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09"/>
  <workbookPr hidePivotFieldList="1" defaultThemeVersion="166925"/>
  <mc:AlternateContent xmlns:mc="http://schemas.openxmlformats.org/markup-compatibility/2006">
    <mc:Choice Requires="x15">
      <x15ac:absPath xmlns:x15ac="http://schemas.microsoft.com/office/spreadsheetml/2010/11/ac" url="https://waospi-my.sharepoint.com/personal/carrie_hert_k12_wa_us/Documents/Desktop/Michelle Files to Post/"/>
    </mc:Choice>
  </mc:AlternateContent>
  <xr:revisionPtr revIDLastSave="0" documentId="8_{94C3A8FC-DA16-4F92-BF6C-809E5F504A39}" xr6:coauthVersionLast="47" xr6:coauthVersionMax="47" xr10:uidLastSave="{00000000-0000-0000-0000-000000000000}"/>
  <bookViews>
    <workbookView xWindow="-28920" yWindow="-120" windowWidth="29040" windowHeight="15840" xr2:uid="{2D1EC36B-9FD1-4BAC-8ED5-B159CA6090AD}"/>
  </bookViews>
  <sheets>
    <sheet name="Notes on Pivot Table" sheetId="12" r:id="rId1"/>
    <sheet name="Summary Pivot Table" sheetId="7" r:id="rId2"/>
    <sheet name="object chart" sheetId="11" state="hidden" r:id="rId3"/>
    <sheet name="activity chart" sheetId="10" state="hidden" r:id="rId4"/>
    <sheet name="Object" sheetId="9" state="hidden" r:id="rId5"/>
    <sheet name="Activity" sheetId="8" state="hidden" r:id="rId6"/>
    <sheet name="Data" sheetId="1" state="hidden" r:id="rId7"/>
    <sheet name="vlookups" sheetId="6" state="hidden" r:id="rId8"/>
  </sheets>
  <externalReferences>
    <externalReference r:id="rId9"/>
  </externalReferences>
  <definedNames>
    <definedName name="_xlnm._FilterDatabase" localSheetId="6" hidden="1">Data!$A$1:$I$17778</definedName>
    <definedName name="_Toc79650965" localSheetId="0">'Notes on Pivot Table'!$B$5</definedName>
    <definedName name="_Toc79650966" localSheetId="0">'Notes on Pivot Table'!#REF!</definedName>
    <definedName name="_Toc79650967" localSheetId="0">'Notes on Pivot Table'!$B$8</definedName>
    <definedName name="_Toc79650976" localSheetId="0">'Notes on Pivot Table'!$B$11</definedName>
    <definedName name="_Toc79650984" localSheetId="0">'Notes on Pivot Table'!$B$14</definedName>
    <definedName name="_Toc79651003" localSheetId="0">'Notes on Pivot Table'!$B$17</definedName>
    <definedName name="_Toc79651011" localSheetId="0">'Notes on Pivot Table'!$B$20</definedName>
    <definedName name="_Toc79651074" localSheetId="0">'Notes on Pivot Table'!$B$23</definedName>
    <definedName name="_Toc79651077" localSheetId="0">'Notes on Pivot Table'!$B$26</definedName>
    <definedName name="_Toc79651091" localSheetId="0">'Notes on Pivot Table'!#REF!</definedName>
  </definedNames>
  <calcPr calcId="191029" calcMode="manual"/>
  <pivotCaches>
    <pivotCache cacheId="5907"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969" i="1" l="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H17778" i="1"/>
  <c r="F17778" i="1"/>
  <c r="D17778" i="1"/>
  <c r="B17778" i="1"/>
  <c r="H17777" i="1"/>
  <c r="F17777" i="1"/>
  <c r="D17777" i="1"/>
  <c r="B17777" i="1"/>
  <c r="H17776" i="1"/>
  <c r="F17776" i="1"/>
  <c r="D17776" i="1"/>
  <c r="B17776" i="1"/>
  <c r="H17775" i="1"/>
  <c r="F17775" i="1"/>
  <c r="D17775" i="1"/>
  <c r="B17775" i="1"/>
  <c r="H17774" i="1"/>
  <c r="F17774" i="1"/>
  <c r="D17774" i="1"/>
  <c r="B17774" i="1"/>
  <c r="H17773" i="1"/>
  <c r="F17773" i="1"/>
  <c r="D17773" i="1"/>
  <c r="B17773" i="1"/>
  <c r="H17772" i="1"/>
  <c r="F17772" i="1"/>
  <c r="D17772" i="1"/>
  <c r="B17772" i="1"/>
  <c r="H17771" i="1"/>
  <c r="F17771" i="1"/>
  <c r="D17771" i="1"/>
  <c r="B17771" i="1"/>
  <c r="H17770" i="1"/>
  <c r="F17770" i="1"/>
  <c r="D17770" i="1"/>
  <c r="B17770" i="1"/>
  <c r="H17769" i="1"/>
  <c r="F17769" i="1"/>
  <c r="D17769" i="1"/>
  <c r="B17769" i="1"/>
  <c r="H17768" i="1"/>
  <c r="F17768" i="1"/>
  <c r="D17768" i="1"/>
  <c r="B17768" i="1"/>
  <c r="H17767" i="1"/>
  <c r="F17767" i="1"/>
  <c r="D17767" i="1"/>
  <c r="B17767" i="1"/>
  <c r="H17766" i="1"/>
  <c r="F17766" i="1"/>
  <c r="D17766" i="1"/>
  <c r="B17766" i="1"/>
  <c r="H17765" i="1"/>
  <c r="F17765" i="1"/>
  <c r="D17765" i="1"/>
  <c r="B17765" i="1"/>
  <c r="H17764" i="1"/>
  <c r="F17764" i="1"/>
  <c r="D17764" i="1"/>
  <c r="B17764" i="1"/>
  <c r="H17763" i="1"/>
  <c r="F17763" i="1"/>
  <c r="D17763" i="1"/>
  <c r="B17763" i="1"/>
  <c r="H17762" i="1"/>
  <c r="F17762" i="1"/>
  <c r="D17762" i="1"/>
  <c r="B17762" i="1"/>
  <c r="H17761" i="1"/>
  <c r="F17761" i="1"/>
  <c r="D17761" i="1"/>
  <c r="B17761" i="1"/>
  <c r="H17760" i="1"/>
  <c r="F17760" i="1"/>
  <c r="D17760" i="1"/>
  <c r="B17760" i="1"/>
  <c r="H17759" i="1"/>
  <c r="F17759" i="1"/>
  <c r="D17759" i="1"/>
  <c r="B17759" i="1"/>
  <c r="H17758" i="1"/>
  <c r="F17758" i="1"/>
  <c r="D17758" i="1"/>
  <c r="B17758" i="1"/>
  <c r="H17757" i="1"/>
  <c r="F17757" i="1"/>
  <c r="D17757" i="1"/>
  <c r="B17757" i="1"/>
  <c r="H17756" i="1"/>
  <c r="F17756" i="1"/>
  <c r="D17756" i="1"/>
  <c r="B17756" i="1"/>
  <c r="H17755" i="1"/>
  <c r="F17755" i="1"/>
  <c r="D17755" i="1"/>
  <c r="B17755" i="1"/>
  <c r="H17754" i="1"/>
  <c r="F17754" i="1"/>
  <c r="D17754" i="1"/>
  <c r="B17754" i="1"/>
  <c r="H17753" i="1"/>
  <c r="F17753" i="1"/>
  <c r="D17753" i="1"/>
  <c r="B17753" i="1"/>
  <c r="H17752" i="1"/>
  <c r="F17752" i="1"/>
  <c r="D17752" i="1"/>
  <c r="B17752" i="1"/>
  <c r="H17751" i="1"/>
  <c r="F17751" i="1"/>
  <c r="D17751" i="1"/>
  <c r="B17751" i="1"/>
  <c r="H17750" i="1"/>
  <c r="F17750" i="1"/>
  <c r="D17750" i="1"/>
  <c r="B17750" i="1"/>
  <c r="H17749" i="1"/>
  <c r="F17749" i="1"/>
  <c r="D17749" i="1"/>
  <c r="B17749" i="1"/>
  <c r="H17748" i="1"/>
  <c r="F17748" i="1"/>
  <c r="D17748" i="1"/>
  <c r="B17748" i="1"/>
  <c r="H17747" i="1"/>
  <c r="F17747" i="1"/>
  <c r="D17747" i="1"/>
  <c r="B17747" i="1"/>
  <c r="H17746" i="1"/>
  <c r="F17746" i="1"/>
  <c r="D17746" i="1"/>
  <c r="B17746" i="1"/>
  <c r="H17745" i="1"/>
  <c r="F17745" i="1"/>
  <c r="D17745" i="1"/>
  <c r="B17745" i="1"/>
  <c r="H17744" i="1"/>
  <c r="F17744" i="1"/>
  <c r="D17744" i="1"/>
  <c r="B17744" i="1"/>
  <c r="H17743" i="1"/>
  <c r="F17743" i="1"/>
  <c r="D17743" i="1"/>
  <c r="B17743" i="1"/>
  <c r="H17742" i="1"/>
  <c r="F17742" i="1"/>
  <c r="D17742" i="1"/>
  <c r="B17742" i="1"/>
  <c r="H17741" i="1"/>
  <c r="F17741" i="1"/>
  <c r="D17741" i="1"/>
  <c r="B17741" i="1"/>
  <c r="H17740" i="1"/>
  <c r="F17740" i="1"/>
  <c r="D17740" i="1"/>
  <c r="B17740" i="1"/>
  <c r="H17739" i="1"/>
  <c r="F17739" i="1"/>
  <c r="D17739" i="1"/>
  <c r="B17739" i="1"/>
  <c r="H17738" i="1"/>
  <c r="F17738" i="1"/>
  <c r="D17738" i="1"/>
  <c r="B17738" i="1"/>
  <c r="H17737" i="1"/>
  <c r="F17737" i="1"/>
  <c r="D17737" i="1"/>
  <c r="B17737" i="1"/>
  <c r="H17736" i="1"/>
  <c r="F17736" i="1"/>
  <c r="D17736" i="1"/>
  <c r="B17736" i="1"/>
  <c r="H17735" i="1"/>
  <c r="F17735" i="1"/>
  <c r="D17735" i="1"/>
  <c r="B17735" i="1"/>
  <c r="H17734" i="1"/>
  <c r="F17734" i="1"/>
  <c r="D17734" i="1"/>
  <c r="B17734" i="1"/>
  <c r="H17733" i="1"/>
  <c r="F17733" i="1"/>
  <c r="D17733" i="1"/>
  <c r="B17733" i="1"/>
  <c r="H17732" i="1"/>
  <c r="F17732" i="1"/>
  <c r="D17732" i="1"/>
  <c r="B17732" i="1"/>
  <c r="H17731" i="1"/>
  <c r="F17731" i="1"/>
  <c r="D17731" i="1"/>
  <c r="B17731" i="1"/>
  <c r="H17730" i="1"/>
  <c r="F17730" i="1"/>
  <c r="D17730" i="1"/>
  <c r="B17730" i="1"/>
  <c r="H17729" i="1"/>
  <c r="F17729" i="1"/>
  <c r="D17729" i="1"/>
  <c r="B17729" i="1"/>
  <c r="H17728" i="1"/>
  <c r="F17728" i="1"/>
  <c r="D17728" i="1"/>
  <c r="B17728" i="1"/>
  <c r="H17727" i="1"/>
  <c r="F17727" i="1"/>
  <c r="D17727" i="1"/>
  <c r="B17727" i="1"/>
  <c r="H17726" i="1"/>
  <c r="F17726" i="1"/>
  <c r="D17726" i="1"/>
  <c r="B17726" i="1"/>
  <c r="H17725" i="1"/>
  <c r="F17725" i="1"/>
  <c r="D17725" i="1"/>
  <c r="B17725" i="1"/>
  <c r="H17724" i="1"/>
  <c r="F17724" i="1"/>
  <c r="D17724" i="1"/>
  <c r="B17724" i="1"/>
  <c r="H17723" i="1"/>
  <c r="F17723" i="1"/>
  <c r="D17723" i="1"/>
  <c r="B17723" i="1"/>
  <c r="H17722" i="1"/>
  <c r="F17722" i="1"/>
  <c r="D17722" i="1"/>
  <c r="B17722" i="1"/>
  <c r="H17721" i="1"/>
  <c r="F17721" i="1"/>
  <c r="D17721" i="1"/>
  <c r="B17721" i="1"/>
  <c r="H17720" i="1"/>
  <c r="F17720" i="1"/>
  <c r="D17720" i="1"/>
  <c r="B17720" i="1"/>
  <c r="H17719" i="1"/>
  <c r="F17719" i="1"/>
  <c r="D17719" i="1"/>
  <c r="B17719" i="1"/>
  <c r="H17718" i="1"/>
  <c r="F17718" i="1"/>
  <c r="D17718" i="1"/>
  <c r="B17718" i="1"/>
  <c r="H17717" i="1"/>
  <c r="F17717" i="1"/>
  <c r="D17717" i="1"/>
  <c r="B17717" i="1"/>
  <c r="H17716" i="1"/>
  <c r="F17716" i="1"/>
  <c r="D17716" i="1"/>
  <c r="B17716" i="1"/>
  <c r="H17715" i="1"/>
  <c r="F17715" i="1"/>
  <c r="D17715" i="1"/>
  <c r="B17715" i="1"/>
  <c r="H17714" i="1"/>
  <c r="F17714" i="1"/>
  <c r="D17714" i="1"/>
  <c r="B17714" i="1"/>
  <c r="H17713" i="1"/>
  <c r="F17713" i="1"/>
  <c r="D17713" i="1"/>
  <c r="B17713" i="1"/>
  <c r="H17712" i="1"/>
  <c r="F17712" i="1"/>
  <c r="D17712" i="1"/>
  <c r="B17712" i="1"/>
  <c r="H17711" i="1"/>
  <c r="F17711" i="1"/>
  <c r="D17711" i="1"/>
  <c r="B17711" i="1"/>
  <c r="H17710" i="1"/>
  <c r="F17710" i="1"/>
  <c r="D17710" i="1"/>
  <c r="B17710" i="1"/>
  <c r="H17709" i="1"/>
  <c r="F17709" i="1"/>
  <c r="D17709" i="1"/>
  <c r="B17709" i="1"/>
  <c r="H17708" i="1"/>
  <c r="F17708" i="1"/>
  <c r="D17708" i="1"/>
  <c r="B17708" i="1"/>
  <c r="H17707" i="1"/>
  <c r="F17707" i="1"/>
  <c r="D17707" i="1"/>
  <c r="B17707" i="1"/>
  <c r="H17706" i="1"/>
  <c r="F17706" i="1"/>
  <c r="D17706" i="1"/>
  <c r="B17706" i="1"/>
  <c r="H17705" i="1"/>
  <c r="F17705" i="1"/>
  <c r="D17705" i="1"/>
  <c r="B17705" i="1"/>
  <c r="H17704" i="1"/>
  <c r="F17704" i="1"/>
  <c r="D17704" i="1"/>
  <c r="B17704" i="1"/>
  <c r="H17703" i="1"/>
  <c r="F17703" i="1"/>
  <c r="D17703" i="1"/>
  <c r="B17703" i="1"/>
  <c r="H17702" i="1"/>
  <c r="F17702" i="1"/>
  <c r="D17702" i="1"/>
  <c r="B17702" i="1"/>
  <c r="H17701" i="1"/>
  <c r="F17701" i="1"/>
  <c r="D17701" i="1"/>
  <c r="B17701" i="1"/>
  <c r="H17700" i="1"/>
  <c r="F17700" i="1"/>
  <c r="D17700" i="1"/>
  <c r="B17700" i="1"/>
  <c r="H17699" i="1"/>
  <c r="F17699" i="1"/>
  <c r="D17699" i="1"/>
  <c r="B17699" i="1"/>
  <c r="H17698" i="1"/>
  <c r="F17698" i="1"/>
  <c r="D17698" i="1"/>
  <c r="B17698" i="1"/>
  <c r="H17697" i="1"/>
  <c r="F17697" i="1"/>
  <c r="D17697" i="1"/>
  <c r="B17697" i="1"/>
  <c r="H17696" i="1"/>
  <c r="F17696" i="1"/>
  <c r="D17696" i="1"/>
  <c r="B17696" i="1"/>
  <c r="H17695" i="1"/>
  <c r="F17695" i="1"/>
  <c r="D17695" i="1"/>
  <c r="B17695" i="1"/>
  <c r="H17694" i="1"/>
  <c r="F17694" i="1"/>
  <c r="D17694" i="1"/>
  <c r="B17694" i="1"/>
  <c r="H17693" i="1"/>
  <c r="F17693" i="1"/>
  <c r="D17693" i="1"/>
  <c r="B17693" i="1"/>
  <c r="H17692" i="1"/>
  <c r="F17692" i="1"/>
  <c r="D17692" i="1"/>
  <c r="B17692" i="1"/>
  <c r="H17691" i="1"/>
  <c r="F17691" i="1"/>
  <c r="D17691" i="1"/>
  <c r="B17691" i="1"/>
  <c r="H17690" i="1"/>
  <c r="F17690" i="1"/>
  <c r="D17690" i="1"/>
  <c r="B17690" i="1"/>
  <c r="H17689" i="1"/>
  <c r="F17689" i="1"/>
  <c r="D17689" i="1"/>
  <c r="B17689" i="1"/>
  <c r="H17688" i="1"/>
  <c r="F17688" i="1"/>
  <c r="D17688" i="1"/>
  <c r="B17688" i="1"/>
  <c r="H17687" i="1"/>
  <c r="F17687" i="1"/>
  <c r="D17687" i="1"/>
  <c r="B17687" i="1"/>
  <c r="H17686" i="1"/>
  <c r="F17686" i="1"/>
  <c r="D17686" i="1"/>
  <c r="B17686" i="1"/>
  <c r="H17685" i="1"/>
  <c r="F17685" i="1"/>
  <c r="D17685" i="1"/>
  <c r="B17685" i="1"/>
  <c r="H17684" i="1"/>
  <c r="F17684" i="1"/>
  <c r="D17684" i="1"/>
  <c r="B17684" i="1"/>
  <c r="H17683" i="1"/>
  <c r="F17683" i="1"/>
  <c r="D17683" i="1"/>
  <c r="B17683" i="1"/>
  <c r="H17682" i="1"/>
  <c r="F17682" i="1"/>
  <c r="D17682" i="1"/>
  <c r="B17682" i="1"/>
  <c r="H17681" i="1"/>
  <c r="F17681" i="1"/>
  <c r="D17681" i="1"/>
  <c r="B17681" i="1"/>
  <c r="H17680" i="1"/>
  <c r="F17680" i="1"/>
  <c r="D17680" i="1"/>
  <c r="B17680" i="1"/>
  <c r="H17679" i="1"/>
  <c r="F17679" i="1"/>
  <c r="D17679" i="1"/>
  <c r="B17679" i="1"/>
  <c r="H17678" i="1"/>
  <c r="F17678" i="1"/>
  <c r="D17678" i="1"/>
  <c r="B17678" i="1"/>
  <c r="H17677" i="1"/>
  <c r="F17677" i="1"/>
  <c r="D17677" i="1"/>
  <c r="B17677" i="1"/>
  <c r="H17676" i="1"/>
  <c r="F17676" i="1"/>
  <c r="D17676" i="1"/>
  <c r="B17676" i="1"/>
  <c r="H17675" i="1"/>
  <c r="F17675" i="1"/>
  <c r="D17675" i="1"/>
  <c r="B17675" i="1"/>
  <c r="H17674" i="1"/>
  <c r="F17674" i="1"/>
  <c r="D17674" i="1"/>
  <c r="B17674" i="1"/>
  <c r="H17673" i="1"/>
  <c r="F17673" i="1"/>
  <c r="D17673" i="1"/>
  <c r="B17673" i="1"/>
  <c r="H17672" i="1"/>
  <c r="F17672" i="1"/>
  <c r="D17672" i="1"/>
  <c r="B17672" i="1"/>
  <c r="H17671" i="1"/>
  <c r="F17671" i="1"/>
  <c r="D17671" i="1"/>
  <c r="B17671" i="1"/>
  <c r="H17670" i="1"/>
  <c r="F17670" i="1"/>
  <c r="D17670" i="1"/>
  <c r="B17670" i="1"/>
  <c r="H17669" i="1"/>
  <c r="F17669" i="1"/>
  <c r="D17669" i="1"/>
  <c r="B17669" i="1"/>
  <c r="H17668" i="1"/>
  <c r="F17668" i="1"/>
  <c r="D17668" i="1"/>
  <c r="B17668" i="1"/>
  <c r="H17667" i="1"/>
  <c r="F17667" i="1"/>
  <c r="D17667" i="1"/>
  <c r="B17667" i="1"/>
  <c r="H17666" i="1"/>
  <c r="F17666" i="1"/>
  <c r="D17666" i="1"/>
  <c r="B17666" i="1"/>
  <c r="H17665" i="1"/>
  <c r="F17665" i="1"/>
  <c r="D17665" i="1"/>
  <c r="B17665" i="1"/>
  <c r="H17664" i="1"/>
  <c r="F17664" i="1"/>
  <c r="D17664" i="1"/>
  <c r="B17664" i="1"/>
  <c r="H17663" i="1"/>
  <c r="F17663" i="1"/>
  <c r="D17663" i="1"/>
  <c r="B17663" i="1"/>
  <c r="H17662" i="1"/>
  <c r="F17662" i="1"/>
  <c r="D17662" i="1"/>
  <c r="B17662" i="1"/>
  <c r="H17661" i="1"/>
  <c r="F17661" i="1"/>
  <c r="D17661" i="1"/>
  <c r="B17661" i="1"/>
  <c r="H17660" i="1"/>
  <c r="F17660" i="1"/>
  <c r="D17660" i="1"/>
  <c r="B17660" i="1"/>
  <c r="H17659" i="1"/>
  <c r="F17659" i="1"/>
  <c r="D17659" i="1"/>
  <c r="B17659" i="1"/>
  <c r="H17658" i="1"/>
  <c r="F17658" i="1"/>
  <c r="D17658" i="1"/>
  <c r="B17658" i="1"/>
  <c r="H17657" i="1"/>
  <c r="F17657" i="1"/>
  <c r="D17657" i="1"/>
  <c r="B17657" i="1"/>
  <c r="H17656" i="1"/>
  <c r="F17656" i="1"/>
  <c r="D17656" i="1"/>
  <c r="B17656" i="1"/>
  <c r="H17655" i="1"/>
  <c r="F17655" i="1"/>
  <c r="D17655" i="1"/>
  <c r="B17655" i="1"/>
  <c r="H17654" i="1"/>
  <c r="F17654" i="1"/>
  <c r="D17654" i="1"/>
  <c r="B17654" i="1"/>
  <c r="H17653" i="1"/>
  <c r="F17653" i="1"/>
  <c r="D17653" i="1"/>
  <c r="B17653" i="1"/>
  <c r="H17652" i="1"/>
  <c r="F17652" i="1"/>
  <c r="D17652" i="1"/>
  <c r="B17652" i="1"/>
  <c r="H17651" i="1"/>
  <c r="F17651" i="1"/>
  <c r="D17651" i="1"/>
  <c r="B17651" i="1"/>
  <c r="H17650" i="1"/>
  <c r="F17650" i="1"/>
  <c r="D17650" i="1"/>
  <c r="B17650" i="1"/>
  <c r="H17649" i="1"/>
  <c r="F17649" i="1"/>
  <c r="D17649" i="1"/>
  <c r="B17649" i="1"/>
  <c r="H17648" i="1"/>
  <c r="F17648" i="1"/>
  <c r="D17648" i="1"/>
  <c r="B17648" i="1"/>
  <c r="H17647" i="1"/>
  <c r="F17647" i="1"/>
  <c r="D17647" i="1"/>
  <c r="B17647" i="1"/>
  <c r="H17646" i="1"/>
  <c r="F17646" i="1"/>
  <c r="D17646" i="1"/>
  <c r="B17646" i="1"/>
  <c r="H17645" i="1"/>
  <c r="F17645" i="1"/>
  <c r="D17645" i="1"/>
  <c r="B17645" i="1"/>
  <c r="H17644" i="1"/>
  <c r="F17644" i="1"/>
  <c r="D17644" i="1"/>
  <c r="B17644" i="1"/>
  <c r="H17643" i="1"/>
  <c r="F17643" i="1"/>
  <c r="D17643" i="1"/>
  <c r="B17643" i="1"/>
  <c r="H17642" i="1"/>
  <c r="F17642" i="1"/>
  <c r="D17642" i="1"/>
  <c r="B17642" i="1"/>
  <c r="H17641" i="1"/>
  <c r="F17641" i="1"/>
  <c r="D17641" i="1"/>
  <c r="B17641" i="1"/>
  <c r="H17640" i="1"/>
  <c r="F17640" i="1"/>
  <c r="D17640" i="1"/>
  <c r="B17640" i="1"/>
  <c r="H17639" i="1"/>
  <c r="F17639" i="1"/>
  <c r="D17639" i="1"/>
  <c r="B17639" i="1"/>
  <c r="H17638" i="1"/>
  <c r="F17638" i="1"/>
  <c r="D17638" i="1"/>
  <c r="B17638" i="1"/>
  <c r="H17637" i="1"/>
  <c r="F17637" i="1"/>
  <c r="D17637" i="1"/>
  <c r="B17637" i="1"/>
  <c r="H17636" i="1"/>
  <c r="F17636" i="1"/>
  <c r="D17636" i="1"/>
  <c r="B17636" i="1"/>
  <c r="H17635" i="1"/>
  <c r="F17635" i="1"/>
  <c r="D17635" i="1"/>
  <c r="B17635" i="1"/>
  <c r="H17634" i="1"/>
  <c r="F17634" i="1"/>
  <c r="D17634" i="1"/>
  <c r="B17634" i="1"/>
  <c r="H17633" i="1"/>
  <c r="F17633" i="1"/>
  <c r="D17633" i="1"/>
  <c r="B17633" i="1"/>
  <c r="H17632" i="1"/>
  <c r="F17632" i="1"/>
  <c r="D17632" i="1"/>
  <c r="B17632" i="1"/>
  <c r="H17631" i="1"/>
  <c r="F17631" i="1"/>
  <c r="D17631" i="1"/>
  <c r="B17631" i="1"/>
  <c r="H17630" i="1"/>
  <c r="F17630" i="1"/>
  <c r="D17630" i="1"/>
  <c r="B17630" i="1"/>
  <c r="H17629" i="1"/>
  <c r="F17629" i="1"/>
  <c r="D17629" i="1"/>
  <c r="B17629" i="1"/>
  <c r="H17628" i="1"/>
  <c r="F17628" i="1"/>
  <c r="D17628" i="1"/>
  <c r="B17628" i="1"/>
  <c r="H17627" i="1"/>
  <c r="F17627" i="1"/>
  <c r="D17627" i="1"/>
  <c r="B17627" i="1"/>
  <c r="H17626" i="1"/>
  <c r="F17626" i="1"/>
  <c r="D17626" i="1"/>
  <c r="B17626" i="1"/>
  <c r="H17625" i="1"/>
  <c r="F17625" i="1"/>
  <c r="D17625" i="1"/>
  <c r="B17625" i="1"/>
  <c r="H17624" i="1"/>
  <c r="F17624" i="1"/>
  <c r="D17624" i="1"/>
  <c r="B17624" i="1"/>
  <c r="H17623" i="1"/>
  <c r="F17623" i="1"/>
  <c r="D17623" i="1"/>
  <c r="B17623" i="1"/>
  <c r="H17622" i="1"/>
  <c r="F17622" i="1"/>
  <c r="D17622" i="1"/>
  <c r="B17622" i="1"/>
  <c r="H17621" i="1"/>
  <c r="F17621" i="1"/>
  <c r="D17621" i="1"/>
  <c r="B17621" i="1"/>
  <c r="H17620" i="1"/>
  <c r="F17620" i="1"/>
  <c r="D17620" i="1"/>
  <c r="B17620" i="1"/>
  <c r="H17619" i="1"/>
  <c r="F17619" i="1"/>
  <c r="D17619" i="1"/>
  <c r="B17619" i="1"/>
  <c r="H17618" i="1"/>
  <c r="F17618" i="1"/>
  <c r="D17618" i="1"/>
  <c r="B17618" i="1"/>
  <c r="H17617" i="1"/>
  <c r="F17617" i="1"/>
  <c r="D17617" i="1"/>
  <c r="B17617" i="1"/>
  <c r="H17616" i="1"/>
  <c r="F17616" i="1"/>
  <c r="D17616" i="1"/>
  <c r="B17616" i="1"/>
  <c r="H17615" i="1"/>
  <c r="F17615" i="1"/>
  <c r="D17615" i="1"/>
  <c r="B17615" i="1"/>
  <c r="H17614" i="1"/>
  <c r="F17614" i="1"/>
  <c r="D17614" i="1"/>
  <c r="B17614" i="1"/>
  <c r="H17613" i="1"/>
  <c r="F17613" i="1"/>
  <c r="D17613" i="1"/>
  <c r="B17613" i="1"/>
  <c r="H17612" i="1"/>
  <c r="F17612" i="1"/>
  <c r="D17612" i="1"/>
  <c r="B17612" i="1"/>
  <c r="H17611" i="1"/>
  <c r="F17611" i="1"/>
  <c r="D17611" i="1"/>
  <c r="B17611" i="1"/>
  <c r="H17610" i="1"/>
  <c r="F17610" i="1"/>
  <c r="D17610" i="1"/>
  <c r="B17610" i="1"/>
  <c r="H17609" i="1"/>
  <c r="F17609" i="1"/>
  <c r="D17609" i="1"/>
  <c r="B17609" i="1"/>
  <c r="H17608" i="1"/>
  <c r="F17608" i="1"/>
  <c r="D17608" i="1"/>
  <c r="B17608" i="1"/>
  <c r="H17607" i="1"/>
  <c r="F17607" i="1"/>
  <c r="D17607" i="1"/>
  <c r="B17607" i="1"/>
  <c r="H17606" i="1"/>
  <c r="F17606" i="1"/>
  <c r="D17606" i="1"/>
  <c r="B17606" i="1"/>
  <c r="H17605" i="1"/>
  <c r="F17605" i="1"/>
  <c r="D17605" i="1"/>
  <c r="B17605" i="1"/>
  <c r="H17604" i="1"/>
  <c r="F17604" i="1"/>
  <c r="D17604" i="1"/>
  <c r="B17604" i="1"/>
  <c r="H17603" i="1"/>
  <c r="F17603" i="1"/>
  <c r="D17603" i="1"/>
  <c r="B17603" i="1"/>
  <c r="H17602" i="1"/>
  <c r="F17602" i="1"/>
  <c r="D17602" i="1"/>
  <c r="B17602" i="1"/>
  <c r="H17601" i="1"/>
  <c r="F17601" i="1"/>
  <c r="D17601" i="1"/>
  <c r="B17601" i="1"/>
  <c r="H17600" i="1"/>
  <c r="F17600" i="1"/>
  <c r="D17600" i="1"/>
  <c r="B17600" i="1"/>
  <c r="H17599" i="1"/>
  <c r="F17599" i="1"/>
  <c r="D17599" i="1"/>
  <c r="B17599" i="1"/>
  <c r="H17598" i="1"/>
  <c r="F17598" i="1"/>
  <c r="D17598" i="1"/>
  <c r="B17598" i="1"/>
  <c r="H17597" i="1"/>
  <c r="F17597" i="1"/>
  <c r="D17597" i="1"/>
  <c r="B17597" i="1"/>
  <c r="H17596" i="1"/>
  <c r="F17596" i="1"/>
  <c r="D17596" i="1"/>
  <c r="B17596" i="1"/>
  <c r="H17595" i="1"/>
  <c r="F17595" i="1"/>
  <c r="D17595" i="1"/>
  <c r="B17595" i="1"/>
  <c r="H17594" i="1"/>
  <c r="F17594" i="1"/>
  <c r="D17594" i="1"/>
  <c r="B17594" i="1"/>
  <c r="H17593" i="1"/>
  <c r="F17593" i="1"/>
  <c r="D17593" i="1"/>
  <c r="B17593" i="1"/>
  <c r="H17592" i="1"/>
  <c r="F17592" i="1"/>
  <c r="D17592" i="1"/>
  <c r="B17592" i="1"/>
  <c r="H17591" i="1"/>
  <c r="F17591" i="1"/>
  <c r="D17591" i="1"/>
  <c r="B17591" i="1"/>
  <c r="H17590" i="1"/>
  <c r="F17590" i="1"/>
  <c r="D17590" i="1"/>
  <c r="B17590" i="1"/>
  <c r="H17589" i="1"/>
  <c r="F17589" i="1"/>
  <c r="D17589" i="1"/>
  <c r="B17589" i="1"/>
  <c r="H17588" i="1"/>
  <c r="F17588" i="1"/>
  <c r="D17588" i="1"/>
  <c r="B17588" i="1"/>
  <c r="H17587" i="1"/>
  <c r="F17587" i="1"/>
  <c r="D17587" i="1"/>
  <c r="B17587" i="1"/>
  <c r="H17586" i="1"/>
  <c r="F17586" i="1"/>
  <c r="D17586" i="1"/>
  <c r="B17586" i="1"/>
  <c r="H17585" i="1"/>
  <c r="F17585" i="1"/>
  <c r="D17585" i="1"/>
  <c r="B17585" i="1"/>
  <c r="H17584" i="1"/>
  <c r="F17584" i="1"/>
  <c r="D17584" i="1"/>
  <c r="B17584" i="1"/>
  <c r="H17583" i="1"/>
  <c r="F17583" i="1"/>
  <c r="D17583" i="1"/>
  <c r="B17583" i="1"/>
  <c r="H17582" i="1"/>
  <c r="F17582" i="1"/>
  <c r="D17582" i="1"/>
  <c r="B17582" i="1"/>
  <c r="H17581" i="1"/>
  <c r="F17581" i="1"/>
  <c r="D17581" i="1"/>
  <c r="B17581" i="1"/>
  <c r="H17580" i="1"/>
  <c r="F17580" i="1"/>
  <c r="D17580" i="1"/>
  <c r="B17580" i="1"/>
  <c r="H17579" i="1"/>
  <c r="F17579" i="1"/>
  <c r="D17579" i="1"/>
  <c r="B17579" i="1"/>
  <c r="H17578" i="1"/>
  <c r="F17578" i="1"/>
  <c r="D17578" i="1"/>
  <c r="B17578" i="1"/>
  <c r="H17577" i="1"/>
  <c r="F17577" i="1"/>
  <c r="D17577" i="1"/>
  <c r="B17577" i="1"/>
  <c r="H17576" i="1"/>
  <c r="F17576" i="1"/>
  <c r="D17576" i="1"/>
  <c r="B17576" i="1"/>
  <c r="H17575" i="1"/>
  <c r="F17575" i="1"/>
  <c r="D17575" i="1"/>
  <c r="B17575" i="1"/>
  <c r="H17574" i="1"/>
  <c r="F17574" i="1"/>
  <c r="D17574" i="1"/>
  <c r="B17574" i="1"/>
  <c r="H17573" i="1"/>
  <c r="F17573" i="1"/>
  <c r="D17573" i="1"/>
  <c r="B17573" i="1"/>
  <c r="H17572" i="1"/>
  <c r="F17572" i="1"/>
  <c r="D17572" i="1"/>
  <c r="B17572" i="1"/>
  <c r="H17571" i="1"/>
  <c r="F17571" i="1"/>
  <c r="D17571" i="1"/>
  <c r="B17571" i="1"/>
  <c r="H17570" i="1"/>
  <c r="F17570" i="1"/>
  <c r="D17570" i="1"/>
  <c r="B17570" i="1"/>
  <c r="H17569" i="1"/>
  <c r="F17569" i="1"/>
  <c r="D17569" i="1"/>
  <c r="B17569" i="1"/>
  <c r="H17568" i="1"/>
  <c r="F17568" i="1"/>
  <c r="D17568" i="1"/>
  <c r="B17568" i="1"/>
  <c r="H17567" i="1"/>
  <c r="F17567" i="1"/>
  <c r="D17567" i="1"/>
  <c r="B17567" i="1"/>
  <c r="H17566" i="1"/>
  <c r="F17566" i="1"/>
  <c r="D17566" i="1"/>
  <c r="B17566" i="1"/>
  <c r="H17565" i="1"/>
  <c r="F17565" i="1"/>
  <c r="D17565" i="1"/>
  <c r="B17565" i="1"/>
  <c r="H17564" i="1"/>
  <c r="F17564" i="1"/>
  <c r="D17564" i="1"/>
  <c r="B17564" i="1"/>
  <c r="H17563" i="1"/>
  <c r="F17563" i="1"/>
  <c r="D17563" i="1"/>
  <c r="B17563" i="1"/>
  <c r="H17562" i="1"/>
  <c r="F17562" i="1"/>
  <c r="D17562" i="1"/>
  <c r="B17562" i="1"/>
  <c r="H17561" i="1"/>
  <c r="F17561" i="1"/>
  <c r="D17561" i="1"/>
  <c r="B17561" i="1"/>
  <c r="H17560" i="1"/>
  <c r="F17560" i="1"/>
  <c r="D17560" i="1"/>
  <c r="B17560" i="1"/>
  <c r="H17559" i="1"/>
  <c r="F17559" i="1"/>
  <c r="D17559" i="1"/>
  <c r="B17559" i="1"/>
  <c r="H17558" i="1"/>
  <c r="F17558" i="1"/>
  <c r="D17558" i="1"/>
  <c r="B17558" i="1"/>
  <c r="H17557" i="1"/>
  <c r="F17557" i="1"/>
  <c r="D17557" i="1"/>
  <c r="B17557" i="1"/>
  <c r="H17556" i="1"/>
  <c r="F17556" i="1"/>
  <c r="D17556" i="1"/>
  <c r="B17556" i="1"/>
  <c r="H17555" i="1"/>
  <c r="F17555" i="1"/>
  <c r="D17555" i="1"/>
  <c r="B17555" i="1"/>
  <c r="H17554" i="1"/>
  <c r="F17554" i="1"/>
  <c r="D17554" i="1"/>
  <c r="B17554" i="1"/>
  <c r="H17553" i="1"/>
  <c r="F17553" i="1"/>
  <c r="D17553" i="1"/>
  <c r="B17553" i="1"/>
  <c r="H17552" i="1"/>
  <c r="F17552" i="1"/>
  <c r="D17552" i="1"/>
  <c r="B17552" i="1"/>
  <c r="H17551" i="1"/>
  <c r="F17551" i="1"/>
  <c r="D17551" i="1"/>
  <c r="B17551" i="1"/>
  <c r="H17550" i="1"/>
  <c r="F17550" i="1"/>
  <c r="D17550" i="1"/>
  <c r="B17550" i="1"/>
  <c r="H17549" i="1"/>
  <c r="F17549" i="1"/>
  <c r="D17549" i="1"/>
  <c r="B17549" i="1"/>
  <c r="H17548" i="1"/>
  <c r="F17548" i="1"/>
  <c r="D17548" i="1"/>
  <c r="B17548" i="1"/>
  <c r="H17547" i="1"/>
  <c r="F17547" i="1"/>
  <c r="D17547" i="1"/>
  <c r="B17547" i="1"/>
  <c r="H17546" i="1"/>
  <c r="F17546" i="1"/>
  <c r="D17546" i="1"/>
  <c r="B17546" i="1"/>
  <c r="H17545" i="1"/>
  <c r="F17545" i="1"/>
  <c r="D17545" i="1"/>
  <c r="B17545" i="1"/>
  <c r="H17544" i="1"/>
  <c r="F17544" i="1"/>
  <c r="D17544" i="1"/>
  <c r="B17544" i="1"/>
  <c r="H17543" i="1"/>
  <c r="F17543" i="1"/>
  <c r="D17543" i="1"/>
  <c r="B17543" i="1"/>
  <c r="H17542" i="1"/>
  <c r="F17542" i="1"/>
  <c r="D17542" i="1"/>
  <c r="B17542" i="1"/>
  <c r="H17541" i="1"/>
  <c r="F17541" i="1"/>
  <c r="D17541" i="1"/>
  <c r="B17541" i="1"/>
  <c r="H17540" i="1"/>
  <c r="F17540" i="1"/>
  <c r="D17540" i="1"/>
  <c r="B17540" i="1"/>
  <c r="H17539" i="1"/>
  <c r="F17539" i="1"/>
  <c r="D17539" i="1"/>
  <c r="B17539" i="1"/>
  <c r="H17538" i="1"/>
  <c r="F17538" i="1"/>
  <c r="D17538" i="1"/>
  <c r="B17538" i="1"/>
  <c r="H17537" i="1"/>
  <c r="F17537" i="1"/>
  <c r="D17537" i="1"/>
  <c r="B17537" i="1"/>
  <c r="H17536" i="1"/>
  <c r="F17536" i="1"/>
  <c r="D17536" i="1"/>
  <c r="B17536" i="1"/>
  <c r="H17535" i="1"/>
  <c r="F17535" i="1"/>
  <c r="D17535" i="1"/>
  <c r="B17535" i="1"/>
  <c r="H17534" i="1"/>
  <c r="F17534" i="1"/>
  <c r="D17534" i="1"/>
  <c r="B17534" i="1"/>
  <c r="H17533" i="1"/>
  <c r="F17533" i="1"/>
  <c r="D17533" i="1"/>
  <c r="B17533" i="1"/>
  <c r="H17532" i="1"/>
  <c r="F17532" i="1"/>
  <c r="D17532" i="1"/>
  <c r="B17532" i="1"/>
  <c r="H17531" i="1"/>
  <c r="F17531" i="1"/>
  <c r="D17531" i="1"/>
  <c r="B17531" i="1"/>
  <c r="H17530" i="1"/>
  <c r="F17530" i="1"/>
  <c r="D17530" i="1"/>
  <c r="B17530" i="1"/>
  <c r="H17529" i="1"/>
  <c r="F17529" i="1"/>
  <c r="D17529" i="1"/>
  <c r="B17529" i="1"/>
  <c r="H17528" i="1"/>
  <c r="F17528" i="1"/>
  <c r="D17528" i="1"/>
  <c r="B17528" i="1"/>
  <c r="H17527" i="1"/>
  <c r="F17527" i="1"/>
  <c r="D17527" i="1"/>
  <c r="B17527" i="1"/>
  <c r="H17526" i="1"/>
  <c r="F17526" i="1"/>
  <c r="D17526" i="1"/>
  <c r="B17526" i="1"/>
  <c r="H17525" i="1"/>
  <c r="F17525" i="1"/>
  <c r="D17525" i="1"/>
  <c r="B17525" i="1"/>
  <c r="H17524" i="1"/>
  <c r="F17524" i="1"/>
  <c r="D17524" i="1"/>
  <c r="B17524" i="1"/>
  <c r="H17523" i="1"/>
  <c r="F17523" i="1"/>
  <c r="D17523" i="1"/>
  <c r="B17523" i="1"/>
  <c r="H17522" i="1"/>
  <c r="F17522" i="1"/>
  <c r="D17522" i="1"/>
  <c r="B17522" i="1"/>
  <c r="H17521" i="1"/>
  <c r="F17521" i="1"/>
  <c r="D17521" i="1"/>
  <c r="B17521" i="1"/>
  <c r="H17520" i="1"/>
  <c r="F17520" i="1"/>
  <c r="D17520" i="1"/>
  <c r="B17520" i="1"/>
  <c r="H17519" i="1"/>
  <c r="F17519" i="1"/>
  <c r="D17519" i="1"/>
  <c r="B17519" i="1"/>
  <c r="H17518" i="1"/>
  <c r="F17518" i="1"/>
  <c r="D17518" i="1"/>
  <c r="B17518" i="1"/>
  <c r="H17517" i="1"/>
  <c r="F17517" i="1"/>
  <c r="D17517" i="1"/>
  <c r="B17517" i="1"/>
  <c r="H17516" i="1"/>
  <c r="F17516" i="1"/>
  <c r="D17516" i="1"/>
  <c r="B17516" i="1"/>
  <c r="H17515" i="1"/>
  <c r="F17515" i="1"/>
  <c r="D17515" i="1"/>
  <c r="B17515" i="1"/>
  <c r="H17514" i="1"/>
  <c r="F17514" i="1"/>
  <c r="D17514" i="1"/>
  <c r="B17514" i="1"/>
  <c r="H17513" i="1"/>
  <c r="F17513" i="1"/>
  <c r="D17513" i="1"/>
  <c r="B17513" i="1"/>
  <c r="H17512" i="1"/>
  <c r="F17512" i="1"/>
  <c r="D17512" i="1"/>
  <c r="B17512" i="1"/>
  <c r="H17511" i="1"/>
  <c r="F17511" i="1"/>
  <c r="D17511" i="1"/>
  <c r="B17511" i="1"/>
  <c r="H17510" i="1"/>
  <c r="F17510" i="1"/>
  <c r="D17510" i="1"/>
  <c r="B17510" i="1"/>
  <c r="H17509" i="1"/>
  <c r="F17509" i="1"/>
  <c r="D17509" i="1"/>
  <c r="B17509" i="1"/>
  <c r="H17508" i="1"/>
  <c r="F17508" i="1"/>
  <c r="D17508" i="1"/>
  <c r="B17508" i="1"/>
  <c r="H17507" i="1"/>
  <c r="F17507" i="1"/>
  <c r="D17507" i="1"/>
  <c r="B17507" i="1"/>
  <c r="H17506" i="1"/>
  <c r="F17506" i="1"/>
  <c r="D17506" i="1"/>
  <c r="B17506" i="1"/>
  <c r="H17505" i="1"/>
  <c r="F17505" i="1"/>
  <c r="D17505" i="1"/>
  <c r="B17505" i="1"/>
  <c r="H17504" i="1"/>
  <c r="F17504" i="1"/>
  <c r="D17504" i="1"/>
  <c r="B17504" i="1"/>
  <c r="H17503" i="1"/>
  <c r="F17503" i="1"/>
  <c r="D17503" i="1"/>
  <c r="B17503" i="1"/>
  <c r="H17502" i="1"/>
  <c r="F17502" i="1"/>
  <c r="D17502" i="1"/>
  <c r="B17502" i="1"/>
  <c r="H17501" i="1"/>
  <c r="F17501" i="1"/>
  <c r="D17501" i="1"/>
  <c r="B17501" i="1"/>
  <c r="H17500" i="1"/>
  <c r="F17500" i="1"/>
  <c r="D17500" i="1"/>
  <c r="B17500" i="1"/>
  <c r="H17499" i="1"/>
  <c r="F17499" i="1"/>
  <c r="D17499" i="1"/>
  <c r="B17499" i="1"/>
  <c r="H17498" i="1"/>
  <c r="F17498" i="1"/>
  <c r="D17498" i="1"/>
  <c r="B17498" i="1"/>
  <c r="H17497" i="1"/>
  <c r="F17497" i="1"/>
  <c r="D17497" i="1"/>
  <c r="B17497" i="1"/>
  <c r="H17496" i="1"/>
  <c r="F17496" i="1"/>
  <c r="D17496" i="1"/>
  <c r="B17496" i="1"/>
  <c r="H17495" i="1"/>
  <c r="F17495" i="1"/>
  <c r="D17495" i="1"/>
  <c r="B17495" i="1"/>
  <c r="H17494" i="1"/>
  <c r="F17494" i="1"/>
  <c r="D17494" i="1"/>
  <c r="B17494" i="1"/>
  <c r="H17493" i="1"/>
  <c r="F17493" i="1"/>
  <c r="D17493" i="1"/>
  <c r="B17493" i="1"/>
  <c r="H17492" i="1"/>
  <c r="F17492" i="1"/>
  <c r="D17492" i="1"/>
  <c r="B17492" i="1"/>
  <c r="H17491" i="1"/>
  <c r="F17491" i="1"/>
  <c r="D17491" i="1"/>
  <c r="B17491" i="1"/>
  <c r="H17490" i="1"/>
  <c r="F17490" i="1"/>
  <c r="D17490" i="1"/>
  <c r="B17490" i="1"/>
  <c r="H17489" i="1"/>
  <c r="F17489" i="1"/>
  <c r="D17489" i="1"/>
  <c r="B17489" i="1"/>
  <c r="H17488" i="1"/>
  <c r="F17488" i="1"/>
  <c r="D17488" i="1"/>
  <c r="B17488" i="1"/>
  <c r="H17487" i="1"/>
  <c r="F17487" i="1"/>
  <c r="D17487" i="1"/>
  <c r="B17487" i="1"/>
  <c r="H17486" i="1"/>
  <c r="F17486" i="1"/>
  <c r="D17486" i="1"/>
  <c r="B17486" i="1"/>
  <c r="H17485" i="1"/>
  <c r="F17485" i="1"/>
  <c r="D17485" i="1"/>
  <c r="B17485" i="1"/>
  <c r="H17484" i="1"/>
  <c r="F17484" i="1"/>
  <c r="D17484" i="1"/>
  <c r="B17484" i="1"/>
  <c r="H17483" i="1"/>
  <c r="F17483" i="1"/>
  <c r="D17483" i="1"/>
  <c r="B17483" i="1"/>
  <c r="H17482" i="1"/>
  <c r="F17482" i="1"/>
  <c r="D17482" i="1"/>
  <c r="B17482" i="1"/>
  <c r="H17481" i="1"/>
  <c r="F17481" i="1"/>
  <c r="D17481" i="1"/>
  <c r="B17481" i="1"/>
  <c r="H17480" i="1"/>
  <c r="F17480" i="1"/>
  <c r="D17480" i="1"/>
  <c r="B17480" i="1"/>
  <c r="H17479" i="1"/>
  <c r="F17479" i="1"/>
  <c r="D17479" i="1"/>
  <c r="B17479" i="1"/>
  <c r="H17478" i="1"/>
  <c r="F17478" i="1"/>
  <c r="D17478" i="1"/>
  <c r="B17478" i="1"/>
  <c r="H17477" i="1"/>
  <c r="F17477" i="1"/>
  <c r="D17477" i="1"/>
  <c r="B17477" i="1"/>
  <c r="H17476" i="1"/>
  <c r="F17476" i="1"/>
  <c r="D17476" i="1"/>
  <c r="B17476" i="1"/>
  <c r="H17475" i="1"/>
  <c r="F17475" i="1"/>
  <c r="D17475" i="1"/>
  <c r="B17475" i="1"/>
  <c r="H17474" i="1"/>
  <c r="F17474" i="1"/>
  <c r="D17474" i="1"/>
  <c r="B17474" i="1"/>
  <c r="H17473" i="1"/>
  <c r="F17473" i="1"/>
  <c r="D17473" i="1"/>
  <c r="B17473" i="1"/>
  <c r="H17472" i="1"/>
  <c r="F17472" i="1"/>
  <c r="D17472" i="1"/>
  <c r="B17472" i="1"/>
  <c r="H17471" i="1"/>
  <c r="F17471" i="1"/>
  <c r="D17471" i="1"/>
  <c r="B17471" i="1"/>
  <c r="H17470" i="1"/>
  <c r="F17470" i="1"/>
  <c r="D17470" i="1"/>
  <c r="B17470" i="1"/>
  <c r="H17469" i="1"/>
  <c r="F17469" i="1"/>
  <c r="D17469" i="1"/>
  <c r="B17469" i="1"/>
  <c r="H17468" i="1"/>
  <c r="F17468" i="1"/>
  <c r="D17468" i="1"/>
  <c r="B17468" i="1"/>
  <c r="H17467" i="1"/>
  <c r="F17467" i="1"/>
  <c r="D17467" i="1"/>
  <c r="B17467" i="1"/>
  <c r="H17466" i="1"/>
  <c r="F17466" i="1"/>
  <c r="D17466" i="1"/>
  <c r="B17466" i="1"/>
  <c r="H17465" i="1"/>
  <c r="F17465" i="1"/>
  <c r="D17465" i="1"/>
  <c r="B17465" i="1"/>
  <c r="H17464" i="1"/>
  <c r="F17464" i="1"/>
  <c r="D17464" i="1"/>
  <c r="B17464" i="1"/>
  <c r="H17463" i="1"/>
  <c r="F17463" i="1"/>
  <c r="D17463" i="1"/>
  <c r="B17463" i="1"/>
  <c r="H17462" i="1"/>
  <c r="F17462" i="1"/>
  <c r="D17462" i="1"/>
  <c r="B17462" i="1"/>
  <c r="H17461" i="1"/>
  <c r="F17461" i="1"/>
  <c r="D17461" i="1"/>
  <c r="B17461" i="1"/>
  <c r="H17460" i="1"/>
  <c r="F17460" i="1"/>
  <c r="D17460" i="1"/>
  <c r="B17460" i="1"/>
  <c r="H17459" i="1"/>
  <c r="F17459" i="1"/>
  <c r="D17459" i="1"/>
  <c r="B17459" i="1"/>
  <c r="H17458" i="1"/>
  <c r="F17458" i="1"/>
  <c r="D17458" i="1"/>
  <c r="B17458" i="1"/>
  <c r="H17457" i="1"/>
  <c r="F17457" i="1"/>
  <c r="D17457" i="1"/>
  <c r="B17457" i="1"/>
  <c r="H17456" i="1"/>
  <c r="F17456" i="1"/>
  <c r="D17456" i="1"/>
  <c r="B17456" i="1"/>
  <c r="H17455" i="1"/>
  <c r="F17455" i="1"/>
  <c r="D17455" i="1"/>
  <c r="B17455" i="1"/>
  <c r="H17454" i="1"/>
  <c r="F17454" i="1"/>
  <c r="D17454" i="1"/>
  <c r="B17454" i="1"/>
  <c r="H17453" i="1"/>
  <c r="F17453" i="1"/>
  <c r="D17453" i="1"/>
  <c r="B17453" i="1"/>
  <c r="H17452" i="1"/>
  <c r="F17452" i="1"/>
  <c r="D17452" i="1"/>
  <c r="B17452" i="1"/>
  <c r="H17451" i="1"/>
  <c r="F17451" i="1"/>
  <c r="D17451" i="1"/>
  <c r="B17451" i="1"/>
  <c r="H17450" i="1"/>
  <c r="F17450" i="1"/>
  <c r="D17450" i="1"/>
  <c r="B17450" i="1"/>
  <c r="H17449" i="1"/>
  <c r="F17449" i="1"/>
  <c r="D17449" i="1"/>
  <c r="B17449" i="1"/>
  <c r="H17448" i="1"/>
  <c r="F17448" i="1"/>
  <c r="D17448" i="1"/>
  <c r="B17448" i="1"/>
  <c r="H17447" i="1"/>
  <c r="F17447" i="1"/>
  <c r="D17447" i="1"/>
  <c r="B17447" i="1"/>
  <c r="H17446" i="1"/>
  <c r="F17446" i="1"/>
  <c r="D17446" i="1"/>
  <c r="B17446" i="1"/>
  <c r="H17445" i="1"/>
  <c r="F17445" i="1"/>
  <c r="D17445" i="1"/>
  <c r="B17445" i="1"/>
  <c r="H17444" i="1"/>
  <c r="F17444" i="1"/>
  <c r="D17444" i="1"/>
  <c r="B17444" i="1"/>
  <c r="H17443" i="1"/>
  <c r="F17443" i="1"/>
  <c r="D17443" i="1"/>
  <c r="B17443" i="1"/>
  <c r="H17442" i="1"/>
  <c r="F17442" i="1"/>
  <c r="D17442" i="1"/>
  <c r="B17442" i="1"/>
  <c r="H17441" i="1"/>
  <c r="F17441" i="1"/>
  <c r="D17441" i="1"/>
  <c r="B17441" i="1"/>
  <c r="H17440" i="1"/>
  <c r="F17440" i="1"/>
  <c r="D17440" i="1"/>
  <c r="B17440" i="1"/>
  <c r="H17439" i="1"/>
  <c r="F17439" i="1"/>
  <c r="D17439" i="1"/>
  <c r="B17439" i="1"/>
  <c r="H17438" i="1"/>
  <c r="F17438" i="1"/>
  <c r="D17438" i="1"/>
  <c r="B17438" i="1"/>
  <c r="H17437" i="1"/>
  <c r="F17437" i="1"/>
  <c r="D17437" i="1"/>
  <c r="B17437" i="1"/>
  <c r="H17436" i="1"/>
  <c r="F17436" i="1"/>
  <c r="D17436" i="1"/>
  <c r="B17436" i="1"/>
  <c r="H17435" i="1"/>
  <c r="F17435" i="1"/>
  <c r="D17435" i="1"/>
  <c r="B17435" i="1"/>
  <c r="H17434" i="1"/>
  <c r="F17434" i="1"/>
  <c r="D17434" i="1"/>
  <c r="B17434" i="1"/>
  <c r="H17433" i="1"/>
  <c r="F17433" i="1"/>
  <c r="D17433" i="1"/>
  <c r="B17433" i="1"/>
  <c r="H17432" i="1"/>
  <c r="F17432" i="1"/>
  <c r="D17432" i="1"/>
  <c r="B17432" i="1"/>
  <c r="H17431" i="1"/>
  <c r="F17431" i="1"/>
  <c r="D17431" i="1"/>
  <c r="B17431" i="1"/>
  <c r="H17430" i="1"/>
  <c r="F17430" i="1"/>
  <c r="D17430" i="1"/>
  <c r="B17430" i="1"/>
  <c r="H17429" i="1"/>
  <c r="F17429" i="1"/>
  <c r="D17429" i="1"/>
  <c r="B17429" i="1"/>
  <c r="H17428" i="1"/>
  <c r="F17428" i="1"/>
  <c r="D17428" i="1"/>
  <c r="B17428" i="1"/>
  <c r="H17427" i="1"/>
  <c r="F17427" i="1"/>
  <c r="D17427" i="1"/>
  <c r="B17427" i="1"/>
  <c r="H17426" i="1"/>
  <c r="F17426" i="1"/>
  <c r="D17426" i="1"/>
  <c r="B17426" i="1"/>
  <c r="H17425" i="1"/>
  <c r="F17425" i="1"/>
  <c r="D17425" i="1"/>
  <c r="B17425" i="1"/>
  <c r="H17424" i="1"/>
  <c r="F17424" i="1"/>
  <c r="D17424" i="1"/>
  <c r="B17424" i="1"/>
  <c r="H17423" i="1"/>
  <c r="F17423" i="1"/>
  <c r="D17423" i="1"/>
  <c r="B17423" i="1"/>
  <c r="H17422" i="1"/>
  <c r="F17422" i="1"/>
  <c r="D17422" i="1"/>
  <c r="B17422" i="1"/>
  <c r="H17421" i="1"/>
  <c r="F17421" i="1"/>
  <c r="D17421" i="1"/>
  <c r="B17421" i="1"/>
  <c r="H17420" i="1"/>
  <c r="F17420" i="1"/>
  <c r="D17420" i="1"/>
  <c r="B17420" i="1"/>
  <c r="H17419" i="1"/>
  <c r="F17419" i="1"/>
  <c r="D17419" i="1"/>
  <c r="B17419" i="1"/>
  <c r="H17418" i="1"/>
  <c r="F17418" i="1"/>
  <c r="D17418" i="1"/>
  <c r="B17418" i="1"/>
  <c r="H17417" i="1"/>
  <c r="F17417" i="1"/>
  <c r="D17417" i="1"/>
  <c r="B17417" i="1"/>
  <c r="H17416" i="1"/>
  <c r="F17416" i="1"/>
  <c r="D17416" i="1"/>
  <c r="B17416" i="1"/>
  <c r="H17415" i="1"/>
  <c r="F17415" i="1"/>
  <c r="D17415" i="1"/>
  <c r="B17415" i="1"/>
  <c r="H17414" i="1"/>
  <c r="F17414" i="1"/>
  <c r="D17414" i="1"/>
  <c r="B17414" i="1"/>
  <c r="H17413" i="1"/>
  <c r="F17413" i="1"/>
  <c r="D17413" i="1"/>
  <c r="B17413" i="1"/>
  <c r="H17412" i="1"/>
  <c r="F17412" i="1"/>
  <c r="D17412" i="1"/>
  <c r="B17412" i="1"/>
  <c r="H17411" i="1"/>
  <c r="F17411" i="1"/>
  <c r="D17411" i="1"/>
  <c r="B17411" i="1"/>
  <c r="H17410" i="1"/>
  <c r="F17410" i="1"/>
  <c r="D17410" i="1"/>
  <c r="B17410" i="1"/>
  <c r="H17409" i="1"/>
  <c r="F17409" i="1"/>
  <c r="D17409" i="1"/>
  <c r="B17409" i="1"/>
  <c r="H17408" i="1"/>
  <c r="F17408" i="1"/>
  <c r="D17408" i="1"/>
  <c r="B17408" i="1"/>
  <c r="H17407" i="1"/>
  <c r="F17407" i="1"/>
  <c r="D17407" i="1"/>
  <c r="B17407" i="1"/>
  <c r="H17406" i="1"/>
  <c r="F17406" i="1"/>
  <c r="D17406" i="1"/>
  <c r="B17406" i="1"/>
  <c r="H17405" i="1"/>
  <c r="F17405" i="1"/>
  <c r="D17405" i="1"/>
  <c r="B17405" i="1"/>
  <c r="H17404" i="1"/>
  <c r="F17404" i="1"/>
  <c r="D17404" i="1"/>
  <c r="B17404" i="1"/>
  <c r="H17403" i="1"/>
  <c r="F17403" i="1"/>
  <c r="D17403" i="1"/>
  <c r="B17403" i="1"/>
  <c r="H17402" i="1"/>
  <c r="F17402" i="1"/>
  <c r="D17402" i="1"/>
  <c r="B17402" i="1"/>
  <c r="H17401" i="1"/>
  <c r="F17401" i="1"/>
  <c r="D17401" i="1"/>
  <c r="B17401" i="1"/>
  <c r="H17400" i="1"/>
  <c r="F17400" i="1"/>
  <c r="D17400" i="1"/>
  <c r="B17400" i="1"/>
  <c r="H17399" i="1"/>
  <c r="F17399" i="1"/>
  <c r="D17399" i="1"/>
  <c r="B17399" i="1"/>
  <c r="H17398" i="1"/>
  <c r="F17398" i="1"/>
  <c r="D17398" i="1"/>
  <c r="B17398" i="1"/>
  <c r="H17397" i="1"/>
  <c r="F17397" i="1"/>
  <c r="D17397" i="1"/>
  <c r="B17397" i="1"/>
  <c r="H17396" i="1"/>
  <c r="F17396" i="1"/>
  <c r="D17396" i="1"/>
  <c r="B17396" i="1"/>
  <c r="H17395" i="1"/>
  <c r="F17395" i="1"/>
  <c r="D17395" i="1"/>
  <c r="B17395" i="1"/>
  <c r="H17394" i="1"/>
  <c r="F17394" i="1"/>
  <c r="D17394" i="1"/>
  <c r="B17394" i="1"/>
  <c r="H17393" i="1"/>
  <c r="F17393" i="1"/>
  <c r="D17393" i="1"/>
  <c r="B17393" i="1"/>
  <c r="H17392" i="1"/>
  <c r="F17392" i="1"/>
  <c r="D17392" i="1"/>
  <c r="B17392" i="1"/>
  <c r="H17391" i="1"/>
  <c r="F17391" i="1"/>
  <c r="D17391" i="1"/>
  <c r="B17391" i="1"/>
  <c r="H17390" i="1"/>
  <c r="F17390" i="1"/>
  <c r="D17390" i="1"/>
  <c r="B17390" i="1"/>
  <c r="H17389" i="1"/>
  <c r="F17389" i="1"/>
  <c r="D17389" i="1"/>
  <c r="B17389" i="1"/>
  <c r="H17388" i="1"/>
  <c r="F17388" i="1"/>
  <c r="D17388" i="1"/>
  <c r="B17388" i="1"/>
  <c r="H17387" i="1"/>
  <c r="F17387" i="1"/>
  <c r="D17387" i="1"/>
  <c r="B17387" i="1"/>
  <c r="H17386" i="1"/>
  <c r="F17386" i="1"/>
  <c r="D17386" i="1"/>
  <c r="B17386" i="1"/>
  <c r="H17385" i="1"/>
  <c r="F17385" i="1"/>
  <c r="D17385" i="1"/>
  <c r="B17385" i="1"/>
  <c r="H17384" i="1"/>
  <c r="F17384" i="1"/>
  <c r="D17384" i="1"/>
  <c r="B17384" i="1"/>
  <c r="H17383" i="1"/>
  <c r="F17383" i="1"/>
  <c r="D17383" i="1"/>
  <c r="B17383" i="1"/>
  <c r="H17382" i="1"/>
  <c r="F17382" i="1"/>
  <c r="D17382" i="1"/>
  <c r="B17382" i="1"/>
  <c r="H17381" i="1"/>
  <c r="F17381" i="1"/>
  <c r="D17381" i="1"/>
  <c r="B17381" i="1"/>
  <c r="H17380" i="1"/>
  <c r="F17380" i="1"/>
  <c r="D17380" i="1"/>
  <c r="B17380" i="1"/>
  <c r="H17379" i="1"/>
  <c r="F17379" i="1"/>
  <c r="D17379" i="1"/>
  <c r="B17379" i="1"/>
  <c r="H17378" i="1"/>
  <c r="F17378" i="1"/>
  <c r="D17378" i="1"/>
  <c r="B17378" i="1"/>
  <c r="H17377" i="1"/>
  <c r="F17377" i="1"/>
  <c r="D17377" i="1"/>
  <c r="B17377" i="1"/>
  <c r="H17376" i="1"/>
  <c r="F17376" i="1"/>
  <c r="D17376" i="1"/>
  <c r="B17376" i="1"/>
  <c r="H17375" i="1"/>
  <c r="F17375" i="1"/>
  <c r="D17375" i="1"/>
  <c r="B17375" i="1"/>
  <c r="H17374" i="1"/>
  <c r="F17374" i="1"/>
  <c r="D17374" i="1"/>
  <c r="B17374" i="1"/>
  <c r="H17373" i="1"/>
  <c r="F17373" i="1"/>
  <c r="D17373" i="1"/>
  <c r="B17373" i="1"/>
  <c r="H17372" i="1"/>
  <c r="F17372" i="1"/>
  <c r="D17372" i="1"/>
  <c r="B17372" i="1"/>
  <c r="H17371" i="1"/>
  <c r="F17371" i="1"/>
  <c r="D17371" i="1"/>
  <c r="B17371" i="1"/>
  <c r="H17370" i="1"/>
  <c r="F17370" i="1"/>
  <c r="D17370" i="1"/>
  <c r="B17370" i="1"/>
  <c r="H17369" i="1"/>
  <c r="F17369" i="1"/>
  <c r="D17369" i="1"/>
  <c r="B17369" i="1"/>
  <c r="H17368" i="1"/>
  <c r="F17368" i="1"/>
  <c r="D17368" i="1"/>
  <c r="B17368" i="1"/>
  <c r="H17367" i="1"/>
  <c r="F17367" i="1"/>
  <c r="D17367" i="1"/>
  <c r="B17367" i="1"/>
  <c r="H17366" i="1"/>
  <c r="F17366" i="1"/>
  <c r="D17366" i="1"/>
  <c r="B17366" i="1"/>
  <c r="H17365" i="1"/>
  <c r="F17365" i="1"/>
  <c r="D17365" i="1"/>
  <c r="B17365" i="1"/>
  <c r="H17364" i="1"/>
  <c r="F17364" i="1"/>
  <c r="D17364" i="1"/>
  <c r="B17364" i="1"/>
  <c r="H17363" i="1"/>
  <c r="F17363" i="1"/>
  <c r="D17363" i="1"/>
  <c r="B17363" i="1"/>
  <c r="H17362" i="1"/>
  <c r="F17362" i="1"/>
  <c r="D17362" i="1"/>
  <c r="B17362" i="1"/>
  <c r="H17361" i="1"/>
  <c r="F17361" i="1"/>
  <c r="D17361" i="1"/>
  <c r="B17361" i="1"/>
  <c r="H17360" i="1"/>
  <c r="F17360" i="1"/>
  <c r="D17360" i="1"/>
  <c r="B17360" i="1"/>
  <c r="H17359" i="1"/>
  <c r="F17359" i="1"/>
  <c r="D17359" i="1"/>
  <c r="B17359" i="1"/>
  <c r="H17358" i="1"/>
  <c r="F17358" i="1"/>
  <c r="D17358" i="1"/>
  <c r="B17358" i="1"/>
  <c r="H17357" i="1"/>
  <c r="F17357" i="1"/>
  <c r="D17357" i="1"/>
  <c r="B17357" i="1"/>
  <c r="H17356" i="1"/>
  <c r="F17356" i="1"/>
  <c r="D17356" i="1"/>
  <c r="B17356" i="1"/>
  <c r="H17355" i="1"/>
  <c r="F17355" i="1"/>
  <c r="D17355" i="1"/>
  <c r="B17355" i="1"/>
  <c r="H17354" i="1"/>
  <c r="F17354" i="1"/>
  <c r="D17354" i="1"/>
  <c r="B17354" i="1"/>
  <c r="H17353" i="1"/>
  <c r="F17353" i="1"/>
  <c r="D17353" i="1"/>
  <c r="B17353" i="1"/>
  <c r="H17352" i="1"/>
  <c r="F17352" i="1"/>
  <c r="D17352" i="1"/>
  <c r="B17352" i="1"/>
  <c r="H17351" i="1"/>
  <c r="F17351" i="1"/>
  <c r="D17351" i="1"/>
  <c r="B17351" i="1"/>
  <c r="H17350" i="1"/>
  <c r="F17350" i="1"/>
  <c r="D17350" i="1"/>
  <c r="B17350" i="1"/>
  <c r="H17349" i="1"/>
  <c r="F17349" i="1"/>
  <c r="D17349" i="1"/>
  <c r="B17349" i="1"/>
  <c r="H17348" i="1"/>
  <c r="F17348" i="1"/>
  <c r="D17348" i="1"/>
  <c r="B17348" i="1"/>
  <c r="H17347" i="1"/>
  <c r="F17347" i="1"/>
  <c r="D17347" i="1"/>
  <c r="B17347" i="1"/>
  <c r="H17346" i="1"/>
  <c r="F17346" i="1"/>
  <c r="D17346" i="1"/>
  <c r="B17346" i="1"/>
  <c r="H17345" i="1"/>
  <c r="F17345" i="1"/>
  <c r="D17345" i="1"/>
  <c r="B17345" i="1"/>
  <c r="H17344" i="1"/>
  <c r="F17344" i="1"/>
  <c r="D17344" i="1"/>
  <c r="B17344" i="1"/>
  <c r="H17343" i="1"/>
  <c r="F17343" i="1"/>
  <c r="D17343" i="1"/>
  <c r="B17343" i="1"/>
  <c r="H17342" i="1"/>
  <c r="F17342" i="1"/>
  <c r="D17342" i="1"/>
  <c r="B17342" i="1"/>
  <c r="H17341" i="1"/>
  <c r="F17341" i="1"/>
  <c r="D17341" i="1"/>
  <c r="B17341" i="1"/>
  <c r="H17340" i="1"/>
  <c r="F17340" i="1"/>
  <c r="D17340" i="1"/>
  <c r="B17340" i="1"/>
  <c r="H17339" i="1"/>
  <c r="F17339" i="1"/>
  <c r="D17339" i="1"/>
  <c r="B17339" i="1"/>
  <c r="H17338" i="1"/>
  <c r="F17338" i="1"/>
  <c r="D17338" i="1"/>
  <c r="B17338" i="1"/>
  <c r="H17337" i="1"/>
  <c r="F17337" i="1"/>
  <c r="D17337" i="1"/>
  <c r="B17337" i="1"/>
  <c r="H17336" i="1"/>
  <c r="F17336" i="1"/>
  <c r="D17336" i="1"/>
  <c r="B17336" i="1"/>
  <c r="H17335" i="1"/>
  <c r="F17335" i="1"/>
  <c r="D17335" i="1"/>
  <c r="B17335" i="1"/>
  <c r="H17334" i="1"/>
  <c r="F17334" i="1"/>
  <c r="D17334" i="1"/>
  <c r="B17334" i="1"/>
  <c r="H17333" i="1"/>
  <c r="F17333" i="1"/>
  <c r="D17333" i="1"/>
  <c r="B17333" i="1"/>
  <c r="H17332" i="1"/>
  <c r="F17332" i="1"/>
  <c r="D17332" i="1"/>
  <c r="B17332" i="1"/>
  <c r="H17331" i="1"/>
  <c r="F17331" i="1"/>
  <c r="D17331" i="1"/>
  <c r="B17331" i="1"/>
  <c r="H17330" i="1"/>
  <c r="F17330" i="1"/>
  <c r="D17330" i="1"/>
  <c r="B17330" i="1"/>
  <c r="H17329" i="1"/>
  <c r="F17329" i="1"/>
  <c r="D17329" i="1"/>
  <c r="B17329" i="1"/>
  <c r="H17328" i="1"/>
  <c r="F17328" i="1"/>
  <c r="D17328" i="1"/>
  <c r="B17328" i="1"/>
  <c r="H17327" i="1"/>
  <c r="F17327" i="1"/>
  <c r="D17327" i="1"/>
  <c r="B17327" i="1"/>
  <c r="H17326" i="1"/>
  <c r="F17326" i="1"/>
  <c r="D17326" i="1"/>
  <c r="B17326" i="1"/>
  <c r="H17325" i="1"/>
  <c r="F17325" i="1"/>
  <c r="D17325" i="1"/>
  <c r="B17325" i="1"/>
  <c r="H17324" i="1"/>
  <c r="F17324" i="1"/>
  <c r="D17324" i="1"/>
  <c r="B17324" i="1"/>
  <c r="H17323" i="1"/>
  <c r="F17323" i="1"/>
  <c r="D17323" i="1"/>
  <c r="B17323" i="1"/>
  <c r="H17322" i="1"/>
  <c r="F17322" i="1"/>
  <c r="D17322" i="1"/>
  <c r="B17322" i="1"/>
  <c r="H17321" i="1"/>
  <c r="F17321" i="1"/>
  <c r="D17321" i="1"/>
  <c r="B17321" i="1"/>
  <c r="H17320" i="1"/>
  <c r="F17320" i="1"/>
  <c r="D17320" i="1"/>
  <c r="B17320" i="1"/>
  <c r="H17319" i="1"/>
  <c r="F17319" i="1"/>
  <c r="D17319" i="1"/>
  <c r="B17319" i="1"/>
  <c r="H17318" i="1"/>
  <c r="F17318" i="1"/>
  <c r="D17318" i="1"/>
  <c r="B17318" i="1"/>
  <c r="H17317" i="1"/>
  <c r="F17317" i="1"/>
  <c r="D17317" i="1"/>
  <c r="B17317" i="1"/>
  <c r="H17316" i="1"/>
  <c r="F17316" i="1"/>
  <c r="D17316" i="1"/>
  <c r="B17316" i="1"/>
  <c r="H17315" i="1"/>
  <c r="F17315" i="1"/>
  <c r="D17315" i="1"/>
  <c r="B17315" i="1"/>
  <c r="H17314" i="1"/>
  <c r="F17314" i="1"/>
  <c r="D17314" i="1"/>
  <c r="B17314" i="1"/>
  <c r="H17313" i="1"/>
  <c r="F17313" i="1"/>
  <c r="D17313" i="1"/>
  <c r="B17313" i="1"/>
  <c r="H17312" i="1"/>
  <c r="F17312" i="1"/>
  <c r="D17312" i="1"/>
  <c r="B17312" i="1"/>
  <c r="H17311" i="1"/>
  <c r="F17311" i="1"/>
  <c r="D17311" i="1"/>
  <c r="B17311" i="1"/>
  <c r="H17310" i="1"/>
  <c r="F17310" i="1"/>
  <c r="D17310" i="1"/>
  <c r="B17310" i="1"/>
  <c r="H17309" i="1"/>
  <c r="F17309" i="1"/>
  <c r="D17309" i="1"/>
  <c r="B17309" i="1"/>
  <c r="H17308" i="1"/>
  <c r="F17308" i="1"/>
  <c r="D17308" i="1"/>
  <c r="B17308" i="1"/>
  <c r="H17307" i="1"/>
  <c r="F17307" i="1"/>
  <c r="D17307" i="1"/>
  <c r="B17307" i="1"/>
  <c r="H17306" i="1"/>
  <c r="F17306" i="1"/>
  <c r="D17306" i="1"/>
  <c r="B17306" i="1"/>
  <c r="H17305" i="1"/>
  <c r="F17305" i="1"/>
  <c r="D17305" i="1"/>
  <c r="B17305" i="1"/>
  <c r="H17304" i="1"/>
  <c r="F17304" i="1"/>
  <c r="D17304" i="1"/>
  <c r="B17304" i="1"/>
  <c r="H17303" i="1"/>
  <c r="F17303" i="1"/>
  <c r="D17303" i="1"/>
  <c r="B17303" i="1"/>
  <c r="H17302" i="1"/>
  <c r="F17302" i="1"/>
  <c r="D17302" i="1"/>
  <c r="B17302" i="1"/>
  <c r="H17301" i="1"/>
  <c r="F17301" i="1"/>
  <c r="D17301" i="1"/>
  <c r="B17301" i="1"/>
  <c r="H17300" i="1"/>
  <c r="F17300" i="1"/>
  <c r="D17300" i="1"/>
  <c r="B17300" i="1"/>
  <c r="H17299" i="1"/>
  <c r="F17299" i="1"/>
  <c r="D17299" i="1"/>
  <c r="B17299" i="1"/>
  <c r="H17298" i="1"/>
  <c r="F17298" i="1"/>
  <c r="D17298" i="1"/>
  <c r="B17298" i="1"/>
  <c r="H17297" i="1"/>
  <c r="F17297" i="1"/>
  <c r="D17297" i="1"/>
  <c r="B17297" i="1"/>
  <c r="H17296" i="1"/>
  <c r="F17296" i="1"/>
  <c r="D17296" i="1"/>
  <c r="B17296" i="1"/>
  <c r="H17295" i="1"/>
  <c r="F17295" i="1"/>
  <c r="D17295" i="1"/>
  <c r="B17295" i="1"/>
  <c r="H17294" i="1"/>
  <c r="F17294" i="1"/>
  <c r="D17294" i="1"/>
  <c r="B17294" i="1"/>
  <c r="H17293" i="1"/>
  <c r="F17293" i="1"/>
  <c r="D17293" i="1"/>
  <c r="B17293" i="1"/>
  <c r="H17292" i="1"/>
  <c r="F17292" i="1"/>
  <c r="D17292" i="1"/>
  <c r="B17292" i="1"/>
  <c r="H17291" i="1"/>
  <c r="F17291" i="1"/>
  <c r="D17291" i="1"/>
  <c r="B17291" i="1"/>
  <c r="H17290" i="1"/>
  <c r="F17290" i="1"/>
  <c r="D17290" i="1"/>
  <c r="B17290" i="1"/>
  <c r="H17289" i="1"/>
  <c r="F17289" i="1"/>
  <c r="D17289" i="1"/>
  <c r="B17289" i="1"/>
  <c r="H17288" i="1"/>
  <c r="F17288" i="1"/>
  <c r="D17288" i="1"/>
  <c r="B17288" i="1"/>
  <c r="H17287" i="1"/>
  <c r="F17287" i="1"/>
  <c r="D17287" i="1"/>
  <c r="B17287" i="1"/>
  <c r="H17286" i="1"/>
  <c r="F17286" i="1"/>
  <c r="D17286" i="1"/>
  <c r="B17286" i="1"/>
  <c r="H17285" i="1"/>
  <c r="F17285" i="1"/>
  <c r="D17285" i="1"/>
  <c r="B17285" i="1"/>
  <c r="H17284" i="1"/>
  <c r="F17284" i="1"/>
  <c r="D17284" i="1"/>
  <c r="B17284" i="1"/>
  <c r="H17283" i="1"/>
  <c r="F17283" i="1"/>
  <c r="D17283" i="1"/>
  <c r="B17283" i="1"/>
  <c r="H17282" i="1"/>
  <c r="F17282" i="1"/>
  <c r="D17282" i="1"/>
  <c r="B17282" i="1"/>
  <c r="H17281" i="1"/>
  <c r="F17281" i="1"/>
  <c r="D17281" i="1"/>
  <c r="B17281" i="1"/>
  <c r="H17280" i="1"/>
  <c r="F17280" i="1"/>
  <c r="D17280" i="1"/>
  <c r="B17280" i="1"/>
  <c r="H17279" i="1"/>
  <c r="F17279" i="1"/>
  <c r="D17279" i="1"/>
  <c r="B17279" i="1"/>
  <c r="H17278" i="1"/>
  <c r="F17278" i="1"/>
  <c r="D17278" i="1"/>
  <c r="B17278" i="1"/>
  <c r="H17277" i="1"/>
  <c r="F17277" i="1"/>
  <c r="D17277" i="1"/>
  <c r="B17277" i="1"/>
  <c r="H17276" i="1"/>
  <c r="F17276" i="1"/>
  <c r="D17276" i="1"/>
  <c r="B17276" i="1"/>
  <c r="H17275" i="1"/>
  <c r="F17275" i="1"/>
  <c r="D17275" i="1"/>
  <c r="B17275" i="1"/>
  <c r="H17274" i="1"/>
  <c r="F17274" i="1"/>
  <c r="D17274" i="1"/>
  <c r="B17274" i="1"/>
  <c r="H17273" i="1"/>
  <c r="F17273" i="1"/>
  <c r="D17273" i="1"/>
  <c r="B17273" i="1"/>
  <c r="H17272" i="1"/>
  <c r="F17272" i="1"/>
  <c r="D17272" i="1"/>
  <c r="B17272" i="1"/>
  <c r="H17271" i="1"/>
  <c r="F17271" i="1"/>
  <c r="D17271" i="1"/>
  <c r="B17271" i="1"/>
  <c r="H17270" i="1"/>
  <c r="F17270" i="1"/>
  <c r="D17270" i="1"/>
  <c r="B17270" i="1"/>
  <c r="H17269" i="1"/>
  <c r="F17269" i="1"/>
  <c r="D17269" i="1"/>
  <c r="B17269" i="1"/>
  <c r="H17268" i="1"/>
  <c r="F17268" i="1"/>
  <c r="D17268" i="1"/>
  <c r="B17268" i="1"/>
  <c r="H17267" i="1"/>
  <c r="F17267" i="1"/>
  <c r="D17267" i="1"/>
  <c r="B17267" i="1"/>
  <c r="H17266" i="1"/>
  <c r="F17266" i="1"/>
  <c r="D17266" i="1"/>
  <c r="B17266" i="1"/>
  <c r="H17265" i="1"/>
  <c r="F17265" i="1"/>
  <c r="D17265" i="1"/>
  <c r="B17265" i="1"/>
  <c r="H17264" i="1"/>
  <c r="F17264" i="1"/>
  <c r="D17264" i="1"/>
  <c r="B17264" i="1"/>
  <c r="H17263" i="1"/>
  <c r="F17263" i="1"/>
  <c r="D17263" i="1"/>
  <c r="B17263" i="1"/>
  <c r="H17262" i="1"/>
  <c r="F17262" i="1"/>
  <c r="D17262" i="1"/>
  <c r="B17262" i="1"/>
  <c r="H17261" i="1"/>
  <c r="F17261" i="1"/>
  <c r="D17261" i="1"/>
  <c r="B17261" i="1"/>
  <c r="H17260" i="1"/>
  <c r="F17260" i="1"/>
  <c r="D17260" i="1"/>
  <c r="B17260" i="1"/>
  <c r="H17259" i="1"/>
  <c r="F17259" i="1"/>
  <c r="D17259" i="1"/>
  <c r="B17259" i="1"/>
  <c r="H17258" i="1"/>
  <c r="F17258" i="1"/>
  <c r="D17258" i="1"/>
  <c r="B17258" i="1"/>
  <c r="H17257" i="1"/>
  <c r="F17257" i="1"/>
  <c r="D17257" i="1"/>
  <c r="B17257" i="1"/>
  <c r="H17256" i="1"/>
  <c r="F17256" i="1"/>
  <c r="D17256" i="1"/>
  <c r="B17256" i="1"/>
  <c r="H17255" i="1"/>
  <c r="F17255" i="1"/>
  <c r="D17255" i="1"/>
  <c r="B17255" i="1"/>
  <c r="H17254" i="1"/>
  <c r="F17254" i="1"/>
  <c r="D17254" i="1"/>
  <c r="B17254" i="1"/>
  <c r="H17253" i="1"/>
  <c r="F17253" i="1"/>
  <c r="D17253" i="1"/>
  <c r="B17253" i="1"/>
  <c r="H17252" i="1"/>
  <c r="F17252" i="1"/>
  <c r="D17252" i="1"/>
  <c r="B17252" i="1"/>
  <c r="H17251" i="1"/>
  <c r="F17251" i="1"/>
  <c r="D17251" i="1"/>
  <c r="B17251" i="1"/>
  <c r="H17250" i="1"/>
  <c r="F17250" i="1"/>
  <c r="D17250" i="1"/>
  <c r="B17250" i="1"/>
  <c r="H17249" i="1"/>
  <c r="F17249" i="1"/>
  <c r="D17249" i="1"/>
  <c r="B17249" i="1"/>
  <c r="H17248" i="1"/>
  <c r="F17248" i="1"/>
  <c r="D17248" i="1"/>
  <c r="B17248" i="1"/>
  <c r="H17247" i="1"/>
  <c r="F17247" i="1"/>
  <c r="D17247" i="1"/>
  <c r="B17247" i="1"/>
  <c r="H17246" i="1"/>
  <c r="F17246" i="1"/>
  <c r="D17246" i="1"/>
  <c r="B17246" i="1"/>
  <c r="H17245" i="1"/>
  <c r="F17245" i="1"/>
  <c r="D17245" i="1"/>
  <c r="B17245" i="1"/>
  <c r="H17244" i="1"/>
  <c r="F17244" i="1"/>
  <c r="D17244" i="1"/>
  <c r="B17244" i="1"/>
  <c r="H17243" i="1"/>
  <c r="F17243" i="1"/>
  <c r="D17243" i="1"/>
  <c r="B17243" i="1"/>
  <c r="H17242" i="1"/>
  <c r="F17242" i="1"/>
  <c r="D17242" i="1"/>
  <c r="B17242" i="1"/>
  <c r="H17241" i="1"/>
  <c r="F17241" i="1"/>
  <c r="D17241" i="1"/>
  <c r="B17241" i="1"/>
  <c r="H17240" i="1"/>
  <c r="F17240" i="1"/>
  <c r="D17240" i="1"/>
  <c r="B17240" i="1"/>
  <c r="H17239" i="1"/>
  <c r="F17239" i="1"/>
  <c r="D17239" i="1"/>
  <c r="B17239" i="1"/>
  <c r="H17238" i="1"/>
  <c r="F17238" i="1"/>
  <c r="D17238" i="1"/>
  <c r="B17238" i="1"/>
  <c r="H17237" i="1"/>
  <c r="F17237" i="1"/>
  <c r="D17237" i="1"/>
  <c r="B17237" i="1"/>
  <c r="H17236" i="1"/>
  <c r="F17236" i="1"/>
  <c r="D17236" i="1"/>
  <c r="B17236" i="1"/>
  <c r="H17235" i="1"/>
  <c r="F17235" i="1"/>
  <c r="D17235" i="1"/>
  <c r="B17235" i="1"/>
  <c r="H17234" i="1"/>
  <c r="F17234" i="1"/>
  <c r="D17234" i="1"/>
  <c r="B17234" i="1"/>
  <c r="H17233" i="1"/>
  <c r="F17233" i="1"/>
  <c r="D17233" i="1"/>
  <c r="B17233" i="1"/>
  <c r="H17232" i="1"/>
  <c r="F17232" i="1"/>
  <c r="D17232" i="1"/>
  <c r="B17232" i="1"/>
  <c r="H17231" i="1"/>
  <c r="F17231" i="1"/>
  <c r="D17231" i="1"/>
  <c r="B17231" i="1"/>
  <c r="H17230" i="1"/>
  <c r="F17230" i="1"/>
  <c r="D17230" i="1"/>
  <c r="B17230" i="1"/>
  <c r="H17229" i="1"/>
  <c r="F17229" i="1"/>
  <c r="D17229" i="1"/>
  <c r="B17229" i="1"/>
  <c r="H17228" i="1"/>
  <c r="F17228" i="1"/>
  <c r="D17228" i="1"/>
  <c r="B17228" i="1"/>
  <c r="H17227" i="1"/>
  <c r="F17227" i="1"/>
  <c r="D17227" i="1"/>
  <c r="B17227" i="1"/>
  <c r="H17226" i="1"/>
  <c r="F17226" i="1"/>
  <c r="D17226" i="1"/>
  <c r="B17226" i="1"/>
  <c r="H17225" i="1"/>
  <c r="F17225" i="1"/>
  <c r="D17225" i="1"/>
  <c r="B17225" i="1"/>
  <c r="H17224" i="1"/>
  <c r="F17224" i="1"/>
  <c r="D17224" i="1"/>
  <c r="B17224" i="1"/>
  <c r="H17223" i="1"/>
  <c r="F17223" i="1"/>
  <c r="D17223" i="1"/>
  <c r="B17223" i="1"/>
  <c r="H17222" i="1"/>
  <c r="F17222" i="1"/>
  <c r="D17222" i="1"/>
  <c r="B17222" i="1"/>
  <c r="H17221" i="1"/>
  <c r="F17221" i="1"/>
  <c r="D17221" i="1"/>
  <c r="B17221" i="1"/>
  <c r="H17220" i="1"/>
  <c r="F17220" i="1"/>
  <c r="D17220" i="1"/>
  <c r="B17220" i="1"/>
  <c r="H17219" i="1"/>
  <c r="F17219" i="1"/>
  <c r="D17219" i="1"/>
  <c r="B17219" i="1"/>
  <c r="H17218" i="1"/>
  <c r="F17218" i="1"/>
  <c r="D17218" i="1"/>
  <c r="B17218" i="1"/>
  <c r="H17217" i="1"/>
  <c r="F17217" i="1"/>
  <c r="D17217" i="1"/>
  <c r="B17217" i="1"/>
  <c r="H17216" i="1"/>
  <c r="F17216" i="1"/>
  <c r="D17216" i="1"/>
  <c r="B17216" i="1"/>
  <c r="H17215" i="1"/>
  <c r="F17215" i="1"/>
  <c r="D17215" i="1"/>
  <c r="B17215" i="1"/>
  <c r="H17214" i="1"/>
  <c r="F17214" i="1"/>
  <c r="D17214" i="1"/>
  <c r="B17214" i="1"/>
  <c r="H17213" i="1"/>
  <c r="F17213" i="1"/>
  <c r="D17213" i="1"/>
  <c r="B17213" i="1"/>
  <c r="H17212" i="1"/>
  <c r="F17212" i="1"/>
  <c r="D17212" i="1"/>
  <c r="B17212" i="1"/>
  <c r="H17211" i="1"/>
  <c r="F17211" i="1"/>
  <c r="D17211" i="1"/>
  <c r="B17211" i="1"/>
  <c r="H17210" i="1"/>
  <c r="F17210" i="1"/>
  <c r="D17210" i="1"/>
  <c r="B17210" i="1"/>
  <c r="H17209" i="1"/>
  <c r="F17209" i="1"/>
  <c r="D17209" i="1"/>
  <c r="B17209" i="1"/>
  <c r="H17208" i="1"/>
  <c r="F17208" i="1"/>
  <c r="D17208" i="1"/>
  <c r="B17208" i="1"/>
  <c r="H17207" i="1"/>
  <c r="F17207" i="1"/>
  <c r="D17207" i="1"/>
  <c r="B17207" i="1"/>
  <c r="H17206" i="1"/>
  <c r="F17206" i="1"/>
  <c r="D17206" i="1"/>
  <c r="B17206" i="1"/>
  <c r="H17205" i="1"/>
  <c r="F17205" i="1"/>
  <c r="D17205" i="1"/>
  <c r="B17205" i="1"/>
  <c r="H17204" i="1"/>
  <c r="F17204" i="1"/>
  <c r="D17204" i="1"/>
  <c r="B17204" i="1"/>
  <c r="H17203" i="1"/>
  <c r="F17203" i="1"/>
  <c r="D17203" i="1"/>
  <c r="B17203" i="1"/>
  <c r="H17202" i="1"/>
  <c r="F17202" i="1"/>
  <c r="D17202" i="1"/>
  <c r="B17202" i="1"/>
  <c r="H17201" i="1"/>
  <c r="F17201" i="1"/>
  <c r="D17201" i="1"/>
  <c r="B17201" i="1"/>
  <c r="H17200" i="1"/>
  <c r="F17200" i="1"/>
  <c r="D17200" i="1"/>
  <c r="B17200" i="1"/>
  <c r="H17199" i="1"/>
  <c r="F17199" i="1"/>
  <c r="D17199" i="1"/>
  <c r="B17199" i="1"/>
  <c r="H17198" i="1"/>
  <c r="F17198" i="1"/>
  <c r="D17198" i="1"/>
  <c r="B17198" i="1"/>
  <c r="H17197" i="1"/>
  <c r="F17197" i="1"/>
  <c r="D17197" i="1"/>
  <c r="B17197" i="1"/>
  <c r="H17196" i="1"/>
  <c r="F17196" i="1"/>
  <c r="D17196" i="1"/>
  <c r="B17196" i="1"/>
  <c r="H17195" i="1"/>
  <c r="F17195" i="1"/>
  <c r="D17195" i="1"/>
  <c r="B17195" i="1"/>
  <c r="H17194" i="1"/>
  <c r="F17194" i="1"/>
  <c r="D17194" i="1"/>
  <c r="B17194" i="1"/>
  <c r="H17193" i="1"/>
  <c r="F17193" i="1"/>
  <c r="D17193" i="1"/>
  <c r="B17193" i="1"/>
  <c r="H17192" i="1"/>
  <c r="F17192" i="1"/>
  <c r="D17192" i="1"/>
  <c r="B17192" i="1"/>
  <c r="H17191" i="1"/>
  <c r="F17191" i="1"/>
  <c r="D17191" i="1"/>
  <c r="B17191" i="1"/>
  <c r="H17190" i="1"/>
  <c r="F17190" i="1"/>
  <c r="D17190" i="1"/>
  <c r="B17190" i="1"/>
  <c r="H17189" i="1"/>
  <c r="F17189" i="1"/>
  <c r="D17189" i="1"/>
  <c r="B17189" i="1"/>
  <c r="H17188" i="1"/>
  <c r="F17188" i="1"/>
  <c r="D17188" i="1"/>
  <c r="B17188" i="1"/>
  <c r="H17187" i="1"/>
  <c r="F17187" i="1"/>
  <c r="D17187" i="1"/>
  <c r="B17187" i="1"/>
  <c r="H17186" i="1"/>
  <c r="F17186" i="1"/>
  <c r="D17186" i="1"/>
  <c r="B17186" i="1"/>
  <c r="H17185" i="1"/>
  <c r="F17185" i="1"/>
  <c r="D17185" i="1"/>
  <c r="B17185" i="1"/>
  <c r="H17184" i="1"/>
  <c r="F17184" i="1"/>
  <c r="D17184" i="1"/>
  <c r="B17184" i="1"/>
  <c r="H17183" i="1"/>
  <c r="F17183" i="1"/>
  <c r="D17183" i="1"/>
  <c r="B17183" i="1"/>
  <c r="H17182" i="1"/>
  <c r="F17182" i="1"/>
  <c r="D17182" i="1"/>
  <c r="B17182" i="1"/>
  <c r="H17181" i="1"/>
  <c r="F17181" i="1"/>
  <c r="D17181" i="1"/>
  <c r="B17181" i="1"/>
  <c r="H17180" i="1"/>
  <c r="F17180" i="1"/>
  <c r="D17180" i="1"/>
  <c r="B17180" i="1"/>
  <c r="H17179" i="1"/>
  <c r="F17179" i="1"/>
  <c r="D17179" i="1"/>
  <c r="B17179" i="1"/>
  <c r="H17178" i="1"/>
  <c r="F17178" i="1"/>
  <c r="D17178" i="1"/>
  <c r="B17178" i="1"/>
  <c r="H17177" i="1"/>
  <c r="F17177" i="1"/>
  <c r="D17177" i="1"/>
  <c r="B17177" i="1"/>
  <c r="H17176" i="1"/>
  <c r="F17176" i="1"/>
  <c r="D17176" i="1"/>
  <c r="B17176" i="1"/>
  <c r="H17175" i="1"/>
  <c r="F17175" i="1"/>
  <c r="D17175" i="1"/>
  <c r="B17175" i="1"/>
  <c r="H17174" i="1"/>
  <c r="F17174" i="1"/>
  <c r="D17174" i="1"/>
  <c r="B17174" i="1"/>
  <c r="H17173" i="1"/>
  <c r="F17173" i="1"/>
  <c r="D17173" i="1"/>
  <c r="B17173" i="1"/>
  <c r="H17172" i="1"/>
  <c r="F17172" i="1"/>
  <c r="D17172" i="1"/>
  <c r="B17172" i="1"/>
  <c r="H17171" i="1"/>
  <c r="F17171" i="1"/>
  <c r="D17171" i="1"/>
  <c r="B17171" i="1"/>
  <c r="H17170" i="1"/>
  <c r="F17170" i="1"/>
  <c r="D17170" i="1"/>
  <c r="B17170" i="1"/>
  <c r="H17169" i="1"/>
  <c r="F17169" i="1"/>
  <c r="D17169" i="1"/>
  <c r="B17169" i="1"/>
  <c r="H17168" i="1"/>
  <c r="F17168" i="1"/>
  <c r="D17168" i="1"/>
  <c r="B17168" i="1"/>
  <c r="H17167" i="1"/>
  <c r="F17167" i="1"/>
  <c r="D17167" i="1"/>
  <c r="B17167" i="1"/>
  <c r="H17166" i="1"/>
  <c r="F17166" i="1"/>
  <c r="D17166" i="1"/>
  <c r="B17166" i="1"/>
  <c r="H17165" i="1"/>
  <c r="F17165" i="1"/>
  <c r="D17165" i="1"/>
  <c r="B17165" i="1"/>
  <c r="H17164" i="1"/>
  <c r="F17164" i="1"/>
  <c r="D17164" i="1"/>
  <c r="B17164" i="1"/>
  <c r="H17163" i="1"/>
  <c r="F17163" i="1"/>
  <c r="D17163" i="1"/>
  <c r="B17163" i="1"/>
  <c r="H17162" i="1"/>
  <c r="F17162" i="1"/>
  <c r="D17162" i="1"/>
  <c r="B17162" i="1"/>
  <c r="H17161" i="1"/>
  <c r="F17161" i="1"/>
  <c r="D17161" i="1"/>
  <c r="B17161" i="1"/>
  <c r="H17160" i="1"/>
  <c r="F17160" i="1"/>
  <c r="D17160" i="1"/>
  <c r="B17160" i="1"/>
  <c r="H17159" i="1"/>
  <c r="F17159" i="1"/>
  <c r="D17159" i="1"/>
  <c r="B17159" i="1"/>
  <c r="H17158" i="1"/>
  <c r="F17158" i="1"/>
  <c r="D17158" i="1"/>
  <c r="B17158" i="1"/>
  <c r="H17157" i="1"/>
  <c r="F17157" i="1"/>
  <c r="D17157" i="1"/>
  <c r="B17157" i="1"/>
  <c r="H17156" i="1"/>
  <c r="F17156" i="1"/>
  <c r="D17156" i="1"/>
  <c r="B17156" i="1"/>
  <c r="H17155" i="1"/>
  <c r="F17155" i="1"/>
  <c r="D17155" i="1"/>
  <c r="B17155" i="1"/>
  <c r="H17154" i="1"/>
  <c r="F17154" i="1"/>
  <c r="D17154" i="1"/>
  <c r="B17154" i="1"/>
  <c r="H17153" i="1"/>
  <c r="F17153" i="1"/>
  <c r="D17153" i="1"/>
  <c r="B17153" i="1"/>
  <c r="H17152" i="1"/>
  <c r="F17152" i="1"/>
  <c r="D17152" i="1"/>
  <c r="B17152" i="1"/>
  <c r="H17151" i="1"/>
  <c r="F17151" i="1"/>
  <c r="D17151" i="1"/>
  <c r="B17151" i="1"/>
  <c r="H17150" i="1"/>
  <c r="F17150" i="1"/>
  <c r="D17150" i="1"/>
  <c r="B17150" i="1"/>
  <c r="H17149" i="1"/>
  <c r="F17149" i="1"/>
  <c r="D17149" i="1"/>
  <c r="B17149" i="1"/>
  <c r="H17148" i="1"/>
  <c r="F17148" i="1"/>
  <c r="D17148" i="1"/>
  <c r="B17148" i="1"/>
  <c r="H17147" i="1"/>
  <c r="F17147" i="1"/>
  <c r="D17147" i="1"/>
  <c r="B17147" i="1"/>
  <c r="H17146" i="1"/>
  <c r="F17146" i="1"/>
  <c r="D17146" i="1"/>
  <c r="B17146" i="1"/>
  <c r="H17145" i="1"/>
  <c r="F17145" i="1"/>
  <c r="D17145" i="1"/>
  <c r="B17145" i="1"/>
  <c r="H17144" i="1"/>
  <c r="F17144" i="1"/>
  <c r="D17144" i="1"/>
  <c r="B17144" i="1"/>
  <c r="H17143" i="1"/>
  <c r="F17143" i="1"/>
  <c r="D17143" i="1"/>
  <c r="B17143" i="1"/>
  <c r="H17142" i="1"/>
  <c r="F17142" i="1"/>
  <c r="D17142" i="1"/>
  <c r="B17142" i="1"/>
  <c r="H17141" i="1"/>
  <c r="F17141" i="1"/>
  <c r="D17141" i="1"/>
  <c r="B17141" i="1"/>
  <c r="H17140" i="1"/>
  <c r="F17140" i="1"/>
  <c r="D17140" i="1"/>
  <c r="B17140" i="1"/>
  <c r="H17139" i="1"/>
  <c r="F17139" i="1"/>
  <c r="D17139" i="1"/>
  <c r="B17139" i="1"/>
  <c r="H17138" i="1"/>
  <c r="F17138" i="1"/>
  <c r="D17138" i="1"/>
  <c r="B17138" i="1"/>
  <c r="H17137" i="1"/>
  <c r="F17137" i="1"/>
  <c r="D17137" i="1"/>
  <c r="B17137" i="1"/>
  <c r="H17136" i="1"/>
  <c r="F17136" i="1"/>
  <c r="D17136" i="1"/>
  <c r="B17136" i="1"/>
  <c r="H17135" i="1"/>
  <c r="F17135" i="1"/>
  <c r="D17135" i="1"/>
  <c r="B17135" i="1"/>
  <c r="H17134" i="1"/>
  <c r="F17134" i="1"/>
  <c r="D17134" i="1"/>
  <c r="B17134" i="1"/>
  <c r="H17133" i="1"/>
  <c r="F17133" i="1"/>
  <c r="D17133" i="1"/>
  <c r="B17133" i="1"/>
  <c r="H17132" i="1"/>
  <c r="F17132" i="1"/>
  <c r="D17132" i="1"/>
  <c r="B17132" i="1"/>
  <c r="H17131" i="1"/>
  <c r="F17131" i="1"/>
  <c r="D17131" i="1"/>
  <c r="B17131" i="1"/>
  <c r="H17130" i="1"/>
  <c r="F17130" i="1"/>
  <c r="D17130" i="1"/>
  <c r="B17130" i="1"/>
  <c r="H17129" i="1"/>
  <c r="F17129" i="1"/>
  <c r="D17129" i="1"/>
  <c r="B17129" i="1"/>
  <c r="H17128" i="1"/>
  <c r="F17128" i="1"/>
  <c r="D17128" i="1"/>
  <c r="B17128" i="1"/>
  <c r="H17127" i="1"/>
  <c r="F17127" i="1"/>
  <c r="D17127" i="1"/>
  <c r="B17127" i="1"/>
  <c r="H17126" i="1"/>
  <c r="F17126" i="1"/>
  <c r="D17126" i="1"/>
  <c r="B17126" i="1"/>
  <c r="H17125" i="1"/>
  <c r="F17125" i="1"/>
  <c r="D17125" i="1"/>
  <c r="B17125" i="1"/>
  <c r="H17124" i="1"/>
  <c r="F17124" i="1"/>
  <c r="D17124" i="1"/>
  <c r="B17124" i="1"/>
  <c r="H17123" i="1"/>
  <c r="F17123" i="1"/>
  <c r="D17123" i="1"/>
  <c r="B17123" i="1"/>
  <c r="H17122" i="1"/>
  <c r="F17122" i="1"/>
  <c r="D17122" i="1"/>
  <c r="B17122" i="1"/>
  <c r="H17121" i="1"/>
  <c r="F17121" i="1"/>
  <c r="D17121" i="1"/>
  <c r="B17121" i="1"/>
  <c r="H17120" i="1"/>
  <c r="F17120" i="1"/>
  <c r="D17120" i="1"/>
  <c r="B17120" i="1"/>
  <c r="H17119" i="1"/>
  <c r="F17119" i="1"/>
  <c r="D17119" i="1"/>
  <c r="B17119" i="1"/>
  <c r="H17118" i="1"/>
  <c r="F17118" i="1"/>
  <c r="D17118" i="1"/>
  <c r="B17118" i="1"/>
  <c r="H17117" i="1"/>
  <c r="F17117" i="1"/>
  <c r="D17117" i="1"/>
  <c r="B17117" i="1"/>
  <c r="H17116" i="1"/>
  <c r="F17116" i="1"/>
  <c r="D17116" i="1"/>
  <c r="B17116" i="1"/>
  <c r="H17115" i="1"/>
  <c r="F17115" i="1"/>
  <c r="D17115" i="1"/>
  <c r="B17115" i="1"/>
  <c r="H17114" i="1"/>
  <c r="F17114" i="1"/>
  <c r="D17114" i="1"/>
  <c r="B17114" i="1"/>
  <c r="H17113" i="1"/>
  <c r="F17113" i="1"/>
  <c r="D17113" i="1"/>
  <c r="B17113" i="1"/>
  <c r="H17112" i="1"/>
  <c r="F17112" i="1"/>
  <c r="D17112" i="1"/>
  <c r="B17112" i="1"/>
  <c r="H17111" i="1"/>
  <c r="F17111" i="1"/>
  <c r="D17111" i="1"/>
  <c r="B17111" i="1"/>
  <c r="H17110" i="1"/>
  <c r="F17110" i="1"/>
  <c r="D17110" i="1"/>
  <c r="B17110" i="1"/>
  <c r="H17109" i="1"/>
  <c r="F17109" i="1"/>
  <c r="D17109" i="1"/>
  <c r="B17109" i="1"/>
  <c r="H17108" i="1"/>
  <c r="F17108" i="1"/>
  <c r="D17108" i="1"/>
  <c r="B17108" i="1"/>
  <c r="H17107" i="1"/>
  <c r="F17107" i="1"/>
  <c r="D17107" i="1"/>
  <c r="B17107" i="1"/>
  <c r="H17106" i="1"/>
  <c r="F17106" i="1"/>
  <c r="D17106" i="1"/>
  <c r="B17106" i="1"/>
  <c r="H17105" i="1"/>
  <c r="F17105" i="1"/>
  <c r="D17105" i="1"/>
  <c r="B17105" i="1"/>
  <c r="H17104" i="1"/>
  <c r="F17104" i="1"/>
  <c r="D17104" i="1"/>
  <c r="B17104" i="1"/>
  <c r="H17103" i="1"/>
  <c r="F17103" i="1"/>
  <c r="D17103" i="1"/>
  <c r="B17103" i="1"/>
  <c r="H17102" i="1"/>
  <c r="F17102" i="1"/>
  <c r="D17102" i="1"/>
  <c r="B17102" i="1"/>
  <c r="H17101" i="1"/>
  <c r="F17101" i="1"/>
  <c r="D17101" i="1"/>
  <c r="B17101" i="1"/>
  <c r="H17100" i="1"/>
  <c r="F17100" i="1"/>
  <c r="D17100" i="1"/>
  <c r="B17100" i="1"/>
  <c r="H17099" i="1"/>
  <c r="F17099" i="1"/>
  <c r="D17099" i="1"/>
  <c r="B17099" i="1"/>
  <c r="H17098" i="1"/>
  <c r="F17098" i="1"/>
  <c r="D17098" i="1"/>
  <c r="B17098" i="1"/>
  <c r="H17097" i="1"/>
  <c r="F17097" i="1"/>
  <c r="D17097" i="1"/>
  <c r="B17097" i="1"/>
  <c r="H17096" i="1"/>
  <c r="F17096" i="1"/>
  <c r="D17096" i="1"/>
  <c r="B17096" i="1"/>
  <c r="H17095" i="1"/>
  <c r="F17095" i="1"/>
  <c r="D17095" i="1"/>
  <c r="B17095" i="1"/>
  <c r="H17094" i="1"/>
  <c r="F17094" i="1"/>
  <c r="D17094" i="1"/>
  <c r="B17094" i="1"/>
  <c r="H17093" i="1"/>
  <c r="F17093" i="1"/>
  <c r="D17093" i="1"/>
  <c r="B17093" i="1"/>
  <c r="H17092" i="1"/>
  <c r="F17092" i="1"/>
  <c r="D17092" i="1"/>
  <c r="B17092" i="1"/>
  <c r="H17091" i="1"/>
  <c r="F17091" i="1"/>
  <c r="D17091" i="1"/>
  <c r="B17091" i="1"/>
  <c r="H17090" i="1"/>
  <c r="F17090" i="1"/>
  <c r="D17090" i="1"/>
  <c r="B17090" i="1"/>
  <c r="H17089" i="1"/>
  <c r="F17089" i="1"/>
  <c r="D17089" i="1"/>
  <c r="B17089" i="1"/>
  <c r="H17088" i="1"/>
  <c r="F17088" i="1"/>
  <c r="D17088" i="1"/>
  <c r="B17088" i="1"/>
  <c r="H17087" i="1"/>
  <c r="F17087" i="1"/>
  <c r="D17087" i="1"/>
  <c r="B17087" i="1"/>
  <c r="H17086" i="1"/>
  <c r="F17086" i="1"/>
  <c r="D17086" i="1"/>
  <c r="B17086" i="1"/>
  <c r="H17085" i="1"/>
  <c r="F17085" i="1"/>
  <c r="D17085" i="1"/>
  <c r="B17085" i="1"/>
  <c r="H17084" i="1"/>
  <c r="F17084" i="1"/>
  <c r="D17084" i="1"/>
  <c r="B17084" i="1"/>
  <c r="H17083" i="1"/>
  <c r="F17083" i="1"/>
  <c r="D17083" i="1"/>
  <c r="B17083" i="1"/>
  <c r="H17082" i="1"/>
  <c r="F17082" i="1"/>
  <c r="D17082" i="1"/>
  <c r="B17082" i="1"/>
  <c r="H17081" i="1"/>
  <c r="F17081" i="1"/>
  <c r="D17081" i="1"/>
  <c r="B17081" i="1"/>
  <c r="H17080" i="1"/>
  <c r="F17080" i="1"/>
  <c r="D17080" i="1"/>
  <c r="B17080" i="1"/>
  <c r="H17079" i="1"/>
  <c r="F17079" i="1"/>
  <c r="D17079" i="1"/>
  <c r="B17079" i="1"/>
  <c r="H17078" i="1"/>
  <c r="F17078" i="1"/>
  <c r="D17078" i="1"/>
  <c r="B17078" i="1"/>
  <c r="H17077" i="1"/>
  <c r="F17077" i="1"/>
  <c r="D17077" i="1"/>
  <c r="B17077" i="1"/>
  <c r="H17076" i="1"/>
  <c r="F17076" i="1"/>
  <c r="D17076" i="1"/>
  <c r="B17076" i="1"/>
  <c r="H17075" i="1"/>
  <c r="F17075" i="1"/>
  <c r="D17075" i="1"/>
  <c r="B17075" i="1"/>
  <c r="H17074" i="1"/>
  <c r="F17074" i="1"/>
  <c r="D17074" i="1"/>
  <c r="B17074" i="1"/>
  <c r="H17073" i="1"/>
  <c r="F17073" i="1"/>
  <c r="D17073" i="1"/>
  <c r="B17073" i="1"/>
  <c r="H17072" i="1"/>
  <c r="F17072" i="1"/>
  <c r="D17072" i="1"/>
  <c r="B17072" i="1"/>
  <c r="H17071" i="1"/>
  <c r="F17071" i="1"/>
  <c r="D17071" i="1"/>
  <c r="B17071" i="1"/>
  <c r="H17070" i="1"/>
  <c r="F17070" i="1"/>
  <c r="D17070" i="1"/>
  <c r="B17070" i="1"/>
  <c r="H17069" i="1"/>
  <c r="F17069" i="1"/>
  <c r="D17069" i="1"/>
  <c r="B17069" i="1"/>
  <c r="H17068" i="1"/>
  <c r="F17068" i="1"/>
  <c r="D17068" i="1"/>
  <c r="B17068" i="1"/>
  <c r="H17067" i="1"/>
  <c r="F17067" i="1"/>
  <c r="D17067" i="1"/>
  <c r="B17067" i="1"/>
  <c r="H17066" i="1"/>
  <c r="F17066" i="1"/>
  <c r="D17066" i="1"/>
  <c r="B17066" i="1"/>
  <c r="H17065" i="1"/>
  <c r="F17065" i="1"/>
  <c r="D17065" i="1"/>
  <c r="B17065" i="1"/>
  <c r="H17064" i="1"/>
  <c r="F17064" i="1"/>
  <c r="D17064" i="1"/>
  <c r="B17064" i="1"/>
  <c r="H17063" i="1"/>
  <c r="F17063" i="1"/>
  <c r="D17063" i="1"/>
  <c r="B17063" i="1"/>
  <c r="H17062" i="1"/>
  <c r="F17062" i="1"/>
  <c r="D17062" i="1"/>
  <c r="B17062" i="1"/>
  <c r="H17061" i="1"/>
  <c r="F17061" i="1"/>
  <c r="D17061" i="1"/>
  <c r="B17061" i="1"/>
  <c r="H17060" i="1"/>
  <c r="F17060" i="1"/>
  <c r="D17060" i="1"/>
  <c r="B17060" i="1"/>
  <c r="H17059" i="1"/>
  <c r="F17059" i="1"/>
  <c r="D17059" i="1"/>
  <c r="B17059" i="1"/>
  <c r="H17058" i="1"/>
  <c r="F17058" i="1"/>
  <c r="D17058" i="1"/>
  <c r="B17058" i="1"/>
  <c r="H17057" i="1"/>
  <c r="F17057" i="1"/>
  <c r="D17057" i="1"/>
  <c r="B17057" i="1"/>
  <c r="H17056" i="1"/>
  <c r="F17056" i="1"/>
  <c r="D17056" i="1"/>
  <c r="B17056" i="1"/>
  <c r="H17055" i="1"/>
  <c r="F17055" i="1"/>
  <c r="D17055" i="1"/>
  <c r="B17055" i="1"/>
  <c r="H17054" i="1"/>
  <c r="F17054" i="1"/>
  <c r="D17054" i="1"/>
  <c r="B17054" i="1"/>
  <c r="H17053" i="1"/>
  <c r="F17053" i="1"/>
  <c r="D17053" i="1"/>
  <c r="B17053" i="1"/>
  <c r="H17052" i="1"/>
  <c r="F17052" i="1"/>
  <c r="D17052" i="1"/>
  <c r="B17052" i="1"/>
  <c r="H17051" i="1"/>
  <c r="F17051" i="1"/>
  <c r="D17051" i="1"/>
  <c r="B17051" i="1"/>
  <c r="H17050" i="1"/>
  <c r="F17050" i="1"/>
  <c r="D17050" i="1"/>
  <c r="B17050" i="1"/>
  <c r="H17049" i="1"/>
  <c r="F17049" i="1"/>
  <c r="D17049" i="1"/>
  <c r="B17049" i="1"/>
  <c r="H17048" i="1"/>
  <c r="F17048" i="1"/>
  <c r="D17048" i="1"/>
  <c r="B17048" i="1"/>
  <c r="H17047" i="1"/>
  <c r="F17047" i="1"/>
  <c r="D17047" i="1"/>
  <c r="B17047" i="1"/>
  <c r="H17046" i="1"/>
  <c r="F17046" i="1"/>
  <c r="D17046" i="1"/>
  <c r="B17046" i="1"/>
  <c r="H17045" i="1"/>
  <c r="F17045" i="1"/>
  <c r="D17045" i="1"/>
  <c r="B17045" i="1"/>
  <c r="H17044" i="1"/>
  <c r="F17044" i="1"/>
  <c r="D17044" i="1"/>
  <c r="B17044" i="1"/>
  <c r="H17043" i="1"/>
  <c r="F17043" i="1"/>
  <c r="D17043" i="1"/>
  <c r="B17043" i="1"/>
  <c r="H17042" i="1"/>
  <c r="F17042" i="1"/>
  <c r="D17042" i="1"/>
  <c r="B17042" i="1"/>
  <c r="H17041" i="1"/>
  <c r="F17041" i="1"/>
  <c r="D17041" i="1"/>
  <c r="B17041" i="1"/>
  <c r="H17040" i="1"/>
  <c r="F17040" i="1"/>
  <c r="D17040" i="1"/>
  <c r="B17040" i="1"/>
  <c r="H17039" i="1"/>
  <c r="F17039" i="1"/>
  <c r="D17039" i="1"/>
  <c r="B17039" i="1"/>
  <c r="H17038" i="1"/>
  <c r="F17038" i="1"/>
  <c r="D17038" i="1"/>
  <c r="B17038" i="1"/>
  <c r="H17037" i="1"/>
  <c r="F17037" i="1"/>
  <c r="D17037" i="1"/>
  <c r="B17037" i="1"/>
  <c r="H17036" i="1"/>
  <c r="F17036" i="1"/>
  <c r="D17036" i="1"/>
  <c r="B17036" i="1"/>
  <c r="H17035" i="1"/>
  <c r="F17035" i="1"/>
  <c r="D17035" i="1"/>
  <c r="B17035" i="1"/>
  <c r="H17034" i="1"/>
  <c r="F17034" i="1"/>
  <c r="D17034" i="1"/>
  <c r="B17034" i="1"/>
  <c r="H17033" i="1"/>
  <c r="F17033" i="1"/>
  <c r="D17033" i="1"/>
  <c r="B17033" i="1"/>
  <c r="H17032" i="1"/>
  <c r="F17032" i="1"/>
  <c r="D17032" i="1"/>
  <c r="B17032" i="1"/>
  <c r="H17031" i="1"/>
  <c r="F17031" i="1"/>
  <c r="D17031" i="1"/>
  <c r="B17031" i="1"/>
  <c r="H17030" i="1"/>
  <c r="F17030" i="1"/>
  <c r="D17030" i="1"/>
  <c r="B17030" i="1"/>
  <c r="H17029" i="1"/>
  <c r="F17029" i="1"/>
  <c r="D17029" i="1"/>
  <c r="B17029" i="1"/>
  <c r="H17028" i="1"/>
  <c r="F17028" i="1"/>
  <c r="D17028" i="1"/>
  <c r="B17028" i="1"/>
  <c r="H17027" i="1"/>
  <c r="F17027" i="1"/>
  <c r="D17027" i="1"/>
  <c r="B17027" i="1"/>
  <c r="H17026" i="1"/>
  <c r="F17026" i="1"/>
  <c r="D17026" i="1"/>
  <c r="B17026" i="1"/>
  <c r="H17025" i="1"/>
  <c r="F17025" i="1"/>
  <c r="D17025" i="1"/>
  <c r="B17025" i="1"/>
  <c r="H17024" i="1"/>
  <c r="F17024" i="1"/>
  <c r="D17024" i="1"/>
  <c r="B17024" i="1"/>
  <c r="H17023" i="1"/>
  <c r="F17023" i="1"/>
  <c r="D17023" i="1"/>
  <c r="B17023" i="1"/>
  <c r="H17022" i="1"/>
  <c r="F17022" i="1"/>
  <c r="D17022" i="1"/>
  <c r="B17022" i="1"/>
  <c r="H17021" i="1"/>
  <c r="F17021" i="1"/>
  <c r="D17021" i="1"/>
  <c r="B17021" i="1"/>
  <c r="H17020" i="1"/>
  <c r="F17020" i="1"/>
  <c r="D17020" i="1"/>
  <c r="B17020" i="1"/>
  <c r="H17019" i="1"/>
  <c r="F17019" i="1"/>
  <c r="D17019" i="1"/>
  <c r="B17019" i="1"/>
  <c r="H17018" i="1"/>
  <c r="F17018" i="1"/>
  <c r="D17018" i="1"/>
  <c r="B17018" i="1"/>
  <c r="H17017" i="1"/>
  <c r="F17017" i="1"/>
  <c r="D17017" i="1"/>
  <c r="B17017" i="1"/>
  <c r="H17016" i="1"/>
  <c r="F17016" i="1"/>
  <c r="D17016" i="1"/>
  <c r="B17016" i="1"/>
  <c r="H17015" i="1"/>
  <c r="F17015" i="1"/>
  <c r="D17015" i="1"/>
  <c r="B17015" i="1"/>
  <c r="H17014" i="1"/>
  <c r="F17014" i="1"/>
  <c r="D17014" i="1"/>
  <c r="B17014" i="1"/>
  <c r="H17013" i="1"/>
  <c r="F17013" i="1"/>
  <c r="D17013" i="1"/>
  <c r="B17013" i="1"/>
  <c r="H17012" i="1"/>
  <c r="F17012" i="1"/>
  <c r="D17012" i="1"/>
  <c r="B17012" i="1"/>
  <c r="H17011" i="1"/>
  <c r="F17011" i="1"/>
  <c r="D17011" i="1"/>
  <c r="B17011" i="1"/>
  <c r="H17010" i="1"/>
  <c r="F17010" i="1"/>
  <c r="D17010" i="1"/>
  <c r="B17010" i="1"/>
  <c r="H17009" i="1"/>
  <c r="F17009" i="1"/>
  <c r="D17009" i="1"/>
  <c r="B17009" i="1"/>
  <c r="H17008" i="1"/>
  <c r="F17008" i="1"/>
  <c r="D17008" i="1"/>
  <c r="B17008" i="1"/>
  <c r="H17007" i="1"/>
  <c r="F17007" i="1"/>
  <c r="D17007" i="1"/>
  <c r="B17007" i="1"/>
  <c r="H17006" i="1"/>
  <c r="F17006" i="1"/>
  <c r="D17006" i="1"/>
  <c r="B17006" i="1"/>
  <c r="H17005" i="1"/>
  <c r="F17005" i="1"/>
  <c r="D17005" i="1"/>
  <c r="B17005" i="1"/>
  <c r="H17004" i="1"/>
  <c r="F17004" i="1"/>
  <c r="D17004" i="1"/>
  <c r="B17004" i="1"/>
  <c r="H17003" i="1"/>
  <c r="F17003" i="1"/>
  <c r="D17003" i="1"/>
  <c r="B17003" i="1"/>
  <c r="H17002" i="1"/>
  <c r="F17002" i="1"/>
  <c r="D17002" i="1"/>
  <c r="B17002" i="1"/>
  <c r="H17001" i="1"/>
  <c r="F17001" i="1"/>
  <c r="D17001" i="1"/>
  <c r="B17001" i="1"/>
  <c r="H17000" i="1"/>
  <c r="F17000" i="1"/>
  <c r="D17000" i="1"/>
  <c r="B17000" i="1"/>
  <c r="H16999" i="1"/>
  <c r="F16999" i="1"/>
  <c r="D16999" i="1"/>
  <c r="B16999" i="1"/>
  <c r="H16998" i="1"/>
  <c r="F16998" i="1"/>
  <c r="D16998" i="1"/>
  <c r="B16998" i="1"/>
  <c r="H16997" i="1"/>
  <c r="F16997" i="1"/>
  <c r="D16997" i="1"/>
  <c r="B16997" i="1"/>
  <c r="H16996" i="1"/>
  <c r="F16996" i="1"/>
  <c r="D16996" i="1"/>
  <c r="B16996" i="1"/>
  <c r="H16995" i="1"/>
  <c r="F16995" i="1"/>
  <c r="D16995" i="1"/>
  <c r="B16995" i="1"/>
  <c r="H16994" i="1"/>
  <c r="F16994" i="1"/>
  <c r="D16994" i="1"/>
  <c r="B16994" i="1"/>
  <c r="H16993" i="1"/>
  <c r="F16993" i="1"/>
  <c r="D16993" i="1"/>
  <c r="B16993" i="1"/>
  <c r="H16992" i="1"/>
  <c r="F16992" i="1"/>
  <c r="D16992" i="1"/>
  <c r="B16992" i="1"/>
  <c r="H16991" i="1"/>
  <c r="F16991" i="1"/>
  <c r="D16991" i="1"/>
  <c r="B16991" i="1"/>
  <c r="H16990" i="1"/>
  <c r="F16990" i="1"/>
  <c r="D16990" i="1"/>
  <c r="B16990" i="1"/>
  <c r="H16989" i="1"/>
  <c r="F16989" i="1"/>
  <c r="D16989" i="1"/>
  <c r="B16989" i="1"/>
  <c r="H16988" i="1"/>
  <c r="F16988" i="1"/>
  <c r="D16988" i="1"/>
  <c r="B16988" i="1"/>
  <c r="H16987" i="1"/>
  <c r="F16987" i="1"/>
  <c r="D16987" i="1"/>
  <c r="B16987" i="1"/>
  <c r="H16986" i="1"/>
  <c r="F16986" i="1"/>
  <c r="D16986" i="1"/>
  <c r="B16986" i="1"/>
  <c r="H16985" i="1"/>
  <c r="F16985" i="1"/>
  <c r="D16985" i="1"/>
  <c r="B16985" i="1"/>
  <c r="H16984" i="1"/>
  <c r="F16984" i="1"/>
  <c r="D16984" i="1"/>
  <c r="B16984" i="1"/>
  <c r="H16983" i="1"/>
  <c r="F16983" i="1"/>
  <c r="D16983" i="1"/>
  <c r="B16983" i="1"/>
  <c r="H16982" i="1"/>
  <c r="F16982" i="1"/>
  <c r="D16982" i="1"/>
  <c r="B16982" i="1"/>
  <c r="H16981" i="1"/>
  <c r="F16981" i="1"/>
  <c r="D16981" i="1"/>
  <c r="B16981" i="1"/>
  <c r="H16980" i="1"/>
  <c r="F16980" i="1"/>
  <c r="D16980" i="1"/>
  <c r="B16980" i="1"/>
  <c r="H16979" i="1"/>
  <c r="F16979" i="1"/>
  <c r="D16979" i="1"/>
  <c r="B16979" i="1"/>
  <c r="H16978" i="1"/>
  <c r="F16978" i="1"/>
  <c r="D16978" i="1"/>
  <c r="B16978" i="1"/>
  <c r="H16977" i="1"/>
  <c r="F16977" i="1"/>
  <c r="D16977" i="1"/>
  <c r="B16977" i="1"/>
  <c r="H16976" i="1"/>
  <c r="F16976" i="1"/>
  <c r="D16976" i="1"/>
  <c r="B16976" i="1"/>
  <c r="H16975" i="1"/>
  <c r="F16975" i="1"/>
  <c r="D16975" i="1"/>
  <c r="B16975" i="1"/>
  <c r="H16974" i="1"/>
  <c r="F16974" i="1"/>
  <c r="D16974" i="1"/>
  <c r="B16974" i="1"/>
  <c r="H16973" i="1"/>
  <c r="F16973" i="1"/>
  <c r="D16973" i="1"/>
  <c r="B16973" i="1"/>
  <c r="H16972" i="1"/>
  <c r="F16972" i="1"/>
  <c r="D16972" i="1"/>
  <c r="B16972" i="1"/>
  <c r="H16971" i="1"/>
  <c r="F16971" i="1"/>
  <c r="D16971" i="1"/>
  <c r="B16971" i="1"/>
  <c r="H16970" i="1"/>
  <c r="F16970" i="1"/>
  <c r="D16970" i="1"/>
  <c r="B16970" i="1"/>
  <c r="H16969" i="1"/>
  <c r="F16969" i="1"/>
  <c r="D16969" i="1"/>
  <c r="B16969" i="1"/>
  <c r="H16968" i="1"/>
  <c r="F16968" i="1"/>
  <c r="D16968" i="1"/>
  <c r="B16968" i="1"/>
  <c r="H16967" i="1"/>
  <c r="F16967" i="1"/>
  <c r="D16967" i="1"/>
  <c r="B16967" i="1"/>
  <c r="H16966" i="1"/>
  <c r="F16966" i="1"/>
  <c r="D16966" i="1"/>
  <c r="B16966" i="1"/>
  <c r="H16965" i="1"/>
  <c r="F16965" i="1"/>
  <c r="D16965" i="1"/>
  <c r="B16965" i="1"/>
  <c r="H16964" i="1"/>
  <c r="F16964" i="1"/>
  <c r="D16964" i="1"/>
  <c r="B16964" i="1"/>
  <c r="H16963" i="1"/>
  <c r="F16963" i="1"/>
  <c r="D16963" i="1"/>
  <c r="B16963" i="1"/>
  <c r="H16962" i="1"/>
  <c r="F16962" i="1"/>
  <c r="D16962" i="1"/>
  <c r="B16962" i="1"/>
  <c r="H16961" i="1"/>
  <c r="F16961" i="1"/>
  <c r="D16961" i="1"/>
  <c r="B16961" i="1"/>
  <c r="H16960" i="1"/>
  <c r="F16960" i="1"/>
  <c r="D16960" i="1"/>
  <c r="B16960" i="1"/>
  <c r="H16959" i="1"/>
  <c r="F16959" i="1"/>
  <c r="D16959" i="1"/>
  <c r="B16959" i="1"/>
  <c r="H16958" i="1"/>
  <c r="F16958" i="1"/>
  <c r="D16958" i="1"/>
  <c r="B16958" i="1"/>
  <c r="H16957" i="1"/>
  <c r="F16957" i="1"/>
  <c r="D16957" i="1"/>
  <c r="B16957" i="1"/>
  <c r="H16956" i="1"/>
  <c r="F16956" i="1"/>
  <c r="D16956" i="1"/>
  <c r="B16956" i="1"/>
  <c r="H16955" i="1"/>
  <c r="F16955" i="1"/>
  <c r="D16955" i="1"/>
  <c r="B16955" i="1"/>
  <c r="H16954" i="1"/>
  <c r="F16954" i="1"/>
  <c r="D16954" i="1"/>
  <c r="B16954" i="1"/>
  <c r="H16953" i="1"/>
  <c r="F16953" i="1"/>
  <c r="D16953" i="1"/>
  <c r="B16953" i="1"/>
  <c r="H16952" i="1"/>
  <c r="F16952" i="1"/>
  <c r="D16952" i="1"/>
  <c r="B16952" i="1"/>
  <c r="H16951" i="1"/>
  <c r="F16951" i="1"/>
  <c r="D16951" i="1"/>
  <c r="B16951" i="1"/>
  <c r="H16950" i="1"/>
  <c r="F16950" i="1"/>
  <c r="D16950" i="1"/>
  <c r="B16950" i="1"/>
  <c r="H16949" i="1"/>
  <c r="F16949" i="1"/>
  <c r="D16949" i="1"/>
  <c r="B16949" i="1"/>
  <c r="H16948" i="1"/>
  <c r="F16948" i="1"/>
  <c r="D16948" i="1"/>
  <c r="B16948" i="1"/>
  <c r="H16947" i="1"/>
  <c r="F16947" i="1"/>
  <c r="D16947" i="1"/>
  <c r="B16947" i="1"/>
  <c r="H16946" i="1"/>
  <c r="F16946" i="1"/>
  <c r="D16946" i="1"/>
  <c r="B16946" i="1"/>
  <c r="H16945" i="1"/>
  <c r="F16945" i="1"/>
  <c r="D16945" i="1"/>
  <c r="B16945" i="1"/>
  <c r="H16944" i="1"/>
  <c r="F16944" i="1"/>
  <c r="D16944" i="1"/>
  <c r="B16944" i="1"/>
  <c r="H16943" i="1"/>
  <c r="F16943" i="1"/>
  <c r="D16943" i="1"/>
  <c r="B16943" i="1"/>
  <c r="H16942" i="1"/>
  <c r="F16942" i="1"/>
  <c r="D16942" i="1"/>
  <c r="B16942" i="1"/>
  <c r="H16941" i="1"/>
  <c r="F16941" i="1"/>
  <c r="D16941" i="1"/>
  <c r="B16941" i="1"/>
  <c r="H16940" i="1"/>
  <c r="F16940" i="1"/>
  <c r="D16940" i="1"/>
  <c r="B16940" i="1"/>
  <c r="H16939" i="1"/>
  <c r="F16939" i="1"/>
  <c r="D16939" i="1"/>
  <c r="B16939" i="1"/>
  <c r="H16938" i="1"/>
  <c r="F16938" i="1"/>
  <c r="D16938" i="1"/>
  <c r="B16938" i="1"/>
  <c r="H16937" i="1"/>
  <c r="F16937" i="1"/>
  <c r="D16937" i="1"/>
  <c r="B16937" i="1"/>
  <c r="H16936" i="1"/>
  <c r="F16936" i="1"/>
  <c r="D16936" i="1"/>
  <c r="B16936" i="1"/>
  <c r="H16935" i="1"/>
  <c r="F16935" i="1"/>
  <c r="D16935" i="1"/>
  <c r="B16935" i="1"/>
  <c r="H16934" i="1"/>
  <c r="F16934" i="1"/>
  <c r="D16934" i="1"/>
  <c r="B16934" i="1"/>
  <c r="H16933" i="1"/>
  <c r="F16933" i="1"/>
  <c r="D16933" i="1"/>
  <c r="B16933" i="1"/>
  <c r="H16932" i="1"/>
  <c r="F16932" i="1"/>
  <c r="D16932" i="1"/>
  <c r="B16932" i="1"/>
  <c r="H16931" i="1"/>
  <c r="F16931" i="1"/>
  <c r="D16931" i="1"/>
  <c r="B16931" i="1"/>
  <c r="H16930" i="1"/>
  <c r="F16930" i="1"/>
  <c r="D16930" i="1"/>
  <c r="B16930" i="1"/>
  <c r="H16929" i="1"/>
  <c r="F16929" i="1"/>
  <c r="D16929" i="1"/>
  <c r="B16929" i="1"/>
  <c r="H16928" i="1"/>
  <c r="F16928" i="1"/>
  <c r="D16928" i="1"/>
  <c r="B16928" i="1"/>
  <c r="H16927" i="1"/>
  <c r="F16927" i="1"/>
  <c r="D16927" i="1"/>
  <c r="B16927" i="1"/>
  <c r="H16926" i="1"/>
  <c r="F16926" i="1"/>
  <c r="D16926" i="1"/>
  <c r="B16926" i="1"/>
  <c r="H16925" i="1"/>
  <c r="F16925" i="1"/>
  <c r="D16925" i="1"/>
  <c r="B16925" i="1"/>
  <c r="H16924" i="1"/>
  <c r="F16924" i="1"/>
  <c r="D16924" i="1"/>
  <c r="B16924" i="1"/>
  <c r="H16923" i="1"/>
  <c r="F16923" i="1"/>
  <c r="D16923" i="1"/>
  <c r="B16923" i="1"/>
  <c r="H16922" i="1"/>
  <c r="F16922" i="1"/>
  <c r="D16922" i="1"/>
  <c r="B16922" i="1"/>
  <c r="H16921" i="1"/>
  <c r="F16921" i="1"/>
  <c r="D16921" i="1"/>
  <c r="B16921" i="1"/>
  <c r="H16920" i="1"/>
  <c r="F16920" i="1"/>
  <c r="D16920" i="1"/>
  <c r="B16920" i="1"/>
  <c r="H16919" i="1"/>
  <c r="F16919" i="1"/>
  <c r="D16919" i="1"/>
  <c r="B16919" i="1"/>
  <c r="H16918" i="1"/>
  <c r="F16918" i="1"/>
  <c r="D16918" i="1"/>
  <c r="B16918" i="1"/>
  <c r="H16917" i="1"/>
  <c r="F16917" i="1"/>
  <c r="D16917" i="1"/>
  <c r="B16917" i="1"/>
  <c r="H16916" i="1"/>
  <c r="F16916" i="1"/>
  <c r="D16916" i="1"/>
  <c r="B16916" i="1"/>
  <c r="H16915" i="1"/>
  <c r="F16915" i="1"/>
  <c r="D16915" i="1"/>
  <c r="B16915" i="1"/>
  <c r="H16914" i="1"/>
  <c r="F16914" i="1"/>
  <c r="D16914" i="1"/>
  <c r="B16914" i="1"/>
  <c r="H16913" i="1"/>
  <c r="F16913" i="1"/>
  <c r="D16913" i="1"/>
  <c r="B16913" i="1"/>
  <c r="H16912" i="1"/>
  <c r="F16912" i="1"/>
  <c r="D16912" i="1"/>
  <c r="B16912" i="1"/>
  <c r="H16911" i="1"/>
  <c r="F16911" i="1"/>
  <c r="D16911" i="1"/>
  <c r="B16911" i="1"/>
  <c r="H16910" i="1"/>
  <c r="F16910" i="1"/>
  <c r="D16910" i="1"/>
  <c r="B16910" i="1"/>
  <c r="H16909" i="1"/>
  <c r="F16909" i="1"/>
  <c r="D16909" i="1"/>
  <c r="B16909" i="1"/>
  <c r="H16908" i="1"/>
  <c r="F16908" i="1"/>
  <c r="D16908" i="1"/>
  <c r="B16908" i="1"/>
  <c r="H16907" i="1"/>
  <c r="F16907" i="1"/>
  <c r="D16907" i="1"/>
  <c r="B16907" i="1"/>
  <c r="H16906" i="1"/>
  <c r="F16906" i="1"/>
  <c r="D16906" i="1"/>
  <c r="B16906" i="1"/>
  <c r="H16905" i="1"/>
  <c r="F16905" i="1"/>
  <c r="D16905" i="1"/>
  <c r="B16905" i="1"/>
  <c r="H16904" i="1"/>
  <c r="F16904" i="1"/>
  <c r="D16904" i="1"/>
  <c r="B16904" i="1"/>
  <c r="H16903" i="1"/>
  <c r="F16903" i="1"/>
  <c r="D16903" i="1"/>
  <c r="B16903" i="1"/>
  <c r="H16902" i="1"/>
  <c r="F16902" i="1"/>
  <c r="D16902" i="1"/>
  <c r="B16902" i="1"/>
  <c r="H16901" i="1"/>
  <c r="F16901" i="1"/>
  <c r="D16901" i="1"/>
  <c r="B16901" i="1"/>
  <c r="H16900" i="1"/>
  <c r="F16900" i="1"/>
  <c r="D16900" i="1"/>
  <c r="B16900" i="1"/>
  <c r="H16899" i="1"/>
  <c r="F16899" i="1"/>
  <c r="D16899" i="1"/>
  <c r="B16899" i="1"/>
  <c r="H16898" i="1"/>
  <c r="F16898" i="1"/>
  <c r="D16898" i="1"/>
  <c r="B16898" i="1"/>
  <c r="H16897" i="1"/>
  <c r="F16897" i="1"/>
  <c r="D16897" i="1"/>
  <c r="B16897" i="1"/>
  <c r="H16896" i="1"/>
  <c r="F16896" i="1"/>
  <c r="D16896" i="1"/>
  <c r="B16896" i="1"/>
  <c r="H16895" i="1"/>
  <c r="F16895" i="1"/>
  <c r="D16895" i="1"/>
  <c r="B16895" i="1"/>
  <c r="H16894" i="1"/>
  <c r="F16894" i="1"/>
  <c r="D16894" i="1"/>
  <c r="B16894" i="1"/>
  <c r="H16893" i="1"/>
  <c r="F16893" i="1"/>
  <c r="D16893" i="1"/>
  <c r="B16893" i="1"/>
  <c r="H16892" i="1"/>
  <c r="F16892" i="1"/>
  <c r="D16892" i="1"/>
  <c r="B16892" i="1"/>
  <c r="H16891" i="1"/>
  <c r="F16891" i="1"/>
  <c r="D16891" i="1"/>
  <c r="B16891" i="1"/>
  <c r="H16890" i="1"/>
  <c r="F16890" i="1"/>
  <c r="D16890" i="1"/>
  <c r="B16890" i="1"/>
  <c r="H16889" i="1"/>
  <c r="F16889" i="1"/>
  <c r="D16889" i="1"/>
  <c r="B16889" i="1"/>
  <c r="H16888" i="1"/>
  <c r="F16888" i="1"/>
  <c r="D16888" i="1"/>
  <c r="B16888" i="1"/>
  <c r="H16887" i="1"/>
  <c r="F16887" i="1"/>
  <c r="D16887" i="1"/>
  <c r="B16887" i="1"/>
  <c r="H16886" i="1"/>
  <c r="F16886" i="1"/>
  <c r="D16886" i="1"/>
  <c r="B16886" i="1"/>
  <c r="H16885" i="1"/>
  <c r="F16885" i="1"/>
  <c r="D16885" i="1"/>
  <c r="B16885" i="1"/>
  <c r="H16884" i="1"/>
  <c r="F16884" i="1"/>
  <c r="D16884" i="1"/>
  <c r="B16884" i="1"/>
  <c r="H16883" i="1"/>
  <c r="F16883" i="1"/>
  <c r="D16883" i="1"/>
  <c r="B16883" i="1"/>
  <c r="H16882" i="1"/>
  <c r="F16882" i="1"/>
  <c r="D16882" i="1"/>
  <c r="B16882" i="1"/>
  <c r="H16881" i="1"/>
  <c r="F16881" i="1"/>
  <c r="D16881" i="1"/>
  <c r="B16881" i="1"/>
  <c r="H16880" i="1"/>
  <c r="F16880" i="1"/>
  <c r="D16880" i="1"/>
  <c r="B16880" i="1"/>
  <c r="H16879" i="1"/>
  <c r="F16879" i="1"/>
  <c r="D16879" i="1"/>
  <c r="B16879" i="1"/>
  <c r="H16878" i="1"/>
  <c r="F16878" i="1"/>
  <c r="D16878" i="1"/>
  <c r="B16878" i="1"/>
  <c r="H16877" i="1"/>
  <c r="F16877" i="1"/>
  <c r="D16877" i="1"/>
  <c r="B16877" i="1"/>
  <c r="H16876" i="1"/>
  <c r="F16876" i="1"/>
  <c r="D16876" i="1"/>
  <c r="B16876" i="1"/>
  <c r="H16875" i="1"/>
  <c r="F16875" i="1"/>
  <c r="D16875" i="1"/>
  <c r="B16875" i="1"/>
  <c r="H16874" i="1"/>
  <c r="F16874" i="1"/>
  <c r="D16874" i="1"/>
  <c r="B16874" i="1"/>
  <c r="H16873" i="1"/>
  <c r="F16873" i="1"/>
  <c r="D16873" i="1"/>
  <c r="B16873" i="1"/>
  <c r="H16872" i="1"/>
  <c r="F16872" i="1"/>
  <c r="D16872" i="1"/>
  <c r="B16872" i="1"/>
  <c r="H16871" i="1"/>
  <c r="F16871" i="1"/>
  <c r="D16871" i="1"/>
  <c r="B16871" i="1"/>
  <c r="H16870" i="1"/>
  <c r="F16870" i="1"/>
  <c r="D16870" i="1"/>
  <c r="B16870" i="1"/>
  <c r="H16869" i="1"/>
  <c r="F16869" i="1"/>
  <c r="D16869" i="1"/>
  <c r="B16869" i="1"/>
  <c r="H16868" i="1"/>
  <c r="F16868" i="1"/>
  <c r="D16868" i="1"/>
  <c r="B16868" i="1"/>
  <c r="H16867" i="1"/>
  <c r="F16867" i="1"/>
  <c r="D16867" i="1"/>
  <c r="B16867" i="1"/>
  <c r="H16866" i="1"/>
  <c r="F16866" i="1"/>
  <c r="D16866" i="1"/>
  <c r="B16866" i="1"/>
  <c r="H16865" i="1"/>
  <c r="F16865" i="1"/>
  <c r="D16865" i="1"/>
  <c r="B16865" i="1"/>
  <c r="H16864" i="1"/>
  <c r="F16864" i="1"/>
  <c r="D16864" i="1"/>
  <c r="B16864" i="1"/>
  <c r="H16863" i="1"/>
  <c r="F16863" i="1"/>
  <c r="D16863" i="1"/>
  <c r="B16863" i="1"/>
  <c r="H16862" i="1"/>
  <c r="F16862" i="1"/>
  <c r="D16862" i="1"/>
  <c r="B16862" i="1"/>
  <c r="H16861" i="1"/>
  <c r="F16861" i="1"/>
  <c r="D16861" i="1"/>
  <c r="B16861" i="1"/>
  <c r="H16860" i="1"/>
  <c r="F16860" i="1"/>
  <c r="D16860" i="1"/>
  <c r="B16860" i="1"/>
  <c r="H16859" i="1"/>
  <c r="F16859" i="1"/>
  <c r="D16859" i="1"/>
  <c r="B16859" i="1"/>
  <c r="H16858" i="1"/>
  <c r="F16858" i="1"/>
  <c r="D16858" i="1"/>
  <c r="B16858" i="1"/>
  <c r="H16857" i="1"/>
  <c r="F16857" i="1"/>
  <c r="D16857" i="1"/>
  <c r="B16857" i="1"/>
  <c r="H16856" i="1"/>
  <c r="F16856" i="1"/>
  <c r="D16856" i="1"/>
  <c r="B16856" i="1"/>
  <c r="H16855" i="1"/>
  <c r="F16855" i="1"/>
  <c r="D16855" i="1"/>
  <c r="B16855" i="1"/>
  <c r="H16854" i="1"/>
  <c r="F16854" i="1"/>
  <c r="D16854" i="1"/>
  <c r="B16854" i="1"/>
  <c r="H16853" i="1"/>
  <c r="F16853" i="1"/>
  <c r="D16853" i="1"/>
  <c r="B16853" i="1"/>
  <c r="H16852" i="1"/>
  <c r="F16852" i="1"/>
  <c r="D16852" i="1"/>
  <c r="B16852" i="1"/>
  <c r="H16851" i="1"/>
  <c r="F16851" i="1"/>
  <c r="D16851" i="1"/>
  <c r="B16851" i="1"/>
  <c r="H16850" i="1"/>
  <c r="F16850" i="1"/>
  <c r="D16850" i="1"/>
  <c r="B16850" i="1"/>
  <c r="H16849" i="1"/>
  <c r="F16849" i="1"/>
  <c r="D16849" i="1"/>
  <c r="B16849" i="1"/>
  <c r="H16848" i="1"/>
  <c r="F16848" i="1"/>
  <c r="D16848" i="1"/>
  <c r="B16848" i="1"/>
  <c r="H16847" i="1"/>
  <c r="F16847" i="1"/>
  <c r="D16847" i="1"/>
  <c r="B16847" i="1"/>
  <c r="H16846" i="1"/>
  <c r="F16846" i="1"/>
  <c r="D16846" i="1"/>
  <c r="B16846" i="1"/>
  <c r="H16845" i="1"/>
  <c r="F16845" i="1"/>
  <c r="D16845" i="1"/>
  <c r="B16845" i="1"/>
  <c r="H16844" i="1"/>
  <c r="F16844" i="1"/>
  <c r="D16844" i="1"/>
  <c r="B16844" i="1"/>
  <c r="H16843" i="1"/>
  <c r="F16843" i="1"/>
  <c r="D16843" i="1"/>
  <c r="B16843" i="1"/>
  <c r="H16842" i="1"/>
  <c r="F16842" i="1"/>
  <c r="D16842" i="1"/>
  <c r="B16842" i="1"/>
  <c r="H16841" i="1"/>
  <c r="F16841" i="1"/>
  <c r="D16841" i="1"/>
  <c r="B16841" i="1"/>
  <c r="H16840" i="1"/>
  <c r="F16840" i="1"/>
  <c r="D16840" i="1"/>
  <c r="B16840" i="1"/>
  <c r="H16839" i="1"/>
  <c r="F16839" i="1"/>
  <c r="D16839" i="1"/>
  <c r="B16839" i="1"/>
  <c r="H16838" i="1"/>
  <c r="F16838" i="1"/>
  <c r="D16838" i="1"/>
  <c r="B16838" i="1"/>
  <c r="H16837" i="1"/>
  <c r="F16837" i="1"/>
  <c r="D16837" i="1"/>
  <c r="B16837" i="1"/>
  <c r="H16836" i="1"/>
  <c r="F16836" i="1"/>
  <c r="D16836" i="1"/>
  <c r="B16836" i="1"/>
  <c r="H16835" i="1"/>
  <c r="F16835" i="1"/>
  <c r="D16835" i="1"/>
  <c r="B16835" i="1"/>
  <c r="H16834" i="1"/>
  <c r="F16834" i="1"/>
  <c r="D16834" i="1"/>
  <c r="B16834" i="1"/>
  <c r="H16833" i="1"/>
  <c r="F16833" i="1"/>
  <c r="D16833" i="1"/>
  <c r="B16833" i="1"/>
  <c r="H16832" i="1"/>
  <c r="F16832" i="1"/>
  <c r="D16832" i="1"/>
  <c r="B16832" i="1"/>
  <c r="H16831" i="1"/>
  <c r="F16831" i="1"/>
  <c r="D16831" i="1"/>
  <c r="B16831" i="1"/>
  <c r="H16830" i="1"/>
  <c r="F16830" i="1"/>
  <c r="D16830" i="1"/>
  <c r="B16830" i="1"/>
  <c r="H16829" i="1"/>
  <c r="F16829" i="1"/>
  <c r="D16829" i="1"/>
  <c r="B16829" i="1"/>
  <c r="H16828" i="1"/>
  <c r="F16828" i="1"/>
  <c r="D16828" i="1"/>
  <c r="B16828" i="1"/>
  <c r="H16827" i="1"/>
  <c r="F16827" i="1"/>
  <c r="D16827" i="1"/>
  <c r="B16827" i="1"/>
  <c r="H16826" i="1"/>
  <c r="F16826" i="1"/>
  <c r="D16826" i="1"/>
  <c r="B16826" i="1"/>
  <c r="H16825" i="1"/>
  <c r="F16825" i="1"/>
  <c r="D16825" i="1"/>
  <c r="B16825" i="1"/>
  <c r="H16824" i="1"/>
  <c r="F16824" i="1"/>
  <c r="D16824" i="1"/>
  <c r="B16824" i="1"/>
  <c r="H16823" i="1"/>
  <c r="F16823" i="1"/>
  <c r="D16823" i="1"/>
  <c r="B16823" i="1"/>
  <c r="H16822" i="1"/>
  <c r="F16822" i="1"/>
  <c r="D16822" i="1"/>
  <c r="B16822" i="1"/>
  <c r="H16821" i="1"/>
  <c r="F16821" i="1"/>
  <c r="D16821" i="1"/>
  <c r="B16821" i="1"/>
  <c r="H16820" i="1"/>
  <c r="F16820" i="1"/>
  <c r="D16820" i="1"/>
  <c r="B16820" i="1"/>
  <c r="H16819" i="1"/>
  <c r="F16819" i="1"/>
  <c r="D16819" i="1"/>
  <c r="B16819" i="1"/>
  <c r="H16818" i="1"/>
  <c r="F16818" i="1"/>
  <c r="D16818" i="1"/>
  <c r="B16818" i="1"/>
  <c r="H16817" i="1"/>
  <c r="F16817" i="1"/>
  <c r="D16817" i="1"/>
  <c r="B16817" i="1"/>
  <c r="H16816" i="1"/>
  <c r="F16816" i="1"/>
  <c r="D16816" i="1"/>
  <c r="B16816" i="1"/>
  <c r="H16815" i="1"/>
  <c r="F16815" i="1"/>
  <c r="D16815" i="1"/>
  <c r="B16815" i="1"/>
  <c r="H16814" i="1"/>
  <c r="F16814" i="1"/>
  <c r="D16814" i="1"/>
  <c r="B16814" i="1"/>
  <c r="H16813" i="1"/>
  <c r="F16813" i="1"/>
  <c r="D16813" i="1"/>
  <c r="B16813" i="1"/>
  <c r="H16812" i="1"/>
  <c r="F16812" i="1"/>
  <c r="D16812" i="1"/>
  <c r="B16812" i="1"/>
  <c r="H16811" i="1"/>
  <c r="F16811" i="1"/>
  <c r="D16811" i="1"/>
  <c r="B16811" i="1"/>
  <c r="H16810" i="1"/>
  <c r="F16810" i="1"/>
  <c r="D16810" i="1"/>
  <c r="B16810" i="1"/>
  <c r="H16809" i="1"/>
  <c r="F16809" i="1"/>
  <c r="D16809" i="1"/>
  <c r="B16809" i="1"/>
  <c r="H16808" i="1"/>
  <c r="F16808" i="1"/>
  <c r="D16808" i="1"/>
  <c r="B16808" i="1"/>
  <c r="H16807" i="1"/>
  <c r="F16807" i="1"/>
  <c r="D16807" i="1"/>
  <c r="B16807" i="1"/>
  <c r="H16806" i="1"/>
  <c r="F16806" i="1"/>
  <c r="D16806" i="1"/>
  <c r="B16806" i="1"/>
  <c r="H16805" i="1"/>
  <c r="F16805" i="1"/>
  <c r="D16805" i="1"/>
  <c r="B16805" i="1"/>
  <c r="H16804" i="1"/>
  <c r="F16804" i="1"/>
  <c r="D16804" i="1"/>
  <c r="B16804" i="1"/>
  <c r="H16803" i="1"/>
  <c r="F16803" i="1"/>
  <c r="D16803" i="1"/>
  <c r="B16803" i="1"/>
  <c r="H16802" i="1"/>
  <c r="F16802" i="1"/>
  <c r="D16802" i="1"/>
  <c r="B16802" i="1"/>
  <c r="H16801" i="1"/>
  <c r="F16801" i="1"/>
  <c r="D16801" i="1"/>
  <c r="B16801" i="1"/>
  <c r="H16800" i="1"/>
  <c r="F16800" i="1"/>
  <c r="D16800" i="1"/>
  <c r="B16800" i="1"/>
  <c r="H16799" i="1"/>
  <c r="F16799" i="1"/>
  <c r="D16799" i="1"/>
  <c r="B16799" i="1"/>
  <c r="H16798" i="1"/>
  <c r="F16798" i="1"/>
  <c r="D16798" i="1"/>
  <c r="B16798" i="1"/>
  <c r="H16797" i="1"/>
  <c r="F16797" i="1"/>
  <c r="D16797" i="1"/>
  <c r="B16797" i="1"/>
  <c r="H16796" i="1"/>
  <c r="F16796" i="1"/>
  <c r="D16796" i="1"/>
  <c r="B16796" i="1"/>
  <c r="H16795" i="1"/>
  <c r="F16795" i="1"/>
  <c r="D16795" i="1"/>
  <c r="B16795" i="1"/>
  <c r="H16794" i="1"/>
  <c r="F16794" i="1"/>
  <c r="D16794" i="1"/>
  <c r="B16794" i="1"/>
  <c r="H16793" i="1"/>
  <c r="F16793" i="1"/>
  <c r="D16793" i="1"/>
  <c r="B16793" i="1"/>
  <c r="H16792" i="1"/>
  <c r="F16792" i="1"/>
  <c r="D16792" i="1"/>
  <c r="B16792" i="1"/>
  <c r="H16791" i="1"/>
  <c r="F16791" i="1"/>
  <c r="D16791" i="1"/>
  <c r="B16791" i="1"/>
  <c r="H16790" i="1"/>
  <c r="F16790" i="1"/>
  <c r="D16790" i="1"/>
  <c r="B16790" i="1"/>
  <c r="H16789" i="1"/>
  <c r="F16789" i="1"/>
  <c r="D16789" i="1"/>
  <c r="B16789" i="1"/>
  <c r="H16788" i="1"/>
  <c r="F16788" i="1"/>
  <c r="D16788" i="1"/>
  <c r="B16788" i="1"/>
  <c r="H16787" i="1"/>
  <c r="F16787" i="1"/>
  <c r="D16787" i="1"/>
  <c r="B16787" i="1"/>
  <c r="H16786" i="1"/>
  <c r="F16786" i="1"/>
  <c r="D16786" i="1"/>
  <c r="B16786" i="1"/>
  <c r="H16785" i="1"/>
  <c r="F16785" i="1"/>
  <c r="D16785" i="1"/>
  <c r="B16785" i="1"/>
  <c r="H16784" i="1"/>
  <c r="F16784" i="1"/>
  <c r="D16784" i="1"/>
  <c r="B16784" i="1"/>
  <c r="H16783" i="1"/>
  <c r="F16783" i="1"/>
  <c r="D16783" i="1"/>
  <c r="B16783" i="1"/>
  <c r="H16782" i="1"/>
  <c r="F16782" i="1"/>
  <c r="D16782" i="1"/>
  <c r="B16782" i="1"/>
  <c r="H16781" i="1"/>
  <c r="F16781" i="1"/>
  <c r="D16781" i="1"/>
  <c r="B16781" i="1"/>
  <c r="H16780" i="1"/>
  <c r="F16780" i="1"/>
  <c r="D16780" i="1"/>
  <c r="B16780" i="1"/>
  <c r="H16779" i="1"/>
  <c r="F16779" i="1"/>
  <c r="D16779" i="1"/>
  <c r="B16779" i="1"/>
  <c r="H16778" i="1"/>
  <c r="F16778" i="1"/>
  <c r="D16778" i="1"/>
  <c r="B16778" i="1"/>
  <c r="H16777" i="1"/>
  <c r="F16777" i="1"/>
  <c r="D16777" i="1"/>
  <c r="B16777" i="1"/>
  <c r="H16776" i="1"/>
  <c r="F16776" i="1"/>
  <c r="D16776" i="1"/>
  <c r="B16776" i="1"/>
  <c r="H16775" i="1"/>
  <c r="F16775" i="1"/>
  <c r="D16775" i="1"/>
  <c r="B16775" i="1"/>
  <c r="H16774" i="1"/>
  <c r="F16774" i="1"/>
  <c r="D16774" i="1"/>
  <c r="B16774" i="1"/>
  <c r="H16773" i="1"/>
  <c r="F16773" i="1"/>
  <c r="D16773" i="1"/>
  <c r="B16773" i="1"/>
  <c r="H16772" i="1"/>
  <c r="F16772" i="1"/>
  <c r="D16772" i="1"/>
  <c r="B16772" i="1"/>
  <c r="H16771" i="1"/>
  <c r="F16771" i="1"/>
  <c r="D16771" i="1"/>
  <c r="B16771" i="1"/>
  <c r="H16770" i="1"/>
  <c r="F16770" i="1"/>
  <c r="D16770" i="1"/>
  <c r="B16770" i="1"/>
  <c r="H16769" i="1"/>
  <c r="F16769" i="1"/>
  <c r="D16769" i="1"/>
  <c r="B16769" i="1"/>
  <c r="H16768" i="1"/>
  <c r="F16768" i="1"/>
  <c r="D16768" i="1"/>
  <c r="B16768" i="1"/>
  <c r="H16767" i="1"/>
  <c r="F16767" i="1"/>
  <c r="D16767" i="1"/>
  <c r="B16767" i="1"/>
  <c r="H16766" i="1"/>
  <c r="F16766" i="1"/>
  <c r="D16766" i="1"/>
  <c r="B16766" i="1"/>
  <c r="H16765" i="1"/>
  <c r="F16765" i="1"/>
  <c r="D16765" i="1"/>
  <c r="B16765" i="1"/>
  <c r="H16764" i="1"/>
  <c r="F16764" i="1"/>
  <c r="D16764" i="1"/>
  <c r="B16764" i="1"/>
  <c r="H16763" i="1"/>
  <c r="F16763" i="1"/>
  <c r="D16763" i="1"/>
  <c r="B16763" i="1"/>
  <c r="H16762" i="1"/>
  <c r="F16762" i="1"/>
  <c r="D16762" i="1"/>
  <c r="B16762" i="1"/>
  <c r="H16761" i="1"/>
  <c r="F16761" i="1"/>
  <c r="D16761" i="1"/>
  <c r="B16761" i="1"/>
  <c r="H16760" i="1"/>
  <c r="F16760" i="1"/>
  <c r="D16760" i="1"/>
  <c r="B16760" i="1"/>
  <c r="H16759" i="1"/>
  <c r="F16759" i="1"/>
  <c r="D16759" i="1"/>
  <c r="B16759" i="1"/>
  <c r="H16758" i="1"/>
  <c r="F16758" i="1"/>
  <c r="D16758" i="1"/>
  <c r="B16758" i="1"/>
  <c r="H16757" i="1"/>
  <c r="F16757" i="1"/>
  <c r="D16757" i="1"/>
  <c r="B16757" i="1"/>
  <c r="H16756" i="1"/>
  <c r="F16756" i="1"/>
  <c r="D16756" i="1"/>
  <c r="B16756" i="1"/>
  <c r="H16755" i="1"/>
  <c r="F16755" i="1"/>
  <c r="D16755" i="1"/>
  <c r="B16755" i="1"/>
  <c r="H16754" i="1"/>
  <c r="F16754" i="1"/>
  <c r="D16754" i="1"/>
  <c r="B16754" i="1"/>
  <c r="H16753" i="1"/>
  <c r="F16753" i="1"/>
  <c r="D16753" i="1"/>
  <c r="B16753" i="1"/>
  <c r="H16752" i="1"/>
  <c r="F16752" i="1"/>
  <c r="D16752" i="1"/>
  <c r="B16752" i="1"/>
  <c r="H16751" i="1"/>
  <c r="F16751" i="1"/>
  <c r="D16751" i="1"/>
  <c r="B16751" i="1"/>
  <c r="H16750" i="1"/>
  <c r="F16750" i="1"/>
  <c r="D16750" i="1"/>
  <c r="B16750" i="1"/>
  <c r="H16749" i="1"/>
  <c r="F16749" i="1"/>
  <c r="D16749" i="1"/>
  <c r="B16749" i="1"/>
  <c r="H16748" i="1"/>
  <c r="F16748" i="1"/>
  <c r="D16748" i="1"/>
  <c r="B16748" i="1"/>
  <c r="H16747" i="1"/>
  <c r="F16747" i="1"/>
  <c r="D16747" i="1"/>
  <c r="B16747" i="1"/>
  <c r="H16746" i="1"/>
  <c r="F16746" i="1"/>
  <c r="D16746" i="1"/>
  <c r="B16746" i="1"/>
  <c r="H16745" i="1"/>
  <c r="F16745" i="1"/>
  <c r="D16745" i="1"/>
  <c r="B16745" i="1"/>
  <c r="H16744" i="1"/>
  <c r="F16744" i="1"/>
  <c r="D16744" i="1"/>
  <c r="B16744" i="1"/>
  <c r="H16743" i="1"/>
  <c r="F16743" i="1"/>
  <c r="D16743" i="1"/>
  <c r="B16743" i="1"/>
  <c r="H16742" i="1"/>
  <c r="F16742" i="1"/>
  <c r="D16742" i="1"/>
  <c r="B16742" i="1"/>
  <c r="H16741" i="1"/>
  <c r="F16741" i="1"/>
  <c r="D16741" i="1"/>
  <c r="B16741" i="1"/>
  <c r="H16740" i="1"/>
  <c r="F16740" i="1"/>
  <c r="D16740" i="1"/>
  <c r="B16740" i="1"/>
  <c r="H16739" i="1"/>
  <c r="F16739" i="1"/>
  <c r="D16739" i="1"/>
  <c r="B16739" i="1"/>
  <c r="H16738" i="1"/>
  <c r="F16738" i="1"/>
  <c r="D16738" i="1"/>
  <c r="B16738" i="1"/>
  <c r="H16737" i="1"/>
  <c r="F16737" i="1"/>
  <c r="D16737" i="1"/>
  <c r="B16737" i="1"/>
  <c r="H16736" i="1"/>
  <c r="F16736" i="1"/>
  <c r="D16736" i="1"/>
  <c r="B16736" i="1"/>
  <c r="H16735" i="1"/>
  <c r="F16735" i="1"/>
  <c r="D16735" i="1"/>
  <c r="B16735" i="1"/>
  <c r="H16734" i="1"/>
  <c r="F16734" i="1"/>
  <c r="D16734" i="1"/>
  <c r="B16734" i="1"/>
  <c r="H16733" i="1"/>
  <c r="F16733" i="1"/>
  <c r="D16733" i="1"/>
  <c r="B16733" i="1"/>
  <c r="H16732" i="1"/>
  <c r="F16732" i="1"/>
  <c r="D16732" i="1"/>
  <c r="B16732" i="1"/>
  <c r="H16731" i="1"/>
  <c r="F16731" i="1"/>
  <c r="D16731" i="1"/>
  <c r="B16731" i="1"/>
  <c r="H16730" i="1"/>
  <c r="F16730" i="1"/>
  <c r="D16730" i="1"/>
  <c r="B16730" i="1"/>
  <c r="H16729" i="1"/>
  <c r="F16729" i="1"/>
  <c r="D16729" i="1"/>
  <c r="B16729" i="1"/>
  <c r="H16728" i="1"/>
  <c r="F16728" i="1"/>
  <c r="D16728" i="1"/>
  <c r="B16728" i="1"/>
  <c r="H16727" i="1"/>
  <c r="F16727" i="1"/>
  <c r="D16727" i="1"/>
  <c r="B16727" i="1"/>
  <c r="H16726" i="1"/>
  <c r="F16726" i="1"/>
  <c r="D16726" i="1"/>
  <c r="B16726" i="1"/>
  <c r="H16725" i="1"/>
  <c r="F16725" i="1"/>
  <c r="D16725" i="1"/>
  <c r="B16725" i="1"/>
  <c r="H16724" i="1"/>
  <c r="F16724" i="1"/>
  <c r="D16724" i="1"/>
  <c r="B16724" i="1"/>
  <c r="H16723" i="1"/>
  <c r="F16723" i="1"/>
  <c r="D16723" i="1"/>
  <c r="B16723" i="1"/>
  <c r="H16722" i="1"/>
  <c r="F16722" i="1"/>
  <c r="D16722" i="1"/>
  <c r="B16722" i="1"/>
  <c r="H16721" i="1"/>
  <c r="F16721" i="1"/>
  <c r="D16721" i="1"/>
  <c r="B16721" i="1"/>
  <c r="H16720" i="1"/>
  <c r="F16720" i="1"/>
  <c r="D16720" i="1"/>
  <c r="B16720" i="1"/>
  <c r="H16719" i="1"/>
  <c r="F16719" i="1"/>
  <c r="D16719" i="1"/>
  <c r="B16719" i="1"/>
  <c r="H16718" i="1"/>
  <c r="F16718" i="1"/>
  <c r="D16718" i="1"/>
  <c r="B16718" i="1"/>
  <c r="H16717" i="1"/>
  <c r="F16717" i="1"/>
  <c r="D16717" i="1"/>
  <c r="B16717" i="1"/>
  <c r="H16716" i="1"/>
  <c r="F16716" i="1"/>
  <c r="D16716" i="1"/>
  <c r="B16716" i="1"/>
  <c r="H16715" i="1"/>
  <c r="F16715" i="1"/>
  <c r="D16715" i="1"/>
  <c r="B16715" i="1"/>
  <c r="H16714" i="1"/>
  <c r="F16714" i="1"/>
  <c r="D16714" i="1"/>
  <c r="B16714" i="1"/>
  <c r="H16713" i="1"/>
  <c r="F16713" i="1"/>
  <c r="D16713" i="1"/>
  <c r="B16713" i="1"/>
  <c r="H16712" i="1"/>
  <c r="F16712" i="1"/>
  <c r="D16712" i="1"/>
  <c r="B16712" i="1"/>
  <c r="H16711" i="1"/>
  <c r="F16711" i="1"/>
  <c r="D16711" i="1"/>
  <c r="B16711" i="1"/>
  <c r="H16710" i="1"/>
  <c r="F16710" i="1"/>
  <c r="D16710" i="1"/>
  <c r="B16710" i="1"/>
  <c r="H16709" i="1"/>
  <c r="F16709" i="1"/>
  <c r="D16709" i="1"/>
  <c r="B16709" i="1"/>
  <c r="H16708" i="1"/>
  <c r="F16708" i="1"/>
  <c r="D16708" i="1"/>
  <c r="B16708" i="1"/>
  <c r="H16707" i="1"/>
  <c r="F16707" i="1"/>
  <c r="D16707" i="1"/>
  <c r="B16707" i="1"/>
  <c r="H16706" i="1"/>
  <c r="F16706" i="1"/>
  <c r="D16706" i="1"/>
  <c r="B16706" i="1"/>
  <c r="H16705" i="1"/>
  <c r="F16705" i="1"/>
  <c r="D16705" i="1"/>
  <c r="B16705" i="1"/>
  <c r="H16704" i="1"/>
  <c r="F16704" i="1"/>
  <c r="D16704" i="1"/>
  <c r="B16704" i="1"/>
  <c r="H16703" i="1"/>
  <c r="F16703" i="1"/>
  <c r="D16703" i="1"/>
  <c r="B16703" i="1"/>
  <c r="H16702" i="1"/>
  <c r="F16702" i="1"/>
  <c r="D16702" i="1"/>
  <c r="B16702" i="1"/>
  <c r="H16701" i="1"/>
  <c r="F16701" i="1"/>
  <c r="D16701" i="1"/>
  <c r="B16701" i="1"/>
  <c r="H16700" i="1"/>
  <c r="F16700" i="1"/>
  <c r="D16700" i="1"/>
  <c r="B16700" i="1"/>
  <c r="H16699" i="1"/>
  <c r="F16699" i="1"/>
  <c r="D16699" i="1"/>
  <c r="B16699" i="1"/>
  <c r="H16698" i="1"/>
  <c r="F16698" i="1"/>
  <c r="D16698" i="1"/>
  <c r="B16698" i="1"/>
  <c r="H16697" i="1"/>
  <c r="F16697" i="1"/>
  <c r="D16697" i="1"/>
  <c r="B16697" i="1"/>
  <c r="H16696" i="1"/>
  <c r="F16696" i="1"/>
  <c r="D16696" i="1"/>
  <c r="B16696" i="1"/>
  <c r="H16695" i="1"/>
  <c r="F16695" i="1"/>
  <c r="D16695" i="1"/>
  <c r="B16695" i="1"/>
  <c r="H16694" i="1"/>
  <c r="F16694" i="1"/>
  <c r="D16694" i="1"/>
  <c r="B16694" i="1"/>
  <c r="H16693" i="1"/>
  <c r="F16693" i="1"/>
  <c r="D16693" i="1"/>
  <c r="B16693" i="1"/>
  <c r="H16692" i="1"/>
  <c r="F16692" i="1"/>
  <c r="D16692" i="1"/>
  <c r="B16692" i="1"/>
  <c r="H16691" i="1"/>
  <c r="F16691" i="1"/>
  <c r="D16691" i="1"/>
  <c r="B16691" i="1"/>
  <c r="H16690" i="1"/>
  <c r="F16690" i="1"/>
  <c r="D16690" i="1"/>
  <c r="B16690" i="1"/>
  <c r="H16689" i="1"/>
  <c r="F16689" i="1"/>
  <c r="D16689" i="1"/>
  <c r="B16689" i="1"/>
  <c r="H16688" i="1"/>
  <c r="F16688" i="1"/>
  <c r="D16688" i="1"/>
  <c r="B16688" i="1"/>
  <c r="H16687" i="1"/>
  <c r="F16687" i="1"/>
  <c r="D16687" i="1"/>
  <c r="B16687" i="1"/>
  <c r="H16686" i="1"/>
  <c r="F16686" i="1"/>
  <c r="D16686" i="1"/>
  <c r="B16686" i="1"/>
  <c r="H16685" i="1"/>
  <c r="F16685" i="1"/>
  <c r="D16685" i="1"/>
  <c r="B16685" i="1"/>
  <c r="H16684" i="1"/>
  <c r="F16684" i="1"/>
  <c r="D16684" i="1"/>
  <c r="B16684" i="1"/>
  <c r="H16683" i="1"/>
  <c r="F16683" i="1"/>
  <c r="D16683" i="1"/>
  <c r="B16683" i="1"/>
  <c r="H16682" i="1"/>
  <c r="F16682" i="1"/>
  <c r="D16682" i="1"/>
  <c r="B16682" i="1"/>
  <c r="H16681" i="1"/>
  <c r="F16681" i="1"/>
  <c r="D16681" i="1"/>
  <c r="B16681" i="1"/>
  <c r="H16680" i="1"/>
  <c r="F16680" i="1"/>
  <c r="D16680" i="1"/>
  <c r="B16680" i="1"/>
  <c r="H16679" i="1"/>
  <c r="F16679" i="1"/>
  <c r="D16679" i="1"/>
  <c r="B16679" i="1"/>
  <c r="H16678" i="1"/>
  <c r="F16678" i="1"/>
  <c r="D16678" i="1"/>
  <c r="B16678" i="1"/>
  <c r="H16677" i="1"/>
  <c r="F16677" i="1"/>
  <c r="D16677" i="1"/>
  <c r="B16677" i="1"/>
  <c r="H16676" i="1"/>
  <c r="F16676" i="1"/>
  <c r="D16676" i="1"/>
  <c r="B16676" i="1"/>
  <c r="H16675" i="1"/>
  <c r="F16675" i="1"/>
  <c r="D16675" i="1"/>
  <c r="B16675" i="1"/>
  <c r="H16674" i="1"/>
  <c r="F16674" i="1"/>
  <c r="D16674" i="1"/>
  <c r="B16674" i="1"/>
  <c r="H16673" i="1"/>
  <c r="F16673" i="1"/>
  <c r="D16673" i="1"/>
  <c r="B16673" i="1"/>
  <c r="H16672" i="1"/>
  <c r="F16672" i="1"/>
  <c r="D16672" i="1"/>
  <c r="B16672" i="1"/>
  <c r="H16671" i="1"/>
  <c r="F16671" i="1"/>
  <c r="D16671" i="1"/>
  <c r="B16671" i="1"/>
  <c r="H16670" i="1"/>
  <c r="F16670" i="1"/>
  <c r="D16670" i="1"/>
  <c r="B16670" i="1"/>
  <c r="H16669" i="1"/>
  <c r="F16669" i="1"/>
  <c r="D16669" i="1"/>
  <c r="B16669" i="1"/>
  <c r="H16668" i="1"/>
  <c r="F16668" i="1"/>
  <c r="D16668" i="1"/>
  <c r="B16668" i="1"/>
  <c r="H16667" i="1"/>
  <c r="F16667" i="1"/>
  <c r="D16667" i="1"/>
  <c r="B16667" i="1"/>
  <c r="H16666" i="1"/>
  <c r="F16666" i="1"/>
  <c r="D16666" i="1"/>
  <c r="B16666" i="1"/>
  <c r="H16665" i="1"/>
  <c r="F16665" i="1"/>
  <c r="D16665" i="1"/>
  <c r="B16665" i="1"/>
  <c r="H16664" i="1"/>
  <c r="F16664" i="1"/>
  <c r="D16664" i="1"/>
  <c r="B16664" i="1"/>
  <c r="H16663" i="1"/>
  <c r="F16663" i="1"/>
  <c r="D16663" i="1"/>
  <c r="B16663" i="1"/>
  <c r="H16662" i="1"/>
  <c r="F16662" i="1"/>
  <c r="D16662" i="1"/>
  <c r="B16662" i="1"/>
  <c r="H16661" i="1"/>
  <c r="F16661" i="1"/>
  <c r="D16661" i="1"/>
  <c r="B16661" i="1"/>
  <c r="H16660" i="1"/>
  <c r="F16660" i="1"/>
  <c r="D16660" i="1"/>
  <c r="B16660" i="1"/>
  <c r="H16659" i="1"/>
  <c r="F16659" i="1"/>
  <c r="D16659" i="1"/>
  <c r="B16659" i="1"/>
  <c r="H16658" i="1"/>
  <c r="F16658" i="1"/>
  <c r="D16658" i="1"/>
  <c r="B16658" i="1"/>
  <c r="H16657" i="1"/>
  <c r="F16657" i="1"/>
  <c r="D16657" i="1"/>
  <c r="B16657" i="1"/>
  <c r="H16656" i="1"/>
  <c r="F16656" i="1"/>
  <c r="D16656" i="1"/>
  <c r="B16656" i="1"/>
  <c r="H16655" i="1"/>
  <c r="F16655" i="1"/>
  <c r="D16655" i="1"/>
  <c r="B16655" i="1"/>
  <c r="H16654" i="1"/>
  <c r="F16654" i="1"/>
  <c r="D16654" i="1"/>
  <c r="B16654" i="1"/>
  <c r="H16653" i="1"/>
  <c r="F16653" i="1"/>
  <c r="D16653" i="1"/>
  <c r="B16653" i="1"/>
  <c r="H16652" i="1"/>
  <c r="F16652" i="1"/>
  <c r="D16652" i="1"/>
  <c r="B16652" i="1"/>
  <c r="H16651" i="1"/>
  <c r="F16651" i="1"/>
  <c r="D16651" i="1"/>
  <c r="B16651" i="1"/>
  <c r="H16650" i="1"/>
  <c r="F16650" i="1"/>
  <c r="D16650" i="1"/>
  <c r="B16650" i="1"/>
  <c r="H16649" i="1"/>
  <c r="F16649" i="1"/>
  <c r="D16649" i="1"/>
  <c r="B16649" i="1"/>
  <c r="H16648" i="1"/>
  <c r="F16648" i="1"/>
  <c r="D16648" i="1"/>
  <c r="B16648" i="1"/>
  <c r="H16647" i="1"/>
  <c r="F16647" i="1"/>
  <c r="D16647" i="1"/>
  <c r="B16647" i="1"/>
  <c r="H16646" i="1"/>
  <c r="F16646" i="1"/>
  <c r="D16646" i="1"/>
  <c r="B16646" i="1"/>
  <c r="H16645" i="1"/>
  <c r="F16645" i="1"/>
  <c r="D16645" i="1"/>
  <c r="B16645" i="1"/>
  <c r="H16644" i="1"/>
  <c r="F16644" i="1"/>
  <c r="D16644" i="1"/>
  <c r="B16644" i="1"/>
  <c r="H16643" i="1"/>
  <c r="F16643" i="1"/>
  <c r="D16643" i="1"/>
  <c r="B16643" i="1"/>
  <c r="H16642" i="1"/>
  <c r="F16642" i="1"/>
  <c r="D16642" i="1"/>
  <c r="B16642" i="1"/>
  <c r="H16641" i="1"/>
  <c r="F16641" i="1"/>
  <c r="D16641" i="1"/>
  <c r="B16641" i="1"/>
  <c r="H16640" i="1"/>
  <c r="F16640" i="1"/>
  <c r="D16640" i="1"/>
  <c r="B16640" i="1"/>
  <c r="H16639" i="1"/>
  <c r="F16639" i="1"/>
  <c r="D16639" i="1"/>
  <c r="B16639" i="1"/>
  <c r="H16638" i="1"/>
  <c r="F16638" i="1"/>
  <c r="D16638" i="1"/>
  <c r="B16638" i="1"/>
  <c r="H16637" i="1"/>
  <c r="F16637" i="1"/>
  <c r="D16637" i="1"/>
  <c r="B16637" i="1"/>
  <c r="H16636" i="1"/>
  <c r="F16636" i="1"/>
  <c r="D16636" i="1"/>
  <c r="B16636" i="1"/>
  <c r="H16635" i="1"/>
  <c r="F16635" i="1"/>
  <c r="D16635" i="1"/>
  <c r="B16635" i="1"/>
  <c r="H16634" i="1"/>
  <c r="F16634" i="1"/>
  <c r="D16634" i="1"/>
  <c r="B16634" i="1"/>
  <c r="H16633" i="1"/>
  <c r="F16633" i="1"/>
  <c r="D16633" i="1"/>
  <c r="B16633" i="1"/>
  <c r="H16632" i="1"/>
  <c r="F16632" i="1"/>
  <c r="D16632" i="1"/>
  <c r="B16632" i="1"/>
  <c r="H16631" i="1"/>
  <c r="F16631" i="1"/>
  <c r="D16631" i="1"/>
  <c r="B16631" i="1"/>
  <c r="H16630" i="1"/>
  <c r="F16630" i="1"/>
  <c r="D16630" i="1"/>
  <c r="B16630" i="1"/>
  <c r="H16629" i="1"/>
  <c r="F16629" i="1"/>
  <c r="D16629" i="1"/>
  <c r="B16629" i="1"/>
  <c r="H16628" i="1"/>
  <c r="F16628" i="1"/>
  <c r="D16628" i="1"/>
  <c r="B16628" i="1"/>
  <c r="H16627" i="1"/>
  <c r="F16627" i="1"/>
  <c r="D16627" i="1"/>
  <c r="B16627" i="1"/>
  <c r="H16626" i="1"/>
  <c r="F16626" i="1"/>
  <c r="D16626" i="1"/>
  <c r="B16626" i="1"/>
  <c r="H16625" i="1"/>
  <c r="F16625" i="1"/>
  <c r="D16625" i="1"/>
  <c r="B16625" i="1"/>
  <c r="H16624" i="1"/>
  <c r="F16624" i="1"/>
  <c r="D16624" i="1"/>
  <c r="B16624" i="1"/>
  <c r="H16623" i="1"/>
  <c r="F16623" i="1"/>
  <c r="D16623" i="1"/>
  <c r="B16623" i="1"/>
  <c r="H16622" i="1"/>
  <c r="F16622" i="1"/>
  <c r="D16622" i="1"/>
  <c r="B16622" i="1"/>
  <c r="H16621" i="1"/>
  <c r="F16621" i="1"/>
  <c r="D16621" i="1"/>
  <c r="B16621" i="1"/>
  <c r="H16620" i="1"/>
  <c r="F16620" i="1"/>
  <c r="D16620" i="1"/>
  <c r="B16620" i="1"/>
  <c r="H16619" i="1"/>
  <c r="F16619" i="1"/>
  <c r="D16619" i="1"/>
  <c r="B16619" i="1"/>
  <c r="H16618" i="1"/>
  <c r="F16618" i="1"/>
  <c r="D16618" i="1"/>
  <c r="B16618" i="1"/>
  <c r="H16617" i="1"/>
  <c r="F16617" i="1"/>
  <c r="D16617" i="1"/>
  <c r="B16617" i="1"/>
  <c r="H16616" i="1"/>
  <c r="F16616" i="1"/>
  <c r="D16616" i="1"/>
  <c r="B16616" i="1"/>
  <c r="H16615" i="1"/>
  <c r="F16615" i="1"/>
  <c r="D16615" i="1"/>
  <c r="B16615" i="1"/>
  <c r="H16614" i="1"/>
  <c r="F16614" i="1"/>
  <c r="D16614" i="1"/>
  <c r="B16614" i="1"/>
  <c r="H16613" i="1"/>
  <c r="F16613" i="1"/>
  <c r="D16613" i="1"/>
  <c r="B16613" i="1"/>
  <c r="H16612" i="1"/>
  <c r="F16612" i="1"/>
  <c r="D16612" i="1"/>
  <c r="B16612" i="1"/>
  <c r="H16611" i="1"/>
  <c r="F16611" i="1"/>
  <c r="D16611" i="1"/>
  <c r="B16611" i="1"/>
  <c r="H16610" i="1"/>
  <c r="F16610" i="1"/>
  <c r="D16610" i="1"/>
  <c r="B16610" i="1"/>
  <c r="H16609" i="1"/>
  <c r="F16609" i="1"/>
  <c r="D16609" i="1"/>
  <c r="B16609" i="1"/>
  <c r="H16608" i="1"/>
  <c r="F16608" i="1"/>
  <c r="D16608" i="1"/>
  <c r="B16608" i="1"/>
  <c r="H16607" i="1"/>
  <c r="F16607" i="1"/>
  <c r="D16607" i="1"/>
  <c r="B16607" i="1"/>
  <c r="H16606" i="1"/>
  <c r="F16606" i="1"/>
  <c r="D16606" i="1"/>
  <c r="B16606" i="1"/>
  <c r="H16605" i="1"/>
  <c r="F16605" i="1"/>
  <c r="D16605" i="1"/>
  <c r="B16605" i="1"/>
  <c r="H16604" i="1"/>
  <c r="F16604" i="1"/>
  <c r="D16604" i="1"/>
  <c r="B16604" i="1"/>
  <c r="H16603" i="1"/>
  <c r="F16603" i="1"/>
  <c r="D16603" i="1"/>
  <c r="B16603" i="1"/>
  <c r="H16602" i="1"/>
  <c r="F16602" i="1"/>
  <c r="D16602" i="1"/>
  <c r="B16602" i="1"/>
  <c r="H16601" i="1"/>
  <c r="F16601" i="1"/>
  <c r="D16601" i="1"/>
  <c r="B16601" i="1"/>
  <c r="H16600" i="1"/>
  <c r="F16600" i="1"/>
  <c r="D16600" i="1"/>
  <c r="B16600" i="1"/>
  <c r="H16599" i="1"/>
  <c r="F16599" i="1"/>
  <c r="D16599" i="1"/>
  <c r="B16599" i="1"/>
  <c r="H16598" i="1"/>
  <c r="F16598" i="1"/>
  <c r="D16598" i="1"/>
  <c r="B16598" i="1"/>
  <c r="H16597" i="1"/>
  <c r="F16597" i="1"/>
  <c r="D16597" i="1"/>
  <c r="B16597" i="1"/>
  <c r="H16596" i="1"/>
  <c r="F16596" i="1"/>
  <c r="D16596" i="1"/>
  <c r="B16596" i="1"/>
  <c r="H16595" i="1"/>
  <c r="F16595" i="1"/>
  <c r="D16595" i="1"/>
  <c r="B16595" i="1"/>
  <c r="H16594" i="1"/>
  <c r="F16594" i="1"/>
  <c r="D16594" i="1"/>
  <c r="B16594" i="1"/>
  <c r="H16593" i="1"/>
  <c r="F16593" i="1"/>
  <c r="D16593" i="1"/>
  <c r="B16593" i="1"/>
  <c r="H16592" i="1"/>
  <c r="F16592" i="1"/>
  <c r="D16592" i="1"/>
  <c r="B16592" i="1"/>
  <c r="H16591" i="1"/>
  <c r="F16591" i="1"/>
  <c r="D16591" i="1"/>
  <c r="B16591" i="1"/>
  <c r="H16590" i="1"/>
  <c r="F16590" i="1"/>
  <c r="D16590" i="1"/>
  <c r="B16590" i="1"/>
  <c r="H16589" i="1"/>
  <c r="F16589" i="1"/>
  <c r="D16589" i="1"/>
  <c r="B16589" i="1"/>
  <c r="H16588" i="1"/>
  <c r="F16588" i="1"/>
  <c r="D16588" i="1"/>
  <c r="B16588" i="1"/>
  <c r="H16587" i="1"/>
  <c r="F16587" i="1"/>
  <c r="D16587" i="1"/>
  <c r="B16587" i="1"/>
  <c r="H16586" i="1"/>
  <c r="F16586" i="1"/>
  <c r="D16586" i="1"/>
  <c r="B16586" i="1"/>
  <c r="H16585" i="1"/>
  <c r="F16585" i="1"/>
  <c r="D16585" i="1"/>
  <c r="B16585" i="1"/>
  <c r="H16584" i="1"/>
  <c r="F16584" i="1"/>
  <c r="D16584" i="1"/>
  <c r="B16584" i="1"/>
  <c r="H16583" i="1"/>
  <c r="F16583" i="1"/>
  <c r="D16583" i="1"/>
  <c r="B16583" i="1"/>
  <c r="H16582" i="1"/>
  <c r="F16582" i="1"/>
  <c r="D16582" i="1"/>
  <c r="B16582" i="1"/>
  <c r="H16581" i="1"/>
  <c r="F16581" i="1"/>
  <c r="D16581" i="1"/>
  <c r="B16581" i="1"/>
  <c r="H16580" i="1"/>
  <c r="F16580" i="1"/>
  <c r="D16580" i="1"/>
  <c r="B16580" i="1"/>
  <c r="H16579" i="1"/>
  <c r="F16579" i="1"/>
  <c r="D16579" i="1"/>
  <c r="B16579" i="1"/>
  <c r="H16578" i="1"/>
  <c r="F16578" i="1"/>
  <c r="D16578" i="1"/>
  <c r="B16578" i="1"/>
  <c r="H16577" i="1"/>
  <c r="F16577" i="1"/>
  <c r="D16577" i="1"/>
  <c r="B16577" i="1"/>
  <c r="H16576" i="1"/>
  <c r="F16576" i="1"/>
  <c r="D16576" i="1"/>
  <c r="B16576" i="1"/>
  <c r="H16575" i="1"/>
  <c r="F16575" i="1"/>
  <c r="D16575" i="1"/>
  <c r="B16575" i="1"/>
  <c r="H16574" i="1"/>
  <c r="F16574" i="1"/>
  <c r="D16574" i="1"/>
  <c r="B16574" i="1"/>
  <c r="H16573" i="1"/>
  <c r="F16573" i="1"/>
  <c r="D16573" i="1"/>
  <c r="B16573" i="1"/>
  <c r="H16572" i="1"/>
  <c r="F16572" i="1"/>
  <c r="D16572" i="1"/>
  <c r="B16572" i="1"/>
  <c r="H16571" i="1"/>
  <c r="F16571" i="1"/>
  <c r="D16571" i="1"/>
  <c r="B16571" i="1"/>
  <c r="H16570" i="1"/>
  <c r="F16570" i="1"/>
  <c r="D16570" i="1"/>
  <c r="B16570" i="1"/>
  <c r="H16569" i="1"/>
  <c r="F16569" i="1"/>
  <c r="D16569" i="1"/>
  <c r="B16569" i="1"/>
  <c r="H16568" i="1"/>
  <c r="F16568" i="1"/>
  <c r="D16568" i="1"/>
  <c r="B16568" i="1"/>
  <c r="H16567" i="1"/>
  <c r="F16567" i="1"/>
  <c r="D16567" i="1"/>
  <c r="B16567" i="1"/>
  <c r="H16566" i="1"/>
  <c r="F16566" i="1"/>
  <c r="D16566" i="1"/>
  <c r="B16566" i="1"/>
  <c r="H16565" i="1"/>
  <c r="F16565" i="1"/>
  <c r="D16565" i="1"/>
  <c r="B16565" i="1"/>
  <c r="H16564" i="1"/>
  <c r="F16564" i="1"/>
  <c r="D16564" i="1"/>
  <c r="B16564" i="1"/>
  <c r="H16563" i="1"/>
  <c r="F16563" i="1"/>
  <c r="D16563" i="1"/>
  <c r="B16563" i="1"/>
  <c r="H16562" i="1"/>
  <c r="F16562" i="1"/>
  <c r="D16562" i="1"/>
  <c r="B16562" i="1"/>
  <c r="H16561" i="1"/>
  <c r="F16561" i="1"/>
  <c r="D16561" i="1"/>
  <c r="B16561" i="1"/>
  <c r="H16560" i="1"/>
  <c r="F16560" i="1"/>
  <c r="D16560" i="1"/>
  <c r="B16560" i="1"/>
  <c r="H16559" i="1"/>
  <c r="F16559" i="1"/>
  <c r="D16559" i="1"/>
  <c r="B16559" i="1"/>
  <c r="H16558" i="1"/>
  <c r="F16558" i="1"/>
  <c r="D16558" i="1"/>
  <c r="B16558" i="1"/>
  <c r="H16557" i="1"/>
  <c r="F16557" i="1"/>
  <c r="D16557" i="1"/>
  <c r="B16557" i="1"/>
  <c r="H16556" i="1"/>
  <c r="F16556" i="1"/>
  <c r="D16556" i="1"/>
  <c r="B16556" i="1"/>
  <c r="H16555" i="1"/>
  <c r="F16555" i="1"/>
  <c r="D16555" i="1"/>
  <c r="B16555" i="1"/>
  <c r="H16554" i="1"/>
  <c r="F16554" i="1"/>
  <c r="D16554" i="1"/>
  <c r="B16554" i="1"/>
  <c r="H16553" i="1"/>
  <c r="F16553" i="1"/>
  <c r="D16553" i="1"/>
  <c r="B16553" i="1"/>
  <c r="H16552" i="1"/>
  <c r="F16552" i="1"/>
  <c r="D16552" i="1"/>
  <c r="B16552" i="1"/>
  <c r="H16551" i="1"/>
  <c r="F16551" i="1"/>
  <c r="D16551" i="1"/>
  <c r="B16551" i="1"/>
  <c r="H16550" i="1"/>
  <c r="F16550" i="1"/>
  <c r="D16550" i="1"/>
  <c r="B16550" i="1"/>
  <c r="H16549" i="1"/>
  <c r="F16549" i="1"/>
  <c r="D16549" i="1"/>
  <c r="B16549" i="1"/>
  <c r="H16548" i="1"/>
  <c r="F16548" i="1"/>
  <c r="D16548" i="1"/>
  <c r="B16548" i="1"/>
  <c r="H16547" i="1"/>
  <c r="F16547" i="1"/>
  <c r="D16547" i="1"/>
  <c r="B16547" i="1"/>
  <c r="H16546" i="1"/>
  <c r="F16546" i="1"/>
  <c r="D16546" i="1"/>
  <c r="B16546" i="1"/>
  <c r="H16545" i="1"/>
  <c r="F16545" i="1"/>
  <c r="D16545" i="1"/>
  <c r="B16545" i="1"/>
  <c r="H16544" i="1"/>
  <c r="F16544" i="1"/>
  <c r="D16544" i="1"/>
  <c r="B16544" i="1"/>
  <c r="H16543" i="1"/>
  <c r="F16543" i="1"/>
  <c r="D16543" i="1"/>
  <c r="B16543" i="1"/>
  <c r="H16542" i="1"/>
  <c r="F16542" i="1"/>
  <c r="D16542" i="1"/>
  <c r="B16542" i="1"/>
  <c r="H16541" i="1"/>
  <c r="F16541" i="1"/>
  <c r="D16541" i="1"/>
  <c r="B16541" i="1"/>
  <c r="H16540" i="1"/>
  <c r="F16540" i="1"/>
  <c r="D16540" i="1"/>
  <c r="B16540" i="1"/>
  <c r="H16539" i="1"/>
  <c r="F16539" i="1"/>
  <c r="D16539" i="1"/>
  <c r="B16539" i="1"/>
  <c r="H16538" i="1"/>
  <c r="F16538" i="1"/>
  <c r="D16538" i="1"/>
  <c r="B16538" i="1"/>
  <c r="H16537" i="1"/>
  <c r="F16537" i="1"/>
  <c r="D16537" i="1"/>
  <c r="B16537" i="1"/>
  <c r="H16536" i="1"/>
  <c r="F16536" i="1"/>
  <c r="D16536" i="1"/>
  <c r="B16536" i="1"/>
  <c r="H16535" i="1"/>
  <c r="F16535" i="1"/>
  <c r="D16535" i="1"/>
  <c r="B16535" i="1"/>
  <c r="H16534" i="1"/>
  <c r="F16534" i="1"/>
  <c r="D16534" i="1"/>
  <c r="B16534" i="1"/>
  <c r="H16533" i="1"/>
  <c r="F16533" i="1"/>
  <c r="D16533" i="1"/>
  <c r="B16533" i="1"/>
  <c r="H16532" i="1"/>
  <c r="F16532" i="1"/>
  <c r="D16532" i="1"/>
  <c r="B16532" i="1"/>
  <c r="H16531" i="1"/>
  <c r="F16531" i="1"/>
  <c r="D16531" i="1"/>
  <c r="B16531" i="1"/>
  <c r="H16530" i="1"/>
  <c r="F16530" i="1"/>
  <c r="D16530" i="1"/>
  <c r="B16530" i="1"/>
  <c r="H16529" i="1"/>
  <c r="F16529" i="1"/>
  <c r="D16529" i="1"/>
  <c r="B16529" i="1"/>
  <c r="H16528" i="1"/>
  <c r="F16528" i="1"/>
  <c r="D16528" i="1"/>
  <c r="B16528" i="1"/>
  <c r="H16527" i="1"/>
  <c r="F16527" i="1"/>
  <c r="D16527" i="1"/>
  <c r="B16527" i="1"/>
  <c r="H16526" i="1"/>
  <c r="F16526" i="1"/>
  <c r="D16526" i="1"/>
  <c r="B16526" i="1"/>
  <c r="H16525" i="1"/>
  <c r="F16525" i="1"/>
  <c r="D16525" i="1"/>
  <c r="B16525" i="1"/>
  <c r="H16524" i="1"/>
  <c r="F16524" i="1"/>
  <c r="D16524" i="1"/>
  <c r="B16524" i="1"/>
  <c r="H16523" i="1"/>
  <c r="F16523" i="1"/>
  <c r="D16523" i="1"/>
  <c r="B16523" i="1"/>
  <c r="H16522" i="1"/>
  <c r="F16522" i="1"/>
  <c r="D16522" i="1"/>
  <c r="B16522" i="1"/>
  <c r="H16521" i="1"/>
  <c r="F16521" i="1"/>
  <c r="D16521" i="1"/>
  <c r="B16521" i="1"/>
  <c r="H16520" i="1"/>
  <c r="F16520" i="1"/>
  <c r="D16520" i="1"/>
  <c r="B16520" i="1"/>
  <c r="H16519" i="1"/>
  <c r="F16519" i="1"/>
  <c r="D16519" i="1"/>
  <c r="B16519" i="1"/>
  <c r="H16518" i="1"/>
  <c r="F16518" i="1"/>
  <c r="D16518" i="1"/>
  <c r="B16518" i="1"/>
  <c r="H16517" i="1"/>
  <c r="F16517" i="1"/>
  <c r="D16517" i="1"/>
  <c r="B16517" i="1"/>
  <c r="H16516" i="1"/>
  <c r="F16516" i="1"/>
  <c r="D16516" i="1"/>
  <c r="B16516" i="1"/>
  <c r="H16515" i="1"/>
  <c r="F16515" i="1"/>
  <c r="D16515" i="1"/>
  <c r="B16515" i="1"/>
  <c r="H16514" i="1"/>
  <c r="F16514" i="1"/>
  <c r="D16514" i="1"/>
  <c r="B16514" i="1"/>
  <c r="H16513" i="1"/>
  <c r="F16513" i="1"/>
  <c r="D16513" i="1"/>
  <c r="B16513" i="1"/>
  <c r="H16512" i="1"/>
  <c r="F16512" i="1"/>
  <c r="D16512" i="1"/>
  <c r="B16512" i="1"/>
  <c r="H16511" i="1"/>
  <c r="F16511" i="1"/>
  <c r="D16511" i="1"/>
  <c r="B16511" i="1"/>
  <c r="H16510" i="1"/>
  <c r="F16510" i="1"/>
  <c r="D16510" i="1"/>
  <c r="B16510" i="1"/>
  <c r="H16509" i="1"/>
  <c r="F16509" i="1"/>
  <c r="D16509" i="1"/>
  <c r="B16509" i="1"/>
  <c r="H16508" i="1"/>
  <c r="F16508" i="1"/>
  <c r="D16508" i="1"/>
  <c r="B16508" i="1"/>
  <c r="H16507" i="1"/>
  <c r="F16507" i="1"/>
  <c r="D16507" i="1"/>
  <c r="B16507" i="1"/>
  <c r="H16506" i="1"/>
  <c r="F16506" i="1"/>
  <c r="D16506" i="1"/>
  <c r="B16506" i="1"/>
  <c r="H16505" i="1"/>
  <c r="F16505" i="1"/>
  <c r="D16505" i="1"/>
  <c r="B16505" i="1"/>
  <c r="H16504" i="1"/>
  <c r="F16504" i="1"/>
  <c r="D16504" i="1"/>
  <c r="B16504" i="1"/>
  <c r="H16503" i="1"/>
  <c r="F16503" i="1"/>
  <c r="D16503" i="1"/>
  <c r="B16503" i="1"/>
  <c r="H16502" i="1"/>
  <c r="F16502" i="1"/>
  <c r="D16502" i="1"/>
  <c r="B16502" i="1"/>
  <c r="H16501" i="1"/>
  <c r="F16501" i="1"/>
  <c r="D16501" i="1"/>
  <c r="B16501" i="1"/>
  <c r="H16500" i="1"/>
  <c r="F16500" i="1"/>
  <c r="D16500" i="1"/>
  <c r="B16500" i="1"/>
  <c r="H16499" i="1"/>
  <c r="F16499" i="1"/>
  <c r="D16499" i="1"/>
  <c r="B16499" i="1"/>
  <c r="H16498" i="1"/>
  <c r="F16498" i="1"/>
  <c r="D16498" i="1"/>
  <c r="B16498" i="1"/>
  <c r="H16497" i="1"/>
  <c r="F16497" i="1"/>
  <c r="D16497" i="1"/>
  <c r="B16497" i="1"/>
  <c r="H16496" i="1"/>
  <c r="F16496" i="1"/>
  <c r="D16496" i="1"/>
  <c r="B16496" i="1"/>
  <c r="H16495" i="1"/>
  <c r="F16495" i="1"/>
  <c r="D16495" i="1"/>
  <c r="B16495" i="1"/>
  <c r="H16494" i="1"/>
  <c r="F16494" i="1"/>
  <c r="D16494" i="1"/>
  <c r="B16494" i="1"/>
  <c r="H16493" i="1"/>
  <c r="F16493" i="1"/>
  <c r="D16493" i="1"/>
  <c r="B16493" i="1"/>
  <c r="H16492" i="1"/>
  <c r="F16492" i="1"/>
  <c r="D16492" i="1"/>
  <c r="B16492" i="1"/>
  <c r="H16491" i="1"/>
  <c r="F16491" i="1"/>
  <c r="D16491" i="1"/>
  <c r="B16491" i="1"/>
  <c r="H16490" i="1"/>
  <c r="F16490" i="1"/>
  <c r="D16490" i="1"/>
  <c r="B16490" i="1"/>
  <c r="H16489" i="1"/>
  <c r="F16489" i="1"/>
  <c r="D16489" i="1"/>
  <c r="B16489" i="1"/>
  <c r="H16488" i="1"/>
  <c r="F16488" i="1"/>
  <c r="D16488" i="1"/>
  <c r="B16488" i="1"/>
  <c r="H16487" i="1"/>
  <c r="F16487" i="1"/>
  <c r="D16487" i="1"/>
  <c r="B16487" i="1"/>
  <c r="H16486" i="1"/>
  <c r="F16486" i="1"/>
  <c r="D16486" i="1"/>
  <c r="B16486" i="1"/>
  <c r="H16485" i="1"/>
  <c r="F16485" i="1"/>
  <c r="D16485" i="1"/>
  <c r="B16485" i="1"/>
  <c r="H16484" i="1"/>
  <c r="F16484" i="1"/>
  <c r="D16484" i="1"/>
  <c r="B16484" i="1"/>
  <c r="H16483" i="1"/>
  <c r="F16483" i="1"/>
  <c r="D16483" i="1"/>
  <c r="B16483" i="1"/>
  <c r="H16482" i="1"/>
  <c r="F16482" i="1"/>
  <c r="D16482" i="1"/>
  <c r="B16482" i="1"/>
  <c r="H16481" i="1"/>
  <c r="F16481" i="1"/>
  <c r="D16481" i="1"/>
  <c r="B16481" i="1"/>
  <c r="H16480" i="1"/>
  <c r="F16480" i="1"/>
  <c r="D16480" i="1"/>
  <c r="B16480" i="1"/>
  <c r="H16479" i="1"/>
  <c r="F16479" i="1"/>
  <c r="D16479" i="1"/>
  <c r="B16479" i="1"/>
  <c r="H16478" i="1"/>
  <c r="F16478" i="1"/>
  <c r="D16478" i="1"/>
  <c r="B16478" i="1"/>
  <c r="H16477" i="1"/>
  <c r="F16477" i="1"/>
  <c r="D16477" i="1"/>
  <c r="B16477" i="1"/>
  <c r="H16476" i="1"/>
  <c r="F16476" i="1"/>
  <c r="D16476" i="1"/>
  <c r="B16476" i="1"/>
  <c r="H16475" i="1"/>
  <c r="F16475" i="1"/>
  <c r="D16475" i="1"/>
  <c r="B16475" i="1"/>
  <c r="H16474" i="1"/>
  <c r="F16474" i="1"/>
  <c r="D16474" i="1"/>
  <c r="B16474" i="1"/>
  <c r="H16473" i="1"/>
  <c r="F16473" i="1"/>
  <c r="D16473" i="1"/>
  <c r="B16473" i="1"/>
  <c r="H16472" i="1"/>
  <c r="F16472" i="1"/>
  <c r="D16472" i="1"/>
  <c r="B16472" i="1"/>
  <c r="H16471" i="1"/>
  <c r="F16471" i="1"/>
  <c r="D16471" i="1"/>
  <c r="B16471" i="1"/>
  <c r="H16470" i="1"/>
  <c r="F16470" i="1"/>
  <c r="D16470" i="1"/>
  <c r="B16470" i="1"/>
  <c r="H16469" i="1"/>
  <c r="F16469" i="1"/>
  <c r="D16469" i="1"/>
  <c r="B16469" i="1"/>
  <c r="H16468" i="1"/>
  <c r="F16468" i="1"/>
  <c r="D16468" i="1"/>
  <c r="B16468" i="1"/>
  <c r="H16467" i="1"/>
  <c r="F16467" i="1"/>
  <c r="D16467" i="1"/>
  <c r="B16467" i="1"/>
  <c r="H16466" i="1"/>
  <c r="F16466" i="1"/>
  <c r="D16466" i="1"/>
  <c r="B16466" i="1"/>
  <c r="H16465" i="1"/>
  <c r="F16465" i="1"/>
  <c r="D16465" i="1"/>
  <c r="B16465" i="1"/>
  <c r="H16464" i="1"/>
  <c r="F16464" i="1"/>
  <c r="D16464" i="1"/>
  <c r="B16464" i="1"/>
  <c r="H16463" i="1"/>
  <c r="F16463" i="1"/>
  <c r="D16463" i="1"/>
  <c r="B16463" i="1"/>
  <c r="H16462" i="1"/>
  <c r="F16462" i="1"/>
  <c r="D16462" i="1"/>
  <c r="B16462" i="1"/>
  <c r="H16461" i="1"/>
  <c r="F16461" i="1"/>
  <c r="D16461" i="1"/>
  <c r="B16461" i="1"/>
  <c r="H16460" i="1"/>
  <c r="F16460" i="1"/>
  <c r="D16460" i="1"/>
  <c r="B16460" i="1"/>
  <c r="H16459" i="1"/>
  <c r="F16459" i="1"/>
  <c r="D16459" i="1"/>
  <c r="B16459" i="1"/>
  <c r="H16458" i="1"/>
  <c r="F16458" i="1"/>
  <c r="D16458" i="1"/>
  <c r="B16458" i="1"/>
  <c r="H16457" i="1"/>
  <c r="F16457" i="1"/>
  <c r="D16457" i="1"/>
  <c r="B16457" i="1"/>
  <c r="H16456" i="1"/>
  <c r="F16456" i="1"/>
  <c r="D16456" i="1"/>
  <c r="B16456" i="1"/>
  <c r="H16455" i="1"/>
  <c r="F16455" i="1"/>
  <c r="D16455" i="1"/>
  <c r="B16455" i="1"/>
  <c r="H16454" i="1"/>
  <c r="F16454" i="1"/>
  <c r="D16454" i="1"/>
  <c r="B16454" i="1"/>
  <c r="H16453" i="1"/>
  <c r="F16453" i="1"/>
  <c r="D16453" i="1"/>
  <c r="B16453" i="1"/>
  <c r="H16452" i="1"/>
  <c r="F16452" i="1"/>
  <c r="D16452" i="1"/>
  <c r="B16452" i="1"/>
  <c r="H16451" i="1"/>
  <c r="F16451" i="1"/>
  <c r="D16451" i="1"/>
  <c r="B16451" i="1"/>
  <c r="H16450" i="1"/>
  <c r="F16450" i="1"/>
  <c r="D16450" i="1"/>
  <c r="B16450" i="1"/>
  <c r="H16449" i="1"/>
  <c r="F16449" i="1"/>
  <c r="D16449" i="1"/>
  <c r="B16449" i="1"/>
  <c r="H16448" i="1"/>
  <c r="F16448" i="1"/>
  <c r="D16448" i="1"/>
  <c r="B16448" i="1"/>
  <c r="H16447" i="1"/>
  <c r="F16447" i="1"/>
  <c r="D16447" i="1"/>
  <c r="B16447" i="1"/>
  <c r="H16446" i="1"/>
  <c r="F16446" i="1"/>
  <c r="D16446" i="1"/>
  <c r="B16446" i="1"/>
  <c r="H16445" i="1"/>
  <c r="F16445" i="1"/>
  <c r="D16445" i="1"/>
  <c r="B16445" i="1"/>
  <c r="H16444" i="1"/>
  <c r="F16444" i="1"/>
  <c r="D16444" i="1"/>
  <c r="B16444" i="1"/>
  <c r="H16443" i="1"/>
  <c r="F16443" i="1"/>
  <c r="D16443" i="1"/>
  <c r="B16443" i="1"/>
  <c r="H16442" i="1"/>
  <c r="F16442" i="1"/>
  <c r="D16442" i="1"/>
  <c r="B16442" i="1"/>
  <c r="H16441" i="1"/>
  <c r="F16441" i="1"/>
  <c r="D16441" i="1"/>
  <c r="B16441" i="1"/>
  <c r="H16440" i="1"/>
  <c r="F16440" i="1"/>
  <c r="D16440" i="1"/>
  <c r="B16440" i="1"/>
  <c r="H16439" i="1"/>
  <c r="F16439" i="1"/>
  <c r="D16439" i="1"/>
  <c r="B16439" i="1"/>
  <c r="H16438" i="1"/>
  <c r="F16438" i="1"/>
  <c r="D16438" i="1"/>
  <c r="B16438" i="1"/>
  <c r="H16437" i="1"/>
  <c r="F16437" i="1"/>
  <c r="D16437" i="1"/>
  <c r="B16437" i="1"/>
  <c r="H16436" i="1"/>
  <c r="F16436" i="1"/>
  <c r="D16436" i="1"/>
  <c r="B16436" i="1"/>
  <c r="H16435" i="1"/>
  <c r="F16435" i="1"/>
  <c r="D16435" i="1"/>
  <c r="B16435" i="1"/>
  <c r="H16434" i="1"/>
  <c r="F16434" i="1"/>
  <c r="D16434" i="1"/>
  <c r="B16434" i="1"/>
  <c r="H16433" i="1"/>
  <c r="F16433" i="1"/>
  <c r="D16433" i="1"/>
  <c r="B16433" i="1"/>
  <c r="H16432" i="1"/>
  <c r="F16432" i="1"/>
  <c r="D16432" i="1"/>
  <c r="B16432" i="1"/>
  <c r="H16431" i="1"/>
  <c r="F16431" i="1"/>
  <c r="D16431" i="1"/>
  <c r="B16431" i="1"/>
  <c r="H16430" i="1"/>
  <c r="F16430" i="1"/>
  <c r="D16430" i="1"/>
  <c r="B16430" i="1"/>
  <c r="H16429" i="1"/>
  <c r="F16429" i="1"/>
  <c r="D16429" i="1"/>
  <c r="B16429" i="1"/>
  <c r="H16428" i="1"/>
  <c r="F16428" i="1"/>
  <c r="D16428" i="1"/>
  <c r="B16428" i="1"/>
  <c r="H16427" i="1"/>
  <c r="F16427" i="1"/>
  <c r="D16427" i="1"/>
  <c r="B16427" i="1"/>
  <c r="H16426" i="1"/>
  <c r="F16426" i="1"/>
  <c r="D16426" i="1"/>
  <c r="B16426" i="1"/>
  <c r="H16425" i="1"/>
  <c r="F16425" i="1"/>
  <c r="D16425" i="1"/>
  <c r="B16425" i="1"/>
  <c r="H16424" i="1"/>
  <c r="F16424" i="1"/>
  <c r="D16424" i="1"/>
  <c r="B16424" i="1"/>
  <c r="H16423" i="1"/>
  <c r="F16423" i="1"/>
  <c r="D16423" i="1"/>
  <c r="B16423" i="1"/>
  <c r="H16422" i="1"/>
  <c r="F16422" i="1"/>
  <c r="D16422" i="1"/>
  <c r="B16422" i="1"/>
  <c r="H16421" i="1"/>
  <c r="F16421" i="1"/>
  <c r="D16421" i="1"/>
  <c r="B16421" i="1"/>
  <c r="H16420" i="1"/>
  <c r="F16420" i="1"/>
  <c r="D16420" i="1"/>
  <c r="B16420" i="1"/>
  <c r="H16419" i="1"/>
  <c r="F16419" i="1"/>
  <c r="D16419" i="1"/>
  <c r="B16419" i="1"/>
  <c r="H16418" i="1"/>
  <c r="F16418" i="1"/>
  <c r="D16418" i="1"/>
  <c r="B16418" i="1"/>
  <c r="H16417" i="1"/>
  <c r="F16417" i="1"/>
  <c r="D16417" i="1"/>
  <c r="B16417" i="1"/>
  <c r="H16416" i="1"/>
  <c r="F16416" i="1"/>
  <c r="D16416" i="1"/>
  <c r="B16416" i="1"/>
  <c r="H16415" i="1"/>
  <c r="F16415" i="1"/>
  <c r="D16415" i="1"/>
  <c r="B16415" i="1"/>
  <c r="H16414" i="1"/>
  <c r="F16414" i="1"/>
  <c r="D16414" i="1"/>
  <c r="B16414" i="1"/>
  <c r="H16413" i="1"/>
  <c r="F16413" i="1"/>
  <c r="D16413" i="1"/>
  <c r="B16413" i="1"/>
  <c r="H16412" i="1"/>
  <c r="F16412" i="1"/>
  <c r="D16412" i="1"/>
  <c r="B16412" i="1"/>
  <c r="H16411" i="1"/>
  <c r="F16411" i="1"/>
  <c r="D16411" i="1"/>
  <c r="B16411" i="1"/>
  <c r="H16410" i="1"/>
  <c r="F16410" i="1"/>
  <c r="D16410" i="1"/>
  <c r="B16410" i="1"/>
  <c r="H16409" i="1"/>
  <c r="F16409" i="1"/>
  <c r="D16409" i="1"/>
  <c r="B16409" i="1"/>
  <c r="H16408" i="1"/>
  <c r="F16408" i="1"/>
  <c r="D16408" i="1"/>
  <c r="B16408" i="1"/>
  <c r="H16407" i="1"/>
  <c r="F16407" i="1"/>
  <c r="D16407" i="1"/>
  <c r="B16407" i="1"/>
  <c r="H16406" i="1"/>
  <c r="F16406" i="1"/>
  <c r="D16406" i="1"/>
  <c r="B16406" i="1"/>
  <c r="H16405" i="1"/>
  <c r="F16405" i="1"/>
  <c r="D16405" i="1"/>
  <c r="B16405" i="1"/>
  <c r="H16404" i="1"/>
  <c r="F16404" i="1"/>
  <c r="D16404" i="1"/>
  <c r="B16404" i="1"/>
  <c r="H16403" i="1"/>
  <c r="F16403" i="1"/>
  <c r="D16403" i="1"/>
  <c r="B16403" i="1"/>
  <c r="H16402" i="1"/>
  <c r="F16402" i="1"/>
  <c r="D16402" i="1"/>
  <c r="B16402" i="1"/>
  <c r="H16401" i="1"/>
  <c r="F16401" i="1"/>
  <c r="D16401" i="1"/>
  <c r="B16401" i="1"/>
  <c r="H16400" i="1"/>
  <c r="F16400" i="1"/>
  <c r="D16400" i="1"/>
  <c r="B16400" i="1"/>
  <c r="H16399" i="1"/>
  <c r="F16399" i="1"/>
  <c r="D16399" i="1"/>
  <c r="B16399" i="1"/>
  <c r="H16398" i="1"/>
  <c r="F16398" i="1"/>
  <c r="D16398" i="1"/>
  <c r="B16398" i="1"/>
  <c r="H16397" i="1"/>
  <c r="F16397" i="1"/>
  <c r="D16397" i="1"/>
  <c r="B16397" i="1"/>
  <c r="H16396" i="1"/>
  <c r="F16396" i="1"/>
  <c r="D16396" i="1"/>
  <c r="B16396" i="1"/>
  <c r="H16395" i="1"/>
  <c r="F16395" i="1"/>
  <c r="D16395" i="1"/>
  <c r="B16395" i="1"/>
  <c r="H16394" i="1"/>
  <c r="F16394" i="1"/>
  <c r="D16394" i="1"/>
  <c r="B16394" i="1"/>
  <c r="H16393" i="1"/>
  <c r="F16393" i="1"/>
  <c r="D16393" i="1"/>
  <c r="B16393" i="1"/>
  <c r="H16392" i="1"/>
  <c r="F16392" i="1"/>
  <c r="D16392" i="1"/>
  <c r="B16392" i="1"/>
  <c r="H16391" i="1"/>
  <c r="F16391" i="1"/>
  <c r="D16391" i="1"/>
  <c r="B16391" i="1"/>
  <c r="H16390" i="1"/>
  <c r="F16390" i="1"/>
  <c r="D16390" i="1"/>
  <c r="B16390" i="1"/>
  <c r="H16389" i="1"/>
  <c r="F16389" i="1"/>
  <c r="D16389" i="1"/>
  <c r="B16389" i="1"/>
  <c r="H16388" i="1"/>
  <c r="F16388" i="1"/>
  <c r="D16388" i="1"/>
  <c r="B16388" i="1"/>
  <c r="H16387" i="1"/>
  <c r="F16387" i="1"/>
  <c r="D16387" i="1"/>
  <c r="B16387" i="1"/>
  <c r="H16386" i="1"/>
  <c r="F16386" i="1"/>
  <c r="D16386" i="1"/>
  <c r="B16386" i="1"/>
  <c r="H16385" i="1"/>
  <c r="F16385" i="1"/>
  <c r="D16385" i="1"/>
  <c r="B16385" i="1"/>
  <c r="H16384" i="1"/>
  <c r="F16384" i="1"/>
  <c r="D16384" i="1"/>
  <c r="B16384" i="1"/>
  <c r="H16383" i="1"/>
  <c r="F16383" i="1"/>
  <c r="D16383" i="1"/>
  <c r="B16383" i="1"/>
  <c r="H16382" i="1"/>
  <c r="F16382" i="1"/>
  <c r="D16382" i="1"/>
  <c r="B16382" i="1"/>
  <c r="H16381" i="1"/>
  <c r="F16381" i="1"/>
  <c r="D16381" i="1"/>
  <c r="B16381" i="1"/>
  <c r="H16380" i="1"/>
  <c r="F16380" i="1"/>
  <c r="D16380" i="1"/>
  <c r="B16380" i="1"/>
  <c r="H16379" i="1"/>
  <c r="F16379" i="1"/>
  <c r="D16379" i="1"/>
  <c r="B16379" i="1"/>
  <c r="H16378" i="1"/>
  <c r="F16378" i="1"/>
  <c r="D16378" i="1"/>
  <c r="B16378" i="1"/>
  <c r="H16377" i="1"/>
  <c r="F16377" i="1"/>
  <c r="D16377" i="1"/>
  <c r="B16377" i="1"/>
  <c r="H16376" i="1"/>
  <c r="F16376" i="1"/>
  <c r="D16376" i="1"/>
  <c r="B16376" i="1"/>
  <c r="H16375" i="1"/>
  <c r="F16375" i="1"/>
  <c r="D16375" i="1"/>
  <c r="B16375" i="1"/>
  <c r="H16374" i="1"/>
  <c r="F16374" i="1"/>
  <c r="D16374" i="1"/>
  <c r="B16374" i="1"/>
  <c r="H16373" i="1"/>
  <c r="F16373" i="1"/>
  <c r="D16373" i="1"/>
  <c r="B16373" i="1"/>
  <c r="H16372" i="1"/>
  <c r="F16372" i="1"/>
  <c r="D16372" i="1"/>
  <c r="B16372" i="1"/>
  <c r="H16371" i="1"/>
  <c r="F16371" i="1"/>
  <c r="D16371" i="1"/>
  <c r="B16371" i="1"/>
  <c r="H16370" i="1"/>
  <c r="F16370" i="1"/>
  <c r="D16370" i="1"/>
  <c r="B16370" i="1"/>
  <c r="H16369" i="1"/>
  <c r="F16369" i="1"/>
  <c r="D16369" i="1"/>
  <c r="B16369" i="1"/>
  <c r="H16368" i="1"/>
  <c r="F16368" i="1"/>
  <c r="D16368" i="1"/>
  <c r="B16368" i="1"/>
  <c r="H16367" i="1"/>
  <c r="F16367" i="1"/>
  <c r="D16367" i="1"/>
  <c r="B16367" i="1"/>
  <c r="H16366" i="1"/>
  <c r="F16366" i="1"/>
  <c r="D16366" i="1"/>
  <c r="B16366" i="1"/>
  <c r="H16365" i="1"/>
  <c r="F16365" i="1"/>
  <c r="D16365" i="1"/>
  <c r="B16365" i="1"/>
  <c r="H16364" i="1"/>
  <c r="F16364" i="1"/>
  <c r="D16364" i="1"/>
  <c r="B16364" i="1"/>
  <c r="H16363" i="1"/>
  <c r="F16363" i="1"/>
  <c r="D16363" i="1"/>
  <c r="B16363" i="1"/>
  <c r="H16362" i="1"/>
  <c r="F16362" i="1"/>
  <c r="D16362" i="1"/>
  <c r="B16362" i="1"/>
  <c r="H16361" i="1"/>
  <c r="F16361" i="1"/>
  <c r="D16361" i="1"/>
  <c r="B16361" i="1"/>
  <c r="H16360" i="1"/>
  <c r="F16360" i="1"/>
  <c r="D16360" i="1"/>
  <c r="B16360" i="1"/>
  <c r="H16359" i="1"/>
  <c r="F16359" i="1"/>
  <c r="D16359" i="1"/>
  <c r="B16359" i="1"/>
  <c r="H16358" i="1"/>
  <c r="F16358" i="1"/>
  <c r="D16358" i="1"/>
  <c r="B16358" i="1"/>
  <c r="H16357" i="1"/>
  <c r="F16357" i="1"/>
  <c r="D16357" i="1"/>
  <c r="B16357" i="1"/>
  <c r="H16356" i="1"/>
  <c r="F16356" i="1"/>
  <c r="D16356" i="1"/>
  <c r="B16356" i="1"/>
  <c r="H16355" i="1"/>
  <c r="F16355" i="1"/>
  <c r="D16355" i="1"/>
  <c r="B16355" i="1"/>
  <c r="H16354" i="1"/>
  <c r="F16354" i="1"/>
  <c r="D16354" i="1"/>
  <c r="B16354" i="1"/>
  <c r="H16353" i="1"/>
  <c r="F16353" i="1"/>
  <c r="D16353" i="1"/>
  <c r="B16353" i="1"/>
  <c r="H16352" i="1"/>
  <c r="F16352" i="1"/>
  <c r="D16352" i="1"/>
  <c r="B16352" i="1"/>
  <c r="H16351" i="1"/>
  <c r="F16351" i="1"/>
  <c r="D16351" i="1"/>
  <c r="B16351" i="1"/>
  <c r="H16350" i="1"/>
  <c r="F16350" i="1"/>
  <c r="D16350" i="1"/>
  <c r="B16350" i="1"/>
  <c r="H16349" i="1"/>
  <c r="F16349" i="1"/>
  <c r="D16349" i="1"/>
  <c r="B16349" i="1"/>
  <c r="H16348" i="1"/>
  <c r="F16348" i="1"/>
  <c r="D16348" i="1"/>
  <c r="B16348" i="1"/>
  <c r="H16347" i="1"/>
  <c r="F16347" i="1"/>
  <c r="D16347" i="1"/>
  <c r="B16347" i="1"/>
  <c r="H16346" i="1"/>
  <c r="F16346" i="1"/>
  <c r="D16346" i="1"/>
  <c r="B16346" i="1"/>
  <c r="H16345" i="1"/>
  <c r="F16345" i="1"/>
  <c r="D16345" i="1"/>
  <c r="B16345" i="1"/>
  <c r="H16344" i="1"/>
  <c r="F16344" i="1"/>
  <c r="D16344" i="1"/>
  <c r="B16344" i="1"/>
  <c r="H16343" i="1"/>
  <c r="F16343" i="1"/>
  <c r="D16343" i="1"/>
  <c r="B16343" i="1"/>
  <c r="H16342" i="1"/>
  <c r="F16342" i="1"/>
  <c r="D16342" i="1"/>
  <c r="B16342" i="1"/>
  <c r="H16341" i="1"/>
  <c r="F16341" i="1"/>
  <c r="D16341" i="1"/>
  <c r="B16341" i="1"/>
  <c r="H16340" i="1"/>
  <c r="F16340" i="1"/>
  <c r="D16340" i="1"/>
  <c r="B16340" i="1"/>
  <c r="H16339" i="1"/>
  <c r="F16339" i="1"/>
  <c r="D16339" i="1"/>
  <c r="B16339" i="1"/>
  <c r="H16338" i="1"/>
  <c r="F16338" i="1"/>
  <c r="D16338" i="1"/>
  <c r="B16338" i="1"/>
  <c r="H16337" i="1"/>
  <c r="F16337" i="1"/>
  <c r="D16337" i="1"/>
  <c r="B16337" i="1"/>
  <c r="H16336" i="1"/>
  <c r="F16336" i="1"/>
  <c r="D16336" i="1"/>
  <c r="B16336" i="1"/>
  <c r="H16335" i="1"/>
  <c r="F16335" i="1"/>
  <c r="D16335" i="1"/>
  <c r="B16335" i="1"/>
  <c r="H16334" i="1"/>
  <c r="F16334" i="1"/>
  <c r="D16334" i="1"/>
  <c r="B16334" i="1"/>
  <c r="H16333" i="1"/>
  <c r="F16333" i="1"/>
  <c r="D16333" i="1"/>
  <c r="B16333" i="1"/>
  <c r="H16332" i="1"/>
  <c r="F16332" i="1"/>
  <c r="D16332" i="1"/>
  <c r="B16332" i="1"/>
  <c r="H16331" i="1"/>
  <c r="F16331" i="1"/>
  <c r="D16331" i="1"/>
  <c r="B16331" i="1"/>
  <c r="H16330" i="1"/>
  <c r="F16330" i="1"/>
  <c r="D16330" i="1"/>
  <c r="B16330" i="1"/>
  <c r="H16329" i="1"/>
  <c r="F16329" i="1"/>
  <c r="D16329" i="1"/>
  <c r="B16329" i="1"/>
  <c r="H16328" i="1"/>
  <c r="F16328" i="1"/>
  <c r="D16328" i="1"/>
  <c r="B16328" i="1"/>
  <c r="H16327" i="1"/>
  <c r="F16327" i="1"/>
  <c r="D16327" i="1"/>
  <c r="B16327" i="1"/>
  <c r="H16326" i="1"/>
  <c r="F16326" i="1"/>
  <c r="D16326" i="1"/>
  <c r="B16326" i="1"/>
  <c r="H16325" i="1"/>
  <c r="F16325" i="1"/>
  <c r="D16325" i="1"/>
  <c r="B16325" i="1"/>
  <c r="H16324" i="1"/>
  <c r="F16324" i="1"/>
  <c r="D16324" i="1"/>
  <c r="B16324" i="1"/>
  <c r="H16323" i="1"/>
  <c r="F16323" i="1"/>
  <c r="D16323" i="1"/>
  <c r="B16323" i="1"/>
  <c r="H16322" i="1"/>
  <c r="F16322" i="1"/>
  <c r="D16322" i="1"/>
  <c r="B16322" i="1"/>
  <c r="H16321" i="1"/>
  <c r="F16321" i="1"/>
  <c r="D16321" i="1"/>
  <c r="B16321" i="1"/>
  <c r="H16320" i="1"/>
  <c r="F16320" i="1"/>
  <c r="D16320" i="1"/>
  <c r="B16320" i="1"/>
  <c r="H16319" i="1"/>
  <c r="F16319" i="1"/>
  <c r="D16319" i="1"/>
  <c r="B16319" i="1"/>
  <c r="H16318" i="1"/>
  <c r="F16318" i="1"/>
  <c r="D16318" i="1"/>
  <c r="B16318" i="1"/>
  <c r="H16317" i="1"/>
  <c r="F16317" i="1"/>
  <c r="D16317" i="1"/>
  <c r="B16317" i="1"/>
  <c r="H16316" i="1"/>
  <c r="F16316" i="1"/>
  <c r="D16316" i="1"/>
  <c r="B16316" i="1"/>
  <c r="H16315" i="1"/>
  <c r="F16315" i="1"/>
  <c r="D16315" i="1"/>
  <c r="B16315" i="1"/>
  <c r="H16314" i="1"/>
  <c r="F16314" i="1"/>
  <c r="D16314" i="1"/>
  <c r="B16314" i="1"/>
  <c r="H16313" i="1"/>
  <c r="F16313" i="1"/>
  <c r="D16313" i="1"/>
  <c r="B16313" i="1"/>
  <c r="H16312" i="1"/>
  <c r="F16312" i="1"/>
  <c r="D16312" i="1"/>
  <c r="B16312" i="1"/>
  <c r="H16311" i="1"/>
  <c r="F16311" i="1"/>
  <c r="D16311" i="1"/>
  <c r="B16311" i="1"/>
  <c r="H16310" i="1"/>
  <c r="F16310" i="1"/>
  <c r="D16310" i="1"/>
  <c r="B16310" i="1"/>
  <c r="H16309" i="1"/>
  <c r="F16309" i="1"/>
  <c r="D16309" i="1"/>
  <c r="B16309" i="1"/>
  <c r="H16308" i="1"/>
  <c r="F16308" i="1"/>
  <c r="D16308" i="1"/>
  <c r="B16308" i="1"/>
  <c r="H16307" i="1"/>
  <c r="F16307" i="1"/>
  <c r="D16307" i="1"/>
  <c r="B16307" i="1"/>
  <c r="H16306" i="1"/>
  <c r="F16306" i="1"/>
  <c r="D16306" i="1"/>
  <c r="B16306" i="1"/>
  <c r="H16305" i="1"/>
  <c r="F16305" i="1"/>
  <c r="D16305" i="1"/>
  <c r="B16305" i="1"/>
  <c r="H16304" i="1"/>
  <c r="F16304" i="1"/>
  <c r="D16304" i="1"/>
  <c r="B16304" i="1"/>
  <c r="H16303" i="1"/>
  <c r="F16303" i="1"/>
  <c r="D16303" i="1"/>
  <c r="B16303" i="1"/>
  <c r="H16302" i="1"/>
  <c r="F16302" i="1"/>
  <c r="D16302" i="1"/>
  <c r="B16302" i="1"/>
  <c r="H16301" i="1"/>
  <c r="F16301" i="1"/>
  <c r="D16301" i="1"/>
  <c r="B16301" i="1"/>
  <c r="H16300" i="1"/>
  <c r="F16300" i="1"/>
  <c r="D16300" i="1"/>
  <c r="B16300" i="1"/>
  <c r="H16299" i="1"/>
  <c r="F16299" i="1"/>
  <c r="D16299" i="1"/>
  <c r="B16299" i="1"/>
  <c r="H16298" i="1"/>
  <c r="F16298" i="1"/>
  <c r="D16298" i="1"/>
  <c r="B16298" i="1"/>
  <c r="H16297" i="1"/>
  <c r="F16297" i="1"/>
  <c r="D16297" i="1"/>
  <c r="B16297" i="1"/>
  <c r="H16296" i="1"/>
  <c r="F16296" i="1"/>
  <c r="D16296" i="1"/>
  <c r="B16296" i="1"/>
  <c r="H16295" i="1"/>
  <c r="F16295" i="1"/>
  <c r="D16295" i="1"/>
  <c r="B16295" i="1"/>
  <c r="H16294" i="1"/>
  <c r="F16294" i="1"/>
  <c r="D16294" i="1"/>
  <c r="B16294" i="1"/>
  <c r="H16293" i="1"/>
  <c r="F16293" i="1"/>
  <c r="D16293" i="1"/>
  <c r="B16293" i="1"/>
  <c r="H16292" i="1"/>
  <c r="F16292" i="1"/>
  <c r="D16292" i="1"/>
  <c r="B16292" i="1"/>
  <c r="H16291" i="1"/>
  <c r="F16291" i="1"/>
  <c r="D16291" i="1"/>
  <c r="B16291" i="1"/>
  <c r="H16290" i="1"/>
  <c r="F16290" i="1"/>
  <c r="D16290" i="1"/>
  <c r="B16290" i="1"/>
  <c r="H16289" i="1"/>
  <c r="F16289" i="1"/>
  <c r="D16289" i="1"/>
  <c r="B16289" i="1"/>
  <c r="H16288" i="1"/>
  <c r="F16288" i="1"/>
  <c r="D16288" i="1"/>
  <c r="B16288" i="1"/>
  <c r="H16287" i="1"/>
  <c r="F16287" i="1"/>
  <c r="D16287" i="1"/>
  <c r="B16287" i="1"/>
  <c r="H16286" i="1"/>
  <c r="F16286" i="1"/>
  <c r="D16286" i="1"/>
  <c r="B16286" i="1"/>
  <c r="H16285" i="1"/>
  <c r="F16285" i="1"/>
  <c r="D16285" i="1"/>
  <c r="B16285" i="1"/>
  <c r="H16284" i="1"/>
  <c r="F16284" i="1"/>
  <c r="D16284" i="1"/>
  <c r="B16284" i="1"/>
  <c r="H16283" i="1"/>
  <c r="F16283" i="1"/>
  <c r="D16283" i="1"/>
  <c r="B16283" i="1"/>
  <c r="H16282" i="1"/>
  <c r="F16282" i="1"/>
  <c r="D16282" i="1"/>
  <c r="B16282" i="1"/>
  <c r="H16281" i="1"/>
  <c r="F16281" i="1"/>
  <c r="D16281" i="1"/>
  <c r="B16281" i="1"/>
  <c r="H16280" i="1"/>
  <c r="F16280" i="1"/>
  <c r="D16280" i="1"/>
  <c r="B16280" i="1"/>
  <c r="H16279" i="1"/>
  <c r="F16279" i="1"/>
  <c r="D16279" i="1"/>
  <c r="B16279" i="1"/>
  <c r="H16278" i="1"/>
  <c r="F16278" i="1"/>
  <c r="D16278" i="1"/>
  <c r="B16278" i="1"/>
  <c r="H16277" i="1"/>
  <c r="F16277" i="1"/>
  <c r="D16277" i="1"/>
  <c r="B16277" i="1"/>
  <c r="H16276" i="1"/>
  <c r="F16276" i="1"/>
  <c r="D16276" i="1"/>
  <c r="B16276" i="1"/>
  <c r="H16275" i="1"/>
  <c r="F16275" i="1"/>
  <c r="D16275" i="1"/>
  <c r="B16275" i="1"/>
  <c r="H16274" i="1"/>
  <c r="F16274" i="1"/>
  <c r="D16274" i="1"/>
  <c r="B16274" i="1"/>
  <c r="H16273" i="1"/>
  <c r="F16273" i="1"/>
  <c r="D16273" i="1"/>
  <c r="B16273" i="1"/>
  <c r="H16272" i="1"/>
  <c r="F16272" i="1"/>
  <c r="D16272" i="1"/>
  <c r="B16272" i="1"/>
  <c r="H16271" i="1"/>
  <c r="F16271" i="1"/>
  <c r="D16271" i="1"/>
  <c r="B16271" i="1"/>
  <c r="H16270" i="1"/>
  <c r="F16270" i="1"/>
  <c r="D16270" i="1"/>
  <c r="B16270" i="1"/>
  <c r="H16269" i="1"/>
  <c r="F16269" i="1"/>
  <c r="D16269" i="1"/>
  <c r="B16269" i="1"/>
  <c r="H16268" i="1"/>
  <c r="F16268" i="1"/>
  <c r="D16268" i="1"/>
  <c r="B16268" i="1"/>
  <c r="H16267" i="1"/>
  <c r="F16267" i="1"/>
  <c r="D16267" i="1"/>
  <c r="B16267" i="1"/>
  <c r="H16266" i="1"/>
  <c r="F16266" i="1"/>
  <c r="D16266" i="1"/>
  <c r="B16266" i="1"/>
  <c r="H16265" i="1"/>
  <c r="F16265" i="1"/>
  <c r="D16265" i="1"/>
  <c r="B16265" i="1"/>
  <c r="H16264" i="1"/>
  <c r="F16264" i="1"/>
  <c r="D16264" i="1"/>
  <c r="B16264" i="1"/>
  <c r="H16263" i="1"/>
  <c r="F16263" i="1"/>
  <c r="D16263" i="1"/>
  <c r="B16263" i="1"/>
  <c r="H16262" i="1"/>
  <c r="F16262" i="1"/>
  <c r="D16262" i="1"/>
  <c r="B16262" i="1"/>
  <c r="H16261" i="1"/>
  <c r="F16261" i="1"/>
  <c r="D16261" i="1"/>
  <c r="B16261" i="1"/>
  <c r="H16260" i="1"/>
  <c r="F16260" i="1"/>
  <c r="D16260" i="1"/>
  <c r="B16260" i="1"/>
  <c r="H16259" i="1"/>
  <c r="F16259" i="1"/>
  <c r="D16259" i="1"/>
  <c r="B16259" i="1"/>
  <c r="H16258" i="1"/>
  <c r="F16258" i="1"/>
  <c r="D16258" i="1"/>
  <c r="B16258" i="1"/>
  <c r="H16257" i="1"/>
  <c r="F16257" i="1"/>
  <c r="D16257" i="1"/>
  <c r="B16257" i="1"/>
  <c r="H16256" i="1"/>
  <c r="F16256" i="1"/>
  <c r="D16256" i="1"/>
  <c r="B16256" i="1"/>
  <c r="H16255" i="1"/>
  <c r="F16255" i="1"/>
  <c r="D16255" i="1"/>
  <c r="B16255" i="1"/>
  <c r="H16254" i="1"/>
  <c r="F16254" i="1"/>
  <c r="D16254" i="1"/>
  <c r="B16254" i="1"/>
  <c r="H16253" i="1"/>
  <c r="F16253" i="1"/>
  <c r="D16253" i="1"/>
  <c r="B16253" i="1"/>
  <c r="H16252" i="1"/>
  <c r="F16252" i="1"/>
  <c r="D16252" i="1"/>
  <c r="B16252" i="1"/>
  <c r="H16251" i="1"/>
  <c r="F16251" i="1"/>
  <c r="D16251" i="1"/>
  <c r="B16251" i="1"/>
  <c r="H16250" i="1"/>
  <c r="F16250" i="1"/>
  <c r="D16250" i="1"/>
  <c r="B16250" i="1"/>
  <c r="H16249" i="1"/>
  <c r="F16249" i="1"/>
  <c r="D16249" i="1"/>
  <c r="B16249" i="1"/>
  <c r="H16248" i="1"/>
  <c r="F16248" i="1"/>
  <c r="D16248" i="1"/>
  <c r="B16248" i="1"/>
  <c r="H16247" i="1"/>
  <c r="F16247" i="1"/>
  <c r="D16247" i="1"/>
  <c r="B16247" i="1"/>
  <c r="H16246" i="1"/>
  <c r="F16246" i="1"/>
  <c r="D16246" i="1"/>
  <c r="B16246" i="1"/>
  <c r="H16245" i="1"/>
  <c r="F16245" i="1"/>
  <c r="D16245" i="1"/>
  <c r="B16245" i="1"/>
  <c r="H16244" i="1"/>
  <c r="F16244" i="1"/>
  <c r="D16244" i="1"/>
  <c r="B16244" i="1"/>
  <c r="H16243" i="1"/>
  <c r="F16243" i="1"/>
  <c r="D16243" i="1"/>
  <c r="B16243" i="1"/>
  <c r="H16242" i="1"/>
  <c r="F16242" i="1"/>
  <c r="D16242" i="1"/>
  <c r="B16242" i="1"/>
  <c r="H16241" i="1"/>
  <c r="F16241" i="1"/>
  <c r="D16241" i="1"/>
  <c r="B16241" i="1"/>
  <c r="H16240" i="1"/>
  <c r="F16240" i="1"/>
  <c r="D16240" i="1"/>
  <c r="B16240" i="1"/>
  <c r="H16239" i="1"/>
  <c r="F16239" i="1"/>
  <c r="D16239" i="1"/>
  <c r="B16239" i="1"/>
  <c r="H16238" i="1"/>
  <c r="F16238" i="1"/>
  <c r="D16238" i="1"/>
  <c r="B16238" i="1"/>
  <c r="H16237" i="1"/>
  <c r="F16237" i="1"/>
  <c r="D16237" i="1"/>
  <c r="B16237" i="1"/>
  <c r="H16236" i="1"/>
  <c r="F16236" i="1"/>
  <c r="D16236" i="1"/>
  <c r="B16236" i="1"/>
  <c r="H16235" i="1"/>
  <c r="F16235" i="1"/>
  <c r="D16235" i="1"/>
  <c r="B16235" i="1"/>
  <c r="H16234" i="1"/>
  <c r="F16234" i="1"/>
  <c r="D16234" i="1"/>
  <c r="B16234" i="1"/>
  <c r="H16233" i="1"/>
  <c r="F16233" i="1"/>
  <c r="D16233" i="1"/>
  <c r="B16233" i="1"/>
  <c r="H16232" i="1"/>
  <c r="F16232" i="1"/>
  <c r="D16232" i="1"/>
  <c r="B16232" i="1"/>
  <c r="H16231" i="1"/>
  <c r="F16231" i="1"/>
  <c r="D16231" i="1"/>
  <c r="B16231" i="1"/>
  <c r="H16230" i="1"/>
  <c r="F16230" i="1"/>
  <c r="D16230" i="1"/>
  <c r="B16230" i="1"/>
  <c r="H16229" i="1"/>
  <c r="F16229" i="1"/>
  <c r="D16229" i="1"/>
  <c r="B16229" i="1"/>
  <c r="H16228" i="1"/>
  <c r="F16228" i="1"/>
  <c r="D16228" i="1"/>
  <c r="B16228" i="1"/>
  <c r="H16227" i="1"/>
  <c r="F16227" i="1"/>
  <c r="D16227" i="1"/>
  <c r="B16227" i="1"/>
  <c r="H16226" i="1"/>
  <c r="F16226" i="1"/>
  <c r="D16226" i="1"/>
  <c r="B16226" i="1"/>
  <c r="H16225" i="1"/>
  <c r="F16225" i="1"/>
  <c r="D16225" i="1"/>
  <c r="B16225" i="1"/>
  <c r="H16224" i="1"/>
  <c r="F16224" i="1"/>
  <c r="D16224" i="1"/>
  <c r="B16224" i="1"/>
  <c r="H16223" i="1"/>
  <c r="F16223" i="1"/>
  <c r="D16223" i="1"/>
  <c r="B16223" i="1"/>
  <c r="H16222" i="1"/>
  <c r="F16222" i="1"/>
  <c r="D16222" i="1"/>
  <c r="B16222" i="1"/>
  <c r="H16221" i="1"/>
  <c r="F16221" i="1"/>
  <c r="D16221" i="1"/>
  <c r="B16221" i="1"/>
  <c r="H16220" i="1"/>
  <c r="F16220" i="1"/>
  <c r="D16220" i="1"/>
  <c r="B16220" i="1"/>
  <c r="H16219" i="1"/>
  <c r="F16219" i="1"/>
  <c r="D16219" i="1"/>
  <c r="B16219" i="1"/>
  <c r="H16218" i="1"/>
  <c r="F16218" i="1"/>
  <c r="D16218" i="1"/>
  <c r="B16218" i="1"/>
  <c r="H16217" i="1"/>
  <c r="F16217" i="1"/>
  <c r="D16217" i="1"/>
  <c r="B16217" i="1"/>
  <c r="H16216" i="1"/>
  <c r="F16216" i="1"/>
  <c r="D16216" i="1"/>
  <c r="B16216" i="1"/>
  <c r="H16215" i="1"/>
  <c r="F16215" i="1"/>
  <c r="D16215" i="1"/>
  <c r="B16215" i="1"/>
  <c r="H16214" i="1"/>
  <c r="F16214" i="1"/>
  <c r="D16214" i="1"/>
  <c r="B16214" i="1"/>
  <c r="H16213" i="1"/>
  <c r="F16213" i="1"/>
  <c r="D16213" i="1"/>
  <c r="B16213" i="1"/>
  <c r="H16212" i="1"/>
  <c r="F16212" i="1"/>
  <c r="D16212" i="1"/>
  <c r="B16212" i="1"/>
  <c r="H16211" i="1"/>
  <c r="F16211" i="1"/>
  <c r="D16211" i="1"/>
  <c r="B16211" i="1"/>
  <c r="H16210" i="1"/>
  <c r="F16210" i="1"/>
  <c r="D16210" i="1"/>
  <c r="B16210" i="1"/>
  <c r="H16209" i="1"/>
  <c r="F16209" i="1"/>
  <c r="D16209" i="1"/>
  <c r="B16209" i="1"/>
  <c r="H16208" i="1"/>
  <c r="F16208" i="1"/>
  <c r="D16208" i="1"/>
  <c r="B16208" i="1"/>
  <c r="H16207" i="1"/>
  <c r="F16207" i="1"/>
  <c r="D16207" i="1"/>
  <c r="B16207" i="1"/>
  <c r="H16206" i="1"/>
  <c r="F16206" i="1"/>
  <c r="D16206" i="1"/>
  <c r="B16206" i="1"/>
  <c r="H16205" i="1"/>
  <c r="F16205" i="1"/>
  <c r="D16205" i="1"/>
  <c r="B16205" i="1"/>
  <c r="H16204" i="1"/>
  <c r="F16204" i="1"/>
  <c r="D16204" i="1"/>
  <c r="B16204" i="1"/>
  <c r="H16203" i="1"/>
  <c r="F16203" i="1"/>
  <c r="D16203" i="1"/>
  <c r="B16203" i="1"/>
  <c r="H16202" i="1"/>
  <c r="F16202" i="1"/>
  <c r="D16202" i="1"/>
  <c r="B16202" i="1"/>
  <c r="H16201" i="1"/>
  <c r="F16201" i="1"/>
  <c r="D16201" i="1"/>
  <c r="B16201" i="1"/>
  <c r="H16200" i="1"/>
  <c r="F16200" i="1"/>
  <c r="D16200" i="1"/>
  <c r="B16200" i="1"/>
  <c r="H16199" i="1"/>
  <c r="F16199" i="1"/>
  <c r="D16199" i="1"/>
  <c r="B16199" i="1"/>
  <c r="H16198" i="1"/>
  <c r="F16198" i="1"/>
  <c r="D16198" i="1"/>
  <c r="B16198" i="1"/>
  <c r="H16197" i="1"/>
  <c r="F16197" i="1"/>
  <c r="D16197" i="1"/>
  <c r="B16197" i="1"/>
  <c r="H16196" i="1"/>
  <c r="F16196" i="1"/>
  <c r="D16196" i="1"/>
  <c r="B16196" i="1"/>
  <c r="H16195" i="1"/>
  <c r="F16195" i="1"/>
  <c r="D16195" i="1"/>
  <c r="B16195" i="1"/>
  <c r="H16194" i="1"/>
  <c r="F16194" i="1"/>
  <c r="D16194" i="1"/>
  <c r="B16194" i="1"/>
  <c r="H16193" i="1"/>
  <c r="F16193" i="1"/>
  <c r="D16193" i="1"/>
  <c r="B16193" i="1"/>
  <c r="H16192" i="1"/>
  <c r="F16192" i="1"/>
  <c r="D16192" i="1"/>
  <c r="B16192" i="1"/>
  <c r="H16191" i="1"/>
  <c r="F16191" i="1"/>
  <c r="D16191" i="1"/>
  <c r="B16191" i="1"/>
  <c r="H16190" i="1"/>
  <c r="F16190" i="1"/>
  <c r="D16190" i="1"/>
  <c r="B16190" i="1"/>
  <c r="H16189" i="1"/>
  <c r="F16189" i="1"/>
  <c r="D16189" i="1"/>
  <c r="B16189" i="1"/>
  <c r="H16188" i="1"/>
  <c r="F16188" i="1"/>
  <c r="D16188" i="1"/>
  <c r="B16188" i="1"/>
  <c r="H16187" i="1"/>
  <c r="F16187" i="1"/>
  <c r="D16187" i="1"/>
  <c r="B16187" i="1"/>
  <c r="H16186" i="1"/>
  <c r="F16186" i="1"/>
  <c r="D16186" i="1"/>
  <c r="B16186" i="1"/>
  <c r="H16185" i="1"/>
  <c r="F16185" i="1"/>
  <c r="D16185" i="1"/>
  <c r="B16185" i="1"/>
  <c r="H16184" i="1"/>
  <c r="F16184" i="1"/>
  <c r="D16184" i="1"/>
  <c r="B16184" i="1"/>
  <c r="H16183" i="1"/>
  <c r="F16183" i="1"/>
  <c r="D16183" i="1"/>
  <c r="B16183" i="1"/>
  <c r="H16182" i="1"/>
  <c r="F16182" i="1"/>
  <c r="D16182" i="1"/>
  <c r="B16182" i="1"/>
  <c r="H16181" i="1"/>
  <c r="F16181" i="1"/>
  <c r="D16181" i="1"/>
  <c r="B16181" i="1"/>
  <c r="H16180" i="1"/>
  <c r="F16180" i="1"/>
  <c r="D16180" i="1"/>
  <c r="B16180" i="1"/>
  <c r="H16179" i="1"/>
  <c r="F16179" i="1"/>
  <c r="D16179" i="1"/>
  <c r="B16179" i="1"/>
  <c r="H16178" i="1"/>
  <c r="F16178" i="1"/>
  <c r="D16178" i="1"/>
  <c r="B16178" i="1"/>
  <c r="H16177" i="1"/>
  <c r="F16177" i="1"/>
  <c r="D16177" i="1"/>
  <c r="B16177" i="1"/>
  <c r="H16176" i="1"/>
  <c r="F16176" i="1"/>
  <c r="D16176" i="1"/>
  <c r="B16176" i="1"/>
  <c r="H16175" i="1"/>
  <c r="F16175" i="1"/>
  <c r="D16175" i="1"/>
  <c r="B16175" i="1"/>
  <c r="H16174" i="1"/>
  <c r="F16174" i="1"/>
  <c r="D16174" i="1"/>
  <c r="B16174" i="1"/>
  <c r="H16173" i="1"/>
  <c r="F16173" i="1"/>
  <c r="D16173" i="1"/>
  <c r="B16173" i="1"/>
  <c r="H16172" i="1"/>
  <c r="F16172" i="1"/>
  <c r="D16172" i="1"/>
  <c r="B16172" i="1"/>
  <c r="H16171" i="1"/>
  <c r="F16171" i="1"/>
  <c r="D16171" i="1"/>
  <c r="B16171" i="1"/>
  <c r="H16170" i="1"/>
  <c r="F16170" i="1"/>
  <c r="D16170" i="1"/>
  <c r="B16170" i="1"/>
  <c r="H16169" i="1"/>
  <c r="F16169" i="1"/>
  <c r="D16169" i="1"/>
  <c r="B16169" i="1"/>
  <c r="H16168" i="1"/>
  <c r="F16168" i="1"/>
  <c r="D16168" i="1"/>
  <c r="B16168" i="1"/>
  <c r="H16167" i="1"/>
  <c r="F16167" i="1"/>
  <c r="D16167" i="1"/>
  <c r="B16167" i="1"/>
  <c r="H16166" i="1"/>
  <c r="F16166" i="1"/>
  <c r="D16166" i="1"/>
  <c r="B16166" i="1"/>
  <c r="H16165" i="1"/>
  <c r="F16165" i="1"/>
  <c r="D16165" i="1"/>
  <c r="B16165" i="1"/>
  <c r="H16164" i="1"/>
  <c r="F16164" i="1"/>
  <c r="D16164" i="1"/>
  <c r="B16164" i="1"/>
  <c r="H16163" i="1"/>
  <c r="F16163" i="1"/>
  <c r="D16163" i="1"/>
  <c r="B16163" i="1"/>
  <c r="H16162" i="1"/>
  <c r="F16162" i="1"/>
  <c r="D16162" i="1"/>
  <c r="B16162" i="1"/>
  <c r="H16161" i="1"/>
  <c r="F16161" i="1"/>
  <c r="D16161" i="1"/>
  <c r="B16161" i="1"/>
  <c r="H16160" i="1"/>
  <c r="F16160" i="1"/>
  <c r="D16160" i="1"/>
  <c r="B16160" i="1"/>
  <c r="H16159" i="1"/>
  <c r="F16159" i="1"/>
  <c r="D16159" i="1"/>
  <c r="B16159" i="1"/>
  <c r="H16158" i="1"/>
  <c r="F16158" i="1"/>
  <c r="D16158" i="1"/>
  <c r="B16158" i="1"/>
  <c r="H16157" i="1"/>
  <c r="F16157" i="1"/>
  <c r="D16157" i="1"/>
  <c r="B16157" i="1"/>
  <c r="H16156" i="1"/>
  <c r="F16156" i="1"/>
  <c r="D16156" i="1"/>
  <c r="B16156" i="1"/>
  <c r="H16155" i="1"/>
  <c r="F16155" i="1"/>
  <c r="D16155" i="1"/>
  <c r="B16155" i="1"/>
  <c r="H16154" i="1"/>
  <c r="F16154" i="1"/>
  <c r="D16154" i="1"/>
  <c r="B16154" i="1"/>
  <c r="H16153" i="1"/>
  <c r="F16153" i="1"/>
  <c r="D16153" i="1"/>
  <c r="B16153" i="1"/>
  <c r="H16152" i="1"/>
  <c r="F16152" i="1"/>
  <c r="D16152" i="1"/>
  <c r="B16152" i="1"/>
  <c r="H16151" i="1"/>
  <c r="F16151" i="1"/>
  <c r="D16151" i="1"/>
  <c r="B16151" i="1"/>
  <c r="H16150" i="1"/>
  <c r="F16150" i="1"/>
  <c r="D16150" i="1"/>
  <c r="B16150" i="1"/>
  <c r="H16149" i="1"/>
  <c r="F16149" i="1"/>
  <c r="D16149" i="1"/>
  <c r="B16149" i="1"/>
  <c r="H16148" i="1"/>
  <c r="F16148" i="1"/>
  <c r="D16148" i="1"/>
  <c r="B16148" i="1"/>
  <c r="H16147" i="1"/>
  <c r="F16147" i="1"/>
  <c r="D16147" i="1"/>
  <c r="B16147" i="1"/>
  <c r="H16146" i="1"/>
  <c r="F16146" i="1"/>
  <c r="D16146" i="1"/>
  <c r="B16146" i="1"/>
  <c r="H16145" i="1"/>
  <c r="F16145" i="1"/>
  <c r="D16145" i="1"/>
  <c r="B16145" i="1"/>
  <c r="H16144" i="1"/>
  <c r="F16144" i="1"/>
  <c r="D16144" i="1"/>
  <c r="B16144" i="1"/>
  <c r="H16143" i="1"/>
  <c r="F16143" i="1"/>
  <c r="D16143" i="1"/>
  <c r="B16143" i="1"/>
  <c r="H16142" i="1"/>
  <c r="F16142" i="1"/>
  <c r="D16142" i="1"/>
  <c r="B16142" i="1"/>
  <c r="H16141" i="1"/>
  <c r="F16141" i="1"/>
  <c r="D16141" i="1"/>
  <c r="B16141" i="1"/>
  <c r="H16140" i="1"/>
  <c r="F16140" i="1"/>
  <c r="D16140" i="1"/>
  <c r="B16140" i="1"/>
  <c r="H16139" i="1"/>
  <c r="F16139" i="1"/>
  <c r="D16139" i="1"/>
  <c r="B16139" i="1"/>
  <c r="H16138" i="1"/>
  <c r="F16138" i="1"/>
  <c r="D16138" i="1"/>
  <c r="B16138" i="1"/>
  <c r="H16137" i="1"/>
  <c r="F16137" i="1"/>
  <c r="D16137" i="1"/>
  <c r="B16137" i="1"/>
  <c r="H16136" i="1"/>
  <c r="F16136" i="1"/>
  <c r="D16136" i="1"/>
  <c r="B16136" i="1"/>
  <c r="H16135" i="1"/>
  <c r="F16135" i="1"/>
  <c r="D16135" i="1"/>
  <c r="B16135" i="1"/>
  <c r="H16134" i="1"/>
  <c r="F16134" i="1"/>
  <c r="D16134" i="1"/>
  <c r="B16134" i="1"/>
  <c r="H16133" i="1"/>
  <c r="F16133" i="1"/>
  <c r="D16133" i="1"/>
  <c r="B16133" i="1"/>
  <c r="H16132" i="1"/>
  <c r="F16132" i="1"/>
  <c r="D16132" i="1"/>
  <c r="B16132" i="1"/>
  <c r="H16131" i="1"/>
  <c r="F16131" i="1"/>
  <c r="D16131" i="1"/>
  <c r="B16131" i="1"/>
  <c r="H16130" i="1"/>
  <c r="F16130" i="1"/>
  <c r="D16130" i="1"/>
  <c r="B16130" i="1"/>
  <c r="H16129" i="1"/>
  <c r="F16129" i="1"/>
  <c r="D16129" i="1"/>
  <c r="B16129" i="1"/>
  <c r="H16128" i="1"/>
  <c r="F16128" i="1"/>
  <c r="D16128" i="1"/>
  <c r="B16128" i="1"/>
  <c r="H16127" i="1"/>
  <c r="F16127" i="1"/>
  <c r="D16127" i="1"/>
  <c r="B16127" i="1"/>
  <c r="H16126" i="1"/>
  <c r="F16126" i="1"/>
  <c r="D16126" i="1"/>
  <c r="B16126" i="1"/>
  <c r="H16125" i="1"/>
  <c r="F16125" i="1"/>
  <c r="D16125" i="1"/>
  <c r="B16125" i="1"/>
  <c r="H16124" i="1"/>
  <c r="F16124" i="1"/>
  <c r="D16124" i="1"/>
  <c r="B16124" i="1"/>
  <c r="H16123" i="1"/>
  <c r="F16123" i="1"/>
  <c r="D16123" i="1"/>
  <c r="B16123" i="1"/>
  <c r="H16122" i="1"/>
  <c r="F16122" i="1"/>
  <c r="D16122" i="1"/>
  <c r="B16122" i="1"/>
  <c r="H16121" i="1"/>
  <c r="F16121" i="1"/>
  <c r="D16121" i="1"/>
  <c r="B16121" i="1"/>
  <c r="H16120" i="1"/>
  <c r="F16120" i="1"/>
  <c r="D16120" i="1"/>
  <c r="B16120" i="1"/>
  <c r="H16119" i="1"/>
  <c r="F16119" i="1"/>
  <c r="D16119" i="1"/>
  <c r="B16119" i="1"/>
  <c r="H16118" i="1"/>
  <c r="F16118" i="1"/>
  <c r="D16118" i="1"/>
  <c r="B16118" i="1"/>
  <c r="H16117" i="1"/>
  <c r="F16117" i="1"/>
  <c r="D16117" i="1"/>
  <c r="B16117" i="1"/>
  <c r="H16116" i="1"/>
  <c r="F16116" i="1"/>
  <c r="D16116" i="1"/>
  <c r="B16116" i="1"/>
  <c r="H16115" i="1"/>
  <c r="F16115" i="1"/>
  <c r="D16115" i="1"/>
  <c r="B16115" i="1"/>
  <c r="H16114" i="1"/>
  <c r="F16114" i="1"/>
  <c r="D16114" i="1"/>
  <c r="B16114" i="1"/>
  <c r="H16113" i="1"/>
  <c r="F16113" i="1"/>
  <c r="D16113" i="1"/>
  <c r="B16113" i="1"/>
  <c r="H16112" i="1"/>
  <c r="F16112" i="1"/>
  <c r="D16112" i="1"/>
  <c r="B16112" i="1"/>
  <c r="H16111" i="1"/>
  <c r="F16111" i="1"/>
  <c r="D16111" i="1"/>
  <c r="B16111" i="1"/>
  <c r="H16110" i="1"/>
  <c r="F16110" i="1"/>
  <c r="D16110" i="1"/>
  <c r="B16110" i="1"/>
  <c r="H16109" i="1"/>
  <c r="F16109" i="1"/>
  <c r="D16109" i="1"/>
  <c r="B16109" i="1"/>
  <c r="H16108" i="1"/>
  <c r="F16108" i="1"/>
  <c r="D16108" i="1"/>
  <c r="B16108" i="1"/>
  <c r="H16107" i="1"/>
  <c r="F16107" i="1"/>
  <c r="D16107" i="1"/>
  <c r="B16107" i="1"/>
  <c r="H16106" i="1"/>
  <c r="F16106" i="1"/>
  <c r="D16106" i="1"/>
  <c r="B16106" i="1"/>
  <c r="H16105" i="1"/>
  <c r="F16105" i="1"/>
  <c r="D16105" i="1"/>
  <c r="B16105" i="1"/>
  <c r="H16104" i="1"/>
  <c r="F16104" i="1"/>
  <c r="D16104" i="1"/>
  <c r="B16104" i="1"/>
  <c r="H16103" i="1"/>
  <c r="F16103" i="1"/>
  <c r="D16103" i="1"/>
  <c r="B16103" i="1"/>
  <c r="H16102" i="1"/>
  <c r="F16102" i="1"/>
  <c r="D16102" i="1"/>
  <c r="B16102" i="1"/>
  <c r="H16101" i="1"/>
  <c r="F16101" i="1"/>
  <c r="D16101" i="1"/>
  <c r="B16101" i="1"/>
  <c r="H16100" i="1"/>
  <c r="F16100" i="1"/>
  <c r="D16100" i="1"/>
  <c r="B16100" i="1"/>
  <c r="H16099" i="1"/>
  <c r="F16099" i="1"/>
  <c r="D16099" i="1"/>
  <c r="B16099" i="1"/>
  <c r="H16098" i="1"/>
  <c r="F16098" i="1"/>
  <c r="D16098" i="1"/>
  <c r="B16098" i="1"/>
  <c r="H16097" i="1"/>
  <c r="F16097" i="1"/>
  <c r="D16097" i="1"/>
  <c r="B16097" i="1"/>
  <c r="H16096" i="1"/>
  <c r="F16096" i="1"/>
  <c r="D16096" i="1"/>
  <c r="B16096" i="1"/>
  <c r="H16095" i="1"/>
  <c r="F16095" i="1"/>
  <c r="D16095" i="1"/>
  <c r="B16095" i="1"/>
  <c r="H16094" i="1"/>
  <c r="F16094" i="1"/>
  <c r="D16094" i="1"/>
  <c r="B16094" i="1"/>
  <c r="H16093" i="1"/>
  <c r="F16093" i="1"/>
  <c r="D16093" i="1"/>
  <c r="B16093" i="1"/>
  <c r="H16092" i="1"/>
  <c r="F16092" i="1"/>
  <c r="D16092" i="1"/>
  <c r="B16092" i="1"/>
  <c r="H16091" i="1"/>
  <c r="F16091" i="1"/>
  <c r="D16091" i="1"/>
  <c r="B16091" i="1"/>
  <c r="H16090" i="1"/>
  <c r="F16090" i="1"/>
  <c r="D16090" i="1"/>
  <c r="B16090" i="1"/>
  <c r="H16089" i="1"/>
  <c r="F16089" i="1"/>
  <c r="D16089" i="1"/>
  <c r="B16089" i="1"/>
  <c r="H16088" i="1"/>
  <c r="F16088" i="1"/>
  <c r="D16088" i="1"/>
  <c r="B16088" i="1"/>
  <c r="H16087" i="1"/>
  <c r="F16087" i="1"/>
  <c r="D16087" i="1"/>
  <c r="B16087" i="1"/>
  <c r="H16086" i="1"/>
  <c r="F16086" i="1"/>
  <c r="D16086" i="1"/>
  <c r="B16086" i="1"/>
  <c r="H16085" i="1"/>
  <c r="F16085" i="1"/>
  <c r="D16085" i="1"/>
  <c r="B16085" i="1"/>
  <c r="H16084" i="1"/>
  <c r="F16084" i="1"/>
  <c r="D16084" i="1"/>
  <c r="B16084" i="1"/>
  <c r="H16083" i="1"/>
  <c r="F16083" i="1"/>
  <c r="D16083" i="1"/>
  <c r="B16083" i="1"/>
  <c r="H16082" i="1"/>
  <c r="F16082" i="1"/>
  <c r="D16082" i="1"/>
  <c r="B16082" i="1"/>
  <c r="H16081" i="1"/>
  <c r="F16081" i="1"/>
  <c r="D16081" i="1"/>
  <c r="B16081" i="1"/>
  <c r="H16080" i="1"/>
  <c r="F16080" i="1"/>
  <c r="D16080" i="1"/>
  <c r="B16080" i="1"/>
  <c r="H16079" i="1"/>
  <c r="F16079" i="1"/>
  <c r="D16079" i="1"/>
  <c r="B16079" i="1"/>
  <c r="H16078" i="1"/>
  <c r="F16078" i="1"/>
  <c r="D16078" i="1"/>
  <c r="B16078" i="1"/>
  <c r="H16077" i="1"/>
  <c r="F16077" i="1"/>
  <c r="D16077" i="1"/>
  <c r="B16077" i="1"/>
  <c r="H16076" i="1"/>
  <c r="F16076" i="1"/>
  <c r="D16076" i="1"/>
  <c r="B16076" i="1"/>
  <c r="H16075" i="1"/>
  <c r="F16075" i="1"/>
  <c r="D16075" i="1"/>
  <c r="B16075" i="1"/>
  <c r="H16074" i="1"/>
  <c r="F16074" i="1"/>
  <c r="D16074" i="1"/>
  <c r="B16074" i="1"/>
  <c r="H16073" i="1"/>
  <c r="F16073" i="1"/>
  <c r="D16073" i="1"/>
  <c r="B16073" i="1"/>
  <c r="H16072" i="1"/>
  <c r="F16072" i="1"/>
  <c r="D16072" i="1"/>
  <c r="B16072" i="1"/>
  <c r="H16071" i="1"/>
  <c r="F16071" i="1"/>
  <c r="D16071" i="1"/>
  <c r="B16071" i="1"/>
  <c r="H16070" i="1"/>
  <c r="F16070" i="1"/>
  <c r="D16070" i="1"/>
  <c r="B16070" i="1"/>
  <c r="H16069" i="1"/>
  <c r="F16069" i="1"/>
  <c r="D16069" i="1"/>
  <c r="B16069" i="1"/>
  <c r="H16068" i="1"/>
  <c r="F16068" i="1"/>
  <c r="D16068" i="1"/>
  <c r="B16068" i="1"/>
  <c r="H16067" i="1"/>
  <c r="F16067" i="1"/>
  <c r="D16067" i="1"/>
  <c r="B16067" i="1"/>
  <c r="H16066" i="1"/>
  <c r="F16066" i="1"/>
  <c r="D16066" i="1"/>
  <c r="B16066" i="1"/>
  <c r="H16065" i="1"/>
  <c r="F16065" i="1"/>
  <c r="D16065" i="1"/>
  <c r="B16065" i="1"/>
  <c r="H16064" i="1"/>
  <c r="F16064" i="1"/>
  <c r="D16064" i="1"/>
  <c r="B16064" i="1"/>
  <c r="H16063" i="1"/>
  <c r="F16063" i="1"/>
  <c r="D16063" i="1"/>
  <c r="B16063" i="1"/>
  <c r="H16062" i="1"/>
  <c r="F16062" i="1"/>
  <c r="D16062" i="1"/>
  <c r="B16062" i="1"/>
  <c r="H16061" i="1"/>
  <c r="F16061" i="1"/>
  <c r="D16061" i="1"/>
  <c r="B16061" i="1"/>
  <c r="H16060" i="1"/>
  <c r="F16060" i="1"/>
  <c r="D16060" i="1"/>
  <c r="B16060" i="1"/>
  <c r="H16059" i="1"/>
  <c r="F16059" i="1"/>
  <c r="D16059" i="1"/>
  <c r="B16059" i="1"/>
  <c r="H16058" i="1"/>
  <c r="F16058" i="1"/>
  <c r="D16058" i="1"/>
  <c r="B16058" i="1"/>
  <c r="H16057" i="1"/>
  <c r="F16057" i="1"/>
  <c r="D16057" i="1"/>
  <c r="B16057" i="1"/>
  <c r="H16056" i="1"/>
  <c r="F16056" i="1"/>
  <c r="D16056" i="1"/>
  <c r="B16056" i="1"/>
  <c r="H16055" i="1"/>
  <c r="F16055" i="1"/>
  <c r="D16055" i="1"/>
  <c r="B16055" i="1"/>
  <c r="H16054" i="1"/>
  <c r="F16054" i="1"/>
  <c r="D16054" i="1"/>
  <c r="B16054" i="1"/>
  <c r="H16053" i="1"/>
  <c r="F16053" i="1"/>
  <c r="D16053" i="1"/>
  <c r="B16053" i="1"/>
  <c r="H16052" i="1"/>
  <c r="F16052" i="1"/>
  <c r="D16052" i="1"/>
  <c r="B16052" i="1"/>
  <c r="H16051" i="1"/>
  <c r="F16051" i="1"/>
  <c r="D16051" i="1"/>
  <c r="B16051" i="1"/>
  <c r="H16050" i="1"/>
  <c r="F16050" i="1"/>
  <c r="D16050" i="1"/>
  <c r="B16050" i="1"/>
  <c r="H16049" i="1"/>
  <c r="F16049" i="1"/>
  <c r="D16049" i="1"/>
  <c r="B16049" i="1"/>
  <c r="H16048" i="1"/>
  <c r="F16048" i="1"/>
  <c r="D16048" i="1"/>
  <c r="B16048" i="1"/>
  <c r="H16047" i="1"/>
  <c r="F16047" i="1"/>
  <c r="D16047" i="1"/>
  <c r="B16047" i="1"/>
  <c r="H16046" i="1"/>
  <c r="F16046" i="1"/>
  <c r="D16046" i="1"/>
  <c r="B16046" i="1"/>
  <c r="H16045" i="1"/>
  <c r="F16045" i="1"/>
  <c r="D16045" i="1"/>
  <c r="B16045" i="1"/>
  <c r="H16044" i="1"/>
  <c r="F16044" i="1"/>
  <c r="D16044" i="1"/>
  <c r="B16044" i="1"/>
  <c r="H16043" i="1"/>
  <c r="F16043" i="1"/>
  <c r="D16043" i="1"/>
  <c r="B16043" i="1"/>
  <c r="H16042" i="1"/>
  <c r="F16042" i="1"/>
  <c r="D16042" i="1"/>
  <c r="B16042" i="1"/>
  <c r="H16041" i="1"/>
  <c r="F16041" i="1"/>
  <c r="D16041" i="1"/>
  <c r="B16041" i="1"/>
  <c r="H16040" i="1"/>
  <c r="F16040" i="1"/>
  <c r="D16040" i="1"/>
  <c r="B16040" i="1"/>
  <c r="H16039" i="1"/>
  <c r="F16039" i="1"/>
  <c r="D16039" i="1"/>
  <c r="B16039" i="1"/>
  <c r="H16038" i="1"/>
  <c r="F16038" i="1"/>
  <c r="D16038" i="1"/>
  <c r="B16038" i="1"/>
  <c r="H16037" i="1"/>
  <c r="F16037" i="1"/>
  <c r="D16037" i="1"/>
  <c r="B16037" i="1"/>
  <c r="H16036" i="1"/>
  <c r="F16036" i="1"/>
  <c r="D16036" i="1"/>
  <c r="B16036" i="1"/>
  <c r="H16035" i="1"/>
  <c r="F16035" i="1"/>
  <c r="D16035" i="1"/>
  <c r="B16035" i="1"/>
  <c r="H16034" i="1"/>
  <c r="F16034" i="1"/>
  <c r="D16034" i="1"/>
  <c r="B16034" i="1"/>
  <c r="H16033" i="1"/>
  <c r="F16033" i="1"/>
  <c r="D16033" i="1"/>
  <c r="B16033" i="1"/>
  <c r="H16032" i="1"/>
  <c r="F16032" i="1"/>
  <c r="D16032" i="1"/>
  <c r="B16032" i="1"/>
  <c r="H16031" i="1"/>
  <c r="F16031" i="1"/>
  <c r="D16031" i="1"/>
  <c r="B16031" i="1"/>
  <c r="H16030" i="1"/>
  <c r="F16030" i="1"/>
  <c r="D16030" i="1"/>
  <c r="B16030" i="1"/>
  <c r="H16029" i="1"/>
  <c r="F16029" i="1"/>
  <c r="D16029" i="1"/>
  <c r="B16029" i="1"/>
  <c r="H16028" i="1"/>
  <c r="F16028" i="1"/>
  <c r="D16028" i="1"/>
  <c r="B16028" i="1"/>
  <c r="H16027" i="1"/>
  <c r="F16027" i="1"/>
  <c r="D16027" i="1"/>
  <c r="B16027" i="1"/>
  <c r="H16026" i="1"/>
  <c r="F16026" i="1"/>
  <c r="D16026" i="1"/>
  <c r="B16026" i="1"/>
  <c r="H16025" i="1"/>
  <c r="F16025" i="1"/>
  <c r="D16025" i="1"/>
  <c r="B16025" i="1"/>
  <c r="H16024" i="1"/>
  <c r="F16024" i="1"/>
  <c r="D16024" i="1"/>
  <c r="B16024" i="1"/>
  <c r="H16023" i="1"/>
  <c r="F16023" i="1"/>
  <c r="D16023" i="1"/>
  <c r="B16023" i="1"/>
  <c r="H16022" i="1"/>
  <c r="F16022" i="1"/>
  <c r="D16022" i="1"/>
  <c r="B16022" i="1"/>
  <c r="H16021" i="1"/>
  <c r="F16021" i="1"/>
  <c r="D16021" i="1"/>
  <c r="B16021" i="1"/>
  <c r="H16020" i="1"/>
  <c r="F16020" i="1"/>
  <c r="D16020" i="1"/>
  <c r="B16020" i="1"/>
  <c r="H16019" i="1"/>
  <c r="F16019" i="1"/>
  <c r="D16019" i="1"/>
  <c r="B16019" i="1"/>
  <c r="H16018" i="1"/>
  <c r="F16018" i="1"/>
  <c r="D16018" i="1"/>
  <c r="B16018" i="1"/>
  <c r="H16017" i="1"/>
  <c r="F16017" i="1"/>
  <c r="D16017" i="1"/>
  <c r="B16017" i="1"/>
  <c r="H16016" i="1"/>
  <c r="F16016" i="1"/>
  <c r="D16016" i="1"/>
  <c r="B16016" i="1"/>
  <c r="H16015" i="1"/>
  <c r="F16015" i="1"/>
  <c r="D16015" i="1"/>
  <c r="B16015" i="1"/>
  <c r="H16014" i="1"/>
  <c r="F16014" i="1"/>
  <c r="D16014" i="1"/>
  <c r="B16014" i="1"/>
  <c r="H16013" i="1"/>
  <c r="F16013" i="1"/>
  <c r="D16013" i="1"/>
  <c r="B16013" i="1"/>
  <c r="H16012" i="1"/>
  <c r="F16012" i="1"/>
  <c r="D16012" i="1"/>
  <c r="B16012" i="1"/>
  <c r="H16011" i="1"/>
  <c r="F16011" i="1"/>
  <c r="D16011" i="1"/>
  <c r="B16011" i="1"/>
  <c r="H16010" i="1"/>
  <c r="F16010" i="1"/>
  <c r="D16010" i="1"/>
  <c r="B16010" i="1"/>
  <c r="H16009" i="1"/>
  <c r="F16009" i="1"/>
  <c r="D16009" i="1"/>
  <c r="B16009" i="1"/>
  <c r="H16008" i="1"/>
  <c r="F16008" i="1"/>
  <c r="D16008" i="1"/>
  <c r="B16008" i="1"/>
  <c r="H16007" i="1"/>
  <c r="F16007" i="1"/>
  <c r="D16007" i="1"/>
  <c r="B16007" i="1"/>
  <c r="H16006" i="1"/>
  <c r="F16006" i="1"/>
  <c r="D16006" i="1"/>
  <c r="B16006" i="1"/>
  <c r="H16005" i="1"/>
  <c r="F16005" i="1"/>
  <c r="D16005" i="1"/>
  <c r="B16005" i="1"/>
  <c r="H16004" i="1"/>
  <c r="F16004" i="1"/>
  <c r="D16004" i="1"/>
  <c r="B16004" i="1"/>
  <c r="H16003" i="1"/>
  <c r="F16003" i="1"/>
  <c r="D16003" i="1"/>
  <c r="B16003" i="1"/>
  <c r="H16002" i="1"/>
  <c r="F16002" i="1"/>
  <c r="D16002" i="1"/>
  <c r="B16002" i="1"/>
  <c r="H16001" i="1"/>
  <c r="F16001" i="1"/>
  <c r="D16001" i="1"/>
  <c r="B16001" i="1"/>
  <c r="H16000" i="1"/>
  <c r="F16000" i="1"/>
  <c r="D16000" i="1"/>
  <c r="B16000" i="1"/>
  <c r="H15999" i="1"/>
  <c r="F15999" i="1"/>
  <c r="D15999" i="1"/>
  <c r="B15999" i="1"/>
  <c r="H15998" i="1"/>
  <c r="F15998" i="1"/>
  <c r="D15998" i="1"/>
  <c r="B15998" i="1"/>
  <c r="H15997" i="1"/>
  <c r="F15997" i="1"/>
  <c r="D15997" i="1"/>
  <c r="B15997" i="1"/>
  <c r="H15996" i="1"/>
  <c r="F15996" i="1"/>
  <c r="D15996" i="1"/>
  <c r="B15996" i="1"/>
  <c r="H15995" i="1"/>
  <c r="F15995" i="1"/>
  <c r="D15995" i="1"/>
  <c r="B15995" i="1"/>
  <c r="H15994" i="1"/>
  <c r="F15994" i="1"/>
  <c r="D15994" i="1"/>
  <c r="B15994" i="1"/>
  <c r="H15993" i="1"/>
  <c r="F15993" i="1"/>
  <c r="D15993" i="1"/>
  <c r="B15993" i="1"/>
  <c r="H15992" i="1"/>
  <c r="F15992" i="1"/>
  <c r="D15992" i="1"/>
  <c r="B15992" i="1"/>
  <c r="H15991" i="1"/>
  <c r="F15991" i="1"/>
  <c r="D15991" i="1"/>
  <c r="B15991" i="1"/>
  <c r="H15990" i="1"/>
  <c r="F15990" i="1"/>
  <c r="D15990" i="1"/>
  <c r="B15990" i="1"/>
  <c r="H15989" i="1"/>
  <c r="F15989" i="1"/>
  <c r="D15989" i="1"/>
  <c r="B15989" i="1"/>
  <c r="H15988" i="1"/>
  <c r="F15988" i="1"/>
  <c r="D15988" i="1"/>
  <c r="B15988" i="1"/>
  <c r="H15987" i="1"/>
  <c r="F15987" i="1"/>
  <c r="D15987" i="1"/>
  <c r="B15987" i="1"/>
  <c r="H15986" i="1"/>
  <c r="F15986" i="1"/>
  <c r="D15986" i="1"/>
  <c r="B15986" i="1"/>
  <c r="H15985" i="1"/>
  <c r="F15985" i="1"/>
  <c r="D15985" i="1"/>
  <c r="B15985" i="1"/>
  <c r="H15984" i="1"/>
  <c r="F15984" i="1"/>
  <c r="D15984" i="1"/>
  <c r="B15984" i="1"/>
  <c r="H15983" i="1"/>
  <c r="F15983" i="1"/>
  <c r="D15983" i="1"/>
  <c r="B15983" i="1"/>
  <c r="H15982" i="1"/>
  <c r="F15982" i="1"/>
  <c r="D15982" i="1"/>
  <c r="B15982" i="1"/>
  <c r="H15981" i="1"/>
  <c r="F15981" i="1"/>
  <c r="D15981" i="1"/>
  <c r="B15981" i="1"/>
  <c r="H15980" i="1"/>
  <c r="F15980" i="1"/>
  <c r="D15980" i="1"/>
  <c r="B15980" i="1"/>
  <c r="H15979" i="1"/>
  <c r="F15979" i="1"/>
  <c r="D15979" i="1"/>
  <c r="B15979" i="1"/>
  <c r="H15978" i="1"/>
  <c r="F15978" i="1"/>
  <c r="D15978" i="1"/>
  <c r="B15978" i="1"/>
  <c r="H15977" i="1"/>
  <c r="F15977" i="1"/>
  <c r="D15977" i="1"/>
  <c r="B15977" i="1"/>
  <c r="H15976" i="1"/>
  <c r="F15976" i="1"/>
  <c r="D15976" i="1"/>
  <c r="B15976" i="1"/>
  <c r="H15975" i="1"/>
  <c r="F15975" i="1"/>
  <c r="D15975" i="1"/>
  <c r="B15975" i="1"/>
  <c r="H15974" i="1"/>
  <c r="F15974" i="1"/>
  <c r="D15974" i="1"/>
  <c r="B15974" i="1"/>
  <c r="H15973" i="1"/>
  <c r="F15973" i="1"/>
  <c r="D15973" i="1"/>
  <c r="B15973" i="1"/>
  <c r="H15972" i="1"/>
  <c r="F15972" i="1"/>
  <c r="D15972" i="1"/>
  <c r="B15972" i="1"/>
  <c r="H15971" i="1"/>
  <c r="F15971" i="1"/>
  <c r="D15971" i="1"/>
  <c r="B15971" i="1"/>
  <c r="H15970" i="1"/>
  <c r="F15970" i="1"/>
  <c r="D15970" i="1"/>
  <c r="B15970" i="1"/>
  <c r="H15969" i="1"/>
  <c r="F15969" i="1"/>
  <c r="D15969" i="1"/>
  <c r="B15969" i="1"/>
  <c r="H15968" i="1"/>
  <c r="F15968" i="1"/>
  <c r="D15968" i="1"/>
  <c r="B15968" i="1"/>
  <c r="H15967" i="1"/>
  <c r="F15967" i="1"/>
  <c r="D15967" i="1"/>
  <c r="B15967" i="1"/>
  <c r="H15966" i="1"/>
  <c r="F15966" i="1"/>
  <c r="D15966" i="1"/>
  <c r="B15966" i="1"/>
  <c r="H15965" i="1"/>
  <c r="F15965" i="1"/>
  <c r="D15965" i="1"/>
  <c r="B15965" i="1"/>
  <c r="H15964" i="1"/>
  <c r="F15964" i="1"/>
  <c r="D15964" i="1"/>
  <c r="B15964" i="1"/>
  <c r="H15963" i="1"/>
  <c r="F15963" i="1"/>
  <c r="D15963" i="1"/>
  <c r="B15963" i="1"/>
  <c r="H15962" i="1"/>
  <c r="F15962" i="1"/>
  <c r="D15962" i="1"/>
  <c r="B15962" i="1"/>
  <c r="H15961" i="1"/>
  <c r="F15961" i="1"/>
  <c r="D15961" i="1"/>
  <c r="B15961" i="1"/>
  <c r="H15960" i="1"/>
  <c r="F15960" i="1"/>
  <c r="D15960" i="1"/>
  <c r="B15960" i="1"/>
  <c r="H15959" i="1"/>
  <c r="F15959" i="1"/>
  <c r="D15959" i="1"/>
  <c r="B15959" i="1"/>
  <c r="H15958" i="1"/>
  <c r="F15958" i="1"/>
  <c r="D15958" i="1"/>
  <c r="B15958" i="1"/>
  <c r="H15957" i="1"/>
  <c r="F15957" i="1"/>
  <c r="D15957" i="1"/>
  <c r="B15957" i="1"/>
  <c r="H15956" i="1"/>
  <c r="F15956" i="1"/>
  <c r="D15956" i="1"/>
  <c r="B15956" i="1"/>
  <c r="H15955" i="1"/>
  <c r="F15955" i="1"/>
  <c r="D15955" i="1"/>
  <c r="B15955" i="1"/>
  <c r="H15954" i="1"/>
  <c r="F15954" i="1"/>
  <c r="D15954" i="1"/>
  <c r="B15954" i="1"/>
  <c r="H15953" i="1"/>
  <c r="F15953" i="1"/>
  <c r="D15953" i="1"/>
  <c r="B15953" i="1"/>
  <c r="H15952" i="1"/>
  <c r="F15952" i="1"/>
  <c r="D15952" i="1"/>
  <c r="B15952" i="1"/>
  <c r="H15951" i="1"/>
  <c r="F15951" i="1"/>
  <c r="D15951" i="1"/>
  <c r="B15951" i="1"/>
  <c r="H15950" i="1"/>
  <c r="F15950" i="1"/>
  <c r="D15950" i="1"/>
  <c r="B15950" i="1"/>
  <c r="H15949" i="1"/>
  <c r="F15949" i="1"/>
  <c r="D15949" i="1"/>
  <c r="B15949" i="1"/>
  <c r="H15948" i="1"/>
  <c r="F15948" i="1"/>
  <c r="D15948" i="1"/>
  <c r="B15948" i="1"/>
  <c r="H15947" i="1"/>
  <c r="F15947" i="1"/>
  <c r="D15947" i="1"/>
  <c r="B15947" i="1"/>
  <c r="H15946" i="1"/>
  <c r="F15946" i="1"/>
  <c r="D15946" i="1"/>
  <c r="B15946" i="1"/>
  <c r="H15945" i="1"/>
  <c r="F15945" i="1"/>
  <c r="D15945" i="1"/>
  <c r="B15945" i="1"/>
  <c r="H15944" i="1"/>
  <c r="F15944" i="1"/>
  <c r="D15944" i="1"/>
  <c r="B15944" i="1"/>
  <c r="H15943" i="1"/>
  <c r="F15943" i="1"/>
  <c r="D15943" i="1"/>
  <c r="B15943" i="1"/>
  <c r="H15942" i="1"/>
  <c r="F15942" i="1"/>
  <c r="D15942" i="1"/>
  <c r="B15942" i="1"/>
  <c r="H15941" i="1"/>
  <c r="F15941" i="1"/>
  <c r="D15941" i="1"/>
  <c r="B15941" i="1"/>
  <c r="H15940" i="1"/>
  <c r="F15940" i="1"/>
  <c r="D15940" i="1"/>
  <c r="B15940" i="1"/>
  <c r="H15939" i="1"/>
  <c r="F15939" i="1"/>
  <c r="D15939" i="1"/>
  <c r="B15939" i="1"/>
  <c r="H15938" i="1"/>
  <c r="F15938" i="1"/>
  <c r="D15938" i="1"/>
  <c r="B15938" i="1"/>
  <c r="H15937" i="1"/>
  <c r="F15937" i="1"/>
  <c r="D15937" i="1"/>
  <c r="B15937" i="1"/>
  <c r="H15936" i="1"/>
  <c r="F15936" i="1"/>
  <c r="D15936" i="1"/>
  <c r="B15936" i="1"/>
  <c r="H15935" i="1"/>
  <c r="F15935" i="1"/>
  <c r="D15935" i="1"/>
  <c r="B15935" i="1"/>
  <c r="H15934" i="1"/>
  <c r="F15934" i="1"/>
  <c r="D15934" i="1"/>
  <c r="B15934" i="1"/>
  <c r="H15933" i="1"/>
  <c r="F15933" i="1"/>
  <c r="D15933" i="1"/>
  <c r="B15933" i="1"/>
  <c r="H15932" i="1"/>
  <c r="F15932" i="1"/>
  <c r="D15932" i="1"/>
  <c r="B15932" i="1"/>
  <c r="H15931" i="1"/>
  <c r="F15931" i="1"/>
  <c r="D15931" i="1"/>
  <c r="B15931" i="1"/>
  <c r="H15930" i="1"/>
  <c r="F15930" i="1"/>
  <c r="D15930" i="1"/>
  <c r="B15930" i="1"/>
  <c r="H15929" i="1"/>
  <c r="F15929" i="1"/>
  <c r="D15929" i="1"/>
  <c r="B15929" i="1"/>
  <c r="H15928" i="1"/>
  <c r="F15928" i="1"/>
  <c r="D15928" i="1"/>
  <c r="B15928" i="1"/>
  <c r="H15927" i="1"/>
  <c r="F15927" i="1"/>
  <c r="D15927" i="1"/>
  <c r="B15927" i="1"/>
  <c r="H15926" i="1"/>
  <c r="F15926" i="1"/>
  <c r="D15926" i="1"/>
  <c r="B15926" i="1"/>
  <c r="H15925" i="1"/>
  <c r="F15925" i="1"/>
  <c r="D15925" i="1"/>
  <c r="B15925" i="1"/>
  <c r="H15924" i="1"/>
  <c r="F15924" i="1"/>
  <c r="D15924" i="1"/>
  <c r="B15924" i="1"/>
  <c r="H15923" i="1"/>
  <c r="F15923" i="1"/>
  <c r="D15923" i="1"/>
  <c r="B15923" i="1"/>
  <c r="H15922" i="1"/>
  <c r="F15922" i="1"/>
  <c r="D15922" i="1"/>
  <c r="B15922" i="1"/>
  <c r="H15921" i="1"/>
  <c r="F15921" i="1"/>
  <c r="D15921" i="1"/>
  <c r="B15921" i="1"/>
  <c r="H15920" i="1"/>
  <c r="F15920" i="1"/>
  <c r="D15920" i="1"/>
  <c r="B15920" i="1"/>
  <c r="H15919" i="1"/>
  <c r="F15919" i="1"/>
  <c r="D15919" i="1"/>
  <c r="B15919" i="1"/>
  <c r="H15918" i="1"/>
  <c r="F15918" i="1"/>
  <c r="D15918" i="1"/>
  <c r="B15918" i="1"/>
  <c r="H15917" i="1"/>
  <c r="F15917" i="1"/>
  <c r="D15917" i="1"/>
  <c r="B15917" i="1"/>
  <c r="H15916" i="1"/>
  <c r="F15916" i="1"/>
  <c r="D15916" i="1"/>
  <c r="B15916" i="1"/>
  <c r="H15915" i="1"/>
  <c r="F15915" i="1"/>
  <c r="D15915" i="1"/>
  <c r="B15915" i="1"/>
  <c r="H15914" i="1"/>
  <c r="F15914" i="1"/>
  <c r="D15914" i="1"/>
  <c r="B15914" i="1"/>
  <c r="H15913" i="1"/>
  <c r="F15913" i="1"/>
  <c r="D15913" i="1"/>
  <c r="B15913" i="1"/>
  <c r="H15912" i="1"/>
  <c r="F15912" i="1"/>
  <c r="D15912" i="1"/>
  <c r="B15912" i="1"/>
  <c r="H15911" i="1"/>
  <c r="F15911" i="1"/>
  <c r="D15911" i="1"/>
  <c r="B15911" i="1"/>
  <c r="H15910" i="1"/>
  <c r="F15910" i="1"/>
  <c r="D15910" i="1"/>
  <c r="B15910" i="1"/>
  <c r="H15909" i="1"/>
  <c r="F15909" i="1"/>
  <c r="D15909" i="1"/>
  <c r="B15909" i="1"/>
  <c r="H15908" i="1"/>
  <c r="F15908" i="1"/>
  <c r="D15908" i="1"/>
  <c r="B15908" i="1"/>
  <c r="H15907" i="1"/>
  <c r="F15907" i="1"/>
  <c r="D15907" i="1"/>
  <c r="B15907" i="1"/>
  <c r="H15906" i="1"/>
  <c r="F15906" i="1"/>
  <c r="D15906" i="1"/>
  <c r="B15906" i="1"/>
  <c r="H15905" i="1"/>
  <c r="F15905" i="1"/>
  <c r="D15905" i="1"/>
  <c r="B15905" i="1"/>
  <c r="H15904" i="1"/>
  <c r="F15904" i="1"/>
  <c r="D15904" i="1"/>
  <c r="B15904" i="1"/>
  <c r="H15903" i="1"/>
  <c r="F15903" i="1"/>
  <c r="D15903" i="1"/>
  <c r="B15903" i="1"/>
  <c r="H15902" i="1"/>
  <c r="F15902" i="1"/>
  <c r="D15902" i="1"/>
  <c r="B15902" i="1"/>
  <c r="H15901" i="1"/>
  <c r="F15901" i="1"/>
  <c r="D15901" i="1"/>
  <c r="B15901" i="1"/>
  <c r="H15900" i="1"/>
  <c r="F15900" i="1"/>
  <c r="D15900" i="1"/>
  <c r="B15900" i="1"/>
  <c r="H15899" i="1"/>
  <c r="F15899" i="1"/>
  <c r="D15899" i="1"/>
  <c r="B15899" i="1"/>
  <c r="H15898" i="1"/>
  <c r="F15898" i="1"/>
  <c r="D15898" i="1"/>
  <c r="B15898" i="1"/>
  <c r="H15897" i="1"/>
  <c r="F15897" i="1"/>
  <c r="D15897" i="1"/>
  <c r="B15897" i="1"/>
  <c r="H15896" i="1"/>
  <c r="F15896" i="1"/>
  <c r="D15896" i="1"/>
  <c r="B15896" i="1"/>
  <c r="H15895" i="1"/>
  <c r="F15895" i="1"/>
  <c r="D15895" i="1"/>
  <c r="B15895" i="1"/>
  <c r="H15894" i="1"/>
  <c r="F15894" i="1"/>
  <c r="D15894" i="1"/>
  <c r="B15894" i="1"/>
  <c r="H15893" i="1"/>
  <c r="F15893" i="1"/>
  <c r="D15893" i="1"/>
  <c r="B15893" i="1"/>
  <c r="H15892" i="1"/>
  <c r="F15892" i="1"/>
  <c r="D15892" i="1"/>
  <c r="B15892" i="1"/>
  <c r="H15891" i="1"/>
  <c r="F15891" i="1"/>
  <c r="D15891" i="1"/>
  <c r="B15891" i="1"/>
  <c r="H15890" i="1"/>
  <c r="F15890" i="1"/>
  <c r="D15890" i="1"/>
  <c r="B15890" i="1"/>
  <c r="H15889" i="1"/>
  <c r="F15889" i="1"/>
  <c r="D15889" i="1"/>
  <c r="B15889" i="1"/>
  <c r="H15888" i="1"/>
  <c r="F15888" i="1"/>
  <c r="D15888" i="1"/>
  <c r="B15888" i="1"/>
  <c r="H15887" i="1"/>
  <c r="F15887" i="1"/>
  <c r="D15887" i="1"/>
  <c r="B15887" i="1"/>
  <c r="H15886" i="1"/>
  <c r="F15886" i="1"/>
  <c r="D15886" i="1"/>
  <c r="B15886" i="1"/>
  <c r="H15885" i="1"/>
  <c r="F15885" i="1"/>
  <c r="D15885" i="1"/>
  <c r="B15885" i="1"/>
  <c r="H15884" i="1"/>
  <c r="F15884" i="1"/>
  <c r="D15884" i="1"/>
  <c r="B15884" i="1"/>
  <c r="H15883" i="1"/>
  <c r="F15883" i="1"/>
  <c r="D15883" i="1"/>
  <c r="B15883" i="1"/>
  <c r="H15882" i="1"/>
  <c r="F15882" i="1"/>
  <c r="D15882" i="1"/>
  <c r="B15882" i="1"/>
  <c r="H15881" i="1"/>
  <c r="F15881" i="1"/>
  <c r="D15881" i="1"/>
  <c r="B15881" i="1"/>
  <c r="H15880" i="1"/>
  <c r="F15880" i="1"/>
  <c r="D15880" i="1"/>
  <c r="B15880" i="1"/>
  <c r="H15879" i="1"/>
  <c r="F15879" i="1"/>
  <c r="D15879" i="1"/>
  <c r="B15879" i="1"/>
  <c r="H15878" i="1"/>
  <c r="F15878" i="1"/>
  <c r="D15878" i="1"/>
  <c r="B15878" i="1"/>
  <c r="H15877" i="1"/>
  <c r="F15877" i="1"/>
  <c r="D15877" i="1"/>
  <c r="B15877" i="1"/>
  <c r="H15876" i="1"/>
  <c r="F15876" i="1"/>
  <c r="D15876" i="1"/>
  <c r="B15876" i="1"/>
  <c r="H15875" i="1"/>
  <c r="F15875" i="1"/>
  <c r="D15875" i="1"/>
  <c r="B15875" i="1"/>
  <c r="H15874" i="1"/>
  <c r="F15874" i="1"/>
  <c r="D15874" i="1"/>
  <c r="B15874" i="1"/>
  <c r="H15873" i="1"/>
  <c r="F15873" i="1"/>
  <c r="D15873" i="1"/>
  <c r="B15873" i="1"/>
  <c r="H15872" i="1"/>
  <c r="F15872" i="1"/>
  <c r="D15872" i="1"/>
  <c r="B15872" i="1"/>
  <c r="H15871" i="1"/>
  <c r="F15871" i="1"/>
  <c r="D15871" i="1"/>
  <c r="B15871" i="1"/>
  <c r="H15870" i="1"/>
  <c r="F15870" i="1"/>
  <c r="D15870" i="1"/>
  <c r="B15870" i="1"/>
  <c r="H15869" i="1"/>
  <c r="F15869" i="1"/>
  <c r="D15869" i="1"/>
  <c r="B15869" i="1"/>
  <c r="H15868" i="1"/>
  <c r="F15868" i="1"/>
  <c r="D15868" i="1"/>
  <c r="B15868" i="1"/>
  <c r="H15867" i="1"/>
  <c r="F15867" i="1"/>
  <c r="D15867" i="1"/>
  <c r="B15867" i="1"/>
  <c r="H15866" i="1"/>
  <c r="F15866" i="1"/>
  <c r="D15866" i="1"/>
  <c r="B15866" i="1"/>
  <c r="H15865" i="1"/>
  <c r="F15865" i="1"/>
  <c r="D15865" i="1"/>
  <c r="B15865" i="1"/>
  <c r="H15864" i="1"/>
  <c r="F15864" i="1"/>
  <c r="D15864" i="1"/>
  <c r="B15864" i="1"/>
  <c r="H15863" i="1"/>
  <c r="F15863" i="1"/>
  <c r="D15863" i="1"/>
  <c r="B15863" i="1"/>
  <c r="H15862" i="1"/>
  <c r="F15862" i="1"/>
  <c r="D15862" i="1"/>
  <c r="B15862" i="1"/>
  <c r="H15861" i="1"/>
  <c r="F15861" i="1"/>
  <c r="D15861" i="1"/>
  <c r="B15861" i="1"/>
  <c r="H15860" i="1"/>
  <c r="F15860" i="1"/>
  <c r="D15860" i="1"/>
  <c r="B15860" i="1"/>
  <c r="H15859" i="1"/>
  <c r="F15859" i="1"/>
  <c r="D15859" i="1"/>
  <c r="B15859" i="1"/>
  <c r="H15858" i="1"/>
  <c r="F15858" i="1"/>
  <c r="D15858" i="1"/>
  <c r="B15858" i="1"/>
  <c r="H15857" i="1"/>
  <c r="F15857" i="1"/>
  <c r="D15857" i="1"/>
  <c r="B15857" i="1"/>
  <c r="H15856" i="1"/>
  <c r="F15856" i="1"/>
  <c r="D15856" i="1"/>
  <c r="B15856" i="1"/>
  <c r="H15855" i="1"/>
  <c r="F15855" i="1"/>
  <c r="D15855" i="1"/>
  <c r="B15855" i="1"/>
  <c r="H15854" i="1"/>
  <c r="F15854" i="1"/>
  <c r="D15854" i="1"/>
  <c r="B15854" i="1"/>
  <c r="H15853" i="1"/>
  <c r="F15853" i="1"/>
  <c r="D15853" i="1"/>
  <c r="B15853" i="1"/>
  <c r="H15852" i="1"/>
  <c r="F15852" i="1"/>
  <c r="D15852" i="1"/>
  <c r="B15852" i="1"/>
  <c r="H15851" i="1"/>
  <c r="F15851" i="1"/>
  <c r="D15851" i="1"/>
  <c r="B15851" i="1"/>
  <c r="H15850" i="1"/>
  <c r="F15850" i="1"/>
  <c r="D15850" i="1"/>
  <c r="B15850" i="1"/>
  <c r="H15849" i="1"/>
  <c r="F15849" i="1"/>
  <c r="D15849" i="1"/>
  <c r="B15849" i="1"/>
  <c r="H15848" i="1"/>
  <c r="F15848" i="1"/>
  <c r="D15848" i="1"/>
  <c r="B15848" i="1"/>
  <c r="H15847" i="1"/>
  <c r="F15847" i="1"/>
  <c r="D15847" i="1"/>
  <c r="B15847" i="1"/>
  <c r="H15846" i="1"/>
  <c r="F15846" i="1"/>
  <c r="D15846" i="1"/>
  <c r="B15846" i="1"/>
  <c r="H15845" i="1"/>
  <c r="F15845" i="1"/>
  <c r="D15845" i="1"/>
  <c r="B15845" i="1"/>
  <c r="H15844" i="1"/>
  <c r="F15844" i="1"/>
  <c r="D15844" i="1"/>
  <c r="B15844" i="1"/>
  <c r="H15843" i="1"/>
  <c r="F15843" i="1"/>
  <c r="D15843" i="1"/>
  <c r="B15843" i="1"/>
  <c r="H15842" i="1"/>
  <c r="F15842" i="1"/>
  <c r="D15842" i="1"/>
  <c r="B15842" i="1"/>
  <c r="H15841" i="1"/>
  <c r="F15841" i="1"/>
  <c r="D15841" i="1"/>
  <c r="B15841" i="1"/>
  <c r="H15840" i="1"/>
  <c r="F15840" i="1"/>
  <c r="D15840" i="1"/>
  <c r="B15840" i="1"/>
  <c r="H15839" i="1"/>
  <c r="F15839" i="1"/>
  <c r="D15839" i="1"/>
  <c r="B15839" i="1"/>
  <c r="H15838" i="1"/>
  <c r="F15838" i="1"/>
  <c r="D15838" i="1"/>
  <c r="B15838" i="1"/>
  <c r="H15837" i="1"/>
  <c r="F15837" i="1"/>
  <c r="D15837" i="1"/>
  <c r="B15837" i="1"/>
  <c r="H15836" i="1"/>
  <c r="F15836" i="1"/>
  <c r="D15836" i="1"/>
  <c r="B15836" i="1"/>
  <c r="H15835" i="1"/>
  <c r="F15835" i="1"/>
  <c r="D15835" i="1"/>
  <c r="B15835" i="1"/>
  <c r="H15834" i="1"/>
  <c r="F15834" i="1"/>
  <c r="D15834" i="1"/>
  <c r="B15834" i="1"/>
  <c r="H15833" i="1"/>
  <c r="F15833" i="1"/>
  <c r="D15833" i="1"/>
  <c r="B15833" i="1"/>
  <c r="H15832" i="1"/>
  <c r="F15832" i="1"/>
  <c r="D15832" i="1"/>
  <c r="B15832" i="1"/>
  <c r="H15831" i="1"/>
  <c r="F15831" i="1"/>
  <c r="D15831" i="1"/>
  <c r="B15831" i="1"/>
  <c r="H15830" i="1"/>
  <c r="F15830" i="1"/>
  <c r="D15830" i="1"/>
  <c r="B15830" i="1"/>
  <c r="H15829" i="1"/>
  <c r="F15829" i="1"/>
  <c r="D15829" i="1"/>
  <c r="B15829" i="1"/>
  <c r="H15828" i="1"/>
  <c r="F15828" i="1"/>
  <c r="D15828" i="1"/>
  <c r="B15828" i="1"/>
  <c r="H15827" i="1"/>
  <c r="F15827" i="1"/>
  <c r="D15827" i="1"/>
  <c r="B15827" i="1"/>
  <c r="H15826" i="1"/>
  <c r="F15826" i="1"/>
  <c r="D15826" i="1"/>
  <c r="B15826" i="1"/>
  <c r="H15825" i="1"/>
  <c r="F15825" i="1"/>
  <c r="D15825" i="1"/>
  <c r="B15825" i="1"/>
  <c r="H15824" i="1"/>
  <c r="F15824" i="1"/>
  <c r="D15824" i="1"/>
  <c r="B15824" i="1"/>
  <c r="H15823" i="1"/>
  <c r="F15823" i="1"/>
  <c r="D15823" i="1"/>
  <c r="B15823" i="1"/>
  <c r="H15822" i="1"/>
  <c r="F15822" i="1"/>
  <c r="D15822" i="1"/>
  <c r="B15822" i="1"/>
  <c r="H15821" i="1"/>
  <c r="F15821" i="1"/>
  <c r="D15821" i="1"/>
  <c r="B15821" i="1"/>
  <c r="H15820" i="1"/>
  <c r="F15820" i="1"/>
  <c r="D15820" i="1"/>
  <c r="B15820" i="1"/>
  <c r="H15819" i="1"/>
  <c r="F15819" i="1"/>
  <c r="D15819" i="1"/>
  <c r="B15819" i="1"/>
  <c r="H15818" i="1"/>
  <c r="F15818" i="1"/>
  <c r="D15818" i="1"/>
  <c r="B15818" i="1"/>
  <c r="H15817" i="1"/>
  <c r="F15817" i="1"/>
  <c r="D15817" i="1"/>
  <c r="B15817" i="1"/>
  <c r="H15816" i="1"/>
  <c r="F15816" i="1"/>
  <c r="D15816" i="1"/>
  <c r="B15816" i="1"/>
  <c r="H15815" i="1"/>
  <c r="F15815" i="1"/>
  <c r="D15815" i="1"/>
  <c r="B15815" i="1"/>
  <c r="H15814" i="1"/>
  <c r="F15814" i="1"/>
  <c r="D15814" i="1"/>
  <c r="B15814" i="1"/>
  <c r="H15813" i="1"/>
  <c r="F15813" i="1"/>
  <c r="D15813" i="1"/>
  <c r="B15813" i="1"/>
  <c r="H15812" i="1"/>
  <c r="F15812" i="1"/>
  <c r="D15812" i="1"/>
  <c r="B15812" i="1"/>
  <c r="H15811" i="1"/>
  <c r="F15811" i="1"/>
  <c r="D15811" i="1"/>
  <c r="B15811" i="1"/>
  <c r="H15810" i="1"/>
  <c r="F15810" i="1"/>
  <c r="D15810" i="1"/>
  <c r="B15810" i="1"/>
  <c r="H15809" i="1"/>
  <c r="F15809" i="1"/>
  <c r="D15809" i="1"/>
  <c r="B15809" i="1"/>
  <c r="H15808" i="1"/>
  <c r="F15808" i="1"/>
  <c r="D15808" i="1"/>
  <c r="B15808" i="1"/>
  <c r="H15807" i="1"/>
  <c r="F15807" i="1"/>
  <c r="D15807" i="1"/>
  <c r="B15807" i="1"/>
  <c r="H15806" i="1"/>
  <c r="F15806" i="1"/>
  <c r="D15806" i="1"/>
  <c r="B15806" i="1"/>
  <c r="H15805" i="1"/>
  <c r="F15805" i="1"/>
  <c r="D15805" i="1"/>
  <c r="B15805" i="1"/>
  <c r="H15804" i="1"/>
  <c r="F15804" i="1"/>
  <c r="D15804" i="1"/>
  <c r="B15804" i="1"/>
  <c r="H15803" i="1"/>
  <c r="F15803" i="1"/>
  <c r="D15803" i="1"/>
  <c r="B15803" i="1"/>
  <c r="H15802" i="1"/>
  <c r="F15802" i="1"/>
  <c r="D15802" i="1"/>
  <c r="B15802" i="1"/>
  <c r="H15801" i="1"/>
  <c r="F15801" i="1"/>
  <c r="D15801" i="1"/>
  <c r="B15801" i="1"/>
  <c r="H15800" i="1"/>
  <c r="F15800" i="1"/>
  <c r="D15800" i="1"/>
  <c r="B15800" i="1"/>
  <c r="H15799" i="1"/>
  <c r="F15799" i="1"/>
  <c r="D15799" i="1"/>
  <c r="B15799" i="1"/>
  <c r="H15798" i="1"/>
  <c r="F15798" i="1"/>
  <c r="D15798" i="1"/>
  <c r="B15798" i="1"/>
  <c r="H15797" i="1"/>
  <c r="F15797" i="1"/>
  <c r="D15797" i="1"/>
  <c r="B15797" i="1"/>
  <c r="H15796" i="1"/>
  <c r="F15796" i="1"/>
  <c r="D15796" i="1"/>
  <c r="B15796" i="1"/>
  <c r="H15795" i="1"/>
  <c r="F15795" i="1"/>
  <c r="D15795" i="1"/>
  <c r="B15795" i="1"/>
  <c r="H15794" i="1"/>
  <c r="F15794" i="1"/>
  <c r="D15794" i="1"/>
  <c r="B15794" i="1"/>
  <c r="H15793" i="1"/>
  <c r="F15793" i="1"/>
  <c r="D15793" i="1"/>
  <c r="B15793" i="1"/>
  <c r="H15792" i="1"/>
  <c r="F15792" i="1"/>
  <c r="D15792" i="1"/>
  <c r="B15792" i="1"/>
  <c r="H15791" i="1"/>
  <c r="F15791" i="1"/>
  <c r="D15791" i="1"/>
  <c r="B15791" i="1"/>
  <c r="H15790" i="1"/>
  <c r="F15790" i="1"/>
  <c r="D15790" i="1"/>
  <c r="B15790" i="1"/>
  <c r="H15789" i="1"/>
  <c r="F15789" i="1"/>
  <c r="D15789" i="1"/>
  <c r="B15789" i="1"/>
  <c r="H15788" i="1"/>
  <c r="F15788" i="1"/>
  <c r="D15788" i="1"/>
  <c r="B15788" i="1"/>
  <c r="H15787" i="1"/>
  <c r="F15787" i="1"/>
  <c r="D15787" i="1"/>
  <c r="B15787" i="1"/>
  <c r="H15786" i="1"/>
  <c r="F15786" i="1"/>
  <c r="D15786" i="1"/>
  <c r="B15786" i="1"/>
  <c r="H15785" i="1"/>
  <c r="F15785" i="1"/>
  <c r="D15785" i="1"/>
  <c r="B15785" i="1"/>
  <c r="H15784" i="1"/>
  <c r="F15784" i="1"/>
  <c r="D15784" i="1"/>
  <c r="B15784" i="1"/>
  <c r="H15783" i="1"/>
  <c r="F15783" i="1"/>
  <c r="D15783" i="1"/>
  <c r="B15783" i="1"/>
  <c r="H15782" i="1"/>
  <c r="F15782" i="1"/>
  <c r="D15782" i="1"/>
  <c r="B15782" i="1"/>
  <c r="H15781" i="1"/>
  <c r="F15781" i="1"/>
  <c r="D15781" i="1"/>
  <c r="B15781" i="1"/>
  <c r="H15780" i="1"/>
  <c r="F15780" i="1"/>
  <c r="D15780" i="1"/>
  <c r="B15780" i="1"/>
  <c r="H15779" i="1"/>
  <c r="F15779" i="1"/>
  <c r="D15779" i="1"/>
  <c r="B15779" i="1"/>
  <c r="H15778" i="1"/>
  <c r="F15778" i="1"/>
  <c r="D15778" i="1"/>
  <c r="B15778" i="1"/>
  <c r="H15777" i="1"/>
  <c r="F15777" i="1"/>
  <c r="D15777" i="1"/>
  <c r="B15777" i="1"/>
  <c r="H15776" i="1"/>
  <c r="F15776" i="1"/>
  <c r="D15776" i="1"/>
  <c r="B15776" i="1"/>
  <c r="H15775" i="1"/>
  <c r="F15775" i="1"/>
  <c r="D15775" i="1"/>
  <c r="B15775" i="1"/>
  <c r="H15774" i="1"/>
  <c r="F15774" i="1"/>
  <c r="D15774" i="1"/>
  <c r="B15774" i="1"/>
  <c r="H15773" i="1"/>
  <c r="F15773" i="1"/>
  <c r="D15773" i="1"/>
  <c r="B15773" i="1"/>
  <c r="H15772" i="1"/>
  <c r="F15772" i="1"/>
  <c r="D15772" i="1"/>
  <c r="B15772" i="1"/>
  <c r="H15771" i="1"/>
  <c r="F15771" i="1"/>
  <c r="D15771" i="1"/>
  <c r="B15771" i="1"/>
  <c r="H15770" i="1"/>
  <c r="F15770" i="1"/>
  <c r="D15770" i="1"/>
  <c r="B15770" i="1"/>
  <c r="H15769" i="1"/>
  <c r="F15769" i="1"/>
  <c r="D15769" i="1"/>
  <c r="B15769" i="1"/>
  <c r="H15768" i="1"/>
  <c r="F15768" i="1"/>
  <c r="D15768" i="1"/>
  <c r="B15768" i="1"/>
  <c r="H15767" i="1"/>
  <c r="F15767" i="1"/>
  <c r="D15767" i="1"/>
  <c r="B15767" i="1"/>
  <c r="H15766" i="1"/>
  <c r="F15766" i="1"/>
  <c r="D15766" i="1"/>
  <c r="B15766" i="1"/>
  <c r="H15765" i="1"/>
  <c r="F15765" i="1"/>
  <c r="D15765" i="1"/>
  <c r="B15765" i="1"/>
  <c r="H15764" i="1"/>
  <c r="F15764" i="1"/>
  <c r="D15764" i="1"/>
  <c r="B15764" i="1"/>
  <c r="H15763" i="1"/>
  <c r="F15763" i="1"/>
  <c r="D15763" i="1"/>
  <c r="B15763" i="1"/>
  <c r="H15762" i="1"/>
  <c r="F15762" i="1"/>
  <c r="D15762" i="1"/>
  <c r="B15762" i="1"/>
  <c r="H15761" i="1"/>
  <c r="F15761" i="1"/>
  <c r="D15761" i="1"/>
  <c r="B15761" i="1"/>
  <c r="H15760" i="1"/>
  <c r="F15760" i="1"/>
  <c r="D15760" i="1"/>
  <c r="B15760" i="1"/>
  <c r="H15759" i="1"/>
  <c r="F15759" i="1"/>
  <c r="D15759" i="1"/>
  <c r="B15759" i="1"/>
  <c r="H15758" i="1"/>
  <c r="F15758" i="1"/>
  <c r="D15758" i="1"/>
  <c r="B15758" i="1"/>
  <c r="H15757" i="1"/>
  <c r="F15757" i="1"/>
  <c r="D15757" i="1"/>
  <c r="B15757" i="1"/>
  <c r="H15756" i="1"/>
  <c r="F15756" i="1"/>
  <c r="D15756" i="1"/>
  <c r="B15756" i="1"/>
  <c r="H15755" i="1"/>
  <c r="F15755" i="1"/>
  <c r="D15755" i="1"/>
  <c r="B15755" i="1"/>
  <c r="H15754" i="1"/>
  <c r="F15754" i="1"/>
  <c r="D15754" i="1"/>
  <c r="B15754" i="1"/>
  <c r="H15753" i="1"/>
  <c r="F15753" i="1"/>
  <c r="D15753" i="1"/>
  <c r="B15753" i="1"/>
  <c r="H15752" i="1"/>
  <c r="F15752" i="1"/>
  <c r="D15752" i="1"/>
  <c r="B15752" i="1"/>
  <c r="H15751" i="1"/>
  <c r="F15751" i="1"/>
  <c r="D15751" i="1"/>
  <c r="B15751" i="1"/>
  <c r="H15750" i="1"/>
  <c r="F15750" i="1"/>
  <c r="D15750" i="1"/>
  <c r="B15750" i="1"/>
  <c r="H15749" i="1"/>
  <c r="F15749" i="1"/>
  <c r="D15749" i="1"/>
  <c r="B15749" i="1"/>
  <c r="H15748" i="1"/>
  <c r="F15748" i="1"/>
  <c r="D15748" i="1"/>
  <c r="B15748" i="1"/>
  <c r="H15747" i="1"/>
  <c r="F15747" i="1"/>
  <c r="D15747" i="1"/>
  <c r="B15747" i="1"/>
  <c r="H15746" i="1"/>
  <c r="F15746" i="1"/>
  <c r="D15746" i="1"/>
  <c r="B15746" i="1"/>
  <c r="H15745" i="1"/>
  <c r="F15745" i="1"/>
  <c r="D15745" i="1"/>
  <c r="B15745" i="1"/>
  <c r="H15744" i="1"/>
  <c r="F15744" i="1"/>
  <c r="D15744" i="1"/>
  <c r="B15744" i="1"/>
  <c r="H15743" i="1"/>
  <c r="F15743" i="1"/>
  <c r="D15743" i="1"/>
  <c r="B15743" i="1"/>
  <c r="H15742" i="1"/>
  <c r="F15742" i="1"/>
  <c r="D15742" i="1"/>
  <c r="B15742" i="1"/>
  <c r="H15741" i="1"/>
  <c r="F15741" i="1"/>
  <c r="D15741" i="1"/>
  <c r="B15741" i="1"/>
  <c r="H15740" i="1"/>
  <c r="F15740" i="1"/>
  <c r="D15740" i="1"/>
  <c r="B15740" i="1"/>
  <c r="H15739" i="1"/>
  <c r="F15739" i="1"/>
  <c r="D15739" i="1"/>
  <c r="B15739" i="1"/>
  <c r="H15738" i="1"/>
  <c r="F15738" i="1"/>
  <c r="D15738" i="1"/>
  <c r="B15738" i="1"/>
  <c r="H15737" i="1"/>
  <c r="F15737" i="1"/>
  <c r="D15737" i="1"/>
  <c r="B15737" i="1"/>
  <c r="H15736" i="1"/>
  <c r="F15736" i="1"/>
  <c r="D15736" i="1"/>
  <c r="B15736" i="1"/>
  <c r="H15735" i="1"/>
  <c r="F15735" i="1"/>
  <c r="D15735" i="1"/>
  <c r="B15735" i="1"/>
  <c r="H15734" i="1"/>
  <c r="F15734" i="1"/>
  <c r="D15734" i="1"/>
  <c r="B15734" i="1"/>
  <c r="H15733" i="1"/>
  <c r="F15733" i="1"/>
  <c r="D15733" i="1"/>
  <c r="B15733" i="1"/>
  <c r="H15732" i="1"/>
  <c r="F15732" i="1"/>
  <c r="D15732" i="1"/>
  <c r="B15732" i="1"/>
  <c r="H15731" i="1"/>
  <c r="F15731" i="1"/>
  <c r="D15731" i="1"/>
  <c r="B15731" i="1"/>
  <c r="H15730" i="1"/>
  <c r="F15730" i="1"/>
  <c r="D15730" i="1"/>
  <c r="B15730" i="1"/>
  <c r="H15729" i="1"/>
  <c r="F15729" i="1"/>
  <c r="D15729" i="1"/>
  <c r="B15729" i="1"/>
  <c r="H15728" i="1"/>
  <c r="F15728" i="1"/>
  <c r="D15728" i="1"/>
  <c r="B15728" i="1"/>
  <c r="H15727" i="1"/>
  <c r="F15727" i="1"/>
  <c r="D15727" i="1"/>
  <c r="B15727" i="1"/>
  <c r="H15726" i="1"/>
  <c r="F15726" i="1"/>
  <c r="D15726" i="1"/>
  <c r="B15726" i="1"/>
  <c r="H15725" i="1"/>
  <c r="F15725" i="1"/>
  <c r="D15725" i="1"/>
  <c r="B15725" i="1"/>
  <c r="H15724" i="1"/>
  <c r="F15724" i="1"/>
  <c r="D15724" i="1"/>
  <c r="B15724" i="1"/>
  <c r="H15723" i="1"/>
  <c r="F15723" i="1"/>
  <c r="D15723" i="1"/>
  <c r="B15723" i="1"/>
  <c r="H15722" i="1"/>
  <c r="F15722" i="1"/>
  <c r="D15722" i="1"/>
  <c r="B15722" i="1"/>
  <c r="H15721" i="1"/>
  <c r="F15721" i="1"/>
  <c r="D15721" i="1"/>
  <c r="B15721" i="1"/>
  <c r="H15720" i="1"/>
  <c r="F15720" i="1"/>
  <c r="D15720" i="1"/>
  <c r="B15720" i="1"/>
  <c r="H15719" i="1"/>
  <c r="F15719" i="1"/>
  <c r="D15719" i="1"/>
  <c r="B15719" i="1"/>
  <c r="H15718" i="1"/>
  <c r="F15718" i="1"/>
  <c r="D15718" i="1"/>
  <c r="B15718" i="1"/>
  <c r="H15717" i="1"/>
  <c r="F15717" i="1"/>
  <c r="D15717" i="1"/>
  <c r="B15717" i="1"/>
  <c r="H15716" i="1"/>
  <c r="F15716" i="1"/>
  <c r="D15716" i="1"/>
  <c r="B15716" i="1"/>
  <c r="H15715" i="1"/>
  <c r="F15715" i="1"/>
  <c r="D15715" i="1"/>
  <c r="B15715" i="1"/>
  <c r="H15714" i="1"/>
  <c r="F15714" i="1"/>
  <c r="D15714" i="1"/>
  <c r="B15714" i="1"/>
  <c r="H15713" i="1"/>
  <c r="F15713" i="1"/>
  <c r="D15713" i="1"/>
  <c r="B15713" i="1"/>
  <c r="H15712" i="1"/>
  <c r="F15712" i="1"/>
  <c r="D15712" i="1"/>
  <c r="B15712" i="1"/>
  <c r="H15711" i="1"/>
  <c r="F15711" i="1"/>
  <c r="D15711" i="1"/>
  <c r="B15711" i="1"/>
  <c r="H15710" i="1"/>
  <c r="F15710" i="1"/>
  <c r="D15710" i="1"/>
  <c r="B15710" i="1"/>
  <c r="H15709" i="1"/>
  <c r="F15709" i="1"/>
  <c r="D15709" i="1"/>
  <c r="B15709" i="1"/>
  <c r="H15708" i="1"/>
  <c r="F15708" i="1"/>
  <c r="D15708" i="1"/>
  <c r="B15708" i="1"/>
  <c r="H15707" i="1"/>
  <c r="F15707" i="1"/>
  <c r="D15707" i="1"/>
  <c r="B15707" i="1"/>
  <c r="H15706" i="1"/>
  <c r="F15706" i="1"/>
  <c r="D15706" i="1"/>
  <c r="B15706" i="1"/>
  <c r="H15705" i="1"/>
  <c r="F15705" i="1"/>
  <c r="D15705" i="1"/>
  <c r="B15705" i="1"/>
  <c r="H15704" i="1"/>
  <c r="F15704" i="1"/>
  <c r="D15704" i="1"/>
  <c r="B15704" i="1"/>
  <c r="H15703" i="1"/>
  <c r="F15703" i="1"/>
  <c r="D15703" i="1"/>
  <c r="B15703" i="1"/>
  <c r="H15702" i="1"/>
  <c r="F15702" i="1"/>
  <c r="D15702" i="1"/>
  <c r="B15702" i="1"/>
  <c r="H15701" i="1"/>
  <c r="F15701" i="1"/>
  <c r="D15701" i="1"/>
  <c r="B15701" i="1"/>
  <c r="H15700" i="1"/>
  <c r="F15700" i="1"/>
  <c r="D15700" i="1"/>
  <c r="B15700" i="1"/>
  <c r="H15699" i="1"/>
  <c r="F15699" i="1"/>
  <c r="D15699" i="1"/>
  <c r="B15699" i="1"/>
  <c r="H15698" i="1"/>
  <c r="F15698" i="1"/>
  <c r="D15698" i="1"/>
  <c r="B15698" i="1"/>
  <c r="H15697" i="1"/>
  <c r="F15697" i="1"/>
  <c r="D15697" i="1"/>
  <c r="B15697" i="1"/>
  <c r="H15696" i="1"/>
  <c r="F15696" i="1"/>
  <c r="D15696" i="1"/>
  <c r="B15696" i="1"/>
  <c r="H15695" i="1"/>
  <c r="F15695" i="1"/>
  <c r="D15695" i="1"/>
  <c r="B15695" i="1"/>
  <c r="H15694" i="1"/>
  <c r="F15694" i="1"/>
  <c r="D15694" i="1"/>
  <c r="B15694" i="1"/>
  <c r="H15693" i="1"/>
  <c r="F15693" i="1"/>
  <c r="D15693" i="1"/>
  <c r="B15693" i="1"/>
  <c r="H15692" i="1"/>
  <c r="F15692" i="1"/>
  <c r="D15692" i="1"/>
  <c r="B15692" i="1"/>
  <c r="H15691" i="1"/>
  <c r="F15691" i="1"/>
  <c r="D15691" i="1"/>
  <c r="B15691" i="1"/>
  <c r="H15690" i="1"/>
  <c r="F15690" i="1"/>
  <c r="D15690" i="1"/>
  <c r="B15690" i="1"/>
  <c r="H15689" i="1"/>
  <c r="F15689" i="1"/>
  <c r="D15689" i="1"/>
  <c r="B15689" i="1"/>
  <c r="H15688" i="1"/>
  <c r="F15688" i="1"/>
  <c r="D15688" i="1"/>
  <c r="B15688" i="1"/>
  <c r="H15687" i="1"/>
  <c r="F15687" i="1"/>
  <c r="D15687" i="1"/>
  <c r="B15687" i="1"/>
  <c r="H15686" i="1"/>
  <c r="F15686" i="1"/>
  <c r="D15686" i="1"/>
  <c r="B15686" i="1"/>
  <c r="H15685" i="1"/>
  <c r="F15685" i="1"/>
  <c r="D15685" i="1"/>
  <c r="B15685" i="1"/>
  <c r="H15684" i="1"/>
  <c r="F15684" i="1"/>
  <c r="D15684" i="1"/>
  <c r="B15684" i="1"/>
  <c r="H15683" i="1"/>
  <c r="F15683" i="1"/>
  <c r="D15683" i="1"/>
  <c r="B15683" i="1"/>
  <c r="H15682" i="1"/>
  <c r="F15682" i="1"/>
  <c r="D15682" i="1"/>
  <c r="B15682" i="1"/>
  <c r="H15681" i="1"/>
  <c r="F15681" i="1"/>
  <c r="D15681" i="1"/>
  <c r="B15681" i="1"/>
  <c r="H15680" i="1"/>
  <c r="F15680" i="1"/>
  <c r="D15680" i="1"/>
  <c r="B15680" i="1"/>
  <c r="H15679" i="1"/>
  <c r="F15679" i="1"/>
  <c r="D15679" i="1"/>
  <c r="B15679" i="1"/>
  <c r="H15678" i="1"/>
  <c r="F15678" i="1"/>
  <c r="D15678" i="1"/>
  <c r="B15678" i="1"/>
  <c r="H15677" i="1"/>
  <c r="F15677" i="1"/>
  <c r="D15677" i="1"/>
  <c r="B15677" i="1"/>
  <c r="H15676" i="1"/>
  <c r="F15676" i="1"/>
  <c r="D15676" i="1"/>
  <c r="B15676" i="1"/>
  <c r="H15675" i="1"/>
  <c r="F15675" i="1"/>
  <c r="D15675" i="1"/>
  <c r="B15675" i="1"/>
  <c r="H15674" i="1"/>
  <c r="F15674" i="1"/>
  <c r="D15674" i="1"/>
  <c r="B15674" i="1"/>
  <c r="H15673" i="1"/>
  <c r="F15673" i="1"/>
  <c r="D15673" i="1"/>
  <c r="B15673" i="1"/>
  <c r="H15672" i="1"/>
  <c r="F15672" i="1"/>
  <c r="D15672" i="1"/>
  <c r="B15672" i="1"/>
  <c r="H15671" i="1"/>
  <c r="F15671" i="1"/>
  <c r="D15671" i="1"/>
  <c r="B15671" i="1"/>
  <c r="H15670" i="1"/>
  <c r="F15670" i="1"/>
  <c r="D15670" i="1"/>
  <c r="B15670" i="1"/>
  <c r="H15669" i="1"/>
  <c r="F15669" i="1"/>
  <c r="D15669" i="1"/>
  <c r="B15669" i="1"/>
  <c r="H15668" i="1"/>
  <c r="F15668" i="1"/>
  <c r="D15668" i="1"/>
  <c r="B15668" i="1"/>
  <c r="H15667" i="1"/>
  <c r="F15667" i="1"/>
  <c r="D15667" i="1"/>
  <c r="B15667" i="1"/>
  <c r="H15666" i="1"/>
  <c r="F15666" i="1"/>
  <c r="D15666" i="1"/>
  <c r="B15666" i="1"/>
  <c r="H15665" i="1"/>
  <c r="F15665" i="1"/>
  <c r="D15665" i="1"/>
  <c r="B15665" i="1"/>
  <c r="H15664" i="1"/>
  <c r="F15664" i="1"/>
  <c r="D15664" i="1"/>
  <c r="B15664" i="1"/>
  <c r="H15663" i="1"/>
  <c r="F15663" i="1"/>
  <c r="D15663" i="1"/>
  <c r="B15663" i="1"/>
  <c r="H15662" i="1"/>
  <c r="F15662" i="1"/>
  <c r="D15662" i="1"/>
  <c r="B15662" i="1"/>
  <c r="H15661" i="1"/>
  <c r="F15661" i="1"/>
  <c r="D15661" i="1"/>
  <c r="B15661" i="1"/>
  <c r="H15660" i="1"/>
  <c r="F15660" i="1"/>
  <c r="D15660" i="1"/>
  <c r="B15660" i="1"/>
  <c r="H15659" i="1"/>
  <c r="F15659" i="1"/>
  <c r="D15659" i="1"/>
  <c r="B15659" i="1"/>
  <c r="H15658" i="1"/>
  <c r="F15658" i="1"/>
  <c r="D15658" i="1"/>
  <c r="B15658" i="1"/>
  <c r="H15657" i="1"/>
  <c r="F15657" i="1"/>
  <c r="D15657" i="1"/>
  <c r="B15657" i="1"/>
  <c r="H15656" i="1"/>
  <c r="F15656" i="1"/>
  <c r="D15656" i="1"/>
  <c r="B15656" i="1"/>
  <c r="H15655" i="1"/>
  <c r="F15655" i="1"/>
  <c r="D15655" i="1"/>
  <c r="B15655" i="1"/>
  <c r="H15654" i="1"/>
  <c r="F15654" i="1"/>
  <c r="D15654" i="1"/>
  <c r="B15654" i="1"/>
  <c r="H15653" i="1"/>
  <c r="F15653" i="1"/>
  <c r="D15653" i="1"/>
  <c r="B15653" i="1"/>
  <c r="H15652" i="1"/>
  <c r="F15652" i="1"/>
  <c r="D15652" i="1"/>
  <c r="B15652" i="1"/>
  <c r="H15651" i="1"/>
  <c r="F15651" i="1"/>
  <c r="D15651" i="1"/>
  <c r="B15651" i="1"/>
  <c r="H15650" i="1"/>
  <c r="F15650" i="1"/>
  <c r="D15650" i="1"/>
  <c r="B15650" i="1"/>
  <c r="H15649" i="1"/>
  <c r="F15649" i="1"/>
  <c r="D15649" i="1"/>
  <c r="B15649" i="1"/>
  <c r="H15648" i="1"/>
  <c r="F15648" i="1"/>
  <c r="D15648" i="1"/>
  <c r="B15648" i="1"/>
  <c r="H15647" i="1"/>
  <c r="F15647" i="1"/>
  <c r="D15647" i="1"/>
  <c r="B15647" i="1"/>
  <c r="H15646" i="1"/>
  <c r="F15646" i="1"/>
  <c r="D15646" i="1"/>
  <c r="B15646" i="1"/>
  <c r="H15645" i="1"/>
  <c r="F15645" i="1"/>
  <c r="D15645" i="1"/>
  <c r="B15645" i="1"/>
  <c r="H15644" i="1"/>
  <c r="F15644" i="1"/>
  <c r="D15644" i="1"/>
  <c r="B15644" i="1"/>
  <c r="H15643" i="1"/>
  <c r="F15643" i="1"/>
  <c r="D15643" i="1"/>
  <c r="B15643" i="1"/>
  <c r="H15642" i="1"/>
  <c r="F15642" i="1"/>
  <c r="D15642" i="1"/>
  <c r="B15642" i="1"/>
  <c r="H15641" i="1"/>
  <c r="F15641" i="1"/>
  <c r="D15641" i="1"/>
  <c r="B15641" i="1"/>
  <c r="H15640" i="1"/>
  <c r="F15640" i="1"/>
  <c r="D15640" i="1"/>
  <c r="B15640" i="1"/>
  <c r="H15639" i="1"/>
  <c r="F15639" i="1"/>
  <c r="D15639" i="1"/>
  <c r="B15639" i="1"/>
  <c r="H15638" i="1"/>
  <c r="F15638" i="1"/>
  <c r="D15638" i="1"/>
  <c r="B15638" i="1"/>
  <c r="H15637" i="1"/>
  <c r="F15637" i="1"/>
  <c r="D15637" i="1"/>
  <c r="B15637" i="1"/>
  <c r="H15636" i="1"/>
  <c r="F15636" i="1"/>
  <c r="D15636" i="1"/>
  <c r="B15636" i="1"/>
  <c r="H15635" i="1"/>
  <c r="F15635" i="1"/>
  <c r="D15635" i="1"/>
  <c r="B15635" i="1"/>
  <c r="H15634" i="1"/>
  <c r="F15634" i="1"/>
  <c r="D15634" i="1"/>
  <c r="B15634" i="1"/>
  <c r="H15633" i="1"/>
  <c r="F15633" i="1"/>
  <c r="D15633" i="1"/>
  <c r="B15633" i="1"/>
  <c r="H15632" i="1"/>
  <c r="F15632" i="1"/>
  <c r="D15632" i="1"/>
  <c r="B15632" i="1"/>
  <c r="H15631" i="1"/>
  <c r="F15631" i="1"/>
  <c r="D15631" i="1"/>
  <c r="B15631" i="1"/>
  <c r="H15630" i="1"/>
  <c r="F15630" i="1"/>
  <c r="D15630" i="1"/>
  <c r="B15630" i="1"/>
  <c r="H15629" i="1"/>
  <c r="F15629" i="1"/>
  <c r="D15629" i="1"/>
  <c r="B15629" i="1"/>
  <c r="H15628" i="1"/>
  <c r="F15628" i="1"/>
  <c r="D15628" i="1"/>
  <c r="B15628" i="1"/>
  <c r="H15627" i="1"/>
  <c r="F15627" i="1"/>
  <c r="D15627" i="1"/>
  <c r="B15627" i="1"/>
  <c r="H15626" i="1"/>
  <c r="F15626" i="1"/>
  <c r="D15626" i="1"/>
  <c r="B15626" i="1"/>
  <c r="H15625" i="1"/>
  <c r="F15625" i="1"/>
  <c r="D15625" i="1"/>
  <c r="B15625" i="1"/>
  <c r="H15624" i="1"/>
  <c r="F15624" i="1"/>
  <c r="D15624" i="1"/>
  <c r="B15624" i="1"/>
  <c r="H15623" i="1"/>
  <c r="F15623" i="1"/>
  <c r="D15623" i="1"/>
  <c r="B15623" i="1"/>
  <c r="H15622" i="1"/>
  <c r="F15622" i="1"/>
  <c r="D15622" i="1"/>
  <c r="B15622" i="1"/>
  <c r="H15621" i="1"/>
  <c r="F15621" i="1"/>
  <c r="D15621" i="1"/>
  <c r="B15621" i="1"/>
  <c r="H15620" i="1"/>
  <c r="F15620" i="1"/>
  <c r="D15620" i="1"/>
  <c r="B15620" i="1"/>
  <c r="H15619" i="1"/>
  <c r="F15619" i="1"/>
  <c r="D15619" i="1"/>
  <c r="B15619" i="1"/>
  <c r="H15618" i="1"/>
  <c r="F15618" i="1"/>
  <c r="D15618" i="1"/>
  <c r="B15618" i="1"/>
  <c r="H15617" i="1"/>
  <c r="F15617" i="1"/>
  <c r="D15617" i="1"/>
  <c r="B15617" i="1"/>
  <c r="H15616" i="1"/>
  <c r="F15616" i="1"/>
  <c r="D15616" i="1"/>
  <c r="B15616" i="1"/>
  <c r="H15615" i="1"/>
  <c r="F15615" i="1"/>
  <c r="D15615" i="1"/>
  <c r="B15615" i="1"/>
  <c r="H15614" i="1"/>
  <c r="F15614" i="1"/>
  <c r="D15614" i="1"/>
  <c r="B15614" i="1"/>
  <c r="H15613" i="1"/>
  <c r="F15613" i="1"/>
  <c r="D15613" i="1"/>
  <c r="B15613" i="1"/>
  <c r="H15612" i="1"/>
  <c r="F15612" i="1"/>
  <c r="D15612" i="1"/>
  <c r="B15612" i="1"/>
  <c r="H15611" i="1"/>
  <c r="F15611" i="1"/>
  <c r="D15611" i="1"/>
  <c r="B15611" i="1"/>
  <c r="H15610" i="1"/>
  <c r="F15610" i="1"/>
  <c r="D15610" i="1"/>
  <c r="B15610" i="1"/>
  <c r="H15609" i="1"/>
  <c r="F15609" i="1"/>
  <c r="D15609" i="1"/>
  <c r="B15609" i="1"/>
  <c r="H15608" i="1"/>
  <c r="F15608" i="1"/>
  <c r="D15608" i="1"/>
  <c r="B15608" i="1"/>
  <c r="H15607" i="1"/>
  <c r="F15607" i="1"/>
  <c r="D15607" i="1"/>
  <c r="B15607" i="1"/>
  <c r="H15606" i="1"/>
  <c r="F15606" i="1"/>
  <c r="D15606" i="1"/>
  <c r="B15606" i="1"/>
  <c r="H15605" i="1"/>
  <c r="F15605" i="1"/>
  <c r="D15605" i="1"/>
  <c r="B15605" i="1"/>
  <c r="H15604" i="1"/>
  <c r="F15604" i="1"/>
  <c r="D15604" i="1"/>
  <c r="B15604" i="1"/>
  <c r="H15603" i="1"/>
  <c r="F15603" i="1"/>
  <c r="D15603" i="1"/>
  <c r="B15603" i="1"/>
  <c r="H15602" i="1"/>
  <c r="F15602" i="1"/>
  <c r="D15602" i="1"/>
  <c r="B15602" i="1"/>
  <c r="H15601" i="1"/>
  <c r="F15601" i="1"/>
  <c r="D15601" i="1"/>
  <c r="B15601" i="1"/>
  <c r="H15600" i="1"/>
  <c r="F15600" i="1"/>
  <c r="D15600" i="1"/>
  <c r="B15600" i="1"/>
  <c r="H15599" i="1"/>
  <c r="F15599" i="1"/>
  <c r="D15599" i="1"/>
  <c r="B15599" i="1"/>
  <c r="H15598" i="1"/>
  <c r="F15598" i="1"/>
  <c r="D15598" i="1"/>
  <c r="B15598" i="1"/>
  <c r="H15597" i="1"/>
  <c r="F15597" i="1"/>
  <c r="D15597" i="1"/>
  <c r="B15597" i="1"/>
  <c r="H15596" i="1"/>
  <c r="F15596" i="1"/>
  <c r="D15596" i="1"/>
  <c r="B15596" i="1"/>
  <c r="H15595" i="1"/>
  <c r="F15595" i="1"/>
  <c r="D15595" i="1"/>
  <c r="B15595" i="1"/>
  <c r="H15594" i="1"/>
  <c r="F15594" i="1"/>
  <c r="D15594" i="1"/>
  <c r="B15594" i="1"/>
  <c r="H15593" i="1"/>
  <c r="F15593" i="1"/>
  <c r="D15593" i="1"/>
  <c r="B15593" i="1"/>
  <c r="H15592" i="1"/>
  <c r="F15592" i="1"/>
  <c r="D15592" i="1"/>
  <c r="B15592" i="1"/>
  <c r="H15591" i="1"/>
  <c r="F15591" i="1"/>
  <c r="D15591" i="1"/>
  <c r="B15591" i="1"/>
  <c r="H15590" i="1"/>
  <c r="F15590" i="1"/>
  <c r="D15590" i="1"/>
  <c r="B15590" i="1"/>
  <c r="H15589" i="1"/>
  <c r="F15589" i="1"/>
  <c r="D15589" i="1"/>
  <c r="B15589" i="1"/>
  <c r="H15588" i="1"/>
  <c r="F15588" i="1"/>
  <c r="D15588" i="1"/>
  <c r="B15588" i="1"/>
  <c r="H15587" i="1"/>
  <c r="F15587" i="1"/>
  <c r="D15587" i="1"/>
  <c r="B15587" i="1"/>
  <c r="H15586" i="1"/>
  <c r="F15586" i="1"/>
  <c r="D15586" i="1"/>
  <c r="B15586" i="1"/>
  <c r="H15585" i="1"/>
  <c r="F15585" i="1"/>
  <c r="D15585" i="1"/>
  <c r="B15585" i="1"/>
  <c r="H15584" i="1"/>
  <c r="F15584" i="1"/>
  <c r="D15584" i="1"/>
  <c r="B15584" i="1"/>
  <c r="H15583" i="1"/>
  <c r="F15583" i="1"/>
  <c r="D15583" i="1"/>
  <c r="B15583" i="1"/>
  <c r="H15582" i="1"/>
  <c r="F15582" i="1"/>
  <c r="D15582" i="1"/>
  <c r="B15582" i="1"/>
  <c r="H15581" i="1"/>
  <c r="F15581" i="1"/>
  <c r="D15581" i="1"/>
  <c r="B15581" i="1"/>
  <c r="H15580" i="1"/>
  <c r="F15580" i="1"/>
  <c r="D15580" i="1"/>
  <c r="B15580" i="1"/>
  <c r="H15579" i="1"/>
  <c r="F15579" i="1"/>
  <c r="D15579" i="1"/>
  <c r="B15579" i="1"/>
  <c r="H15578" i="1"/>
  <c r="F15578" i="1"/>
  <c r="D15578" i="1"/>
  <c r="B15578" i="1"/>
  <c r="H15577" i="1"/>
  <c r="F15577" i="1"/>
  <c r="D15577" i="1"/>
  <c r="B15577" i="1"/>
  <c r="H15576" i="1"/>
  <c r="F15576" i="1"/>
  <c r="D15576" i="1"/>
  <c r="B15576" i="1"/>
  <c r="H15575" i="1"/>
  <c r="F15575" i="1"/>
  <c r="D15575" i="1"/>
  <c r="B15575" i="1"/>
  <c r="H15574" i="1"/>
  <c r="F15574" i="1"/>
  <c r="D15574" i="1"/>
  <c r="B15574" i="1"/>
  <c r="H15573" i="1"/>
  <c r="F15573" i="1"/>
  <c r="D15573" i="1"/>
  <c r="B15573" i="1"/>
  <c r="H15572" i="1"/>
  <c r="F15572" i="1"/>
  <c r="D15572" i="1"/>
  <c r="B15572" i="1"/>
  <c r="H15571" i="1"/>
  <c r="F15571" i="1"/>
  <c r="D15571" i="1"/>
  <c r="B15571" i="1"/>
  <c r="H15570" i="1"/>
  <c r="F15570" i="1"/>
  <c r="D15570" i="1"/>
  <c r="B15570" i="1"/>
  <c r="H15569" i="1"/>
  <c r="F15569" i="1"/>
  <c r="D15569" i="1"/>
  <c r="B15569" i="1"/>
  <c r="H15568" i="1"/>
  <c r="F15568" i="1"/>
  <c r="D15568" i="1"/>
  <c r="B15568" i="1"/>
  <c r="H15567" i="1"/>
  <c r="F15567" i="1"/>
  <c r="D15567" i="1"/>
  <c r="B15567" i="1"/>
  <c r="H15566" i="1"/>
  <c r="F15566" i="1"/>
  <c r="D15566" i="1"/>
  <c r="B15566" i="1"/>
  <c r="H15565" i="1"/>
  <c r="F15565" i="1"/>
  <c r="D15565" i="1"/>
  <c r="B15565" i="1"/>
  <c r="H15564" i="1"/>
  <c r="F15564" i="1"/>
  <c r="D15564" i="1"/>
  <c r="B15564" i="1"/>
  <c r="H15563" i="1"/>
  <c r="F15563" i="1"/>
  <c r="D15563" i="1"/>
  <c r="B15563" i="1"/>
  <c r="H15562" i="1"/>
  <c r="F15562" i="1"/>
  <c r="D15562" i="1"/>
  <c r="B15562" i="1"/>
  <c r="H15561" i="1"/>
  <c r="F15561" i="1"/>
  <c r="D15561" i="1"/>
  <c r="B15561" i="1"/>
  <c r="H15560" i="1"/>
  <c r="F15560" i="1"/>
  <c r="D15560" i="1"/>
  <c r="B15560" i="1"/>
  <c r="H15559" i="1"/>
  <c r="F15559" i="1"/>
  <c r="D15559" i="1"/>
  <c r="B15559" i="1"/>
  <c r="H15558" i="1"/>
  <c r="F15558" i="1"/>
  <c r="D15558" i="1"/>
  <c r="B15558" i="1"/>
  <c r="H15557" i="1"/>
  <c r="F15557" i="1"/>
  <c r="D15557" i="1"/>
  <c r="B15557" i="1"/>
  <c r="H15556" i="1"/>
  <c r="F15556" i="1"/>
  <c r="D15556" i="1"/>
  <c r="B15556" i="1"/>
  <c r="H15555" i="1"/>
  <c r="F15555" i="1"/>
  <c r="D15555" i="1"/>
  <c r="B15555" i="1"/>
  <c r="H15554" i="1"/>
  <c r="F15554" i="1"/>
  <c r="D15554" i="1"/>
  <c r="B15554" i="1"/>
  <c r="H15553" i="1"/>
  <c r="F15553" i="1"/>
  <c r="D15553" i="1"/>
  <c r="B15553" i="1"/>
  <c r="H15552" i="1"/>
  <c r="F15552" i="1"/>
  <c r="D15552" i="1"/>
  <c r="B15552" i="1"/>
  <c r="H15551" i="1"/>
  <c r="F15551" i="1"/>
  <c r="D15551" i="1"/>
  <c r="B15551" i="1"/>
  <c r="H15550" i="1"/>
  <c r="F15550" i="1"/>
  <c r="D15550" i="1"/>
  <c r="B15550" i="1"/>
  <c r="H15549" i="1"/>
  <c r="F15549" i="1"/>
  <c r="D15549" i="1"/>
  <c r="B15549" i="1"/>
  <c r="H15548" i="1"/>
  <c r="F15548" i="1"/>
  <c r="D15548" i="1"/>
  <c r="B15548" i="1"/>
  <c r="H15547" i="1"/>
  <c r="F15547" i="1"/>
  <c r="D15547" i="1"/>
  <c r="B15547" i="1"/>
  <c r="H15546" i="1"/>
  <c r="F15546" i="1"/>
  <c r="D15546" i="1"/>
  <c r="B15546" i="1"/>
  <c r="H15545" i="1"/>
  <c r="F15545" i="1"/>
  <c r="D15545" i="1"/>
  <c r="B15545" i="1"/>
  <c r="H15544" i="1"/>
  <c r="F15544" i="1"/>
  <c r="D15544" i="1"/>
  <c r="B15544" i="1"/>
  <c r="H15543" i="1"/>
  <c r="F15543" i="1"/>
  <c r="D15543" i="1"/>
  <c r="B15543" i="1"/>
  <c r="H15542" i="1"/>
  <c r="F15542" i="1"/>
  <c r="D15542" i="1"/>
  <c r="B15542" i="1"/>
  <c r="H15541" i="1"/>
  <c r="F15541" i="1"/>
  <c r="D15541" i="1"/>
  <c r="B15541" i="1"/>
  <c r="H15540" i="1"/>
  <c r="F15540" i="1"/>
  <c r="D15540" i="1"/>
  <c r="B15540" i="1"/>
  <c r="H15539" i="1"/>
  <c r="F15539" i="1"/>
  <c r="D15539" i="1"/>
  <c r="B15539" i="1"/>
  <c r="H15538" i="1"/>
  <c r="F15538" i="1"/>
  <c r="D15538" i="1"/>
  <c r="B15538" i="1"/>
  <c r="H15537" i="1"/>
  <c r="F15537" i="1"/>
  <c r="D15537" i="1"/>
  <c r="B15537" i="1"/>
  <c r="H15536" i="1"/>
  <c r="F15536" i="1"/>
  <c r="D15536" i="1"/>
  <c r="B15536" i="1"/>
  <c r="H15535" i="1"/>
  <c r="F15535" i="1"/>
  <c r="D15535" i="1"/>
  <c r="B15535" i="1"/>
  <c r="H15534" i="1"/>
  <c r="F15534" i="1"/>
  <c r="D15534" i="1"/>
  <c r="B15534" i="1"/>
  <c r="H15533" i="1"/>
  <c r="F15533" i="1"/>
  <c r="D15533" i="1"/>
  <c r="B15533" i="1"/>
  <c r="H15532" i="1"/>
  <c r="F15532" i="1"/>
  <c r="D15532" i="1"/>
  <c r="B15532" i="1"/>
  <c r="H15531" i="1"/>
  <c r="F15531" i="1"/>
  <c r="D15531" i="1"/>
  <c r="B15531" i="1"/>
  <c r="H15530" i="1"/>
  <c r="F15530" i="1"/>
  <c r="D15530" i="1"/>
  <c r="B15530" i="1"/>
  <c r="H15529" i="1"/>
  <c r="F15529" i="1"/>
  <c r="D15529" i="1"/>
  <c r="B15529" i="1"/>
  <c r="H15528" i="1"/>
  <c r="F15528" i="1"/>
  <c r="D15528" i="1"/>
  <c r="B15528" i="1"/>
  <c r="H15527" i="1"/>
  <c r="F15527" i="1"/>
  <c r="D15527" i="1"/>
  <c r="B15527" i="1"/>
  <c r="H15526" i="1"/>
  <c r="F15526" i="1"/>
  <c r="D15526" i="1"/>
  <c r="B15526" i="1"/>
  <c r="H15525" i="1"/>
  <c r="F15525" i="1"/>
  <c r="D15525" i="1"/>
  <c r="B15525" i="1"/>
  <c r="H15524" i="1"/>
  <c r="F15524" i="1"/>
  <c r="D15524" i="1"/>
  <c r="B15524" i="1"/>
  <c r="H15523" i="1"/>
  <c r="F15523" i="1"/>
  <c r="D15523" i="1"/>
  <c r="B15523" i="1"/>
  <c r="H15522" i="1"/>
  <c r="F15522" i="1"/>
  <c r="D15522" i="1"/>
  <c r="B15522" i="1"/>
  <c r="H15521" i="1"/>
  <c r="F15521" i="1"/>
  <c r="D15521" i="1"/>
  <c r="B15521" i="1"/>
  <c r="H15520" i="1"/>
  <c r="F15520" i="1"/>
  <c r="D15520" i="1"/>
  <c r="B15520" i="1"/>
  <c r="H15519" i="1"/>
  <c r="F15519" i="1"/>
  <c r="D15519" i="1"/>
  <c r="B15519" i="1"/>
  <c r="H15518" i="1"/>
  <c r="F15518" i="1"/>
  <c r="D15518" i="1"/>
  <c r="B15518" i="1"/>
  <c r="H15517" i="1"/>
  <c r="F15517" i="1"/>
  <c r="D15517" i="1"/>
  <c r="B15517" i="1"/>
  <c r="H15516" i="1"/>
  <c r="F15516" i="1"/>
  <c r="D15516" i="1"/>
  <c r="B15516" i="1"/>
  <c r="H15515" i="1"/>
  <c r="F15515" i="1"/>
  <c r="D15515" i="1"/>
  <c r="B15515" i="1"/>
  <c r="H15514" i="1"/>
  <c r="F15514" i="1"/>
  <c r="D15514" i="1"/>
  <c r="B15514" i="1"/>
  <c r="H15513" i="1"/>
  <c r="F15513" i="1"/>
  <c r="D15513" i="1"/>
  <c r="B15513" i="1"/>
  <c r="H15512" i="1"/>
  <c r="F15512" i="1"/>
  <c r="D15512" i="1"/>
  <c r="B15512" i="1"/>
  <c r="H15511" i="1"/>
  <c r="F15511" i="1"/>
  <c r="D15511" i="1"/>
  <c r="B15511" i="1"/>
  <c r="H15510" i="1"/>
  <c r="F15510" i="1"/>
  <c r="D15510" i="1"/>
  <c r="B15510" i="1"/>
  <c r="H15509" i="1"/>
  <c r="F15509" i="1"/>
  <c r="D15509" i="1"/>
  <c r="B15509" i="1"/>
  <c r="H15508" i="1"/>
  <c r="F15508" i="1"/>
  <c r="D15508" i="1"/>
  <c r="B15508" i="1"/>
  <c r="H15507" i="1"/>
  <c r="F15507" i="1"/>
  <c r="D15507" i="1"/>
  <c r="B15507" i="1"/>
  <c r="H15506" i="1"/>
  <c r="F15506" i="1"/>
  <c r="D15506" i="1"/>
  <c r="B15506" i="1"/>
  <c r="H15505" i="1"/>
  <c r="F15505" i="1"/>
  <c r="D15505" i="1"/>
  <c r="B15505" i="1"/>
  <c r="H15504" i="1"/>
  <c r="F15504" i="1"/>
  <c r="D15504" i="1"/>
  <c r="B15504" i="1"/>
  <c r="H15503" i="1"/>
  <c r="F15503" i="1"/>
  <c r="D15503" i="1"/>
  <c r="B15503" i="1"/>
  <c r="H15502" i="1"/>
  <c r="F15502" i="1"/>
  <c r="D15502" i="1"/>
  <c r="B15502" i="1"/>
  <c r="H15501" i="1"/>
  <c r="F15501" i="1"/>
  <c r="D15501" i="1"/>
  <c r="B15501" i="1"/>
  <c r="H15500" i="1"/>
  <c r="F15500" i="1"/>
  <c r="D15500" i="1"/>
  <c r="B15500" i="1"/>
  <c r="H15499" i="1"/>
  <c r="F15499" i="1"/>
  <c r="D15499" i="1"/>
  <c r="B15499" i="1"/>
  <c r="H15498" i="1"/>
  <c r="F15498" i="1"/>
  <c r="D15498" i="1"/>
  <c r="B15498" i="1"/>
  <c r="H15497" i="1"/>
  <c r="F15497" i="1"/>
  <c r="D15497" i="1"/>
  <c r="B15497" i="1"/>
  <c r="H15496" i="1"/>
  <c r="F15496" i="1"/>
  <c r="D15496" i="1"/>
  <c r="B15496" i="1"/>
  <c r="H15495" i="1"/>
  <c r="F15495" i="1"/>
  <c r="D15495" i="1"/>
  <c r="B15495" i="1"/>
  <c r="H15494" i="1"/>
  <c r="F15494" i="1"/>
  <c r="D15494" i="1"/>
  <c r="B15494" i="1"/>
  <c r="H15493" i="1"/>
  <c r="F15493" i="1"/>
  <c r="D15493" i="1"/>
  <c r="B15493" i="1"/>
  <c r="H15492" i="1"/>
  <c r="F15492" i="1"/>
  <c r="D15492" i="1"/>
  <c r="B15492" i="1"/>
  <c r="H15491" i="1"/>
  <c r="F15491" i="1"/>
  <c r="D15491" i="1"/>
  <c r="B15491" i="1"/>
  <c r="H15490" i="1"/>
  <c r="F15490" i="1"/>
  <c r="D15490" i="1"/>
  <c r="B15490" i="1"/>
  <c r="H15489" i="1"/>
  <c r="F15489" i="1"/>
  <c r="D15489" i="1"/>
  <c r="B15489" i="1"/>
  <c r="H15488" i="1"/>
  <c r="F15488" i="1"/>
  <c r="D15488" i="1"/>
  <c r="B15488" i="1"/>
  <c r="H15487" i="1"/>
  <c r="F15487" i="1"/>
  <c r="D15487" i="1"/>
  <c r="B15487" i="1"/>
  <c r="H15486" i="1"/>
  <c r="F15486" i="1"/>
  <c r="D15486" i="1"/>
  <c r="B15486" i="1"/>
  <c r="H15485" i="1"/>
  <c r="F15485" i="1"/>
  <c r="D15485" i="1"/>
  <c r="B15485" i="1"/>
  <c r="H15484" i="1"/>
  <c r="F15484" i="1"/>
  <c r="D15484" i="1"/>
  <c r="B15484" i="1"/>
  <c r="H15483" i="1"/>
  <c r="F15483" i="1"/>
  <c r="D15483" i="1"/>
  <c r="B15483" i="1"/>
  <c r="H15482" i="1"/>
  <c r="F15482" i="1"/>
  <c r="D15482" i="1"/>
  <c r="B15482" i="1"/>
  <c r="H15481" i="1"/>
  <c r="F15481" i="1"/>
  <c r="D15481" i="1"/>
  <c r="B15481" i="1"/>
  <c r="H15480" i="1"/>
  <c r="F15480" i="1"/>
  <c r="D15480" i="1"/>
  <c r="B15480" i="1"/>
  <c r="H15479" i="1"/>
  <c r="F15479" i="1"/>
  <c r="D15479" i="1"/>
  <c r="B15479" i="1"/>
  <c r="H15478" i="1"/>
  <c r="F15478" i="1"/>
  <c r="D15478" i="1"/>
  <c r="B15478" i="1"/>
  <c r="H15477" i="1"/>
  <c r="F15477" i="1"/>
  <c r="D15477" i="1"/>
  <c r="B15477" i="1"/>
  <c r="H15476" i="1"/>
  <c r="F15476" i="1"/>
  <c r="D15476" i="1"/>
  <c r="B15476" i="1"/>
  <c r="H15475" i="1"/>
  <c r="F15475" i="1"/>
  <c r="D15475" i="1"/>
  <c r="B15475" i="1"/>
  <c r="H15474" i="1"/>
  <c r="F15474" i="1"/>
  <c r="D15474" i="1"/>
  <c r="B15474" i="1"/>
  <c r="H15473" i="1"/>
  <c r="F15473" i="1"/>
  <c r="D15473" i="1"/>
  <c r="B15473" i="1"/>
  <c r="H15472" i="1"/>
  <c r="F15472" i="1"/>
  <c r="D15472" i="1"/>
  <c r="B15472" i="1"/>
  <c r="H15471" i="1"/>
  <c r="F15471" i="1"/>
  <c r="D15471" i="1"/>
  <c r="B15471" i="1"/>
  <c r="H15470" i="1"/>
  <c r="F15470" i="1"/>
  <c r="D15470" i="1"/>
  <c r="B15470" i="1"/>
  <c r="H15469" i="1"/>
  <c r="F15469" i="1"/>
  <c r="D15469" i="1"/>
  <c r="B15469" i="1"/>
  <c r="H15468" i="1"/>
  <c r="F15468" i="1"/>
  <c r="D15468" i="1"/>
  <c r="B15468" i="1"/>
  <c r="H15467" i="1"/>
  <c r="F15467" i="1"/>
  <c r="D15467" i="1"/>
  <c r="B15467" i="1"/>
  <c r="H15466" i="1"/>
  <c r="F15466" i="1"/>
  <c r="D15466" i="1"/>
  <c r="B15466" i="1"/>
  <c r="H15465" i="1"/>
  <c r="F15465" i="1"/>
  <c r="D15465" i="1"/>
  <c r="B15465" i="1"/>
  <c r="H15464" i="1"/>
  <c r="F15464" i="1"/>
  <c r="D15464" i="1"/>
  <c r="B15464" i="1"/>
  <c r="H15463" i="1"/>
  <c r="F15463" i="1"/>
  <c r="D15463" i="1"/>
  <c r="B15463" i="1"/>
  <c r="H15462" i="1"/>
  <c r="F15462" i="1"/>
  <c r="D15462" i="1"/>
  <c r="B15462" i="1"/>
  <c r="H15461" i="1"/>
  <c r="F15461" i="1"/>
  <c r="D15461" i="1"/>
  <c r="B15461" i="1"/>
  <c r="H15460" i="1"/>
  <c r="F15460" i="1"/>
  <c r="D15460" i="1"/>
  <c r="B15460" i="1"/>
  <c r="H15459" i="1"/>
  <c r="F15459" i="1"/>
  <c r="D15459" i="1"/>
  <c r="B15459" i="1"/>
  <c r="H15458" i="1"/>
  <c r="F15458" i="1"/>
  <c r="D15458" i="1"/>
  <c r="B15458" i="1"/>
  <c r="H15457" i="1"/>
  <c r="F15457" i="1"/>
  <c r="D15457" i="1"/>
  <c r="B15457" i="1"/>
  <c r="H15456" i="1"/>
  <c r="F15456" i="1"/>
  <c r="D15456" i="1"/>
  <c r="B15456" i="1"/>
  <c r="H15455" i="1"/>
  <c r="F15455" i="1"/>
  <c r="D15455" i="1"/>
  <c r="B15455" i="1"/>
  <c r="H15454" i="1"/>
  <c r="F15454" i="1"/>
  <c r="D15454" i="1"/>
  <c r="B15454" i="1"/>
  <c r="H15453" i="1"/>
  <c r="F15453" i="1"/>
  <c r="D15453" i="1"/>
  <c r="B15453" i="1"/>
  <c r="H15452" i="1"/>
  <c r="F15452" i="1"/>
  <c r="D15452" i="1"/>
  <c r="B15452" i="1"/>
  <c r="H15451" i="1"/>
  <c r="F15451" i="1"/>
  <c r="D15451" i="1"/>
  <c r="B15451" i="1"/>
  <c r="H15450" i="1"/>
  <c r="F15450" i="1"/>
  <c r="D15450" i="1"/>
  <c r="B15450" i="1"/>
  <c r="H15449" i="1"/>
  <c r="F15449" i="1"/>
  <c r="D15449" i="1"/>
  <c r="B15449" i="1"/>
  <c r="H15448" i="1"/>
  <c r="F15448" i="1"/>
  <c r="D15448" i="1"/>
  <c r="B15448" i="1"/>
  <c r="H15447" i="1"/>
  <c r="F15447" i="1"/>
  <c r="D15447" i="1"/>
  <c r="B15447" i="1"/>
  <c r="H15446" i="1"/>
  <c r="F15446" i="1"/>
  <c r="D15446" i="1"/>
  <c r="B15446" i="1"/>
  <c r="H15445" i="1"/>
  <c r="F15445" i="1"/>
  <c r="D15445" i="1"/>
  <c r="B15445" i="1"/>
  <c r="H15444" i="1"/>
  <c r="F15444" i="1"/>
  <c r="D15444" i="1"/>
  <c r="B15444" i="1"/>
  <c r="H15443" i="1"/>
  <c r="F15443" i="1"/>
  <c r="D15443" i="1"/>
  <c r="B15443" i="1"/>
  <c r="H15442" i="1"/>
  <c r="F15442" i="1"/>
  <c r="D15442" i="1"/>
  <c r="B15442" i="1"/>
  <c r="H15441" i="1"/>
  <c r="F15441" i="1"/>
  <c r="D15441" i="1"/>
  <c r="B15441" i="1"/>
  <c r="H15440" i="1"/>
  <c r="F15440" i="1"/>
  <c r="D15440" i="1"/>
  <c r="B15440" i="1"/>
  <c r="H15439" i="1"/>
  <c r="F15439" i="1"/>
  <c r="D15439" i="1"/>
  <c r="B15439" i="1"/>
  <c r="H15438" i="1"/>
  <c r="F15438" i="1"/>
  <c r="D15438" i="1"/>
  <c r="B15438" i="1"/>
  <c r="H15437" i="1"/>
  <c r="F15437" i="1"/>
  <c r="D15437" i="1"/>
  <c r="B15437" i="1"/>
  <c r="H15436" i="1"/>
  <c r="F15436" i="1"/>
  <c r="D15436" i="1"/>
  <c r="B15436" i="1"/>
  <c r="H15435" i="1"/>
  <c r="F15435" i="1"/>
  <c r="D15435" i="1"/>
  <c r="B15435" i="1"/>
  <c r="H15434" i="1"/>
  <c r="F15434" i="1"/>
  <c r="D15434" i="1"/>
  <c r="B15434" i="1"/>
  <c r="H15433" i="1"/>
  <c r="F15433" i="1"/>
  <c r="D15433" i="1"/>
  <c r="B15433" i="1"/>
  <c r="H15432" i="1"/>
  <c r="F15432" i="1"/>
  <c r="D15432" i="1"/>
  <c r="B15432" i="1"/>
  <c r="H15431" i="1"/>
  <c r="F15431" i="1"/>
  <c r="D15431" i="1"/>
  <c r="B15431" i="1"/>
  <c r="H15430" i="1"/>
  <c r="F15430" i="1"/>
  <c r="D15430" i="1"/>
  <c r="B15430" i="1"/>
  <c r="H15429" i="1"/>
  <c r="F15429" i="1"/>
  <c r="D15429" i="1"/>
  <c r="B15429" i="1"/>
  <c r="H15428" i="1"/>
  <c r="F15428" i="1"/>
  <c r="D15428" i="1"/>
  <c r="B15428" i="1"/>
  <c r="H15427" i="1"/>
  <c r="F15427" i="1"/>
  <c r="D15427" i="1"/>
  <c r="B15427" i="1"/>
  <c r="H15426" i="1"/>
  <c r="F15426" i="1"/>
  <c r="D15426" i="1"/>
  <c r="B15426" i="1"/>
  <c r="H15425" i="1"/>
  <c r="F15425" i="1"/>
  <c r="D15425" i="1"/>
  <c r="B15425" i="1"/>
  <c r="H15424" i="1"/>
  <c r="F15424" i="1"/>
  <c r="D15424" i="1"/>
  <c r="B15424" i="1"/>
  <c r="H15423" i="1"/>
  <c r="F15423" i="1"/>
  <c r="D15423" i="1"/>
  <c r="B15423" i="1"/>
  <c r="H15422" i="1"/>
  <c r="F15422" i="1"/>
  <c r="D15422" i="1"/>
  <c r="B15422" i="1"/>
  <c r="H15421" i="1"/>
  <c r="F15421" i="1"/>
  <c r="D15421" i="1"/>
  <c r="B15421" i="1"/>
  <c r="H15420" i="1"/>
  <c r="F15420" i="1"/>
  <c r="D15420" i="1"/>
  <c r="B15420" i="1"/>
  <c r="H15419" i="1"/>
  <c r="F15419" i="1"/>
  <c r="D15419" i="1"/>
  <c r="B15419" i="1"/>
  <c r="H15418" i="1"/>
  <c r="F15418" i="1"/>
  <c r="D15418" i="1"/>
  <c r="B15418" i="1"/>
  <c r="H15417" i="1"/>
  <c r="F15417" i="1"/>
  <c r="D15417" i="1"/>
  <c r="B15417" i="1"/>
  <c r="H15416" i="1"/>
  <c r="F15416" i="1"/>
  <c r="D15416" i="1"/>
  <c r="B15416" i="1"/>
  <c r="H15415" i="1"/>
  <c r="F15415" i="1"/>
  <c r="D15415" i="1"/>
  <c r="B15415" i="1"/>
  <c r="H15414" i="1"/>
  <c r="F15414" i="1"/>
  <c r="D15414" i="1"/>
  <c r="B15414" i="1"/>
  <c r="H15413" i="1"/>
  <c r="F15413" i="1"/>
  <c r="D15413" i="1"/>
  <c r="B15413" i="1"/>
  <c r="H15412" i="1"/>
  <c r="F15412" i="1"/>
  <c r="D15412" i="1"/>
  <c r="B15412" i="1"/>
  <c r="H15411" i="1"/>
  <c r="F15411" i="1"/>
  <c r="D15411" i="1"/>
  <c r="B15411" i="1"/>
  <c r="H15410" i="1"/>
  <c r="F15410" i="1"/>
  <c r="D15410" i="1"/>
  <c r="B15410" i="1"/>
  <c r="H15409" i="1"/>
  <c r="F15409" i="1"/>
  <c r="D15409" i="1"/>
  <c r="B15409" i="1"/>
  <c r="H15408" i="1"/>
  <c r="F15408" i="1"/>
  <c r="D15408" i="1"/>
  <c r="B15408" i="1"/>
  <c r="H15407" i="1"/>
  <c r="F15407" i="1"/>
  <c r="D15407" i="1"/>
  <c r="B15407" i="1"/>
  <c r="H15406" i="1"/>
  <c r="F15406" i="1"/>
  <c r="D15406" i="1"/>
  <c r="B15406" i="1"/>
  <c r="H15405" i="1"/>
  <c r="F15405" i="1"/>
  <c r="D15405" i="1"/>
  <c r="B15405" i="1"/>
  <c r="H15404" i="1"/>
  <c r="F15404" i="1"/>
  <c r="D15404" i="1"/>
  <c r="B15404" i="1"/>
  <c r="H15403" i="1"/>
  <c r="F15403" i="1"/>
  <c r="D15403" i="1"/>
  <c r="B15403" i="1"/>
  <c r="H15402" i="1"/>
  <c r="F15402" i="1"/>
  <c r="D15402" i="1"/>
  <c r="B15402" i="1"/>
  <c r="H15401" i="1"/>
  <c r="F15401" i="1"/>
  <c r="D15401" i="1"/>
  <c r="B15401" i="1"/>
  <c r="H15400" i="1"/>
  <c r="F15400" i="1"/>
  <c r="D15400" i="1"/>
  <c r="B15400" i="1"/>
  <c r="H15399" i="1"/>
  <c r="F15399" i="1"/>
  <c r="D15399" i="1"/>
  <c r="B15399" i="1"/>
  <c r="H15398" i="1"/>
  <c r="F15398" i="1"/>
  <c r="D15398" i="1"/>
  <c r="B15398" i="1"/>
  <c r="H15397" i="1"/>
  <c r="F15397" i="1"/>
  <c r="D15397" i="1"/>
  <c r="B15397" i="1"/>
  <c r="H15396" i="1"/>
  <c r="F15396" i="1"/>
  <c r="D15396" i="1"/>
  <c r="B15396" i="1"/>
  <c r="H15395" i="1"/>
  <c r="F15395" i="1"/>
  <c r="D15395" i="1"/>
  <c r="B15395" i="1"/>
  <c r="H15394" i="1"/>
  <c r="F15394" i="1"/>
  <c r="D15394" i="1"/>
  <c r="B15394" i="1"/>
  <c r="H15393" i="1"/>
  <c r="F15393" i="1"/>
  <c r="D15393" i="1"/>
  <c r="B15393" i="1"/>
  <c r="H15392" i="1"/>
  <c r="F15392" i="1"/>
  <c r="D15392" i="1"/>
  <c r="B15392" i="1"/>
  <c r="H15391" i="1"/>
  <c r="F15391" i="1"/>
  <c r="D15391" i="1"/>
  <c r="B15391" i="1"/>
  <c r="H15390" i="1"/>
  <c r="F15390" i="1"/>
  <c r="D15390" i="1"/>
  <c r="B15390" i="1"/>
  <c r="H15389" i="1"/>
  <c r="F15389" i="1"/>
  <c r="D15389" i="1"/>
  <c r="B15389" i="1"/>
  <c r="H15388" i="1"/>
  <c r="F15388" i="1"/>
  <c r="D15388" i="1"/>
  <c r="B15388" i="1"/>
  <c r="H15387" i="1"/>
  <c r="F15387" i="1"/>
  <c r="D15387" i="1"/>
  <c r="B15387" i="1"/>
  <c r="H15386" i="1"/>
  <c r="F15386" i="1"/>
  <c r="D15386" i="1"/>
  <c r="B15386" i="1"/>
  <c r="H15385" i="1"/>
  <c r="F15385" i="1"/>
  <c r="D15385" i="1"/>
  <c r="B15385" i="1"/>
  <c r="H15384" i="1"/>
  <c r="F15384" i="1"/>
  <c r="D15384" i="1"/>
  <c r="B15384" i="1"/>
  <c r="H15383" i="1"/>
  <c r="F15383" i="1"/>
  <c r="D15383" i="1"/>
  <c r="B15383" i="1"/>
  <c r="H15382" i="1"/>
  <c r="F15382" i="1"/>
  <c r="D15382" i="1"/>
  <c r="B15382" i="1"/>
  <c r="H15381" i="1"/>
  <c r="F15381" i="1"/>
  <c r="D15381" i="1"/>
  <c r="B15381" i="1"/>
  <c r="H15380" i="1"/>
  <c r="F15380" i="1"/>
  <c r="D15380" i="1"/>
  <c r="B15380" i="1"/>
  <c r="H15379" i="1"/>
  <c r="F15379" i="1"/>
  <c r="D15379" i="1"/>
  <c r="B15379" i="1"/>
  <c r="H15378" i="1"/>
  <c r="F15378" i="1"/>
  <c r="D15378" i="1"/>
  <c r="B15378" i="1"/>
  <c r="H15377" i="1"/>
  <c r="F15377" i="1"/>
  <c r="D15377" i="1"/>
  <c r="B15377" i="1"/>
  <c r="H15376" i="1"/>
  <c r="F15376" i="1"/>
  <c r="D15376" i="1"/>
  <c r="B15376" i="1"/>
  <c r="H15375" i="1"/>
  <c r="F15375" i="1"/>
  <c r="D15375" i="1"/>
  <c r="B15375" i="1"/>
  <c r="H15374" i="1"/>
  <c r="F15374" i="1"/>
  <c r="D15374" i="1"/>
  <c r="B15374" i="1"/>
  <c r="H15373" i="1"/>
  <c r="F15373" i="1"/>
  <c r="D15373" i="1"/>
  <c r="B15373" i="1"/>
  <c r="H15372" i="1"/>
  <c r="F15372" i="1"/>
  <c r="D15372" i="1"/>
  <c r="B15372" i="1"/>
  <c r="H15371" i="1"/>
  <c r="F15371" i="1"/>
  <c r="D15371" i="1"/>
  <c r="B15371" i="1"/>
  <c r="H15370" i="1"/>
  <c r="F15370" i="1"/>
  <c r="D15370" i="1"/>
  <c r="B15370" i="1"/>
  <c r="H15369" i="1"/>
  <c r="F15369" i="1"/>
  <c r="D15369" i="1"/>
  <c r="B15369" i="1"/>
  <c r="H15368" i="1"/>
  <c r="F15368" i="1"/>
  <c r="D15368" i="1"/>
  <c r="B15368" i="1"/>
  <c r="H15367" i="1"/>
  <c r="F15367" i="1"/>
  <c r="D15367" i="1"/>
  <c r="B15367" i="1"/>
  <c r="H15366" i="1"/>
  <c r="F15366" i="1"/>
  <c r="D15366" i="1"/>
  <c r="B15366" i="1"/>
  <c r="H15365" i="1"/>
  <c r="F15365" i="1"/>
  <c r="D15365" i="1"/>
  <c r="B15365" i="1"/>
  <c r="H15364" i="1"/>
  <c r="F15364" i="1"/>
  <c r="D15364" i="1"/>
  <c r="B15364" i="1"/>
  <c r="H15363" i="1"/>
  <c r="F15363" i="1"/>
  <c r="D15363" i="1"/>
  <c r="B15363" i="1"/>
  <c r="H15362" i="1"/>
  <c r="F15362" i="1"/>
  <c r="D15362" i="1"/>
  <c r="B15362" i="1"/>
  <c r="H15361" i="1"/>
  <c r="F15361" i="1"/>
  <c r="D15361" i="1"/>
  <c r="B15361" i="1"/>
  <c r="H15360" i="1"/>
  <c r="F15360" i="1"/>
  <c r="D15360" i="1"/>
  <c r="B15360" i="1"/>
  <c r="H15359" i="1"/>
  <c r="F15359" i="1"/>
  <c r="D15359" i="1"/>
  <c r="B15359" i="1"/>
  <c r="H15358" i="1"/>
  <c r="F15358" i="1"/>
  <c r="D15358" i="1"/>
  <c r="B15358" i="1"/>
  <c r="H15357" i="1"/>
  <c r="F15357" i="1"/>
  <c r="D15357" i="1"/>
  <c r="B15357" i="1"/>
  <c r="H15356" i="1"/>
  <c r="F15356" i="1"/>
  <c r="D15356" i="1"/>
  <c r="B15356" i="1"/>
  <c r="H15355" i="1"/>
  <c r="F15355" i="1"/>
  <c r="D15355" i="1"/>
  <c r="B15355" i="1"/>
  <c r="H15354" i="1"/>
  <c r="F15354" i="1"/>
  <c r="D15354" i="1"/>
  <c r="B15354" i="1"/>
  <c r="H15353" i="1"/>
  <c r="F15353" i="1"/>
  <c r="D15353" i="1"/>
  <c r="B15353" i="1"/>
  <c r="H15352" i="1"/>
  <c r="F15352" i="1"/>
  <c r="D15352" i="1"/>
  <c r="B15352" i="1"/>
  <c r="H15351" i="1"/>
  <c r="F15351" i="1"/>
  <c r="D15351" i="1"/>
  <c r="B15351" i="1"/>
  <c r="H15350" i="1"/>
  <c r="F15350" i="1"/>
  <c r="D15350" i="1"/>
  <c r="B15350" i="1"/>
  <c r="H15349" i="1"/>
  <c r="F15349" i="1"/>
  <c r="D15349" i="1"/>
  <c r="B15349" i="1"/>
  <c r="H15348" i="1"/>
  <c r="F15348" i="1"/>
  <c r="D15348" i="1"/>
  <c r="B15348" i="1"/>
  <c r="H15347" i="1"/>
  <c r="F15347" i="1"/>
  <c r="D15347" i="1"/>
  <c r="B15347" i="1"/>
  <c r="H15346" i="1"/>
  <c r="F15346" i="1"/>
  <c r="D15346" i="1"/>
  <c r="B15346" i="1"/>
  <c r="H15345" i="1"/>
  <c r="F15345" i="1"/>
  <c r="D15345" i="1"/>
  <c r="B15345" i="1"/>
  <c r="H15344" i="1"/>
  <c r="F15344" i="1"/>
  <c r="D15344" i="1"/>
  <c r="B15344" i="1"/>
  <c r="H15343" i="1"/>
  <c r="F15343" i="1"/>
  <c r="D15343" i="1"/>
  <c r="B15343" i="1"/>
  <c r="H15342" i="1"/>
  <c r="F15342" i="1"/>
  <c r="D15342" i="1"/>
  <c r="B15342" i="1"/>
  <c r="H15341" i="1"/>
  <c r="F15341" i="1"/>
  <c r="D15341" i="1"/>
  <c r="B15341" i="1"/>
  <c r="H15340" i="1"/>
  <c r="F15340" i="1"/>
  <c r="D15340" i="1"/>
  <c r="B15340" i="1"/>
  <c r="H15339" i="1"/>
  <c r="F15339" i="1"/>
  <c r="D15339" i="1"/>
  <c r="B15339" i="1"/>
  <c r="H15338" i="1"/>
  <c r="F15338" i="1"/>
  <c r="D15338" i="1"/>
  <c r="B15338" i="1"/>
  <c r="H15337" i="1"/>
  <c r="F15337" i="1"/>
  <c r="D15337" i="1"/>
  <c r="B15337" i="1"/>
  <c r="H15336" i="1"/>
  <c r="F15336" i="1"/>
  <c r="D15336" i="1"/>
  <c r="B15336" i="1"/>
  <c r="H15335" i="1"/>
  <c r="F15335" i="1"/>
  <c r="D15335" i="1"/>
  <c r="B15335" i="1"/>
  <c r="H15334" i="1"/>
  <c r="F15334" i="1"/>
  <c r="D15334" i="1"/>
  <c r="B15334" i="1"/>
  <c r="H15333" i="1"/>
  <c r="F15333" i="1"/>
  <c r="D15333" i="1"/>
  <c r="B15333" i="1"/>
  <c r="H15332" i="1"/>
  <c r="F15332" i="1"/>
  <c r="D15332" i="1"/>
  <c r="B15332" i="1"/>
  <c r="H15331" i="1"/>
  <c r="F15331" i="1"/>
  <c r="D15331" i="1"/>
  <c r="B15331" i="1"/>
  <c r="H15330" i="1"/>
  <c r="F15330" i="1"/>
  <c r="D15330" i="1"/>
  <c r="B15330" i="1"/>
  <c r="H15329" i="1"/>
  <c r="F15329" i="1"/>
  <c r="D15329" i="1"/>
  <c r="B15329" i="1"/>
  <c r="H15328" i="1"/>
  <c r="F15328" i="1"/>
  <c r="D15328" i="1"/>
  <c r="B15328" i="1"/>
  <c r="H15327" i="1"/>
  <c r="F15327" i="1"/>
  <c r="D15327" i="1"/>
  <c r="B15327" i="1"/>
  <c r="H15326" i="1"/>
  <c r="F15326" i="1"/>
  <c r="D15326" i="1"/>
  <c r="B15326" i="1"/>
  <c r="H15325" i="1"/>
  <c r="F15325" i="1"/>
  <c r="D15325" i="1"/>
  <c r="B15325" i="1"/>
  <c r="H15324" i="1"/>
  <c r="F15324" i="1"/>
  <c r="D15324" i="1"/>
  <c r="B15324" i="1"/>
  <c r="H15323" i="1"/>
  <c r="F15323" i="1"/>
  <c r="D15323" i="1"/>
  <c r="B15323" i="1"/>
  <c r="H15322" i="1"/>
  <c r="F15322" i="1"/>
  <c r="D15322" i="1"/>
  <c r="B15322" i="1"/>
  <c r="H15321" i="1"/>
  <c r="F15321" i="1"/>
  <c r="D15321" i="1"/>
  <c r="B15321" i="1"/>
  <c r="H15320" i="1"/>
  <c r="F15320" i="1"/>
  <c r="D15320" i="1"/>
  <c r="B15320" i="1"/>
  <c r="H15319" i="1"/>
  <c r="F15319" i="1"/>
  <c r="D15319" i="1"/>
  <c r="B15319" i="1"/>
  <c r="H15318" i="1"/>
  <c r="F15318" i="1"/>
  <c r="D15318" i="1"/>
  <c r="B15318" i="1"/>
  <c r="H15317" i="1"/>
  <c r="F15317" i="1"/>
  <c r="D15317" i="1"/>
  <c r="B15317" i="1"/>
  <c r="H15316" i="1"/>
  <c r="F15316" i="1"/>
  <c r="D15316" i="1"/>
  <c r="B15316" i="1"/>
  <c r="H15315" i="1"/>
  <c r="F15315" i="1"/>
  <c r="D15315" i="1"/>
  <c r="B15315" i="1"/>
  <c r="H15314" i="1"/>
  <c r="F15314" i="1"/>
  <c r="D15314" i="1"/>
  <c r="B15314" i="1"/>
  <c r="H15313" i="1"/>
  <c r="F15313" i="1"/>
  <c r="D15313" i="1"/>
  <c r="B15313" i="1"/>
  <c r="H15312" i="1"/>
  <c r="F15312" i="1"/>
  <c r="D15312" i="1"/>
  <c r="B15312" i="1"/>
  <c r="H15311" i="1"/>
  <c r="F15311" i="1"/>
  <c r="D15311" i="1"/>
  <c r="B15311" i="1"/>
  <c r="H15310" i="1"/>
  <c r="F15310" i="1"/>
  <c r="D15310" i="1"/>
  <c r="B15310" i="1"/>
  <c r="H15309" i="1"/>
  <c r="F15309" i="1"/>
  <c r="D15309" i="1"/>
  <c r="B15309" i="1"/>
  <c r="H15308" i="1"/>
  <c r="F15308" i="1"/>
  <c r="D15308" i="1"/>
  <c r="B15308" i="1"/>
  <c r="H15307" i="1"/>
  <c r="F15307" i="1"/>
  <c r="D15307" i="1"/>
  <c r="B15307" i="1"/>
  <c r="H15306" i="1"/>
  <c r="F15306" i="1"/>
  <c r="D15306" i="1"/>
  <c r="B15306" i="1"/>
  <c r="H15305" i="1"/>
  <c r="F15305" i="1"/>
  <c r="D15305" i="1"/>
  <c r="B15305" i="1"/>
  <c r="H15304" i="1"/>
  <c r="F15304" i="1"/>
  <c r="D15304" i="1"/>
  <c r="B15304" i="1"/>
  <c r="H15303" i="1"/>
  <c r="F15303" i="1"/>
  <c r="D15303" i="1"/>
  <c r="B15303" i="1"/>
  <c r="H15302" i="1"/>
  <c r="F15302" i="1"/>
  <c r="D15302" i="1"/>
  <c r="B15302" i="1"/>
  <c r="H15301" i="1"/>
  <c r="F15301" i="1"/>
  <c r="D15301" i="1"/>
  <c r="B15301" i="1"/>
  <c r="H15300" i="1"/>
  <c r="F15300" i="1"/>
  <c r="D15300" i="1"/>
  <c r="B15300" i="1"/>
  <c r="H15299" i="1"/>
  <c r="F15299" i="1"/>
  <c r="D15299" i="1"/>
  <c r="B15299" i="1"/>
  <c r="H15298" i="1"/>
  <c r="F15298" i="1"/>
  <c r="D15298" i="1"/>
  <c r="B15298" i="1"/>
  <c r="H15297" i="1"/>
  <c r="F15297" i="1"/>
  <c r="D15297" i="1"/>
  <c r="B15297" i="1"/>
  <c r="H15296" i="1"/>
  <c r="F15296" i="1"/>
  <c r="D15296" i="1"/>
  <c r="B15296" i="1"/>
  <c r="H15295" i="1"/>
  <c r="F15295" i="1"/>
  <c r="D15295" i="1"/>
  <c r="B15295" i="1"/>
  <c r="H15294" i="1"/>
  <c r="F15294" i="1"/>
  <c r="D15294" i="1"/>
  <c r="B15294" i="1"/>
  <c r="H15293" i="1"/>
  <c r="F15293" i="1"/>
  <c r="D15293" i="1"/>
  <c r="B15293" i="1"/>
  <c r="H15292" i="1"/>
  <c r="F15292" i="1"/>
  <c r="D15292" i="1"/>
  <c r="B15292" i="1"/>
  <c r="H15291" i="1"/>
  <c r="F15291" i="1"/>
  <c r="D15291" i="1"/>
  <c r="B15291" i="1"/>
  <c r="H15290" i="1"/>
  <c r="F15290" i="1"/>
  <c r="D15290" i="1"/>
  <c r="B15290" i="1"/>
  <c r="H15289" i="1"/>
  <c r="F15289" i="1"/>
  <c r="D15289" i="1"/>
  <c r="B15289" i="1"/>
  <c r="H15288" i="1"/>
  <c r="F15288" i="1"/>
  <c r="D15288" i="1"/>
  <c r="B15288" i="1"/>
  <c r="H15287" i="1"/>
  <c r="F15287" i="1"/>
  <c r="D15287" i="1"/>
  <c r="B15287" i="1"/>
  <c r="H15286" i="1"/>
  <c r="F15286" i="1"/>
  <c r="D15286" i="1"/>
  <c r="B15286" i="1"/>
  <c r="H15285" i="1"/>
  <c r="F15285" i="1"/>
  <c r="D15285" i="1"/>
  <c r="B15285" i="1"/>
  <c r="H15284" i="1"/>
  <c r="F15284" i="1"/>
  <c r="D15284" i="1"/>
  <c r="B15284" i="1"/>
  <c r="H15283" i="1"/>
  <c r="F15283" i="1"/>
  <c r="D15283" i="1"/>
  <c r="B15283" i="1"/>
  <c r="H15282" i="1"/>
  <c r="F15282" i="1"/>
  <c r="D15282" i="1"/>
  <c r="B15282" i="1"/>
  <c r="H15281" i="1"/>
  <c r="F15281" i="1"/>
  <c r="D15281" i="1"/>
  <c r="B15281" i="1"/>
  <c r="H15280" i="1"/>
  <c r="F15280" i="1"/>
  <c r="D15280" i="1"/>
  <c r="B15280" i="1"/>
  <c r="H15279" i="1"/>
  <c r="F15279" i="1"/>
  <c r="D15279" i="1"/>
  <c r="B15279" i="1"/>
  <c r="H15278" i="1"/>
  <c r="F15278" i="1"/>
  <c r="D15278" i="1"/>
  <c r="B15278" i="1"/>
  <c r="H15277" i="1"/>
  <c r="F15277" i="1"/>
  <c r="D15277" i="1"/>
  <c r="B15277" i="1"/>
  <c r="H15276" i="1"/>
  <c r="F15276" i="1"/>
  <c r="D15276" i="1"/>
  <c r="B15276" i="1"/>
  <c r="H15275" i="1"/>
  <c r="F15275" i="1"/>
  <c r="D15275" i="1"/>
  <c r="B15275" i="1"/>
  <c r="H15274" i="1"/>
  <c r="F15274" i="1"/>
  <c r="D15274" i="1"/>
  <c r="B15274" i="1"/>
  <c r="H15273" i="1"/>
  <c r="F15273" i="1"/>
  <c r="D15273" i="1"/>
  <c r="B15273" i="1"/>
  <c r="H15272" i="1"/>
  <c r="F15272" i="1"/>
  <c r="D15272" i="1"/>
  <c r="B15272" i="1"/>
  <c r="H15271" i="1"/>
  <c r="F15271" i="1"/>
  <c r="D15271" i="1"/>
  <c r="B15271" i="1"/>
  <c r="H15270" i="1"/>
  <c r="F15270" i="1"/>
  <c r="D15270" i="1"/>
  <c r="B15270" i="1"/>
  <c r="H15269" i="1"/>
  <c r="F15269" i="1"/>
  <c r="D15269" i="1"/>
  <c r="B15269" i="1"/>
  <c r="H15268" i="1"/>
  <c r="F15268" i="1"/>
  <c r="D15268" i="1"/>
  <c r="B15268" i="1"/>
  <c r="H15267" i="1"/>
  <c r="F15267" i="1"/>
  <c r="D15267" i="1"/>
  <c r="B15267" i="1"/>
  <c r="H15266" i="1"/>
  <c r="F15266" i="1"/>
  <c r="D15266" i="1"/>
  <c r="B15266" i="1"/>
  <c r="H15265" i="1"/>
  <c r="F15265" i="1"/>
  <c r="D15265" i="1"/>
  <c r="B15265" i="1"/>
  <c r="H15264" i="1"/>
  <c r="F15264" i="1"/>
  <c r="D15264" i="1"/>
  <c r="B15264" i="1"/>
  <c r="H15263" i="1"/>
  <c r="F15263" i="1"/>
  <c r="D15263" i="1"/>
  <c r="B15263" i="1"/>
  <c r="H15262" i="1"/>
  <c r="F15262" i="1"/>
  <c r="D15262" i="1"/>
  <c r="B15262" i="1"/>
  <c r="H15261" i="1"/>
  <c r="F15261" i="1"/>
  <c r="D15261" i="1"/>
  <c r="B15261" i="1"/>
  <c r="H15260" i="1"/>
  <c r="F15260" i="1"/>
  <c r="D15260" i="1"/>
  <c r="B15260" i="1"/>
  <c r="H15259" i="1"/>
  <c r="F15259" i="1"/>
  <c r="D15259" i="1"/>
  <c r="B15259" i="1"/>
  <c r="H15258" i="1"/>
  <c r="F15258" i="1"/>
  <c r="D15258" i="1"/>
  <c r="B15258" i="1"/>
  <c r="H15257" i="1"/>
  <c r="F15257" i="1"/>
  <c r="D15257" i="1"/>
  <c r="B15257" i="1"/>
  <c r="H15256" i="1"/>
  <c r="F15256" i="1"/>
  <c r="D15256" i="1"/>
  <c r="B15256" i="1"/>
  <c r="H15255" i="1"/>
  <c r="F15255" i="1"/>
  <c r="D15255" i="1"/>
  <c r="B15255" i="1"/>
  <c r="H15254" i="1"/>
  <c r="F15254" i="1"/>
  <c r="D15254" i="1"/>
  <c r="B15254" i="1"/>
  <c r="H15253" i="1"/>
  <c r="F15253" i="1"/>
  <c r="D15253" i="1"/>
  <c r="B15253" i="1"/>
  <c r="H15252" i="1"/>
  <c r="F15252" i="1"/>
  <c r="D15252" i="1"/>
  <c r="B15252" i="1"/>
  <c r="H15251" i="1"/>
  <c r="F15251" i="1"/>
  <c r="D15251" i="1"/>
  <c r="B15251" i="1"/>
  <c r="H15250" i="1"/>
  <c r="F15250" i="1"/>
  <c r="D15250" i="1"/>
  <c r="B15250" i="1"/>
  <c r="H15249" i="1"/>
  <c r="F15249" i="1"/>
  <c r="D15249" i="1"/>
  <c r="B15249" i="1"/>
  <c r="H15248" i="1"/>
  <c r="F15248" i="1"/>
  <c r="D15248" i="1"/>
  <c r="B15248" i="1"/>
  <c r="H15247" i="1"/>
  <c r="F15247" i="1"/>
  <c r="D15247" i="1"/>
  <c r="B15247" i="1"/>
  <c r="H15246" i="1"/>
  <c r="F15246" i="1"/>
  <c r="D15246" i="1"/>
  <c r="B15246" i="1"/>
  <c r="H15245" i="1"/>
  <c r="F15245" i="1"/>
  <c r="D15245" i="1"/>
  <c r="B15245" i="1"/>
  <c r="H15244" i="1"/>
  <c r="F15244" i="1"/>
  <c r="D15244" i="1"/>
  <c r="B15244" i="1"/>
  <c r="H15243" i="1"/>
  <c r="F15243" i="1"/>
  <c r="D15243" i="1"/>
  <c r="B15243" i="1"/>
  <c r="H15242" i="1"/>
  <c r="F15242" i="1"/>
  <c r="D15242" i="1"/>
  <c r="B15242" i="1"/>
  <c r="H15241" i="1"/>
  <c r="F15241" i="1"/>
  <c r="D15241" i="1"/>
  <c r="B15241" i="1"/>
  <c r="H15240" i="1"/>
  <c r="F15240" i="1"/>
  <c r="D15240" i="1"/>
  <c r="B15240" i="1"/>
  <c r="H15239" i="1"/>
  <c r="F15239" i="1"/>
  <c r="D15239" i="1"/>
  <c r="B15239" i="1"/>
  <c r="H15238" i="1"/>
  <c r="F15238" i="1"/>
  <c r="D15238" i="1"/>
  <c r="B15238" i="1"/>
  <c r="H15237" i="1"/>
  <c r="F15237" i="1"/>
  <c r="D15237" i="1"/>
  <c r="B15237" i="1"/>
  <c r="H15236" i="1"/>
  <c r="F15236" i="1"/>
  <c r="D15236" i="1"/>
  <c r="B15236" i="1"/>
  <c r="H15235" i="1"/>
  <c r="F15235" i="1"/>
  <c r="D15235" i="1"/>
  <c r="B15235" i="1"/>
  <c r="H15234" i="1"/>
  <c r="F15234" i="1"/>
  <c r="D15234" i="1"/>
  <c r="B15234" i="1"/>
  <c r="H15233" i="1"/>
  <c r="F15233" i="1"/>
  <c r="D15233" i="1"/>
  <c r="B15233" i="1"/>
  <c r="H15232" i="1"/>
  <c r="F15232" i="1"/>
  <c r="D15232" i="1"/>
  <c r="B15232" i="1"/>
  <c r="H15231" i="1"/>
  <c r="F15231" i="1"/>
  <c r="D15231" i="1"/>
  <c r="B15231" i="1"/>
  <c r="H15230" i="1"/>
  <c r="F15230" i="1"/>
  <c r="D15230" i="1"/>
  <c r="B15230" i="1"/>
  <c r="H15229" i="1"/>
  <c r="F15229" i="1"/>
  <c r="D15229" i="1"/>
  <c r="B15229" i="1"/>
  <c r="H15228" i="1"/>
  <c r="F15228" i="1"/>
  <c r="D15228" i="1"/>
  <c r="B15228" i="1"/>
  <c r="H15227" i="1"/>
  <c r="F15227" i="1"/>
  <c r="D15227" i="1"/>
  <c r="B15227" i="1"/>
  <c r="H15226" i="1"/>
  <c r="F15226" i="1"/>
  <c r="D15226" i="1"/>
  <c r="B15226" i="1"/>
  <c r="H15225" i="1"/>
  <c r="F15225" i="1"/>
  <c r="D15225" i="1"/>
  <c r="B15225" i="1"/>
  <c r="H15224" i="1"/>
  <c r="F15224" i="1"/>
  <c r="D15224" i="1"/>
  <c r="B15224" i="1"/>
  <c r="H15223" i="1"/>
  <c r="F15223" i="1"/>
  <c r="D15223" i="1"/>
  <c r="B15223" i="1"/>
  <c r="H15222" i="1"/>
  <c r="F15222" i="1"/>
  <c r="D15222" i="1"/>
  <c r="B15222" i="1"/>
  <c r="H15221" i="1"/>
  <c r="F15221" i="1"/>
  <c r="D15221" i="1"/>
  <c r="B15221" i="1"/>
  <c r="H15220" i="1"/>
  <c r="F15220" i="1"/>
  <c r="D15220" i="1"/>
  <c r="B15220" i="1"/>
  <c r="H15219" i="1"/>
  <c r="F15219" i="1"/>
  <c r="D15219" i="1"/>
  <c r="B15219" i="1"/>
  <c r="H15218" i="1"/>
  <c r="F15218" i="1"/>
  <c r="D15218" i="1"/>
  <c r="B15218" i="1"/>
  <c r="H15217" i="1"/>
  <c r="F15217" i="1"/>
  <c r="D15217" i="1"/>
  <c r="B15217" i="1"/>
  <c r="H15216" i="1"/>
  <c r="F15216" i="1"/>
  <c r="D15216" i="1"/>
  <c r="B15216" i="1"/>
  <c r="H15215" i="1"/>
  <c r="F15215" i="1"/>
  <c r="D15215" i="1"/>
  <c r="B15215" i="1"/>
  <c r="H15214" i="1"/>
  <c r="F15214" i="1"/>
  <c r="D15214" i="1"/>
  <c r="B15214" i="1"/>
  <c r="H15213" i="1"/>
  <c r="F15213" i="1"/>
  <c r="D15213" i="1"/>
  <c r="B15213" i="1"/>
  <c r="H15212" i="1"/>
  <c r="F15212" i="1"/>
  <c r="D15212" i="1"/>
  <c r="B15212" i="1"/>
  <c r="H15211" i="1"/>
  <c r="F15211" i="1"/>
  <c r="D15211" i="1"/>
  <c r="B15211" i="1"/>
  <c r="H15210" i="1"/>
  <c r="F15210" i="1"/>
  <c r="D15210" i="1"/>
  <c r="B15210" i="1"/>
  <c r="H15209" i="1"/>
  <c r="F15209" i="1"/>
  <c r="D15209" i="1"/>
  <c r="B15209" i="1"/>
  <c r="H15208" i="1"/>
  <c r="F15208" i="1"/>
  <c r="D15208" i="1"/>
  <c r="B15208" i="1"/>
  <c r="H15207" i="1"/>
  <c r="F15207" i="1"/>
  <c r="D15207" i="1"/>
  <c r="B15207" i="1"/>
  <c r="H15206" i="1"/>
  <c r="F15206" i="1"/>
  <c r="D15206" i="1"/>
  <c r="B15206" i="1"/>
  <c r="H15205" i="1"/>
  <c r="F15205" i="1"/>
  <c r="D15205" i="1"/>
  <c r="B15205" i="1"/>
  <c r="H15204" i="1"/>
  <c r="F15204" i="1"/>
  <c r="D15204" i="1"/>
  <c r="B15204" i="1"/>
  <c r="H15203" i="1"/>
  <c r="F15203" i="1"/>
  <c r="D15203" i="1"/>
  <c r="B15203" i="1"/>
  <c r="H15202" i="1"/>
  <c r="F15202" i="1"/>
  <c r="D15202" i="1"/>
  <c r="B15202" i="1"/>
  <c r="H15201" i="1"/>
  <c r="F15201" i="1"/>
  <c r="D15201" i="1"/>
  <c r="B15201" i="1"/>
  <c r="H15200" i="1"/>
  <c r="F15200" i="1"/>
  <c r="D15200" i="1"/>
  <c r="B15200" i="1"/>
  <c r="H15199" i="1"/>
  <c r="F15199" i="1"/>
  <c r="D15199" i="1"/>
  <c r="B15199" i="1"/>
  <c r="H15198" i="1"/>
  <c r="F15198" i="1"/>
  <c r="D15198" i="1"/>
  <c r="B15198" i="1"/>
  <c r="H15197" i="1"/>
  <c r="F15197" i="1"/>
  <c r="D15197" i="1"/>
  <c r="B15197" i="1"/>
  <c r="H15196" i="1"/>
  <c r="F15196" i="1"/>
  <c r="D15196" i="1"/>
  <c r="B15196" i="1"/>
  <c r="H15195" i="1"/>
  <c r="F15195" i="1"/>
  <c r="D15195" i="1"/>
  <c r="B15195" i="1"/>
  <c r="H15194" i="1"/>
  <c r="F15194" i="1"/>
  <c r="D15194" i="1"/>
  <c r="B15194" i="1"/>
  <c r="H15193" i="1"/>
  <c r="F15193" i="1"/>
  <c r="D15193" i="1"/>
  <c r="B15193" i="1"/>
  <c r="H15192" i="1"/>
  <c r="F15192" i="1"/>
  <c r="D15192" i="1"/>
  <c r="B15192" i="1"/>
  <c r="H15191" i="1"/>
  <c r="F15191" i="1"/>
  <c r="D15191" i="1"/>
  <c r="B15191" i="1"/>
  <c r="H15190" i="1"/>
  <c r="F15190" i="1"/>
  <c r="D15190" i="1"/>
  <c r="B15190" i="1"/>
  <c r="H15189" i="1"/>
  <c r="F15189" i="1"/>
  <c r="D15189" i="1"/>
  <c r="B15189" i="1"/>
  <c r="H15188" i="1"/>
  <c r="F15188" i="1"/>
  <c r="D15188" i="1"/>
  <c r="B15188" i="1"/>
  <c r="H15187" i="1"/>
  <c r="F15187" i="1"/>
  <c r="D15187" i="1"/>
  <c r="B15187" i="1"/>
  <c r="H15186" i="1"/>
  <c r="F15186" i="1"/>
  <c r="D15186" i="1"/>
  <c r="B15186" i="1"/>
  <c r="H15185" i="1"/>
  <c r="F15185" i="1"/>
  <c r="D15185" i="1"/>
  <c r="B15185" i="1"/>
  <c r="H15184" i="1"/>
  <c r="F15184" i="1"/>
  <c r="D15184" i="1"/>
  <c r="B15184" i="1"/>
  <c r="H15183" i="1"/>
  <c r="F15183" i="1"/>
  <c r="D15183" i="1"/>
  <c r="B15183" i="1"/>
  <c r="H15182" i="1"/>
  <c r="F15182" i="1"/>
  <c r="D15182" i="1"/>
  <c r="B15182" i="1"/>
  <c r="H15181" i="1"/>
  <c r="F15181" i="1"/>
  <c r="D15181" i="1"/>
  <c r="B15181" i="1"/>
  <c r="H15180" i="1"/>
  <c r="F15180" i="1"/>
  <c r="D15180" i="1"/>
  <c r="B15180" i="1"/>
  <c r="H15179" i="1"/>
  <c r="F15179" i="1"/>
  <c r="D15179" i="1"/>
  <c r="B15179" i="1"/>
  <c r="H15178" i="1"/>
  <c r="F15178" i="1"/>
  <c r="D15178" i="1"/>
  <c r="B15178" i="1"/>
  <c r="H15177" i="1"/>
  <c r="F15177" i="1"/>
  <c r="D15177" i="1"/>
  <c r="B15177" i="1"/>
  <c r="H15176" i="1"/>
  <c r="F15176" i="1"/>
  <c r="D15176" i="1"/>
  <c r="B15176" i="1"/>
  <c r="H15175" i="1"/>
  <c r="F15175" i="1"/>
  <c r="D15175" i="1"/>
  <c r="B15175" i="1"/>
  <c r="H15174" i="1"/>
  <c r="F15174" i="1"/>
  <c r="D15174" i="1"/>
  <c r="B15174" i="1"/>
  <c r="H15173" i="1"/>
  <c r="F15173" i="1"/>
  <c r="D15173" i="1"/>
  <c r="B15173" i="1"/>
  <c r="H15172" i="1"/>
  <c r="F15172" i="1"/>
  <c r="D15172" i="1"/>
  <c r="B15172" i="1"/>
  <c r="H15171" i="1"/>
  <c r="F15171" i="1"/>
  <c r="D15171" i="1"/>
  <c r="B15171" i="1"/>
  <c r="H15170" i="1"/>
  <c r="F15170" i="1"/>
  <c r="D15170" i="1"/>
  <c r="B15170" i="1"/>
  <c r="H15169" i="1"/>
  <c r="F15169" i="1"/>
  <c r="D15169" i="1"/>
  <c r="B15169" i="1"/>
  <c r="H15168" i="1"/>
  <c r="F15168" i="1"/>
  <c r="D15168" i="1"/>
  <c r="B15168" i="1"/>
  <c r="H15167" i="1"/>
  <c r="F15167" i="1"/>
  <c r="D15167" i="1"/>
  <c r="B15167" i="1"/>
  <c r="H15166" i="1"/>
  <c r="F15166" i="1"/>
  <c r="D15166" i="1"/>
  <c r="B15166" i="1"/>
  <c r="H15165" i="1"/>
  <c r="F15165" i="1"/>
  <c r="D15165" i="1"/>
  <c r="B15165" i="1"/>
  <c r="H15164" i="1"/>
  <c r="F15164" i="1"/>
  <c r="D15164" i="1"/>
  <c r="B15164" i="1"/>
  <c r="H15163" i="1"/>
  <c r="F15163" i="1"/>
  <c r="D15163" i="1"/>
  <c r="B15163" i="1"/>
  <c r="H15162" i="1"/>
  <c r="F15162" i="1"/>
  <c r="D15162" i="1"/>
  <c r="B15162" i="1"/>
  <c r="H15161" i="1"/>
  <c r="F15161" i="1"/>
  <c r="D15161" i="1"/>
  <c r="B15161" i="1"/>
  <c r="H15160" i="1"/>
  <c r="F15160" i="1"/>
  <c r="D15160" i="1"/>
  <c r="B15160" i="1"/>
  <c r="H15159" i="1"/>
  <c r="F15159" i="1"/>
  <c r="D15159" i="1"/>
  <c r="B15159" i="1"/>
  <c r="H15158" i="1"/>
  <c r="F15158" i="1"/>
  <c r="D15158" i="1"/>
  <c r="B15158" i="1"/>
  <c r="H15157" i="1"/>
  <c r="F15157" i="1"/>
  <c r="D15157" i="1"/>
  <c r="B15157" i="1"/>
  <c r="H15156" i="1"/>
  <c r="F15156" i="1"/>
  <c r="D15156" i="1"/>
  <c r="B15156" i="1"/>
  <c r="H15155" i="1"/>
  <c r="F15155" i="1"/>
  <c r="D15155" i="1"/>
  <c r="B15155" i="1"/>
  <c r="H15154" i="1"/>
  <c r="F15154" i="1"/>
  <c r="D15154" i="1"/>
  <c r="B15154" i="1"/>
  <c r="H15153" i="1"/>
  <c r="F15153" i="1"/>
  <c r="D15153" i="1"/>
  <c r="B15153" i="1"/>
  <c r="H15152" i="1"/>
  <c r="F15152" i="1"/>
  <c r="D15152" i="1"/>
  <c r="B15152" i="1"/>
  <c r="H15151" i="1"/>
  <c r="F15151" i="1"/>
  <c r="D15151" i="1"/>
  <c r="B15151" i="1"/>
  <c r="H15150" i="1"/>
  <c r="F15150" i="1"/>
  <c r="D15150" i="1"/>
  <c r="B15150" i="1"/>
  <c r="H15149" i="1"/>
  <c r="F15149" i="1"/>
  <c r="D15149" i="1"/>
  <c r="B15149" i="1"/>
  <c r="H15148" i="1"/>
  <c r="F15148" i="1"/>
  <c r="D15148" i="1"/>
  <c r="B15148" i="1"/>
  <c r="H15147" i="1"/>
  <c r="F15147" i="1"/>
  <c r="D15147" i="1"/>
  <c r="B15147" i="1"/>
  <c r="H15146" i="1"/>
  <c r="F15146" i="1"/>
  <c r="D15146" i="1"/>
  <c r="B15146" i="1"/>
  <c r="H15145" i="1"/>
  <c r="F15145" i="1"/>
  <c r="D15145" i="1"/>
  <c r="B15145" i="1"/>
  <c r="H15144" i="1"/>
  <c r="F15144" i="1"/>
  <c r="D15144" i="1"/>
  <c r="B15144" i="1"/>
  <c r="H15143" i="1"/>
  <c r="F15143" i="1"/>
  <c r="D15143" i="1"/>
  <c r="B15143" i="1"/>
  <c r="H15142" i="1"/>
  <c r="F15142" i="1"/>
  <c r="D15142" i="1"/>
  <c r="B15142" i="1"/>
  <c r="H15141" i="1"/>
  <c r="F15141" i="1"/>
  <c r="D15141" i="1"/>
  <c r="B15141" i="1"/>
  <c r="H15140" i="1"/>
  <c r="F15140" i="1"/>
  <c r="D15140" i="1"/>
  <c r="B15140" i="1"/>
  <c r="H15139" i="1"/>
  <c r="F15139" i="1"/>
  <c r="D15139" i="1"/>
  <c r="B15139" i="1"/>
  <c r="H15138" i="1"/>
  <c r="F15138" i="1"/>
  <c r="D15138" i="1"/>
  <c r="B15138" i="1"/>
  <c r="H15137" i="1"/>
  <c r="F15137" i="1"/>
  <c r="D15137" i="1"/>
  <c r="B15137" i="1"/>
  <c r="H15136" i="1"/>
  <c r="F15136" i="1"/>
  <c r="D15136" i="1"/>
  <c r="B15136" i="1"/>
  <c r="H15135" i="1"/>
  <c r="F15135" i="1"/>
  <c r="D15135" i="1"/>
  <c r="B15135" i="1"/>
  <c r="H15134" i="1"/>
  <c r="F15134" i="1"/>
  <c r="D15134" i="1"/>
  <c r="B15134" i="1"/>
  <c r="H15133" i="1"/>
  <c r="F15133" i="1"/>
  <c r="D15133" i="1"/>
  <c r="B15133" i="1"/>
  <c r="H15132" i="1"/>
  <c r="F15132" i="1"/>
  <c r="D15132" i="1"/>
  <c r="B15132" i="1"/>
  <c r="H15131" i="1"/>
  <c r="F15131" i="1"/>
  <c r="D15131" i="1"/>
  <c r="B15131" i="1"/>
  <c r="H15130" i="1"/>
  <c r="F15130" i="1"/>
  <c r="D15130" i="1"/>
  <c r="B15130" i="1"/>
  <c r="H15129" i="1"/>
  <c r="F15129" i="1"/>
  <c r="D15129" i="1"/>
  <c r="B15129" i="1"/>
  <c r="H15128" i="1"/>
  <c r="F15128" i="1"/>
  <c r="D15128" i="1"/>
  <c r="B15128" i="1"/>
  <c r="H15127" i="1"/>
  <c r="F15127" i="1"/>
  <c r="D15127" i="1"/>
  <c r="B15127" i="1"/>
  <c r="H15126" i="1"/>
  <c r="F15126" i="1"/>
  <c r="D15126" i="1"/>
  <c r="B15126" i="1"/>
  <c r="H15125" i="1"/>
  <c r="F15125" i="1"/>
  <c r="D15125" i="1"/>
  <c r="B15125" i="1"/>
  <c r="H15124" i="1"/>
  <c r="F15124" i="1"/>
  <c r="D15124" i="1"/>
  <c r="B15124" i="1"/>
  <c r="H15123" i="1"/>
  <c r="F15123" i="1"/>
  <c r="D15123" i="1"/>
  <c r="B15123" i="1"/>
  <c r="H15122" i="1"/>
  <c r="F15122" i="1"/>
  <c r="D15122" i="1"/>
  <c r="B15122" i="1"/>
  <c r="H15121" i="1"/>
  <c r="F15121" i="1"/>
  <c r="D15121" i="1"/>
  <c r="B15121" i="1"/>
  <c r="H15120" i="1"/>
  <c r="F15120" i="1"/>
  <c r="D15120" i="1"/>
  <c r="B15120" i="1"/>
  <c r="H15119" i="1"/>
  <c r="F15119" i="1"/>
  <c r="D15119" i="1"/>
  <c r="B15119" i="1"/>
  <c r="H15118" i="1"/>
  <c r="F15118" i="1"/>
  <c r="D15118" i="1"/>
  <c r="B15118" i="1"/>
  <c r="H15117" i="1"/>
  <c r="F15117" i="1"/>
  <c r="D15117" i="1"/>
  <c r="B15117" i="1"/>
  <c r="H15116" i="1"/>
  <c r="F15116" i="1"/>
  <c r="D15116" i="1"/>
  <c r="B15116" i="1"/>
  <c r="H15115" i="1"/>
  <c r="F15115" i="1"/>
  <c r="D15115" i="1"/>
  <c r="B15115" i="1"/>
  <c r="H15114" i="1"/>
  <c r="F15114" i="1"/>
  <c r="D15114" i="1"/>
  <c r="B15114" i="1"/>
  <c r="H15113" i="1"/>
  <c r="F15113" i="1"/>
  <c r="D15113" i="1"/>
  <c r="B15113" i="1"/>
  <c r="H15112" i="1"/>
  <c r="F15112" i="1"/>
  <c r="D15112" i="1"/>
  <c r="B15112" i="1"/>
  <c r="H15111" i="1"/>
  <c r="F15111" i="1"/>
  <c r="D15111" i="1"/>
  <c r="B15111" i="1"/>
  <c r="H15110" i="1"/>
  <c r="F15110" i="1"/>
  <c r="D15110" i="1"/>
  <c r="B15110" i="1"/>
  <c r="H15109" i="1"/>
  <c r="F15109" i="1"/>
  <c r="D15109" i="1"/>
  <c r="B15109" i="1"/>
  <c r="H15108" i="1"/>
  <c r="F15108" i="1"/>
  <c r="D15108" i="1"/>
  <c r="B15108" i="1"/>
  <c r="H15107" i="1"/>
  <c r="F15107" i="1"/>
  <c r="D15107" i="1"/>
  <c r="B15107" i="1"/>
  <c r="H15106" i="1"/>
  <c r="F15106" i="1"/>
  <c r="D15106" i="1"/>
  <c r="B15106" i="1"/>
  <c r="H15105" i="1"/>
  <c r="F15105" i="1"/>
  <c r="D15105" i="1"/>
  <c r="B15105" i="1"/>
  <c r="H15104" i="1"/>
  <c r="F15104" i="1"/>
  <c r="D15104" i="1"/>
  <c r="B15104" i="1"/>
  <c r="H15103" i="1"/>
  <c r="F15103" i="1"/>
  <c r="D15103" i="1"/>
  <c r="B15103" i="1"/>
  <c r="H15102" i="1"/>
  <c r="F15102" i="1"/>
  <c r="D15102" i="1"/>
  <c r="B15102" i="1"/>
  <c r="H15101" i="1"/>
  <c r="F15101" i="1"/>
  <c r="D15101" i="1"/>
  <c r="B15101" i="1"/>
  <c r="H15100" i="1"/>
  <c r="F15100" i="1"/>
  <c r="D15100" i="1"/>
  <c r="B15100" i="1"/>
  <c r="H15099" i="1"/>
  <c r="F15099" i="1"/>
  <c r="D15099" i="1"/>
  <c r="B15099" i="1"/>
  <c r="H15098" i="1"/>
  <c r="F15098" i="1"/>
  <c r="D15098" i="1"/>
  <c r="B15098" i="1"/>
  <c r="H15097" i="1"/>
  <c r="F15097" i="1"/>
  <c r="D15097" i="1"/>
  <c r="B15097" i="1"/>
  <c r="H15096" i="1"/>
  <c r="F15096" i="1"/>
  <c r="D15096" i="1"/>
  <c r="B15096" i="1"/>
  <c r="H15095" i="1"/>
  <c r="F15095" i="1"/>
  <c r="D15095" i="1"/>
  <c r="B15095" i="1"/>
  <c r="H15094" i="1"/>
  <c r="F15094" i="1"/>
  <c r="D15094" i="1"/>
  <c r="B15094" i="1"/>
  <c r="H15093" i="1"/>
  <c r="F15093" i="1"/>
  <c r="D15093" i="1"/>
  <c r="B15093" i="1"/>
  <c r="H15092" i="1"/>
  <c r="F15092" i="1"/>
  <c r="D15092" i="1"/>
  <c r="B15092" i="1"/>
  <c r="H15091" i="1"/>
  <c r="F15091" i="1"/>
  <c r="D15091" i="1"/>
  <c r="B15091" i="1"/>
  <c r="H15090" i="1"/>
  <c r="F15090" i="1"/>
  <c r="D15090" i="1"/>
  <c r="B15090" i="1"/>
  <c r="H15089" i="1"/>
  <c r="F15089" i="1"/>
  <c r="D15089" i="1"/>
  <c r="B15089" i="1"/>
  <c r="H15088" i="1"/>
  <c r="F15088" i="1"/>
  <c r="D15088" i="1"/>
  <c r="B15088" i="1"/>
  <c r="H15087" i="1"/>
  <c r="F15087" i="1"/>
  <c r="D15087" i="1"/>
  <c r="B15087" i="1"/>
  <c r="H15086" i="1"/>
  <c r="F15086" i="1"/>
  <c r="D15086" i="1"/>
  <c r="B15086" i="1"/>
  <c r="H15085" i="1"/>
  <c r="F15085" i="1"/>
  <c r="D15085" i="1"/>
  <c r="B15085" i="1"/>
  <c r="H15084" i="1"/>
  <c r="F15084" i="1"/>
  <c r="D15084" i="1"/>
  <c r="B15084" i="1"/>
  <c r="H15083" i="1"/>
  <c r="F15083" i="1"/>
  <c r="D15083" i="1"/>
  <c r="B15083" i="1"/>
  <c r="H15082" i="1"/>
  <c r="F15082" i="1"/>
  <c r="D15082" i="1"/>
  <c r="B15082" i="1"/>
  <c r="H15081" i="1"/>
  <c r="F15081" i="1"/>
  <c r="D15081" i="1"/>
  <c r="B15081" i="1"/>
  <c r="H15080" i="1"/>
  <c r="F15080" i="1"/>
  <c r="D15080" i="1"/>
  <c r="B15080" i="1"/>
  <c r="H15079" i="1"/>
  <c r="F15079" i="1"/>
  <c r="D15079" i="1"/>
  <c r="B15079" i="1"/>
  <c r="H15078" i="1"/>
  <c r="F15078" i="1"/>
  <c r="D15078" i="1"/>
  <c r="B15078" i="1"/>
  <c r="H15077" i="1"/>
  <c r="F15077" i="1"/>
  <c r="D15077" i="1"/>
  <c r="B15077" i="1"/>
  <c r="H15076" i="1"/>
  <c r="F15076" i="1"/>
  <c r="D15076" i="1"/>
  <c r="B15076" i="1"/>
  <c r="H15075" i="1"/>
  <c r="F15075" i="1"/>
  <c r="D15075" i="1"/>
  <c r="B15075" i="1"/>
  <c r="H15074" i="1"/>
  <c r="F15074" i="1"/>
  <c r="D15074" i="1"/>
  <c r="B15074" i="1"/>
  <c r="H15073" i="1"/>
  <c r="F15073" i="1"/>
  <c r="D15073" i="1"/>
  <c r="B15073" i="1"/>
  <c r="H15072" i="1"/>
  <c r="F15072" i="1"/>
  <c r="D15072" i="1"/>
  <c r="B15072" i="1"/>
  <c r="H15071" i="1"/>
  <c r="F15071" i="1"/>
  <c r="D15071" i="1"/>
  <c r="B15071" i="1"/>
  <c r="H15070" i="1"/>
  <c r="F15070" i="1"/>
  <c r="D15070" i="1"/>
  <c r="B15070" i="1"/>
  <c r="H15069" i="1"/>
  <c r="F15069" i="1"/>
  <c r="D15069" i="1"/>
  <c r="B15069" i="1"/>
  <c r="H15068" i="1"/>
  <c r="F15068" i="1"/>
  <c r="D15068" i="1"/>
  <c r="B15068" i="1"/>
  <c r="H15067" i="1"/>
  <c r="F15067" i="1"/>
  <c r="D15067" i="1"/>
  <c r="B15067" i="1"/>
  <c r="H15066" i="1"/>
  <c r="F15066" i="1"/>
  <c r="D15066" i="1"/>
  <c r="B15066" i="1"/>
  <c r="H15065" i="1"/>
  <c r="F15065" i="1"/>
  <c r="D15065" i="1"/>
  <c r="B15065" i="1"/>
  <c r="H15064" i="1"/>
  <c r="F15064" i="1"/>
  <c r="D15064" i="1"/>
  <c r="B15064" i="1"/>
  <c r="H15063" i="1"/>
  <c r="F15063" i="1"/>
  <c r="D15063" i="1"/>
  <c r="B15063" i="1"/>
  <c r="H15062" i="1"/>
  <c r="F15062" i="1"/>
  <c r="D15062" i="1"/>
  <c r="B15062" i="1"/>
  <c r="H15061" i="1"/>
  <c r="F15061" i="1"/>
  <c r="D15061" i="1"/>
  <c r="B15061" i="1"/>
  <c r="H15060" i="1"/>
  <c r="F15060" i="1"/>
  <c r="D15060" i="1"/>
  <c r="B15060" i="1"/>
  <c r="H15059" i="1"/>
  <c r="F15059" i="1"/>
  <c r="D15059" i="1"/>
  <c r="B15059" i="1"/>
  <c r="H15058" i="1"/>
  <c r="F15058" i="1"/>
  <c r="D15058" i="1"/>
  <c r="B15058" i="1"/>
  <c r="H15057" i="1"/>
  <c r="F15057" i="1"/>
  <c r="D15057" i="1"/>
  <c r="B15057" i="1"/>
  <c r="H15056" i="1"/>
  <c r="F15056" i="1"/>
  <c r="D15056" i="1"/>
  <c r="B15056" i="1"/>
  <c r="H15055" i="1"/>
  <c r="F15055" i="1"/>
  <c r="D15055" i="1"/>
  <c r="B15055" i="1"/>
  <c r="H15054" i="1"/>
  <c r="F15054" i="1"/>
  <c r="D15054" i="1"/>
  <c r="B15054" i="1"/>
  <c r="H15053" i="1"/>
  <c r="F15053" i="1"/>
  <c r="D15053" i="1"/>
  <c r="B15053" i="1"/>
  <c r="H15052" i="1"/>
  <c r="F15052" i="1"/>
  <c r="D15052" i="1"/>
  <c r="B15052" i="1"/>
  <c r="H15051" i="1"/>
  <c r="F15051" i="1"/>
  <c r="D15051" i="1"/>
  <c r="B15051" i="1"/>
  <c r="H15050" i="1"/>
  <c r="F15050" i="1"/>
  <c r="D15050" i="1"/>
  <c r="B15050" i="1"/>
  <c r="H15049" i="1"/>
  <c r="F15049" i="1"/>
  <c r="D15049" i="1"/>
  <c r="B15049" i="1"/>
  <c r="H15048" i="1"/>
  <c r="F15048" i="1"/>
  <c r="D15048" i="1"/>
  <c r="B15048" i="1"/>
  <c r="H15047" i="1"/>
  <c r="F15047" i="1"/>
  <c r="D15047" i="1"/>
  <c r="B15047" i="1"/>
  <c r="H15046" i="1"/>
  <c r="F15046" i="1"/>
  <c r="D15046" i="1"/>
  <c r="B15046" i="1"/>
  <c r="H15045" i="1"/>
  <c r="F15045" i="1"/>
  <c r="D15045" i="1"/>
  <c r="B15045" i="1"/>
  <c r="H15044" i="1"/>
  <c r="F15044" i="1"/>
  <c r="D15044" i="1"/>
  <c r="B15044" i="1"/>
  <c r="H15043" i="1"/>
  <c r="F15043" i="1"/>
  <c r="D15043" i="1"/>
  <c r="B15043" i="1"/>
  <c r="H15042" i="1"/>
  <c r="F15042" i="1"/>
  <c r="D15042" i="1"/>
  <c r="B15042" i="1"/>
  <c r="H15041" i="1"/>
  <c r="F15041" i="1"/>
  <c r="D15041" i="1"/>
  <c r="B15041" i="1"/>
  <c r="H15040" i="1"/>
  <c r="F15040" i="1"/>
  <c r="D15040" i="1"/>
  <c r="B15040" i="1"/>
  <c r="H15039" i="1"/>
  <c r="F15039" i="1"/>
  <c r="D15039" i="1"/>
  <c r="B15039" i="1"/>
  <c r="H15038" i="1"/>
  <c r="F15038" i="1"/>
  <c r="D15038" i="1"/>
  <c r="B15038" i="1"/>
  <c r="H15037" i="1"/>
  <c r="F15037" i="1"/>
  <c r="D15037" i="1"/>
  <c r="B15037" i="1"/>
  <c r="H15036" i="1"/>
  <c r="F15036" i="1"/>
  <c r="D15036" i="1"/>
  <c r="B15036" i="1"/>
  <c r="H15035" i="1"/>
  <c r="F15035" i="1"/>
  <c r="D15035" i="1"/>
  <c r="B15035" i="1"/>
  <c r="H15034" i="1"/>
  <c r="F15034" i="1"/>
  <c r="D15034" i="1"/>
  <c r="B15034" i="1"/>
  <c r="H15033" i="1"/>
  <c r="F15033" i="1"/>
  <c r="D15033" i="1"/>
  <c r="B15033" i="1"/>
  <c r="H15032" i="1"/>
  <c r="F15032" i="1"/>
  <c r="D15032" i="1"/>
  <c r="B15032" i="1"/>
  <c r="H15031" i="1"/>
  <c r="F15031" i="1"/>
  <c r="D15031" i="1"/>
  <c r="B15031" i="1"/>
  <c r="H15030" i="1"/>
  <c r="F15030" i="1"/>
  <c r="D15030" i="1"/>
  <c r="B15030" i="1"/>
  <c r="H15029" i="1"/>
  <c r="F15029" i="1"/>
  <c r="D15029" i="1"/>
  <c r="B15029" i="1"/>
  <c r="H15028" i="1"/>
  <c r="F15028" i="1"/>
  <c r="D15028" i="1"/>
  <c r="B15028" i="1"/>
  <c r="H15027" i="1"/>
  <c r="F15027" i="1"/>
  <c r="D15027" i="1"/>
  <c r="B15027" i="1"/>
  <c r="H15026" i="1"/>
  <c r="F15026" i="1"/>
  <c r="D15026" i="1"/>
  <c r="B15026" i="1"/>
  <c r="H15025" i="1"/>
  <c r="F15025" i="1"/>
  <c r="D15025" i="1"/>
  <c r="B15025" i="1"/>
  <c r="H15024" i="1"/>
  <c r="F15024" i="1"/>
  <c r="D15024" i="1"/>
  <c r="B15024" i="1"/>
  <c r="H15023" i="1"/>
  <c r="F15023" i="1"/>
  <c r="D15023" i="1"/>
  <c r="B15023" i="1"/>
  <c r="H15022" i="1"/>
  <c r="F15022" i="1"/>
  <c r="D15022" i="1"/>
  <c r="B15022" i="1"/>
  <c r="H15021" i="1"/>
  <c r="F15021" i="1"/>
  <c r="D15021" i="1"/>
  <c r="B15021" i="1"/>
  <c r="H15020" i="1"/>
  <c r="F15020" i="1"/>
  <c r="D15020" i="1"/>
  <c r="B15020" i="1"/>
  <c r="H15019" i="1"/>
  <c r="F15019" i="1"/>
  <c r="D15019" i="1"/>
  <c r="B15019" i="1"/>
  <c r="H15018" i="1"/>
  <c r="F15018" i="1"/>
  <c r="D15018" i="1"/>
  <c r="B15018" i="1"/>
  <c r="H15017" i="1"/>
  <c r="F15017" i="1"/>
  <c r="D15017" i="1"/>
  <c r="B15017" i="1"/>
  <c r="H15016" i="1"/>
  <c r="F15016" i="1"/>
  <c r="D15016" i="1"/>
  <c r="B15016" i="1"/>
  <c r="H15015" i="1"/>
  <c r="F15015" i="1"/>
  <c r="D15015" i="1"/>
  <c r="B15015" i="1"/>
  <c r="H15014" i="1"/>
  <c r="F15014" i="1"/>
  <c r="D15014" i="1"/>
  <c r="B15014" i="1"/>
  <c r="H15013" i="1"/>
  <c r="F15013" i="1"/>
  <c r="D15013" i="1"/>
  <c r="B15013" i="1"/>
  <c r="H15012" i="1"/>
  <c r="F15012" i="1"/>
  <c r="D15012" i="1"/>
  <c r="B15012" i="1"/>
  <c r="H15011" i="1"/>
  <c r="F15011" i="1"/>
  <c r="D15011" i="1"/>
  <c r="B15011" i="1"/>
  <c r="H15010" i="1"/>
  <c r="F15010" i="1"/>
  <c r="D15010" i="1"/>
  <c r="B15010" i="1"/>
  <c r="H15009" i="1"/>
  <c r="F15009" i="1"/>
  <c r="D15009" i="1"/>
  <c r="B15009" i="1"/>
  <c r="H15008" i="1"/>
  <c r="F15008" i="1"/>
  <c r="D15008" i="1"/>
  <c r="B15008" i="1"/>
  <c r="H15007" i="1"/>
  <c r="F15007" i="1"/>
  <c r="D15007" i="1"/>
  <c r="B15007" i="1"/>
  <c r="H15006" i="1"/>
  <c r="F15006" i="1"/>
  <c r="D15006" i="1"/>
  <c r="B15006" i="1"/>
  <c r="H15005" i="1"/>
  <c r="F15005" i="1"/>
  <c r="D15005" i="1"/>
  <c r="B15005" i="1"/>
  <c r="H15004" i="1"/>
  <c r="F15004" i="1"/>
  <c r="D15004" i="1"/>
  <c r="B15004" i="1"/>
  <c r="H15003" i="1"/>
  <c r="F15003" i="1"/>
  <c r="D15003" i="1"/>
  <c r="B15003" i="1"/>
  <c r="H15002" i="1"/>
  <c r="F15002" i="1"/>
  <c r="D15002" i="1"/>
  <c r="B15002" i="1"/>
  <c r="H15001" i="1"/>
  <c r="F15001" i="1"/>
  <c r="D15001" i="1"/>
  <c r="B15001" i="1"/>
  <c r="H15000" i="1"/>
  <c r="F15000" i="1"/>
  <c r="D15000" i="1"/>
  <c r="B15000" i="1"/>
  <c r="H14999" i="1"/>
  <c r="F14999" i="1"/>
  <c r="D14999" i="1"/>
  <c r="B14999" i="1"/>
  <c r="H14998" i="1"/>
  <c r="F14998" i="1"/>
  <c r="D14998" i="1"/>
  <c r="B14998" i="1"/>
  <c r="H14997" i="1"/>
  <c r="F14997" i="1"/>
  <c r="D14997" i="1"/>
  <c r="B14997" i="1"/>
  <c r="H14996" i="1"/>
  <c r="F14996" i="1"/>
  <c r="D14996" i="1"/>
  <c r="B14996" i="1"/>
  <c r="H14995" i="1"/>
  <c r="F14995" i="1"/>
  <c r="D14995" i="1"/>
  <c r="B14995" i="1"/>
  <c r="H14994" i="1"/>
  <c r="F14994" i="1"/>
  <c r="D14994" i="1"/>
  <c r="B14994" i="1"/>
  <c r="H14993" i="1"/>
  <c r="F14993" i="1"/>
  <c r="D14993" i="1"/>
  <c r="B14993" i="1"/>
  <c r="H14992" i="1"/>
  <c r="F14992" i="1"/>
  <c r="D14992" i="1"/>
  <c r="B14992" i="1"/>
  <c r="H14991" i="1"/>
  <c r="F14991" i="1"/>
  <c r="D14991" i="1"/>
  <c r="B14991" i="1"/>
  <c r="H14990" i="1"/>
  <c r="F14990" i="1"/>
  <c r="D14990" i="1"/>
  <c r="B14990" i="1"/>
  <c r="H14989" i="1"/>
  <c r="F14989" i="1"/>
  <c r="D14989" i="1"/>
  <c r="B14989" i="1"/>
  <c r="H14988" i="1"/>
  <c r="F14988" i="1"/>
  <c r="D14988" i="1"/>
  <c r="B14988" i="1"/>
  <c r="H14987" i="1"/>
  <c r="F14987" i="1"/>
  <c r="D14987" i="1"/>
  <c r="B14987" i="1"/>
  <c r="H14986" i="1"/>
  <c r="F14986" i="1"/>
  <c r="D14986" i="1"/>
  <c r="B14986" i="1"/>
  <c r="H14985" i="1"/>
  <c r="F14985" i="1"/>
  <c r="D14985" i="1"/>
  <c r="B14985" i="1"/>
  <c r="H14984" i="1"/>
  <c r="F14984" i="1"/>
  <c r="D14984" i="1"/>
  <c r="B14984" i="1"/>
  <c r="H14983" i="1"/>
  <c r="F14983" i="1"/>
  <c r="D14983" i="1"/>
  <c r="B14983" i="1"/>
  <c r="H14982" i="1"/>
  <c r="F14982" i="1"/>
  <c r="D14982" i="1"/>
  <c r="B14982" i="1"/>
  <c r="H14981" i="1"/>
  <c r="F14981" i="1"/>
  <c r="D14981" i="1"/>
  <c r="B14981" i="1"/>
  <c r="H14980" i="1"/>
  <c r="F14980" i="1"/>
  <c r="D14980" i="1"/>
  <c r="B14980" i="1"/>
  <c r="H14979" i="1"/>
  <c r="F14979" i="1"/>
  <c r="D14979" i="1"/>
  <c r="B14979" i="1"/>
  <c r="H14978" i="1"/>
  <c r="F14978" i="1"/>
  <c r="D14978" i="1"/>
  <c r="B14978" i="1"/>
  <c r="H14977" i="1"/>
  <c r="F14977" i="1"/>
  <c r="D14977" i="1"/>
  <c r="B14977" i="1"/>
  <c r="H14976" i="1"/>
  <c r="F14976" i="1"/>
  <c r="D14976" i="1"/>
  <c r="B14976" i="1"/>
  <c r="H14975" i="1"/>
  <c r="F14975" i="1"/>
  <c r="D14975" i="1"/>
  <c r="B14975" i="1"/>
  <c r="H14974" i="1"/>
  <c r="F14974" i="1"/>
  <c r="D14974" i="1"/>
  <c r="B14974" i="1"/>
  <c r="H14973" i="1"/>
  <c r="F14973" i="1"/>
  <c r="D14973" i="1"/>
  <c r="B14973" i="1"/>
  <c r="H14972" i="1"/>
  <c r="F14972" i="1"/>
  <c r="D14972" i="1"/>
  <c r="B14972" i="1"/>
  <c r="H14971" i="1"/>
  <c r="F14971" i="1"/>
  <c r="D14971" i="1"/>
  <c r="B14971" i="1"/>
  <c r="H14970" i="1"/>
  <c r="F14970" i="1"/>
  <c r="D14970" i="1"/>
  <c r="B14970" i="1"/>
  <c r="H14969" i="1"/>
  <c r="F14969" i="1"/>
  <c r="D14969" i="1"/>
  <c r="B14969" i="1"/>
  <c r="H14968" i="1"/>
  <c r="F14968" i="1"/>
  <c r="D14968" i="1"/>
  <c r="B14968" i="1"/>
  <c r="H14967" i="1"/>
  <c r="F14967" i="1"/>
  <c r="D14967" i="1"/>
  <c r="B14967" i="1"/>
  <c r="H14966" i="1"/>
  <c r="F14966" i="1"/>
  <c r="D14966" i="1"/>
  <c r="B14966" i="1"/>
  <c r="H14965" i="1"/>
  <c r="F14965" i="1"/>
  <c r="D14965" i="1"/>
  <c r="B14965" i="1"/>
  <c r="H14964" i="1"/>
  <c r="F14964" i="1"/>
  <c r="D14964" i="1"/>
  <c r="B14964" i="1"/>
  <c r="H14963" i="1"/>
  <c r="F14963" i="1"/>
  <c r="D14963" i="1"/>
  <c r="B14963" i="1"/>
  <c r="H14962" i="1"/>
  <c r="F14962" i="1"/>
  <c r="D14962" i="1"/>
  <c r="B14962" i="1"/>
  <c r="H14961" i="1"/>
  <c r="F14961" i="1"/>
  <c r="D14961" i="1"/>
  <c r="B14961" i="1"/>
  <c r="H14960" i="1"/>
  <c r="F14960" i="1"/>
  <c r="D14960" i="1"/>
  <c r="B14960" i="1"/>
  <c r="H14959" i="1"/>
  <c r="F14959" i="1"/>
  <c r="D14959" i="1"/>
  <c r="B14959" i="1"/>
  <c r="H14958" i="1"/>
  <c r="F14958" i="1"/>
  <c r="D14958" i="1"/>
  <c r="B14958" i="1"/>
  <c r="H14957" i="1"/>
  <c r="F14957" i="1"/>
  <c r="D14957" i="1"/>
  <c r="B14957" i="1"/>
  <c r="H14956" i="1"/>
  <c r="F14956" i="1"/>
  <c r="D14956" i="1"/>
  <c r="B14956" i="1"/>
  <c r="H14955" i="1"/>
  <c r="F14955" i="1"/>
  <c r="D14955" i="1"/>
  <c r="B14955" i="1"/>
  <c r="H14954" i="1"/>
  <c r="F14954" i="1"/>
  <c r="D14954" i="1"/>
  <c r="B14954" i="1"/>
  <c r="H14953" i="1"/>
  <c r="F14953" i="1"/>
  <c r="D14953" i="1"/>
  <c r="B14953" i="1"/>
  <c r="H14952" i="1"/>
  <c r="F14952" i="1"/>
  <c r="D14952" i="1"/>
  <c r="B14952" i="1"/>
  <c r="H14951" i="1"/>
  <c r="F14951" i="1"/>
  <c r="D14951" i="1"/>
  <c r="B14951" i="1"/>
  <c r="H14950" i="1"/>
  <c r="F14950" i="1"/>
  <c r="D14950" i="1"/>
  <c r="B14950" i="1"/>
  <c r="H14949" i="1"/>
  <c r="F14949" i="1"/>
  <c r="D14949" i="1"/>
  <c r="B14949" i="1"/>
  <c r="H14948" i="1"/>
  <c r="F14948" i="1"/>
  <c r="D14948" i="1"/>
  <c r="B14948" i="1"/>
  <c r="H14947" i="1"/>
  <c r="F14947" i="1"/>
  <c r="D14947" i="1"/>
  <c r="B14947" i="1"/>
  <c r="H14946" i="1"/>
  <c r="F14946" i="1"/>
  <c r="D14946" i="1"/>
  <c r="B14946" i="1"/>
  <c r="H14945" i="1"/>
  <c r="F14945" i="1"/>
  <c r="D14945" i="1"/>
  <c r="B14945" i="1"/>
  <c r="H14944" i="1"/>
  <c r="F14944" i="1"/>
  <c r="D14944" i="1"/>
  <c r="B14944" i="1"/>
  <c r="H14943" i="1"/>
  <c r="F14943" i="1"/>
  <c r="D14943" i="1"/>
  <c r="B14943" i="1"/>
  <c r="H14942" i="1"/>
  <c r="F14942" i="1"/>
  <c r="D14942" i="1"/>
  <c r="B14942" i="1"/>
  <c r="H14941" i="1"/>
  <c r="F14941" i="1"/>
  <c r="D14941" i="1"/>
  <c r="B14941" i="1"/>
  <c r="H14940" i="1"/>
  <c r="F14940" i="1"/>
  <c r="D14940" i="1"/>
  <c r="B14940" i="1"/>
  <c r="H14939" i="1"/>
  <c r="F14939" i="1"/>
  <c r="D14939" i="1"/>
  <c r="B14939" i="1"/>
  <c r="H14938" i="1"/>
  <c r="F14938" i="1"/>
  <c r="D14938" i="1"/>
  <c r="B14938" i="1"/>
  <c r="H14937" i="1"/>
  <c r="F14937" i="1"/>
  <c r="D14937" i="1"/>
  <c r="B14937" i="1"/>
  <c r="H14936" i="1"/>
  <c r="F14936" i="1"/>
  <c r="D14936" i="1"/>
  <c r="B14936" i="1"/>
  <c r="H14935" i="1"/>
  <c r="F14935" i="1"/>
  <c r="D14935" i="1"/>
  <c r="B14935" i="1"/>
  <c r="H14934" i="1"/>
  <c r="F14934" i="1"/>
  <c r="D14934" i="1"/>
  <c r="B14934" i="1"/>
  <c r="H14933" i="1"/>
  <c r="F14933" i="1"/>
  <c r="D14933" i="1"/>
  <c r="B14933" i="1"/>
  <c r="H14932" i="1"/>
  <c r="F14932" i="1"/>
  <c r="D14932" i="1"/>
  <c r="B14932" i="1"/>
  <c r="H14931" i="1"/>
  <c r="F14931" i="1"/>
  <c r="D14931" i="1"/>
  <c r="B14931" i="1"/>
  <c r="H14930" i="1"/>
  <c r="F14930" i="1"/>
  <c r="D14930" i="1"/>
  <c r="B14930" i="1"/>
  <c r="H14929" i="1"/>
  <c r="F14929" i="1"/>
  <c r="D14929" i="1"/>
  <c r="B14929" i="1"/>
  <c r="H14928" i="1"/>
  <c r="F14928" i="1"/>
  <c r="D14928" i="1"/>
  <c r="B14928" i="1"/>
  <c r="H14927" i="1"/>
  <c r="F14927" i="1"/>
  <c r="D14927" i="1"/>
  <c r="B14927" i="1"/>
  <c r="H14926" i="1"/>
  <c r="F14926" i="1"/>
  <c r="D14926" i="1"/>
  <c r="B14926" i="1"/>
  <c r="H14925" i="1"/>
  <c r="F14925" i="1"/>
  <c r="D14925" i="1"/>
  <c r="B14925" i="1"/>
  <c r="H14924" i="1"/>
  <c r="F14924" i="1"/>
  <c r="D14924" i="1"/>
  <c r="B14924" i="1"/>
  <c r="H14923" i="1"/>
  <c r="F14923" i="1"/>
  <c r="D14923" i="1"/>
  <c r="B14923" i="1"/>
  <c r="H14922" i="1"/>
  <c r="F14922" i="1"/>
  <c r="D14922" i="1"/>
  <c r="B14922" i="1"/>
  <c r="H14921" i="1"/>
  <c r="F14921" i="1"/>
  <c r="D14921" i="1"/>
  <c r="B14921" i="1"/>
  <c r="H14920" i="1"/>
  <c r="F14920" i="1"/>
  <c r="D14920" i="1"/>
  <c r="B14920" i="1"/>
  <c r="H14919" i="1"/>
  <c r="F14919" i="1"/>
  <c r="D14919" i="1"/>
  <c r="B14919" i="1"/>
  <c r="H14918" i="1"/>
  <c r="F14918" i="1"/>
  <c r="D14918" i="1"/>
  <c r="B14918" i="1"/>
  <c r="H14917" i="1"/>
  <c r="F14917" i="1"/>
  <c r="D14917" i="1"/>
  <c r="B14917" i="1"/>
  <c r="H14916" i="1"/>
  <c r="F14916" i="1"/>
  <c r="D14916" i="1"/>
  <c r="B14916" i="1"/>
  <c r="H14915" i="1"/>
  <c r="F14915" i="1"/>
  <c r="D14915" i="1"/>
  <c r="B14915" i="1"/>
  <c r="H14914" i="1"/>
  <c r="F14914" i="1"/>
  <c r="D14914" i="1"/>
  <c r="B14914" i="1"/>
  <c r="H14913" i="1"/>
  <c r="F14913" i="1"/>
  <c r="D14913" i="1"/>
  <c r="B14913" i="1"/>
  <c r="H14912" i="1"/>
  <c r="F14912" i="1"/>
  <c r="D14912" i="1"/>
  <c r="B14912" i="1"/>
  <c r="H14911" i="1"/>
  <c r="F14911" i="1"/>
  <c r="D14911" i="1"/>
  <c r="B14911" i="1"/>
  <c r="H14910" i="1"/>
  <c r="F14910" i="1"/>
  <c r="D14910" i="1"/>
  <c r="B14910" i="1"/>
  <c r="H14909" i="1"/>
  <c r="F14909" i="1"/>
  <c r="D14909" i="1"/>
  <c r="B14909" i="1"/>
  <c r="H14908" i="1"/>
  <c r="F14908" i="1"/>
  <c r="D14908" i="1"/>
  <c r="B14908" i="1"/>
  <c r="H14907" i="1"/>
  <c r="F14907" i="1"/>
  <c r="D14907" i="1"/>
  <c r="B14907" i="1"/>
  <c r="H14906" i="1"/>
  <c r="F14906" i="1"/>
  <c r="D14906" i="1"/>
  <c r="B14906" i="1"/>
  <c r="H14905" i="1"/>
  <c r="F14905" i="1"/>
  <c r="D14905" i="1"/>
  <c r="B14905" i="1"/>
  <c r="H14904" i="1"/>
  <c r="F14904" i="1"/>
  <c r="D14904" i="1"/>
  <c r="B14904" i="1"/>
  <c r="H14903" i="1"/>
  <c r="F14903" i="1"/>
  <c r="D14903" i="1"/>
  <c r="B14903" i="1"/>
  <c r="H14902" i="1"/>
  <c r="F14902" i="1"/>
  <c r="D14902" i="1"/>
  <c r="B14902" i="1"/>
  <c r="H14901" i="1"/>
  <c r="F14901" i="1"/>
  <c r="D14901" i="1"/>
  <c r="B14901" i="1"/>
  <c r="H14900" i="1"/>
  <c r="F14900" i="1"/>
  <c r="D14900" i="1"/>
  <c r="B14900" i="1"/>
  <c r="H14899" i="1"/>
  <c r="F14899" i="1"/>
  <c r="D14899" i="1"/>
  <c r="B14899" i="1"/>
  <c r="H14898" i="1"/>
  <c r="F14898" i="1"/>
  <c r="D14898" i="1"/>
  <c r="B14898" i="1"/>
  <c r="H14897" i="1"/>
  <c r="F14897" i="1"/>
  <c r="D14897" i="1"/>
  <c r="B14897" i="1"/>
  <c r="H14896" i="1"/>
  <c r="F14896" i="1"/>
  <c r="D14896" i="1"/>
  <c r="B14896" i="1"/>
  <c r="H14895" i="1"/>
  <c r="F14895" i="1"/>
  <c r="D14895" i="1"/>
  <c r="B14895" i="1"/>
  <c r="H14894" i="1"/>
  <c r="F14894" i="1"/>
  <c r="D14894" i="1"/>
  <c r="B14894" i="1"/>
  <c r="H14893" i="1"/>
  <c r="F14893" i="1"/>
  <c r="D14893" i="1"/>
  <c r="B14893" i="1"/>
  <c r="H14892" i="1"/>
  <c r="F14892" i="1"/>
  <c r="D14892" i="1"/>
  <c r="B14892" i="1"/>
  <c r="H14891" i="1"/>
  <c r="F14891" i="1"/>
  <c r="D14891" i="1"/>
  <c r="B14891" i="1"/>
  <c r="H14890" i="1"/>
  <c r="F14890" i="1"/>
  <c r="D14890" i="1"/>
  <c r="B14890" i="1"/>
  <c r="H14889" i="1"/>
  <c r="F14889" i="1"/>
  <c r="D14889" i="1"/>
  <c r="B14889" i="1"/>
  <c r="H14888" i="1"/>
  <c r="F14888" i="1"/>
  <c r="D14888" i="1"/>
  <c r="B14888" i="1"/>
  <c r="H14887" i="1"/>
  <c r="F14887" i="1"/>
  <c r="D14887" i="1"/>
  <c r="B14887" i="1"/>
  <c r="H14886" i="1"/>
  <c r="F14886" i="1"/>
  <c r="D14886" i="1"/>
  <c r="B14886" i="1"/>
  <c r="H14885" i="1"/>
  <c r="F14885" i="1"/>
  <c r="D14885" i="1"/>
  <c r="B14885" i="1"/>
  <c r="H14884" i="1"/>
  <c r="F14884" i="1"/>
  <c r="D14884" i="1"/>
  <c r="B14884" i="1"/>
  <c r="H14883" i="1"/>
  <c r="F14883" i="1"/>
  <c r="D14883" i="1"/>
  <c r="B14883" i="1"/>
  <c r="H14882" i="1"/>
  <c r="F14882" i="1"/>
  <c r="D14882" i="1"/>
  <c r="B14882" i="1"/>
  <c r="H14881" i="1"/>
  <c r="F14881" i="1"/>
  <c r="D14881" i="1"/>
  <c r="B14881" i="1"/>
  <c r="H14880" i="1"/>
  <c r="F14880" i="1"/>
  <c r="D14880" i="1"/>
  <c r="B14880" i="1"/>
  <c r="H14879" i="1"/>
  <c r="F14879" i="1"/>
  <c r="D14879" i="1"/>
  <c r="B14879" i="1"/>
  <c r="H14878" i="1"/>
  <c r="F14878" i="1"/>
  <c r="D14878" i="1"/>
  <c r="B14878" i="1"/>
  <c r="H14877" i="1"/>
  <c r="F14877" i="1"/>
  <c r="D14877" i="1"/>
  <c r="B14877" i="1"/>
  <c r="H14876" i="1"/>
  <c r="F14876" i="1"/>
  <c r="D14876" i="1"/>
  <c r="B14876" i="1"/>
  <c r="H14875" i="1"/>
  <c r="F14875" i="1"/>
  <c r="D14875" i="1"/>
  <c r="B14875" i="1"/>
  <c r="H14874" i="1"/>
  <c r="F14874" i="1"/>
  <c r="D14874" i="1"/>
  <c r="B14874" i="1"/>
  <c r="H14873" i="1"/>
  <c r="F14873" i="1"/>
  <c r="D14873" i="1"/>
  <c r="B14873" i="1"/>
  <c r="H14872" i="1"/>
  <c r="F14872" i="1"/>
  <c r="D14872" i="1"/>
  <c r="B14872" i="1"/>
  <c r="H14871" i="1"/>
  <c r="F14871" i="1"/>
  <c r="D14871" i="1"/>
  <c r="B14871" i="1"/>
  <c r="H14870" i="1"/>
  <c r="F14870" i="1"/>
  <c r="D14870" i="1"/>
  <c r="B14870" i="1"/>
  <c r="H14869" i="1"/>
  <c r="F14869" i="1"/>
  <c r="D14869" i="1"/>
  <c r="B14869" i="1"/>
  <c r="H14868" i="1"/>
  <c r="F14868" i="1"/>
  <c r="D14868" i="1"/>
  <c r="B14868" i="1"/>
  <c r="H14867" i="1"/>
  <c r="F14867" i="1"/>
  <c r="D14867" i="1"/>
  <c r="B14867" i="1"/>
  <c r="H14866" i="1"/>
  <c r="F14866" i="1"/>
  <c r="D14866" i="1"/>
  <c r="B14866" i="1"/>
  <c r="H14865" i="1"/>
  <c r="F14865" i="1"/>
  <c r="D14865" i="1"/>
  <c r="B14865" i="1"/>
  <c r="H14864" i="1"/>
  <c r="F14864" i="1"/>
  <c r="D14864" i="1"/>
  <c r="B14864" i="1"/>
  <c r="H14863" i="1"/>
  <c r="F14863" i="1"/>
  <c r="D14863" i="1"/>
  <c r="B14863" i="1"/>
  <c r="H14862" i="1"/>
  <c r="F14862" i="1"/>
  <c r="D14862" i="1"/>
  <c r="B14862" i="1"/>
  <c r="H14861" i="1"/>
  <c r="F14861" i="1"/>
  <c r="D14861" i="1"/>
  <c r="B14861" i="1"/>
  <c r="H14860" i="1"/>
  <c r="F14860" i="1"/>
  <c r="D14860" i="1"/>
  <c r="B14860" i="1"/>
  <c r="H14859" i="1"/>
  <c r="F14859" i="1"/>
  <c r="D14859" i="1"/>
  <c r="B14859" i="1"/>
  <c r="H14858" i="1"/>
  <c r="F14858" i="1"/>
  <c r="D14858" i="1"/>
  <c r="B14858" i="1"/>
  <c r="H14857" i="1"/>
  <c r="F14857" i="1"/>
  <c r="D14857" i="1"/>
  <c r="B14857" i="1"/>
  <c r="H14856" i="1"/>
  <c r="F14856" i="1"/>
  <c r="D14856" i="1"/>
  <c r="B14856" i="1"/>
  <c r="H14855" i="1"/>
  <c r="F14855" i="1"/>
  <c r="D14855" i="1"/>
  <c r="B14855" i="1"/>
  <c r="H14854" i="1"/>
  <c r="F14854" i="1"/>
  <c r="D14854" i="1"/>
  <c r="B14854" i="1"/>
  <c r="H14853" i="1"/>
  <c r="F14853" i="1"/>
  <c r="D14853" i="1"/>
  <c r="B14853" i="1"/>
  <c r="H14852" i="1"/>
  <c r="F14852" i="1"/>
  <c r="D14852" i="1"/>
  <c r="B14852" i="1"/>
  <c r="H14851" i="1"/>
  <c r="F14851" i="1"/>
  <c r="D14851" i="1"/>
  <c r="B14851" i="1"/>
  <c r="H14850" i="1"/>
  <c r="F14850" i="1"/>
  <c r="D14850" i="1"/>
  <c r="B14850" i="1"/>
  <c r="H14849" i="1"/>
  <c r="F14849" i="1"/>
  <c r="D14849" i="1"/>
  <c r="B14849" i="1"/>
  <c r="H14848" i="1"/>
  <c r="F14848" i="1"/>
  <c r="D14848" i="1"/>
  <c r="B14848" i="1"/>
  <c r="H14847" i="1"/>
  <c r="F14847" i="1"/>
  <c r="D14847" i="1"/>
  <c r="B14847" i="1"/>
  <c r="H14846" i="1"/>
  <c r="F14846" i="1"/>
  <c r="D14846" i="1"/>
  <c r="B14846" i="1"/>
  <c r="H14845" i="1"/>
  <c r="F14845" i="1"/>
  <c r="D14845" i="1"/>
  <c r="B14845" i="1"/>
  <c r="H14844" i="1"/>
  <c r="F14844" i="1"/>
  <c r="D14844" i="1"/>
  <c r="B14844" i="1"/>
  <c r="H14843" i="1"/>
  <c r="F14843" i="1"/>
  <c r="D14843" i="1"/>
  <c r="B14843" i="1"/>
  <c r="H14842" i="1"/>
  <c r="F14842" i="1"/>
  <c r="D14842" i="1"/>
  <c r="B14842" i="1"/>
  <c r="H14841" i="1"/>
  <c r="F14841" i="1"/>
  <c r="D14841" i="1"/>
  <c r="B14841" i="1"/>
  <c r="H14840" i="1"/>
  <c r="F14840" i="1"/>
  <c r="D14840" i="1"/>
  <c r="B14840" i="1"/>
  <c r="H14839" i="1"/>
  <c r="F14839" i="1"/>
  <c r="D14839" i="1"/>
  <c r="B14839" i="1"/>
  <c r="H14838" i="1"/>
  <c r="F14838" i="1"/>
  <c r="D14838" i="1"/>
  <c r="B14838" i="1"/>
  <c r="H14837" i="1"/>
  <c r="F14837" i="1"/>
  <c r="D14837" i="1"/>
  <c r="B14837" i="1"/>
  <c r="H14836" i="1"/>
  <c r="F14836" i="1"/>
  <c r="D14836" i="1"/>
  <c r="B14836" i="1"/>
  <c r="H14835" i="1"/>
  <c r="F14835" i="1"/>
  <c r="D14835" i="1"/>
  <c r="B14835" i="1"/>
  <c r="H14834" i="1"/>
  <c r="F14834" i="1"/>
  <c r="D14834" i="1"/>
  <c r="B14834" i="1"/>
  <c r="H14833" i="1"/>
  <c r="F14833" i="1"/>
  <c r="D14833" i="1"/>
  <c r="B14833" i="1"/>
  <c r="H14832" i="1"/>
  <c r="F14832" i="1"/>
  <c r="D14832" i="1"/>
  <c r="B14832" i="1"/>
  <c r="H14831" i="1"/>
  <c r="F14831" i="1"/>
  <c r="D14831" i="1"/>
  <c r="B14831" i="1"/>
  <c r="H14830" i="1"/>
  <c r="F14830" i="1"/>
  <c r="D14830" i="1"/>
  <c r="B14830" i="1"/>
  <c r="H14829" i="1"/>
  <c r="F14829" i="1"/>
  <c r="D14829" i="1"/>
  <c r="B14829" i="1"/>
  <c r="H14828" i="1"/>
  <c r="F14828" i="1"/>
  <c r="D14828" i="1"/>
  <c r="B14828" i="1"/>
  <c r="H14827" i="1"/>
  <c r="F14827" i="1"/>
  <c r="D14827" i="1"/>
  <c r="B14827" i="1"/>
  <c r="H14826" i="1"/>
  <c r="F14826" i="1"/>
  <c r="D14826" i="1"/>
  <c r="B14826" i="1"/>
  <c r="H14825" i="1"/>
  <c r="F14825" i="1"/>
  <c r="D14825" i="1"/>
  <c r="B14825" i="1"/>
  <c r="H14824" i="1"/>
  <c r="F14824" i="1"/>
  <c r="D14824" i="1"/>
  <c r="B14824" i="1"/>
  <c r="H14823" i="1"/>
  <c r="F14823" i="1"/>
  <c r="D14823" i="1"/>
  <c r="B14823" i="1"/>
  <c r="H14822" i="1"/>
  <c r="F14822" i="1"/>
  <c r="D14822" i="1"/>
  <c r="B14822" i="1"/>
  <c r="H14821" i="1"/>
  <c r="F14821" i="1"/>
  <c r="D14821" i="1"/>
  <c r="B14821" i="1"/>
  <c r="H14820" i="1"/>
  <c r="F14820" i="1"/>
  <c r="D14820" i="1"/>
  <c r="B14820" i="1"/>
  <c r="H14819" i="1"/>
  <c r="F14819" i="1"/>
  <c r="D14819" i="1"/>
  <c r="B14819" i="1"/>
  <c r="H14818" i="1"/>
  <c r="F14818" i="1"/>
  <c r="D14818" i="1"/>
  <c r="B14818" i="1"/>
  <c r="H14817" i="1"/>
  <c r="F14817" i="1"/>
  <c r="D14817" i="1"/>
  <c r="B14817" i="1"/>
  <c r="H14816" i="1"/>
  <c r="F14816" i="1"/>
  <c r="D14816" i="1"/>
  <c r="B14816" i="1"/>
  <c r="H14815" i="1"/>
  <c r="F14815" i="1"/>
  <c r="D14815" i="1"/>
  <c r="B14815" i="1"/>
  <c r="H14814" i="1"/>
  <c r="F14814" i="1"/>
  <c r="D14814" i="1"/>
  <c r="B14814" i="1"/>
  <c r="H14813" i="1"/>
  <c r="F14813" i="1"/>
  <c r="D14813" i="1"/>
  <c r="B14813" i="1"/>
  <c r="H14812" i="1"/>
  <c r="F14812" i="1"/>
  <c r="D14812" i="1"/>
  <c r="B14812" i="1"/>
  <c r="H14811" i="1"/>
  <c r="F14811" i="1"/>
  <c r="D14811" i="1"/>
  <c r="B14811" i="1"/>
  <c r="H14810" i="1"/>
  <c r="F14810" i="1"/>
  <c r="D14810" i="1"/>
  <c r="B14810" i="1"/>
  <c r="H14809" i="1"/>
  <c r="F14809" i="1"/>
  <c r="D14809" i="1"/>
  <c r="B14809" i="1"/>
  <c r="H14808" i="1"/>
  <c r="F14808" i="1"/>
  <c r="D14808" i="1"/>
  <c r="B14808" i="1"/>
  <c r="H14807" i="1"/>
  <c r="F14807" i="1"/>
  <c r="D14807" i="1"/>
  <c r="B14807" i="1"/>
  <c r="H14806" i="1"/>
  <c r="F14806" i="1"/>
  <c r="D14806" i="1"/>
  <c r="B14806" i="1"/>
  <c r="H14805" i="1"/>
  <c r="F14805" i="1"/>
  <c r="D14805" i="1"/>
  <c r="B14805" i="1"/>
  <c r="H14804" i="1"/>
  <c r="F14804" i="1"/>
  <c r="D14804" i="1"/>
  <c r="B14804" i="1"/>
  <c r="H14803" i="1"/>
  <c r="F14803" i="1"/>
  <c r="D14803" i="1"/>
  <c r="B14803" i="1"/>
  <c r="H14802" i="1"/>
  <c r="F14802" i="1"/>
  <c r="D14802" i="1"/>
  <c r="B14802" i="1"/>
  <c r="H14801" i="1"/>
  <c r="F14801" i="1"/>
  <c r="D14801" i="1"/>
  <c r="B14801" i="1"/>
  <c r="H14800" i="1"/>
  <c r="F14800" i="1"/>
  <c r="D14800" i="1"/>
  <c r="B14800" i="1"/>
  <c r="H14799" i="1"/>
  <c r="F14799" i="1"/>
  <c r="D14799" i="1"/>
  <c r="B14799" i="1"/>
  <c r="H14798" i="1"/>
  <c r="F14798" i="1"/>
  <c r="D14798" i="1"/>
  <c r="B14798" i="1"/>
  <c r="H14797" i="1"/>
  <c r="F14797" i="1"/>
  <c r="D14797" i="1"/>
  <c r="B14797" i="1"/>
  <c r="H14796" i="1"/>
  <c r="F14796" i="1"/>
  <c r="D14796" i="1"/>
  <c r="B14796" i="1"/>
  <c r="H14795" i="1"/>
  <c r="F14795" i="1"/>
  <c r="D14795" i="1"/>
  <c r="B14795" i="1"/>
  <c r="H14794" i="1"/>
  <c r="F14794" i="1"/>
  <c r="D14794" i="1"/>
  <c r="B14794" i="1"/>
  <c r="H14793" i="1"/>
  <c r="F14793" i="1"/>
  <c r="D14793" i="1"/>
  <c r="B14793" i="1"/>
  <c r="H14792" i="1"/>
  <c r="F14792" i="1"/>
  <c r="D14792" i="1"/>
  <c r="B14792" i="1"/>
  <c r="H14791" i="1"/>
  <c r="F14791" i="1"/>
  <c r="D14791" i="1"/>
  <c r="B14791" i="1"/>
  <c r="H14790" i="1"/>
  <c r="F14790" i="1"/>
  <c r="D14790" i="1"/>
  <c r="B14790" i="1"/>
  <c r="H14789" i="1"/>
  <c r="F14789" i="1"/>
  <c r="D14789" i="1"/>
  <c r="B14789" i="1"/>
  <c r="H14788" i="1"/>
  <c r="F14788" i="1"/>
  <c r="D14788" i="1"/>
  <c r="B14788" i="1"/>
  <c r="H14787" i="1"/>
  <c r="F14787" i="1"/>
  <c r="D14787" i="1"/>
  <c r="B14787" i="1"/>
  <c r="H14786" i="1"/>
  <c r="F14786" i="1"/>
  <c r="D14786" i="1"/>
  <c r="B14786" i="1"/>
  <c r="H14785" i="1"/>
  <c r="F14785" i="1"/>
  <c r="D14785" i="1"/>
  <c r="B14785" i="1"/>
  <c r="H14784" i="1"/>
  <c r="F14784" i="1"/>
  <c r="D14784" i="1"/>
  <c r="B14784" i="1"/>
  <c r="H14783" i="1"/>
  <c r="F14783" i="1"/>
  <c r="D14783" i="1"/>
  <c r="B14783" i="1"/>
  <c r="H14782" i="1"/>
  <c r="F14782" i="1"/>
  <c r="D14782" i="1"/>
  <c r="B14782" i="1"/>
  <c r="H14781" i="1"/>
  <c r="F14781" i="1"/>
  <c r="D14781" i="1"/>
  <c r="B14781" i="1"/>
  <c r="H14780" i="1"/>
  <c r="F14780" i="1"/>
  <c r="D14780" i="1"/>
  <c r="B14780" i="1"/>
  <c r="H14779" i="1"/>
  <c r="F14779" i="1"/>
  <c r="D14779" i="1"/>
  <c r="B14779" i="1"/>
  <c r="H14778" i="1"/>
  <c r="F14778" i="1"/>
  <c r="D14778" i="1"/>
  <c r="B14778" i="1"/>
  <c r="H14777" i="1"/>
  <c r="F14777" i="1"/>
  <c r="D14777" i="1"/>
  <c r="B14777" i="1"/>
  <c r="H14776" i="1"/>
  <c r="F14776" i="1"/>
  <c r="D14776" i="1"/>
  <c r="B14776" i="1"/>
  <c r="H14775" i="1"/>
  <c r="F14775" i="1"/>
  <c r="D14775" i="1"/>
  <c r="B14775" i="1"/>
  <c r="H14774" i="1"/>
  <c r="F14774" i="1"/>
  <c r="D14774" i="1"/>
  <c r="B14774" i="1"/>
  <c r="H14773" i="1"/>
  <c r="F14773" i="1"/>
  <c r="D14773" i="1"/>
  <c r="B14773" i="1"/>
  <c r="H14772" i="1"/>
  <c r="F14772" i="1"/>
  <c r="D14772" i="1"/>
  <c r="B14772" i="1"/>
  <c r="H14771" i="1"/>
  <c r="F14771" i="1"/>
  <c r="D14771" i="1"/>
  <c r="B14771" i="1"/>
  <c r="H14770" i="1"/>
  <c r="F14770" i="1"/>
  <c r="D14770" i="1"/>
  <c r="B14770" i="1"/>
  <c r="H14769" i="1"/>
  <c r="F14769" i="1"/>
  <c r="D14769" i="1"/>
  <c r="B14769" i="1"/>
  <c r="H14768" i="1"/>
  <c r="F14768" i="1"/>
  <c r="D14768" i="1"/>
  <c r="B14768" i="1"/>
  <c r="H14767" i="1"/>
  <c r="F14767" i="1"/>
  <c r="D14767" i="1"/>
  <c r="B14767" i="1"/>
  <c r="H14766" i="1"/>
  <c r="F14766" i="1"/>
  <c r="D14766" i="1"/>
  <c r="B14766" i="1"/>
  <c r="H14765" i="1"/>
  <c r="F14765" i="1"/>
  <c r="D14765" i="1"/>
  <c r="B14765" i="1"/>
  <c r="H14764" i="1"/>
  <c r="F14764" i="1"/>
  <c r="D14764" i="1"/>
  <c r="B14764" i="1"/>
  <c r="H14763" i="1"/>
  <c r="F14763" i="1"/>
  <c r="D14763" i="1"/>
  <c r="B14763" i="1"/>
  <c r="H14762" i="1"/>
  <c r="F14762" i="1"/>
  <c r="D14762" i="1"/>
  <c r="B14762" i="1"/>
  <c r="H14761" i="1"/>
  <c r="F14761" i="1"/>
  <c r="D14761" i="1"/>
  <c r="B14761" i="1"/>
  <c r="H14760" i="1"/>
  <c r="F14760" i="1"/>
  <c r="D14760" i="1"/>
  <c r="B14760" i="1"/>
  <c r="H14759" i="1"/>
  <c r="F14759" i="1"/>
  <c r="D14759" i="1"/>
  <c r="B14759" i="1"/>
  <c r="H14758" i="1"/>
  <c r="F14758" i="1"/>
  <c r="D14758" i="1"/>
  <c r="B14758" i="1"/>
  <c r="H14757" i="1"/>
  <c r="F14757" i="1"/>
  <c r="D14757" i="1"/>
  <c r="B14757" i="1"/>
  <c r="H14756" i="1"/>
  <c r="F14756" i="1"/>
  <c r="D14756" i="1"/>
  <c r="B14756" i="1"/>
  <c r="H14755" i="1"/>
  <c r="F14755" i="1"/>
  <c r="D14755" i="1"/>
  <c r="B14755" i="1"/>
  <c r="H14754" i="1"/>
  <c r="F14754" i="1"/>
  <c r="D14754" i="1"/>
  <c r="B14754" i="1"/>
  <c r="H14753" i="1"/>
  <c r="F14753" i="1"/>
  <c r="D14753" i="1"/>
  <c r="B14753" i="1"/>
  <c r="H14752" i="1"/>
  <c r="F14752" i="1"/>
  <c r="D14752" i="1"/>
  <c r="B14752" i="1"/>
  <c r="H14751" i="1"/>
  <c r="F14751" i="1"/>
  <c r="D14751" i="1"/>
  <c r="B14751" i="1"/>
  <c r="H14750" i="1"/>
  <c r="F14750" i="1"/>
  <c r="D14750" i="1"/>
  <c r="B14750" i="1"/>
  <c r="H14749" i="1"/>
  <c r="F14749" i="1"/>
  <c r="D14749" i="1"/>
  <c r="B14749" i="1"/>
  <c r="H14748" i="1"/>
  <c r="F14748" i="1"/>
  <c r="D14748" i="1"/>
  <c r="B14748" i="1"/>
  <c r="H14747" i="1"/>
  <c r="F14747" i="1"/>
  <c r="D14747" i="1"/>
  <c r="B14747" i="1"/>
  <c r="H14746" i="1"/>
  <c r="F14746" i="1"/>
  <c r="D14746" i="1"/>
  <c r="B14746" i="1"/>
  <c r="H14745" i="1"/>
  <c r="F14745" i="1"/>
  <c r="D14745" i="1"/>
  <c r="B14745" i="1"/>
  <c r="H14744" i="1"/>
  <c r="F14744" i="1"/>
  <c r="D14744" i="1"/>
  <c r="B14744" i="1"/>
  <c r="H14743" i="1"/>
  <c r="F14743" i="1"/>
  <c r="D14743" i="1"/>
  <c r="B14743" i="1"/>
  <c r="H14742" i="1"/>
  <c r="F14742" i="1"/>
  <c r="D14742" i="1"/>
  <c r="B14742" i="1"/>
  <c r="H14741" i="1"/>
  <c r="F14741" i="1"/>
  <c r="D14741" i="1"/>
  <c r="B14741" i="1"/>
  <c r="H14740" i="1"/>
  <c r="F14740" i="1"/>
  <c r="D14740" i="1"/>
  <c r="B14740" i="1"/>
  <c r="H14739" i="1"/>
  <c r="F14739" i="1"/>
  <c r="D14739" i="1"/>
  <c r="B14739" i="1"/>
  <c r="H14738" i="1"/>
  <c r="F14738" i="1"/>
  <c r="D14738" i="1"/>
  <c r="B14738" i="1"/>
  <c r="H14737" i="1"/>
  <c r="F14737" i="1"/>
  <c r="D14737" i="1"/>
  <c r="B14737" i="1"/>
  <c r="H14736" i="1"/>
  <c r="F14736" i="1"/>
  <c r="D14736" i="1"/>
  <c r="B14736" i="1"/>
  <c r="H14735" i="1"/>
  <c r="F14735" i="1"/>
  <c r="D14735" i="1"/>
  <c r="B14735" i="1"/>
  <c r="H14734" i="1"/>
  <c r="F14734" i="1"/>
  <c r="D14734" i="1"/>
  <c r="B14734" i="1"/>
  <c r="H14733" i="1"/>
  <c r="F14733" i="1"/>
  <c r="D14733" i="1"/>
  <c r="B14733" i="1"/>
  <c r="H14732" i="1"/>
  <c r="F14732" i="1"/>
  <c r="D14732" i="1"/>
  <c r="B14732" i="1"/>
  <c r="H14731" i="1"/>
  <c r="F14731" i="1"/>
  <c r="D14731" i="1"/>
  <c r="B14731" i="1"/>
  <c r="H14730" i="1"/>
  <c r="F14730" i="1"/>
  <c r="D14730" i="1"/>
  <c r="B14730" i="1"/>
  <c r="H14729" i="1"/>
  <c r="F14729" i="1"/>
  <c r="D14729" i="1"/>
  <c r="B14729" i="1"/>
  <c r="H14728" i="1"/>
  <c r="F14728" i="1"/>
  <c r="D14728" i="1"/>
  <c r="B14728" i="1"/>
  <c r="H14727" i="1"/>
  <c r="F14727" i="1"/>
  <c r="D14727" i="1"/>
  <c r="B14727" i="1"/>
  <c r="H14726" i="1"/>
  <c r="F14726" i="1"/>
  <c r="D14726" i="1"/>
  <c r="B14726" i="1"/>
  <c r="H14725" i="1"/>
  <c r="F14725" i="1"/>
  <c r="D14725" i="1"/>
  <c r="B14725" i="1"/>
  <c r="H14724" i="1"/>
  <c r="F14724" i="1"/>
  <c r="D14724" i="1"/>
  <c r="B14724" i="1"/>
  <c r="H14723" i="1"/>
  <c r="F14723" i="1"/>
  <c r="D14723" i="1"/>
  <c r="B14723" i="1"/>
  <c r="H14722" i="1"/>
  <c r="F14722" i="1"/>
  <c r="D14722" i="1"/>
  <c r="B14722" i="1"/>
  <c r="H14721" i="1"/>
  <c r="F14721" i="1"/>
  <c r="D14721" i="1"/>
  <c r="B14721" i="1"/>
  <c r="H14720" i="1"/>
  <c r="F14720" i="1"/>
  <c r="D14720" i="1"/>
  <c r="B14720" i="1"/>
  <c r="H14719" i="1"/>
  <c r="F14719" i="1"/>
  <c r="D14719" i="1"/>
  <c r="B14719" i="1"/>
  <c r="H14718" i="1"/>
  <c r="F14718" i="1"/>
  <c r="D14718" i="1"/>
  <c r="B14718" i="1"/>
  <c r="H14717" i="1"/>
  <c r="F14717" i="1"/>
  <c r="D14717" i="1"/>
  <c r="B14717" i="1"/>
  <c r="H14716" i="1"/>
  <c r="F14716" i="1"/>
  <c r="D14716" i="1"/>
  <c r="B14716" i="1"/>
  <c r="H14715" i="1"/>
  <c r="F14715" i="1"/>
  <c r="D14715" i="1"/>
  <c r="B14715" i="1"/>
  <c r="H14714" i="1"/>
  <c r="F14714" i="1"/>
  <c r="D14714" i="1"/>
  <c r="B14714" i="1"/>
  <c r="H14713" i="1"/>
  <c r="F14713" i="1"/>
  <c r="D14713" i="1"/>
  <c r="B14713" i="1"/>
  <c r="H14712" i="1"/>
  <c r="F14712" i="1"/>
  <c r="D14712" i="1"/>
  <c r="B14712" i="1"/>
  <c r="H14711" i="1"/>
  <c r="F14711" i="1"/>
  <c r="D14711" i="1"/>
  <c r="B14711" i="1"/>
  <c r="H14710" i="1"/>
  <c r="F14710" i="1"/>
  <c r="D14710" i="1"/>
  <c r="B14710" i="1"/>
  <c r="H14709" i="1"/>
  <c r="F14709" i="1"/>
  <c r="D14709" i="1"/>
  <c r="B14709" i="1"/>
  <c r="H14708" i="1"/>
  <c r="F14708" i="1"/>
  <c r="D14708" i="1"/>
  <c r="B14708" i="1"/>
  <c r="H14707" i="1"/>
  <c r="F14707" i="1"/>
  <c r="D14707" i="1"/>
  <c r="B14707" i="1"/>
  <c r="H14706" i="1"/>
  <c r="F14706" i="1"/>
  <c r="D14706" i="1"/>
  <c r="B14706" i="1"/>
  <c r="H14705" i="1"/>
  <c r="F14705" i="1"/>
  <c r="D14705" i="1"/>
  <c r="B14705" i="1"/>
  <c r="H14704" i="1"/>
  <c r="F14704" i="1"/>
  <c r="D14704" i="1"/>
  <c r="B14704" i="1"/>
  <c r="H14703" i="1"/>
  <c r="F14703" i="1"/>
  <c r="D14703" i="1"/>
  <c r="B14703" i="1"/>
  <c r="H14702" i="1"/>
  <c r="F14702" i="1"/>
  <c r="D14702" i="1"/>
  <c r="B14702" i="1"/>
  <c r="H14701" i="1"/>
  <c r="F14701" i="1"/>
  <c r="D14701" i="1"/>
  <c r="B14701" i="1"/>
  <c r="H14700" i="1"/>
  <c r="F14700" i="1"/>
  <c r="D14700" i="1"/>
  <c r="B14700" i="1"/>
  <c r="H14699" i="1"/>
  <c r="F14699" i="1"/>
  <c r="D14699" i="1"/>
  <c r="B14699" i="1"/>
  <c r="H14698" i="1"/>
  <c r="F14698" i="1"/>
  <c r="D14698" i="1"/>
  <c r="B14698" i="1"/>
  <c r="H14697" i="1"/>
  <c r="F14697" i="1"/>
  <c r="D14697" i="1"/>
  <c r="B14697" i="1"/>
  <c r="H14696" i="1"/>
  <c r="F14696" i="1"/>
  <c r="D14696" i="1"/>
  <c r="B14696" i="1"/>
  <c r="H14695" i="1"/>
  <c r="F14695" i="1"/>
  <c r="D14695" i="1"/>
  <c r="B14695" i="1"/>
  <c r="H14694" i="1"/>
  <c r="F14694" i="1"/>
  <c r="D14694" i="1"/>
  <c r="B14694" i="1"/>
  <c r="H14693" i="1"/>
  <c r="F14693" i="1"/>
  <c r="D14693" i="1"/>
  <c r="B14693" i="1"/>
  <c r="H14692" i="1"/>
  <c r="F14692" i="1"/>
  <c r="D14692" i="1"/>
  <c r="B14692" i="1"/>
  <c r="H14691" i="1"/>
  <c r="F14691" i="1"/>
  <c r="D14691" i="1"/>
  <c r="B14691" i="1"/>
  <c r="H14690" i="1"/>
  <c r="F14690" i="1"/>
  <c r="D14690" i="1"/>
  <c r="B14690" i="1"/>
  <c r="H14689" i="1"/>
  <c r="F14689" i="1"/>
  <c r="D14689" i="1"/>
  <c r="B14689" i="1"/>
  <c r="H14688" i="1"/>
  <c r="F14688" i="1"/>
  <c r="D14688" i="1"/>
  <c r="B14688" i="1"/>
  <c r="H14687" i="1"/>
  <c r="F14687" i="1"/>
  <c r="D14687" i="1"/>
  <c r="B14687" i="1"/>
  <c r="H14686" i="1"/>
  <c r="F14686" i="1"/>
  <c r="D14686" i="1"/>
  <c r="B14686" i="1"/>
  <c r="H14685" i="1"/>
  <c r="F14685" i="1"/>
  <c r="D14685" i="1"/>
  <c r="B14685" i="1"/>
  <c r="H14684" i="1"/>
  <c r="F14684" i="1"/>
  <c r="D14684" i="1"/>
  <c r="B14684" i="1"/>
  <c r="H14683" i="1"/>
  <c r="F14683" i="1"/>
  <c r="D14683" i="1"/>
  <c r="B14683" i="1"/>
  <c r="H14682" i="1"/>
  <c r="F14682" i="1"/>
  <c r="D14682" i="1"/>
  <c r="B14682" i="1"/>
  <c r="H14681" i="1"/>
  <c r="F14681" i="1"/>
  <c r="D14681" i="1"/>
  <c r="B14681" i="1"/>
  <c r="H14680" i="1"/>
  <c r="F14680" i="1"/>
  <c r="D14680" i="1"/>
  <c r="B14680" i="1"/>
  <c r="H14679" i="1"/>
  <c r="F14679" i="1"/>
  <c r="D14679" i="1"/>
  <c r="B14679" i="1"/>
  <c r="H14678" i="1"/>
  <c r="F14678" i="1"/>
  <c r="D14678" i="1"/>
  <c r="B14678" i="1"/>
  <c r="H14677" i="1"/>
  <c r="F14677" i="1"/>
  <c r="D14677" i="1"/>
  <c r="B14677" i="1"/>
  <c r="H14676" i="1"/>
  <c r="F14676" i="1"/>
  <c r="D14676" i="1"/>
  <c r="B14676" i="1"/>
  <c r="H14675" i="1"/>
  <c r="F14675" i="1"/>
  <c r="D14675" i="1"/>
  <c r="B14675" i="1"/>
  <c r="H14674" i="1"/>
  <c r="F14674" i="1"/>
  <c r="D14674" i="1"/>
  <c r="B14674" i="1"/>
  <c r="H14673" i="1"/>
  <c r="F14673" i="1"/>
  <c r="D14673" i="1"/>
  <c r="B14673" i="1"/>
  <c r="H14672" i="1"/>
  <c r="F14672" i="1"/>
  <c r="D14672" i="1"/>
  <c r="B14672" i="1"/>
  <c r="H14671" i="1"/>
  <c r="F14671" i="1"/>
  <c r="D14671" i="1"/>
  <c r="B14671" i="1"/>
  <c r="H14670" i="1"/>
  <c r="F14670" i="1"/>
  <c r="D14670" i="1"/>
  <c r="B14670" i="1"/>
  <c r="H14669" i="1"/>
  <c r="F14669" i="1"/>
  <c r="D14669" i="1"/>
  <c r="B14669" i="1"/>
  <c r="H14668" i="1"/>
  <c r="F14668" i="1"/>
  <c r="D14668" i="1"/>
  <c r="B14668" i="1"/>
  <c r="H14667" i="1"/>
  <c r="F14667" i="1"/>
  <c r="D14667" i="1"/>
  <c r="B14667" i="1"/>
  <c r="H14666" i="1"/>
  <c r="F14666" i="1"/>
  <c r="D14666" i="1"/>
  <c r="B14666" i="1"/>
  <c r="H14665" i="1"/>
  <c r="F14665" i="1"/>
  <c r="D14665" i="1"/>
  <c r="B14665" i="1"/>
  <c r="H14664" i="1"/>
  <c r="F14664" i="1"/>
  <c r="D14664" i="1"/>
  <c r="B14664" i="1"/>
  <c r="H14663" i="1"/>
  <c r="F14663" i="1"/>
  <c r="D14663" i="1"/>
  <c r="B14663" i="1"/>
  <c r="H14662" i="1"/>
  <c r="F14662" i="1"/>
  <c r="D14662" i="1"/>
  <c r="B14662" i="1"/>
  <c r="H14661" i="1"/>
  <c r="F14661" i="1"/>
  <c r="D14661" i="1"/>
  <c r="B14661" i="1"/>
  <c r="H14660" i="1"/>
  <c r="F14660" i="1"/>
  <c r="D14660" i="1"/>
  <c r="B14660" i="1"/>
  <c r="H14659" i="1"/>
  <c r="F14659" i="1"/>
  <c r="D14659" i="1"/>
  <c r="B14659" i="1"/>
  <c r="H14658" i="1"/>
  <c r="F14658" i="1"/>
  <c r="D14658" i="1"/>
  <c r="B14658" i="1"/>
  <c r="H14657" i="1"/>
  <c r="F14657" i="1"/>
  <c r="D14657" i="1"/>
  <c r="B14657" i="1"/>
  <c r="H14656" i="1"/>
  <c r="F14656" i="1"/>
  <c r="D14656" i="1"/>
  <c r="B14656" i="1"/>
  <c r="H14655" i="1"/>
  <c r="F14655" i="1"/>
  <c r="D14655" i="1"/>
  <c r="B14655" i="1"/>
  <c r="H14654" i="1"/>
  <c r="F14654" i="1"/>
  <c r="D14654" i="1"/>
  <c r="B14654" i="1"/>
  <c r="H14653" i="1"/>
  <c r="F14653" i="1"/>
  <c r="D14653" i="1"/>
  <c r="B14653" i="1"/>
  <c r="H14652" i="1"/>
  <c r="F14652" i="1"/>
  <c r="D14652" i="1"/>
  <c r="B14652" i="1"/>
  <c r="H14651" i="1"/>
  <c r="F14651" i="1"/>
  <c r="D14651" i="1"/>
  <c r="B14651" i="1"/>
  <c r="H14650" i="1"/>
  <c r="F14650" i="1"/>
  <c r="D14650" i="1"/>
  <c r="B14650" i="1"/>
  <c r="H14649" i="1"/>
  <c r="F14649" i="1"/>
  <c r="D14649" i="1"/>
  <c r="B14649" i="1"/>
  <c r="H14648" i="1"/>
  <c r="F14648" i="1"/>
  <c r="D14648" i="1"/>
  <c r="B14648" i="1"/>
  <c r="H14647" i="1"/>
  <c r="F14647" i="1"/>
  <c r="D14647" i="1"/>
  <c r="B14647" i="1"/>
  <c r="H14646" i="1"/>
  <c r="F14646" i="1"/>
  <c r="D14646" i="1"/>
  <c r="B14646" i="1"/>
  <c r="H14645" i="1"/>
  <c r="F14645" i="1"/>
  <c r="D14645" i="1"/>
  <c r="B14645" i="1"/>
  <c r="H14644" i="1"/>
  <c r="F14644" i="1"/>
  <c r="D14644" i="1"/>
  <c r="B14644" i="1"/>
  <c r="H14643" i="1"/>
  <c r="F14643" i="1"/>
  <c r="D14643" i="1"/>
  <c r="B14643" i="1"/>
  <c r="H14642" i="1"/>
  <c r="F14642" i="1"/>
  <c r="D14642" i="1"/>
  <c r="B14642" i="1"/>
  <c r="H14641" i="1"/>
  <c r="F14641" i="1"/>
  <c r="D14641" i="1"/>
  <c r="B14641" i="1"/>
  <c r="H14640" i="1"/>
  <c r="F14640" i="1"/>
  <c r="D14640" i="1"/>
  <c r="B14640" i="1"/>
  <c r="H14639" i="1"/>
  <c r="F14639" i="1"/>
  <c r="D14639" i="1"/>
  <c r="B14639" i="1"/>
  <c r="H14638" i="1"/>
  <c r="F14638" i="1"/>
  <c r="D14638" i="1"/>
  <c r="B14638" i="1"/>
  <c r="H14637" i="1"/>
  <c r="F14637" i="1"/>
  <c r="D14637" i="1"/>
  <c r="B14637" i="1"/>
  <c r="H14636" i="1"/>
  <c r="F14636" i="1"/>
  <c r="D14636" i="1"/>
  <c r="B14636" i="1"/>
  <c r="H14635" i="1"/>
  <c r="F14635" i="1"/>
  <c r="D14635" i="1"/>
  <c r="B14635" i="1"/>
  <c r="H14634" i="1"/>
  <c r="F14634" i="1"/>
  <c r="D14634" i="1"/>
  <c r="B14634" i="1"/>
  <c r="H14633" i="1"/>
  <c r="F14633" i="1"/>
  <c r="D14633" i="1"/>
  <c r="B14633" i="1"/>
  <c r="H14632" i="1"/>
  <c r="F14632" i="1"/>
  <c r="D14632" i="1"/>
  <c r="B14632" i="1"/>
  <c r="H14631" i="1"/>
  <c r="F14631" i="1"/>
  <c r="D14631" i="1"/>
  <c r="B14631" i="1"/>
  <c r="H14630" i="1"/>
  <c r="F14630" i="1"/>
  <c r="D14630" i="1"/>
  <c r="B14630" i="1"/>
  <c r="H14629" i="1"/>
  <c r="F14629" i="1"/>
  <c r="D14629" i="1"/>
  <c r="B14629" i="1"/>
  <c r="H14628" i="1"/>
  <c r="F14628" i="1"/>
  <c r="D14628" i="1"/>
  <c r="B14628" i="1"/>
  <c r="H14627" i="1"/>
  <c r="F14627" i="1"/>
  <c r="D14627" i="1"/>
  <c r="B14627" i="1"/>
  <c r="H14626" i="1"/>
  <c r="F14626" i="1"/>
  <c r="D14626" i="1"/>
  <c r="B14626" i="1"/>
  <c r="H14625" i="1"/>
  <c r="F14625" i="1"/>
  <c r="D14625" i="1"/>
  <c r="B14625" i="1"/>
  <c r="H14624" i="1"/>
  <c r="F14624" i="1"/>
  <c r="D14624" i="1"/>
  <c r="B14624" i="1"/>
  <c r="H14623" i="1"/>
  <c r="F14623" i="1"/>
  <c r="D14623" i="1"/>
  <c r="B14623" i="1"/>
  <c r="H14622" i="1"/>
  <c r="F14622" i="1"/>
  <c r="D14622" i="1"/>
  <c r="B14622" i="1"/>
  <c r="H14621" i="1"/>
  <c r="F14621" i="1"/>
  <c r="D14621" i="1"/>
  <c r="B14621" i="1"/>
  <c r="H14620" i="1"/>
  <c r="F14620" i="1"/>
  <c r="D14620" i="1"/>
  <c r="B14620" i="1"/>
  <c r="H14619" i="1"/>
  <c r="F14619" i="1"/>
  <c r="D14619" i="1"/>
  <c r="B14619" i="1"/>
  <c r="H14618" i="1"/>
  <c r="F14618" i="1"/>
  <c r="D14618" i="1"/>
  <c r="B14618" i="1"/>
  <c r="H14617" i="1"/>
  <c r="F14617" i="1"/>
  <c r="D14617" i="1"/>
  <c r="B14617" i="1"/>
  <c r="H14616" i="1"/>
  <c r="F14616" i="1"/>
  <c r="D14616" i="1"/>
  <c r="B14616" i="1"/>
  <c r="H14615" i="1"/>
  <c r="F14615" i="1"/>
  <c r="D14615" i="1"/>
  <c r="B14615" i="1"/>
  <c r="H14614" i="1"/>
  <c r="F14614" i="1"/>
  <c r="D14614" i="1"/>
  <c r="B14614" i="1"/>
  <c r="H14613" i="1"/>
  <c r="F14613" i="1"/>
  <c r="D14613" i="1"/>
  <c r="B14613" i="1"/>
  <c r="H14612" i="1"/>
  <c r="F14612" i="1"/>
  <c r="D14612" i="1"/>
  <c r="B14612" i="1"/>
  <c r="H14611" i="1"/>
  <c r="F14611" i="1"/>
  <c r="D14611" i="1"/>
  <c r="B14611" i="1"/>
  <c r="H14610" i="1"/>
  <c r="F14610" i="1"/>
  <c r="D14610" i="1"/>
  <c r="B14610" i="1"/>
  <c r="H14609" i="1"/>
  <c r="F14609" i="1"/>
  <c r="D14609" i="1"/>
  <c r="B14609" i="1"/>
  <c r="H14608" i="1"/>
  <c r="F14608" i="1"/>
  <c r="D14608" i="1"/>
  <c r="B14608" i="1"/>
  <c r="H14607" i="1"/>
  <c r="F14607" i="1"/>
  <c r="D14607" i="1"/>
  <c r="B14607" i="1"/>
  <c r="H14606" i="1"/>
  <c r="F14606" i="1"/>
  <c r="D14606" i="1"/>
  <c r="B14606" i="1"/>
  <c r="H14605" i="1"/>
  <c r="F14605" i="1"/>
  <c r="D14605" i="1"/>
  <c r="B14605" i="1"/>
  <c r="H14604" i="1"/>
  <c r="F14604" i="1"/>
  <c r="D14604" i="1"/>
  <c r="B14604" i="1"/>
  <c r="H14603" i="1"/>
  <c r="F14603" i="1"/>
  <c r="D14603" i="1"/>
  <c r="B14603" i="1"/>
  <c r="H14602" i="1"/>
  <c r="F14602" i="1"/>
  <c r="D14602" i="1"/>
  <c r="B14602" i="1"/>
  <c r="H14601" i="1"/>
  <c r="F14601" i="1"/>
  <c r="D14601" i="1"/>
  <c r="B14601" i="1"/>
  <c r="H14600" i="1"/>
  <c r="F14600" i="1"/>
  <c r="D14600" i="1"/>
  <c r="B14600" i="1"/>
  <c r="H14599" i="1"/>
  <c r="F14599" i="1"/>
  <c r="D14599" i="1"/>
  <c r="B14599" i="1"/>
  <c r="H14598" i="1"/>
  <c r="F14598" i="1"/>
  <c r="D14598" i="1"/>
  <c r="B14598" i="1"/>
  <c r="H14597" i="1"/>
  <c r="F14597" i="1"/>
  <c r="D14597" i="1"/>
  <c r="B14597" i="1"/>
  <c r="H14596" i="1"/>
  <c r="F14596" i="1"/>
  <c r="D14596" i="1"/>
  <c r="B14596" i="1"/>
  <c r="H14595" i="1"/>
  <c r="F14595" i="1"/>
  <c r="D14595" i="1"/>
  <c r="B14595" i="1"/>
  <c r="H14594" i="1"/>
  <c r="F14594" i="1"/>
  <c r="D14594" i="1"/>
  <c r="B14594" i="1"/>
  <c r="H14593" i="1"/>
  <c r="F14593" i="1"/>
  <c r="D14593" i="1"/>
  <c r="B14593" i="1"/>
  <c r="H14592" i="1"/>
  <c r="F14592" i="1"/>
  <c r="D14592" i="1"/>
  <c r="B14592" i="1"/>
  <c r="H14591" i="1"/>
  <c r="F14591" i="1"/>
  <c r="D14591" i="1"/>
  <c r="B14591" i="1"/>
  <c r="H14590" i="1"/>
  <c r="F14590" i="1"/>
  <c r="D14590" i="1"/>
  <c r="B14590" i="1"/>
  <c r="H14589" i="1"/>
  <c r="F14589" i="1"/>
  <c r="D14589" i="1"/>
  <c r="B14589" i="1"/>
  <c r="H14588" i="1"/>
  <c r="F14588" i="1"/>
  <c r="D14588" i="1"/>
  <c r="B14588" i="1"/>
  <c r="H14587" i="1"/>
  <c r="F14587" i="1"/>
  <c r="D14587" i="1"/>
  <c r="B14587" i="1"/>
  <c r="H14586" i="1"/>
  <c r="F14586" i="1"/>
  <c r="D14586" i="1"/>
  <c r="B14586" i="1"/>
  <c r="H14585" i="1"/>
  <c r="F14585" i="1"/>
  <c r="D14585" i="1"/>
  <c r="B14585" i="1"/>
  <c r="H14584" i="1"/>
  <c r="F14584" i="1"/>
  <c r="D14584" i="1"/>
  <c r="B14584" i="1"/>
  <c r="H14583" i="1"/>
  <c r="F14583" i="1"/>
  <c r="D14583" i="1"/>
  <c r="B14583" i="1"/>
  <c r="H14582" i="1"/>
  <c r="F14582" i="1"/>
  <c r="D14582" i="1"/>
  <c r="B14582" i="1"/>
  <c r="H14581" i="1"/>
  <c r="F14581" i="1"/>
  <c r="D14581" i="1"/>
  <c r="B14581" i="1"/>
  <c r="H14580" i="1"/>
  <c r="F14580" i="1"/>
  <c r="D14580" i="1"/>
  <c r="B14580" i="1"/>
  <c r="H14579" i="1"/>
  <c r="F14579" i="1"/>
  <c r="D14579" i="1"/>
  <c r="B14579" i="1"/>
  <c r="H14578" i="1"/>
  <c r="F14578" i="1"/>
  <c r="D14578" i="1"/>
  <c r="B14578" i="1"/>
  <c r="H14577" i="1"/>
  <c r="F14577" i="1"/>
  <c r="D14577" i="1"/>
  <c r="B14577" i="1"/>
  <c r="H14576" i="1"/>
  <c r="F14576" i="1"/>
  <c r="D14576" i="1"/>
  <c r="B14576" i="1"/>
  <c r="H14575" i="1"/>
  <c r="F14575" i="1"/>
  <c r="D14575" i="1"/>
  <c r="B14575" i="1"/>
  <c r="H14574" i="1"/>
  <c r="F14574" i="1"/>
  <c r="D14574" i="1"/>
  <c r="B14574" i="1"/>
  <c r="H14573" i="1"/>
  <c r="F14573" i="1"/>
  <c r="D14573" i="1"/>
  <c r="B14573" i="1"/>
  <c r="H14572" i="1"/>
  <c r="F14572" i="1"/>
  <c r="D14572" i="1"/>
  <c r="B14572" i="1"/>
  <c r="H14571" i="1"/>
  <c r="F14571" i="1"/>
  <c r="D14571" i="1"/>
  <c r="B14571" i="1"/>
  <c r="H14570" i="1"/>
  <c r="F14570" i="1"/>
  <c r="D14570" i="1"/>
  <c r="B14570" i="1"/>
  <c r="H14569" i="1"/>
  <c r="F14569" i="1"/>
  <c r="D14569" i="1"/>
  <c r="B14569" i="1"/>
  <c r="H14568" i="1"/>
  <c r="F14568" i="1"/>
  <c r="D14568" i="1"/>
  <c r="B14568" i="1"/>
  <c r="H14567" i="1"/>
  <c r="F14567" i="1"/>
  <c r="D14567" i="1"/>
  <c r="B14567" i="1"/>
  <c r="H14566" i="1"/>
  <c r="F14566" i="1"/>
  <c r="D14566" i="1"/>
  <c r="B14566" i="1"/>
  <c r="H14565" i="1"/>
  <c r="F14565" i="1"/>
  <c r="D14565" i="1"/>
  <c r="B14565" i="1"/>
  <c r="H14564" i="1"/>
  <c r="F14564" i="1"/>
  <c r="D14564" i="1"/>
  <c r="B14564" i="1"/>
  <c r="H14563" i="1"/>
  <c r="F14563" i="1"/>
  <c r="D14563" i="1"/>
  <c r="B14563" i="1"/>
  <c r="H14562" i="1"/>
  <c r="F14562" i="1"/>
  <c r="D14562" i="1"/>
  <c r="B14562" i="1"/>
  <c r="H14561" i="1"/>
  <c r="F14561" i="1"/>
  <c r="D14561" i="1"/>
  <c r="B14561" i="1"/>
  <c r="H14560" i="1"/>
  <c r="F14560" i="1"/>
  <c r="D14560" i="1"/>
  <c r="B14560" i="1"/>
  <c r="H14559" i="1"/>
  <c r="F14559" i="1"/>
  <c r="D14559" i="1"/>
  <c r="B14559" i="1"/>
  <c r="H14558" i="1"/>
  <c r="F14558" i="1"/>
  <c r="D14558" i="1"/>
  <c r="B14558" i="1"/>
  <c r="H14557" i="1"/>
  <c r="F14557" i="1"/>
  <c r="D14557" i="1"/>
  <c r="B14557" i="1"/>
  <c r="H14556" i="1"/>
  <c r="F14556" i="1"/>
  <c r="D14556" i="1"/>
  <c r="B14556" i="1"/>
  <c r="H14555" i="1"/>
  <c r="F14555" i="1"/>
  <c r="D14555" i="1"/>
  <c r="B14555" i="1"/>
  <c r="H14554" i="1"/>
  <c r="F14554" i="1"/>
  <c r="D14554" i="1"/>
  <c r="B14554" i="1"/>
  <c r="H14553" i="1"/>
  <c r="F14553" i="1"/>
  <c r="D14553" i="1"/>
  <c r="B14553" i="1"/>
  <c r="H14552" i="1"/>
  <c r="F14552" i="1"/>
  <c r="D14552" i="1"/>
  <c r="B14552" i="1"/>
  <c r="H14551" i="1"/>
  <c r="F14551" i="1"/>
  <c r="D14551" i="1"/>
  <c r="B14551" i="1"/>
  <c r="H14550" i="1"/>
  <c r="F14550" i="1"/>
  <c r="D14550" i="1"/>
  <c r="B14550" i="1"/>
  <c r="H14549" i="1"/>
  <c r="F14549" i="1"/>
  <c r="D14549" i="1"/>
  <c r="B14549" i="1"/>
  <c r="H14548" i="1"/>
  <c r="F14548" i="1"/>
  <c r="D14548" i="1"/>
  <c r="B14548" i="1"/>
  <c r="H14547" i="1"/>
  <c r="F14547" i="1"/>
  <c r="D14547" i="1"/>
  <c r="B14547" i="1"/>
  <c r="H14546" i="1"/>
  <c r="F14546" i="1"/>
  <c r="D14546" i="1"/>
  <c r="B14546" i="1"/>
  <c r="H14545" i="1"/>
  <c r="F14545" i="1"/>
  <c r="D14545" i="1"/>
  <c r="B14545" i="1"/>
  <c r="H14544" i="1"/>
  <c r="F14544" i="1"/>
  <c r="D14544" i="1"/>
  <c r="B14544" i="1"/>
  <c r="H14543" i="1"/>
  <c r="F14543" i="1"/>
  <c r="D14543" i="1"/>
  <c r="B14543" i="1"/>
  <c r="H14542" i="1"/>
  <c r="F14542" i="1"/>
  <c r="D14542" i="1"/>
  <c r="B14542" i="1"/>
  <c r="H14541" i="1"/>
  <c r="F14541" i="1"/>
  <c r="D14541" i="1"/>
  <c r="B14541" i="1"/>
  <c r="H14540" i="1"/>
  <c r="F14540" i="1"/>
  <c r="D14540" i="1"/>
  <c r="B14540" i="1"/>
  <c r="H14539" i="1"/>
  <c r="F14539" i="1"/>
  <c r="D14539" i="1"/>
  <c r="B14539" i="1"/>
  <c r="H14538" i="1"/>
  <c r="F14538" i="1"/>
  <c r="D14538" i="1"/>
  <c r="B14538" i="1"/>
  <c r="H14537" i="1"/>
  <c r="F14537" i="1"/>
  <c r="D14537" i="1"/>
  <c r="B14537" i="1"/>
  <c r="H14536" i="1"/>
  <c r="F14536" i="1"/>
  <c r="D14536" i="1"/>
  <c r="B14536" i="1"/>
  <c r="H14535" i="1"/>
  <c r="F14535" i="1"/>
  <c r="D14535" i="1"/>
  <c r="B14535" i="1"/>
  <c r="H14534" i="1"/>
  <c r="F14534" i="1"/>
  <c r="D14534" i="1"/>
  <c r="B14534" i="1"/>
  <c r="H14533" i="1"/>
  <c r="F14533" i="1"/>
  <c r="D14533" i="1"/>
  <c r="B14533" i="1"/>
  <c r="H14532" i="1"/>
  <c r="F14532" i="1"/>
  <c r="D14532" i="1"/>
  <c r="B14532" i="1"/>
  <c r="H14531" i="1"/>
  <c r="F14531" i="1"/>
  <c r="D14531" i="1"/>
  <c r="B14531" i="1"/>
  <c r="H14530" i="1"/>
  <c r="F14530" i="1"/>
  <c r="D14530" i="1"/>
  <c r="B14530" i="1"/>
  <c r="H14529" i="1"/>
  <c r="F14529" i="1"/>
  <c r="D14529" i="1"/>
  <c r="B14529" i="1"/>
  <c r="H14528" i="1"/>
  <c r="F14528" i="1"/>
  <c r="D14528" i="1"/>
  <c r="B14528" i="1"/>
  <c r="H14527" i="1"/>
  <c r="F14527" i="1"/>
  <c r="D14527" i="1"/>
  <c r="B14527" i="1"/>
  <c r="H14526" i="1"/>
  <c r="F14526" i="1"/>
  <c r="D14526" i="1"/>
  <c r="B14526" i="1"/>
  <c r="H14525" i="1"/>
  <c r="F14525" i="1"/>
  <c r="D14525" i="1"/>
  <c r="B14525" i="1"/>
  <c r="H14524" i="1"/>
  <c r="F14524" i="1"/>
  <c r="D14524" i="1"/>
  <c r="B14524" i="1"/>
  <c r="H14523" i="1"/>
  <c r="F14523" i="1"/>
  <c r="D14523" i="1"/>
  <c r="B14523" i="1"/>
  <c r="H14522" i="1"/>
  <c r="F14522" i="1"/>
  <c r="D14522" i="1"/>
  <c r="B14522" i="1"/>
  <c r="H14521" i="1"/>
  <c r="F14521" i="1"/>
  <c r="D14521" i="1"/>
  <c r="B14521" i="1"/>
  <c r="H14520" i="1"/>
  <c r="F14520" i="1"/>
  <c r="D14520" i="1"/>
  <c r="B14520" i="1"/>
  <c r="H14519" i="1"/>
  <c r="F14519" i="1"/>
  <c r="D14519" i="1"/>
  <c r="B14519" i="1"/>
  <c r="H14518" i="1"/>
  <c r="F14518" i="1"/>
  <c r="D14518" i="1"/>
  <c r="B14518" i="1"/>
  <c r="H14517" i="1"/>
  <c r="F14517" i="1"/>
  <c r="D14517" i="1"/>
  <c r="B14517" i="1"/>
  <c r="H14516" i="1"/>
  <c r="F14516" i="1"/>
  <c r="D14516" i="1"/>
  <c r="B14516" i="1"/>
  <c r="H14515" i="1"/>
  <c r="F14515" i="1"/>
  <c r="D14515" i="1"/>
  <c r="B14515" i="1"/>
  <c r="H14514" i="1"/>
  <c r="F14514" i="1"/>
  <c r="D14514" i="1"/>
  <c r="B14514" i="1"/>
  <c r="H14513" i="1"/>
  <c r="F14513" i="1"/>
  <c r="D14513" i="1"/>
  <c r="B14513" i="1"/>
  <c r="H14512" i="1"/>
  <c r="F14512" i="1"/>
  <c r="D14512" i="1"/>
  <c r="B14512" i="1"/>
  <c r="H14511" i="1"/>
  <c r="F14511" i="1"/>
  <c r="D14511" i="1"/>
  <c r="B14511" i="1"/>
  <c r="H14510" i="1"/>
  <c r="F14510" i="1"/>
  <c r="D14510" i="1"/>
  <c r="B14510" i="1"/>
  <c r="H14509" i="1"/>
  <c r="F14509" i="1"/>
  <c r="D14509" i="1"/>
  <c r="B14509" i="1"/>
  <c r="H14508" i="1"/>
  <c r="F14508" i="1"/>
  <c r="D14508" i="1"/>
  <c r="B14508" i="1"/>
  <c r="H14507" i="1"/>
  <c r="F14507" i="1"/>
  <c r="D14507" i="1"/>
  <c r="B14507" i="1"/>
  <c r="H14506" i="1"/>
  <c r="F14506" i="1"/>
  <c r="D14506" i="1"/>
  <c r="B14506" i="1"/>
  <c r="H14505" i="1"/>
  <c r="F14505" i="1"/>
  <c r="D14505" i="1"/>
  <c r="B14505" i="1"/>
  <c r="H14504" i="1"/>
  <c r="F14504" i="1"/>
  <c r="D14504" i="1"/>
  <c r="B14504" i="1"/>
  <c r="H14503" i="1"/>
  <c r="F14503" i="1"/>
  <c r="D14503" i="1"/>
  <c r="B14503" i="1"/>
  <c r="H14502" i="1"/>
  <c r="F14502" i="1"/>
  <c r="D14502" i="1"/>
  <c r="B14502" i="1"/>
  <c r="H14501" i="1"/>
  <c r="F14501" i="1"/>
  <c r="D14501" i="1"/>
  <c r="B14501" i="1"/>
  <c r="H14500" i="1"/>
  <c r="F14500" i="1"/>
  <c r="D14500" i="1"/>
  <c r="B14500" i="1"/>
  <c r="H14499" i="1"/>
  <c r="F14499" i="1"/>
  <c r="D14499" i="1"/>
  <c r="B14499" i="1"/>
  <c r="H14498" i="1"/>
  <c r="F14498" i="1"/>
  <c r="D14498" i="1"/>
  <c r="B14498" i="1"/>
  <c r="H14497" i="1"/>
  <c r="F14497" i="1"/>
  <c r="D14497" i="1"/>
  <c r="B14497" i="1"/>
  <c r="H14496" i="1"/>
  <c r="F14496" i="1"/>
  <c r="D14496" i="1"/>
  <c r="B14496" i="1"/>
  <c r="H14495" i="1"/>
  <c r="F14495" i="1"/>
  <c r="D14495" i="1"/>
  <c r="B14495" i="1"/>
  <c r="H14494" i="1"/>
  <c r="F14494" i="1"/>
  <c r="D14494" i="1"/>
  <c r="B14494" i="1"/>
  <c r="H14493" i="1"/>
  <c r="F14493" i="1"/>
  <c r="D14493" i="1"/>
  <c r="B14493" i="1"/>
  <c r="H14492" i="1"/>
  <c r="F14492" i="1"/>
  <c r="D14492" i="1"/>
  <c r="B14492" i="1"/>
  <c r="H14491" i="1"/>
  <c r="F14491" i="1"/>
  <c r="D14491" i="1"/>
  <c r="B14491" i="1"/>
  <c r="H14490" i="1"/>
  <c r="F14490" i="1"/>
  <c r="D14490" i="1"/>
  <c r="B14490" i="1"/>
  <c r="H14489" i="1"/>
  <c r="F14489" i="1"/>
  <c r="D14489" i="1"/>
  <c r="B14489" i="1"/>
  <c r="H14488" i="1"/>
  <c r="F14488" i="1"/>
  <c r="D14488" i="1"/>
  <c r="B14488" i="1"/>
  <c r="H14487" i="1"/>
  <c r="F14487" i="1"/>
  <c r="D14487" i="1"/>
  <c r="B14487" i="1"/>
  <c r="H14486" i="1"/>
  <c r="F14486" i="1"/>
  <c r="D14486" i="1"/>
  <c r="B14486" i="1"/>
  <c r="H14485" i="1"/>
  <c r="F14485" i="1"/>
  <c r="D14485" i="1"/>
  <c r="B14485" i="1"/>
  <c r="H14484" i="1"/>
  <c r="F14484" i="1"/>
  <c r="D14484" i="1"/>
  <c r="B14484" i="1"/>
  <c r="H14483" i="1"/>
  <c r="F14483" i="1"/>
  <c r="D14483" i="1"/>
  <c r="B14483" i="1"/>
  <c r="H14482" i="1"/>
  <c r="F14482" i="1"/>
  <c r="D14482" i="1"/>
  <c r="B14482" i="1"/>
  <c r="H14481" i="1"/>
  <c r="F14481" i="1"/>
  <c r="D14481" i="1"/>
  <c r="B14481" i="1"/>
  <c r="H14480" i="1"/>
  <c r="F14480" i="1"/>
  <c r="D14480" i="1"/>
  <c r="B14480" i="1"/>
  <c r="H14479" i="1"/>
  <c r="F14479" i="1"/>
  <c r="D14479" i="1"/>
  <c r="B14479" i="1"/>
  <c r="H14478" i="1"/>
  <c r="F14478" i="1"/>
  <c r="D14478" i="1"/>
  <c r="B14478" i="1"/>
  <c r="H14477" i="1"/>
  <c r="F14477" i="1"/>
  <c r="D14477" i="1"/>
  <c r="B14477" i="1"/>
  <c r="H14476" i="1"/>
  <c r="F14476" i="1"/>
  <c r="D14476" i="1"/>
  <c r="B14476" i="1"/>
  <c r="H14475" i="1"/>
  <c r="F14475" i="1"/>
  <c r="D14475" i="1"/>
  <c r="B14475" i="1"/>
  <c r="H14474" i="1"/>
  <c r="F14474" i="1"/>
  <c r="D14474" i="1"/>
  <c r="B14474" i="1"/>
  <c r="H14473" i="1"/>
  <c r="F14473" i="1"/>
  <c r="D14473" i="1"/>
  <c r="B14473" i="1"/>
  <c r="H14472" i="1"/>
  <c r="F14472" i="1"/>
  <c r="D14472" i="1"/>
  <c r="B14472" i="1"/>
  <c r="H14471" i="1"/>
  <c r="F14471" i="1"/>
  <c r="D14471" i="1"/>
  <c r="B14471" i="1"/>
  <c r="H14470" i="1"/>
  <c r="F14470" i="1"/>
  <c r="D14470" i="1"/>
  <c r="B14470" i="1"/>
  <c r="H14469" i="1"/>
  <c r="F14469" i="1"/>
  <c r="D14469" i="1"/>
  <c r="B14469" i="1"/>
  <c r="H14468" i="1"/>
  <c r="F14468" i="1"/>
  <c r="D14468" i="1"/>
  <c r="B14468" i="1"/>
  <c r="H14467" i="1"/>
  <c r="F14467" i="1"/>
  <c r="D14467" i="1"/>
  <c r="B14467" i="1"/>
  <c r="H14466" i="1"/>
  <c r="F14466" i="1"/>
  <c r="D14466" i="1"/>
  <c r="B14466" i="1"/>
  <c r="H14465" i="1"/>
  <c r="F14465" i="1"/>
  <c r="D14465" i="1"/>
  <c r="B14465" i="1"/>
  <c r="H14464" i="1"/>
  <c r="F14464" i="1"/>
  <c r="D14464" i="1"/>
  <c r="B14464" i="1"/>
  <c r="H14463" i="1"/>
  <c r="F14463" i="1"/>
  <c r="D14463" i="1"/>
  <c r="B14463" i="1"/>
  <c r="H14462" i="1"/>
  <c r="F14462" i="1"/>
  <c r="D14462" i="1"/>
  <c r="B14462" i="1"/>
  <c r="H14461" i="1"/>
  <c r="F14461" i="1"/>
  <c r="D14461" i="1"/>
  <c r="B14461" i="1"/>
  <c r="H14460" i="1"/>
  <c r="F14460" i="1"/>
  <c r="D14460" i="1"/>
  <c r="B14460" i="1"/>
  <c r="H14459" i="1"/>
  <c r="F14459" i="1"/>
  <c r="D14459" i="1"/>
  <c r="B14459" i="1"/>
  <c r="H14458" i="1"/>
  <c r="F14458" i="1"/>
  <c r="D14458" i="1"/>
  <c r="B14458" i="1"/>
  <c r="H14457" i="1"/>
  <c r="F14457" i="1"/>
  <c r="D14457" i="1"/>
  <c r="B14457" i="1"/>
  <c r="H14456" i="1"/>
  <c r="F14456" i="1"/>
  <c r="D14456" i="1"/>
  <c r="B14456" i="1"/>
  <c r="H14455" i="1"/>
  <c r="F14455" i="1"/>
  <c r="D14455" i="1"/>
  <c r="B14455" i="1"/>
  <c r="H14454" i="1"/>
  <c r="F14454" i="1"/>
  <c r="D14454" i="1"/>
  <c r="B14454" i="1"/>
  <c r="H14453" i="1"/>
  <c r="F14453" i="1"/>
  <c r="D14453" i="1"/>
  <c r="B14453" i="1"/>
  <c r="H14452" i="1"/>
  <c r="F14452" i="1"/>
  <c r="D14452" i="1"/>
  <c r="B14452" i="1"/>
  <c r="H14451" i="1"/>
  <c r="F14451" i="1"/>
  <c r="D14451" i="1"/>
  <c r="B14451" i="1"/>
  <c r="H14450" i="1"/>
  <c r="F14450" i="1"/>
  <c r="D14450" i="1"/>
  <c r="B14450" i="1"/>
  <c r="H14449" i="1"/>
  <c r="F14449" i="1"/>
  <c r="D14449" i="1"/>
  <c r="B14449" i="1"/>
  <c r="H14448" i="1"/>
  <c r="F14448" i="1"/>
  <c r="D14448" i="1"/>
  <c r="B14448" i="1"/>
  <c r="H14447" i="1"/>
  <c r="F14447" i="1"/>
  <c r="D14447" i="1"/>
  <c r="B14447" i="1"/>
  <c r="H14446" i="1"/>
  <c r="F14446" i="1"/>
  <c r="D14446" i="1"/>
  <c r="B14446" i="1"/>
  <c r="H14445" i="1"/>
  <c r="F14445" i="1"/>
  <c r="D14445" i="1"/>
  <c r="B14445" i="1"/>
  <c r="H14444" i="1"/>
  <c r="F14444" i="1"/>
  <c r="D14444" i="1"/>
  <c r="B14444" i="1"/>
  <c r="H14443" i="1"/>
  <c r="F14443" i="1"/>
  <c r="D14443" i="1"/>
  <c r="B14443" i="1"/>
  <c r="H14442" i="1"/>
  <c r="F14442" i="1"/>
  <c r="D14442" i="1"/>
  <c r="B14442" i="1"/>
  <c r="H14441" i="1"/>
  <c r="F14441" i="1"/>
  <c r="D14441" i="1"/>
  <c r="B14441" i="1"/>
  <c r="H14440" i="1"/>
  <c r="F14440" i="1"/>
  <c r="D14440" i="1"/>
  <c r="B14440" i="1"/>
  <c r="H14439" i="1"/>
  <c r="F14439" i="1"/>
  <c r="D14439" i="1"/>
  <c r="B14439" i="1"/>
  <c r="H14438" i="1"/>
  <c r="F14438" i="1"/>
  <c r="D14438" i="1"/>
  <c r="B14438" i="1"/>
  <c r="H14437" i="1"/>
  <c r="F14437" i="1"/>
  <c r="D14437" i="1"/>
  <c r="B14437" i="1"/>
  <c r="H14436" i="1"/>
  <c r="F14436" i="1"/>
  <c r="D14436" i="1"/>
  <c r="B14436" i="1"/>
  <c r="H14435" i="1"/>
  <c r="F14435" i="1"/>
  <c r="D14435" i="1"/>
  <c r="B14435" i="1"/>
  <c r="H14434" i="1"/>
  <c r="F14434" i="1"/>
  <c r="D14434" i="1"/>
  <c r="B14434" i="1"/>
  <c r="H14433" i="1"/>
  <c r="F14433" i="1"/>
  <c r="D14433" i="1"/>
  <c r="B14433" i="1"/>
  <c r="H14432" i="1"/>
  <c r="F14432" i="1"/>
  <c r="D14432" i="1"/>
  <c r="B14432" i="1"/>
  <c r="H14431" i="1"/>
  <c r="F14431" i="1"/>
  <c r="D14431" i="1"/>
  <c r="B14431" i="1"/>
  <c r="H14430" i="1"/>
  <c r="F14430" i="1"/>
  <c r="D14430" i="1"/>
  <c r="B14430" i="1"/>
  <c r="H14429" i="1"/>
  <c r="F14429" i="1"/>
  <c r="D14429" i="1"/>
  <c r="B14429" i="1"/>
  <c r="H14428" i="1"/>
  <c r="F14428" i="1"/>
  <c r="D14428" i="1"/>
  <c r="B14428" i="1"/>
  <c r="H14427" i="1"/>
  <c r="F14427" i="1"/>
  <c r="D14427" i="1"/>
  <c r="B14427" i="1"/>
  <c r="H14426" i="1"/>
  <c r="F14426" i="1"/>
  <c r="D14426" i="1"/>
  <c r="B14426" i="1"/>
  <c r="H14425" i="1"/>
  <c r="F14425" i="1"/>
  <c r="D14425" i="1"/>
  <c r="B14425" i="1"/>
  <c r="H14424" i="1"/>
  <c r="F14424" i="1"/>
  <c r="D14424" i="1"/>
  <c r="B14424" i="1"/>
  <c r="H14423" i="1"/>
  <c r="F14423" i="1"/>
  <c r="D14423" i="1"/>
  <c r="B14423" i="1"/>
  <c r="H14422" i="1"/>
  <c r="F14422" i="1"/>
  <c r="D14422" i="1"/>
  <c r="B14422" i="1"/>
  <c r="H14421" i="1"/>
  <c r="F14421" i="1"/>
  <c r="D14421" i="1"/>
  <c r="B14421" i="1"/>
  <c r="H14420" i="1"/>
  <c r="F14420" i="1"/>
  <c r="D14420" i="1"/>
  <c r="B14420" i="1"/>
  <c r="H14419" i="1"/>
  <c r="F14419" i="1"/>
  <c r="D14419" i="1"/>
  <c r="B14419" i="1"/>
  <c r="H14418" i="1"/>
  <c r="F14418" i="1"/>
  <c r="D14418" i="1"/>
  <c r="B14418" i="1"/>
  <c r="H14417" i="1"/>
  <c r="F14417" i="1"/>
  <c r="D14417" i="1"/>
  <c r="B14417" i="1"/>
  <c r="H14416" i="1"/>
  <c r="F14416" i="1"/>
  <c r="D14416" i="1"/>
  <c r="B14416" i="1"/>
  <c r="H14415" i="1"/>
  <c r="F14415" i="1"/>
  <c r="D14415" i="1"/>
  <c r="B14415" i="1"/>
  <c r="H14414" i="1"/>
  <c r="F14414" i="1"/>
  <c r="D14414" i="1"/>
  <c r="B14414" i="1"/>
  <c r="H14413" i="1"/>
  <c r="F14413" i="1"/>
  <c r="D14413" i="1"/>
  <c r="B14413" i="1"/>
  <c r="H14412" i="1"/>
  <c r="F14412" i="1"/>
  <c r="D14412" i="1"/>
  <c r="B14412" i="1"/>
  <c r="H14411" i="1"/>
  <c r="F14411" i="1"/>
  <c r="D14411" i="1"/>
  <c r="B14411" i="1"/>
  <c r="H14410" i="1"/>
  <c r="F14410" i="1"/>
  <c r="D14410" i="1"/>
  <c r="B14410" i="1"/>
  <c r="H14409" i="1"/>
  <c r="F14409" i="1"/>
  <c r="D14409" i="1"/>
  <c r="B14409" i="1"/>
  <c r="H14408" i="1"/>
  <c r="F14408" i="1"/>
  <c r="D14408" i="1"/>
  <c r="B14408" i="1"/>
  <c r="H14407" i="1"/>
  <c r="F14407" i="1"/>
  <c r="D14407" i="1"/>
  <c r="B14407" i="1"/>
  <c r="H14406" i="1"/>
  <c r="F14406" i="1"/>
  <c r="D14406" i="1"/>
  <c r="B14406" i="1"/>
  <c r="H14405" i="1"/>
  <c r="F14405" i="1"/>
  <c r="D14405" i="1"/>
  <c r="B14405" i="1"/>
  <c r="H14404" i="1"/>
  <c r="F14404" i="1"/>
  <c r="D14404" i="1"/>
  <c r="B14404" i="1"/>
  <c r="H14403" i="1"/>
  <c r="F14403" i="1"/>
  <c r="D14403" i="1"/>
  <c r="B14403" i="1"/>
  <c r="H14402" i="1"/>
  <c r="F14402" i="1"/>
  <c r="D14402" i="1"/>
  <c r="B14402" i="1"/>
  <c r="H14401" i="1"/>
  <c r="F14401" i="1"/>
  <c r="D14401" i="1"/>
  <c r="B14401" i="1"/>
  <c r="H14400" i="1"/>
  <c r="F14400" i="1"/>
  <c r="D14400" i="1"/>
  <c r="B14400" i="1"/>
  <c r="H14399" i="1"/>
  <c r="F14399" i="1"/>
  <c r="D14399" i="1"/>
  <c r="B14399" i="1"/>
  <c r="H14398" i="1"/>
  <c r="F14398" i="1"/>
  <c r="D14398" i="1"/>
  <c r="B14398" i="1"/>
  <c r="H14397" i="1"/>
  <c r="F14397" i="1"/>
  <c r="D14397" i="1"/>
  <c r="B14397" i="1"/>
  <c r="H14396" i="1"/>
  <c r="F14396" i="1"/>
  <c r="D14396" i="1"/>
  <c r="B14396" i="1"/>
  <c r="H14395" i="1"/>
  <c r="F14395" i="1"/>
  <c r="D14395" i="1"/>
  <c r="B14395" i="1"/>
  <c r="H14394" i="1"/>
  <c r="F14394" i="1"/>
  <c r="D14394" i="1"/>
  <c r="B14394" i="1"/>
  <c r="H14393" i="1"/>
  <c r="F14393" i="1"/>
  <c r="D14393" i="1"/>
  <c r="B14393" i="1"/>
  <c r="H14392" i="1"/>
  <c r="F14392" i="1"/>
  <c r="D14392" i="1"/>
  <c r="B14392" i="1"/>
  <c r="H14391" i="1"/>
  <c r="F14391" i="1"/>
  <c r="D14391" i="1"/>
  <c r="B14391" i="1"/>
  <c r="H14390" i="1"/>
  <c r="F14390" i="1"/>
  <c r="D14390" i="1"/>
  <c r="B14390" i="1"/>
  <c r="H14389" i="1"/>
  <c r="F14389" i="1"/>
  <c r="D14389" i="1"/>
  <c r="B14389" i="1"/>
  <c r="H14388" i="1"/>
  <c r="F14388" i="1"/>
  <c r="D14388" i="1"/>
  <c r="B14388" i="1"/>
  <c r="H14387" i="1"/>
  <c r="F14387" i="1"/>
  <c r="D14387" i="1"/>
  <c r="B14387" i="1"/>
  <c r="H14386" i="1"/>
  <c r="F14386" i="1"/>
  <c r="D14386" i="1"/>
  <c r="B14386" i="1"/>
  <c r="H14385" i="1"/>
  <c r="F14385" i="1"/>
  <c r="D14385" i="1"/>
  <c r="B14385" i="1"/>
  <c r="H14384" i="1"/>
  <c r="F14384" i="1"/>
  <c r="D14384" i="1"/>
  <c r="B14384" i="1"/>
  <c r="H14383" i="1"/>
  <c r="F14383" i="1"/>
  <c r="D14383" i="1"/>
  <c r="B14383" i="1"/>
  <c r="H14382" i="1"/>
  <c r="F14382" i="1"/>
  <c r="D14382" i="1"/>
  <c r="B14382" i="1"/>
  <c r="H14381" i="1"/>
  <c r="F14381" i="1"/>
  <c r="D14381" i="1"/>
  <c r="B14381" i="1"/>
  <c r="H14380" i="1"/>
  <c r="F14380" i="1"/>
  <c r="D14380" i="1"/>
  <c r="B14380" i="1"/>
  <c r="H14379" i="1"/>
  <c r="F14379" i="1"/>
  <c r="D14379" i="1"/>
  <c r="B14379" i="1"/>
  <c r="H14378" i="1"/>
  <c r="F14378" i="1"/>
  <c r="D14378" i="1"/>
  <c r="B14378" i="1"/>
  <c r="H14377" i="1"/>
  <c r="F14377" i="1"/>
  <c r="D14377" i="1"/>
  <c r="B14377" i="1"/>
  <c r="H14376" i="1"/>
  <c r="F14376" i="1"/>
  <c r="D14376" i="1"/>
  <c r="B14376" i="1"/>
  <c r="H14375" i="1"/>
  <c r="F14375" i="1"/>
  <c r="D14375" i="1"/>
  <c r="B14375" i="1"/>
  <c r="H14374" i="1"/>
  <c r="F14374" i="1"/>
  <c r="D14374" i="1"/>
  <c r="B14374" i="1"/>
  <c r="H14373" i="1"/>
  <c r="F14373" i="1"/>
  <c r="D14373" i="1"/>
  <c r="B14373" i="1"/>
  <c r="H14372" i="1"/>
  <c r="F14372" i="1"/>
  <c r="D14372" i="1"/>
  <c r="B14372" i="1"/>
  <c r="H14371" i="1"/>
  <c r="F14371" i="1"/>
  <c r="D14371" i="1"/>
  <c r="B14371" i="1"/>
  <c r="H14370" i="1"/>
  <c r="F14370" i="1"/>
  <c r="D14370" i="1"/>
  <c r="B14370" i="1"/>
  <c r="H14369" i="1"/>
  <c r="F14369" i="1"/>
  <c r="D14369" i="1"/>
  <c r="B14369" i="1"/>
  <c r="H14368" i="1"/>
  <c r="F14368" i="1"/>
  <c r="D14368" i="1"/>
  <c r="B14368" i="1"/>
  <c r="H14367" i="1"/>
  <c r="F14367" i="1"/>
  <c r="D14367" i="1"/>
  <c r="B14367" i="1"/>
  <c r="H14366" i="1"/>
  <c r="F14366" i="1"/>
  <c r="D14366" i="1"/>
  <c r="B14366" i="1"/>
  <c r="H14365" i="1"/>
  <c r="F14365" i="1"/>
  <c r="D14365" i="1"/>
  <c r="B14365" i="1"/>
  <c r="H14364" i="1"/>
  <c r="F14364" i="1"/>
  <c r="D14364" i="1"/>
  <c r="B14364" i="1"/>
  <c r="H14363" i="1"/>
  <c r="F14363" i="1"/>
  <c r="D14363" i="1"/>
  <c r="B14363" i="1"/>
  <c r="H14362" i="1"/>
  <c r="F14362" i="1"/>
  <c r="D14362" i="1"/>
  <c r="B14362" i="1"/>
  <c r="H14361" i="1"/>
  <c r="F14361" i="1"/>
  <c r="D14361" i="1"/>
  <c r="B14361" i="1"/>
  <c r="H14360" i="1"/>
  <c r="F14360" i="1"/>
  <c r="D14360" i="1"/>
  <c r="B14360" i="1"/>
  <c r="H14359" i="1"/>
  <c r="F14359" i="1"/>
  <c r="D14359" i="1"/>
  <c r="B14359" i="1"/>
  <c r="H14358" i="1"/>
  <c r="F14358" i="1"/>
  <c r="D14358" i="1"/>
  <c r="B14358" i="1"/>
  <c r="H14357" i="1"/>
  <c r="F14357" i="1"/>
  <c r="D14357" i="1"/>
  <c r="B14357" i="1"/>
  <c r="H14356" i="1"/>
  <c r="F14356" i="1"/>
  <c r="D14356" i="1"/>
  <c r="B14356" i="1"/>
  <c r="H14355" i="1"/>
  <c r="F14355" i="1"/>
  <c r="D14355" i="1"/>
  <c r="B14355" i="1"/>
  <c r="H14354" i="1"/>
  <c r="F14354" i="1"/>
  <c r="D14354" i="1"/>
  <c r="B14354" i="1"/>
  <c r="H14353" i="1"/>
  <c r="F14353" i="1"/>
  <c r="D14353" i="1"/>
  <c r="B14353" i="1"/>
  <c r="H14352" i="1"/>
  <c r="F14352" i="1"/>
  <c r="D14352" i="1"/>
  <c r="B14352" i="1"/>
  <c r="H14351" i="1"/>
  <c r="F14351" i="1"/>
  <c r="D14351" i="1"/>
  <c r="B14351" i="1"/>
  <c r="H14350" i="1"/>
  <c r="F14350" i="1"/>
  <c r="D14350" i="1"/>
  <c r="B14350" i="1"/>
  <c r="H14349" i="1"/>
  <c r="F14349" i="1"/>
  <c r="D14349" i="1"/>
  <c r="B14349" i="1"/>
  <c r="H14348" i="1"/>
  <c r="F14348" i="1"/>
  <c r="D14348" i="1"/>
  <c r="B14348" i="1"/>
  <c r="H14347" i="1"/>
  <c r="F14347" i="1"/>
  <c r="D14347" i="1"/>
  <c r="B14347" i="1"/>
  <c r="H14346" i="1"/>
  <c r="F14346" i="1"/>
  <c r="D14346" i="1"/>
  <c r="B14346" i="1"/>
  <c r="H14345" i="1"/>
  <c r="F14345" i="1"/>
  <c r="D14345" i="1"/>
  <c r="B14345" i="1"/>
  <c r="H14344" i="1"/>
  <c r="F14344" i="1"/>
  <c r="D14344" i="1"/>
  <c r="B14344" i="1"/>
  <c r="H14343" i="1"/>
  <c r="F14343" i="1"/>
  <c r="D14343" i="1"/>
  <c r="B14343" i="1"/>
  <c r="H14342" i="1"/>
  <c r="F14342" i="1"/>
  <c r="D14342" i="1"/>
  <c r="B14342" i="1"/>
  <c r="H14341" i="1"/>
  <c r="F14341" i="1"/>
  <c r="D14341" i="1"/>
  <c r="B14341" i="1"/>
  <c r="H14340" i="1"/>
  <c r="F14340" i="1"/>
  <c r="D14340" i="1"/>
  <c r="B14340" i="1"/>
  <c r="H14339" i="1"/>
  <c r="F14339" i="1"/>
  <c r="D14339" i="1"/>
  <c r="B14339" i="1"/>
  <c r="H14338" i="1"/>
  <c r="F14338" i="1"/>
  <c r="D14338" i="1"/>
  <c r="B14338" i="1"/>
  <c r="H14337" i="1"/>
  <c r="F14337" i="1"/>
  <c r="D14337" i="1"/>
  <c r="B14337" i="1"/>
  <c r="H14336" i="1"/>
  <c r="F14336" i="1"/>
  <c r="D14336" i="1"/>
  <c r="B14336" i="1"/>
  <c r="H14335" i="1"/>
  <c r="F14335" i="1"/>
  <c r="D14335" i="1"/>
  <c r="B14335" i="1"/>
  <c r="H14334" i="1"/>
  <c r="F14334" i="1"/>
  <c r="D14334" i="1"/>
  <c r="B14334" i="1"/>
  <c r="H14333" i="1"/>
  <c r="F14333" i="1"/>
  <c r="D14333" i="1"/>
  <c r="B14333" i="1"/>
  <c r="H14332" i="1"/>
  <c r="F14332" i="1"/>
  <c r="D14332" i="1"/>
  <c r="B14332" i="1"/>
  <c r="H14331" i="1"/>
  <c r="F14331" i="1"/>
  <c r="D14331" i="1"/>
  <c r="B14331" i="1"/>
  <c r="H14330" i="1"/>
  <c r="F14330" i="1"/>
  <c r="D14330" i="1"/>
  <c r="B14330" i="1"/>
  <c r="H14329" i="1"/>
  <c r="F14329" i="1"/>
  <c r="D14329" i="1"/>
  <c r="B14329" i="1"/>
  <c r="H14328" i="1"/>
  <c r="F14328" i="1"/>
  <c r="D14328" i="1"/>
  <c r="B14328" i="1"/>
  <c r="H14327" i="1"/>
  <c r="F14327" i="1"/>
  <c r="D14327" i="1"/>
  <c r="B14327" i="1"/>
  <c r="H14326" i="1"/>
  <c r="F14326" i="1"/>
  <c r="D14326" i="1"/>
  <c r="B14326" i="1"/>
  <c r="H14325" i="1"/>
  <c r="F14325" i="1"/>
  <c r="D14325" i="1"/>
  <c r="B14325" i="1"/>
  <c r="H14324" i="1"/>
  <c r="F14324" i="1"/>
  <c r="D14324" i="1"/>
  <c r="B14324" i="1"/>
  <c r="H14323" i="1"/>
  <c r="F14323" i="1"/>
  <c r="D14323" i="1"/>
  <c r="B14323" i="1"/>
  <c r="H14322" i="1"/>
  <c r="F14322" i="1"/>
  <c r="D14322" i="1"/>
  <c r="B14322" i="1"/>
  <c r="H14321" i="1"/>
  <c r="F14321" i="1"/>
  <c r="D14321" i="1"/>
  <c r="B14321" i="1"/>
  <c r="H14320" i="1"/>
  <c r="F14320" i="1"/>
  <c r="D14320" i="1"/>
  <c r="B14320" i="1"/>
  <c r="H14319" i="1"/>
  <c r="F14319" i="1"/>
  <c r="D14319" i="1"/>
  <c r="B14319" i="1"/>
  <c r="H14318" i="1"/>
  <c r="F14318" i="1"/>
  <c r="D14318" i="1"/>
  <c r="B14318" i="1"/>
  <c r="H14317" i="1"/>
  <c r="F14317" i="1"/>
  <c r="D14317" i="1"/>
  <c r="B14317" i="1"/>
  <c r="H14316" i="1"/>
  <c r="F14316" i="1"/>
  <c r="D14316" i="1"/>
  <c r="B14316" i="1"/>
  <c r="H14315" i="1"/>
  <c r="F14315" i="1"/>
  <c r="D14315" i="1"/>
  <c r="B14315" i="1"/>
  <c r="H14314" i="1"/>
  <c r="F14314" i="1"/>
  <c r="D14314" i="1"/>
  <c r="B14314" i="1"/>
  <c r="H14313" i="1"/>
  <c r="F14313" i="1"/>
  <c r="D14313" i="1"/>
  <c r="B14313" i="1"/>
  <c r="H14312" i="1"/>
  <c r="F14312" i="1"/>
  <c r="D14312" i="1"/>
  <c r="B14312" i="1"/>
  <c r="H14311" i="1"/>
  <c r="F14311" i="1"/>
  <c r="D14311" i="1"/>
  <c r="B14311" i="1"/>
  <c r="H14310" i="1"/>
  <c r="F14310" i="1"/>
  <c r="D14310" i="1"/>
  <c r="B14310" i="1"/>
  <c r="H14309" i="1"/>
  <c r="F14309" i="1"/>
  <c r="D14309" i="1"/>
  <c r="B14309" i="1"/>
  <c r="H14308" i="1"/>
  <c r="F14308" i="1"/>
  <c r="D14308" i="1"/>
  <c r="B14308" i="1"/>
  <c r="H14307" i="1"/>
  <c r="F14307" i="1"/>
  <c r="D14307" i="1"/>
  <c r="B14307" i="1"/>
  <c r="H14306" i="1"/>
  <c r="F14306" i="1"/>
  <c r="D14306" i="1"/>
  <c r="B14306" i="1"/>
  <c r="H14305" i="1"/>
  <c r="F14305" i="1"/>
  <c r="D14305" i="1"/>
  <c r="B14305" i="1"/>
  <c r="H14304" i="1"/>
  <c r="F14304" i="1"/>
  <c r="D14304" i="1"/>
  <c r="B14304" i="1"/>
  <c r="H14303" i="1"/>
  <c r="F14303" i="1"/>
  <c r="D14303" i="1"/>
  <c r="B14303" i="1"/>
  <c r="H14302" i="1"/>
  <c r="F14302" i="1"/>
  <c r="D14302" i="1"/>
  <c r="B14302" i="1"/>
  <c r="H14301" i="1"/>
  <c r="F14301" i="1"/>
  <c r="D14301" i="1"/>
  <c r="B14301" i="1"/>
  <c r="H14300" i="1"/>
  <c r="F14300" i="1"/>
  <c r="D14300" i="1"/>
  <c r="B14300" i="1"/>
  <c r="H14299" i="1"/>
  <c r="F14299" i="1"/>
  <c r="D14299" i="1"/>
  <c r="B14299" i="1"/>
  <c r="H14298" i="1"/>
  <c r="F14298" i="1"/>
  <c r="D14298" i="1"/>
  <c r="B14298" i="1"/>
  <c r="H14297" i="1"/>
  <c r="F14297" i="1"/>
  <c r="D14297" i="1"/>
  <c r="B14297" i="1"/>
  <c r="H14296" i="1"/>
  <c r="F14296" i="1"/>
  <c r="D14296" i="1"/>
  <c r="B14296" i="1"/>
  <c r="H14295" i="1"/>
  <c r="F14295" i="1"/>
  <c r="D14295" i="1"/>
  <c r="B14295" i="1"/>
  <c r="H14294" i="1"/>
  <c r="F14294" i="1"/>
  <c r="D14294" i="1"/>
  <c r="B14294" i="1"/>
  <c r="H14293" i="1"/>
  <c r="F14293" i="1"/>
  <c r="D14293" i="1"/>
  <c r="B14293" i="1"/>
  <c r="H14292" i="1"/>
  <c r="F14292" i="1"/>
  <c r="D14292" i="1"/>
  <c r="B14292" i="1"/>
  <c r="H14291" i="1"/>
  <c r="F14291" i="1"/>
  <c r="D14291" i="1"/>
  <c r="B14291" i="1"/>
  <c r="H14290" i="1"/>
  <c r="F14290" i="1"/>
  <c r="D14290" i="1"/>
  <c r="B14290" i="1"/>
  <c r="H14289" i="1"/>
  <c r="F14289" i="1"/>
  <c r="D14289" i="1"/>
  <c r="B14289" i="1"/>
  <c r="H14288" i="1"/>
  <c r="F14288" i="1"/>
  <c r="D14288" i="1"/>
  <c r="B14288" i="1"/>
  <c r="H14287" i="1"/>
  <c r="F14287" i="1"/>
  <c r="D14287" i="1"/>
  <c r="B14287" i="1"/>
  <c r="H14286" i="1"/>
  <c r="F14286" i="1"/>
  <c r="D14286" i="1"/>
  <c r="B14286" i="1"/>
  <c r="H14285" i="1"/>
  <c r="F14285" i="1"/>
  <c r="D14285" i="1"/>
  <c r="B14285" i="1"/>
  <c r="H14284" i="1"/>
  <c r="F14284" i="1"/>
  <c r="D14284" i="1"/>
  <c r="B14284" i="1"/>
  <c r="H14283" i="1"/>
  <c r="F14283" i="1"/>
  <c r="D14283" i="1"/>
  <c r="B14283" i="1"/>
  <c r="H14282" i="1"/>
  <c r="F14282" i="1"/>
  <c r="D14282" i="1"/>
  <c r="B14282" i="1"/>
  <c r="H14281" i="1"/>
  <c r="F14281" i="1"/>
  <c r="D14281" i="1"/>
  <c r="B14281" i="1"/>
  <c r="H14280" i="1"/>
  <c r="F14280" i="1"/>
  <c r="D14280" i="1"/>
  <c r="B14280" i="1"/>
  <c r="H14279" i="1"/>
  <c r="F14279" i="1"/>
  <c r="D14279" i="1"/>
  <c r="B14279" i="1"/>
  <c r="H14278" i="1"/>
  <c r="F14278" i="1"/>
  <c r="D14278" i="1"/>
  <c r="B14278" i="1"/>
  <c r="H14277" i="1"/>
  <c r="F14277" i="1"/>
  <c r="D14277" i="1"/>
  <c r="B14277" i="1"/>
  <c r="H14276" i="1"/>
  <c r="F14276" i="1"/>
  <c r="D14276" i="1"/>
  <c r="B14276" i="1"/>
  <c r="H14275" i="1"/>
  <c r="F14275" i="1"/>
  <c r="D14275" i="1"/>
  <c r="B14275" i="1"/>
  <c r="H14274" i="1"/>
  <c r="F14274" i="1"/>
  <c r="D14274" i="1"/>
  <c r="B14274" i="1"/>
  <c r="H14273" i="1"/>
  <c r="F14273" i="1"/>
  <c r="D14273" i="1"/>
  <c r="B14273" i="1"/>
  <c r="H14272" i="1"/>
  <c r="F14272" i="1"/>
  <c r="D14272" i="1"/>
  <c r="B14272" i="1"/>
  <c r="H14271" i="1"/>
  <c r="F14271" i="1"/>
  <c r="D14271" i="1"/>
  <c r="B14271" i="1"/>
  <c r="H14270" i="1"/>
  <c r="F14270" i="1"/>
  <c r="D14270" i="1"/>
  <c r="B14270" i="1"/>
  <c r="H14269" i="1"/>
  <c r="F14269" i="1"/>
  <c r="D14269" i="1"/>
  <c r="B14269" i="1"/>
  <c r="H14268" i="1"/>
  <c r="F14268" i="1"/>
  <c r="D14268" i="1"/>
  <c r="B14268" i="1"/>
  <c r="H14267" i="1"/>
  <c r="F14267" i="1"/>
  <c r="D14267" i="1"/>
  <c r="B14267" i="1"/>
  <c r="H14266" i="1"/>
  <c r="F14266" i="1"/>
  <c r="D14266" i="1"/>
  <c r="B14266" i="1"/>
  <c r="H14265" i="1"/>
  <c r="F14265" i="1"/>
  <c r="D14265" i="1"/>
  <c r="B14265" i="1"/>
  <c r="H14264" i="1"/>
  <c r="F14264" i="1"/>
  <c r="D14264" i="1"/>
  <c r="B14264" i="1"/>
  <c r="H14263" i="1"/>
  <c r="F14263" i="1"/>
  <c r="D14263" i="1"/>
  <c r="B14263" i="1"/>
  <c r="H14262" i="1"/>
  <c r="F14262" i="1"/>
  <c r="D14262" i="1"/>
  <c r="B14262" i="1"/>
  <c r="H14261" i="1"/>
  <c r="F14261" i="1"/>
  <c r="D14261" i="1"/>
  <c r="B14261" i="1"/>
  <c r="H14260" i="1"/>
  <c r="F14260" i="1"/>
  <c r="D14260" i="1"/>
  <c r="B14260" i="1"/>
  <c r="H14259" i="1"/>
  <c r="F14259" i="1"/>
  <c r="D14259" i="1"/>
  <c r="B14259" i="1"/>
  <c r="H14258" i="1"/>
  <c r="F14258" i="1"/>
  <c r="D14258" i="1"/>
  <c r="B14258" i="1"/>
  <c r="H14257" i="1"/>
  <c r="F14257" i="1"/>
  <c r="D14257" i="1"/>
  <c r="B14257" i="1"/>
  <c r="H14256" i="1"/>
  <c r="F14256" i="1"/>
  <c r="D14256" i="1"/>
  <c r="B14256" i="1"/>
  <c r="H14255" i="1"/>
  <c r="F14255" i="1"/>
  <c r="D14255" i="1"/>
  <c r="B14255" i="1"/>
  <c r="H14254" i="1"/>
  <c r="F14254" i="1"/>
  <c r="D14254" i="1"/>
  <c r="B14254" i="1"/>
  <c r="H14253" i="1"/>
  <c r="F14253" i="1"/>
  <c r="D14253" i="1"/>
  <c r="B14253" i="1"/>
  <c r="H14252" i="1"/>
  <c r="F14252" i="1"/>
  <c r="D14252" i="1"/>
  <c r="B14252" i="1"/>
  <c r="H14251" i="1"/>
  <c r="F14251" i="1"/>
  <c r="D14251" i="1"/>
  <c r="B14251" i="1"/>
  <c r="H14250" i="1"/>
  <c r="F14250" i="1"/>
  <c r="D14250" i="1"/>
  <c r="B14250" i="1"/>
  <c r="H14249" i="1"/>
  <c r="F14249" i="1"/>
  <c r="D14249" i="1"/>
  <c r="B14249" i="1"/>
  <c r="H14248" i="1"/>
  <c r="F14248" i="1"/>
  <c r="D14248" i="1"/>
  <c r="B14248" i="1"/>
  <c r="H14247" i="1"/>
  <c r="F14247" i="1"/>
  <c r="D14247" i="1"/>
  <c r="B14247" i="1"/>
  <c r="H14246" i="1"/>
  <c r="F14246" i="1"/>
  <c r="D14246" i="1"/>
  <c r="B14246" i="1"/>
  <c r="H14245" i="1"/>
  <c r="F14245" i="1"/>
  <c r="D14245" i="1"/>
  <c r="B14245" i="1"/>
  <c r="H14244" i="1"/>
  <c r="F14244" i="1"/>
  <c r="D14244" i="1"/>
  <c r="B14244" i="1"/>
  <c r="H14243" i="1"/>
  <c r="F14243" i="1"/>
  <c r="D14243" i="1"/>
  <c r="B14243" i="1"/>
  <c r="H14242" i="1"/>
  <c r="F14242" i="1"/>
  <c r="D14242" i="1"/>
  <c r="B14242" i="1"/>
  <c r="H14241" i="1"/>
  <c r="F14241" i="1"/>
  <c r="D14241" i="1"/>
  <c r="B14241" i="1"/>
  <c r="H14240" i="1"/>
  <c r="F14240" i="1"/>
  <c r="D14240" i="1"/>
  <c r="B14240" i="1"/>
  <c r="H14239" i="1"/>
  <c r="F14239" i="1"/>
  <c r="D14239" i="1"/>
  <c r="B14239" i="1"/>
  <c r="H14238" i="1"/>
  <c r="F14238" i="1"/>
  <c r="D14238" i="1"/>
  <c r="B14238" i="1"/>
  <c r="H14237" i="1"/>
  <c r="F14237" i="1"/>
  <c r="D14237" i="1"/>
  <c r="B14237" i="1"/>
  <c r="H14236" i="1"/>
  <c r="F14236" i="1"/>
  <c r="D14236" i="1"/>
  <c r="B14236" i="1"/>
  <c r="H14235" i="1"/>
  <c r="F14235" i="1"/>
  <c r="D14235" i="1"/>
  <c r="B14235" i="1"/>
  <c r="H14234" i="1"/>
  <c r="F14234" i="1"/>
  <c r="D14234" i="1"/>
  <c r="B14234" i="1"/>
  <c r="H14233" i="1"/>
  <c r="F14233" i="1"/>
  <c r="D14233" i="1"/>
  <c r="B14233" i="1"/>
  <c r="H14232" i="1"/>
  <c r="F14232" i="1"/>
  <c r="D14232" i="1"/>
  <c r="B14232" i="1"/>
  <c r="H14231" i="1"/>
  <c r="F14231" i="1"/>
  <c r="D14231" i="1"/>
  <c r="B14231" i="1"/>
  <c r="H14230" i="1"/>
  <c r="F14230" i="1"/>
  <c r="D14230" i="1"/>
  <c r="B14230" i="1"/>
  <c r="H14229" i="1"/>
  <c r="F14229" i="1"/>
  <c r="D14229" i="1"/>
  <c r="B14229" i="1"/>
  <c r="H14228" i="1"/>
  <c r="F14228" i="1"/>
  <c r="D14228" i="1"/>
  <c r="B14228" i="1"/>
  <c r="H14227" i="1"/>
  <c r="F14227" i="1"/>
  <c r="D14227" i="1"/>
  <c r="B14227" i="1"/>
  <c r="H14226" i="1"/>
  <c r="F14226" i="1"/>
  <c r="D14226" i="1"/>
  <c r="B14226" i="1"/>
  <c r="H14225" i="1"/>
  <c r="F14225" i="1"/>
  <c r="D14225" i="1"/>
  <c r="B14225" i="1"/>
  <c r="H14224" i="1"/>
  <c r="F14224" i="1"/>
  <c r="D14224" i="1"/>
  <c r="B14224" i="1"/>
  <c r="H14223" i="1"/>
  <c r="F14223" i="1"/>
  <c r="D14223" i="1"/>
  <c r="B14223" i="1"/>
  <c r="H14222" i="1"/>
  <c r="F14222" i="1"/>
  <c r="D14222" i="1"/>
  <c r="B14222" i="1"/>
  <c r="H14221" i="1"/>
  <c r="F14221" i="1"/>
  <c r="D14221" i="1"/>
  <c r="B14221" i="1"/>
  <c r="H14220" i="1"/>
  <c r="F14220" i="1"/>
  <c r="D14220" i="1"/>
  <c r="B14220" i="1"/>
  <c r="H14219" i="1"/>
  <c r="F14219" i="1"/>
  <c r="D14219" i="1"/>
  <c r="B14219" i="1"/>
  <c r="H14218" i="1"/>
  <c r="F14218" i="1"/>
  <c r="D14218" i="1"/>
  <c r="B14218" i="1"/>
  <c r="H14217" i="1"/>
  <c r="F14217" i="1"/>
  <c r="D14217" i="1"/>
  <c r="B14217" i="1"/>
  <c r="H14216" i="1"/>
  <c r="F14216" i="1"/>
  <c r="D14216" i="1"/>
  <c r="B14216" i="1"/>
  <c r="H14215" i="1"/>
  <c r="F14215" i="1"/>
  <c r="D14215" i="1"/>
  <c r="B14215" i="1"/>
  <c r="H14214" i="1"/>
  <c r="F14214" i="1"/>
  <c r="D14214" i="1"/>
  <c r="B14214" i="1"/>
  <c r="H14213" i="1"/>
  <c r="F14213" i="1"/>
  <c r="D14213" i="1"/>
  <c r="B14213" i="1"/>
  <c r="H14212" i="1"/>
  <c r="F14212" i="1"/>
  <c r="D14212" i="1"/>
  <c r="B14212" i="1"/>
  <c r="H14211" i="1"/>
  <c r="F14211" i="1"/>
  <c r="D14211" i="1"/>
  <c r="B14211" i="1"/>
  <c r="H14210" i="1"/>
  <c r="F14210" i="1"/>
  <c r="D14210" i="1"/>
  <c r="B14210" i="1"/>
  <c r="H14209" i="1"/>
  <c r="F14209" i="1"/>
  <c r="D14209" i="1"/>
  <c r="B14209" i="1"/>
  <c r="H14208" i="1"/>
  <c r="F14208" i="1"/>
  <c r="D14208" i="1"/>
  <c r="B14208" i="1"/>
  <c r="H14207" i="1"/>
  <c r="F14207" i="1"/>
  <c r="D14207" i="1"/>
  <c r="B14207" i="1"/>
  <c r="H14206" i="1"/>
  <c r="F14206" i="1"/>
  <c r="D14206" i="1"/>
  <c r="B14206" i="1"/>
  <c r="H14205" i="1"/>
  <c r="F14205" i="1"/>
  <c r="D14205" i="1"/>
  <c r="B14205" i="1"/>
  <c r="H14204" i="1"/>
  <c r="F14204" i="1"/>
  <c r="D14204" i="1"/>
  <c r="B14204" i="1"/>
  <c r="H14203" i="1"/>
  <c r="F14203" i="1"/>
  <c r="D14203" i="1"/>
  <c r="B14203" i="1"/>
  <c r="H14202" i="1"/>
  <c r="F14202" i="1"/>
  <c r="D14202" i="1"/>
  <c r="B14202" i="1"/>
  <c r="H14201" i="1"/>
  <c r="F14201" i="1"/>
  <c r="D14201" i="1"/>
  <c r="B14201" i="1"/>
  <c r="H14200" i="1"/>
  <c r="F14200" i="1"/>
  <c r="D14200" i="1"/>
  <c r="B14200" i="1"/>
  <c r="H14199" i="1"/>
  <c r="F14199" i="1"/>
  <c r="D14199" i="1"/>
  <c r="B14199" i="1"/>
  <c r="H14198" i="1"/>
  <c r="F14198" i="1"/>
  <c r="D14198" i="1"/>
  <c r="B14198" i="1"/>
  <c r="H14197" i="1"/>
  <c r="F14197" i="1"/>
  <c r="D14197" i="1"/>
  <c r="B14197" i="1"/>
  <c r="H14196" i="1"/>
  <c r="F14196" i="1"/>
  <c r="D14196" i="1"/>
  <c r="B14196" i="1"/>
  <c r="H14195" i="1"/>
  <c r="F14195" i="1"/>
  <c r="D14195" i="1"/>
  <c r="B14195" i="1"/>
  <c r="H14194" i="1"/>
  <c r="F14194" i="1"/>
  <c r="D14194" i="1"/>
  <c r="B14194" i="1"/>
  <c r="H14193" i="1"/>
  <c r="F14193" i="1"/>
  <c r="D14193" i="1"/>
  <c r="B14193" i="1"/>
  <c r="H14192" i="1"/>
  <c r="F14192" i="1"/>
  <c r="D14192" i="1"/>
  <c r="B14192" i="1"/>
  <c r="H14191" i="1"/>
  <c r="F14191" i="1"/>
  <c r="D14191" i="1"/>
  <c r="B14191" i="1"/>
  <c r="H14190" i="1"/>
  <c r="F14190" i="1"/>
  <c r="D14190" i="1"/>
  <c r="B14190" i="1"/>
  <c r="H14189" i="1"/>
  <c r="F14189" i="1"/>
  <c r="D14189" i="1"/>
  <c r="B14189" i="1"/>
  <c r="H14188" i="1"/>
  <c r="F14188" i="1"/>
  <c r="D14188" i="1"/>
  <c r="B14188" i="1"/>
  <c r="H14187" i="1"/>
  <c r="F14187" i="1"/>
  <c r="D14187" i="1"/>
  <c r="B14187" i="1"/>
  <c r="H14186" i="1"/>
  <c r="F14186" i="1"/>
  <c r="D14186" i="1"/>
  <c r="B14186" i="1"/>
  <c r="H14185" i="1"/>
  <c r="F14185" i="1"/>
  <c r="D14185" i="1"/>
  <c r="B14185" i="1"/>
  <c r="H14184" i="1"/>
  <c r="F14184" i="1"/>
  <c r="D14184" i="1"/>
  <c r="B14184" i="1"/>
  <c r="H14183" i="1"/>
  <c r="F14183" i="1"/>
  <c r="D14183" i="1"/>
  <c r="B14183" i="1"/>
  <c r="H14182" i="1"/>
  <c r="F14182" i="1"/>
  <c r="D14182" i="1"/>
  <c r="B14182" i="1"/>
  <c r="H14181" i="1"/>
  <c r="F14181" i="1"/>
  <c r="D14181" i="1"/>
  <c r="B14181" i="1"/>
  <c r="H14180" i="1"/>
  <c r="F14180" i="1"/>
  <c r="D14180" i="1"/>
  <c r="B14180" i="1"/>
  <c r="H14179" i="1"/>
  <c r="F14179" i="1"/>
  <c r="D14179" i="1"/>
  <c r="B14179" i="1"/>
  <c r="H14178" i="1"/>
  <c r="F14178" i="1"/>
  <c r="D14178" i="1"/>
  <c r="B14178" i="1"/>
  <c r="H14177" i="1"/>
  <c r="F14177" i="1"/>
  <c r="D14177" i="1"/>
  <c r="B14177" i="1"/>
  <c r="H14176" i="1"/>
  <c r="F14176" i="1"/>
  <c r="D14176" i="1"/>
  <c r="B14176" i="1"/>
  <c r="H14175" i="1"/>
  <c r="F14175" i="1"/>
  <c r="D14175" i="1"/>
  <c r="B14175" i="1"/>
  <c r="H14174" i="1"/>
  <c r="F14174" i="1"/>
  <c r="D14174" i="1"/>
  <c r="B14174" i="1"/>
  <c r="H14173" i="1"/>
  <c r="F14173" i="1"/>
  <c r="D14173" i="1"/>
  <c r="B14173" i="1"/>
  <c r="H14172" i="1"/>
  <c r="F14172" i="1"/>
  <c r="D14172" i="1"/>
  <c r="B14172" i="1"/>
  <c r="H14171" i="1"/>
  <c r="F14171" i="1"/>
  <c r="D14171" i="1"/>
  <c r="B14171" i="1"/>
  <c r="H14170" i="1"/>
  <c r="F14170" i="1"/>
  <c r="D14170" i="1"/>
  <c r="B14170" i="1"/>
  <c r="H14169" i="1"/>
  <c r="F14169" i="1"/>
  <c r="D14169" i="1"/>
  <c r="B14169" i="1"/>
  <c r="H14168" i="1"/>
  <c r="F14168" i="1"/>
  <c r="D14168" i="1"/>
  <c r="B14168" i="1"/>
  <c r="H14167" i="1"/>
  <c r="F14167" i="1"/>
  <c r="D14167" i="1"/>
  <c r="B14167" i="1"/>
  <c r="H14166" i="1"/>
  <c r="F14166" i="1"/>
  <c r="D14166" i="1"/>
  <c r="B14166" i="1"/>
  <c r="H14165" i="1"/>
  <c r="F14165" i="1"/>
  <c r="D14165" i="1"/>
  <c r="B14165" i="1"/>
  <c r="H14164" i="1"/>
  <c r="F14164" i="1"/>
  <c r="D14164" i="1"/>
  <c r="B14164" i="1"/>
  <c r="H14163" i="1"/>
  <c r="F14163" i="1"/>
  <c r="D14163" i="1"/>
  <c r="B14163" i="1"/>
  <c r="H14162" i="1"/>
  <c r="F14162" i="1"/>
  <c r="D14162" i="1"/>
  <c r="B14162" i="1"/>
  <c r="H14161" i="1"/>
  <c r="F14161" i="1"/>
  <c r="D14161" i="1"/>
  <c r="B14161" i="1"/>
  <c r="H14160" i="1"/>
  <c r="F14160" i="1"/>
  <c r="D14160" i="1"/>
  <c r="B14160" i="1"/>
  <c r="H14159" i="1"/>
  <c r="F14159" i="1"/>
  <c r="D14159" i="1"/>
  <c r="B14159" i="1"/>
  <c r="H14158" i="1"/>
  <c r="F14158" i="1"/>
  <c r="D14158" i="1"/>
  <c r="B14158" i="1"/>
  <c r="H14157" i="1"/>
  <c r="F14157" i="1"/>
  <c r="D14157" i="1"/>
  <c r="B14157" i="1"/>
  <c r="H14156" i="1"/>
  <c r="F14156" i="1"/>
  <c r="D14156" i="1"/>
  <c r="B14156" i="1"/>
  <c r="H14155" i="1"/>
  <c r="F14155" i="1"/>
  <c r="D14155" i="1"/>
  <c r="B14155" i="1"/>
  <c r="H14154" i="1"/>
  <c r="F14154" i="1"/>
  <c r="D14154" i="1"/>
  <c r="B14154" i="1"/>
  <c r="H14153" i="1"/>
  <c r="F14153" i="1"/>
  <c r="D14153" i="1"/>
  <c r="B14153" i="1"/>
  <c r="H14152" i="1"/>
  <c r="F14152" i="1"/>
  <c r="D14152" i="1"/>
  <c r="B14152" i="1"/>
  <c r="H14151" i="1"/>
  <c r="F14151" i="1"/>
  <c r="D14151" i="1"/>
  <c r="B14151" i="1"/>
  <c r="H14150" i="1"/>
  <c r="F14150" i="1"/>
  <c r="D14150" i="1"/>
  <c r="B14150" i="1"/>
  <c r="H14149" i="1"/>
  <c r="F14149" i="1"/>
  <c r="D14149" i="1"/>
  <c r="B14149" i="1"/>
  <c r="H14148" i="1"/>
  <c r="F14148" i="1"/>
  <c r="D14148" i="1"/>
  <c r="B14148" i="1"/>
  <c r="H14147" i="1"/>
  <c r="F14147" i="1"/>
  <c r="D14147" i="1"/>
  <c r="B14147" i="1"/>
  <c r="H14146" i="1"/>
  <c r="F14146" i="1"/>
  <c r="D14146" i="1"/>
  <c r="B14146" i="1"/>
  <c r="H14145" i="1"/>
  <c r="F14145" i="1"/>
  <c r="D14145" i="1"/>
  <c r="B14145" i="1"/>
  <c r="H14144" i="1"/>
  <c r="F14144" i="1"/>
  <c r="D14144" i="1"/>
  <c r="B14144" i="1"/>
  <c r="H14143" i="1"/>
  <c r="F14143" i="1"/>
  <c r="D14143" i="1"/>
  <c r="B14143" i="1"/>
  <c r="H14142" i="1"/>
  <c r="F14142" i="1"/>
  <c r="D14142" i="1"/>
  <c r="B14142" i="1"/>
  <c r="H14141" i="1"/>
  <c r="F14141" i="1"/>
  <c r="D14141" i="1"/>
  <c r="B14141" i="1"/>
  <c r="H14140" i="1"/>
  <c r="F14140" i="1"/>
  <c r="D14140" i="1"/>
  <c r="B14140" i="1"/>
  <c r="H14139" i="1"/>
  <c r="F14139" i="1"/>
  <c r="D14139" i="1"/>
  <c r="B14139" i="1"/>
  <c r="H14138" i="1"/>
  <c r="F14138" i="1"/>
  <c r="D14138" i="1"/>
  <c r="B14138" i="1"/>
  <c r="H14137" i="1"/>
  <c r="F14137" i="1"/>
  <c r="D14137" i="1"/>
  <c r="B14137" i="1"/>
  <c r="H14136" i="1"/>
  <c r="F14136" i="1"/>
  <c r="D14136" i="1"/>
  <c r="B14136" i="1"/>
  <c r="H14135" i="1"/>
  <c r="F14135" i="1"/>
  <c r="D14135" i="1"/>
  <c r="B14135" i="1"/>
  <c r="H14134" i="1"/>
  <c r="F14134" i="1"/>
  <c r="D14134" i="1"/>
  <c r="B14134" i="1"/>
  <c r="H14133" i="1"/>
  <c r="F14133" i="1"/>
  <c r="D14133" i="1"/>
  <c r="B14133" i="1"/>
  <c r="H14132" i="1"/>
  <c r="F14132" i="1"/>
  <c r="D14132" i="1"/>
  <c r="B14132" i="1"/>
  <c r="H14131" i="1"/>
  <c r="F14131" i="1"/>
  <c r="D14131" i="1"/>
  <c r="B14131" i="1"/>
  <c r="H14130" i="1"/>
  <c r="F14130" i="1"/>
  <c r="D14130" i="1"/>
  <c r="B14130" i="1"/>
  <c r="H14129" i="1"/>
  <c r="F14129" i="1"/>
  <c r="D14129" i="1"/>
  <c r="B14129" i="1"/>
  <c r="H14128" i="1"/>
  <c r="F14128" i="1"/>
  <c r="D14128" i="1"/>
  <c r="B14128" i="1"/>
  <c r="H14127" i="1"/>
  <c r="F14127" i="1"/>
  <c r="D14127" i="1"/>
  <c r="B14127" i="1"/>
  <c r="H14126" i="1"/>
  <c r="F14126" i="1"/>
  <c r="D14126" i="1"/>
  <c r="B14126" i="1"/>
  <c r="H14125" i="1"/>
  <c r="F14125" i="1"/>
  <c r="D14125" i="1"/>
  <c r="B14125" i="1"/>
  <c r="H14124" i="1"/>
  <c r="F14124" i="1"/>
  <c r="D14124" i="1"/>
  <c r="B14124" i="1"/>
  <c r="H14123" i="1"/>
  <c r="F14123" i="1"/>
  <c r="D14123" i="1"/>
  <c r="B14123" i="1"/>
  <c r="H14122" i="1"/>
  <c r="F14122" i="1"/>
  <c r="D14122" i="1"/>
  <c r="B14122" i="1"/>
  <c r="H14121" i="1"/>
  <c r="F14121" i="1"/>
  <c r="D14121" i="1"/>
  <c r="B14121" i="1"/>
  <c r="H14120" i="1"/>
  <c r="F14120" i="1"/>
  <c r="D14120" i="1"/>
  <c r="B14120" i="1"/>
  <c r="H14119" i="1"/>
  <c r="F14119" i="1"/>
  <c r="D14119" i="1"/>
  <c r="B14119" i="1"/>
  <c r="H14118" i="1"/>
  <c r="F14118" i="1"/>
  <c r="D14118" i="1"/>
  <c r="B14118" i="1"/>
  <c r="H14117" i="1"/>
  <c r="F14117" i="1"/>
  <c r="D14117" i="1"/>
  <c r="B14117" i="1"/>
  <c r="H14116" i="1"/>
  <c r="F14116" i="1"/>
  <c r="D14116" i="1"/>
  <c r="B14116" i="1"/>
  <c r="H14115" i="1"/>
  <c r="F14115" i="1"/>
  <c r="D14115" i="1"/>
  <c r="B14115" i="1"/>
  <c r="H14114" i="1"/>
  <c r="F14114" i="1"/>
  <c r="D14114" i="1"/>
  <c r="B14114" i="1"/>
  <c r="H14113" i="1"/>
  <c r="F14113" i="1"/>
  <c r="D14113" i="1"/>
  <c r="B14113" i="1"/>
  <c r="H14112" i="1"/>
  <c r="F14112" i="1"/>
  <c r="D14112" i="1"/>
  <c r="B14112" i="1"/>
  <c r="H14111" i="1"/>
  <c r="F14111" i="1"/>
  <c r="D14111" i="1"/>
  <c r="B14111" i="1"/>
  <c r="H14110" i="1"/>
  <c r="F14110" i="1"/>
  <c r="D14110" i="1"/>
  <c r="B14110" i="1"/>
  <c r="H14109" i="1"/>
  <c r="F14109" i="1"/>
  <c r="D14109" i="1"/>
  <c r="B14109" i="1"/>
  <c r="H14108" i="1"/>
  <c r="F14108" i="1"/>
  <c r="D14108" i="1"/>
  <c r="B14108" i="1"/>
  <c r="H14107" i="1"/>
  <c r="F14107" i="1"/>
  <c r="D14107" i="1"/>
  <c r="B14107" i="1"/>
  <c r="H14106" i="1"/>
  <c r="F14106" i="1"/>
  <c r="D14106" i="1"/>
  <c r="B14106" i="1"/>
  <c r="H14105" i="1"/>
  <c r="F14105" i="1"/>
  <c r="D14105" i="1"/>
  <c r="B14105" i="1"/>
  <c r="H14104" i="1"/>
  <c r="F14104" i="1"/>
  <c r="D14104" i="1"/>
  <c r="B14104" i="1"/>
  <c r="H14103" i="1"/>
  <c r="F14103" i="1"/>
  <c r="D14103" i="1"/>
  <c r="B14103" i="1"/>
  <c r="H14102" i="1"/>
  <c r="F14102" i="1"/>
  <c r="D14102" i="1"/>
  <c r="B14102" i="1"/>
  <c r="H14101" i="1"/>
  <c r="F14101" i="1"/>
  <c r="D14101" i="1"/>
  <c r="B14101" i="1"/>
  <c r="H14100" i="1"/>
  <c r="F14100" i="1"/>
  <c r="D14100" i="1"/>
  <c r="B14100" i="1"/>
  <c r="H14099" i="1"/>
  <c r="F14099" i="1"/>
  <c r="D14099" i="1"/>
  <c r="B14099" i="1"/>
  <c r="H14098" i="1"/>
  <c r="F14098" i="1"/>
  <c r="D14098" i="1"/>
  <c r="B14098" i="1"/>
  <c r="H14097" i="1"/>
  <c r="F14097" i="1"/>
  <c r="D14097" i="1"/>
  <c r="B14097" i="1"/>
  <c r="H14096" i="1"/>
  <c r="F14096" i="1"/>
  <c r="D14096" i="1"/>
  <c r="B14096" i="1"/>
  <c r="H14095" i="1"/>
  <c r="F14095" i="1"/>
  <c r="D14095" i="1"/>
  <c r="B14095" i="1"/>
  <c r="H14094" i="1"/>
  <c r="F14094" i="1"/>
  <c r="D14094" i="1"/>
  <c r="B14094" i="1"/>
  <c r="H14093" i="1"/>
  <c r="F14093" i="1"/>
  <c r="D14093" i="1"/>
  <c r="B14093" i="1"/>
  <c r="H14092" i="1"/>
  <c r="F14092" i="1"/>
  <c r="D14092" i="1"/>
  <c r="B14092" i="1"/>
  <c r="H14091" i="1"/>
  <c r="F14091" i="1"/>
  <c r="D14091" i="1"/>
  <c r="B14091" i="1"/>
  <c r="H14090" i="1"/>
  <c r="F14090" i="1"/>
  <c r="D14090" i="1"/>
  <c r="B14090" i="1"/>
  <c r="H14089" i="1"/>
  <c r="F14089" i="1"/>
  <c r="D14089" i="1"/>
  <c r="B14089" i="1"/>
  <c r="H14088" i="1"/>
  <c r="F14088" i="1"/>
  <c r="D14088" i="1"/>
  <c r="B14088" i="1"/>
  <c r="H14087" i="1"/>
  <c r="F14087" i="1"/>
  <c r="D14087" i="1"/>
  <c r="B14087" i="1"/>
  <c r="H14086" i="1"/>
  <c r="F14086" i="1"/>
  <c r="D14086" i="1"/>
  <c r="B14086" i="1"/>
  <c r="H14085" i="1"/>
  <c r="F14085" i="1"/>
  <c r="D14085" i="1"/>
  <c r="B14085" i="1"/>
  <c r="H14084" i="1"/>
  <c r="F14084" i="1"/>
  <c r="D14084" i="1"/>
  <c r="B14084" i="1"/>
  <c r="H14083" i="1"/>
  <c r="F14083" i="1"/>
  <c r="D14083" i="1"/>
  <c r="B14083" i="1"/>
  <c r="H14082" i="1"/>
  <c r="F14082" i="1"/>
  <c r="D14082" i="1"/>
  <c r="B14082" i="1"/>
  <c r="H14081" i="1"/>
  <c r="F14081" i="1"/>
  <c r="D14081" i="1"/>
  <c r="B14081" i="1"/>
  <c r="H14080" i="1"/>
  <c r="F14080" i="1"/>
  <c r="D14080" i="1"/>
  <c r="B14080" i="1"/>
  <c r="H14079" i="1"/>
  <c r="F14079" i="1"/>
  <c r="D14079" i="1"/>
  <c r="B14079" i="1"/>
  <c r="H14078" i="1"/>
  <c r="F14078" i="1"/>
  <c r="D14078" i="1"/>
  <c r="B14078" i="1"/>
  <c r="H14077" i="1"/>
  <c r="F14077" i="1"/>
  <c r="D14077" i="1"/>
  <c r="B14077" i="1"/>
  <c r="H14076" i="1"/>
  <c r="F14076" i="1"/>
  <c r="D14076" i="1"/>
  <c r="B14076" i="1"/>
  <c r="H14075" i="1"/>
  <c r="F14075" i="1"/>
  <c r="D14075" i="1"/>
  <c r="B14075" i="1"/>
  <c r="H14074" i="1"/>
  <c r="F14074" i="1"/>
  <c r="D14074" i="1"/>
  <c r="B14074" i="1"/>
  <c r="H14073" i="1"/>
  <c r="F14073" i="1"/>
  <c r="D14073" i="1"/>
  <c r="B14073" i="1"/>
  <c r="H14072" i="1"/>
  <c r="F14072" i="1"/>
  <c r="D14072" i="1"/>
  <c r="B14072" i="1"/>
  <c r="H14071" i="1"/>
  <c r="F14071" i="1"/>
  <c r="D14071" i="1"/>
  <c r="B14071" i="1"/>
  <c r="H14070" i="1"/>
  <c r="F14070" i="1"/>
  <c r="D14070" i="1"/>
  <c r="B14070" i="1"/>
  <c r="H14069" i="1"/>
  <c r="F14069" i="1"/>
  <c r="D14069" i="1"/>
  <c r="B14069" i="1"/>
  <c r="H14068" i="1"/>
  <c r="F14068" i="1"/>
  <c r="D14068" i="1"/>
  <c r="B14068" i="1"/>
  <c r="H14067" i="1"/>
  <c r="F14067" i="1"/>
  <c r="D14067" i="1"/>
  <c r="B14067" i="1"/>
  <c r="H14066" i="1"/>
  <c r="F14066" i="1"/>
  <c r="D14066" i="1"/>
  <c r="B14066" i="1"/>
  <c r="H14065" i="1"/>
  <c r="F14065" i="1"/>
  <c r="D14065" i="1"/>
  <c r="B14065" i="1"/>
  <c r="H14064" i="1"/>
  <c r="F14064" i="1"/>
  <c r="D14064" i="1"/>
  <c r="B14064" i="1"/>
  <c r="H14063" i="1"/>
  <c r="F14063" i="1"/>
  <c r="D14063" i="1"/>
  <c r="B14063" i="1"/>
  <c r="H14062" i="1"/>
  <c r="F14062" i="1"/>
  <c r="D14062" i="1"/>
  <c r="B14062" i="1"/>
  <c r="H14061" i="1"/>
  <c r="F14061" i="1"/>
  <c r="D14061" i="1"/>
  <c r="B14061" i="1"/>
  <c r="H14060" i="1"/>
  <c r="F14060" i="1"/>
  <c r="D14060" i="1"/>
  <c r="B14060" i="1"/>
  <c r="H14059" i="1"/>
  <c r="F14059" i="1"/>
  <c r="D14059" i="1"/>
  <c r="B14059" i="1"/>
  <c r="H14058" i="1"/>
  <c r="F14058" i="1"/>
  <c r="D14058" i="1"/>
  <c r="B14058" i="1"/>
  <c r="H14057" i="1"/>
  <c r="F14057" i="1"/>
  <c r="D14057" i="1"/>
  <c r="B14057" i="1"/>
  <c r="H14056" i="1"/>
  <c r="F14056" i="1"/>
  <c r="D14056" i="1"/>
  <c r="B14056" i="1"/>
  <c r="H14055" i="1"/>
  <c r="F14055" i="1"/>
  <c r="D14055" i="1"/>
  <c r="B14055" i="1"/>
  <c r="H14054" i="1"/>
  <c r="F14054" i="1"/>
  <c r="D14054" i="1"/>
  <c r="B14054" i="1"/>
  <c r="H14053" i="1"/>
  <c r="F14053" i="1"/>
  <c r="D14053" i="1"/>
  <c r="B14053" i="1"/>
  <c r="H14052" i="1"/>
  <c r="F14052" i="1"/>
  <c r="D14052" i="1"/>
  <c r="B14052" i="1"/>
  <c r="H14051" i="1"/>
  <c r="F14051" i="1"/>
  <c r="D14051" i="1"/>
  <c r="B14051" i="1"/>
  <c r="H14050" i="1"/>
  <c r="F14050" i="1"/>
  <c r="D14050" i="1"/>
  <c r="B14050" i="1"/>
  <c r="H14049" i="1"/>
  <c r="F14049" i="1"/>
  <c r="D14049" i="1"/>
  <c r="B14049" i="1"/>
  <c r="H14048" i="1"/>
  <c r="F14048" i="1"/>
  <c r="D14048" i="1"/>
  <c r="B14048" i="1"/>
  <c r="H14047" i="1"/>
  <c r="F14047" i="1"/>
  <c r="D14047" i="1"/>
  <c r="B14047" i="1"/>
  <c r="H14046" i="1"/>
  <c r="F14046" i="1"/>
  <c r="D14046" i="1"/>
  <c r="B14046" i="1"/>
  <c r="H14045" i="1"/>
  <c r="F14045" i="1"/>
  <c r="D14045" i="1"/>
  <c r="B14045" i="1"/>
  <c r="H14044" i="1"/>
  <c r="F14044" i="1"/>
  <c r="D14044" i="1"/>
  <c r="B14044" i="1"/>
  <c r="H14043" i="1"/>
  <c r="F14043" i="1"/>
  <c r="D14043" i="1"/>
  <c r="B14043" i="1"/>
  <c r="H14042" i="1"/>
  <c r="F14042" i="1"/>
  <c r="D14042" i="1"/>
  <c r="B14042" i="1"/>
  <c r="H14041" i="1"/>
  <c r="F14041" i="1"/>
  <c r="D14041" i="1"/>
  <c r="B14041" i="1"/>
  <c r="H14040" i="1"/>
  <c r="F14040" i="1"/>
  <c r="D14040" i="1"/>
  <c r="B14040" i="1"/>
  <c r="H14039" i="1"/>
  <c r="F14039" i="1"/>
  <c r="D14039" i="1"/>
  <c r="B14039" i="1"/>
  <c r="H14038" i="1"/>
  <c r="F14038" i="1"/>
  <c r="D14038" i="1"/>
  <c r="B14038" i="1"/>
  <c r="H14037" i="1"/>
  <c r="F14037" i="1"/>
  <c r="D14037" i="1"/>
  <c r="B14037" i="1"/>
  <c r="H14036" i="1"/>
  <c r="F14036" i="1"/>
  <c r="D14036" i="1"/>
  <c r="B14036" i="1"/>
  <c r="H14035" i="1"/>
  <c r="F14035" i="1"/>
  <c r="D14035" i="1"/>
  <c r="B14035" i="1"/>
  <c r="H14034" i="1"/>
  <c r="F14034" i="1"/>
  <c r="D14034" i="1"/>
  <c r="B14034" i="1"/>
  <c r="H14033" i="1"/>
  <c r="F14033" i="1"/>
  <c r="D14033" i="1"/>
  <c r="B14033" i="1"/>
  <c r="H14032" i="1"/>
  <c r="F14032" i="1"/>
  <c r="D14032" i="1"/>
  <c r="B14032" i="1"/>
  <c r="H14031" i="1"/>
  <c r="F14031" i="1"/>
  <c r="D14031" i="1"/>
  <c r="B14031" i="1"/>
  <c r="H14030" i="1"/>
  <c r="F14030" i="1"/>
  <c r="D14030" i="1"/>
  <c r="B14030" i="1"/>
  <c r="H14029" i="1"/>
  <c r="F14029" i="1"/>
  <c r="D14029" i="1"/>
  <c r="B14029" i="1"/>
  <c r="H14028" i="1"/>
  <c r="F14028" i="1"/>
  <c r="D14028" i="1"/>
  <c r="B14028" i="1"/>
  <c r="H14027" i="1"/>
  <c r="F14027" i="1"/>
  <c r="D14027" i="1"/>
  <c r="B14027" i="1"/>
  <c r="H14026" i="1"/>
  <c r="F14026" i="1"/>
  <c r="D14026" i="1"/>
  <c r="B14026" i="1"/>
  <c r="H14025" i="1"/>
  <c r="F14025" i="1"/>
  <c r="D14025" i="1"/>
  <c r="B14025" i="1"/>
  <c r="H14024" i="1"/>
  <c r="F14024" i="1"/>
  <c r="D14024" i="1"/>
  <c r="B14024" i="1"/>
  <c r="H14023" i="1"/>
  <c r="F14023" i="1"/>
  <c r="D14023" i="1"/>
  <c r="B14023" i="1"/>
  <c r="H14022" i="1"/>
  <c r="F14022" i="1"/>
  <c r="D14022" i="1"/>
  <c r="B14022" i="1"/>
  <c r="H14021" i="1"/>
  <c r="F14021" i="1"/>
  <c r="D14021" i="1"/>
  <c r="B14021" i="1"/>
  <c r="H14020" i="1"/>
  <c r="F14020" i="1"/>
  <c r="D14020" i="1"/>
  <c r="B14020" i="1"/>
  <c r="H14019" i="1"/>
  <c r="F14019" i="1"/>
  <c r="D14019" i="1"/>
  <c r="B14019" i="1"/>
  <c r="H14018" i="1"/>
  <c r="F14018" i="1"/>
  <c r="D14018" i="1"/>
  <c r="B14018" i="1"/>
  <c r="H14017" i="1"/>
  <c r="F14017" i="1"/>
  <c r="D14017" i="1"/>
  <c r="B14017" i="1"/>
  <c r="H14016" i="1"/>
  <c r="F14016" i="1"/>
  <c r="D14016" i="1"/>
  <c r="B14016" i="1"/>
  <c r="H14015" i="1"/>
  <c r="F14015" i="1"/>
  <c r="D14015" i="1"/>
  <c r="B14015" i="1"/>
  <c r="H14014" i="1"/>
  <c r="F14014" i="1"/>
  <c r="D14014" i="1"/>
  <c r="B14014" i="1"/>
  <c r="H14013" i="1"/>
  <c r="F14013" i="1"/>
  <c r="D14013" i="1"/>
  <c r="B14013" i="1"/>
  <c r="H14012" i="1"/>
  <c r="F14012" i="1"/>
  <c r="D14012" i="1"/>
  <c r="B14012" i="1"/>
  <c r="H14011" i="1"/>
  <c r="F14011" i="1"/>
  <c r="D14011" i="1"/>
  <c r="B14011" i="1"/>
  <c r="H14010" i="1"/>
  <c r="F14010" i="1"/>
  <c r="D14010" i="1"/>
  <c r="B14010" i="1"/>
  <c r="H14009" i="1"/>
  <c r="F14009" i="1"/>
  <c r="D14009" i="1"/>
  <c r="B14009" i="1"/>
  <c r="H14008" i="1"/>
  <c r="F14008" i="1"/>
  <c r="D14008" i="1"/>
  <c r="B14008" i="1"/>
  <c r="H14007" i="1"/>
  <c r="F14007" i="1"/>
  <c r="D14007" i="1"/>
  <c r="B14007" i="1"/>
  <c r="H14006" i="1"/>
  <c r="F14006" i="1"/>
  <c r="D14006" i="1"/>
  <c r="B14006" i="1"/>
  <c r="H14005" i="1"/>
  <c r="F14005" i="1"/>
  <c r="D14005" i="1"/>
  <c r="B14005" i="1"/>
  <c r="H14004" i="1"/>
  <c r="F14004" i="1"/>
  <c r="D14004" i="1"/>
  <c r="B14004" i="1"/>
  <c r="H14003" i="1"/>
  <c r="F14003" i="1"/>
  <c r="D14003" i="1"/>
  <c r="B14003" i="1"/>
  <c r="H14002" i="1"/>
  <c r="F14002" i="1"/>
  <c r="D14002" i="1"/>
  <c r="B14002" i="1"/>
  <c r="H14001" i="1"/>
  <c r="F14001" i="1"/>
  <c r="D14001" i="1"/>
  <c r="B14001" i="1"/>
  <c r="H14000" i="1"/>
  <c r="F14000" i="1"/>
  <c r="D14000" i="1"/>
  <c r="B14000" i="1"/>
  <c r="H13999" i="1"/>
  <c r="F13999" i="1"/>
  <c r="D13999" i="1"/>
  <c r="B13999" i="1"/>
  <c r="H13998" i="1"/>
  <c r="F13998" i="1"/>
  <c r="D13998" i="1"/>
  <c r="B13998" i="1"/>
  <c r="H13997" i="1"/>
  <c r="F13997" i="1"/>
  <c r="D13997" i="1"/>
  <c r="B13997" i="1"/>
  <c r="H13996" i="1"/>
  <c r="F13996" i="1"/>
  <c r="D13996" i="1"/>
  <c r="B13996" i="1"/>
  <c r="H13995" i="1"/>
  <c r="F13995" i="1"/>
  <c r="D13995" i="1"/>
  <c r="B13995" i="1"/>
  <c r="H13994" i="1"/>
  <c r="F13994" i="1"/>
  <c r="D13994" i="1"/>
  <c r="B13994" i="1"/>
  <c r="H13993" i="1"/>
  <c r="F13993" i="1"/>
  <c r="D13993" i="1"/>
  <c r="B13993" i="1"/>
  <c r="H13992" i="1"/>
  <c r="F13992" i="1"/>
  <c r="D13992" i="1"/>
  <c r="B13992" i="1"/>
  <c r="H13991" i="1"/>
  <c r="F13991" i="1"/>
  <c r="D13991" i="1"/>
  <c r="B13991" i="1"/>
  <c r="H13990" i="1"/>
  <c r="F13990" i="1"/>
  <c r="D13990" i="1"/>
  <c r="B13990" i="1"/>
  <c r="H13989" i="1"/>
  <c r="F13989" i="1"/>
  <c r="D13989" i="1"/>
  <c r="B13989" i="1"/>
  <c r="H13988" i="1"/>
  <c r="F13988" i="1"/>
  <c r="D13988" i="1"/>
  <c r="B13988" i="1"/>
  <c r="H13987" i="1"/>
  <c r="F13987" i="1"/>
  <c r="D13987" i="1"/>
  <c r="B13987" i="1"/>
  <c r="H13986" i="1"/>
  <c r="F13986" i="1"/>
  <c r="D13986" i="1"/>
  <c r="B13986" i="1"/>
  <c r="H13985" i="1"/>
  <c r="F13985" i="1"/>
  <c r="D13985" i="1"/>
  <c r="B13985" i="1"/>
  <c r="H13984" i="1"/>
  <c r="F13984" i="1"/>
  <c r="D13984" i="1"/>
  <c r="B13984" i="1"/>
  <c r="H13983" i="1"/>
  <c r="F13983" i="1"/>
  <c r="D13983" i="1"/>
  <c r="B13983" i="1"/>
  <c r="H13982" i="1"/>
  <c r="F13982" i="1"/>
  <c r="D13982" i="1"/>
  <c r="B13982" i="1"/>
  <c r="H13981" i="1"/>
  <c r="F13981" i="1"/>
  <c r="D13981" i="1"/>
  <c r="B13981" i="1"/>
  <c r="H13980" i="1"/>
  <c r="F13980" i="1"/>
  <c r="D13980" i="1"/>
  <c r="B13980" i="1"/>
  <c r="H13979" i="1"/>
  <c r="F13979" i="1"/>
  <c r="D13979" i="1"/>
  <c r="B13979" i="1"/>
  <c r="H13978" i="1"/>
  <c r="F13978" i="1"/>
  <c r="D13978" i="1"/>
  <c r="B13978" i="1"/>
  <c r="H13977" i="1"/>
  <c r="F13977" i="1"/>
  <c r="D13977" i="1"/>
  <c r="B13977" i="1"/>
  <c r="H13976" i="1"/>
  <c r="F13976" i="1"/>
  <c r="D13976" i="1"/>
  <c r="B13976" i="1"/>
  <c r="H13975" i="1"/>
  <c r="F13975" i="1"/>
  <c r="D13975" i="1"/>
  <c r="B13975" i="1"/>
  <c r="H13974" i="1"/>
  <c r="F13974" i="1"/>
  <c r="D13974" i="1"/>
  <c r="B13974" i="1"/>
  <c r="H13973" i="1"/>
  <c r="F13973" i="1"/>
  <c r="D13973" i="1"/>
  <c r="B13973" i="1"/>
  <c r="H13972" i="1"/>
  <c r="F13972" i="1"/>
  <c r="D13972" i="1"/>
  <c r="B13972" i="1"/>
  <c r="H13971" i="1"/>
  <c r="F13971" i="1"/>
  <c r="D13971" i="1"/>
  <c r="B13971" i="1"/>
  <c r="H13970" i="1"/>
  <c r="F13970" i="1"/>
  <c r="D13970" i="1"/>
  <c r="B13970" i="1"/>
  <c r="H13969" i="1"/>
  <c r="F13969" i="1"/>
  <c r="D13969" i="1"/>
  <c r="B13969" i="1"/>
  <c r="H13968" i="1"/>
  <c r="F13968" i="1"/>
  <c r="D13968" i="1"/>
  <c r="B13968" i="1"/>
  <c r="H13967" i="1"/>
  <c r="F13967" i="1"/>
  <c r="D13967" i="1"/>
  <c r="B13967" i="1"/>
  <c r="H13966" i="1"/>
  <c r="F13966" i="1"/>
  <c r="D13966" i="1"/>
  <c r="B13966" i="1"/>
  <c r="H13965" i="1"/>
  <c r="F13965" i="1"/>
  <c r="D13965" i="1"/>
  <c r="B13965" i="1"/>
  <c r="H13964" i="1"/>
  <c r="F13964" i="1"/>
  <c r="D13964" i="1"/>
  <c r="B13964" i="1"/>
  <c r="H13963" i="1"/>
  <c r="F13963" i="1"/>
  <c r="D13963" i="1"/>
  <c r="B13963" i="1"/>
  <c r="H13962" i="1"/>
  <c r="F13962" i="1"/>
  <c r="D13962" i="1"/>
  <c r="B13962" i="1"/>
  <c r="H13961" i="1"/>
  <c r="F13961" i="1"/>
  <c r="D13961" i="1"/>
  <c r="B13961" i="1"/>
  <c r="H13960" i="1"/>
  <c r="F13960" i="1"/>
  <c r="D13960" i="1"/>
  <c r="B13960" i="1"/>
  <c r="H13959" i="1"/>
  <c r="F13959" i="1"/>
  <c r="D13959" i="1"/>
  <c r="B13959" i="1"/>
  <c r="H13958" i="1"/>
  <c r="F13958" i="1"/>
  <c r="D13958" i="1"/>
  <c r="B13958" i="1"/>
  <c r="H13957" i="1"/>
  <c r="F13957" i="1"/>
  <c r="D13957" i="1"/>
  <c r="B13957" i="1"/>
  <c r="H13956" i="1"/>
  <c r="F13956" i="1"/>
  <c r="D13956" i="1"/>
  <c r="B13956" i="1"/>
  <c r="H13955" i="1"/>
  <c r="F13955" i="1"/>
  <c r="D13955" i="1"/>
  <c r="B13955" i="1"/>
  <c r="H13954" i="1"/>
  <c r="F13954" i="1"/>
  <c r="D13954" i="1"/>
  <c r="B13954" i="1"/>
  <c r="H13953" i="1"/>
  <c r="F13953" i="1"/>
  <c r="D13953" i="1"/>
  <c r="B13953" i="1"/>
  <c r="H13952" i="1"/>
  <c r="F13952" i="1"/>
  <c r="D13952" i="1"/>
  <c r="B13952" i="1"/>
  <c r="H13951" i="1"/>
  <c r="F13951" i="1"/>
  <c r="D13951" i="1"/>
  <c r="B13951" i="1"/>
  <c r="H13950" i="1"/>
  <c r="F13950" i="1"/>
  <c r="D13950" i="1"/>
  <c r="B13950" i="1"/>
  <c r="H13949" i="1"/>
  <c r="F13949" i="1"/>
  <c r="D13949" i="1"/>
  <c r="B13949" i="1"/>
  <c r="H13948" i="1"/>
  <c r="F13948" i="1"/>
  <c r="D13948" i="1"/>
  <c r="B13948" i="1"/>
  <c r="H13947" i="1"/>
  <c r="F13947" i="1"/>
  <c r="D13947" i="1"/>
  <c r="B13947" i="1"/>
  <c r="H13946" i="1"/>
  <c r="F13946" i="1"/>
  <c r="D13946" i="1"/>
  <c r="B13946" i="1"/>
  <c r="H13945" i="1"/>
  <c r="F13945" i="1"/>
  <c r="D13945" i="1"/>
  <c r="B13945" i="1"/>
  <c r="H13944" i="1"/>
  <c r="F13944" i="1"/>
  <c r="D13944" i="1"/>
  <c r="B13944" i="1"/>
  <c r="H13943" i="1"/>
  <c r="F13943" i="1"/>
  <c r="D13943" i="1"/>
  <c r="B13943" i="1"/>
  <c r="H13942" i="1"/>
  <c r="F13942" i="1"/>
  <c r="D13942" i="1"/>
  <c r="B13942" i="1"/>
  <c r="H13941" i="1"/>
  <c r="F13941" i="1"/>
  <c r="D13941" i="1"/>
  <c r="B13941" i="1"/>
  <c r="H13940" i="1"/>
  <c r="F13940" i="1"/>
  <c r="D13940" i="1"/>
  <c r="B13940" i="1"/>
  <c r="H13939" i="1"/>
  <c r="F13939" i="1"/>
  <c r="D13939" i="1"/>
  <c r="B13939" i="1"/>
  <c r="H13938" i="1"/>
  <c r="F13938" i="1"/>
  <c r="D13938" i="1"/>
  <c r="B13938" i="1"/>
  <c r="H13937" i="1"/>
  <c r="F13937" i="1"/>
  <c r="D13937" i="1"/>
  <c r="B13937" i="1"/>
  <c r="H13936" i="1"/>
  <c r="F13936" i="1"/>
  <c r="D13936" i="1"/>
  <c r="B13936" i="1"/>
  <c r="H13935" i="1"/>
  <c r="F13935" i="1"/>
  <c r="D13935" i="1"/>
  <c r="B13935" i="1"/>
  <c r="H13934" i="1"/>
  <c r="F13934" i="1"/>
  <c r="D13934" i="1"/>
  <c r="B13934" i="1"/>
  <c r="H13933" i="1"/>
  <c r="F13933" i="1"/>
  <c r="D13933" i="1"/>
  <c r="B13933" i="1"/>
  <c r="H13932" i="1"/>
  <c r="F13932" i="1"/>
  <c r="D13932" i="1"/>
  <c r="B13932" i="1"/>
  <c r="H13931" i="1"/>
  <c r="F13931" i="1"/>
  <c r="D13931" i="1"/>
  <c r="B13931" i="1"/>
  <c r="H13930" i="1"/>
  <c r="F13930" i="1"/>
  <c r="D13930" i="1"/>
  <c r="B13930" i="1"/>
  <c r="H13929" i="1"/>
  <c r="F13929" i="1"/>
  <c r="D13929" i="1"/>
  <c r="B13929" i="1"/>
  <c r="H13928" i="1"/>
  <c r="F13928" i="1"/>
  <c r="D13928" i="1"/>
  <c r="B13928" i="1"/>
  <c r="H13927" i="1"/>
  <c r="F13927" i="1"/>
  <c r="D13927" i="1"/>
  <c r="B13927" i="1"/>
  <c r="H13926" i="1"/>
  <c r="F13926" i="1"/>
  <c r="D13926" i="1"/>
  <c r="B13926" i="1"/>
  <c r="H13925" i="1"/>
  <c r="F13925" i="1"/>
  <c r="D13925" i="1"/>
  <c r="B13925" i="1"/>
  <c r="H13924" i="1"/>
  <c r="F13924" i="1"/>
  <c r="D13924" i="1"/>
  <c r="B13924" i="1"/>
  <c r="H13923" i="1"/>
  <c r="F13923" i="1"/>
  <c r="D13923" i="1"/>
  <c r="B13923" i="1"/>
  <c r="H13922" i="1"/>
  <c r="F13922" i="1"/>
  <c r="D13922" i="1"/>
  <c r="B13922" i="1"/>
  <c r="H13921" i="1"/>
  <c r="F13921" i="1"/>
  <c r="D13921" i="1"/>
  <c r="B13921" i="1"/>
  <c r="H13920" i="1"/>
  <c r="F13920" i="1"/>
  <c r="D13920" i="1"/>
  <c r="B13920" i="1"/>
  <c r="H13919" i="1"/>
  <c r="F13919" i="1"/>
  <c r="D13919" i="1"/>
  <c r="B13919" i="1"/>
  <c r="H13918" i="1"/>
  <c r="F13918" i="1"/>
  <c r="D13918" i="1"/>
  <c r="B13918" i="1"/>
  <c r="H13917" i="1"/>
  <c r="F13917" i="1"/>
  <c r="D13917" i="1"/>
  <c r="B13917" i="1"/>
  <c r="H13916" i="1"/>
  <c r="F13916" i="1"/>
  <c r="D13916" i="1"/>
  <c r="B13916" i="1"/>
  <c r="H13915" i="1"/>
  <c r="F13915" i="1"/>
  <c r="D13915" i="1"/>
  <c r="B13915" i="1"/>
  <c r="H13914" i="1"/>
  <c r="F13914" i="1"/>
  <c r="D13914" i="1"/>
  <c r="B13914" i="1"/>
  <c r="H13913" i="1"/>
  <c r="F13913" i="1"/>
  <c r="D13913" i="1"/>
  <c r="B13913" i="1"/>
  <c r="H13912" i="1"/>
  <c r="F13912" i="1"/>
  <c r="D13912" i="1"/>
  <c r="B13912" i="1"/>
  <c r="H13911" i="1"/>
  <c r="F13911" i="1"/>
  <c r="D13911" i="1"/>
  <c r="B13911" i="1"/>
  <c r="H13910" i="1"/>
  <c r="F13910" i="1"/>
  <c r="D13910" i="1"/>
  <c r="B13910" i="1"/>
  <c r="H13909" i="1"/>
  <c r="F13909" i="1"/>
  <c r="D13909" i="1"/>
  <c r="B13909" i="1"/>
  <c r="H13908" i="1"/>
  <c r="F13908" i="1"/>
  <c r="D13908" i="1"/>
  <c r="B13908" i="1"/>
  <c r="H13907" i="1"/>
  <c r="F13907" i="1"/>
  <c r="D13907" i="1"/>
  <c r="B13907" i="1"/>
  <c r="H13906" i="1"/>
  <c r="F13906" i="1"/>
  <c r="D13906" i="1"/>
  <c r="B13906" i="1"/>
  <c r="H13905" i="1"/>
  <c r="F13905" i="1"/>
  <c r="D13905" i="1"/>
  <c r="B13905" i="1"/>
  <c r="H13904" i="1"/>
  <c r="F13904" i="1"/>
  <c r="D13904" i="1"/>
  <c r="B13904" i="1"/>
  <c r="H13903" i="1"/>
  <c r="F13903" i="1"/>
  <c r="D13903" i="1"/>
  <c r="B13903" i="1"/>
  <c r="H13902" i="1"/>
  <c r="F13902" i="1"/>
  <c r="D13902" i="1"/>
  <c r="B13902" i="1"/>
  <c r="H13901" i="1"/>
  <c r="F13901" i="1"/>
  <c r="D13901" i="1"/>
  <c r="B13901" i="1"/>
  <c r="H13900" i="1"/>
  <c r="F13900" i="1"/>
  <c r="D13900" i="1"/>
  <c r="B13900" i="1"/>
  <c r="H13899" i="1"/>
  <c r="F13899" i="1"/>
  <c r="D13899" i="1"/>
  <c r="B13899" i="1"/>
  <c r="H13898" i="1"/>
  <c r="F13898" i="1"/>
  <c r="D13898" i="1"/>
  <c r="B13898" i="1"/>
  <c r="H13897" i="1"/>
  <c r="F13897" i="1"/>
  <c r="D13897" i="1"/>
  <c r="B13897" i="1"/>
  <c r="H13896" i="1"/>
  <c r="F13896" i="1"/>
  <c r="D13896" i="1"/>
  <c r="B13896" i="1"/>
  <c r="H13895" i="1"/>
  <c r="F13895" i="1"/>
  <c r="D13895" i="1"/>
  <c r="B13895" i="1"/>
  <c r="H13894" i="1"/>
  <c r="F13894" i="1"/>
  <c r="D13894" i="1"/>
  <c r="B13894" i="1"/>
  <c r="H13893" i="1"/>
  <c r="F13893" i="1"/>
  <c r="D13893" i="1"/>
  <c r="B13893" i="1"/>
  <c r="H13892" i="1"/>
  <c r="F13892" i="1"/>
  <c r="D13892" i="1"/>
  <c r="B13892" i="1"/>
  <c r="H13891" i="1"/>
  <c r="F13891" i="1"/>
  <c r="D13891" i="1"/>
  <c r="B13891" i="1"/>
  <c r="H13890" i="1"/>
  <c r="F13890" i="1"/>
  <c r="D13890" i="1"/>
  <c r="B13890" i="1"/>
  <c r="H13889" i="1"/>
  <c r="F13889" i="1"/>
  <c r="D13889" i="1"/>
  <c r="B13889" i="1"/>
  <c r="H13888" i="1"/>
  <c r="F13888" i="1"/>
  <c r="D13888" i="1"/>
  <c r="B13888" i="1"/>
  <c r="H13887" i="1"/>
  <c r="F13887" i="1"/>
  <c r="D13887" i="1"/>
  <c r="B13887" i="1"/>
  <c r="H13886" i="1"/>
  <c r="F13886" i="1"/>
  <c r="D13886" i="1"/>
  <c r="B13886" i="1"/>
  <c r="H13885" i="1"/>
  <c r="F13885" i="1"/>
  <c r="D13885" i="1"/>
  <c r="B13885" i="1"/>
  <c r="H13884" i="1"/>
  <c r="F13884" i="1"/>
  <c r="D13884" i="1"/>
  <c r="B13884" i="1"/>
  <c r="H13883" i="1"/>
  <c r="F13883" i="1"/>
  <c r="D13883" i="1"/>
  <c r="B13883" i="1"/>
  <c r="H13882" i="1"/>
  <c r="F13882" i="1"/>
  <c r="D13882" i="1"/>
  <c r="B13882" i="1"/>
  <c r="H13881" i="1"/>
  <c r="F13881" i="1"/>
  <c r="D13881" i="1"/>
  <c r="B13881" i="1"/>
  <c r="H13880" i="1"/>
  <c r="F13880" i="1"/>
  <c r="D13880" i="1"/>
  <c r="B13880" i="1"/>
  <c r="H13879" i="1"/>
  <c r="F13879" i="1"/>
  <c r="D13879" i="1"/>
  <c r="B13879" i="1"/>
  <c r="H13878" i="1"/>
  <c r="F13878" i="1"/>
  <c r="D13878" i="1"/>
  <c r="B13878" i="1"/>
  <c r="H13877" i="1"/>
  <c r="F13877" i="1"/>
  <c r="D13877" i="1"/>
  <c r="B13877" i="1"/>
  <c r="H13876" i="1"/>
  <c r="F13876" i="1"/>
  <c r="D13876" i="1"/>
  <c r="B13876" i="1"/>
  <c r="H13875" i="1"/>
  <c r="F13875" i="1"/>
  <c r="D13875" i="1"/>
  <c r="B13875" i="1"/>
  <c r="H13874" i="1"/>
  <c r="F13874" i="1"/>
  <c r="D13874" i="1"/>
  <c r="B13874" i="1"/>
  <c r="H13873" i="1"/>
  <c r="F13873" i="1"/>
  <c r="D13873" i="1"/>
  <c r="B13873" i="1"/>
  <c r="H13872" i="1"/>
  <c r="F13872" i="1"/>
  <c r="D13872" i="1"/>
  <c r="B13872" i="1"/>
  <c r="H13871" i="1"/>
  <c r="F13871" i="1"/>
  <c r="D13871" i="1"/>
  <c r="B13871" i="1"/>
  <c r="H13870" i="1"/>
  <c r="F13870" i="1"/>
  <c r="D13870" i="1"/>
  <c r="B13870" i="1"/>
  <c r="H13869" i="1"/>
  <c r="F13869" i="1"/>
  <c r="D13869" i="1"/>
  <c r="B13869" i="1"/>
  <c r="H13868" i="1"/>
  <c r="F13868" i="1"/>
  <c r="D13868" i="1"/>
  <c r="B13868" i="1"/>
  <c r="H13867" i="1"/>
  <c r="F13867" i="1"/>
  <c r="D13867" i="1"/>
  <c r="B13867" i="1"/>
  <c r="H13866" i="1"/>
  <c r="F13866" i="1"/>
  <c r="D13866" i="1"/>
  <c r="B13866" i="1"/>
  <c r="H13865" i="1"/>
  <c r="F13865" i="1"/>
  <c r="D13865" i="1"/>
  <c r="B13865" i="1"/>
  <c r="H13864" i="1"/>
  <c r="F13864" i="1"/>
  <c r="D13864" i="1"/>
  <c r="B13864" i="1"/>
  <c r="H13863" i="1"/>
  <c r="F13863" i="1"/>
  <c r="D13863" i="1"/>
  <c r="B13863" i="1"/>
  <c r="H13862" i="1"/>
  <c r="F13862" i="1"/>
  <c r="D13862" i="1"/>
  <c r="B13862" i="1"/>
  <c r="H13861" i="1"/>
  <c r="F13861" i="1"/>
  <c r="D13861" i="1"/>
  <c r="B13861" i="1"/>
  <c r="H13860" i="1"/>
  <c r="F13860" i="1"/>
  <c r="D13860" i="1"/>
  <c r="B13860" i="1"/>
  <c r="H13859" i="1"/>
  <c r="F13859" i="1"/>
  <c r="D13859" i="1"/>
  <c r="B13859" i="1"/>
  <c r="H13858" i="1"/>
  <c r="F13858" i="1"/>
  <c r="D13858" i="1"/>
  <c r="B13858" i="1"/>
  <c r="H13857" i="1"/>
  <c r="F13857" i="1"/>
  <c r="D13857" i="1"/>
  <c r="B13857" i="1"/>
  <c r="H13856" i="1"/>
  <c r="F13856" i="1"/>
  <c r="D13856" i="1"/>
  <c r="B13856" i="1"/>
  <c r="H13855" i="1"/>
  <c r="F13855" i="1"/>
  <c r="D13855" i="1"/>
  <c r="B13855" i="1"/>
  <c r="H13854" i="1"/>
  <c r="F13854" i="1"/>
  <c r="D13854" i="1"/>
  <c r="B13854" i="1"/>
  <c r="H13853" i="1"/>
  <c r="F13853" i="1"/>
  <c r="D13853" i="1"/>
  <c r="B13853" i="1"/>
  <c r="H13852" i="1"/>
  <c r="F13852" i="1"/>
  <c r="D13852" i="1"/>
  <c r="B13852" i="1"/>
  <c r="H13851" i="1"/>
  <c r="F13851" i="1"/>
  <c r="D13851" i="1"/>
  <c r="B13851" i="1"/>
  <c r="H13850" i="1"/>
  <c r="F13850" i="1"/>
  <c r="D13850" i="1"/>
  <c r="B13850" i="1"/>
  <c r="H13849" i="1"/>
  <c r="F13849" i="1"/>
  <c r="D13849" i="1"/>
  <c r="B13849" i="1"/>
  <c r="H13848" i="1"/>
  <c r="F13848" i="1"/>
  <c r="D13848" i="1"/>
  <c r="B13848" i="1"/>
  <c r="H13847" i="1"/>
  <c r="F13847" i="1"/>
  <c r="D13847" i="1"/>
  <c r="B13847" i="1"/>
  <c r="H13846" i="1"/>
  <c r="F13846" i="1"/>
  <c r="D13846" i="1"/>
  <c r="B13846" i="1"/>
  <c r="H13845" i="1"/>
  <c r="F13845" i="1"/>
  <c r="D13845" i="1"/>
  <c r="B13845" i="1"/>
  <c r="H13844" i="1"/>
  <c r="F13844" i="1"/>
  <c r="D13844" i="1"/>
  <c r="B13844" i="1"/>
  <c r="H13843" i="1"/>
  <c r="F13843" i="1"/>
  <c r="D13843" i="1"/>
  <c r="B13843" i="1"/>
  <c r="H13842" i="1"/>
  <c r="F13842" i="1"/>
  <c r="D13842" i="1"/>
  <c r="B13842" i="1"/>
  <c r="H13841" i="1"/>
  <c r="F13841" i="1"/>
  <c r="D13841" i="1"/>
  <c r="B13841" i="1"/>
  <c r="H13840" i="1"/>
  <c r="F13840" i="1"/>
  <c r="D13840" i="1"/>
  <c r="B13840" i="1"/>
  <c r="H13839" i="1"/>
  <c r="F13839" i="1"/>
  <c r="D13839" i="1"/>
  <c r="B13839" i="1"/>
  <c r="H13838" i="1"/>
  <c r="F13838" i="1"/>
  <c r="D13838" i="1"/>
  <c r="B13838" i="1"/>
  <c r="H13837" i="1"/>
  <c r="F13837" i="1"/>
  <c r="D13837" i="1"/>
  <c r="B13837" i="1"/>
  <c r="H13836" i="1"/>
  <c r="F13836" i="1"/>
  <c r="D13836" i="1"/>
  <c r="B13836" i="1"/>
  <c r="H13835" i="1"/>
  <c r="F13835" i="1"/>
  <c r="D13835" i="1"/>
  <c r="B13835" i="1"/>
  <c r="H13834" i="1"/>
  <c r="F13834" i="1"/>
  <c r="D13834" i="1"/>
  <c r="B13834" i="1"/>
  <c r="H13833" i="1"/>
  <c r="F13833" i="1"/>
  <c r="D13833" i="1"/>
  <c r="B13833" i="1"/>
  <c r="H13832" i="1"/>
  <c r="F13832" i="1"/>
  <c r="D13832" i="1"/>
  <c r="B13832" i="1"/>
  <c r="H13831" i="1"/>
  <c r="F13831" i="1"/>
  <c r="D13831" i="1"/>
  <c r="B13831" i="1"/>
  <c r="H13830" i="1"/>
  <c r="F13830" i="1"/>
  <c r="D13830" i="1"/>
  <c r="B13830" i="1"/>
  <c r="H13829" i="1"/>
  <c r="F13829" i="1"/>
  <c r="D13829" i="1"/>
  <c r="B13829" i="1"/>
  <c r="H13828" i="1"/>
  <c r="F13828" i="1"/>
  <c r="D13828" i="1"/>
  <c r="B13828" i="1"/>
  <c r="H13827" i="1"/>
  <c r="F13827" i="1"/>
  <c r="D13827" i="1"/>
  <c r="B13827" i="1"/>
  <c r="H13826" i="1"/>
  <c r="F13826" i="1"/>
  <c r="D13826" i="1"/>
  <c r="B13826" i="1"/>
  <c r="H13825" i="1"/>
  <c r="F13825" i="1"/>
  <c r="D13825" i="1"/>
  <c r="B13825" i="1"/>
  <c r="H13824" i="1"/>
  <c r="F13824" i="1"/>
  <c r="D13824" i="1"/>
  <c r="B13824" i="1"/>
  <c r="H13823" i="1"/>
  <c r="F13823" i="1"/>
  <c r="D13823" i="1"/>
  <c r="B13823" i="1"/>
  <c r="H13822" i="1"/>
  <c r="F13822" i="1"/>
  <c r="D13822" i="1"/>
  <c r="B13822" i="1"/>
  <c r="H13821" i="1"/>
  <c r="F13821" i="1"/>
  <c r="D13821" i="1"/>
  <c r="B13821" i="1"/>
  <c r="H13820" i="1"/>
  <c r="F13820" i="1"/>
  <c r="D13820" i="1"/>
  <c r="B13820" i="1"/>
  <c r="H13819" i="1"/>
  <c r="F13819" i="1"/>
  <c r="D13819" i="1"/>
  <c r="B13819" i="1"/>
  <c r="H13818" i="1"/>
  <c r="F13818" i="1"/>
  <c r="D13818" i="1"/>
  <c r="B13818" i="1"/>
  <c r="H13817" i="1"/>
  <c r="F13817" i="1"/>
  <c r="D13817" i="1"/>
  <c r="B13817" i="1"/>
  <c r="H13816" i="1"/>
  <c r="F13816" i="1"/>
  <c r="D13816" i="1"/>
  <c r="B13816" i="1"/>
  <c r="H13815" i="1"/>
  <c r="F13815" i="1"/>
  <c r="D13815" i="1"/>
  <c r="B13815" i="1"/>
  <c r="H13814" i="1"/>
  <c r="F13814" i="1"/>
  <c r="D13814" i="1"/>
  <c r="B13814" i="1"/>
  <c r="H13813" i="1"/>
  <c r="F13813" i="1"/>
  <c r="D13813" i="1"/>
  <c r="B13813" i="1"/>
  <c r="H13812" i="1"/>
  <c r="F13812" i="1"/>
  <c r="D13812" i="1"/>
  <c r="B13812" i="1"/>
  <c r="H13811" i="1"/>
  <c r="F13811" i="1"/>
  <c r="D13811" i="1"/>
  <c r="B13811" i="1"/>
  <c r="H13810" i="1"/>
  <c r="F13810" i="1"/>
  <c r="D13810" i="1"/>
  <c r="B13810" i="1"/>
  <c r="H13809" i="1"/>
  <c r="F13809" i="1"/>
  <c r="D13809" i="1"/>
  <c r="B13809" i="1"/>
  <c r="H13808" i="1"/>
  <c r="F13808" i="1"/>
  <c r="D13808" i="1"/>
  <c r="B13808" i="1"/>
  <c r="H13807" i="1"/>
  <c r="F13807" i="1"/>
  <c r="D13807" i="1"/>
  <c r="B13807" i="1"/>
  <c r="H13806" i="1"/>
  <c r="F13806" i="1"/>
  <c r="D13806" i="1"/>
  <c r="B13806" i="1"/>
  <c r="H13805" i="1"/>
  <c r="F13805" i="1"/>
  <c r="D13805" i="1"/>
  <c r="B13805" i="1"/>
  <c r="H13804" i="1"/>
  <c r="F13804" i="1"/>
  <c r="D13804" i="1"/>
  <c r="B13804" i="1"/>
  <c r="H13803" i="1"/>
  <c r="F13803" i="1"/>
  <c r="D13803" i="1"/>
  <c r="B13803" i="1"/>
  <c r="H13802" i="1"/>
  <c r="F13802" i="1"/>
  <c r="D13802" i="1"/>
  <c r="B13802" i="1"/>
  <c r="H13801" i="1"/>
  <c r="F13801" i="1"/>
  <c r="D13801" i="1"/>
  <c r="B13801" i="1"/>
  <c r="H13800" i="1"/>
  <c r="F13800" i="1"/>
  <c r="D13800" i="1"/>
  <c r="B13800" i="1"/>
  <c r="H13799" i="1"/>
  <c r="F13799" i="1"/>
  <c r="D13799" i="1"/>
  <c r="B13799" i="1"/>
  <c r="H13798" i="1"/>
  <c r="F13798" i="1"/>
  <c r="D13798" i="1"/>
  <c r="B13798" i="1"/>
  <c r="H13797" i="1"/>
  <c r="F13797" i="1"/>
  <c r="D13797" i="1"/>
  <c r="B13797" i="1"/>
  <c r="H13796" i="1"/>
  <c r="F13796" i="1"/>
  <c r="D13796" i="1"/>
  <c r="B13796" i="1"/>
  <c r="H13795" i="1"/>
  <c r="F13795" i="1"/>
  <c r="D13795" i="1"/>
  <c r="B13795" i="1"/>
  <c r="H13794" i="1"/>
  <c r="F13794" i="1"/>
  <c r="D13794" i="1"/>
  <c r="B13794" i="1"/>
  <c r="H13793" i="1"/>
  <c r="F13793" i="1"/>
  <c r="D13793" i="1"/>
  <c r="B13793" i="1"/>
  <c r="H13792" i="1"/>
  <c r="F13792" i="1"/>
  <c r="D13792" i="1"/>
  <c r="B13792" i="1"/>
  <c r="H13791" i="1"/>
  <c r="F13791" i="1"/>
  <c r="D13791" i="1"/>
  <c r="B13791" i="1"/>
  <c r="H13790" i="1"/>
  <c r="F13790" i="1"/>
  <c r="D13790" i="1"/>
  <c r="B13790" i="1"/>
  <c r="H13789" i="1"/>
  <c r="F13789" i="1"/>
  <c r="D13789" i="1"/>
  <c r="B13789" i="1"/>
  <c r="H13788" i="1"/>
  <c r="F13788" i="1"/>
  <c r="D13788" i="1"/>
  <c r="B13788" i="1"/>
  <c r="H13787" i="1"/>
  <c r="F13787" i="1"/>
  <c r="D13787" i="1"/>
  <c r="B13787" i="1"/>
  <c r="H13786" i="1"/>
  <c r="F13786" i="1"/>
  <c r="D13786" i="1"/>
  <c r="B13786" i="1"/>
  <c r="H13785" i="1"/>
  <c r="F13785" i="1"/>
  <c r="D13785" i="1"/>
  <c r="B13785" i="1"/>
  <c r="H13784" i="1"/>
  <c r="F13784" i="1"/>
  <c r="D13784" i="1"/>
  <c r="B13784" i="1"/>
  <c r="H13783" i="1"/>
  <c r="F13783" i="1"/>
  <c r="D13783" i="1"/>
  <c r="B13783" i="1"/>
  <c r="H13782" i="1"/>
  <c r="F13782" i="1"/>
  <c r="D13782" i="1"/>
  <c r="B13782" i="1"/>
  <c r="H13781" i="1"/>
  <c r="F13781" i="1"/>
  <c r="D13781" i="1"/>
  <c r="B13781" i="1"/>
  <c r="H13780" i="1"/>
  <c r="F13780" i="1"/>
  <c r="D13780" i="1"/>
  <c r="B13780" i="1"/>
  <c r="H13779" i="1"/>
  <c r="F13779" i="1"/>
  <c r="D13779" i="1"/>
  <c r="B13779" i="1"/>
  <c r="H13778" i="1"/>
  <c r="F13778" i="1"/>
  <c r="D13778" i="1"/>
  <c r="B13778" i="1"/>
  <c r="H13777" i="1"/>
  <c r="F13777" i="1"/>
  <c r="D13777" i="1"/>
  <c r="B13777" i="1"/>
  <c r="H13776" i="1"/>
  <c r="F13776" i="1"/>
  <c r="D13776" i="1"/>
  <c r="B13776" i="1"/>
  <c r="H13775" i="1"/>
  <c r="F13775" i="1"/>
  <c r="D13775" i="1"/>
  <c r="B13775" i="1"/>
  <c r="H13774" i="1"/>
  <c r="F13774" i="1"/>
  <c r="D13774" i="1"/>
  <c r="B13774" i="1"/>
  <c r="H13773" i="1"/>
  <c r="F13773" i="1"/>
  <c r="D13773" i="1"/>
  <c r="B13773" i="1"/>
  <c r="H13772" i="1"/>
  <c r="F13772" i="1"/>
  <c r="D13772" i="1"/>
  <c r="B13772" i="1"/>
  <c r="H13771" i="1"/>
  <c r="F13771" i="1"/>
  <c r="D13771" i="1"/>
  <c r="B13771" i="1"/>
  <c r="H13770" i="1"/>
  <c r="F13770" i="1"/>
  <c r="D13770" i="1"/>
  <c r="B13770" i="1"/>
  <c r="H13769" i="1"/>
  <c r="F13769" i="1"/>
  <c r="D13769" i="1"/>
  <c r="B13769" i="1"/>
  <c r="H13768" i="1"/>
  <c r="F13768" i="1"/>
  <c r="D13768" i="1"/>
  <c r="B13768" i="1"/>
  <c r="H13767" i="1"/>
  <c r="F13767" i="1"/>
  <c r="D13767" i="1"/>
  <c r="B13767" i="1"/>
  <c r="H13766" i="1"/>
  <c r="F13766" i="1"/>
  <c r="D13766" i="1"/>
  <c r="B13766" i="1"/>
  <c r="H13765" i="1"/>
  <c r="F13765" i="1"/>
  <c r="D13765" i="1"/>
  <c r="B13765" i="1"/>
  <c r="H13764" i="1"/>
  <c r="F13764" i="1"/>
  <c r="D13764" i="1"/>
  <c r="B13764" i="1"/>
  <c r="H13763" i="1"/>
  <c r="F13763" i="1"/>
  <c r="D13763" i="1"/>
  <c r="B13763" i="1"/>
  <c r="H13762" i="1"/>
  <c r="F13762" i="1"/>
  <c r="D13762" i="1"/>
  <c r="B13762" i="1"/>
  <c r="H13761" i="1"/>
  <c r="F13761" i="1"/>
  <c r="D13761" i="1"/>
  <c r="B13761" i="1"/>
  <c r="H13760" i="1"/>
  <c r="F13760" i="1"/>
  <c r="D13760" i="1"/>
  <c r="B13760" i="1"/>
  <c r="H13759" i="1"/>
  <c r="F13759" i="1"/>
  <c r="D13759" i="1"/>
  <c r="B13759" i="1"/>
  <c r="H13758" i="1"/>
  <c r="F13758" i="1"/>
  <c r="D13758" i="1"/>
  <c r="B13758" i="1"/>
  <c r="H13757" i="1"/>
  <c r="F13757" i="1"/>
  <c r="D13757" i="1"/>
  <c r="B13757" i="1"/>
  <c r="H13756" i="1"/>
  <c r="F13756" i="1"/>
  <c r="D13756" i="1"/>
  <c r="B13756" i="1"/>
  <c r="H13755" i="1"/>
  <c r="F13755" i="1"/>
  <c r="D13755" i="1"/>
  <c r="B13755" i="1"/>
  <c r="H13754" i="1"/>
  <c r="F13754" i="1"/>
  <c r="D13754" i="1"/>
  <c r="B13754" i="1"/>
  <c r="H13753" i="1"/>
  <c r="F13753" i="1"/>
  <c r="D13753" i="1"/>
  <c r="B13753" i="1"/>
  <c r="H13752" i="1"/>
  <c r="F13752" i="1"/>
  <c r="D13752" i="1"/>
  <c r="B13752" i="1"/>
  <c r="H13751" i="1"/>
  <c r="F13751" i="1"/>
  <c r="D13751" i="1"/>
  <c r="B13751" i="1"/>
  <c r="H13750" i="1"/>
  <c r="F13750" i="1"/>
  <c r="D13750" i="1"/>
  <c r="B13750" i="1"/>
  <c r="H13749" i="1"/>
  <c r="F13749" i="1"/>
  <c r="D13749" i="1"/>
  <c r="B13749" i="1"/>
  <c r="H13748" i="1"/>
  <c r="F13748" i="1"/>
  <c r="D13748" i="1"/>
  <c r="B13748" i="1"/>
  <c r="H13747" i="1"/>
  <c r="F13747" i="1"/>
  <c r="D13747" i="1"/>
  <c r="B13747" i="1"/>
  <c r="H13746" i="1"/>
  <c r="F13746" i="1"/>
  <c r="D13746" i="1"/>
  <c r="B13746" i="1"/>
  <c r="H13745" i="1"/>
  <c r="F13745" i="1"/>
  <c r="D13745" i="1"/>
  <c r="B13745" i="1"/>
  <c r="H13744" i="1"/>
  <c r="F13744" i="1"/>
  <c r="D13744" i="1"/>
  <c r="B13744" i="1"/>
  <c r="H13743" i="1"/>
  <c r="F13743" i="1"/>
  <c r="D13743" i="1"/>
  <c r="B13743" i="1"/>
  <c r="H13742" i="1"/>
  <c r="F13742" i="1"/>
  <c r="D13742" i="1"/>
  <c r="B13742" i="1"/>
  <c r="H13741" i="1"/>
  <c r="F13741" i="1"/>
  <c r="D13741" i="1"/>
  <c r="B13741" i="1"/>
  <c r="H13740" i="1"/>
  <c r="F13740" i="1"/>
  <c r="D13740" i="1"/>
  <c r="B13740" i="1"/>
  <c r="H13739" i="1"/>
  <c r="F13739" i="1"/>
  <c r="D13739" i="1"/>
  <c r="B13739" i="1"/>
  <c r="H13738" i="1"/>
  <c r="F13738" i="1"/>
  <c r="D13738" i="1"/>
  <c r="B13738" i="1"/>
  <c r="H13737" i="1"/>
  <c r="F13737" i="1"/>
  <c r="D13737" i="1"/>
  <c r="B13737" i="1"/>
  <c r="H13736" i="1"/>
  <c r="F13736" i="1"/>
  <c r="D13736" i="1"/>
  <c r="B13736" i="1"/>
  <c r="H13735" i="1"/>
  <c r="F13735" i="1"/>
  <c r="D13735" i="1"/>
  <c r="B13735" i="1"/>
  <c r="H13734" i="1"/>
  <c r="F13734" i="1"/>
  <c r="D13734" i="1"/>
  <c r="B13734" i="1"/>
  <c r="H13733" i="1"/>
  <c r="F13733" i="1"/>
  <c r="D13733" i="1"/>
  <c r="B13733" i="1"/>
  <c r="H13732" i="1"/>
  <c r="F13732" i="1"/>
  <c r="D13732" i="1"/>
  <c r="B13732" i="1"/>
  <c r="H13731" i="1"/>
  <c r="F13731" i="1"/>
  <c r="D13731" i="1"/>
  <c r="B13731" i="1"/>
  <c r="H13730" i="1"/>
  <c r="F13730" i="1"/>
  <c r="D13730" i="1"/>
  <c r="B13730" i="1"/>
  <c r="H13729" i="1"/>
  <c r="F13729" i="1"/>
  <c r="D13729" i="1"/>
  <c r="B13729" i="1"/>
  <c r="H13728" i="1"/>
  <c r="F13728" i="1"/>
  <c r="D13728" i="1"/>
  <c r="B13728" i="1"/>
  <c r="H13727" i="1"/>
  <c r="F13727" i="1"/>
  <c r="D13727" i="1"/>
  <c r="B13727" i="1"/>
  <c r="H13726" i="1"/>
  <c r="F13726" i="1"/>
  <c r="D13726" i="1"/>
  <c r="B13726" i="1"/>
  <c r="H13725" i="1"/>
  <c r="F13725" i="1"/>
  <c r="D13725" i="1"/>
  <c r="B13725" i="1"/>
  <c r="H13724" i="1"/>
  <c r="F13724" i="1"/>
  <c r="D13724" i="1"/>
  <c r="B13724" i="1"/>
  <c r="H13723" i="1"/>
  <c r="F13723" i="1"/>
  <c r="D13723" i="1"/>
  <c r="B13723" i="1"/>
  <c r="H13722" i="1"/>
  <c r="F13722" i="1"/>
  <c r="D13722" i="1"/>
  <c r="B13722" i="1"/>
  <c r="H13721" i="1"/>
  <c r="F13721" i="1"/>
  <c r="D13721" i="1"/>
  <c r="B13721" i="1"/>
  <c r="H13720" i="1"/>
  <c r="F13720" i="1"/>
  <c r="D13720" i="1"/>
  <c r="B13720" i="1"/>
  <c r="H13719" i="1"/>
  <c r="F13719" i="1"/>
  <c r="D13719" i="1"/>
  <c r="B13719" i="1"/>
  <c r="H13718" i="1"/>
  <c r="F13718" i="1"/>
  <c r="D13718" i="1"/>
  <c r="B13718" i="1"/>
  <c r="H13717" i="1"/>
  <c r="F13717" i="1"/>
  <c r="D13717" i="1"/>
  <c r="B13717" i="1"/>
  <c r="H13716" i="1"/>
  <c r="F13716" i="1"/>
  <c r="D13716" i="1"/>
  <c r="B13716" i="1"/>
  <c r="H13715" i="1"/>
  <c r="F13715" i="1"/>
  <c r="D13715" i="1"/>
  <c r="B13715" i="1"/>
  <c r="H13714" i="1"/>
  <c r="F13714" i="1"/>
  <c r="D13714" i="1"/>
  <c r="B13714" i="1"/>
  <c r="H13713" i="1"/>
  <c r="F13713" i="1"/>
  <c r="D13713" i="1"/>
  <c r="B13713" i="1"/>
  <c r="H13712" i="1"/>
  <c r="F13712" i="1"/>
  <c r="D13712" i="1"/>
  <c r="B13712" i="1"/>
  <c r="H13711" i="1"/>
  <c r="F13711" i="1"/>
  <c r="D13711" i="1"/>
  <c r="B13711" i="1"/>
  <c r="H13710" i="1"/>
  <c r="F13710" i="1"/>
  <c r="D13710" i="1"/>
  <c r="B13710" i="1"/>
  <c r="H13709" i="1"/>
  <c r="F13709" i="1"/>
  <c r="D13709" i="1"/>
  <c r="B13709" i="1"/>
  <c r="H13708" i="1"/>
  <c r="F13708" i="1"/>
  <c r="D13708" i="1"/>
  <c r="B13708" i="1"/>
  <c r="H13707" i="1"/>
  <c r="F13707" i="1"/>
  <c r="D13707" i="1"/>
  <c r="B13707" i="1"/>
  <c r="H13706" i="1"/>
  <c r="F13706" i="1"/>
  <c r="D13706" i="1"/>
  <c r="B13706" i="1"/>
  <c r="H13705" i="1"/>
  <c r="F13705" i="1"/>
  <c r="D13705" i="1"/>
  <c r="B13705" i="1"/>
  <c r="H13704" i="1"/>
  <c r="F13704" i="1"/>
  <c r="D13704" i="1"/>
  <c r="B13704" i="1"/>
  <c r="H13703" i="1"/>
  <c r="F13703" i="1"/>
  <c r="D13703" i="1"/>
  <c r="B13703" i="1"/>
  <c r="H13702" i="1"/>
  <c r="F13702" i="1"/>
  <c r="D13702" i="1"/>
  <c r="B13702" i="1"/>
  <c r="H13701" i="1"/>
  <c r="F13701" i="1"/>
  <c r="D13701" i="1"/>
  <c r="B13701" i="1"/>
  <c r="H13700" i="1"/>
  <c r="F13700" i="1"/>
  <c r="D13700" i="1"/>
  <c r="B13700" i="1"/>
  <c r="H13699" i="1"/>
  <c r="F13699" i="1"/>
  <c r="D13699" i="1"/>
  <c r="B13699" i="1"/>
  <c r="H13698" i="1"/>
  <c r="F13698" i="1"/>
  <c r="D13698" i="1"/>
  <c r="B13698" i="1"/>
  <c r="H13697" i="1"/>
  <c r="F13697" i="1"/>
  <c r="D13697" i="1"/>
  <c r="B13697" i="1"/>
  <c r="H13696" i="1"/>
  <c r="F13696" i="1"/>
  <c r="D13696" i="1"/>
  <c r="B13696" i="1"/>
  <c r="H13695" i="1"/>
  <c r="F13695" i="1"/>
  <c r="D13695" i="1"/>
  <c r="B13695" i="1"/>
  <c r="H13694" i="1"/>
  <c r="F13694" i="1"/>
  <c r="D13694" i="1"/>
  <c r="B13694" i="1"/>
  <c r="H13693" i="1"/>
  <c r="F13693" i="1"/>
  <c r="D13693" i="1"/>
  <c r="B13693" i="1"/>
  <c r="H13692" i="1"/>
  <c r="F13692" i="1"/>
  <c r="D13692" i="1"/>
  <c r="B13692" i="1"/>
  <c r="H13691" i="1"/>
  <c r="F13691" i="1"/>
  <c r="D13691" i="1"/>
  <c r="B13691" i="1"/>
  <c r="H13690" i="1"/>
  <c r="F13690" i="1"/>
  <c r="D13690" i="1"/>
  <c r="B13690" i="1"/>
  <c r="H13689" i="1"/>
  <c r="F13689" i="1"/>
  <c r="D13689" i="1"/>
  <c r="B13689" i="1"/>
  <c r="H13688" i="1"/>
  <c r="F13688" i="1"/>
  <c r="D13688" i="1"/>
  <c r="B13688" i="1"/>
  <c r="H13687" i="1"/>
  <c r="F13687" i="1"/>
  <c r="D13687" i="1"/>
  <c r="B13687" i="1"/>
  <c r="H13686" i="1"/>
  <c r="F13686" i="1"/>
  <c r="D13686" i="1"/>
  <c r="B13686" i="1"/>
  <c r="H13685" i="1"/>
  <c r="F13685" i="1"/>
  <c r="D13685" i="1"/>
  <c r="B13685" i="1"/>
  <c r="H13684" i="1"/>
  <c r="F13684" i="1"/>
  <c r="D13684" i="1"/>
  <c r="B13684" i="1"/>
  <c r="H13683" i="1"/>
  <c r="F13683" i="1"/>
  <c r="D13683" i="1"/>
  <c r="B13683" i="1"/>
  <c r="H13682" i="1"/>
  <c r="F13682" i="1"/>
  <c r="D13682" i="1"/>
  <c r="B13682" i="1"/>
  <c r="H13681" i="1"/>
  <c r="F13681" i="1"/>
  <c r="D13681" i="1"/>
  <c r="B13681" i="1"/>
  <c r="H13680" i="1"/>
  <c r="F13680" i="1"/>
  <c r="D13680" i="1"/>
  <c r="B13680" i="1"/>
  <c r="H13679" i="1"/>
  <c r="F13679" i="1"/>
  <c r="D13679" i="1"/>
  <c r="B13679" i="1"/>
  <c r="H13678" i="1"/>
  <c r="F13678" i="1"/>
  <c r="D13678" i="1"/>
  <c r="B13678" i="1"/>
  <c r="H13677" i="1"/>
  <c r="F13677" i="1"/>
  <c r="D13677" i="1"/>
  <c r="B13677" i="1"/>
  <c r="H13676" i="1"/>
  <c r="F13676" i="1"/>
  <c r="D13676" i="1"/>
  <c r="B13676" i="1"/>
  <c r="H13675" i="1"/>
  <c r="F13675" i="1"/>
  <c r="D13675" i="1"/>
  <c r="B13675" i="1"/>
  <c r="H13674" i="1"/>
  <c r="F13674" i="1"/>
  <c r="D13674" i="1"/>
  <c r="B13674" i="1"/>
  <c r="H13673" i="1"/>
  <c r="F13673" i="1"/>
  <c r="D13673" i="1"/>
  <c r="B13673" i="1"/>
  <c r="H13672" i="1"/>
  <c r="F13672" i="1"/>
  <c r="D13672" i="1"/>
  <c r="B13672" i="1"/>
  <c r="H13671" i="1"/>
  <c r="F13671" i="1"/>
  <c r="D13671" i="1"/>
  <c r="B13671" i="1"/>
  <c r="H13670" i="1"/>
  <c r="F13670" i="1"/>
  <c r="D13670" i="1"/>
  <c r="B13670" i="1"/>
  <c r="H13669" i="1"/>
  <c r="F13669" i="1"/>
  <c r="D13669" i="1"/>
  <c r="B13669" i="1"/>
  <c r="H13668" i="1"/>
  <c r="F13668" i="1"/>
  <c r="D13668" i="1"/>
  <c r="B13668" i="1"/>
  <c r="H13667" i="1"/>
  <c r="F13667" i="1"/>
  <c r="D13667" i="1"/>
  <c r="B13667" i="1"/>
  <c r="H13666" i="1"/>
  <c r="F13666" i="1"/>
  <c r="D13666" i="1"/>
  <c r="B13666" i="1"/>
  <c r="H13665" i="1"/>
  <c r="F13665" i="1"/>
  <c r="D13665" i="1"/>
  <c r="B13665" i="1"/>
  <c r="H13664" i="1"/>
  <c r="F13664" i="1"/>
  <c r="D13664" i="1"/>
  <c r="B13664" i="1"/>
  <c r="H13663" i="1"/>
  <c r="F13663" i="1"/>
  <c r="D13663" i="1"/>
  <c r="B13663" i="1"/>
  <c r="H13662" i="1"/>
  <c r="F13662" i="1"/>
  <c r="D13662" i="1"/>
  <c r="B13662" i="1"/>
  <c r="H13661" i="1"/>
  <c r="F13661" i="1"/>
  <c r="D13661" i="1"/>
  <c r="B13661" i="1"/>
  <c r="H13660" i="1"/>
  <c r="F13660" i="1"/>
  <c r="D13660" i="1"/>
  <c r="B13660" i="1"/>
  <c r="H13659" i="1"/>
  <c r="F13659" i="1"/>
  <c r="D13659" i="1"/>
  <c r="B13659" i="1"/>
  <c r="H13658" i="1"/>
  <c r="F13658" i="1"/>
  <c r="D13658" i="1"/>
  <c r="B13658" i="1"/>
  <c r="H13657" i="1"/>
  <c r="F13657" i="1"/>
  <c r="D13657" i="1"/>
  <c r="B13657" i="1"/>
  <c r="H13656" i="1"/>
  <c r="F13656" i="1"/>
  <c r="D13656" i="1"/>
  <c r="B13656" i="1"/>
  <c r="H13655" i="1"/>
  <c r="F13655" i="1"/>
  <c r="D13655" i="1"/>
  <c r="B13655" i="1"/>
  <c r="H13654" i="1"/>
  <c r="F13654" i="1"/>
  <c r="D13654" i="1"/>
  <c r="B13654" i="1"/>
  <c r="H13653" i="1"/>
  <c r="F13653" i="1"/>
  <c r="D13653" i="1"/>
  <c r="B13653" i="1"/>
  <c r="H13652" i="1"/>
  <c r="F13652" i="1"/>
  <c r="D13652" i="1"/>
  <c r="B13652" i="1"/>
  <c r="H13651" i="1"/>
  <c r="F13651" i="1"/>
  <c r="D13651" i="1"/>
  <c r="B13651" i="1"/>
  <c r="H13650" i="1"/>
  <c r="F13650" i="1"/>
  <c r="D13650" i="1"/>
  <c r="B13650" i="1"/>
  <c r="H13649" i="1"/>
  <c r="F13649" i="1"/>
  <c r="D13649" i="1"/>
  <c r="B13649" i="1"/>
  <c r="H13648" i="1"/>
  <c r="F13648" i="1"/>
  <c r="D13648" i="1"/>
  <c r="B13648" i="1"/>
  <c r="H13647" i="1"/>
  <c r="F13647" i="1"/>
  <c r="D13647" i="1"/>
  <c r="B13647" i="1"/>
  <c r="H13646" i="1"/>
  <c r="F13646" i="1"/>
  <c r="D13646" i="1"/>
  <c r="B13646" i="1"/>
  <c r="H13645" i="1"/>
  <c r="F13645" i="1"/>
  <c r="D13645" i="1"/>
  <c r="B13645" i="1"/>
  <c r="H13644" i="1"/>
  <c r="F13644" i="1"/>
  <c r="D13644" i="1"/>
  <c r="B13644" i="1"/>
  <c r="H13643" i="1"/>
  <c r="F13643" i="1"/>
  <c r="D13643" i="1"/>
  <c r="B13643" i="1"/>
  <c r="H13642" i="1"/>
  <c r="F13642" i="1"/>
  <c r="D13642" i="1"/>
  <c r="B13642" i="1"/>
  <c r="H13641" i="1"/>
  <c r="F13641" i="1"/>
  <c r="D13641" i="1"/>
  <c r="B13641" i="1"/>
  <c r="H13640" i="1"/>
  <c r="F13640" i="1"/>
  <c r="D13640" i="1"/>
  <c r="B13640" i="1"/>
  <c r="H13639" i="1"/>
  <c r="F13639" i="1"/>
  <c r="D13639" i="1"/>
  <c r="B13639" i="1"/>
  <c r="H13638" i="1"/>
  <c r="F13638" i="1"/>
  <c r="D13638" i="1"/>
  <c r="B13638" i="1"/>
  <c r="H13637" i="1"/>
  <c r="F13637" i="1"/>
  <c r="D13637" i="1"/>
  <c r="B13637" i="1"/>
  <c r="H13636" i="1"/>
  <c r="F13636" i="1"/>
  <c r="D13636" i="1"/>
  <c r="B13636" i="1"/>
  <c r="H13635" i="1"/>
  <c r="F13635" i="1"/>
  <c r="D13635" i="1"/>
  <c r="B13635" i="1"/>
  <c r="H13634" i="1"/>
  <c r="F13634" i="1"/>
  <c r="D13634" i="1"/>
  <c r="B13634" i="1"/>
  <c r="H13633" i="1"/>
  <c r="F13633" i="1"/>
  <c r="D13633" i="1"/>
  <c r="B13633" i="1"/>
  <c r="H13632" i="1"/>
  <c r="F13632" i="1"/>
  <c r="D13632" i="1"/>
  <c r="B13632" i="1"/>
  <c r="H13631" i="1"/>
  <c r="F13631" i="1"/>
  <c r="D13631" i="1"/>
  <c r="B13631" i="1"/>
  <c r="H13630" i="1"/>
  <c r="F13630" i="1"/>
  <c r="D13630" i="1"/>
  <c r="B13630" i="1"/>
  <c r="H13629" i="1"/>
  <c r="F13629" i="1"/>
  <c r="D13629" i="1"/>
  <c r="B13629" i="1"/>
  <c r="H13628" i="1"/>
  <c r="F13628" i="1"/>
  <c r="D13628" i="1"/>
  <c r="B13628" i="1"/>
  <c r="H13627" i="1"/>
  <c r="F13627" i="1"/>
  <c r="D13627" i="1"/>
  <c r="B13627" i="1"/>
  <c r="H13626" i="1"/>
  <c r="F13626" i="1"/>
  <c r="D13626" i="1"/>
  <c r="B13626" i="1"/>
  <c r="H13625" i="1"/>
  <c r="F13625" i="1"/>
  <c r="D13625" i="1"/>
  <c r="B13625" i="1"/>
  <c r="H13624" i="1"/>
  <c r="F13624" i="1"/>
  <c r="D13624" i="1"/>
  <c r="B13624" i="1"/>
  <c r="H13623" i="1"/>
  <c r="F13623" i="1"/>
  <c r="D13623" i="1"/>
  <c r="B13623" i="1"/>
  <c r="H13622" i="1"/>
  <c r="F13622" i="1"/>
  <c r="D13622" i="1"/>
  <c r="B13622" i="1"/>
  <c r="H13621" i="1"/>
  <c r="F13621" i="1"/>
  <c r="D13621" i="1"/>
  <c r="B13621" i="1"/>
  <c r="H13620" i="1"/>
  <c r="F13620" i="1"/>
  <c r="D13620" i="1"/>
  <c r="B13620" i="1"/>
  <c r="H13619" i="1"/>
  <c r="F13619" i="1"/>
  <c r="D13619" i="1"/>
  <c r="B13619" i="1"/>
  <c r="H13618" i="1"/>
  <c r="F13618" i="1"/>
  <c r="D13618" i="1"/>
  <c r="B13618" i="1"/>
  <c r="H13617" i="1"/>
  <c r="F13617" i="1"/>
  <c r="D13617" i="1"/>
  <c r="B13617" i="1"/>
  <c r="H13616" i="1"/>
  <c r="F13616" i="1"/>
  <c r="D13616" i="1"/>
  <c r="B13616" i="1"/>
  <c r="H13615" i="1"/>
  <c r="F13615" i="1"/>
  <c r="D13615" i="1"/>
  <c r="B13615" i="1"/>
  <c r="H13614" i="1"/>
  <c r="F13614" i="1"/>
  <c r="D13614" i="1"/>
  <c r="B13614" i="1"/>
  <c r="H13613" i="1"/>
  <c r="F13613" i="1"/>
  <c r="D13613" i="1"/>
  <c r="B13613" i="1"/>
  <c r="H13612" i="1"/>
  <c r="F13612" i="1"/>
  <c r="D13612" i="1"/>
  <c r="B13612" i="1"/>
  <c r="H13611" i="1"/>
  <c r="F13611" i="1"/>
  <c r="D13611" i="1"/>
  <c r="B13611" i="1"/>
  <c r="H13610" i="1"/>
  <c r="F13610" i="1"/>
  <c r="D13610" i="1"/>
  <c r="B13610" i="1"/>
  <c r="H13609" i="1"/>
  <c r="F13609" i="1"/>
  <c r="D13609" i="1"/>
  <c r="B13609" i="1"/>
  <c r="H13608" i="1"/>
  <c r="F13608" i="1"/>
  <c r="D13608" i="1"/>
  <c r="B13608" i="1"/>
  <c r="H13607" i="1"/>
  <c r="F13607" i="1"/>
  <c r="D13607" i="1"/>
  <c r="B13607" i="1"/>
  <c r="H13606" i="1"/>
  <c r="F13606" i="1"/>
  <c r="D13606" i="1"/>
  <c r="B13606" i="1"/>
  <c r="H13605" i="1"/>
  <c r="F13605" i="1"/>
  <c r="D13605" i="1"/>
  <c r="B13605" i="1"/>
  <c r="H13604" i="1"/>
  <c r="F13604" i="1"/>
  <c r="D13604" i="1"/>
  <c r="B13604" i="1"/>
  <c r="H13603" i="1"/>
  <c r="F13603" i="1"/>
  <c r="D13603" i="1"/>
  <c r="B13603" i="1"/>
  <c r="H13602" i="1"/>
  <c r="F13602" i="1"/>
  <c r="D13602" i="1"/>
  <c r="B13602" i="1"/>
  <c r="H13601" i="1"/>
  <c r="F13601" i="1"/>
  <c r="D13601" i="1"/>
  <c r="B13601" i="1"/>
  <c r="H13600" i="1"/>
  <c r="F13600" i="1"/>
  <c r="D13600" i="1"/>
  <c r="B13600" i="1"/>
  <c r="H13599" i="1"/>
  <c r="F13599" i="1"/>
  <c r="D13599" i="1"/>
  <c r="B13599" i="1"/>
  <c r="H13598" i="1"/>
  <c r="F13598" i="1"/>
  <c r="D13598" i="1"/>
  <c r="B13598" i="1"/>
  <c r="H13597" i="1"/>
  <c r="F13597" i="1"/>
  <c r="D13597" i="1"/>
  <c r="B13597" i="1"/>
  <c r="H13596" i="1"/>
  <c r="F13596" i="1"/>
  <c r="D13596" i="1"/>
  <c r="B13596" i="1"/>
  <c r="H13595" i="1"/>
  <c r="F13595" i="1"/>
  <c r="D13595" i="1"/>
  <c r="B13595" i="1"/>
  <c r="H13594" i="1"/>
  <c r="F13594" i="1"/>
  <c r="D13594" i="1"/>
  <c r="B13594" i="1"/>
  <c r="H13593" i="1"/>
  <c r="F13593" i="1"/>
  <c r="D13593" i="1"/>
  <c r="B13593" i="1"/>
  <c r="H13592" i="1"/>
  <c r="F13592" i="1"/>
  <c r="D13592" i="1"/>
  <c r="B13592" i="1"/>
  <c r="H13591" i="1"/>
  <c r="F13591" i="1"/>
  <c r="D13591" i="1"/>
  <c r="B13591" i="1"/>
  <c r="H13590" i="1"/>
  <c r="F13590" i="1"/>
  <c r="D13590" i="1"/>
  <c r="B13590" i="1"/>
  <c r="H13589" i="1"/>
  <c r="F13589" i="1"/>
  <c r="D13589" i="1"/>
  <c r="B13589" i="1"/>
  <c r="H13588" i="1"/>
  <c r="F13588" i="1"/>
  <c r="D13588" i="1"/>
  <c r="B13588" i="1"/>
  <c r="H13587" i="1"/>
  <c r="F13587" i="1"/>
  <c r="D13587" i="1"/>
  <c r="B13587" i="1"/>
  <c r="H13586" i="1"/>
  <c r="F13586" i="1"/>
  <c r="D13586" i="1"/>
  <c r="B13586" i="1"/>
  <c r="H13585" i="1"/>
  <c r="F13585" i="1"/>
  <c r="D13585" i="1"/>
  <c r="B13585" i="1"/>
  <c r="H13584" i="1"/>
  <c r="F13584" i="1"/>
  <c r="D13584" i="1"/>
  <c r="B13584" i="1"/>
  <c r="H13583" i="1"/>
  <c r="F13583" i="1"/>
  <c r="D13583" i="1"/>
  <c r="B13583" i="1"/>
  <c r="H13582" i="1"/>
  <c r="F13582" i="1"/>
  <c r="D13582" i="1"/>
  <c r="B13582" i="1"/>
  <c r="H13581" i="1"/>
  <c r="F13581" i="1"/>
  <c r="D13581" i="1"/>
  <c r="B13581" i="1"/>
  <c r="H13580" i="1"/>
  <c r="F13580" i="1"/>
  <c r="D13580" i="1"/>
  <c r="B13580" i="1"/>
  <c r="H13579" i="1"/>
  <c r="F13579" i="1"/>
  <c r="D13579" i="1"/>
  <c r="B13579" i="1"/>
  <c r="H13578" i="1"/>
  <c r="F13578" i="1"/>
  <c r="D13578" i="1"/>
  <c r="B13578" i="1"/>
  <c r="H13577" i="1"/>
  <c r="F13577" i="1"/>
  <c r="D13577" i="1"/>
  <c r="B13577" i="1"/>
  <c r="H13576" i="1"/>
  <c r="F13576" i="1"/>
  <c r="D13576" i="1"/>
  <c r="B13576" i="1"/>
  <c r="H13575" i="1"/>
  <c r="F13575" i="1"/>
  <c r="D13575" i="1"/>
  <c r="B13575" i="1"/>
  <c r="H13574" i="1"/>
  <c r="F13574" i="1"/>
  <c r="D13574" i="1"/>
  <c r="B13574" i="1"/>
  <c r="H13573" i="1"/>
  <c r="F13573" i="1"/>
  <c r="D13573" i="1"/>
  <c r="B13573" i="1"/>
  <c r="H13572" i="1"/>
  <c r="F13572" i="1"/>
  <c r="D13572" i="1"/>
  <c r="B13572" i="1"/>
  <c r="H13571" i="1"/>
  <c r="F13571" i="1"/>
  <c r="D13571" i="1"/>
  <c r="B13571" i="1"/>
  <c r="H13570" i="1"/>
  <c r="F13570" i="1"/>
  <c r="D13570" i="1"/>
  <c r="B13570" i="1"/>
  <c r="H13569" i="1"/>
  <c r="F13569" i="1"/>
  <c r="D13569" i="1"/>
  <c r="B13569" i="1"/>
  <c r="H13568" i="1"/>
  <c r="F13568" i="1"/>
  <c r="D13568" i="1"/>
  <c r="B13568" i="1"/>
  <c r="H13567" i="1"/>
  <c r="F13567" i="1"/>
  <c r="D13567" i="1"/>
  <c r="B13567" i="1"/>
  <c r="H13566" i="1"/>
  <c r="F13566" i="1"/>
  <c r="D13566" i="1"/>
  <c r="B13566" i="1"/>
  <c r="H13565" i="1"/>
  <c r="F13565" i="1"/>
  <c r="D13565" i="1"/>
  <c r="B13565" i="1"/>
  <c r="H13564" i="1"/>
  <c r="F13564" i="1"/>
  <c r="D13564" i="1"/>
  <c r="B13564" i="1"/>
  <c r="H13563" i="1"/>
  <c r="F13563" i="1"/>
  <c r="D13563" i="1"/>
  <c r="B13563" i="1"/>
  <c r="H13562" i="1"/>
  <c r="F13562" i="1"/>
  <c r="D13562" i="1"/>
  <c r="B13562" i="1"/>
  <c r="H13561" i="1"/>
  <c r="F13561" i="1"/>
  <c r="D13561" i="1"/>
  <c r="B13561" i="1"/>
  <c r="H13560" i="1"/>
  <c r="F13560" i="1"/>
  <c r="D13560" i="1"/>
  <c r="B13560" i="1"/>
  <c r="H13559" i="1"/>
  <c r="F13559" i="1"/>
  <c r="D13559" i="1"/>
  <c r="B13559" i="1"/>
  <c r="H13558" i="1"/>
  <c r="F13558" i="1"/>
  <c r="D13558" i="1"/>
  <c r="B13558" i="1"/>
  <c r="H13557" i="1"/>
  <c r="F13557" i="1"/>
  <c r="D13557" i="1"/>
  <c r="B13557" i="1"/>
  <c r="H13556" i="1"/>
  <c r="F13556" i="1"/>
  <c r="D13556" i="1"/>
  <c r="B13556" i="1"/>
  <c r="H13555" i="1"/>
  <c r="F13555" i="1"/>
  <c r="D13555" i="1"/>
  <c r="B13555" i="1"/>
  <c r="H13554" i="1"/>
  <c r="F13554" i="1"/>
  <c r="D13554" i="1"/>
  <c r="B13554" i="1"/>
  <c r="H13553" i="1"/>
  <c r="F13553" i="1"/>
  <c r="D13553" i="1"/>
  <c r="B13553" i="1"/>
  <c r="H13552" i="1"/>
  <c r="F13552" i="1"/>
  <c r="D13552" i="1"/>
  <c r="B13552" i="1"/>
  <c r="H13551" i="1"/>
  <c r="F13551" i="1"/>
  <c r="D13551" i="1"/>
  <c r="B13551" i="1"/>
  <c r="H13550" i="1"/>
  <c r="F13550" i="1"/>
  <c r="D13550" i="1"/>
  <c r="B13550" i="1"/>
  <c r="H13549" i="1"/>
  <c r="F13549" i="1"/>
  <c r="D13549" i="1"/>
  <c r="B13549" i="1"/>
  <c r="H13548" i="1"/>
  <c r="F13548" i="1"/>
  <c r="D13548" i="1"/>
  <c r="B13548" i="1"/>
  <c r="H13547" i="1"/>
  <c r="F13547" i="1"/>
  <c r="D13547" i="1"/>
  <c r="B13547" i="1"/>
  <c r="H13546" i="1"/>
  <c r="F13546" i="1"/>
  <c r="D13546" i="1"/>
  <c r="B13546" i="1"/>
  <c r="H13545" i="1"/>
  <c r="F13545" i="1"/>
  <c r="D13545" i="1"/>
  <c r="B13545" i="1"/>
  <c r="H13544" i="1"/>
  <c r="F13544" i="1"/>
  <c r="D13544" i="1"/>
  <c r="B13544" i="1"/>
  <c r="H13543" i="1"/>
  <c r="F13543" i="1"/>
  <c r="D13543" i="1"/>
  <c r="B13543" i="1"/>
  <c r="H13542" i="1"/>
  <c r="F13542" i="1"/>
  <c r="D13542" i="1"/>
  <c r="B13542" i="1"/>
  <c r="H13541" i="1"/>
  <c r="F13541" i="1"/>
  <c r="D13541" i="1"/>
  <c r="B13541" i="1"/>
  <c r="H13540" i="1"/>
  <c r="F13540" i="1"/>
  <c r="D13540" i="1"/>
  <c r="B13540" i="1"/>
  <c r="H13539" i="1"/>
  <c r="F13539" i="1"/>
  <c r="D13539" i="1"/>
  <c r="B13539" i="1"/>
  <c r="H13538" i="1"/>
  <c r="F13538" i="1"/>
  <c r="D13538" i="1"/>
  <c r="B13538" i="1"/>
  <c r="H13537" i="1"/>
  <c r="F13537" i="1"/>
  <c r="D13537" i="1"/>
  <c r="B13537" i="1"/>
  <c r="H13536" i="1"/>
  <c r="F13536" i="1"/>
  <c r="D13536" i="1"/>
  <c r="B13536" i="1"/>
  <c r="H13535" i="1"/>
  <c r="F13535" i="1"/>
  <c r="D13535" i="1"/>
  <c r="B13535" i="1"/>
  <c r="H13534" i="1"/>
  <c r="F13534" i="1"/>
  <c r="D13534" i="1"/>
  <c r="B13534" i="1"/>
  <c r="H13533" i="1"/>
  <c r="F13533" i="1"/>
  <c r="D13533" i="1"/>
  <c r="B13533" i="1"/>
  <c r="H13532" i="1"/>
  <c r="F13532" i="1"/>
  <c r="D13532" i="1"/>
  <c r="B13532" i="1"/>
  <c r="H13531" i="1"/>
  <c r="F13531" i="1"/>
  <c r="D13531" i="1"/>
  <c r="B13531" i="1"/>
  <c r="H13530" i="1"/>
  <c r="F13530" i="1"/>
  <c r="D13530" i="1"/>
  <c r="B13530" i="1"/>
  <c r="H13529" i="1"/>
  <c r="F13529" i="1"/>
  <c r="D13529" i="1"/>
  <c r="B13529" i="1"/>
  <c r="H13528" i="1"/>
  <c r="F13528" i="1"/>
  <c r="D13528" i="1"/>
  <c r="B13528" i="1"/>
  <c r="H13527" i="1"/>
  <c r="F13527" i="1"/>
  <c r="D13527" i="1"/>
  <c r="B13527" i="1"/>
  <c r="H13526" i="1"/>
  <c r="F13526" i="1"/>
  <c r="D13526" i="1"/>
  <c r="B13526" i="1"/>
  <c r="H13525" i="1"/>
  <c r="F13525" i="1"/>
  <c r="D13525" i="1"/>
  <c r="B13525" i="1"/>
  <c r="H13524" i="1"/>
  <c r="F13524" i="1"/>
  <c r="D13524" i="1"/>
  <c r="B13524" i="1"/>
  <c r="H13523" i="1"/>
  <c r="F13523" i="1"/>
  <c r="D13523" i="1"/>
  <c r="B13523" i="1"/>
  <c r="H13522" i="1"/>
  <c r="F13522" i="1"/>
  <c r="D13522" i="1"/>
  <c r="B13522" i="1"/>
  <c r="H13521" i="1"/>
  <c r="F13521" i="1"/>
  <c r="D13521" i="1"/>
  <c r="B13521" i="1"/>
  <c r="H13520" i="1"/>
  <c r="F13520" i="1"/>
  <c r="D13520" i="1"/>
  <c r="B13520" i="1"/>
  <c r="H13519" i="1"/>
  <c r="F13519" i="1"/>
  <c r="D13519" i="1"/>
  <c r="B13519" i="1"/>
  <c r="H13518" i="1"/>
  <c r="F13518" i="1"/>
  <c r="D13518" i="1"/>
  <c r="B13518" i="1"/>
  <c r="H13517" i="1"/>
  <c r="F13517" i="1"/>
  <c r="D13517" i="1"/>
  <c r="B13517" i="1"/>
  <c r="H13516" i="1"/>
  <c r="F13516" i="1"/>
  <c r="D13516" i="1"/>
  <c r="B13516" i="1"/>
  <c r="H13515" i="1"/>
  <c r="F13515" i="1"/>
  <c r="D13515" i="1"/>
  <c r="B13515" i="1"/>
  <c r="H13514" i="1"/>
  <c r="F13514" i="1"/>
  <c r="D13514" i="1"/>
  <c r="B13514" i="1"/>
  <c r="H13513" i="1"/>
  <c r="F13513" i="1"/>
  <c r="D13513" i="1"/>
  <c r="B13513" i="1"/>
  <c r="H13512" i="1"/>
  <c r="F13512" i="1"/>
  <c r="D13512" i="1"/>
  <c r="B13512" i="1"/>
  <c r="H13511" i="1"/>
  <c r="F13511" i="1"/>
  <c r="D13511" i="1"/>
  <c r="B13511" i="1"/>
  <c r="H13510" i="1"/>
  <c r="F13510" i="1"/>
  <c r="D13510" i="1"/>
  <c r="B13510" i="1"/>
  <c r="H13509" i="1"/>
  <c r="F13509" i="1"/>
  <c r="D13509" i="1"/>
  <c r="B13509" i="1"/>
  <c r="H13508" i="1"/>
  <c r="F13508" i="1"/>
  <c r="D13508" i="1"/>
  <c r="B13508" i="1"/>
  <c r="H13507" i="1"/>
  <c r="F13507" i="1"/>
  <c r="D13507" i="1"/>
  <c r="B13507" i="1"/>
  <c r="H13506" i="1"/>
  <c r="F13506" i="1"/>
  <c r="D13506" i="1"/>
  <c r="B13506" i="1"/>
  <c r="H13505" i="1"/>
  <c r="F13505" i="1"/>
  <c r="D13505" i="1"/>
  <c r="B13505" i="1"/>
  <c r="H13504" i="1"/>
  <c r="F13504" i="1"/>
  <c r="D13504" i="1"/>
  <c r="B13504" i="1"/>
  <c r="H13503" i="1"/>
  <c r="F13503" i="1"/>
  <c r="D13503" i="1"/>
  <c r="B13503" i="1"/>
  <c r="H13502" i="1"/>
  <c r="F13502" i="1"/>
  <c r="D13502" i="1"/>
  <c r="B13502" i="1"/>
  <c r="H13501" i="1"/>
  <c r="F13501" i="1"/>
  <c r="D13501" i="1"/>
  <c r="B13501" i="1"/>
  <c r="H13500" i="1"/>
  <c r="F13500" i="1"/>
  <c r="D13500" i="1"/>
  <c r="B13500" i="1"/>
  <c r="H13499" i="1"/>
  <c r="F13499" i="1"/>
  <c r="D13499" i="1"/>
  <c r="B13499" i="1"/>
  <c r="H13498" i="1"/>
  <c r="F13498" i="1"/>
  <c r="D13498" i="1"/>
  <c r="B13498" i="1"/>
  <c r="H13497" i="1"/>
  <c r="F13497" i="1"/>
  <c r="D13497" i="1"/>
  <c r="B13497" i="1"/>
  <c r="H13496" i="1"/>
  <c r="F13496" i="1"/>
  <c r="D13496" i="1"/>
  <c r="B13496" i="1"/>
  <c r="H13495" i="1"/>
  <c r="F13495" i="1"/>
  <c r="D13495" i="1"/>
  <c r="B13495" i="1"/>
  <c r="H13494" i="1"/>
  <c r="F13494" i="1"/>
  <c r="D13494" i="1"/>
  <c r="B13494" i="1"/>
  <c r="H13493" i="1"/>
  <c r="F13493" i="1"/>
  <c r="D13493" i="1"/>
  <c r="B13493" i="1"/>
  <c r="H13492" i="1"/>
  <c r="F13492" i="1"/>
  <c r="D13492" i="1"/>
  <c r="B13492" i="1"/>
  <c r="H13491" i="1"/>
  <c r="F13491" i="1"/>
  <c r="D13491" i="1"/>
  <c r="B13491" i="1"/>
  <c r="H13490" i="1"/>
  <c r="F13490" i="1"/>
  <c r="D13490" i="1"/>
  <c r="B13490" i="1"/>
  <c r="H13489" i="1"/>
  <c r="F13489" i="1"/>
  <c r="D13489" i="1"/>
  <c r="B13489" i="1"/>
  <c r="H13488" i="1"/>
  <c r="F13488" i="1"/>
  <c r="D13488" i="1"/>
  <c r="B13488" i="1"/>
  <c r="H13487" i="1"/>
  <c r="F13487" i="1"/>
  <c r="D13487" i="1"/>
  <c r="B13487" i="1"/>
  <c r="H13486" i="1"/>
  <c r="F13486" i="1"/>
  <c r="D13486" i="1"/>
  <c r="B13486" i="1"/>
  <c r="H13485" i="1"/>
  <c r="F13485" i="1"/>
  <c r="D13485" i="1"/>
  <c r="B13485" i="1"/>
  <c r="H13484" i="1"/>
  <c r="F13484" i="1"/>
  <c r="D13484" i="1"/>
  <c r="B13484" i="1"/>
  <c r="H13483" i="1"/>
  <c r="F13483" i="1"/>
  <c r="D13483" i="1"/>
  <c r="B13483" i="1"/>
  <c r="H13482" i="1"/>
  <c r="F13482" i="1"/>
  <c r="D13482" i="1"/>
  <c r="B13482" i="1"/>
  <c r="H13481" i="1"/>
  <c r="F13481" i="1"/>
  <c r="D13481" i="1"/>
  <c r="B13481" i="1"/>
  <c r="H13480" i="1"/>
  <c r="F13480" i="1"/>
  <c r="D13480" i="1"/>
  <c r="B13480" i="1"/>
  <c r="H13479" i="1"/>
  <c r="F13479" i="1"/>
  <c r="D13479" i="1"/>
  <c r="B13479" i="1"/>
  <c r="H13478" i="1"/>
  <c r="F13478" i="1"/>
  <c r="D13478" i="1"/>
  <c r="B13478" i="1"/>
  <c r="H13477" i="1"/>
  <c r="F13477" i="1"/>
  <c r="D13477" i="1"/>
  <c r="B13477" i="1"/>
  <c r="H13476" i="1"/>
  <c r="F13476" i="1"/>
  <c r="D13476" i="1"/>
  <c r="B13476" i="1"/>
  <c r="H13475" i="1"/>
  <c r="F13475" i="1"/>
  <c r="D13475" i="1"/>
  <c r="B13475" i="1"/>
  <c r="H13474" i="1"/>
  <c r="F13474" i="1"/>
  <c r="D13474" i="1"/>
  <c r="B13474" i="1"/>
  <c r="H13473" i="1"/>
  <c r="F13473" i="1"/>
  <c r="D13473" i="1"/>
  <c r="B13473" i="1"/>
  <c r="H13472" i="1"/>
  <c r="F13472" i="1"/>
  <c r="D13472" i="1"/>
  <c r="B13472" i="1"/>
  <c r="H13471" i="1"/>
  <c r="F13471" i="1"/>
  <c r="D13471" i="1"/>
  <c r="B13471" i="1"/>
  <c r="H13470" i="1"/>
  <c r="F13470" i="1"/>
  <c r="D13470" i="1"/>
  <c r="B13470" i="1"/>
  <c r="H13469" i="1"/>
  <c r="F13469" i="1"/>
  <c r="D13469" i="1"/>
  <c r="B13469" i="1"/>
  <c r="H13468" i="1"/>
  <c r="F13468" i="1"/>
  <c r="D13468" i="1"/>
  <c r="B13468" i="1"/>
  <c r="H13467" i="1"/>
  <c r="F13467" i="1"/>
  <c r="D13467" i="1"/>
  <c r="B13467" i="1"/>
  <c r="H13466" i="1"/>
  <c r="F13466" i="1"/>
  <c r="D13466" i="1"/>
  <c r="B13466" i="1"/>
  <c r="H13465" i="1"/>
  <c r="F13465" i="1"/>
  <c r="D13465" i="1"/>
  <c r="B13465" i="1"/>
  <c r="H13464" i="1"/>
  <c r="F13464" i="1"/>
  <c r="D13464" i="1"/>
  <c r="B13464" i="1"/>
  <c r="H13463" i="1"/>
  <c r="F13463" i="1"/>
  <c r="D13463" i="1"/>
  <c r="B13463" i="1"/>
  <c r="H13462" i="1"/>
  <c r="F13462" i="1"/>
  <c r="D13462" i="1"/>
  <c r="B13462" i="1"/>
  <c r="H13461" i="1"/>
  <c r="F13461" i="1"/>
  <c r="D13461" i="1"/>
  <c r="B13461" i="1"/>
  <c r="H13460" i="1"/>
  <c r="F13460" i="1"/>
  <c r="D13460" i="1"/>
  <c r="B13460" i="1"/>
  <c r="H13459" i="1"/>
  <c r="F13459" i="1"/>
  <c r="D13459" i="1"/>
  <c r="B13459" i="1"/>
  <c r="H13458" i="1"/>
  <c r="F13458" i="1"/>
  <c r="D13458" i="1"/>
  <c r="B13458" i="1"/>
  <c r="H13457" i="1"/>
  <c r="F13457" i="1"/>
  <c r="D13457" i="1"/>
  <c r="B13457" i="1"/>
  <c r="H13456" i="1"/>
  <c r="F13456" i="1"/>
  <c r="D13456" i="1"/>
  <c r="B13456" i="1"/>
  <c r="H13455" i="1"/>
  <c r="F13455" i="1"/>
  <c r="D13455" i="1"/>
  <c r="B13455" i="1"/>
  <c r="H13454" i="1"/>
  <c r="F13454" i="1"/>
  <c r="D13454" i="1"/>
  <c r="B13454" i="1"/>
  <c r="H13453" i="1"/>
  <c r="F13453" i="1"/>
  <c r="D13453" i="1"/>
  <c r="B13453" i="1"/>
  <c r="H13452" i="1"/>
  <c r="F13452" i="1"/>
  <c r="D13452" i="1"/>
  <c r="B13452" i="1"/>
  <c r="H13451" i="1"/>
  <c r="F13451" i="1"/>
  <c r="D13451" i="1"/>
  <c r="B13451" i="1"/>
  <c r="H13450" i="1"/>
  <c r="F13450" i="1"/>
  <c r="D13450" i="1"/>
  <c r="B13450" i="1"/>
  <c r="H13449" i="1"/>
  <c r="F13449" i="1"/>
  <c r="D13449" i="1"/>
  <c r="B13449" i="1"/>
  <c r="H13448" i="1"/>
  <c r="F13448" i="1"/>
  <c r="D13448" i="1"/>
  <c r="B13448" i="1"/>
  <c r="H13447" i="1"/>
  <c r="F13447" i="1"/>
  <c r="D13447" i="1"/>
  <c r="B13447" i="1"/>
  <c r="H13446" i="1"/>
  <c r="F13446" i="1"/>
  <c r="D13446" i="1"/>
  <c r="B13446" i="1"/>
  <c r="H13445" i="1"/>
  <c r="F13445" i="1"/>
  <c r="D13445" i="1"/>
  <c r="B13445" i="1"/>
  <c r="H13444" i="1"/>
  <c r="F13444" i="1"/>
  <c r="D13444" i="1"/>
  <c r="B13444" i="1"/>
  <c r="H13443" i="1"/>
  <c r="F13443" i="1"/>
  <c r="D13443" i="1"/>
  <c r="B13443" i="1"/>
  <c r="H13442" i="1"/>
  <c r="F13442" i="1"/>
  <c r="D13442" i="1"/>
  <c r="B13442" i="1"/>
  <c r="H13441" i="1"/>
  <c r="F13441" i="1"/>
  <c r="D13441" i="1"/>
  <c r="B13441" i="1"/>
  <c r="H13440" i="1"/>
  <c r="F13440" i="1"/>
  <c r="D13440" i="1"/>
  <c r="B13440" i="1"/>
  <c r="H13439" i="1"/>
  <c r="F13439" i="1"/>
  <c r="D13439" i="1"/>
  <c r="B13439" i="1"/>
  <c r="H13438" i="1"/>
  <c r="F13438" i="1"/>
  <c r="D13438" i="1"/>
  <c r="B13438" i="1"/>
  <c r="H13437" i="1"/>
  <c r="F13437" i="1"/>
  <c r="D13437" i="1"/>
  <c r="B13437" i="1"/>
  <c r="H13436" i="1"/>
  <c r="F13436" i="1"/>
  <c r="D13436" i="1"/>
  <c r="B13436" i="1"/>
  <c r="H13435" i="1"/>
  <c r="F13435" i="1"/>
  <c r="D13435" i="1"/>
  <c r="B13435" i="1"/>
  <c r="H13434" i="1"/>
  <c r="F13434" i="1"/>
  <c r="D13434" i="1"/>
  <c r="B13434" i="1"/>
  <c r="H13433" i="1"/>
  <c r="F13433" i="1"/>
  <c r="D13433" i="1"/>
  <c r="B13433" i="1"/>
  <c r="H13432" i="1"/>
  <c r="F13432" i="1"/>
  <c r="D13432" i="1"/>
  <c r="B13432" i="1"/>
  <c r="H13431" i="1"/>
  <c r="F13431" i="1"/>
  <c r="D13431" i="1"/>
  <c r="B13431" i="1"/>
  <c r="H13430" i="1"/>
  <c r="F13430" i="1"/>
  <c r="D13430" i="1"/>
  <c r="B13430" i="1"/>
  <c r="H13429" i="1"/>
  <c r="F13429" i="1"/>
  <c r="D13429" i="1"/>
  <c r="B13429" i="1"/>
  <c r="H13428" i="1"/>
  <c r="F13428" i="1"/>
  <c r="D13428" i="1"/>
  <c r="B13428" i="1"/>
  <c r="H13427" i="1"/>
  <c r="F13427" i="1"/>
  <c r="D13427" i="1"/>
  <c r="B13427" i="1"/>
  <c r="H13426" i="1"/>
  <c r="F13426" i="1"/>
  <c r="D13426" i="1"/>
  <c r="B13426" i="1"/>
  <c r="H13425" i="1"/>
  <c r="F13425" i="1"/>
  <c r="D13425" i="1"/>
  <c r="B13425" i="1"/>
  <c r="H13424" i="1"/>
  <c r="F13424" i="1"/>
  <c r="D13424" i="1"/>
  <c r="B13424" i="1"/>
  <c r="H13423" i="1"/>
  <c r="F13423" i="1"/>
  <c r="D13423" i="1"/>
  <c r="B13423" i="1"/>
  <c r="H13422" i="1"/>
  <c r="F13422" i="1"/>
  <c r="D13422" i="1"/>
  <c r="B13422" i="1"/>
  <c r="H13421" i="1"/>
  <c r="F13421" i="1"/>
  <c r="D13421" i="1"/>
  <c r="B13421" i="1"/>
  <c r="H13420" i="1"/>
  <c r="F13420" i="1"/>
  <c r="D13420" i="1"/>
  <c r="B13420" i="1"/>
  <c r="H13419" i="1"/>
  <c r="F13419" i="1"/>
  <c r="D13419" i="1"/>
  <c r="B13419" i="1"/>
  <c r="H13418" i="1"/>
  <c r="F13418" i="1"/>
  <c r="D13418" i="1"/>
  <c r="B13418" i="1"/>
  <c r="H13417" i="1"/>
  <c r="F13417" i="1"/>
  <c r="D13417" i="1"/>
  <c r="B13417" i="1"/>
  <c r="H13416" i="1"/>
  <c r="F13416" i="1"/>
  <c r="D13416" i="1"/>
  <c r="B13416" i="1"/>
  <c r="H13415" i="1"/>
  <c r="F13415" i="1"/>
  <c r="D13415" i="1"/>
  <c r="B13415" i="1"/>
  <c r="H13414" i="1"/>
  <c r="F13414" i="1"/>
  <c r="D13414" i="1"/>
  <c r="B13414" i="1"/>
  <c r="H13413" i="1"/>
  <c r="F13413" i="1"/>
  <c r="D13413" i="1"/>
  <c r="B13413" i="1"/>
  <c r="H13412" i="1"/>
  <c r="F13412" i="1"/>
  <c r="D13412" i="1"/>
  <c r="B13412" i="1"/>
  <c r="H13411" i="1"/>
  <c r="F13411" i="1"/>
  <c r="D13411" i="1"/>
  <c r="B13411" i="1"/>
  <c r="H13410" i="1"/>
  <c r="F13410" i="1"/>
  <c r="D13410" i="1"/>
  <c r="B13410" i="1"/>
  <c r="H13409" i="1"/>
  <c r="F13409" i="1"/>
  <c r="D13409" i="1"/>
  <c r="B13409" i="1"/>
  <c r="H13408" i="1"/>
  <c r="F13408" i="1"/>
  <c r="D13408" i="1"/>
  <c r="B13408" i="1"/>
  <c r="H13407" i="1"/>
  <c r="F13407" i="1"/>
  <c r="D13407" i="1"/>
  <c r="B13407" i="1"/>
  <c r="H13406" i="1"/>
  <c r="F13406" i="1"/>
  <c r="D13406" i="1"/>
  <c r="B13406" i="1"/>
  <c r="H13405" i="1"/>
  <c r="F13405" i="1"/>
  <c r="D13405" i="1"/>
  <c r="B13405" i="1"/>
  <c r="H13404" i="1"/>
  <c r="F13404" i="1"/>
  <c r="D13404" i="1"/>
  <c r="B13404" i="1"/>
  <c r="H13403" i="1"/>
  <c r="F13403" i="1"/>
  <c r="D13403" i="1"/>
  <c r="B13403" i="1"/>
  <c r="H13402" i="1"/>
  <c r="F13402" i="1"/>
  <c r="D13402" i="1"/>
  <c r="B13402" i="1"/>
  <c r="H13401" i="1"/>
  <c r="F13401" i="1"/>
  <c r="D13401" i="1"/>
  <c r="B13401" i="1"/>
  <c r="H13400" i="1"/>
  <c r="F13400" i="1"/>
  <c r="D13400" i="1"/>
  <c r="B13400" i="1"/>
  <c r="H13399" i="1"/>
  <c r="F13399" i="1"/>
  <c r="D13399" i="1"/>
  <c r="B13399" i="1"/>
  <c r="H13398" i="1"/>
  <c r="F13398" i="1"/>
  <c r="D13398" i="1"/>
  <c r="B13398" i="1"/>
  <c r="H13397" i="1"/>
  <c r="F13397" i="1"/>
  <c r="D13397" i="1"/>
  <c r="B13397" i="1"/>
  <c r="H13396" i="1"/>
  <c r="F13396" i="1"/>
  <c r="D13396" i="1"/>
  <c r="B13396" i="1"/>
  <c r="H13395" i="1"/>
  <c r="F13395" i="1"/>
  <c r="D13395" i="1"/>
  <c r="B13395" i="1"/>
  <c r="H13394" i="1"/>
  <c r="F13394" i="1"/>
  <c r="D13394" i="1"/>
  <c r="B13394" i="1"/>
  <c r="H13393" i="1"/>
  <c r="F13393" i="1"/>
  <c r="D13393" i="1"/>
  <c r="B13393" i="1"/>
  <c r="H13392" i="1"/>
  <c r="F13392" i="1"/>
  <c r="D13392" i="1"/>
  <c r="B13392" i="1"/>
  <c r="H13391" i="1"/>
  <c r="F13391" i="1"/>
  <c r="D13391" i="1"/>
  <c r="B13391" i="1"/>
  <c r="H13390" i="1"/>
  <c r="F13390" i="1"/>
  <c r="D13390" i="1"/>
  <c r="B13390" i="1"/>
  <c r="H13389" i="1"/>
  <c r="F13389" i="1"/>
  <c r="D13389" i="1"/>
  <c r="B13389" i="1"/>
  <c r="H13388" i="1"/>
  <c r="F13388" i="1"/>
  <c r="D13388" i="1"/>
  <c r="B13388" i="1"/>
  <c r="H13387" i="1"/>
  <c r="F13387" i="1"/>
  <c r="D13387" i="1"/>
  <c r="B13387" i="1"/>
  <c r="H13386" i="1"/>
  <c r="F13386" i="1"/>
  <c r="D13386" i="1"/>
  <c r="B13386" i="1"/>
  <c r="H13385" i="1"/>
  <c r="F13385" i="1"/>
  <c r="D13385" i="1"/>
  <c r="B13385" i="1"/>
  <c r="H13384" i="1"/>
  <c r="F13384" i="1"/>
  <c r="D13384" i="1"/>
  <c r="B13384" i="1"/>
  <c r="H13383" i="1"/>
  <c r="F13383" i="1"/>
  <c r="D13383" i="1"/>
  <c r="B13383" i="1"/>
  <c r="H13382" i="1"/>
  <c r="F13382" i="1"/>
  <c r="D13382" i="1"/>
  <c r="B13382" i="1"/>
  <c r="H13381" i="1"/>
  <c r="F13381" i="1"/>
  <c r="D13381" i="1"/>
  <c r="B13381" i="1"/>
  <c r="H13380" i="1"/>
  <c r="F13380" i="1"/>
  <c r="D13380" i="1"/>
  <c r="B13380" i="1"/>
  <c r="H13379" i="1"/>
  <c r="F13379" i="1"/>
  <c r="D13379" i="1"/>
  <c r="B13379" i="1"/>
  <c r="H13378" i="1"/>
  <c r="F13378" i="1"/>
  <c r="D13378" i="1"/>
  <c r="B13378" i="1"/>
  <c r="H13377" i="1"/>
  <c r="F13377" i="1"/>
  <c r="D13377" i="1"/>
  <c r="B13377" i="1"/>
  <c r="H13376" i="1"/>
  <c r="F13376" i="1"/>
  <c r="D13376" i="1"/>
  <c r="B13376" i="1"/>
  <c r="H13375" i="1"/>
  <c r="F13375" i="1"/>
  <c r="D13375" i="1"/>
  <c r="B13375" i="1"/>
  <c r="H13374" i="1"/>
  <c r="F13374" i="1"/>
  <c r="D13374" i="1"/>
  <c r="B13374" i="1"/>
  <c r="H13373" i="1"/>
  <c r="F13373" i="1"/>
  <c r="D13373" i="1"/>
  <c r="B13373" i="1"/>
  <c r="H13372" i="1"/>
  <c r="F13372" i="1"/>
  <c r="D13372" i="1"/>
  <c r="B13372" i="1"/>
  <c r="H13371" i="1"/>
  <c r="F13371" i="1"/>
  <c r="D13371" i="1"/>
  <c r="B13371" i="1"/>
  <c r="H13370" i="1"/>
  <c r="F13370" i="1"/>
  <c r="D13370" i="1"/>
  <c r="B13370" i="1"/>
  <c r="H13369" i="1"/>
  <c r="F13369" i="1"/>
  <c r="D13369" i="1"/>
  <c r="B13369" i="1"/>
  <c r="H13368" i="1"/>
  <c r="F13368" i="1"/>
  <c r="D13368" i="1"/>
  <c r="B13368" i="1"/>
  <c r="H13367" i="1"/>
  <c r="F13367" i="1"/>
  <c r="D13367" i="1"/>
  <c r="B13367" i="1"/>
  <c r="H13366" i="1"/>
  <c r="F13366" i="1"/>
  <c r="D13366" i="1"/>
  <c r="B13366" i="1"/>
  <c r="H13365" i="1"/>
  <c r="F13365" i="1"/>
  <c r="D13365" i="1"/>
  <c r="B13365" i="1"/>
  <c r="H13364" i="1"/>
  <c r="F13364" i="1"/>
  <c r="D13364" i="1"/>
  <c r="B13364" i="1"/>
  <c r="H13363" i="1"/>
  <c r="F13363" i="1"/>
  <c r="D13363" i="1"/>
  <c r="B13363" i="1"/>
  <c r="H13362" i="1"/>
  <c r="F13362" i="1"/>
  <c r="D13362" i="1"/>
  <c r="B13362" i="1"/>
  <c r="H13361" i="1"/>
  <c r="F13361" i="1"/>
  <c r="D13361" i="1"/>
  <c r="B13361" i="1"/>
  <c r="H13360" i="1"/>
  <c r="F13360" i="1"/>
  <c r="D13360" i="1"/>
  <c r="B13360" i="1"/>
  <c r="H13359" i="1"/>
  <c r="F13359" i="1"/>
  <c r="D13359" i="1"/>
  <c r="B13359" i="1"/>
  <c r="H13358" i="1"/>
  <c r="F13358" i="1"/>
  <c r="D13358" i="1"/>
  <c r="B13358" i="1"/>
  <c r="H13357" i="1"/>
  <c r="F13357" i="1"/>
  <c r="D13357" i="1"/>
  <c r="B13357" i="1"/>
  <c r="H13356" i="1"/>
  <c r="F13356" i="1"/>
  <c r="D13356" i="1"/>
  <c r="B13356" i="1"/>
  <c r="H13355" i="1"/>
  <c r="F13355" i="1"/>
  <c r="D13355" i="1"/>
  <c r="B13355" i="1"/>
  <c r="H13354" i="1"/>
  <c r="F13354" i="1"/>
  <c r="D13354" i="1"/>
  <c r="B13354" i="1"/>
  <c r="H13353" i="1"/>
  <c r="F13353" i="1"/>
  <c r="D13353" i="1"/>
  <c r="B13353" i="1"/>
  <c r="H13352" i="1"/>
  <c r="F13352" i="1"/>
  <c r="D13352" i="1"/>
  <c r="B13352" i="1"/>
  <c r="H13351" i="1"/>
  <c r="F13351" i="1"/>
  <c r="D13351" i="1"/>
  <c r="B13351" i="1"/>
  <c r="H13350" i="1"/>
  <c r="F13350" i="1"/>
  <c r="D13350" i="1"/>
  <c r="B13350" i="1"/>
  <c r="H13349" i="1"/>
  <c r="F13349" i="1"/>
  <c r="D13349" i="1"/>
  <c r="B13349" i="1"/>
  <c r="H13348" i="1"/>
  <c r="F13348" i="1"/>
  <c r="D13348" i="1"/>
  <c r="B13348" i="1"/>
  <c r="H13347" i="1"/>
  <c r="F13347" i="1"/>
  <c r="D13347" i="1"/>
  <c r="B13347" i="1"/>
  <c r="H13346" i="1"/>
  <c r="F13346" i="1"/>
  <c r="D13346" i="1"/>
  <c r="B13346" i="1"/>
  <c r="H13345" i="1"/>
  <c r="F13345" i="1"/>
  <c r="D13345" i="1"/>
  <c r="B13345" i="1"/>
  <c r="H13344" i="1"/>
  <c r="F13344" i="1"/>
  <c r="D13344" i="1"/>
  <c r="B13344" i="1"/>
  <c r="H13343" i="1"/>
  <c r="F13343" i="1"/>
  <c r="D13343" i="1"/>
  <c r="B13343" i="1"/>
  <c r="H13342" i="1"/>
  <c r="F13342" i="1"/>
  <c r="D13342" i="1"/>
  <c r="B13342" i="1"/>
  <c r="H13341" i="1"/>
  <c r="F13341" i="1"/>
  <c r="D13341" i="1"/>
  <c r="B13341" i="1"/>
  <c r="H13340" i="1"/>
  <c r="F13340" i="1"/>
  <c r="D13340" i="1"/>
  <c r="B13340" i="1"/>
  <c r="H13339" i="1"/>
  <c r="F13339" i="1"/>
  <c r="D13339" i="1"/>
  <c r="B13339" i="1"/>
  <c r="H13338" i="1"/>
  <c r="F13338" i="1"/>
  <c r="D13338" i="1"/>
  <c r="B13338" i="1"/>
  <c r="H13337" i="1"/>
  <c r="F13337" i="1"/>
  <c r="D13337" i="1"/>
  <c r="B13337" i="1"/>
  <c r="H13336" i="1"/>
  <c r="F13336" i="1"/>
  <c r="D13336" i="1"/>
  <c r="B13336" i="1"/>
  <c r="H13335" i="1"/>
  <c r="F13335" i="1"/>
  <c r="D13335" i="1"/>
  <c r="B13335" i="1"/>
  <c r="H13334" i="1"/>
  <c r="F13334" i="1"/>
  <c r="D13334" i="1"/>
  <c r="B13334" i="1"/>
  <c r="H13333" i="1"/>
  <c r="F13333" i="1"/>
  <c r="D13333" i="1"/>
  <c r="B13333" i="1"/>
  <c r="H13332" i="1"/>
  <c r="F13332" i="1"/>
  <c r="D13332" i="1"/>
  <c r="B13332" i="1"/>
  <c r="H13331" i="1"/>
  <c r="F13331" i="1"/>
  <c r="D13331" i="1"/>
  <c r="B13331" i="1"/>
  <c r="H13330" i="1"/>
  <c r="F13330" i="1"/>
  <c r="D13330" i="1"/>
  <c r="B13330" i="1"/>
  <c r="H13329" i="1"/>
  <c r="F13329" i="1"/>
  <c r="D13329" i="1"/>
  <c r="B13329" i="1"/>
  <c r="H13328" i="1"/>
  <c r="F13328" i="1"/>
  <c r="D13328" i="1"/>
  <c r="B13328" i="1"/>
  <c r="H13327" i="1"/>
  <c r="F13327" i="1"/>
  <c r="D13327" i="1"/>
  <c r="B13327" i="1"/>
  <c r="H13326" i="1"/>
  <c r="F13326" i="1"/>
  <c r="D13326" i="1"/>
  <c r="B13326" i="1"/>
  <c r="H13325" i="1"/>
  <c r="F13325" i="1"/>
  <c r="D13325" i="1"/>
  <c r="B13325" i="1"/>
  <c r="H13324" i="1"/>
  <c r="F13324" i="1"/>
  <c r="D13324" i="1"/>
  <c r="B13324" i="1"/>
  <c r="H13323" i="1"/>
  <c r="F13323" i="1"/>
  <c r="D13323" i="1"/>
  <c r="B13323" i="1"/>
  <c r="H13322" i="1"/>
  <c r="F13322" i="1"/>
  <c r="D13322" i="1"/>
  <c r="B13322" i="1"/>
  <c r="H13321" i="1"/>
  <c r="F13321" i="1"/>
  <c r="D13321" i="1"/>
  <c r="B13321" i="1"/>
  <c r="H13320" i="1"/>
  <c r="F13320" i="1"/>
  <c r="D13320" i="1"/>
  <c r="B13320" i="1"/>
  <c r="H13319" i="1"/>
  <c r="F13319" i="1"/>
  <c r="D13319" i="1"/>
  <c r="B13319" i="1"/>
  <c r="H13318" i="1"/>
  <c r="F13318" i="1"/>
  <c r="D13318" i="1"/>
  <c r="B13318" i="1"/>
  <c r="H13317" i="1"/>
  <c r="F13317" i="1"/>
  <c r="D13317" i="1"/>
  <c r="B13317" i="1"/>
  <c r="H13316" i="1"/>
  <c r="F13316" i="1"/>
  <c r="D13316" i="1"/>
  <c r="B13316" i="1"/>
  <c r="H13315" i="1"/>
  <c r="F13315" i="1"/>
  <c r="D13315" i="1"/>
  <c r="B13315" i="1"/>
  <c r="H13314" i="1"/>
  <c r="F13314" i="1"/>
  <c r="D13314" i="1"/>
  <c r="B13314" i="1"/>
  <c r="H13313" i="1"/>
  <c r="F13313" i="1"/>
  <c r="D13313" i="1"/>
  <c r="B13313" i="1"/>
  <c r="H13312" i="1"/>
  <c r="F13312" i="1"/>
  <c r="D13312" i="1"/>
  <c r="B13312" i="1"/>
  <c r="H13311" i="1"/>
  <c r="F13311" i="1"/>
  <c r="D13311" i="1"/>
  <c r="B13311" i="1"/>
  <c r="H13310" i="1"/>
  <c r="F13310" i="1"/>
  <c r="D13310" i="1"/>
  <c r="B13310" i="1"/>
  <c r="H13309" i="1"/>
  <c r="F13309" i="1"/>
  <c r="D13309" i="1"/>
  <c r="B13309" i="1"/>
  <c r="H13308" i="1"/>
  <c r="F13308" i="1"/>
  <c r="D13308" i="1"/>
  <c r="B13308" i="1"/>
  <c r="H13307" i="1"/>
  <c r="F13307" i="1"/>
  <c r="D13307" i="1"/>
  <c r="B13307" i="1"/>
  <c r="H13306" i="1"/>
  <c r="F13306" i="1"/>
  <c r="D13306" i="1"/>
  <c r="B13306" i="1"/>
  <c r="H13305" i="1"/>
  <c r="F13305" i="1"/>
  <c r="D13305" i="1"/>
  <c r="B13305" i="1"/>
  <c r="H13304" i="1"/>
  <c r="F13304" i="1"/>
  <c r="D13304" i="1"/>
  <c r="B13304" i="1"/>
  <c r="H13303" i="1"/>
  <c r="F13303" i="1"/>
  <c r="D13303" i="1"/>
  <c r="B13303" i="1"/>
  <c r="H13302" i="1"/>
  <c r="F13302" i="1"/>
  <c r="D13302" i="1"/>
  <c r="B13302" i="1"/>
  <c r="H13301" i="1"/>
  <c r="F13301" i="1"/>
  <c r="D13301" i="1"/>
  <c r="B13301" i="1"/>
  <c r="H13300" i="1"/>
  <c r="F13300" i="1"/>
  <c r="D13300" i="1"/>
  <c r="B13300" i="1"/>
  <c r="H13299" i="1"/>
  <c r="F13299" i="1"/>
  <c r="D13299" i="1"/>
  <c r="B13299" i="1"/>
  <c r="H13298" i="1"/>
  <c r="F13298" i="1"/>
  <c r="D13298" i="1"/>
  <c r="B13298" i="1"/>
  <c r="H13297" i="1"/>
  <c r="F13297" i="1"/>
  <c r="D13297" i="1"/>
  <c r="B13297" i="1"/>
  <c r="H13296" i="1"/>
  <c r="F13296" i="1"/>
  <c r="D13296" i="1"/>
  <c r="B13296" i="1"/>
  <c r="H13295" i="1"/>
  <c r="F13295" i="1"/>
  <c r="D13295" i="1"/>
  <c r="B13295" i="1"/>
  <c r="H13294" i="1"/>
  <c r="F13294" i="1"/>
  <c r="D13294" i="1"/>
  <c r="B13294" i="1"/>
  <c r="H13293" i="1"/>
  <c r="F13293" i="1"/>
  <c r="D13293" i="1"/>
  <c r="B13293" i="1"/>
  <c r="H13292" i="1"/>
  <c r="F13292" i="1"/>
  <c r="D13292" i="1"/>
  <c r="B13292" i="1"/>
  <c r="H13291" i="1"/>
  <c r="F13291" i="1"/>
  <c r="D13291" i="1"/>
  <c r="B13291" i="1"/>
  <c r="H13290" i="1"/>
  <c r="F13290" i="1"/>
  <c r="D13290" i="1"/>
  <c r="B13290" i="1"/>
  <c r="H13289" i="1"/>
  <c r="F13289" i="1"/>
  <c r="D13289" i="1"/>
  <c r="B13289" i="1"/>
  <c r="H13288" i="1"/>
  <c r="F13288" i="1"/>
  <c r="D13288" i="1"/>
  <c r="B13288" i="1"/>
  <c r="H13287" i="1"/>
  <c r="F13287" i="1"/>
  <c r="D13287" i="1"/>
  <c r="B13287" i="1"/>
  <c r="H13286" i="1"/>
  <c r="F13286" i="1"/>
  <c r="D13286" i="1"/>
  <c r="B13286" i="1"/>
  <c r="H13285" i="1"/>
  <c r="F13285" i="1"/>
  <c r="D13285" i="1"/>
  <c r="B13285" i="1"/>
  <c r="H13284" i="1"/>
  <c r="F13284" i="1"/>
  <c r="D13284" i="1"/>
  <c r="B13284" i="1"/>
  <c r="H13283" i="1"/>
  <c r="F13283" i="1"/>
  <c r="D13283" i="1"/>
  <c r="B13283" i="1"/>
  <c r="H13282" i="1"/>
  <c r="F13282" i="1"/>
  <c r="D13282" i="1"/>
  <c r="B13282" i="1"/>
  <c r="H13281" i="1"/>
  <c r="F13281" i="1"/>
  <c r="D13281" i="1"/>
  <c r="B13281" i="1"/>
  <c r="H13280" i="1"/>
  <c r="F13280" i="1"/>
  <c r="D13280" i="1"/>
  <c r="B13280" i="1"/>
  <c r="H13279" i="1"/>
  <c r="F13279" i="1"/>
  <c r="D13279" i="1"/>
  <c r="B13279" i="1"/>
  <c r="H13278" i="1"/>
  <c r="F13278" i="1"/>
  <c r="D13278" i="1"/>
  <c r="B13278" i="1"/>
  <c r="H13277" i="1"/>
  <c r="F13277" i="1"/>
  <c r="D13277" i="1"/>
  <c r="B13277" i="1"/>
  <c r="H13276" i="1"/>
  <c r="F13276" i="1"/>
  <c r="D13276" i="1"/>
  <c r="B13276" i="1"/>
  <c r="H13275" i="1"/>
  <c r="F13275" i="1"/>
  <c r="D13275" i="1"/>
  <c r="B13275" i="1"/>
  <c r="H13274" i="1"/>
  <c r="F13274" i="1"/>
  <c r="D13274" i="1"/>
  <c r="B13274" i="1"/>
  <c r="H13273" i="1"/>
  <c r="F13273" i="1"/>
  <c r="D13273" i="1"/>
  <c r="B13273" i="1"/>
  <c r="H13272" i="1"/>
  <c r="F13272" i="1"/>
  <c r="D13272" i="1"/>
  <c r="B13272" i="1"/>
  <c r="H13271" i="1"/>
  <c r="F13271" i="1"/>
  <c r="D13271" i="1"/>
  <c r="B13271" i="1"/>
  <c r="H13270" i="1"/>
  <c r="F13270" i="1"/>
  <c r="D13270" i="1"/>
  <c r="B13270" i="1"/>
  <c r="H13269" i="1"/>
  <c r="F13269" i="1"/>
  <c r="D13269" i="1"/>
  <c r="B13269" i="1"/>
  <c r="H13268" i="1"/>
  <c r="F13268" i="1"/>
  <c r="D13268" i="1"/>
  <c r="B13268" i="1"/>
  <c r="H13267" i="1"/>
  <c r="F13267" i="1"/>
  <c r="D13267" i="1"/>
  <c r="B13267" i="1"/>
  <c r="H13266" i="1"/>
  <c r="F13266" i="1"/>
  <c r="D13266" i="1"/>
  <c r="B13266" i="1"/>
  <c r="H13265" i="1"/>
  <c r="F13265" i="1"/>
  <c r="D13265" i="1"/>
  <c r="B13265" i="1"/>
  <c r="H13264" i="1"/>
  <c r="F13264" i="1"/>
  <c r="D13264" i="1"/>
  <c r="B13264" i="1"/>
  <c r="H13263" i="1"/>
  <c r="F13263" i="1"/>
  <c r="D13263" i="1"/>
  <c r="B13263" i="1"/>
  <c r="H13262" i="1"/>
  <c r="F13262" i="1"/>
  <c r="D13262" i="1"/>
  <c r="B13262" i="1"/>
  <c r="H13261" i="1"/>
  <c r="F13261" i="1"/>
  <c r="D13261" i="1"/>
  <c r="B13261" i="1"/>
  <c r="H13260" i="1"/>
  <c r="F13260" i="1"/>
  <c r="D13260" i="1"/>
  <c r="B13260" i="1"/>
  <c r="H13259" i="1"/>
  <c r="F13259" i="1"/>
  <c r="D13259" i="1"/>
  <c r="B13259" i="1"/>
  <c r="H13258" i="1"/>
  <c r="F13258" i="1"/>
  <c r="D13258" i="1"/>
  <c r="B13258" i="1"/>
  <c r="H13257" i="1"/>
  <c r="F13257" i="1"/>
  <c r="D13257" i="1"/>
  <c r="B13257" i="1"/>
  <c r="H13256" i="1"/>
  <c r="F13256" i="1"/>
  <c r="D13256" i="1"/>
  <c r="B13256" i="1"/>
  <c r="H13255" i="1"/>
  <c r="F13255" i="1"/>
  <c r="D13255" i="1"/>
  <c r="B13255" i="1"/>
  <c r="H13254" i="1"/>
  <c r="F13254" i="1"/>
  <c r="D13254" i="1"/>
  <c r="B13254" i="1"/>
  <c r="H13253" i="1"/>
  <c r="F13253" i="1"/>
  <c r="D13253" i="1"/>
  <c r="B13253" i="1"/>
  <c r="H13252" i="1"/>
  <c r="F13252" i="1"/>
  <c r="D13252" i="1"/>
  <c r="B13252" i="1"/>
  <c r="H13251" i="1"/>
  <c r="F13251" i="1"/>
  <c r="D13251" i="1"/>
  <c r="B13251" i="1"/>
  <c r="H13250" i="1"/>
  <c r="F13250" i="1"/>
  <c r="D13250" i="1"/>
  <c r="B13250" i="1"/>
  <c r="H13249" i="1"/>
  <c r="F13249" i="1"/>
  <c r="D13249" i="1"/>
  <c r="B13249" i="1"/>
  <c r="H13248" i="1"/>
  <c r="F13248" i="1"/>
  <c r="D13248" i="1"/>
  <c r="B13248" i="1"/>
  <c r="H13247" i="1"/>
  <c r="F13247" i="1"/>
  <c r="D13247" i="1"/>
  <c r="B13247" i="1"/>
  <c r="H13246" i="1"/>
  <c r="F13246" i="1"/>
  <c r="D13246" i="1"/>
  <c r="B13246" i="1"/>
  <c r="H13245" i="1"/>
  <c r="F13245" i="1"/>
  <c r="D13245" i="1"/>
  <c r="B13245" i="1"/>
  <c r="H13244" i="1"/>
  <c r="F13244" i="1"/>
  <c r="D13244" i="1"/>
  <c r="B13244" i="1"/>
  <c r="H13243" i="1"/>
  <c r="F13243" i="1"/>
  <c r="D13243" i="1"/>
  <c r="B13243" i="1"/>
  <c r="H13242" i="1"/>
  <c r="F13242" i="1"/>
  <c r="D13242" i="1"/>
  <c r="B13242" i="1"/>
  <c r="H13241" i="1"/>
  <c r="F13241" i="1"/>
  <c r="D13241" i="1"/>
  <c r="B13241" i="1"/>
  <c r="H13240" i="1"/>
  <c r="F13240" i="1"/>
  <c r="D13240" i="1"/>
  <c r="B13240" i="1"/>
  <c r="H13239" i="1"/>
  <c r="F13239" i="1"/>
  <c r="D13239" i="1"/>
  <c r="B13239" i="1"/>
  <c r="H13238" i="1"/>
  <c r="F13238" i="1"/>
  <c r="D13238" i="1"/>
  <c r="B13238" i="1"/>
  <c r="H13237" i="1"/>
  <c r="F13237" i="1"/>
  <c r="D13237" i="1"/>
  <c r="B13237" i="1"/>
  <c r="H13236" i="1"/>
  <c r="F13236" i="1"/>
  <c r="D13236" i="1"/>
  <c r="B13236" i="1"/>
  <c r="H13235" i="1"/>
  <c r="F13235" i="1"/>
  <c r="D13235" i="1"/>
  <c r="B13235" i="1"/>
  <c r="H13234" i="1"/>
  <c r="F13234" i="1"/>
  <c r="D13234" i="1"/>
  <c r="B13234" i="1"/>
  <c r="H13233" i="1"/>
  <c r="F13233" i="1"/>
  <c r="D13233" i="1"/>
  <c r="B13233" i="1"/>
  <c r="H13232" i="1"/>
  <c r="F13232" i="1"/>
  <c r="D13232" i="1"/>
  <c r="B13232" i="1"/>
  <c r="H13231" i="1"/>
  <c r="F13231" i="1"/>
  <c r="D13231" i="1"/>
  <c r="B13231" i="1"/>
  <c r="H13230" i="1"/>
  <c r="F13230" i="1"/>
  <c r="D13230" i="1"/>
  <c r="B13230" i="1"/>
  <c r="H13229" i="1"/>
  <c r="F13229" i="1"/>
  <c r="D13229" i="1"/>
  <c r="B13229" i="1"/>
  <c r="H13228" i="1"/>
  <c r="F13228" i="1"/>
  <c r="D13228" i="1"/>
  <c r="B13228" i="1"/>
  <c r="H13227" i="1"/>
  <c r="F13227" i="1"/>
  <c r="D13227" i="1"/>
  <c r="B13227" i="1"/>
  <c r="H13226" i="1"/>
  <c r="F13226" i="1"/>
  <c r="D13226" i="1"/>
  <c r="B13226" i="1"/>
  <c r="H13225" i="1"/>
  <c r="F13225" i="1"/>
  <c r="D13225" i="1"/>
  <c r="B13225" i="1"/>
  <c r="H13224" i="1"/>
  <c r="F13224" i="1"/>
  <c r="D13224" i="1"/>
  <c r="B13224" i="1"/>
  <c r="H13223" i="1"/>
  <c r="F13223" i="1"/>
  <c r="D13223" i="1"/>
  <c r="B13223" i="1"/>
  <c r="H13222" i="1"/>
  <c r="F13222" i="1"/>
  <c r="D13222" i="1"/>
  <c r="B13222" i="1"/>
  <c r="H13221" i="1"/>
  <c r="F13221" i="1"/>
  <c r="D13221" i="1"/>
  <c r="B13221" i="1"/>
  <c r="H13220" i="1"/>
  <c r="F13220" i="1"/>
  <c r="D13220" i="1"/>
  <c r="B13220" i="1"/>
  <c r="H13219" i="1"/>
  <c r="F13219" i="1"/>
  <c r="D13219" i="1"/>
  <c r="B13219" i="1"/>
  <c r="H13218" i="1"/>
  <c r="F13218" i="1"/>
  <c r="D13218" i="1"/>
  <c r="B13218" i="1"/>
  <c r="H13217" i="1"/>
  <c r="F13217" i="1"/>
  <c r="D13217" i="1"/>
  <c r="B13217" i="1"/>
  <c r="H13216" i="1"/>
  <c r="F13216" i="1"/>
  <c r="D13216" i="1"/>
  <c r="B13216" i="1"/>
  <c r="H13215" i="1"/>
  <c r="F13215" i="1"/>
  <c r="D13215" i="1"/>
  <c r="B13215" i="1"/>
  <c r="H13214" i="1"/>
  <c r="F13214" i="1"/>
  <c r="D13214" i="1"/>
  <c r="B13214" i="1"/>
  <c r="H13213" i="1"/>
  <c r="F13213" i="1"/>
  <c r="D13213" i="1"/>
  <c r="B13213" i="1"/>
  <c r="H13212" i="1"/>
  <c r="F13212" i="1"/>
  <c r="D13212" i="1"/>
  <c r="B13212" i="1"/>
  <c r="H13211" i="1"/>
  <c r="F13211" i="1"/>
  <c r="D13211" i="1"/>
  <c r="B13211" i="1"/>
  <c r="H13210" i="1"/>
  <c r="F13210" i="1"/>
  <c r="D13210" i="1"/>
  <c r="B13210" i="1"/>
  <c r="H13209" i="1"/>
  <c r="F13209" i="1"/>
  <c r="D13209" i="1"/>
  <c r="B13209" i="1"/>
  <c r="H13208" i="1"/>
  <c r="F13208" i="1"/>
  <c r="D13208" i="1"/>
  <c r="B13208" i="1"/>
  <c r="H13207" i="1"/>
  <c r="F13207" i="1"/>
  <c r="D13207" i="1"/>
  <c r="B13207" i="1"/>
  <c r="H13206" i="1"/>
  <c r="F13206" i="1"/>
  <c r="D13206" i="1"/>
  <c r="B13206" i="1"/>
  <c r="H13205" i="1"/>
  <c r="F13205" i="1"/>
  <c r="D13205" i="1"/>
  <c r="B13205" i="1"/>
  <c r="H13204" i="1"/>
  <c r="F13204" i="1"/>
  <c r="D13204" i="1"/>
  <c r="B13204" i="1"/>
  <c r="H13203" i="1"/>
  <c r="F13203" i="1"/>
  <c r="D13203" i="1"/>
  <c r="B13203" i="1"/>
  <c r="H13202" i="1"/>
  <c r="F13202" i="1"/>
  <c r="D13202" i="1"/>
  <c r="B13202" i="1"/>
  <c r="H13201" i="1"/>
  <c r="F13201" i="1"/>
  <c r="D13201" i="1"/>
  <c r="B13201" i="1"/>
  <c r="H13200" i="1"/>
  <c r="F13200" i="1"/>
  <c r="D13200" i="1"/>
  <c r="B13200" i="1"/>
  <c r="H13199" i="1"/>
  <c r="F13199" i="1"/>
  <c r="D13199" i="1"/>
  <c r="B13199" i="1"/>
  <c r="H13198" i="1"/>
  <c r="F13198" i="1"/>
  <c r="D13198" i="1"/>
  <c r="B13198" i="1"/>
  <c r="H13197" i="1"/>
  <c r="F13197" i="1"/>
  <c r="D13197" i="1"/>
  <c r="B13197" i="1"/>
  <c r="H13196" i="1"/>
  <c r="F13196" i="1"/>
  <c r="D13196" i="1"/>
  <c r="B13196" i="1"/>
  <c r="H13195" i="1"/>
  <c r="F13195" i="1"/>
  <c r="D13195" i="1"/>
  <c r="B13195" i="1"/>
  <c r="H13194" i="1"/>
  <c r="F13194" i="1"/>
  <c r="D13194" i="1"/>
  <c r="B13194" i="1"/>
  <c r="H13193" i="1"/>
  <c r="F13193" i="1"/>
  <c r="D13193" i="1"/>
  <c r="B13193" i="1"/>
  <c r="H13192" i="1"/>
  <c r="F13192" i="1"/>
  <c r="D13192" i="1"/>
  <c r="B13192" i="1"/>
  <c r="H13191" i="1"/>
  <c r="F13191" i="1"/>
  <c r="D13191" i="1"/>
  <c r="B13191" i="1"/>
  <c r="H13190" i="1"/>
  <c r="F13190" i="1"/>
  <c r="D13190" i="1"/>
  <c r="B13190" i="1"/>
  <c r="H13189" i="1"/>
  <c r="F13189" i="1"/>
  <c r="D13189" i="1"/>
  <c r="B13189" i="1"/>
  <c r="H13188" i="1"/>
  <c r="F13188" i="1"/>
  <c r="D13188" i="1"/>
  <c r="B13188" i="1"/>
  <c r="H13187" i="1"/>
  <c r="F13187" i="1"/>
  <c r="D13187" i="1"/>
  <c r="B13187" i="1"/>
  <c r="H13186" i="1"/>
  <c r="F13186" i="1"/>
  <c r="D13186" i="1"/>
  <c r="B13186" i="1"/>
  <c r="H13185" i="1"/>
  <c r="F13185" i="1"/>
  <c r="D13185" i="1"/>
  <c r="B13185" i="1"/>
  <c r="H13184" i="1"/>
  <c r="F13184" i="1"/>
  <c r="D13184" i="1"/>
  <c r="B13184" i="1"/>
  <c r="H13183" i="1"/>
  <c r="F13183" i="1"/>
  <c r="D13183" i="1"/>
  <c r="B13183" i="1"/>
  <c r="H13182" i="1"/>
  <c r="F13182" i="1"/>
  <c r="D13182" i="1"/>
  <c r="B13182" i="1"/>
  <c r="H13181" i="1"/>
  <c r="F13181" i="1"/>
  <c r="D13181" i="1"/>
  <c r="B13181" i="1"/>
  <c r="H13180" i="1"/>
  <c r="F13180" i="1"/>
  <c r="D13180" i="1"/>
  <c r="B13180" i="1"/>
  <c r="H13179" i="1"/>
  <c r="F13179" i="1"/>
  <c r="D13179" i="1"/>
  <c r="B13179" i="1"/>
  <c r="H13178" i="1"/>
  <c r="F13178" i="1"/>
  <c r="D13178" i="1"/>
  <c r="B13178" i="1"/>
  <c r="H13177" i="1"/>
  <c r="F13177" i="1"/>
  <c r="D13177" i="1"/>
  <c r="B13177" i="1"/>
  <c r="H13176" i="1"/>
  <c r="F13176" i="1"/>
  <c r="D13176" i="1"/>
  <c r="B13176" i="1"/>
  <c r="H13175" i="1"/>
  <c r="F13175" i="1"/>
  <c r="D13175" i="1"/>
  <c r="B13175" i="1"/>
  <c r="H13174" i="1"/>
  <c r="F13174" i="1"/>
  <c r="D13174" i="1"/>
  <c r="B13174" i="1"/>
  <c r="H13173" i="1"/>
  <c r="F13173" i="1"/>
  <c r="D13173" i="1"/>
  <c r="B13173" i="1"/>
  <c r="H13172" i="1"/>
  <c r="F13172" i="1"/>
  <c r="D13172" i="1"/>
  <c r="B13172" i="1"/>
  <c r="H13171" i="1"/>
  <c r="F13171" i="1"/>
  <c r="D13171" i="1"/>
  <c r="B13171" i="1"/>
  <c r="H13170" i="1"/>
  <c r="F13170" i="1"/>
  <c r="D13170" i="1"/>
  <c r="B13170" i="1"/>
  <c r="H13169" i="1"/>
  <c r="F13169" i="1"/>
  <c r="D13169" i="1"/>
  <c r="B13169" i="1"/>
  <c r="H13168" i="1"/>
  <c r="F13168" i="1"/>
  <c r="D13168" i="1"/>
  <c r="B13168" i="1"/>
  <c r="H13167" i="1"/>
  <c r="F13167" i="1"/>
  <c r="D13167" i="1"/>
  <c r="B13167" i="1"/>
  <c r="H13166" i="1"/>
  <c r="F13166" i="1"/>
  <c r="D13166" i="1"/>
  <c r="B13166" i="1"/>
  <c r="H13165" i="1"/>
  <c r="F13165" i="1"/>
  <c r="D13165" i="1"/>
  <c r="B13165" i="1"/>
  <c r="H13164" i="1"/>
  <c r="F13164" i="1"/>
  <c r="D13164" i="1"/>
  <c r="B13164" i="1"/>
  <c r="H13163" i="1"/>
  <c r="F13163" i="1"/>
  <c r="D13163" i="1"/>
  <c r="B13163" i="1"/>
  <c r="H13162" i="1"/>
  <c r="F13162" i="1"/>
  <c r="D13162" i="1"/>
  <c r="B13162" i="1"/>
  <c r="H13161" i="1"/>
  <c r="F13161" i="1"/>
  <c r="D13161" i="1"/>
  <c r="B13161" i="1"/>
  <c r="H13160" i="1"/>
  <c r="F13160" i="1"/>
  <c r="D13160" i="1"/>
  <c r="B13160" i="1"/>
  <c r="H13159" i="1"/>
  <c r="F13159" i="1"/>
  <c r="D13159" i="1"/>
  <c r="B13159" i="1"/>
  <c r="H13158" i="1"/>
  <c r="F13158" i="1"/>
  <c r="D13158" i="1"/>
  <c r="B13158" i="1"/>
  <c r="H13157" i="1"/>
  <c r="F13157" i="1"/>
  <c r="D13157" i="1"/>
  <c r="B13157" i="1"/>
  <c r="H13156" i="1"/>
  <c r="F13156" i="1"/>
  <c r="D13156" i="1"/>
  <c r="B13156" i="1"/>
  <c r="H13155" i="1"/>
  <c r="F13155" i="1"/>
  <c r="D13155" i="1"/>
  <c r="B13155" i="1"/>
  <c r="H13154" i="1"/>
  <c r="F13154" i="1"/>
  <c r="D13154" i="1"/>
  <c r="B13154" i="1"/>
  <c r="H13153" i="1"/>
  <c r="F13153" i="1"/>
  <c r="D13153" i="1"/>
  <c r="B13153" i="1"/>
  <c r="H13152" i="1"/>
  <c r="F13152" i="1"/>
  <c r="D13152" i="1"/>
  <c r="B13152" i="1"/>
  <c r="H13151" i="1"/>
  <c r="F13151" i="1"/>
  <c r="D13151" i="1"/>
  <c r="B13151" i="1"/>
  <c r="H13150" i="1"/>
  <c r="F13150" i="1"/>
  <c r="D13150" i="1"/>
  <c r="B13150" i="1"/>
  <c r="H13149" i="1"/>
  <c r="F13149" i="1"/>
  <c r="D13149" i="1"/>
  <c r="B13149" i="1"/>
  <c r="H13148" i="1"/>
  <c r="F13148" i="1"/>
  <c r="D13148" i="1"/>
  <c r="B13148" i="1"/>
  <c r="H13147" i="1"/>
  <c r="F13147" i="1"/>
  <c r="D13147" i="1"/>
  <c r="B13147" i="1"/>
  <c r="H13146" i="1"/>
  <c r="F13146" i="1"/>
  <c r="D13146" i="1"/>
  <c r="B13146" i="1"/>
  <c r="H13145" i="1"/>
  <c r="F13145" i="1"/>
  <c r="D13145" i="1"/>
  <c r="B13145" i="1"/>
  <c r="H13144" i="1"/>
  <c r="F13144" i="1"/>
  <c r="D13144" i="1"/>
  <c r="B13144" i="1"/>
  <c r="H13143" i="1"/>
  <c r="F13143" i="1"/>
  <c r="D13143" i="1"/>
  <c r="B13143" i="1"/>
  <c r="H13142" i="1"/>
  <c r="F13142" i="1"/>
  <c r="D13142" i="1"/>
  <c r="B13142" i="1"/>
  <c r="H13141" i="1"/>
  <c r="F13141" i="1"/>
  <c r="D13141" i="1"/>
  <c r="B13141" i="1"/>
  <c r="H13140" i="1"/>
  <c r="F13140" i="1"/>
  <c r="D13140" i="1"/>
  <c r="B13140" i="1"/>
  <c r="H13139" i="1"/>
  <c r="F13139" i="1"/>
  <c r="D13139" i="1"/>
  <c r="B13139" i="1"/>
  <c r="H13138" i="1"/>
  <c r="F13138" i="1"/>
  <c r="D13138" i="1"/>
  <c r="B13138" i="1"/>
  <c r="H13137" i="1"/>
  <c r="F13137" i="1"/>
  <c r="D13137" i="1"/>
  <c r="B13137" i="1"/>
  <c r="H13136" i="1"/>
  <c r="F13136" i="1"/>
  <c r="D13136" i="1"/>
  <c r="B13136" i="1"/>
  <c r="H13135" i="1"/>
  <c r="F13135" i="1"/>
  <c r="D13135" i="1"/>
  <c r="B13135" i="1"/>
  <c r="H13134" i="1"/>
  <c r="F13134" i="1"/>
  <c r="D13134" i="1"/>
  <c r="B13134" i="1"/>
  <c r="H13133" i="1"/>
  <c r="F13133" i="1"/>
  <c r="D13133" i="1"/>
  <c r="B13133" i="1"/>
  <c r="H13132" i="1"/>
  <c r="F13132" i="1"/>
  <c r="D13132" i="1"/>
  <c r="B13132" i="1"/>
  <c r="H13131" i="1"/>
  <c r="F13131" i="1"/>
  <c r="D13131" i="1"/>
  <c r="B13131" i="1"/>
  <c r="H13130" i="1"/>
  <c r="F13130" i="1"/>
  <c r="D13130" i="1"/>
  <c r="B13130" i="1"/>
  <c r="H13129" i="1"/>
  <c r="F13129" i="1"/>
  <c r="D13129" i="1"/>
  <c r="B13129" i="1"/>
  <c r="H13128" i="1"/>
  <c r="F13128" i="1"/>
  <c r="D13128" i="1"/>
  <c r="B13128" i="1"/>
  <c r="H13127" i="1"/>
  <c r="F13127" i="1"/>
  <c r="D13127" i="1"/>
  <c r="B13127" i="1"/>
  <c r="H13126" i="1"/>
  <c r="F13126" i="1"/>
  <c r="D13126" i="1"/>
  <c r="B13126" i="1"/>
  <c r="H13125" i="1"/>
  <c r="F13125" i="1"/>
  <c r="D13125" i="1"/>
  <c r="B13125" i="1"/>
  <c r="H13124" i="1"/>
  <c r="F13124" i="1"/>
  <c r="D13124" i="1"/>
  <c r="B13124" i="1"/>
  <c r="H13123" i="1"/>
  <c r="F13123" i="1"/>
  <c r="D13123" i="1"/>
  <c r="B13123" i="1"/>
  <c r="H13122" i="1"/>
  <c r="F13122" i="1"/>
  <c r="D13122" i="1"/>
  <c r="B13122" i="1"/>
  <c r="H13121" i="1"/>
  <c r="F13121" i="1"/>
  <c r="D13121" i="1"/>
  <c r="B13121" i="1"/>
  <c r="H13120" i="1"/>
  <c r="F13120" i="1"/>
  <c r="D13120" i="1"/>
  <c r="B13120" i="1"/>
  <c r="H13119" i="1"/>
  <c r="F13119" i="1"/>
  <c r="D13119" i="1"/>
  <c r="B13119" i="1"/>
  <c r="H13118" i="1"/>
  <c r="F13118" i="1"/>
  <c r="D13118" i="1"/>
  <c r="B13118" i="1"/>
  <c r="H13117" i="1"/>
  <c r="F13117" i="1"/>
  <c r="D13117" i="1"/>
  <c r="B13117" i="1"/>
  <c r="H13116" i="1"/>
  <c r="F13116" i="1"/>
  <c r="D13116" i="1"/>
  <c r="B13116" i="1"/>
  <c r="H13115" i="1"/>
  <c r="F13115" i="1"/>
  <c r="D13115" i="1"/>
  <c r="B13115" i="1"/>
  <c r="H13114" i="1"/>
  <c r="F13114" i="1"/>
  <c r="D13114" i="1"/>
  <c r="B13114" i="1"/>
  <c r="H13113" i="1"/>
  <c r="F13113" i="1"/>
  <c r="D13113" i="1"/>
  <c r="B13113" i="1"/>
  <c r="H13112" i="1"/>
  <c r="F13112" i="1"/>
  <c r="D13112" i="1"/>
  <c r="B13112" i="1"/>
  <c r="H13111" i="1"/>
  <c r="F13111" i="1"/>
  <c r="D13111" i="1"/>
  <c r="B13111" i="1"/>
  <c r="H13110" i="1"/>
  <c r="F13110" i="1"/>
  <c r="D13110" i="1"/>
  <c r="B13110" i="1"/>
  <c r="H13109" i="1"/>
  <c r="F13109" i="1"/>
  <c r="D13109" i="1"/>
  <c r="B13109" i="1"/>
  <c r="H13108" i="1"/>
  <c r="F13108" i="1"/>
  <c r="D13108" i="1"/>
  <c r="B13108" i="1"/>
  <c r="H13107" i="1"/>
  <c r="F13107" i="1"/>
  <c r="D13107" i="1"/>
  <c r="B13107" i="1"/>
  <c r="H13106" i="1"/>
  <c r="F13106" i="1"/>
  <c r="D13106" i="1"/>
  <c r="B13106" i="1"/>
  <c r="H13105" i="1"/>
  <c r="F13105" i="1"/>
  <c r="D13105" i="1"/>
  <c r="B13105" i="1"/>
  <c r="H13104" i="1"/>
  <c r="F13104" i="1"/>
  <c r="D13104" i="1"/>
  <c r="B13104" i="1"/>
  <c r="H13103" i="1"/>
  <c r="F13103" i="1"/>
  <c r="D13103" i="1"/>
  <c r="B13103" i="1"/>
  <c r="H13102" i="1"/>
  <c r="F13102" i="1"/>
  <c r="D13102" i="1"/>
  <c r="B13102" i="1"/>
  <c r="H13101" i="1"/>
  <c r="F13101" i="1"/>
  <c r="D13101" i="1"/>
  <c r="B13101" i="1"/>
  <c r="H13100" i="1"/>
  <c r="F13100" i="1"/>
  <c r="D13100" i="1"/>
  <c r="B13100" i="1"/>
  <c r="H13099" i="1"/>
  <c r="F13099" i="1"/>
  <c r="D13099" i="1"/>
  <c r="B13099" i="1"/>
  <c r="H13098" i="1"/>
  <c r="F13098" i="1"/>
  <c r="D13098" i="1"/>
  <c r="B13098" i="1"/>
  <c r="H13097" i="1"/>
  <c r="F13097" i="1"/>
  <c r="D13097" i="1"/>
  <c r="B13097" i="1"/>
  <c r="H13096" i="1"/>
  <c r="F13096" i="1"/>
  <c r="D13096" i="1"/>
  <c r="B13096" i="1"/>
  <c r="H13095" i="1"/>
  <c r="F13095" i="1"/>
  <c r="D13095" i="1"/>
  <c r="B13095" i="1"/>
  <c r="H13094" i="1"/>
  <c r="F13094" i="1"/>
  <c r="D13094" i="1"/>
  <c r="B13094" i="1"/>
  <c r="H13093" i="1"/>
  <c r="F13093" i="1"/>
  <c r="D13093" i="1"/>
  <c r="B13093" i="1"/>
  <c r="H13092" i="1"/>
  <c r="F13092" i="1"/>
  <c r="D13092" i="1"/>
  <c r="B13092" i="1"/>
  <c r="H13091" i="1"/>
  <c r="F13091" i="1"/>
  <c r="D13091" i="1"/>
  <c r="B13091" i="1"/>
  <c r="H13090" i="1"/>
  <c r="F13090" i="1"/>
  <c r="D13090" i="1"/>
  <c r="B13090" i="1"/>
  <c r="H13089" i="1"/>
  <c r="F13089" i="1"/>
  <c r="D13089" i="1"/>
  <c r="B13089" i="1"/>
  <c r="H13088" i="1"/>
  <c r="F13088" i="1"/>
  <c r="D13088" i="1"/>
  <c r="B13088" i="1"/>
  <c r="H13087" i="1"/>
  <c r="F13087" i="1"/>
  <c r="D13087" i="1"/>
  <c r="B13087" i="1"/>
  <c r="H13086" i="1"/>
  <c r="F13086" i="1"/>
  <c r="D13086" i="1"/>
  <c r="B13086" i="1"/>
  <c r="H13085" i="1"/>
  <c r="F13085" i="1"/>
  <c r="D13085" i="1"/>
  <c r="B13085" i="1"/>
  <c r="H13084" i="1"/>
  <c r="F13084" i="1"/>
  <c r="D13084" i="1"/>
  <c r="B13084" i="1"/>
  <c r="H13083" i="1"/>
  <c r="F13083" i="1"/>
  <c r="D13083" i="1"/>
  <c r="B13083" i="1"/>
  <c r="H13082" i="1"/>
  <c r="F13082" i="1"/>
  <c r="D13082" i="1"/>
  <c r="B13082" i="1"/>
  <c r="H13081" i="1"/>
  <c r="F13081" i="1"/>
  <c r="D13081" i="1"/>
  <c r="B13081" i="1"/>
  <c r="H13080" i="1"/>
  <c r="F13080" i="1"/>
  <c r="D13080" i="1"/>
  <c r="B13080" i="1"/>
  <c r="H13079" i="1"/>
  <c r="F13079" i="1"/>
  <c r="D13079" i="1"/>
  <c r="B13079" i="1"/>
  <c r="H13078" i="1"/>
  <c r="F13078" i="1"/>
  <c r="D13078" i="1"/>
  <c r="B13078" i="1"/>
  <c r="H13077" i="1"/>
  <c r="F13077" i="1"/>
  <c r="D13077" i="1"/>
  <c r="B13077" i="1"/>
  <c r="H13076" i="1"/>
  <c r="F13076" i="1"/>
  <c r="D13076" i="1"/>
  <c r="B13076" i="1"/>
  <c r="H13075" i="1"/>
  <c r="F13075" i="1"/>
  <c r="D13075" i="1"/>
  <c r="B13075" i="1"/>
  <c r="H13074" i="1"/>
  <c r="F13074" i="1"/>
  <c r="D13074" i="1"/>
  <c r="B13074" i="1"/>
  <c r="H13073" i="1"/>
  <c r="F13073" i="1"/>
  <c r="D13073" i="1"/>
  <c r="B13073" i="1"/>
  <c r="H13072" i="1"/>
  <c r="F13072" i="1"/>
  <c r="D13072" i="1"/>
  <c r="B13072" i="1"/>
  <c r="H13071" i="1"/>
  <c r="F13071" i="1"/>
  <c r="D13071" i="1"/>
  <c r="B13071" i="1"/>
  <c r="H13070" i="1"/>
  <c r="F13070" i="1"/>
  <c r="D13070" i="1"/>
  <c r="B13070" i="1"/>
  <c r="H13069" i="1"/>
  <c r="F13069" i="1"/>
  <c r="D13069" i="1"/>
  <c r="B13069" i="1"/>
  <c r="H13068" i="1"/>
  <c r="F13068" i="1"/>
  <c r="D13068" i="1"/>
  <c r="B13068" i="1"/>
  <c r="H13067" i="1"/>
  <c r="F13067" i="1"/>
  <c r="D13067" i="1"/>
  <c r="B13067" i="1"/>
  <c r="H13066" i="1"/>
  <c r="F13066" i="1"/>
  <c r="D13066" i="1"/>
  <c r="B13066" i="1"/>
  <c r="H13065" i="1"/>
  <c r="F13065" i="1"/>
  <c r="D13065" i="1"/>
  <c r="B13065" i="1"/>
  <c r="H13064" i="1"/>
  <c r="F13064" i="1"/>
  <c r="D13064" i="1"/>
  <c r="B13064" i="1"/>
  <c r="H13063" i="1"/>
  <c r="F13063" i="1"/>
  <c r="D13063" i="1"/>
  <c r="B13063" i="1"/>
  <c r="H13062" i="1"/>
  <c r="F13062" i="1"/>
  <c r="D13062" i="1"/>
  <c r="B13062" i="1"/>
  <c r="H13061" i="1"/>
  <c r="F13061" i="1"/>
  <c r="D13061" i="1"/>
  <c r="B13061" i="1"/>
  <c r="H13060" i="1"/>
  <c r="F13060" i="1"/>
  <c r="D13060" i="1"/>
  <c r="B13060" i="1"/>
  <c r="H13059" i="1"/>
  <c r="F13059" i="1"/>
  <c r="D13059" i="1"/>
  <c r="B13059" i="1"/>
  <c r="H13058" i="1"/>
  <c r="F13058" i="1"/>
  <c r="D13058" i="1"/>
  <c r="B13058" i="1"/>
  <c r="H13057" i="1"/>
  <c r="F13057" i="1"/>
  <c r="D13057" i="1"/>
  <c r="B13057" i="1"/>
  <c r="H13056" i="1"/>
  <c r="F13056" i="1"/>
  <c r="D13056" i="1"/>
  <c r="B13056" i="1"/>
  <c r="H13055" i="1"/>
  <c r="F13055" i="1"/>
  <c r="D13055" i="1"/>
  <c r="B13055" i="1"/>
  <c r="H13054" i="1"/>
  <c r="F13054" i="1"/>
  <c r="D13054" i="1"/>
  <c r="B13054" i="1"/>
  <c r="H13053" i="1"/>
  <c r="F13053" i="1"/>
  <c r="D13053" i="1"/>
  <c r="B13053" i="1"/>
  <c r="H13052" i="1"/>
  <c r="F13052" i="1"/>
  <c r="D13052" i="1"/>
  <c r="B13052" i="1"/>
  <c r="H13051" i="1"/>
  <c r="F13051" i="1"/>
  <c r="D13051" i="1"/>
  <c r="B13051" i="1"/>
  <c r="H13050" i="1"/>
  <c r="F13050" i="1"/>
  <c r="D13050" i="1"/>
  <c r="B13050" i="1"/>
  <c r="H13049" i="1"/>
  <c r="F13049" i="1"/>
  <c r="D13049" i="1"/>
  <c r="B13049" i="1"/>
  <c r="H13048" i="1"/>
  <c r="F13048" i="1"/>
  <c r="D13048" i="1"/>
  <c r="B13048" i="1"/>
  <c r="H13047" i="1"/>
  <c r="F13047" i="1"/>
  <c r="D13047" i="1"/>
  <c r="B13047" i="1"/>
  <c r="H13046" i="1"/>
  <c r="F13046" i="1"/>
  <c r="D13046" i="1"/>
  <c r="B13046" i="1"/>
  <c r="H13045" i="1"/>
  <c r="F13045" i="1"/>
  <c r="D13045" i="1"/>
  <c r="B13045" i="1"/>
  <c r="H13044" i="1"/>
  <c r="F13044" i="1"/>
  <c r="D13044" i="1"/>
  <c r="B13044" i="1"/>
  <c r="H13043" i="1"/>
  <c r="F13043" i="1"/>
  <c r="D13043" i="1"/>
  <c r="B13043" i="1"/>
  <c r="H13042" i="1"/>
  <c r="F13042" i="1"/>
  <c r="D13042" i="1"/>
  <c r="B13042" i="1"/>
  <c r="H13041" i="1"/>
  <c r="F13041" i="1"/>
  <c r="D13041" i="1"/>
  <c r="B13041" i="1"/>
  <c r="H13040" i="1"/>
  <c r="F13040" i="1"/>
  <c r="D13040" i="1"/>
  <c r="B13040" i="1"/>
  <c r="H13039" i="1"/>
  <c r="F13039" i="1"/>
  <c r="D13039" i="1"/>
  <c r="B13039" i="1"/>
  <c r="H13038" i="1"/>
  <c r="F13038" i="1"/>
  <c r="D13038" i="1"/>
  <c r="B13038" i="1"/>
  <c r="H13037" i="1"/>
  <c r="F13037" i="1"/>
  <c r="D13037" i="1"/>
  <c r="B13037" i="1"/>
  <c r="H13036" i="1"/>
  <c r="F13036" i="1"/>
  <c r="D13036" i="1"/>
  <c r="B13036" i="1"/>
  <c r="H13035" i="1"/>
  <c r="F13035" i="1"/>
  <c r="D13035" i="1"/>
  <c r="B13035" i="1"/>
  <c r="H13034" i="1"/>
  <c r="F13034" i="1"/>
  <c r="D13034" i="1"/>
  <c r="B13034" i="1"/>
  <c r="H13033" i="1"/>
  <c r="F13033" i="1"/>
  <c r="D13033" i="1"/>
  <c r="B13033" i="1"/>
  <c r="H13032" i="1"/>
  <c r="F13032" i="1"/>
  <c r="D13032" i="1"/>
  <c r="B13032" i="1"/>
  <c r="H13031" i="1"/>
  <c r="F13031" i="1"/>
  <c r="D13031" i="1"/>
  <c r="B13031" i="1"/>
  <c r="H13030" i="1"/>
  <c r="F13030" i="1"/>
  <c r="D13030" i="1"/>
  <c r="B13030" i="1"/>
  <c r="H13029" i="1"/>
  <c r="F13029" i="1"/>
  <c r="D13029" i="1"/>
  <c r="B13029" i="1"/>
  <c r="H13028" i="1"/>
  <c r="F13028" i="1"/>
  <c r="D13028" i="1"/>
  <c r="B13028" i="1"/>
  <c r="H13027" i="1"/>
  <c r="F13027" i="1"/>
  <c r="D13027" i="1"/>
  <c r="B13027" i="1"/>
  <c r="H13026" i="1"/>
  <c r="F13026" i="1"/>
  <c r="D13026" i="1"/>
  <c r="B13026" i="1"/>
  <c r="H13025" i="1"/>
  <c r="F13025" i="1"/>
  <c r="D13025" i="1"/>
  <c r="B13025" i="1"/>
  <c r="H13024" i="1"/>
  <c r="F13024" i="1"/>
  <c r="D13024" i="1"/>
  <c r="B13024" i="1"/>
  <c r="H13023" i="1"/>
  <c r="F13023" i="1"/>
  <c r="D13023" i="1"/>
  <c r="B13023" i="1"/>
  <c r="H13022" i="1"/>
  <c r="F13022" i="1"/>
  <c r="D13022" i="1"/>
  <c r="B13022" i="1"/>
  <c r="H13021" i="1"/>
  <c r="F13021" i="1"/>
  <c r="D13021" i="1"/>
  <c r="B13021" i="1"/>
  <c r="H13020" i="1"/>
  <c r="F13020" i="1"/>
  <c r="D13020" i="1"/>
  <c r="B13020" i="1"/>
  <c r="H13019" i="1"/>
  <c r="F13019" i="1"/>
  <c r="D13019" i="1"/>
  <c r="B13019" i="1"/>
  <c r="H13018" i="1"/>
  <c r="F13018" i="1"/>
  <c r="D13018" i="1"/>
  <c r="B13018" i="1"/>
  <c r="H13017" i="1"/>
  <c r="F13017" i="1"/>
  <c r="D13017" i="1"/>
  <c r="B13017" i="1"/>
  <c r="H13016" i="1"/>
  <c r="F13016" i="1"/>
  <c r="D13016" i="1"/>
  <c r="B13016" i="1"/>
  <c r="H13015" i="1"/>
  <c r="F13015" i="1"/>
  <c r="D13015" i="1"/>
  <c r="B13015" i="1"/>
  <c r="H13014" i="1"/>
  <c r="F13014" i="1"/>
  <c r="D13014" i="1"/>
  <c r="B13014" i="1"/>
  <c r="H13013" i="1"/>
  <c r="F13013" i="1"/>
  <c r="D13013" i="1"/>
  <c r="B13013" i="1"/>
  <c r="H13012" i="1"/>
  <c r="F13012" i="1"/>
  <c r="D13012" i="1"/>
  <c r="B13012" i="1"/>
  <c r="H13011" i="1"/>
  <c r="F13011" i="1"/>
  <c r="D13011" i="1"/>
  <c r="B13011" i="1"/>
  <c r="H13010" i="1"/>
  <c r="F13010" i="1"/>
  <c r="D13010" i="1"/>
  <c r="B13010" i="1"/>
  <c r="H13009" i="1"/>
  <c r="F13009" i="1"/>
  <c r="D13009" i="1"/>
  <c r="B13009" i="1"/>
  <c r="H13008" i="1"/>
  <c r="F13008" i="1"/>
  <c r="D13008" i="1"/>
  <c r="B13008" i="1"/>
  <c r="H13007" i="1"/>
  <c r="F13007" i="1"/>
  <c r="D13007" i="1"/>
  <c r="B13007" i="1"/>
  <c r="H13006" i="1"/>
  <c r="F13006" i="1"/>
  <c r="D13006" i="1"/>
  <c r="B13006" i="1"/>
  <c r="H13005" i="1"/>
  <c r="F13005" i="1"/>
  <c r="D13005" i="1"/>
  <c r="B13005" i="1"/>
  <c r="H13004" i="1"/>
  <c r="F13004" i="1"/>
  <c r="D13004" i="1"/>
  <c r="B13004" i="1"/>
  <c r="H13003" i="1"/>
  <c r="F13003" i="1"/>
  <c r="D13003" i="1"/>
  <c r="B13003" i="1"/>
  <c r="H13002" i="1"/>
  <c r="F13002" i="1"/>
  <c r="D13002" i="1"/>
  <c r="B13002" i="1"/>
  <c r="H13001" i="1"/>
  <c r="F13001" i="1"/>
  <c r="D13001" i="1"/>
  <c r="B13001" i="1"/>
  <c r="H13000" i="1"/>
  <c r="F13000" i="1"/>
  <c r="D13000" i="1"/>
  <c r="B13000" i="1"/>
  <c r="H12999" i="1"/>
  <c r="F12999" i="1"/>
  <c r="D12999" i="1"/>
  <c r="B12999" i="1"/>
  <c r="H12998" i="1"/>
  <c r="F12998" i="1"/>
  <c r="D12998" i="1"/>
  <c r="B12998" i="1"/>
  <c r="H12997" i="1"/>
  <c r="F12997" i="1"/>
  <c r="D12997" i="1"/>
  <c r="B12997" i="1"/>
  <c r="H12996" i="1"/>
  <c r="F12996" i="1"/>
  <c r="D12996" i="1"/>
  <c r="B12996" i="1"/>
  <c r="H12995" i="1"/>
  <c r="F12995" i="1"/>
  <c r="D12995" i="1"/>
  <c r="B12995" i="1"/>
  <c r="H12994" i="1"/>
  <c r="F12994" i="1"/>
  <c r="D12994" i="1"/>
  <c r="B12994" i="1"/>
  <c r="H12993" i="1"/>
  <c r="F12993" i="1"/>
  <c r="D12993" i="1"/>
  <c r="B12993" i="1"/>
  <c r="H12992" i="1"/>
  <c r="F12992" i="1"/>
  <c r="D12992" i="1"/>
  <c r="B12992" i="1"/>
  <c r="H12991" i="1"/>
  <c r="F12991" i="1"/>
  <c r="D12991" i="1"/>
  <c r="B12991" i="1"/>
  <c r="H12990" i="1"/>
  <c r="F12990" i="1"/>
  <c r="D12990" i="1"/>
  <c r="B12990" i="1"/>
  <c r="H12989" i="1"/>
  <c r="F12989" i="1"/>
  <c r="D12989" i="1"/>
  <c r="B12989" i="1"/>
  <c r="H12988" i="1"/>
  <c r="F12988" i="1"/>
  <c r="D12988" i="1"/>
  <c r="B12988" i="1"/>
  <c r="H12987" i="1"/>
  <c r="F12987" i="1"/>
  <c r="D12987" i="1"/>
  <c r="B12987" i="1"/>
  <c r="H12986" i="1"/>
  <c r="F12986" i="1"/>
  <c r="D12986" i="1"/>
  <c r="B12986" i="1"/>
  <c r="H12985" i="1"/>
  <c r="F12985" i="1"/>
  <c r="D12985" i="1"/>
  <c r="B12985" i="1"/>
  <c r="H12984" i="1"/>
  <c r="F12984" i="1"/>
  <c r="D12984" i="1"/>
  <c r="B12984" i="1"/>
  <c r="H12983" i="1"/>
  <c r="F12983" i="1"/>
  <c r="D12983" i="1"/>
  <c r="B12983" i="1"/>
  <c r="H12982" i="1"/>
  <c r="F12982" i="1"/>
  <c r="D12982" i="1"/>
  <c r="B12982" i="1"/>
  <c r="H12981" i="1"/>
  <c r="F12981" i="1"/>
  <c r="D12981" i="1"/>
  <c r="B12981" i="1"/>
  <c r="H12980" i="1"/>
  <c r="F12980" i="1"/>
  <c r="D12980" i="1"/>
  <c r="B12980" i="1"/>
  <c r="H12979" i="1"/>
  <c r="F12979" i="1"/>
  <c r="D12979" i="1"/>
  <c r="B12979" i="1"/>
  <c r="H12978" i="1"/>
  <c r="F12978" i="1"/>
  <c r="D12978" i="1"/>
  <c r="B12978" i="1"/>
  <c r="H12977" i="1"/>
  <c r="F12977" i="1"/>
  <c r="D12977" i="1"/>
  <c r="B12977" i="1"/>
  <c r="H12976" i="1"/>
  <c r="F12976" i="1"/>
  <c r="D12976" i="1"/>
  <c r="B12976" i="1"/>
  <c r="H12975" i="1"/>
  <c r="F12975" i="1"/>
  <c r="D12975" i="1"/>
  <c r="B12975" i="1"/>
  <c r="H12974" i="1"/>
  <c r="F12974" i="1"/>
  <c r="D12974" i="1"/>
  <c r="B12974" i="1"/>
  <c r="H12973" i="1"/>
  <c r="F12973" i="1"/>
  <c r="D12973" i="1"/>
  <c r="B12973" i="1"/>
  <c r="H12972" i="1"/>
  <c r="F12972" i="1"/>
  <c r="D12972" i="1"/>
  <c r="B12972" i="1"/>
  <c r="H12971" i="1"/>
  <c r="F12971" i="1"/>
  <c r="D12971" i="1"/>
  <c r="B12971" i="1"/>
  <c r="H12970" i="1"/>
  <c r="F12970" i="1"/>
  <c r="D12970" i="1"/>
  <c r="B12970" i="1"/>
  <c r="H12969" i="1"/>
  <c r="F12969" i="1"/>
  <c r="D12969" i="1"/>
  <c r="B12969" i="1"/>
  <c r="H12968" i="1"/>
  <c r="F12968" i="1"/>
  <c r="D12968" i="1"/>
  <c r="B12968" i="1"/>
  <c r="H12967" i="1"/>
  <c r="F12967" i="1"/>
  <c r="D12967" i="1"/>
  <c r="B12967" i="1"/>
  <c r="H12966" i="1"/>
  <c r="F12966" i="1"/>
  <c r="D12966" i="1"/>
  <c r="B12966" i="1"/>
  <c r="H12965" i="1"/>
  <c r="F12965" i="1"/>
  <c r="D12965" i="1"/>
  <c r="B12965" i="1"/>
  <c r="H12964" i="1"/>
  <c r="F12964" i="1"/>
  <c r="D12964" i="1"/>
  <c r="B12964" i="1"/>
  <c r="H12963" i="1"/>
  <c r="F12963" i="1"/>
  <c r="D12963" i="1"/>
  <c r="B12963" i="1"/>
  <c r="H12962" i="1"/>
  <c r="F12962" i="1"/>
  <c r="D12962" i="1"/>
  <c r="B12962" i="1"/>
  <c r="H12961" i="1"/>
  <c r="F12961" i="1"/>
  <c r="D12961" i="1"/>
  <c r="B12961" i="1"/>
  <c r="H12960" i="1"/>
  <c r="F12960" i="1"/>
  <c r="D12960" i="1"/>
  <c r="B12960" i="1"/>
  <c r="H12959" i="1"/>
  <c r="F12959" i="1"/>
  <c r="D12959" i="1"/>
  <c r="B12959" i="1"/>
  <c r="H12958" i="1"/>
  <c r="F12958" i="1"/>
  <c r="D12958" i="1"/>
  <c r="B12958" i="1"/>
  <c r="H12957" i="1"/>
  <c r="F12957" i="1"/>
  <c r="D12957" i="1"/>
  <c r="B12957" i="1"/>
  <c r="H12956" i="1"/>
  <c r="F12956" i="1"/>
  <c r="D12956" i="1"/>
  <c r="B12956" i="1"/>
  <c r="H12955" i="1"/>
  <c r="F12955" i="1"/>
  <c r="D12955" i="1"/>
  <c r="B12955" i="1"/>
  <c r="H12954" i="1"/>
  <c r="F12954" i="1"/>
  <c r="D12954" i="1"/>
  <c r="B12954" i="1"/>
  <c r="H12953" i="1"/>
  <c r="F12953" i="1"/>
  <c r="D12953" i="1"/>
  <c r="B12953" i="1"/>
  <c r="H12952" i="1"/>
  <c r="F12952" i="1"/>
  <c r="D12952" i="1"/>
  <c r="B12952" i="1"/>
  <c r="H12951" i="1"/>
  <c r="F12951" i="1"/>
  <c r="D12951" i="1"/>
  <c r="B12951" i="1"/>
  <c r="H12950" i="1"/>
  <c r="F12950" i="1"/>
  <c r="D12950" i="1"/>
  <c r="B12950" i="1"/>
  <c r="H12949" i="1"/>
  <c r="F12949" i="1"/>
  <c r="D12949" i="1"/>
  <c r="B12949" i="1"/>
  <c r="H12948" i="1"/>
  <c r="F12948" i="1"/>
  <c r="D12948" i="1"/>
  <c r="B12948" i="1"/>
  <c r="H12947" i="1"/>
  <c r="F12947" i="1"/>
  <c r="D12947" i="1"/>
  <c r="B12947" i="1"/>
  <c r="H12946" i="1"/>
  <c r="F12946" i="1"/>
  <c r="D12946" i="1"/>
  <c r="B12946" i="1"/>
  <c r="H12945" i="1"/>
  <c r="F12945" i="1"/>
  <c r="D12945" i="1"/>
  <c r="B12945" i="1"/>
  <c r="H12944" i="1"/>
  <c r="F12944" i="1"/>
  <c r="D12944" i="1"/>
  <c r="B12944" i="1"/>
  <c r="H12943" i="1"/>
  <c r="F12943" i="1"/>
  <c r="D12943" i="1"/>
  <c r="B12943" i="1"/>
  <c r="H12942" i="1"/>
  <c r="F12942" i="1"/>
  <c r="D12942" i="1"/>
  <c r="B12942" i="1"/>
  <c r="H12941" i="1"/>
  <c r="F12941" i="1"/>
  <c r="D12941" i="1"/>
  <c r="B12941" i="1"/>
  <c r="H12940" i="1"/>
  <c r="F12940" i="1"/>
  <c r="D12940" i="1"/>
  <c r="B12940" i="1"/>
  <c r="H12939" i="1"/>
  <c r="F12939" i="1"/>
  <c r="D12939" i="1"/>
  <c r="B12939" i="1"/>
  <c r="H12938" i="1"/>
  <c r="F12938" i="1"/>
  <c r="D12938" i="1"/>
  <c r="B12938" i="1"/>
  <c r="H12937" i="1"/>
  <c r="F12937" i="1"/>
  <c r="D12937" i="1"/>
  <c r="B12937" i="1"/>
  <c r="H12936" i="1"/>
  <c r="F12936" i="1"/>
  <c r="D12936" i="1"/>
  <c r="B12936" i="1"/>
  <c r="H12935" i="1"/>
  <c r="F12935" i="1"/>
  <c r="D12935" i="1"/>
  <c r="B12935" i="1"/>
  <c r="H12934" i="1"/>
  <c r="F12934" i="1"/>
  <c r="D12934" i="1"/>
  <c r="B12934" i="1"/>
  <c r="H12933" i="1"/>
  <c r="F12933" i="1"/>
  <c r="D12933" i="1"/>
  <c r="B12933" i="1"/>
  <c r="H12932" i="1"/>
  <c r="F12932" i="1"/>
  <c r="D12932" i="1"/>
  <c r="B12932" i="1"/>
  <c r="H12931" i="1"/>
  <c r="F12931" i="1"/>
  <c r="D12931" i="1"/>
  <c r="B12931" i="1"/>
  <c r="H12930" i="1"/>
  <c r="F12930" i="1"/>
  <c r="D12930" i="1"/>
  <c r="B12930" i="1"/>
  <c r="H12929" i="1"/>
  <c r="F12929" i="1"/>
  <c r="D12929" i="1"/>
  <c r="B12929" i="1"/>
  <c r="H12928" i="1"/>
  <c r="F12928" i="1"/>
  <c r="D12928" i="1"/>
  <c r="B12928" i="1"/>
  <c r="H12927" i="1"/>
  <c r="F12927" i="1"/>
  <c r="D12927" i="1"/>
  <c r="B12927" i="1"/>
  <c r="H12926" i="1"/>
  <c r="F12926" i="1"/>
  <c r="D12926" i="1"/>
  <c r="B12926" i="1"/>
  <c r="H12925" i="1"/>
  <c r="F12925" i="1"/>
  <c r="D12925" i="1"/>
  <c r="B12925" i="1"/>
  <c r="H12924" i="1"/>
  <c r="F12924" i="1"/>
  <c r="D12924" i="1"/>
  <c r="B12924" i="1"/>
  <c r="H12923" i="1"/>
  <c r="F12923" i="1"/>
  <c r="D12923" i="1"/>
  <c r="B12923" i="1"/>
  <c r="H12922" i="1"/>
  <c r="F12922" i="1"/>
  <c r="D12922" i="1"/>
  <c r="B12922" i="1"/>
  <c r="H12921" i="1"/>
  <c r="F12921" i="1"/>
  <c r="D12921" i="1"/>
  <c r="B12921" i="1"/>
  <c r="H12920" i="1"/>
  <c r="F12920" i="1"/>
  <c r="D12920" i="1"/>
  <c r="B12920" i="1"/>
  <c r="H12919" i="1"/>
  <c r="F12919" i="1"/>
  <c r="D12919" i="1"/>
  <c r="B12919" i="1"/>
  <c r="H12918" i="1"/>
  <c r="F12918" i="1"/>
  <c r="D12918" i="1"/>
  <c r="B12918" i="1"/>
  <c r="H12917" i="1"/>
  <c r="F12917" i="1"/>
  <c r="D12917" i="1"/>
  <c r="B12917" i="1"/>
  <c r="H12916" i="1"/>
  <c r="F12916" i="1"/>
  <c r="D12916" i="1"/>
  <c r="B12916" i="1"/>
  <c r="H12915" i="1"/>
  <c r="F12915" i="1"/>
  <c r="D12915" i="1"/>
  <c r="B12915" i="1"/>
  <c r="H12914" i="1"/>
  <c r="F12914" i="1"/>
  <c r="D12914" i="1"/>
  <c r="B12914" i="1"/>
  <c r="H12913" i="1"/>
  <c r="F12913" i="1"/>
  <c r="D12913" i="1"/>
  <c r="B12913" i="1"/>
  <c r="H12912" i="1"/>
  <c r="F12912" i="1"/>
  <c r="D12912" i="1"/>
  <c r="B12912" i="1"/>
  <c r="H12911" i="1"/>
  <c r="F12911" i="1"/>
  <c r="D12911" i="1"/>
  <c r="B12911" i="1"/>
  <c r="H12910" i="1"/>
  <c r="F12910" i="1"/>
  <c r="D12910" i="1"/>
  <c r="B12910" i="1"/>
  <c r="H12909" i="1"/>
  <c r="F12909" i="1"/>
  <c r="D12909" i="1"/>
  <c r="B12909" i="1"/>
  <c r="H12908" i="1"/>
  <c r="F12908" i="1"/>
  <c r="D12908" i="1"/>
  <c r="B12908" i="1"/>
  <c r="H12907" i="1"/>
  <c r="F12907" i="1"/>
  <c r="D12907" i="1"/>
  <c r="B12907" i="1"/>
  <c r="H12906" i="1"/>
  <c r="F12906" i="1"/>
  <c r="D12906" i="1"/>
  <c r="B12906" i="1"/>
  <c r="H12905" i="1"/>
  <c r="F12905" i="1"/>
  <c r="D12905" i="1"/>
  <c r="B12905" i="1"/>
  <c r="H12904" i="1"/>
  <c r="F12904" i="1"/>
  <c r="D12904" i="1"/>
  <c r="B12904" i="1"/>
  <c r="H12903" i="1"/>
  <c r="F12903" i="1"/>
  <c r="D12903" i="1"/>
  <c r="B12903" i="1"/>
  <c r="H12902" i="1"/>
  <c r="F12902" i="1"/>
  <c r="D12902" i="1"/>
  <c r="B12902" i="1"/>
  <c r="H12901" i="1"/>
  <c r="F12901" i="1"/>
  <c r="D12901" i="1"/>
  <c r="B12901" i="1"/>
  <c r="H12900" i="1"/>
  <c r="F12900" i="1"/>
  <c r="D12900" i="1"/>
  <c r="B12900" i="1"/>
  <c r="H12899" i="1"/>
  <c r="F12899" i="1"/>
  <c r="D12899" i="1"/>
  <c r="B12899" i="1"/>
  <c r="H12898" i="1"/>
  <c r="F12898" i="1"/>
  <c r="D12898" i="1"/>
  <c r="B12898" i="1"/>
  <c r="H12897" i="1"/>
  <c r="F12897" i="1"/>
  <c r="D12897" i="1"/>
  <c r="B12897" i="1"/>
  <c r="H12896" i="1"/>
  <c r="F12896" i="1"/>
  <c r="D12896" i="1"/>
  <c r="B12896" i="1"/>
  <c r="H12895" i="1"/>
  <c r="F12895" i="1"/>
  <c r="D12895" i="1"/>
  <c r="B12895" i="1"/>
  <c r="H12894" i="1"/>
  <c r="F12894" i="1"/>
  <c r="D12894" i="1"/>
  <c r="B12894" i="1"/>
  <c r="H12893" i="1"/>
  <c r="F12893" i="1"/>
  <c r="D12893" i="1"/>
  <c r="B12893" i="1"/>
  <c r="H12892" i="1"/>
  <c r="F12892" i="1"/>
  <c r="D12892" i="1"/>
  <c r="B12892" i="1"/>
  <c r="H12891" i="1"/>
  <c r="F12891" i="1"/>
  <c r="D12891" i="1"/>
  <c r="B12891" i="1"/>
  <c r="H12890" i="1"/>
  <c r="F12890" i="1"/>
  <c r="D12890" i="1"/>
  <c r="B12890" i="1"/>
  <c r="H12889" i="1"/>
  <c r="F12889" i="1"/>
  <c r="D12889" i="1"/>
  <c r="B12889" i="1"/>
  <c r="H12888" i="1"/>
  <c r="F12888" i="1"/>
  <c r="D12888" i="1"/>
  <c r="B12888" i="1"/>
  <c r="H12887" i="1"/>
  <c r="F12887" i="1"/>
  <c r="D12887" i="1"/>
  <c r="B12887" i="1"/>
  <c r="H12886" i="1"/>
  <c r="F12886" i="1"/>
  <c r="D12886" i="1"/>
  <c r="B12886" i="1"/>
  <c r="H12885" i="1"/>
  <c r="F12885" i="1"/>
  <c r="D12885" i="1"/>
  <c r="B12885" i="1"/>
  <c r="H12884" i="1"/>
  <c r="F12884" i="1"/>
  <c r="D12884" i="1"/>
  <c r="B12884" i="1"/>
  <c r="H12883" i="1"/>
  <c r="F12883" i="1"/>
  <c r="D12883" i="1"/>
  <c r="B12883" i="1"/>
  <c r="H12882" i="1"/>
  <c r="F12882" i="1"/>
  <c r="D12882" i="1"/>
  <c r="B12882" i="1"/>
  <c r="H12881" i="1"/>
  <c r="F12881" i="1"/>
  <c r="D12881" i="1"/>
  <c r="B12881" i="1"/>
  <c r="H12880" i="1"/>
  <c r="F12880" i="1"/>
  <c r="D12880" i="1"/>
  <c r="B12880" i="1"/>
  <c r="H12879" i="1"/>
  <c r="F12879" i="1"/>
  <c r="D12879" i="1"/>
  <c r="B12879" i="1"/>
  <c r="H12878" i="1"/>
  <c r="F12878" i="1"/>
  <c r="D12878" i="1"/>
  <c r="B12878" i="1"/>
  <c r="H12877" i="1"/>
  <c r="F12877" i="1"/>
  <c r="D12877" i="1"/>
  <c r="B12877" i="1"/>
  <c r="H12876" i="1"/>
  <c r="F12876" i="1"/>
  <c r="D12876" i="1"/>
  <c r="B12876" i="1"/>
  <c r="H12875" i="1"/>
  <c r="F12875" i="1"/>
  <c r="D12875" i="1"/>
  <c r="B12875" i="1"/>
  <c r="H12874" i="1"/>
  <c r="F12874" i="1"/>
  <c r="D12874" i="1"/>
  <c r="B12874" i="1"/>
  <c r="H12873" i="1"/>
  <c r="F12873" i="1"/>
  <c r="D12873" i="1"/>
  <c r="B12873" i="1"/>
  <c r="H12872" i="1"/>
  <c r="F12872" i="1"/>
  <c r="D12872" i="1"/>
  <c r="B12872" i="1"/>
  <c r="H12871" i="1"/>
  <c r="F12871" i="1"/>
  <c r="D12871" i="1"/>
  <c r="B12871" i="1"/>
  <c r="H12870" i="1"/>
  <c r="F12870" i="1"/>
  <c r="D12870" i="1"/>
  <c r="B12870" i="1"/>
  <c r="H12869" i="1"/>
  <c r="F12869" i="1"/>
  <c r="D12869" i="1"/>
  <c r="B12869" i="1"/>
  <c r="H12868" i="1"/>
  <c r="F12868" i="1"/>
  <c r="D12868" i="1"/>
  <c r="B12868" i="1"/>
  <c r="H12867" i="1"/>
  <c r="F12867" i="1"/>
  <c r="D12867" i="1"/>
  <c r="B12867" i="1"/>
  <c r="H12866" i="1"/>
  <c r="F12866" i="1"/>
  <c r="D12866" i="1"/>
  <c r="B12866" i="1"/>
  <c r="H12865" i="1"/>
  <c r="F12865" i="1"/>
  <c r="D12865" i="1"/>
  <c r="B12865" i="1"/>
  <c r="H12864" i="1"/>
  <c r="F12864" i="1"/>
  <c r="D12864" i="1"/>
  <c r="B12864" i="1"/>
  <c r="H12863" i="1"/>
  <c r="F12863" i="1"/>
  <c r="D12863" i="1"/>
  <c r="B12863" i="1"/>
  <c r="H12862" i="1"/>
  <c r="F12862" i="1"/>
  <c r="D12862" i="1"/>
  <c r="B12862" i="1"/>
  <c r="H12861" i="1"/>
  <c r="F12861" i="1"/>
  <c r="D12861" i="1"/>
  <c r="B12861" i="1"/>
  <c r="H12860" i="1"/>
  <c r="F12860" i="1"/>
  <c r="D12860" i="1"/>
  <c r="B12860" i="1"/>
  <c r="H12859" i="1"/>
  <c r="F12859" i="1"/>
  <c r="D12859" i="1"/>
  <c r="B12859" i="1"/>
  <c r="H12858" i="1"/>
  <c r="F12858" i="1"/>
  <c r="D12858" i="1"/>
  <c r="B12858" i="1"/>
  <c r="H12857" i="1"/>
  <c r="F12857" i="1"/>
  <c r="D12857" i="1"/>
  <c r="B12857" i="1"/>
  <c r="H12856" i="1"/>
  <c r="F12856" i="1"/>
  <c r="D12856" i="1"/>
  <c r="B12856" i="1"/>
  <c r="H12855" i="1"/>
  <c r="F12855" i="1"/>
  <c r="D12855" i="1"/>
  <c r="B12855" i="1"/>
  <c r="H12854" i="1"/>
  <c r="F12854" i="1"/>
  <c r="D12854" i="1"/>
  <c r="B12854" i="1"/>
  <c r="H12853" i="1"/>
  <c r="F12853" i="1"/>
  <c r="D12853" i="1"/>
  <c r="B12853" i="1"/>
  <c r="H12852" i="1"/>
  <c r="F12852" i="1"/>
  <c r="D12852" i="1"/>
  <c r="B12852" i="1"/>
  <c r="H12851" i="1"/>
  <c r="F12851" i="1"/>
  <c r="D12851" i="1"/>
  <c r="B12851" i="1"/>
  <c r="H12850" i="1"/>
  <c r="F12850" i="1"/>
  <c r="D12850" i="1"/>
  <c r="B12850" i="1"/>
  <c r="H12849" i="1"/>
  <c r="F12849" i="1"/>
  <c r="D12849" i="1"/>
  <c r="B12849" i="1"/>
  <c r="H12848" i="1"/>
  <c r="F12848" i="1"/>
  <c r="D12848" i="1"/>
  <c r="B12848" i="1"/>
  <c r="H12847" i="1"/>
  <c r="F12847" i="1"/>
  <c r="D12847" i="1"/>
  <c r="B12847" i="1"/>
  <c r="H12846" i="1"/>
  <c r="F12846" i="1"/>
  <c r="D12846" i="1"/>
  <c r="B12846" i="1"/>
  <c r="H12845" i="1"/>
  <c r="F12845" i="1"/>
  <c r="D12845" i="1"/>
  <c r="B12845" i="1"/>
  <c r="H12844" i="1"/>
  <c r="F12844" i="1"/>
  <c r="D12844" i="1"/>
  <c r="B12844" i="1"/>
  <c r="H12843" i="1"/>
  <c r="F12843" i="1"/>
  <c r="D12843" i="1"/>
  <c r="B12843" i="1"/>
  <c r="H12842" i="1"/>
  <c r="F12842" i="1"/>
  <c r="D12842" i="1"/>
  <c r="B12842" i="1"/>
  <c r="H12841" i="1"/>
  <c r="F12841" i="1"/>
  <c r="D12841" i="1"/>
  <c r="B12841" i="1"/>
  <c r="H12840" i="1"/>
  <c r="F12840" i="1"/>
  <c r="D12840" i="1"/>
  <c r="B12840" i="1"/>
  <c r="H12839" i="1"/>
  <c r="F12839" i="1"/>
  <c r="D12839" i="1"/>
  <c r="B12839" i="1"/>
  <c r="H12838" i="1"/>
  <c r="F12838" i="1"/>
  <c r="D12838" i="1"/>
  <c r="B12838" i="1"/>
  <c r="H12837" i="1"/>
  <c r="F12837" i="1"/>
  <c r="D12837" i="1"/>
  <c r="B12837" i="1"/>
  <c r="H12836" i="1"/>
  <c r="F12836" i="1"/>
  <c r="D12836" i="1"/>
  <c r="B12836" i="1"/>
  <c r="H12835" i="1"/>
  <c r="F12835" i="1"/>
  <c r="D12835" i="1"/>
  <c r="B12835" i="1"/>
  <c r="H12834" i="1"/>
  <c r="F12834" i="1"/>
  <c r="D12834" i="1"/>
  <c r="B12834" i="1"/>
  <c r="H12833" i="1"/>
  <c r="F12833" i="1"/>
  <c r="D12833" i="1"/>
  <c r="B12833" i="1"/>
  <c r="H12832" i="1"/>
  <c r="F12832" i="1"/>
  <c r="D12832" i="1"/>
  <c r="B12832" i="1"/>
  <c r="H12831" i="1"/>
  <c r="F12831" i="1"/>
  <c r="D12831" i="1"/>
  <c r="B12831" i="1"/>
  <c r="H12830" i="1"/>
  <c r="F12830" i="1"/>
  <c r="D12830" i="1"/>
  <c r="B12830" i="1"/>
  <c r="H12829" i="1"/>
  <c r="F12829" i="1"/>
  <c r="D12829" i="1"/>
  <c r="B12829" i="1"/>
  <c r="H12828" i="1"/>
  <c r="F12828" i="1"/>
  <c r="D12828" i="1"/>
  <c r="B12828" i="1"/>
  <c r="H12827" i="1"/>
  <c r="F12827" i="1"/>
  <c r="D12827" i="1"/>
  <c r="B12827" i="1"/>
  <c r="H12826" i="1"/>
  <c r="F12826" i="1"/>
  <c r="D12826" i="1"/>
  <c r="B12826" i="1"/>
  <c r="H12825" i="1"/>
  <c r="F12825" i="1"/>
  <c r="D12825" i="1"/>
  <c r="B12825" i="1"/>
  <c r="H12824" i="1"/>
  <c r="F12824" i="1"/>
  <c r="D12824" i="1"/>
  <c r="B12824" i="1"/>
  <c r="H12823" i="1"/>
  <c r="F12823" i="1"/>
  <c r="D12823" i="1"/>
  <c r="B12823" i="1"/>
  <c r="H12822" i="1"/>
  <c r="F12822" i="1"/>
  <c r="D12822" i="1"/>
  <c r="B12822" i="1"/>
  <c r="H12821" i="1"/>
  <c r="F12821" i="1"/>
  <c r="D12821" i="1"/>
  <c r="B12821" i="1"/>
  <c r="H12820" i="1"/>
  <c r="F12820" i="1"/>
  <c r="D12820" i="1"/>
  <c r="B12820" i="1"/>
  <c r="H12819" i="1"/>
  <c r="F12819" i="1"/>
  <c r="D12819" i="1"/>
  <c r="B12819" i="1"/>
  <c r="H12818" i="1"/>
  <c r="F12818" i="1"/>
  <c r="D12818" i="1"/>
  <c r="B12818" i="1"/>
  <c r="H12817" i="1"/>
  <c r="F12817" i="1"/>
  <c r="D12817" i="1"/>
  <c r="B12817" i="1"/>
  <c r="H12816" i="1"/>
  <c r="F12816" i="1"/>
  <c r="D12816" i="1"/>
  <c r="B12816" i="1"/>
  <c r="H12815" i="1"/>
  <c r="F12815" i="1"/>
  <c r="D12815" i="1"/>
  <c r="B12815" i="1"/>
  <c r="H12814" i="1"/>
  <c r="F12814" i="1"/>
  <c r="D12814" i="1"/>
  <c r="B12814" i="1"/>
  <c r="H12813" i="1"/>
  <c r="F12813" i="1"/>
  <c r="D12813" i="1"/>
  <c r="B12813" i="1"/>
  <c r="H12812" i="1"/>
  <c r="F12812" i="1"/>
  <c r="D12812" i="1"/>
  <c r="B12812" i="1"/>
  <c r="H12811" i="1"/>
  <c r="F12811" i="1"/>
  <c r="D12811" i="1"/>
  <c r="B12811" i="1"/>
  <c r="H12810" i="1"/>
  <c r="F12810" i="1"/>
  <c r="D12810" i="1"/>
  <c r="B12810" i="1"/>
  <c r="H12809" i="1"/>
  <c r="F12809" i="1"/>
  <c r="D12809" i="1"/>
  <c r="B12809" i="1"/>
  <c r="H12808" i="1"/>
  <c r="F12808" i="1"/>
  <c r="D12808" i="1"/>
  <c r="B12808" i="1"/>
  <c r="H12807" i="1"/>
  <c r="F12807" i="1"/>
  <c r="D12807" i="1"/>
  <c r="B12807" i="1"/>
  <c r="H12806" i="1"/>
  <c r="F12806" i="1"/>
  <c r="D12806" i="1"/>
  <c r="B12806" i="1"/>
  <c r="H12805" i="1"/>
  <c r="F12805" i="1"/>
  <c r="D12805" i="1"/>
  <c r="B12805" i="1"/>
  <c r="H12804" i="1"/>
  <c r="F12804" i="1"/>
  <c r="D12804" i="1"/>
  <c r="B12804" i="1"/>
  <c r="H12803" i="1"/>
  <c r="F12803" i="1"/>
  <c r="D12803" i="1"/>
  <c r="B12803" i="1"/>
  <c r="H12802" i="1"/>
  <c r="F12802" i="1"/>
  <c r="D12802" i="1"/>
  <c r="B12802" i="1"/>
  <c r="H12801" i="1"/>
  <c r="F12801" i="1"/>
  <c r="D12801" i="1"/>
  <c r="B12801" i="1"/>
  <c r="H12800" i="1"/>
  <c r="F12800" i="1"/>
  <c r="D12800" i="1"/>
  <c r="B12800" i="1"/>
  <c r="H12799" i="1"/>
  <c r="F12799" i="1"/>
  <c r="D12799" i="1"/>
  <c r="B12799" i="1"/>
  <c r="H12798" i="1"/>
  <c r="F12798" i="1"/>
  <c r="D12798" i="1"/>
  <c r="B12798" i="1"/>
  <c r="H12797" i="1"/>
  <c r="F12797" i="1"/>
  <c r="D12797" i="1"/>
  <c r="B12797" i="1"/>
  <c r="H12796" i="1"/>
  <c r="F12796" i="1"/>
  <c r="D12796" i="1"/>
  <c r="B12796" i="1"/>
  <c r="H12795" i="1"/>
  <c r="F12795" i="1"/>
  <c r="D12795" i="1"/>
  <c r="B12795" i="1"/>
  <c r="H12794" i="1"/>
  <c r="F12794" i="1"/>
  <c r="D12794" i="1"/>
  <c r="B12794" i="1"/>
  <c r="H12793" i="1"/>
  <c r="F12793" i="1"/>
  <c r="D12793" i="1"/>
  <c r="B12793" i="1"/>
  <c r="H12792" i="1"/>
  <c r="F12792" i="1"/>
  <c r="D12792" i="1"/>
  <c r="B12792" i="1"/>
  <c r="H12791" i="1"/>
  <c r="F12791" i="1"/>
  <c r="D12791" i="1"/>
  <c r="B12791" i="1"/>
  <c r="H12790" i="1"/>
  <c r="F12790" i="1"/>
  <c r="D12790" i="1"/>
  <c r="B12790" i="1"/>
  <c r="H12789" i="1"/>
  <c r="F12789" i="1"/>
  <c r="D12789" i="1"/>
  <c r="B12789" i="1"/>
  <c r="H12788" i="1"/>
  <c r="F12788" i="1"/>
  <c r="D12788" i="1"/>
  <c r="B12788" i="1"/>
  <c r="H12787" i="1"/>
  <c r="F12787" i="1"/>
  <c r="D12787" i="1"/>
  <c r="B12787" i="1"/>
  <c r="H12786" i="1"/>
  <c r="F12786" i="1"/>
  <c r="D12786" i="1"/>
  <c r="B12786" i="1"/>
  <c r="H12785" i="1"/>
  <c r="F12785" i="1"/>
  <c r="D12785" i="1"/>
  <c r="B12785" i="1"/>
  <c r="H12784" i="1"/>
  <c r="F12784" i="1"/>
  <c r="D12784" i="1"/>
  <c r="B12784" i="1"/>
  <c r="H12783" i="1"/>
  <c r="F12783" i="1"/>
  <c r="D12783" i="1"/>
  <c r="B12783" i="1"/>
  <c r="H12782" i="1"/>
  <c r="F12782" i="1"/>
  <c r="D12782" i="1"/>
  <c r="B12782" i="1"/>
  <c r="H12781" i="1"/>
  <c r="F12781" i="1"/>
  <c r="D12781" i="1"/>
  <c r="B12781" i="1"/>
  <c r="H12780" i="1"/>
  <c r="F12780" i="1"/>
  <c r="D12780" i="1"/>
  <c r="B12780" i="1"/>
  <c r="H12779" i="1"/>
  <c r="F12779" i="1"/>
  <c r="D12779" i="1"/>
  <c r="B12779" i="1"/>
  <c r="H12778" i="1"/>
  <c r="F12778" i="1"/>
  <c r="D12778" i="1"/>
  <c r="B12778" i="1"/>
  <c r="H12777" i="1"/>
  <c r="F12777" i="1"/>
  <c r="D12777" i="1"/>
  <c r="B12777" i="1"/>
  <c r="H12776" i="1"/>
  <c r="F12776" i="1"/>
  <c r="D12776" i="1"/>
  <c r="B12776" i="1"/>
  <c r="H12775" i="1"/>
  <c r="F12775" i="1"/>
  <c r="D12775" i="1"/>
  <c r="B12775" i="1"/>
  <c r="H12774" i="1"/>
  <c r="F12774" i="1"/>
  <c r="D12774" i="1"/>
  <c r="B12774" i="1"/>
  <c r="H12773" i="1"/>
  <c r="F12773" i="1"/>
  <c r="D12773" i="1"/>
  <c r="B12773" i="1"/>
  <c r="H12772" i="1"/>
  <c r="F12772" i="1"/>
  <c r="D12772" i="1"/>
  <c r="B12772" i="1"/>
  <c r="H12771" i="1"/>
  <c r="F12771" i="1"/>
  <c r="D12771" i="1"/>
  <c r="B12771" i="1"/>
  <c r="H12770" i="1"/>
  <c r="F12770" i="1"/>
  <c r="D12770" i="1"/>
  <c r="B12770" i="1"/>
  <c r="H12769" i="1"/>
  <c r="F12769" i="1"/>
  <c r="D12769" i="1"/>
  <c r="B12769" i="1"/>
  <c r="H12768" i="1"/>
  <c r="F12768" i="1"/>
  <c r="D12768" i="1"/>
  <c r="B12768" i="1"/>
  <c r="H12767" i="1"/>
  <c r="F12767" i="1"/>
  <c r="D12767" i="1"/>
  <c r="B12767" i="1"/>
  <c r="H12766" i="1"/>
  <c r="F12766" i="1"/>
  <c r="D12766" i="1"/>
  <c r="B12766" i="1"/>
  <c r="H12765" i="1"/>
  <c r="F12765" i="1"/>
  <c r="D12765" i="1"/>
  <c r="B12765" i="1"/>
  <c r="H12764" i="1"/>
  <c r="F12764" i="1"/>
  <c r="D12764" i="1"/>
  <c r="B12764" i="1"/>
  <c r="H12763" i="1"/>
  <c r="F12763" i="1"/>
  <c r="D12763" i="1"/>
  <c r="B12763" i="1"/>
  <c r="H12762" i="1"/>
  <c r="F12762" i="1"/>
  <c r="D12762" i="1"/>
  <c r="B12762" i="1"/>
  <c r="H12761" i="1"/>
  <c r="F12761" i="1"/>
  <c r="D12761" i="1"/>
  <c r="B12761" i="1"/>
  <c r="H12760" i="1"/>
  <c r="F12760" i="1"/>
  <c r="D12760" i="1"/>
  <c r="B12760" i="1"/>
  <c r="H12759" i="1"/>
  <c r="F12759" i="1"/>
  <c r="D12759" i="1"/>
  <c r="B12759" i="1"/>
  <c r="H12758" i="1"/>
  <c r="F12758" i="1"/>
  <c r="D12758" i="1"/>
  <c r="B12758" i="1"/>
  <c r="H12757" i="1"/>
  <c r="F12757" i="1"/>
  <c r="D12757" i="1"/>
  <c r="B12757" i="1"/>
  <c r="H12756" i="1"/>
  <c r="F12756" i="1"/>
  <c r="D12756" i="1"/>
  <c r="B12756" i="1"/>
  <c r="H12755" i="1"/>
  <c r="F12755" i="1"/>
  <c r="D12755" i="1"/>
  <c r="B12755" i="1"/>
  <c r="H12754" i="1"/>
  <c r="F12754" i="1"/>
  <c r="D12754" i="1"/>
  <c r="B12754" i="1"/>
  <c r="H12753" i="1"/>
  <c r="F12753" i="1"/>
  <c r="D12753" i="1"/>
  <c r="B12753" i="1"/>
  <c r="H12752" i="1"/>
  <c r="F12752" i="1"/>
  <c r="D12752" i="1"/>
  <c r="B12752" i="1"/>
  <c r="H12751" i="1"/>
  <c r="F12751" i="1"/>
  <c r="D12751" i="1"/>
  <c r="B12751" i="1"/>
  <c r="H12750" i="1"/>
  <c r="F12750" i="1"/>
  <c r="D12750" i="1"/>
  <c r="B12750" i="1"/>
  <c r="H12749" i="1"/>
  <c r="F12749" i="1"/>
  <c r="D12749" i="1"/>
  <c r="B12749" i="1"/>
  <c r="H12748" i="1"/>
  <c r="F12748" i="1"/>
  <c r="D12748" i="1"/>
  <c r="B12748" i="1"/>
  <c r="H12747" i="1"/>
  <c r="F12747" i="1"/>
  <c r="D12747" i="1"/>
  <c r="B12747" i="1"/>
  <c r="H12746" i="1"/>
  <c r="F12746" i="1"/>
  <c r="D12746" i="1"/>
  <c r="B12746" i="1"/>
  <c r="H12745" i="1"/>
  <c r="F12745" i="1"/>
  <c r="D12745" i="1"/>
  <c r="B12745" i="1"/>
  <c r="H12744" i="1"/>
  <c r="F12744" i="1"/>
  <c r="D12744" i="1"/>
  <c r="B12744" i="1"/>
  <c r="H12743" i="1"/>
  <c r="F12743" i="1"/>
  <c r="D12743" i="1"/>
  <c r="B12743" i="1"/>
  <c r="H12742" i="1"/>
  <c r="F12742" i="1"/>
  <c r="D12742" i="1"/>
  <c r="B12742" i="1"/>
  <c r="H12741" i="1"/>
  <c r="F12741" i="1"/>
  <c r="D12741" i="1"/>
  <c r="B12741" i="1"/>
  <c r="H12740" i="1"/>
  <c r="F12740" i="1"/>
  <c r="D12740" i="1"/>
  <c r="B12740" i="1"/>
  <c r="H12739" i="1"/>
  <c r="F12739" i="1"/>
  <c r="D12739" i="1"/>
  <c r="B12739" i="1"/>
  <c r="H12738" i="1"/>
  <c r="F12738" i="1"/>
  <c r="D12738" i="1"/>
  <c r="B12738" i="1"/>
  <c r="H12737" i="1"/>
  <c r="F12737" i="1"/>
  <c r="D12737" i="1"/>
  <c r="B12737" i="1"/>
  <c r="H12736" i="1"/>
  <c r="F12736" i="1"/>
  <c r="D12736" i="1"/>
  <c r="B12736" i="1"/>
  <c r="H12735" i="1"/>
  <c r="F12735" i="1"/>
  <c r="D12735" i="1"/>
  <c r="B12735" i="1"/>
  <c r="H12734" i="1"/>
  <c r="F12734" i="1"/>
  <c r="D12734" i="1"/>
  <c r="B12734" i="1"/>
  <c r="H12733" i="1"/>
  <c r="F12733" i="1"/>
  <c r="D12733" i="1"/>
  <c r="B12733" i="1"/>
  <c r="H12732" i="1"/>
  <c r="F12732" i="1"/>
  <c r="D12732" i="1"/>
  <c r="B12732" i="1"/>
  <c r="H12731" i="1"/>
  <c r="F12731" i="1"/>
  <c r="D12731" i="1"/>
  <c r="B12731" i="1"/>
  <c r="H12730" i="1"/>
  <c r="F12730" i="1"/>
  <c r="D12730" i="1"/>
  <c r="B12730" i="1"/>
  <c r="H12729" i="1"/>
  <c r="F12729" i="1"/>
  <c r="D12729" i="1"/>
  <c r="B12729" i="1"/>
  <c r="H12728" i="1"/>
  <c r="F12728" i="1"/>
  <c r="D12728" i="1"/>
  <c r="B12728" i="1"/>
  <c r="H12727" i="1"/>
  <c r="F12727" i="1"/>
  <c r="D12727" i="1"/>
  <c r="B12727" i="1"/>
  <c r="H12726" i="1"/>
  <c r="F12726" i="1"/>
  <c r="D12726" i="1"/>
  <c r="B12726" i="1"/>
  <c r="H12725" i="1"/>
  <c r="F12725" i="1"/>
  <c r="D12725" i="1"/>
  <c r="B12725" i="1"/>
  <c r="H12724" i="1"/>
  <c r="F12724" i="1"/>
  <c r="D12724" i="1"/>
  <c r="B12724" i="1"/>
  <c r="H12723" i="1"/>
  <c r="F12723" i="1"/>
  <c r="D12723" i="1"/>
  <c r="B12723" i="1"/>
  <c r="H12722" i="1"/>
  <c r="F12722" i="1"/>
  <c r="D12722" i="1"/>
  <c r="B12722" i="1"/>
  <c r="H12721" i="1"/>
  <c r="F12721" i="1"/>
  <c r="D12721" i="1"/>
  <c r="B12721" i="1"/>
  <c r="H12720" i="1"/>
  <c r="F12720" i="1"/>
  <c r="D12720" i="1"/>
  <c r="B12720" i="1"/>
  <c r="H12719" i="1"/>
  <c r="F12719" i="1"/>
  <c r="D12719" i="1"/>
  <c r="B12719" i="1"/>
  <c r="H12718" i="1"/>
  <c r="F12718" i="1"/>
  <c r="D12718" i="1"/>
  <c r="B12718" i="1"/>
  <c r="H12717" i="1"/>
  <c r="F12717" i="1"/>
  <c r="D12717" i="1"/>
  <c r="B12717" i="1"/>
  <c r="H12716" i="1"/>
  <c r="F12716" i="1"/>
  <c r="D12716" i="1"/>
  <c r="B12716" i="1"/>
  <c r="H12715" i="1"/>
  <c r="F12715" i="1"/>
  <c r="D12715" i="1"/>
  <c r="B12715" i="1"/>
  <c r="H12714" i="1"/>
  <c r="F12714" i="1"/>
  <c r="D12714" i="1"/>
  <c r="B12714" i="1"/>
  <c r="H12713" i="1"/>
  <c r="F12713" i="1"/>
  <c r="D12713" i="1"/>
  <c r="B12713" i="1"/>
  <c r="H12712" i="1"/>
  <c r="F12712" i="1"/>
  <c r="D12712" i="1"/>
  <c r="B12712" i="1"/>
  <c r="H12711" i="1"/>
  <c r="F12711" i="1"/>
  <c r="D12711" i="1"/>
  <c r="B12711" i="1"/>
  <c r="H12710" i="1"/>
  <c r="F12710" i="1"/>
  <c r="D12710" i="1"/>
  <c r="B12710" i="1"/>
  <c r="H12709" i="1"/>
  <c r="F12709" i="1"/>
  <c r="D12709" i="1"/>
  <c r="B12709" i="1"/>
  <c r="H12708" i="1"/>
  <c r="F12708" i="1"/>
  <c r="D12708" i="1"/>
  <c r="B12708" i="1"/>
  <c r="H12707" i="1"/>
  <c r="F12707" i="1"/>
  <c r="D12707" i="1"/>
  <c r="B12707" i="1"/>
  <c r="H12706" i="1"/>
  <c r="F12706" i="1"/>
  <c r="D12706" i="1"/>
  <c r="B12706" i="1"/>
  <c r="H12705" i="1"/>
  <c r="F12705" i="1"/>
  <c r="D12705" i="1"/>
  <c r="B12705" i="1"/>
  <c r="H12704" i="1"/>
  <c r="F12704" i="1"/>
  <c r="D12704" i="1"/>
  <c r="B12704" i="1"/>
  <c r="H12703" i="1"/>
  <c r="F12703" i="1"/>
  <c r="D12703" i="1"/>
  <c r="B12703" i="1"/>
  <c r="H12702" i="1"/>
  <c r="F12702" i="1"/>
  <c r="D12702" i="1"/>
  <c r="B12702" i="1"/>
  <c r="H12701" i="1"/>
  <c r="F12701" i="1"/>
  <c r="D12701" i="1"/>
  <c r="B12701" i="1"/>
  <c r="H12700" i="1"/>
  <c r="F12700" i="1"/>
  <c r="D12700" i="1"/>
  <c r="B12700" i="1"/>
  <c r="H12699" i="1"/>
  <c r="F12699" i="1"/>
  <c r="D12699" i="1"/>
  <c r="B12699" i="1"/>
  <c r="H12698" i="1"/>
  <c r="F12698" i="1"/>
  <c r="D12698" i="1"/>
  <c r="B12698" i="1"/>
  <c r="H12697" i="1"/>
  <c r="F12697" i="1"/>
  <c r="D12697" i="1"/>
  <c r="B12697" i="1"/>
  <c r="H12696" i="1"/>
  <c r="F12696" i="1"/>
  <c r="D12696" i="1"/>
  <c r="B12696" i="1"/>
  <c r="H12695" i="1"/>
  <c r="F12695" i="1"/>
  <c r="D12695" i="1"/>
  <c r="B12695" i="1"/>
  <c r="H12694" i="1"/>
  <c r="F12694" i="1"/>
  <c r="D12694" i="1"/>
  <c r="B12694" i="1"/>
  <c r="H12693" i="1"/>
  <c r="F12693" i="1"/>
  <c r="D12693" i="1"/>
  <c r="B12693" i="1"/>
  <c r="H12692" i="1"/>
  <c r="F12692" i="1"/>
  <c r="D12692" i="1"/>
  <c r="B12692" i="1"/>
  <c r="H12691" i="1"/>
  <c r="F12691" i="1"/>
  <c r="D12691" i="1"/>
  <c r="B12691" i="1"/>
  <c r="H12690" i="1"/>
  <c r="F12690" i="1"/>
  <c r="D12690" i="1"/>
  <c r="B12690" i="1"/>
  <c r="H12689" i="1"/>
  <c r="F12689" i="1"/>
  <c r="D12689" i="1"/>
  <c r="B12689" i="1"/>
  <c r="H12688" i="1"/>
  <c r="F12688" i="1"/>
  <c r="D12688" i="1"/>
  <c r="B12688" i="1"/>
  <c r="H12687" i="1"/>
  <c r="F12687" i="1"/>
  <c r="D12687" i="1"/>
  <c r="B12687" i="1"/>
  <c r="H12686" i="1"/>
  <c r="F12686" i="1"/>
  <c r="D12686" i="1"/>
  <c r="B12686" i="1"/>
  <c r="H12685" i="1"/>
  <c r="F12685" i="1"/>
  <c r="D12685" i="1"/>
  <c r="B12685" i="1"/>
  <c r="H12684" i="1"/>
  <c r="F12684" i="1"/>
  <c r="D12684" i="1"/>
  <c r="B12684" i="1"/>
  <c r="H12683" i="1"/>
  <c r="F12683" i="1"/>
  <c r="D12683" i="1"/>
  <c r="B12683" i="1"/>
  <c r="H12682" i="1"/>
  <c r="F12682" i="1"/>
  <c r="D12682" i="1"/>
  <c r="B12682" i="1"/>
  <c r="H12681" i="1"/>
  <c r="F12681" i="1"/>
  <c r="D12681" i="1"/>
  <c r="B12681" i="1"/>
  <c r="H12680" i="1"/>
  <c r="F12680" i="1"/>
  <c r="D12680" i="1"/>
  <c r="B12680" i="1"/>
  <c r="H12679" i="1"/>
  <c r="F12679" i="1"/>
  <c r="D12679" i="1"/>
  <c r="B12679" i="1"/>
  <c r="H12678" i="1"/>
  <c r="F12678" i="1"/>
  <c r="D12678" i="1"/>
  <c r="B12678" i="1"/>
  <c r="H12677" i="1"/>
  <c r="F12677" i="1"/>
  <c r="D12677" i="1"/>
  <c r="B12677" i="1"/>
  <c r="H12676" i="1"/>
  <c r="F12676" i="1"/>
  <c r="D12676" i="1"/>
  <c r="B12676" i="1"/>
  <c r="H12675" i="1"/>
  <c r="F12675" i="1"/>
  <c r="D12675" i="1"/>
  <c r="B12675" i="1"/>
  <c r="H12674" i="1"/>
  <c r="F12674" i="1"/>
  <c r="D12674" i="1"/>
  <c r="B12674" i="1"/>
  <c r="H12673" i="1"/>
  <c r="F12673" i="1"/>
  <c r="D12673" i="1"/>
  <c r="B12673" i="1"/>
  <c r="H12672" i="1"/>
  <c r="F12672" i="1"/>
  <c r="D12672" i="1"/>
  <c r="B12672" i="1"/>
  <c r="H12671" i="1"/>
  <c r="F12671" i="1"/>
  <c r="D12671" i="1"/>
  <c r="B12671" i="1"/>
  <c r="H12670" i="1"/>
  <c r="F12670" i="1"/>
  <c r="D12670" i="1"/>
  <c r="B12670" i="1"/>
  <c r="H12669" i="1"/>
  <c r="F12669" i="1"/>
  <c r="D12669" i="1"/>
  <c r="B12669" i="1"/>
  <c r="H12668" i="1"/>
  <c r="F12668" i="1"/>
  <c r="D12668" i="1"/>
  <c r="B12668" i="1"/>
  <c r="H12667" i="1"/>
  <c r="F12667" i="1"/>
  <c r="D12667" i="1"/>
  <c r="B12667" i="1"/>
  <c r="H12666" i="1"/>
  <c r="F12666" i="1"/>
  <c r="D12666" i="1"/>
  <c r="B12666" i="1"/>
  <c r="H12665" i="1"/>
  <c r="F12665" i="1"/>
  <c r="D12665" i="1"/>
  <c r="B12665" i="1"/>
  <c r="H12664" i="1"/>
  <c r="F12664" i="1"/>
  <c r="D12664" i="1"/>
  <c r="B12664" i="1"/>
  <c r="H12663" i="1"/>
  <c r="F12663" i="1"/>
  <c r="D12663" i="1"/>
  <c r="B12663" i="1"/>
  <c r="H12662" i="1"/>
  <c r="F12662" i="1"/>
  <c r="D12662" i="1"/>
  <c r="B12662" i="1"/>
  <c r="H12661" i="1"/>
  <c r="F12661" i="1"/>
  <c r="D12661" i="1"/>
  <c r="B12661" i="1"/>
  <c r="H12660" i="1"/>
  <c r="F12660" i="1"/>
  <c r="D12660" i="1"/>
  <c r="B12660" i="1"/>
  <c r="H12659" i="1"/>
  <c r="F12659" i="1"/>
  <c r="D12659" i="1"/>
  <c r="B12659" i="1"/>
  <c r="H12658" i="1"/>
  <c r="F12658" i="1"/>
  <c r="D12658" i="1"/>
  <c r="B12658" i="1"/>
  <c r="H12657" i="1"/>
  <c r="F12657" i="1"/>
  <c r="D12657" i="1"/>
  <c r="B12657" i="1"/>
  <c r="H12656" i="1"/>
  <c r="F12656" i="1"/>
  <c r="D12656" i="1"/>
  <c r="B12656" i="1"/>
  <c r="H12655" i="1"/>
  <c r="F12655" i="1"/>
  <c r="D12655" i="1"/>
  <c r="B12655" i="1"/>
  <c r="H12654" i="1"/>
  <c r="F12654" i="1"/>
  <c r="D12654" i="1"/>
  <c r="B12654" i="1"/>
  <c r="H12653" i="1"/>
  <c r="F12653" i="1"/>
  <c r="D12653" i="1"/>
  <c r="B12653" i="1"/>
  <c r="H12652" i="1"/>
  <c r="F12652" i="1"/>
  <c r="D12652" i="1"/>
  <c r="B12652" i="1"/>
  <c r="H12651" i="1"/>
  <c r="F12651" i="1"/>
  <c r="D12651" i="1"/>
  <c r="B12651" i="1"/>
  <c r="H12650" i="1"/>
  <c r="F12650" i="1"/>
  <c r="D12650" i="1"/>
  <c r="B12650" i="1"/>
  <c r="H12649" i="1"/>
  <c r="F12649" i="1"/>
  <c r="D12649" i="1"/>
  <c r="B12649" i="1"/>
  <c r="H12648" i="1"/>
  <c r="F12648" i="1"/>
  <c r="D12648" i="1"/>
  <c r="B12648" i="1"/>
  <c r="H12647" i="1"/>
  <c r="F12647" i="1"/>
  <c r="D12647" i="1"/>
  <c r="B12647" i="1"/>
  <c r="H12646" i="1"/>
  <c r="F12646" i="1"/>
  <c r="D12646" i="1"/>
  <c r="B12646" i="1"/>
  <c r="H12645" i="1"/>
  <c r="F12645" i="1"/>
  <c r="D12645" i="1"/>
  <c r="B12645" i="1"/>
  <c r="H12644" i="1"/>
  <c r="F12644" i="1"/>
  <c r="D12644" i="1"/>
  <c r="B12644" i="1"/>
  <c r="H12643" i="1"/>
  <c r="F12643" i="1"/>
  <c r="D12643" i="1"/>
  <c r="B12643" i="1"/>
  <c r="H12642" i="1"/>
  <c r="F12642" i="1"/>
  <c r="D12642" i="1"/>
  <c r="B12642" i="1"/>
  <c r="H12641" i="1"/>
  <c r="F12641" i="1"/>
  <c r="D12641" i="1"/>
  <c r="B12641" i="1"/>
  <c r="H12640" i="1"/>
  <c r="F12640" i="1"/>
  <c r="D12640" i="1"/>
  <c r="B12640" i="1"/>
  <c r="H12639" i="1"/>
  <c r="F12639" i="1"/>
  <c r="D12639" i="1"/>
  <c r="B12639" i="1"/>
  <c r="H12638" i="1"/>
  <c r="F12638" i="1"/>
  <c r="D12638" i="1"/>
  <c r="B12638" i="1"/>
  <c r="H12637" i="1"/>
  <c r="F12637" i="1"/>
  <c r="D12637" i="1"/>
  <c r="B12637" i="1"/>
  <c r="H12636" i="1"/>
  <c r="F12636" i="1"/>
  <c r="D12636" i="1"/>
  <c r="B12636" i="1"/>
  <c r="H12635" i="1"/>
  <c r="F12635" i="1"/>
  <c r="D12635" i="1"/>
  <c r="B12635" i="1"/>
  <c r="H12634" i="1"/>
  <c r="F12634" i="1"/>
  <c r="D12634" i="1"/>
  <c r="B12634" i="1"/>
  <c r="H12633" i="1"/>
  <c r="F12633" i="1"/>
  <c r="D12633" i="1"/>
  <c r="B12633" i="1"/>
  <c r="H12632" i="1"/>
  <c r="F12632" i="1"/>
  <c r="D12632" i="1"/>
  <c r="B12632" i="1"/>
  <c r="H12631" i="1"/>
  <c r="F12631" i="1"/>
  <c r="D12631" i="1"/>
  <c r="B12631" i="1"/>
  <c r="H12630" i="1"/>
  <c r="F12630" i="1"/>
  <c r="D12630" i="1"/>
  <c r="B12630" i="1"/>
  <c r="H12629" i="1"/>
  <c r="F12629" i="1"/>
  <c r="D12629" i="1"/>
  <c r="B12629" i="1"/>
  <c r="H12628" i="1"/>
  <c r="F12628" i="1"/>
  <c r="D12628" i="1"/>
  <c r="B12628" i="1"/>
  <c r="H12627" i="1"/>
  <c r="F12627" i="1"/>
  <c r="D12627" i="1"/>
  <c r="B12627" i="1"/>
  <c r="H12626" i="1"/>
  <c r="F12626" i="1"/>
  <c r="D12626" i="1"/>
  <c r="B12626" i="1"/>
  <c r="H12625" i="1"/>
  <c r="F12625" i="1"/>
  <c r="D12625" i="1"/>
  <c r="B12625" i="1"/>
  <c r="H12624" i="1"/>
  <c r="F12624" i="1"/>
  <c r="D12624" i="1"/>
  <c r="B12624" i="1"/>
  <c r="H12623" i="1"/>
  <c r="F12623" i="1"/>
  <c r="D12623" i="1"/>
  <c r="B12623" i="1"/>
  <c r="H12622" i="1"/>
  <c r="F12622" i="1"/>
  <c r="D12622" i="1"/>
  <c r="B12622" i="1"/>
  <c r="H12621" i="1"/>
  <c r="F12621" i="1"/>
  <c r="D12621" i="1"/>
  <c r="B12621" i="1"/>
  <c r="H12620" i="1"/>
  <c r="F12620" i="1"/>
  <c r="D12620" i="1"/>
  <c r="B12620" i="1"/>
  <c r="H12619" i="1"/>
  <c r="F12619" i="1"/>
  <c r="D12619" i="1"/>
  <c r="B12619" i="1"/>
  <c r="H12618" i="1"/>
  <c r="F12618" i="1"/>
  <c r="D12618" i="1"/>
  <c r="B12618" i="1"/>
  <c r="H12617" i="1"/>
  <c r="F12617" i="1"/>
  <c r="D12617" i="1"/>
  <c r="B12617" i="1"/>
  <c r="H12616" i="1"/>
  <c r="F12616" i="1"/>
  <c r="D12616" i="1"/>
  <c r="B12616" i="1"/>
  <c r="H12615" i="1"/>
  <c r="F12615" i="1"/>
  <c r="D12615" i="1"/>
  <c r="B12615" i="1"/>
  <c r="H12614" i="1"/>
  <c r="F12614" i="1"/>
  <c r="D12614" i="1"/>
  <c r="B12614" i="1"/>
  <c r="H12613" i="1"/>
  <c r="F12613" i="1"/>
  <c r="D12613" i="1"/>
  <c r="B12613" i="1"/>
  <c r="H12612" i="1"/>
  <c r="F12612" i="1"/>
  <c r="D12612" i="1"/>
  <c r="B12612" i="1"/>
  <c r="H12611" i="1"/>
  <c r="F12611" i="1"/>
  <c r="D12611" i="1"/>
  <c r="B12611" i="1"/>
  <c r="H12610" i="1"/>
  <c r="F12610" i="1"/>
  <c r="D12610" i="1"/>
  <c r="B12610" i="1"/>
  <c r="H12609" i="1"/>
  <c r="F12609" i="1"/>
  <c r="D12609" i="1"/>
  <c r="B12609" i="1"/>
  <c r="H12608" i="1"/>
  <c r="F12608" i="1"/>
  <c r="D12608" i="1"/>
  <c r="B12608" i="1"/>
  <c r="H12607" i="1"/>
  <c r="F12607" i="1"/>
  <c r="D12607" i="1"/>
  <c r="B12607" i="1"/>
  <c r="H12606" i="1"/>
  <c r="F12606" i="1"/>
  <c r="D12606" i="1"/>
  <c r="B12606" i="1"/>
  <c r="H12605" i="1"/>
  <c r="F12605" i="1"/>
  <c r="D12605" i="1"/>
  <c r="B12605" i="1"/>
  <c r="H12604" i="1"/>
  <c r="F12604" i="1"/>
  <c r="D12604" i="1"/>
  <c r="B12604" i="1"/>
  <c r="H12603" i="1"/>
  <c r="F12603" i="1"/>
  <c r="D12603" i="1"/>
  <c r="B12603" i="1"/>
  <c r="H12602" i="1"/>
  <c r="F12602" i="1"/>
  <c r="D12602" i="1"/>
  <c r="B12602" i="1"/>
  <c r="H12601" i="1"/>
  <c r="F12601" i="1"/>
  <c r="D12601" i="1"/>
  <c r="B12601" i="1"/>
  <c r="H12600" i="1"/>
  <c r="F12600" i="1"/>
  <c r="D12600" i="1"/>
  <c r="B12600" i="1"/>
  <c r="H12599" i="1"/>
  <c r="F12599" i="1"/>
  <c r="D12599" i="1"/>
  <c r="B12599" i="1"/>
  <c r="H12598" i="1"/>
  <c r="F12598" i="1"/>
  <c r="D12598" i="1"/>
  <c r="B12598" i="1"/>
  <c r="H12597" i="1"/>
  <c r="F12597" i="1"/>
  <c r="D12597" i="1"/>
  <c r="B12597" i="1"/>
  <c r="H12596" i="1"/>
  <c r="F12596" i="1"/>
  <c r="D12596" i="1"/>
  <c r="B12596" i="1"/>
  <c r="H12595" i="1"/>
  <c r="F12595" i="1"/>
  <c r="D12595" i="1"/>
  <c r="B12595" i="1"/>
  <c r="H12594" i="1"/>
  <c r="F12594" i="1"/>
  <c r="D12594" i="1"/>
  <c r="B12594" i="1"/>
  <c r="H12593" i="1"/>
  <c r="F12593" i="1"/>
  <c r="D12593" i="1"/>
  <c r="B12593" i="1"/>
  <c r="H12592" i="1"/>
  <c r="F12592" i="1"/>
  <c r="D12592" i="1"/>
  <c r="B12592" i="1"/>
  <c r="H12591" i="1"/>
  <c r="F12591" i="1"/>
  <c r="D12591" i="1"/>
  <c r="B12591" i="1"/>
  <c r="H12590" i="1"/>
  <c r="F12590" i="1"/>
  <c r="D12590" i="1"/>
  <c r="B12590" i="1"/>
  <c r="H12589" i="1"/>
  <c r="F12589" i="1"/>
  <c r="D12589" i="1"/>
  <c r="B12589" i="1"/>
  <c r="H12588" i="1"/>
  <c r="F12588" i="1"/>
  <c r="D12588" i="1"/>
  <c r="B12588" i="1"/>
  <c r="H12587" i="1"/>
  <c r="F12587" i="1"/>
  <c r="D12587" i="1"/>
  <c r="B12587" i="1"/>
  <c r="H12586" i="1"/>
  <c r="F12586" i="1"/>
  <c r="D12586" i="1"/>
  <c r="B12586" i="1"/>
  <c r="H12585" i="1"/>
  <c r="F12585" i="1"/>
  <c r="D12585" i="1"/>
  <c r="B12585" i="1"/>
  <c r="H12584" i="1"/>
  <c r="F12584" i="1"/>
  <c r="D12584" i="1"/>
  <c r="B12584" i="1"/>
  <c r="H12583" i="1"/>
  <c r="F12583" i="1"/>
  <c r="D12583" i="1"/>
  <c r="B12583" i="1"/>
  <c r="H12582" i="1"/>
  <c r="F12582" i="1"/>
  <c r="D12582" i="1"/>
  <c r="B12582" i="1"/>
  <c r="H12581" i="1"/>
  <c r="F12581" i="1"/>
  <c r="D12581" i="1"/>
  <c r="B12581" i="1"/>
  <c r="H12580" i="1"/>
  <c r="F12580" i="1"/>
  <c r="D12580" i="1"/>
  <c r="B12580" i="1"/>
  <c r="H12579" i="1"/>
  <c r="F12579" i="1"/>
  <c r="D12579" i="1"/>
  <c r="B12579" i="1"/>
  <c r="H12578" i="1"/>
  <c r="F12578" i="1"/>
  <c r="D12578" i="1"/>
  <c r="B12578" i="1"/>
  <c r="H12577" i="1"/>
  <c r="F12577" i="1"/>
  <c r="D12577" i="1"/>
  <c r="B12577" i="1"/>
  <c r="H12576" i="1"/>
  <c r="F12576" i="1"/>
  <c r="D12576" i="1"/>
  <c r="B12576" i="1"/>
  <c r="H12575" i="1"/>
  <c r="F12575" i="1"/>
  <c r="D12575" i="1"/>
  <c r="B12575" i="1"/>
  <c r="H12574" i="1"/>
  <c r="F12574" i="1"/>
  <c r="D12574" i="1"/>
  <c r="B12574" i="1"/>
  <c r="H12573" i="1"/>
  <c r="F12573" i="1"/>
  <c r="D12573" i="1"/>
  <c r="B12573" i="1"/>
  <c r="H12572" i="1"/>
  <c r="F12572" i="1"/>
  <c r="D12572" i="1"/>
  <c r="B12572" i="1"/>
  <c r="H12571" i="1"/>
  <c r="F12571" i="1"/>
  <c r="D12571" i="1"/>
  <c r="B12571" i="1"/>
  <c r="H12570" i="1"/>
  <c r="F12570" i="1"/>
  <c r="D12570" i="1"/>
  <c r="B12570" i="1"/>
  <c r="H12569" i="1"/>
  <c r="F12569" i="1"/>
  <c r="D12569" i="1"/>
  <c r="B12569" i="1"/>
  <c r="H12568" i="1"/>
  <c r="F12568" i="1"/>
  <c r="D12568" i="1"/>
  <c r="B12568" i="1"/>
  <c r="H12567" i="1"/>
  <c r="F12567" i="1"/>
  <c r="D12567" i="1"/>
  <c r="B12567" i="1"/>
  <c r="H12566" i="1"/>
  <c r="F12566" i="1"/>
  <c r="D12566" i="1"/>
  <c r="B12566" i="1"/>
  <c r="H12565" i="1"/>
  <c r="F12565" i="1"/>
  <c r="D12565" i="1"/>
  <c r="B12565" i="1"/>
  <c r="H12564" i="1"/>
  <c r="F12564" i="1"/>
  <c r="D12564" i="1"/>
  <c r="B12564" i="1"/>
  <c r="H12563" i="1"/>
  <c r="F12563" i="1"/>
  <c r="D12563" i="1"/>
  <c r="B12563" i="1"/>
  <c r="H12562" i="1"/>
  <c r="F12562" i="1"/>
  <c r="D12562" i="1"/>
  <c r="B12562" i="1"/>
  <c r="H12561" i="1"/>
  <c r="F12561" i="1"/>
  <c r="D12561" i="1"/>
  <c r="B12561" i="1"/>
  <c r="H12560" i="1"/>
  <c r="F12560" i="1"/>
  <c r="D12560" i="1"/>
  <c r="B12560" i="1"/>
  <c r="H12559" i="1"/>
  <c r="F12559" i="1"/>
  <c r="D12559" i="1"/>
  <c r="B12559" i="1"/>
  <c r="H12558" i="1"/>
  <c r="F12558" i="1"/>
  <c r="D12558" i="1"/>
  <c r="B12558" i="1"/>
  <c r="H12557" i="1"/>
  <c r="F12557" i="1"/>
  <c r="D12557" i="1"/>
  <c r="B12557" i="1"/>
  <c r="H12556" i="1"/>
  <c r="F12556" i="1"/>
  <c r="D12556" i="1"/>
  <c r="B12556" i="1"/>
  <c r="H12555" i="1"/>
  <c r="F12555" i="1"/>
  <c r="D12555" i="1"/>
  <c r="B12555" i="1"/>
  <c r="H12554" i="1"/>
  <c r="F12554" i="1"/>
  <c r="D12554" i="1"/>
  <c r="B12554" i="1"/>
  <c r="H12553" i="1"/>
  <c r="F12553" i="1"/>
  <c r="D12553" i="1"/>
  <c r="B12553" i="1"/>
  <c r="H12552" i="1"/>
  <c r="F12552" i="1"/>
  <c r="D12552" i="1"/>
  <c r="B12552" i="1"/>
  <c r="H12551" i="1"/>
  <c r="F12551" i="1"/>
  <c r="D12551" i="1"/>
  <c r="B12551" i="1"/>
  <c r="H12550" i="1"/>
  <c r="F12550" i="1"/>
  <c r="D12550" i="1"/>
  <c r="B12550" i="1"/>
  <c r="H12549" i="1"/>
  <c r="F12549" i="1"/>
  <c r="D12549" i="1"/>
  <c r="B12549" i="1"/>
  <c r="H12548" i="1"/>
  <c r="F12548" i="1"/>
  <c r="D12548" i="1"/>
  <c r="B12548" i="1"/>
  <c r="H12547" i="1"/>
  <c r="F12547" i="1"/>
  <c r="D12547" i="1"/>
  <c r="B12547" i="1"/>
  <c r="H12546" i="1"/>
  <c r="F12546" i="1"/>
  <c r="D12546" i="1"/>
  <c r="B12546" i="1"/>
  <c r="H12545" i="1"/>
  <c r="F12545" i="1"/>
  <c r="D12545" i="1"/>
  <c r="B12545" i="1"/>
  <c r="H12544" i="1"/>
  <c r="F12544" i="1"/>
  <c r="D12544" i="1"/>
  <c r="B12544" i="1"/>
  <c r="H12543" i="1"/>
  <c r="F12543" i="1"/>
  <c r="D12543" i="1"/>
  <c r="B12543" i="1"/>
  <c r="H12542" i="1"/>
  <c r="F12542" i="1"/>
  <c r="D12542" i="1"/>
  <c r="B12542" i="1"/>
  <c r="H12541" i="1"/>
  <c r="F12541" i="1"/>
  <c r="D12541" i="1"/>
  <c r="B12541" i="1"/>
  <c r="H12540" i="1"/>
  <c r="F12540" i="1"/>
  <c r="D12540" i="1"/>
  <c r="B12540" i="1"/>
  <c r="H12539" i="1"/>
  <c r="F12539" i="1"/>
  <c r="D12539" i="1"/>
  <c r="B12539" i="1"/>
  <c r="H12538" i="1"/>
  <c r="F12538" i="1"/>
  <c r="D12538" i="1"/>
  <c r="B12538" i="1"/>
  <c r="H12537" i="1"/>
  <c r="F12537" i="1"/>
  <c r="D12537" i="1"/>
  <c r="B12537" i="1"/>
  <c r="H12536" i="1"/>
  <c r="F12536" i="1"/>
  <c r="D12536" i="1"/>
  <c r="B12536" i="1"/>
  <c r="H12535" i="1"/>
  <c r="F12535" i="1"/>
  <c r="D12535" i="1"/>
  <c r="B12535" i="1"/>
  <c r="H12534" i="1"/>
  <c r="F12534" i="1"/>
  <c r="D12534" i="1"/>
  <c r="B12534" i="1"/>
  <c r="H12533" i="1"/>
  <c r="F12533" i="1"/>
  <c r="D12533" i="1"/>
  <c r="B12533" i="1"/>
  <c r="H12532" i="1"/>
  <c r="F12532" i="1"/>
  <c r="D12532" i="1"/>
  <c r="B12532" i="1"/>
  <c r="H12531" i="1"/>
  <c r="F12531" i="1"/>
  <c r="D12531" i="1"/>
  <c r="B12531" i="1"/>
  <c r="H12530" i="1"/>
  <c r="F12530" i="1"/>
  <c r="D12530" i="1"/>
  <c r="B12530" i="1"/>
  <c r="H12529" i="1"/>
  <c r="F12529" i="1"/>
  <c r="D12529" i="1"/>
  <c r="B12529" i="1"/>
  <c r="H12528" i="1"/>
  <c r="F12528" i="1"/>
  <c r="D12528" i="1"/>
  <c r="B12528" i="1"/>
  <c r="H12527" i="1"/>
  <c r="F12527" i="1"/>
  <c r="D12527" i="1"/>
  <c r="B12527" i="1"/>
  <c r="H12526" i="1"/>
  <c r="F12526" i="1"/>
  <c r="D12526" i="1"/>
  <c r="B12526" i="1"/>
  <c r="H12525" i="1"/>
  <c r="F12525" i="1"/>
  <c r="D12525" i="1"/>
  <c r="B12525" i="1"/>
  <c r="H12524" i="1"/>
  <c r="F12524" i="1"/>
  <c r="D12524" i="1"/>
  <c r="B12524" i="1"/>
  <c r="H12523" i="1"/>
  <c r="F12523" i="1"/>
  <c r="D12523" i="1"/>
  <c r="B12523" i="1"/>
  <c r="H12522" i="1"/>
  <c r="F12522" i="1"/>
  <c r="D12522" i="1"/>
  <c r="B12522" i="1"/>
  <c r="H12521" i="1"/>
  <c r="F12521" i="1"/>
  <c r="D12521" i="1"/>
  <c r="B12521" i="1"/>
  <c r="H12520" i="1"/>
  <c r="F12520" i="1"/>
  <c r="D12520" i="1"/>
  <c r="B12520" i="1"/>
  <c r="H12519" i="1"/>
  <c r="F12519" i="1"/>
  <c r="D12519" i="1"/>
  <c r="B12519" i="1"/>
  <c r="H12518" i="1"/>
  <c r="F12518" i="1"/>
  <c r="D12518" i="1"/>
  <c r="B12518" i="1"/>
  <c r="H12517" i="1"/>
  <c r="F12517" i="1"/>
  <c r="D12517" i="1"/>
  <c r="B12517" i="1"/>
  <c r="H12516" i="1"/>
  <c r="F12516" i="1"/>
  <c r="D12516" i="1"/>
  <c r="B12516" i="1"/>
  <c r="H12515" i="1"/>
  <c r="F12515" i="1"/>
  <c r="D12515" i="1"/>
  <c r="B12515" i="1"/>
  <c r="H12514" i="1"/>
  <c r="F12514" i="1"/>
  <c r="D12514" i="1"/>
  <c r="B12514" i="1"/>
  <c r="H12513" i="1"/>
  <c r="F12513" i="1"/>
  <c r="D12513" i="1"/>
  <c r="B12513" i="1"/>
  <c r="H12512" i="1"/>
  <c r="F12512" i="1"/>
  <c r="D12512" i="1"/>
  <c r="B12512" i="1"/>
  <c r="H12511" i="1"/>
  <c r="F12511" i="1"/>
  <c r="D12511" i="1"/>
  <c r="B12511" i="1"/>
  <c r="H12510" i="1"/>
  <c r="F12510" i="1"/>
  <c r="D12510" i="1"/>
  <c r="B12510" i="1"/>
  <c r="H12509" i="1"/>
  <c r="F12509" i="1"/>
  <c r="D12509" i="1"/>
  <c r="B12509" i="1"/>
  <c r="H12508" i="1"/>
  <c r="F12508" i="1"/>
  <c r="D12508" i="1"/>
  <c r="B12508" i="1"/>
  <c r="H12507" i="1"/>
  <c r="F12507" i="1"/>
  <c r="D12507" i="1"/>
  <c r="B12507" i="1"/>
  <c r="H12506" i="1"/>
  <c r="F12506" i="1"/>
  <c r="D12506" i="1"/>
  <c r="B12506" i="1"/>
  <c r="H12505" i="1"/>
  <c r="F12505" i="1"/>
  <c r="D12505" i="1"/>
  <c r="B12505" i="1"/>
  <c r="H12504" i="1"/>
  <c r="F12504" i="1"/>
  <c r="D12504" i="1"/>
  <c r="B12504" i="1"/>
  <c r="H12503" i="1"/>
  <c r="F12503" i="1"/>
  <c r="D12503" i="1"/>
  <c r="B12503" i="1"/>
  <c r="H12502" i="1"/>
  <c r="F12502" i="1"/>
  <c r="D12502" i="1"/>
  <c r="B12502" i="1"/>
  <c r="H12501" i="1"/>
  <c r="F12501" i="1"/>
  <c r="D12501" i="1"/>
  <c r="B12501" i="1"/>
  <c r="H12500" i="1"/>
  <c r="F12500" i="1"/>
  <c r="D12500" i="1"/>
  <c r="B12500" i="1"/>
  <c r="H12499" i="1"/>
  <c r="F12499" i="1"/>
  <c r="D12499" i="1"/>
  <c r="B12499" i="1"/>
  <c r="H12498" i="1"/>
  <c r="F12498" i="1"/>
  <c r="D12498" i="1"/>
  <c r="B12498" i="1"/>
  <c r="H12497" i="1"/>
  <c r="F12497" i="1"/>
  <c r="D12497" i="1"/>
  <c r="B12497" i="1"/>
  <c r="H12496" i="1"/>
  <c r="F12496" i="1"/>
  <c r="D12496" i="1"/>
  <c r="B12496" i="1"/>
  <c r="H12495" i="1"/>
  <c r="F12495" i="1"/>
  <c r="D12495" i="1"/>
  <c r="B12495" i="1"/>
  <c r="H12494" i="1"/>
  <c r="F12494" i="1"/>
  <c r="D12494" i="1"/>
  <c r="B12494" i="1"/>
  <c r="H12493" i="1"/>
  <c r="F12493" i="1"/>
  <c r="D12493" i="1"/>
  <c r="B12493" i="1"/>
  <c r="H12492" i="1"/>
  <c r="F12492" i="1"/>
  <c r="D12492" i="1"/>
  <c r="B12492" i="1"/>
  <c r="H12491" i="1"/>
  <c r="F12491" i="1"/>
  <c r="D12491" i="1"/>
  <c r="B12491" i="1"/>
  <c r="H12490" i="1"/>
  <c r="F12490" i="1"/>
  <c r="D12490" i="1"/>
  <c r="B12490" i="1"/>
  <c r="H12489" i="1"/>
  <c r="F12489" i="1"/>
  <c r="D12489" i="1"/>
  <c r="B12489" i="1"/>
  <c r="H12488" i="1"/>
  <c r="F12488" i="1"/>
  <c r="D12488" i="1"/>
  <c r="B12488" i="1"/>
  <c r="H12487" i="1"/>
  <c r="F12487" i="1"/>
  <c r="D12487" i="1"/>
  <c r="B12487" i="1"/>
  <c r="H12486" i="1"/>
  <c r="F12486" i="1"/>
  <c r="D12486" i="1"/>
  <c r="B12486" i="1"/>
  <c r="H12485" i="1"/>
  <c r="F12485" i="1"/>
  <c r="D12485" i="1"/>
  <c r="B12485" i="1"/>
  <c r="H12484" i="1"/>
  <c r="F12484" i="1"/>
  <c r="D12484" i="1"/>
  <c r="B12484" i="1"/>
  <c r="H12483" i="1"/>
  <c r="F12483" i="1"/>
  <c r="D12483" i="1"/>
  <c r="B12483" i="1"/>
  <c r="H12482" i="1"/>
  <c r="F12482" i="1"/>
  <c r="D12482" i="1"/>
  <c r="B12482" i="1"/>
  <c r="H12481" i="1"/>
  <c r="F12481" i="1"/>
  <c r="D12481" i="1"/>
  <c r="B12481" i="1"/>
  <c r="H12480" i="1"/>
  <c r="F12480" i="1"/>
  <c r="D12480" i="1"/>
  <c r="B12480" i="1"/>
  <c r="H12479" i="1"/>
  <c r="F12479" i="1"/>
  <c r="D12479" i="1"/>
  <c r="B12479" i="1"/>
  <c r="H12478" i="1"/>
  <c r="F12478" i="1"/>
  <c r="D12478" i="1"/>
  <c r="B12478" i="1"/>
  <c r="H12477" i="1"/>
  <c r="F12477" i="1"/>
  <c r="D12477" i="1"/>
  <c r="B12477" i="1"/>
  <c r="H12476" i="1"/>
  <c r="F12476" i="1"/>
  <c r="D12476" i="1"/>
  <c r="B12476" i="1"/>
  <c r="H12475" i="1"/>
  <c r="F12475" i="1"/>
  <c r="D12475" i="1"/>
  <c r="B12475" i="1"/>
  <c r="H12474" i="1"/>
  <c r="F12474" i="1"/>
  <c r="D12474" i="1"/>
  <c r="B12474" i="1"/>
  <c r="H12473" i="1"/>
  <c r="F12473" i="1"/>
  <c r="D12473" i="1"/>
  <c r="B12473" i="1"/>
  <c r="H12472" i="1"/>
  <c r="F12472" i="1"/>
  <c r="D12472" i="1"/>
  <c r="B12472" i="1"/>
  <c r="H12471" i="1"/>
  <c r="F12471" i="1"/>
  <c r="D12471" i="1"/>
  <c r="B12471" i="1"/>
  <c r="H12470" i="1"/>
  <c r="F12470" i="1"/>
  <c r="D12470" i="1"/>
  <c r="B12470" i="1"/>
  <c r="H12469" i="1"/>
  <c r="F12469" i="1"/>
  <c r="D12469" i="1"/>
  <c r="B12469" i="1"/>
  <c r="H12468" i="1"/>
  <c r="F12468" i="1"/>
  <c r="D12468" i="1"/>
  <c r="B12468" i="1"/>
  <c r="H12467" i="1"/>
  <c r="F12467" i="1"/>
  <c r="D12467" i="1"/>
  <c r="B12467" i="1"/>
  <c r="H12466" i="1"/>
  <c r="F12466" i="1"/>
  <c r="D12466" i="1"/>
  <c r="B12466" i="1"/>
  <c r="H12465" i="1"/>
  <c r="F12465" i="1"/>
  <c r="D12465" i="1"/>
  <c r="B12465" i="1"/>
  <c r="H12464" i="1"/>
  <c r="F12464" i="1"/>
  <c r="D12464" i="1"/>
  <c r="B12464" i="1"/>
  <c r="H12463" i="1"/>
  <c r="F12463" i="1"/>
  <c r="D12463" i="1"/>
  <c r="B12463" i="1"/>
  <c r="H12462" i="1"/>
  <c r="F12462" i="1"/>
  <c r="D12462" i="1"/>
  <c r="B12462" i="1"/>
  <c r="H12461" i="1"/>
  <c r="F12461" i="1"/>
  <c r="D12461" i="1"/>
  <c r="B12461" i="1"/>
  <c r="H12460" i="1"/>
  <c r="F12460" i="1"/>
  <c r="D12460" i="1"/>
  <c r="B12460" i="1"/>
  <c r="H12459" i="1"/>
  <c r="F12459" i="1"/>
  <c r="D12459" i="1"/>
  <c r="B12459" i="1"/>
  <c r="H12458" i="1"/>
  <c r="F12458" i="1"/>
  <c r="D12458" i="1"/>
  <c r="B12458" i="1"/>
  <c r="H12457" i="1"/>
  <c r="F12457" i="1"/>
  <c r="D12457" i="1"/>
  <c r="B12457" i="1"/>
  <c r="H12456" i="1"/>
  <c r="F12456" i="1"/>
  <c r="D12456" i="1"/>
  <c r="B12456" i="1"/>
  <c r="H12455" i="1"/>
  <c r="F12455" i="1"/>
  <c r="D12455" i="1"/>
  <c r="B12455" i="1"/>
  <c r="H12454" i="1"/>
  <c r="F12454" i="1"/>
  <c r="D12454" i="1"/>
  <c r="B12454" i="1"/>
  <c r="H12453" i="1"/>
  <c r="F12453" i="1"/>
  <c r="D12453" i="1"/>
  <c r="B12453" i="1"/>
  <c r="H12452" i="1"/>
  <c r="F12452" i="1"/>
  <c r="D12452" i="1"/>
  <c r="B12452" i="1"/>
  <c r="H12451" i="1"/>
  <c r="F12451" i="1"/>
  <c r="D12451" i="1"/>
  <c r="B12451" i="1"/>
  <c r="H12450" i="1"/>
  <c r="F12450" i="1"/>
  <c r="D12450" i="1"/>
  <c r="B12450" i="1"/>
  <c r="H12449" i="1"/>
  <c r="F12449" i="1"/>
  <c r="D12449" i="1"/>
  <c r="B12449" i="1"/>
  <c r="H12448" i="1"/>
  <c r="F12448" i="1"/>
  <c r="D12448" i="1"/>
  <c r="B12448" i="1"/>
  <c r="H12447" i="1"/>
  <c r="F12447" i="1"/>
  <c r="D12447" i="1"/>
  <c r="B12447" i="1"/>
  <c r="H12446" i="1"/>
  <c r="F12446" i="1"/>
  <c r="D12446" i="1"/>
  <c r="B12446" i="1"/>
  <c r="H12445" i="1"/>
  <c r="F12445" i="1"/>
  <c r="D12445" i="1"/>
  <c r="B12445" i="1"/>
  <c r="H12444" i="1"/>
  <c r="F12444" i="1"/>
  <c r="D12444" i="1"/>
  <c r="B12444" i="1"/>
  <c r="H12443" i="1"/>
  <c r="F12443" i="1"/>
  <c r="D12443" i="1"/>
  <c r="B12443" i="1"/>
  <c r="H12442" i="1"/>
  <c r="F12442" i="1"/>
  <c r="D12442" i="1"/>
  <c r="B12442" i="1"/>
  <c r="H12441" i="1"/>
  <c r="F12441" i="1"/>
  <c r="D12441" i="1"/>
  <c r="B12441" i="1"/>
  <c r="H12440" i="1"/>
  <c r="F12440" i="1"/>
  <c r="D12440" i="1"/>
  <c r="B12440" i="1"/>
  <c r="H12439" i="1"/>
  <c r="F12439" i="1"/>
  <c r="D12439" i="1"/>
  <c r="B12439" i="1"/>
  <c r="H12438" i="1"/>
  <c r="F12438" i="1"/>
  <c r="D12438" i="1"/>
  <c r="B12438" i="1"/>
  <c r="H12437" i="1"/>
  <c r="F12437" i="1"/>
  <c r="D12437" i="1"/>
  <c r="B12437" i="1"/>
  <c r="H12436" i="1"/>
  <c r="F12436" i="1"/>
  <c r="D12436" i="1"/>
  <c r="B12436" i="1"/>
  <c r="H12435" i="1"/>
  <c r="F12435" i="1"/>
  <c r="D12435" i="1"/>
  <c r="B12435" i="1"/>
  <c r="H12434" i="1"/>
  <c r="F12434" i="1"/>
  <c r="D12434" i="1"/>
  <c r="B12434" i="1"/>
  <c r="H12433" i="1"/>
  <c r="F12433" i="1"/>
  <c r="D12433" i="1"/>
  <c r="B12433" i="1"/>
  <c r="H12432" i="1"/>
  <c r="F12432" i="1"/>
  <c r="D12432" i="1"/>
  <c r="B12432" i="1"/>
  <c r="H12431" i="1"/>
  <c r="F12431" i="1"/>
  <c r="D12431" i="1"/>
  <c r="B12431" i="1"/>
  <c r="H12430" i="1"/>
  <c r="F12430" i="1"/>
  <c r="D12430" i="1"/>
  <c r="B12430" i="1"/>
  <c r="H12429" i="1"/>
  <c r="F12429" i="1"/>
  <c r="D12429" i="1"/>
  <c r="B12429" i="1"/>
  <c r="H12428" i="1"/>
  <c r="F12428" i="1"/>
  <c r="D12428" i="1"/>
  <c r="B12428" i="1"/>
  <c r="H12427" i="1"/>
  <c r="F12427" i="1"/>
  <c r="D12427" i="1"/>
  <c r="B12427" i="1"/>
  <c r="H12426" i="1"/>
  <c r="F12426" i="1"/>
  <c r="D12426" i="1"/>
  <c r="B12426" i="1"/>
  <c r="H12425" i="1"/>
  <c r="F12425" i="1"/>
  <c r="D12425" i="1"/>
  <c r="B12425" i="1"/>
  <c r="H12424" i="1"/>
  <c r="F12424" i="1"/>
  <c r="D12424" i="1"/>
  <c r="B12424" i="1"/>
  <c r="H12423" i="1"/>
  <c r="F12423" i="1"/>
  <c r="D12423" i="1"/>
  <c r="B12423" i="1"/>
  <c r="H12422" i="1"/>
  <c r="F12422" i="1"/>
  <c r="D12422" i="1"/>
  <c r="B12422" i="1"/>
  <c r="H12421" i="1"/>
  <c r="F12421" i="1"/>
  <c r="D12421" i="1"/>
  <c r="B12421" i="1"/>
  <c r="H12420" i="1"/>
  <c r="F12420" i="1"/>
  <c r="D12420" i="1"/>
  <c r="B12420" i="1"/>
  <c r="H12419" i="1"/>
  <c r="F12419" i="1"/>
  <c r="D12419" i="1"/>
  <c r="B12419" i="1"/>
  <c r="H12418" i="1"/>
  <c r="F12418" i="1"/>
  <c r="D12418" i="1"/>
  <c r="B12418" i="1"/>
  <c r="H12417" i="1"/>
  <c r="F12417" i="1"/>
  <c r="D12417" i="1"/>
  <c r="B12417" i="1"/>
  <c r="H12416" i="1"/>
  <c r="F12416" i="1"/>
  <c r="D12416" i="1"/>
  <c r="B12416" i="1"/>
  <c r="H12415" i="1"/>
  <c r="F12415" i="1"/>
  <c r="D12415" i="1"/>
  <c r="B12415" i="1"/>
  <c r="H12414" i="1"/>
  <c r="F12414" i="1"/>
  <c r="D12414" i="1"/>
  <c r="B12414" i="1"/>
  <c r="H12413" i="1"/>
  <c r="F12413" i="1"/>
  <c r="D12413" i="1"/>
  <c r="B12413" i="1"/>
  <c r="H12412" i="1"/>
  <c r="F12412" i="1"/>
  <c r="D12412" i="1"/>
  <c r="B12412" i="1"/>
  <c r="H12411" i="1"/>
  <c r="F12411" i="1"/>
  <c r="D12411" i="1"/>
  <c r="B12411" i="1"/>
  <c r="H12410" i="1"/>
  <c r="F12410" i="1"/>
  <c r="D12410" i="1"/>
  <c r="B12410" i="1"/>
  <c r="H12409" i="1"/>
  <c r="F12409" i="1"/>
  <c r="D12409" i="1"/>
  <c r="B12409" i="1"/>
  <c r="H12408" i="1"/>
  <c r="F12408" i="1"/>
  <c r="D12408" i="1"/>
  <c r="B12408" i="1"/>
  <c r="H12407" i="1"/>
  <c r="F12407" i="1"/>
  <c r="D12407" i="1"/>
  <c r="B12407" i="1"/>
  <c r="H12406" i="1"/>
  <c r="F12406" i="1"/>
  <c r="D12406" i="1"/>
  <c r="B12406" i="1"/>
  <c r="H12405" i="1"/>
  <c r="F12405" i="1"/>
  <c r="D12405" i="1"/>
  <c r="B12405" i="1"/>
  <c r="H12404" i="1"/>
  <c r="F12404" i="1"/>
  <c r="D12404" i="1"/>
  <c r="B12404" i="1"/>
  <c r="H12403" i="1"/>
  <c r="F12403" i="1"/>
  <c r="D12403" i="1"/>
  <c r="B12403" i="1"/>
  <c r="H12402" i="1"/>
  <c r="F12402" i="1"/>
  <c r="D12402" i="1"/>
  <c r="B12402" i="1"/>
  <c r="H12401" i="1"/>
  <c r="F12401" i="1"/>
  <c r="D12401" i="1"/>
  <c r="B12401" i="1"/>
  <c r="H12400" i="1"/>
  <c r="F12400" i="1"/>
  <c r="D12400" i="1"/>
  <c r="B12400" i="1"/>
  <c r="H12399" i="1"/>
  <c r="F12399" i="1"/>
  <c r="D12399" i="1"/>
  <c r="B12399" i="1"/>
  <c r="H12398" i="1"/>
  <c r="F12398" i="1"/>
  <c r="D12398" i="1"/>
  <c r="B12398" i="1"/>
  <c r="H12397" i="1"/>
  <c r="F12397" i="1"/>
  <c r="D12397" i="1"/>
  <c r="B12397" i="1"/>
  <c r="H12396" i="1"/>
  <c r="F12396" i="1"/>
  <c r="D12396" i="1"/>
  <c r="B12396" i="1"/>
  <c r="H12395" i="1"/>
  <c r="F12395" i="1"/>
  <c r="D12395" i="1"/>
  <c r="B12395" i="1"/>
  <c r="H12394" i="1"/>
  <c r="F12394" i="1"/>
  <c r="D12394" i="1"/>
  <c r="B12394" i="1"/>
  <c r="H12393" i="1"/>
  <c r="F12393" i="1"/>
  <c r="D12393" i="1"/>
  <c r="B12393" i="1"/>
  <c r="H12392" i="1"/>
  <c r="F12392" i="1"/>
  <c r="D12392" i="1"/>
  <c r="B12392" i="1"/>
  <c r="H12391" i="1"/>
  <c r="F12391" i="1"/>
  <c r="D12391" i="1"/>
  <c r="B12391" i="1"/>
  <c r="H12390" i="1"/>
  <c r="F12390" i="1"/>
  <c r="D12390" i="1"/>
  <c r="B12390" i="1"/>
  <c r="H12389" i="1"/>
  <c r="F12389" i="1"/>
  <c r="D12389" i="1"/>
  <c r="B12389" i="1"/>
  <c r="H12388" i="1"/>
  <c r="F12388" i="1"/>
  <c r="D12388" i="1"/>
  <c r="B12388" i="1"/>
  <c r="H12387" i="1"/>
  <c r="F12387" i="1"/>
  <c r="D12387" i="1"/>
  <c r="B12387" i="1"/>
  <c r="H12386" i="1"/>
  <c r="F12386" i="1"/>
  <c r="D12386" i="1"/>
  <c r="B12386" i="1"/>
  <c r="H12385" i="1"/>
  <c r="F12385" i="1"/>
  <c r="D12385" i="1"/>
  <c r="B12385" i="1"/>
  <c r="H12384" i="1"/>
  <c r="F12384" i="1"/>
  <c r="D12384" i="1"/>
  <c r="B12384" i="1"/>
  <c r="H12383" i="1"/>
  <c r="F12383" i="1"/>
  <c r="D12383" i="1"/>
  <c r="B12383" i="1"/>
  <c r="H12382" i="1"/>
  <c r="F12382" i="1"/>
  <c r="D12382" i="1"/>
  <c r="B12382" i="1"/>
  <c r="H12381" i="1"/>
  <c r="F12381" i="1"/>
  <c r="D12381" i="1"/>
  <c r="B12381" i="1"/>
  <c r="H12380" i="1"/>
  <c r="F12380" i="1"/>
  <c r="D12380" i="1"/>
  <c r="B12380" i="1"/>
  <c r="H12379" i="1"/>
  <c r="F12379" i="1"/>
  <c r="D12379" i="1"/>
  <c r="B12379" i="1"/>
  <c r="H12378" i="1"/>
  <c r="F12378" i="1"/>
  <c r="D12378" i="1"/>
  <c r="B12378" i="1"/>
  <c r="H12377" i="1"/>
  <c r="F12377" i="1"/>
  <c r="D12377" i="1"/>
  <c r="B12377" i="1"/>
  <c r="H12376" i="1"/>
  <c r="F12376" i="1"/>
  <c r="D12376" i="1"/>
  <c r="B12376" i="1"/>
  <c r="H12375" i="1"/>
  <c r="F12375" i="1"/>
  <c r="D12375" i="1"/>
  <c r="B12375" i="1"/>
  <c r="H12374" i="1"/>
  <c r="F12374" i="1"/>
  <c r="D12374" i="1"/>
  <c r="B12374" i="1"/>
  <c r="H12373" i="1"/>
  <c r="F12373" i="1"/>
  <c r="D12373" i="1"/>
  <c r="B12373" i="1"/>
  <c r="H12372" i="1"/>
  <c r="F12372" i="1"/>
  <c r="D12372" i="1"/>
  <c r="B12372" i="1"/>
  <c r="H12371" i="1"/>
  <c r="F12371" i="1"/>
  <c r="D12371" i="1"/>
  <c r="B12371" i="1"/>
  <c r="H12370" i="1"/>
  <c r="F12370" i="1"/>
  <c r="D12370" i="1"/>
  <c r="B12370" i="1"/>
  <c r="H12369" i="1"/>
  <c r="F12369" i="1"/>
  <c r="D12369" i="1"/>
  <c r="B12369" i="1"/>
  <c r="H12368" i="1"/>
  <c r="F12368" i="1"/>
  <c r="D12368" i="1"/>
  <c r="B12368" i="1"/>
  <c r="H12367" i="1"/>
  <c r="F12367" i="1"/>
  <c r="D12367" i="1"/>
  <c r="B12367" i="1"/>
  <c r="H12366" i="1"/>
  <c r="F12366" i="1"/>
  <c r="D12366" i="1"/>
  <c r="B12366" i="1"/>
  <c r="H12365" i="1"/>
  <c r="F12365" i="1"/>
  <c r="D12365" i="1"/>
  <c r="B12365" i="1"/>
  <c r="H12364" i="1"/>
  <c r="F12364" i="1"/>
  <c r="D12364" i="1"/>
  <c r="B12364" i="1"/>
  <c r="H12363" i="1"/>
  <c r="F12363" i="1"/>
  <c r="D12363" i="1"/>
  <c r="B12363" i="1"/>
  <c r="H12362" i="1"/>
  <c r="F12362" i="1"/>
  <c r="D12362" i="1"/>
  <c r="B12362" i="1"/>
  <c r="H12361" i="1"/>
  <c r="F12361" i="1"/>
  <c r="D12361" i="1"/>
  <c r="B12361" i="1"/>
  <c r="H12360" i="1"/>
  <c r="F12360" i="1"/>
  <c r="D12360" i="1"/>
  <c r="B12360" i="1"/>
  <c r="H12359" i="1"/>
  <c r="F12359" i="1"/>
  <c r="D12359" i="1"/>
  <c r="B12359" i="1"/>
  <c r="H12358" i="1"/>
  <c r="F12358" i="1"/>
  <c r="D12358" i="1"/>
  <c r="B12358" i="1"/>
  <c r="H12357" i="1"/>
  <c r="F12357" i="1"/>
  <c r="D12357" i="1"/>
  <c r="B12357" i="1"/>
  <c r="H12356" i="1"/>
  <c r="F12356" i="1"/>
  <c r="D12356" i="1"/>
  <c r="B12356" i="1"/>
  <c r="H12355" i="1"/>
  <c r="F12355" i="1"/>
  <c r="D12355" i="1"/>
  <c r="B12355" i="1"/>
  <c r="H12354" i="1"/>
  <c r="F12354" i="1"/>
  <c r="D12354" i="1"/>
  <c r="B12354" i="1"/>
  <c r="H12353" i="1"/>
  <c r="F12353" i="1"/>
  <c r="D12353" i="1"/>
  <c r="B12353" i="1"/>
  <c r="H12352" i="1"/>
  <c r="F12352" i="1"/>
  <c r="D12352" i="1"/>
  <c r="B12352" i="1"/>
  <c r="H12351" i="1"/>
  <c r="F12351" i="1"/>
  <c r="D12351" i="1"/>
  <c r="B12351" i="1"/>
  <c r="H12350" i="1"/>
  <c r="F12350" i="1"/>
  <c r="D12350" i="1"/>
  <c r="B12350" i="1"/>
  <c r="H12349" i="1"/>
  <c r="F12349" i="1"/>
  <c r="D12349" i="1"/>
  <c r="B12349" i="1"/>
  <c r="H12348" i="1"/>
  <c r="F12348" i="1"/>
  <c r="D12348" i="1"/>
  <c r="B12348" i="1"/>
  <c r="H12347" i="1"/>
  <c r="F12347" i="1"/>
  <c r="D12347" i="1"/>
  <c r="B12347" i="1"/>
  <c r="H12346" i="1"/>
  <c r="F12346" i="1"/>
  <c r="D12346" i="1"/>
  <c r="B12346" i="1"/>
  <c r="H12345" i="1"/>
  <c r="F12345" i="1"/>
  <c r="D12345" i="1"/>
  <c r="B12345" i="1"/>
  <c r="H12344" i="1"/>
  <c r="F12344" i="1"/>
  <c r="D12344" i="1"/>
  <c r="B12344" i="1"/>
  <c r="H12343" i="1"/>
  <c r="F12343" i="1"/>
  <c r="D12343" i="1"/>
  <c r="B12343" i="1"/>
  <c r="H12342" i="1"/>
  <c r="F12342" i="1"/>
  <c r="D12342" i="1"/>
  <c r="B12342" i="1"/>
  <c r="H12341" i="1"/>
  <c r="F12341" i="1"/>
  <c r="D12341" i="1"/>
  <c r="B12341" i="1"/>
  <c r="H12340" i="1"/>
  <c r="F12340" i="1"/>
  <c r="D12340" i="1"/>
  <c r="B12340" i="1"/>
  <c r="H12339" i="1"/>
  <c r="F12339" i="1"/>
  <c r="D12339" i="1"/>
  <c r="B12339" i="1"/>
  <c r="H12338" i="1"/>
  <c r="F12338" i="1"/>
  <c r="D12338" i="1"/>
  <c r="B12338" i="1"/>
  <c r="H12337" i="1"/>
  <c r="F12337" i="1"/>
  <c r="D12337" i="1"/>
  <c r="B12337" i="1"/>
  <c r="H12336" i="1"/>
  <c r="F12336" i="1"/>
  <c r="D12336" i="1"/>
  <c r="B12336" i="1"/>
  <c r="H12335" i="1"/>
  <c r="F12335" i="1"/>
  <c r="D12335" i="1"/>
  <c r="B12335" i="1"/>
  <c r="H12334" i="1"/>
  <c r="F12334" i="1"/>
  <c r="D12334" i="1"/>
  <c r="B12334" i="1"/>
  <c r="H12333" i="1"/>
  <c r="F12333" i="1"/>
  <c r="D12333" i="1"/>
  <c r="B12333" i="1"/>
  <c r="H12332" i="1"/>
  <c r="F12332" i="1"/>
  <c r="D12332" i="1"/>
  <c r="B12332" i="1"/>
  <c r="H12331" i="1"/>
  <c r="F12331" i="1"/>
  <c r="D12331" i="1"/>
  <c r="B12331" i="1"/>
  <c r="H12330" i="1"/>
  <c r="F12330" i="1"/>
  <c r="D12330" i="1"/>
  <c r="B12330" i="1"/>
  <c r="H12329" i="1"/>
  <c r="F12329" i="1"/>
  <c r="D12329" i="1"/>
  <c r="B12329" i="1"/>
  <c r="H12328" i="1"/>
  <c r="F12328" i="1"/>
  <c r="D12328" i="1"/>
  <c r="B12328" i="1"/>
  <c r="H12327" i="1"/>
  <c r="F12327" i="1"/>
  <c r="D12327" i="1"/>
  <c r="B12327" i="1"/>
  <c r="H12326" i="1"/>
  <c r="F12326" i="1"/>
  <c r="D12326" i="1"/>
  <c r="B12326" i="1"/>
  <c r="H12325" i="1"/>
  <c r="F12325" i="1"/>
  <c r="D12325" i="1"/>
  <c r="B12325" i="1"/>
  <c r="H12324" i="1"/>
  <c r="F12324" i="1"/>
  <c r="D12324" i="1"/>
  <c r="B12324" i="1"/>
  <c r="H12323" i="1"/>
  <c r="F12323" i="1"/>
  <c r="D12323" i="1"/>
  <c r="B12323" i="1"/>
  <c r="H12322" i="1"/>
  <c r="F12322" i="1"/>
  <c r="D12322" i="1"/>
  <c r="B12322" i="1"/>
  <c r="H12321" i="1"/>
  <c r="F12321" i="1"/>
  <c r="D12321" i="1"/>
  <c r="B12321" i="1"/>
  <c r="H12320" i="1"/>
  <c r="F12320" i="1"/>
  <c r="D12320" i="1"/>
  <c r="B12320" i="1"/>
  <c r="H12319" i="1"/>
  <c r="F12319" i="1"/>
  <c r="D12319" i="1"/>
  <c r="B12319" i="1"/>
  <c r="H12318" i="1"/>
  <c r="F12318" i="1"/>
  <c r="D12318" i="1"/>
  <c r="B12318" i="1"/>
  <c r="H12317" i="1"/>
  <c r="F12317" i="1"/>
  <c r="D12317" i="1"/>
  <c r="B12317" i="1"/>
  <c r="H12316" i="1"/>
  <c r="F12316" i="1"/>
  <c r="D12316" i="1"/>
  <c r="B12316" i="1"/>
  <c r="H12315" i="1"/>
  <c r="F12315" i="1"/>
  <c r="D12315" i="1"/>
  <c r="B12315" i="1"/>
  <c r="H12314" i="1"/>
  <c r="F12314" i="1"/>
  <c r="D12314" i="1"/>
  <c r="B12314" i="1"/>
  <c r="H12313" i="1"/>
  <c r="F12313" i="1"/>
  <c r="D12313" i="1"/>
  <c r="B12313" i="1"/>
  <c r="H12312" i="1"/>
  <c r="F12312" i="1"/>
  <c r="D12312" i="1"/>
  <c r="B12312" i="1"/>
  <c r="H12311" i="1"/>
  <c r="F12311" i="1"/>
  <c r="D12311" i="1"/>
  <c r="B12311" i="1"/>
  <c r="H12310" i="1"/>
  <c r="F12310" i="1"/>
  <c r="D12310" i="1"/>
  <c r="B12310" i="1"/>
  <c r="H12309" i="1"/>
  <c r="F12309" i="1"/>
  <c r="D12309" i="1"/>
  <c r="B12309" i="1"/>
  <c r="H12308" i="1"/>
  <c r="F12308" i="1"/>
  <c r="D12308" i="1"/>
  <c r="B12308" i="1"/>
  <c r="H12307" i="1"/>
  <c r="F12307" i="1"/>
  <c r="D12307" i="1"/>
  <c r="B12307" i="1"/>
  <c r="H12306" i="1"/>
  <c r="F12306" i="1"/>
  <c r="D12306" i="1"/>
  <c r="B12306" i="1"/>
  <c r="H12305" i="1"/>
  <c r="F12305" i="1"/>
  <c r="D12305" i="1"/>
  <c r="B12305" i="1"/>
  <c r="H12304" i="1"/>
  <c r="F12304" i="1"/>
  <c r="D12304" i="1"/>
  <c r="B12304" i="1"/>
  <c r="H12303" i="1"/>
  <c r="F12303" i="1"/>
  <c r="D12303" i="1"/>
  <c r="B12303" i="1"/>
  <c r="H12302" i="1"/>
  <c r="F12302" i="1"/>
  <c r="D12302" i="1"/>
  <c r="B12302" i="1"/>
  <c r="H12301" i="1"/>
  <c r="F12301" i="1"/>
  <c r="D12301" i="1"/>
  <c r="B12301" i="1"/>
  <c r="H12300" i="1"/>
  <c r="F12300" i="1"/>
  <c r="D12300" i="1"/>
  <c r="B12300" i="1"/>
  <c r="H12299" i="1"/>
  <c r="F12299" i="1"/>
  <c r="D12299" i="1"/>
  <c r="B12299" i="1"/>
  <c r="H12298" i="1"/>
  <c r="F12298" i="1"/>
  <c r="D12298" i="1"/>
  <c r="B12298" i="1"/>
  <c r="H12297" i="1"/>
  <c r="F12297" i="1"/>
  <c r="D12297" i="1"/>
  <c r="B12297" i="1"/>
  <c r="H12296" i="1"/>
  <c r="F12296" i="1"/>
  <c r="D12296" i="1"/>
  <c r="B12296" i="1"/>
  <c r="H12295" i="1"/>
  <c r="F12295" i="1"/>
  <c r="D12295" i="1"/>
  <c r="B12295" i="1"/>
  <c r="H12294" i="1"/>
  <c r="F12294" i="1"/>
  <c r="D12294" i="1"/>
  <c r="B12294" i="1"/>
  <c r="H12293" i="1"/>
  <c r="F12293" i="1"/>
  <c r="D12293" i="1"/>
  <c r="B12293" i="1"/>
  <c r="H12292" i="1"/>
  <c r="F12292" i="1"/>
  <c r="D12292" i="1"/>
  <c r="B12292" i="1"/>
  <c r="H12291" i="1"/>
  <c r="F12291" i="1"/>
  <c r="D12291" i="1"/>
  <c r="B12291" i="1"/>
  <c r="H12290" i="1"/>
  <c r="F12290" i="1"/>
  <c r="D12290" i="1"/>
  <c r="B12290" i="1"/>
  <c r="H12289" i="1"/>
  <c r="F12289" i="1"/>
  <c r="D12289" i="1"/>
  <c r="B12289" i="1"/>
  <c r="H12288" i="1"/>
  <c r="F12288" i="1"/>
  <c r="D12288" i="1"/>
  <c r="B12288" i="1"/>
  <c r="H12287" i="1"/>
  <c r="F12287" i="1"/>
  <c r="D12287" i="1"/>
  <c r="B12287" i="1"/>
  <c r="H12286" i="1"/>
  <c r="F12286" i="1"/>
  <c r="D12286" i="1"/>
  <c r="B12286" i="1"/>
  <c r="H12285" i="1"/>
  <c r="F12285" i="1"/>
  <c r="D12285" i="1"/>
  <c r="B12285" i="1"/>
  <c r="H12284" i="1"/>
  <c r="F12284" i="1"/>
  <c r="D12284" i="1"/>
  <c r="B12284" i="1"/>
  <c r="H12283" i="1"/>
  <c r="F12283" i="1"/>
  <c r="D12283" i="1"/>
  <c r="B12283" i="1"/>
  <c r="H12282" i="1"/>
  <c r="F12282" i="1"/>
  <c r="D12282" i="1"/>
  <c r="B12282" i="1"/>
  <c r="H12281" i="1"/>
  <c r="F12281" i="1"/>
  <c r="D12281" i="1"/>
  <c r="B12281" i="1"/>
  <c r="H12280" i="1"/>
  <c r="F12280" i="1"/>
  <c r="D12280" i="1"/>
  <c r="B12280" i="1"/>
  <c r="H12279" i="1"/>
  <c r="F12279" i="1"/>
  <c r="D12279" i="1"/>
  <c r="B12279" i="1"/>
  <c r="H12278" i="1"/>
  <c r="F12278" i="1"/>
  <c r="D12278" i="1"/>
  <c r="B12278" i="1"/>
  <c r="H12277" i="1"/>
  <c r="F12277" i="1"/>
  <c r="D12277" i="1"/>
  <c r="B12277" i="1"/>
  <c r="H12276" i="1"/>
  <c r="F12276" i="1"/>
  <c r="D12276" i="1"/>
  <c r="B12276" i="1"/>
  <c r="H12275" i="1"/>
  <c r="F12275" i="1"/>
  <c r="D12275" i="1"/>
  <c r="B12275" i="1"/>
  <c r="H12274" i="1"/>
  <c r="F12274" i="1"/>
  <c r="D12274" i="1"/>
  <c r="B12274" i="1"/>
  <c r="H12273" i="1"/>
  <c r="F12273" i="1"/>
  <c r="D12273" i="1"/>
  <c r="B12273" i="1"/>
  <c r="H12272" i="1"/>
  <c r="F12272" i="1"/>
  <c r="D12272" i="1"/>
  <c r="B12272" i="1"/>
  <c r="H12271" i="1"/>
  <c r="F12271" i="1"/>
  <c r="D12271" i="1"/>
  <c r="B12271" i="1"/>
  <c r="H12270" i="1"/>
  <c r="F12270" i="1"/>
  <c r="D12270" i="1"/>
  <c r="B12270" i="1"/>
  <c r="H12269" i="1"/>
  <c r="F12269" i="1"/>
  <c r="D12269" i="1"/>
  <c r="B12269" i="1"/>
  <c r="H12268" i="1"/>
  <c r="F12268" i="1"/>
  <c r="D12268" i="1"/>
  <c r="B12268" i="1"/>
  <c r="H12267" i="1"/>
  <c r="F12267" i="1"/>
  <c r="D12267" i="1"/>
  <c r="B12267" i="1"/>
  <c r="H12266" i="1"/>
  <c r="F12266" i="1"/>
  <c r="D12266" i="1"/>
  <c r="B12266" i="1"/>
  <c r="H12265" i="1"/>
  <c r="F12265" i="1"/>
  <c r="D12265" i="1"/>
  <c r="B12265" i="1"/>
  <c r="H12264" i="1"/>
  <c r="F12264" i="1"/>
  <c r="D12264" i="1"/>
  <c r="B12264" i="1"/>
  <c r="H12263" i="1"/>
  <c r="F12263" i="1"/>
  <c r="D12263" i="1"/>
  <c r="B12263" i="1"/>
  <c r="H12262" i="1"/>
  <c r="F12262" i="1"/>
  <c r="D12262" i="1"/>
  <c r="B12262" i="1"/>
  <c r="H12261" i="1"/>
  <c r="F12261" i="1"/>
  <c r="D12261" i="1"/>
  <c r="B12261" i="1"/>
  <c r="H12260" i="1"/>
  <c r="F12260" i="1"/>
  <c r="D12260" i="1"/>
  <c r="B12260" i="1"/>
  <c r="H12259" i="1"/>
  <c r="F12259" i="1"/>
  <c r="D12259" i="1"/>
  <c r="B12259" i="1"/>
  <c r="H12258" i="1"/>
  <c r="F12258" i="1"/>
  <c r="D12258" i="1"/>
  <c r="B12258" i="1"/>
  <c r="H12257" i="1"/>
  <c r="F12257" i="1"/>
  <c r="D12257" i="1"/>
  <c r="B12257" i="1"/>
  <c r="H12256" i="1"/>
  <c r="F12256" i="1"/>
  <c r="D12256" i="1"/>
  <c r="B12256" i="1"/>
  <c r="H12255" i="1"/>
  <c r="F12255" i="1"/>
  <c r="D12255" i="1"/>
  <c r="B12255" i="1"/>
  <c r="H12254" i="1"/>
  <c r="F12254" i="1"/>
  <c r="D12254" i="1"/>
  <c r="B12254" i="1"/>
  <c r="H12253" i="1"/>
  <c r="F12253" i="1"/>
  <c r="D12253" i="1"/>
  <c r="B12253" i="1"/>
  <c r="H12252" i="1"/>
  <c r="F12252" i="1"/>
  <c r="D12252" i="1"/>
  <c r="B12252" i="1"/>
  <c r="H12251" i="1"/>
  <c r="F12251" i="1"/>
  <c r="D12251" i="1"/>
  <c r="B12251" i="1"/>
  <c r="H12250" i="1"/>
  <c r="F12250" i="1"/>
  <c r="D12250" i="1"/>
  <c r="B12250" i="1"/>
  <c r="H12249" i="1"/>
  <c r="F12249" i="1"/>
  <c r="D12249" i="1"/>
  <c r="B12249" i="1"/>
  <c r="H12248" i="1"/>
  <c r="F12248" i="1"/>
  <c r="D12248" i="1"/>
  <c r="B12248" i="1"/>
  <c r="H12247" i="1"/>
  <c r="F12247" i="1"/>
  <c r="D12247" i="1"/>
  <c r="B12247" i="1"/>
  <c r="H12246" i="1"/>
  <c r="F12246" i="1"/>
  <c r="D12246" i="1"/>
  <c r="B12246" i="1"/>
  <c r="H12245" i="1"/>
  <c r="F12245" i="1"/>
  <c r="D12245" i="1"/>
  <c r="B12245" i="1"/>
  <c r="H12244" i="1"/>
  <c r="F12244" i="1"/>
  <c r="D12244" i="1"/>
  <c r="B12244" i="1"/>
  <c r="H12243" i="1"/>
  <c r="F12243" i="1"/>
  <c r="D12243" i="1"/>
  <c r="B12243" i="1"/>
  <c r="H12242" i="1"/>
  <c r="F12242" i="1"/>
  <c r="D12242" i="1"/>
  <c r="B12242" i="1"/>
  <c r="H12241" i="1"/>
  <c r="F12241" i="1"/>
  <c r="D12241" i="1"/>
  <c r="B12241" i="1"/>
  <c r="H12240" i="1"/>
  <c r="F12240" i="1"/>
  <c r="D12240" i="1"/>
  <c r="B12240" i="1"/>
  <c r="H12239" i="1"/>
  <c r="F12239" i="1"/>
  <c r="D12239" i="1"/>
  <c r="B12239" i="1"/>
  <c r="H12238" i="1"/>
  <c r="F12238" i="1"/>
  <c r="D12238" i="1"/>
  <c r="B12238" i="1"/>
  <c r="H12237" i="1"/>
  <c r="F12237" i="1"/>
  <c r="D12237" i="1"/>
  <c r="B12237" i="1"/>
  <c r="H12236" i="1"/>
  <c r="F12236" i="1"/>
  <c r="D12236" i="1"/>
  <c r="B12236" i="1"/>
  <c r="H12235" i="1"/>
  <c r="F12235" i="1"/>
  <c r="D12235" i="1"/>
  <c r="B12235" i="1"/>
  <c r="H12234" i="1"/>
  <c r="F12234" i="1"/>
  <c r="D12234" i="1"/>
  <c r="B12234" i="1"/>
  <c r="H12233" i="1"/>
  <c r="F12233" i="1"/>
  <c r="D12233" i="1"/>
  <c r="B12233" i="1"/>
  <c r="H12232" i="1"/>
  <c r="F12232" i="1"/>
  <c r="D12232" i="1"/>
  <c r="B12232" i="1"/>
  <c r="H12231" i="1"/>
  <c r="F12231" i="1"/>
  <c r="D12231" i="1"/>
  <c r="B12231" i="1"/>
  <c r="H12230" i="1"/>
  <c r="F12230" i="1"/>
  <c r="D12230" i="1"/>
  <c r="B12230" i="1"/>
  <c r="H12229" i="1"/>
  <c r="F12229" i="1"/>
  <c r="D12229" i="1"/>
  <c r="B12229" i="1"/>
  <c r="H12228" i="1"/>
  <c r="F12228" i="1"/>
  <c r="D12228" i="1"/>
  <c r="B12228" i="1"/>
  <c r="H12227" i="1"/>
  <c r="F12227" i="1"/>
  <c r="D12227" i="1"/>
  <c r="B12227" i="1"/>
  <c r="H12226" i="1"/>
  <c r="F12226" i="1"/>
  <c r="D12226" i="1"/>
  <c r="B12226" i="1"/>
  <c r="H12225" i="1"/>
  <c r="F12225" i="1"/>
  <c r="D12225" i="1"/>
  <c r="B12225" i="1"/>
  <c r="H12224" i="1"/>
  <c r="F12224" i="1"/>
  <c r="D12224" i="1"/>
  <c r="B12224" i="1"/>
  <c r="H12223" i="1"/>
  <c r="F12223" i="1"/>
  <c r="D12223" i="1"/>
  <c r="B12223" i="1"/>
  <c r="H12222" i="1"/>
  <c r="F12222" i="1"/>
  <c r="D12222" i="1"/>
  <c r="B12222" i="1"/>
  <c r="H12221" i="1"/>
  <c r="F12221" i="1"/>
  <c r="D12221" i="1"/>
  <c r="B12221" i="1"/>
  <c r="H12220" i="1"/>
  <c r="F12220" i="1"/>
  <c r="D12220" i="1"/>
  <c r="B12220" i="1"/>
  <c r="H12219" i="1"/>
  <c r="F12219" i="1"/>
  <c r="D12219" i="1"/>
  <c r="B12219" i="1"/>
  <c r="H12218" i="1"/>
  <c r="F12218" i="1"/>
  <c r="D12218" i="1"/>
  <c r="B12218" i="1"/>
  <c r="H12217" i="1"/>
  <c r="F12217" i="1"/>
  <c r="D12217" i="1"/>
  <c r="B12217" i="1"/>
  <c r="H12216" i="1"/>
  <c r="F12216" i="1"/>
  <c r="D12216" i="1"/>
  <c r="B12216" i="1"/>
  <c r="H12215" i="1"/>
  <c r="F12215" i="1"/>
  <c r="D12215" i="1"/>
  <c r="B12215" i="1"/>
  <c r="H12214" i="1"/>
  <c r="F12214" i="1"/>
  <c r="D12214" i="1"/>
  <c r="B12214" i="1"/>
  <c r="H12213" i="1"/>
  <c r="F12213" i="1"/>
  <c r="D12213" i="1"/>
  <c r="B12213" i="1"/>
  <c r="H12212" i="1"/>
  <c r="F12212" i="1"/>
  <c r="D12212" i="1"/>
  <c r="B12212" i="1"/>
  <c r="H12211" i="1"/>
  <c r="F12211" i="1"/>
  <c r="D12211" i="1"/>
  <c r="B12211" i="1"/>
  <c r="H12210" i="1"/>
  <c r="F12210" i="1"/>
  <c r="D12210" i="1"/>
  <c r="B12210" i="1"/>
  <c r="H12209" i="1"/>
  <c r="F12209" i="1"/>
  <c r="D12209" i="1"/>
  <c r="B12209" i="1"/>
  <c r="H12208" i="1"/>
  <c r="F12208" i="1"/>
  <c r="D12208" i="1"/>
  <c r="B12208" i="1"/>
  <c r="H12207" i="1"/>
  <c r="F12207" i="1"/>
  <c r="D12207" i="1"/>
  <c r="B12207" i="1"/>
  <c r="H12206" i="1"/>
  <c r="F12206" i="1"/>
  <c r="D12206" i="1"/>
  <c r="B12206" i="1"/>
  <c r="H12205" i="1"/>
  <c r="F12205" i="1"/>
  <c r="D12205" i="1"/>
  <c r="B12205" i="1"/>
  <c r="H12204" i="1"/>
  <c r="F12204" i="1"/>
  <c r="D12204" i="1"/>
  <c r="B12204" i="1"/>
  <c r="H12203" i="1"/>
  <c r="F12203" i="1"/>
  <c r="D12203" i="1"/>
  <c r="B12203" i="1"/>
  <c r="H12202" i="1"/>
  <c r="F12202" i="1"/>
  <c r="D12202" i="1"/>
  <c r="B12202" i="1"/>
  <c r="H12201" i="1"/>
  <c r="F12201" i="1"/>
  <c r="D12201" i="1"/>
  <c r="B12201" i="1"/>
  <c r="H12200" i="1"/>
  <c r="F12200" i="1"/>
  <c r="D12200" i="1"/>
  <c r="B12200" i="1"/>
  <c r="H12199" i="1"/>
  <c r="F12199" i="1"/>
  <c r="D12199" i="1"/>
  <c r="B12199" i="1"/>
  <c r="H12198" i="1"/>
  <c r="F12198" i="1"/>
  <c r="D12198" i="1"/>
  <c r="B12198" i="1"/>
  <c r="H12197" i="1"/>
  <c r="F12197" i="1"/>
  <c r="D12197" i="1"/>
  <c r="B12197" i="1"/>
  <c r="H12196" i="1"/>
  <c r="F12196" i="1"/>
  <c r="D12196" i="1"/>
  <c r="B12196" i="1"/>
  <c r="H12195" i="1"/>
  <c r="F12195" i="1"/>
  <c r="D12195" i="1"/>
  <c r="B12195" i="1"/>
  <c r="H12194" i="1"/>
  <c r="F12194" i="1"/>
  <c r="D12194" i="1"/>
  <c r="B12194" i="1"/>
  <c r="H12193" i="1"/>
  <c r="F12193" i="1"/>
  <c r="D12193" i="1"/>
  <c r="B12193" i="1"/>
  <c r="H12192" i="1"/>
  <c r="F12192" i="1"/>
  <c r="D12192" i="1"/>
  <c r="B12192" i="1"/>
  <c r="H12191" i="1"/>
  <c r="F12191" i="1"/>
  <c r="D12191" i="1"/>
  <c r="B12191" i="1"/>
  <c r="H12190" i="1"/>
  <c r="F12190" i="1"/>
  <c r="D12190" i="1"/>
  <c r="B12190" i="1"/>
  <c r="H12189" i="1"/>
  <c r="F12189" i="1"/>
  <c r="D12189" i="1"/>
  <c r="B12189" i="1"/>
  <c r="H12188" i="1"/>
  <c r="F12188" i="1"/>
  <c r="D12188" i="1"/>
  <c r="B12188" i="1"/>
  <c r="H12187" i="1"/>
  <c r="F12187" i="1"/>
  <c r="D12187" i="1"/>
  <c r="B12187" i="1"/>
  <c r="H12186" i="1"/>
  <c r="F12186" i="1"/>
  <c r="D12186" i="1"/>
  <c r="B12186" i="1"/>
  <c r="H12185" i="1"/>
  <c r="F12185" i="1"/>
  <c r="D12185" i="1"/>
  <c r="B12185" i="1"/>
  <c r="H12184" i="1"/>
  <c r="F12184" i="1"/>
  <c r="D12184" i="1"/>
  <c r="B12184" i="1"/>
  <c r="H12183" i="1"/>
  <c r="F12183" i="1"/>
  <c r="D12183" i="1"/>
  <c r="B12183" i="1"/>
  <c r="H12182" i="1"/>
  <c r="F12182" i="1"/>
  <c r="D12182" i="1"/>
  <c r="B12182" i="1"/>
  <c r="H12181" i="1"/>
  <c r="F12181" i="1"/>
  <c r="D12181" i="1"/>
  <c r="B12181" i="1"/>
  <c r="H12180" i="1"/>
  <c r="F12180" i="1"/>
  <c r="D12180" i="1"/>
  <c r="B12180" i="1"/>
  <c r="H12179" i="1"/>
  <c r="F12179" i="1"/>
  <c r="D12179" i="1"/>
  <c r="B12179" i="1"/>
  <c r="H12178" i="1"/>
  <c r="F12178" i="1"/>
  <c r="D12178" i="1"/>
  <c r="B12178" i="1"/>
  <c r="H12177" i="1"/>
  <c r="F12177" i="1"/>
  <c r="D12177" i="1"/>
  <c r="B12177" i="1"/>
  <c r="H12176" i="1"/>
  <c r="F12176" i="1"/>
  <c r="D12176" i="1"/>
  <c r="B12176" i="1"/>
  <c r="H12175" i="1"/>
  <c r="F12175" i="1"/>
  <c r="D12175" i="1"/>
  <c r="B12175" i="1"/>
  <c r="H12174" i="1"/>
  <c r="F12174" i="1"/>
  <c r="D12174" i="1"/>
  <c r="B12174" i="1"/>
  <c r="H12173" i="1"/>
  <c r="F12173" i="1"/>
  <c r="D12173" i="1"/>
  <c r="B12173" i="1"/>
  <c r="H12172" i="1"/>
  <c r="F12172" i="1"/>
  <c r="D12172" i="1"/>
  <c r="B12172" i="1"/>
  <c r="H12171" i="1"/>
  <c r="F12171" i="1"/>
  <c r="D12171" i="1"/>
  <c r="B12171" i="1"/>
  <c r="H12170" i="1"/>
  <c r="F12170" i="1"/>
  <c r="D12170" i="1"/>
  <c r="B12170" i="1"/>
  <c r="H12169" i="1"/>
  <c r="F12169" i="1"/>
  <c r="D12169" i="1"/>
  <c r="B12169" i="1"/>
  <c r="H12168" i="1"/>
  <c r="F12168" i="1"/>
  <c r="D12168" i="1"/>
  <c r="B12168" i="1"/>
  <c r="H12167" i="1"/>
  <c r="F12167" i="1"/>
  <c r="D12167" i="1"/>
  <c r="B12167" i="1"/>
  <c r="H12166" i="1"/>
  <c r="F12166" i="1"/>
  <c r="D12166" i="1"/>
  <c r="B12166" i="1"/>
  <c r="H12165" i="1"/>
  <c r="F12165" i="1"/>
  <c r="D12165" i="1"/>
  <c r="B12165" i="1"/>
  <c r="H12164" i="1"/>
  <c r="F12164" i="1"/>
  <c r="D12164" i="1"/>
  <c r="B12164" i="1"/>
  <c r="H12163" i="1"/>
  <c r="F12163" i="1"/>
  <c r="D12163" i="1"/>
  <c r="B12163" i="1"/>
  <c r="H12162" i="1"/>
  <c r="F12162" i="1"/>
  <c r="D12162" i="1"/>
  <c r="B12162" i="1"/>
  <c r="H12161" i="1"/>
  <c r="F12161" i="1"/>
  <c r="D12161" i="1"/>
  <c r="B12161" i="1"/>
  <c r="H12160" i="1"/>
  <c r="F12160" i="1"/>
  <c r="D12160" i="1"/>
  <c r="B12160" i="1"/>
  <c r="H12159" i="1"/>
  <c r="F12159" i="1"/>
  <c r="D12159" i="1"/>
  <c r="B12159" i="1"/>
  <c r="H12158" i="1"/>
  <c r="F12158" i="1"/>
  <c r="D12158" i="1"/>
  <c r="B12158" i="1"/>
  <c r="H12157" i="1"/>
  <c r="F12157" i="1"/>
  <c r="D12157" i="1"/>
  <c r="B12157" i="1"/>
  <c r="H12156" i="1"/>
  <c r="F12156" i="1"/>
  <c r="D12156" i="1"/>
  <c r="B12156" i="1"/>
  <c r="H12155" i="1"/>
  <c r="F12155" i="1"/>
  <c r="D12155" i="1"/>
  <c r="B12155" i="1"/>
  <c r="H12154" i="1"/>
  <c r="F12154" i="1"/>
  <c r="D12154" i="1"/>
  <c r="B12154" i="1"/>
  <c r="H12153" i="1"/>
  <c r="F12153" i="1"/>
  <c r="D12153" i="1"/>
  <c r="B12153" i="1"/>
  <c r="H12152" i="1"/>
  <c r="F12152" i="1"/>
  <c r="D12152" i="1"/>
  <c r="B12152" i="1"/>
  <c r="H12151" i="1"/>
  <c r="F12151" i="1"/>
  <c r="D12151" i="1"/>
  <c r="B12151" i="1"/>
  <c r="H12150" i="1"/>
  <c r="F12150" i="1"/>
  <c r="D12150" i="1"/>
  <c r="B12150" i="1"/>
  <c r="H12149" i="1"/>
  <c r="F12149" i="1"/>
  <c r="D12149" i="1"/>
  <c r="B12149" i="1"/>
  <c r="H12148" i="1"/>
  <c r="F12148" i="1"/>
  <c r="D12148" i="1"/>
  <c r="B12148" i="1"/>
  <c r="H12147" i="1"/>
  <c r="F12147" i="1"/>
  <c r="D12147" i="1"/>
  <c r="B12147" i="1"/>
  <c r="H12146" i="1"/>
  <c r="F12146" i="1"/>
  <c r="D12146" i="1"/>
  <c r="B12146" i="1"/>
  <c r="H12145" i="1"/>
  <c r="F12145" i="1"/>
  <c r="D12145" i="1"/>
  <c r="B12145" i="1"/>
  <c r="H12144" i="1"/>
  <c r="F12144" i="1"/>
  <c r="D12144" i="1"/>
  <c r="B12144" i="1"/>
  <c r="H12143" i="1"/>
  <c r="F12143" i="1"/>
  <c r="D12143" i="1"/>
  <c r="B12143" i="1"/>
  <c r="H12142" i="1"/>
  <c r="F12142" i="1"/>
  <c r="D12142" i="1"/>
  <c r="B12142" i="1"/>
  <c r="H12141" i="1"/>
  <c r="F12141" i="1"/>
  <c r="D12141" i="1"/>
  <c r="B12141" i="1"/>
  <c r="H12140" i="1"/>
  <c r="F12140" i="1"/>
  <c r="D12140" i="1"/>
  <c r="B12140" i="1"/>
  <c r="H12139" i="1"/>
  <c r="F12139" i="1"/>
  <c r="D12139" i="1"/>
  <c r="B12139" i="1"/>
  <c r="H12138" i="1"/>
  <c r="F12138" i="1"/>
  <c r="D12138" i="1"/>
  <c r="B12138" i="1"/>
  <c r="H12137" i="1"/>
  <c r="F12137" i="1"/>
  <c r="D12137" i="1"/>
  <c r="B12137" i="1"/>
  <c r="H12136" i="1"/>
  <c r="F12136" i="1"/>
  <c r="D12136" i="1"/>
  <c r="B12136" i="1"/>
  <c r="H12135" i="1"/>
  <c r="F12135" i="1"/>
  <c r="D12135" i="1"/>
  <c r="B12135" i="1"/>
  <c r="H12134" i="1"/>
  <c r="F12134" i="1"/>
  <c r="D12134" i="1"/>
  <c r="B12134" i="1"/>
  <c r="H12133" i="1"/>
  <c r="F12133" i="1"/>
  <c r="D12133" i="1"/>
  <c r="B12133" i="1"/>
  <c r="H12132" i="1"/>
  <c r="F12132" i="1"/>
  <c r="D12132" i="1"/>
  <c r="B12132" i="1"/>
  <c r="H12131" i="1"/>
  <c r="F12131" i="1"/>
  <c r="D12131" i="1"/>
  <c r="B12131" i="1"/>
  <c r="H12130" i="1"/>
  <c r="F12130" i="1"/>
  <c r="D12130" i="1"/>
  <c r="B12130" i="1"/>
  <c r="H12129" i="1"/>
  <c r="F12129" i="1"/>
  <c r="D12129" i="1"/>
  <c r="B12129" i="1"/>
  <c r="H12128" i="1"/>
  <c r="F12128" i="1"/>
  <c r="D12128" i="1"/>
  <c r="B12128" i="1"/>
  <c r="H12127" i="1"/>
  <c r="F12127" i="1"/>
  <c r="D12127" i="1"/>
  <c r="B12127" i="1"/>
  <c r="H12126" i="1"/>
  <c r="F12126" i="1"/>
  <c r="D12126" i="1"/>
  <c r="B12126" i="1"/>
  <c r="H12125" i="1"/>
  <c r="F12125" i="1"/>
  <c r="D12125" i="1"/>
  <c r="B12125" i="1"/>
  <c r="H12124" i="1"/>
  <c r="F12124" i="1"/>
  <c r="D12124" i="1"/>
  <c r="B12124" i="1"/>
  <c r="H12123" i="1"/>
  <c r="F12123" i="1"/>
  <c r="D12123" i="1"/>
  <c r="B12123" i="1"/>
  <c r="H12122" i="1"/>
  <c r="F12122" i="1"/>
  <c r="D12122" i="1"/>
  <c r="B12122" i="1"/>
  <c r="H12121" i="1"/>
  <c r="F12121" i="1"/>
  <c r="D12121" i="1"/>
  <c r="B12121" i="1"/>
  <c r="H12120" i="1"/>
  <c r="F12120" i="1"/>
  <c r="D12120" i="1"/>
  <c r="B12120" i="1"/>
  <c r="H12119" i="1"/>
  <c r="F12119" i="1"/>
  <c r="D12119" i="1"/>
  <c r="B12119" i="1"/>
  <c r="H12118" i="1"/>
  <c r="F12118" i="1"/>
  <c r="D12118" i="1"/>
  <c r="B12118" i="1"/>
  <c r="H12117" i="1"/>
  <c r="F12117" i="1"/>
  <c r="D12117" i="1"/>
  <c r="B12117" i="1"/>
  <c r="H12116" i="1"/>
  <c r="F12116" i="1"/>
  <c r="D12116" i="1"/>
  <c r="B12116" i="1"/>
  <c r="H12115" i="1"/>
  <c r="F12115" i="1"/>
  <c r="D12115" i="1"/>
  <c r="B12115" i="1"/>
  <c r="H12114" i="1"/>
  <c r="F12114" i="1"/>
  <c r="D12114" i="1"/>
  <c r="B12114" i="1"/>
  <c r="H12113" i="1"/>
  <c r="F12113" i="1"/>
  <c r="D12113" i="1"/>
  <c r="B12113" i="1"/>
  <c r="H12112" i="1"/>
  <c r="F12112" i="1"/>
  <c r="D12112" i="1"/>
  <c r="B12112" i="1"/>
  <c r="H12111" i="1"/>
  <c r="F12111" i="1"/>
  <c r="D12111" i="1"/>
  <c r="B12111" i="1"/>
  <c r="H12110" i="1"/>
  <c r="F12110" i="1"/>
  <c r="D12110" i="1"/>
  <c r="B12110" i="1"/>
  <c r="H12109" i="1"/>
  <c r="F12109" i="1"/>
  <c r="D12109" i="1"/>
  <c r="B12109" i="1"/>
  <c r="H12108" i="1"/>
  <c r="F12108" i="1"/>
  <c r="D12108" i="1"/>
  <c r="B12108" i="1"/>
  <c r="H12107" i="1"/>
  <c r="F12107" i="1"/>
  <c r="D12107" i="1"/>
  <c r="B12107" i="1"/>
  <c r="H12106" i="1"/>
  <c r="F12106" i="1"/>
  <c r="D12106" i="1"/>
  <c r="B12106" i="1"/>
  <c r="H12105" i="1"/>
  <c r="F12105" i="1"/>
  <c r="D12105" i="1"/>
  <c r="B12105" i="1"/>
  <c r="H12104" i="1"/>
  <c r="F12104" i="1"/>
  <c r="D12104" i="1"/>
  <c r="B12104" i="1"/>
  <c r="H12103" i="1"/>
  <c r="F12103" i="1"/>
  <c r="D12103" i="1"/>
  <c r="B12103" i="1"/>
  <c r="H12102" i="1"/>
  <c r="F12102" i="1"/>
  <c r="D12102" i="1"/>
  <c r="B12102" i="1"/>
  <c r="H12101" i="1"/>
  <c r="F12101" i="1"/>
  <c r="D12101" i="1"/>
  <c r="B12101" i="1"/>
  <c r="H12100" i="1"/>
  <c r="F12100" i="1"/>
  <c r="D12100" i="1"/>
  <c r="B12100" i="1"/>
  <c r="H12099" i="1"/>
  <c r="F12099" i="1"/>
  <c r="D12099" i="1"/>
  <c r="B12099" i="1"/>
  <c r="H12098" i="1"/>
  <c r="F12098" i="1"/>
  <c r="D12098" i="1"/>
  <c r="B12098" i="1"/>
  <c r="H12097" i="1"/>
  <c r="F12097" i="1"/>
  <c r="D12097" i="1"/>
  <c r="B12097" i="1"/>
  <c r="H12096" i="1"/>
  <c r="F12096" i="1"/>
  <c r="D12096" i="1"/>
  <c r="B12096" i="1"/>
  <c r="H12095" i="1"/>
  <c r="F12095" i="1"/>
  <c r="D12095" i="1"/>
  <c r="B12095" i="1"/>
  <c r="H12094" i="1"/>
  <c r="F12094" i="1"/>
  <c r="D12094" i="1"/>
  <c r="B12094" i="1"/>
  <c r="H12093" i="1"/>
  <c r="F12093" i="1"/>
  <c r="D12093" i="1"/>
  <c r="B12093" i="1"/>
  <c r="H12092" i="1"/>
  <c r="F12092" i="1"/>
  <c r="D12092" i="1"/>
  <c r="B12092" i="1"/>
  <c r="H12091" i="1"/>
  <c r="F12091" i="1"/>
  <c r="D12091" i="1"/>
  <c r="B12091" i="1"/>
  <c r="H12090" i="1"/>
  <c r="F12090" i="1"/>
  <c r="D12090" i="1"/>
  <c r="B12090" i="1"/>
  <c r="H12089" i="1"/>
  <c r="F12089" i="1"/>
  <c r="D12089" i="1"/>
  <c r="B12089" i="1"/>
  <c r="H12088" i="1"/>
  <c r="F12088" i="1"/>
  <c r="D12088" i="1"/>
  <c r="B12088" i="1"/>
  <c r="H12087" i="1"/>
  <c r="F12087" i="1"/>
  <c r="D12087" i="1"/>
  <c r="B12087" i="1"/>
  <c r="H12086" i="1"/>
  <c r="F12086" i="1"/>
  <c r="D12086" i="1"/>
  <c r="B12086" i="1"/>
  <c r="H12085" i="1"/>
  <c r="F12085" i="1"/>
  <c r="D12085" i="1"/>
  <c r="B12085" i="1"/>
  <c r="H12084" i="1"/>
  <c r="F12084" i="1"/>
  <c r="D12084" i="1"/>
  <c r="B12084" i="1"/>
  <c r="H12083" i="1"/>
  <c r="F12083" i="1"/>
  <c r="D12083" i="1"/>
  <c r="B12083" i="1"/>
  <c r="H12082" i="1"/>
  <c r="F12082" i="1"/>
  <c r="D12082" i="1"/>
  <c r="B12082" i="1"/>
  <c r="H12081" i="1"/>
  <c r="F12081" i="1"/>
  <c r="D12081" i="1"/>
  <c r="B12081" i="1"/>
  <c r="H12080" i="1"/>
  <c r="F12080" i="1"/>
  <c r="D12080" i="1"/>
  <c r="B12080" i="1"/>
  <c r="H12079" i="1"/>
  <c r="F12079" i="1"/>
  <c r="D12079" i="1"/>
  <c r="B12079" i="1"/>
  <c r="H12078" i="1"/>
  <c r="F12078" i="1"/>
  <c r="D12078" i="1"/>
  <c r="B12078" i="1"/>
  <c r="H12077" i="1"/>
  <c r="F12077" i="1"/>
  <c r="D12077" i="1"/>
  <c r="B12077" i="1"/>
  <c r="H12076" i="1"/>
  <c r="F12076" i="1"/>
  <c r="D12076" i="1"/>
  <c r="B12076" i="1"/>
  <c r="H12075" i="1"/>
  <c r="F12075" i="1"/>
  <c r="D12075" i="1"/>
  <c r="B12075" i="1"/>
  <c r="H12074" i="1"/>
  <c r="F12074" i="1"/>
  <c r="D12074" i="1"/>
  <c r="B12074" i="1"/>
  <c r="H12073" i="1"/>
  <c r="F12073" i="1"/>
  <c r="D12073" i="1"/>
  <c r="B12073" i="1"/>
  <c r="H12072" i="1"/>
  <c r="F12072" i="1"/>
  <c r="D12072" i="1"/>
  <c r="B12072" i="1"/>
  <c r="H12071" i="1"/>
  <c r="F12071" i="1"/>
  <c r="D12071" i="1"/>
  <c r="B12071" i="1"/>
  <c r="H12070" i="1"/>
  <c r="F12070" i="1"/>
  <c r="D12070" i="1"/>
  <c r="B12070" i="1"/>
  <c r="H12069" i="1"/>
  <c r="F12069" i="1"/>
  <c r="D12069" i="1"/>
  <c r="B12069" i="1"/>
  <c r="H12068" i="1"/>
  <c r="F12068" i="1"/>
  <c r="D12068" i="1"/>
  <c r="B12068" i="1"/>
  <c r="H12067" i="1"/>
  <c r="F12067" i="1"/>
  <c r="D12067" i="1"/>
  <c r="B12067" i="1"/>
  <c r="H12066" i="1"/>
  <c r="F12066" i="1"/>
  <c r="D12066" i="1"/>
  <c r="B12066" i="1"/>
  <c r="H12065" i="1"/>
  <c r="F12065" i="1"/>
  <c r="D12065" i="1"/>
  <c r="B12065" i="1"/>
  <c r="H12064" i="1"/>
  <c r="F12064" i="1"/>
  <c r="D12064" i="1"/>
  <c r="B12064" i="1"/>
  <c r="H12063" i="1"/>
  <c r="F12063" i="1"/>
  <c r="D12063" i="1"/>
  <c r="B12063" i="1"/>
  <c r="H12062" i="1"/>
  <c r="F12062" i="1"/>
  <c r="D12062" i="1"/>
  <c r="B12062" i="1"/>
  <c r="H12061" i="1"/>
  <c r="F12061" i="1"/>
  <c r="D12061" i="1"/>
  <c r="B12061" i="1"/>
  <c r="H12060" i="1"/>
  <c r="F12060" i="1"/>
  <c r="D12060" i="1"/>
  <c r="B12060" i="1"/>
  <c r="H12059" i="1"/>
  <c r="F12059" i="1"/>
  <c r="D12059" i="1"/>
  <c r="B12059" i="1"/>
  <c r="H12058" i="1"/>
  <c r="F12058" i="1"/>
  <c r="D12058" i="1"/>
  <c r="B12058" i="1"/>
  <c r="H12057" i="1"/>
  <c r="F12057" i="1"/>
  <c r="D12057" i="1"/>
  <c r="B12057" i="1"/>
  <c r="H12056" i="1"/>
  <c r="F12056" i="1"/>
  <c r="D12056" i="1"/>
  <c r="B12056" i="1"/>
  <c r="H12055" i="1"/>
  <c r="F12055" i="1"/>
  <c r="D12055" i="1"/>
  <c r="B12055" i="1"/>
  <c r="H12054" i="1"/>
  <c r="F12054" i="1"/>
  <c r="D12054" i="1"/>
  <c r="B12054" i="1"/>
  <c r="H12053" i="1"/>
  <c r="F12053" i="1"/>
  <c r="D12053" i="1"/>
  <c r="B12053" i="1"/>
  <c r="H12052" i="1"/>
  <c r="F12052" i="1"/>
  <c r="D12052" i="1"/>
  <c r="B12052" i="1"/>
  <c r="H12051" i="1"/>
  <c r="F12051" i="1"/>
  <c r="D12051" i="1"/>
  <c r="B12051" i="1"/>
  <c r="H12050" i="1"/>
  <c r="F12050" i="1"/>
  <c r="D12050" i="1"/>
  <c r="B12050" i="1"/>
  <c r="H12049" i="1"/>
  <c r="F12049" i="1"/>
  <c r="D12049" i="1"/>
  <c r="B12049" i="1"/>
  <c r="H12048" i="1"/>
  <c r="F12048" i="1"/>
  <c r="D12048" i="1"/>
  <c r="B12048" i="1"/>
  <c r="H12047" i="1"/>
  <c r="F12047" i="1"/>
  <c r="D12047" i="1"/>
  <c r="B12047" i="1"/>
  <c r="H12046" i="1"/>
  <c r="F12046" i="1"/>
  <c r="D12046" i="1"/>
  <c r="B12046" i="1"/>
  <c r="H12045" i="1"/>
  <c r="F12045" i="1"/>
  <c r="D12045" i="1"/>
  <c r="B12045" i="1"/>
  <c r="H12044" i="1"/>
  <c r="F12044" i="1"/>
  <c r="D12044" i="1"/>
  <c r="B12044" i="1"/>
  <c r="H12043" i="1"/>
  <c r="F12043" i="1"/>
  <c r="D12043" i="1"/>
  <c r="B12043" i="1"/>
  <c r="H12042" i="1"/>
  <c r="F12042" i="1"/>
  <c r="D12042" i="1"/>
  <c r="B12042" i="1"/>
  <c r="H12041" i="1"/>
  <c r="F12041" i="1"/>
  <c r="D12041" i="1"/>
  <c r="B12041" i="1"/>
  <c r="H12040" i="1"/>
  <c r="F12040" i="1"/>
  <c r="D12040" i="1"/>
  <c r="B12040" i="1"/>
  <c r="H12039" i="1"/>
  <c r="F12039" i="1"/>
  <c r="D12039" i="1"/>
  <c r="B12039" i="1"/>
  <c r="H12038" i="1"/>
  <c r="F12038" i="1"/>
  <c r="D12038" i="1"/>
  <c r="B12038" i="1"/>
  <c r="H12037" i="1"/>
  <c r="F12037" i="1"/>
  <c r="D12037" i="1"/>
  <c r="B12037" i="1"/>
  <c r="H12036" i="1"/>
  <c r="F12036" i="1"/>
  <c r="D12036" i="1"/>
  <c r="B12036" i="1"/>
  <c r="H12035" i="1"/>
  <c r="F12035" i="1"/>
  <c r="D12035" i="1"/>
  <c r="B12035" i="1"/>
  <c r="H12034" i="1"/>
  <c r="F12034" i="1"/>
  <c r="D12034" i="1"/>
  <c r="B12034" i="1"/>
  <c r="H12033" i="1"/>
  <c r="F12033" i="1"/>
  <c r="D12033" i="1"/>
  <c r="B12033" i="1"/>
  <c r="H12032" i="1"/>
  <c r="F12032" i="1"/>
  <c r="D12032" i="1"/>
  <c r="B12032" i="1"/>
  <c r="H12031" i="1"/>
  <c r="F12031" i="1"/>
  <c r="D12031" i="1"/>
  <c r="B12031" i="1"/>
  <c r="H12030" i="1"/>
  <c r="F12030" i="1"/>
  <c r="D12030" i="1"/>
  <c r="B12030" i="1"/>
  <c r="H12029" i="1"/>
  <c r="F12029" i="1"/>
  <c r="D12029" i="1"/>
  <c r="B12029" i="1"/>
  <c r="H12028" i="1"/>
  <c r="F12028" i="1"/>
  <c r="D12028" i="1"/>
  <c r="B12028" i="1"/>
  <c r="H12027" i="1"/>
  <c r="F12027" i="1"/>
  <c r="D12027" i="1"/>
  <c r="B12027" i="1"/>
  <c r="H12026" i="1"/>
  <c r="F12026" i="1"/>
  <c r="D12026" i="1"/>
  <c r="B12026" i="1"/>
  <c r="H12025" i="1"/>
  <c r="F12025" i="1"/>
  <c r="D12025" i="1"/>
  <c r="B12025" i="1"/>
  <c r="H12024" i="1"/>
  <c r="F12024" i="1"/>
  <c r="D12024" i="1"/>
  <c r="B12024" i="1"/>
  <c r="H12023" i="1"/>
  <c r="F12023" i="1"/>
  <c r="D12023" i="1"/>
  <c r="B12023" i="1"/>
  <c r="H12022" i="1"/>
  <c r="F12022" i="1"/>
  <c r="D12022" i="1"/>
  <c r="B12022" i="1"/>
  <c r="H12021" i="1"/>
  <c r="F12021" i="1"/>
  <c r="D12021" i="1"/>
  <c r="B12021" i="1"/>
  <c r="H12020" i="1"/>
  <c r="F12020" i="1"/>
  <c r="D12020" i="1"/>
  <c r="B12020" i="1"/>
  <c r="H12019" i="1"/>
  <c r="F12019" i="1"/>
  <c r="D12019" i="1"/>
  <c r="B12019" i="1"/>
  <c r="H12018" i="1"/>
  <c r="F12018" i="1"/>
  <c r="D12018" i="1"/>
  <c r="B12018" i="1"/>
  <c r="H12017" i="1"/>
  <c r="F12017" i="1"/>
  <c r="D12017" i="1"/>
  <c r="B12017" i="1"/>
  <c r="H12016" i="1"/>
  <c r="F12016" i="1"/>
  <c r="D12016" i="1"/>
  <c r="B12016" i="1"/>
  <c r="H12015" i="1"/>
  <c r="F12015" i="1"/>
  <c r="D12015" i="1"/>
  <c r="B12015" i="1"/>
  <c r="H12014" i="1"/>
  <c r="F12014" i="1"/>
  <c r="D12014" i="1"/>
  <c r="B12014" i="1"/>
  <c r="H12013" i="1"/>
  <c r="F12013" i="1"/>
  <c r="D12013" i="1"/>
  <c r="B12013" i="1"/>
  <c r="H12012" i="1"/>
  <c r="F12012" i="1"/>
  <c r="D12012" i="1"/>
  <c r="B12012" i="1"/>
  <c r="H12011" i="1"/>
  <c r="F12011" i="1"/>
  <c r="D12011" i="1"/>
  <c r="B12011" i="1"/>
  <c r="H12010" i="1"/>
  <c r="F12010" i="1"/>
  <c r="D12010" i="1"/>
  <c r="B12010" i="1"/>
  <c r="H12009" i="1"/>
  <c r="F12009" i="1"/>
  <c r="D12009" i="1"/>
  <c r="B12009" i="1"/>
  <c r="H12008" i="1"/>
  <c r="F12008" i="1"/>
  <c r="D12008" i="1"/>
  <c r="B12008" i="1"/>
  <c r="H12007" i="1"/>
  <c r="F12007" i="1"/>
  <c r="D12007" i="1"/>
  <c r="B12007" i="1"/>
  <c r="H12006" i="1"/>
  <c r="F12006" i="1"/>
  <c r="D12006" i="1"/>
  <c r="B12006" i="1"/>
  <c r="H12005" i="1"/>
  <c r="F12005" i="1"/>
  <c r="D12005" i="1"/>
  <c r="B12005" i="1"/>
  <c r="H12004" i="1"/>
  <c r="F12004" i="1"/>
  <c r="D12004" i="1"/>
  <c r="B12004" i="1"/>
  <c r="H12003" i="1"/>
  <c r="F12003" i="1"/>
  <c r="D12003" i="1"/>
  <c r="B12003" i="1"/>
  <c r="H12002" i="1"/>
  <c r="F12002" i="1"/>
  <c r="D12002" i="1"/>
  <c r="B12002" i="1"/>
  <c r="H12001" i="1"/>
  <c r="F12001" i="1"/>
  <c r="D12001" i="1"/>
  <c r="B12001" i="1"/>
  <c r="H12000" i="1"/>
  <c r="F12000" i="1"/>
  <c r="D12000" i="1"/>
  <c r="B12000" i="1"/>
  <c r="H11999" i="1"/>
  <c r="F11999" i="1"/>
  <c r="D11999" i="1"/>
  <c r="B11999" i="1"/>
  <c r="H11998" i="1"/>
  <c r="F11998" i="1"/>
  <c r="D11998" i="1"/>
  <c r="B11998" i="1"/>
  <c r="H11997" i="1"/>
  <c r="F11997" i="1"/>
  <c r="D11997" i="1"/>
  <c r="B11997" i="1"/>
  <c r="H11996" i="1"/>
  <c r="F11996" i="1"/>
  <c r="D11996" i="1"/>
  <c r="B11996" i="1"/>
  <c r="H11995" i="1"/>
  <c r="F11995" i="1"/>
  <c r="D11995" i="1"/>
  <c r="B11995" i="1"/>
  <c r="H11994" i="1"/>
  <c r="F11994" i="1"/>
  <c r="D11994" i="1"/>
  <c r="B11994" i="1"/>
  <c r="H11993" i="1"/>
  <c r="F11993" i="1"/>
  <c r="D11993" i="1"/>
  <c r="B11993" i="1"/>
  <c r="H11992" i="1"/>
  <c r="F11992" i="1"/>
  <c r="D11992" i="1"/>
  <c r="B11992" i="1"/>
  <c r="H11991" i="1"/>
  <c r="F11991" i="1"/>
  <c r="D11991" i="1"/>
  <c r="B11991" i="1"/>
  <c r="H11990" i="1"/>
  <c r="F11990" i="1"/>
  <c r="D11990" i="1"/>
  <c r="B11990" i="1"/>
  <c r="H11989" i="1"/>
  <c r="F11989" i="1"/>
  <c r="D11989" i="1"/>
  <c r="B11989" i="1"/>
  <c r="H11988" i="1"/>
  <c r="F11988" i="1"/>
  <c r="D11988" i="1"/>
  <c r="B11988" i="1"/>
  <c r="H11987" i="1"/>
  <c r="F11987" i="1"/>
  <c r="D11987" i="1"/>
  <c r="B11987" i="1"/>
  <c r="H11986" i="1"/>
  <c r="F11986" i="1"/>
  <c r="D11986" i="1"/>
  <c r="B11986" i="1"/>
  <c r="H11985" i="1"/>
  <c r="F11985" i="1"/>
  <c r="D11985" i="1"/>
  <c r="B11985" i="1"/>
  <c r="H11984" i="1"/>
  <c r="F11984" i="1"/>
  <c r="D11984" i="1"/>
  <c r="B11984" i="1"/>
  <c r="H11983" i="1"/>
  <c r="F11983" i="1"/>
  <c r="D11983" i="1"/>
  <c r="B11983" i="1"/>
  <c r="H11982" i="1"/>
  <c r="F11982" i="1"/>
  <c r="D11982" i="1"/>
  <c r="B11982" i="1"/>
  <c r="H11981" i="1"/>
  <c r="F11981" i="1"/>
  <c r="D11981" i="1"/>
  <c r="B11981" i="1"/>
  <c r="H11980" i="1"/>
  <c r="F11980" i="1"/>
  <c r="D11980" i="1"/>
  <c r="B11980" i="1"/>
  <c r="H11979" i="1"/>
  <c r="F11979" i="1"/>
  <c r="D11979" i="1"/>
  <c r="B11979" i="1"/>
  <c r="H11978" i="1"/>
  <c r="F11978" i="1"/>
  <c r="D11978" i="1"/>
  <c r="B11978" i="1"/>
  <c r="H11977" i="1"/>
  <c r="F11977" i="1"/>
  <c r="D11977" i="1"/>
  <c r="B11977" i="1"/>
  <c r="H11976" i="1"/>
  <c r="F11976" i="1"/>
  <c r="D11976" i="1"/>
  <c r="B11976" i="1"/>
  <c r="H11975" i="1"/>
  <c r="F11975" i="1"/>
  <c r="D11975" i="1"/>
  <c r="B11975" i="1"/>
  <c r="H11974" i="1"/>
  <c r="F11974" i="1"/>
  <c r="D11974" i="1"/>
  <c r="B11974" i="1"/>
  <c r="H11973" i="1"/>
  <c r="F11973" i="1"/>
  <c r="D11973" i="1"/>
  <c r="B11973" i="1"/>
  <c r="H11972" i="1"/>
  <c r="F11972" i="1"/>
  <c r="D11972" i="1"/>
  <c r="B11972" i="1"/>
  <c r="H11971" i="1"/>
  <c r="F11971" i="1"/>
  <c r="D11971" i="1"/>
  <c r="B11971" i="1"/>
  <c r="H11970" i="1"/>
  <c r="F11970" i="1"/>
  <c r="D11970" i="1"/>
  <c r="B11970" i="1"/>
  <c r="H11969" i="1"/>
  <c r="F11969" i="1"/>
  <c r="D11969" i="1"/>
  <c r="B11969" i="1"/>
  <c r="H11968" i="1"/>
  <c r="F11968" i="1"/>
  <c r="D11968" i="1"/>
  <c r="B11968" i="1"/>
  <c r="H11967" i="1"/>
  <c r="F11967" i="1"/>
  <c r="D11967" i="1"/>
  <c r="B11967" i="1"/>
  <c r="H11966" i="1"/>
  <c r="F11966" i="1"/>
  <c r="D11966" i="1"/>
  <c r="B11966" i="1"/>
  <c r="H11965" i="1"/>
  <c r="F11965" i="1"/>
  <c r="D11965" i="1"/>
  <c r="B11965" i="1"/>
  <c r="H11964" i="1"/>
  <c r="F11964" i="1"/>
  <c r="D11964" i="1"/>
  <c r="B11964" i="1"/>
  <c r="H11963" i="1"/>
  <c r="F11963" i="1"/>
  <c r="D11963" i="1"/>
  <c r="B11963" i="1"/>
  <c r="H11962" i="1"/>
  <c r="F11962" i="1"/>
  <c r="D11962" i="1"/>
  <c r="B11962" i="1"/>
  <c r="H11961" i="1"/>
  <c r="F11961" i="1"/>
  <c r="D11961" i="1"/>
  <c r="B11961" i="1"/>
  <c r="H11960" i="1"/>
  <c r="F11960" i="1"/>
  <c r="D11960" i="1"/>
  <c r="B11960" i="1"/>
  <c r="H11959" i="1"/>
  <c r="F11959" i="1"/>
  <c r="D11959" i="1"/>
  <c r="B11959" i="1"/>
  <c r="H11958" i="1"/>
  <c r="F11958" i="1"/>
  <c r="D11958" i="1"/>
  <c r="B11958" i="1"/>
  <c r="H11957" i="1"/>
  <c r="F11957" i="1"/>
  <c r="D11957" i="1"/>
  <c r="B11957" i="1"/>
  <c r="H11956" i="1"/>
  <c r="F11956" i="1"/>
  <c r="D11956" i="1"/>
  <c r="B11956" i="1"/>
  <c r="H11955" i="1"/>
  <c r="F11955" i="1"/>
  <c r="D11955" i="1"/>
  <c r="B11955" i="1"/>
  <c r="H11954" i="1"/>
  <c r="F11954" i="1"/>
  <c r="D11954" i="1"/>
  <c r="B11954" i="1"/>
  <c r="H11953" i="1"/>
  <c r="F11953" i="1"/>
  <c r="D11953" i="1"/>
  <c r="B11953" i="1"/>
  <c r="H11952" i="1"/>
  <c r="F11952" i="1"/>
  <c r="D11952" i="1"/>
  <c r="B11952" i="1"/>
  <c r="H11951" i="1"/>
  <c r="F11951" i="1"/>
  <c r="D11951" i="1"/>
  <c r="B11951" i="1"/>
  <c r="H11950" i="1"/>
  <c r="F11950" i="1"/>
  <c r="D11950" i="1"/>
  <c r="B11950" i="1"/>
  <c r="H11949" i="1"/>
  <c r="F11949" i="1"/>
  <c r="D11949" i="1"/>
  <c r="B11949" i="1"/>
  <c r="H11948" i="1"/>
  <c r="F11948" i="1"/>
  <c r="D11948" i="1"/>
  <c r="B11948" i="1"/>
  <c r="H11947" i="1"/>
  <c r="F11947" i="1"/>
  <c r="D11947" i="1"/>
  <c r="B11947" i="1"/>
  <c r="H11946" i="1"/>
  <c r="F11946" i="1"/>
  <c r="D11946" i="1"/>
  <c r="B11946" i="1"/>
  <c r="H11945" i="1"/>
  <c r="F11945" i="1"/>
  <c r="D11945" i="1"/>
  <c r="B11945" i="1"/>
  <c r="H11944" i="1"/>
  <c r="F11944" i="1"/>
  <c r="D11944" i="1"/>
  <c r="B11944" i="1"/>
  <c r="H11943" i="1"/>
  <c r="F11943" i="1"/>
  <c r="D11943" i="1"/>
  <c r="B11943" i="1"/>
  <c r="H11942" i="1"/>
  <c r="F11942" i="1"/>
  <c r="D11942" i="1"/>
  <c r="B11942" i="1"/>
  <c r="H11941" i="1"/>
  <c r="F11941" i="1"/>
  <c r="D11941" i="1"/>
  <c r="B11941" i="1"/>
  <c r="H11940" i="1"/>
  <c r="F11940" i="1"/>
  <c r="D11940" i="1"/>
  <c r="B11940" i="1"/>
  <c r="H11939" i="1"/>
  <c r="F11939" i="1"/>
  <c r="D11939" i="1"/>
  <c r="B11939" i="1"/>
  <c r="H11938" i="1"/>
  <c r="F11938" i="1"/>
  <c r="D11938" i="1"/>
  <c r="B11938" i="1"/>
  <c r="H11937" i="1"/>
  <c r="F11937" i="1"/>
  <c r="D11937" i="1"/>
  <c r="B11937" i="1"/>
  <c r="H11936" i="1"/>
  <c r="F11936" i="1"/>
  <c r="D11936" i="1"/>
  <c r="B11936" i="1"/>
  <c r="H11935" i="1"/>
  <c r="F11935" i="1"/>
  <c r="D11935" i="1"/>
  <c r="B11935" i="1"/>
  <c r="H11934" i="1"/>
  <c r="F11934" i="1"/>
  <c r="D11934" i="1"/>
  <c r="B11934" i="1"/>
  <c r="H11933" i="1"/>
  <c r="F11933" i="1"/>
  <c r="D11933" i="1"/>
  <c r="B11933" i="1"/>
  <c r="H11932" i="1"/>
  <c r="F11932" i="1"/>
  <c r="D11932" i="1"/>
  <c r="B11932" i="1"/>
  <c r="H11931" i="1"/>
  <c r="F11931" i="1"/>
  <c r="D11931" i="1"/>
  <c r="B11931" i="1"/>
  <c r="H11930" i="1"/>
  <c r="F11930" i="1"/>
  <c r="D11930" i="1"/>
  <c r="B11930" i="1"/>
  <c r="H11929" i="1"/>
  <c r="F11929" i="1"/>
  <c r="D11929" i="1"/>
  <c r="B11929" i="1"/>
  <c r="H11928" i="1"/>
  <c r="F11928" i="1"/>
  <c r="D11928" i="1"/>
  <c r="B11928" i="1"/>
  <c r="H11927" i="1"/>
  <c r="F11927" i="1"/>
  <c r="D11927" i="1"/>
  <c r="B11927" i="1"/>
  <c r="H11926" i="1"/>
  <c r="F11926" i="1"/>
  <c r="D11926" i="1"/>
  <c r="B11926" i="1"/>
  <c r="H11925" i="1"/>
  <c r="F11925" i="1"/>
  <c r="D11925" i="1"/>
  <c r="B11925" i="1"/>
  <c r="H11924" i="1"/>
  <c r="F11924" i="1"/>
  <c r="D11924" i="1"/>
  <c r="B11924" i="1"/>
  <c r="H11923" i="1"/>
  <c r="F11923" i="1"/>
  <c r="D11923" i="1"/>
  <c r="B11923" i="1"/>
  <c r="H11922" i="1"/>
  <c r="F11922" i="1"/>
  <c r="D11922" i="1"/>
  <c r="B11922" i="1"/>
  <c r="H11921" i="1"/>
  <c r="F11921" i="1"/>
  <c r="D11921" i="1"/>
  <c r="B11921" i="1"/>
  <c r="H11920" i="1"/>
  <c r="F11920" i="1"/>
  <c r="D11920" i="1"/>
  <c r="B11920" i="1"/>
  <c r="H11919" i="1"/>
  <c r="F11919" i="1"/>
  <c r="D11919" i="1"/>
  <c r="B11919" i="1"/>
  <c r="H11918" i="1"/>
  <c r="F11918" i="1"/>
  <c r="D11918" i="1"/>
  <c r="B11918" i="1"/>
  <c r="H11917" i="1"/>
  <c r="F11917" i="1"/>
  <c r="D11917" i="1"/>
  <c r="B11917" i="1"/>
  <c r="H11916" i="1"/>
  <c r="F11916" i="1"/>
  <c r="D11916" i="1"/>
  <c r="B11916" i="1"/>
  <c r="H11915" i="1"/>
  <c r="F11915" i="1"/>
  <c r="D11915" i="1"/>
  <c r="B11915" i="1"/>
  <c r="H11914" i="1"/>
  <c r="F11914" i="1"/>
  <c r="D11914" i="1"/>
  <c r="B11914" i="1"/>
  <c r="H11913" i="1"/>
  <c r="F11913" i="1"/>
  <c r="D11913" i="1"/>
  <c r="B11913" i="1"/>
  <c r="H11912" i="1"/>
  <c r="F11912" i="1"/>
  <c r="D11912" i="1"/>
  <c r="B11912" i="1"/>
  <c r="H11911" i="1"/>
  <c r="F11911" i="1"/>
  <c r="D11911" i="1"/>
  <c r="B11911" i="1"/>
  <c r="H11910" i="1"/>
  <c r="F11910" i="1"/>
  <c r="D11910" i="1"/>
  <c r="B11910" i="1"/>
  <c r="H11909" i="1"/>
  <c r="F11909" i="1"/>
  <c r="D11909" i="1"/>
  <c r="B11909" i="1"/>
  <c r="H11908" i="1"/>
  <c r="F11908" i="1"/>
  <c r="D11908" i="1"/>
  <c r="B11908" i="1"/>
  <c r="H11907" i="1"/>
  <c r="F11907" i="1"/>
  <c r="D11907" i="1"/>
  <c r="B11907" i="1"/>
  <c r="H11906" i="1"/>
  <c r="F11906" i="1"/>
  <c r="D11906" i="1"/>
  <c r="B11906" i="1"/>
  <c r="H11905" i="1"/>
  <c r="F11905" i="1"/>
  <c r="D11905" i="1"/>
  <c r="B11905" i="1"/>
  <c r="H11904" i="1"/>
  <c r="F11904" i="1"/>
  <c r="D11904" i="1"/>
  <c r="B11904" i="1"/>
  <c r="H11903" i="1"/>
  <c r="F11903" i="1"/>
  <c r="D11903" i="1"/>
  <c r="B11903" i="1"/>
  <c r="H11902" i="1"/>
  <c r="F11902" i="1"/>
  <c r="D11902" i="1"/>
  <c r="B11902" i="1"/>
  <c r="H11901" i="1"/>
  <c r="F11901" i="1"/>
  <c r="D11901" i="1"/>
  <c r="B11901" i="1"/>
  <c r="H11900" i="1"/>
  <c r="F11900" i="1"/>
  <c r="D11900" i="1"/>
  <c r="B11900" i="1"/>
  <c r="H11899" i="1"/>
  <c r="F11899" i="1"/>
  <c r="D11899" i="1"/>
  <c r="B11899" i="1"/>
  <c r="H11898" i="1"/>
  <c r="F11898" i="1"/>
  <c r="D11898" i="1"/>
  <c r="B11898" i="1"/>
  <c r="H11897" i="1"/>
  <c r="F11897" i="1"/>
  <c r="D11897" i="1"/>
  <c r="B11897" i="1"/>
  <c r="H11896" i="1"/>
  <c r="F11896" i="1"/>
  <c r="D11896" i="1"/>
  <c r="B11896" i="1"/>
  <c r="H11895" i="1"/>
  <c r="F11895" i="1"/>
  <c r="D11895" i="1"/>
  <c r="B11895" i="1"/>
  <c r="H11894" i="1"/>
  <c r="F11894" i="1"/>
  <c r="D11894" i="1"/>
  <c r="B11894" i="1"/>
  <c r="H11893" i="1"/>
  <c r="F11893" i="1"/>
  <c r="D11893" i="1"/>
  <c r="B11893" i="1"/>
  <c r="H11892" i="1"/>
  <c r="F11892" i="1"/>
  <c r="D11892" i="1"/>
  <c r="B11892" i="1"/>
  <c r="H11891" i="1"/>
  <c r="F11891" i="1"/>
  <c r="D11891" i="1"/>
  <c r="B11891" i="1"/>
  <c r="H11890" i="1"/>
  <c r="F11890" i="1"/>
  <c r="D11890" i="1"/>
  <c r="B11890" i="1"/>
  <c r="H11889" i="1"/>
  <c r="F11889" i="1"/>
  <c r="D11889" i="1"/>
  <c r="B11889" i="1"/>
  <c r="H11888" i="1"/>
  <c r="F11888" i="1"/>
  <c r="D11888" i="1"/>
  <c r="B11888" i="1"/>
  <c r="H11887" i="1"/>
  <c r="F11887" i="1"/>
  <c r="D11887" i="1"/>
  <c r="B11887" i="1"/>
  <c r="H11886" i="1"/>
  <c r="F11886" i="1"/>
  <c r="D11886" i="1"/>
  <c r="B11886" i="1"/>
  <c r="H11885" i="1"/>
  <c r="F11885" i="1"/>
  <c r="D11885" i="1"/>
  <c r="B11885" i="1"/>
  <c r="H11884" i="1"/>
  <c r="F11884" i="1"/>
  <c r="D11884" i="1"/>
  <c r="B11884" i="1"/>
  <c r="H11883" i="1"/>
  <c r="F11883" i="1"/>
  <c r="D11883" i="1"/>
  <c r="B11883" i="1"/>
  <c r="H11882" i="1"/>
  <c r="F11882" i="1"/>
  <c r="D11882" i="1"/>
  <c r="B11882" i="1"/>
  <c r="H11881" i="1"/>
  <c r="F11881" i="1"/>
  <c r="D11881" i="1"/>
  <c r="B11881" i="1"/>
  <c r="H11880" i="1"/>
  <c r="F11880" i="1"/>
  <c r="D11880" i="1"/>
  <c r="B11880" i="1"/>
  <c r="H11879" i="1"/>
  <c r="F11879" i="1"/>
  <c r="D11879" i="1"/>
  <c r="B11879" i="1"/>
  <c r="H11878" i="1"/>
  <c r="F11878" i="1"/>
  <c r="D11878" i="1"/>
  <c r="B11878" i="1"/>
  <c r="H11877" i="1"/>
  <c r="F11877" i="1"/>
  <c r="D11877" i="1"/>
  <c r="B11877" i="1"/>
  <c r="H11876" i="1"/>
  <c r="F11876" i="1"/>
  <c r="D11876" i="1"/>
  <c r="B11876" i="1"/>
  <c r="H11875" i="1"/>
  <c r="F11875" i="1"/>
  <c r="D11875" i="1"/>
  <c r="B11875" i="1"/>
  <c r="H11874" i="1"/>
  <c r="F11874" i="1"/>
  <c r="D11874" i="1"/>
  <c r="B11874" i="1"/>
  <c r="H11873" i="1"/>
  <c r="F11873" i="1"/>
  <c r="D11873" i="1"/>
  <c r="B11873" i="1"/>
  <c r="H11872" i="1"/>
  <c r="F11872" i="1"/>
  <c r="D11872" i="1"/>
  <c r="B11872" i="1"/>
  <c r="H11871" i="1"/>
  <c r="F11871" i="1"/>
  <c r="D11871" i="1"/>
  <c r="B11871" i="1"/>
  <c r="H11870" i="1"/>
  <c r="F11870" i="1"/>
  <c r="D11870" i="1"/>
  <c r="B11870" i="1"/>
  <c r="H11869" i="1"/>
  <c r="F11869" i="1"/>
  <c r="D11869" i="1"/>
  <c r="B11869" i="1"/>
  <c r="H11868" i="1"/>
  <c r="F11868" i="1"/>
  <c r="D11868" i="1"/>
  <c r="B11868" i="1"/>
  <c r="H11867" i="1"/>
  <c r="F11867" i="1"/>
  <c r="D11867" i="1"/>
  <c r="B11867" i="1"/>
  <c r="H11866" i="1"/>
  <c r="F11866" i="1"/>
  <c r="D11866" i="1"/>
  <c r="B11866" i="1"/>
  <c r="H11865" i="1"/>
  <c r="F11865" i="1"/>
  <c r="D11865" i="1"/>
  <c r="B11865" i="1"/>
  <c r="H11864" i="1"/>
  <c r="F11864" i="1"/>
  <c r="D11864" i="1"/>
  <c r="B11864" i="1"/>
  <c r="H11863" i="1"/>
  <c r="F11863" i="1"/>
  <c r="D11863" i="1"/>
  <c r="B11863" i="1"/>
  <c r="H11862" i="1"/>
  <c r="F11862" i="1"/>
  <c r="D11862" i="1"/>
  <c r="B11862" i="1"/>
  <c r="H11861" i="1"/>
  <c r="F11861" i="1"/>
  <c r="D11861" i="1"/>
  <c r="B11861" i="1"/>
  <c r="H11860" i="1"/>
  <c r="F11860" i="1"/>
  <c r="D11860" i="1"/>
  <c r="B11860" i="1"/>
  <c r="H11859" i="1"/>
  <c r="F11859" i="1"/>
  <c r="D11859" i="1"/>
  <c r="B11859" i="1"/>
  <c r="H11858" i="1"/>
  <c r="F11858" i="1"/>
  <c r="D11858" i="1"/>
  <c r="B11858" i="1"/>
  <c r="H11857" i="1"/>
  <c r="F11857" i="1"/>
  <c r="D11857" i="1"/>
  <c r="B11857" i="1"/>
  <c r="H11856" i="1"/>
  <c r="F11856" i="1"/>
  <c r="D11856" i="1"/>
  <c r="B11856" i="1"/>
  <c r="H11855" i="1"/>
  <c r="F11855" i="1"/>
  <c r="D11855" i="1"/>
  <c r="B11855" i="1"/>
  <c r="H11854" i="1"/>
  <c r="F11854" i="1"/>
  <c r="D11854" i="1"/>
  <c r="B11854" i="1"/>
  <c r="H11853" i="1"/>
  <c r="F11853" i="1"/>
  <c r="D11853" i="1"/>
  <c r="B11853" i="1"/>
  <c r="H11852" i="1"/>
  <c r="F11852" i="1"/>
  <c r="D11852" i="1"/>
  <c r="B11852" i="1"/>
  <c r="H11851" i="1"/>
  <c r="F11851" i="1"/>
  <c r="D11851" i="1"/>
  <c r="B11851" i="1"/>
  <c r="H11850" i="1"/>
  <c r="F11850" i="1"/>
  <c r="D11850" i="1"/>
  <c r="B11850" i="1"/>
  <c r="H11849" i="1"/>
  <c r="F11849" i="1"/>
  <c r="D11849" i="1"/>
  <c r="B11849" i="1"/>
  <c r="H11848" i="1"/>
  <c r="F11848" i="1"/>
  <c r="D11848" i="1"/>
  <c r="B11848" i="1"/>
  <c r="H11847" i="1"/>
  <c r="F11847" i="1"/>
  <c r="D11847" i="1"/>
  <c r="B11847" i="1"/>
  <c r="H11846" i="1"/>
  <c r="F11846" i="1"/>
  <c r="D11846" i="1"/>
  <c r="B11846" i="1"/>
  <c r="H11845" i="1"/>
  <c r="F11845" i="1"/>
  <c r="D11845" i="1"/>
  <c r="B11845" i="1"/>
  <c r="H11844" i="1"/>
  <c r="F11844" i="1"/>
  <c r="D11844" i="1"/>
  <c r="B11844" i="1"/>
  <c r="H11843" i="1"/>
  <c r="F11843" i="1"/>
  <c r="D11843" i="1"/>
  <c r="B11843" i="1"/>
  <c r="H11842" i="1"/>
  <c r="F11842" i="1"/>
  <c r="D11842" i="1"/>
  <c r="B11842" i="1"/>
  <c r="H11841" i="1"/>
  <c r="F11841" i="1"/>
  <c r="D11841" i="1"/>
  <c r="B11841" i="1"/>
  <c r="H11840" i="1"/>
  <c r="F11840" i="1"/>
  <c r="D11840" i="1"/>
  <c r="B11840" i="1"/>
  <c r="H11839" i="1"/>
  <c r="F11839" i="1"/>
  <c r="D11839" i="1"/>
  <c r="B11839" i="1"/>
  <c r="H11838" i="1"/>
  <c r="F11838" i="1"/>
  <c r="D11838" i="1"/>
  <c r="B11838" i="1"/>
  <c r="H11837" i="1"/>
  <c r="F11837" i="1"/>
  <c r="D11837" i="1"/>
  <c r="B11837" i="1"/>
  <c r="H11836" i="1"/>
  <c r="F11836" i="1"/>
  <c r="D11836" i="1"/>
  <c r="B11836" i="1"/>
  <c r="H11835" i="1"/>
  <c r="F11835" i="1"/>
  <c r="D11835" i="1"/>
  <c r="B11835" i="1"/>
  <c r="H11834" i="1"/>
  <c r="F11834" i="1"/>
  <c r="D11834" i="1"/>
  <c r="B11834" i="1"/>
  <c r="H11833" i="1"/>
  <c r="F11833" i="1"/>
  <c r="D11833" i="1"/>
  <c r="B11833" i="1"/>
  <c r="H11832" i="1"/>
  <c r="F11832" i="1"/>
  <c r="D11832" i="1"/>
  <c r="B11832" i="1"/>
  <c r="H11831" i="1"/>
  <c r="F11831" i="1"/>
  <c r="D11831" i="1"/>
  <c r="B11831" i="1"/>
  <c r="H11830" i="1"/>
  <c r="F11830" i="1"/>
  <c r="D11830" i="1"/>
  <c r="B11830" i="1"/>
  <c r="H11829" i="1"/>
  <c r="F11829" i="1"/>
  <c r="D11829" i="1"/>
  <c r="B11829" i="1"/>
  <c r="H11828" i="1"/>
  <c r="F11828" i="1"/>
  <c r="D11828" i="1"/>
  <c r="B11828" i="1"/>
  <c r="H11827" i="1"/>
  <c r="F11827" i="1"/>
  <c r="D11827" i="1"/>
  <c r="B11827" i="1"/>
  <c r="H11826" i="1"/>
  <c r="F11826" i="1"/>
  <c r="D11826" i="1"/>
  <c r="B11826" i="1"/>
  <c r="H11825" i="1"/>
  <c r="F11825" i="1"/>
  <c r="D11825" i="1"/>
  <c r="B11825" i="1"/>
  <c r="H11824" i="1"/>
  <c r="F11824" i="1"/>
  <c r="D11824" i="1"/>
  <c r="B11824" i="1"/>
  <c r="H11823" i="1"/>
  <c r="F11823" i="1"/>
  <c r="D11823" i="1"/>
  <c r="B11823" i="1"/>
  <c r="H11822" i="1"/>
  <c r="F11822" i="1"/>
  <c r="D11822" i="1"/>
  <c r="B11822" i="1"/>
  <c r="H11821" i="1"/>
  <c r="F11821" i="1"/>
  <c r="D11821" i="1"/>
  <c r="B11821" i="1"/>
  <c r="H11820" i="1"/>
  <c r="F11820" i="1"/>
  <c r="D11820" i="1"/>
  <c r="B11820" i="1"/>
  <c r="H11819" i="1"/>
  <c r="F11819" i="1"/>
  <c r="D11819" i="1"/>
  <c r="B11819" i="1"/>
  <c r="H11818" i="1"/>
  <c r="F11818" i="1"/>
  <c r="D11818" i="1"/>
  <c r="B11818" i="1"/>
  <c r="H11817" i="1"/>
  <c r="F11817" i="1"/>
  <c r="D11817" i="1"/>
  <c r="B11817" i="1"/>
  <c r="H11816" i="1"/>
  <c r="F11816" i="1"/>
  <c r="D11816" i="1"/>
  <c r="B11816" i="1"/>
  <c r="H11815" i="1"/>
  <c r="F11815" i="1"/>
  <c r="D11815" i="1"/>
  <c r="B11815" i="1"/>
  <c r="H11814" i="1"/>
  <c r="F11814" i="1"/>
  <c r="D11814" i="1"/>
  <c r="B11814" i="1"/>
  <c r="H11813" i="1"/>
  <c r="F11813" i="1"/>
  <c r="D11813" i="1"/>
  <c r="B11813" i="1"/>
  <c r="H11812" i="1"/>
  <c r="F11812" i="1"/>
  <c r="D11812" i="1"/>
  <c r="B11812" i="1"/>
  <c r="H11811" i="1"/>
  <c r="F11811" i="1"/>
  <c r="D11811" i="1"/>
  <c r="B11811" i="1"/>
  <c r="H11810" i="1"/>
  <c r="F11810" i="1"/>
  <c r="D11810" i="1"/>
  <c r="B11810" i="1"/>
  <c r="H11809" i="1"/>
  <c r="F11809" i="1"/>
  <c r="D11809" i="1"/>
  <c r="B11809" i="1"/>
  <c r="H11808" i="1"/>
  <c r="F11808" i="1"/>
  <c r="D11808" i="1"/>
  <c r="B11808" i="1"/>
  <c r="H11807" i="1"/>
  <c r="F11807" i="1"/>
  <c r="D11807" i="1"/>
  <c r="B11807" i="1"/>
  <c r="H11806" i="1"/>
  <c r="F11806" i="1"/>
  <c r="D11806" i="1"/>
  <c r="B11806" i="1"/>
  <c r="H11805" i="1"/>
  <c r="F11805" i="1"/>
  <c r="D11805" i="1"/>
  <c r="B11805" i="1"/>
  <c r="H11804" i="1"/>
  <c r="F11804" i="1"/>
  <c r="D11804" i="1"/>
  <c r="B11804" i="1"/>
  <c r="H11803" i="1"/>
  <c r="F11803" i="1"/>
  <c r="D11803" i="1"/>
  <c r="B11803" i="1"/>
  <c r="H11802" i="1"/>
  <c r="F11802" i="1"/>
  <c r="D11802" i="1"/>
  <c r="B11802" i="1"/>
  <c r="H11801" i="1"/>
  <c r="F11801" i="1"/>
  <c r="D11801" i="1"/>
  <c r="B11801" i="1"/>
  <c r="H11800" i="1"/>
  <c r="F11800" i="1"/>
  <c r="D11800" i="1"/>
  <c r="B11800" i="1"/>
  <c r="H11799" i="1"/>
  <c r="F11799" i="1"/>
  <c r="D11799" i="1"/>
  <c r="B11799" i="1"/>
  <c r="H11798" i="1"/>
  <c r="F11798" i="1"/>
  <c r="D11798" i="1"/>
  <c r="B11798" i="1"/>
  <c r="H11797" i="1"/>
  <c r="F11797" i="1"/>
  <c r="D11797" i="1"/>
  <c r="B11797" i="1"/>
  <c r="H11796" i="1"/>
  <c r="F11796" i="1"/>
  <c r="D11796" i="1"/>
  <c r="B11796" i="1"/>
  <c r="H11795" i="1"/>
  <c r="F11795" i="1"/>
  <c r="D11795" i="1"/>
  <c r="B11795" i="1"/>
  <c r="H11794" i="1"/>
  <c r="F11794" i="1"/>
  <c r="D11794" i="1"/>
  <c r="B11794" i="1"/>
  <c r="H11793" i="1"/>
  <c r="F11793" i="1"/>
  <c r="D11793" i="1"/>
  <c r="B11793" i="1"/>
  <c r="H11792" i="1"/>
  <c r="F11792" i="1"/>
  <c r="D11792" i="1"/>
  <c r="B11792" i="1"/>
  <c r="H11791" i="1"/>
  <c r="F11791" i="1"/>
  <c r="D11791" i="1"/>
  <c r="B11791" i="1"/>
  <c r="H11790" i="1"/>
  <c r="F11790" i="1"/>
  <c r="D11790" i="1"/>
  <c r="B11790" i="1"/>
  <c r="H11789" i="1"/>
  <c r="F11789" i="1"/>
  <c r="D11789" i="1"/>
  <c r="B11789" i="1"/>
  <c r="H11788" i="1"/>
  <c r="F11788" i="1"/>
  <c r="D11788" i="1"/>
  <c r="B11788" i="1"/>
  <c r="H11787" i="1"/>
  <c r="F11787" i="1"/>
  <c r="D11787" i="1"/>
  <c r="B11787" i="1"/>
  <c r="H11786" i="1"/>
  <c r="F11786" i="1"/>
  <c r="D11786" i="1"/>
  <c r="B11786" i="1"/>
  <c r="H11785" i="1"/>
  <c r="F11785" i="1"/>
  <c r="D11785" i="1"/>
  <c r="B11785" i="1"/>
  <c r="H11784" i="1"/>
  <c r="F11784" i="1"/>
  <c r="D11784" i="1"/>
  <c r="B11784" i="1"/>
  <c r="H11783" i="1"/>
  <c r="F11783" i="1"/>
  <c r="D11783" i="1"/>
  <c r="B11783" i="1"/>
  <c r="H11782" i="1"/>
  <c r="F11782" i="1"/>
  <c r="D11782" i="1"/>
  <c r="B11782" i="1"/>
  <c r="H11781" i="1"/>
  <c r="F11781" i="1"/>
  <c r="D11781" i="1"/>
  <c r="B11781" i="1"/>
  <c r="H11780" i="1"/>
  <c r="F11780" i="1"/>
  <c r="D11780" i="1"/>
  <c r="B11780" i="1"/>
  <c r="H11779" i="1"/>
  <c r="F11779" i="1"/>
  <c r="D11779" i="1"/>
  <c r="B11779" i="1"/>
  <c r="H11778" i="1"/>
  <c r="F11778" i="1"/>
  <c r="D11778" i="1"/>
  <c r="B11778" i="1"/>
  <c r="H11777" i="1"/>
  <c r="F11777" i="1"/>
  <c r="D11777" i="1"/>
  <c r="B11777" i="1"/>
  <c r="H11776" i="1"/>
  <c r="F11776" i="1"/>
  <c r="D11776" i="1"/>
  <c r="B11776" i="1"/>
  <c r="H11775" i="1"/>
  <c r="F11775" i="1"/>
  <c r="D11775" i="1"/>
  <c r="B11775" i="1"/>
  <c r="H11774" i="1"/>
  <c r="F11774" i="1"/>
  <c r="D11774" i="1"/>
  <c r="B11774" i="1"/>
  <c r="H11773" i="1"/>
  <c r="F11773" i="1"/>
  <c r="D11773" i="1"/>
  <c r="B11773" i="1"/>
  <c r="H11772" i="1"/>
  <c r="F11772" i="1"/>
  <c r="D11772" i="1"/>
  <c r="B11772" i="1"/>
  <c r="H11771" i="1"/>
  <c r="F11771" i="1"/>
  <c r="D11771" i="1"/>
  <c r="B11771" i="1"/>
  <c r="H11770" i="1"/>
  <c r="F11770" i="1"/>
  <c r="D11770" i="1"/>
  <c r="B11770" i="1"/>
  <c r="H11769" i="1"/>
  <c r="F11769" i="1"/>
  <c r="D11769" i="1"/>
  <c r="B11769" i="1"/>
  <c r="H11768" i="1"/>
  <c r="F11768" i="1"/>
  <c r="D11768" i="1"/>
  <c r="B11768" i="1"/>
  <c r="H11767" i="1"/>
  <c r="F11767" i="1"/>
  <c r="D11767" i="1"/>
  <c r="B11767" i="1"/>
  <c r="H11766" i="1"/>
  <c r="F11766" i="1"/>
  <c r="D11766" i="1"/>
  <c r="B11766" i="1"/>
  <c r="H11765" i="1"/>
  <c r="F11765" i="1"/>
  <c r="D11765" i="1"/>
  <c r="B11765" i="1"/>
  <c r="H11764" i="1"/>
  <c r="F11764" i="1"/>
  <c r="D11764" i="1"/>
  <c r="B11764" i="1"/>
  <c r="H11763" i="1"/>
  <c r="F11763" i="1"/>
  <c r="D11763" i="1"/>
  <c r="B11763" i="1"/>
  <c r="H11762" i="1"/>
  <c r="F11762" i="1"/>
  <c r="D11762" i="1"/>
  <c r="B11762" i="1"/>
  <c r="H11761" i="1"/>
  <c r="F11761" i="1"/>
  <c r="D11761" i="1"/>
  <c r="B11761" i="1"/>
  <c r="H11760" i="1"/>
  <c r="F11760" i="1"/>
  <c r="D11760" i="1"/>
  <c r="B11760" i="1"/>
  <c r="H11759" i="1"/>
  <c r="F11759" i="1"/>
  <c r="D11759" i="1"/>
  <c r="B11759" i="1"/>
  <c r="H11758" i="1"/>
  <c r="F11758" i="1"/>
  <c r="D11758" i="1"/>
  <c r="B11758" i="1"/>
  <c r="H11757" i="1"/>
  <c r="F11757" i="1"/>
  <c r="D11757" i="1"/>
  <c r="B11757" i="1"/>
  <c r="H11756" i="1"/>
  <c r="F11756" i="1"/>
  <c r="D11756" i="1"/>
  <c r="B11756" i="1"/>
  <c r="H11755" i="1"/>
  <c r="F11755" i="1"/>
  <c r="D11755" i="1"/>
  <c r="B11755" i="1"/>
  <c r="H11754" i="1"/>
  <c r="F11754" i="1"/>
  <c r="D11754" i="1"/>
  <c r="B11754" i="1"/>
  <c r="H11753" i="1"/>
  <c r="F11753" i="1"/>
  <c r="D11753" i="1"/>
  <c r="B11753" i="1"/>
  <c r="H11752" i="1"/>
  <c r="F11752" i="1"/>
  <c r="D11752" i="1"/>
  <c r="B11752" i="1"/>
  <c r="H11751" i="1"/>
  <c r="F11751" i="1"/>
  <c r="D11751" i="1"/>
  <c r="B11751" i="1"/>
  <c r="H11750" i="1"/>
  <c r="F11750" i="1"/>
  <c r="D11750" i="1"/>
  <c r="B11750" i="1"/>
  <c r="H11749" i="1"/>
  <c r="F11749" i="1"/>
  <c r="D11749" i="1"/>
  <c r="B11749" i="1"/>
  <c r="H11748" i="1"/>
  <c r="F11748" i="1"/>
  <c r="D11748" i="1"/>
  <c r="B11748" i="1"/>
  <c r="H11747" i="1"/>
  <c r="F11747" i="1"/>
  <c r="D11747" i="1"/>
  <c r="B11747" i="1"/>
  <c r="H11746" i="1"/>
  <c r="F11746" i="1"/>
  <c r="D11746" i="1"/>
  <c r="B11746" i="1"/>
  <c r="H11745" i="1"/>
  <c r="F11745" i="1"/>
  <c r="D11745" i="1"/>
  <c r="B11745" i="1"/>
  <c r="H11744" i="1"/>
  <c r="F11744" i="1"/>
  <c r="D11744" i="1"/>
  <c r="B11744" i="1"/>
  <c r="H11743" i="1"/>
  <c r="F11743" i="1"/>
  <c r="D11743" i="1"/>
  <c r="B11743" i="1"/>
  <c r="H11742" i="1"/>
  <c r="F11742" i="1"/>
  <c r="D11742" i="1"/>
  <c r="B11742" i="1"/>
  <c r="H11741" i="1"/>
  <c r="F11741" i="1"/>
  <c r="D11741" i="1"/>
  <c r="B11741" i="1"/>
  <c r="H11740" i="1"/>
  <c r="F11740" i="1"/>
  <c r="D11740" i="1"/>
  <c r="B11740" i="1"/>
  <c r="H11739" i="1"/>
  <c r="F11739" i="1"/>
  <c r="D11739" i="1"/>
  <c r="B11739" i="1"/>
  <c r="H11738" i="1"/>
  <c r="F11738" i="1"/>
  <c r="D11738" i="1"/>
  <c r="B11738" i="1"/>
  <c r="H11737" i="1"/>
  <c r="F11737" i="1"/>
  <c r="D11737" i="1"/>
  <c r="B11737" i="1"/>
  <c r="H11736" i="1"/>
  <c r="F11736" i="1"/>
  <c r="D11736" i="1"/>
  <c r="B11736" i="1"/>
  <c r="H11735" i="1"/>
  <c r="F11735" i="1"/>
  <c r="D11735" i="1"/>
  <c r="B11735" i="1"/>
  <c r="H11734" i="1"/>
  <c r="F11734" i="1"/>
  <c r="D11734" i="1"/>
  <c r="B11734" i="1"/>
  <c r="H11733" i="1"/>
  <c r="F11733" i="1"/>
  <c r="D11733" i="1"/>
  <c r="B11733" i="1"/>
  <c r="H11732" i="1"/>
  <c r="F11732" i="1"/>
  <c r="D11732" i="1"/>
  <c r="B11732" i="1"/>
  <c r="H11731" i="1"/>
  <c r="F11731" i="1"/>
  <c r="D11731" i="1"/>
  <c r="B11731" i="1"/>
  <c r="H11730" i="1"/>
  <c r="F11730" i="1"/>
  <c r="D11730" i="1"/>
  <c r="B11730" i="1"/>
  <c r="H11729" i="1"/>
  <c r="F11729" i="1"/>
  <c r="D11729" i="1"/>
  <c r="B11729" i="1"/>
  <c r="H11728" i="1"/>
  <c r="F11728" i="1"/>
  <c r="D11728" i="1"/>
  <c r="B11728" i="1"/>
  <c r="H11727" i="1"/>
  <c r="F11727" i="1"/>
  <c r="D11727" i="1"/>
  <c r="B11727" i="1"/>
  <c r="H11726" i="1"/>
  <c r="F11726" i="1"/>
  <c r="D11726" i="1"/>
  <c r="B11726" i="1"/>
  <c r="H11725" i="1"/>
  <c r="F11725" i="1"/>
  <c r="D11725" i="1"/>
  <c r="B11725" i="1"/>
  <c r="H11724" i="1"/>
  <c r="F11724" i="1"/>
  <c r="D11724" i="1"/>
  <c r="B11724" i="1"/>
  <c r="H11723" i="1"/>
  <c r="F11723" i="1"/>
  <c r="D11723" i="1"/>
  <c r="B11723" i="1"/>
  <c r="H11722" i="1"/>
  <c r="F11722" i="1"/>
  <c r="D11722" i="1"/>
  <c r="B11722" i="1"/>
  <c r="H11721" i="1"/>
  <c r="F11721" i="1"/>
  <c r="D11721" i="1"/>
  <c r="B11721" i="1"/>
  <c r="H11720" i="1"/>
  <c r="F11720" i="1"/>
  <c r="D11720" i="1"/>
  <c r="B11720" i="1"/>
  <c r="H11719" i="1"/>
  <c r="F11719" i="1"/>
  <c r="D11719" i="1"/>
  <c r="B11719" i="1"/>
  <c r="H11718" i="1"/>
  <c r="F11718" i="1"/>
  <c r="D11718" i="1"/>
  <c r="B11718" i="1"/>
  <c r="H11717" i="1"/>
  <c r="F11717" i="1"/>
  <c r="D11717" i="1"/>
  <c r="B11717" i="1"/>
  <c r="H11716" i="1"/>
  <c r="F11716" i="1"/>
  <c r="D11716" i="1"/>
  <c r="B11716" i="1"/>
  <c r="H11715" i="1"/>
  <c r="F11715" i="1"/>
  <c r="D11715" i="1"/>
  <c r="B11715" i="1"/>
  <c r="H11714" i="1"/>
  <c r="F11714" i="1"/>
  <c r="D11714" i="1"/>
  <c r="B11714" i="1"/>
  <c r="H11713" i="1"/>
  <c r="F11713" i="1"/>
  <c r="D11713" i="1"/>
  <c r="B11713" i="1"/>
  <c r="H11712" i="1"/>
  <c r="F11712" i="1"/>
  <c r="D11712" i="1"/>
  <c r="B11712" i="1"/>
  <c r="H11711" i="1"/>
  <c r="F11711" i="1"/>
  <c r="D11711" i="1"/>
  <c r="B11711" i="1"/>
  <c r="H11710" i="1"/>
  <c r="F11710" i="1"/>
  <c r="D11710" i="1"/>
  <c r="B11710" i="1"/>
  <c r="H11709" i="1"/>
  <c r="F11709" i="1"/>
  <c r="D11709" i="1"/>
  <c r="B11709" i="1"/>
  <c r="H11708" i="1"/>
  <c r="F11708" i="1"/>
  <c r="D11708" i="1"/>
  <c r="B11708" i="1"/>
  <c r="H11707" i="1"/>
  <c r="F11707" i="1"/>
  <c r="D11707" i="1"/>
  <c r="B11707" i="1"/>
  <c r="H11706" i="1"/>
  <c r="F11706" i="1"/>
  <c r="D11706" i="1"/>
  <c r="B11706" i="1"/>
  <c r="H11705" i="1"/>
  <c r="F11705" i="1"/>
  <c r="D11705" i="1"/>
  <c r="B11705" i="1"/>
  <c r="H11704" i="1"/>
  <c r="F11704" i="1"/>
  <c r="D11704" i="1"/>
  <c r="B11704" i="1"/>
  <c r="H11703" i="1"/>
  <c r="F11703" i="1"/>
  <c r="D11703" i="1"/>
  <c r="B11703" i="1"/>
  <c r="H11702" i="1"/>
  <c r="F11702" i="1"/>
  <c r="D11702" i="1"/>
  <c r="B11702" i="1"/>
  <c r="H11701" i="1"/>
  <c r="F11701" i="1"/>
  <c r="D11701" i="1"/>
  <c r="B11701" i="1"/>
  <c r="H11700" i="1"/>
  <c r="F11700" i="1"/>
  <c r="D11700" i="1"/>
  <c r="B11700" i="1"/>
  <c r="H11699" i="1"/>
  <c r="F11699" i="1"/>
  <c r="D11699" i="1"/>
  <c r="B11699" i="1"/>
  <c r="H11698" i="1"/>
  <c r="F11698" i="1"/>
  <c r="D11698" i="1"/>
  <c r="B11698" i="1"/>
  <c r="H11697" i="1"/>
  <c r="F11697" i="1"/>
  <c r="D11697" i="1"/>
  <c r="B11697" i="1"/>
  <c r="H11696" i="1"/>
  <c r="F11696" i="1"/>
  <c r="D11696" i="1"/>
  <c r="B11696" i="1"/>
  <c r="H11695" i="1"/>
  <c r="F11695" i="1"/>
  <c r="D11695" i="1"/>
  <c r="B11695" i="1"/>
  <c r="H11694" i="1"/>
  <c r="F11694" i="1"/>
  <c r="D11694" i="1"/>
  <c r="B11694" i="1"/>
  <c r="H11693" i="1"/>
  <c r="F11693" i="1"/>
  <c r="D11693" i="1"/>
  <c r="B11693" i="1"/>
  <c r="H11692" i="1"/>
  <c r="F11692" i="1"/>
  <c r="D11692" i="1"/>
  <c r="B11692" i="1"/>
  <c r="H11691" i="1"/>
  <c r="F11691" i="1"/>
  <c r="D11691" i="1"/>
  <c r="B11691" i="1"/>
  <c r="H11690" i="1"/>
  <c r="F11690" i="1"/>
  <c r="D11690" i="1"/>
  <c r="B11690" i="1"/>
  <c r="H11689" i="1"/>
  <c r="F11689" i="1"/>
  <c r="D11689" i="1"/>
  <c r="B11689" i="1"/>
  <c r="H11688" i="1"/>
  <c r="F11688" i="1"/>
  <c r="D11688" i="1"/>
  <c r="B11688" i="1"/>
  <c r="H11687" i="1"/>
  <c r="F11687" i="1"/>
  <c r="D11687" i="1"/>
  <c r="B11687" i="1"/>
  <c r="H11686" i="1"/>
  <c r="F11686" i="1"/>
  <c r="D11686" i="1"/>
  <c r="B11686" i="1"/>
  <c r="H11685" i="1"/>
  <c r="F11685" i="1"/>
  <c r="D11685" i="1"/>
  <c r="B11685" i="1"/>
  <c r="H11684" i="1"/>
  <c r="F11684" i="1"/>
  <c r="D11684" i="1"/>
  <c r="B11684" i="1"/>
  <c r="H11683" i="1"/>
  <c r="F11683" i="1"/>
  <c r="D11683" i="1"/>
  <c r="B11683" i="1"/>
  <c r="H11682" i="1"/>
  <c r="F11682" i="1"/>
  <c r="D11682" i="1"/>
  <c r="B11682" i="1"/>
  <c r="H11681" i="1"/>
  <c r="F11681" i="1"/>
  <c r="D11681" i="1"/>
  <c r="B11681" i="1"/>
  <c r="H11680" i="1"/>
  <c r="F11680" i="1"/>
  <c r="D11680" i="1"/>
  <c r="B11680" i="1"/>
  <c r="H11679" i="1"/>
  <c r="F11679" i="1"/>
  <c r="D11679" i="1"/>
  <c r="B11679" i="1"/>
  <c r="H11678" i="1"/>
  <c r="F11678" i="1"/>
  <c r="D11678" i="1"/>
  <c r="B11678" i="1"/>
  <c r="H11677" i="1"/>
  <c r="F11677" i="1"/>
  <c r="D11677" i="1"/>
  <c r="B11677" i="1"/>
  <c r="H11676" i="1"/>
  <c r="F11676" i="1"/>
  <c r="D11676" i="1"/>
  <c r="B11676" i="1"/>
  <c r="H11675" i="1"/>
  <c r="F11675" i="1"/>
  <c r="D11675" i="1"/>
  <c r="B11675" i="1"/>
  <c r="H11674" i="1"/>
  <c r="F11674" i="1"/>
  <c r="D11674" i="1"/>
  <c r="B11674" i="1"/>
  <c r="H11673" i="1"/>
  <c r="F11673" i="1"/>
  <c r="D11673" i="1"/>
  <c r="B11673" i="1"/>
  <c r="H11672" i="1"/>
  <c r="F11672" i="1"/>
  <c r="D11672" i="1"/>
  <c r="B11672" i="1"/>
  <c r="H11671" i="1"/>
  <c r="F11671" i="1"/>
  <c r="D11671" i="1"/>
  <c r="B11671" i="1"/>
  <c r="H11670" i="1"/>
  <c r="F11670" i="1"/>
  <c r="D11670" i="1"/>
  <c r="B11670" i="1"/>
  <c r="H11669" i="1"/>
  <c r="F11669" i="1"/>
  <c r="D11669" i="1"/>
  <c r="B11669" i="1"/>
  <c r="H11668" i="1"/>
  <c r="F11668" i="1"/>
  <c r="D11668" i="1"/>
  <c r="B11668" i="1"/>
  <c r="H11667" i="1"/>
  <c r="F11667" i="1"/>
  <c r="D11667" i="1"/>
  <c r="B11667" i="1"/>
  <c r="H11666" i="1"/>
  <c r="F11666" i="1"/>
  <c r="D11666" i="1"/>
  <c r="B11666" i="1"/>
  <c r="H11665" i="1"/>
  <c r="F11665" i="1"/>
  <c r="D11665" i="1"/>
  <c r="B11665" i="1"/>
  <c r="H11664" i="1"/>
  <c r="F11664" i="1"/>
  <c r="D11664" i="1"/>
  <c r="B11664" i="1"/>
  <c r="H11663" i="1"/>
  <c r="F11663" i="1"/>
  <c r="D11663" i="1"/>
  <c r="B11663" i="1"/>
  <c r="H11662" i="1"/>
  <c r="F11662" i="1"/>
  <c r="D11662" i="1"/>
  <c r="B11662" i="1"/>
  <c r="H11661" i="1"/>
  <c r="F11661" i="1"/>
  <c r="D11661" i="1"/>
  <c r="B11661" i="1"/>
  <c r="H11660" i="1"/>
  <c r="F11660" i="1"/>
  <c r="D11660" i="1"/>
  <c r="B11660" i="1"/>
  <c r="H11659" i="1"/>
  <c r="F11659" i="1"/>
  <c r="D11659" i="1"/>
  <c r="B11659" i="1"/>
  <c r="H11658" i="1"/>
  <c r="F11658" i="1"/>
  <c r="D11658" i="1"/>
  <c r="B11658" i="1"/>
  <c r="H11657" i="1"/>
  <c r="F11657" i="1"/>
  <c r="D11657" i="1"/>
  <c r="B11657" i="1"/>
  <c r="H11656" i="1"/>
  <c r="F11656" i="1"/>
  <c r="D11656" i="1"/>
  <c r="B11656" i="1"/>
  <c r="H11655" i="1"/>
  <c r="F11655" i="1"/>
  <c r="D11655" i="1"/>
  <c r="B11655" i="1"/>
  <c r="H11654" i="1"/>
  <c r="F11654" i="1"/>
  <c r="D11654" i="1"/>
  <c r="B11654" i="1"/>
  <c r="H11653" i="1"/>
  <c r="F11653" i="1"/>
  <c r="D11653" i="1"/>
  <c r="B11653" i="1"/>
  <c r="H11652" i="1"/>
  <c r="F11652" i="1"/>
  <c r="D11652" i="1"/>
  <c r="B11652" i="1"/>
  <c r="H11651" i="1"/>
  <c r="F11651" i="1"/>
  <c r="D11651" i="1"/>
  <c r="B11651" i="1"/>
  <c r="H11650" i="1"/>
  <c r="F11650" i="1"/>
  <c r="D11650" i="1"/>
  <c r="B11650" i="1"/>
  <c r="H11649" i="1"/>
  <c r="F11649" i="1"/>
  <c r="D11649" i="1"/>
  <c r="B11649" i="1"/>
  <c r="H11648" i="1"/>
  <c r="F11648" i="1"/>
  <c r="D11648" i="1"/>
  <c r="B11648" i="1"/>
  <c r="H11647" i="1"/>
  <c r="F11647" i="1"/>
  <c r="D11647" i="1"/>
  <c r="B11647" i="1"/>
  <c r="H11646" i="1"/>
  <c r="F11646" i="1"/>
  <c r="D11646" i="1"/>
  <c r="B11646" i="1"/>
  <c r="H11645" i="1"/>
  <c r="F11645" i="1"/>
  <c r="D11645" i="1"/>
  <c r="B11645" i="1"/>
  <c r="H11644" i="1"/>
  <c r="F11644" i="1"/>
  <c r="D11644" i="1"/>
  <c r="B11644" i="1"/>
  <c r="H11643" i="1"/>
  <c r="F11643" i="1"/>
  <c r="D11643" i="1"/>
  <c r="B11643" i="1"/>
  <c r="H11642" i="1"/>
  <c r="F11642" i="1"/>
  <c r="D11642" i="1"/>
  <c r="B11642" i="1"/>
  <c r="H11641" i="1"/>
  <c r="F11641" i="1"/>
  <c r="D11641" i="1"/>
  <c r="B11641" i="1"/>
  <c r="H11640" i="1"/>
  <c r="F11640" i="1"/>
  <c r="D11640" i="1"/>
  <c r="B11640" i="1"/>
  <c r="H11639" i="1"/>
  <c r="F11639" i="1"/>
  <c r="D11639" i="1"/>
  <c r="B11639" i="1"/>
  <c r="H11638" i="1"/>
  <c r="F11638" i="1"/>
  <c r="D11638" i="1"/>
  <c r="B11638" i="1"/>
  <c r="H11637" i="1"/>
  <c r="F11637" i="1"/>
  <c r="D11637" i="1"/>
  <c r="B11637" i="1"/>
  <c r="H11636" i="1"/>
  <c r="F11636" i="1"/>
  <c r="D11636" i="1"/>
  <c r="B11636" i="1"/>
  <c r="H11635" i="1"/>
  <c r="F11635" i="1"/>
  <c r="D11635" i="1"/>
  <c r="B11635" i="1"/>
  <c r="H11634" i="1"/>
  <c r="F11634" i="1"/>
  <c r="D11634" i="1"/>
  <c r="B11634" i="1"/>
  <c r="H11633" i="1"/>
  <c r="F11633" i="1"/>
  <c r="D11633" i="1"/>
  <c r="B11633" i="1"/>
  <c r="H11632" i="1"/>
  <c r="F11632" i="1"/>
  <c r="D11632" i="1"/>
  <c r="B11632" i="1"/>
  <c r="H11631" i="1"/>
  <c r="F11631" i="1"/>
  <c r="D11631" i="1"/>
  <c r="B11631" i="1"/>
  <c r="H11630" i="1"/>
  <c r="F11630" i="1"/>
  <c r="D11630" i="1"/>
  <c r="B11630" i="1"/>
  <c r="H11629" i="1"/>
  <c r="F11629" i="1"/>
  <c r="D11629" i="1"/>
  <c r="B11629" i="1"/>
  <c r="H11628" i="1"/>
  <c r="F11628" i="1"/>
  <c r="D11628" i="1"/>
  <c r="B11628" i="1"/>
  <c r="H11627" i="1"/>
  <c r="F11627" i="1"/>
  <c r="D11627" i="1"/>
  <c r="B11627" i="1"/>
  <c r="H11626" i="1"/>
  <c r="F11626" i="1"/>
  <c r="D11626" i="1"/>
  <c r="B11626" i="1"/>
  <c r="H11625" i="1"/>
  <c r="F11625" i="1"/>
  <c r="D11625" i="1"/>
  <c r="B11625" i="1"/>
  <c r="H11624" i="1"/>
  <c r="F11624" i="1"/>
  <c r="D11624" i="1"/>
  <c r="B11624" i="1"/>
  <c r="H11623" i="1"/>
  <c r="F11623" i="1"/>
  <c r="D11623" i="1"/>
  <c r="B11623" i="1"/>
  <c r="H11622" i="1"/>
  <c r="F11622" i="1"/>
  <c r="D11622" i="1"/>
  <c r="B11622" i="1"/>
  <c r="H11621" i="1"/>
  <c r="F11621" i="1"/>
  <c r="D11621" i="1"/>
  <c r="B11621" i="1"/>
  <c r="H11620" i="1"/>
  <c r="F11620" i="1"/>
  <c r="D11620" i="1"/>
  <c r="B11620" i="1"/>
  <c r="H11619" i="1"/>
  <c r="F11619" i="1"/>
  <c r="D11619" i="1"/>
  <c r="B11619" i="1"/>
  <c r="H11618" i="1"/>
  <c r="F11618" i="1"/>
  <c r="D11618" i="1"/>
  <c r="B11618" i="1"/>
  <c r="H11617" i="1"/>
  <c r="F11617" i="1"/>
  <c r="D11617" i="1"/>
  <c r="B11617" i="1"/>
  <c r="H11616" i="1"/>
  <c r="F11616" i="1"/>
  <c r="D11616" i="1"/>
  <c r="B11616" i="1"/>
  <c r="H11615" i="1"/>
  <c r="F11615" i="1"/>
  <c r="D11615" i="1"/>
  <c r="B11615" i="1"/>
  <c r="H11614" i="1"/>
  <c r="F11614" i="1"/>
  <c r="D11614" i="1"/>
  <c r="B11614" i="1"/>
  <c r="H11613" i="1"/>
  <c r="F11613" i="1"/>
  <c r="D11613" i="1"/>
  <c r="B11613" i="1"/>
  <c r="H11612" i="1"/>
  <c r="F11612" i="1"/>
  <c r="D11612" i="1"/>
  <c r="B11612" i="1"/>
  <c r="H11611" i="1"/>
  <c r="F11611" i="1"/>
  <c r="D11611" i="1"/>
  <c r="B11611" i="1"/>
  <c r="H11610" i="1"/>
  <c r="F11610" i="1"/>
  <c r="D11610" i="1"/>
  <c r="B11610" i="1"/>
  <c r="H11609" i="1"/>
  <c r="F11609" i="1"/>
  <c r="D11609" i="1"/>
  <c r="B11609" i="1"/>
  <c r="H11608" i="1"/>
  <c r="F11608" i="1"/>
  <c r="D11608" i="1"/>
  <c r="B11608" i="1"/>
  <c r="H11607" i="1"/>
  <c r="F11607" i="1"/>
  <c r="D11607" i="1"/>
  <c r="B11607" i="1"/>
  <c r="H11606" i="1"/>
  <c r="F11606" i="1"/>
  <c r="D11606" i="1"/>
  <c r="B11606" i="1"/>
  <c r="H11605" i="1"/>
  <c r="F11605" i="1"/>
  <c r="D11605" i="1"/>
  <c r="B11605" i="1"/>
  <c r="H11604" i="1"/>
  <c r="F11604" i="1"/>
  <c r="D11604" i="1"/>
  <c r="B11604" i="1"/>
  <c r="H11603" i="1"/>
  <c r="F11603" i="1"/>
  <c r="D11603" i="1"/>
  <c r="B11603" i="1"/>
  <c r="H11602" i="1"/>
  <c r="F11602" i="1"/>
  <c r="D11602" i="1"/>
  <c r="B11602" i="1"/>
  <c r="H11601" i="1"/>
  <c r="F11601" i="1"/>
  <c r="D11601" i="1"/>
  <c r="B11601" i="1"/>
  <c r="H11600" i="1"/>
  <c r="F11600" i="1"/>
  <c r="D11600" i="1"/>
  <c r="B11600" i="1"/>
  <c r="H11599" i="1"/>
  <c r="F11599" i="1"/>
  <c r="D11599" i="1"/>
  <c r="B11599" i="1"/>
  <c r="H11598" i="1"/>
  <c r="F11598" i="1"/>
  <c r="D11598" i="1"/>
  <c r="B11598" i="1"/>
  <c r="H11597" i="1"/>
  <c r="F11597" i="1"/>
  <c r="D11597" i="1"/>
  <c r="B11597" i="1"/>
  <c r="H11596" i="1"/>
  <c r="F11596" i="1"/>
  <c r="D11596" i="1"/>
  <c r="B11596" i="1"/>
  <c r="H11595" i="1"/>
  <c r="F11595" i="1"/>
  <c r="D11595" i="1"/>
  <c r="B11595" i="1"/>
  <c r="H11594" i="1"/>
  <c r="F11594" i="1"/>
  <c r="D11594" i="1"/>
  <c r="B11594" i="1"/>
  <c r="H11593" i="1"/>
  <c r="F11593" i="1"/>
  <c r="D11593" i="1"/>
  <c r="B11593" i="1"/>
  <c r="H11592" i="1"/>
  <c r="F11592" i="1"/>
  <c r="D11592" i="1"/>
  <c r="B11592" i="1"/>
  <c r="H11591" i="1"/>
  <c r="F11591" i="1"/>
  <c r="D11591" i="1"/>
  <c r="B11591" i="1"/>
  <c r="H11590" i="1"/>
  <c r="F11590" i="1"/>
  <c r="D11590" i="1"/>
  <c r="B11590" i="1"/>
  <c r="H11589" i="1"/>
  <c r="F11589" i="1"/>
  <c r="D11589" i="1"/>
  <c r="B11589" i="1"/>
  <c r="H11588" i="1"/>
  <c r="F11588" i="1"/>
  <c r="D11588" i="1"/>
  <c r="B11588" i="1"/>
  <c r="H11587" i="1"/>
  <c r="F11587" i="1"/>
  <c r="D11587" i="1"/>
  <c r="B11587" i="1"/>
  <c r="H11586" i="1"/>
  <c r="F11586" i="1"/>
  <c r="D11586" i="1"/>
  <c r="B11586" i="1"/>
  <c r="H11585" i="1"/>
  <c r="F11585" i="1"/>
  <c r="D11585" i="1"/>
  <c r="B11585" i="1"/>
  <c r="H11584" i="1"/>
  <c r="F11584" i="1"/>
  <c r="D11584" i="1"/>
  <c r="B11584" i="1"/>
  <c r="H11583" i="1"/>
  <c r="F11583" i="1"/>
  <c r="D11583" i="1"/>
  <c r="B11583" i="1"/>
  <c r="H11582" i="1"/>
  <c r="F11582" i="1"/>
  <c r="D11582" i="1"/>
  <c r="B11582" i="1"/>
  <c r="H11581" i="1"/>
  <c r="F11581" i="1"/>
  <c r="D11581" i="1"/>
  <c r="B11581" i="1"/>
  <c r="H11580" i="1"/>
  <c r="F11580" i="1"/>
  <c r="D11580" i="1"/>
  <c r="B11580" i="1"/>
  <c r="H11579" i="1"/>
  <c r="F11579" i="1"/>
  <c r="D11579" i="1"/>
  <c r="B11579" i="1"/>
  <c r="H11578" i="1"/>
  <c r="F11578" i="1"/>
  <c r="D11578" i="1"/>
  <c r="B11578" i="1"/>
  <c r="H11577" i="1"/>
  <c r="F11577" i="1"/>
  <c r="D11577" i="1"/>
  <c r="B11577" i="1"/>
  <c r="H11576" i="1"/>
  <c r="F11576" i="1"/>
  <c r="D11576" i="1"/>
  <c r="B11576" i="1"/>
  <c r="H11575" i="1"/>
  <c r="F11575" i="1"/>
  <c r="D11575" i="1"/>
  <c r="B11575" i="1"/>
  <c r="H11574" i="1"/>
  <c r="F11574" i="1"/>
  <c r="D11574" i="1"/>
  <c r="B11574" i="1"/>
  <c r="H11573" i="1"/>
  <c r="F11573" i="1"/>
  <c r="D11573" i="1"/>
  <c r="B11573" i="1"/>
  <c r="H11572" i="1"/>
  <c r="F11572" i="1"/>
  <c r="D11572" i="1"/>
  <c r="B11572" i="1"/>
  <c r="H11571" i="1"/>
  <c r="F11571" i="1"/>
  <c r="D11571" i="1"/>
  <c r="B11571" i="1"/>
  <c r="H11570" i="1"/>
  <c r="F11570" i="1"/>
  <c r="D11570" i="1"/>
  <c r="B11570" i="1"/>
  <c r="H11569" i="1"/>
  <c r="F11569" i="1"/>
  <c r="D11569" i="1"/>
  <c r="B11569" i="1"/>
  <c r="H11568" i="1"/>
  <c r="F11568" i="1"/>
  <c r="D11568" i="1"/>
  <c r="B11568" i="1"/>
  <c r="H11567" i="1"/>
  <c r="F11567" i="1"/>
  <c r="D11567" i="1"/>
  <c r="B11567" i="1"/>
  <c r="H11566" i="1"/>
  <c r="F11566" i="1"/>
  <c r="D11566" i="1"/>
  <c r="B11566" i="1"/>
  <c r="H11565" i="1"/>
  <c r="F11565" i="1"/>
  <c r="D11565" i="1"/>
  <c r="B11565" i="1"/>
  <c r="H11564" i="1"/>
  <c r="F11564" i="1"/>
  <c r="D11564" i="1"/>
  <c r="B11564" i="1"/>
  <c r="H11563" i="1"/>
  <c r="F11563" i="1"/>
  <c r="D11563" i="1"/>
  <c r="B11563" i="1"/>
  <c r="H11562" i="1"/>
  <c r="F11562" i="1"/>
  <c r="D11562" i="1"/>
  <c r="B11562" i="1"/>
  <c r="H11561" i="1"/>
  <c r="F11561" i="1"/>
  <c r="D11561" i="1"/>
  <c r="B11561" i="1"/>
  <c r="H11560" i="1"/>
  <c r="F11560" i="1"/>
  <c r="D11560" i="1"/>
  <c r="B11560" i="1"/>
  <c r="H11559" i="1"/>
  <c r="F11559" i="1"/>
  <c r="D11559" i="1"/>
  <c r="B11559" i="1"/>
  <c r="H11558" i="1"/>
  <c r="F11558" i="1"/>
  <c r="D11558" i="1"/>
  <c r="B11558" i="1"/>
  <c r="H11557" i="1"/>
  <c r="F11557" i="1"/>
  <c r="D11557" i="1"/>
  <c r="B11557" i="1"/>
  <c r="H11556" i="1"/>
  <c r="F11556" i="1"/>
  <c r="D11556" i="1"/>
  <c r="B11556" i="1"/>
  <c r="H11555" i="1"/>
  <c r="F11555" i="1"/>
  <c r="D11555" i="1"/>
  <c r="B11555" i="1"/>
  <c r="H11554" i="1"/>
  <c r="F11554" i="1"/>
  <c r="D11554" i="1"/>
  <c r="B11554" i="1"/>
  <c r="H11553" i="1"/>
  <c r="F11553" i="1"/>
  <c r="D11553" i="1"/>
  <c r="B11553" i="1"/>
  <c r="H11552" i="1"/>
  <c r="F11552" i="1"/>
  <c r="D11552" i="1"/>
  <c r="B11552" i="1"/>
  <c r="H11551" i="1"/>
  <c r="F11551" i="1"/>
  <c r="D11551" i="1"/>
  <c r="B11551" i="1"/>
  <c r="H11550" i="1"/>
  <c r="F11550" i="1"/>
  <c r="D11550" i="1"/>
  <c r="B11550" i="1"/>
  <c r="H11549" i="1"/>
  <c r="F11549" i="1"/>
  <c r="D11549" i="1"/>
  <c r="B11549" i="1"/>
  <c r="H11548" i="1"/>
  <c r="F11548" i="1"/>
  <c r="D11548" i="1"/>
  <c r="B11548" i="1"/>
  <c r="H11547" i="1"/>
  <c r="F11547" i="1"/>
  <c r="D11547" i="1"/>
  <c r="B11547" i="1"/>
  <c r="H11546" i="1"/>
  <c r="F11546" i="1"/>
  <c r="D11546" i="1"/>
  <c r="B11546" i="1"/>
  <c r="H11545" i="1"/>
  <c r="F11545" i="1"/>
  <c r="D11545" i="1"/>
  <c r="B11545" i="1"/>
  <c r="H11544" i="1"/>
  <c r="F11544" i="1"/>
  <c r="D11544" i="1"/>
  <c r="B11544" i="1"/>
  <c r="H11543" i="1"/>
  <c r="F11543" i="1"/>
  <c r="D11543" i="1"/>
  <c r="B11543" i="1"/>
  <c r="H11542" i="1"/>
  <c r="F11542" i="1"/>
  <c r="D11542" i="1"/>
  <c r="B11542" i="1"/>
  <c r="H11541" i="1"/>
  <c r="F11541" i="1"/>
  <c r="D11541" i="1"/>
  <c r="B11541" i="1"/>
  <c r="H11540" i="1"/>
  <c r="F11540" i="1"/>
  <c r="D11540" i="1"/>
  <c r="B11540" i="1"/>
  <c r="H11539" i="1"/>
  <c r="F11539" i="1"/>
  <c r="D11539" i="1"/>
  <c r="B11539" i="1"/>
  <c r="H11538" i="1"/>
  <c r="F11538" i="1"/>
  <c r="D11538" i="1"/>
  <c r="B11538" i="1"/>
  <c r="H11537" i="1"/>
  <c r="F11537" i="1"/>
  <c r="D11537" i="1"/>
  <c r="B11537" i="1"/>
  <c r="H11536" i="1"/>
  <c r="F11536" i="1"/>
  <c r="D11536" i="1"/>
  <c r="B11536" i="1"/>
  <c r="H11535" i="1"/>
  <c r="F11535" i="1"/>
  <c r="D11535" i="1"/>
  <c r="B11535" i="1"/>
  <c r="H11534" i="1"/>
  <c r="F11534" i="1"/>
  <c r="D11534" i="1"/>
  <c r="B11534" i="1"/>
  <c r="H11533" i="1"/>
  <c r="F11533" i="1"/>
  <c r="D11533" i="1"/>
  <c r="B11533" i="1"/>
  <c r="H11532" i="1"/>
  <c r="F11532" i="1"/>
  <c r="D11532" i="1"/>
  <c r="B11532" i="1"/>
  <c r="H11531" i="1"/>
  <c r="F11531" i="1"/>
  <c r="D11531" i="1"/>
  <c r="B11531" i="1"/>
  <c r="H11530" i="1"/>
  <c r="F11530" i="1"/>
  <c r="D11530" i="1"/>
  <c r="B11530" i="1"/>
  <c r="H11529" i="1"/>
  <c r="F11529" i="1"/>
  <c r="D11529" i="1"/>
  <c r="B11529" i="1"/>
  <c r="H11528" i="1"/>
  <c r="F11528" i="1"/>
  <c r="D11528" i="1"/>
  <c r="B11528" i="1"/>
  <c r="H11527" i="1"/>
  <c r="F11527" i="1"/>
  <c r="D11527" i="1"/>
  <c r="B11527" i="1"/>
  <c r="H11526" i="1"/>
  <c r="F11526" i="1"/>
  <c r="D11526" i="1"/>
  <c r="B11526" i="1"/>
  <c r="H11525" i="1"/>
  <c r="F11525" i="1"/>
  <c r="D11525" i="1"/>
  <c r="B11525" i="1"/>
  <c r="H11524" i="1"/>
  <c r="F11524" i="1"/>
  <c r="D11524" i="1"/>
  <c r="B11524" i="1"/>
  <c r="H11523" i="1"/>
  <c r="F11523" i="1"/>
  <c r="D11523" i="1"/>
  <c r="B11523" i="1"/>
  <c r="H11522" i="1"/>
  <c r="F11522" i="1"/>
  <c r="D11522" i="1"/>
  <c r="B11522" i="1"/>
  <c r="H11521" i="1"/>
  <c r="F11521" i="1"/>
  <c r="D11521" i="1"/>
  <c r="B11521" i="1"/>
  <c r="H11520" i="1"/>
  <c r="F11520" i="1"/>
  <c r="D11520" i="1"/>
  <c r="B11520" i="1"/>
  <c r="H11519" i="1"/>
  <c r="F11519" i="1"/>
  <c r="D11519" i="1"/>
  <c r="B11519" i="1"/>
  <c r="H11518" i="1"/>
  <c r="F11518" i="1"/>
  <c r="D11518" i="1"/>
  <c r="B11518" i="1"/>
  <c r="H11517" i="1"/>
  <c r="F11517" i="1"/>
  <c r="D11517" i="1"/>
  <c r="B11517" i="1"/>
  <c r="H11516" i="1"/>
  <c r="F11516" i="1"/>
  <c r="D11516" i="1"/>
  <c r="B11516" i="1"/>
  <c r="H11515" i="1"/>
  <c r="F11515" i="1"/>
  <c r="D11515" i="1"/>
  <c r="B11515" i="1"/>
  <c r="H11514" i="1"/>
  <c r="F11514" i="1"/>
  <c r="D11514" i="1"/>
  <c r="B11514" i="1"/>
  <c r="H11513" i="1"/>
  <c r="F11513" i="1"/>
  <c r="D11513" i="1"/>
  <c r="B11513" i="1"/>
  <c r="H11512" i="1"/>
  <c r="F11512" i="1"/>
  <c r="D11512" i="1"/>
  <c r="B11512" i="1"/>
  <c r="H11511" i="1"/>
  <c r="F11511" i="1"/>
  <c r="D11511" i="1"/>
  <c r="B11511" i="1"/>
  <c r="H11510" i="1"/>
  <c r="F11510" i="1"/>
  <c r="D11510" i="1"/>
  <c r="B11510" i="1"/>
  <c r="H11509" i="1"/>
  <c r="F11509" i="1"/>
  <c r="D11509" i="1"/>
  <c r="B11509" i="1"/>
  <c r="H11508" i="1"/>
  <c r="F11508" i="1"/>
  <c r="D11508" i="1"/>
  <c r="B11508" i="1"/>
  <c r="H11507" i="1"/>
  <c r="F11507" i="1"/>
  <c r="D11507" i="1"/>
  <c r="B11507" i="1"/>
  <c r="H11506" i="1"/>
  <c r="F11506" i="1"/>
  <c r="D11506" i="1"/>
  <c r="B11506" i="1"/>
  <c r="H11505" i="1"/>
  <c r="F11505" i="1"/>
  <c r="D11505" i="1"/>
  <c r="B11505" i="1"/>
  <c r="H11504" i="1"/>
  <c r="F11504" i="1"/>
  <c r="D11504" i="1"/>
  <c r="B11504" i="1"/>
  <c r="H11503" i="1"/>
  <c r="F11503" i="1"/>
  <c r="D11503" i="1"/>
  <c r="B11503" i="1"/>
  <c r="H11502" i="1"/>
  <c r="F11502" i="1"/>
  <c r="D11502" i="1"/>
  <c r="B11502" i="1"/>
  <c r="H11501" i="1"/>
  <c r="F11501" i="1"/>
  <c r="D11501" i="1"/>
  <c r="B11501" i="1"/>
  <c r="H11500" i="1"/>
  <c r="F11500" i="1"/>
  <c r="D11500" i="1"/>
  <c r="B11500" i="1"/>
  <c r="H11499" i="1"/>
  <c r="F11499" i="1"/>
  <c r="D11499" i="1"/>
  <c r="B11499" i="1"/>
  <c r="H11498" i="1"/>
  <c r="F11498" i="1"/>
  <c r="D11498" i="1"/>
  <c r="B11498" i="1"/>
  <c r="H11497" i="1"/>
  <c r="F11497" i="1"/>
  <c r="D11497" i="1"/>
  <c r="B11497" i="1"/>
  <c r="H11496" i="1"/>
  <c r="F11496" i="1"/>
  <c r="D11496" i="1"/>
  <c r="B11496" i="1"/>
  <c r="H11495" i="1"/>
  <c r="F11495" i="1"/>
  <c r="D11495" i="1"/>
  <c r="B11495" i="1"/>
  <c r="H11494" i="1"/>
  <c r="F11494" i="1"/>
  <c r="D11494" i="1"/>
  <c r="B11494" i="1"/>
  <c r="H11493" i="1"/>
  <c r="F11493" i="1"/>
  <c r="D11493" i="1"/>
  <c r="B11493" i="1"/>
  <c r="H11492" i="1"/>
  <c r="F11492" i="1"/>
  <c r="D11492" i="1"/>
  <c r="B11492" i="1"/>
  <c r="H11491" i="1"/>
  <c r="F11491" i="1"/>
  <c r="D11491" i="1"/>
  <c r="B11491" i="1"/>
  <c r="H11490" i="1"/>
  <c r="F11490" i="1"/>
  <c r="D11490" i="1"/>
  <c r="B11490" i="1"/>
  <c r="H11489" i="1"/>
  <c r="F11489" i="1"/>
  <c r="D11489" i="1"/>
  <c r="B11489" i="1"/>
  <c r="H11488" i="1"/>
  <c r="F11488" i="1"/>
  <c r="D11488" i="1"/>
  <c r="B11488" i="1"/>
  <c r="H11487" i="1"/>
  <c r="F11487" i="1"/>
  <c r="D11487" i="1"/>
  <c r="B11487" i="1"/>
  <c r="H11486" i="1"/>
  <c r="F11486" i="1"/>
  <c r="D11486" i="1"/>
  <c r="B11486" i="1"/>
  <c r="H11485" i="1"/>
  <c r="F11485" i="1"/>
  <c r="D11485" i="1"/>
  <c r="B11485" i="1"/>
  <c r="H11484" i="1"/>
  <c r="F11484" i="1"/>
  <c r="D11484" i="1"/>
  <c r="B11484" i="1"/>
  <c r="H11483" i="1"/>
  <c r="F11483" i="1"/>
  <c r="D11483" i="1"/>
  <c r="B11483" i="1"/>
  <c r="H11482" i="1"/>
  <c r="F11482" i="1"/>
  <c r="D11482" i="1"/>
  <c r="B11482" i="1"/>
  <c r="H11481" i="1"/>
  <c r="F11481" i="1"/>
  <c r="D11481" i="1"/>
  <c r="B11481" i="1"/>
  <c r="H11480" i="1"/>
  <c r="F11480" i="1"/>
  <c r="D11480" i="1"/>
  <c r="B11480" i="1"/>
  <c r="H11479" i="1"/>
  <c r="F11479" i="1"/>
  <c r="D11479" i="1"/>
  <c r="B11479" i="1"/>
  <c r="H11478" i="1"/>
  <c r="F11478" i="1"/>
  <c r="D11478" i="1"/>
  <c r="B11478" i="1"/>
  <c r="H11477" i="1"/>
  <c r="F11477" i="1"/>
  <c r="D11477" i="1"/>
  <c r="B11477" i="1"/>
  <c r="H11476" i="1"/>
  <c r="F11476" i="1"/>
  <c r="D11476" i="1"/>
  <c r="B11476" i="1"/>
  <c r="H11475" i="1"/>
  <c r="F11475" i="1"/>
  <c r="D11475" i="1"/>
  <c r="B11475" i="1"/>
  <c r="H11474" i="1"/>
  <c r="F11474" i="1"/>
  <c r="D11474" i="1"/>
  <c r="B11474" i="1"/>
  <c r="H11473" i="1"/>
  <c r="F11473" i="1"/>
  <c r="D11473" i="1"/>
  <c r="B11473" i="1"/>
  <c r="H11472" i="1"/>
  <c r="F11472" i="1"/>
  <c r="D11472" i="1"/>
  <c r="B11472" i="1"/>
  <c r="H11471" i="1"/>
  <c r="F11471" i="1"/>
  <c r="D11471" i="1"/>
  <c r="B11471" i="1"/>
  <c r="H11470" i="1"/>
  <c r="F11470" i="1"/>
  <c r="D11470" i="1"/>
  <c r="B11470" i="1"/>
  <c r="H11469" i="1"/>
  <c r="F11469" i="1"/>
  <c r="D11469" i="1"/>
  <c r="B11469" i="1"/>
  <c r="H11468" i="1"/>
  <c r="F11468" i="1"/>
  <c r="D11468" i="1"/>
  <c r="B11468" i="1"/>
  <c r="H11467" i="1"/>
  <c r="F11467" i="1"/>
  <c r="D11467" i="1"/>
  <c r="B11467" i="1"/>
  <c r="H11466" i="1"/>
  <c r="F11466" i="1"/>
  <c r="D11466" i="1"/>
  <c r="B11466" i="1"/>
  <c r="H11465" i="1"/>
  <c r="F11465" i="1"/>
  <c r="D11465" i="1"/>
  <c r="B11465" i="1"/>
  <c r="H11464" i="1"/>
  <c r="F11464" i="1"/>
  <c r="D11464" i="1"/>
  <c r="B11464" i="1"/>
  <c r="H11463" i="1"/>
  <c r="F11463" i="1"/>
  <c r="D11463" i="1"/>
  <c r="B11463" i="1"/>
  <c r="H11462" i="1"/>
  <c r="F11462" i="1"/>
  <c r="D11462" i="1"/>
  <c r="B11462" i="1"/>
  <c r="H11461" i="1"/>
  <c r="F11461" i="1"/>
  <c r="D11461" i="1"/>
  <c r="B11461" i="1"/>
  <c r="H11460" i="1"/>
  <c r="F11460" i="1"/>
  <c r="D11460" i="1"/>
  <c r="B11460" i="1"/>
  <c r="H11459" i="1"/>
  <c r="F11459" i="1"/>
  <c r="D11459" i="1"/>
  <c r="B11459" i="1"/>
  <c r="H11458" i="1"/>
  <c r="F11458" i="1"/>
  <c r="D11458" i="1"/>
  <c r="B11458" i="1"/>
  <c r="H11457" i="1"/>
  <c r="F11457" i="1"/>
  <c r="D11457" i="1"/>
  <c r="B11457" i="1"/>
  <c r="H11456" i="1"/>
  <c r="F11456" i="1"/>
  <c r="D11456" i="1"/>
  <c r="B11456" i="1"/>
  <c r="H11455" i="1"/>
  <c r="F11455" i="1"/>
  <c r="D11455" i="1"/>
  <c r="B11455" i="1"/>
  <c r="H11454" i="1"/>
  <c r="F11454" i="1"/>
  <c r="D11454" i="1"/>
  <c r="B11454" i="1"/>
  <c r="H11453" i="1"/>
  <c r="F11453" i="1"/>
  <c r="D11453" i="1"/>
  <c r="B11453" i="1"/>
  <c r="H11452" i="1"/>
  <c r="F11452" i="1"/>
  <c r="D11452" i="1"/>
  <c r="B11452" i="1"/>
  <c r="H11451" i="1"/>
  <c r="F11451" i="1"/>
  <c r="D11451" i="1"/>
  <c r="B11451" i="1"/>
  <c r="H11450" i="1"/>
  <c r="F11450" i="1"/>
  <c r="D11450" i="1"/>
  <c r="B11450" i="1"/>
  <c r="H11449" i="1"/>
  <c r="F11449" i="1"/>
  <c r="D11449" i="1"/>
  <c r="B11449" i="1"/>
  <c r="H11448" i="1"/>
  <c r="F11448" i="1"/>
  <c r="D11448" i="1"/>
  <c r="B11448" i="1"/>
  <c r="H11447" i="1"/>
  <c r="F11447" i="1"/>
  <c r="D11447" i="1"/>
  <c r="B11447" i="1"/>
  <c r="H11446" i="1"/>
  <c r="F11446" i="1"/>
  <c r="D11446" i="1"/>
  <c r="B11446" i="1"/>
  <c r="H11445" i="1"/>
  <c r="F11445" i="1"/>
  <c r="D11445" i="1"/>
  <c r="B11445" i="1"/>
  <c r="H11444" i="1"/>
  <c r="F11444" i="1"/>
  <c r="D11444" i="1"/>
  <c r="B11444" i="1"/>
  <c r="H11443" i="1"/>
  <c r="F11443" i="1"/>
  <c r="D11443" i="1"/>
  <c r="B11443" i="1"/>
  <c r="H11442" i="1"/>
  <c r="F11442" i="1"/>
  <c r="D11442" i="1"/>
  <c r="B11442" i="1"/>
  <c r="H11441" i="1"/>
  <c r="F11441" i="1"/>
  <c r="D11441" i="1"/>
  <c r="B11441" i="1"/>
  <c r="H11440" i="1"/>
  <c r="F11440" i="1"/>
  <c r="D11440" i="1"/>
  <c r="B11440" i="1"/>
  <c r="H11439" i="1"/>
  <c r="F11439" i="1"/>
  <c r="D11439" i="1"/>
  <c r="B11439" i="1"/>
  <c r="H11438" i="1"/>
  <c r="F11438" i="1"/>
  <c r="D11438" i="1"/>
  <c r="B11438" i="1"/>
  <c r="H11437" i="1"/>
  <c r="F11437" i="1"/>
  <c r="D11437" i="1"/>
  <c r="B11437" i="1"/>
  <c r="H11436" i="1"/>
  <c r="F11436" i="1"/>
  <c r="D11436" i="1"/>
  <c r="B11436" i="1"/>
  <c r="H11435" i="1"/>
  <c r="F11435" i="1"/>
  <c r="D11435" i="1"/>
  <c r="B11435" i="1"/>
  <c r="H11434" i="1"/>
  <c r="F11434" i="1"/>
  <c r="D11434" i="1"/>
  <c r="B11434" i="1"/>
  <c r="H11433" i="1"/>
  <c r="F11433" i="1"/>
  <c r="D11433" i="1"/>
  <c r="B11433" i="1"/>
  <c r="H11432" i="1"/>
  <c r="F11432" i="1"/>
  <c r="D11432" i="1"/>
  <c r="B11432" i="1"/>
  <c r="H11431" i="1"/>
  <c r="F11431" i="1"/>
  <c r="D11431" i="1"/>
  <c r="B11431" i="1"/>
  <c r="H11430" i="1"/>
  <c r="F11430" i="1"/>
  <c r="D11430" i="1"/>
  <c r="B11430" i="1"/>
  <c r="H11429" i="1"/>
  <c r="F11429" i="1"/>
  <c r="D11429" i="1"/>
  <c r="B11429" i="1"/>
  <c r="H11428" i="1"/>
  <c r="F11428" i="1"/>
  <c r="D11428" i="1"/>
  <c r="B11428" i="1"/>
  <c r="H11427" i="1"/>
  <c r="F11427" i="1"/>
  <c r="D11427" i="1"/>
  <c r="B11427" i="1"/>
  <c r="H11426" i="1"/>
  <c r="F11426" i="1"/>
  <c r="D11426" i="1"/>
  <c r="B11426" i="1"/>
  <c r="H11425" i="1"/>
  <c r="F11425" i="1"/>
  <c r="D11425" i="1"/>
  <c r="B11425" i="1"/>
  <c r="H11424" i="1"/>
  <c r="F11424" i="1"/>
  <c r="D11424" i="1"/>
  <c r="B11424" i="1"/>
  <c r="H11423" i="1"/>
  <c r="F11423" i="1"/>
  <c r="D11423" i="1"/>
  <c r="B11423" i="1"/>
  <c r="H11422" i="1"/>
  <c r="F11422" i="1"/>
  <c r="D11422" i="1"/>
  <c r="B11422" i="1"/>
  <c r="H11421" i="1"/>
  <c r="F11421" i="1"/>
  <c r="D11421" i="1"/>
  <c r="B11421" i="1"/>
  <c r="H11420" i="1"/>
  <c r="F11420" i="1"/>
  <c r="D11420" i="1"/>
  <c r="B11420" i="1"/>
  <c r="H11419" i="1"/>
  <c r="F11419" i="1"/>
  <c r="D11419" i="1"/>
  <c r="B11419" i="1"/>
  <c r="H11418" i="1"/>
  <c r="F11418" i="1"/>
  <c r="D11418" i="1"/>
  <c r="B11418" i="1"/>
  <c r="H11417" i="1"/>
  <c r="F11417" i="1"/>
  <c r="D11417" i="1"/>
  <c r="B11417" i="1"/>
  <c r="H11416" i="1"/>
  <c r="F11416" i="1"/>
  <c r="D11416" i="1"/>
  <c r="B11416" i="1"/>
  <c r="H11415" i="1"/>
  <c r="F11415" i="1"/>
  <c r="D11415" i="1"/>
  <c r="B11415" i="1"/>
  <c r="H11414" i="1"/>
  <c r="F11414" i="1"/>
  <c r="D11414" i="1"/>
  <c r="B11414" i="1"/>
  <c r="H11413" i="1"/>
  <c r="F11413" i="1"/>
  <c r="D11413" i="1"/>
  <c r="B11413" i="1"/>
  <c r="H11412" i="1"/>
  <c r="F11412" i="1"/>
  <c r="D11412" i="1"/>
  <c r="B11412" i="1"/>
  <c r="H11411" i="1"/>
  <c r="F11411" i="1"/>
  <c r="D11411" i="1"/>
  <c r="B11411" i="1"/>
  <c r="H11410" i="1"/>
  <c r="F11410" i="1"/>
  <c r="D11410" i="1"/>
  <c r="B11410" i="1"/>
  <c r="H11409" i="1"/>
  <c r="F11409" i="1"/>
  <c r="D11409" i="1"/>
  <c r="B11409" i="1"/>
  <c r="H11408" i="1"/>
  <c r="F11408" i="1"/>
  <c r="D11408" i="1"/>
  <c r="B11408" i="1"/>
  <c r="H11407" i="1"/>
  <c r="F11407" i="1"/>
  <c r="D11407" i="1"/>
  <c r="B11407" i="1"/>
  <c r="H11406" i="1"/>
  <c r="F11406" i="1"/>
  <c r="D11406" i="1"/>
  <c r="B11406" i="1"/>
  <c r="H11405" i="1"/>
  <c r="F11405" i="1"/>
  <c r="D11405" i="1"/>
  <c r="B11405" i="1"/>
  <c r="H11404" i="1"/>
  <c r="F11404" i="1"/>
  <c r="D11404" i="1"/>
  <c r="B11404" i="1"/>
  <c r="H11403" i="1"/>
  <c r="F11403" i="1"/>
  <c r="D11403" i="1"/>
  <c r="B11403" i="1"/>
  <c r="H11402" i="1"/>
  <c r="F11402" i="1"/>
  <c r="D11402" i="1"/>
  <c r="B11402" i="1"/>
  <c r="H11401" i="1"/>
  <c r="F11401" i="1"/>
  <c r="D11401" i="1"/>
  <c r="B11401" i="1"/>
  <c r="H11400" i="1"/>
  <c r="F11400" i="1"/>
  <c r="D11400" i="1"/>
  <c r="B11400" i="1"/>
  <c r="H11399" i="1"/>
  <c r="F11399" i="1"/>
  <c r="D11399" i="1"/>
  <c r="B11399" i="1"/>
  <c r="H11398" i="1"/>
  <c r="F11398" i="1"/>
  <c r="D11398" i="1"/>
  <c r="B11398" i="1"/>
  <c r="H11397" i="1"/>
  <c r="F11397" i="1"/>
  <c r="D11397" i="1"/>
  <c r="B11397" i="1"/>
  <c r="H11396" i="1"/>
  <c r="F11396" i="1"/>
  <c r="D11396" i="1"/>
  <c r="B11396" i="1"/>
  <c r="H11395" i="1"/>
  <c r="F11395" i="1"/>
  <c r="D11395" i="1"/>
  <c r="B11395" i="1"/>
  <c r="H11394" i="1"/>
  <c r="F11394" i="1"/>
  <c r="D11394" i="1"/>
  <c r="B11394" i="1"/>
  <c r="H11393" i="1"/>
  <c r="F11393" i="1"/>
  <c r="D11393" i="1"/>
  <c r="B11393" i="1"/>
  <c r="H11392" i="1"/>
  <c r="F11392" i="1"/>
  <c r="D11392" i="1"/>
  <c r="B11392" i="1"/>
  <c r="H11391" i="1"/>
  <c r="F11391" i="1"/>
  <c r="D11391" i="1"/>
  <c r="B11391" i="1"/>
  <c r="H11390" i="1"/>
  <c r="F11390" i="1"/>
  <c r="D11390" i="1"/>
  <c r="B11390" i="1"/>
  <c r="H11389" i="1"/>
  <c r="F11389" i="1"/>
  <c r="D11389" i="1"/>
  <c r="B11389" i="1"/>
  <c r="H11388" i="1"/>
  <c r="F11388" i="1"/>
  <c r="D11388" i="1"/>
  <c r="B11388" i="1"/>
  <c r="H11387" i="1"/>
  <c r="F11387" i="1"/>
  <c r="D11387" i="1"/>
  <c r="B11387" i="1"/>
  <c r="H11386" i="1"/>
  <c r="F11386" i="1"/>
  <c r="D11386" i="1"/>
  <c r="B11386" i="1"/>
  <c r="H11385" i="1"/>
  <c r="F11385" i="1"/>
  <c r="D11385" i="1"/>
  <c r="B11385" i="1"/>
  <c r="H11384" i="1"/>
  <c r="F11384" i="1"/>
  <c r="D11384" i="1"/>
  <c r="B11384" i="1"/>
  <c r="H11383" i="1"/>
  <c r="F11383" i="1"/>
  <c r="D11383" i="1"/>
  <c r="B11383" i="1"/>
  <c r="H11382" i="1"/>
  <c r="F11382" i="1"/>
  <c r="D11382" i="1"/>
  <c r="B11382" i="1"/>
  <c r="H11381" i="1"/>
  <c r="F11381" i="1"/>
  <c r="D11381" i="1"/>
  <c r="B11381" i="1"/>
  <c r="H11380" i="1"/>
  <c r="F11380" i="1"/>
  <c r="D11380" i="1"/>
  <c r="B11380" i="1"/>
  <c r="H11379" i="1"/>
  <c r="F11379" i="1"/>
  <c r="D11379" i="1"/>
  <c r="B11379" i="1"/>
  <c r="H11378" i="1"/>
  <c r="F11378" i="1"/>
  <c r="D11378" i="1"/>
  <c r="B11378" i="1"/>
  <c r="H11377" i="1"/>
  <c r="F11377" i="1"/>
  <c r="D11377" i="1"/>
  <c r="B11377" i="1"/>
  <c r="H11376" i="1"/>
  <c r="F11376" i="1"/>
  <c r="D11376" i="1"/>
  <c r="B11376" i="1"/>
  <c r="H11375" i="1"/>
  <c r="F11375" i="1"/>
  <c r="D11375" i="1"/>
  <c r="B11375" i="1"/>
  <c r="H11374" i="1"/>
  <c r="F11374" i="1"/>
  <c r="D11374" i="1"/>
  <c r="B11374" i="1"/>
  <c r="H11373" i="1"/>
  <c r="F11373" i="1"/>
  <c r="D11373" i="1"/>
  <c r="B11373" i="1"/>
  <c r="H11372" i="1"/>
  <c r="F11372" i="1"/>
  <c r="D11372" i="1"/>
  <c r="B11372" i="1"/>
  <c r="H11371" i="1"/>
  <c r="F11371" i="1"/>
  <c r="D11371" i="1"/>
  <c r="B11371" i="1"/>
  <c r="H11370" i="1"/>
  <c r="F11370" i="1"/>
  <c r="D11370" i="1"/>
  <c r="B11370" i="1"/>
  <c r="H11369" i="1"/>
  <c r="F11369" i="1"/>
  <c r="D11369" i="1"/>
  <c r="B11369" i="1"/>
  <c r="H11368" i="1"/>
  <c r="F11368" i="1"/>
  <c r="D11368" i="1"/>
  <c r="B11368" i="1"/>
  <c r="H11367" i="1"/>
  <c r="F11367" i="1"/>
  <c r="D11367" i="1"/>
  <c r="B11367" i="1"/>
  <c r="H11366" i="1"/>
  <c r="F11366" i="1"/>
  <c r="D11366" i="1"/>
  <c r="B11366" i="1"/>
  <c r="H11365" i="1"/>
  <c r="F11365" i="1"/>
  <c r="D11365" i="1"/>
  <c r="B11365" i="1"/>
  <c r="H11364" i="1"/>
  <c r="F11364" i="1"/>
  <c r="D11364" i="1"/>
  <c r="B11364" i="1"/>
  <c r="H11363" i="1"/>
  <c r="F11363" i="1"/>
  <c r="D11363" i="1"/>
  <c r="B11363" i="1"/>
  <c r="H11362" i="1"/>
  <c r="F11362" i="1"/>
  <c r="D11362" i="1"/>
  <c r="B11362" i="1"/>
  <c r="H11361" i="1"/>
  <c r="F11361" i="1"/>
  <c r="D11361" i="1"/>
  <c r="B11361" i="1"/>
  <c r="H11360" i="1"/>
  <c r="F11360" i="1"/>
  <c r="D11360" i="1"/>
  <c r="B11360" i="1"/>
  <c r="H11359" i="1"/>
  <c r="F11359" i="1"/>
  <c r="D11359" i="1"/>
  <c r="B11359" i="1"/>
  <c r="H11358" i="1"/>
  <c r="F11358" i="1"/>
  <c r="D11358" i="1"/>
  <c r="B11358" i="1"/>
  <c r="H11357" i="1"/>
  <c r="F11357" i="1"/>
  <c r="D11357" i="1"/>
  <c r="B11357" i="1"/>
  <c r="H11356" i="1"/>
  <c r="F11356" i="1"/>
  <c r="D11356" i="1"/>
  <c r="B11356" i="1"/>
  <c r="H11355" i="1"/>
  <c r="F11355" i="1"/>
  <c r="D11355" i="1"/>
  <c r="B11355" i="1"/>
  <c r="H11354" i="1"/>
  <c r="F11354" i="1"/>
  <c r="D11354" i="1"/>
  <c r="B11354" i="1"/>
  <c r="H11353" i="1"/>
  <c r="F11353" i="1"/>
  <c r="D11353" i="1"/>
  <c r="B11353" i="1"/>
  <c r="H11352" i="1"/>
  <c r="F11352" i="1"/>
  <c r="D11352" i="1"/>
  <c r="B11352" i="1"/>
  <c r="H11351" i="1"/>
  <c r="F11351" i="1"/>
  <c r="D11351" i="1"/>
  <c r="B11351" i="1"/>
  <c r="H11350" i="1"/>
  <c r="F11350" i="1"/>
  <c r="D11350" i="1"/>
  <c r="B11350" i="1"/>
  <c r="H11349" i="1"/>
  <c r="F11349" i="1"/>
  <c r="D11349" i="1"/>
  <c r="B11349" i="1"/>
  <c r="H11348" i="1"/>
  <c r="F11348" i="1"/>
  <c r="D11348" i="1"/>
  <c r="B11348" i="1"/>
  <c r="H11347" i="1"/>
  <c r="F11347" i="1"/>
  <c r="D11347" i="1"/>
  <c r="B11347" i="1"/>
  <c r="H11346" i="1"/>
  <c r="F11346" i="1"/>
  <c r="D11346" i="1"/>
  <c r="B11346" i="1"/>
  <c r="H11345" i="1"/>
  <c r="F11345" i="1"/>
  <c r="D11345" i="1"/>
  <c r="B11345" i="1"/>
  <c r="H11344" i="1"/>
  <c r="F11344" i="1"/>
  <c r="D11344" i="1"/>
  <c r="B11344" i="1"/>
  <c r="H11343" i="1"/>
  <c r="F11343" i="1"/>
  <c r="D11343" i="1"/>
  <c r="B11343" i="1"/>
  <c r="H11342" i="1"/>
  <c r="F11342" i="1"/>
  <c r="D11342" i="1"/>
  <c r="B11342" i="1"/>
  <c r="H11341" i="1"/>
  <c r="F11341" i="1"/>
  <c r="D11341" i="1"/>
  <c r="B11341" i="1"/>
  <c r="H11340" i="1"/>
  <c r="F11340" i="1"/>
  <c r="D11340" i="1"/>
  <c r="B11340" i="1"/>
  <c r="H11339" i="1"/>
  <c r="F11339" i="1"/>
  <c r="D11339" i="1"/>
  <c r="B11339" i="1"/>
  <c r="H11338" i="1"/>
  <c r="F11338" i="1"/>
  <c r="D11338" i="1"/>
  <c r="B11338" i="1"/>
  <c r="H11337" i="1"/>
  <c r="F11337" i="1"/>
  <c r="D11337" i="1"/>
  <c r="B11337" i="1"/>
  <c r="H11336" i="1"/>
  <c r="F11336" i="1"/>
  <c r="D11336" i="1"/>
  <c r="B11336" i="1"/>
  <c r="H11335" i="1"/>
  <c r="F11335" i="1"/>
  <c r="D11335" i="1"/>
  <c r="B11335" i="1"/>
  <c r="H11334" i="1"/>
  <c r="F11334" i="1"/>
  <c r="D11334" i="1"/>
  <c r="B11334" i="1"/>
  <c r="H11333" i="1"/>
  <c r="F11333" i="1"/>
  <c r="D11333" i="1"/>
  <c r="B11333" i="1"/>
  <c r="H11332" i="1"/>
  <c r="F11332" i="1"/>
  <c r="D11332" i="1"/>
  <c r="B11332" i="1"/>
  <c r="H11331" i="1"/>
  <c r="F11331" i="1"/>
  <c r="D11331" i="1"/>
  <c r="B11331" i="1"/>
  <c r="H11330" i="1"/>
  <c r="F11330" i="1"/>
  <c r="D11330" i="1"/>
  <c r="B11330" i="1"/>
  <c r="H11329" i="1"/>
  <c r="F11329" i="1"/>
  <c r="D11329" i="1"/>
  <c r="B11329" i="1"/>
  <c r="H11328" i="1"/>
  <c r="F11328" i="1"/>
  <c r="D11328" i="1"/>
  <c r="B11328" i="1"/>
  <c r="H11327" i="1"/>
  <c r="F11327" i="1"/>
  <c r="D11327" i="1"/>
  <c r="B11327" i="1"/>
  <c r="H11326" i="1"/>
  <c r="F11326" i="1"/>
  <c r="D11326" i="1"/>
  <c r="B11326" i="1"/>
  <c r="H11325" i="1"/>
  <c r="F11325" i="1"/>
  <c r="D11325" i="1"/>
  <c r="B11325" i="1"/>
  <c r="H11324" i="1"/>
  <c r="F11324" i="1"/>
  <c r="D11324" i="1"/>
  <c r="B11324" i="1"/>
  <c r="H11323" i="1"/>
  <c r="F11323" i="1"/>
  <c r="D11323" i="1"/>
  <c r="B11323" i="1"/>
  <c r="H11322" i="1"/>
  <c r="F11322" i="1"/>
  <c r="D11322" i="1"/>
  <c r="B11322" i="1"/>
  <c r="H11321" i="1"/>
  <c r="F11321" i="1"/>
  <c r="D11321" i="1"/>
  <c r="B11321" i="1"/>
  <c r="H11320" i="1"/>
  <c r="F11320" i="1"/>
  <c r="D11320" i="1"/>
  <c r="B11320" i="1"/>
  <c r="H11319" i="1"/>
  <c r="F11319" i="1"/>
  <c r="D11319" i="1"/>
  <c r="B11319" i="1"/>
  <c r="H11318" i="1"/>
  <c r="F11318" i="1"/>
  <c r="D11318" i="1"/>
  <c r="B11318" i="1"/>
  <c r="H11317" i="1"/>
  <c r="F11317" i="1"/>
  <c r="D11317" i="1"/>
  <c r="B11317" i="1"/>
  <c r="H11316" i="1"/>
  <c r="F11316" i="1"/>
  <c r="D11316" i="1"/>
  <c r="B11316" i="1"/>
  <c r="H11315" i="1"/>
  <c r="F11315" i="1"/>
  <c r="D11315" i="1"/>
  <c r="B11315" i="1"/>
  <c r="H11314" i="1"/>
  <c r="F11314" i="1"/>
  <c r="D11314" i="1"/>
  <c r="B11314" i="1"/>
  <c r="H11313" i="1"/>
  <c r="F11313" i="1"/>
  <c r="D11313" i="1"/>
  <c r="B11313" i="1"/>
  <c r="H11312" i="1"/>
  <c r="F11312" i="1"/>
  <c r="D11312" i="1"/>
  <c r="B11312" i="1"/>
  <c r="H11311" i="1"/>
  <c r="F11311" i="1"/>
  <c r="D11311" i="1"/>
  <c r="B11311" i="1"/>
  <c r="H11310" i="1"/>
  <c r="F11310" i="1"/>
  <c r="D11310" i="1"/>
  <c r="B11310" i="1"/>
  <c r="H11309" i="1"/>
  <c r="F11309" i="1"/>
  <c r="D11309" i="1"/>
  <c r="B11309" i="1"/>
  <c r="H11308" i="1"/>
  <c r="F11308" i="1"/>
  <c r="D11308" i="1"/>
  <c r="B11308" i="1"/>
  <c r="H11307" i="1"/>
  <c r="F11307" i="1"/>
  <c r="D11307" i="1"/>
  <c r="B11307" i="1"/>
  <c r="H11306" i="1"/>
  <c r="F11306" i="1"/>
  <c r="D11306" i="1"/>
  <c r="B11306" i="1"/>
  <c r="H11305" i="1"/>
  <c r="F11305" i="1"/>
  <c r="D11305" i="1"/>
  <c r="B11305" i="1"/>
  <c r="H11304" i="1"/>
  <c r="F11304" i="1"/>
  <c r="D11304" i="1"/>
  <c r="B11304" i="1"/>
  <c r="H11303" i="1"/>
  <c r="F11303" i="1"/>
  <c r="D11303" i="1"/>
  <c r="B11303" i="1"/>
  <c r="H11302" i="1"/>
  <c r="F11302" i="1"/>
  <c r="D11302" i="1"/>
  <c r="B11302" i="1"/>
  <c r="H11301" i="1"/>
  <c r="F11301" i="1"/>
  <c r="D11301" i="1"/>
  <c r="B11301" i="1"/>
  <c r="H11300" i="1"/>
  <c r="F11300" i="1"/>
  <c r="D11300" i="1"/>
  <c r="B11300" i="1"/>
  <c r="H11299" i="1"/>
  <c r="F11299" i="1"/>
  <c r="D11299" i="1"/>
  <c r="B11299" i="1"/>
  <c r="H11298" i="1"/>
  <c r="F11298" i="1"/>
  <c r="D11298" i="1"/>
  <c r="B11298" i="1"/>
  <c r="H11297" i="1"/>
  <c r="F11297" i="1"/>
  <c r="D11297" i="1"/>
  <c r="B11297" i="1"/>
  <c r="H11296" i="1"/>
  <c r="F11296" i="1"/>
  <c r="D11296" i="1"/>
  <c r="B11296" i="1"/>
  <c r="H11295" i="1"/>
  <c r="F11295" i="1"/>
  <c r="D11295" i="1"/>
  <c r="B11295" i="1"/>
  <c r="H11294" i="1"/>
  <c r="F11294" i="1"/>
  <c r="D11294" i="1"/>
  <c r="B11294" i="1"/>
  <c r="H11293" i="1"/>
  <c r="F11293" i="1"/>
  <c r="D11293" i="1"/>
  <c r="B11293" i="1"/>
  <c r="H11292" i="1"/>
  <c r="F11292" i="1"/>
  <c r="D11292" i="1"/>
  <c r="B11292" i="1"/>
  <c r="H11291" i="1"/>
  <c r="F11291" i="1"/>
  <c r="D11291" i="1"/>
  <c r="B11291" i="1"/>
  <c r="H11290" i="1"/>
  <c r="F11290" i="1"/>
  <c r="D11290" i="1"/>
  <c r="B11290" i="1"/>
  <c r="H11289" i="1"/>
  <c r="F11289" i="1"/>
  <c r="D11289" i="1"/>
  <c r="B11289" i="1"/>
  <c r="H11288" i="1"/>
  <c r="F11288" i="1"/>
  <c r="D11288" i="1"/>
  <c r="B11288" i="1"/>
  <c r="H11287" i="1"/>
  <c r="F11287" i="1"/>
  <c r="D11287" i="1"/>
  <c r="B11287" i="1"/>
  <c r="H11286" i="1"/>
  <c r="F11286" i="1"/>
  <c r="D11286" i="1"/>
  <c r="B11286" i="1"/>
  <c r="H11285" i="1"/>
  <c r="F11285" i="1"/>
  <c r="D11285" i="1"/>
  <c r="B11285" i="1"/>
  <c r="H11284" i="1"/>
  <c r="F11284" i="1"/>
  <c r="D11284" i="1"/>
  <c r="B11284" i="1"/>
  <c r="H11283" i="1"/>
  <c r="F11283" i="1"/>
  <c r="D11283" i="1"/>
  <c r="B11283" i="1"/>
  <c r="H11282" i="1"/>
  <c r="F11282" i="1"/>
  <c r="D11282" i="1"/>
  <c r="B11282" i="1"/>
  <c r="H11281" i="1"/>
  <c r="F11281" i="1"/>
  <c r="D11281" i="1"/>
  <c r="B11281" i="1"/>
  <c r="H11280" i="1"/>
  <c r="F11280" i="1"/>
  <c r="D11280" i="1"/>
  <c r="B11280" i="1"/>
  <c r="H11279" i="1"/>
  <c r="F11279" i="1"/>
  <c r="D11279" i="1"/>
  <c r="B11279" i="1"/>
  <c r="H11278" i="1"/>
  <c r="F11278" i="1"/>
  <c r="D11278" i="1"/>
  <c r="B11278" i="1"/>
  <c r="H11277" i="1"/>
  <c r="F11277" i="1"/>
  <c r="D11277" i="1"/>
  <c r="B11277" i="1"/>
  <c r="H11276" i="1"/>
  <c r="F11276" i="1"/>
  <c r="D11276" i="1"/>
  <c r="B11276" i="1"/>
  <c r="H11275" i="1"/>
  <c r="F11275" i="1"/>
  <c r="D11275" i="1"/>
  <c r="B11275" i="1"/>
  <c r="H11274" i="1"/>
  <c r="F11274" i="1"/>
  <c r="D11274" i="1"/>
  <c r="B11274" i="1"/>
  <c r="H11273" i="1"/>
  <c r="F11273" i="1"/>
  <c r="D11273" i="1"/>
  <c r="B11273" i="1"/>
  <c r="H11272" i="1"/>
  <c r="F11272" i="1"/>
  <c r="D11272" i="1"/>
  <c r="B11272" i="1"/>
  <c r="H11271" i="1"/>
  <c r="F11271" i="1"/>
  <c r="D11271" i="1"/>
  <c r="B11271" i="1"/>
  <c r="H11270" i="1"/>
  <c r="F11270" i="1"/>
  <c r="D11270" i="1"/>
  <c r="B11270" i="1"/>
  <c r="H11269" i="1"/>
  <c r="F11269" i="1"/>
  <c r="D11269" i="1"/>
  <c r="B11269" i="1"/>
  <c r="H11268" i="1"/>
  <c r="F11268" i="1"/>
  <c r="D11268" i="1"/>
  <c r="B11268" i="1"/>
  <c r="H11267" i="1"/>
  <c r="F11267" i="1"/>
  <c r="D11267" i="1"/>
  <c r="B11267" i="1"/>
  <c r="H11266" i="1"/>
  <c r="F11266" i="1"/>
  <c r="D11266" i="1"/>
  <c r="B11266" i="1"/>
  <c r="H11265" i="1"/>
  <c r="F11265" i="1"/>
  <c r="D11265" i="1"/>
  <c r="B11265" i="1"/>
  <c r="H11264" i="1"/>
  <c r="F11264" i="1"/>
  <c r="D11264" i="1"/>
  <c r="B11264" i="1"/>
  <c r="H11263" i="1"/>
  <c r="F11263" i="1"/>
  <c r="D11263" i="1"/>
  <c r="B11263" i="1"/>
  <c r="H11262" i="1"/>
  <c r="F11262" i="1"/>
  <c r="D11262" i="1"/>
  <c r="B11262" i="1"/>
  <c r="H11261" i="1"/>
  <c r="F11261" i="1"/>
  <c r="D11261" i="1"/>
  <c r="B11261" i="1"/>
  <c r="H11260" i="1"/>
  <c r="F11260" i="1"/>
  <c r="D11260" i="1"/>
  <c r="B11260" i="1"/>
  <c r="H11259" i="1"/>
  <c r="F11259" i="1"/>
  <c r="D11259" i="1"/>
  <c r="B11259" i="1"/>
  <c r="H11258" i="1"/>
  <c r="F11258" i="1"/>
  <c r="D11258" i="1"/>
  <c r="B11258" i="1"/>
  <c r="H11257" i="1"/>
  <c r="F11257" i="1"/>
  <c r="D11257" i="1"/>
  <c r="B11257" i="1"/>
  <c r="H11256" i="1"/>
  <c r="F11256" i="1"/>
  <c r="D11256" i="1"/>
  <c r="B11256" i="1"/>
  <c r="H11255" i="1"/>
  <c r="F11255" i="1"/>
  <c r="D11255" i="1"/>
  <c r="B11255" i="1"/>
  <c r="H11254" i="1"/>
  <c r="F11254" i="1"/>
  <c r="D11254" i="1"/>
  <c r="B11254" i="1"/>
  <c r="H11253" i="1"/>
  <c r="F11253" i="1"/>
  <c r="D11253" i="1"/>
  <c r="B11253" i="1"/>
  <c r="H11252" i="1"/>
  <c r="F11252" i="1"/>
  <c r="D11252" i="1"/>
  <c r="B11252" i="1"/>
  <c r="H11251" i="1"/>
  <c r="F11251" i="1"/>
  <c r="D11251" i="1"/>
  <c r="B11251" i="1"/>
  <c r="H11250" i="1"/>
  <c r="F11250" i="1"/>
  <c r="D11250" i="1"/>
  <c r="B11250" i="1"/>
  <c r="H11249" i="1"/>
  <c r="F11249" i="1"/>
  <c r="D11249" i="1"/>
  <c r="B11249" i="1"/>
  <c r="H11248" i="1"/>
  <c r="F11248" i="1"/>
  <c r="D11248" i="1"/>
  <c r="B11248" i="1"/>
  <c r="H11247" i="1"/>
  <c r="F11247" i="1"/>
  <c r="D11247" i="1"/>
  <c r="B11247" i="1"/>
  <c r="H11246" i="1"/>
  <c r="F11246" i="1"/>
  <c r="D11246" i="1"/>
  <c r="B11246" i="1"/>
  <c r="H11245" i="1"/>
  <c r="F11245" i="1"/>
  <c r="D11245" i="1"/>
  <c r="B11245" i="1"/>
  <c r="H11244" i="1"/>
  <c r="F11244" i="1"/>
  <c r="D11244" i="1"/>
  <c r="B11244" i="1"/>
  <c r="H11243" i="1"/>
  <c r="F11243" i="1"/>
  <c r="D11243" i="1"/>
  <c r="B11243" i="1"/>
  <c r="H11242" i="1"/>
  <c r="F11242" i="1"/>
  <c r="D11242" i="1"/>
  <c r="B11242" i="1"/>
  <c r="H11241" i="1"/>
  <c r="F11241" i="1"/>
  <c r="D11241" i="1"/>
  <c r="B11241" i="1"/>
  <c r="H11240" i="1"/>
  <c r="F11240" i="1"/>
  <c r="D11240" i="1"/>
  <c r="B11240" i="1"/>
  <c r="H11239" i="1"/>
  <c r="F11239" i="1"/>
  <c r="D11239" i="1"/>
  <c r="B11239" i="1"/>
  <c r="H11238" i="1"/>
  <c r="F11238" i="1"/>
  <c r="D11238" i="1"/>
  <c r="B11238" i="1"/>
  <c r="H11237" i="1"/>
  <c r="F11237" i="1"/>
  <c r="D11237" i="1"/>
  <c r="B11237" i="1"/>
  <c r="H11236" i="1"/>
  <c r="F11236" i="1"/>
  <c r="D11236" i="1"/>
  <c r="B11236" i="1"/>
  <c r="H11235" i="1"/>
  <c r="F11235" i="1"/>
  <c r="D11235" i="1"/>
  <c r="B11235" i="1"/>
  <c r="H11234" i="1"/>
  <c r="F11234" i="1"/>
  <c r="D11234" i="1"/>
  <c r="B11234" i="1"/>
  <c r="H11233" i="1"/>
  <c r="F11233" i="1"/>
  <c r="D11233" i="1"/>
  <c r="B11233" i="1"/>
  <c r="H11232" i="1"/>
  <c r="F11232" i="1"/>
  <c r="D11232" i="1"/>
  <c r="B11232" i="1"/>
  <c r="H11231" i="1"/>
  <c r="F11231" i="1"/>
  <c r="D11231" i="1"/>
  <c r="B11231" i="1"/>
  <c r="H11230" i="1"/>
  <c r="F11230" i="1"/>
  <c r="D11230" i="1"/>
  <c r="B11230" i="1"/>
  <c r="H11229" i="1"/>
  <c r="F11229" i="1"/>
  <c r="D11229" i="1"/>
  <c r="B11229" i="1"/>
  <c r="H11228" i="1"/>
  <c r="F11228" i="1"/>
  <c r="D11228" i="1"/>
  <c r="B11228" i="1"/>
  <c r="H11227" i="1"/>
  <c r="F11227" i="1"/>
  <c r="D11227" i="1"/>
  <c r="B11227" i="1"/>
  <c r="H11226" i="1"/>
  <c r="F11226" i="1"/>
  <c r="D11226" i="1"/>
  <c r="B11226" i="1"/>
  <c r="H11225" i="1"/>
  <c r="F11225" i="1"/>
  <c r="D11225" i="1"/>
  <c r="B11225" i="1"/>
  <c r="H11224" i="1"/>
  <c r="F11224" i="1"/>
  <c r="D11224" i="1"/>
  <c r="B11224" i="1"/>
  <c r="H11223" i="1"/>
  <c r="F11223" i="1"/>
  <c r="D11223" i="1"/>
  <c r="B11223" i="1"/>
  <c r="H11222" i="1"/>
  <c r="F11222" i="1"/>
  <c r="D11222" i="1"/>
  <c r="B11222" i="1"/>
  <c r="H11221" i="1"/>
  <c r="F11221" i="1"/>
  <c r="D11221" i="1"/>
  <c r="B11221" i="1"/>
  <c r="H11220" i="1"/>
  <c r="F11220" i="1"/>
  <c r="D11220" i="1"/>
  <c r="B11220" i="1"/>
  <c r="H11219" i="1"/>
  <c r="F11219" i="1"/>
  <c r="D11219" i="1"/>
  <c r="B11219" i="1"/>
  <c r="H11218" i="1"/>
  <c r="F11218" i="1"/>
  <c r="D11218" i="1"/>
  <c r="B11218" i="1"/>
  <c r="H11217" i="1"/>
  <c r="F11217" i="1"/>
  <c r="D11217" i="1"/>
  <c r="B11217" i="1"/>
  <c r="H11216" i="1"/>
  <c r="F11216" i="1"/>
  <c r="D11216" i="1"/>
  <c r="B11216" i="1"/>
  <c r="H11215" i="1"/>
  <c r="F11215" i="1"/>
  <c r="D11215" i="1"/>
  <c r="B11215" i="1"/>
  <c r="H11214" i="1"/>
  <c r="F11214" i="1"/>
  <c r="D11214" i="1"/>
  <c r="B11214" i="1"/>
  <c r="H11213" i="1"/>
  <c r="F11213" i="1"/>
  <c r="D11213" i="1"/>
  <c r="B11213" i="1"/>
  <c r="H11212" i="1"/>
  <c r="F11212" i="1"/>
  <c r="D11212" i="1"/>
  <c r="B11212" i="1"/>
  <c r="H11211" i="1"/>
  <c r="F11211" i="1"/>
  <c r="D11211" i="1"/>
  <c r="B11211" i="1"/>
  <c r="H11210" i="1"/>
  <c r="F11210" i="1"/>
  <c r="D11210" i="1"/>
  <c r="B11210" i="1"/>
  <c r="H11209" i="1"/>
  <c r="F11209" i="1"/>
  <c r="D11209" i="1"/>
  <c r="B11209" i="1"/>
  <c r="H11208" i="1"/>
  <c r="F11208" i="1"/>
  <c r="D11208" i="1"/>
  <c r="B11208" i="1"/>
  <c r="H11207" i="1"/>
  <c r="F11207" i="1"/>
  <c r="D11207" i="1"/>
  <c r="B11207" i="1"/>
  <c r="H11206" i="1"/>
  <c r="F11206" i="1"/>
  <c r="D11206" i="1"/>
  <c r="B11206" i="1"/>
  <c r="H11205" i="1"/>
  <c r="F11205" i="1"/>
  <c r="D11205" i="1"/>
  <c r="B11205" i="1"/>
  <c r="H11204" i="1"/>
  <c r="F11204" i="1"/>
  <c r="D11204" i="1"/>
  <c r="B11204" i="1"/>
  <c r="H11203" i="1"/>
  <c r="F11203" i="1"/>
  <c r="D11203" i="1"/>
  <c r="B11203" i="1"/>
  <c r="H11202" i="1"/>
  <c r="F11202" i="1"/>
  <c r="D11202" i="1"/>
  <c r="B11202" i="1"/>
  <c r="H11201" i="1"/>
  <c r="F11201" i="1"/>
  <c r="D11201" i="1"/>
  <c r="B11201" i="1"/>
  <c r="H11200" i="1"/>
  <c r="F11200" i="1"/>
  <c r="D11200" i="1"/>
  <c r="B11200" i="1"/>
  <c r="H11199" i="1"/>
  <c r="F11199" i="1"/>
  <c r="D11199" i="1"/>
  <c r="B11199" i="1"/>
  <c r="H11198" i="1"/>
  <c r="F11198" i="1"/>
  <c r="D11198" i="1"/>
  <c r="B11198" i="1"/>
  <c r="H11197" i="1"/>
  <c r="F11197" i="1"/>
  <c r="D11197" i="1"/>
  <c r="B11197" i="1"/>
  <c r="H11196" i="1"/>
  <c r="F11196" i="1"/>
  <c r="D11196" i="1"/>
  <c r="B11196" i="1"/>
  <c r="H11195" i="1"/>
  <c r="F11195" i="1"/>
  <c r="D11195" i="1"/>
  <c r="B11195" i="1"/>
  <c r="H11194" i="1"/>
  <c r="F11194" i="1"/>
  <c r="D11194" i="1"/>
  <c r="B11194" i="1"/>
  <c r="H11193" i="1"/>
  <c r="F11193" i="1"/>
  <c r="D11193" i="1"/>
  <c r="B11193" i="1"/>
  <c r="H11192" i="1"/>
  <c r="F11192" i="1"/>
  <c r="D11192" i="1"/>
  <c r="B11192" i="1"/>
  <c r="H11191" i="1"/>
  <c r="F11191" i="1"/>
  <c r="D11191" i="1"/>
  <c r="B11191" i="1"/>
  <c r="H11190" i="1"/>
  <c r="F11190" i="1"/>
  <c r="D11190" i="1"/>
  <c r="B11190" i="1"/>
  <c r="H11189" i="1"/>
  <c r="F11189" i="1"/>
  <c r="D11189" i="1"/>
  <c r="B11189" i="1"/>
  <c r="H11188" i="1"/>
  <c r="F11188" i="1"/>
  <c r="D11188" i="1"/>
  <c r="B11188" i="1"/>
  <c r="H11187" i="1"/>
  <c r="F11187" i="1"/>
  <c r="D11187" i="1"/>
  <c r="B11187" i="1"/>
  <c r="H11186" i="1"/>
  <c r="F11186" i="1"/>
  <c r="D11186" i="1"/>
  <c r="B11186" i="1"/>
  <c r="H11185" i="1"/>
  <c r="F11185" i="1"/>
  <c r="D11185" i="1"/>
  <c r="B11185" i="1"/>
  <c r="H11184" i="1"/>
  <c r="F11184" i="1"/>
  <c r="D11184" i="1"/>
  <c r="B11184" i="1"/>
  <c r="H11183" i="1"/>
  <c r="F11183" i="1"/>
  <c r="D11183" i="1"/>
  <c r="B11183" i="1"/>
  <c r="H11182" i="1"/>
  <c r="F11182" i="1"/>
  <c r="D11182" i="1"/>
  <c r="B11182" i="1"/>
  <c r="H11181" i="1"/>
  <c r="F11181" i="1"/>
  <c r="D11181" i="1"/>
  <c r="B11181" i="1"/>
  <c r="H11180" i="1"/>
  <c r="F11180" i="1"/>
  <c r="D11180" i="1"/>
  <c r="B11180" i="1"/>
  <c r="H11179" i="1"/>
  <c r="F11179" i="1"/>
  <c r="D11179" i="1"/>
  <c r="B11179" i="1"/>
  <c r="H11178" i="1"/>
  <c r="F11178" i="1"/>
  <c r="D11178" i="1"/>
  <c r="B11178" i="1"/>
  <c r="H11177" i="1"/>
  <c r="F11177" i="1"/>
  <c r="D11177" i="1"/>
  <c r="B11177" i="1"/>
  <c r="H11176" i="1"/>
  <c r="F11176" i="1"/>
  <c r="D11176" i="1"/>
  <c r="B11176" i="1"/>
  <c r="H11175" i="1"/>
  <c r="F11175" i="1"/>
  <c r="D11175" i="1"/>
  <c r="B11175" i="1"/>
  <c r="H11174" i="1"/>
  <c r="F11174" i="1"/>
  <c r="D11174" i="1"/>
  <c r="B11174" i="1"/>
  <c r="H11173" i="1"/>
  <c r="F11173" i="1"/>
  <c r="D11173" i="1"/>
  <c r="B11173" i="1"/>
  <c r="H11172" i="1"/>
  <c r="F11172" i="1"/>
  <c r="D11172" i="1"/>
  <c r="B11172" i="1"/>
  <c r="H11171" i="1"/>
  <c r="F11171" i="1"/>
  <c r="D11171" i="1"/>
  <c r="B11171" i="1"/>
  <c r="H11170" i="1"/>
  <c r="F11170" i="1"/>
  <c r="D11170" i="1"/>
  <c r="B11170" i="1"/>
  <c r="H11169" i="1"/>
  <c r="F11169" i="1"/>
  <c r="D11169" i="1"/>
  <c r="B11169" i="1"/>
  <c r="H11168" i="1"/>
  <c r="F11168" i="1"/>
  <c r="D11168" i="1"/>
  <c r="B11168" i="1"/>
  <c r="H11167" i="1"/>
  <c r="F11167" i="1"/>
  <c r="D11167" i="1"/>
  <c r="B11167" i="1"/>
  <c r="H11166" i="1"/>
  <c r="F11166" i="1"/>
  <c r="D11166" i="1"/>
  <c r="B11166" i="1"/>
  <c r="H11165" i="1"/>
  <c r="F11165" i="1"/>
  <c r="D11165" i="1"/>
  <c r="B11165" i="1"/>
  <c r="H11164" i="1"/>
  <c r="F11164" i="1"/>
  <c r="D11164" i="1"/>
  <c r="B11164" i="1"/>
  <c r="H11163" i="1"/>
  <c r="F11163" i="1"/>
  <c r="D11163" i="1"/>
  <c r="B11163" i="1"/>
  <c r="H11162" i="1"/>
  <c r="F11162" i="1"/>
  <c r="D11162" i="1"/>
  <c r="B11162" i="1"/>
  <c r="H11161" i="1"/>
  <c r="F11161" i="1"/>
  <c r="D11161" i="1"/>
  <c r="B11161" i="1"/>
  <c r="H11160" i="1"/>
  <c r="F11160" i="1"/>
  <c r="D11160" i="1"/>
  <c r="B11160" i="1"/>
  <c r="H11159" i="1"/>
  <c r="F11159" i="1"/>
  <c r="D11159" i="1"/>
  <c r="B11159" i="1"/>
  <c r="H11158" i="1"/>
  <c r="F11158" i="1"/>
  <c r="D11158" i="1"/>
  <c r="B11158" i="1"/>
  <c r="H11157" i="1"/>
  <c r="F11157" i="1"/>
  <c r="D11157" i="1"/>
  <c r="B11157" i="1"/>
  <c r="H11156" i="1"/>
  <c r="F11156" i="1"/>
  <c r="D11156" i="1"/>
  <c r="B11156" i="1"/>
  <c r="H11155" i="1"/>
  <c r="F11155" i="1"/>
  <c r="D11155" i="1"/>
  <c r="B11155" i="1"/>
  <c r="H11154" i="1"/>
  <c r="F11154" i="1"/>
  <c r="D11154" i="1"/>
  <c r="B11154" i="1"/>
  <c r="H11153" i="1"/>
  <c r="F11153" i="1"/>
  <c r="D11153" i="1"/>
  <c r="B11153" i="1"/>
  <c r="H11152" i="1"/>
  <c r="F11152" i="1"/>
  <c r="D11152" i="1"/>
  <c r="B11152" i="1"/>
  <c r="H11151" i="1"/>
  <c r="F11151" i="1"/>
  <c r="D11151" i="1"/>
  <c r="B11151" i="1"/>
  <c r="H11150" i="1"/>
  <c r="F11150" i="1"/>
  <c r="D11150" i="1"/>
  <c r="B11150" i="1"/>
  <c r="H11149" i="1"/>
  <c r="F11149" i="1"/>
  <c r="D11149" i="1"/>
  <c r="B11149" i="1"/>
  <c r="H11148" i="1"/>
  <c r="F11148" i="1"/>
  <c r="D11148" i="1"/>
  <c r="B11148" i="1"/>
  <c r="H11147" i="1"/>
  <c r="F11147" i="1"/>
  <c r="D11147" i="1"/>
  <c r="B11147" i="1"/>
  <c r="H11146" i="1"/>
  <c r="F11146" i="1"/>
  <c r="D11146" i="1"/>
  <c r="B11146" i="1"/>
  <c r="H11145" i="1"/>
  <c r="F11145" i="1"/>
  <c r="D11145" i="1"/>
  <c r="B11145" i="1"/>
  <c r="H11144" i="1"/>
  <c r="F11144" i="1"/>
  <c r="D11144" i="1"/>
  <c r="B11144" i="1"/>
  <c r="H11143" i="1"/>
  <c r="F11143" i="1"/>
  <c r="D11143" i="1"/>
  <c r="B11143" i="1"/>
  <c r="H11142" i="1"/>
  <c r="F11142" i="1"/>
  <c r="D11142" i="1"/>
  <c r="B11142" i="1"/>
  <c r="H11141" i="1"/>
  <c r="F11141" i="1"/>
  <c r="D11141" i="1"/>
  <c r="B11141" i="1"/>
  <c r="H11140" i="1"/>
  <c r="F11140" i="1"/>
  <c r="D11140" i="1"/>
  <c r="B11140" i="1"/>
  <c r="H11139" i="1"/>
  <c r="F11139" i="1"/>
  <c r="D11139" i="1"/>
  <c r="B11139" i="1"/>
  <c r="H11138" i="1"/>
  <c r="F11138" i="1"/>
  <c r="D11138" i="1"/>
  <c r="B11138" i="1"/>
  <c r="H11137" i="1"/>
  <c r="F11137" i="1"/>
  <c r="D11137" i="1"/>
  <c r="B11137" i="1"/>
  <c r="H11136" i="1"/>
  <c r="F11136" i="1"/>
  <c r="D11136" i="1"/>
  <c r="B11136" i="1"/>
  <c r="H11135" i="1"/>
  <c r="F11135" i="1"/>
  <c r="D11135" i="1"/>
  <c r="B11135" i="1"/>
  <c r="H11134" i="1"/>
  <c r="F11134" i="1"/>
  <c r="D11134" i="1"/>
  <c r="B11134" i="1"/>
  <c r="H11133" i="1"/>
  <c r="F11133" i="1"/>
  <c r="D11133" i="1"/>
  <c r="B11133" i="1"/>
  <c r="H11132" i="1"/>
  <c r="F11132" i="1"/>
  <c r="D11132" i="1"/>
  <c r="B11132" i="1"/>
  <c r="H11131" i="1"/>
  <c r="F11131" i="1"/>
  <c r="D11131" i="1"/>
  <c r="B11131" i="1"/>
  <c r="H11130" i="1"/>
  <c r="F11130" i="1"/>
  <c r="D11130" i="1"/>
  <c r="B11130" i="1"/>
  <c r="H11129" i="1"/>
  <c r="F11129" i="1"/>
  <c r="D11129" i="1"/>
  <c r="B11129" i="1"/>
  <c r="H11128" i="1"/>
  <c r="F11128" i="1"/>
  <c r="D11128" i="1"/>
  <c r="B11128" i="1"/>
  <c r="H11127" i="1"/>
  <c r="F11127" i="1"/>
  <c r="D11127" i="1"/>
  <c r="B11127" i="1"/>
  <c r="H11126" i="1"/>
  <c r="F11126" i="1"/>
  <c r="D11126" i="1"/>
  <c r="B11126" i="1"/>
  <c r="H11125" i="1"/>
  <c r="F11125" i="1"/>
  <c r="D11125" i="1"/>
  <c r="B11125" i="1"/>
  <c r="H11124" i="1"/>
  <c r="F11124" i="1"/>
  <c r="D11124" i="1"/>
  <c r="B11124" i="1"/>
  <c r="H11123" i="1"/>
  <c r="F11123" i="1"/>
  <c r="D11123" i="1"/>
  <c r="B11123" i="1"/>
  <c r="H11122" i="1"/>
  <c r="F11122" i="1"/>
  <c r="D11122" i="1"/>
  <c r="B11122" i="1"/>
  <c r="H11121" i="1"/>
  <c r="F11121" i="1"/>
  <c r="D11121" i="1"/>
  <c r="B11121" i="1"/>
  <c r="H11120" i="1"/>
  <c r="F11120" i="1"/>
  <c r="D11120" i="1"/>
  <c r="B11120" i="1"/>
  <c r="H11119" i="1"/>
  <c r="F11119" i="1"/>
  <c r="D11119" i="1"/>
  <c r="B11119" i="1"/>
  <c r="H11118" i="1"/>
  <c r="F11118" i="1"/>
  <c r="D11118" i="1"/>
  <c r="B11118" i="1"/>
  <c r="H11117" i="1"/>
  <c r="F11117" i="1"/>
  <c r="D11117" i="1"/>
  <c r="B11117" i="1"/>
  <c r="H11116" i="1"/>
  <c r="F11116" i="1"/>
  <c r="D11116" i="1"/>
  <c r="B11116" i="1"/>
  <c r="H11115" i="1"/>
  <c r="F11115" i="1"/>
  <c r="D11115" i="1"/>
  <c r="B11115" i="1"/>
  <c r="H11114" i="1"/>
  <c r="F11114" i="1"/>
  <c r="D11114" i="1"/>
  <c r="B11114" i="1"/>
  <c r="H11113" i="1"/>
  <c r="F11113" i="1"/>
  <c r="D11113" i="1"/>
  <c r="B11113" i="1"/>
  <c r="H11112" i="1"/>
  <c r="F11112" i="1"/>
  <c r="D11112" i="1"/>
  <c r="B11112" i="1"/>
  <c r="H11111" i="1"/>
  <c r="F11111" i="1"/>
  <c r="D11111" i="1"/>
  <c r="B11111" i="1"/>
  <c r="H11110" i="1"/>
  <c r="F11110" i="1"/>
  <c r="D11110" i="1"/>
  <c r="B11110" i="1"/>
  <c r="H11109" i="1"/>
  <c r="F11109" i="1"/>
  <c r="D11109" i="1"/>
  <c r="B11109" i="1"/>
  <c r="H11108" i="1"/>
  <c r="F11108" i="1"/>
  <c r="D11108" i="1"/>
  <c r="B11108" i="1"/>
  <c r="H11107" i="1"/>
  <c r="F11107" i="1"/>
  <c r="D11107" i="1"/>
  <c r="B11107" i="1"/>
  <c r="H11106" i="1"/>
  <c r="F11106" i="1"/>
  <c r="D11106" i="1"/>
  <c r="B11106" i="1"/>
  <c r="H11105" i="1"/>
  <c r="F11105" i="1"/>
  <c r="D11105" i="1"/>
  <c r="B11105" i="1"/>
  <c r="H11104" i="1"/>
  <c r="F11104" i="1"/>
  <c r="D11104" i="1"/>
  <c r="B11104" i="1"/>
  <c r="H11103" i="1"/>
  <c r="F11103" i="1"/>
  <c r="D11103" i="1"/>
  <c r="B11103" i="1"/>
  <c r="H11102" i="1"/>
  <c r="F11102" i="1"/>
  <c r="D11102" i="1"/>
  <c r="B11102" i="1"/>
  <c r="H11101" i="1"/>
  <c r="F11101" i="1"/>
  <c r="D11101" i="1"/>
  <c r="B11101" i="1"/>
  <c r="H11100" i="1"/>
  <c r="F11100" i="1"/>
  <c r="D11100" i="1"/>
  <c r="B11100" i="1"/>
  <c r="H11099" i="1"/>
  <c r="F11099" i="1"/>
  <c r="D11099" i="1"/>
  <c r="B11099" i="1"/>
  <c r="H11098" i="1"/>
  <c r="F11098" i="1"/>
  <c r="D11098" i="1"/>
  <c r="B11098" i="1"/>
  <c r="H11097" i="1"/>
  <c r="F11097" i="1"/>
  <c r="D11097" i="1"/>
  <c r="B11097" i="1"/>
  <c r="H11096" i="1"/>
  <c r="F11096" i="1"/>
  <c r="D11096" i="1"/>
  <c r="B11096" i="1"/>
  <c r="H11095" i="1"/>
  <c r="F11095" i="1"/>
  <c r="D11095" i="1"/>
  <c r="B11095" i="1"/>
  <c r="H11094" i="1"/>
  <c r="F11094" i="1"/>
  <c r="D11094" i="1"/>
  <c r="B11094" i="1"/>
  <c r="H11093" i="1"/>
  <c r="F11093" i="1"/>
  <c r="D11093" i="1"/>
  <c r="B11093" i="1"/>
  <c r="H11092" i="1"/>
  <c r="F11092" i="1"/>
  <c r="D11092" i="1"/>
  <c r="B11092" i="1"/>
  <c r="H11091" i="1"/>
  <c r="F11091" i="1"/>
  <c r="D11091" i="1"/>
  <c r="B11091" i="1"/>
  <c r="H11090" i="1"/>
  <c r="F11090" i="1"/>
  <c r="D11090" i="1"/>
  <c r="B11090" i="1"/>
  <c r="H11089" i="1"/>
  <c r="F11089" i="1"/>
  <c r="D11089" i="1"/>
  <c r="B11089" i="1"/>
  <c r="H11088" i="1"/>
  <c r="F11088" i="1"/>
  <c r="D11088" i="1"/>
  <c r="B11088" i="1"/>
  <c r="H11087" i="1"/>
  <c r="F11087" i="1"/>
  <c r="D11087" i="1"/>
  <c r="B11087" i="1"/>
  <c r="H11086" i="1"/>
  <c r="F11086" i="1"/>
  <c r="D11086" i="1"/>
  <c r="B11086" i="1"/>
  <c r="H11085" i="1"/>
  <c r="F11085" i="1"/>
  <c r="D11085" i="1"/>
  <c r="B11085" i="1"/>
  <c r="H11084" i="1"/>
  <c r="F11084" i="1"/>
  <c r="D11084" i="1"/>
  <c r="B11084" i="1"/>
  <c r="H11083" i="1"/>
  <c r="F11083" i="1"/>
  <c r="D11083" i="1"/>
  <c r="B11083" i="1"/>
  <c r="H11082" i="1"/>
  <c r="F11082" i="1"/>
  <c r="D11082" i="1"/>
  <c r="B11082" i="1"/>
  <c r="H11081" i="1"/>
  <c r="F11081" i="1"/>
  <c r="D11081" i="1"/>
  <c r="B11081" i="1"/>
  <c r="H11080" i="1"/>
  <c r="F11080" i="1"/>
  <c r="D11080" i="1"/>
  <c r="B11080" i="1"/>
  <c r="H11079" i="1"/>
  <c r="F11079" i="1"/>
  <c r="D11079" i="1"/>
  <c r="B11079" i="1"/>
  <c r="H11078" i="1"/>
  <c r="F11078" i="1"/>
  <c r="D11078" i="1"/>
  <c r="B11078" i="1"/>
  <c r="H11077" i="1"/>
  <c r="F11077" i="1"/>
  <c r="D11077" i="1"/>
  <c r="B11077" i="1"/>
  <c r="H11076" i="1"/>
  <c r="F11076" i="1"/>
  <c r="D11076" i="1"/>
  <c r="B11076" i="1"/>
  <c r="H11075" i="1"/>
  <c r="F11075" i="1"/>
  <c r="D11075" i="1"/>
  <c r="B11075" i="1"/>
  <c r="H11074" i="1"/>
  <c r="F11074" i="1"/>
  <c r="D11074" i="1"/>
  <c r="B11074" i="1"/>
  <c r="H11073" i="1"/>
  <c r="F11073" i="1"/>
  <c r="D11073" i="1"/>
  <c r="B11073" i="1"/>
  <c r="H11072" i="1"/>
  <c r="F11072" i="1"/>
  <c r="D11072" i="1"/>
  <c r="B11072" i="1"/>
  <c r="H11071" i="1"/>
  <c r="F11071" i="1"/>
  <c r="D11071" i="1"/>
  <c r="B11071" i="1"/>
  <c r="H11070" i="1"/>
  <c r="F11070" i="1"/>
  <c r="D11070" i="1"/>
  <c r="B11070" i="1"/>
  <c r="H11069" i="1"/>
  <c r="F11069" i="1"/>
  <c r="D11069" i="1"/>
  <c r="B11069" i="1"/>
  <c r="H11068" i="1"/>
  <c r="F11068" i="1"/>
  <c r="D11068" i="1"/>
  <c r="B11068" i="1"/>
  <c r="H11067" i="1"/>
  <c r="F11067" i="1"/>
  <c r="D11067" i="1"/>
  <c r="B11067" i="1"/>
  <c r="H11066" i="1"/>
  <c r="F11066" i="1"/>
  <c r="D11066" i="1"/>
  <c r="B11066" i="1"/>
  <c r="H11065" i="1"/>
  <c r="F11065" i="1"/>
  <c r="D11065" i="1"/>
  <c r="B11065" i="1"/>
  <c r="H11064" i="1"/>
  <c r="F11064" i="1"/>
  <c r="D11064" i="1"/>
  <c r="B11064" i="1"/>
  <c r="H11063" i="1"/>
  <c r="F11063" i="1"/>
  <c r="D11063" i="1"/>
  <c r="B11063" i="1"/>
  <c r="H11062" i="1"/>
  <c r="F11062" i="1"/>
  <c r="D11062" i="1"/>
  <c r="B11062" i="1"/>
  <c r="H11061" i="1"/>
  <c r="F11061" i="1"/>
  <c r="D11061" i="1"/>
  <c r="B11061" i="1"/>
  <c r="H11060" i="1"/>
  <c r="F11060" i="1"/>
  <c r="D11060" i="1"/>
  <c r="B11060" i="1"/>
  <c r="H11059" i="1"/>
  <c r="F11059" i="1"/>
  <c r="D11059" i="1"/>
  <c r="B11059" i="1"/>
  <c r="H11058" i="1"/>
  <c r="F11058" i="1"/>
  <c r="D11058" i="1"/>
  <c r="B11058" i="1"/>
  <c r="H11057" i="1"/>
  <c r="F11057" i="1"/>
  <c r="D11057" i="1"/>
  <c r="B11057" i="1"/>
  <c r="H11056" i="1"/>
  <c r="F11056" i="1"/>
  <c r="D11056" i="1"/>
  <c r="B11056" i="1"/>
  <c r="H11055" i="1"/>
  <c r="F11055" i="1"/>
  <c r="D11055" i="1"/>
  <c r="B11055" i="1"/>
  <c r="H11054" i="1"/>
  <c r="F11054" i="1"/>
  <c r="D11054" i="1"/>
  <c r="B11054" i="1"/>
  <c r="H11053" i="1"/>
  <c r="F11053" i="1"/>
  <c r="D11053" i="1"/>
  <c r="B11053" i="1"/>
  <c r="H11052" i="1"/>
  <c r="F11052" i="1"/>
  <c r="D11052" i="1"/>
  <c r="B11052" i="1"/>
  <c r="H11051" i="1"/>
  <c r="F11051" i="1"/>
  <c r="D11051" i="1"/>
  <c r="B11051" i="1"/>
  <c r="H11050" i="1"/>
  <c r="F11050" i="1"/>
  <c r="D11050" i="1"/>
  <c r="B11050" i="1"/>
  <c r="H11049" i="1"/>
  <c r="F11049" i="1"/>
  <c r="D11049" i="1"/>
  <c r="B11049" i="1"/>
  <c r="H11048" i="1"/>
  <c r="F11048" i="1"/>
  <c r="D11048" i="1"/>
  <c r="B11048" i="1"/>
  <c r="H11047" i="1"/>
  <c r="F11047" i="1"/>
  <c r="D11047" i="1"/>
  <c r="B11047" i="1"/>
  <c r="H11046" i="1"/>
  <c r="F11046" i="1"/>
  <c r="D11046" i="1"/>
  <c r="B11046" i="1"/>
  <c r="H11045" i="1"/>
  <c r="F11045" i="1"/>
  <c r="D11045" i="1"/>
  <c r="B11045" i="1"/>
  <c r="H11044" i="1"/>
  <c r="F11044" i="1"/>
  <c r="D11044" i="1"/>
  <c r="B11044" i="1"/>
  <c r="H11043" i="1"/>
  <c r="F11043" i="1"/>
  <c r="D11043" i="1"/>
  <c r="B11043" i="1"/>
  <c r="H11042" i="1"/>
  <c r="F11042" i="1"/>
  <c r="D11042" i="1"/>
  <c r="B11042" i="1"/>
  <c r="H11041" i="1"/>
  <c r="F11041" i="1"/>
  <c r="D11041" i="1"/>
  <c r="B11041" i="1"/>
  <c r="H11040" i="1"/>
  <c r="F11040" i="1"/>
  <c r="D11040" i="1"/>
  <c r="B11040" i="1"/>
  <c r="H11039" i="1"/>
  <c r="F11039" i="1"/>
  <c r="D11039" i="1"/>
  <c r="B11039" i="1"/>
  <c r="H11038" i="1"/>
  <c r="F11038" i="1"/>
  <c r="D11038" i="1"/>
  <c r="B11038" i="1"/>
  <c r="H11037" i="1"/>
  <c r="F11037" i="1"/>
  <c r="D11037" i="1"/>
  <c r="B11037" i="1"/>
  <c r="H11036" i="1"/>
  <c r="F11036" i="1"/>
  <c r="D11036" i="1"/>
  <c r="B11036" i="1"/>
  <c r="H11035" i="1"/>
  <c r="F11035" i="1"/>
  <c r="D11035" i="1"/>
  <c r="B11035" i="1"/>
  <c r="H11034" i="1"/>
  <c r="F11034" i="1"/>
  <c r="D11034" i="1"/>
  <c r="B11034" i="1"/>
  <c r="H11033" i="1"/>
  <c r="F11033" i="1"/>
  <c r="D11033" i="1"/>
  <c r="B11033" i="1"/>
  <c r="H11032" i="1"/>
  <c r="F11032" i="1"/>
  <c r="D11032" i="1"/>
  <c r="B11032" i="1"/>
  <c r="H11031" i="1"/>
  <c r="F11031" i="1"/>
  <c r="D11031" i="1"/>
  <c r="B11031" i="1"/>
  <c r="H11030" i="1"/>
  <c r="F11030" i="1"/>
  <c r="D11030" i="1"/>
  <c r="B11030" i="1"/>
  <c r="H11029" i="1"/>
  <c r="F11029" i="1"/>
  <c r="D11029" i="1"/>
  <c r="B11029" i="1"/>
  <c r="H11028" i="1"/>
  <c r="F11028" i="1"/>
  <c r="D11028" i="1"/>
  <c r="B11028" i="1"/>
  <c r="H11027" i="1"/>
  <c r="F11027" i="1"/>
  <c r="D11027" i="1"/>
  <c r="B11027" i="1"/>
  <c r="H11026" i="1"/>
  <c r="F11026" i="1"/>
  <c r="D11026" i="1"/>
  <c r="B11026" i="1"/>
  <c r="H11025" i="1"/>
  <c r="F11025" i="1"/>
  <c r="D11025" i="1"/>
  <c r="B11025" i="1"/>
  <c r="H11024" i="1"/>
  <c r="F11024" i="1"/>
  <c r="D11024" i="1"/>
  <c r="B11024" i="1"/>
  <c r="H11023" i="1"/>
  <c r="F11023" i="1"/>
  <c r="D11023" i="1"/>
  <c r="B11023" i="1"/>
  <c r="H11022" i="1"/>
  <c r="F11022" i="1"/>
  <c r="D11022" i="1"/>
  <c r="B11022" i="1"/>
  <c r="H11021" i="1"/>
  <c r="F11021" i="1"/>
  <c r="D11021" i="1"/>
  <c r="B11021" i="1"/>
  <c r="H11020" i="1"/>
  <c r="F11020" i="1"/>
  <c r="D11020" i="1"/>
  <c r="B11020" i="1"/>
  <c r="H11019" i="1"/>
  <c r="F11019" i="1"/>
  <c r="D11019" i="1"/>
  <c r="B11019" i="1"/>
  <c r="H11018" i="1"/>
  <c r="F11018" i="1"/>
  <c r="D11018" i="1"/>
  <c r="B11018" i="1"/>
  <c r="H11017" i="1"/>
  <c r="F11017" i="1"/>
  <c r="D11017" i="1"/>
  <c r="B11017" i="1"/>
  <c r="H11016" i="1"/>
  <c r="F11016" i="1"/>
  <c r="D11016" i="1"/>
  <c r="B11016" i="1"/>
  <c r="H11015" i="1"/>
  <c r="F11015" i="1"/>
  <c r="D11015" i="1"/>
  <c r="B11015" i="1"/>
  <c r="H11014" i="1"/>
  <c r="F11014" i="1"/>
  <c r="D11014" i="1"/>
  <c r="B11014" i="1"/>
  <c r="H11013" i="1"/>
  <c r="F11013" i="1"/>
  <c r="D11013" i="1"/>
  <c r="B11013" i="1"/>
  <c r="H11012" i="1"/>
  <c r="F11012" i="1"/>
  <c r="D11012" i="1"/>
  <c r="B11012" i="1"/>
  <c r="H11011" i="1"/>
  <c r="F11011" i="1"/>
  <c r="D11011" i="1"/>
  <c r="B11011" i="1"/>
  <c r="H11010" i="1"/>
  <c r="F11010" i="1"/>
  <c r="D11010" i="1"/>
  <c r="B11010" i="1"/>
  <c r="H11009" i="1"/>
  <c r="F11009" i="1"/>
  <c r="D11009" i="1"/>
  <c r="B11009" i="1"/>
  <c r="H11008" i="1"/>
  <c r="F11008" i="1"/>
  <c r="D11008" i="1"/>
  <c r="B11008" i="1"/>
  <c r="H11007" i="1"/>
  <c r="F11007" i="1"/>
  <c r="D11007" i="1"/>
  <c r="B11007" i="1"/>
  <c r="H11006" i="1"/>
  <c r="F11006" i="1"/>
  <c r="D11006" i="1"/>
  <c r="B11006" i="1"/>
  <c r="H11005" i="1"/>
  <c r="F11005" i="1"/>
  <c r="D11005" i="1"/>
  <c r="B11005" i="1"/>
  <c r="H11004" i="1"/>
  <c r="F11004" i="1"/>
  <c r="D11004" i="1"/>
  <c r="B11004" i="1"/>
  <c r="H11003" i="1"/>
  <c r="F11003" i="1"/>
  <c r="D11003" i="1"/>
  <c r="B11003" i="1"/>
  <c r="H11002" i="1"/>
  <c r="F11002" i="1"/>
  <c r="D11002" i="1"/>
  <c r="B11002" i="1"/>
  <c r="H11001" i="1"/>
  <c r="F11001" i="1"/>
  <c r="D11001" i="1"/>
  <c r="B11001" i="1"/>
  <c r="H11000" i="1"/>
  <c r="F11000" i="1"/>
  <c r="D11000" i="1"/>
  <c r="B11000" i="1"/>
  <c r="H10999" i="1"/>
  <c r="F10999" i="1"/>
  <c r="D10999" i="1"/>
  <c r="B10999" i="1"/>
  <c r="H10998" i="1"/>
  <c r="F10998" i="1"/>
  <c r="D10998" i="1"/>
  <c r="B10998" i="1"/>
  <c r="H10997" i="1"/>
  <c r="F10997" i="1"/>
  <c r="D10997" i="1"/>
  <c r="B10997" i="1"/>
  <c r="H10996" i="1"/>
  <c r="F10996" i="1"/>
  <c r="D10996" i="1"/>
  <c r="B10996" i="1"/>
  <c r="H10995" i="1"/>
  <c r="F10995" i="1"/>
  <c r="D10995" i="1"/>
  <c r="B10995" i="1"/>
  <c r="H10994" i="1"/>
  <c r="F10994" i="1"/>
  <c r="D10994" i="1"/>
  <c r="B10994" i="1"/>
  <c r="H10993" i="1"/>
  <c r="F10993" i="1"/>
  <c r="D10993" i="1"/>
  <c r="B10993" i="1"/>
  <c r="H10992" i="1"/>
  <c r="F10992" i="1"/>
  <c r="D10992" i="1"/>
  <c r="B10992" i="1"/>
  <c r="H10991" i="1"/>
  <c r="F10991" i="1"/>
  <c r="D10991" i="1"/>
  <c r="B10991" i="1"/>
  <c r="H10990" i="1"/>
  <c r="F10990" i="1"/>
  <c r="D10990" i="1"/>
  <c r="B10990" i="1"/>
  <c r="H10989" i="1"/>
  <c r="F10989" i="1"/>
  <c r="D10989" i="1"/>
  <c r="B10989" i="1"/>
  <c r="H10988" i="1"/>
  <c r="F10988" i="1"/>
  <c r="D10988" i="1"/>
  <c r="B10988" i="1"/>
  <c r="H10987" i="1"/>
  <c r="F10987" i="1"/>
  <c r="D10987" i="1"/>
  <c r="B10987" i="1"/>
  <c r="H10986" i="1"/>
  <c r="F10986" i="1"/>
  <c r="D10986" i="1"/>
  <c r="B10986" i="1"/>
  <c r="H10985" i="1"/>
  <c r="F10985" i="1"/>
  <c r="D10985" i="1"/>
  <c r="B10985" i="1"/>
  <c r="H10984" i="1"/>
  <c r="F10984" i="1"/>
  <c r="D10984" i="1"/>
  <c r="B10984" i="1"/>
  <c r="H10983" i="1"/>
  <c r="F10983" i="1"/>
  <c r="D10983" i="1"/>
  <c r="B10983" i="1"/>
  <c r="H10982" i="1"/>
  <c r="F10982" i="1"/>
  <c r="D10982" i="1"/>
  <c r="B10982" i="1"/>
  <c r="H10981" i="1"/>
  <c r="F10981" i="1"/>
  <c r="D10981" i="1"/>
  <c r="B10981" i="1"/>
  <c r="H10980" i="1"/>
  <c r="F10980" i="1"/>
  <c r="D10980" i="1"/>
  <c r="B10980" i="1"/>
  <c r="H10979" i="1"/>
  <c r="F10979" i="1"/>
  <c r="D10979" i="1"/>
  <c r="B10979" i="1"/>
  <c r="H10978" i="1"/>
  <c r="F10978" i="1"/>
  <c r="D10978" i="1"/>
  <c r="B10978" i="1"/>
  <c r="H10977" i="1"/>
  <c r="F10977" i="1"/>
  <c r="D10977" i="1"/>
  <c r="B10977" i="1"/>
  <c r="H10976" i="1"/>
  <c r="F10976" i="1"/>
  <c r="D10976" i="1"/>
  <c r="B10976" i="1"/>
  <c r="H10975" i="1"/>
  <c r="F10975" i="1"/>
  <c r="D10975" i="1"/>
  <c r="B10975" i="1"/>
  <c r="H10974" i="1"/>
  <c r="F10974" i="1"/>
  <c r="D10974" i="1"/>
  <c r="B10974" i="1"/>
  <c r="H10973" i="1"/>
  <c r="F10973" i="1"/>
  <c r="D10973" i="1"/>
  <c r="B10973" i="1"/>
  <c r="H10972" i="1"/>
  <c r="F10972" i="1"/>
  <c r="D10972" i="1"/>
  <c r="B10972" i="1"/>
  <c r="H10971" i="1"/>
  <c r="F10971" i="1"/>
  <c r="D10971" i="1"/>
  <c r="B10971" i="1"/>
  <c r="H10970" i="1"/>
  <c r="F10970" i="1"/>
  <c r="D10970" i="1"/>
  <c r="B10970" i="1"/>
  <c r="H10969" i="1"/>
  <c r="F10969" i="1"/>
  <c r="D10969" i="1"/>
  <c r="B10969" i="1"/>
  <c r="H10968" i="1"/>
  <c r="F10968" i="1"/>
  <c r="D10968" i="1"/>
  <c r="B10968" i="1"/>
  <c r="H10967" i="1"/>
  <c r="F10967" i="1"/>
  <c r="D10967" i="1"/>
  <c r="B10967" i="1"/>
  <c r="H10966" i="1"/>
  <c r="F10966" i="1"/>
  <c r="D10966" i="1"/>
  <c r="B10966" i="1"/>
  <c r="H10965" i="1"/>
  <c r="F10965" i="1"/>
  <c r="D10965" i="1"/>
  <c r="B10965" i="1"/>
  <c r="H10964" i="1"/>
  <c r="F10964" i="1"/>
  <c r="D10964" i="1"/>
  <c r="B10964" i="1"/>
  <c r="H10963" i="1"/>
  <c r="F10963" i="1"/>
  <c r="D10963" i="1"/>
  <c r="B10963" i="1"/>
  <c r="H10962" i="1"/>
  <c r="F10962" i="1"/>
  <c r="D10962" i="1"/>
  <c r="B10962" i="1"/>
  <c r="H10961" i="1"/>
  <c r="F10961" i="1"/>
  <c r="D10961" i="1"/>
  <c r="B10961" i="1"/>
  <c r="H10960" i="1"/>
  <c r="F10960" i="1"/>
  <c r="D10960" i="1"/>
  <c r="B10960" i="1"/>
  <c r="H10959" i="1"/>
  <c r="F10959" i="1"/>
  <c r="D10959" i="1"/>
  <c r="B10959" i="1"/>
  <c r="H10958" i="1"/>
  <c r="F10958" i="1"/>
  <c r="D10958" i="1"/>
  <c r="B10958" i="1"/>
  <c r="H10957" i="1"/>
  <c r="F10957" i="1"/>
  <c r="D10957" i="1"/>
  <c r="B10957" i="1"/>
  <c r="H10956" i="1"/>
  <c r="F10956" i="1"/>
  <c r="D10956" i="1"/>
  <c r="B10956" i="1"/>
  <c r="H10955" i="1"/>
  <c r="F10955" i="1"/>
  <c r="D10955" i="1"/>
  <c r="B10955" i="1"/>
  <c r="H10954" i="1"/>
  <c r="F10954" i="1"/>
  <c r="D10954" i="1"/>
  <c r="B10954" i="1"/>
  <c r="H10953" i="1"/>
  <c r="F10953" i="1"/>
  <c r="D10953" i="1"/>
  <c r="B10953" i="1"/>
  <c r="H10952" i="1"/>
  <c r="F10952" i="1"/>
  <c r="D10952" i="1"/>
  <c r="B10952" i="1"/>
  <c r="H10951" i="1"/>
  <c r="F10951" i="1"/>
  <c r="D10951" i="1"/>
  <c r="B10951" i="1"/>
  <c r="H10950" i="1"/>
  <c r="F10950" i="1"/>
  <c r="D10950" i="1"/>
  <c r="B10950" i="1"/>
  <c r="H10949" i="1"/>
  <c r="F10949" i="1"/>
  <c r="D10949" i="1"/>
  <c r="B10949" i="1"/>
  <c r="H10948" i="1"/>
  <c r="F10948" i="1"/>
  <c r="D10948" i="1"/>
  <c r="B10948" i="1"/>
  <c r="H10947" i="1"/>
  <c r="F10947" i="1"/>
  <c r="D10947" i="1"/>
  <c r="B10947" i="1"/>
  <c r="H10946" i="1"/>
  <c r="F10946" i="1"/>
  <c r="D10946" i="1"/>
  <c r="B10946" i="1"/>
  <c r="H10945" i="1"/>
  <c r="F10945" i="1"/>
  <c r="D10945" i="1"/>
  <c r="B10945" i="1"/>
  <c r="H10944" i="1"/>
  <c r="F10944" i="1"/>
  <c r="D10944" i="1"/>
  <c r="B10944" i="1"/>
  <c r="H10943" i="1"/>
  <c r="F10943" i="1"/>
  <c r="D10943" i="1"/>
  <c r="B10943" i="1"/>
  <c r="H10942" i="1"/>
  <c r="F10942" i="1"/>
  <c r="D10942" i="1"/>
  <c r="B10942" i="1"/>
  <c r="H10941" i="1"/>
  <c r="F10941" i="1"/>
  <c r="D10941" i="1"/>
  <c r="B10941" i="1"/>
  <c r="H10940" i="1"/>
  <c r="F10940" i="1"/>
  <c r="D10940" i="1"/>
  <c r="B10940" i="1"/>
  <c r="H10939" i="1"/>
  <c r="F10939" i="1"/>
  <c r="D10939" i="1"/>
  <c r="B10939" i="1"/>
  <c r="H10938" i="1"/>
  <c r="F10938" i="1"/>
  <c r="D10938" i="1"/>
  <c r="B10938" i="1"/>
  <c r="H10937" i="1"/>
  <c r="F10937" i="1"/>
  <c r="D10937" i="1"/>
  <c r="B10937" i="1"/>
  <c r="H10936" i="1"/>
  <c r="F10936" i="1"/>
  <c r="D10936" i="1"/>
  <c r="B10936" i="1"/>
  <c r="H10935" i="1"/>
  <c r="F10935" i="1"/>
  <c r="D10935" i="1"/>
  <c r="B10935" i="1"/>
  <c r="H10934" i="1"/>
  <c r="F10934" i="1"/>
  <c r="D10934" i="1"/>
  <c r="B10934" i="1"/>
  <c r="H10933" i="1"/>
  <c r="F10933" i="1"/>
  <c r="D10933" i="1"/>
  <c r="B10933" i="1"/>
  <c r="H10932" i="1"/>
  <c r="F10932" i="1"/>
  <c r="D10932" i="1"/>
  <c r="B10932" i="1"/>
  <c r="H10931" i="1"/>
  <c r="F10931" i="1"/>
  <c r="D10931" i="1"/>
  <c r="B10931" i="1"/>
  <c r="H10930" i="1"/>
  <c r="F10930" i="1"/>
  <c r="D10930" i="1"/>
  <c r="B10930" i="1"/>
  <c r="H10929" i="1"/>
  <c r="F10929" i="1"/>
  <c r="D10929" i="1"/>
  <c r="B10929" i="1"/>
  <c r="H10928" i="1"/>
  <c r="F10928" i="1"/>
  <c r="D10928" i="1"/>
  <c r="B10928" i="1"/>
  <c r="H10927" i="1"/>
  <c r="F10927" i="1"/>
  <c r="D10927" i="1"/>
  <c r="B10927" i="1"/>
  <c r="H10926" i="1"/>
  <c r="F10926" i="1"/>
  <c r="D10926" i="1"/>
  <c r="B10926" i="1"/>
  <c r="H10925" i="1"/>
  <c r="F10925" i="1"/>
  <c r="D10925" i="1"/>
  <c r="B10925" i="1"/>
  <c r="H10924" i="1"/>
  <c r="F10924" i="1"/>
  <c r="D10924" i="1"/>
  <c r="B10924" i="1"/>
  <c r="H10923" i="1"/>
  <c r="F10923" i="1"/>
  <c r="D10923" i="1"/>
  <c r="B10923" i="1"/>
  <c r="H10922" i="1"/>
  <c r="F10922" i="1"/>
  <c r="D10922" i="1"/>
  <c r="B10922" i="1"/>
  <c r="H10921" i="1"/>
  <c r="F10921" i="1"/>
  <c r="D10921" i="1"/>
  <c r="B10921" i="1"/>
  <c r="H10920" i="1"/>
  <c r="F10920" i="1"/>
  <c r="D10920" i="1"/>
  <c r="B10920" i="1"/>
  <c r="H10919" i="1"/>
  <c r="F10919" i="1"/>
  <c r="D10919" i="1"/>
  <c r="B10919" i="1"/>
  <c r="H10918" i="1"/>
  <c r="F10918" i="1"/>
  <c r="D10918" i="1"/>
  <c r="B10918" i="1"/>
  <c r="H10917" i="1"/>
  <c r="F10917" i="1"/>
  <c r="D10917" i="1"/>
  <c r="B10917" i="1"/>
  <c r="H10916" i="1"/>
  <c r="F10916" i="1"/>
  <c r="D10916" i="1"/>
  <c r="B10916" i="1"/>
  <c r="H10915" i="1"/>
  <c r="F10915" i="1"/>
  <c r="D10915" i="1"/>
  <c r="B10915" i="1"/>
  <c r="H10914" i="1"/>
  <c r="F10914" i="1"/>
  <c r="D10914" i="1"/>
  <c r="B10914" i="1"/>
  <c r="H10913" i="1"/>
  <c r="F10913" i="1"/>
  <c r="D10913" i="1"/>
  <c r="B10913" i="1"/>
  <c r="H10912" i="1"/>
  <c r="F10912" i="1"/>
  <c r="D10912" i="1"/>
  <c r="B10912" i="1"/>
  <c r="H10911" i="1"/>
  <c r="F10911" i="1"/>
  <c r="D10911" i="1"/>
  <c r="B10911" i="1"/>
  <c r="H10910" i="1"/>
  <c r="F10910" i="1"/>
  <c r="D10910" i="1"/>
  <c r="B10910" i="1"/>
  <c r="H10909" i="1"/>
  <c r="F10909" i="1"/>
  <c r="D10909" i="1"/>
  <c r="B10909" i="1"/>
  <c r="H10908" i="1"/>
  <c r="F10908" i="1"/>
  <c r="D10908" i="1"/>
  <c r="B10908" i="1"/>
  <c r="H10907" i="1"/>
  <c r="F10907" i="1"/>
  <c r="D10907" i="1"/>
  <c r="B10907" i="1"/>
  <c r="H10906" i="1"/>
  <c r="F10906" i="1"/>
  <c r="D10906" i="1"/>
  <c r="B10906" i="1"/>
  <c r="H10905" i="1"/>
  <c r="F10905" i="1"/>
  <c r="D10905" i="1"/>
  <c r="B10905" i="1"/>
  <c r="H10904" i="1"/>
  <c r="F10904" i="1"/>
  <c r="D10904" i="1"/>
  <c r="B10904" i="1"/>
  <c r="H10903" i="1"/>
  <c r="F10903" i="1"/>
  <c r="D10903" i="1"/>
  <c r="B10903" i="1"/>
  <c r="H10902" i="1"/>
  <c r="F10902" i="1"/>
  <c r="D10902" i="1"/>
  <c r="B10902" i="1"/>
  <c r="H10901" i="1"/>
  <c r="F10901" i="1"/>
  <c r="D10901" i="1"/>
  <c r="B10901" i="1"/>
  <c r="H10900" i="1"/>
  <c r="F10900" i="1"/>
  <c r="D10900" i="1"/>
  <c r="B10900" i="1"/>
  <c r="H10899" i="1"/>
  <c r="F10899" i="1"/>
  <c r="D10899" i="1"/>
  <c r="B10899" i="1"/>
  <c r="H10898" i="1"/>
  <c r="F10898" i="1"/>
  <c r="D10898" i="1"/>
  <c r="B10898" i="1"/>
  <c r="H10897" i="1"/>
  <c r="F10897" i="1"/>
  <c r="D10897" i="1"/>
  <c r="B10897" i="1"/>
  <c r="H10896" i="1"/>
  <c r="F10896" i="1"/>
  <c r="D10896" i="1"/>
  <c r="B10896" i="1"/>
  <c r="H10895" i="1"/>
  <c r="F10895" i="1"/>
  <c r="D10895" i="1"/>
  <c r="B10895" i="1"/>
  <c r="H10894" i="1"/>
  <c r="F10894" i="1"/>
  <c r="D10894" i="1"/>
  <c r="B10894" i="1"/>
  <c r="H10893" i="1"/>
  <c r="F10893" i="1"/>
  <c r="D10893" i="1"/>
  <c r="B10893" i="1"/>
  <c r="H10892" i="1"/>
  <c r="F10892" i="1"/>
  <c r="D10892" i="1"/>
  <c r="B10892" i="1"/>
  <c r="H10891" i="1"/>
  <c r="F10891" i="1"/>
  <c r="D10891" i="1"/>
  <c r="B10891" i="1"/>
  <c r="H10890" i="1"/>
  <c r="F10890" i="1"/>
  <c r="D10890" i="1"/>
  <c r="B10890" i="1"/>
  <c r="H10889" i="1"/>
  <c r="F10889" i="1"/>
  <c r="D10889" i="1"/>
  <c r="B10889" i="1"/>
  <c r="H10888" i="1"/>
  <c r="F10888" i="1"/>
  <c r="D10888" i="1"/>
  <c r="B10888" i="1"/>
  <c r="H10887" i="1"/>
  <c r="F10887" i="1"/>
  <c r="D10887" i="1"/>
  <c r="B10887" i="1"/>
  <c r="H10886" i="1"/>
  <c r="F10886" i="1"/>
  <c r="D10886" i="1"/>
  <c r="B10886" i="1"/>
  <c r="H10885" i="1"/>
  <c r="F10885" i="1"/>
  <c r="D10885" i="1"/>
  <c r="B10885" i="1"/>
  <c r="H10884" i="1"/>
  <c r="F10884" i="1"/>
  <c r="D10884" i="1"/>
  <c r="B10884" i="1"/>
  <c r="H10883" i="1"/>
  <c r="F10883" i="1"/>
  <c r="D10883" i="1"/>
  <c r="B10883" i="1"/>
  <c r="H10882" i="1"/>
  <c r="F10882" i="1"/>
  <c r="D10882" i="1"/>
  <c r="B10882" i="1"/>
  <c r="H10881" i="1"/>
  <c r="F10881" i="1"/>
  <c r="D10881" i="1"/>
  <c r="B10881" i="1"/>
  <c r="H10880" i="1"/>
  <c r="F10880" i="1"/>
  <c r="D10880" i="1"/>
  <c r="B10880" i="1"/>
  <c r="H10879" i="1"/>
  <c r="F10879" i="1"/>
  <c r="D10879" i="1"/>
  <c r="B10879" i="1"/>
  <c r="H10878" i="1"/>
  <c r="F10878" i="1"/>
  <c r="D10878" i="1"/>
  <c r="B10878" i="1"/>
  <c r="H10877" i="1"/>
  <c r="F10877" i="1"/>
  <c r="D10877" i="1"/>
  <c r="B10877" i="1"/>
  <c r="H10876" i="1"/>
  <c r="F10876" i="1"/>
  <c r="D10876" i="1"/>
  <c r="B10876" i="1"/>
  <c r="H10875" i="1"/>
  <c r="F10875" i="1"/>
  <c r="D10875" i="1"/>
  <c r="B10875" i="1"/>
  <c r="H10874" i="1"/>
  <c r="F10874" i="1"/>
  <c r="D10874" i="1"/>
  <c r="B10874" i="1"/>
  <c r="H10873" i="1"/>
  <c r="F10873" i="1"/>
  <c r="D10873" i="1"/>
  <c r="B10873" i="1"/>
  <c r="H10872" i="1"/>
  <c r="F10872" i="1"/>
  <c r="D10872" i="1"/>
  <c r="B10872" i="1"/>
  <c r="H10871" i="1"/>
  <c r="F10871" i="1"/>
  <c r="D10871" i="1"/>
  <c r="B10871" i="1"/>
  <c r="H10870" i="1"/>
  <c r="F10870" i="1"/>
  <c r="D10870" i="1"/>
  <c r="B10870" i="1"/>
  <c r="H10869" i="1"/>
  <c r="F10869" i="1"/>
  <c r="D10869" i="1"/>
  <c r="B10869" i="1"/>
  <c r="H10868" i="1"/>
  <c r="F10868" i="1"/>
  <c r="D10868" i="1"/>
  <c r="B10868" i="1"/>
  <c r="H10867" i="1"/>
  <c r="F10867" i="1"/>
  <c r="D10867" i="1"/>
  <c r="B10867" i="1"/>
  <c r="H10866" i="1"/>
  <c r="F10866" i="1"/>
  <c r="D10866" i="1"/>
  <c r="B10866" i="1"/>
  <c r="H10865" i="1"/>
  <c r="F10865" i="1"/>
  <c r="D10865" i="1"/>
  <c r="B10865" i="1"/>
  <c r="H10864" i="1"/>
  <c r="F10864" i="1"/>
  <c r="D10864" i="1"/>
  <c r="B10864" i="1"/>
  <c r="H10863" i="1"/>
  <c r="F10863" i="1"/>
  <c r="D10863" i="1"/>
  <c r="B10863" i="1"/>
  <c r="H10862" i="1"/>
  <c r="F10862" i="1"/>
  <c r="D10862" i="1"/>
  <c r="B10862" i="1"/>
  <c r="H10861" i="1"/>
  <c r="F10861" i="1"/>
  <c r="D10861" i="1"/>
  <c r="B10861" i="1"/>
  <c r="H10860" i="1"/>
  <c r="F10860" i="1"/>
  <c r="D10860" i="1"/>
  <c r="B10860" i="1"/>
  <c r="H10859" i="1"/>
  <c r="F10859" i="1"/>
  <c r="D10859" i="1"/>
  <c r="B10859" i="1"/>
  <c r="H10858" i="1"/>
  <c r="F10858" i="1"/>
  <c r="D10858" i="1"/>
  <c r="B10858" i="1"/>
  <c r="H10857" i="1"/>
  <c r="F10857" i="1"/>
  <c r="D10857" i="1"/>
  <c r="B10857" i="1"/>
  <c r="H10856" i="1"/>
  <c r="F10856" i="1"/>
  <c r="D10856" i="1"/>
  <c r="B10856" i="1"/>
  <c r="H10855" i="1"/>
  <c r="F10855" i="1"/>
  <c r="D10855" i="1"/>
  <c r="B10855" i="1"/>
  <c r="H10854" i="1"/>
  <c r="F10854" i="1"/>
  <c r="D10854" i="1"/>
  <c r="B10854" i="1"/>
  <c r="H10853" i="1"/>
  <c r="F10853" i="1"/>
  <c r="D10853" i="1"/>
  <c r="B10853" i="1"/>
  <c r="H10852" i="1"/>
  <c r="F10852" i="1"/>
  <c r="D10852" i="1"/>
  <c r="B10852" i="1"/>
  <c r="H10851" i="1"/>
  <c r="F10851" i="1"/>
  <c r="D10851" i="1"/>
  <c r="B10851" i="1"/>
  <c r="H10850" i="1"/>
  <c r="F10850" i="1"/>
  <c r="D10850" i="1"/>
  <c r="B10850" i="1"/>
  <c r="H10849" i="1"/>
  <c r="F10849" i="1"/>
  <c r="D10849" i="1"/>
  <c r="B10849" i="1"/>
  <c r="H10848" i="1"/>
  <c r="F10848" i="1"/>
  <c r="D10848" i="1"/>
  <c r="B10848" i="1"/>
  <c r="H10847" i="1"/>
  <c r="F10847" i="1"/>
  <c r="D10847" i="1"/>
  <c r="B10847" i="1"/>
  <c r="H10846" i="1"/>
  <c r="F10846" i="1"/>
  <c r="D10846" i="1"/>
  <c r="B10846" i="1"/>
  <c r="H10845" i="1"/>
  <c r="F10845" i="1"/>
  <c r="D10845" i="1"/>
  <c r="B10845" i="1"/>
  <c r="H10844" i="1"/>
  <c r="F10844" i="1"/>
  <c r="D10844" i="1"/>
  <c r="B10844" i="1"/>
  <c r="H10843" i="1"/>
  <c r="F10843" i="1"/>
  <c r="D10843" i="1"/>
  <c r="B10843" i="1"/>
  <c r="H10842" i="1"/>
  <c r="F10842" i="1"/>
  <c r="D10842" i="1"/>
  <c r="B10842" i="1"/>
  <c r="H10841" i="1"/>
  <c r="F10841" i="1"/>
  <c r="D10841" i="1"/>
  <c r="B10841" i="1"/>
  <c r="H10840" i="1"/>
  <c r="F10840" i="1"/>
  <c r="D10840" i="1"/>
  <c r="B10840" i="1"/>
  <c r="H10839" i="1"/>
  <c r="F10839" i="1"/>
  <c r="D10839" i="1"/>
  <c r="B10839" i="1"/>
  <c r="H10838" i="1"/>
  <c r="F10838" i="1"/>
  <c r="D10838" i="1"/>
  <c r="B10838" i="1"/>
  <c r="H10837" i="1"/>
  <c r="F10837" i="1"/>
  <c r="D10837" i="1"/>
  <c r="B10837" i="1"/>
  <c r="H10836" i="1"/>
  <c r="F10836" i="1"/>
  <c r="D10836" i="1"/>
  <c r="B10836" i="1"/>
  <c r="H10835" i="1"/>
  <c r="F10835" i="1"/>
  <c r="D10835" i="1"/>
  <c r="B10835" i="1"/>
  <c r="H10834" i="1"/>
  <c r="F10834" i="1"/>
  <c r="D10834" i="1"/>
  <c r="B10834" i="1"/>
  <c r="H10833" i="1"/>
  <c r="F10833" i="1"/>
  <c r="D10833" i="1"/>
  <c r="B10833" i="1"/>
  <c r="H10832" i="1"/>
  <c r="F10832" i="1"/>
  <c r="D10832" i="1"/>
  <c r="B10832" i="1"/>
  <c r="H10831" i="1"/>
  <c r="F10831" i="1"/>
  <c r="D10831" i="1"/>
  <c r="B10831" i="1"/>
  <c r="H10830" i="1"/>
  <c r="F10830" i="1"/>
  <c r="D10830" i="1"/>
  <c r="B10830" i="1"/>
  <c r="H10829" i="1"/>
  <c r="F10829" i="1"/>
  <c r="D10829" i="1"/>
  <c r="B10829" i="1"/>
  <c r="H10828" i="1"/>
  <c r="F10828" i="1"/>
  <c r="D10828" i="1"/>
  <c r="B10828" i="1"/>
  <c r="H10827" i="1"/>
  <c r="F10827" i="1"/>
  <c r="D10827" i="1"/>
  <c r="B10827" i="1"/>
  <c r="H10826" i="1"/>
  <c r="F10826" i="1"/>
  <c r="D10826" i="1"/>
  <c r="B10826" i="1"/>
  <c r="H10825" i="1"/>
  <c r="F10825" i="1"/>
  <c r="D10825" i="1"/>
  <c r="B10825" i="1"/>
  <c r="H10824" i="1"/>
  <c r="F10824" i="1"/>
  <c r="D10824" i="1"/>
  <c r="B10824" i="1"/>
  <c r="H10823" i="1"/>
  <c r="F10823" i="1"/>
  <c r="D10823" i="1"/>
  <c r="B10823" i="1"/>
  <c r="H10822" i="1"/>
  <c r="F10822" i="1"/>
  <c r="D10822" i="1"/>
  <c r="B10822" i="1"/>
  <c r="H10821" i="1"/>
  <c r="F10821" i="1"/>
  <c r="D10821" i="1"/>
  <c r="B10821" i="1"/>
  <c r="H10820" i="1"/>
  <c r="F10820" i="1"/>
  <c r="D10820" i="1"/>
  <c r="B10820" i="1"/>
  <c r="H10819" i="1"/>
  <c r="F10819" i="1"/>
  <c r="D10819" i="1"/>
  <c r="B10819" i="1"/>
  <c r="H10818" i="1"/>
  <c r="F10818" i="1"/>
  <c r="D10818" i="1"/>
  <c r="B10818" i="1"/>
  <c r="H10817" i="1"/>
  <c r="F10817" i="1"/>
  <c r="D10817" i="1"/>
  <c r="B10817" i="1"/>
  <c r="H10816" i="1"/>
  <c r="F10816" i="1"/>
  <c r="D10816" i="1"/>
  <c r="B10816" i="1"/>
  <c r="H10815" i="1"/>
  <c r="F10815" i="1"/>
  <c r="D10815" i="1"/>
  <c r="B10815" i="1"/>
  <c r="H10814" i="1"/>
  <c r="F10814" i="1"/>
  <c r="D10814" i="1"/>
  <c r="B10814" i="1"/>
  <c r="H10813" i="1"/>
  <c r="F10813" i="1"/>
  <c r="D10813" i="1"/>
  <c r="B10813" i="1"/>
  <c r="H10812" i="1"/>
  <c r="F10812" i="1"/>
  <c r="D10812" i="1"/>
  <c r="B10812" i="1"/>
  <c r="H10811" i="1"/>
  <c r="F10811" i="1"/>
  <c r="D10811" i="1"/>
  <c r="B10811" i="1"/>
  <c r="H10810" i="1"/>
  <c r="F10810" i="1"/>
  <c r="D10810" i="1"/>
  <c r="B10810" i="1"/>
  <c r="H10809" i="1"/>
  <c r="F10809" i="1"/>
  <c r="D10809" i="1"/>
  <c r="B10809" i="1"/>
  <c r="H10808" i="1"/>
  <c r="F10808" i="1"/>
  <c r="D10808" i="1"/>
  <c r="B10808" i="1"/>
  <c r="H10807" i="1"/>
  <c r="F10807" i="1"/>
  <c r="D10807" i="1"/>
  <c r="B10807" i="1"/>
  <c r="H10806" i="1"/>
  <c r="F10806" i="1"/>
  <c r="D10806" i="1"/>
  <c r="B10806" i="1"/>
  <c r="H10805" i="1"/>
  <c r="F10805" i="1"/>
  <c r="D10805" i="1"/>
  <c r="B10805" i="1"/>
  <c r="H10804" i="1"/>
  <c r="F10804" i="1"/>
  <c r="D10804" i="1"/>
  <c r="B10804" i="1"/>
  <c r="H10803" i="1"/>
  <c r="F10803" i="1"/>
  <c r="D10803" i="1"/>
  <c r="B10803" i="1"/>
  <c r="H10802" i="1"/>
  <c r="F10802" i="1"/>
  <c r="D10802" i="1"/>
  <c r="B10802" i="1"/>
  <c r="H10801" i="1"/>
  <c r="F10801" i="1"/>
  <c r="D10801" i="1"/>
  <c r="B10801" i="1"/>
  <c r="H10800" i="1"/>
  <c r="F10800" i="1"/>
  <c r="D10800" i="1"/>
  <c r="B10800" i="1"/>
  <c r="H10799" i="1"/>
  <c r="F10799" i="1"/>
  <c r="D10799" i="1"/>
  <c r="B10799" i="1"/>
  <c r="H10798" i="1"/>
  <c r="F10798" i="1"/>
  <c r="D10798" i="1"/>
  <c r="B10798" i="1"/>
  <c r="H10797" i="1"/>
  <c r="F10797" i="1"/>
  <c r="D10797" i="1"/>
  <c r="B10797" i="1"/>
  <c r="H10796" i="1"/>
  <c r="F10796" i="1"/>
  <c r="D10796" i="1"/>
  <c r="B10796" i="1"/>
  <c r="H10795" i="1"/>
  <c r="F10795" i="1"/>
  <c r="D10795" i="1"/>
  <c r="B10795" i="1"/>
  <c r="H10794" i="1"/>
  <c r="F10794" i="1"/>
  <c r="D10794" i="1"/>
  <c r="B10794" i="1"/>
  <c r="H10793" i="1"/>
  <c r="F10793" i="1"/>
  <c r="D10793" i="1"/>
  <c r="B10793" i="1"/>
  <c r="H10792" i="1"/>
  <c r="F10792" i="1"/>
  <c r="D10792" i="1"/>
  <c r="B10792" i="1"/>
  <c r="H10791" i="1"/>
  <c r="F10791" i="1"/>
  <c r="D10791" i="1"/>
  <c r="B10791" i="1"/>
  <c r="H10790" i="1"/>
  <c r="F10790" i="1"/>
  <c r="D10790" i="1"/>
  <c r="B10790" i="1"/>
  <c r="H10789" i="1"/>
  <c r="F10789" i="1"/>
  <c r="D10789" i="1"/>
  <c r="B10789" i="1"/>
  <c r="H10788" i="1"/>
  <c r="F10788" i="1"/>
  <c r="D10788" i="1"/>
  <c r="B10788" i="1"/>
  <c r="H10787" i="1"/>
  <c r="F10787" i="1"/>
  <c r="D10787" i="1"/>
  <c r="B10787" i="1"/>
  <c r="H10786" i="1"/>
  <c r="F10786" i="1"/>
  <c r="D10786" i="1"/>
  <c r="B10786" i="1"/>
  <c r="H10785" i="1"/>
  <c r="F10785" i="1"/>
  <c r="D10785" i="1"/>
  <c r="B10785" i="1"/>
  <c r="H10784" i="1"/>
  <c r="F10784" i="1"/>
  <c r="D10784" i="1"/>
  <c r="B10784" i="1"/>
  <c r="H10783" i="1"/>
  <c r="F10783" i="1"/>
  <c r="D10783" i="1"/>
  <c r="B10783" i="1"/>
  <c r="H10782" i="1"/>
  <c r="F10782" i="1"/>
  <c r="D10782" i="1"/>
  <c r="B10782" i="1"/>
  <c r="H10781" i="1"/>
  <c r="F10781" i="1"/>
  <c r="D10781" i="1"/>
  <c r="B10781" i="1"/>
  <c r="H10780" i="1"/>
  <c r="F10780" i="1"/>
  <c r="D10780" i="1"/>
  <c r="B10780" i="1"/>
  <c r="H10779" i="1"/>
  <c r="F10779" i="1"/>
  <c r="D10779" i="1"/>
  <c r="B10779" i="1"/>
  <c r="H10778" i="1"/>
  <c r="F10778" i="1"/>
  <c r="D10778" i="1"/>
  <c r="B10778" i="1"/>
  <c r="H10777" i="1"/>
  <c r="F10777" i="1"/>
  <c r="D10777" i="1"/>
  <c r="B10777" i="1"/>
  <c r="H10776" i="1"/>
  <c r="F10776" i="1"/>
  <c r="D10776" i="1"/>
  <c r="B10776" i="1"/>
  <c r="H10775" i="1"/>
  <c r="F10775" i="1"/>
  <c r="D10775" i="1"/>
  <c r="B10775" i="1"/>
  <c r="H10774" i="1"/>
  <c r="F10774" i="1"/>
  <c r="D10774" i="1"/>
  <c r="B10774" i="1"/>
  <c r="H10773" i="1"/>
  <c r="F10773" i="1"/>
  <c r="D10773" i="1"/>
  <c r="B10773" i="1"/>
  <c r="H10772" i="1"/>
  <c r="F10772" i="1"/>
  <c r="D10772" i="1"/>
  <c r="B10772" i="1"/>
  <c r="H10771" i="1"/>
  <c r="F10771" i="1"/>
  <c r="D10771" i="1"/>
  <c r="B10771" i="1"/>
  <c r="H10770" i="1"/>
  <c r="F10770" i="1"/>
  <c r="D10770" i="1"/>
  <c r="B10770" i="1"/>
  <c r="H10769" i="1"/>
  <c r="F10769" i="1"/>
  <c r="D10769" i="1"/>
  <c r="B10769" i="1"/>
  <c r="H10768" i="1"/>
  <c r="F10768" i="1"/>
  <c r="D10768" i="1"/>
  <c r="B10768" i="1"/>
  <c r="H10767" i="1"/>
  <c r="F10767" i="1"/>
  <c r="D10767" i="1"/>
  <c r="B10767" i="1"/>
  <c r="H10766" i="1"/>
  <c r="F10766" i="1"/>
  <c r="D10766" i="1"/>
  <c r="B10766" i="1"/>
  <c r="H10765" i="1"/>
  <c r="F10765" i="1"/>
  <c r="D10765" i="1"/>
  <c r="B10765" i="1"/>
  <c r="H10764" i="1"/>
  <c r="F10764" i="1"/>
  <c r="D10764" i="1"/>
  <c r="B10764" i="1"/>
  <c r="H10763" i="1"/>
  <c r="F10763" i="1"/>
  <c r="D10763" i="1"/>
  <c r="B10763" i="1"/>
  <c r="H10762" i="1"/>
  <c r="F10762" i="1"/>
  <c r="D10762" i="1"/>
  <c r="B10762" i="1"/>
  <c r="H10761" i="1"/>
  <c r="F10761" i="1"/>
  <c r="D10761" i="1"/>
  <c r="B10761" i="1"/>
  <c r="H10760" i="1"/>
  <c r="F10760" i="1"/>
  <c r="D10760" i="1"/>
  <c r="B10760" i="1"/>
  <c r="H10759" i="1"/>
  <c r="F10759" i="1"/>
  <c r="D10759" i="1"/>
  <c r="B10759" i="1"/>
  <c r="H10758" i="1"/>
  <c r="F10758" i="1"/>
  <c r="D10758" i="1"/>
  <c r="B10758" i="1"/>
  <c r="H10757" i="1"/>
  <c r="F10757" i="1"/>
  <c r="D10757" i="1"/>
  <c r="B10757" i="1"/>
  <c r="H10756" i="1"/>
  <c r="F10756" i="1"/>
  <c r="D10756" i="1"/>
  <c r="B10756" i="1"/>
  <c r="H10755" i="1"/>
  <c r="F10755" i="1"/>
  <c r="D10755" i="1"/>
  <c r="B10755" i="1"/>
  <c r="H10754" i="1"/>
  <c r="F10754" i="1"/>
  <c r="D10754" i="1"/>
  <c r="B10754" i="1"/>
  <c r="H10753" i="1"/>
  <c r="F10753" i="1"/>
  <c r="D10753" i="1"/>
  <c r="B10753" i="1"/>
  <c r="H10752" i="1"/>
  <c r="F10752" i="1"/>
  <c r="D10752" i="1"/>
  <c r="B10752" i="1"/>
  <c r="H10751" i="1"/>
  <c r="F10751" i="1"/>
  <c r="D10751" i="1"/>
  <c r="B10751" i="1"/>
  <c r="H10750" i="1"/>
  <c r="F10750" i="1"/>
  <c r="D10750" i="1"/>
  <c r="B10750" i="1"/>
  <c r="H10749" i="1"/>
  <c r="F10749" i="1"/>
  <c r="D10749" i="1"/>
  <c r="B10749" i="1"/>
  <c r="H10748" i="1"/>
  <c r="F10748" i="1"/>
  <c r="D10748" i="1"/>
  <c r="B10748" i="1"/>
  <c r="H10747" i="1"/>
  <c r="F10747" i="1"/>
  <c r="D10747" i="1"/>
  <c r="B10747" i="1"/>
  <c r="H10746" i="1"/>
  <c r="F10746" i="1"/>
  <c r="D10746" i="1"/>
  <c r="B10746" i="1"/>
  <c r="H10745" i="1"/>
  <c r="F10745" i="1"/>
  <c r="D10745" i="1"/>
  <c r="B10745" i="1"/>
  <c r="H10744" i="1"/>
  <c r="F10744" i="1"/>
  <c r="D10744" i="1"/>
  <c r="B10744" i="1"/>
  <c r="H10743" i="1"/>
  <c r="F10743" i="1"/>
  <c r="D10743" i="1"/>
  <c r="B10743" i="1"/>
  <c r="H10742" i="1"/>
  <c r="F10742" i="1"/>
  <c r="D10742" i="1"/>
  <c r="B10742" i="1"/>
  <c r="H10741" i="1"/>
  <c r="F10741" i="1"/>
  <c r="D10741" i="1"/>
  <c r="B10741" i="1"/>
  <c r="H10740" i="1"/>
  <c r="F10740" i="1"/>
  <c r="D10740" i="1"/>
  <c r="B10740" i="1"/>
  <c r="H10739" i="1"/>
  <c r="F10739" i="1"/>
  <c r="D10739" i="1"/>
  <c r="B10739" i="1"/>
  <c r="H10738" i="1"/>
  <c r="F10738" i="1"/>
  <c r="D10738" i="1"/>
  <c r="B10738" i="1"/>
  <c r="H10737" i="1"/>
  <c r="F10737" i="1"/>
  <c r="D10737" i="1"/>
  <c r="B10737" i="1"/>
  <c r="H10736" i="1"/>
  <c r="F10736" i="1"/>
  <c r="D10736" i="1"/>
  <c r="B10736" i="1"/>
  <c r="H10735" i="1"/>
  <c r="F10735" i="1"/>
  <c r="D10735" i="1"/>
  <c r="B10735" i="1"/>
  <c r="H10734" i="1"/>
  <c r="F10734" i="1"/>
  <c r="D10734" i="1"/>
  <c r="B10734" i="1"/>
  <c r="H10733" i="1"/>
  <c r="F10733" i="1"/>
  <c r="D10733" i="1"/>
  <c r="B10733" i="1"/>
  <c r="H10732" i="1"/>
  <c r="F10732" i="1"/>
  <c r="D10732" i="1"/>
  <c r="B10732" i="1"/>
  <c r="H10731" i="1"/>
  <c r="F10731" i="1"/>
  <c r="D10731" i="1"/>
  <c r="B10731" i="1"/>
  <c r="H10730" i="1"/>
  <c r="F10730" i="1"/>
  <c r="D10730" i="1"/>
  <c r="B10730" i="1"/>
  <c r="H10729" i="1"/>
  <c r="F10729" i="1"/>
  <c r="D10729" i="1"/>
  <c r="B10729" i="1"/>
  <c r="H10728" i="1"/>
  <c r="F10728" i="1"/>
  <c r="D10728" i="1"/>
  <c r="B10728" i="1"/>
  <c r="H10727" i="1"/>
  <c r="F10727" i="1"/>
  <c r="D10727" i="1"/>
  <c r="B10727" i="1"/>
  <c r="H10726" i="1"/>
  <c r="F10726" i="1"/>
  <c r="D10726" i="1"/>
  <c r="B10726" i="1"/>
  <c r="H10725" i="1"/>
  <c r="F10725" i="1"/>
  <c r="D10725" i="1"/>
  <c r="B10725" i="1"/>
  <c r="H10724" i="1"/>
  <c r="F10724" i="1"/>
  <c r="D10724" i="1"/>
  <c r="B10724" i="1"/>
  <c r="H10723" i="1"/>
  <c r="F10723" i="1"/>
  <c r="D10723" i="1"/>
  <c r="B10723" i="1"/>
  <c r="H10722" i="1"/>
  <c r="F10722" i="1"/>
  <c r="D10722" i="1"/>
  <c r="B10722" i="1"/>
  <c r="H10721" i="1"/>
  <c r="F10721" i="1"/>
  <c r="D10721" i="1"/>
  <c r="B10721" i="1"/>
  <c r="H10720" i="1"/>
  <c r="F10720" i="1"/>
  <c r="D10720" i="1"/>
  <c r="B10720" i="1"/>
  <c r="H10719" i="1"/>
  <c r="F10719" i="1"/>
  <c r="D10719" i="1"/>
  <c r="B10719" i="1"/>
  <c r="H10718" i="1"/>
  <c r="F10718" i="1"/>
  <c r="D10718" i="1"/>
  <c r="B10718" i="1"/>
  <c r="H10717" i="1"/>
  <c r="F10717" i="1"/>
  <c r="D10717" i="1"/>
  <c r="B10717" i="1"/>
  <c r="H10716" i="1"/>
  <c r="F10716" i="1"/>
  <c r="D10716" i="1"/>
  <c r="B10716" i="1"/>
  <c r="H10715" i="1"/>
  <c r="F10715" i="1"/>
  <c r="D10715" i="1"/>
  <c r="B10715" i="1"/>
  <c r="H10714" i="1"/>
  <c r="F10714" i="1"/>
  <c r="D10714" i="1"/>
  <c r="B10714" i="1"/>
  <c r="H10713" i="1"/>
  <c r="F10713" i="1"/>
  <c r="D10713" i="1"/>
  <c r="B10713" i="1"/>
  <c r="H10712" i="1"/>
  <c r="F10712" i="1"/>
  <c r="D10712" i="1"/>
  <c r="B10712" i="1"/>
  <c r="H10711" i="1"/>
  <c r="F10711" i="1"/>
  <c r="D10711" i="1"/>
  <c r="B10711" i="1"/>
  <c r="H10710" i="1"/>
  <c r="F10710" i="1"/>
  <c r="D10710" i="1"/>
  <c r="B10710" i="1"/>
  <c r="H10709" i="1"/>
  <c r="F10709" i="1"/>
  <c r="D10709" i="1"/>
  <c r="B10709" i="1"/>
  <c r="H10708" i="1"/>
  <c r="F10708" i="1"/>
  <c r="D10708" i="1"/>
  <c r="B10708" i="1"/>
  <c r="H10707" i="1"/>
  <c r="F10707" i="1"/>
  <c r="D10707" i="1"/>
  <c r="B10707" i="1"/>
  <c r="H10706" i="1"/>
  <c r="F10706" i="1"/>
  <c r="D10706" i="1"/>
  <c r="B10706" i="1"/>
  <c r="H10705" i="1"/>
  <c r="F10705" i="1"/>
  <c r="D10705" i="1"/>
  <c r="B10705" i="1"/>
  <c r="H10704" i="1"/>
  <c r="F10704" i="1"/>
  <c r="D10704" i="1"/>
  <c r="B10704" i="1"/>
  <c r="H10703" i="1"/>
  <c r="F10703" i="1"/>
  <c r="D10703" i="1"/>
  <c r="B10703" i="1"/>
  <c r="H10702" i="1"/>
  <c r="F10702" i="1"/>
  <c r="D10702" i="1"/>
  <c r="B10702" i="1"/>
  <c r="H10701" i="1"/>
  <c r="F10701" i="1"/>
  <c r="D10701" i="1"/>
  <c r="B10701" i="1"/>
  <c r="H10700" i="1"/>
  <c r="F10700" i="1"/>
  <c r="D10700" i="1"/>
  <c r="B10700" i="1"/>
  <c r="H10699" i="1"/>
  <c r="F10699" i="1"/>
  <c r="D10699" i="1"/>
  <c r="B10699" i="1"/>
  <c r="H10698" i="1"/>
  <c r="F10698" i="1"/>
  <c r="D10698" i="1"/>
  <c r="B10698" i="1"/>
  <c r="H10697" i="1"/>
  <c r="F10697" i="1"/>
  <c r="D10697" i="1"/>
  <c r="B10697" i="1"/>
  <c r="H10696" i="1"/>
  <c r="F10696" i="1"/>
  <c r="D10696" i="1"/>
  <c r="B10696" i="1"/>
  <c r="H10695" i="1"/>
  <c r="F10695" i="1"/>
  <c r="D10695" i="1"/>
  <c r="B10695" i="1"/>
  <c r="H10694" i="1"/>
  <c r="F10694" i="1"/>
  <c r="D10694" i="1"/>
  <c r="B10694" i="1"/>
  <c r="H10693" i="1"/>
  <c r="F10693" i="1"/>
  <c r="D10693" i="1"/>
  <c r="B10693" i="1"/>
  <c r="H10692" i="1"/>
  <c r="F10692" i="1"/>
  <c r="D10692" i="1"/>
  <c r="B10692" i="1"/>
  <c r="H10691" i="1"/>
  <c r="F10691" i="1"/>
  <c r="D10691" i="1"/>
  <c r="B10691" i="1"/>
  <c r="H10690" i="1"/>
  <c r="F10690" i="1"/>
  <c r="D10690" i="1"/>
  <c r="B10690" i="1"/>
  <c r="H10689" i="1"/>
  <c r="F10689" i="1"/>
  <c r="D10689" i="1"/>
  <c r="B10689" i="1"/>
  <c r="H10688" i="1"/>
  <c r="F10688" i="1"/>
  <c r="D10688" i="1"/>
  <c r="B10688" i="1"/>
  <c r="H10687" i="1"/>
  <c r="F10687" i="1"/>
  <c r="D10687" i="1"/>
  <c r="B10687" i="1"/>
  <c r="H10686" i="1"/>
  <c r="F10686" i="1"/>
  <c r="D10686" i="1"/>
  <c r="B10686" i="1"/>
  <c r="H10685" i="1"/>
  <c r="F10685" i="1"/>
  <c r="D10685" i="1"/>
  <c r="B10685" i="1"/>
  <c r="H10684" i="1"/>
  <c r="F10684" i="1"/>
  <c r="D10684" i="1"/>
  <c r="B10684" i="1"/>
  <c r="H10683" i="1"/>
  <c r="F10683" i="1"/>
  <c r="D10683" i="1"/>
  <c r="B10683" i="1"/>
  <c r="H10682" i="1"/>
  <c r="F10682" i="1"/>
  <c r="D10682" i="1"/>
  <c r="B10682" i="1"/>
  <c r="H10681" i="1"/>
  <c r="F10681" i="1"/>
  <c r="D10681" i="1"/>
  <c r="B10681" i="1"/>
  <c r="H10680" i="1"/>
  <c r="F10680" i="1"/>
  <c r="D10680" i="1"/>
  <c r="B10680" i="1"/>
  <c r="H10679" i="1"/>
  <c r="F10679" i="1"/>
  <c r="D10679" i="1"/>
  <c r="B10679" i="1"/>
  <c r="H10678" i="1"/>
  <c r="F10678" i="1"/>
  <c r="D10678" i="1"/>
  <c r="B10678" i="1"/>
  <c r="H10677" i="1"/>
  <c r="F10677" i="1"/>
  <c r="D10677" i="1"/>
  <c r="B10677" i="1"/>
  <c r="H10676" i="1"/>
  <c r="F10676" i="1"/>
  <c r="D10676" i="1"/>
  <c r="B10676" i="1"/>
  <c r="H10675" i="1"/>
  <c r="F10675" i="1"/>
  <c r="D10675" i="1"/>
  <c r="B10675" i="1"/>
  <c r="H10674" i="1"/>
  <c r="F10674" i="1"/>
  <c r="D10674" i="1"/>
  <c r="B10674" i="1"/>
  <c r="H10673" i="1"/>
  <c r="F10673" i="1"/>
  <c r="D10673" i="1"/>
  <c r="B10673" i="1"/>
  <c r="H10672" i="1"/>
  <c r="F10672" i="1"/>
  <c r="D10672" i="1"/>
  <c r="B10672" i="1"/>
  <c r="H10671" i="1"/>
  <c r="F10671" i="1"/>
  <c r="D10671" i="1"/>
  <c r="B10671" i="1"/>
  <c r="H10670" i="1"/>
  <c r="F10670" i="1"/>
  <c r="D10670" i="1"/>
  <c r="B10670" i="1"/>
  <c r="H10669" i="1"/>
  <c r="F10669" i="1"/>
  <c r="D10669" i="1"/>
  <c r="B10669" i="1"/>
  <c r="H10668" i="1"/>
  <c r="F10668" i="1"/>
  <c r="D10668" i="1"/>
  <c r="B10668" i="1"/>
  <c r="H10667" i="1"/>
  <c r="F10667" i="1"/>
  <c r="D10667" i="1"/>
  <c r="B10667" i="1"/>
  <c r="H10666" i="1"/>
  <c r="F10666" i="1"/>
  <c r="D10666" i="1"/>
  <c r="B10666" i="1"/>
  <c r="H10665" i="1"/>
  <c r="F10665" i="1"/>
  <c r="D10665" i="1"/>
  <c r="B10665" i="1"/>
  <c r="H10664" i="1"/>
  <c r="F10664" i="1"/>
  <c r="D10664" i="1"/>
  <c r="B10664" i="1"/>
  <c r="H10663" i="1"/>
  <c r="F10663" i="1"/>
  <c r="D10663" i="1"/>
  <c r="B10663" i="1"/>
  <c r="H10662" i="1"/>
  <c r="F10662" i="1"/>
  <c r="D10662" i="1"/>
  <c r="B10662" i="1"/>
  <c r="H10661" i="1"/>
  <c r="F10661" i="1"/>
  <c r="D10661" i="1"/>
  <c r="B10661" i="1"/>
  <c r="H10660" i="1"/>
  <c r="F10660" i="1"/>
  <c r="D10660" i="1"/>
  <c r="B10660" i="1"/>
  <c r="H10659" i="1"/>
  <c r="F10659" i="1"/>
  <c r="D10659" i="1"/>
  <c r="B10659" i="1"/>
  <c r="H10658" i="1"/>
  <c r="F10658" i="1"/>
  <c r="D10658" i="1"/>
  <c r="B10658" i="1"/>
  <c r="H10657" i="1"/>
  <c r="F10657" i="1"/>
  <c r="D10657" i="1"/>
  <c r="B10657" i="1"/>
  <c r="H10656" i="1"/>
  <c r="F10656" i="1"/>
  <c r="D10656" i="1"/>
  <c r="B10656" i="1"/>
  <c r="H10655" i="1"/>
  <c r="F10655" i="1"/>
  <c r="D10655" i="1"/>
  <c r="B10655" i="1"/>
  <c r="H10654" i="1"/>
  <c r="F10654" i="1"/>
  <c r="D10654" i="1"/>
  <c r="B10654" i="1"/>
  <c r="H10653" i="1"/>
  <c r="F10653" i="1"/>
  <c r="D10653" i="1"/>
  <c r="B10653" i="1"/>
  <c r="H10652" i="1"/>
  <c r="F10652" i="1"/>
  <c r="D10652" i="1"/>
  <c r="B10652" i="1"/>
  <c r="H10651" i="1"/>
  <c r="F10651" i="1"/>
  <c r="D10651" i="1"/>
  <c r="B10651" i="1"/>
  <c r="H10650" i="1"/>
  <c r="F10650" i="1"/>
  <c r="D10650" i="1"/>
  <c r="B10650" i="1"/>
  <c r="H10649" i="1"/>
  <c r="F10649" i="1"/>
  <c r="D10649" i="1"/>
  <c r="B10649" i="1"/>
  <c r="H10648" i="1"/>
  <c r="F10648" i="1"/>
  <c r="D10648" i="1"/>
  <c r="B10648" i="1"/>
  <c r="H10647" i="1"/>
  <c r="F10647" i="1"/>
  <c r="D10647" i="1"/>
  <c r="B10647" i="1"/>
  <c r="H10646" i="1"/>
  <c r="F10646" i="1"/>
  <c r="D10646" i="1"/>
  <c r="B10646" i="1"/>
  <c r="H10645" i="1"/>
  <c r="F10645" i="1"/>
  <c r="D10645" i="1"/>
  <c r="B10645" i="1"/>
  <c r="H10644" i="1"/>
  <c r="F10644" i="1"/>
  <c r="D10644" i="1"/>
  <c r="B10644" i="1"/>
  <c r="H10643" i="1"/>
  <c r="F10643" i="1"/>
  <c r="D10643" i="1"/>
  <c r="B10643" i="1"/>
  <c r="H10642" i="1"/>
  <c r="F10642" i="1"/>
  <c r="D10642" i="1"/>
  <c r="B10642" i="1"/>
  <c r="H10641" i="1"/>
  <c r="F10641" i="1"/>
  <c r="D10641" i="1"/>
  <c r="B10641" i="1"/>
  <c r="H10640" i="1"/>
  <c r="F10640" i="1"/>
  <c r="D10640" i="1"/>
  <c r="B10640" i="1"/>
  <c r="H10639" i="1"/>
  <c r="F10639" i="1"/>
  <c r="D10639" i="1"/>
  <c r="B10639" i="1"/>
  <c r="H10638" i="1"/>
  <c r="F10638" i="1"/>
  <c r="D10638" i="1"/>
  <c r="B10638" i="1"/>
  <c r="H10637" i="1"/>
  <c r="F10637" i="1"/>
  <c r="D10637" i="1"/>
  <c r="B10637" i="1"/>
  <c r="H10636" i="1"/>
  <c r="F10636" i="1"/>
  <c r="D10636" i="1"/>
  <c r="B10636" i="1"/>
  <c r="H10635" i="1"/>
  <c r="F10635" i="1"/>
  <c r="D10635" i="1"/>
  <c r="B10635" i="1"/>
  <c r="H10634" i="1"/>
  <c r="F10634" i="1"/>
  <c r="D10634" i="1"/>
  <c r="B10634" i="1"/>
  <c r="H10633" i="1"/>
  <c r="F10633" i="1"/>
  <c r="D10633" i="1"/>
  <c r="B10633" i="1"/>
  <c r="H10632" i="1"/>
  <c r="F10632" i="1"/>
  <c r="D10632" i="1"/>
  <c r="B10632" i="1"/>
  <c r="H10631" i="1"/>
  <c r="F10631" i="1"/>
  <c r="D10631" i="1"/>
  <c r="B10631" i="1"/>
  <c r="H10630" i="1"/>
  <c r="F10630" i="1"/>
  <c r="D10630" i="1"/>
  <c r="B10630" i="1"/>
  <c r="H10629" i="1"/>
  <c r="F10629" i="1"/>
  <c r="D10629" i="1"/>
  <c r="B10629" i="1"/>
  <c r="H10628" i="1"/>
  <c r="F10628" i="1"/>
  <c r="D10628" i="1"/>
  <c r="B10628" i="1"/>
  <c r="H10627" i="1"/>
  <c r="F10627" i="1"/>
  <c r="D10627" i="1"/>
  <c r="B10627" i="1"/>
  <c r="H10626" i="1"/>
  <c r="F10626" i="1"/>
  <c r="D10626" i="1"/>
  <c r="B10626" i="1"/>
  <c r="H10625" i="1"/>
  <c r="F10625" i="1"/>
  <c r="D10625" i="1"/>
  <c r="B10625" i="1"/>
  <c r="H10624" i="1"/>
  <c r="F10624" i="1"/>
  <c r="D10624" i="1"/>
  <c r="B10624" i="1"/>
  <c r="H10623" i="1"/>
  <c r="F10623" i="1"/>
  <c r="D10623" i="1"/>
  <c r="B10623" i="1"/>
  <c r="H10622" i="1"/>
  <c r="F10622" i="1"/>
  <c r="D10622" i="1"/>
  <c r="B10622" i="1"/>
  <c r="H10621" i="1"/>
  <c r="F10621" i="1"/>
  <c r="D10621" i="1"/>
  <c r="B10621" i="1"/>
  <c r="H10620" i="1"/>
  <c r="F10620" i="1"/>
  <c r="D10620" i="1"/>
  <c r="B10620" i="1"/>
  <c r="H10619" i="1"/>
  <c r="F10619" i="1"/>
  <c r="D10619" i="1"/>
  <c r="B10619" i="1"/>
  <c r="H10618" i="1"/>
  <c r="F10618" i="1"/>
  <c r="D10618" i="1"/>
  <c r="B10618" i="1"/>
  <c r="H10617" i="1"/>
  <c r="F10617" i="1"/>
  <c r="D10617" i="1"/>
  <c r="B10617" i="1"/>
  <c r="H10616" i="1"/>
  <c r="F10616" i="1"/>
  <c r="D10616" i="1"/>
  <c r="B10616" i="1"/>
  <c r="H10615" i="1"/>
  <c r="F10615" i="1"/>
  <c r="D10615" i="1"/>
  <c r="B10615" i="1"/>
  <c r="H10614" i="1"/>
  <c r="F10614" i="1"/>
  <c r="D10614" i="1"/>
  <c r="B10614" i="1"/>
  <c r="H10613" i="1"/>
  <c r="F10613" i="1"/>
  <c r="D10613" i="1"/>
  <c r="B10613" i="1"/>
  <c r="H10612" i="1"/>
  <c r="F10612" i="1"/>
  <c r="D10612" i="1"/>
  <c r="B10612" i="1"/>
  <c r="H10611" i="1"/>
  <c r="F10611" i="1"/>
  <c r="D10611" i="1"/>
  <c r="B10611" i="1"/>
  <c r="H10610" i="1"/>
  <c r="F10610" i="1"/>
  <c r="D10610" i="1"/>
  <c r="B10610" i="1"/>
  <c r="H10609" i="1"/>
  <c r="F10609" i="1"/>
  <c r="D10609" i="1"/>
  <c r="B10609" i="1"/>
  <c r="H10608" i="1"/>
  <c r="F10608" i="1"/>
  <c r="D10608" i="1"/>
  <c r="B10608" i="1"/>
  <c r="H10607" i="1"/>
  <c r="F10607" i="1"/>
  <c r="D10607" i="1"/>
  <c r="B10607" i="1"/>
  <c r="H10606" i="1"/>
  <c r="F10606" i="1"/>
  <c r="D10606" i="1"/>
  <c r="B10606" i="1"/>
  <c r="H10605" i="1"/>
  <c r="F10605" i="1"/>
  <c r="D10605" i="1"/>
  <c r="B10605" i="1"/>
  <c r="H10604" i="1"/>
  <c r="F10604" i="1"/>
  <c r="D10604" i="1"/>
  <c r="B10604" i="1"/>
  <c r="H10603" i="1"/>
  <c r="F10603" i="1"/>
  <c r="D10603" i="1"/>
  <c r="B10603" i="1"/>
  <c r="H10602" i="1"/>
  <c r="F10602" i="1"/>
  <c r="D10602" i="1"/>
  <c r="B10602" i="1"/>
  <c r="H10601" i="1"/>
  <c r="F10601" i="1"/>
  <c r="D10601" i="1"/>
  <c r="B10601" i="1"/>
  <c r="H10600" i="1"/>
  <c r="F10600" i="1"/>
  <c r="D10600" i="1"/>
  <c r="B10600" i="1"/>
  <c r="H10599" i="1"/>
  <c r="F10599" i="1"/>
  <c r="D10599" i="1"/>
  <c r="B10599" i="1"/>
  <c r="H10598" i="1"/>
  <c r="F10598" i="1"/>
  <c r="D10598" i="1"/>
  <c r="B10598" i="1"/>
  <c r="H10597" i="1"/>
  <c r="F10597" i="1"/>
  <c r="D10597" i="1"/>
  <c r="B10597" i="1"/>
  <c r="H10596" i="1"/>
  <c r="F10596" i="1"/>
  <c r="D10596" i="1"/>
  <c r="B10596" i="1"/>
  <c r="H10595" i="1"/>
  <c r="F10595" i="1"/>
  <c r="D10595" i="1"/>
  <c r="B10595" i="1"/>
  <c r="H10594" i="1"/>
  <c r="F10594" i="1"/>
  <c r="D10594" i="1"/>
  <c r="B10594" i="1"/>
  <c r="H10593" i="1"/>
  <c r="F10593" i="1"/>
  <c r="D10593" i="1"/>
  <c r="B10593" i="1"/>
  <c r="H10592" i="1"/>
  <c r="F10592" i="1"/>
  <c r="D10592" i="1"/>
  <c r="B10592" i="1"/>
  <c r="H10591" i="1"/>
  <c r="F10591" i="1"/>
  <c r="D10591" i="1"/>
  <c r="B10591" i="1"/>
  <c r="H10590" i="1"/>
  <c r="F10590" i="1"/>
  <c r="D10590" i="1"/>
  <c r="B10590" i="1"/>
  <c r="H10589" i="1"/>
  <c r="F10589" i="1"/>
  <c r="D10589" i="1"/>
  <c r="B10589" i="1"/>
  <c r="H10588" i="1"/>
  <c r="F10588" i="1"/>
  <c r="D10588" i="1"/>
  <c r="B10588" i="1"/>
  <c r="H10587" i="1"/>
  <c r="F10587" i="1"/>
  <c r="D10587" i="1"/>
  <c r="B10587" i="1"/>
  <c r="H10586" i="1"/>
  <c r="F10586" i="1"/>
  <c r="D10586" i="1"/>
  <c r="B10586" i="1"/>
  <c r="H10585" i="1"/>
  <c r="F10585" i="1"/>
  <c r="D10585" i="1"/>
  <c r="B10585" i="1"/>
  <c r="H10584" i="1"/>
  <c r="F10584" i="1"/>
  <c r="D10584" i="1"/>
  <c r="B10584" i="1"/>
  <c r="H10583" i="1"/>
  <c r="F10583" i="1"/>
  <c r="D10583" i="1"/>
  <c r="B10583" i="1"/>
  <c r="H10582" i="1"/>
  <c r="F10582" i="1"/>
  <c r="D10582" i="1"/>
  <c r="B10582" i="1"/>
  <c r="H10581" i="1"/>
  <c r="F10581" i="1"/>
  <c r="D10581" i="1"/>
  <c r="B10581" i="1"/>
  <c r="H10580" i="1"/>
  <c r="F10580" i="1"/>
  <c r="D10580" i="1"/>
  <c r="B10580" i="1"/>
  <c r="H10579" i="1"/>
  <c r="F10579" i="1"/>
  <c r="D10579" i="1"/>
  <c r="B10579" i="1"/>
  <c r="H10578" i="1"/>
  <c r="F10578" i="1"/>
  <c r="D10578" i="1"/>
  <c r="B10578" i="1"/>
  <c r="H10577" i="1"/>
  <c r="F10577" i="1"/>
  <c r="D10577" i="1"/>
  <c r="B10577" i="1"/>
  <c r="H10576" i="1"/>
  <c r="F10576" i="1"/>
  <c r="D10576" i="1"/>
  <c r="B10576" i="1"/>
  <c r="H10575" i="1"/>
  <c r="F10575" i="1"/>
  <c r="D10575" i="1"/>
  <c r="B10575" i="1"/>
  <c r="H10574" i="1"/>
  <c r="F10574" i="1"/>
  <c r="D10574" i="1"/>
  <c r="B10574" i="1"/>
  <c r="H10573" i="1"/>
  <c r="F10573" i="1"/>
  <c r="D10573" i="1"/>
  <c r="B10573" i="1"/>
  <c r="H10572" i="1"/>
  <c r="F10572" i="1"/>
  <c r="D10572" i="1"/>
  <c r="B10572" i="1"/>
  <c r="H10571" i="1"/>
  <c r="F10571" i="1"/>
  <c r="D10571" i="1"/>
  <c r="B10571" i="1"/>
  <c r="H10570" i="1"/>
  <c r="F10570" i="1"/>
  <c r="D10570" i="1"/>
  <c r="B10570" i="1"/>
  <c r="H10569" i="1"/>
  <c r="F10569" i="1"/>
  <c r="D10569" i="1"/>
  <c r="B10569" i="1"/>
  <c r="H10568" i="1"/>
  <c r="F10568" i="1"/>
  <c r="D10568" i="1"/>
  <c r="B10568" i="1"/>
  <c r="H10567" i="1"/>
  <c r="F10567" i="1"/>
  <c r="D10567" i="1"/>
  <c r="B10567" i="1"/>
  <c r="H10566" i="1"/>
  <c r="F10566" i="1"/>
  <c r="D10566" i="1"/>
  <c r="B10566" i="1"/>
  <c r="H10565" i="1"/>
  <c r="F10565" i="1"/>
  <c r="D10565" i="1"/>
  <c r="B10565" i="1"/>
  <c r="H10564" i="1"/>
  <c r="F10564" i="1"/>
  <c r="D10564" i="1"/>
  <c r="B10564" i="1"/>
  <c r="H10563" i="1"/>
  <c r="F10563" i="1"/>
  <c r="D10563" i="1"/>
  <c r="B10563" i="1"/>
  <c r="H10562" i="1"/>
  <c r="F10562" i="1"/>
  <c r="D10562" i="1"/>
  <c r="B10562" i="1"/>
  <c r="H10561" i="1"/>
  <c r="F10561" i="1"/>
  <c r="D10561" i="1"/>
  <c r="B10561" i="1"/>
  <c r="H10560" i="1"/>
  <c r="F10560" i="1"/>
  <c r="D10560" i="1"/>
  <c r="B10560" i="1"/>
  <c r="H10559" i="1"/>
  <c r="F10559" i="1"/>
  <c r="D10559" i="1"/>
  <c r="B10559" i="1"/>
  <c r="H10558" i="1"/>
  <c r="F10558" i="1"/>
  <c r="D10558" i="1"/>
  <c r="B10558" i="1"/>
  <c r="H10557" i="1"/>
  <c r="F10557" i="1"/>
  <c r="D10557" i="1"/>
  <c r="B10557" i="1"/>
  <c r="H10556" i="1"/>
  <c r="F10556" i="1"/>
  <c r="D10556" i="1"/>
  <c r="B10556" i="1"/>
  <c r="H10555" i="1"/>
  <c r="F10555" i="1"/>
  <c r="D10555" i="1"/>
  <c r="B10555" i="1"/>
  <c r="H10554" i="1"/>
  <c r="F10554" i="1"/>
  <c r="D10554" i="1"/>
  <c r="B10554" i="1"/>
  <c r="H10553" i="1"/>
  <c r="F10553" i="1"/>
  <c r="D10553" i="1"/>
  <c r="B10553" i="1"/>
  <c r="H10552" i="1"/>
  <c r="F10552" i="1"/>
  <c r="D10552" i="1"/>
  <c r="B10552" i="1"/>
  <c r="H10551" i="1"/>
  <c r="F10551" i="1"/>
  <c r="D10551" i="1"/>
  <c r="B10551" i="1"/>
  <c r="H10550" i="1"/>
  <c r="F10550" i="1"/>
  <c r="D10550" i="1"/>
  <c r="B10550" i="1"/>
  <c r="H10549" i="1"/>
  <c r="F10549" i="1"/>
  <c r="D10549" i="1"/>
  <c r="B10549" i="1"/>
  <c r="H10548" i="1"/>
  <c r="F10548" i="1"/>
  <c r="D10548" i="1"/>
  <c r="B10548" i="1"/>
  <c r="H10547" i="1"/>
  <c r="F10547" i="1"/>
  <c r="D10547" i="1"/>
  <c r="B10547" i="1"/>
  <c r="H10546" i="1"/>
  <c r="F10546" i="1"/>
  <c r="D10546" i="1"/>
  <c r="B10546" i="1"/>
  <c r="H10545" i="1"/>
  <c r="F10545" i="1"/>
  <c r="D10545" i="1"/>
  <c r="B10545" i="1"/>
  <c r="H10544" i="1"/>
  <c r="F10544" i="1"/>
  <c r="D10544" i="1"/>
  <c r="B10544" i="1"/>
  <c r="H10543" i="1"/>
  <c r="F10543" i="1"/>
  <c r="D10543" i="1"/>
  <c r="B10543" i="1"/>
  <c r="H10542" i="1"/>
  <c r="F10542" i="1"/>
  <c r="D10542" i="1"/>
  <c r="B10542" i="1"/>
  <c r="H10541" i="1"/>
  <c r="F10541" i="1"/>
  <c r="D10541" i="1"/>
  <c r="B10541" i="1"/>
  <c r="H10540" i="1"/>
  <c r="F10540" i="1"/>
  <c r="D10540" i="1"/>
  <c r="B10540" i="1"/>
  <c r="H10539" i="1"/>
  <c r="F10539" i="1"/>
  <c r="D10539" i="1"/>
  <c r="B10539" i="1"/>
  <c r="H10538" i="1"/>
  <c r="F10538" i="1"/>
  <c r="D10538" i="1"/>
  <c r="B10538" i="1"/>
  <c r="H10537" i="1"/>
  <c r="F10537" i="1"/>
  <c r="D10537" i="1"/>
  <c r="B10537" i="1"/>
  <c r="H10536" i="1"/>
  <c r="F10536" i="1"/>
  <c r="D10536" i="1"/>
  <c r="B10536" i="1"/>
  <c r="H10535" i="1"/>
  <c r="F10535" i="1"/>
  <c r="D10535" i="1"/>
  <c r="B10535" i="1"/>
  <c r="H10534" i="1"/>
  <c r="F10534" i="1"/>
  <c r="D10534" i="1"/>
  <c r="B10534" i="1"/>
  <c r="H10533" i="1"/>
  <c r="F10533" i="1"/>
  <c r="D10533" i="1"/>
  <c r="B10533" i="1"/>
  <c r="H10532" i="1"/>
  <c r="F10532" i="1"/>
  <c r="D10532" i="1"/>
  <c r="B10532" i="1"/>
  <c r="H10531" i="1"/>
  <c r="F10531" i="1"/>
  <c r="D10531" i="1"/>
  <c r="B10531" i="1"/>
  <c r="H10530" i="1"/>
  <c r="F10530" i="1"/>
  <c r="D10530" i="1"/>
  <c r="B10530" i="1"/>
  <c r="H10529" i="1"/>
  <c r="F10529" i="1"/>
  <c r="D10529" i="1"/>
  <c r="B10529" i="1"/>
  <c r="H10528" i="1"/>
  <c r="F10528" i="1"/>
  <c r="D10528" i="1"/>
  <c r="B10528" i="1"/>
  <c r="H10527" i="1"/>
  <c r="F10527" i="1"/>
  <c r="D10527" i="1"/>
  <c r="B10527" i="1"/>
  <c r="H10526" i="1"/>
  <c r="F10526" i="1"/>
  <c r="D10526" i="1"/>
  <c r="B10526" i="1"/>
  <c r="H10525" i="1"/>
  <c r="F10525" i="1"/>
  <c r="D10525" i="1"/>
  <c r="B10525" i="1"/>
  <c r="H10524" i="1"/>
  <c r="F10524" i="1"/>
  <c r="D10524" i="1"/>
  <c r="B10524" i="1"/>
  <c r="H10523" i="1"/>
  <c r="F10523" i="1"/>
  <c r="D10523" i="1"/>
  <c r="B10523" i="1"/>
  <c r="H10522" i="1"/>
  <c r="F10522" i="1"/>
  <c r="D10522" i="1"/>
  <c r="B10522" i="1"/>
  <c r="H10521" i="1"/>
  <c r="F10521" i="1"/>
  <c r="D10521" i="1"/>
  <c r="B10521" i="1"/>
  <c r="H10520" i="1"/>
  <c r="F10520" i="1"/>
  <c r="D10520" i="1"/>
  <c r="B10520" i="1"/>
  <c r="H10519" i="1"/>
  <c r="F10519" i="1"/>
  <c r="D10519" i="1"/>
  <c r="B10519" i="1"/>
  <c r="H10518" i="1"/>
  <c r="F10518" i="1"/>
  <c r="D10518" i="1"/>
  <c r="B10518" i="1"/>
  <c r="H10517" i="1"/>
  <c r="F10517" i="1"/>
  <c r="D10517" i="1"/>
  <c r="B10517" i="1"/>
  <c r="H10516" i="1"/>
  <c r="F10516" i="1"/>
  <c r="D10516" i="1"/>
  <c r="B10516" i="1"/>
  <c r="H10515" i="1"/>
  <c r="F10515" i="1"/>
  <c r="D10515" i="1"/>
  <c r="B10515" i="1"/>
  <c r="H10514" i="1"/>
  <c r="F10514" i="1"/>
  <c r="D10514" i="1"/>
  <c r="B10514" i="1"/>
  <c r="H10513" i="1"/>
  <c r="F10513" i="1"/>
  <c r="D10513" i="1"/>
  <c r="B10513" i="1"/>
  <c r="H10512" i="1"/>
  <c r="F10512" i="1"/>
  <c r="D10512" i="1"/>
  <c r="B10512" i="1"/>
  <c r="H10511" i="1"/>
  <c r="F10511" i="1"/>
  <c r="D10511" i="1"/>
  <c r="B10511" i="1"/>
  <c r="H10510" i="1"/>
  <c r="F10510" i="1"/>
  <c r="D10510" i="1"/>
  <c r="B10510" i="1"/>
  <c r="H10509" i="1"/>
  <c r="F10509" i="1"/>
  <c r="D10509" i="1"/>
  <c r="B10509" i="1"/>
  <c r="H10508" i="1"/>
  <c r="F10508" i="1"/>
  <c r="D10508" i="1"/>
  <c r="B10508" i="1"/>
  <c r="H10507" i="1"/>
  <c r="F10507" i="1"/>
  <c r="D10507" i="1"/>
  <c r="B10507" i="1"/>
  <c r="H10506" i="1"/>
  <c r="F10506" i="1"/>
  <c r="D10506" i="1"/>
  <c r="B10506" i="1"/>
  <c r="H10505" i="1"/>
  <c r="F10505" i="1"/>
  <c r="D10505" i="1"/>
  <c r="B10505" i="1"/>
  <c r="H10504" i="1"/>
  <c r="F10504" i="1"/>
  <c r="D10504" i="1"/>
  <c r="B10504" i="1"/>
  <c r="H10503" i="1"/>
  <c r="F10503" i="1"/>
  <c r="D10503" i="1"/>
  <c r="B10503" i="1"/>
  <c r="H10502" i="1"/>
  <c r="F10502" i="1"/>
  <c r="D10502" i="1"/>
  <c r="B10502" i="1"/>
  <c r="H10501" i="1"/>
  <c r="F10501" i="1"/>
  <c r="D10501" i="1"/>
  <c r="B10501" i="1"/>
  <c r="H10500" i="1"/>
  <c r="F10500" i="1"/>
  <c r="D10500" i="1"/>
  <c r="B10500" i="1"/>
  <c r="H10499" i="1"/>
  <c r="F10499" i="1"/>
  <c r="D10499" i="1"/>
  <c r="B10499" i="1"/>
  <c r="H10498" i="1"/>
  <c r="F10498" i="1"/>
  <c r="D10498" i="1"/>
  <c r="B10498" i="1"/>
  <c r="H10497" i="1"/>
  <c r="F10497" i="1"/>
  <c r="D10497" i="1"/>
  <c r="B10497" i="1"/>
  <c r="H10496" i="1"/>
  <c r="F10496" i="1"/>
  <c r="D10496" i="1"/>
  <c r="B10496" i="1"/>
  <c r="H10495" i="1"/>
  <c r="F10495" i="1"/>
  <c r="D10495" i="1"/>
  <c r="B10495" i="1"/>
  <c r="H10494" i="1"/>
  <c r="F10494" i="1"/>
  <c r="D10494" i="1"/>
  <c r="B10494" i="1"/>
  <c r="H10493" i="1"/>
  <c r="F10493" i="1"/>
  <c r="D10493" i="1"/>
  <c r="B10493" i="1"/>
  <c r="H10492" i="1"/>
  <c r="F10492" i="1"/>
  <c r="D10492" i="1"/>
  <c r="B10492" i="1"/>
  <c r="H10491" i="1"/>
  <c r="F10491" i="1"/>
  <c r="D10491" i="1"/>
  <c r="B10491" i="1"/>
  <c r="H10490" i="1"/>
  <c r="F10490" i="1"/>
  <c r="D10490" i="1"/>
  <c r="B10490" i="1"/>
  <c r="H10489" i="1"/>
  <c r="F10489" i="1"/>
  <c r="D10489" i="1"/>
  <c r="B10489" i="1"/>
  <c r="H10488" i="1"/>
  <c r="F10488" i="1"/>
  <c r="D10488" i="1"/>
  <c r="B10488" i="1"/>
  <c r="H10487" i="1"/>
  <c r="F10487" i="1"/>
  <c r="D10487" i="1"/>
  <c r="B10487" i="1"/>
  <c r="H10486" i="1"/>
  <c r="F10486" i="1"/>
  <c r="D10486" i="1"/>
  <c r="B10486" i="1"/>
  <c r="H10485" i="1"/>
  <c r="F10485" i="1"/>
  <c r="D10485" i="1"/>
  <c r="B10485" i="1"/>
  <c r="H10484" i="1"/>
  <c r="F10484" i="1"/>
  <c r="D10484" i="1"/>
  <c r="B10484" i="1"/>
  <c r="H10483" i="1"/>
  <c r="F10483" i="1"/>
  <c r="D10483" i="1"/>
  <c r="B10483" i="1"/>
  <c r="H10482" i="1"/>
  <c r="F10482" i="1"/>
  <c r="D10482" i="1"/>
  <c r="B10482" i="1"/>
  <c r="H10481" i="1"/>
  <c r="F10481" i="1"/>
  <c r="D10481" i="1"/>
  <c r="B10481" i="1"/>
  <c r="H10480" i="1"/>
  <c r="F10480" i="1"/>
  <c r="D10480" i="1"/>
  <c r="B10480" i="1"/>
  <c r="H10479" i="1"/>
  <c r="F10479" i="1"/>
  <c r="D10479" i="1"/>
  <c r="B10479" i="1"/>
  <c r="H10478" i="1"/>
  <c r="F10478" i="1"/>
  <c r="D10478" i="1"/>
  <c r="B10478" i="1"/>
  <c r="H10477" i="1"/>
  <c r="F10477" i="1"/>
  <c r="D10477" i="1"/>
  <c r="B10477" i="1"/>
  <c r="H10476" i="1"/>
  <c r="F10476" i="1"/>
  <c r="D10476" i="1"/>
  <c r="B10476" i="1"/>
  <c r="H10475" i="1"/>
  <c r="F10475" i="1"/>
  <c r="D10475" i="1"/>
  <c r="B10475" i="1"/>
  <c r="H10474" i="1"/>
  <c r="F10474" i="1"/>
  <c r="D10474" i="1"/>
  <c r="B10474" i="1"/>
  <c r="H10473" i="1"/>
  <c r="F10473" i="1"/>
  <c r="D10473" i="1"/>
  <c r="B10473" i="1"/>
  <c r="H10472" i="1"/>
  <c r="F10472" i="1"/>
  <c r="D10472" i="1"/>
  <c r="B10472" i="1"/>
  <c r="H10471" i="1"/>
  <c r="F10471" i="1"/>
  <c r="D10471" i="1"/>
  <c r="B10471" i="1"/>
  <c r="H10470" i="1"/>
  <c r="F10470" i="1"/>
  <c r="D10470" i="1"/>
  <c r="B10470" i="1"/>
  <c r="H10469" i="1"/>
  <c r="F10469" i="1"/>
  <c r="D10469" i="1"/>
  <c r="B10469" i="1"/>
  <c r="H10468" i="1"/>
  <c r="F10468" i="1"/>
  <c r="D10468" i="1"/>
  <c r="B10468" i="1"/>
  <c r="H10467" i="1"/>
  <c r="F10467" i="1"/>
  <c r="D10467" i="1"/>
  <c r="B10467" i="1"/>
  <c r="H10466" i="1"/>
  <c r="F10466" i="1"/>
  <c r="D10466" i="1"/>
  <c r="B10466" i="1"/>
  <c r="H10465" i="1"/>
  <c r="F10465" i="1"/>
  <c r="D10465" i="1"/>
  <c r="B10465" i="1"/>
  <c r="H10464" i="1"/>
  <c r="F10464" i="1"/>
  <c r="D10464" i="1"/>
  <c r="B10464" i="1"/>
  <c r="H10463" i="1"/>
  <c r="F10463" i="1"/>
  <c r="D10463" i="1"/>
  <c r="B10463" i="1"/>
  <c r="H10462" i="1"/>
  <c r="F10462" i="1"/>
  <c r="D10462" i="1"/>
  <c r="B10462" i="1"/>
  <c r="H10461" i="1"/>
  <c r="F10461" i="1"/>
  <c r="D10461" i="1"/>
  <c r="B10461" i="1"/>
  <c r="H10460" i="1"/>
  <c r="F10460" i="1"/>
  <c r="D10460" i="1"/>
  <c r="B10460" i="1"/>
  <c r="H10459" i="1"/>
  <c r="F10459" i="1"/>
  <c r="D10459" i="1"/>
  <c r="B10459" i="1"/>
  <c r="H10458" i="1"/>
  <c r="F10458" i="1"/>
  <c r="D10458" i="1"/>
  <c r="B10458" i="1"/>
  <c r="H10457" i="1"/>
  <c r="F10457" i="1"/>
  <c r="D10457" i="1"/>
  <c r="B10457" i="1"/>
  <c r="H10456" i="1"/>
  <c r="F10456" i="1"/>
  <c r="D10456" i="1"/>
  <c r="B10456" i="1"/>
  <c r="H10455" i="1"/>
  <c r="F10455" i="1"/>
  <c r="D10455" i="1"/>
  <c r="B10455" i="1"/>
  <c r="H10454" i="1"/>
  <c r="F10454" i="1"/>
  <c r="D10454" i="1"/>
  <c r="B10454" i="1"/>
  <c r="H10453" i="1"/>
  <c r="F10453" i="1"/>
  <c r="D10453" i="1"/>
  <c r="B10453" i="1"/>
  <c r="H10452" i="1"/>
  <c r="F10452" i="1"/>
  <c r="D10452" i="1"/>
  <c r="B10452" i="1"/>
  <c r="H10451" i="1"/>
  <c r="F10451" i="1"/>
  <c r="D10451" i="1"/>
  <c r="B10451" i="1"/>
  <c r="H10450" i="1"/>
  <c r="F10450" i="1"/>
  <c r="D10450" i="1"/>
  <c r="B10450" i="1"/>
  <c r="H10449" i="1"/>
  <c r="F10449" i="1"/>
  <c r="D10449" i="1"/>
  <c r="B10449" i="1"/>
  <c r="H10448" i="1"/>
  <c r="F10448" i="1"/>
  <c r="D10448" i="1"/>
  <c r="B10448" i="1"/>
  <c r="H10447" i="1"/>
  <c r="F10447" i="1"/>
  <c r="D10447" i="1"/>
  <c r="B10447" i="1"/>
  <c r="H10446" i="1"/>
  <c r="F10446" i="1"/>
  <c r="D10446" i="1"/>
  <c r="B10446" i="1"/>
  <c r="H10445" i="1"/>
  <c r="F10445" i="1"/>
  <c r="D10445" i="1"/>
  <c r="B10445" i="1"/>
  <c r="H10444" i="1"/>
  <c r="F10444" i="1"/>
  <c r="D10444" i="1"/>
  <c r="B10444" i="1"/>
  <c r="H10443" i="1"/>
  <c r="F10443" i="1"/>
  <c r="D10443" i="1"/>
  <c r="B10443" i="1"/>
  <c r="H10442" i="1"/>
  <c r="F10442" i="1"/>
  <c r="D10442" i="1"/>
  <c r="B10442" i="1"/>
  <c r="H10441" i="1"/>
  <c r="F10441" i="1"/>
  <c r="D10441" i="1"/>
  <c r="B10441" i="1"/>
  <c r="H10440" i="1"/>
  <c r="F10440" i="1"/>
  <c r="D10440" i="1"/>
  <c r="B10440" i="1"/>
  <c r="H10439" i="1"/>
  <c r="F10439" i="1"/>
  <c r="D10439" i="1"/>
  <c r="B10439" i="1"/>
  <c r="H10438" i="1"/>
  <c r="F10438" i="1"/>
  <c r="D10438" i="1"/>
  <c r="B10438" i="1"/>
  <c r="H10437" i="1"/>
  <c r="F10437" i="1"/>
  <c r="D10437" i="1"/>
  <c r="B10437" i="1"/>
  <c r="H10436" i="1"/>
  <c r="F10436" i="1"/>
  <c r="D10436" i="1"/>
  <c r="B10436" i="1"/>
  <c r="H10435" i="1"/>
  <c r="F10435" i="1"/>
  <c r="D10435" i="1"/>
  <c r="B10435" i="1"/>
  <c r="H10434" i="1"/>
  <c r="F10434" i="1"/>
  <c r="D10434" i="1"/>
  <c r="B10434" i="1"/>
  <c r="H10433" i="1"/>
  <c r="F10433" i="1"/>
  <c r="D10433" i="1"/>
  <c r="B10433" i="1"/>
  <c r="H10432" i="1"/>
  <c r="F10432" i="1"/>
  <c r="D10432" i="1"/>
  <c r="B10432" i="1"/>
  <c r="H10431" i="1"/>
  <c r="F10431" i="1"/>
  <c r="D10431" i="1"/>
  <c r="B10431" i="1"/>
  <c r="H10430" i="1"/>
  <c r="F10430" i="1"/>
  <c r="D10430" i="1"/>
  <c r="B10430" i="1"/>
  <c r="H10429" i="1"/>
  <c r="F10429" i="1"/>
  <c r="D10429" i="1"/>
  <c r="B10429" i="1"/>
  <c r="H10428" i="1"/>
  <c r="F10428" i="1"/>
  <c r="D10428" i="1"/>
  <c r="B10428" i="1"/>
  <c r="H10427" i="1"/>
  <c r="F10427" i="1"/>
  <c r="D10427" i="1"/>
  <c r="B10427" i="1"/>
  <c r="H10426" i="1"/>
  <c r="F10426" i="1"/>
  <c r="D10426" i="1"/>
  <c r="B10426" i="1"/>
  <c r="H10425" i="1"/>
  <c r="F10425" i="1"/>
  <c r="D10425" i="1"/>
  <c r="B10425" i="1"/>
  <c r="H10424" i="1"/>
  <c r="F10424" i="1"/>
  <c r="D10424" i="1"/>
  <c r="B10424" i="1"/>
  <c r="H10423" i="1"/>
  <c r="F10423" i="1"/>
  <c r="D10423" i="1"/>
  <c r="B10423" i="1"/>
  <c r="H10422" i="1"/>
  <c r="F10422" i="1"/>
  <c r="D10422" i="1"/>
  <c r="B10422" i="1"/>
  <c r="H10421" i="1"/>
  <c r="F10421" i="1"/>
  <c r="D10421" i="1"/>
  <c r="B10421" i="1"/>
  <c r="H10420" i="1"/>
  <c r="F10420" i="1"/>
  <c r="D10420" i="1"/>
  <c r="B10420" i="1"/>
  <c r="H10419" i="1"/>
  <c r="F10419" i="1"/>
  <c r="D10419" i="1"/>
  <c r="B10419" i="1"/>
  <c r="H10418" i="1"/>
  <c r="F10418" i="1"/>
  <c r="D10418" i="1"/>
  <c r="B10418" i="1"/>
  <c r="H10417" i="1"/>
  <c r="F10417" i="1"/>
  <c r="D10417" i="1"/>
  <c r="B10417" i="1"/>
  <c r="H10416" i="1"/>
  <c r="F10416" i="1"/>
  <c r="D10416" i="1"/>
  <c r="B10416" i="1"/>
  <c r="H10415" i="1"/>
  <c r="F10415" i="1"/>
  <c r="D10415" i="1"/>
  <c r="B10415" i="1"/>
  <c r="H10414" i="1"/>
  <c r="F10414" i="1"/>
  <c r="D10414" i="1"/>
  <c r="B10414" i="1"/>
  <c r="H10413" i="1"/>
  <c r="F10413" i="1"/>
  <c r="D10413" i="1"/>
  <c r="B10413" i="1"/>
  <c r="H10412" i="1"/>
  <c r="F10412" i="1"/>
  <c r="D10412" i="1"/>
  <c r="B10412" i="1"/>
  <c r="H10411" i="1"/>
  <c r="F10411" i="1"/>
  <c r="D10411" i="1"/>
  <c r="B10411" i="1"/>
  <c r="H10410" i="1"/>
  <c r="F10410" i="1"/>
  <c r="D10410" i="1"/>
  <c r="B10410" i="1"/>
  <c r="H10409" i="1"/>
  <c r="F10409" i="1"/>
  <c r="D10409" i="1"/>
  <c r="B10409" i="1"/>
  <c r="H10408" i="1"/>
  <c r="F10408" i="1"/>
  <c r="D10408" i="1"/>
  <c r="B10408" i="1"/>
  <c r="H10407" i="1"/>
  <c r="F10407" i="1"/>
  <c r="D10407" i="1"/>
  <c r="B10407" i="1"/>
  <c r="H10406" i="1"/>
  <c r="F10406" i="1"/>
  <c r="D10406" i="1"/>
  <c r="B10406" i="1"/>
  <c r="H10405" i="1"/>
  <c r="F10405" i="1"/>
  <c r="D10405" i="1"/>
  <c r="B10405" i="1"/>
  <c r="H10404" i="1"/>
  <c r="F10404" i="1"/>
  <c r="D10404" i="1"/>
  <c r="B10404" i="1"/>
  <c r="H10403" i="1"/>
  <c r="F10403" i="1"/>
  <c r="D10403" i="1"/>
  <c r="B10403" i="1"/>
  <c r="H10402" i="1"/>
  <c r="F10402" i="1"/>
  <c r="D10402" i="1"/>
  <c r="B10402" i="1"/>
  <c r="H10401" i="1"/>
  <c r="F10401" i="1"/>
  <c r="D10401" i="1"/>
  <c r="B10401" i="1"/>
  <c r="H10400" i="1"/>
  <c r="F10400" i="1"/>
  <c r="D10400" i="1"/>
  <c r="B10400" i="1"/>
  <c r="H10399" i="1"/>
  <c r="F10399" i="1"/>
  <c r="D10399" i="1"/>
  <c r="B10399" i="1"/>
  <c r="H10398" i="1"/>
  <c r="F10398" i="1"/>
  <c r="D10398" i="1"/>
  <c r="B10398" i="1"/>
  <c r="H10397" i="1"/>
  <c r="F10397" i="1"/>
  <c r="D10397" i="1"/>
  <c r="B10397" i="1"/>
  <c r="H10396" i="1"/>
  <c r="F10396" i="1"/>
  <c r="D10396" i="1"/>
  <c r="B10396" i="1"/>
  <c r="H10395" i="1"/>
  <c r="F10395" i="1"/>
  <c r="D10395" i="1"/>
  <c r="B10395" i="1"/>
  <c r="H10394" i="1"/>
  <c r="F10394" i="1"/>
  <c r="D10394" i="1"/>
  <c r="B10394" i="1"/>
  <c r="H10393" i="1"/>
  <c r="F10393" i="1"/>
  <c r="D10393" i="1"/>
  <c r="B10393" i="1"/>
  <c r="H10392" i="1"/>
  <c r="F10392" i="1"/>
  <c r="D10392" i="1"/>
  <c r="B10392" i="1"/>
  <c r="H10391" i="1"/>
  <c r="F10391" i="1"/>
  <c r="D10391" i="1"/>
  <c r="B10391" i="1"/>
  <c r="H10390" i="1"/>
  <c r="F10390" i="1"/>
  <c r="D10390" i="1"/>
  <c r="B10390" i="1"/>
  <c r="H10389" i="1"/>
  <c r="F10389" i="1"/>
  <c r="D10389" i="1"/>
  <c r="B10389" i="1"/>
  <c r="H10388" i="1"/>
  <c r="F10388" i="1"/>
  <c r="D10388" i="1"/>
  <c r="B10388" i="1"/>
  <c r="H10387" i="1"/>
  <c r="F10387" i="1"/>
  <c r="D10387" i="1"/>
  <c r="B10387" i="1"/>
  <c r="H10386" i="1"/>
  <c r="F10386" i="1"/>
  <c r="D10386" i="1"/>
  <c r="B10386" i="1"/>
  <c r="H10385" i="1"/>
  <c r="F10385" i="1"/>
  <c r="D10385" i="1"/>
  <c r="B10385" i="1"/>
  <c r="H10384" i="1"/>
  <c r="F10384" i="1"/>
  <c r="D10384" i="1"/>
  <c r="B10384" i="1"/>
  <c r="H10383" i="1"/>
  <c r="F10383" i="1"/>
  <c r="D10383" i="1"/>
  <c r="B10383" i="1"/>
  <c r="H10382" i="1"/>
  <c r="F10382" i="1"/>
  <c r="D10382" i="1"/>
  <c r="B10382" i="1"/>
  <c r="H10381" i="1"/>
  <c r="F10381" i="1"/>
  <c r="D10381" i="1"/>
  <c r="B10381" i="1"/>
  <c r="H10380" i="1"/>
  <c r="F10380" i="1"/>
  <c r="D10380" i="1"/>
  <c r="B10380" i="1"/>
  <c r="H10379" i="1"/>
  <c r="F10379" i="1"/>
  <c r="D10379" i="1"/>
  <c r="B10379" i="1"/>
  <c r="H10378" i="1"/>
  <c r="F10378" i="1"/>
  <c r="D10378" i="1"/>
  <c r="B10378" i="1"/>
  <c r="H10377" i="1"/>
  <c r="F10377" i="1"/>
  <c r="D10377" i="1"/>
  <c r="B10377" i="1"/>
  <c r="H10376" i="1"/>
  <c r="F10376" i="1"/>
  <c r="D10376" i="1"/>
  <c r="B10376" i="1"/>
  <c r="H10375" i="1"/>
  <c r="F10375" i="1"/>
  <c r="D10375" i="1"/>
  <c r="B10375" i="1"/>
  <c r="H10374" i="1"/>
  <c r="F10374" i="1"/>
  <c r="D10374" i="1"/>
  <c r="B10374" i="1"/>
  <c r="H10373" i="1"/>
  <c r="F10373" i="1"/>
  <c r="D10373" i="1"/>
  <c r="B10373" i="1"/>
  <c r="H10372" i="1"/>
  <c r="F10372" i="1"/>
  <c r="D10372" i="1"/>
  <c r="B10372" i="1"/>
  <c r="H10371" i="1"/>
  <c r="F10371" i="1"/>
  <c r="D10371" i="1"/>
  <c r="B10371" i="1"/>
  <c r="H10370" i="1"/>
  <c r="F10370" i="1"/>
  <c r="D10370" i="1"/>
  <c r="B10370" i="1"/>
  <c r="H10369" i="1"/>
  <c r="F10369" i="1"/>
  <c r="D10369" i="1"/>
  <c r="B10369" i="1"/>
  <c r="H10368" i="1"/>
  <c r="F10368" i="1"/>
  <c r="D10368" i="1"/>
  <c r="B10368" i="1"/>
  <c r="H10367" i="1"/>
  <c r="F10367" i="1"/>
  <c r="D10367" i="1"/>
  <c r="B10367" i="1"/>
  <c r="H10366" i="1"/>
  <c r="F10366" i="1"/>
  <c r="D10366" i="1"/>
  <c r="B10366" i="1"/>
  <c r="H10365" i="1"/>
  <c r="F10365" i="1"/>
  <c r="D10365" i="1"/>
  <c r="B10365" i="1"/>
  <c r="H10364" i="1"/>
  <c r="F10364" i="1"/>
  <c r="D10364" i="1"/>
  <c r="B10364" i="1"/>
  <c r="H10363" i="1"/>
  <c r="F10363" i="1"/>
  <c r="D10363" i="1"/>
  <c r="B10363" i="1"/>
  <c r="H10362" i="1"/>
  <c r="F10362" i="1"/>
  <c r="D10362" i="1"/>
  <c r="B10362" i="1"/>
  <c r="H10361" i="1"/>
  <c r="F10361" i="1"/>
  <c r="D10361" i="1"/>
  <c r="B10361" i="1"/>
  <c r="H10360" i="1"/>
  <c r="F10360" i="1"/>
  <c r="D10360" i="1"/>
  <c r="B10360" i="1"/>
  <c r="H10359" i="1"/>
  <c r="F10359" i="1"/>
  <c r="D10359" i="1"/>
  <c r="B10359" i="1"/>
  <c r="H10358" i="1"/>
  <c r="F10358" i="1"/>
  <c r="D10358" i="1"/>
  <c r="B10358" i="1"/>
  <c r="H10357" i="1"/>
  <c r="F10357" i="1"/>
  <c r="D10357" i="1"/>
  <c r="B10357" i="1"/>
  <c r="H10356" i="1"/>
  <c r="F10356" i="1"/>
  <c r="D10356" i="1"/>
  <c r="B10356" i="1"/>
  <c r="H10355" i="1"/>
  <c r="F10355" i="1"/>
  <c r="D10355" i="1"/>
  <c r="B10355" i="1"/>
  <c r="H10354" i="1"/>
  <c r="F10354" i="1"/>
  <c r="D10354" i="1"/>
  <c r="B10354" i="1"/>
  <c r="H10353" i="1"/>
  <c r="F10353" i="1"/>
  <c r="D10353" i="1"/>
  <c r="B10353" i="1"/>
  <c r="H10352" i="1"/>
  <c r="F10352" i="1"/>
  <c r="D10352" i="1"/>
  <c r="B10352" i="1"/>
  <c r="H10351" i="1"/>
  <c r="F10351" i="1"/>
  <c r="D10351" i="1"/>
  <c r="B10351" i="1"/>
  <c r="H10350" i="1"/>
  <c r="F10350" i="1"/>
  <c r="D10350" i="1"/>
  <c r="B10350" i="1"/>
  <c r="H10349" i="1"/>
  <c r="F10349" i="1"/>
  <c r="D10349" i="1"/>
  <c r="B10349" i="1"/>
  <c r="H10348" i="1"/>
  <c r="F10348" i="1"/>
  <c r="D10348" i="1"/>
  <c r="B10348" i="1"/>
  <c r="H10347" i="1"/>
  <c r="F10347" i="1"/>
  <c r="D10347" i="1"/>
  <c r="B10347" i="1"/>
  <c r="H10346" i="1"/>
  <c r="F10346" i="1"/>
  <c r="D10346" i="1"/>
  <c r="B10346" i="1"/>
  <c r="H10345" i="1"/>
  <c r="F10345" i="1"/>
  <c r="D10345" i="1"/>
  <c r="B10345" i="1"/>
  <c r="H10344" i="1"/>
  <c r="F10344" i="1"/>
  <c r="D10344" i="1"/>
  <c r="B10344" i="1"/>
  <c r="H10343" i="1"/>
  <c r="F10343" i="1"/>
  <c r="D10343" i="1"/>
  <c r="B10343" i="1"/>
  <c r="H10342" i="1"/>
  <c r="F10342" i="1"/>
  <c r="D10342" i="1"/>
  <c r="B10342" i="1"/>
  <c r="H10341" i="1"/>
  <c r="F10341" i="1"/>
  <c r="D10341" i="1"/>
  <c r="B10341" i="1"/>
  <c r="H10340" i="1"/>
  <c r="F10340" i="1"/>
  <c r="D10340" i="1"/>
  <c r="B10340" i="1"/>
  <c r="H10339" i="1"/>
  <c r="F10339" i="1"/>
  <c r="D10339" i="1"/>
  <c r="B10339" i="1"/>
  <c r="H10338" i="1"/>
  <c r="F10338" i="1"/>
  <c r="D10338" i="1"/>
  <c r="B10338" i="1"/>
  <c r="H10337" i="1"/>
  <c r="F10337" i="1"/>
  <c r="D10337" i="1"/>
  <c r="B10337" i="1"/>
  <c r="H10336" i="1"/>
  <c r="F10336" i="1"/>
  <c r="D10336" i="1"/>
  <c r="B10336" i="1"/>
  <c r="H10335" i="1"/>
  <c r="F10335" i="1"/>
  <c r="D10335" i="1"/>
  <c r="B10335" i="1"/>
  <c r="H10334" i="1"/>
  <c r="F10334" i="1"/>
  <c r="D10334" i="1"/>
  <c r="B10334" i="1"/>
  <c r="H10333" i="1"/>
  <c r="F10333" i="1"/>
  <c r="D10333" i="1"/>
  <c r="B10333" i="1"/>
  <c r="H10332" i="1"/>
  <c r="F10332" i="1"/>
  <c r="D10332" i="1"/>
  <c r="B10332" i="1"/>
  <c r="H10331" i="1"/>
  <c r="F10331" i="1"/>
  <c r="D10331" i="1"/>
  <c r="B10331" i="1"/>
  <c r="H10330" i="1"/>
  <c r="F10330" i="1"/>
  <c r="D10330" i="1"/>
  <c r="B10330" i="1"/>
  <c r="H10329" i="1"/>
  <c r="F10329" i="1"/>
  <c r="D10329" i="1"/>
  <c r="B10329" i="1"/>
  <c r="H10328" i="1"/>
  <c r="F10328" i="1"/>
  <c r="D10328" i="1"/>
  <c r="B10328" i="1"/>
  <c r="H10327" i="1"/>
  <c r="F10327" i="1"/>
  <c r="D10327" i="1"/>
  <c r="B10327" i="1"/>
  <c r="H10326" i="1"/>
  <c r="F10326" i="1"/>
  <c r="D10326" i="1"/>
  <c r="B10326" i="1"/>
  <c r="H10325" i="1"/>
  <c r="F10325" i="1"/>
  <c r="D10325" i="1"/>
  <c r="B10325" i="1"/>
  <c r="H10324" i="1"/>
  <c r="F10324" i="1"/>
  <c r="D10324" i="1"/>
  <c r="B10324" i="1"/>
  <c r="H10323" i="1"/>
  <c r="F10323" i="1"/>
  <c r="D10323" i="1"/>
  <c r="B10323" i="1"/>
  <c r="H10322" i="1"/>
  <c r="F10322" i="1"/>
  <c r="D10322" i="1"/>
  <c r="B10322" i="1"/>
  <c r="H10321" i="1"/>
  <c r="F10321" i="1"/>
  <c r="D10321" i="1"/>
  <c r="B10321" i="1"/>
  <c r="H10320" i="1"/>
  <c r="F10320" i="1"/>
  <c r="D10320" i="1"/>
  <c r="B10320" i="1"/>
  <c r="H10319" i="1"/>
  <c r="F10319" i="1"/>
  <c r="D10319" i="1"/>
  <c r="B10319" i="1"/>
  <c r="H10318" i="1"/>
  <c r="F10318" i="1"/>
  <c r="D10318" i="1"/>
  <c r="B10318" i="1"/>
  <c r="H10317" i="1"/>
  <c r="F10317" i="1"/>
  <c r="D10317" i="1"/>
  <c r="B10317" i="1"/>
  <c r="H10316" i="1"/>
  <c r="F10316" i="1"/>
  <c r="D10316" i="1"/>
  <c r="B10316" i="1"/>
  <c r="H10315" i="1"/>
  <c r="F10315" i="1"/>
  <c r="D10315" i="1"/>
  <c r="B10315" i="1"/>
  <c r="H10314" i="1"/>
  <c r="F10314" i="1"/>
  <c r="D10314" i="1"/>
  <c r="B10314" i="1"/>
  <c r="H10313" i="1"/>
  <c r="F10313" i="1"/>
  <c r="D10313" i="1"/>
  <c r="B10313" i="1"/>
  <c r="H10312" i="1"/>
  <c r="F10312" i="1"/>
  <c r="D10312" i="1"/>
  <c r="B10312" i="1"/>
  <c r="H10311" i="1"/>
  <c r="F10311" i="1"/>
  <c r="D10311" i="1"/>
  <c r="B10311" i="1"/>
  <c r="H10310" i="1"/>
  <c r="F10310" i="1"/>
  <c r="D10310" i="1"/>
  <c r="B10310" i="1"/>
  <c r="H10309" i="1"/>
  <c r="F10309" i="1"/>
  <c r="D10309" i="1"/>
  <c r="B10309" i="1"/>
  <c r="H10308" i="1"/>
  <c r="F10308" i="1"/>
  <c r="D10308" i="1"/>
  <c r="B10308" i="1"/>
  <c r="H10307" i="1"/>
  <c r="F10307" i="1"/>
  <c r="D10307" i="1"/>
  <c r="B10307" i="1"/>
  <c r="H10306" i="1"/>
  <c r="F10306" i="1"/>
  <c r="D10306" i="1"/>
  <c r="B10306" i="1"/>
  <c r="H10305" i="1"/>
  <c r="F10305" i="1"/>
  <c r="D10305" i="1"/>
  <c r="B10305" i="1"/>
  <c r="H10304" i="1"/>
  <c r="F10304" i="1"/>
  <c r="D10304" i="1"/>
  <c r="B10304" i="1"/>
  <c r="H10303" i="1"/>
  <c r="F10303" i="1"/>
  <c r="D10303" i="1"/>
  <c r="B10303" i="1"/>
  <c r="H10302" i="1"/>
  <c r="F10302" i="1"/>
  <c r="D10302" i="1"/>
  <c r="B10302" i="1"/>
  <c r="H10301" i="1"/>
  <c r="F10301" i="1"/>
  <c r="D10301" i="1"/>
  <c r="B10301" i="1"/>
  <c r="H10300" i="1"/>
  <c r="F10300" i="1"/>
  <c r="D10300" i="1"/>
  <c r="B10300" i="1"/>
  <c r="H10299" i="1"/>
  <c r="F10299" i="1"/>
  <c r="D10299" i="1"/>
  <c r="B10299" i="1"/>
  <c r="H10298" i="1"/>
  <c r="F10298" i="1"/>
  <c r="D10298" i="1"/>
  <c r="B10298" i="1"/>
  <c r="H10297" i="1"/>
  <c r="F10297" i="1"/>
  <c r="D10297" i="1"/>
  <c r="B10297" i="1"/>
  <c r="H10296" i="1"/>
  <c r="F10296" i="1"/>
  <c r="D10296" i="1"/>
  <c r="B10296" i="1"/>
  <c r="H10295" i="1"/>
  <c r="F10295" i="1"/>
  <c r="D10295" i="1"/>
  <c r="B10295" i="1"/>
  <c r="H10294" i="1"/>
  <c r="F10294" i="1"/>
  <c r="D10294" i="1"/>
  <c r="B10294" i="1"/>
  <c r="H10293" i="1"/>
  <c r="F10293" i="1"/>
  <c r="D10293" i="1"/>
  <c r="B10293" i="1"/>
  <c r="H10292" i="1"/>
  <c r="F10292" i="1"/>
  <c r="D10292" i="1"/>
  <c r="B10292" i="1"/>
  <c r="H10291" i="1"/>
  <c r="F10291" i="1"/>
  <c r="D10291" i="1"/>
  <c r="B10291" i="1"/>
  <c r="H10290" i="1"/>
  <c r="F10290" i="1"/>
  <c r="D10290" i="1"/>
  <c r="B10290" i="1"/>
  <c r="H10289" i="1"/>
  <c r="F10289" i="1"/>
  <c r="D10289" i="1"/>
  <c r="B10289" i="1"/>
  <c r="H10288" i="1"/>
  <c r="F10288" i="1"/>
  <c r="D10288" i="1"/>
  <c r="B10288" i="1"/>
  <c r="H10287" i="1"/>
  <c r="F10287" i="1"/>
  <c r="D10287" i="1"/>
  <c r="B10287" i="1"/>
  <c r="H10286" i="1"/>
  <c r="F10286" i="1"/>
  <c r="D10286" i="1"/>
  <c r="B10286" i="1"/>
  <c r="H10285" i="1"/>
  <c r="F10285" i="1"/>
  <c r="D10285" i="1"/>
  <c r="B10285" i="1"/>
  <c r="H10284" i="1"/>
  <c r="F10284" i="1"/>
  <c r="D10284" i="1"/>
  <c r="B10284" i="1"/>
  <c r="H10283" i="1"/>
  <c r="F10283" i="1"/>
  <c r="D10283" i="1"/>
  <c r="B10283" i="1"/>
  <c r="H10282" i="1"/>
  <c r="F10282" i="1"/>
  <c r="D10282" i="1"/>
  <c r="B10282" i="1"/>
  <c r="H10281" i="1"/>
  <c r="F10281" i="1"/>
  <c r="D10281" i="1"/>
  <c r="B10281" i="1"/>
  <c r="H10280" i="1"/>
  <c r="F10280" i="1"/>
  <c r="D10280" i="1"/>
  <c r="B10280" i="1"/>
  <c r="H10279" i="1"/>
  <c r="F10279" i="1"/>
  <c r="D10279" i="1"/>
  <c r="B10279" i="1"/>
  <c r="H10278" i="1"/>
  <c r="F10278" i="1"/>
  <c r="D10278" i="1"/>
  <c r="B10278" i="1"/>
  <c r="H10277" i="1"/>
  <c r="F10277" i="1"/>
  <c r="D10277" i="1"/>
  <c r="B10277" i="1"/>
  <c r="H10276" i="1"/>
  <c r="F10276" i="1"/>
  <c r="D10276" i="1"/>
  <c r="B10276" i="1"/>
  <c r="H10275" i="1"/>
  <c r="F10275" i="1"/>
  <c r="D10275" i="1"/>
  <c r="B10275" i="1"/>
  <c r="H10274" i="1"/>
  <c r="F10274" i="1"/>
  <c r="D10274" i="1"/>
  <c r="B10274" i="1"/>
  <c r="H10273" i="1"/>
  <c r="F10273" i="1"/>
  <c r="D10273" i="1"/>
  <c r="B10273" i="1"/>
  <c r="H10272" i="1"/>
  <c r="F10272" i="1"/>
  <c r="D10272" i="1"/>
  <c r="B10272" i="1"/>
  <c r="H10271" i="1"/>
  <c r="F10271" i="1"/>
  <c r="D10271" i="1"/>
  <c r="B10271" i="1"/>
  <c r="H10270" i="1"/>
  <c r="F10270" i="1"/>
  <c r="D10270" i="1"/>
  <c r="B10270" i="1"/>
  <c r="H10269" i="1"/>
  <c r="F10269" i="1"/>
  <c r="D10269" i="1"/>
  <c r="B10269" i="1"/>
  <c r="H10268" i="1"/>
  <c r="F10268" i="1"/>
  <c r="D10268" i="1"/>
  <c r="B10268" i="1"/>
  <c r="H10267" i="1"/>
  <c r="F10267" i="1"/>
  <c r="D10267" i="1"/>
  <c r="B10267" i="1"/>
  <c r="H10266" i="1"/>
  <c r="F10266" i="1"/>
  <c r="D10266" i="1"/>
  <c r="B10266" i="1"/>
  <c r="H10265" i="1"/>
  <c r="F10265" i="1"/>
  <c r="D10265" i="1"/>
  <c r="B10265" i="1"/>
  <c r="H10264" i="1"/>
  <c r="F10264" i="1"/>
  <c r="D10264" i="1"/>
  <c r="B10264" i="1"/>
  <c r="H10263" i="1"/>
  <c r="F10263" i="1"/>
  <c r="D10263" i="1"/>
  <c r="B10263" i="1"/>
  <c r="H10262" i="1"/>
  <c r="F10262" i="1"/>
  <c r="D10262" i="1"/>
  <c r="B10262" i="1"/>
  <c r="H10261" i="1"/>
  <c r="F10261" i="1"/>
  <c r="D10261" i="1"/>
  <c r="B10261" i="1"/>
  <c r="H10260" i="1"/>
  <c r="F10260" i="1"/>
  <c r="D10260" i="1"/>
  <c r="B10260" i="1"/>
  <c r="H10259" i="1"/>
  <c r="F10259" i="1"/>
  <c r="D10259" i="1"/>
  <c r="B10259" i="1"/>
  <c r="H10258" i="1"/>
  <c r="F10258" i="1"/>
  <c r="D10258" i="1"/>
  <c r="B10258" i="1"/>
  <c r="H10257" i="1"/>
  <c r="F10257" i="1"/>
  <c r="D10257" i="1"/>
  <c r="B10257" i="1"/>
  <c r="H10256" i="1"/>
  <c r="F10256" i="1"/>
  <c r="D10256" i="1"/>
  <c r="B10256" i="1"/>
  <c r="H10255" i="1"/>
  <c r="F10255" i="1"/>
  <c r="D10255" i="1"/>
  <c r="B10255" i="1"/>
  <c r="H10254" i="1"/>
  <c r="F10254" i="1"/>
  <c r="D10254" i="1"/>
  <c r="B10254" i="1"/>
  <c r="H10253" i="1"/>
  <c r="F10253" i="1"/>
  <c r="D10253" i="1"/>
  <c r="B10253" i="1"/>
  <c r="H10252" i="1"/>
  <c r="F10252" i="1"/>
  <c r="D10252" i="1"/>
  <c r="B10252" i="1"/>
  <c r="H10251" i="1"/>
  <c r="F10251" i="1"/>
  <c r="D10251" i="1"/>
  <c r="B10251" i="1"/>
  <c r="H10250" i="1"/>
  <c r="F10250" i="1"/>
  <c r="D10250" i="1"/>
  <c r="B10250" i="1"/>
  <c r="H10249" i="1"/>
  <c r="F10249" i="1"/>
  <c r="D10249" i="1"/>
  <c r="B10249" i="1"/>
  <c r="H10248" i="1"/>
  <c r="F10248" i="1"/>
  <c r="D10248" i="1"/>
  <c r="B10248" i="1"/>
  <c r="H10247" i="1"/>
  <c r="F10247" i="1"/>
  <c r="D10247" i="1"/>
  <c r="B10247" i="1"/>
  <c r="H10246" i="1"/>
  <c r="F10246" i="1"/>
  <c r="D10246" i="1"/>
  <c r="B10246" i="1"/>
  <c r="H10245" i="1"/>
  <c r="F10245" i="1"/>
  <c r="D10245" i="1"/>
  <c r="B10245" i="1"/>
  <c r="H10244" i="1"/>
  <c r="F10244" i="1"/>
  <c r="D10244" i="1"/>
  <c r="B10244" i="1"/>
  <c r="H10243" i="1"/>
  <c r="F10243" i="1"/>
  <c r="D10243" i="1"/>
  <c r="B10243" i="1"/>
  <c r="H10242" i="1"/>
  <c r="F10242" i="1"/>
  <c r="D10242" i="1"/>
  <c r="B10242" i="1"/>
  <c r="H10241" i="1"/>
  <c r="F10241" i="1"/>
  <c r="D10241" i="1"/>
  <c r="B10241" i="1"/>
  <c r="H10240" i="1"/>
  <c r="F10240" i="1"/>
  <c r="D10240" i="1"/>
  <c r="B10240" i="1"/>
  <c r="H10239" i="1"/>
  <c r="F10239" i="1"/>
  <c r="D10239" i="1"/>
  <c r="B10239" i="1"/>
  <c r="H10238" i="1"/>
  <c r="F10238" i="1"/>
  <c r="D10238" i="1"/>
  <c r="B10238" i="1"/>
  <c r="H10237" i="1"/>
  <c r="F10237" i="1"/>
  <c r="D10237" i="1"/>
  <c r="B10237" i="1"/>
  <c r="H10236" i="1"/>
  <c r="F10236" i="1"/>
  <c r="D10236" i="1"/>
  <c r="B10236" i="1"/>
  <c r="H10235" i="1"/>
  <c r="F10235" i="1"/>
  <c r="D10235" i="1"/>
  <c r="B10235" i="1"/>
  <c r="H10234" i="1"/>
  <c r="F10234" i="1"/>
  <c r="D10234" i="1"/>
  <c r="B10234" i="1"/>
  <c r="H10233" i="1"/>
  <c r="F10233" i="1"/>
  <c r="D10233" i="1"/>
  <c r="B10233" i="1"/>
  <c r="H10232" i="1"/>
  <c r="F10232" i="1"/>
  <c r="D10232" i="1"/>
  <c r="B10232" i="1"/>
  <c r="H10231" i="1"/>
  <c r="F10231" i="1"/>
  <c r="D10231" i="1"/>
  <c r="B10231" i="1"/>
  <c r="H10230" i="1"/>
  <c r="F10230" i="1"/>
  <c r="D10230" i="1"/>
  <c r="B10230" i="1"/>
  <c r="H10229" i="1"/>
  <c r="F10229" i="1"/>
  <c r="D10229" i="1"/>
  <c r="B10229" i="1"/>
  <c r="H10228" i="1"/>
  <c r="F10228" i="1"/>
  <c r="D10228" i="1"/>
  <c r="B10228" i="1"/>
  <c r="H10227" i="1"/>
  <c r="F10227" i="1"/>
  <c r="D10227" i="1"/>
  <c r="B10227" i="1"/>
  <c r="H10226" i="1"/>
  <c r="F10226" i="1"/>
  <c r="D10226" i="1"/>
  <c r="B10226" i="1"/>
  <c r="H10225" i="1"/>
  <c r="F10225" i="1"/>
  <c r="D10225" i="1"/>
  <c r="B10225" i="1"/>
  <c r="H10224" i="1"/>
  <c r="F10224" i="1"/>
  <c r="D10224" i="1"/>
  <c r="B10224" i="1"/>
  <c r="H10223" i="1"/>
  <c r="F10223" i="1"/>
  <c r="D10223" i="1"/>
  <c r="B10223" i="1"/>
  <c r="H10222" i="1"/>
  <c r="F10222" i="1"/>
  <c r="D10222" i="1"/>
  <c r="B10222" i="1"/>
  <c r="H10221" i="1"/>
  <c r="F10221" i="1"/>
  <c r="D10221" i="1"/>
  <c r="B10221" i="1"/>
  <c r="H10220" i="1"/>
  <c r="F10220" i="1"/>
  <c r="D10220" i="1"/>
  <c r="B10220" i="1"/>
  <c r="H10219" i="1"/>
  <c r="F10219" i="1"/>
  <c r="D10219" i="1"/>
  <c r="B10219" i="1"/>
  <c r="H10218" i="1"/>
  <c r="F10218" i="1"/>
  <c r="D10218" i="1"/>
  <c r="B10218" i="1"/>
  <c r="H10217" i="1"/>
  <c r="F10217" i="1"/>
  <c r="D10217" i="1"/>
  <c r="B10217" i="1"/>
  <c r="H10216" i="1"/>
  <c r="F10216" i="1"/>
  <c r="D10216" i="1"/>
  <c r="B10216" i="1"/>
  <c r="H10215" i="1"/>
  <c r="F10215" i="1"/>
  <c r="D10215" i="1"/>
  <c r="B10215" i="1"/>
  <c r="H10214" i="1"/>
  <c r="F10214" i="1"/>
  <c r="D10214" i="1"/>
  <c r="B10214" i="1"/>
  <c r="H10213" i="1"/>
  <c r="F10213" i="1"/>
  <c r="D10213" i="1"/>
  <c r="B10213" i="1"/>
  <c r="H10212" i="1"/>
  <c r="F10212" i="1"/>
  <c r="D10212" i="1"/>
  <c r="B10212" i="1"/>
  <c r="H10211" i="1"/>
  <c r="F10211" i="1"/>
  <c r="D10211" i="1"/>
  <c r="B10211" i="1"/>
  <c r="H10210" i="1"/>
  <c r="F10210" i="1"/>
  <c r="D10210" i="1"/>
  <c r="B10210" i="1"/>
  <c r="H10209" i="1"/>
  <c r="F10209" i="1"/>
  <c r="D10209" i="1"/>
  <c r="B10209" i="1"/>
  <c r="H10208" i="1"/>
  <c r="F10208" i="1"/>
  <c r="D10208" i="1"/>
  <c r="B10208" i="1"/>
  <c r="H10207" i="1"/>
  <c r="F10207" i="1"/>
  <c r="D10207" i="1"/>
  <c r="B10207" i="1"/>
  <c r="H10206" i="1"/>
  <c r="F10206" i="1"/>
  <c r="D10206" i="1"/>
  <c r="B10206" i="1"/>
  <c r="H10205" i="1"/>
  <c r="F10205" i="1"/>
  <c r="D10205" i="1"/>
  <c r="B10205" i="1"/>
  <c r="H10204" i="1"/>
  <c r="F10204" i="1"/>
  <c r="D10204" i="1"/>
  <c r="B10204" i="1"/>
  <c r="H10203" i="1"/>
  <c r="F10203" i="1"/>
  <c r="D10203" i="1"/>
  <c r="B10203" i="1"/>
  <c r="H10202" i="1"/>
  <c r="F10202" i="1"/>
  <c r="D10202" i="1"/>
  <c r="B10202" i="1"/>
  <c r="H10201" i="1"/>
  <c r="F10201" i="1"/>
  <c r="D10201" i="1"/>
  <c r="B10201" i="1"/>
  <c r="H10200" i="1"/>
  <c r="F10200" i="1"/>
  <c r="D10200" i="1"/>
  <c r="B10200" i="1"/>
  <c r="H10199" i="1"/>
  <c r="F10199" i="1"/>
  <c r="D10199" i="1"/>
  <c r="B10199" i="1"/>
  <c r="H10198" i="1"/>
  <c r="F10198" i="1"/>
  <c r="D10198" i="1"/>
  <c r="B10198" i="1"/>
  <c r="H10197" i="1"/>
  <c r="F10197" i="1"/>
  <c r="D10197" i="1"/>
  <c r="B10197" i="1"/>
  <c r="H10196" i="1"/>
  <c r="F10196" i="1"/>
  <c r="D10196" i="1"/>
  <c r="B10196" i="1"/>
  <c r="H10195" i="1"/>
  <c r="F10195" i="1"/>
  <c r="D10195" i="1"/>
  <c r="B10195" i="1"/>
  <c r="H10194" i="1"/>
  <c r="F10194" i="1"/>
  <c r="D10194" i="1"/>
  <c r="B10194" i="1"/>
  <c r="H10193" i="1"/>
  <c r="F10193" i="1"/>
  <c r="D10193" i="1"/>
  <c r="B10193" i="1"/>
  <c r="H10192" i="1"/>
  <c r="F10192" i="1"/>
  <c r="D10192" i="1"/>
  <c r="B10192" i="1"/>
  <c r="H10191" i="1"/>
  <c r="F10191" i="1"/>
  <c r="D10191" i="1"/>
  <c r="B10191" i="1"/>
  <c r="H10190" i="1"/>
  <c r="F10190" i="1"/>
  <c r="D10190" i="1"/>
  <c r="B10190" i="1"/>
  <c r="H10189" i="1"/>
  <c r="F10189" i="1"/>
  <c r="D10189" i="1"/>
  <c r="B10189" i="1"/>
  <c r="H10188" i="1"/>
  <c r="F10188" i="1"/>
  <c r="D10188" i="1"/>
  <c r="B10188" i="1"/>
  <c r="H10187" i="1"/>
  <c r="F10187" i="1"/>
  <c r="D10187" i="1"/>
  <c r="B10187" i="1"/>
  <c r="H10186" i="1"/>
  <c r="F10186" i="1"/>
  <c r="D10186" i="1"/>
  <c r="B10186" i="1"/>
  <c r="H10185" i="1"/>
  <c r="F10185" i="1"/>
  <c r="D10185" i="1"/>
  <c r="B10185" i="1"/>
  <c r="H10184" i="1"/>
  <c r="F10184" i="1"/>
  <c r="D10184" i="1"/>
  <c r="B10184" i="1"/>
  <c r="H10183" i="1"/>
  <c r="F10183" i="1"/>
  <c r="D10183" i="1"/>
  <c r="B10183" i="1"/>
  <c r="H10182" i="1"/>
  <c r="F10182" i="1"/>
  <c r="D10182" i="1"/>
  <c r="B10182" i="1"/>
  <c r="H10181" i="1"/>
  <c r="F10181" i="1"/>
  <c r="D10181" i="1"/>
  <c r="B10181" i="1"/>
  <c r="H10180" i="1"/>
  <c r="F10180" i="1"/>
  <c r="D10180" i="1"/>
  <c r="B10180" i="1"/>
  <c r="H10179" i="1"/>
  <c r="F10179" i="1"/>
  <c r="D10179" i="1"/>
  <c r="B10179" i="1"/>
  <c r="H10178" i="1"/>
  <c r="F10178" i="1"/>
  <c r="D10178" i="1"/>
  <c r="B10178" i="1"/>
  <c r="H10177" i="1"/>
  <c r="F10177" i="1"/>
  <c r="D10177" i="1"/>
  <c r="B10177" i="1"/>
  <c r="H10176" i="1"/>
  <c r="F10176" i="1"/>
  <c r="D10176" i="1"/>
  <c r="B10176" i="1"/>
  <c r="H10175" i="1"/>
  <c r="F10175" i="1"/>
  <c r="D10175" i="1"/>
  <c r="B10175" i="1"/>
  <c r="H10174" i="1"/>
  <c r="F10174" i="1"/>
  <c r="D10174" i="1"/>
  <c r="B10174" i="1"/>
  <c r="H10173" i="1"/>
  <c r="F10173" i="1"/>
  <c r="D10173" i="1"/>
  <c r="B10173" i="1"/>
  <c r="H10172" i="1"/>
  <c r="F10172" i="1"/>
  <c r="D10172" i="1"/>
  <c r="B10172" i="1"/>
  <c r="H10171" i="1"/>
  <c r="F10171" i="1"/>
  <c r="D10171" i="1"/>
  <c r="B10171" i="1"/>
  <c r="H10170" i="1"/>
  <c r="F10170" i="1"/>
  <c r="D10170" i="1"/>
  <c r="B10170" i="1"/>
  <c r="H10169" i="1"/>
  <c r="F10169" i="1"/>
  <c r="D10169" i="1"/>
  <c r="B10169" i="1"/>
  <c r="H10168" i="1"/>
  <c r="F10168" i="1"/>
  <c r="D10168" i="1"/>
  <c r="B10168" i="1"/>
  <c r="H10167" i="1"/>
  <c r="F10167" i="1"/>
  <c r="D10167" i="1"/>
  <c r="B10167" i="1"/>
  <c r="H10166" i="1"/>
  <c r="F10166" i="1"/>
  <c r="D10166" i="1"/>
  <c r="B10166" i="1"/>
  <c r="H10165" i="1"/>
  <c r="F10165" i="1"/>
  <c r="D10165" i="1"/>
  <c r="B10165" i="1"/>
  <c r="H10164" i="1"/>
  <c r="F10164" i="1"/>
  <c r="D10164" i="1"/>
  <c r="B10164" i="1"/>
  <c r="H10163" i="1"/>
  <c r="F10163" i="1"/>
  <c r="D10163" i="1"/>
  <c r="B10163" i="1"/>
  <c r="H10162" i="1"/>
  <c r="F10162" i="1"/>
  <c r="D10162" i="1"/>
  <c r="B10162" i="1"/>
  <c r="H10161" i="1"/>
  <c r="F10161" i="1"/>
  <c r="D10161" i="1"/>
  <c r="B10161" i="1"/>
  <c r="H10160" i="1"/>
  <c r="F10160" i="1"/>
  <c r="D10160" i="1"/>
  <c r="B10160" i="1"/>
  <c r="H10159" i="1"/>
  <c r="F10159" i="1"/>
  <c r="D10159" i="1"/>
  <c r="B10159" i="1"/>
  <c r="H10158" i="1"/>
  <c r="F10158" i="1"/>
  <c r="D10158" i="1"/>
  <c r="B10158" i="1"/>
  <c r="H10157" i="1"/>
  <c r="F10157" i="1"/>
  <c r="D10157" i="1"/>
  <c r="B10157" i="1"/>
  <c r="H10156" i="1"/>
  <c r="F10156" i="1"/>
  <c r="D10156" i="1"/>
  <c r="B10156" i="1"/>
  <c r="H10155" i="1"/>
  <c r="F10155" i="1"/>
  <c r="D10155" i="1"/>
  <c r="B10155" i="1"/>
  <c r="H10154" i="1"/>
  <c r="F10154" i="1"/>
  <c r="D10154" i="1"/>
  <c r="B10154" i="1"/>
  <c r="H10153" i="1"/>
  <c r="F10153" i="1"/>
  <c r="D10153" i="1"/>
  <c r="B10153" i="1"/>
  <c r="H10152" i="1"/>
  <c r="F10152" i="1"/>
  <c r="D10152" i="1"/>
  <c r="B10152" i="1"/>
  <c r="H10151" i="1"/>
  <c r="F10151" i="1"/>
  <c r="D10151" i="1"/>
  <c r="B10151" i="1"/>
  <c r="H10150" i="1"/>
  <c r="F10150" i="1"/>
  <c r="D10150" i="1"/>
  <c r="B10150" i="1"/>
  <c r="H10149" i="1"/>
  <c r="F10149" i="1"/>
  <c r="D10149" i="1"/>
  <c r="B10149" i="1"/>
  <c r="H10148" i="1"/>
  <c r="F10148" i="1"/>
  <c r="D10148" i="1"/>
  <c r="B10148" i="1"/>
  <c r="H10147" i="1"/>
  <c r="F10147" i="1"/>
  <c r="D10147" i="1"/>
  <c r="B10147" i="1"/>
  <c r="H10146" i="1"/>
  <c r="F10146" i="1"/>
  <c r="D10146" i="1"/>
  <c r="B10146" i="1"/>
  <c r="H10145" i="1"/>
  <c r="F10145" i="1"/>
  <c r="D10145" i="1"/>
  <c r="B10145" i="1"/>
  <c r="H10144" i="1"/>
  <c r="F10144" i="1"/>
  <c r="D10144" i="1"/>
  <c r="B10144" i="1"/>
  <c r="H10143" i="1"/>
  <c r="F10143" i="1"/>
  <c r="D10143" i="1"/>
  <c r="B10143" i="1"/>
  <c r="H10142" i="1"/>
  <c r="F10142" i="1"/>
  <c r="D10142" i="1"/>
  <c r="B10142" i="1"/>
  <c r="H10141" i="1"/>
  <c r="F10141" i="1"/>
  <c r="D10141" i="1"/>
  <c r="B10141" i="1"/>
  <c r="H10140" i="1"/>
  <c r="F10140" i="1"/>
  <c r="D10140" i="1"/>
  <c r="B10140" i="1"/>
  <c r="H10139" i="1"/>
  <c r="F10139" i="1"/>
  <c r="D10139" i="1"/>
  <c r="B10139" i="1"/>
  <c r="H10138" i="1"/>
  <c r="F10138" i="1"/>
  <c r="D10138" i="1"/>
  <c r="B10138" i="1"/>
  <c r="H10137" i="1"/>
  <c r="F10137" i="1"/>
  <c r="D10137" i="1"/>
  <c r="B10137" i="1"/>
  <c r="H10136" i="1"/>
  <c r="F10136" i="1"/>
  <c r="D10136" i="1"/>
  <c r="B10136" i="1"/>
  <c r="H10135" i="1"/>
  <c r="F10135" i="1"/>
  <c r="D10135" i="1"/>
  <c r="B10135" i="1"/>
  <c r="H10134" i="1"/>
  <c r="F10134" i="1"/>
  <c r="D10134" i="1"/>
  <c r="B10134" i="1"/>
  <c r="H10133" i="1"/>
  <c r="F10133" i="1"/>
  <c r="D10133" i="1"/>
  <c r="B10133" i="1"/>
  <c r="H10132" i="1"/>
  <c r="F10132" i="1"/>
  <c r="D10132" i="1"/>
  <c r="B10132" i="1"/>
  <c r="H10131" i="1"/>
  <c r="F10131" i="1"/>
  <c r="D10131" i="1"/>
  <c r="B10131" i="1"/>
  <c r="H10130" i="1"/>
  <c r="F10130" i="1"/>
  <c r="D10130" i="1"/>
  <c r="B10130" i="1"/>
  <c r="H10129" i="1"/>
  <c r="F10129" i="1"/>
  <c r="D10129" i="1"/>
  <c r="B10129" i="1"/>
  <c r="H10128" i="1"/>
  <c r="F10128" i="1"/>
  <c r="D10128" i="1"/>
  <c r="B10128" i="1"/>
  <c r="H10127" i="1"/>
  <c r="F10127" i="1"/>
  <c r="D10127" i="1"/>
  <c r="B10127" i="1"/>
  <c r="H10126" i="1"/>
  <c r="F10126" i="1"/>
  <c r="D10126" i="1"/>
  <c r="B10126" i="1"/>
  <c r="H10125" i="1"/>
  <c r="F10125" i="1"/>
  <c r="D10125" i="1"/>
  <c r="B10125" i="1"/>
  <c r="H10124" i="1"/>
  <c r="F10124" i="1"/>
  <c r="D10124" i="1"/>
  <c r="B10124" i="1"/>
  <c r="H10123" i="1"/>
  <c r="F10123" i="1"/>
  <c r="D10123" i="1"/>
  <c r="B10123" i="1"/>
  <c r="H10122" i="1"/>
  <c r="F10122" i="1"/>
  <c r="D10122" i="1"/>
  <c r="B10122" i="1"/>
  <c r="H10121" i="1"/>
  <c r="F10121" i="1"/>
  <c r="D10121" i="1"/>
  <c r="B10121" i="1"/>
  <c r="H10120" i="1"/>
  <c r="F10120" i="1"/>
  <c r="D10120" i="1"/>
  <c r="B10120" i="1"/>
  <c r="H10119" i="1"/>
  <c r="F10119" i="1"/>
  <c r="D10119" i="1"/>
  <c r="B10119" i="1"/>
  <c r="H10118" i="1"/>
  <c r="F10118" i="1"/>
  <c r="D10118" i="1"/>
  <c r="B10118" i="1"/>
  <c r="H10117" i="1"/>
  <c r="F10117" i="1"/>
  <c r="D10117" i="1"/>
  <c r="B10117" i="1"/>
  <c r="H10116" i="1"/>
  <c r="F10116" i="1"/>
  <c r="D10116" i="1"/>
  <c r="B10116" i="1"/>
  <c r="H10115" i="1"/>
  <c r="F10115" i="1"/>
  <c r="D10115" i="1"/>
  <c r="B10115" i="1"/>
  <c r="H10114" i="1"/>
  <c r="F10114" i="1"/>
  <c r="D10114" i="1"/>
  <c r="B10114" i="1"/>
  <c r="H10113" i="1"/>
  <c r="F10113" i="1"/>
  <c r="D10113" i="1"/>
  <c r="B10113" i="1"/>
  <c r="H10112" i="1"/>
  <c r="F10112" i="1"/>
  <c r="D10112" i="1"/>
  <c r="B10112" i="1"/>
  <c r="H10111" i="1"/>
  <c r="F10111" i="1"/>
  <c r="D10111" i="1"/>
  <c r="B10111" i="1"/>
  <c r="H10110" i="1"/>
  <c r="F10110" i="1"/>
  <c r="D10110" i="1"/>
  <c r="B10110" i="1"/>
  <c r="H10109" i="1"/>
  <c r="F10109" i="1"/>
  <c r="D10109" i="1"/>
  <c r="B10109" i="1"/>
  <c r="H10108" i="1"/>
  <c r="F10108" i="1"/>
  <c r="D10108" i="1"/>
  <c r="B10108" i="1"/>
  <c r="H10107" i="1"/>
  <c r="F10107" i="1"/>
  <c r="D10107" i="1"/>
  <c r="B10107" i="1"/>
  <c r="H10106" i="1"/>
  <c r="F10106" i="1"/>
  <c r="D10106" i="1"/>
  <c r="B10106" i="1"/>
  <c r="H10105" i="1"/>
  <c r="F10105" i="1"/>
  <c r="D10105" i="1"/>
  <c r="B10105" i="1"/>
  <c r="H10104" i="1"/>
  <c r="F10104" i="1"/>
  <c r="D10104" i="1"/>
  <c r="B10104" i="1"/>
  <c r="H10103" i="1"/>
  <c r="F10103" i="1"/>
  <c r="D10103" i="1"/>
  <c r="B10103" i="1"/>
  <c r="H10102" i="1"/>
  <c r="F10102" i="1"/>
  <c r="D10102" i="1"/>
  <c r="B10102" i="1"/>
  <c r="H10101" i="1"/>
  <c r="F10101" i="1"/>
  <c r="D10101" i="1"/>
  <c r="B10101" i="1"/>
  <c r="H10100" i="1"/>
  <c r="F10100" i="1"/>
  <c r="D10100" i="1"/>
  <c r="B10100" i="1"/>
  <c r="H10099" i="1"/>
  <c r="F10099" i="1"/>
  <c r="D10099" i="1"/>
  <c r="B10099" i="1"/>
  <c r="H10098" i="1"/>
  <c r="F10098" i="1"/>
  <c r="D10098" i="1"/>
  <c r="B10098" i="1"/>
  <c r="H10097" i="1"/>
  <c r="F10097" i="1"/>
  <c r="D10097" i="1"/>
  <c r="B10097" i="1"/>
  <c r="H10096" i="1"/>
  <c r="F10096" i="1"/>
  <c r="D10096" i="1"/>
  <c r="B10096" i="1"/>
  <c r="H10095" i="1"/>
  <c r="F10095" i="1"/>
  <c r="D10095" i="1"/>
  <c r="B10095" i="1"/>
  <c r="H10094" i="1"/>
  <c r="F10094" i="1"/>
  <c r="D10094" i="1"/>
  <c r="B10094" i="1"/>
  <c r="H10093" i="1"/>
  <c r="F10093" i="1"/>
  <c r="D10093" i="1"/>
  <c r="B10093" i="1"/>
  <c r="H10092" i="1"/>
  <c r="F10092" i="1"/>
  <c r="D10092" i="1"/>
  <c r="B10092" i="1"/>
  <c r="H10091" i="1"/>
  <c r="F10091" i="1"/>
  <c r="D10091" i="1"/>
  <c r="B10091" i="1"/>
  <c r="H10090" i="1"/>
  <c r="F10090" i="1"/>
  <c r="D10090" i="1"/>
  <c r="B10090" i="1"/>
  <c r="H10089" i="1"/>
  <c r="F10089" i="1"/>
  <c r="D10089" i="1"/>
  <c r="B10089" i="1"/>
  <c r="H10088" i="1"/>
  <c r="F10088" i="1"/>
  <c r="D10088" i="1"/>
  <c r="B10088" i="1"/>
  <c r="H10087" i="1"/>
  <c r="F10087" i="1"/>
  <c r="D10087" i="1"/>
  <c r="B10087" i="1"/>
  <c r="H10086" i="1"/>
  <c r="F10086" i="1"/>
  <c r="D10086" i="1"/>
  <c r="B10086" i="1"/>
  <c r="H10085" i="1"/>
  <c r="F10085" i="1"/>
  <c r="D10085" i="1"/>
  <c r="B10085" i="1"/>
  <c r="H10084" i="1"/>
  <c r="F10084" i="1"/>
  <c r="D10084" i="1"/>
  <c r="B10084" i="1"/>
  <c r="H10083" i="1"/>
  <c r="F10083" i="1"/>
  <c r="D10083" i="1"/>
  <c r="B10083" i="1"/>
  <c r="H10082" i="1"/>
  <c r="F10082" i="1"/>
  <c r="D10082" i="1"/>
  <c r="B10082" i="1"/>
  <c r="H10081" i="1"/>
  <c r="F10081" i="1"/>
  <c r="D10081" i="1"/>
  <c r="B10081" i="1"/>
  <c r="H10080" i="1"/>
  <c r="F10080" i="1"/>
  <c r="D10080" i="1"/>
  <c r="B10080" i="1"/>
  <c r="H10079" i="1"/>
  <c r="F10079" i="1"/>
  <c r="D10079" i="1"/>
  <c r="B10079" i="1"/>
  <c r="H10078" i="1"/>
  <c r="F10078" i="1"/>
  <c r="D10078" i="1"/>
  <c r="B10078" i="1"/>
  <c r="H10077" i="1"/>
  <c r="F10077" i="1"/>
  <c r="D10077" i="1"/>
  <c r="B10077" i="1"/>
  <c r="H10076" i="1"/>
  <c r="F10076" i="1"/>
  <c r="D10076" i="1"/>
  <c r="B10076" i="1"/>
  <c r="H10075" i="1"/>
  <c r="F10075" i="1"/>
  <c r="D10075" i="1"/>
  <c r="B10075" i="1"/>
  <c r="H10074" i="1"/>
  <c r="F10074" i="1"/>
  <c r="D10074" i="1"/>
  <c r="B10074" i="1"/>
  <c r="H10073" i="1"/>
  <c r="F10073" i="1"/>
  <c r="D10073" i="1"/>
  <c r="B10073" i="1"/>
  <c r="H10072" i="1"/>
  <c r="F10072" i="1"/>
  <c r="D10072" i="1"/>
  <c r="B10072" i="1"/>
  <c r="H10071" i="1"/>
  <c r="F10071" i="1"/>
  <c r="D10071" i="1"/>
  <c r="B10071" i="1"/>
  <c r="H10070" i="1"/>
  <c r="F10070" i="1"/>
  <c r="D10070" i="1"/>
  <c r="B10070" i="1"/>
  <c r="H10069" i="1"/>
  <c r="F10069" i="1"/>
  <c r="D10069" i="1"/>
  <c r="B10069" i="1"/>
  <c r="H10068" i="1"/>
  <c r="F10068" i="1"/>
  <c r="D10068" i="1"/>
  <c r="B10068" i="1"/>
  <c r="H10067" i="1"/>
  <c r="F10067" i="1"/>
  <c r="D10067" i="1"/>
  <c r="B10067" i="1"/>
  <c r="H10066" i="1"/>
  <c r="F10066" i="1"/>
  <c r="D10066" i="1"/>
  <c r="B10066" i="1"/>
  <c r="H10065" i="1"/>
  <c r="F10065" i="1"/>
  <c r="D10065" i="1"/>
  <c r="B10065" i="1"/>
  <c r="H10064" i="1"/>
  <c r="F10064" i="1"/>
  <c r="D10064" i="1"/>
  <c r="B10064" i="1"/>
  <c r="H10063" i="1"/>
  <c r="F10063" i="1"/>
  <c r="D10063" i="1"/>
  <c r="B10063" i="1"/>
  <c r="H10062" i="1"/>
  <c r="F10062" i="1"/>
  <c r="D10062" i="1"/>
  <c r="B10062" i="1"/>
  <c r="H10061" i="1"/>
  <c r="F10061" i="1"/>
  <c r="D10061" i="1"/>
  <c r="B10061" i="1"/>
  <c r="H10060" i="1"/>
  <c r="F10060" i="1"/>
  <c r="D10060" i="1"/>
  <c r="B10060" i="1"/>
  <c r="H10059" i="1"/>
  <c r="F10059" i="1"/>
  <c r="D10059" i="1"/>
  <c r="B10059" i="1"/>
  <c r="H10058" i="1"/>
  <c r="F10058" i="1"/>
  <c r="D10058" i="1"/>
  <c r="B10058" i="1"/>
  <c r="H10057" i="1"/>
  <c r="F10057" i="1"/>
  <c r="D10057" i="1"/>
  <c r="B10057" i="1"/>
  <c r="H10056" i="1"/>
  <c r="F10056" i="1"/>
  <c r="D10056" i="1"/>
  <c r="B10056" i="1"/>
  <c r="H10055" i="1"/>
  <c r="F10055" i="1"/>
  <c r="D10055" i="1"/>
  <c r="B10055" i="1"/>
  <c r="H10054" i="1"/>
  <c r="F10054" i="1"/>
  <c r="D10054" i="1"/>
  <c r="B10054" i="1"/>
  <c r="H10053" i="1"/>
  <c r="F10053" i="1"/>
  <c r="D10053" i="1"/>
  <c r="B10053" i="1"/>
  <c r="H10052" i="1"/>
  <c r="F10052" i="1"/>
  <c r="D10052" i="1"/>
  <c r="B10052" i="1"/>
  <c r="H10051" i="1"/>
  <c r="F10051" i="1"/>
  <c r="D10051" i="1"/>
  <c r="B10051" i="1"/>
  <c r="H10050" i="1"/>
  <c r="F10050" i="1"/>
  <c r="D10050" i="1"/>
  <c r="B10050" i="1"/>
  <c r="H10049" i="1"/>
  <c r="F10049" i="1"/>
  <c r="D10049" i="1"/>
  <c r="B10049" i="1"/>
  <c r="H10048" i="1"/>
  <c r="F10048" i="1"/>
  <c r="D10048" i="1"/>
  <c r="B10048" i="1"/>
  <c r="H10047" i="1"/>
  <c r="F10047" i="1"/>
  <c r="D10047" i="1"/>
  <c r="B10047" i="1"/>
  <c r="H10046" i="1"/>
  <c r="F10046" i="1"/>
  <c r="D10046" i="1"/>
  <c r="B10046" i="1"/>
  <c r="H10045" i="1"/>
  <c r="F10045" i="1"/>
  <c r="D10045" i="1"/>
  <c r="B10045" i="1"/>
  <c r="H10044" i="1"/>
  <c r="F10044" i="1"/>
  <c r="D10044" i="1"/>
  <c r="B10044" i="1"/>
  <c r="H10043" i="1"/>
  <c r="F10043" i="1"/>
  <c r="D10043" i="1"/>
  <c r="B10043" i="1"/>
  <c r="H10042" i="1"/>
  <c r="F10042" i="1"/>
  <c r="D10042" i="1"/>
  <c r="B10042" i="1"/>
  <c r="H10041" i="1"/>
  <c r="F10041" i="1"/>
  <c r="D10041" i="1"/>
  <c r="B10041" i="1"/>
  <c r="H10040" i="1"/>
  <c r="F10040" i="1"/>
  <c r="D10040" i="1"/>
  <c r="B10040" i="1"/>
  <c r="H10039" i="1"/>
  <c r="F10039" i="1"/>
  <c r="D10039" i="1"/>
  <c r="B10039" i="1"/>
  <c r="H10038" i="1"/>
  <c r="F10038" i="1"/>
  <c r="D10038" i="1"/>
  <c r="B10038" i="1"/>
  <c r="H10037" i="1"/>
  <c r="F10037" i="1"/>
  <c r="D10037" i="1"/>
  <c r="B10037" i="1"/>
  <c r="H10036" i="1"/>
  <c r="F10036" i="1"/>
  <c r="D10036" i="1"/>
  <c r="B10036" i="1"/>
  <c r="H10035" i="1"/>
  <c r="F10035" i="1"/>
  <c r="D10035" i="1"/>
  <c r="B10035" i="1"/>
  <c r="H10034" i="1"/>
  <c r="F10034" i="1"/>
  <c r="D10034" i="1"/>
  <c r="B10034" i="1"/>
  <c r="H10033" i="1"/>
  <c r="F10033" i="1"/>
  <c r="D10033" i="1"/>
  <c r="B10033" i="1"/>
  <c r="H10032" i="1"/>
  <c r="F10032" i="1"/>
  <c r="D10032" i="1"/>
  <c r="B10032" i="1"/>
  <c r="H10031" i="1"/>
  <c r="F10031" i="1"/>
  <c r="D10031" i="1"/>
  <c r="B10031" i="1"/>
  <c r="H10030" i="1"/>
  <c r="F10030" i="1"/>
  <c r="D10030" i="1"/>
  <c r="B10030" i="1"/>
  <c r="H10029" i="1"/>
  <c r="F10029" i="1"/>
  <c r="D10029" i="1"/>
  <c r="B10029" i="1"/>
  <c r="H10028" i="1"/>
  <c r="F10028" i="1"/>
  <c r="D10028" i="1"/>
  <c r="B10028" i="1"/>
  <c r="H10027" i="1"/>
  <c r="F10027" i="1"/>
  <c r="D10027" i="1"/>
  <c r="B10027" i="1"/>
  <c r="H10026" i="1"/>
  <c r="F10026" i="1"/>
  <c r="D10026" i="1"/>
  <c r="B10026" i="1"/>
  <c r="H10025" i="1"/>
  <c r="F10025" i="1"/>
  <c r="D10025" i="1"/>
  <c r="B10025" i="1"/>
  <c r="H10024" i="1"/>
  <c r="F10024" i="1"/>
  <c r="D10024" i="1"/>
  <c r="B10024" i="1"/>
  <c r="H10023" i="1"/>
  <c r="F10023" i="1"/>
  <c r="D10023" i="1"/>
  <c r="B10023" i="1"/>
  <c r="H10022" i="1"/>
  <c r="F10022" i="1"/>
  <c r="D10022" i="1"/>
  <c r="B10022" i="1"/>
  <c r="H10021" i="1"/>
  <c r="F10021" i="1"/>
  <c r="D10021" i="1"/>
  <c r="B10021" i="1"/>
  <c r="H10020" i="1"/>
  <c r="F10020" i="1"/>
  <c r="D10020" i="1"/>
  <c r="B10020" i="1"/>
  <c r="H10019" i="1"/>
  <c r="F10019" i="1"/>
  <c r="D10019" i="1"/>
  <c r="B10019" i="1"/>
  <c r="H10018" i="1"/>
  <c r="F10018" i="1"/>
  <c r="D10018" i="1"/>
  <c r="B10018" i="1"/>
  <c r="H10017" i="1"/>
  <c r="F10017" i="1"/>
  <c r="D10017" i="1"/>
  <c r="B10017" i="1"/>
  <c r="H10016" i="1"/>
  <c r="F10016" i="1"/>
  <c r="D10016" i="1"/>
  <c r="B10016" i="1"/>
  <c r="H10015" i="1"/>
  <c r="F10015" i="1"/>
  <c r="D10015" i="1"/>
  <c r="B10015" i="1"/>
  <c r="H10014" i="1"/>
  <c r="F10014" i="1"/>
  <c r="D10014" i="1"/>
  <c r="B10014" i="1"/>
  <c r="H10013" i="1"/>
  <c r="F10013" i="1"/>
  <c r="D10013" i="1"/>
  <c r="B10013" i="1"/>
  <c r="H10012" i="1"/>
  <c r="F10012" i="1"/>
  <c r="D10012" i="1"/>
  <c r="B10012" i="1"/>
  <c r="H10011" i="1"/>
  <c r="F10011" i="1"/>
  <c r="D10011" i="1"/>
  <c r="B10011" i="1"/>
  <c r="H10010" i="1"/>
  <c r="F10010" i="1"/>
  <c r="D10010" i="1"/>
  <c r="B10010" i="1"/>
  <c r="H10009" i="1"/>
  <c r="F10009" i="1"/>
  <c r="D10009" i="1"/>
  <c r="B10009" i="1"/>
  <c r="H10008" i="1"/>
  <c r="F10008" i="1"/>
  <c r="D10008" i="1"/>
  <c r="B10008" i="1"/>
  <c r="H10007" i="1"/>
  <c r="F10007" i="1"/>
  <c r="D10007" i="1"/>
  <c r="B10007" i="1"/>
  <c r="H10006" i="1"/>
  <c r="F10006" i="1"/>
  <c r="D10006" i="1"/>
  <c r="B10006" i="1"/>
  <c r="H10005" i="1"/>
  <c r="F10005" i="1"/>
  <c r="D10005" i="1"/>
  <c r="B10005" i="1"/>
  <c r="H10004" i="1"/>
  <c r="F10004" i="1"/>
  <c r="D10004" i="1"/>
  <c r="B10004" i="1"/>
  <c r="H10003" i="1"/>
  <c r="F10003" i="1"/>
  <c r="D10003" i="1"/>
  <c r="B10003" i="1"/>
  <c r="H10002" i="1"/>
  <c r="F10002" i="1"/>
  <c r="D10002" i="1"/>
  <c r="B10002" i="1"/>
  <c r="H10001" i="1"/>
  <c r="F10001" i="1"/>
  <c r="D10001" i="1"/>
  <c r="B10001" i="1"/>
  <c r="H10000" i="1"/>
  <c r="F10000" i="1"/>
  <c r="D10000" i="1"/>
  <c r="B10000" i="1"/>
  <c r="H9999" i="1"/>
  <c r="F9999" i="1"/>
  <c r="D9999" i="1"/>
  <c r="B9999" i="1"/>
  <c r="H9998" i="1"/>
  <c r="F9998" i="1"/>
  <c r="D9998" i="1"/>
  <c r="B9998" i="1"/>
  <c r="H9997" i="1"/>
  <c r="F9997" i="1"/>
  <c r="D9997" i="1"/>
  <c r="B9997" i="1"/>
  <c r="H9996" i="1"/>
  <c r="F9996" i="1"/>
  <c r="D9996" i="1"/>
  <c r="B9996" i="1"/>
  <c r="H9995" i="1"/>
  <c r="F9995" i="1"/>
  <c r="D9995" i="1"/>
  <c r="B9995" i="1"/>
  <c r="H9994" i="1"/>
  <c r="F9994" i="1"/>
  <c r="D9994" i="1"/>
  <c r="B9994" i="1"/>
  <c r="H9993" i="1"/>
  <c r="F9993" i="1"/>
  <c r="D9993" i="1"/>
  <c r="B9993" i="1"/>
  <c r="H9992" i="1"/>
  <c r="F9992" i="1"/>
  <c r="D9992" i="1"/>
  <c r="B9992" i="1"/>
  <c r="H9991" i="1"/>
  <c r="F9991" i="1"/>
  <c r="D9991" i="1"/>
  <c r="B9991" i="1"/>
  <c r="H9990" i="1"/>
  <c r="F9990" i="1"/>
  <c r="D9990" i="1"/>
  <c r="B9990" i="1"/>
  <c r="H9989" i="1"/>
  <c r="F9989" i="1"/>
  <c r="D9989" i="1"/>
  <c r="B9989" i="1"/>
  <c r="H9988" i="1"/>
  <c r="F9988" i="1"/>
  <c r="D9988" i="1"/>
  <c r="B9988" i="1"/>
  <c r="H9987" i="1"/>
  <c r="F9987" i="1"/>
  <c r="D9987" i="1"/>
  <c r="B9987" i="1"/>
  <c r="H9986" i="1"/>
  <c r="F9986" i="1"/>
  <c r="D9986" i="1"/>
  <c r="B9986" i="1"/>
  <c r="H9985" i="1"/>
  <c r="F9985" i="1"/>
  <c r="D9985" i="1"/>
  <c r="B9985" i="1"/>
  <c r="H9984" i="1"/>
  <c r="F9984" i="1"/>
  <c r="D9984" i="1"/>
  <c r="B9984" i="1"/>
  <c r="H9983" i="1"/>
  <c r="F9983" i="1"/>
  <c r="D9983" i="1"/>
  <c r="B9983" i="1"/>
  <c r="H9982" i="1"/>
  <c r="F9982" i="1"/>
  <c r="D9982" i="1"/>
  <c r="B9982" i="1"/>
  <c r="H9981" i="1"/>
  <c r="F9981" i="1"/>
  <c r="D9981" i="1"/>
  <c r="B9981" i="1"/>
  <c r="H9980" i="1"/>
  <c r="F9980" i="1"/>
  <c r="D9980" i="1"/>
  <c r="B9980" i="1"/>
  <c r="H9979" i="1"/>
  <c r="F9979" i="1"/>
  <c r="D9979" i="1"/>
  <c r="B9979" i="1"/>
  <c r="H9978" i="1"/>
  <c r="F9978" i="1"/>
  <c r="D9978" i="1"/>
  <c r="B9978" i="1"/>
  <c r="H9977" i="1"/>
  <c r="F9977" i="1"/>
  <c r="D9977" i="1"/>
  <c r="B9977" i="1"/>
  <c r="H9976" i="1"/>
  <c r="F9976" i="1"/>
  <c r="D9976" i="1"/>
  <c r="B9976" i="1"/>
  <c r="H9975" i="1"/>
  <c r="F9975" i="1"/>
  <c r="D9975" i="1"/>
  <c r="B9975" i="1"/>
  <c r="H9974" i="1"/>
  <c r="F9974" i="1"/>
  <c r="D9974" i="1"/>
  <c r="B9974" i="1"/>
  <c r="H9973" i="1"/>
  <c r="F9973" i="1"/>
  <c r="D9973" i="1"/>
  <c r="B9973" i="1"/>
  <c r="H9972" i="1"/>
  <c r="F9972" i="1"/>
  <c r="D9972" i="1"/>
  <c r="B9972" i="1"/>
  <c r="H9971" i="1"/>
  <c r="F9971" i="1"/>
  <c r="D9971" i="1"/>
  <c r="B9971" i="1"/>
  <c r="H9970" i="1"/>
  <c r="F9970" i="1"/>
  <c r="D9970" i="1"/>
  <c r="B9970" i="1"/>
  <c r="H9969" i="1"/>
  <c r="F9969" i="1"/>
  <c r="D9969" i="1"/>
  <c r="B9969" i="1"/>
  <c r="J9939" i="1"/>
  <c r="J9940" i="1"/>
  <c r="J4286" i="1"/>
  <c r="J4287" i="1"/>
  <c r="J4288" i="1"/>
  <c r="J9941" i="1"/>
  <c r="J4289" i="1"/>
  <c r="J9942" i="1"/>
  <c r="J4290" i="1"/>
  <c r="J9943" i="1"/>
  <c r="J4291" i="1"/>
  <c r="J4292" i="1"/>
  <c r="J4293" i="1"/>
  <c r="J9944" i="1"/>
  <c r="J4294" i="1"/>
  <c r="J9945" i="1"/>
  <c r="J9946" i="1"/>
  <c r="J9947" i="1"/>
  <c r="J4295" i="1"/>
  <c r="J4296" i="1"/>
  <c r="J4297" i="1"/>
  <c r="J4298" i="1"/>
  <c r="J4299" i="1"/>
  <c r="J4300" i="1"/>
  <c r="J4301" i="1"/>
  <c r="J4302" i="1"/>
  <c r="J9948" i="1"/>
  <c r="J9949" i="1"/>
  <c r="J4303" i="1"/>
  <c r="J4304" i="1"/>
  <c r="J4305" i="1"/>
  <c r="J4306" i="1"/>
  <c r="J9950" i="1"/>
  <c r="J9951" i="1"/>
  <c r="J9952" i="1"/>
  <c r="J9953" i="1"/>
  <c r="J9954" i="1"/>
  <c r="J4307" i="1"/>
  <c r="J4308" i="1"/>
  <c r="J4309" i="1"/>
  <c r="J4310" i="1"/>
  <c r="J9955" i="1"/>
  <c r="J9956" i="1"/>
  <c r="J9957" i="1"/>
  <c r="J9958" i="1"/>
  <c r="J9959" i="1"/>
  <c r="J4311" i="1"/>
  <c r="J9960" i="1"/>
  <c r="J9961" i="1"/>
  <c r="J9962" i="1"/>
  <c r="J9963" i="1"/>
  <c r="J9964" i="1"/>
  <c r="J9965" i="1"/>
  <c r="J4312" i="1"/>
  <c r="J4313" i="1"/>
  <c r="J4314" i="1"/>
  <c r="J9966" i="1"/>
  <c r="J9967" i="1"/>
  <c r="J9968" i="1"/>
  <c r="J4274" i="1"/>
  <c r="J9920" i="1"/>
  <c r="J4275" i="1"/>
  <c r="J9921" i="1"/>
  <c r="J4276" i="1"/>
  <c r="J4277" i="1"/>
  <c r="J4278" i="1"/>
  <c r="J9922" i="1"/>
  <c r="J9923" i="1"/>
  <c r="J9924" i="1"/>
  <c r="J9925" i="1"/>
  <c r="J9926" i="1"/>
  <c r="J9927" i="1"/>
  <c r="J4279" i="1"/>
  <c r="J9928" i="1"/>
  <c r="J4280" i="1"/>
  <c r="J9929" i="1"/>
  <c r="J9930" i="1"/>
  <c r="J4281" i="1"/>
  <c r="J4282" i="1"/>
  <c r="J4283" i="1"/>
  <c r="J9931" i="1"/>
  <c r="J9932" i="1"/>
  <c r="J4284" i="1"/>
  <c r="J9933" i="1"/>
  <c r="J9934" i="1"/>
  <c r="J9935" i="1"/>
  <c r="J9936" i="1"/>
  <c r="J4285" i="1"/>
  <c r="J9937" i="1"/>
  <c r="J9938" i="1"/>
  <c r="J4317" i="1"/>
  <c r="J4318" i="1"/>
  <c r="J4319" i="1"/>
  <c r="J2" i="1"/>
  <c r="J4320" i="1"/>
  <c r="J4321" i="1"/>
  <c r="J4322" i="1"/>
  <c r="J4323" i="1"/>
  <c r="J3" i="1"/>
  <c r="J4324" i="1"/>
  <c r="J4325" i="1"/>
  <c r="J4326" i="1"/>
  <c r="J4327" i="1"/>
  <c r="J4328" i="1"/>
  <c r="J4329" i="1"/>
  <c r="J4330" i="1"/>
  <c r="J4331" i="1"/>
  <c r="J4332" i="1"/>
  <c r="J4" i="1"/>
  <c r="J4333" i="1"/>
  <c r="J4334" i="1"/>
  <c r="J4335" i="1"/>
  <c r="J4336" i="1"/>
  <c r="J4337" i="1"/>
  <c r="J4338" i="1"/>
  <c r="J4339" i="1"/>
  <c r="J5" i="1"/>
  <c r="J4340" i="1"/>
  <c r="J4341" i="1"/>
  <c r="J4342" i="1"/>
  <c r="J4343" i="1"/>
  <c r="J4344" i="1"/>
  <c r="J4345" i="1"/>
  <c r="J6" i="1"/>
  <c r="J4346" i="1"/>
  <c r="J4347" i="1"/>
  <c r="J7" i="1"/>
  <c r="J4348" i="1"/>
  <c r="J4349" i="1"/>
  <c r="J4350" i="1"/>
  <c r="J4351" i="1"/>
  <c r="J4352" i="1"/>
  <c r="J4353" i="1"/>
  <c r="J4354" i="1"/>
  <c r="J4355" i="1"/>
  <c r="J4356" i="1"/>
  <c r="J4357" i="1"/>
  <c r="J4358" i="1"/>
  <c r="J4359" i="1"/>
  <c r="J4360" i="1"/>
  <c r="J4361" i="1"/>
  <c r="J8" i="1"/>
  <c r="J4362" i="1"/>
  <c r="J4363" i="1"/>
  <c r="J4364" i="1"/>
  <c r="J4365" i="1"/>
  <c r="J9" i="1"/>
  <c r="J4366" i="1"/>
  <c r="J4367" i="1"/>
  <c r="J10" i="1"/>
  <c r="J4368" i="1"/>
  <c r="J4369" i="1"/>
  <c r="J11" i="1"/>
  <c r="J4370" i="1"/>
  <c r="J4371" i="1"/>
  <c r="J4372" i="1"/>
  <c r="J4373" i="1"/>
  <c r="J4374" i="1"/>
  <c r="J4375" i="1"/>
  <c r="J4376" i="1"/>
  <c r="J4377" i="1"/>
  <c r="J4378" i="1"/>
  <c r="J4379" i="1"/>
  <c r="J4380" i="1"/>
  <c r="J4381" i="1"/>
  <c r="J4382" i="1"/>
  <c r="J4383" i="1"/>
  <c r="J4384" i="1"/>
  <c r="J4385" i="1"/>
  <c r="J4386" i="1"/>
  <c r="J4387" i="1"/>
  <c r="J4388" i="1"/>
  <c r="J4389" i="1"/>
  <c r="J4390" i="1"/>
  <c r="J4391" i="1"/>
  <c r="J12" i="1"/>
  <c r="J4392" i="1"/>
  <c r="J4393" i="1"/>
  <c r="J4394" i="1"/>
  <c r="J4395" i="1"/>
  <c r="J4396" i="1"/>
  <c r="J4397" i="1"/>
  <c r="J4398" i="1"/>
  <c r="J4399" i="1"/>
  <c r="J13" i="1"/>
  <c r="J14" i="1"/>
  <c r="J4400" i="1"/>
  <c r="J15" i="1"/>
  <c r="J4401" i="1"/>
  <c r="J4402" i="1"/>
  <c r="J4403" i="1"/>
  <c r="J4404" i="1"/>
  <c r="J4405" i="1"/>
  <c r="J4406" i="1"/>
  <c r="J16" i="1"/>
  <c r="J4407" i="1"/>
  <c r="J4408" i="1"/>
  <c r="J17" i="1"/>
  <c r="J4409" i="1"/>
  <c r="J4410" i="1"/>
  <c r="J18" i="1"/>
  <c r="J4411" i="1"/>
  <c r="J4412" i="1"/>
  <c r="J4413" i="1"/>
  <c r="J4414" i="1"/>
  <c r="J4415" i="1"/>
  <c r="J4416" i="1"/>
  <c r="J4417" i="1"/>
  <c r="J4418" i="1"/>
  <c r="J4419" i="1"/>
  <c r="J4420" i="1"/>
  <c r="J19" i="1"/>
  <c r="J4421" i="1"/>
  <c r="J4422" i="1"/>
  <c r="J4423" i="1"/>
  <c r="J4424" i="1"/>
  <c r="J4425" i="1"/>
  <c r="J4426" i="1"/>
  <c r="J4427" i="1"/>
  <c r="J20" i="1"/>
  <c r="J4428" i="1"/>
  <c r="J4429" i="1"/>
  <c r="J4430" i="1"/>
  <c r="J4431" i="1"/>
  <c r="J21" i="1"/>
  <c r="J4432" i="1"/>
  <c r="J4433" i="1"/>
  <c r="J4434" i="1"/>
  <c r="J4435" i="1"/>
  <c r="J4436" i="1"/>
  <c r="J4437" i="1"/>
  <c r="J4438" i="1"/>
  <c r="J4439" i="1"/>
  <c r="J4440" i="1"/>
  <c r="J4441" i="1"/>
  <c r="J4442" i="1"/>
  <c r="J4443" i="1"/>
  <c r="J4444" i="1"/>
  <c r="J22" i="1"/>
  <c r="J23" i="1"/>
  <c r="J4445" i="1"/>
  <c r="J24" i="1"/>
  <c r="J4446" i="1"/>
  <c r="J4447" i="1"/>
  <c r="J4448" i="1"/>
  <c r="J4449" i="1"/>
  <c r="J4450" i="1"/>
  <c r="J4451" i="1"/>
  <c r="J4452" i="1"/>
  <c r="J4453" i="1"/>
  <c r="J4454" i="1"/>
  <c r="J4455" i="1"/>
  <c r="J25" i="1"/>
  <c r="J26" i="1"/>
  <c r="J27" i="1"/>
  <c r="J28" i="1"/>
  <c r="J4456" i="1"/>
  <c r="J4457" i="1"/>
  <c r="J4458" i="1"/>
  <c r="J4459" i="1"/>
  <c r="J4460" i="1"/>
  <c r="J4461" i="1"/>
  <c r="J4462" i="1"/>
  <c r="J29" i="1"/>
  <c r="J4463" i="1"/>
  <c r="J4464" i="1"/>
  <c r="J4465" i="1"/>
  <c r="J4466" i="1"/>
  <c r="J4467" i="1"/>
  <c r="J4468" i="1"/>
  <c r="J4469" i="1"/>
  <c r="J4470" i="1"/>
  <c r="J4471" i="1"/>
  <c r="J30" i="1"/>
  <c r="J4472" i="1"/>
  <c r="J4473" i="1"/>
  <c r="J4474" i="1"/>
  <c r="J31" i="1"/>
  <c r="J4475" i="1"/>
  <c r="J4476" i="1"/>
  <c r="J4477" i="1"/>
  <c r="J32" i="1"/>
  <c r="J4478" i="1"/>
  <c r="J4479" i="1"/>
  <c r="J4480" i="1"/>
  <c r="J4481" i="1"/>
  <c r="J4482" i="1"/>
  <c r="J4483" i="1"/>
  <c r="J4484" i="1"/>
  <c r="J4485" i="1"/>
  <c r="J4486" i="1"/>
  <c r="J4487" i="1"/>
  <c r="J4488" i="1"/>
  <c r="J4489" i="1"/>
  <c r="J4490" i="1"/>
  <c r="J33"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34" i="1"/>
  <c r="J4514" i="1"/>
  <c r="J4515" i="1"/>
  <c r="J4516" i="1"/>
  <c r="J4517" i="1"/>
  <c r="J35" i="1"/>
  <c r="J4518" i="1"/>
  <c r="J4519" i="1"/>
  <c r="J4520" i="1"/>
  <c r="J4521" i="1"/>
  <c r="J4522" i="1"/>
  <c r="J36" i="1"/>
  <c r="J4523" i="1"/>
  <c r="J4524" i="1"/>
  <c r="J4525" i="1"/>
  <c r="J4526" i="1"/>
  <c r="J4527" i="1"/>
  <c r="J37" i="1"/>
  <c r="J38" i="1"/>
  <c r="J39" i="1"/>
  <c r="J40" i="1"/>
  <c r="J4528" i="1"/>
  <c r="J4529" i="1"/>
  <c r="J4530" i="1"/>
  <c r="J41" i="1"/>
  <c r="J4531" i="1"/>
  <c r="J4532" i="1"/>
  <c r="J4533" i="1"/>
  <c r="J4534" i="1"/>
  <c r="J4535" i="1"/>
  <c r="J4536" i="1"/>
  <c r="J4537" i="1"/>
  <c r="J42" i="1"/>
  <c r="J4538" i="1"/>
  <c r="J4539" i="1"/>
  <c r="J4540" i="1"/>
  <c r="J4541" i="1"/>
  <c r="J4542" i="1"/>
  <c r="J4543" i="1"/>
  <c r="J43" i="1"/>
  <c r="J4544" i="1"/>
  <c r="J4545" i="1"/>
  <c r="J4546" i="1"/>
  <c r="J4547" i="1"/>
  <c r="J44" i="1"/>
  <c r="J4548" i="1"/>
  <c r="J4549" i="1"/>
  <c r="J4550" i="1"/>
  <c r="J4551" i="1"/>
  <c r="J4552" i="1"/>
  <c r="J4553" i="1"/>
  <c r="J4554" i="1"/>
  <c r="J4555" i="1"/>
  <c r="J4556" i="1"/>
  <c r="J45" i="1"/>
  <c r="J4557" i="1"/>
  <c r="J4558" i="1"/>
  <c r="J4559" i="1"/>
  <c r="J4560" i="1"/>
  <c r="J46" i="1"/>
  <c r="J4561" i="1"/>
  <c r="J4562" i="1"/>
  <c r="J4563" i="1"/>
  <c r="J4564" i="1"/>
  <c r="J4565" i="1"/>
  <c r="J47" i="1"/>
  <c r="J4566" i="1"/>
  <c r="J4567" i="1"/>
  <c r="J48" i="1"/>
  <c r="J4568" i="1"/>
  <c r="J4569" i="1"/>
  <c r="J4570" i="1"/>
  <c r="J4571" i="1"/>
  <c r="J4572" i="1"/>
  <c r="J49" i="1"/>
  <c r="J4573" i="1"/>
  <c r="J4574" i="1"/>
  <c r="J4575" i="1"/>
  <c r="J4576" i="1"/>
  <c r="J4577" i="1"/>
  <c r="J50" i="1"/>
  <c r="J4578" i="1"/>
  <c r="J4579" i="1"/>
  <c r="J4580" i="1"/>
  <c r="J4581" i="1"/>
  <c r="J4582" i="1"/>
  <c r="J4583" i="1"/>
  <c r="J4584" i="1"/>
  <c r="J4585" i="1"/>
  <c r="J4586" i="1"/>
  <c r="J51" i="1"/>
  <c r="J52" i="1"/>
  <c r="J4587" i="1"/>
  <c r="J53" i="1"/>
  <c r="J4588" i="1"/>
  <c r="J4589" i="1"/>
  <c r="J54" i="1"/>
  <c r="J4590" i="1"/>
  <c r="J55" i="1"/>
  <c r="J56" i="1"/>
  <c r="J57" i="1"/>
  <c r="J4591" i="1"/>
  <c r="J4592" i="1"/>
  <c r="J58" i="1"/>
  <c r="J59" i="1"/>
  <c r="J60" i="1"/>
  <c r="J4593" i="1"/>
  <c r="J4594" i="1"/>
  <c r="J4595" i="1"/>
  <c r="J4596" i="1"/>
  <c r="J61" i="1"/>
  <c r="J4597" i="1"/>
  <c r="J4598" i="1"/>
  <c r="J4599" i="1"/>
  <c r="J4600" i="1"/>
  <c r="J4601" i="1"/>
  <c r="J4602" i="1"/>
  <c r="J62" i="1"/>
  <c r="J4603" i="1"/>
  <c r="J4604" i="1"/>
  <c r="J4605" i="1"/>
  <c r="J4606" i="1"/>
  <c r="J4607" i="1"/>
  <c r="J4608" i="1"/>
  <c r="J4609" i="1"/>
  <c r="J4610" i="1"/>
  <c r="J4611" i="1"/>
  <c r="J4612" i="1"/>
  <c r="J4613" i="1"/>
  <c r="J4614" i="1"/>
  <c r="J4615" i="1"/>
  <c r="J63" i="1"/>
  <c r="J4616" i="1"/>
  <c r="J4617" i="1"/>
  <c r="J64" i="1"/>
  <c r="J65" i="1"/>
  <c r="J4618" i="1"/>
  <c r="J66" i="1"/>
  <c r="J4619" i="1"/>
  <c r="J4620" i="1"/>
  <c r="J67" i="1"/>
  <c r="J68" i="1"/>
  <c r="J69" i="1"/>
  <c r="J4621" i="1"/>
  <c r="J70" i="1"/>
  <c r="J71" i="1"/>
  <c r="J72" i="1"/>
  <c r="J73" i="1"/>
  <c r="J4622" i="1"/>
  <c r="J4623" i="1"/>
  <c r="J4624" i="1"/>
  <c r="J74" i="1"/>
  <c r="J4625" i="1"/>
  <c r="J4626" i="1"/>
  <c r="J4627" i="1"/>
  <c r="J4628" i="1"/>
  <c r="J4629" i="1"/>
  <c r="J75" i="1"/>
  <c r="J4630" i="1"/>
  <c r="J4631" i="1"/>
  <c r="J4632" i="1"/>
  <c r="J4633" i="1"/>
  <c r="J4634" i="1"/>
  <c r="J4635" i="1"/>
  <c r="J76" i="1"/>
  <c r="J4636" i="1"/>
  <c r="J4637" i="1"/>
  <c r="J4638" i="1"/>
  <c r="J77" i="1"/>
  <c r="J4639" i="1"/>
  <c r="J4640" i="1"/>
  <c r="J4641" i="1"/>
  <c r="J4642" i="1"/>
  <c r="J4643" i="1"/>
  <c r="J4644" i="1"/>
  <c r="J4645" i="1"/>
  <c r="J4646" i="1"/>
  <c r="J4647" i="1"/>
  <c r="J4648" i="1"/>
  <c r="J4649" i="1"/>
  <c r="J78" i="1"/>
  <c r="J4650" i="1"/>
  <c r="J4651" i="1"/>
  <c r="J4652" i="1"/>
  <c r="J4653" i="1"/>
  <c r="J4654" i="1"/>
  <c r="J4655" i="1"/>
  <c r="J4656" i="1"/>
  <c r="J79" i="1"/>
  <c r="J4657" i="1"/>
  <c r="J80" i="1"/>
  <c r="J4658" i="1"/>
  <c r="J4659" i="1"/>
  <c r="J81" i="1"/>
  <c r="J4660" i="1"/>
  <c r="J82" i="1"/>
  <c r="J4661" i="1"/>
  <c r="J83" i="1"/>
  <c r="J4662" i="1"/>
  <c r="J4663" i="1"/>
  <c r="J4664" i="1"/>
  <c r="J4665" i="1"/>
  <c r="J4666" i="1"/>
  <c r="J4667" i="1"/>
  <c r="J84" i="1"/>
  <c r="J85" i="1"/>
  <c r="J4668" i="1"/>
  <c r="J86" i="1"/>
  <c r="J4669" i="1"/>
  <c r="J87" i="1"/>
  <c r="J4670" i="1"/>
  <c r="J4671" i="1"/>
  <c r="J4672" i="1"/>
  <c r="J4673" i="1"/>
  <c r="J4674" i="1"/>
  <c r="J4675" i="1"/>
  <c r="J4676" i="1"/>
  <c r="J4677" i="1"/>
  <c r="J88" i="1"/>
  <c r="J89" i="1"/>
  <c r="J4678" i="1"/>
  <c r="J90" i="1"/>
  <c r="J4679" i="1"/>
  <c r="J4680" i="1"/>
  <c r="J4681" i="1"/>
  <c r="J4682" i="1"/>
  <c r="J4683" i="1"/>
  <c r="J91" i="1"/>
  <c r="J92" i="1"/>
  <c r="J4684" i="1"/>
  <c r="J4685" i="1"/>
  <c r="J4686" i="1"/>
  <c r="J4687" i="1"/>
  <c r="J4688" i="1"/>
  <c r="J93" i="1"/>
  <c r="J4689" i="1"/>
  <c r="J94" i="1"/>
  <c r="J95" i="1"/>
  <c r="J4690" i="1"/>
  <c r="J96" i="1"/>
  <c r="J97" i="1"/>
  <c r="J98" i="1"/>
  <c r="J4691" i="1"/>
  <c r="J4692" i="1"/>
  <c r="J4693" i="1"/>
  <c r="J4694" i="1"/>
  <c r="J99" i="1"/>
  <c r="J4695" i="1"/>
  <c r="J4696" i="1"/>
  <c r="J4697" i="1"/>
  <c r="J4698" i="1"/>
  <c r="J4699" i="1"/>
  <c r="J4700" i="1"/>
  <c r="J100" i="1"/>
  <c r="J4701" i="1"/>
  <c r="J4702" i="1"/>
  <c r="J4703" i="1"/>
  <c r="J4704" i="1"/>
  <c r="J4705" i="1"/>
  <c r="J4706" i="1"/>
  <c r="J4707" i="1"/>
  <c r="J4708" i="1"/>
  <c r="J4709" i="1"/>
  <c r="J101" i="1"/>
  <c r="J4710" i="1"/>
  <c r="J4711" i="1"/>
  <c r="J102" i="1"/>
  <c r="J103" i="1"/>
  <c r="J4712" i="1"/>
  <c r="J4713" i="1"/>
  <c r="J4714" i="1"/>
  <c r="J4715" i="1"/>
  <c r="J104" i="1"/>
  <c r="J4716" i="1"/>
  <c r="J4717" i="1"/>
  <c r="J4718" i="1"/>
  <c r="J105" i="1"/>
  <c r="J4719" i="1"/>
  <c r="J4720" i="1"/>
  <c r="J4721" i="1"/>
  <c r="J4722" i="1"/>
  <c r="J4723" i="1"/>
  <c r="J4724" i="1"/>
  <c r="J4725" i="1"/>
  <c r="J106" i="1"/>
  <c r="J107" i="1"/>
  <c r="J108" i="1"/>
  <c r="J109" i="1"/>
  <c r="J110" i="1"/>
  <c r="J4726" i="1"/>
  <c r="J4727" i="1"/>
  <c r="J4728" i="1"/>
  <c r="J4729" i="1"/>
  <c r="J111" i="1"/>
  <c r="J4730" i="1"/>
  <c r="J4731" i="1"/>
  <c r="J4732" i="1"/>
  <c r="J112" i="1"/>
  <c r="J4733" i="1"/>
  <c r="J4734" i="1"/>
  <c r="J4735" i="1"/>
  <c r="J113" i="1"/>
  <c r="J4736" i="1"/>
  <c r="J114" i="1"/>
  <c r="J115" i="1"/>
  <c r="J116" i="1"/>
  <c r="J4737" i="1"/>
  <c r="J4738" i="1"/>
  <c r="J4739" i="1"/>
  <c r="J4740" i="1"/>
  <c r="J4741" i="1"/>
  <c r="J4742" i="1"/>
  <c r="J4743" i="1"/>
  <c r="J4744" i="1"/>
  <c r="J117" i="1"/>
  <c r="J4745" i="1"/>
  <c r="J118" i="1"/>
  <c r="J4746" i="1"/>
  <c r="J4747" i="1"/>
  <c r="J4748" i="1"/>
  <c r="J4749" i="1"/>
  <c r="J4750" i="1"/>
  <c r="J4751" i="1"/>
  <c r="J4752" i="1"/>
  <c r="J4753" i="1"/>
  <c r="J4754" i="1"/>
  <c r="J4755" i="1"/>
  <c r="J4756" i="1"/>
  <c r="J119" i="1"/>
  <c r="J4757" i="1"/>
  <c r="J4758" i="1"/>
  <c r="J4759" i="1"/>
  <c r="J4760" i="1"/>
  <c r="J4761" i="1"/>
  <c r="J4762" i="1"/>
  <c r="J4763" i="1"/>
  <c r="J120" i="1"/>
  <c r="J4764" i="1"/>
  <c r="J121" i="1"/>
  <c r="J4765" i="1"/>
  <c r="J4766" i="1"/>
  <c r="J4767" i="1"/>
  <c r="J4768" i="1"/>
  <c r="J4769" i="1"/>
  <c r="J122" i="1"/>
  <c r="J4770" i="1"/>
  <c r="J123" i="1"/>
  <c r="J4771" i="1"/>
  <c r="J4772" i="1"/>
  <c r="J4773" i="1"/>
  <c r="J4774" i="1"/>
  <c r="J4775" i="1"/>
  <c r="J4776" i="1"/>
  <c r="J4777" i="1"/>
  <c r="J4778" i="1"/>
  <c r="J4779" i="1"/>
  <c r="J4780" i="1"/>
  <c r="J4781" i="1"/>
  <c r="J4782" i="1"/>
  <c r="J4783" i="1"/>
  <c r="J4784" i="1"/>
  <c r="J4785" i="1"/>
  <c r="J4786" i="1"/>
  <c r="J4787" i="1"/>
  <c r="J124" i="1"/>
  <c r="J4788" i="1"/>
  <c r="J4789" i="1"/>
  <c r="J4790" i="1"/>
  <c r="J125" i="1"/>
  <c r="J4791" i="1"/>
  <c r="J4792" i="1"/>
  <c r="J4793" i="1"/>
  <c r="J4794" i="1"/>
  <c r="J4795" i="1"/>
  <c r="J4796" i="1"/>
  <c r="J4797" i="1"/>
  <c r="J4798" i="1"/>
  <c r="J4799" i="1"/>
  <c r="J4800" i="1"/>
  <c r="J4801" i="1"/>
  <c r="J4802" i="1"/>
  <c r="J4803" i="1"/>
  <c r="J4804" i="1"/>
  <c r="J4805" i="1"/>
  <c r="J4806" i="1"/>
  <c r="J126" i="1"/>
  <c r="J4807" i="1"/>
  <c r="J4808" i="1"/>
  <c r="J127" i="1"/>
  <c r="J128" i="1"/>
  <c r="J4809" i="1"/>
  <c r="J4810" i="1"/>
  <c r="J129" i="1"/>
  <c r="J4811" i="1"/>
  <c r="J130" i="1"/>
  <c r="J4812" i="1"/>
  <c r="J4813" i="1"/>
  <c r="J4814" i="1"/>
  <c r="J4815" i="1"/>
  <c r="J4816" i="1"/>
  <c r="J4817" i="1"/>
  <c r="J4818" i="1"/>
  <c r="J4819" i="1"/>
  <c r="J4820" i="1"/>
  <c r="J4821" i="1"/>
  <c r="J4822" i="1"/>
  <c r="J4823" i="1"/>
  <c r="J4824" i="1"/>
  <c r="J4825" i="1"/>
  <c r="J131" i="1"/>
  <c r="J132" i="1"/>
  <c r="J4826" i="1"/>
  <c r="J4827" i="1"/>
  <c r="J133" i="1"/>
  <c r="J134" i="1"/>
  <c r="J135" i="1"/>
  <c r="J4828" i="1"/>
  <c r="J4829" i="1"/>
  <c r="J4830" i="1"/>
  <c r="J4831" i="1"/>
  <c r="J4832" i="1"/>
  <c r="J4833" i="1"/>
  <c r="J4834" i="1"/>
  <c r="J4835" i="1"/>
  <c r="J4836" i="1"/>
  <c r="J136" i="1"/>
  <c r="J4837" i="1"/>
  <c r="J4838" i="1"/>
  <c r="J4839" i="1"/>
  <c r="J4840" i="1"/>
  <c r="J4841" i="1"/>
  <c r="J4842" i="1"/>
  <c r="J4843" i="1"/>
  <c r="J4844" i="1"/>
  <c r="J4845" i="1"/>
  <c r="J4846" i="1"/>
  <c r="J137" i="1"/>
  <c r="J4847" i="1"/>
  <c r="J138" i="1"/>
  <c r="J139" i="1"/>
  <c r="J140" i="1"/>
  <c r="J4848" i="1"/>
  <c r="J4849" i="1"/>
  <c r="J141" i="1"/>
  <c r="J4850" i="1"/>
  <c r="J142" i="1"/>
  <c r="J4851" i="1"/>
  <c r="J4852" i="1"/>
  <c r="J4853" i="1"/>
  <c r="J143" i="1"/>
  <c r="J4854" i="1"/>
  <c r="J4855" i="1"/>
  <c r="J4856" i="1"/>
  <c r="J4857" i="1"/>
  <c r="J4858" i="1"/>
  <c r="J4859" i="1"/>
  <c r="J4860" i="1"/>
  <c r="J4861" i="1"/>
  <c r="J4862" i="1"/>
  <c r="J4863" i="1"/>
  <c r="J4864" i="1"/>
  <c r="J4865" i="1"/>
  <c r="J4866" i="1"/>
  <c r="J144" i="1"/>
  <c r="J4867" i="1"/>
  <c r="J145" i="1"/>
  <c r="J146" i="1"/>
  <c r="J4868" i="1"/>
  <c r="J147" i="1"/>
  <c r="J4869" i="1"/>
  <c r="J148" i="1"/>
  <c r="J149" i="1"/>
  <c r="J150" i="1"/>
  <c r="J4870" i="1"/>
  <c r="J4871" i="1"/>
  <c r="J4872" i="1"/>
  <c r="J4873" i="1"/>
  <c r="J4874" i="1"/>
  <c r="J151" i="1"/>
  <c r="J4875" i="1"/>
  <c r="J4876" i="1"/>
  <c r="J4877" i="1"/>
  <c r="J152" i="1"/>
  <c r="J4878" i="1"/>
  <c r="J153" i="1"/>
  <c r="J154" i="1"/>
  <c r="J155" i="1"/>
  <c r="J4879" i="1"/>
  <c r="J4880" i="1"/>
  <c r="J4881" i="1"/>
  <c r="J4882" i="1"/>
  <c r="J4883" i="1"/>
  <c r="J156" i="1"/>
  <c r="J4884" i="1"/>
  <c r="J4885" i="1"/>
  <c r="J4886" i="1"/>
  <c r="J4887" i="1"/>
  <c r="J4888" i="1"/>
  <c r="J4889" i="1"/>
  <c r="J157" i="1"/>
  <c r="J158" i="1"/>
  <c r="J4890" i="1"/>
  <c r="J159" i="1"/>
  <c r="J4891" i="1"/>
  <c r="J4892" i="1"/>
  <c r="J160" i="1"/>
  <c r="J4893" i="1"/>
  <c r="J4894" i="1"/>
  <c r="J161" i="1"/>
  <c r="J4895" i="1"/>
  <c r="J4896" i="1"/>
  <c r="J162" i="1"/>
  <c r="J4897" i="1"/>
  <c r="J4898" i="1"/>
  <c r="J4899" i="1"/>
  <c r="J4900" i="1"/>
  <c r="J4901" i="1"/>
  <c r="J163" i="1"/>
  <c r="J4902" i="1"/>
  <c r="J4903" i="1"/>
  <c r="J4904" i="1"/>
  <c r="J4905" i="1"/>
  <c r="J4906" i="1"/>
  <c r="J4907" i="1"/>
  <c r="J164" i="1"/>
  <c r="J165" i="1"/>
  <c r="J4908" i="1"/>
  <c r="J4909" i="1"/>
  <c r="J166" i="1"/>
  <c r="J4910" i="1"/>
  <c r="J4911" i="1"/>
  <c r="J4912" i="1"/>
  <c r="J167" i="1"/>
  <c r="J4913" i="1"/>
  <c r="J4914" i="1"/>
  <c r="J4915" i="1"/>
  <c r="J4916" i="1"/>
  <c r="J4917" i="1"/>
  <c r="J168" i="1"/>
  <c r="J4918" i="1"/>
  <c r="J169" i="1"/>
  <c r="J4919" i="1"/>
  <c r="J4920" i="1"/>
  <c r="J4921" i="1"/>
  <c r="J4922" i="1"/>
  <c r="J4923" i="1"/>
  <c r="J4924" i="1"/>
  <c r="J4925" i="1"/>
  <c r="J4926" i="1"/>
  <c r="J4927" i="1"/>
  <c r="J4928" i="1"/>
  <c r="J170" i="1"/>
  <c r="J171" i="1"/>
  <c r="J4929" i="1"/>
  <c r="J4930" i="1"/>
  <c r="J172" i="1"/>
  <c r="J4931" i="1"/>
  <c r="J4932" i="1"/>
  <c r="J4933" i="1"/>
  <c r="J4934" i="1"/>
  <c r="J4935" i="1"/>
  <c r="J4936" i="1"/>
  <c r="J4937" i="1"/>
  <c r="J173" i="1"/>
  <c r="J4938" i="1"/>
  <c r="J4939" i="1"/>
  <c r="J4940" i="1"/>
  <c r="J4941" i="1"/>
  <c r="J4942" i="1"/>
  <c r="J4943" i="1"/>
  <c r="J4944" i="1"/>
  <c r="J4945" i="1"/>
  <c r="J174" i="1"/>
  <c r="J175" i="1"/>
  <c r="J176" i="1"/>
  <c r="J4946" i="1"/>
  <c r="J4947" i="1"/>
  <c r="J4948" i="1"/>
  <c r="J4949" i="1"/>
  <c r="J4950" i="1"/>
  <c r="J4951" i="1"/>
  <c r="J4952" i="1"/>
  <c r="J177" i="1"/>
  <c r="J4953" i="1"/>
  <c r="J4954" i="1"/>
  <c r="J4955" i="1"/>
  <c r="J178" i="1"/>
  <c r="J4956" i="1"/>
  <c r="J4957" i="1"/>
  <c r="J4958" i="1"/>
  <c r="J4959" i="1"/>
  <c r="J4960" i="1"/>
  <c r="J179" i="1"/>
  <c r="J4961" i="1"/>
  <c r="J4962" i="1"/>
  <c r="J4963" i="1"/>
  <c r="J4964" i="1"/>
  <c r="J4965" i="1"/>
  <c r="J4966" i="1"/>
  <c r="J4967" i="1"/>
  <c r="J4968" i="1"/>
  <c r="J180" i="1"/>
  <c r="J4969" i="1"/>
  <c r="J181" i="1"/>
  <c r="J4970" i="1"/>
  <c r="J4971" i="1"/>
  <c r="J182" i="1"/>
  <c r="J4972" i="1"/>
  <c r="J4973" i="1"/>
  <c r="J183" i="1"/>
  <c r="J4974" i="1"/>
  <c r="J4975" i="1"/>
  <c r="J4976" i="1"/>
  <c r="J184" i="1"/>
  <c r="J4977" i="1"/>
  <c r="J4978" i="1"/>
  <c r="J4979" i="1"/>
  <c r="J4980" i="1"/>
  <c r="J4981" i="1"/>
  <c r="J4982" i="1"/>
  <c r="J4983" i="1"/>
  <c r="J4984" i="1"/>
  <c r="J4985" i="1"/>
  <c r="J4986" i="1"/>
  <c r="J4987" i="1"/>
  <c r="J4988" i="1"/>
  <c r="J4989" i="1"/>
  <c r="J4990" i="1"/>
  <c r="J4991" i="1"/>
  <c r="J185" i="1"/>
  <c r="J4992" i="1"/>
  <c r="J4993" i="1"/>
  <c r="J4994" i="1"/>
  <c r="J186" i="1"/>
  <c r="J4995" i="1"/>
  <c r="J4996" i="1"/>
  <c r="J4997" i="1"/>
  <c r="J4998" i="1"/>
  <c r="J4999" i="1"/>
  <c r="J5000" i="1"/>
  <c r="J5001" i="1"/>
  <c r="J5002" i="1"/>
  <c r="J5003" i="1"/>
  <c r="J5004" i="1"/>
  <c r="J5005" i="1"/>
  <c r="J5006" i="1"/>
  <c r="J187" i="1"/>
  <c r="J5007" i="1"/>
  <c r="J5008" i="1"/>
  <c r="J5009" i="1"/>
  <c r="J5010" i="1"/>
  <c r="J188" i="1"/>
  <c r="J5011" i="1"/>
  <c r="J5012" i="1"/>
  <c r="J5013" i="1"/>
  <c r="J189" i="1"/>
  <c r="J5014" i="1"/>
  <c r="J5015" i="1"/>
  <c r="J5016" i="1"/>
  <c r="J5017" i="1"/>
  <c r="J190" i="1"/>
  <c r="J5018" i="1"/>
  <c r="J5019" i="1"/>
  <c r="J191" i="1"/>
  <c r="J192" i="1"/>
  <c r="J5020" i="1"/>
  <c r="J5021" i="1"/>
  <c r="J5022" i="1"/>
  <c r="J5023" i="1"/>
  <c r="J5024" i="1"/>
  <c r="J193" i="1"/>
  <c r="J5025" i="1"/>
  <c r="J194" i="1"/>
  <c r="J195" i="1"/>
  <c r="J5026" i="1"/>
  <c r="J5027" i="1"/>
  <c r="J5028" i="1"/>
  <c r="J5029" i="1"/>
  <c r="J5030" i="1"/>
  <c r="J5031" i="1"/>
  <c r="J196" i="1"/>
  <c r="J5032" i="1"/>
  <c r="J5033" i="1"/>
  <c r="J197" i="1"/>
  <c r="J5034" i="1"/>
  <c r="J5035" i="1"/>
  <c r="J5036" i="1"/>
  <c r="J5037" i="1"/>
  <c r="J5038" i="1"/>
  <c r="J5039" i="1"/>
  <c r="J5040" i="1"/>
  <c r="J5041" i="1"/>
  <c r="J5042" i="1"/>
  <c r="J5043" i="1"/>
  <c r="J198" i="1"/>
  <c r="J199" i="1"/>
  <c r="J5044" i="1"/>
  <c r="J5045" i="1"/>
  <c r="J5046" i="1"/>
  <c r="J5047" i="1"/>
  <c r="J5048" i="1"/>
  <c r="J200" i="1"/>
  <c r="J5049" i="1"/>
  <c r="J5050" i="1"/>
  <c r="J5051" i="1"/>
  <c r="J5052" i="1"/>
  <c r="J5053" i="1"/>
  <c r="J5054" i="1"/>
  <c r="J201" i="1"/>
  <c r="J202" i="1"/>
  <c r="J5055" i="1"/>
  <c r="J5056" i="1"/>
  <c r="J203" i="1"/>
  <c r="J204" i="1"/>
  <c r="J5057" i="1"/>
  <c r="J205" i="1"/>
  <c r="J206" i="1"/>
  <c r="J5058" i="1"/>
  <c r="J5059" i="1"/>
  <c r="J207" i="1"/>
  <c r="J5060" i="1"/>
  <c r="J208" i="1"/>
  <c r="J209" i="1"/>
  <c r="J5061" i="1"/>
  <c r="J210" i="1"/>
  <c r="J5062" i="1"/>
  <c r="J5063" i="1"/>
  <c r="J5064" i="1"/>
  <c r="J5065" i="1"/>
  <c r="J5066" i="1"/>
  <c r="J5067" i="1"/>
  <c r="J211" i="1"/>
  <c r="J5068" i="1"/>
  <c r="J5069" i="1"/>
  <c r="J5070" i="1"/>
  <c r="J5071" i="1"/>
  <c r="J5072" i="1"/>
  <c r="J5073" i="1"/>
  <c r="J5074" i="1"/>
  <c r="J5075" i="1"/>
  <c r="J5076" i="1"/>
  <c r="J212" i="1"/>
  <c r="J5077" i="1"/>
  <c r="J5078" i="1"/>
  <c r="J213" i="1"/>
  <c r="J5079" i="1"/>
  <c r="J5080" i="1"/>
  <c r="J214" i="1"/>
  <c r="J5081" i="1"/>
  <c r="J215" i="1"/>
  <c r="J216" i="1"/>
  <c r="J5082" i="1"/>
  <c r="J5083" i="1"/>
  <c r="J5084" i="1"/>
  <c r="J217" i="1"/>
  <c r="J218" i="1"/>
  <c r="J5085" i="1"/>
  <c r="J5086" i="1"/>
  <c r="J219" i="1"/>
  <c r="J5087" i="1"/>
  <c r="J5088" i="1"/>
  <c r="J5089" i="1"/>
  <c r="J220" i="1"/>
  <c r="J5090" i="1"/>
  <c r="J221" i="1"/>
  <c r="J222" i="1"/>
  <c r="J223" i="1"/>
  <c r="J5091" i="1"/>
  <c r="J5092" i="1"/>
  <c r="J5093" i="1"/>
  <c r="J5094" i="1"/>
  <c r="J5095" i="1"/>
  <c r="J5096" i="1"/>
  <c r="J224" i="1"/>
  <c r="J225" i="1"/>
  <c r="J5097" i="1"/>
  <c r="J5098" i="1"/>
  <c r="J5099" i="1"/>
  <c r="J5100" i="1"/>
  <c r="J5101" i="1"/>
  <c r="J226" i="1"/>
  <c r="J5102" i="1"/>
  <c r="J227" i="1"/>
  <c r="J228" i="1"/>
  <c r="J229" i="1"/>
  <c r="J230" i="1"/>
  <c r="J5103" i="1"/>
  <c r="J231" i="1"/>
  <c r="J5104" i="1"/>
  <c r="J5105" i="1"/>
  <c r="J5106" i="1"/>
  <c r="J5107" i="1"/>
  <c r="J5108" i="1"/>
  <c r="J232" i="1"/>
  <c r="J5109" i="1"/>
  <c r="J5110" i="1"/>
  <c r="J233" i="1"/>
  <c r="J5111" i="1"/>
  <c r="J5112" i="1"/>
  <c r="J5113" i="1"/>
  <c r="J5114" i="1"/>
  <c r="J5115" i="1"/>
  <c r="J5116" i="1"/>
  <c r="J5117" i="1"/>
  <c r="J5118" i="1"/>
  <c r="J234" i="1"/>
  <c r="J235" i="1"/>
  <c r="J5119" i="1"/>
  <c r="J236" i="1"/>
  <c r="J5120" i="1"/>
  <c r="J5121" i="1"/>
  <c r="J5122" i="1"/>
  <c r="J237" i="1"/>
  <c r="J5123" i="1"/>
  <c r="J5124" i="1"/>
  <c r="J5125" i="1"/>
  <c r="J5126" i="1"/>
  <c r="J238" i="1"/>
  <c r="J5127" i="1"/>
  <c r="J239" i="1"/>
  <c r="J5128" i="1"/>
  <c r="J5129" i="1"/>
  <c r="J5130" i="1"/>
  <c r="J5131" i="1"/>
  <c r="J5132" i="1"/>
  <c r="J240" i="1"/>
  <c r="J5133" i="1"/>
  <c r="J5134" i="1"/>
  <c r="J5135" i="1"/>
  <c r="J5136" i="1"/>
  <c r="J241" i="1"/>
  <c r="J5137" i="1"/>
  <c r="J5138" i="1"/>
  <c r="J5139" i="1"/>
  <c r="J242" i="1"/>
  <c r="J243" i="1"/>
  <c r="J5140" i="1"/>
  <c r="J244" i="1"/>
  <c r="J5141" i="1"/>
  <c r="J5142" i="1"/>
  <c r="J5143" i="1"/>
  <c r="J245" i="1"/>
  <c r="J5144" i="1"/>
  <c r="J5145" i="1"/>
  <c r="J5146" i="1"/>
  <c r="J5147" i="1"/>
  <c r="J5148" i="1"/>
  <c r="J246" i="1"/>
  <c r="J5149" i="1"/>
  <c r="J247" i="1"/>
  <c r="J5150" i="1"/>
  <c r="J5151" i="1"/>
  <c r="J248" i="1"/>
  <c r="J5152" i="1"/>
  <c r="J5153" i="1"/>
  <c r="J5154" i="1"/>
  <c r="J5155" i="1"/>
  <c r="J5156" i="1"/>
  <c r="J5157" i="1"/>
  <c r="J5158" i="1"/>
  <c r="J5159" i="1"/>
  <c r="J5160" i="1"/>
  <c r="J249" i="1"/>
  <c r="J250" i="1"/>
  <c r="J5161" i="1"/>
  <c r="J5162" i="1"/>
  <c r="J5163" i="1"/>
  <c r="J5164" i="1"/>
  <c r="J5165" i="1"/>
  <c r="J251" i="1"/>
  <c r="J5166" i="1"/>
  <c r="J5167" i="1"/>
  <c r="J5168" i="1"/>
  <c r="J5169" i="1"/>
  <c r="J5170" i="1"/>
  <c r="J5171" i="1"/>
  <c r="J5172" i="1"/>
  <c r="J5173" i="1"/>
  <c r="J5174" i="1"/>
  <c r="J5175" i="1"/>
  <c r="J252" i="1"/>
  <c r="J5176" i="1"/>
  <c r="J5177" i="1"/>
  <c r="J5178" i="1"/>
  <c r="J5179" i="1"/>
  <c r="J253" i="1"/>
  <c r="J5180" i="1"/>
  <c r="J5181" i="1"/>
  <c r="J5182" i="1"/>
  <c r="J5183" i="1"/>
  <c r="J5184" i="1"/>
  <c r="J254" i="1"/>
  <c r="J255" i="1"/>
  <c r="J5185" i="1"/>
  <c r="J5186" i="1"/>
  <c r="J5187" i="1"/>
  <c r="J256" i="1"/>
  <c r="J5188" i="1"/>
  <c r="J5189" i="1"/>
  <c r="J257" i="1"/>
  <c r="J5190" i="1"/>
  <c r="J5191" i="1"/>
  <c r="J5192" i="1"/>
  <c r="J5193" i="1"/>
  <c r="J5194" i="1"/>
  <c r="J258" i="1"/>
  <c r="J5195" i="1"/>
  <c r="J259" i="1"/>
  <c r="J5196" i="1"/>
  <c r="J5197" i="1"/>
  <c r="J5198" i="1"/>
  <c r="J5199" i="1"/>
  <c r="J260" i="1"/>
  <c r="J261" i="1"/>
  <c r="J262" i="1"/>
  <c r="J263" i="1"/>
  <c r="J264" i="1"/>
  <c r="J5200" i="1"/>
  <c r="J265" i="1"/>
  <c r="J5201" i="1"/>
  <c r="J5202" i="1"/>
  <c r="J5203" i="1"/>
  <c r="J5204" i="1"/>
  <c r="J5205" i="1"/>
  <c r="J5206" i="1"/>
  <c r="J5207" i="1"/>
  <c r="J5208" i="1"/>
  <c r="J266" i="1"/>
  <c r="J5209" i="1"/>
  <c r="J5210" i="1"/>
  <c r="J267" i="1"/>
  <c r="J5211" i="1"/>
  <c r="J5212" i="1"/>
  <c r="J5213" i="1"/>
  <c r="J5214" i="1"/>
  <c r="J5215" i="1"/>
  <c r="J268" i="1"/>
  <c r="J5216" i="1"/>
  <c r="J5217" i="1"/>
  <c r="J5218" i="1"/>
  <c r="J269" i="1"/>
  <c r="J5219" i="1"/>
  <c r="J5220" i="1"/>
  <c r="J270" i="1"/>
  <c r="J271" i="1"/>
  <c r="J5221" i="1"/>
  <c r="J5222" i="1"/>
  <c r="J5223" i="1"/>
  <c r="J5224" i="1"/>
  <c r="J272" i="1"/>
  <c r="J273" i="1"/>
  <c r="J5225" i="1"/>
  <c r="J274" i="1"/>
  <c r="J5226" i="1"/>
  <c r="J5227" i="1"/>
  <c r="J5228" i="1"/>
  <c r="J5229" i="1"/>
  <c r="J275" i="1"/>
  <c r="J5230" i="1"/>
  <c r="J5231" i="1"/>
  <c r="J5232" i="1"/>
  <c r="J5233" i="1"/>
  <c r="J5234" i="1"/>
  <c r="J276" i="1"/>
  <c r="J5235" i="1"/>
  <c r="J5236" i="1"/>
  <c r="J5237" i="1"/>
  <c r="J277" i="1"/>
  <c r="J5238" i="1"/>
  <c r="J278" i="1"/>
  <c r="J279" i="1"/>
  <c r="J5239" i="1"/>
  <c r="J5240" i="1"/>
  <c r="J5241" i="1"/>
  <c r="J5242" i="1"/>
  <c r="J5243" i="1"/>
  <c r="J5244" i="1"/>
  <c r="J280" i="1"/>
  <c r="J281" i="1"/>
  <c r="J5245" i="1"/>
  <c r="J5246" i="1"/>
  <c r="J5247" i="1"/>
  <c r="J282" i="1"/>
  <c r="J5248" i="1"/>
  <c r="J5249" i="1"/>
  <c r="J283" i="1"/>
  <c r="J5250" i="1"/>
  <c r="J5251" i="1"/>
  <c r="J5252" i="1"/>
  <c r="J284" i="1"/>
  <c r="J5253" i="1"/>
  <c r="J5254" i="1"/>
  <c r="J285" i="1"/>
  <c r="J5255" i="1"/>
  <c r="J286" i="1"/>
  <c r="J5256" i="1"/>
  <c r="J5257" i="1"/>
  <c r="J5258" i="1"/>
  <c r="J5259" i="1"/>
  <c r="J5260" i="1"/>
  <c r="J287" i="1"/>
  <c r="J288" i="1"/>
  <c r="J289" i="1"/>
  <c r="J290" i="1"/>
  <c r="J5261" i="1"/>
  <c r="J5262" i="1"/>
  <c r="J5263" i="1"/>
  <c r="J5264" i="1"/>
  <c r="J5265" i="1"/>
  <c r="J291" i="1"/>
  <c r="J292" i="1"/>
  <c r="J5266" i="1"/>
  <c r="J5267" i="1"/>
  <c r="J293" i="1"/>
  <c r="J5268" i="1"/>
  <c r="J5269" i="1"/>
  <c r="J294" i="1"/>
  <c r="J5270" i="1"/>
  <c r="J5271" i="1"/>
  <c r="J5272" i="1"/>
  <c r="J5273" i="1"/>
  <c r="J5274" i="1"/>
  <c r="J295" i="1"/>
  <c r="J296" i="1"/>
  <c r="J5275" i="1"/>
  <c r="J5276" i="1"/>
  <c r="J297" i="1"/>
  <c r="J5277" i="1"/>
  <c r="J5278" i="1"/>
  <c r="J5279" i="1"/>
  <c r="J5280" i="1"/>
  <c r="J5281" i="1"/>
  <c r="J5282" i="1"/>
  <c r="J5283" i="1"/>
  <c r="J5284" i="1"/>
  <c r="J5285" i="1"/>
  <c r="J5286" i="1"/>
  <c r="J5287" i="1"/>
  <c r="J298" i="1"/>
  <c r="J5288" i="1"/>
  <c r="J5289" i="1"/>
  <c r="J5290" i="1"/>
  <c r="J299" i="1"/>
  <c r="J5291" i="1"/>
  <c r="J5292" i="1"/>
  <c r="J5293" i="1"/>
  <c r="J5294" i="1"/>
  <c r="J5295" i="1"/>
  <c r="J5296" i="1"/>
  <c r="J5297" i="1"/>
  <c r="J300" i="1"/>
  <c r="J5298" i="1"/>
  <c r="J5299" i="1"/>
  <c r="J5300" i="1"/>
  <c r="J5301" i="1"/>
  <c r="J5302" i="1"/>
  <c r="J5303" i="1"/>
  <c r="J5304" i="1"/>
  <c r="J5305" i="1"/>
  <c r="J301" i="1"/>
  <c r="J5306" i="1"/>
  <c r="J302" i="1"/>
  <c r="J5307" i="1"/>
  <c r="J5308" i="1"/>
  <c r="J5309" i="1"/>
  <c r="J5310" i="1"/>
  <c r="J5311" i="1"/>
  <c r="J5312" i="1"/>
  <c r="J303" i="1"/>
  <c r="J304" i="1"/>
  <c r="J5313" i="1"/>
  <c r="J5314" i="1"/>
  <c r="J5315" i="1"/>
  <c r="J5316" i="1"/>
  <c r="J5317" i="1"/>
  <c r="J5318" i="1"/>
  <c r="J5319" i="1"/>
  <c r="J305" i="1"/>
  <c r="J5320" i="1"/>
  <c r="J5321" i="1"/>
  <c r="J5322" i="1"/>
  <c r="J5323" i="1"/>
  <c r="J5324" i="1"/>
  <c r="J306" i="1"/>
  <c r="J307" i="1"/>
  <c r="J5325" i="1"/>
  <c r="J5326" i="1"/>
  <c r="J308" i="1"/>
  <c r="J5327" i="1"/>
  <c r="J309"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310" i="1"/>
  <c r="J5356" i="1"/>
  <c r="J5357" i="1"/>
  <c r="J5358" i="1"/>
  <c r="J5359" i="1"/>
  <c r="J5360" i="1"/>
  <c r="J5361" i="1"/>
  <c r="J5362" i="1"/>
  <c r="J5363" i="1"/>
  <c r="J5364" i="1"/>
  <c r="J311" i="1"/>
  <c r="J5365" i="1"/>
  <c r="J5366" i="1"/>
  <c r="J5367" i="1"/>
  <c r="J5368" i="1"/>
  <c r="J5369" i="1"/>
  <c r="J312" i="1"/>
  <c r="J5370" i="1"/>
  <c r="J313" i="1"/>
  <c r="J5371" i="1"/>
  <c r="J5372" i="1"/>
  <c r="J314" i="1"/>
  <c r="J5373" i="1"/>
  <c r="J5374" i="1"/>
  <c r="J5375" i="1"/>
  <c r="J315" i="1"/>
  <c r="J5376" i="1"/>
  <c r="J5377" i="1"/>
  <c r="J5378" i="1"/>
  <c r="J316" i="1"/>
  <c r="J317" i="1"/>
  <c r="J5379" i="1"/>
  <c r="J5380" i="1"/>
  <c r="J5381" i="1"/>
  <c r="J5382" i="1"/>
  <c r="J5383" i="1"/>
  <c r="J318" i="1"/>
  <c r="J5384" i="1"/>
  <c r="J5385" i="1"/>
  <c r="J5386" i="1"/>
  <c r="J5387" i="1"/>
  <c r="J5388" i="1"/>
  <c r="J5389" i="1"/>
  <c r="J5390" i="1"/>
  <c r="J5391" i="1"/>
  <c r="J5392" i="1"/>
  <c r="J5393" i="1"/>
  <c r="J5394" i="1"/>
  <c r="J5395" i="1"/>
  <c r="J5396" i="1"/>
  <c r="J319" i="1"/>
  <c r="J320" i="1"/>
  <c r="J5397" i="1"/>
  <c r="J5398" i="1"/>
  <c r="J5399" i="1"/>
  <c r="J5400" i="1"/>
  <c r="J5401" i="1"/>
  <c r="J5402" i="1"/>
  <c r="J5403" i="1"/>
  <c r="J321" i="1"/>
  <c r="J5404" i="1"/>
  <c r="J5405" i="1"/>
  <c r="J5406" i="1"/>
  <c r="J5407" i="1"/>
  <c r="J5408" i="1"/>
  <c r="J5409" i="1"/>
  <c r="J5410" i="1"/>
  <c r="J5411" i="1"/>
  <c r="J5412" i="1"/>
  <c r="J5413" i="1"/>
  <c r="J5414" i="1"/>
  <c r="J5415" i="1"/>
  <c r="J5416" i="1"/>
  <c r="J5417" i="1"/>
  <c r="J5418" i="1"/>
  <c r="J5419" i="1"/>
  <c r="J322" i="1"/>
  <c r="J5420" i="1"/>
  <c r="J323" i="1"/>
  <c r="J324" i="1"/>
  <c r="J5421" i="1"/>
  <c r="J325" i="1"/>
  <c r="J5422" i="1"/>
  <c r="J5423" i="1"/>
  <c r="J5424" i="1"/>
  <c r="J5425" i="1"/>
  <c r="J326" i="1"/>
  <c r="J5426" i="1"/>
  <c r="J5427" i="1"/>
  <c r="J5428" i="1"/>
  <c r="J5429" i="1"/>
  <c r="J5430" i="1"/>
  <c r="J327" i="1"/>
  <c r="J5431" i="1"/>
  <c r="J5432" i="1"/>
  <c r="J5433" i="1"/>
  <c r="J5434" i="1"/>
  <c r="J5435" i="1"/>
  <c r="J5436" i="1"/>
  <c r="J328" i="1"/>
  <c r="J5437" i="1"/>
  <c r="J5438" i="1"/>
  <c r="J329" i="1"/>
  <c r="J330" i="1"/>
  <c r="J5439" i="1"/>
  <c r="J5440" i="1"/>
  <c r="J5441" i="1"/>
  <c r="J5442" i="1"/>
  <c r="J5443" i="1"/>
  <c r="J331" i="1"/>
  <c r="J5444" i="1"/>
  <c r="J5445" i="1"/>
  <c r="J5446" i="1"/>
  <c r="J5447" i="1"/>
  <c r="J5448" i="1"/>
  <c r="J5449" i="1"/>
  <c r="J332" i="1"/>
  <c r="J333" i="1"/>
  <c r="J334" i="1"/>
  <c r="J5450" i="1"/>
  <c r="J5451" i="1"/>
  <c r="J335" i="1"/>
  <c r="J5452" i="1"/>
  <c r="J5453" i="1"/>
  <c r="J5454" i="1"/>
  <c r="J336" i="1"/>
  <c r="J337" i="1"/>
  <c r="J5455" i="1"/>
  <c r="J5456" i="1"/>
  <c r="J5457" i="1"/>
  <c r="J338" i="1"/>
  <c r="J5458" i="1"/>
  <c r="J5459" i="1"/>
  <c r="J5460" i="1"/>
  <c r="J5461" i="1"/>
  <c r="J339" i="1"/>
  <c r="J5462" i="1"/>
  <c r="J5463" i="1"/>
  <c r="J5464" i="1"/>
  <c r="J5465" i="1"/>
  <c r="J340" i="1"/>
  <c r="J5466" i="1"/>
  <c r="J341" i="1"/>
  <c r="J5467" i="1"/>
  <c r="J342" i="1"/>
  <c r="J5468" i="1"/>
  <c r="J343" i="1"/>
  <c r="J5469" i="1"/>
  <c r="J5470" i="1"/>
  <c r="J344" i="1"/>
  <c r="J5471" i="1"/>
  <c r="J5472" i="1"/>
  <c r="J5473" i="1"/>
  <c r="J5474" i="1"/>
  <c r="J5475" i="1"/>
  <c r="J5476" i="1"/>
  <c r="J345" i="1"/>
  <c r="J5477" i="1"/>
  <c r="J5478" i="1"/>
  <c r="J5479" i="1"/>
  <c r="J5480" i="1"/>
  <c r="J5481" i="1"/>
  <c r="J5482" i="1"/>
  <c r="J5483" i="1"/>
  <c r="J5484" i="1"/>
  <c r="J346" i="1"/>
  <c r="J5485" i="1"/>
  <c r="J5486" i="1"/>
  <c r="J347" i="1"/>
  <c r="J5487" i="1"/>
  <c r="J5488" i="1"/>
  <c r="J5489" i="1"/>
  <c r="J5490" i="1"/>
  <c r="J5491" i="1"/>
  <c r="J5492" i="1"/>
  <c r="J5493" i="1"/>
  <c r="J5494" i="1"/>
  <c r="J5495" i="1"/>
  <c r="J348" i="1"/>
  <c r="J349" i="1"/>
  <c r="J5496" i="1"/>
  <c r="J5497" i="1"/>
  <c r="J5498" i="1"/>
  <c r="J5499" i="1"/>
  <c r="J350" i="1"/>
  <c r="J5500" i="1"/>
  <c r="J5501" i="1"/>
  <c r="J5502" i="1"/>
  <c r="J351" i="1"/>
  <c r="J352" i="1"/>
  <c r="J5503" i="1"/>
  <c r="J353" i="1"/>
  <c r="J5504" i="1"/>
  <c r="J5505" i="1"/>
  <c r="J5506" i="1"/>
  <c r="J5507" i="1"/>
  <c r="J5508" i="1"/>
  <c r="J354" i="1"/>
  <c r="J5509" i="1"/>
  <c r="J5510" i="1"/>
  <c r="J355" i="1"/>
  <c r="J5511" i="1"/>
  <c r="J356"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357" i="1"/>
  <c r="J358" i="1"/>
  <c r="J5536" i="1"/>
  <c r="J5537" i="1"/>
  <c r="J359" i="1"/>
  <c r="J360" i="1"/>
  <c r="J5538" i="1"/>
  <c r="J361" i="1"/>
  <c r="J5539" i="1"/>
  <c r="J5540" i="1"/>
  <c r="J362" i="1"/>
  <c r="J5541" i="1"/>
  <c r="J363" i="1"/>
  <c r="J5542" i="1"/>
  <c r="J364" i="1"/>
  <c r="J5543" i="1"/>
  <c r="J5544" i="1"/>
  <c r="J365" i="1"/>
  <c r="J5545" i="1"/>
  <c r="J5546" i="1"/>
  <c r="J5547" i="1"/>
  <c r="J366" i="1"/>
  <c r="J5548" i="1"/>
  <c r="J367" i="1"/>
  <c r="J368" i="1"/>
  <c r="J5549" i="1"/>
  <c r="J5550" i="1"/>
  <c r="J369" i="1"/>
  <c r="J370" i="1"/>
  <c r="J5551" i="1"/>
  <c r="J371" i="1"/>
  <c r="J5552" i="1"/>
  <c r="J5553" i="1"/>
  <c r="J5554" i="1"/>
  <c r="J5555" i="1"/>
  <c r="J5556" i="1"/>
  <c r="J5557" i="1"/>
  <c r="J5558" i="1"/>
  <c r="J5559" i="1"/>
  <c r="J5560" i="1"/>
  <c r="J372" i="1"/>
  <c r="J5561" i="1"/>
  <c r="J373" i="1"/>
  <c r="J374" i="1"/>
  <c r="J375" i="1"/>
  <c r="J5562" i="1"/>
  <c r="J5563" i="1"/>
  <c r="J5564" i="1"/>
  <c r="J5565" i="1"/>
  <c r="J5566" i="1"/>
  <c r="J5567" i="1"/>
  <c r="J5568" i="1"/>
  <c r="J5569" i="1"/>
  <c r="J5570" i="1"/>
  <c r="J5571" i="1"/>
  <c r="J376" i="1"/>
  <c r="J5572" i="1"/>
  <c r="J5573" i="1"/>
  <c r="J5574" i="1"/>
  <c r="J5575" i="1"/>
  <c r="J5576" i="1"/>
  <c r="J5577" i="1"/>
  <c r="J5578" i="1"/>
  <c r="J377" i="1"/>
  <c r="J5579" i="1"/>
  <c r="J5580" i="1"/>
  <c r="J5581" i="1"/>
  <c r="J5582" i="1"/>
  <c r="J378" i="1"/>
  <c r="J379" i="1"/>
  <c r="J5583" i="1"/>
  <c r="J5584" i="1"/>
  <c r="J5585" i="1"/>
  <c r="J5586" i="1"/>
  <c r="J5587" i="1"/>
  <c r="J380" i="1"/>
  <c r="J381" i="1"/>
  <c r="J382" i="1"/>
  <c r="J383" i="1"/>
  <c r="J384" i="1"/>
  <c r="J385" i="1"/>
  <c r="J386" i="1"/>
  <c r="J5588" i="1"/>
  <c r="J387" i="1"/>
  <c r="J388" i="1"/>
  <c r="J5589" i="1"/>
  <c r="J5590" i="1"/>
  <c r="J5591" i="1"/>
  <c r="J389" i="1"/>
  <c r="J390" i="1"/>
  <c r="J5592" i="1"/>
  <c r="J5593" i="1"/>
  <c r="J391" i="1"/>
  <c r="J5594" i="1"/>
  <c r="J392" i="1"/>
  <c r="J5595" i="1"/>
  <c r="J5596" i="1"/>
  <c r="J5597" i="1"/>
  <c r="J5598" i="1"/>
  <c r="J5599" i="1"/>
  <c r="J393" i="1"/>
  <c r="J5600" i="1"/>
  <c r="J5601" i="1"/>
  <c r="J394" i="1"/>
  <c r="J395" i="1"/>
  <c r="J5602" i="1"/>
  <c r="J5603" i="1"/>
  <c r="J5604" i="1"/>
  <c r="J396" i="1"/>
  <c r="J5605" i="1"/>
  <c r="J5606" i="1"/>
  <c r="J5607" i="1"/>
  <c r="J5608" i="1"/>
  <c r="J5609" i="1"/>
  <c r="J397" i="1"/>
  <c r="J5610" i="1"/>
  <c r="J398" i="1"/>
  <c r="J5611" i="1"/>
  <c r="J399" i="1"/>
  <c r="J400" i="1"/>
  <c r="J401" i="1"/>
  <c r="J5612" i="1"/>
  <c r="J5613" i="1"/>
  <c r="J402" i="1"/>
  <c r="J5614" i="1"/>
  <c r="J5615" i="1"/>
  <c r="J5616" i="1"/>
  <c r="J5617" i="1"/>
  <c r="J5618" i="1"/>
  <c r="J403" i="1"/>
  <c r="J404" i="1"/>
  <c r="J5619" i="1"/>
  <c r="J405" i="1"/>
  <c r="J406" i="1"/>
  <c r="J5620" i="1"/>
  <c r="J5621" i="1"/>
  <c r="J407" i="1"/>
  <c r="J408" i="1"/>
  <c r="J409" i="1"/>
  <c r="J410" i="1"/>
  <c r="J411" i="1"/>
  <c r="J412" i="1"/>
  <c r="J5622" i="1"/>
  <c r="J5623" i="1"/>
  <c r="J5624" i="1"/>
  <c r="J5625" i="1"/>
  <c r="J5626" i="1"/>
  <c r="J413" i="1"/>
  <c r="J5627" i="1"/>
  <c r="J5628" i="1"/>
  <c r="J414" i="1"/>
  <c r="J5629" i="1"/>
  <c r="J5630" i="1"/>
  <c r="J415" i="1"/>
  <c r="J416" i="1"/>
  <c r="J5631" i="1"/>
  <c r="J5632" i="1"/>
  <c r="J417" i="1"/>
  <c r="J5633" i="1"/>
  <c r="J5634" i="1"/>
  <c r="J5635" i="1"/>
  <c r="J418" i="1"/>
  <c r="J5636" i="1"/>
  <c r="J419" i="1"/>
  <c r="J5637" i="1"/>
  <c r="J420" i="1"/>
  <c r="J421" i="1"/>
  <c r="J5638" i="1"/>
  <c r="J5639" i="1"/>
  <c r="J5640" i="1"/>
  <c r="J5641" i="1"/>
  <c r="J5642" i="1"/>
  <c r="J422" i="1"/>
  <c r="J5643" i="1"/>
  <c r="J423" i="1"/>
  <c r="J424" i="1"/>
  <c r="J425" i="1"/>
  <c r="J5644" i="1"/>
  <c r="J426" i="1"/>
  <c r="J427" i="1"/>
  <c r="J428" i="1"/>
  <c r="J429" i="1"/>
  <c r="J5645" i="1"/>
  <c r="J5646" i="1"/>
  <c r="J5647" i="1"/>
  <c r="J5648" i="1"/>
  <c r="J430" i="1"/>
  <c r="J431" i="1"/>
  <c r="J432" i="1"/>
  <c r="J433" i="1"/>
  <c r="J5649" i="1"/>
  <c r="J5650" i="1"/>
  <c r="J434" i="1"/>
  <c r="J435" i="1"/>
  <c r="J5651" i="1"/>
  <c r="J436" i="1"/>
  <c r="J5652" i="1"/>
  <c r="J437" i="1"/>
  <c r="J438" i="1"/>
  <c r="J439" i="1"/>
  <c r="J5653" i="1"/>
  <c r="J5654" i="1"/>
  <c r="J440" i="1"/>
  <c r="J5655" i="1"/>
  <c r="J5656" i="1"/>
  <c r="J5657" i="1"/>
  <c r="J5658" i="1"/>
  <c r="J5659" i="1"/>
  <c r="J5660" i="1"/>
  <c r="J5661" i="1"/>
  <c r="J5662" i="1"/>
  <c r="J5663" i="1"/>
  <c r="J441" i="1"/>
  <c r="J5664" i="1"/>
  <c r="J5665" i="1"/>
  <c r="J442" i="1"/>
  <c r="J5666" i="1"/>
  <c r="J443" i="1"/>
  <c r="J5667" i="1"/>
  <c r="J5668" i="1"/>
  <c r="J444" i="1"/>
  <c r="J5669" i="1"/>
  <c r="J5670" i="1"/>
  <c r="J5671" i="1"/>
  <c r="J5672" i="1"/>
  <c r="J5673" i="1"/>
  <c r="J445" i="1"/>
  <c r="J446" i="1"/>
  <c r="J5674" i="1"/>
  <c r="J447" i="1"/>
  <c r="J5675" i="1"/>
  <c r="J5676" i="1"/>
  <c r="J5677" i="1"/>
  <c r="J5678" i="1"/>
  <c r="J5679" i="1"/>
  <c r="J5680" i="1"/>
  <c r="J5681" i="1"/>
  <c r="J448" i="1"/>
  <c r="J5682" i="1"/>
  <c r="J5683" i="1"/>
  <c r="J5684" i="1"/>
  <c r="J5685" i="1"/>
  <c r="J449" i="1"/>
  <c r="J5686" i="1"/>
  <c r="J450" i="1"/>
  <c r="J5687" i="1"/>
  <c r="J5688" i="1"/>
  <c r="J5689" i="1"/>
  <c r="J5690" i="1"/>
  <c r="J5691" i="1"/>
  <c r="J5692" i="1"/>
  <c r="J5693" i="1"/>
  <c r="J5694" i="1"/>
  <c r="J5695" i="1"/>
  <c r="J5696" i="1"/>
  <c r="J451" i="1"/>
  <c r="J5697" i="1"/>
  <c r="J452" i="1"/>
  <c r="J5698" i="1"/>
  <c r="J5699" i="1"/>
  <c r="J5700" i="1"/>
  <c r="J453" i="1"/>
  <c r="J454" i="1"/>
  <c r="J455" i="1"/>
  <c r="J5701" i="1"/>
  <c r="J5702" i="1"/>
  <c r="J5703" i="1"/>
  <c r="J5704" i="1"/>
  <c r="J5705" i="1"/>
  <c r="J456" i="1"/>
  <c r="J5706" i="1"/>
  <c r="J5707" i="1"/>
  <c r="J5708" i="1"/>
  <c r="J457" i="1"/>
  <c r="J458" i="1"/>
  <c r="J5709" i="1"/>
  <c r="J5710" i="1"/>
  <c r="J5711" i="1"/>
  <c r="J459" i="1"/>
  <c r="J5712" i="1"/>
  <c r="J460" i="1"/>
  <c r="J5713" i="1"/>
  <c r="J5714" i="1"/>
  <c r="J5715" i="1"/>
  <c r="J5716" i="1"/>
  <c r="J461" i="1"/>
  <c r="J5717" i="1"/>
  <c r="J5718" i="1"/>
  <c r="J5719" i="1"/>
  <c r="J462" i="1"/>
  <c r="J5720" i="1"/>
  <c r="J5721" i="1"/>
  <c r="J463" i="1"/>
  <c r="J5722" i="1"/>
  <c r="J5723" i="1"/>
  <c r="J464" i="1"/>
  <c r="J5724" i="1"/>
  <c r="J5725" i="1"/>
  <c r="J465" i="1"/>
  <c r="J466" i="1"/>
  <c r="J467" i="1"/>
  <c r="J5726" i="1"/>
  <c r="J5727" i="1"/>
  <c r="J5728" i="1"/>
  <c r="J468" i="1"/>
  <c r="J5729" i="1"/>
  <c r="J5730" i="1"/>
  <c r="J5731" i="1"/>
  <c r="J5732" i="1"/>
  <c r="J5733" i="1"/>
  <c r="J469" i="1"/>
  <c r="J5734" i="1"/>
  <c r="J470" i="1"/>
  <c r="J5735" i="1"/>
  <c r="J5736" i="1"/>
  <c r="J5737" i="1"/>
  <c r="J5738" i="1"/>
  <c r="J5739" i="1"/>
  <c r="J5740" i="1"/>
  <c r="J5741" i="1"/>
  <c r="J5742" i="1"/>
  <c r="J5743" i="1"/>
  <c r="J5744" i="1"/>
  <c r="J5745" i="1"/>
  <c r="J5746" i="1"/>
  <c r="J471" i="1"/>
  <c r="J472" i="1"/>
  <c r="J473" i="1"/>
  <c r="J5747" i="1"/>
  <c r="J5748" i="1"/>
  <c r="J474" i="1"/>
  <c r="J5749" i="1"/>
  <c r="J5750" i="1"/>
  <c r="J475" i="1"/>
  <c r="J5751" i="1"/>
  <c r="J5752" i="1"/>
  <c r="J5753" i="1"/>
  <c r="J5754" i="1"/>
  <c r="J5755" i="1"/>
  <c r="J5756" i="1"/>
  <c r="J5757" i="1"/>
  <c r="J5758" i="1"/>
  <c r="J5759" i="1"/>
  <c r="J476" i="1"/>
  <c r="J477" i="1"/>
  <c r="J478" i="1"/>
  <c r="J5760" i="1"/>
  <c r="J479" i="1"/>
  <c r="J5761" i="1"/>
  <c r="J480" i="1"/>
  <c r="J5762" i="1"/>
  <c r="J5763" i="1"/>
  <c r="J5764" i="1"/>
  <c r="J5765" i="1"/>
  <c r="J481" i="1"/>
  <c r="J5766" i="1"/>
  <c r="J482" i="1"/>
  <c r="J5767" i="1"/>
  <c r="J483" i="1"/>
  <c r="J5768" i="1"/>
  <c r="J5769" i="1"/>
  <c r="J5770" i="1"/>
  <c r="J5771" i="1"/>
  <c r="J5772" i="1"/>
  <c r="J5773" i="1"/>
  <c r="J5774" i="1"/>
  <c r="J5775" i="1"/>
  <c r="J484" i="1"/>
  <c r="J485" i="1"/>
  <c r="J486" i="1"/>
  <c r="J487" i="1"/>
  <c r="J5776" i="1"/>
  <c r="J5777" i="1"/>
  <c r="J5778" i="1"/>
  <c r="J5779" i="1"/>
  <c r="J5780" i="1"/>
  <c r="J488" i="1"/>
  <c r="J5781" i="1"/>
  <c r="J5782" i="1"/>
  <c r="J489" i="1"/>
  <c r="J490" i="1"/>
  <c r="J491" i="1"/>
  <c r="J5783" i="1"/>
  <c r="J492" i="1"/>
  <c r="J493" i="1"/>
  <c r="J5784" i="1"/>
  <c r="J5785" i="1"/>
  <c r="J5786" i="1"/>
  <c r="J5787" i="1"/>
  <c r="J5788" i="1"/>
  <c r="J5789" i="1"/>
  <c r="J494" i="1"/>
  <c r="J495" i="1"/>
  <c r="J496" i="1"/>
  <c r="J497" i="1"/>
  <c r="J5790" i="1"/>
  <c r="J5791" i="1"/>
  <c r="J498" i="1"/>
  <c r="J499" i="1"/>
  <c r="J5792" i="1"/>
  <c r="J5793" i="1"/>
  <c r="J5794" i="1"/>
  <c r="J5795" i="1"/>
  <c r="J500" i="1"/>
  <c r="J5796" i="1"/>
  <c r="J5797" i="1"/>
  <c r="J5798" i="1"/>
  <c r="J501" i="1"/>
  <c r="J5799" i="1"/>
  <c r="J502" i="1"/>
  <c r="J5800" i="1"/>
  <c r="J503" i="1"/>
  <c r="J504" i="1"/>
  <c r="J5801" i="1"/>
  <c r="J5802" i="1"/>
  <c r="J5803" i="1"/>
  <c r="J505" i="1"/>
  <c r="J5804" i="1"/>
  <c r="J506" i="1"/>
  <c r="J5805" i="1"/>
  <c r="J507" i="1"/>
  <c r="J5806" i="1"/>
  <c r="J5807" i="1"/>
  <c r="J5808" i="1"/>
  <c r="J508" i="1"/>
  <c r="J5809" i="1"/>
  <c r="J5810" i="1"/>
  <c r="J5811" i="1"/>
  <c r="J509" i="1"/>
  <c r="J5812" i="1"/>
  <c r="J510" i="1"/>
  <c r="J5813" i="1"/>
  <c r="J511" i="1"/>
  <c r="J5814" i="1"/>
  <c r="J5815" i="1"/>
  <c r="J512" i="1"/>
  <c r="J5816" i="1"/>
  <c r="J5817" i="1"/>
  <c r="J5818" i="1"/>
  <c r="J513" i="1"/>
  <c r="J514" i="1"/>
  <c r="J5819" i="1"/>
  <c r="J5820" i="1"/>
  <c r="J515" i="1"/>
  <c r="J516" i="1"/>
  <c r="J517" i="1"/>
  <c r="J5821" i="1"/>
  <c r="J5822" i="1"/>
  <c r="J518" i="1"/>
  <c r="J519" i="1"/>
  <c r="J5823" i="1"/>
  <c r="J5824" i="1"/>
  <c r="J520" i="1"/>
  <c r="J521" i="1"/>
  <c r="J522" i="1"/>
  <c r="J5825" i="1"/>
  <c r="J523" i="1"/>
  <c r="J5826" i="1"/>
  <c r="J5827" i="1"/>
  <c r="J5828" i="1"/>
  <c r="J524" i="1"/>
  <c r="J525" i="1"/>
  <c r="J5829" i="1"/>
  <c r="J5830" i="1"/>
  <c r="J5831" i="1"/>
  <c r="J526" i="1"/>
  <c r="J5832" i="1"/>
  <c r="J5833" i="1"/>
  <c r="J5834" i="1"/>
  <c r="J527" i="1"/>
  <c r="J5835" i="1"/>
  <c r="J528" i="1"/>
  <c r="J5836" i="1"/>
  <c r="J529" i="1"/>
  <c r="J5837" i="1"/>
  <c r="J5838" i="1"/>
  <c r="J5839" i="1"/>
  <c r="J5840" i="1"/>
  <c r="J530" i="1"/>
  <c r="J531" i="1"/>
  <c r="J532" i="1"/>
  <c r="J533" i="1"/>
  <c r="J5841" i="1"/>
  <c r="J5842" i="1"/>
  <c r="J534" i="1"/>
  <c r="J535" i="1"/>
  <c r="J5843" i="1"/>
  <c r="J536" i="1"/>
  <c r="J5844" i="1"/>
  <c r="J537" i="1"/>
  <c r="J538" i="1"/>
  <c r="J5845" i="1"/>
  <c r="J539" i="1"/>
  <c r="J5846" i="1"/>
  <c r="J540" i="1"/>
  <c r="J541" i="1"/>
  <c r="J542" i="1"/>
  <c r="J5847" i="1"/>
  <c r="J5848" i="1"/>
  <c r="J543" i="1"/>
  <c r="J5849" i="1"/>
  <c r="J5850" i="1"/>
  <c r="J544" i="1"/>
  <c r="J5851" i="1"/>
  <c r="J5852" i="1"/>
  <c r="J5853" i="1"/>
  <c r="J545" i="1"/>
  <c r="J5854" i="1"/>
  <c r="J5855" i="1"/>
  <c r="J5856" i="1"/>
  <c r="J5857" i="1"/>
  <c r="J5858" i="1"/>
  <c r="J546" i="1"/>
  <c r="J5859" i="1"/>
  <c r="J5860" i="1"/>
  <c r="J5861" i="1"/>
  <c r="J547" i="1"/>
  <c r="J5862" i="1"/>
  <c r="J5863" i="1"/>
  <c r="J5864" i="1"/>
  <c r="J5865" i="1"/>
  <c r="J548" i="1"/>
  <c r="J5866" i="1"/>
  <c r="J5867" i="1"/>
  <c r="J5868" i="1"/>
  <c r="J5869" i="1"/>
  <c r="J5870" i="1"/>
  <c r="J5871" i="1"/>
  <c r="J5872" i="1"/>
  <c r="J5873" i="1"/>
  <c r="J5874" i="1"/>
  <c r="J5875" i="1"/>
  <c r="J5876" i="1"/>
  <c r="J5877" i="1"/>
  <c r="J5878" i="1"/>
  <c r="J549" i="1"/>
  <c r="J5879" i="1"/>
  <c r="J5880" i="1"/>
  <c r="J5881" i="1"/>
  <c r="J550" i="1"/>
  <c r="J5882" i="1"/>
  <c r="J5883" i="1"/>
  <c r="J551" i="1"/>
  <c r="J552" i="1"/>
  <c r="J5884" i="1"/>
  <c r="J5885" i="1"/>
  <c r="J5886" i="1"/>
  <c r="J553" i="1"/>
  <c r="J5887" i="1"/>
  <c r="J554" i="1"/>
  <c r="J555" i="1"/>
  <c r="J5888" i="1"/>
  <c r="J5889" i="1"/>
  <c r="J5890" i="1"/>
  <c r="J5891" i="1"/>
  <c r="J556" i="1"/>
  <c r="J5892" i="1"/>
  <c r="J557" i="1"/>
  <c r="J5893" i="1"/>
  <c r="J5894" i="1"/>
  <c r="J5895" i="1"/>
  <c r="J5896" i="1"/>
  <c r="J558" i="1"/>
  <c r="J559" i="1"/>
  <c r="J560" i="1"/>
  <c r="J5897" i="1"/>
  <c r="J5898" i="1"/>
  <c r="J5899" i="1"/>
  <c r="J561" i="1"/>
  <c r="J562" i="1"/>
  <c r="J5900" i="1"/>
  <c r="J5901" i="1"/>
  <c r="J563" i="1"/>
  <c r="J5902" i="1"/>
  <c r="J5903" i="1"/>
  <c r="J5904" i="1"/>
  <c r="J5905" i="1"/>
  <c r="J564" i="1"/>
  <c r="J5906" i="1"/>
  <c r="J5907" i="1"/>
  <c r="J565" i="1"/>
  <c r="J5908" i="1"/>
  <c r="J5909" i="1"/>
  <c r="J566" i="1"/>
  <c r="J5910" i="1"/>
  <c r="J567" i="1"/>
  <c r="J568" i="1"/>
  <c r="J5911" i="1"/>
  <c r="J5912" i="1"/>
  <c r="J5913" i="1"/>
  <c r="J5914" i="1"/>
  <c r="J5915" i="1"/>
  <c r="J5916" i="1"/>
  <c r="J5917" i="1"/>
  <c r="J5918" i="1"/>
  <c r="J5919" i="1"/>
  <c r="J5920" i="1"/>
  <c r="J5921" i="1"/>
  <c r="J5922" i="1"/>
  <c r="J5923" i="1"/>
  <c r="J5924" i="1"/>
  <c r="J5925" i="1"/>
  <c r="J5926" i="1"/>
  <c r="J569" i="1"/>
  <c r="J5927" i="1"/>
  <c r="J5928" i="1"/>
  <c r="J570" i="1"/>
  <c r="J571" i="1"/>
  <c r="J572" i="1"/>
  <c r="J573" i="1"/>
  <c r="J5929" i="1"/>
  <c r="J5930" i="1"/>
  <c r="J5931" i="1"/>
  <c r="J5932" i="1"/>
  <c r="J5933" i="1"/>
  <c r="J574" i="1"/>
  <c r="J5934" i="1"/>
  <c r="J5935" i="1"/>
  <c r="J5936" i="1"/>
  <c r="J575" i="1"/>
  <c r="J576" i="1"/>
  <c r="J5937" i="1"/>
  <c r="J5938" i="1"/>
  <c r="J577" i="1"/>
  <c r="J5939" i="1"/>
  <c r="J5940" i="1"/>
  <c r="J5941" i="1"/>
  <c r="J578" i="1"/>
  <c r="J5942" i="1"/>
  <c r="J5943" i="1"/>
  <c r="J579" i="1"/>
  <c r="J5944" i="1"/>
  <c r="J5945" i="1"/>
  <c r="J5946" i="1"/>
  <c r="J580" i="1"/>
  <c r="J5947" i="1"/>
  <c r="J5948" i="1"/>
  <c r="J5949" i="1"/>
  <c r="J5950" i="1"/>
  <c r="J581" i="1"/>
  <c r="J5951" i="1"/>
  <c r="J5952" i="1"/>
  <c r="J5953" i="1"/>
  <c r="J5954" i="1"/>
  <c r="J5955" i="1"/>
  <c r="J582" i="1"/>
  <c r="J583" i="1"/>
  <c r="J5956" i="1"/>
  <c r="J584" i="1"/>
  <c r="J585" i="1"/>
  <c r="J586" i="1"/>
  <c r="J5957" i="1"/>
  <c r="J5958" i="1"/>
  <c r="J587" i="1"/>
  <c r="J5959" i="1"/>
  <c r="J5960" i="1"/>
  <c r="J588" i="1"/>
  <c r="J589" i="1"/>
  <c r="J5961" i="1"/>
  <c r="J590" i="1"/>
  <c r="J5962" i="1"/>
  <c r="J5963" i="1"/>
  <c r="J5964" i="1"/>
  <c r="J591" i="1"/>
  <c r="J5965" i="1"/>
  <c r="J5966" i="1"/>
  <c r="J592" i="1"/>
  <c r="J5967" i="1"/>
  <c r="J5968" i="1"/>
  <c r="J5969" i="1"/>
  <c r="J5970" i="1"/>
  <c r="J593" i="1"/>
  <c r="J5971" i="1"/>
  <c r="J5972" i="1"/>
  <c r="J5973" i="1"/>
  <c r="J5974" i="1"/>
  <c r="J594" i="1"/>
  <c r="J5975" i="1"/>
  <c r="J595" i="1"/>
  <c r="J5976" i="1"/>
  <c r="J5977" i="1"/>
  <c r="J5978" i="1"/>
  <c r="J5979" i="1"/>
  <c r="J5980" i="1"/>
  <c r="J5981" i="1"/>
  <c r="J596" i="1"/>
  <c r="J5982" i="1"/>
  <c r="J5983" i="1"/>
  <c r="J5984" i="1"/>
  <c r="J597" i="1"/>
  <c r="J5985" i="1"/>
  <c r="J5986" i="1"/>
  <c r="J5987" i="1"/>
  <c r="J5988" i="1"/>
  <c r="J598" i="1"/>
  <c r="J5989" i="1"/>
  <c r="J599" i="1"/>
  <c r="J5990" i="1"/>
  <c r="J5991" i="1"/>
  <c r="J5992" i="1"/>
  <c r="J5993" i="1"/>
  <c r="J5994" i="1"/>
  <c r="J5995" i="1"/>
  <c r="J600" i="1"/>
  <c r="J601" i="1"/>
  <c r="J5996" i="1"/>
  <c r="J5997" i="1"/>
  <c r="J5998" i="1"/>
  <c r="J5999" i="1"/>
  <c r="J602" i="1"/>
  <c r="J6000" i="1"/>
  <c r="J6001" i="1"/>
  <c r="J603" i="1"/>
  <c r="J604" i="1"/>
  <c r="J6002" i="1"/>
  <c r="J605" i="1"/>
  <c r="J606" i="1"/>
  <c r="J6003" i="1"/>
  <c r="J607" i="1"/>
  <c r="J6004" i="1"/>
  <c r="J6005" i="1"/>
  <c r="J608" i="1"/>
  <c r="J6006" i="1"/>
  <c r="J6007" i="1"/>
  <c r="J6008" i="1"/>
  <c r="J6009" i="1"/>
  <c r="J6010" i="1"/>
  <c r="J609" i="1"/>
  <c r="J610" i="1"/>
  <c r="J6011" i="1"/>
  <c r="J6012" i="1"/>
  <c r="J611" i="1"/>
  <c r="J6013" i="1"/>
  <c r="J6014" i="1"/>
  <c r="J612" i="1"/>
  <c r="J6015" i="1"/>
  <c r="J613" i="1"/>
  <c r="J614" i="1"/>
  <c r="J615" i="1"/>
  <c r="J616" i="1"/>
  <c r="J6016" i="1"/>
  <c r="J6017" i="1"/>
  <c r="J617" i="1"/>
  <c r="J6018" i="1"/>
  <c r="J6019" i="1"/>
  <c r="J6020" i="1"/>
  <c r="J6021" i="1"/>
  <c r="J6022" i="1"/>
  <c r="J6023" i="1"/>
  <c r="J618" i="1"/>
  <c r="J619" i="1"/>
  <c r="J6024" i="1"/>
  <c r="J620" i="1"/>
  <c r="J621" i="1"/>
  <c r="J6025" i="1"/>
  <c r="J6026" i="1"/>
  <c r="J6027" i="1"/>
  <c r="J6028" i="1"/>
  <c r="J622" i="1"/>
  <c r="J6029" i="1"/>
  <c r="J6030" i="1"/>
  <c r="J6031" i="1"/>
  <c r="J6032" i="1"/>
  <c r="J6033" i="1"/>
  <c r="J6034" i="1"/>
  <c r="J623" i="1"/>
  <c r="J6035" i="1"/>
  <c r="J6036" i="1"/>
  <c r="J6037" i="1"/>
  <c r="J624" i="1"/>
  <c r="J625" i="1"/>
  <c r="J6038" i="1"/>
  <c r="J626" i="1"/>
  <c r="J6039" i="1"/>
  <c r="J627" i="1"/>
  <c r="J628" i="1"/>
  <c r="J629" i="1"/>
  <c r="J6040" i="1"/>
  <c r="J630" i="1"/>
  <c r="J6041" i="1"/>
  <c r="J6042" i="1"/>
  <c r="J6043" i="1"/>
  <c r="J6044" i="1"/>
  <c r="J6045" i="1"/>
  <c r="J631" i="1"/>
  <c r="J632" i="1"/>
  <c r="J633" i="1"/>
  <c r="J6046" i="1"/>
  <c r="J634" i="1"/>
  <c r="J6047" i="1"/>
  <c r="J6048" i="1"/>
  <c r="J635" i="1"/>
  <c r="J636" i="1"/>
  <c r="J6049" i="1"/>
  <c r="J6050" i="1"/>
  <c r="J6051" i="1"/>
  <c r="J6052" i="1"/>
  <c r="J637" i="1"/>
  <c r="J6053" i="1"/>
  <c r="J638" i="1"/>
  <c r="J6054" i="1"/>
  <c r="J6055" i="1"/>
  <c r="J639" i="1"/>
  <c r="J6056" i="1"/>
  <c r="J640" i="1"/>
  <c r="J6057" i="1"/>
  <c r="J6058" i="1"/>
  <c r="J641" i="1"/>
  <c r="J6059" i="1"/>
  <c r="J6060" i="1"/>
  <c r="J642" i="1"/>
  <c r="J6061" i="1"/>
  <c r="J643" i="1"/>
  <c r="J6062" i="1"/>
  <c r="J644" i="1"/>
  <c r="J645" i="1"/>
  <c r="J6063" i="1"/>
  <c r="J6064" i="1"/>
  <c r="J646" i="1"/>
  <c r="J647" i="1"/>
  <c r="J6065" i="1"/>
  <c r="J6066" i="1"/>
  <c r="J6067" i="1"/>
  <c r="J648" i="1"/>
  <c r="J6068" i="1"/>
  <c r="J6069" i="1"/>
  <c r="J649" i="1"/>
  <c r="J6070" i="1"/>
  <c r="J650" i="1"/>
  <c r="J6071" i="1"/>
  <c r="J6072" i="1"/>
  <c r="J6073" i="1"/>
  <c r="J651" i="1"/>
  <c r="J6074" i="1"/>
  <c r="J652" i="1"/>
  <c r="J6075" i="1"/>
  <c r="J6076" i="1"/>
  <c r="J6077" i="1"/>
  <c r="J653" i="1"/>
  <c r="J6078" i="1"/>
  <c r="J6079" i="1"/>
  <c r="J6080" i="1"/>
  <c r="J6081" i="1"/>
  <c r="J6082" i="1"/>
  <c r="J6083" i="1"/>
  <c r="J6084" i="1"/>
  <c r="J6085" i="1"/>
  <c r="J6086" i="1"/>
  <c r="J654" i="1"/>
  <c r="J655" i="1"/>
  <c r="J656" i="1"/>
  <c r="J6087" i="1"/>
  <c r="J6088" i="1"/>
  <c r="J6089" i="1"/>
  <c r="J657" i="1"/>
  <c r="J6090" i="1"/>
  <c r="J6091" i="1"/>
  <c r="J6092" i="1"/>
  <c r="J6093" i="1"/>
  <c r="J6094" i="1"/>
  <c r="J658" i="1"/>
  <c r="J6095" i="1"/>
  <c r="J6096" i="1"/>
  <c r="J6097" i="1"/>
  <c r="J659" i="1"/>
  <c r="J660" i="1"/>
  <c r="J6098" i="1"/>
  <c r="J6099" i="1"/>
  <c r="J6100" i="1"/>
  <c r="J6101" i="1"/>
  <c r="J6102" i="1"/>
  <c r="J6103" i="1"/>
  <c r="J6104" i="1"/>
  <c r="J6105" i="1"/>
  <c r="J661" i="1"/>
  <c r="J6106" i="1"/>
  <c r="J6107" i="1"/>
  <c r="J662" i="1"/>
  <c r="J663" i="1"/>
  <c r="J6108" i="1"/>
  <c r="J6109" i="1"/>
  <c r="J664" i="1"/>
  <c r="J6110" i="1"/>
  <c r="J6111" i="1"/>
  <c r="J6112" i="1"/>
  <c r="J6113" i="1"/>
  <c r="J665" i="1"/>
  <c r="J6114" i="1"/>
  <c r="J666" i="1"/>
  <c r="J6115" i="1"/>
  <c r="J667" i="1"/>
  <c r="J668" i="1"/>
  <c r="J669" i="1"/>
  <c r="J670" i="1"/>
  <c r="J6116" i="1"/>
  <c r="J6117" i="1"/>
  <c r="J6118" i="1"/>
  <c r="J671" i="1"/>
  <c r="J672" i="1"/>
  <c r="J6119" i="1"/>
  <c r="J6120" i="1"/>
  <c r="J673" i="1"/>
  <c r="J674" i="1"/>
  <c r="J6121" i="1"/>
  <c r="J6122" i="1"/>
  <c r="J6123" i="1"/>
  <c r="J675" i="1"/>
  <c r="J6124" i="1"/>
  <c r="J6125" i="1"/>
  <c r="J6126" i="1"/>
  <c r="J676" i="1"/>
  <c r="J677" i="1"/>
  <c r="J6127" i="1"/>
  <c r="J6128" i="1"/>
  <c r="J6129" i="1"/>
  <c r="J6130" i="1"/>
  <c r="J6131" i="1"/>
  <c r="J678" i="1"/>
  <c r="J6132" i="1"/>
  <c r="J679" i="1"/>
  <c r="J6133" i="1"/>
  <c r="J6134" i="1"/>
  <c r="J680" i="1"/>
  <c r="J6135" i="1"/>
  <c r="J6136" i="1"/>
  <c r="J681" i="1"/>
  <c r="J6137" i="1"/>
  <c r="J6138" i="1"/>
  <c r="J682" i="1"/>
  <c r="J683" i="1"/>
  <c r="J6139" i="1"/>
  <c r="J6140" i="1"/>
  <c r="J684" i="1"/>
  <c r="J6141" i="1"/>
  <c r="J6142" i="1"/>
  <c r="J685" i="1"/>
  <c r="J6143" i="1"/>
  <c r="J6144" i="1"/>
  <c r="J6145" i="1"/>
  <c r="J686" i="1"/>
  <c r="J6146" i="1"/>
  <c r="J6147" i="1"/>
  <c r="J6148" i="1"/>
  <c r="J687" i="1"/>
  <c r="J6149" i="1"/>
  <c r="J6150" i="1"/>
  <c r="J688" i="1"/>
  <c r="J6151" i="1"/>
  <c r="J6152" i="1"/>
  <c r="J689" i="1"/>
  <c r="J690" i="1"/>
  <c r="J6153" i="1"/>
  <c r="J6154" i="1"/>
  <c r="J6155" i="1"/>
  <c r="J691" i="1"/>
  <c r="J692" i="1"/>
  <c r="J6156" i="1"/>
  <c r="J693" i="1"/>
  <c r="J6157" i="1"/>
  <c r="J6158" i="1"/>
  <c r="J6159" i="1"/>
  <c r="J6160" i="1"/>
  <c r="J6161" i="1"/>
  <c r="J6162" i="1"/>
  <c r="J6163" i="1"/>
  <c r="J694" i="1"/>
  <c r="J6164" i="1"/>
  <c r="J6165" i="1"/>
  <c r="J6166" i="1"/>
  <c r="J6167" i="1"/>
  <c r="J6168" i="1"/>
  <c r="J6169" i="1"/>
  <c r="J6170" i="1"/>
  <c r="J695" i="1"/>
  <c r="J696" i="1"/>
  <c r="J697" i="1"/>
  <c r="J6171" i="1"/>
  <c r="J6172" i="1"/>
  <c r="J6173" i="1"/>
  <c r="J6174" i="1"/>
  <c r="J6175" i="1"/>
  <c r="J6176" i="1"/>
  <c r="J698" i="1"/>
  <c r="J6177" i="1"/>
  <c r="J6178" i="1"/>
  <c r="J699" i="1"/>
  <c r="J6179" i="1"/>
  <c r="J6180" i="1"/>
  <c r="J6181" i="1"/>
  <c r="J700" i="1"/>
  <c r="J6182" i="1"/>
  <c r="J701" i="1"/>
  <c r="J6183" i="1"/>
  <c r="J6184" i="1"/>
  <c r="J702" i="1"/>
  <c r="J6185" i="1"/>
  <c r="J6186" i="1"/>
  <c r="J6187" i="1"/>
  <c r="J6188" i="1"/>
  <c r="J6189" i="1"/>
  <c r="J6190" i="1"/>
  <c r="J703" i="1"/>
  <c r="J6191" i="1"/>
  <c r="J6192" i="1"/>
  <c r="J6193" i="1"/>
  <c r="J6194" i="1"/>
  <c r="J6195" i="1"/>
  <c r="J6196" i="1"/>
  <c r="J6197" i="1"/>
  <c r="J6198" i="1"/>
  <c r="J6199" i="1"/>
  <c r="J704" i="1"/>
  <c r="J6200" i="1"/>
  <c r="J705" i="1"/>
  <c r="J706" i="1"/>
  <c r="J6201" i="1"/>
  <c r="J6202" i="1"/>
  <c r="J707" i="1"/>
  <c r="J6203" i="1"/>
  <c r="J6204" i="1"/>
  <c r="J6205" i="1"/>
  <c r="J708" i="1"/>
  <c r="J6206" i="1"/>
  <c r="J709" i="1"/>
  <c r="J6207" i="1"/>
  <c r="J6208" i="1"/>
  <c r="J710" i="1"/>
  <c r="J6209" i="1"/>
  <c r="J711" i="1"/>
  <c r="J712" i="1"/>
  <c r="J713" i="1"/>
  <c r="J714" i="1"/>
  <c r="J715" i="1"/>
  <c r="J6210" i="1"/>
  <c r="J6211" i="1"/>
  <c r="J716" i="1"/>
  <c r="J6212" i="1"/>
  <c r="J6213" i="1"/>
  <c r="J717" i="1"/>
  <c r="J6214" i="1"/>
  <c r="J6215" i="1"/>
  <c r="J6216" i="1"/>
  <c r="J6217" i="1"/>
  <c r="J6218" i="1"/>
  <c r="J718" i="1"/>
  <c r="J719" i="1"/>
  <c r="J6219" i="1"/>
  <c r="J6220" i="1"/>
  <c r="J6221" i="1"/>
  <c r="J720" i="1"/>
  <c r="J6222" i="1"/>
  <c r="J721" i="1"/>
  <c r="J722" i="1"/>
  <c r="J723" i="1"/>
  <c r="J724" i="1"/>
  <c r="J6223" i="1"/>
  <c r="J725" i="1"/>
  <c r="J726" i="1"/>
  <c r="J727" i="1"/>
  <c r="J6224" i="1"/>
  <c r="J728" i="1"/>
  <c r="J6225" i="1"/>
  <c r="J6226" i="1"/>
  <c r="J729" i="1"/>
  <c r="J6227" i="1"/>
  <c r="J730" i="1"/>
  <c r="J6228" i="1"/>
  <c r="J731" i="1"/>
  <c r="J732" i="1"/>
  <c r="J6229" i="1"/>
  <c r="J733" i="1"/>
  <c r="J6230" i="1"/>
  <c r="J734" i="1"/>
  <c r="J6231" i="1"/>
  <c r="J735" i="1"/>
  <c r="J736" i="1"/>
  <c r="J737" i="1"/>
  <c r="J6232" i="1"/>
  <c r="J738" i="1"/>
  <c r="J6233" i="1"/>
  <c r="J739" i="1"/>
  <c r="J6234" i="1"/>
  <c r="J6235" i="1"/>
  <c r="J740" i="1"/>
  <c r="J741" i="1"/>
  <c r="J742" i="1"/>
  <c r="J743" i="1"/>
  <c r="J6236" i="1"/>
  <c r="J6237" i="1"/>
  <c r="J744" i="1"/>
  <c r="J6238" i="1"/>
  <c r="J6239" i="1"/>
  <c r="J745" i="1"/>
  <c r="J6240" i="1"/>
  <c r="J746" i="1"/>
  <c r="J6241" i="1"/>
  <c r="J6242" i="1"/>
  <c r="J747" i="1"/>
  <c r="J6243" i="1"/>
  <c r="J6244" i="1"/>
  <c r="J748" i="1"/>
  <c r="J749" i="1"/>
  <c r="J750" i="1"/>
  <c r="J751" i="1"/>
  <c r="J6245" i="1"/>
  <c r="J6246" i="1"/>
  <c r="J6247" i="1"/>
  <c r="J6248" i="1"/>
  <c r="J6249" i="1"/>
  <c r="J752" i="1"/>
  <c r="J6250" i="1"/>
  <c r="J6251" i="1"/>
  <c r="J6252" i="1"/>
  <c r="J6253" i="1"/>
  <c r="J6254" i="1"/>
  <c r="J6255" i="1"/>
  <c r="J753" i="1"/>
  <c r="J754" i="1"/>
  <c r="J6256" i="1"/>
  <c r="J6257" i="1"/>
  <c r="J6258" i="1"/>
  <c r="J755" i="1"/>
  <c r="J6259" i="1"/>
  <c r="J6260" i="1"/>
  <c r="J756" i="1"/>
  <c r="J6261" i="1"/>
  <c r="J6262" i="1"/>
  <c r="J757" i="1"/>
  <c r="J6263" i="1"/>
  <c r="J6264" i="1"/>
  <c r="J758" i="1"/>
  <c r="J759" i="1"/>
  <c r="J6265" i="1"/>
  <c r="J6266" i="1"/>
  <c r="J6267" i="1"/>
  <c r="J760" i="1"/>
  <c r="J6268" i="1"/>
  <c r="J761" i="1"/>
  <c r="J6269" i="1"/>
  <c r="J762" i="1"/>
  <c r="J6270" i="1"/>
  <c r="J763" i="1"/>
  <c r="J6271" i="1"/>
  <c r="J6272" i="1"/>
  <c r="J6273" i="1"/>
  <c r="J6274" i="1"/>
  <c r="J6275" i="1"/>
  <c r="J6276" i="1"/>
  <c r="J6277" i="1"/>
  <c r="J764" i="1"/>
  <c r="J6278" i="1"/>
  <c r="J765" i="1"/>
  <c r="J6279" i="1"/>
  <c r="J766" i="1"/>
  <c r="J767" i="1"/>
  <c r="J6280" i="1"/>
  <c r="J6281" i="1"/>
  <c r="J6282" i="1"/>
  <c r="J6283" i="1"/>
  <c r="J6284" i="1"/>
  <c r="J6285" i="1"/>
  <c r="J6286" i="1"/>
  <c r="J6287" i="1"/>
  <c r="J6288" i="1"/>
  <c r="J768" i="1"/>
  <c r="J769" i="1"/>
  <c r="J6289" i="1"/>
  <c r="J770" i="1"/>
  <c r="J6290" i="1"/>
  <c r="J771" i="1"/>
  <c r="J6291" i="1"/>
  <c r="J6292" i="1"/>
  <c r="J6293" i="1"/>
  <c r="J6294" i="1"/>
  <c r="J6295" i="1"/>
  <c r="J6296" i="1"/>
  <c r="J6297" i="1"/>
  <c r="J772" i="1"/>
  <c r="J6298" i="1"/>
  <c r="J6299" i="1"/>
  <c r="J773" i="1"/>
  <c r="J774" i="1"/>
  <c r="J6300" i="1"/>
  <c r="J6301" i="1"/>
  <c r="J6302" i="1"/>
  <c r="J6303" i="1"/>
  <c r="J6304" i="1"/>
  <c r="J6305" i="1"/>
  <c r="J6306" i="1"/>
  <c r="J775" i="1"/>
  <c r="J6307" i="1"/>
  <c r="J6308" i="1"/>
  <c r="J776" i="1"/>
  <c r="J6309" i="1"/>
  <c r="J6310" i="1"/>
  <c r="J777" i="1"/>
  <c r="J6311" i="1"/>
  <c r="J778" i="1"/>
  <c r="J6312" i="1"/>
  <c r="J6313" i="1"/>
  <c r="J779" i="1"/>
  <c r="J6314" i="1"/>
  <c r="J6315" i="1"/>
  <c r="J6316" i="1"/>
  <c r="J6317" i="1"/>
  <c r="J6318" i="1"/>
  <c r="J6319" i="1"/>
  <c r="J780" i="1"/>
  <c r="J6320" i="1"/>
  <c r="J6321" i="1"/>
  <c r="J781" i="1"/>
  <c r="J6322" i="1"/>
  <c r="J782" i="1"/>
  <c r="J6323" i="1"/>
  <c r="J6324" i="1"/>
  <c r="J6325" i="1"/>
  <c r="J6326" i="1"/>
  <c r="J6327" i="1"/>
  <c r="J6328" i="1"/>
  <c r="J783" i="1"/>
  <c r="J784" i="1"/>
  <c r="J785" i="1"/>
  <c r="J786" i="1"/>
  <c r="J787" i="1"/>
  <c r="J788" i="1"/>
  <c r="J789" i="1"/>
  <c r="J790" i="1"/>
  <c r="J6329" i="1"/>
  <c r="J6330" i="1"/>
  <c r="J6331" i="1"/>
  <c r="J6332" i="1"/>
  <c r="J6333" i="1"/>
  <c r="J791" i="1"/>
  <c r="J6334" i="1"/>
  <c r="J792" i="1"/>
  <c r="J6335" i="1"/>
  <c r="J6336" i="1"/>
  <c r="J793" i="1"/>
  <c r="J6337" i="1"/>
  <c r="J794" i="1"/>
  <c r="J6338" i="1"/>
  <c r="J795" i="1"/>
  <c r="J796" i="1"/>
  <c r="J6339" i="1"/>
  <c r="J6340" i="1"/>
  <c r="J6341" i="1"/>
  <c r="J797" i="1"/>
  <c r="J798" i="1"/>
  <c r="J6342" i="1"/>
  <c r="J6343" i="1"/>
  <c r="J6344" i="1"/>
  <c r="J799" i="1"/>
  <c r="J800" i="1"/>
  <c r="J6345" i="1"/>
  <c r="J801" i="1"/>
  <c r="J6346" i="1"/>
  <c r="J6347" i="1"/>
  <c r="J802" i="1"/>
  <c r="J6348" i="1"/>
  <c r="J803" i="1"/>
  <c r="J6349" i="1"/>
  <c r="J6350" i="1"/>
  <c r="J6351" i="1"/>
  <c r="J804" i="1"/>
  <c r="J805" i="1"/>
  <c r="J6352" i="1"/>
  <c r="J6353" i="1"/>
  <c r="J6354" i="1"/>
  <c r="J6355" i="1"/>
  <c r="J6356" i="1"/>
  <c r="J806" i="1"/>
  <c r="J807" i="1"/>
  <c r="J6357" i="1"/>
  <c r="J6358" i="1"/>
  <c r="J6359" i="1"/>
  <c r="J6360" i="1"/>
  <c r="J808" i="1"/>
  <c r="J809" i="1"/>
  <c r="J810" i="1"/>
  <c r="J6361" i="1"/>
  <c r="J811" i="1"/>
  <c r="J812" i="1"/>
  <c r="J813" i="1"/>
  <c r="J6362" i="1"/>
  <c r="J814" i="1"/>
  <c r="J815" i="1"/>
  <c r="J6363" i="1"/>
  <c r="J6364" i="1"/>
  <c r="J6365" i="1"/>
  <c r="J816" i="1"/>
  <c r="J6366" i="1"/>
  <c r="J817" i="1"/>
  <c r="J818" i="1"/>
  <c r="J6367" i="1"/>
  <c r="J819" i="1"/>
  <c r="J6368" i="1"/>
  <c r="J6369" i="1"/>
  <c r="J6370" i="1"/>
  <c r="J6371" i="1"/>
  <c r="J6372" i="1"/>
  <c r="J6373" i="1"/>
  <c r="J6374" i="1"/>
  <c r="J820" i="1"/>
  <c r="J6375" i="1"/>
  <c r="J821" i="1"/>
  <c r="J6376" i="1"/>
  <c r="J822" i="1"/>
  <c r="J823" i="1"/>
  <c r="J6377" i="1"/>
  <c r="J6378" i="1"/>
  <c r="J6379" i="1"/>
  <c r="J824" i="1"/>
  <c r="J825" i="1"/>
  <c r="J826" i="1"/>
  <c r="J6380" i="1"/>
  <c r="J6381" i="1"/>
  <c r="J827" i="1"/>
  <c r="J828" i="1"/>
  <c r="J829" i="1"/>
  <c r="J6382" i="1"/>
  <c r="J830" i="1"/>
  <c r="J6383" i="1"/>
  <c r="J6384" i="1"/>
  <c r="J6385" i="1"/>
  <c r="J6386" i="1"/>
  <c r="J831" i="1"/>
  <c r="J832" i="1"/>
  <c r="J6387" i="1"/>
  <c r="J6388" i="1"/>
  <c r="J6389" i="1"/>
  <c r="J833" i="1"/>
  <c r="J6390" i="1"/>
  <c r="J834" i="1"/>
  <c r="J6391" i="1"/>
  <c r="J6392" i="1"/>
  <c r="J835" i="1"/>
  <c r="J6393" i="1"/>
  <c r="J6394" i="1"/>
  <c r="J6395" i="1"/>
  <c r="J836" i="1"/>
  <c r="J837" i="1"/>
  <c r="J6396" i="1"/>
  <c r="J838" i="1"/>
  <c r="J6397" i="1"/>
  <c r="J6398" i="1"/>
  <c r="J6399" i="1"/>
  <c r="J839" i="1"/>
  <c r="J6400" i="1"/>
  <c r="J840" i="1"/>
  <c r="J6401" i="1"/>
  <c r="J841" i="1"/>
  <c r="J6402" i="1"/>
  <c r="J6403" i="1"/>
  <c r="J842" i="1"/>
  <c r="J6404" i="1"/>
  <c r="J6405" i="1"/>
  <c r="J843" i="1"/>
  <c r="J6406" i="1"/>
  <c r="J844" i="1"/>
  <c r="J6407" i="1"/>
  <c r="J845" i="1"/>
  <c r="J6408" i="1"/>
  <c r="J846" i="1"/>
  <c r="J6409" i="1"/>
  <c r="J847" i="1"/>
  <c r="J6410" i="1"/>
  <c r="J6411" i="1"/>
  <c r="J6412" i="1"/>
  <c r="J848" i="1"/>
  <c r="J6413" i="1"/>
  <c r="J6414" i="1"/>
  <c r="J6415" i="1"/>
  <c r="J849" i="1"/>
  <c r="J6416" i="1"/>
  <c r="J850" i="1"/>
  <c r="J6417" i="1"/>
  <c r="J851" i="1"/>
  <c r="J6418" i="1"/>
  <c r="J852" i="1"/>
  <c r="J6419" i="1"/>
  <c r="J853" i="1"/>
  <c r="J6420" i="1"/>
  <c r="J6421" i="1"/>
  <c r="J6422" i="1"/>
  <c r="J6423" i="1"/>
  <c r="J6424" i="1"/>
  <c r="J6425" i="1"/>
  <c r="J6426" i="1"/>
  <c r="J854" i="1"/>
  <c r="J6427" i="1"/>
  <c r="J6428" i="1"/>
  <c r="J6429" i="1"/>
  <c r="J6430" i="1"/>
  <c r="J6431" i="1"/>
  <c r="J6432" i="1"/>
  <c r="J6433" i="1"/>
  <c r="J855" i="1"/>
  <c r="J6434" i="1"/>
  <c r="J856" i="1"/>
  <c r="J857" i="1"/>
  <c r="J6435" i="1"/>
  <c r="J6436" i="1"/>
  <c r="J858" i="1"/>
  <c r="J6437" i="1"/>
  <c r="J6438" i="1"/>
  <c r="J859" i="1"/>
  <c r="J6439" i="1"/>
  <c r="J6440" i="1"/>
  <c r="J6441" i="1"/>
  <c r="J860" i="1"/>
  <c r="J861" i="1"/>
  <c r="J6442" i="1"/>
  <c r="J6443" i="1"/>
  <c r="J6444" i="1"/>
  <c r="J6445" i="1"/>
  <c r="J6446" i="1"/>
  <c r="J6447" i="1"/>
  <c r="J6448" i="1"/>
  <c r="J862" i="1"/>
  <c r="J863" i="1"/>
  <c r="J6449" i="1"/>
  <c r="J6450" i="1"/>
  <c r="J864" i="1"/>
  <c r="J6451" i="1"/>
  <c r="J6452" i="1"/>
  <c r="J865" i="1"/>
  <c r="J6453" i="1"/>
  <c r="J6454" i="1"/>
  <c r="J6455" i="1"/>
  <c r="J6456" i="1"/>
  <c r="J866" i="1"/>
  <c r="J6457" i="1"/>
  <c r="J867" i="1"/>
  <c r="J868" i="1"/>
  <c r="J6458" i="1"/>
  <c r="J6459" i="1"/>
  <c r="J869" i="1"/>
  <c r="J6460" i="1"/>
  <c r="J870" i="1"/>
  <c r="J6461" i="1"/>
  <c r="J871" i="1"/>
  <c r="J6462" i="1"/>
  <c r="J6463" i="1"/>
  <c r="J6464" i="1"/>
  <c r="J6465" i="1"/>
  <c r="J872" i="1"/>
  <c r="J6466" i="1"/>
  <c r="J873" i="1"/>
  <c r="J874" i="1"/>
  <c r="J875" i="1"/>
  <c r="J876" i="1"/>
  <c r="J6467" i="1"/>
  <c r="J877" i="1"/>
  <c r="J6468" i="1"/>
  <c r="J6469" i="1"/>
  <c r="J6470" i="1"/>
  <c r="J6471" i="1"/>
  <c r="J878" i="1"/>
  <c r="J6472" i="1"/>
  <c r="J6473" i="1"/>
  <c r="J879" i="1"/>
  <c r="J880" i="1"/>
  <c r="J6474" i="1"/>
  <c r="J6475" i="1"/>
  <c r="J6476" i="1"/>
  <c r="J6477" i="1"/>
  <c r="J6478" i="1"/>
  <c r="J6479" i="1"/>
  <c r="J6480" i="1"/>
  <c r="J6481" i="1"/>
  <c r="J881" i="1"/>
  <c r="J882" i="1"/>
  <c r="J883" i="1"/>
  <c r="J6482" i="1"/>
  <c r="J6483" i="1"/>
  <c r="J884" i="1"/>
  <c r="J6484" i="1"/>
  <c r="J6485" i="1"/>
  <c r="J6486" i="1"/>
  <c r="J6487" i="1"/>
  <c r="J885" i="1"/>
  <c r="J6488" i="1"/>
  <c r="J6489" i="1"/>
  <c r="J886" i="1"/>
  <c r="J6490" i="1"/>
  <c r="J6491" i="1"/>
  <c r="J887" i="1"/>
  <c r="J6492" i="1"/>
  <c r="J6493" i="1"/>
  <c r="J6494" i="1"/>
  <c r="J888" i="1"/>
  <c r="J6495" i="1"/>
  <c r="J6496" i="1"/>
  <c r="J889" i="1"/>
  <c r="J6497" i="1"/>
  <c r="J6498" i="1"/>
  <c r="J890" i="1"/>
  <c r="J891" i="1"/>
  <c r="J6499" i="1"/>
  <c r="J6500" i="1"/>
  <c r="J892" i="1"/>
  <c r="J6501" i="1"/>
  <c r="J6502" i="1"/>
  <c r="J6503" i="1"/>
  <c r="J893" i="1"/>
  <c r="J6504" i="1"/>
  <c r="J894" i="1"/>
  <c r="J6505" i="1"/>
  <c r="J6506" i="1"/>
  <c r="J895" i="1"/>
  <c r="J6507" i="1"/>
  <c r="J6508" i="1"/>
  <c r="J6509" i="1"/>
  <c r="J6510" i="1"/>
  <c r="J6511" i="1"/>
  <c r="J6512" i="1"/>
  <c r="J896" i="1"/>
  <c r="J897" i="1"/>
  <c r="J6513" i="1"/>
  <c r="J898" i="1"/>
  <c r="J6514" i="1"/>
  <c r="J6515" i="1"/>
  <c r="J6516" i="1"/>
  <c r="J6517" i="1"/>
  <c r="J899" i="1"/>
  <c r="J6518" i="1"/>
  <c r="J6519" i="1"/>
  <c r="J6520" i="1"/>
  <c r="J6521" i="1"/>
  <c r="J900" i="1"/>
  <c r="J6522" i="1"/>
  <c r="J6523" i="1"/>
  <c r="J901" i="1"/>
  <c r="J6524" i="1"/>
  <c r="J902" i="1"/>
  <c r="J6525" i="1"/>
  <c r="J903" i="1"/>
  <c r="J904" i="1"/>
  <c r="J905" i="1"/>
  <c r="J906" i="1"/>
  <c r="J6526" i="1"/>
  <c r="J6527" i="1"/>
  <c r="J907" i="1"/>
  <c r="J6528" i="1"/>
  <c r="J908" i="1"/>
  <c r="J909" i="1"/>
  <c r="J6529" i="1"/>
  <c r="J6530" i="1"/>
  <c r="J6531" i="1"/>
  <c r="J6532" i="1"/>
  <c r="J910" i="1"/>
  <c r="J911" i="1"/>
  <c r="J912" i="1"/>
  <c r="J6533" i="1"/>
  <c r="J6534" i="1"/>
  <c r="J913" i="1"/>
  <c r="J914" i="1"/>
  <c r="J6535" i="1"/>
  <c r="J915" i="1"/>
  <c r="J916" i="1"/>
  <c r="J6536" i="1"/>
  <c r="J917" i="1"/>
  <c r="J918" i="1"/>
  <c r="J6537" i="1"/>
  <c r="J919" i="1"/>
  <c r="J6538" i="1"/>
  <c r="J6539" i="1"/>
  <c r="J6540" i="1"/>
  <c r="J6541" i="1"/>
  <c r="J920" i="1"/>
  <c r="J921" i="1"/>
  <c r="J922" i="1"/>
  <c r="J6542" i="1"/>
  <c r="J6543" i="1"/>
  <c r="J923" i="1"/>
  <c r="J6544" i="1"/>
  <c r="J6545" i="1"/>
  <c r="J6546" i="1"/>
  <c r="J6547" i="1"/>
  <c r="J924" i="1"/>
  <c r="J6548" i="1"/>
  <c r="J925" i="1"/>
  <c r="J6549" i="1"/>
  <c r="J6550" i="1"/>
  <c r="J6551" i="1"/>
  <c r="J6552" i="1"/>
  <c r="J6553" i="1"/>
  <c r="J6554" i="1"/>
  <c r="J6555" i="1"/>
  <c r="J926" i="1"/>
  <c r="J6556" i="1"/>
  <c r="J927" i="1"/>
  <c r="J6557" i="1"/>
  <c r="J6558" i="1"/>
  <c r="J928" i="1"/>
  <c r="J6559" i="1"/>
  <c r="J929" i="1"/>
  <c r="J930" i="1"/>
  <c r="J6560" i="1"/>
  <c r="J6561" i="1"/>
  <c r="J6562" i="1"/>
  <c r="J931" i="1"/>
  <c r="J6563" i="1"/>
  <c r="J6564" i="1"/>
  <c r="J932" i="1"/>
  <c r="J933" i="1"/>
  <c r="J934" i="1"/>
  <c r="J6565" i="1"/>
  <c r="J6566" i="1"/>
  <c r="J6567" i="1"/>
  <c r="J6568" i="1"/>
  <c r="J6569" i="1"/>
  <c r="J6570" i="1"/>
  <c r="J6571" i="1"/>
  <c r="J6572" i="1"/>
  <c r="J6573" i="1"/>
  <c r="J6574" i="1"/>
  <c r="J6575" i="1"/>
  <c r="J6576" i="1"/>
  <c r="J6577" i="1"/>
  <c r="J6578" i="1"/>
  <c r="J6579" i="1"/>
  <c r="J935" i="1"/>
  <c r="J6580" i="1"/>
  <c r="J6581" i="1"/>
  <c r="J6582" i="1"/>
  <c r="J6583" i="1"/>
  <c r="J6584" i="1"/>
  <c r="J6585" i="1"/>
  <c r="J6586" i="1"/>
  <c r="J6587" i="1"/>
  <c r="J936" i="1"/>
  <c r="J6588" i="1"/>
  <c r="J6589" i="1"/>
  <c r="J937" i="1"/>
  <c r="J6590" i="1"/>
  <c r="J6591" i="1"/>
  <c r="J6592" i="1"/>
  <c r="J6593" i="1"/>
  <c r="J6594" i="1"/>
  <c r="J938" i="1"/>
  <c r="J6595" i="1"/>
  <c r="J6596" i="1"/>
  <c r="J6597" i="1"/>
  <c r="J939" i="1"/>
  <c r="J940" i="1"/>
  <c r="J6598" i="1"/>
  <c r="J6599" i="1"/>
  <c r="J6600" i="1"/>
  <c r="J6601" i="1"/>
  <c r="J6602" i="1"/>
  <c r="J941" i="1"/>
  <c r="J942" i="1"/>
  <c r="J6603" i="1"/>
  <c r="J6604" i="1"/>
  <c r="J6605" i="1"/>
  <c r="J6606" i="1"/>
  <c r="J943" i="1"/>
  <c r="J944" i="1"/>
  <c r="J6607" i="1"/>
  <c r="J6608" i="1"/>
  <c r="J6609" i="1"/>
  <c r="J945" i="1"/>
  <c r="J6610" i="1"/>
  <c r="J946" i="1"/>
  <c r="J6611" i="1"/>
  <c r="J6612" i="1"/>
  <c r="J6613" i="1"/>
  <c r="J6614" i="1"/>
  <c r="J947" i="1"/>
  <c r="J948" i="1"/>
  <c r="J6615" i="1"/>
  <c r="J6616" i="1"/>
  <c r="J949" i="1"/>
  <c r="J6617" i="1"/>
  <c r="J950" i="1"/>
  <c r="J951" i="1"/>
  <c r="J952" i="1"/>
  <c r="J6618" i="1"/>
  <c r="J953" i="1"/>
  <c r="J954" i="1"/>
  <c r="J955" i="1"/>
  <c r="J956" i="1"/>
  <c r="J6619" i="1"/>
  <c r="J957" i="1"/>
  <c r="J958" i="1"/>
  <c r="J6620" i="1"/>
  <c r="J6621" i="1"/>
  <c r="J6622" i="1"/>
  <c r="J6623" i="1"/>
  <c r="J6624" i="1"/>
  <c r="J6625" i="1"/>
  <c r="J959" i="1"/>
  <c r="J960" i="1"/>
  <c r="J6626" i="1"/>
  <c r="J961" i="1"/>
  <c r="J962" i="1"/>
  <c r="J6627" i="1"/>
  <c r="J6628" i="1"/>
  <c r="J6629" i="1"/>
  <c r="J6630" i="1"/>
  <c r="J6631" i="1"/>
  <c r="J6632" i="1"/>
  <c r="J6633" i="1"/>
  <c r="J963" i="1"/>
  <c r="J964" i="1"/>
  <c r="J6634" i="1"/>
  <c r="J6635" i="1"/>
  <c r="J6636" i="1"/>
  <c r="J965" i="1"/>
  <c r="J6637" i="1"/>
  <c r="J6638" i="1"/>
  <c r="J6639" i="1"/>
  <c r="J966" i="1"/>
  <c r="J6640" i="1"/>
  <c r="J6641" i="1"/>
  <c r="J6642" i="1"/>
  <c r="J6643" i="1"/>
  <c r="J967" i="1"/>
  <c r="J6644" i="1"/>
  <c r="J968" i="1"/>
  <c r="J969" i="1"/>
  <c r="J6645" i="1"/>
  <c r="J970" i="1"/>
  <c r="J6646" i="1"/>
  <c r="J6647" i="1"/>
  <c r="J971" i="1"/>
  <c r="J6648" i="1"/>
  <c r="J6649" i="1"/>
  <c r="J972" i="1"/>
  <c r="J6650" i="1"/>
  <c r="J973" i="1"/>
  <c r="J6651" i="1"/>
  <c r="J974" i="1"/>
  <c r="J6652" i="1"/>
  <c r="J6653" i="1"/>
  <c r="J975" i="1"/>
  <c r="J6654" i="1"/>
  <c r="J6655" i="1"/>
  <c r="J976" i="1"/>
  <c r="J977" i="1"/>
  <c r="J6656" i="1"/>
  <c r="J6657" i="1"/>
  <c r="J6658" i="1"/>
  <c r="J6659" i="1"/>
  <c r="J978" i="1"/>
  <c r="J6660" i="1"/>
  <c r="J979" i="1"/>
  <c r="J6661" i="1"/>
  <c r="J6662" i="1"/>
  <c r="J6663" i="1"/>
  <c r="J6664" i="1"/>
  <c r="J980" i="1"/>
  <c r="J981" i="1"/>
  <c r="J6665" i="1"/>
  <c r="J6666" i="1"/>
  <c r="J6667" i="1"/>
  <c r="J6668" i="1"/>
  <c r="J982" i="1"/>
  <c r="J6669" i="1"/>
  <c r="J983" i="1"/>
  <c r="J984" i="1"/>
  <c r="J6670" i="1"/>
  <c r="J6671" i="1"/>
  <c r="J985" i="1"/>
  <c r="J6672" i="1"/>
  <c r="J986" i="1"/>
  <c r="J987" i="1"/>
  <c r="J6673" i="1"/>
  <c r="J988" i="1"/>
  <c r="J6674" i="1"/>
  <c r="J989" i="1"/>
  <c r="J6675" i="1"/>
  <c r="J990" i="1"/>
  <c r="J6676" i="1"/>
  <c r="J6677" i="1"/>
  <c r="J6678" i="1"/>
  <c r="J991" i="1"/>
  <c r="J6679" i="1"/>
  <c r="J6680" i="1"/>
  <c r="J992" i="1"/>
  <c r="J6681" i="1"/>
  <c r="J6682" i="1"/>
  <c r="J993" i="1"/>
  <c r="J6683" i="1"/>
  <c r="J6684" i="1"/>
  <c r="J994" i="1"/>
  <c r="J6685" i="1"/>
  <c r="J6686" i="1"/>
  <c r="J6687" i="1"/>
  <c r="J6688" i="1"/>
  <c r="J995" i="1"/>
  <c r="J6689" i="1"/>
  <c r="J996" i="1"/>
  <c r="J6690" i="1"/>
  <c r="J997" i="1"/>
  <c r="J6691" i="1"/>
  <c r="J6692" i="1"/>
  <c r="J998" i="1"/>
  <c r="J6693" i="1"/>
  <c r="J6694" i="1"/>
  <c r="J6695" i="1"/>
  <c r="J6696" i="1"/>
  <c r="J6697" i="1"/>
  <c r="J6698" i="1"/>
  <c r="J6699" i="1"/>
  <c r="J999" i="1"/>
  <c r="J1000" i="1"/>
  <c r="J6700" i="1"/>
  <c r="J1001" i="1"/>
  <c r="J6701" i="1"/>
  <c r="J6702" i="1"/>
  <c r="J1002" i="1"/>
  <c r="J6703" i="1"/>
  <c r="J1003" i="1"/>
  <c r="J6704" i="1"/>
  <c r="J6705" i="1"/>
  <c r="J6706" i="1"/>
  <c r="J6707" i="1"/>
  <c r="J6708" i="1"/>
  <c r="J6709" i="1"/>
  <c r="J6710" i="1"/>
  <c r="J6711" i="1"/>
  <c r="J6712" i="1"/>
  <c r="J6713" i="1"/>
  <c r="J6714" i="1"/>
  <c r="J1004" i="1"/>
  <c r="J6715" i="1"/>
  <c r="J1005" i="1"/>
  <c r="J1006" i="1"/>
  <c r="J1007" i="1"/>
  <c r="J1008" i="1"/>
  <c r="J6716" i="1"/>
  <c r="J6717" i="1"/>
  <c r="J6718" i="1"/>
  <c r="J6719" i="1"/>
  <c r="J6720" i="1"/>
  <c r="J6721" i="1"/>
  <c r="J6722" i="1"/>
  <c r="J6723" i="1"/>
  <c r="J6724" i="1"/>
  <c r="J1009" i="1"/>
  <c r="J1010" i="1"/>
  <c r="J1011" i="1"/>
  <c r="J6725" i="1"/>
  <c r="J6726" i="1"/>
  <c r="J6727" i="1"/>
  <c r="J6728" i="1"/>
  <c r="J6729" i="1"/>
  <c r="J1012" i="1"/>
  <c r="J6730" i="1"/>
  <c r="J6731" i="1"/>
  <c r="J1013" i="1"/>
  <c r="J1014" i="1"/>
  <c r="J6732" i="1"/>
  <c r="J1015" i="1"/>
  <c r="J1016" i="1"/>
  <c r="J1017" i="1"/>
  <c r="J1018" i="1"/>
  <c r="J6733" i="1"/>
  <c r="J6734" i="1"/>
  <c r="J6735" i="1"/>
  <c r="J6736" i="1"/>
  <c r="J1019" i="1"/>
  <c r="J1020" i="1"/>
  <c r="J6737" i="1"/>
  <c r="J6738" i="1"/>
  <c r="J1021" i="1"/>
  <c r="J6739" i="1"/>
  <c r="J1022" i="1"/>
  <c r="J1023" i="1"/>
  <c r="J6740" i="1"/>
  <c r="J1024" i="1"/>
  <c r="J6741" i="1"/>
  <c r="J1025" i="1"/>
  <c r="J6742" i="1"/>
  <c r="J1026" i="1"/>
  <c r="J6743" i="1"/>
  <c r="J6744" i="1"/>
  <c r="J6745" i="1"/>
  <c r="J1027" i="1"/>
  <c r="J1028" i="1"/>
  <c r="J1029" i="1"/>
  <c r="J6746" i="1"/>
  <c r="J6747" i="1"/>
  <c r="J6748" i="1"/>
  <c r="J1030" i="1"/>
  <c r="J1031" i="1"/>
  <c r="J6749" i="1"/>
  <c r="J6750" i="1"/>
  <c r="J1032" i="1"/>
  <c r="J6751" i="1"/>
  <c r="J6752" i="1"/>
  <c r="J6753" i="1"/>
  <c r="J6754" i="1"/>
  <c r="J6755" i="1"/>
  <c r="J1033" i="1"/>
  <c r="J1034" i="1"/>
  <c r="J6756" i="1"/>
  <c r="J6757" i="1"/>
  <c r="J1035" i="1"/>
  <c r="J6758" i="1"/>
  <c r="J1036" i="1"/>
  <c r="J1037" i="1"/>
  <c r="J6759" i="1"/>
  <c r="J1038" i="1"/>
  <c r="J1039" i="1"/>
  <c r="J6760" i="1"/>
  <c r="J6761" i="1"/>
  <c r="J1040" i="1"/>
  <c r="J6762" i="1"/>
  <c r="J6763" i="1"/>
  <c r="J6764" i="1"/>
  <c r="J6765" i="1"/>
  <c r="J1041" i="1"/>
  <c r="J6766" i="1"/>
  <c r="J6767" i="1"/>
  <c r="J6768" i="1"/>
  <c r="J1042" i="1"/>
  <c r="J6769" i="1"/>
  <c r="J6770" i="1"/>
  <c r="J1043" i="1"/>
  <c r="J6771" i="1"/>
  <c r="J6772" i="1"/>
  <c r="J6773" i="1"/>
  <c r="J6774" i="1"/>
  <c r="J6775" i="1"/>
  <c r="J6776" i="1"/>
  <c r="J1044" i="1"/>
  <c r="J1045" i="1"/>
  <c r="J6777" i="1"/>
  <c r="J6778" i="1"/>
  <c r="J1046" i="1"/>
  <c r="J1047" i="1"/>
  <c r="J1048" i="1"/>
  <c r="J1049" i="1"/>
  <c r="J1050" i="1"/>
  <c r="J1051" i="1"/>
  <c r="J6779" i="1"/>
  <c r="J1052" i="1"/>
  <c r="J6780" i="1"/>
  <c r="J6781" i="1"/>
  <c r="J6782" i="1"/>
  <c r="J1053" i="1"/>
  <c r="J6783" i="1"/>
  <c r="J6784" i="1"/>
  <c r="J6785" i="1"/>
  <c r="J1054" i="1"/>
  <c r="J1055" i="1"/>
  <c r="J6786" i="1"/>
  <c r="J1056" i="1"/>
  <c r="J6787" i="1"/>
  <c r="J6788" i="1"/>
  <c r="J1057" i="1"/>
  <c r="J1058" i="1"/>
  <c r="J6789" i="1"/>
  <c r="J6790" i="1"/>
  <c r="J6791" i="1"/>
  <c r="J1059" i="1"/>
  <c r="J6792" i="1"/>
  <c r="J6793" i="1"/>
  <c r="J1060" i="1"/>
  <c r="J6794" i="1"/>
  <c r="J6795" i="1"/>
  <c r="J6796" i="1"/>
  <c r="J1061" i="1"/>
  <c r="J1062" i="1"/>
  <c r="J6797" i="1"/>
  <c r="J6798" i="1"/>
  <c r="J6799" i="1"/>
  <c r="J6800" i="1"/>
  <c r="J6801" i="1"/>
  <c r="J6802" i="1"/>
  <c r="J6803" i="1"/>
  <c r="J1063" i="1"/>
  <c r="J6804" i="1"/>
  <c r="J6805" i="1"/>
  <c r="J6806" i="1"/>
  <c r="J1064" i="1"/>
  <c r="J6807" i="1"/>
  <c r="J1065" i="1"/>
  <c r="J1066" i="1"/>
  <c r="J1067" i="1"/>
  <c r="J6808" i="1"/>
  <c r="J1068" i="1"/>
  <c r="J6809" i="1"/>
  <c r="J6810" i="1"/>
  <c r="J1069" i="1"/>
  <c r="J6811" i="1"/>
  <c r="J6812" i="1"/>
  <c r="J6813" i="1"/>
  <c r="J6814" i="1"/>
  <c r="J6815" i="1"/>
  <c r="J6816" i="1"/>
  <c r="J6817" i="1"/>
  <c r="J1070" i="1"/>
  <c r="J1071" i="1"/>
  <c r="J1072" i="1"/>
  <c r="J1073" i="1"/>
  <c r="J1074" i="1"/>
  <c r="J6818" i="1"/>
  <c r="J6819" i="1"/>
  <c r="J6820" i="1"/>
  <c r="J6821" i="1"/>
  <c r="J6822" i="1"/>
  <c r="J1075" i="1"/>
  <c r="J6823" i="1"/>
  <c r="J1076" i="1"/>
  <c r="J6824" i="1"/>
  <c r="J1077" i="1"/>
  <c r="J1078" i="1"/>
  <c r="J6825" i="1"/>
  <c r="J6826" i="1"/>
  <c r="J1079" i="1"/>
  <c r="J1080" i="1"/>
  <c r="J6827" i="1"/>
  <c r="J1081" i="1"/>
  <c r="J6828" i="1"/>
  <c r="J6829" i="1"/>
  <c r="J6830" i="1"/>
  <c r="J6831" i="1"/>
  <c r="J6832" i="1"/>
  <c r="J1082" i="1"/>
  <c r="J6833" i="1"/>
  <c r="J6834" i="1"/>
  <c r="J6835" i="1"/>
  <c r="J6836" i="1"/>
  <c r="J6837" i="1"/>
  <c r="J1083" i="1"/>
  <c r="J1084" i="1"/>
  <c r="J6838" i="1"/>
  <c r="J1085" i="1"/>
  <c r="J1086" i="1"/>
  <c r="J6839" i="1"/>
  <c r="J6840" i="1"/>
  <c r="J6841" i="1"/>
  <c r="J6842" i="1"/>
  <c r="J6843" i="1"/>
  <c r="J1087" i="1"/>
  <c r="J6844" i="1"/>
  <c r="J6845" i="1"/>
  <c r="J6846" i="1"/>
  <c r="J1088" i="1"/>
  <c r="J6847" i="1"/>
  <c r="J1089" i="1"/>
  <c r="J6848" i="1"/>
  <c r="J1090" i="1"/>
  <c r="J6849" i="1"/>
  <c r="J1091" i="1"/>
  <c r="J1092" i="1"/>
  <c r="J6850" i="1"/>
  <c r="J6851" i="1"/>
  <c r="J6852" i="1"/>
  <c r="J1093" i="1"/>
  <c r="J6853" i="1"/>
  <c r="J6854" i="1"/>
  <c r="J1094" i="1"/>
  <c r="J6855" i="1"/>
  <c r="J1095" i="1"/>
  <c r="J1096" i="1"/>
  <c r="J1097" i="1"/>
  <c r="J6856" i="1"/>
  <c r="J6857" i="1"/>
  <c r="J1098" i="1"/>
  <c r="J1099" i="1"/>
  <c r="J1100" i="1"/>
  <c r="J1101" i="1"/>
  <c r="J1102" i="1"/>
  <c r="J6858" i="1"/>
  <c r="J1103" i="1"/>
  <c r="J1104" i="1"/>
  <c r="J1105" i="1"/>
  <c r="J6859" i="1"/>
  <c r="J6860" i="1"/>
  <c r="J1106" i="1"/>
  <c r="J1107" i="1"/>
  <c r="J6861" i="1"/>
  <c r="J6862" i="1"/>
  <c r="J1108" i="1"/>
  <c r="J6863" i="1"/>
  <c r="J6864" i="1"/>
  <c r="J1109" i="1"/>
  <c r="J6865" i="1"/>
  <c r="J1110" i="1"/>
  <c r="J6866" i="1"/>
  <c r="J1111" i="1"/>
  <c r="J6867" i="1"/>
  <c r="J6868" i="1"/>
  <c r="J6869" i="1"/>
  <c r="J1112" i="1"/>
  <c r="J6870" i="1"/>
  <c r="J6871" i="1"/>
  <c r="J6872" i="1"/>
  <c r="J6873" i="1"/>
  <c r="J6874" i="1"/>
  <c r="J6875" i="1"/>
  <c r="J1113" i="1"/>
  <c r="J6876" i="1"/>
  <c r="J6877" i="1"/>
  <c r="J6878" i="1"/>
  <c r="J1114" i="1"/>
  <c r="J1115" i="1"/>
  <c r="J6879" i="1"/>
  <c r="J1116" i="1"/>
  <c r="J6880" i="1"/>
  <c r="J6881" i="1"/>
  <c r="J1117" i="1"/>
  <c r="J6882" i="1"/>
  <c r="J6883" i="1"/>
  <c r="J6884" i="1"/>
  <c r="J6885" i="1"/>
  <c r="J6886" i="1"/>
  <c r="J6887" i="1"/>
  <c r="J6888" i="1"/>
  <c r="J6889" i="1"/>
  <c r="J6890" i="1"/>
  <c r="J6891" i="1"/>
  <c r="J1118" i="1"/>
  <c r="J1119" i="1"/>
  <c r="J6892" i="1"/>
  <c r="J6893" i="1"/>
  <c r="J6894" i="1"/>
  <c r="J6895" i="1"/>
  <c r="J6896" i="1"/>
  <c r="J1120" i="1"/>
  <c r="J6897" i="1"/>
  <c r="J1121" i="1"/>
  <c r="J1122" i="1"/>
  <c r="J1123" i="1"/>
  <c r="J1124" i="1"/>
  <c r="J1125" i="1"/>
  <c r="J1126" i="1"/>
  <c r="J6898" i="1"/>
  <c r="J1127" i="1"/>
  <c r="J1128" i="1"/>
  <c r="J6899" i="1"/>
  <c r="J1129" i="1"/>
  <c r="J6900" i="1"/>
  <c r="J6901" i="1"/>
  <c r="J1130" i="1"/>
  <c r="J6902" i="1"/>
  <c r="J6903" i="1"/>
  <c r="J6904" i="1"/>
  <c r="J1131" i="1"/>
  <c r="J6905" i="1"/>
  <c r="J6906" i="1"/>
  <c r="J1132" i="1"/>
  <c r="J6907" i="1"/>
  <c r="J6908" i="1"/>
  <c r="J6909" i="1"/>
  <c r="J6910" i="1"/>
  <c r="J1133" i="1"/>
  <c r="J1134" i="1"/>
  <c r="J6911" i="1"/>
  <c r="J1135" i="1"/>
  <c r="J1136" i="1"/>
  <c r="J1137" i="1"/>
  <c r="J6912" i="1"/>
  <c r="J1138" i="1"/>
  <c r="J6913" i="1"/>
  <c r="J6914" i="1"/>
  <c r="J6915" i="1"/>
  <c r="J1139" i="1"/>
  <c r="J1140" i="1"/>
  <c r="J1141" i="1"/>
  <c r="J1142" i="1"/>
  <c r="J1143" i="1"/>
  <c r="J1144" i="1"/>
  <c r="J1145" i="1"/>
  <c r="J6916" i="1"/>
  <c r="J6917" i="1"/>
  <c r="J6918" i="1"/>
  <c r="J6919" i="1"/>
  <c r="J6920" i="1"/>
  <c r="J1146" i="1"/>
  <c r="J6921" i="1"/>
  <c r="J6922" i="1"/>
  <c r="J6923" i="1"/>
  <c r="J6924" i="1"/>
  <c r="J1147" i="1"/>
  <c r="J6925" i="1"/>
  <c r="J1148" i="1"/>
  <c r="J6926" i="1"/>
  <c r="J6927" i="1"/>
  <c r="J1149" i="1"/>
  <c r="J6928" i="1"/>
  <c r="J1150" i="1"/>
  <c r="J1151" i="1"/>
  <c r="J1152" i="1"/>
  <c r="J1153" i="1"/>
  <c r="J6929" i="1"/>
  <c r="J1154" i="1"/>
  <c r="J6930" i="1"/>
  <c r="J6931" i="1"/>
  <c r="J1155" i="1"/>
  <c r="J1156" i="1"/>
  <c r="J6932" i="1"/>
  <c r="J6933" i="1"/>
  <c r="J1157" i="1"/>
  <c r="J1158" i="1"/>
  <c r="J6934" i="1"/>
  <c r="J6935" i="1"/>
  <c r="J1159" i="1"/>
  <c r="J1160" i="1"/>
  <c r="J1161" i="1"/>
  <c r="J6936" i="1"/>
  <c r="J6937" i="1"/>
  <c r="J6938" i="1"/>
  <c r="J1162" i="1"/>
  <c r="J6939" i="1"/>
  <c r="J1163" i="1"/>
  <c r="J1164" i="1"/>
  <c r="J1165" i="1"/>
  <c r="J6940" i="1"/>
  <c r="J6941" i="1"/>
  <c r="J6942" i="1"/>
  <c r="J1166" i="1"/>
  <c r="J6943" i="1"/>
  <c r="J6944" i="1"/>
  <c r="J1167" i="1"/>
  <c r="J6945" i="1"/>
  <c r="J6946" i="1"/>
  <c r="J1168" i="1"/>
  <c r="J6947" i="1"/>
  <c r="J6948" i="1"/>
  <c r="J1169" i="1"/>
  <c r="J1170" i="1"/>
  <c r="J6949" i="1"/>
  <c r="J6950" i="1"/>
  <c r="J1171" i="1"/>
  <c r="J1172" i="1"/>
  <c r="J1173" i="1"/>
  <c r="J1174" i="1"/>
  <c r="J6951" i="1"/>
  <c r="J1175" i="1"/>
  <c r="J1176" i="1"/>
  <c r="J6952" i="1"/>
  <c r="J6953" i="1"/>
  <c r="J6954" i="1"/>
  <c r="J6955" i="1"/>
  <c r="J6956" i="1"/>
  <c r="J1177" i="1"/>
  <c r="J6957" i="1"/>
  <c r="J6958" i="1"/>
  <c r="J6959" i="1"/>
  <c r="J1178" i="1"/>
  <c r="J6960" i="1"/>
  <c r="J6961" i="1"/>
  <c r="J6962" i="1"/>
  <c r="J6963" i="1"/>
  <c r="J1179" i="1"/>
  <c r="J1180" i="1"/>
  <c r="J6964" i="1"/>
  <c r="J6965" i="1"/>
  <c r="J6966" i="1"/>
  <c r="J6967" i="1"/>
  <c r="J6968" i="1"/>
  <c r="J6969" i="1"/>
  <c r="J1181" i="1"/>
  <c r="J6970" i="1"/>
  <c r="J6971" i="1"/>
  <c r="J6972" i="1"/>
  <c r="J6973" i="1"/>
  <c r="J1182" i="1"/>
  <c r="J6974" i="1"/>
  <c r="J1183" i="1"/>
  <c r="J1184" i="1"/>
  <c r="J6975" i="1"/>
  <c r="J6976" i="1"/>
  <c r="J6977" i="1"/>
  <c r="J6978" i="1"/>
  <c r="J6979" i="1"/>
  <c r="J1185" i="1"/>
  <c r="J1186" i="1"/>
  <c r="J6980" i="1"/>
  <c r="J1187" i="1"/>
  <c r="J6981" i="1"/>
  <c r="J6982" i="1"/>
  <c r="J6983" i="1"/>
  <c r="J6984" i="1"/>
  <c r="J1188" i="1"/>
  <c r="J6985" i="1"/>
  <c r="J6986" i="1"/>
  <c r="J6987" i="1"/>
  <c r="J6988" i="1"/>
  <c r="J6989" i="1"/>
  <c r="J1189" i="1"/>
  <c r="J6990" i="1"/>
  <c r="J6991" i="1"/>
  <c r="J1190" i="1"/>
  <c r="J6992" i="1"/>
  <c r="J6993" i="1"/>
  <c r="J1191" i="1"/>
  <c r="J6994" i="1"/>
  <c r="J1192" i="1"/>
  <c r="J1193" i="1"/>
  <c r="J6995" i="1"/>
  <c r="J1194" i="1"/>
  <c r="J1195" i="1"/>
  <c r="J6996" i="1"/>
  <c r="J1196" i="1"/>
  <c r="J6997" i="1"/>
  <c r="J6998" i="1"/>
  <c r="J6999" i="1"/>
  <c r="J1197" i="1"/>
  <c r="J7000" i="1"/>
  <c r="J7001" i="1"/>
  <c r="J1198" i="1"/>
  <c r="J1199" i="1"/>
  <c r="J7002" i="1"/>
  <c r="J1200" i="1"/>
  <c r="J1201" i="1"/>
  <c r="J1202" i="1"/>
  <c r="J1203" i="1"/>
  <c r="J7003" i="1"/>
  <c r="J1204" i="1"/>
  <c r="J7004" i="1"/>
  <c r="J1205" i="1"/>
  <c r="J7005" i="1"/>
  <c r="J7006" i="1"/>
  <c r="J7007" i="1"/>
  <c r="J7008" i="1"/>
  <c r="J7009" i="1"/>
  <c r="J7010" i="1"/>
  <c r="J7011" i="1"/>
  <c r="J1206" i="1"/>
  <c r="J1207" i="1"/>
  <c r="J1208" i="1"/>
  <c r="J1209" i="1"/>
  <c r="J7012" i="1"/>
  <c r="J7013" i="1"/>
  <c r="J7014" i="1"/>
  <c r="J1210" i="1"/>
  <c r="J1211" i="1"/>
  <c r="J7015" i="1"/>
  <c r="J7016" i="1"/>
  <c r="J7017" i="1"/>
  <c r="J1212" i="1"/>
  <c r="J7018" i="1"/>
  <c r="J1213" i="1"/>
  <c r="J7019" i="1"/>
  <c r="J7020" i="1"/>
  <c r="J1214" i="1"/>
  <c r="J1215" i="1"/>
  <c r="J7021" i="1"/>
  <c r="J1216" i="1"/>
  <c r="J7022" i="1"/>
  <c r="J7023" i="1"/>
  <c r="J7024" i="1"/>
  <c r="J1217" i="1"/>
  <c r="J1218" i="1"/>
  <c r="J1219" i="1"/>
  <c r="J1220" i="1"/>
  <c r="J1221" i="1"/>
  <c r="J7025" i="1"/>
  <c r="J7026" i="1"/>
  <c r="J7027" i="1"/>
  <c r="J1222" i="1"/>
  <c r="J1223" i="1"/>
  <c r="J1224" i="1"/>
  <c r="J1225" i="1"/>
  <c r="J7028" i="1"/>
  <c r="J1226" i="1"/>
  <c r="J1227" i="1"/>
  <c r="J1228" i="1"/>
  <c r="J7029" i="1"/>
  <c r="J7030" i="1"/>
  <c r="J7031" i="1"/>
  <c r="J7032" i="1"/>
  <c r="J1229" i="1"/>
  <c r="J7033" i="1"/>
  <c r="J7034" i="1"/>
  <c r="J1230" i="1"/>
  <c r="J7035" i="1"/>
  <c r="J7036" i="1"/>
  <c r="J1231" i="1"/>
  <c r="J1232" i="1"/>
  <c r="J1233" i="1"/>
  <c r="J7037" i="1"/>
  <c r="J1234" i="1"/>
  <c r="J1235" i="1"/>
  <c r="J7038" i="1"/>
  <c r="J7039" i="1"/>
  <c r="J7040" i="1"/>
  <c r="J7041" i="1"/>
  <c r="J7042" i="1"/>
  <c r="J1236" i="1"/>
  <c r="J7043" i="1"/>
  <c r="J7044" i="1"/>
  <c r="J7045" i="1"/>
  <c r="J1237" i="1"/>
  <c r="J7046" i="1"/>
  <c r="J7047" i="1"/>
  <c r="J1238" i="1"/>
  <c r="J1239" i="1"/>
  <c r="J7048" i="1"/>
  <c r="J7049" i="1"/>
  <c r="J7050" i="1"/>
  <c r="J7051" i="1"/>
  <c r="J7052" i="1"/>
  <c r="J1240" i="1"/>
  <c r="J1241" i="1"/>
  <c r="J7053" i="1"/>
  <c r="J7054" i="1"/>
  <c r="J7055" i="1"/>
  <c r="J7056" i="1"/>
  <c r="J7057" i="1"/>
  <c r="J1242" i="1"/>
  <c r="J7058" i="1"/>
  <c r="J7059" i="1"/>
  <c r="J1243" i="1"/>
  <c r="J7060" i="1"/>
  <c r="J1244" i="1"/>
  <c r="J7061" i="1"/>
  <c r="J7062" i="1"/>
  <c r="J1245" i="1"/>
  <c r="J7063" i="1"/>
  <c r="J7064" i="1"/>
  <c r="J1246" i="1"/>
  <c r="J7065" i="1"/>
  <c r="J1247" i="1"/>
  <c r="J7066" i="1"/>
  <c r="J7067" i="1"/>
  <c r="J7068" i="1"/>
  <c r="J7069" i="1"/>
  <c r="J1248" i="1"/>
  <c r="J1249" i="1"/>
  <c r="J1250" i="1"/>
  <c r="J7070" i="1"/>
  <c r="J7071" i="1"/>
  <c r="J1251" i="1"/>
  <c r="J1252" i="1"/>
  <c r="J7072" i="1"/>
  <c r="J7073" i="1"/>
  <c r="J7074" i="1"/>
  <c r="J7075" i="1"/>
  <c r="J7076" i="1"/>
  <c r="J1253" i="1"/>
  <c r="J1254" i="1"/>
  <c r="J1255" i="1"/>
  <c r="J7077" i="1"/>
  <c r="J1256" i="1"/>
  <c r="J7078" i="1"/>
  <c r="J1257" i="1"/>
  <c r="J7079" i="1"/>
  <c r="J7080" i="1"/>
  <c r="J1258" i="1"/>
  <c r="J7081" i="1"/>
  <c r="J7082" i="1"/>
  <c r="J7083" i="1"/>
  <c r="J7084" i="1"/>
  <c r="J7085" i="1"/>
  <c r="J7086" i="1"/>
  <c r="J1259" i="1"/>
  <c r="J1260" i="1"/>
  <c r="J1261" i="1"/>
  <c r="J7087" i="1"/>
  <c r="J1262" i="1"/>
  <c r="J1263" i="1"/>
  <c r="J1264" i="1"/>
  <c r="J1265" i="1"/>
  <c r="J7088" i="1"/>
  <c r="J1266" i="1"/>
  <c r="J7089" i="1"/>
  <c r="J1267" i="1"/>
  <c r="J1268" i="1"/>
  <c r="J1269" i="1"/>
  <c r="J7090" i="1"/>
  <c r="J7091" i="1"/>
  <c r="J1270" i="1"/>
  <c r="J7092" i="1"/>
  <c r="J7093" i="1"/>
  <c r="J7094" i="1"/>
  <c r="J7095" i="1"/>
  <c r="J7096" i="1"/>
  <c r="J7097" i="1"/>
  <c r="J7098" i="1"/>
  <c r="J7099" i="1"/>
  <c r="J7100" i="1"/>
  <c r="J1271" i="1"/>
  <c r="J7101" i="1"/>
  <c r="J7102" i="1"/>
  <c r="J7103" i="1"/>
  <c r="J7104" i="1"/>
  <c r="J7105" i="1"/>
  <c r="J7106" i="1"/>
  <c r="J1272" i="1"/>
  <c r="J1273" i="1"/>
  <c r="J7107" i="1"/>
  <c r="J7108" i="1"/>
  <c r="J1274" i="1"/>
  <c r="J1275" i="1"/>
  <c r="J7109" i="1"/>
  <c r="J7110" i="1"/>
  <c r="J7111" i="1"/>
  <c r="J1276" i="1"/>
  <c r="J1277" i="1"/>
  <c r="J1278" i="1"/>
  <c r="J1279" i="1"/>
  <c r="J1280" i="1"/>
  <c r="J7112" i="1"/>
  <c r="J7113" i="1"/>
  <c r="J1281" i="1"/>
  <c r="J7114" i="1"/>
  <c r="J7115" i="1"/>
  <c r="J7116" i="1"/>
  <c r="J7117" i="1"/>
  <c r="J7118" i="1"/>
  <c r="J1282" i="1"/>
  <c r="J1283" i="1"/>
  <c r="J1284" i="1"/>
  <c r="J7119" i="1"/>
  <c r="J1285" i="1"/>
  <c r="J1286" i="1"/>
  <c r="J7120" i="1"/>
  <c r="J7121" i="1"/>
  <c r="J7122" i="1"/>
  <c r="J7123" i="1"/>
  <c r="J7124" i="1"/>
  <c r="J7125" i="1"/>
  <c r="J7126" i="1"/>
  <c r="J1287" i="1"/>
  <c r="J7127" i="1"/>
  <c r="J7128" i="1"/>
  <c r="J7129" i="1"/>
  <c r="J1288" i="1"/>
  <c r="J7130" i="1"/>
  <c r="J7131" i="1"/>
  <c r="J7132" i="1"/>
  <c r="J1289" i="1"/>
  <c r="J7133" i="1"/>
  <c r="J7134" i="1"/>
  <c r="J1290" i="1"/>
  <c r="J1291" i="1"/>
  <c r="J1292" i="1"/>
  <c r="J1293" i="1"/>
  <c r="J1294" i="1"/>
  <c r="J7135" i="1"/>
  <c r="J7136" i="1"/>
  <c r="J7137" i="1"/>
  <c r="J7138" i="1"/>
  <c r="J7139" i="1"/>
  <c r="J7140" i="1"/>
  <c r="J1295" i="1"/>
  <c r="J1296" i="1"/>
  <c r="J7141" i="1"/>
  <c r="J7142" i="1"/>
  <c r="J7143" i="1"/>
  <c r="J1297" i="1"/>
  <c r="J1298" i="1"/>
  <c r="J1299" i="1"/>
  <c r="J7144" i="1"/>
  <c r="J1300" i="1"/>
  <c r="J1301" i="1"/>
  <c r="J1302" i="1"/>
  <c r="J1303" i="1"/>
  <c r="J7145" i="1"/>
  <c r="J1304" i="1"/>
  <c r="J1305" i="1"/>
  <c r="J7146" i="1"/>
  <c r="J1306" i="1"/>
  <c r="J7147" i="1"/>
  <c r="J1307" i="1"/>
  <c r="J1308" i="1"/>
  <c r="J1309" i="1"/>
  <c r="J7148" i="1"/>
  <c r="J7149" i="1"/>
  <c r="J1310" i="1"/>
  <c r="J7150" i="1"/>
  <c r="J7151" i="1"/>
  <c r="J1311" i="1"/>
  <c r="J1312" i="1"/>
  <c r="J7152" i="1"/>
  <c r="J7153" i="1"/>
  <c r="J7154" i="1"/>
  <c r="J7155" i="1"/>
  <c r="J7156" i="1"/>
  <c r="J1313" i="1"/>
  <c r="J1314" i="1"/>
  <c r="J7157" i="1"/>
  <c r="J7158" i="1"/>
  <c r="J7159" i="1"/>
  <c r="J1315" i="1"/>
  <c r="J7160" i="1"/>
  <c r="J7161" i="1"/>
  <c r="J1316" i="1"/>
  <c r="J7162" i="1"/>
  <c r="J7163" i="1"/>
  <c r="J7164" i="1"/>
  <c r="J1317" i="1"/>
  <c r="J7165" i="1"/>
  <c r="J1318" i="1"/>
  <c r="J7166" i="1"/>
  <c r="J7167" i="1"/>
  <c r="J1319" i="1"/>
  <c r="J7168" i="1"/>
  <c r="J1320" i="1"/>
  <c r="J7169" i="1"/>
  <c r="J1321" i="1"/>
  <c r="J7170" i="1"/>
  <c r="J1322" i="1"/>
  <c r="J1323" i="1"/>
  <c r="J1324" i="1"/>
  <c r="J7171" i="1"/>
  <c r="J1325" i="1"/>
  <c r="J1326" i="1"/>
  <c r="J7172" i="1"/>
  <c r="J1327" i="1"/>
  <c r="J1328" i="1"/>
  <c r="J7173" i="1"/>
  <c r="J1329" i="1"/>
  <c r="J7174" i="1"/>
  <c r="J1330" i="1"/>
  <c r="J1331" i="1"/>
  <c r="J7175" i="1"/>
  <c r="J7176" i="1"/>
  <c r="J7177" i="1"/>
  <c r="J7178" i="1"/>
  <c r="J7179" i="1"/>
  <c r="J1332" i="1"/>
  <c r="J7180" i="1"/>
  <c r="J1333" i="1"/>
  <c r="J7181" i="1"/>
  <c r="J1334" i="1"/>
  <c r="J1335" i="1"/>
  <c r="J1336" i="1"/>
  <c r="J7182" i="1"/>
  <c r="J1337" i="1"/>
  <c r="J1338" i="1"/>
  <c r="J7183" i="1"/>
  <c r="J1339" i="1"/>
  <c r="J1340" i="1"/>
  <c r="J1341" i="1"/>
  <c r="J7184" i="1"/>
  <c r="J7185" i="1"/>
  <c r="J7186" i="1"/>
  <c r="J7187" i="1"/>
  <c r="J7188" i="1"/>
  <c r="J1342" i="1"/>
  <c r="J7189" i="1"/>
  <c r="J1343" i="1"/>
  <c r="J1344" i="1"/>
  <c r="J7190" i="1"/>
  <c r="J1345" i="1"/>
  <c r="J7191" i="1"/>
  <c r="J1346" i="1"/>
  <c r="J7192" i="1"/>
  <c r="J7193" i="1"/>
  <c r="J1347" i="1"/>
  <c r="J1348" i="1"/>
  <c r="J7194" i="1"/>
  <c r="J7195" i="1"/>
  <c r="J1349" i="1"/>
  <c r="J7196" i="1"/>
  <c r="J7197" i="1"/>
  <c r="J1350" i="1"/>
  <c r="J7198" i="1"/>
  <c r="J1351" i="1"/>
  <c r="J7199" i="1"/>
  <c r="J7200" i="1"/>
  <c r="J7201" i="1"/>
  <c r="J1352" i="1"/>
  <c r="J1353" i="1"/>
  <c r="J7202" i="1"/>
  <c r="J1354" i="1"/>
  <c r="J7203" i="1"/>
  <c r="J1355" i="1"/>
  <c r="J1356" i="1"/>
  <c r="J1357" i="1"/>
  <c r="J7204" i="1"/>
  <c r="J7205" i="1"/>
  <c r="J1358" i="1"/>
  <c r="J7206" i="1"/>
  <c r="J7207" i="1"/>
  <c r="J7208" i="1"/>
  <c r="J7209" i="1"/>
  <c r="J1359" i="1"/>
  <c r="J7210" i="1"/>
  <c r="J1360" i="1"/>
  <c r="J7211" i="1"/>
  <c r="J7212" i="1"/>
  <c r="J7213" i="1"/>
  <c r="J7214" i="1"/>
  <c r="J7215" i="1"/>
  <c r="J7216" i="1"/>
  <c r="J1361" i="1"/>
  <c r="J7217" i="1"/>
  <c r="J7218" i="1"/>
  <c r="J7219" i="1"/>
  <c r="J7220" i="1"/>
  <c r="J1362" i="1"/>
  <c r="J1363" i="1"/>
  <c r="J1364" i="1"/>
  <c r="J7221" i="1"/>
  <c r="J7222" i="1"/>
  <c r="J7223" i="1"/>
  <c r="J7224" i="1"/>
  <c r="J7225" i="1"/>
  <c r="J7226" i="1"/>
  <c r="J7227" i="1"/>
  <c r="J7228" i="1"/>
  <c r="J7229" i="1"/>
  <c r="J1365" i="1"/>
  <c r="J1366" i="1"/>
  <c r="J7230" i="1"/>
  <c r="J1367" i="1"/>
  <c r="J7231" i="1"/>
  <c r="J7232" i="1"/>
  <c r="J1368" i="1"/>
  <c r="J1369" i="1"/>
  <c r="J7233" i="1"/>
  <c r="J1370" i="1"/>
  <c r="J1371" i="1"/>
  <c r="J7234" i="1"/>
  <c r="J7235" i="1"/>
  <c r="J1372" i="1"/>
  <c r="J1373" i="1"/>
  <c r="J1374" i="1"/>
  <c r="J1375" i="1"/>
  <c r="J1376" i="1"/>
  <c r="J1377" i="1"/>
  <c r="J7236" i="1"/>
  <c r="J7237" i="1"/>
  <c r="J7238" i="1"/>
  <c r="J7239" i="1"/>
  <c r="J1378" i="1"/>
  <c r="J7240" i="1"/>
  <c r="J1379" i="1"/>
  <c r="J7241" i="1"/>
  <c r="J7242" i="1"/>
  <c r="J1380" i="1"/>
  <c r="J1381" i="1"/>
  <c r="J7243" i="1"/>
  <c r="J7244" i="1"/>
  <c r="J1382" i="1"/>
  <c r="J1383" i="1"/>
  <c r="J7245" i="1"/>
  <c r="J1384" i="1"/>
  <c r="J7246" i="1"/>
  <c r="J7247" i="1"/>
  <c r="J1385" i="1"/>
  <c r="J7248" i="1"/>
  <c r="J7249" i="1"/>
  <c r="J1386" i="1"/>
  <c r="J1387" i="1"/>
  <c r="J7250" i="1"/>
  <c r="J7251" i="1"/>
  <c r="J7252" i="1"/>
  <c r="J7253" i="1"/>
  <c r="J7254" i="1"/>
  <c r="J1388" i="1"/>
  <c r="J1389" i="1"/>
  <c r="J7255" i="1"/>
  <c r="J7256" i="1"/>
  <c r="J1390" i="1"/>
  <c r="J1391" i="1"/>
  <c r="J1392" i="1"/>
  <c r="J7257" i="1"/>
  <c r="J1393" i="1"/>
  <c r="J1394" i="1"/>
  <c r="J1395" i="1"/>
  <c r="J7258" i="1"/>
  <c r="J7259" i="1"/>
  <c r="J1396" i="1"/>
  <c r="J7260" i="1"/>
  <c r="J1397" i="1"/>
  <c r="J7261" i="1"/>
  <c r="J1398" i="1"/>
  <c r="J7262" i="1"/>
  <c r="J7263" i="1"/>
  <c r="J7264" i="1"/>
  <c r="J1399" i="1"/>
  <c r="J1400" i="1"/>
  <c r="J7265" i="1"/>
  <c r="J1401" i="1"/>
  <c r="J7266" i="1"/>
  <c r="J1402" i="1"/>
  <c r="J1403" i="1"/>
  <c r="J7267" i="1"/>
  <c r="J7268" i="1"/>
  <c r="J7269" i="1"/>
  <c r="J1404" i="1"/>
  <c r="J1405" i="1"/>
  <c r="J7270" i="1"/>
  <c r="J1406" i="1"/>
  <c r="J7271" i="1"/>
  <c r="J7272" i="1"/>
  <c r="J7273" i="1"/>
  <c r="J7274" i="1"/>
  <c r="J1407" i="1"/>
  <c r="J1408" i="1"/>
  <c r="J7275" i="1"/>
  <c r="J7276" i="1"/>
  <c r="J7277" i="1"/>
  <c r="J7278" i="1"/>
  <c r="J7279" i="1"/>
  <c r="J7280" i="1"/>
  <c r="J7281" i="1"/>
  <c r="J1409" i="1"/>
  <c r="J7282" i="1"/>
  <c r="J7283" i="1"/>
  <c r="J7284" i="1"/>
  <c r="J1410" i="1"/>
  <c r="J1411" i="1"/>
  <c r="J7285" i="1"/>
  <c r="J7286" i="1"/>
  <c r="J1412" i="1"/>
  <c r="J7287" i="1"/>
  <c r="J7288" i="1"/>
  <c r="J7289" i="1"/>
  <c r="J7290" i="1"/>
  <c r="J7291" i="1"/>
  <c r="J7292" i="1"/>
  <c r="J1413" i="1"/>
  <c r="J1414" i="1"/>
  <c r="J7293" i="1"/>
  <c r="J7294" i="1"/>
  <c r="J7295" i="1"/>
  <c r="J1415" i="1"/>
  <c r="J7296" i="1"/>
  <c r="J1416" i="1"/>
  <c r="J1417" i="1"/>
  <c r="J1418" i="1"/>
  <c r="J1419" i="1"/>
  <c r="J1420" i="1"/>
  <c r="J1421" i="1"/>
  <c r="J1422" i="1"/>
  <c r="J7297" i="1"/>
  <c r="J1423" i="1"/>
  <c r="J1424" i="1"/>
  <c r="J1425" i="1"/>
  <c r="J7298" i="1"/>
  <c r="J1426" i="1"/>
  <c r="J7299" i="1"/>
  <c r="J1427" i="1"/>
  <c r="J7300" i="1"/>
  <c r="J1428" i="1"/>
  <c r="J1429" i="1"/>
  <c r="J7301" i="1"/>
  <c r="J7302" i="1"/>
  <c r="J7303" i="1"/>
  <c r="J7304" i="1"/>
  <c r="J1430" i="1"/>
  <c r="J1431" i="1"/>
  <c r="J7305" i="1"/>
  <c r="J7306" i="1"/>
  <c r="J7307" i="1"/>
  <c r="J1432" i="1"/>
  <c r="J1433" i="1"/>
  <c r="J7308" i="1"/>
  <c r="J7309" i="1"/>
  <c r="J1434" i="1"/>
  <c r="J7310" i="1"/>
  <c r="J7311" i="1"/>
  <c r="J7312" i="1"/>
  <c r="J7313" i="1"/>
  <c r="J7314" i="1"/>
  <c r="J7315" i="1"/>
  <c r="J7316" i="1"/>
  <c r="J7317" i="1"/>
  <c r="J7318" i="1"/>
  <c r="J7319" i="1"/>
  <c r="J7320" i="1"/>
  <c r="J1435" i="1"/>
  <c r="J1436" i="1"/>
  <c r="J7321" i="1"/>
  <c r="J1437" i="1"/>
  <c r="J7322" i="1"/>
  <c r="J7323" i="1"/>
  <c r="J7324" i="1"/>
  <c r="J1438" i="1"/>
  <c r="J7325" i="1"/>
  <c r="J1439" i="1"/>
  <c r="J7326" i="1"/>
  <c r="J1440" i="1"/>
  <c r="J1441" i="1"/>
  <c r="J1442" i="1"/>
  <c r="J1443" i="1"/>
  <c r="J1444" i="1"/>
  <c r="J7327" i="1"/>
  <c r="J7328" i="1"/>
  <c r="J7329" i="1"/>
  <c r="J7330" i="1"/>
  <c r="J7331" i="1"/>
  <c r="J7332" i="1"/>
  <c r="J1445" i="1"/>
  <c r="J7333" i="1"/>
  <c r="J1446" i="1"/>
  <c r="J7334" i="1"/>
  <c r="J7335" i="1"/>
  <c r="J7336" i="1"/>
  <c r="J7337" i="1"/>
  <c r="J7338" i="1"/>
  <c r="J1447" i="1"/>
  <c r="J7339" i="1"/>
  <c r="J7340" i="1"/>
  <c r="J7341" i="1"/>
  <c r="J7342" i="1"/>
  <c r="J7343" i="1"/>
  <c r="J1448" i="1"/>
  <c r="J7344" i="1"/>
  <c r="J1449" i="1"/>
  <c r="J7345" i="1"/>
  <c r="J7346" i="1"/>
  <c r="J7347" i="1"/>
  <c r="J7348" i="1"/>
  <c r="J1450" i="1"/>
  <c r="J7349" i="1"/>
  <c r="J1451" i="1"/>
  <c r="J1452" i="1"/>
  <c r="J1453" i="1"/>
  <c r="J1454" i="1"/>
  <c r="J1455" i="1"/>
  <c r="J1456" i="1"/>
  <c r="J1457" i="1"/>
  <c r="J7350" i="1"/>
  <c r="J7351" i="1"/>
  <c r="J1458" i="1"/>
  <c r="J1459" i="1"/>
  <c r="J1460" i="1"/>
  <c r="J7352" i="1"/>
  <c r="J7353" i="1"/>
  <c r="J1461" i="1"/>
  <c r="J1462" i="1"/>
  <c r="J1463" i="1"/>
  <c r="J1464" i="1"/>
  <c r="J7354" i="1"/>
  <c r="J1465" i="1"/>
  <c r="J7355" i="1"/>
  <c r="J7356" i="1"/>
  <c r="J1466" i="1"/>
  <c r="J7357" i="1"/>
  <c r="J7358" i="1"/>
  <c r="J1467" i="1"/>
  <c r="J1468" i="1"/>
  <c r="J7359" i="1"/>
  <c r="J7360" i="1"/>
  <c r="J1469" i="1"/>
  <c r="J1470" i="1"/>
  <c r="J1471" i="1"/>
  <c r="J1472" i="1"/>
  <c r="J1473" i="1"/>
  <c r="J1474" i="1"/>
  <c r="J7361" i="1"/>
  <c r="J7362" i="1"/>
  <c r="J7363" i="1"/>
  <c r="J7364" i="1"/>
  <c r="J1475" i="1"/>
  <c r="J7365" i="1"/>
  <c r="J7366" i="1"/>
  <c r="J1476" i="1"/>
  <c r="J7367" i="1"/>
  <c r="J1477" i="1"/>
  <c r="J7368" i="1"/>
  <c r="J7369" i="1"/>
  <c r="J7370" i="1"/>
  <c r="J1478" i="1"/>
  <c r="J1479" i="1"/>
  <c r="J1480" i="1"/>
  <c r="J1481" i="1"/>
  <c r="J7371" i="1"/>
  <c r="J7372" i="1"/>
  <c r="J7373" i="1"/>
  <c r="J7374" i="1"/>
  <c r="J1482" i="1"/>
  <c r="J7375" i="1"/>
  <c r="J7376" i="1"/>
  <c r="J1483" i="1"/>
  <c r="J7377" i="1"/>
  <c r="J1484" i="1"/>
  <c r="J7378" i="1"/>
  <c r="J7379" i="1"/>
  <c r="J1485" i="1"/>
  <c r="J1486" i="1"/>
  <c r="J1487" i="1"/>
  <c r="J1488" i="1"/>
  <c r="J1489" i="1"/>
  <c r="J1490" i="1"/>
  <c r="J7380" i="1"/>
  <c r="J7381" i="1"/>
  <c r="J7382" i="1"/>
  <c r="J7383" i="1"/>
  <c r="J7384" i="1"/>
  <c r="J7385" i="1"/>
  <c r="J1491" i="1"/>
  <c r="J1492" i="1"/>
  <c r="J1493" i="1"/>
  <c r="J1494" i="1"/>
  <c r="J1495" i="1"/>
  <c r="J1496" i="1"/>
  <c r="J7386" i="1"/>
  <c r="J7387" i="1"/>
  <c r="J7388" i="1"/>
  <c r="J1497" i="1"/>
  <c r="J7389" i="1"/>
  <c r="J1498" i="1"/>
  <c r="J1499" i="1"/>
  <c r="J7390" i="1"/>
  <c r="J1500" i="1"/>
  <c r="J7391" i="1"/>
  <c r="J1501" i="1"/>
  <c r="J7392" i="1"/>
  <c r="J7393" i="1"/>
  <c r="J1502" i="1"/>
  <c r="J1503" i="1"/>
  <c r="J7394" i="1"/>
  <c r="J7395" i="1"/>
  <c r="J1504" i="1"/>
  <c r="J1505" i="1"/>
  <c r="J1506" i="1"/>
  <c r="J7396" i="1"/>
  <c r="J1507" i="1"/>
  <c r="J1508" i="1"/>
  <c r="J7397" i="1"/>
  <c r="J1509" i="1"/>
  <c r="J7398" i="1"/>
  <c r="J1510" i="1"/>
  <c r="J1511" i="1"/>
  <c r="J7399" i="1"/>
  <c r="J7400" i="1"/>
  <c r="J7401" i="1"/>
  <c r="J7402" i="1"/>
  <c r="J1512" i="1"/>
  <c r="J7403" i="1"/>
  <c r="J1513" i="1"/>
  <c r="J7404" i="1"/>
  <c r="J7405" i="1"/>
  <c r="J7406" i="1"/>
  <c r="J1514" i="1"/>
  <c r="J1515" i="1"/>
  <c r="J1516" i="1"/>
  <c r="J7407" i="1"/>
  <c r="J7408" i="1"/>
  <c r="J7409" i="1"/>
  <c r="J7410" i="1"/>
  <c r="J7411" i="1"/>
  <c r="J7412" i="1"/>
  <c r="J1517" i="1"/>
  <c r="J1518" i="1"/>
  <c r="J7413" i="1"/>
  <c r="J1519" i="1"/>
  <c r="J1520" i="1"/>
  <c r="J7414" i="1"/>
  <c r="J7415" i="1"/>
  <c r="J1521" i="1"/>
  <c r="J1522" i="1"/>
  <c r="J1523" i="1"/>
  <c r="J7416" i="1"/>
  <c r="J7417" i="1"/>
  <c r="J7418" i="1"/>
  <c r="J1524" i="1"/>
  <c r="J7419" i="1"/>
  <c r="J1525" i="1"/>
  <c r="J7420" i="1"/>
  <c r="J1526" i="1"/>
  <c r="J1527" i="1"/>
  <c r="J7421" i="1"/>
  <c r="J7422" i="1"/>
  <c r="J7423" i="1"/>
  <c r="J1528" i="1"/>
  <c r="J7424" i="1"/>
  <c r="J1529" i="1"/>
  <c r="J1530" i="1"/>
  <c r="J7425" i="1"/>
  <c r="J1531" i="1"/>
  <c r="J7426" i="1"/>
  <c r="J1532" i="1"/>
  <c r="J1533" i="1"/>
  <c r="J1534" i="1"/>
  <c r="J1535" i="1"/>
  <c r="J1536" i="1"/>
  <c r="J7427" i="1"/>
  <c r="J1537" i="1"/>
  <c r="J7428" i="1"/>
  <c r="J7429" i="1"/>
  <c r="J1538" i="1"/>
  <c r="J1539" i="1"/>
  <c r="J1540" i="1"/>
  <c r="J7430" i="1"/>
  <c r="J7431" i="1"/>
  <c r="J1541" i="1"/>
  <c r="J1542" i="1"/>
  <c r="J1543" i="1"/>
  <c r="J7432" i="1"/>
  <c r="J7433" i="1"/>
  <c r="J7434" i="1"/>
  <c r="J1544" i="1"/>
  <c r="J7435" i="1"/>
  <c r="J7436" i="1"/>
  <c r="J7437" i="1"/>
  <c r="J7438" i="1"/>
  <c r="J1545" i="1"/>
  <c r="J1546" i="1"/>
  <c r="J7439" i="1"/>
  <c r="J7440" i="1"/>
  <c r="J7441" i="1"/>
  <c r="J1547" i="1"/>
  <c r="J1548" i="1"/>
  <c r="J1549" i="1"/>
  <c r="J7442" i="1"/>
  <c r="J7443" i="1"/>
  <c r="J7444" i="1"/>
  <c r="J1550" i="1"/>
  <c r="J7445" i="1"/>
  <c r="J7446" i="1"/>
  <c r="J7447" i="1"/>
  <c r="J7448" i="1"/>
  <c r="J7449" i="1"/>
  <c r="J1551" i="1"/>
  <c r="J1552" i="1"/>
  <c r="J1553" i="1"/>
  <c r="J7450" i="1"/>
  <c r="J1554" i="1"/>
  <c r="J7451" i="1"/>
  <c r="J1555" i="1"/>
  <c r="J7452" i="1"/>
  <c r="J1556" i="1"/>
  <c r="J7453" i="1"/>
  <c r="J1557" i="1"/>
  <c r="J7454" i="1"/>
  <c r="J7455" i="1"/>
  <c r="J7456" i="1"/>
  <c r="J7457" i="1"/>
  <c r="J1558" i="1"/>
  <c r="J7458" i="1"/>
  <c r="J1559" i="1"/>
  <c r="J7459" i="1"/>
  <c r="J1560" i="1"/>
  <c r="J7460" i="1"/>
  <c r="J7461" i="1"/>
  <c r="J1561" i="1"/>
  <c r="J7462" i="1"/>
  <c r="J7463" i="1"/>
  <c r="J7464" i="1"/>
  <c r="J7465" i="1"/>
  <c r="J7466" i="1"/>
  <c r="J1562" i="1"/>
  <c r="J7467" i="1"/>
  <c r="J1563" i="1"/>
  <c r="J1564" i="1"/>
  <c r="J7468" i="1"/>
  <c r="J7469" i="1"/>
  <c r="J7470" i="1"/>
  <c r="J1565" i="1"/>
  <c r="J7471" i="1"/>
  <c r="J7472" i="1"/>
  <c r="J7473" i="1"/>
  <c r="J1566" i="1"/>
  <c r="J1567" i="1"/>
  <c r="J7474" i="1"/>
  <c r="J7475" i="1"/>
  <c r="J7476" i="1"/>
  <c r="J1568" i="1"/>
  <c r="J1569" i="1"/>
  <c r="J1570" i="1"/>
  <c r="J7477" i="1"/>
  <c r="J1571" i="1"/>
  <c r="J1572" i="1"/>
  <c r="J1573" i="1"/>
  <c r="J1574" i="1"/>
  <c r="J1575" i="1"/>
  <c r="J7478" i="1"/>
  <c r="J7479" i="1"/>
  <c r="J1576" i="1"/>
  <c r="J7480" i="1"/>
  <c r="J7481" i="1"/>
  <c r="J7482" i="1"/>
  <c r="J1577" i="1"/>
  <c r="J7483" i="1"/>
  <c r="J7484" i="1"/>
  <c r="J7485" i="1"/>
  <c r="J7486" i="1"/>
  <c r="J7487" i="1"/>
  <c r="J1578" i="1"/>
  <c r="J1579" i="1"/>
  <c r="J7488" i="1"/>
  <c r="J7489" i="1"/>
  <c r="J7490" i="1"/>
  <c r="J1580" i="1"/>
  <c r="J1581" i="1"/>
  <c r="J1582" i="1"/>
  <c r="J7491" i="1"/>
  <c r="J7492" i="1"/>
  <c r="J1583" i="1"/>
  <c r="J1584" i="1"/>
  <c r="J7493" i="1"/>
  <c r="J1585" i="1"/>
  <c r="J1586" i="1"/>
  <c r="J7494" i="1"/>
  <c r="J1587" i="1"/>
  <c r="J1588" i="1"/>
  <c r="J1589" i="1"/>
  <c r="J7495" i="1"/>
  <c r="J7496" i="1"/>
  <c r="J7497" i="1"/>
  <c r="J1590" i="1"/>
  <c r="J1591" i="1"/>
  <c r="J7498" i="1"/>
  <c r="J7499" i="1"/>
  <c r="J7500" i="1"/>
  <c r="J1592" i="1"/>
  <c r="J1593" i="1"/>
  <c r="J1594" i="1"/>
  <c r="J7501" i="1"/>
  <c r="J1595" i="1"/>
  <c r="J1596" i="1"/>
  <c r="J1597" i="1"/>
  <c r="J7502" i="1"/>
  <c r="J7503" i="1"/>
  <c r="J7504" i="1"/>
  <c r="J1598" i="1"/>
  <c r="J1599" i="1"/>
  <c r="J7505" i="1"/>
  <c r="J1600" i="1"/>
  <c r="J7506" i="1"/>
  <c r="J7507" i="1"/>
  <c r="J7508" i="1"/>
  <c r="J7509" i="1"/>
  <c r="J1601" i="1"/>
  <c r="J7510" i="1"/>
  <c r="J1602" i="1"/>
  <c r="J1603" i="1"/>
  <c r="J1604" i="1"/>
  <c r="J7511" i="1"/>
  <c r="J1605" i="1"/>
  <c r="J7512" i="1"/>
  <c r="J7513" i="1"/>
  <c r="J7514" i="1"/>
  <c r="J1606" i="1"/>
  <c r="J7515" i="1"/>
  <c r="J1607" i="1"/>
  <c r="J1608" i="1"/>
  <c r="J1609" i="1"/>
  <c r="J7516" i="1"/>
  <c r="J1610" i="1"/>
  <c r="J7517" i="1"/>
  <c r="J1611" i="1"/>
  <c r="J7518" i="1"/>
  <c r="J1612" i="1"/>
  <c r="J7519" i="1"/>
  <c r="J7520" i="1"/>
  <c r="J1613" i="1"/>
  <c r="J1614" i="1"/>
  <c r="J1615" i="1"/>
  <c r="J7521" i="1"/>
  <c r="J7522" i="1"/>
  <c r="J7523" i="1"/>
  <c r="J7524" i="1"/>
  <c r="J7525" i="1"/>
  <c r="J7526" i="1"/>
  <c r="J1616" i="1"/>
  <c r="J1617" i="1"/>
  <c r="J7527" i="1"/>
  <c r="J7528" i="1"/>
  <c r="J7529" i="1"/>
  <c r="J7530" i="1"/>
  <c r="J7531" i="1"/>
  <c r="J7532" i="1"/>
  <c r="J1618" i="1"/>
  <c r="J1619" i="1"/>
  <c r="J1620" i="1"/>
  <c r="J1621" i="1"/>
  <c r="J1622" i="1"/>
  <c r="J7533" i="1"/>
  <c r="J7534" i="1"/>
  <c r="J7535" i="1"/>
  <c r="J7536" i="1"/>
  <c r="J1623" i="1"/>
  <c r="J1624" i="1"/>
  <c r="J1625" i="1"/>
  <c r="J7537" i="1"/>
  <c r="J7538" i="1"/>
  <c r="J7539" i="1"/>
  <c r="J1626" i="1"/>
  <c r="J7540" i="1"/>
  <c r="J1627" i="1"/>
  <c r="J1628" i="1"/>
  <c r="J1629" i="1"/>
  <c r="J1630" i="1"/>
  <c r="J1631" i="1"/>
  <c r="J1632" i="1"/>
  <c r="J1633" i="1"/>
  <c r="J1634" i="1"/>
  <c r="J1635" i="1"/>
  <c r="J7541" i="1"/>
  <c r="J7542" i="1"/>
  <c r="J7543" i="1"/>
  <c r="J7544" i="1"/>
  <c r="J7545" i="1"/>
  <c r="J7546" i="1"/>
  <c r="J7547" i="1"/>
  <c r="J7548" i="1"/>
  <c r="J7549" i="1"/>
  <c r="J7550" i="1"/>
  <c r="J7551" i="1"/>
  <c r="J7552" i="1"/>
  <c r="J7553" i="1"/>
  <c r="J7554" i="1"/>
  <c r="J1636" i="1"/>
  <c r="J1637" i="1"/>
  <c r="J1638" i="1"/>
  <c r="J7555" i="1"/>
  <c r="J7556" i="1"/>
  <c r="J7557" i="1"/>
  <c r="J7558" i="1"/>
  <c r="J7559" i="1"/>
  <c r="J7560" i="1"/>
  <c r="J7561" i="1"/>
  <c r="J1639" i="1"/>
  <c r="J7562" i="1"/>
  <c r="J7563" i="1"/>
  <c r="J7564" i="1"/>
  <c r="J7565" i="1"/>
  <c r="J1640" i="1"/>
  <c r="J1641" i="1"/>
  <c r="J7566" i="1"/>
  <c r="J1642" i="1"/>
  <c r="J7567" i="1"/>
  <c r="J1643" i="1"/>
  <c r="J1644" i="1"/>
  <c r="J1645" i="1"/>
  <c r="J1646" i="1"/>
  <c r="J1647" i="1"/>
  <c r="J1648" i="1"/>
  <c r="J7568" i="1"/>
  <c r="J1649" i="1"/>
  <c r="J7569" i="1"/>
  <c r="J7570" i="1"/>
  <c r="J7571" i="1"/>
  <c r="J7572" i="1"/>
  <c r="J1650" i="1"/>
  <c r="J1651" i="1"/>
  <c r="J7573" i="1"/>
  <c r="J1652" i="1"/>
  <c r="J7574" i="1"/>
  <c r="J7575" i="1"/>
  <c r="J1653" i="1"/>
  <c r="J7576" i="1"/>
  <c r="J7577" i="1"/>
  <c r="J7578" i="1"/>
  <c r="J1654" i="1"/>
  <c r="J1655" i="1"/>
  <c r="J1656" i="1"/>
  <c r="J7579" i="1"/>
  <c r="J7580" i="1"/>
  <c r="J7581" i="1"/>
  <c r="J7582" i="1"/>
  <c r="J1657" i="1"/>
  <c r="J1658" i="1"/>
  <c r="J7583" i="1"/>
  <c r="J1659" i="1"/>
  <c r="J1660" i="1"/>
  <c r="J7584" i="1"/>
  <c r="J7585" i="1"/>
  <c r="J1661" i="1"/>
  <c r="J7586" i="1"/>
  <c r="J1662" i="1"/>
  <c r="J7587" i="1"/>
  <c r="J7588" i="1"/>
  <c r="J7589" i="1"/>
  <c r="J1663" i="1"/>
  <c r="J1664" i="1"/>
  <c r="J7590" i="1"/>
  <c r="J7591" i="1"/>
  <c r="J7592" i="1"/>
  <c r="J1665" i="1"/>
  <c r="J7593" i="1"/>
  <c r="J7594" i="1"/>
  <c r="J7595" i="1"/>
  <c r="J7596" i="1"/>
  <c r="J7597" i="1"/>
  <c r="J1666" i="1"/>
  <c r="J7598" i="1"/>
  <c r="J7599" i="1"/>
  <c r="J7600" i="1"/>
  <c r="J1667" i="1"/>
  <c r="J7601" i="1"/>
  <c r="J7602" i="1"/>
  <c r="J7603" i="1"/>
  <c r="J7604" i="1"/>
  <c r="J7605" i="1"/>
  <c r="J7606" i="1"/>
  <c r="J7607" i="1"/>
  <c r="J7608" i="1"/>
  <c r="J1668" i="1"/>
  <c r="J7609" i="1"/>
  <c r="J1669" i="1"/>
  <c r="J7610" i="1"/>
  <c r="J1670" i="1"/>
  <c r="J7611" i="1"/>
  <c r="J1671" i="1"/>
  <c r="J1672" i="1"/>
  <c r="J7612" i="1"/>
  <c r="J1673" i="1"/>
  <c r="J1674" i="1"/>
  <c r="J7613" i="1"/>
  <c r="J7614" i="1"/>
  <c r="J7615" i="1"/>
  <c r="J1675" i="1"/>
  <c r="J1676" i="1"/>
  <c r="J7616" i="1"/>
  <c r="J7617" i="1"/>
  <c r="J7618" i="1"/>
  <c r="J7619" i="1"/>
  <c r="J7620" i="1"/>
  <c r="J7621" i="1"/>
  <c r="J7622" i="1"/>
  <c r="J7623" i="1"/>
  <c r="J7624" i="1"/>
  <c r="J7625" i="1"/>
  <c r="J1677" i="1"/>
  <c r="J7626" i="1"/>
  <c r="J1678" i="1"/>
  <c r="J7627" i="1"/>
  <c r="J7628" i="1"/>
  <c r="J1679" i="1"/>
  <c r="J7629" i="1"/>
  <c r="J1680" i="1"/>
  <c r="J7630" i="1"/>
  <c r="J7631" i="1"/>
  <c r="J7632" i="1"/>
  <c r="J1681" i="1"/>
  <c r="J1682" i="1"/>
  <c r="J1683" i="1"/>
  <c r="J1684" i="1"/>
  <c r="J1685" i="1"/>
  <c r="J1686" i="1"/>
  <c r="J1687" i="1"/>
  <c r="J7633" i="1"/>
  <c r="J7634" i="1"/>
  <c r="J7635" i="1"/>
  <c r="J1688" i="1"/>
  <c r="J7636" i="1"/>
  <c r="J7637" i="1"/>
  <c r="J7638" i="1"/>
  <c r="J7639" i="1"/>
  <c r="J7640" i="1"/>
  <c r="J7641" i="1"/>
  <c r="J7642" i="1"/>
  <c r="J1689" i="1"/>
  <c r="J1690" i="1"/>
  <c r="J1691" i="1"/>
  <c r="J1692" i="1"/>
  <c r="J1693" i="1"/>
  <c r="J7643" i="1"/>
  <c r="J7644" i="1"/>
  <c r="J7645" i="1"/>
  <c r="J1694" i="1"/>
  <c r="J7646" i="1"/>
  <c r="J7647" i="1"/>
  <c r="J7648" i="1"/>
  <c r="J7649" i="1"/>
  <c r="J7650" i="1"/>
  <c r="J1695" i="1"/>
  <c r="J1696" i="1"/>
  <c r="J7651" i="1"/>
  <c r="J1697" i="1"/>
  <c r="J7652" i="1"/>
  <c r="J1698" i="1"/>
  <c r="J7653" i="1"/>
  <c r="J1699" i="1"/>
  <c r="J1700" i="1"/>
  <c r="J1701" i="1"/>
  <c r="J1702" i="1"/>
  <c r="J7654" i="1"/>
  <c r="J7655" i="1"/>
  <c r="J7656" i="1"/>
  <c r="J7657" i="1"/>
  <c r="J7658" i="1"/>
  <c r="J1703" i="1"/>
  <c r="J1704" i="1"/>
  <c r="J7659" i="1"/>
  <c r="J1705" i="1"/>
  <c r="J7660" i="1"/>
  <c r="J7661" i="1"/>
  <c r="J7662" i="1"/>
  <c r="J7663" i="1"/>
  <c r="J1706" i="1"/>
  <c r="J7664" i="1"/>
  <c r="J7665" i="1"/>
  <c r="J7666" i="1"/>
  <c r="J1707" i="1"/>
  <c r="J1708" i="1"/>
  <c r="J7667" i="1"/>
  <c r="J1709" i="1"/>
  <c r="J1710" i="1"/>
  <c r="J1711" i="1"/>
  <c r="J7668" i="1"/>
  <c r="J1712" i="1"/>
  <c r="J1713" i="1"/>
  <c r="J7669" i="1"/>
  <c r="J1714" i="1"/>
  <c r="J1715" i="1"/>
  <c r="J1716" i="1"/>
  <c r="J7670" i="1"/>
  <c r="J7671" i="1"/>
  <c r="J7672" i="1"/>
  <c r="J7673" i="1"/>
  <c r="J7674" i="1"/>
  <c r="J7675" i="1"/>
  <c r="J1717" i="1"/>
  <c r="J1718" i="1"/>
  <c r="J7676" i="1"/>
  <c r="J1719" i="1"/>
  <c r="J1720" i="1"/>
  <c r="J1721" i="1"/>
  <c r="J1722" i="1"/>
  <c r="J1723" i="1"/>
  <c r="J7677" i="1"/>
  <c r="J7678" i="1"/>
  <c r="J7679" i="1"/>
  <c r="J7680" i="1"/>
  <c r="J7681" i="1"/>
  <c r="J1724" i="1"/>
  <c r="J1725" i="1"/>
  <c r="J1726" i="1"/>
  <c r="J1727" i="1"/>
  <c r="J7682" i="1"/>
  <c r="J1728" i="1"/>
  <c r="J7683" i="1"/>
  <c r="J7684" i="1"/>
  <c r="J1729" i="1"/>
  <c r="J7685" i="1"/>
  <c r="J7686" i="1"/>
  <c r="J1730" i="1"/>
  <c r="J7687" i="1"/>
  <c r="J7688" i="1"/>
  <c r="J1731" i="1"/>
  <c r="J7689" i="1"/>
  <c r="J1732" i="1"/>
  <c r="J1733" i="1"/>
  <c r="J7690" i="1"/>
  <c r="J1734" i="1"/>
  <c r="J1735" i="1"/>
  <c r="J1736" i="1"/>
  <c r="J7691" i="1"/>
  <c r="J1737" i="1"/>
  <c r="J1738" i="1"/>
  <c r="J7692" i="1"/>
  <c r="J7693" i="1"/>
  <c r="J7694" i="1"/>
  <c r="J7695" i="1"/>
  <c r="J1739" i="1"/>
  <c r="J7696" i="1"/>
  <c r="J1740" i="1"/>
  <c r="J1741" i="1"/>
  <c r="J7697" i="1"/>
  <c r="J1742" i="1"/>
  <c r="J7698" i="1"/>
  <c r="J7699" i="1"/>
  <c r="J7700" i="1"/>
  <c r="J1743" i="1"/>
  <c r="J1744" i="1"/>
  <c r="J7701" i="1"/>
  <c r="J1745" i="1"/>
  <c r="J1746" i="1"/>
  <c r="J7702" i="1"/>
  <c r="J1747" i="1"/>
  <c r="J7703" i="1"/>
  <c r="J7704" i="1"/>
  <c r="J1748" i="1"/>
  <c r="J7705" i="1"/>
  <c r="J1749" i="1"/>
  <c r="J1750" i="1"/>
  <c r="J1751" i="1"/>
  <c r="J1752" i="1"/>
  <c r="J1753" i="1"/>
  <c r="J1754" i="1"/>
  <c r="J1755" i="1"/>
  <c r="J1756" i="1"/>
  <c r="J1757" i="1"/>
  <c r="J1758" i="1"/>
  <c r="J1759" i="1"/>
  <c r="J7706" i="1"/>
  <c r="J7707" i="1"/>
  <c r="J7708" i="1"/>
  <c r="J7709" i="1"/>
  <c r="J7710" i="1"/>
  <c r="J7711" i="1"/>
  <c r="J7712" i="1"/>
  <c r="J1760" i="1"/>
  <c r="J7713" i="1"/>
  <c r="J1761" i="1"/>
  <c r="J1762" i="1"/>
  <c r="J7714" i="1"/>
  <c r="J7715" i="1"/>
  <c r="J7716" i="1"/>
  <c r="J7717" i="1"/>
  <c r="J1763" i="1"/>
  <c r="J7718" i="1"/>
  <c r="J1764" i="1"/>
  <c r="J7719" i="1"/>
  <c r="J7720" i="1"/>
  <c r="J1765" i="1"/>
  <c r="J7721" i="1"/>
  <c r="J7722" i="1"/>
  <c r="J1766" i="1"/>
  <c r="J1767" i="1"/>
  <c r="J7723" i="1"/>
  <c r="J7724" i="1"/>
  <c r="J1768" i="1"/>
  <c r="J1769" i="1"/>
  <c r="J1770" i="1"/>
  <c r="J1771" i="1"/>
  <c r="J7725" i="1"/>
  <c r="J7726" i="1"/>
  <c r="J7727" i="1"/>
  <c r="J1772" i="1"/>
  <c r="J1773" i="1"/>
  <c r="J1774" i="1"/>
  <c r="J7728" i="1"/>
  <c r="J1775" i="1"/>
  <c r="J1776" i="1"/>
  <c r="J1777" i="1"/>
  <c r="J1778" i="1"/>
  <c r="J1779" i="1"/>
  <c r="J1780" i="1"/>
  <c r="J7729" i="1"/>
  <c r="J1781" i="1"/>
  <c r="J7730" i="1"/>
  <c r="J7731" i="1"/>
  <c r="J1782" i="1"/>
  <c r="J7732" i="1"/>
  <c r="J1783" i="1"/>
  <c r="J7733" i="1"/>
  <c r="J1784" i="1"/>
  <c r="J7734" i="1"/>
  <c r="J7735" i="1"/>
  <c r="J7736" i="1"/>
  <c r="J7737" i="1"/>
  <c r="J7738" i="1"/>
  <c r="J7739" i="1"/>
  <c r="J1785" i="1"/>
  <c r="J7740" i="1"/>
  <c r="J7741" i="1"/>
  <c r="J7742" i="1"/>
  <c r="J7743" i="1"/>
  <c r="J1786" i="1"/>
  <c r="J7744" i="1"/>
  <c r="J7745" i="1"/>
  <c r="J7746" i="1"/>
  <c r="J1787" i="1"/>
  <c r="J1788" i="1"/>
  <c r="J7747" i="1"/>
  <c r="J1789" i="1"/>
  <c r="J7748" i="1"/>
  <c r="J7749" i="1"/>
  <c r="J7750" i="1"/>
  <c r="J1790" i="1"/>
  <c r="J1791" i="1"/>
  <c r="J7751" i="1"/>
  <c r="J7752" i="1"/>
  <c r="J7753" i="1"/>
  <c r="J1792" i="1"/>
  <c r="J7754" i="1"/>
  <c r="J1793" i="1"/>
  <c r="J7755" i="1"/>
  <c r="J7756" i="1"/>
  <c r="J7757" i="1"/>
  <c r="J1794" i="1"/>
  <c r="J1795" i="1"/>
  <c r="J7758" i="1"/>
  <c r="J1796" i="1"/>
  <c r="J7759" i="1"/>
  <c r="J7760" i="1"/>
  <c r="J7761" i="1"/>
  <c r="J7762" i="1"/>
  <c r="J7763" i="1"/>
  <c r="J7764" i="1"/>
  <c r="J1797" i="1"/>
  <c r="J1798" i="1"/>
  <c r="J1799" i="1"/>
  <c r="J1800" i="1"/>
  <c r="J1801" i="1"/>
  <c r="J7765" i="1"/>
  <c r="J1802" i="1"/>
  <c r="J7766" i="1"/>
  <c r="J7767" i="1"/>
  <c r="J1803" i="1"/>
  <c r="J7768" i="1"/>
  <c r="J7769" i="1"/>
  <c r="J7770" i="1"/>
  <c r="J1804" i="1"/>
  <c r="J1805" i="1"/>
  <c r="J7771" i="1"/>
  <c r="J1806" i="1"/>
  <c r="J1807" i="1"/>
  <c r="J7772" i="1"/>
  <c r="J7773" i="1"/>
  <c r="J1808" i="1"/>
  <c r="J1809" i="1"/>
  <c r="J7774" i="1"/>
  <c r="J7775" i="1"/>
  <c r="J7776" i="1"/>
  <c r="J1810" i="1"/>
  <c r="J7777" i="1"/>
  <c r="J7778" i="1"/>
  <c r="J7779" i="1"/>
  <c r="J1811" i="1"/>
  <c r="J7780" i="1"/>
  <c r="J1812" i="1"/>
  <c r="J7781" i="1"/>
  <c r="J1813" i="1"/>
  <c r="J1814" i="1"/>
  <c r="J1815" i="1"/>
  <c r="J7782" i="1"/>
  <c r="J1816" i="1"/>
  <c r="J1817" i="1"/>
  <c r="J1818" i="1"/>
  <c r="J7783" i="1"/>
  <c r="J7784" i="1"/>
  <c r="J1819" i="1"/>
  <c r="J7785" i="1"/>
  <c r="J1820" i="1"/>
  <c r="J1821" i="1"/>
  <c r="J7786" i="1"/>
  <c r="J1822" i="1"/>
  <c r="J1823" i="1"/>
  <c r="J1824" i="1"/>
  <c r="J1825" i="1"/>
  <c r="J7787" i="1"/>
  <c r="J1826" i="1"/>
  <c r="J1827" i="1"/>
  <c r="J7788" i="1"/>
  <c r="J7789" i="1"/>
  <c r="J7790" i="1"/>
  <c r="J7791" i="1"/>
  <c r="J7792" i="1"/>
  <c r="J1828" i="1"/>
  <c r="J7793" i="1"/>
  <c r="J1829" i="1"/>
  <c r="J1830" i="1"/>
  <c r="J1831" i="1"/>
  <c r="J7794" i="1"/>
  <c r="J7795" i="1"/>
  <c r="J1832" i="1"/>
  <c r="J7796" i="1"/>
  <c r="J7797" i="1"/>
  <c r="J1833" i="1"/>
  <c r="J7798" i="1"/>
  <c r="J7799" i="1"/>
  <c r="J1834" i="1"/>
  <c r="J1835" i="1"/>
  <c r="J7800" i="1"/>
  <c r="J7801" i="1"/>
  <c r="J1836" i="1"/>
  <c r="J1837" i="1"/>
  <c r="J1838" i="1"/>
  <c r="J7802" i="1"/>
  <c r="J1839" i="1"/>
  <c r="J7803" i="1"/>
  <c r="J1840" i="1"/>
  <c r="J7804" i="1"/>
  <c r="J1841" i="1"/>
  <c r="J1842" i="1"/>
  <c r="J7805" i="1"/>
  <c r="J1843" i="1"/>
  <c r="J1844" i="1"/>
  <c r="J1845" i="1"/>
  <c r="J7806" i="1"/>
  <c r="J7807" i="1"/>
  <c r="J7808" i="1"/>
  <c r="J7809" i="1"/>
  <c r="J1846" i="1"/>
  <c r="J1847" i="1"/>
  <c r="J7810" i="1"/>
  <c r="J1848" i="1"/>
  <c r="J1849" i="1"/>
  <c r="J7811" i="1"/>
  <c r="J7812" i="1"/>
  <c r="J1850" i="1"/>
  <c r="J7813" i="1"/>
  <c r="J7814" i="1"/>
  <c r="J1851" i="1"/>
  <c r="J7815" i="1"/>
  <c r="J7816" i="1"/>
  <c r="J1852" i="1"/>
  <c r="J1853" i="1"/>
  <c r="J7817" i="1"/>
  <c r="J7818" i="1"/>
  <c r="J1854" i="1"/>
  <c r="J7819" i="1"/>
  <c r="J7820" i="1"/>
  <c r="J7821" i="1"/>
  <c r="J1855" i="1"/>
  <c r="J7822" i="1"/>
  <c r="J7823" i="1"/>
  <c r="J1856" i="1"/>
  <c r="J7824" i="1"/>
  <c r="J7825" i="1"/>
  <c r="J7826" i="1"/>
  <c r="J1857" i="1"/>
  <c r="J7827" i="1"/>
  <c r="J7828" i="1"/>
  <c r="J7829" i="1"/>
  <c r="J7830" i="1"/>
  <c r="J7831" i="1"/>
  <c r="J1858" i="1"/>
  <c r="J7832" i="1"/>
  <c r="J1859" i="1"/>
  <c r="J1860" i="1"/>
  <c r="J7833" i="1"/>
  <c r="J1861" i="1"/>
  <c r="J1862" i="1"/>
  <c r="J1863" i="1"/>
  <c r="J7834" i="1"/>
  <c r="J7835" i="1"/>
  <c r="J1864" i="1"/>
  <c r="J1865" i="1"/>
  <c r="J7836" i="1"/>
  <c r="J7837" i="1"/>
  <c r="J1866" i="1"/>
  <c r="J7838" i="1"/>
  <c r="J1867" i="1"/>
  <c r="J1868" i="1"/>
  <c r="J7839" i="1"/>
  <c r="J7840" i="1"/>
  <c r="J1869" i="1"/>
  <c r="J1870" i="1"/>
  <c r="J7841" i="1"/>
  <c r="J7842" i="1"/>
  <c r="J7843" i="1"/>
  <c r="J1871" i="1"/>
  <c r="J1872" i="1"/>
  <c r="J7844" i="1"/>
  <c r="J7845" i="1"/>
  <c r="J1873" i="1"/>
  <c r="J7846" i="1"/>
  <c r="J7847" i="1"/>
  <c r="J7848" i="1"/>
  <c r="J1874" i="1"/>
  <c r="J7849" i="1"/>
  <c r="J1875" i="1"/>
  <c r="J7850" i="1"/>
  <c r="J7851" i="1"/>
  <c r="J7852" i="1"/>
  <c r="J7853" i="1"/>
  <c r="J7854" i="1"/>
  <c r="J7855" i="1"/>
  <c r="J1876" i="1"/>
  <c r="J7856" i="1"/>
  <c r="J7857" i="1"/>
  <c r="J7858" i="1"/>
  <c r="J7859" i="1"/>
  <c r="J1877" i="1"/>
  <c r="J1878" i="1"/>
  <c r="J7860" i="1"/>
  <c r="J1879" i="1"/>
  <c r="J1880" i="1"/>
  <c r="J1881" i="1"/>
  <c r="J7861" i="1"/>
  <c r="J7862" i="1"/>
  <c r="J7863" i="1"/>
  <c r="J7864" i="1"/>
  <c r="J1882" i="1"/>
  <c r="J1883" i="1"/>
  <c r="J7865" i="1"/>
  <c r="J7866" i="1"/>
  <c r="J7867" i="1"/>
  <c r="J1884" i="1"/>
  <c r="J1885" i="1"/>
  <c r="J1886" i="1"/>
  <c r="J7868" i="1"/>
  <c r="J7869" i="1"/>
  <c r="J1887" i="1"/>
  <c r="J1888" i="1"/>
  <c r="J1889" i="1"/>
  <c r="J1890" i="1"/>
  <c r="J7870" i="1"/>
  <c r="J7871" i="1"/>
  <c r="J7872" i="1"/>
  <c r="J1891" i="1"/>
  <c r="J1892" i="1"/>
  <c r="J1893" i="1"/>
  <c r="J1894" i="1"/>
  <c r="J7873" i="1"/>
  <c r="J1895" i="1"/>
  <c r="J1896" i="1"/>
  <c r="J7874" i="1"/>
  <c r="J7875" i="1"/>
  <c r="J7876" i="1"/>
  <c r="J7877" i="1"/>
  <c r="J1897" i="1"/>
  <c r="J1898" i="1"/>
  <c r="J7878" i="1"/>
  <c r="J7879" i="1"/>
  <c r="J1899" i="1"/>
  <c r="J7880" i="1"/>
  <c r="J1900" i="1"/>
  <c r="J7881" i="1"/>
  <c r="J7882" i="1"/>
  <c r="J1901" i="1"/>
  <c r="J1902" i="1"/>
  <c r="J7883" i="1"/>
  <c r="J1903" i="1"/>
  <c r="J7884" i="1"/>
  <c r="J7885" i="1"/>
  <c r="J7886" i="1"/>
  <c r="J7887" i="1"/>
  <c r="J1904" i="1"/>
  <c r="J1905" i="1"/>
  <c r="J7888" i="1"/>
  <c r="J1906" i="1"/>
  <c r="J7889" i="1"/>
  <c r="J7890" i="1"/>
  <c r="J1907" i="1"/>
  <c r="J1908" i="1"/>
  <c r="J1909" i="1"/>
  <c r="J7891" i="1"/>
  <c r="J1910" i="1"/>
  <c r="J7892" i="1"/>
  <c r="J1911" i="1"/>
  <c r="J7893" i="1"/>
  <c r="J7894" i="1"/>
  <c r="J7895" i="1"/>
  <c r="J7896" i="1"/>
  <c r="J1912" i="1"/>
  <c r="J7897" i="1"/>
  <c r="J1913" i="1"/>
  <c r="J1914" i="1"/>
  <c r="J1915" i="1"/>
  <c r="J7898" i="1"/>
  <c r="J1916" i="1"/>
  <c r="J7899" i="1"/>
  <c r="J1917" i="1"/>
  <c r="J7900" i="1"/>
  <c r="J1918" i="1"/>
  <c r="J7901" i="1"/>
  <c r="J7902" i="1"/>
  <c r="J1919" i="1"/>
  <c r="J7903" i="1"/>
  <c r="J1920" i="1"/>
  <c r="J1921" i="1"/>
  <c r="J7904" i="1"/>
  <c r="J1922" i="1"/>
  <c r="J1923" i="1"/>
  <c r="J7905" i="1"/>
  <c r="J7906" i="1"/>
  <c r="J7907" i="1"/>
  <c r="J1924" i="1"/>
  <c r="J1925" i="1"/>
  <c r="J1926" i="1"/>
  <c r="J1927" i="1"/>
  <c r="J7908" i="1"/>
  <c r="J1928" i="1"/>
  <c r="J7909" i="1"/>
  <c r="J7910" i="1"/>
  <c r="J1929" i="1"/>
  <c r="J1930" i="1"/>
  <c r="J1931" i="1"/>
  <c r="J7911" i="1"/>
  <c r="J7912" i="1"/>
  <c r="J7913" i="1"/>
  <c r="J7914" i="1"/>
  <c r="J7915" i="1"/>
  <c r="J7916" i="1"/>
  <c r="J7917" i="1"/>
  <c r="J1932" i="1"/>
  <c r="J7918" i="1"/>
  <c r="J7919" i="1"/>
  <c r="J1933" i="1"/>
  <c r="J1934" i="1"/>
  <c r="J7920" i="1"/>
  <c r="J1935" i="1"/>
  <c r="J1936" i="1"/>
  <c r="J7921" i="1"/>
  <c r="J1937" i="1"/>
  <c r="J1938" i="1"/>
  <c r="J7922" i="1"/>
  <c r="J1939" i="1"/>
  <c r="J7923" i="1"/>
  <c r="J1940" i="1"/>
  <c r="J1941" i="1"/>
  <c r="J1942" i="1"/>
  <c r="J7924" i="1"/>
  <c r="J1943" i="1"/>
  <c r="J7925" i="1"/>
  <c r="J1944" i="1"/>
  <c r="J7926" i="1"/>
  <c r="J1945" i="1"/>
  <c r="J7927" i="1"/>
  <c r="J7928" i="1"/>
  <c r="J7929" i="1"/>
  <c r="J7930" i="1"/>
  <c r="J1946" i="1"/>
  <c r="J7931" i="1"/>
  <c r="J1947" i="1"/>
  <c r="J7932" i="1"/>
  <c r="J7933" i="1"/>
  <c r="J7934" i="1"/>
  <c r="J1948" i="1"/>
  <c r="J7935" i="1"/>
  <c r="J7936" i="1"/>
  <c r="J1949" i="1"/>
  <c r="J1950" i="1"/>
  <c r="J1951" i="1"/>
  <c r="J1952" i="1"/>
  <c r="J1953" i="1"/>
  <c r="J1954" i="1"/>
  <c r="J1955" i="1"/>
  <c r="J7937" i="1"/>
  <c r="J1956" i="1"/>
  <c r="J1957" i="1"/>
  <c r="J7938" i="1"/>
  <c r="J7939" i="1"/>
  <c r="J7940" i="1"/>
  <c r="J1958" i="1"/>
  <c r="J7941" i="1"/>
  <c r="J7942" i="1"/>
  <c r="J1959" i="1"/>
  <c r="J7943" i="1"/>
  <c r="J7944" i="1"/>
  <c r="J7945" i="1"/>
  <c r="J7946" i="1"/>
  <c r="J1960" i="1"/>
  <c r="J7947" i="1"/>
  <c r="J7948" i="1"/>
  <c r="J7949" i="1"/>
  <c r="J7950" i="1"/>
  <c r="J7951" i="1"/>
  <c r="J7952" i="1"/>
  <c r="J7953" i="1"/>
  <c r="J7954" i="1"/>
  <c r="J1961" i="1"/>
  <c r="J7955" i="1"/>
  <c r="J1962" i="1"/>
  <c r="J7956" i="1"/>
  <c r="J1963" i="1"/>
  <c r="J7957" i="1"/>
  <c r="J7958" i="1"/>
  <c r="J7959" i="1"/>
  <c r="J7960" i="1"/>
  <c r="J7961" i="1"/>
  <c r="J7962" i="1"/>
  <c r="J7963" i="1"/>
  <c r="J7964" i="1"/>
  <c r="J1964" i="1"/>
  <c r="J7965" i="1"/>
  <c r="J7966" i="1"/>
  <c r="J1965" i="1"/>
  <c r="J1966" i="1"/>
  <c r="J1967" i="1"/>
  <c r="J7967" i="1"/>
  <c r="J1968" i="1"/>
  <c r="J1969" i="1"/>
  <c r="J7968" i="1"/>
  <c r="J1970" i="1"/>
  <c r="J1971" i="1"/>
  <c r="J1972" i="1"/>
  <c r="J1973" i="1"/>
  <c r="J1974" i="1"/>
  <c r="J1975" i="1"/>
  <c r="J1976" i="1"/>
  <c r="J7969" i="1"/>
  <c r="J1977" i="1"/>
  <c r="J1978" i="1"/>
  <c r="J1979" i="1"/>
  <c r="J1980" i="1"/>
  <c r="J7970" i="1"/>
  <c r="J7971" i="1"/>
  <c r="J7972" i="1"/>
  <c r="J7973" i="1"/>
  <c r="J7974" i="1"/>
  <c r="J7975" i="1"/>
  <c r="J7976" i="1"/>
  <c r="J7977" i="1"/>
  <c r="J1981" i="1"/>
  <c r="J1982" i="1"/>
  <c r="J7978" i="1"/>
  <c r="J1983" i="1"/>
  <c r="J7979" i="1"/>
  <c r="J1984" i="1"/>
  <c r="J7980" i="1"/>
  <c r="J7981" i="1"/>
  <c r="J1985" i="1"/>
  <c r="J7982" i="1"/>
  <c r="J7983" i="1"/>
  <c r="J1986" i="1"/>
  <c r="J1987" i="1"/>
  <c r="J7984" i="1"/>
  <c r="J7985" i="1"/>
  <c r="J7986" i="1"/>
  <c r="J1988" i="1"/>
  <c r="J1989" i="1"/>
  <c r="J1990" i="1"/>
  <c r="J1991" i="1"/>
  <c r="J1992" i="1"/>
  <c r="J7987" i="1"/>
  <c r="J1993" i="1"/>
  <c r="J7988" i="1"/>
  <c r="J1994" i="1"/>
  <c r="J7989" i="1"/>
  <c r="J1995" i="1"/>
  <c r="J7990" i="1"/>
  <c r="J1996" i="1"/>
  <c r="J1997" i="1"/>
  <c r="J1998" i="1"/>
  <c r="J1999" i="1"/>
  <c r="J7991" i="1"/>
  <c r="J7992" i="1"/>
  <c r="J7993" i="1"/>
  <c r="J2000" i="1"/>
  <c r="J7994" i="1"/>
  <c r="J2001" i="1"/>
  <c r="J2002" i="1"/>
  <c r="J2003" i="1"/>
  <c r="J7995" i="1"/>
  <c r="J7996" i="1"/>
  <c r="J2004" i="1"/>
  <c r="J7997" i="1"/>
  <c r="J7998" i="1"/>
  <c r="J7999" i="1"/>
  <c r="J2005" i="1"/>
  <c r="J2006" i="1"/>
  <c r="J2007" i="1"/>
  <c r="J8000" i="1"/>
  <c r="J2008" i="1"/>
  <c r="J2009" i="1"/>
  <c r="J8001" i="1"/>
  <c r="J2010" i="1"/>
  <c r="J8002" i="1"/>
  <c r="J2011" i="1"/>
  <c r="J8003" i="1"/>
  <c r="J8004" i="1"/>
  <c r="J8005" i="1"/>
  <c r="J2012" i="1"/>
  <c r="J2013" i="1"/>
  <c r="J2014" i="1"/>
  <c r="J8006" i="1"/>
  <c r="J8007" i="1"/>
  <c r="J2015" i="1"/>
  <c r="J2016" i="1"/>
  <c r="J2017" i="1"/>
  <c r="J8008" i="1"/>
  <c r="J2018" i="1"/>
  <c r="J2019" i="1"/>
  <c r="J8009" i="1"/>
  <c r="J8010" i="1"/>
  <c r="J8011" i="1"/>
  <c r="J8012" i="1"/>
  <c r="J8013" i="1"/>
  <c r="J2020" i="1"/>
  <c r="J8014" i="1"/>
  <c r="J2021" i="1"/>
  <c r="J2022" i="1"/>
  <c r="J8015" i="1"/>
  <c r="J8016" i="1"/>
  <c r="J2023" i="1"/>
  <c r="J8017" i="1"/>
  <c r="J8018" i="1"/>
  <c r="J2024" i="1"/>
  <c r="J2025" i="1"/>
  <c r="J2026" i="1"/>
  <c r="J2027" i="1"/>
  <c r="J8019" i="1"/>
  <c r="J2028" i="1"/>
  <c r="J8020" i="1"/>
  <c r="J8021" i="1"/>
  <c r="J8022" i="1"/>
  <c r="J8023" i="1"/>
  <c r="J8024" i="1"/>
  <c r="J2029" i="1"/>
  <c r="J8025" i="1"/>
  <c r="J8026" i="1"/>
  <c r="J8027" i="1"/>
  <c r="J8028" i="1"/>
  <c r="J8029" i="1"/>
  <c r="J8030" i="1"/>
  <c r="J8031" i="1"/>
  <c r="J8032" i="1"/>
  <c r="J8033" i="1"/>
  <c r="J2030" i="1"/>
  <c r="J2031" i="1"/>
  <c r="J8034" i="1"/>
  <c r="J2032" i="1"/>
  <c r="J2033" i="1"/>
  <c r="J2034" i="1"/>
  <c r="J8035" i="1"/>
  <c r="J8036" i="1"/>
  <c r="J8037" i="1"/>
  <c r="J2035" i="1"/>
  <c r="J8038" i="1"/>
  <c r="J8039" i="1"/>
  <c r="J2036" i="1"/>
  <c r="J2037" i="1"/>
  <c r="J8040" i="1"/>
  <c r="J8041" i="1"/>
  <c r="J8042" i="1"/>
  <c r="J8043" i="1"/>
  <c r="J2038" i="1"/>
  <c r="J2039" i="1"/>
  <c r="J2040" i="1"/>
  <c r="J2041" i="1"/>
  <c r="J8044" i="1"/>
  <c r="J2042" i="1"/>
  <c r="J2043" i="1"/>
  <c r="J2044" i="1"/>
  <c r="J2045" i="1"/>
  <c r="J8045" i="1"/>
  <c r="J2046" i="1"/>
  <c r="J2047" i="1"/>
  <c r="J8046" i="1"/>
  <c r="J8047" i="1"/>
  <c r="J2048" i="1"/>
  <c r="J2049" i="1"/>
  <c r="J8048" i="1"/>
  <c r="J2050" i="1"/>
  <c r="J8049" i="1"/>
  <c r="J8050" i="1"/>
  <c r="J8051" i="1"/>
  <c r="J2051" i="1"/>
  <c r="J8052" i="1"/>
  <c r="J8053" i="1"/>
  <c r="J8054" i="1"/>
  <c r="J8055" i="1"/>
  <c r="J8056" i="1"/>
  <c r="J2052" i="1"/>
  <c r="J2053" i="1"/>
  <c r="J8057" i="1"/>
  <c r="J2054" i="1"/>
  <c r="J8058" i="1"/>
  <c r="J2055" i="1"/>
  <c r="J2056" i="1"/>
  <c r="J8059" i="1"/>
  <c r="J2057" i="1"/>
  <c r="J2058" i="1"/>
  <c r="J8060" i="1"/>
  <c r="J2059" i="1"/>
  <c r="J8061" i="1"/>
  <c r="J8062" i="1"/>
  <c r="J8063" i="1"/>
  <c r="J2060" i="1"/>
  <c r="J8064" i="1"/>
  <c r="J2061" i="1"/>
  <c r="J2062" i="1"/>
  <c r="J2063" i="1"/>
  <c r="J2064" i="1"/>
  <c r="J8065" i="1"/>
  <c r="J2065" i="1"/>
  <c r="J8066" i="1"/>
  <c r="J8067" i="1"/>
  <c r="J8068" i="1"/>
  <c r="J8069" i="1"/>
  <c r="J8070" i="1"/>
  <c r="J2066" i="1"/>
  <c r="J2067" i="1"/>
  <c r="J8071" i="1"/>
  <c r="J8072" i="1"/>
  <c r="J8073" i="1"/>
  <c r="J2068" i="1"/>
  <c r="J2069" i="1"/>
  <c r="J8074" i="1"/>
  <c r="J2070" i="1"/>
  <c r="J2071" i="1"/>
  <c r="J8075" i="1"/>
  <c r="J8076" i="1"/>
  <c r="J8077" i="1"/>
  <c r="J2072" i="1"/>
  <c r="J2073" i="1"/>
  <c r="J8078" i="1"/>
  <c r="J8079" i="1"/>
  <c r="J2074" i="1"/>
  <c r="J8080" i="1"/>
  <c r="J2075" i="1"/>
  <c r="J2076" i="1"/>
  <c r="J8081" i="1"/>
  <c r="J8082" i="1"/>
  <c r="J2077" i="1"/>
  <c r="J2078" i="1"/>
  <c r="J8083" i="1"/>
  <c r="J2079" i="1"/>
  <c r="J8084" i="1"/>
  <c r="J2080" i="1"/>
  <c r="J2081" i="1"/>
  <c r="J8085" i="1"/>
  <c r="J2082" i="1"/>
  <c r="J2083" i="1"/>
  <c r="J8086" i="1"/>
  <c r="J8087" i="1"/>
  <c r="J2084" i="1"/>
  <c r="J8088" i="1"/>
  <c r="J2085" i="1"/>
  <c r="J2086" i="1"/>
  <c r="J8089" i="1"/>
  <c r="J8090" i="1"/>
  <c r="J8091" i="1"/>
  <c r="J2087" i="1"/>
  <c r="J8092" i="1"/>
  <c r="J8093" i="1"/>
  <c r="J8094" i="1"/>
  <c r="J2088" i="1"/>
  <c r="J2089" i="1"/>
  <c r="J8095" i="1"/>
  <c r="J2090" i="1"/>
  <c r="J2091" i="1"/>
  <c r="J8096" i="1"/>
  <c r="J2092" i="1"/>
  <c r="J8097" i="1"/>
  <c r="J2093" i="1"/>
  <c r="J2094" i="1"/>
  <c r="J2095" i="1"/>
  <c r="J8098" i="1"/>
  <c r="J2096" i="1"/>
  <c r="J8099" i="1"/>
  <c r="J8100" i="1"/>
  <c r="J8101" i="1"/>
  <c r="J8102" i="1"/>
  <c r="J2097" i="1"/>
  <c r="J2098" i="1"/>
  <c r="J8103" i="1"/>
  <c r="J2099" i="1"/>
  <c r="J2100" i="1"/>
  <c r="J2101" i="1"/>
  <c r="J8104" i="1"/>
  <c r="J2102" i="1"/>
  <c r="J8105" i="1"/>
  <c r="J2103" i="1"/>
  <c r="J8106" i="1"/>
  <c r="J2104" i="1"/>
  <c r="J2105" i="1"/>
  <c r="J2106" i="1"/>
  <c r="J2107" i="1"/>
  <c r="J2108" i="1"/>
  <c r="J2109" i="1"/>
  <c r="J2110" i="1"/>
  <c r="J2111" i="1"/>
  <c r="J2112" i="1"/>
  <c r="J2113" i="1"/>
  <c r="J8107" i="1"/>
  <c r="J8108" i="1"/>
  <c r="J8109" i="1"/>
  <c r="J8110" i="1"/>
  <c r="J8111" i="1"/>
  <c r="J8112" i="1"/>
  <c r="J2114" i="1"/>
  <c r="J8113" i="1"/>
  <c r="J8114" i="1"/>
  <c r="J2115" i="1"/>
  <c r="J2116" i="1"/>
  <c r="J2117" i="1"/>
  <c r="J8115" i="1"/>
  <c r="J2118" i="1"/>
  <c r="J2119" i="1"/>
  <c r="J8116" i="1"/>
  <c r="J8117" i="1"/>
  <c r="J8118" i="1"/>
  <c r="J8119" i="1"/>
  <c r="J2120" i="1"/>
  <c r="J2121" i="1"/>
  <c r="J2122" i="1"/>
  <c r="J2123" i="1"/>
  <c r="J2124" i="1"/>
  <c r="J2125" i="1"/>
  <c r="J2126" i="1"/>
  <c r="J8120" i="1"/>
  <c r="J2127" i="1"/>
  <c r="J2128" i="1"/>
  <c r="J8121" i="1"/>
  <c r="J8122" i="1"/>
  <c r="J2129" i="1"/>
  <c r="J8123" i="1"/>
  <c r="J8124" i="1"/>
  <c r="J8125" i="1"/>
  <c r="J8126" i="1"/>
  <c r="J8127" i="1"/>
  <c r="J8128" i="1"/>
  <c r="J8129" i="1"/>
  <c r="J8130" i="1"/>
  <c r="J8131" i="1"/>
  <c r="J2130" i="1"/>
  <c r="J8132" i="1"/>
  <c r="J2131" i="1"/>
  <c r="J2132" i="1"/>
  <c r="J2133" i="1"/>
  <c r="J2134" i="1"/>
  <c r="J8133" i="1"/>
  <c r="J8134" i="1"/>
  <c r="J2135" i="1"/>
  <c r="J8135" i="1"/>
  <c r="J2136" i="1"/>
  <c r="J8136" i="1"/>
  <c r="J8137" i="1"/>
  <c r="J2137" i="1"/>
  <c r="J2138" i="1"/>
  <c r="J2139" i="1"/>
  <c r="J8138" i="1"/>
  <c r="J8139" i="1"/>
  <c r="J2140" i="1"/>
  <c r="J2141" i="1"/>
  <c r="J8140" i="1"/>
  <c r="J2142" i="1"/>
  <c r="J2143" i="1"/>
  <c r="J2144" i="1"/>
  <c r="J8141" i="1"/>
  <c r="J8142" i="1"/>
  <c r="J2145" i="1"/>
  <c r="J2146" i="1"/>
  <c r="J8143" i="1"/>
  <c r="J2147" i="1"/>
  <c r="J2148" i="1"/>
  <c r="J2149" i="1"/>
  <c r="J2150" i="1"/>
  <c r="J2151" i="1"/>
  <c r="J2152" i="1"/>
  <c r="J8144" i="1"/>
  <c r="J2153" i="1"/>
  <c r="J8145" i="1"/>
  <c r="J2154" i="1"/>
  <c r="J2155" i="1"/>
  <c r="J8146" i="1"/>
  <c r="J8147" i="1"/>
  <c r="J2156" i="1"/>
  <c r="J8148" i="1"/>
  <c r="J8149" i="1"/>
  <c r="J2157" i="1"/>
  <c r="J2158" i="1"/>
  <c r="J2159" i="1"/>
  <c r="J2160" i="1"/>
  <c r="J8150" i="1"/>
  <c r="J8151" i="1"/>
  <c r="J2161" i="1"/>
  <c r="J2162" i="1"/>
  <c r="J2163" i="1"/>
  <c r="J2164" i="1"/>
  <c r="J8152" i="1"/>
  <c r="J8153" i="1"/>
  <c r="J2165" i="1"/>
  <c r="J2166" i="1"/>
  <c r="J2167" i="1"/>
  <c r="J2168" i="1"/>
  <c r="J8154" i="1"/>
  <c r="J2169" i="1"/>
  <c r="J8155" i="1"/>
  <c r="J2170" i="1"/>
  <c r="J8156" i="1"/>
  <c r="J2171" i="1"/>
  <c r="J8157" i="1"/>
  <c r="J8158" i="1"/>
  <c r="J2172" i="1"/>
  <c r="J8159" i="1"/>
  <c r="J2173" i="1"/>
  <c r="J2174" i="1"/>
  <c r="J2175" i="1"/>
  <c r="J8160" i="1"/>
  <c r="J8161" i="1"/>
  <c r="J8162" i="1"/>
  <c r="J8163" i="1"/>
  <c r="J2176" i="1"/>
  <c r="J2177" i="1"/>
  <c r="J8164" i="1"/>
  <c r="J8165" i="1"/>
  <c r="J8166" i="1"/>
  <c r="J8167" i="1"/>
  <c r="J8168" i="1"/>
  <c r="J2178" i="1"/>
  <c r="J8169" i="1"/>
  <c r="J2179" i="1"/>
  <c r="J2180" i="1"/>
  <c r="J8170" i="1"/>
  <c r="J2181" i="1"/>
  <c r="J8171" i="1"/>
  <c r="J8172" i="1"/>
  <c r="J2182" i="1"/>
  <c r="J2183" i="1"/>
  <c r="J2184" i="1"/>
  <c r="J2185" i="1"/>
  <c r="J2186" i="1"/>
  <c r="J8173" i="1"/>
  <c r="J2187" i="1"/>
  <c r="J8174" i="1"/>
  <c r="J8175" i="1"/>
  <c r="J2188" i="1"/>
  <c r="J8176" i="1"/>
  <c r="J8177" i="1"/>
  <c r="J2189" i="1"/>
  <c r="J2190" i="1"/>
  <c r="J8178" i="1"/>
  <c r="J8179" i="1"/>
  <c r="J8180" i="1"/>
  <c r="J8181" i="1"/>
  <c r="J8182" i="1"/>
  <c r="J8183" i="1"/>
  <c r="J2191" i="1"/>
  <c r="J2192" i="1"/>
  <c r="J8184" i="1"/>
  <c r="J8185" i="1"/>
  <c r="J2193" i="1"/>
  <c r="J2194" i="1"/>
  <c r="J8186" i="1"/>
  <c r="J2195" i="1"/>
  <c r="J2196" i="1"/>
  <c r="J8187" i="1"/>
  <c r="J8188" i="1"/>
  <c r="J8189" i="1"/>
  <c r="J8190" i="1"/>
  <c r="J8191" i="1"/>
  <c r="J2197" i="1"/>
  <c r="J8192" i="1"/>
  <c r="J2198" i="1"/>
  <c r="J2199" i="1"/>
  <c r="J8193" i="1"/>
  <c r="J2200" i="1"/>
  <c r="J2201" i="1"/>
  <c r="J8194" i="1"/>
  <c r="J2202" i="1"/>
  <c r="J8195" i="1"/>
  <c r="J8196" i="1"/>
  <c r="J2203" i="1"/>
  <c r="J8197" i="1"/>
  <c r="J2204" i="1"/>
  <c r="J2205" i="1"/>
  <c r="J8198" i="1"/>
  <c r="J8199" i="1"/>
  <c r="J2206" i="1"/>
  <c r="J2207" i="1"/>
  <c r="J2208" i="1"/>
  <c r="J8200" i="1"/>
  <c r="J8201" i="1"/>
  <c r="J2209" i="1"/>
  <c r="J8202" i="1"/>
  <c r="J2210" i="1"/>
  <c r="J8203" i="1"/>
  <c r="J2211" i="1"/>
  <c r="J2212" i="1"/>
  <c r="J8204" i="1"/>
  <c r="J2213" i="1"/>
  <c r="J8205" i="1"/>
  <c r="J2214" i="1"/>
  <c r="J8206" i="1"/>
  <c r="J2215" i="1"/>
  <c r="J8207" i="1"/>
  <c r="J2216" i="1"/>
  <c r="J8208" i="1"/>
  <c r="J2217" i="1"/>
  <c r="J2218" i="1"/>
  <c r="J8209" i="1"/>
  <c r="J2219" i="1"/>
  <c r="J8210" i="1"/>
  <c r="J8211" i="1"/>
  <c r="J8212" i="1"/>
  <c r="J2220" i="1"/>
  <c r="J2221" i="1"/>
  <c r="J8213" i="1"/>
  <c r="J2222" i="1"/>
  <c r="J2223" i="1"/>
  <c r="J2224" i="1"/>
  <c r="J2225" i="1"/>
  <c r="J2226" i="1"/>
  <c r="J8214" i="1"/>
  <c r="J2227" i="1"/>
  <c r="J8215" i="1"/>
  <c r="J2228" i="1"/>
  <c r="J2229" i="1"/>
  <c r="J8216" i="1"/>
  <c r="J8217" i="1"/>
  <c r="J2230" i="1"/>
  <c r="J2231" i="1"/>
  <c r="J8218" i="1"/>
  <c r="J8219" i="1"/>
  <c r="J2232" i="1"/>
  <c r="J2233" i="1"/>
  <c r="J8220" i="1"/>
  <c r="J2234" i="1"/>
  <c r="J2235" i="1"/>
  <c r="J2236" i="1"/>
  <c r="J8221" i="1"/>
  <c r="J8222" i="1"/>
  <c r="J2237" i="1"/>
  <c r="J8223" i="1"/>
  <c r="J2238" i="1"/>
  <c r="J8224" i="1"/>
  <c r="J8225" i="1"/>
  <c r="J8226" i="1"/>
  <c r="J8227" i="1"/>
  <c r="J2239" i="1"/>
  <c r="J2240" i="1"/>
  <c r="J2241" i="1"/>
  <c r="J2242" i="1"/>
  <c r="J8228" i="1"/>
  <c r="J2243" i="1"/>
  <c r="J2244" i="1"/>
  <c r="J2245" i="1"/>
  <c r="J8229" i="1"/>
  <c r="J2246" i="1"/>
  <c r="J8230" i="1"/>
  <c r="J8231" i="1"/>
  <c r="J8232" i="1"/>
  <c r="J8233" i="1"/>
  <c r="J8234" i="1"/>
  <c r="J2247" i="1"/>
  <c r="J2248" i="1"/>
  <c r="J2249" i="1"/>
  <c r="J2250" i="1"/>
  <c r="J2251" i="1"/>
  <c r="J2252" i="1"/>
  <c r="J8235" i="1"/>
  <c r="J8236" i="1"/>
  <c r="J2253" i="1"/>
  <c r="J8237" i="1"/>
  <c r="J2254" i="1"/>
  <c r="J2255" i="1"/>
  <c r="J2256" i="1"/>
  <c r="J8238" i="1"/>
  <c r="J8239" i="1"/>
  <c r="J2257" i="1"/>
  <c r="J2258" i="1"/>
  <c r="J2259" i="1"/>
  <c r="J8240" i="1"/>
  <c r="J2260" i="1"/>
  <c r="J2261" i="1"/>
  <c r="J2262" i="1"/>
  <c r="J2263" i="1"/>
  <c r="J8241" i="1"/>
  <c r="J2264" i="1"/>
  <c r="J2265" i="1"/>
  <c r="J2266" i="1"/>
  <c r="J2267" i="1"/>
  <c r="J2268" i="1"/>
  <c r="J8242" i="1"/>
  <c r="J8243" i="1"/>
  <c r="J8244" i="1"/>
  <c r="J8245" i="1"/>
  <c r="J2269" i="1"/>
  <c r="J8246" i="1"/>
  <c r="J8247" i="1"/>
  <c r="J2270" i="1"/>
  <c r="J8248" i="1"/>
  <c r="J8249" i="1"/>
  <c r="J2271" i="1"/>
  <c r="J2272" i="1"/>
  <c r="J8250" i="1"/>
  <c r="J2273" i="1"/>
  <c r="J8251" i="1"/>
  <c r="J8252" i="1"/>
  <c r="J8253" i="1"/>
  <c r="J2274" i="1"/>
  <c r="J8254" i="1"/>
  <c r="J2275" i="1"/>
  <c r="J2276" i="1"/>
  <c r="J2277" i="1"/>
  <c r="J2278" i="1"/>
  <c r="J2279" i="1"/>
  <c r="J2280" i="1"/>
  <c r="J2281" i="1"/>
  <c r="J8255" i="1"/>
  <c r="J8256" i="1"/>
  <c r="J8257" i="1"/>
  <c r="J2282" i="1"/>
  <c r="J2283" i="1"/>
  <c r="J2284" i="1"/>
  <c r="J2285" i="1"/>
  <c r="J2286" i="1"/>
  <c r="J2287" i="1"/>
  <c r="J2288" i="1"/>
  <c r="J2289" i="1"/>
  <c r="J2290" i="1"/>
  <c r="J2291" i="1"/>
  <c r="J8258" i="1"/>
  <c r="J8259" i="1"/>
  <c r="J8260" i="1"/>
  <c r="J8261" i="1"/>
  <c r="J8262" i="1"/>
  <c r="J8263" i="1"/>
  <c r="J2292" i="1"/>
  <c r="J8264" i="1"/>
  <c r="J2293" i="1"/>
  <c r="J2294" i="1"/>
  <c r="J2295" i="1"/>
  <c r="J8265" i="1"/>
  <c r="J2296" i="1"/>
  <c r="J2297" i="1"/>
  <c r="J8266" i="1"/>
  <c r="J2298" i="1"/>
  <c r="J2299" i="1"/>
  <c r="J2300" i="1"/>
  <c r="J8267" i="1"/>
  <c r="J8268" i="1"/>
  <c r="J2301" i="1"/>
  <c r="J8269" i="1"/>
  <c r="J2302" i="1"/>
  <c r="J8270" i="1"/>
  <c r="J8271" i="1"/>
  <c r="J2303" i="1"/>
  <c r="J2304" i="1"/>
  <c r="J8272" i="1"/>
  <c r="J8273" i="1"/>
  <c r="J8274" i="1"/>
  <c r="J2305" i="1"/>
  <c r="J8275" i="1"/>
  <c r="J8276" i="1"/>
  <c r="J2306" i="1"/>
  <c r="J8277" i="1"/>
  <c r="J2307" i="1"/>
  <c r="J2308" i="1"/>
  <c r="J2309" i="1"/>
  <c r="J8278" i="1"/>
  <c r="J2310" i="1"/>
  <c r="J2311" i="1"/>
  <c r="J2312" i="1"/>
  <c r="J8279" i="1"/>
  <c r="J2313" i="1"/>
  <c r="J2314" i="1"/>
  <c r="J2315" i="1"/>
  <c r="J2316" i="1"/>
  <c r="J2317" i="1"/>
  <c r="J8280" i="1"/>
  <c r="J8281" i="1"/>
  <c r="J2318" i="1"/>
  <c r="J8282" i="1"/>
  <c r="J8283" i="1"/>
  <c r="J2319" i="1"/>
  <c r="J8284" i="1"/>
  <c r="J2320" i="1"/>
  <c r="J2321" i="1"/>
  <c r="J2322" i="1"/>
  <c r="J2323" i="1"/>
  <c r="J2324" i="1"/>
  <c r="J2325" i="1"/>
  <c r="J8285" i="1"/>
  <c r="J2326" i="1"/>
  <c r="J2327" i="1"/>
  <c r="J2328" i="1"/>
  <c r="J8286" i="1"/>
  <c r="J8287" i="1"/>
  <c r="J8288" i="1"/>
  <c r="J8289" i="1"/>
  <c r="J8290" i="1"/>
  <c r="J8291" i="1"/>
  <c r="J8292" i="1"/>
  <c r="J2329" i="1"/>
  <c r="J2330" i="1"/>
  <c r="J8293" i="1"/>
  <c r="J8294" i="1"/>
  <c r="J2331" i="1"/>
  <c r="J8295" i="1"/>
  <c r="J8296" i="1"/>
  <c r="J8297" i="1"/>
  <c r="J2332" i="1"/>
  <c r="J2333" i="1"/>
  <c r="J8298" i="1"/>
  <c r="J2334" i="1"/>
  <c r="J2335" i="1"/>
  <c r="J8299" i="1"/>
  <c r="J8300" i="1"/>
  <c r="J2336" i="1"/>
  <c r="J2337" i="1"/>
  <c r="J8301" i="1"/>
  <c r="J2338" i="1"/>
  <c r="J2339" i="1"/>
  <c r="J2340" i="1"/>
  <c r="J8302" i="1"/>
  <c r="J2341" i="1"/>
  <c r="J2342" i="1"/>
  <c r="J8303" i="1"/>
  <c r="J8304" i="1"/>
  <c r="J8305" i="1"/>
  <c r="J8306" i="1"/>
  <c r="J2343" i="1"/>
  <c r="J2344" i="1"/>
  <c r="J2345" i="1"/>
  <c r="J8307" i="1"/>
  <c r="J8308" i="1"/>
  <c r="J8309" i="1"/>
  <c r="J8310" i="1"/>
  <c r="J2346" i="1"/>
  <c r="J8311" i="1"/>
  <c r="J2347" i="1"/>
  <c r="J2348" i="1"/>
  <c r="J2349" i="1"/>
  <c r="J8312" i="1"/>
  <c r="J8313" i="1"/>
  <c r="J8314" i="1"/>
  <c r="J2350" i="1"/>
  <c r="J2351" i="1"/>
  <c r="J8315" i="1"/>
  <c r="J2352" i="1"/>
  <c r="J8316" i="1"/>
  <c r="J2353" i="1"/>
  <c r="J8317" i="1"/>
  <c r="J2354" i="1"/>
  <c r="J8318" i="1"/>
  <c r="J8319" i="1"/>
  <c r="J8320" i="1"/>
  <c r="J8321" i="1"/>
  <c r="J8322" i="1"/>
  <c r="J8323" i="1"/>
  <c r="J8324" i="1"/>
  <c r="J2355" i="1"/>
  <c r="J8325" i="1"/>
  <c r="J8326" i="1"/>
  <c r="J2356" i="1"/>
  <c r="J2357" i="1"/>
  <c r="J2358" i="1"/>
  <c r="J2359" i="1"/>
  <c r="J2360" i="1"/>
  <c r="J2361" i="1"/>
  <c r="J2362" i="1"/>
  <c r="J8327" i="1"/>
  <c r="J8328" i="1"/>
  <c r="J2363" i="1"/>
  <c r="J8329" i="1"/>
  <c r="J2364" i="1"/>
  <c r="J2365" i="1"/>
  <c r="J8330" i="1"/>
  <c r="J8331" i="1"/>
  <c r="J2366" i="1"/>
  <c r="J2367" i="1"/>
  <c r="J8332" i="1"/>
  <c r="J8333" i="1"/>
  <c r="J8334" i="1"/>
  <c r="J8335" i="1"/>
  <c r="J8336" i="1"/>
  <c r="J2368" i="1"/>
  <c r="J2369" i="1"/>
  <c r="J8337" i="1"/>
  <c r="J8338" i="1"/>
  <c r="J2370" i="1"/>
  <c r="J8339" i="1"/>
  <c r="J2371" i="1"/>
  <c r="J2372" i="1"/>
  <c r="J2373" i="1"/>
  <c r="J2374" i="1"/>
  <c r="J2375" i="1"/>
  <c r="J2376" i="1"/>
  <c r="J2377" i="1"/>
  <c r="J8340" i="1"/>
  <c r="J2378" i="1"/>
  <c r="J8341" i="1"/>
  <c r="J8342" i="1"/>
  <c r="J8343" i="1"/>
  <c r="J2379" i="1"/>
  <c r="J2380" i="1"/>
  <c r="J8344" i="1"/>
  <c r="J2381" i="1"/>
  <c r="J2382" i="1"/>
  <c r="J2383" i="1"/>
  <c r="J2384" i="1"/>
  <c r="J8345" i="1"/>
  <c r="J8346" i="1"/>
  <c r="J8347" i="1"/>
  <c r="J2385" i="1"/>
  <c r="J2386" i="1"/>
  <c r="J2387" i="1"/>
  <c r="J8348" i="1"/>
  <c r="J2388" i="1"/>
  <c r="J8349" i="1"/>
  <c r="J8350" i="1"/>
  <c r="J8351" i="1"/>
  <c r="J2389" i="1"/>
  <c r="J2390" i="1"/>
  <c r="J8352" i="1"/>
  <c r="J8353" i="1"/>
  <c r="J2391" i="1"/>
  <c r="J2392" i="1"/>
  <c r="J2393" i="1"/>
  <c r="J2394" i="1"/>
  <c r="J2395" i="1"/>
  <c r="J2396" i="1"/>
  <c r="J8354" i="1"/>
  <c r="J2397" i="1"/>
  <c r="J8355" i="1"/>
  <c r="J8356" i="1"/>
  <c r="J8357" i="1"/>
  <c r="J2398" i="1"/>
  <c r="J2399" i="1"/>
  <c r="J8358" i="1"/>
  <c r="J8359" i="1"/>
  <c r="J8360" i="1"/>
  <c r="J2400" i="1"/>
  <c r="J2401" i="1"/>
  <c r="J2402" i="1"/>
  <c r="J8361" i="1"/>
  <c r="J2403" i="1"/>
  <c r="J8362" i="1"/>
  <c r="J8363" i="1"/>
  <c r="J8364" i="1"/>
  <c r="J2404" i="1"/>
  <c r="J2405" i="1"/>
  <c r="J2406" i="1"/>
  <c r="J2407" i="1"/>
  <c r="J2408" i="1"/>
  <c r="J8365" i="1"/>
  <c r="J2409" i="1"/>
  <c r="J2410" i="1"/>
  <c r="J8366" i="1"/>
  <c r="J2411" i="1"/>
  <c r="J8367" i="1"/>
  <c r="J2412" i="1"/>
  <c r="J2413" i="1"/>
  <c r="J8368" i="1"/>
  <c r="J2414" i="1"/>
  <c r="J8369" i="1"/>
  <c r="J2415" i="1"/>
  <c r="J2416" i="1"/>
  <c r="J8370" i="1"/>
  <c r="J8371" i="1"/>
  <c r="J8372" i="1"/>
  <c r="J8373" i="1"/>
  <c r="J2417" i="1"/>
  <c r="J8374" i="1"/>
  <c r="J2418" i="1"/>
  <c r="J8375" i="1"/>
  <c r="J8376" i="1"/>
  <c r="J2419" i="1"/>
  <c r="J2420" i="1"/>
  <c r="J2421" i="1"/>
  <c r="J8377" i="1"/>
  <c r="J2422" i="1"/>
  <c r="J2423" i="1"/>
  <c r="J2424" i="1"/>
  <c r="J8378" i="1"/>
  <c r="J8379" i="1"/>
  <c r="J2425" i="1"/>
  <c r="J2426" i="1"/>
  <c r="J2427" i="1"/>
  <c r="J8380" i="1"/>
  <c r="J2428" i="1"/>
  <c r="J2429" i="1"/>
  <c r="J2430" i="1"/>
  <c r="J8381" i="1"/>
  <c r="J8382" i="1"/>
  <c r="J2431" i="1"/>
  <c r="J2432" i="1"/>
  <c r="J8383" i="1"/>
  <c r="J2433" i="1"/>
  <c r="J2434" i="1"/>
  <c r="J2435" i="1"/>
  <c r="J8384" i="1"/>
  <c r="J2436" i="1"/>
  <c r="J8385" i="1"/>
  <c r="J2437" i="1"/>
  <c r="J2438" i="1"/>
  <c r="J2439" i="1"/>
  <c r="J8386" i="1"/>
  <c r="J2440" i="1"/>
  <c r="J8387" i="1"/>
  <c r="J8388" i="1"/>
  <c r="J2441" i="1"/>
  <c r="J2442" i="1"/>
  <c r="J8389" i="1"/>
  <c r="J2443" i="1"/>
  <c r="J8390" i="1"/>
  <c r="J2444" i="1"/>
  <c r="J2445" i="1"/>
  <c r="J2446" i="1"/>
  <c r="J8391" i="1"/>
  <c r="J8392" i="1"/>
  <c r="J8393" i="1"/>
  <c r="J8394" i="1"/>
  <c r="J8395" i="1"/>
  <c r="J8396" i="1"/>
  <c r="J2447" i="1"/>
  <c r="J8397" i="1"/>
  <c r="J8398" i="1"/>
  <c r="J8399" i="1"/>
  <c r="J2448" i="1"/>
  <c r="J8400" i="1"/>
  <c r="J8401" i="1"/>
  <c r="J8402" i="1"/>
  <c r="J2449" i="1"/>
  <c r="J2450" i="1"/>
  <c r="J2451" i="1"/>
  <c r="J2452" i="1"/>
  <c r="J2453" i="1"/>
  <c r="J2454" i="1"/>
  <c r="J2455" i="1"/>
  <c r="J2456" i="1"/>
  <c r="J2457" i="1"/>
  <c r="J8403" i="1"/>
  <c r="J2458" i="1"/>
  <c r="J2459" i="1"/>
  <c r="J2460" i="1"/>
  <c r="J2461" i="1"/>
  <c r="J2462" i="1"/>
  <c r="J2463" i="1"/>
  <c r="J8404" i="1"/>
  <c r="J2464" i="1"/>
  <c r="J8405" i="1"/>
  <c r="J2465" i="1"/>
  <c r="J2466" i="1"/>
  <c r="J8406" i="1"/>
  <c r="J2467" i="1"/>
  <c r="J8407" i="1"/>
  <c r="J2468" i="1"/>
  <c r="J8408" i="1"/>
  <c r="J8409" i="1"/>
  <c r="J8410" i="1"/>
  <c r="J2469" i="1"/>
  <c r="J2470" i="1"/>
  <c r="J8411" i="1"/>
  <c r="J8412" i="1"/>
  <c r="J2471" i="1"/>
  <c r="J2472" i="1"/>
  <c r="J2473" i="1"/>
  <c r="J8413" i="1"/>
  <c r="J8414" i="1"/>
  <c r="J8415" i="1"/>
  <c r="J2474" i="1"/>
  <c r="J8416" i="1"/>
  <c r="J8417" i="1"/>
  <c r="J8418" i="1"/>
  <c r="J2475" i="1"/>
  <c r="J8419" i="1"/>
  <c r="J2476" i="1"/>
  <c r="J8420" i="1"/>
  <c r="J8421" i="1"/>
  <c r="J8422" i="1"/>
  <c r="J2477" i="1"/>
  <c r="J2478" i="1"/>
  <c r="J8423" i="1"/>
  <c r="J2479" i="1"/>
  <c r="J2480" i="1"/>
  <c r="J2481" i="1"/>
  <c r="J2482" i="1"/>
  <c r="J8424" i="1"/>
  <c r="J8425" i="1"/>
  <c r="J2483" i="1"/>
  <c r="J2484" i="1"/>
  <c r="J2485" i="1"/>
  <c r="J2486" i="1"/>
  <c r="J2487" i="1"/>
  <c r="J8426" i="1"/>
  <c r="J2488" i="1"/>
  <c r="J8427" i="1"/>
  <c r="J2489" i="1"/>
  <c r="J2490" i="1"/>
  <c r="J2491" i="1"/>
  <c r="J8428" i="1"/>
  <c r="J8429" i="1"/>
  <c r="J2492" i="1"/>
  <c r="J2493" i="1"/>
  <c r="J2494" i="1"/>
  <c r="J2495" i="1"/>
  <c r="J2496" i="1"/>
  <c r="J2497" i="1"/>
  <c r="J8430" i="1"/>
  <c r="J2498" i="1"/>
  <c r="J8431" i="1"/>
  <c r="J8432" i="1"/>
  <c r="J2499" i="1"/>
  <c r="J8433" i="1"/>
  <c r="J2500" i="1"/>
  <c r="J2501" i="1"/>
  <c r="J8434" i="1"/>
  <c r="J2502" i="1"/>
  <c r="J8435" i="1"/>
  <c r="J8436" i="1"/>
  <c r="J2503" i="1"/>
  <c r="J2504" i="1"/>
  <c r="J2505" i="1"/>
  <c r="J8437" i="1"/>
  <c r="J8438" i="1"/>
  <c r="J8439" i="1"/>
  <c r="J2506" i="1"/>
  <c r="J8440" i="1"/>
  <c r="J2507" i="1"/>
  <c r="J8441" i="1"/>
  <c r="J8442" i="1"/>
  <c r="J2508" i="1"/>
  <c r="J2509" i="1"/>
  <c r="J2510" i="1"/>
  <c r="J2511" i="1"/>
  <c r="J2512" i="1"/>
  <c r="J2513" i="1"/>
  <c r="J8443" i="1"/>
  <c r="J8444" i="1"/>
  <c r="J8445" i="1"/>
  <c r="J8446" i="1"/>
  <c r="J2514" i="1"/>
  <c r="J8447" i="1"/>
  <c r="J2515" i="1"/>
  <c r="J2516" i="1"/>
  <c r="J8448" i="1"/>
  <c r="J2517" i="1"/>
  <c r="J2518" i="1"/>
  <c r="J8449" i="1"/>
  <c r="J2519" i="1"/>
  <c r="J8450" i="1"/>
  <c r="J8451" i="1"/>
  <c r="J2520" i="1"/>
  <c r="J2521" i="1"/>
  <c r="J8452" i="1"/>
  <c r="J2522" i="1"/>
  <c r="J2523" i="1"/>
  <c r="J2524" i="1"/>
  <c r="J2525" i="1"/>
  <c r="J2526" i="1"/>
  <c r="J8453" i="1"/>
  <c r="J2527" i="1"/>
  <c r="J8454" i="1"/>
  <c r="J8455" i="1"/>
  <c r="J8456" i="1"/>
  <c r="J8457" i="1"/>
  <c r="J8458" i="1"/>
  <c r="J8459" i="1"/>
  <c r="J2528" i="1"/>
  <c r="J2529" i="1"/>
  <c r="J2530" i="1"/>
  <c r="J2531" i="1"/>
  <c r="J2532" i="1"/>
  <c r="J2533" i="1"/>
  <c r="J8460" i="1"/>
  <c r="J8461" i="1"/>
  <c r="J8462" i="1"/>
  <c r="J8463" i="1"/>
  <c r="J8464" i="1"/>
  <c r="J2534" i="1"/>
  <c r="J8465" i="1"/>
  <c r="J8466" i="1"/>
  <c r="J8467" i="1"/>
  <c r="J2535" i="1"/>
  <c r="J2536" i="1"/>
  <c r="J2537" i="1"/>
  <c r="J2538" i="1"/>
  <c r="J2539" i="1"/>
  <c r="J8468" i="1"/>
  <c r="J2540" i="1"/>
  <c r="J2541" i="1"/>
  <c r="J2542" i="1"/>
  <c r="J2543" i="1"/>
  <c r="J2544" i="1"/>
  <c r="J8469" i="1"/>
  <c r="J2545" i="1"/>
  <c r="J2546" i="1"/>
  <c r="J2547" i="1"/>
  <c r="J8470" i="1"/>
  <c r="J2548" i="1"/>
  <c r="J2549" i="1"/>
  <c r="J2550" i="1"/>
  <c r="J2551" i="1"/>
  <c r="J2552" i="1"/>
  <c r="J2553" i="1"/>
  <c r="J2554" i="1"/>
  <c r="J2555" i="1"/>
  <c r="J2556" i="1"/>
  <c r="J8471" i="1"/>
  <c r="J2557" i="1"/>
  <c r="J2558" i="1"/>
  <c r="J2559" i="1"/>
  <c r="J8472" i="1"/>
  <c r="J8473" i="1"/>
  <c r="J8474" i="1"/>
  <c r="J8475" i="1"/>
  <c r="J2560" i="1"/>
  <c r="J8476" i="1"/>
  <c r="J8477" i="1"/>
  <c r="J8478" i="1"/>
  <c r="J2561" i="1"/>
  <c r="J8479" i="1"/>
  <c r="J8480" i="1"/>
  <c r="J2562" i="1"/>
  <c r="J8481" i="1"/>
  <c r="J2563" i="1"/>
  <c r="J2564" i="1"/>
  <c r="J2565" i="1"/>
  <c r="J8482" i="1"/>
  <c r="J8483" i="1"/>
  <c r="J8484" i="1"/>
  <c r="J2566" i="1"/>
  <c r="J8485" i="1"/>
  <c r="J8486" i="1"/>
  <c r="J8487" i="1"/>
  <c r="J2567" i="1"/>
  <c r="J2568" i="1"/>
  <c r="J8488" i="1"/>
  <c r="J2569" i="1"/>
  <c r="J8489" i="1"/>
  <c r="J2570" i="1"/>
  <c r="J2571" i="1"/>
  <c r="J8490" i="1"/>
  <c r="J8491" i="1"/>
  <c r="J2572" i="1"/>
  <c r="J2573" i="1"/>
  <c r="J8492" i="1"/>
  <c r="J8493" i="1"/>
  <c r="J8494" i="1"/>
  <c r="J2574" i="1"/>
  <c r="J8495" i="1"/>
  <c r="J8496" i="1"/>
  <c r="J2575" i="1"/>
  <c r="J2576" i="1"/>
  <c r="J8497" i="1"/>
  <c r="J2577" i="1"/>
  <c r="J8498" i="1"/>
  <c r="J2578" i="1"/>
  <c r="J2579" i="1"/>
  <c r="J8499" i="1"/>
  <c r="J2580" i="1"/>
  <c r="J2581" i="1"/>
  <c r="J8500" i="1"/>
  <c r="J8501" i="1"/>
  <c r="J2582" i="1"/>
  <c r="J8502" i="1"/>
  <c r="J2583" i="1"/>
  <c r="J2584" i="1"/>
  <c r="J2585" i="1"/>
  <c r="J8503" i="1"/>
  <c r="J8504" i="1"/>
  <c r="J8505" i="1"/>
  <c r="J8506" i="1"/>
  <c r="J2586" i="1"/>
  <c r="J8507" i="1"/>
  <c r="J2587" i="1"/>
  <c r="J2588" i="1"/>
  <c r="J8508" i="1"/>
  <c r="J2589" i="1"/>
  <c r="J2590" i="1"/>
  <c r="J8509" i="1"/>
  <c r="J2591" i="1"/>
  <c r="J2592" i="1"/>
  <c r="J8510" i="1"/>
  <c r="J2593" i="1"/>
  <c r="J8511" i="1"/>
  <c r="J8512" i="1"/>
  <c r="J8513" i="1"/>
  <c r="J8514" i="1"/>
  <c r="J8515" i="1"/>
  <c r="J2594" i="1"/>
  <c r="J8516" i="1"/>
  <c r="J8517" i="1"/>
  <c r="J2595" i="1"/>
  <c r="J2596" i="1"/>
  <c r="J8518" i="1"/>
  <c r="J2597" i="1"/>
  <c r="J2598" i="1"/>
  <c r="J2599" i="1"/>
  <c r="J8519" i="1"/>
  <c r="J8520" i="1"/>
  <c r="J2600" i="1"/>
  <c r="J8521" i="1"/>
  <c r="J2601" i="1"/>
  <c r="J2602" i="1"/>
  <c r="J2603" i="1"/>
  <c r="J2604" i="1"/>
  <c r="J2605" i="1"/>
  <c r="J8522" i="1"/>
  <c r="J2606" i="1"/>
  <c r="J2607" i="1"/>
  <c r="J2608" i="1"/>
  <c r="J2609" i="1"/>
  <c r="J2610" i="1"/>
  <c r="J2611" i="1"/>
  <c r="J2612" i="1"/>
  <c r="J8523" i="1"/>
  <c r="J2613" i="1"/>
  <c r="J8524" i="1"/>
  <c r="J2614" i="1"/>
  <c r="J2615" i="1"/>
  <c r="J8525" i="1"/>
  <c r="J8526" i="1"/>
  <c r="J8527" i="1"/>
  <c r="J2616" i="1"/>
  <c r="J8528" i="1"/>
  <c r="J8529" i="1"/>
  <c r="J8530" i="1"/>
  <c r="J2617" i="1"/>
  <c r="J8531" i="1"/>
  <c r="J2618" i="1"/>
  <c r="J2619" i="1"/>
  <c r="J2620" i="1"/>
  <c r="J8532" i="1"/>
  <c r="J8533" i="1"/>
  <c r="J8534" i="1"/>
  <c r="J8535" i="1"/>
  <c r="J8536" i="1"/>
  <c r="J2621" i="1"/>
  <c r="J2622" i="1"/>
  <c r="J2623" i="1"/>
  <c r="J8537" i="1"/>
  <c r="J2624" i="1"/>
  <c r="J2625" i="1"/>
  <c r="J8538" i="1"/>
  <c r="J8539" i="1"/>
  <c r="J8540" i="1"/>
  <c r="J8541" i="1"/>
  <c r="J8542" i="1"/>
  <c r="J8543" i="1"/>
  <c r="J8544" i="1"/>
  <c r="J8545" i="1"/>
  <c r="J8546" i="1"/>
  <c r="J2626" i="1"/>
  <c r="J8547" i="1"/>
  <c r="J2627" i="1"/>
  <c r="J8548" i="1"/>
  <c r="J8549" i="1"/>
  <c r="J2628" i="1"/>
  <c r="J8550" i="1"/>
  <c r="J2629" i="1"/>
  <c r="J8551" i="1"/>
  <c r="J8552" i="1"/>
  <c r="J2630" i="1"/>
  <c r="J2631" i="1"/>
  <c r="J8553" i="1"/>
  <c r="J8554" i="1"/>
  <c r="J2632" i="1"/>
  <c r="J2633" i="1"/>
  <c r="J8555" i="1"/>
  <c r="J2634" i="1"/>
  <c r="J8556" i="1"/>
  <c r="J8557" i="1"/>
  <c r="J8558" i="1"/>
  <c r="J8559" i="1"/>
  <c r="J2635" i="1"/>
  <c r="J8560" i="1"/>
  <c r="J8561" i="1"/>
  <c r="J2636" i="1"/>
  <c r="J2637" i="1"/>
  <c r="J2638" i="1"/>
  <c r="J2639" i="1"/>
  <c r="J2640" i="1"/>
  <c r="J8562" i="1"/>
  <c r="J2641" i="1"/>
  <c r="J8563" i="1"/>
  <c r="J2642" i="1"/>
  <c r="J2643" i="1"/>
  <c r="J2644" i="1"/>
  <c r="J2645" i="1"/>
  <c r="J2646" i="1"/>
  <c r="J2647" i="1"/>
  <c r="J2648" i="1"/>
  <c r="J2649" i="1"/>
  <c r="J2650" i="1"/>
  <c r="J8564" i="1"/>
  <c r="J8565" i="1"/>
  <c r="J8566" i="1"/>
  <c r="J8567" i="1"/>
  <c r="J8568" i="1"/>
  <c r="J8569" i="1"/>
  <c r="J8570" i="1"/>
  <c r="J8571" i="1"/>
  <c r="J8572" i="1"/>
  <c r="J8573" i="1"/>
  <c r="J2651" i="1"/>
  <c r="J2652" i="1"/>
  <c r="J2653" i="1"/>
  <c r="J8574" i="1"/>
  <c r="J8575" i="1"/>
  <c r="J2654" i="1"/>
  <c r="J8576" i="1"/>
  <c r="J2655" i="1"/>
  <c r="J8577" i="1"/>
  <c r="J8578" i="1"/>
  <c r="J2656" i="1"/>
  <c r="J2657" i="1"/>
  <c r="J8579" i="1"/>
  <c r="J2658" i="1"/>
  <c r="J8580" i="1"/>
  <c r="J2659" i="1"/>
  <c r="J2660" i="1"/>
  <c r="J2661" i="1"/>
  <c r="J2662" i="1"/>
  <c r="J8581" i="1"/>
  <c r="J8582" i="1"/>
  <c r="J2663" i="1"/>
  <c r="J2664" i="1"/>
  <c r="J8583" i="1"/>
  <c r="J8584" i="1"/>
  <c r="J8585" i="1"/>
  <c r="J8586" i="1"/>
  <c r="J2665" i="1"/>
  <c r="J8587" i="1"/>
  <c r="J8588" i="1"/>
  <c r="J8589" i="1"/>
  <c r="J2666" i="1"/>
  <c r="J2667" i="1"/>
  <c r="J2668" i="1"/>
  <c r="J2669" i="1"/>
  <c r="J8590" i="1"/>
  <c r="J8591" i="1"/>
  <c r="J8592" i="1"/>
  <c r="J2670" i="1"/>
  <c r="J2671" i="1"/>
  <c r="J8593" i="1"/>
  <c r="J8594" i="1"/>
  <c r="J2672" i="1"/>
  <c r="J8595" i="1"/>
  <c r="J2673" i="1"/>
  <c r="J2674" i="1"/>
  <c r="J2675" i="1"/>
  <c r="J8596" i="1"/>
  <c r="J2676" i="1"/>
  <c r="J8597" i="1"/>
  <c r="J8598" i="1"/>
  <c r="J2677" i="1"/>
  <c r="J2678" i="1"/>
  <c r="J8599" i="1"/>
  <c r="J2679" i="1"/>
  <c r="J2680" i="1"/>
  <c r="J8600" i="1"/>
  <c r="J8601" i="1"/>
  <c r="J2681" i="1"/>
  <c r="J2682" i="1"/>
  <c r="J8602" i="1"/>
  <c r="J2683" i="1"/>
  <c r="J8603" i="1"/>
  <c r="J8604" i="1"/>
  <c r="J2684" i="1"/>
  <c r="J2685" i="1"/>
  <c r="J8605" i="1"/>
  <c r="J8606" i="1"/>
  <c r="J2686" i="1"/>
  <c r="J8607" i="1"/>
  <c r="J8608" i="1"/>
  <c r="J2687" i="1"/>
  <c r="J2688" i="1"/>
  <c r="J2689" i="1"/>
  <c r="J2690" i="1"/>
  <c r="J8609" i="1"/>
  <c r="J2691" i="1"/>
  <c r="J8610" i="1"/>
  <c r="J2692" i="1"/>
  <c r="J2693" i="1"/>
  <c r="J8611" i="1"/>
  <c r="J8612" i="1"/>
  <c r="J2694" i="1"/>
  <c r="J2695" i="1"/>
  <c r="J8613" i="1"/>
  <c r="J8614" i="1"/>
  <c r="J2696" i="1"/>
  <c r="J2697" i="1"/>
  <c r="J2698" i="1"/>
  <c r="J8615" i="1"/>
  <c r="J8616" i="1"/>
  <c r="J2699" i="1"/>
  <c r="J2700" i="1"/>
  <c r="J8617" i="1"/>
  <c r="J2701" i="1"/>
  <c r="J2702" i="1"/>
  <c r="J2703" i="1"/>
  <c r="J8618" i="1"/>
  <c r="J2704" i="1"/>
  <c r="J2705" i="1"/>
  <c r="J2706" i="1"/>
  <c r="J8619" i="1"/>
  <c r="J8620" i="1"/>
  <c r="J8621" i="1"/>
  <c r="J2707" i="1"/>
  <c r="J2708" i="1"/>
  <c r="J8622" i="1"/>
  <c r="J8623" i="1"/>
  <c r="J2709" i="1"/>
  <c r="J2710" i="1"/>
  <c r="J8624" i="1"/>
  <c r="J2711" i="1"/>
  <c r="J2712" i="1"/>
  <c r="J8625" i="1"/>
  <c r="J8626" i="1"/>
  <c r="J8627" i="1"/>
  <c r="J2713" i="1"/>
  <c r="J2714" i="1"/>
  <c r="J8628" i="1"/>
  <c r="J2715" i="1"/>
  <c r="J2716" i="1"/>
  <c r="J2717" i="1"/>
  <c r="J2718" i="1"/>
  <c r="J2719" i="1"/>
  <c r="J2720" i="1"/>
  <c r="J2721" i="1"/>
  <c r="J8629" i="1"/>
  <c r="J2722" i="1"/>
  <c r="J8630" i="1"/>
  <c r="J2723" i="1"/>
  <c r="J2724" i="1"/>
  <c r="J8631" i="1"/>
  <c r="J8632" i="1"/>
  <c r="J2725" i="1"/>
  <c r="J2726" i="1"/>
  <c r="J8633" i="1"/>
  <c r="J2727" i="1"/>
  <c r="J8634" i="1"/>
  <c r="J2728" i="1"/>
  <c r="J2729" i="1"/>
  <c r="J2730" i="1"/>
  <c r="J2731" i="1"/>
  <c r="J2732" i="1"/>
  <c r="J2733" i="1"/>
  <c r="J8635" i="1"/>
  <c r="J8636" i="1"/>
  <c r="J8637" i="1"/>
  <c r="J2734" i="1"/>
  <c r="J2735" i="1"/>
  <c r="J2736" i="1"/>
  <c r="J8638" i="1"/>
  <c r="J2737" i="1"/>
  <c r="J8639" i="1"/>
  <c r="J8640" i="1"/>
  <c r="J8641" i="1"/>
  <c r="J8642" i="1"/>
  <c r="J8643" i="1"/>
  <c r="J8644" i="1"/>
  <c r="J2738" i="1"/>
  <c r="J2739" i="1"/>
  <c r="J2740" i="1"/>
  <c r="J2741" i="1"/>
  <c r="J2742" i="1"/>
  <c r="J2743" i="1"/>
  <c r="J2744" i="1"/>
  <c r="J8645" i="1"/>
  <c r="J2745" i="1"/>
  <c r="J8646" i="1"/>
  <c r="J2746" i="1"/>
  <c r="J8647" i="1"/>
  <c r="J8648" i="1"/>
  <c r="J2747" i="1"/>
  <c r="J2748" i="1"/>
  <c r="J2749" i="1"/>
  <c r="J8649" i="1"/>
  <c r="J8650" i="1"/>
  <c r="J8651" i="1"/>
  <c r="J2750" i="1"/>
  <c r="J2751" i="1"/>
  <c r="J2752" i="1"/>
  <c r="J8652" i="1"/>
  <c r="J2753" i="1"/>
  <c r="J2754" i="1"/>
  <c r="J8653" i="1"/>
  <c r="J2755" i="1"/>
  <c r="J2756" i="1"/>
  <c r="J2757" i="1"/>
  <c r="J8654" i="1"/>
  <c r="J2758" i="1"/>
  <c r="J8655" i="1"/>
  <c r="J8656" i="1"/>
  <c r="J8657" i="1"/>
  <c r="J8658" i="1"/>
  <c r="J2759" i="1"/>
  <c r="J8659" i="1"/>
  <c r="J2760" i="1"/>
  <c r="J8660" i="1"/>
  <c r="J2761" i="1"/>
  <c r="J2762" i="1"/>
  <c r="J8661" i="1"/>
  <c r="J2763" i="1"/>
  <c r="J2764" i="1"/>
  <c r="J8662" i="1"/>
  <c r="J8663" i="1"/>
  <c r="J2765" i="1"/>
  <c r="J8664" i="1"/>
  <c r="J2766" i="1"/>
  <c r="J8665" i="1"/>
  <c r="J8666" i="1"/>
  <c r="J8667" i="1"/>
  <c r="J8668" i="1"/>
  <c r="J2767" i="1"/>
  <c r="J2768" i="1"/>
  <c r="J8669" i="1"/>
  <c r="J8670" i="1"/>
  <c r="J8671" i="1"/>
  <c r="J2769" i="1"/>
  <c r="J8672" i="1"/>
  <c r="J2770" i="1"/>
  <c r="J2771" i="1"/>
  <c r="J8673" i="1"/>
  <c r="J8674" i="1"/>
  <c r="J2772" i="1"/>
  <c r="J2773" i="1"/>
  <c r="J2774" i="1"/>
  <c r="J8675" i="1"/>
  <c r="J8676" i="1"/>
  <c r="J8677" i="1"/>
  <c r="J8678" i="1"/>
  <c r="J2775" i="1"/>
  <c r="J8679" i="1"/>
  <c r="J2776" i="1"/>
  <c r="J2777" i="1"/>
  <c r="J8680" i="1"/>
  <c r="J2778" i="1"/>
  <c r="J2779" i="1"/>
  <c r="J8681" i="1"/>
  <c r="J2780" i="1"/>
  <c r="J2781" i="1"/>
  <c r="J8682" i="1"/>
  <c r="J2782" i="1"/>
  <c r="J8683" i="1"/>
  <c r="J2783" i="1"/>
  <c r="J2784" i="1"/>
  <c r="J2785" i="1"/>
  <c r="J2786" i="1"/>
  <c r="J2787" i="1"/>
  <c r="J8684" i="1"/>
  <c r="J2788" i="1"/>
  <c r="J2789" i="1"/>
  <c r="J8685" i="1"/>
  <c r="J8686" i="1"/>
  <c r="J8687" i="1"/>
  <c r="J8688" i="1"/>
  <c r="J2790" i="1"/>
  <c r="J2791" i="1"/>
  <c r="J2792" i="1"/>
  <c r="J2793" i="1"/>
  <c r="J2794" i="1"/>
  <c r="J8689" i="1"/>
  <c r="J2795" i="1"/>
  <c r="J8690" i="1"/>
  <c r="J8691" i="1"/>
  <c r="J8692" i="1"/>
  <c r="J8693" i="1"/>
  <c r="J2796" i="1"/>
  <c r="J2797" i="1"/>
  <c r="J8694" i="1"/>
  <c r="J8695" i="1"/>
  <c r="J8696" i="1"/>
  <c r="J8697" i="1"/>
  <c r="J8698" i="1"/>
  <c r="J8699" i="1"/>
  <c r="J2798" i="1"/>
  <c r="J2799" i="1"/>
  <c r="J2800" i="1"/>
  <c r="J2801" i="1"/>
  <c r="J2802" i="1"/>
  <c r="J2803" i="1"/>
  <c r="J2804" i="1"/>
  <c r="J2805" i="1"/>
  <c r="J2806" i="1"/>
  <c r="J8700" i="1"/>
  <c r="J8701" i="1"/>
  <c r="J8702" i="1"/>
  <c r="J8703" i="1"/>
  <c r="J8704" i="1"/>
  <c r="J2807" i="1"/>
  <c r="J2808" i="1"/>
  <c r="J8705" i="1"/>
  <c r="J2809" i="1"/>
  <c r="J8706" i="1"/>
  <c r="J8707" i="1"/>
  <c r="J8708" i="1"/>
  <c r="J2810" i="1"/>
  <c r="J2811" i="1"/>
  <c r="J8709" i="1"/>
  <c r="J2812" i="1"/>
  <c r="J2813" i="1"/>
  <c r="J8710" i="1"/>
  <c r="J8711" i="1"/>
  <c r="J2814" i="1"/>
  <c r="J2815" i="1"/>
  <c r="J2816" i="1"/>
  <c r="J2817" i="1"/>
  <c r="J8712" i="1"/>
  <c r="J2818" i="1"/>
  <c r="J8713" i="1"/>
  <c r="J2819" i="1"/>
  <c r="J8714" i="1"/>
  <c r="J2820" i="1"/>
  <c r="J8715" i="1"/>
  <c r="J8716" i="1"/>
  <c r="J2821" i="1"/>
  <c r="J2822" i="1"/>
  <c r="J2823" i="1"/>
  <c r="J2824" i="1"/>
  <c r="J8717" i="1"/>
  <c r="J8718" i="1"/>
  <c r="J2825" i="1"/>
  <c r="J2826" i="1"/>
  <c r="J8719" i="1"/>
  <c r="J2827" i="1"/>
  <c r="J2828" i="1"/>
  <c r="J2829" i="1"/>
  <c r="J8720" i="1"/>
  <c r="J2830" i="1"/>
  <c r="J2831" i="1"/>
  <c r="J2832" i="1"/>
  <c r="J2833" i="1"/>
  <c r="J2834" i="1"/>
  <c r="J2835" i="1"/>
  <c r="J2836" i="1"/>
  <c r="J8721" i="1"/>
  <c r="J8722" i="1"/>
  <c r="J8723" i="1"/>
  <c r="J2837" i="1"/>
  <c r="J2838" i="1"/>
  <c r="J8724" i="1"/>
  <c r="J2839" i="1"/>
  <c r="J2840" i="1"/>
  <c r="J2841" i="1"/>
  <c r="J8725" i="1"/>
  <c r="J2842" i="1"/>
  <c r="J2843" i="1"/>
  <c r="J2844" i="1"/>
  <c r="J8726" i="1"/>
  <c r="J8727" i="1"/>
  <c r="J2845" i="1"/>
  <c r="J8728" i="1"/>
  <c r="J2846" i="1"/>
  <c r="J8729" i="1"/>
  <c r="J8730" i="1"/>
  <c r="J2847" i="1"/>
  <c r="J2848" i="1"/>
  <c r="J2849" i="1"/>
  <c r="J2850" i="1"/>
  <c r="J2851" i="1"/>
  <c r="J8731" i="1"/>
  <c r="J8732" i="1"/>
  <c r="J2852" i="1"/>
  <c r="J8733" i="1"/>
  <c r="J2853" i="1"/>
  <c r="J2854" i="1"/>
  <c r="J2855" i="1"/>
  <c r="J8734" i="1"/>
  <c r="J8735" i="1"/>
  <c r="J2856" i="1"/>
  <c r="J2857" i="1"/>
  <c r="J2858" i="1"/>
  <c r="J2859" i="1"/>
  <c r="J8736" i="1"/>
  <c r="J2860" i="1"/>
  <c r="J2861" i="1"/>
  <c r="J2862" i="1"/>
  <c r="J8737" i="1"/>
  <c r="J8738" i="1"/>
  <c r="J2863" i="1"/>
  <c r="J2864" i="1"/>
  <c r="J8739" i="1"/>
  <c r="J2865" i="1"/>
  <c r="J2866" i="1"/>
  <c r="J2867" i="1"/>
  <c r="J8740" i="1"/>
  <c r="J8741" i="1"/>
  <c r="J2868" i="1"/>
  <c r="J2869" i="1"/>
  <c r="J2870" i="1"/>
  <c r="J8742" i="1"/>
  <c r="J2871" i="1"/>
  <c r="J8743" i="1"/>
  <c r="J2872" i="1"/>
  <c r="J2873" i="1"/>
  <c r="J2874" i="1"/>
  <c r="J2875" i="1"/>
  <c r="J8744" i="1"/>
  <c r="J2876" i="1"/>
  <c r="J2877" i="1"/>
  <c r="J2878" i="1"/>
  <c r="J2879" i="1"/>
  <c r="J2880" i="1"/>
  <c r="J2881" i="1"/>
  <c r="J8745" i="1"/>
  <c r="J8746" i="1"/>
  <c r="J8747" i="1"/>
  <c r="J8748" i="1"/>
  <c r="J2882" i="1"/>
  <c r="J2883" i="1"/>
  <c r="J2884" i="1"/>
  <c r="J2885" i="1"/>
  <c r="J8749" i="1"/>
  <c r="J8750" i="1"/>
  <c r="J2886" i="1"/>
  <c r="J8751" i="1"/>
  <c r="J2887" i="1"/>
  <c r="J8752" i="1"/>
  <c r="J8753" i="1"/>
  <c r="J2888" i="1"/>
  <c r="J2889" i="1"/>
  <c r="J8754" i="1"/>
  <c r="J2890" i="1"/>
  <c r="J8755" i="1"/>
  <c r="J2891" i="1"/>
  <c r="J2892" i="1"/>
  <c r="J2893" i="1"/>
  <c r="J8756" i="1"/>
  <c r="J8757" i="1"/>
  <c r="J8758" i="1"/>
  <c r="J2894" i="1"/>
  <c r="J2895" i="1"/>
  <c r="J8759" i="1"/>
  <c r="J2896" i="1"/>
  <c r="J2897" i="1"/>
  <c r="J2898" i="1"/>
  <c r="J2899" i="1"/>
  <c r="J2900" i="1"/>
  <c r="J2901" i="1"/>
  <c r="J2902" i="1"/>
  <c r="J2903" i="1"/>
  <c r="J8760" i="1"/>
  <c r="J8761" i="1"/>
  <c r="J2904" i="1"/>
  <c r="J8762" i="1"/>
  <c r="J2905" i="1"/>
  <c r="J2906" i="1"/>
  <c r="J2907" i="1"/>
  <c r="J2908" i="1"/>
  <c r="J8763" i="1"/>
  <c r="J8764" i="1"/>
  <c r="J8765" i="1"/>
  <c r="J2909" i="1"/>
  <c r="J2910" i="1"/>
  <c r="J8766" i="1"/>
  <c r="J2911" i="1"/>
  <c r="J2912" i="1"/>
  <c r="J2913" i="1"/>
  <c r="J8767" i="1"/>
  <c r="J8768" i="1"/>
  <c r="J8769" i="1"/>
  <c r="J8770" i="1"/>
  <c r="J2914" i="1"/>
  <c r="J2915" i="1"/>
  <c r="J8771" i="1"/>
  <c r="J2916" i="1"/>
  <c r="J2917" i="1"/>
  <c r="J2918" i="1"/>
  <c r="J2919" i="1"/>
  <c r="J2920" i="1"/>
  <c r="J2921" i="1"/>
  <c r="J8772" i="1"/>
  <c r="J8773" i="1"/>
  <c r="J8774" i="1"/>
  <c r="J2922" i="1"/>
  <c r="J2923" i="1"/>
  <c r="J2924" i="1"/>
  <c r="J8775" i="1"/>
  <c r="J8776" i="1"/>
  <c r="J8777" i="1"/>
  <c r="J2925" i="1"/>
  <c r="J2926" i="1"/>
  <c r="J2927" i="1"/>
  <c r="J8778" i="1"/>
  <c r="J2928" i="1"/>
  <c r="J2929" i="1"/>
  <c r="J8779" i="1"/>
  <c r="J8780" i="1"/>
  <c r="J2930" i="1"/>
  <c r="J2931" i="1"/>
  <c r="J8781" i="1"/>
  <c r="J2932" i="1"/>
  <c r="J2933" i="1"/>
  <c r="J2934" i="1"/>
  <c r="J8782" i="1"/>
  <c r="J2935" i="1"/>
  <c r="J8783" i="1"/>
  <c r="J2936" i="1"/>
  <c r="J8784" i="1"/>
  <c r="J2937" i="1"/>
  <c r="J2938" i="1"/>
  <c r="J2939" i="1"/>
  <c r="J8785" i="1"/>
  <c r="J2940" i="1"/>
  <c r="J8786" i="1"/>
  <c r="J2941" i="1"/>
  <c r="J8787" i="1"/>
  <c r="J2942" i="1"/>
  <c r="J8788" i="1"/>
  <c r="J8789" i="1"/>
  <c r="J2943" i="1"/>
  <c r="J8790" i="1"/>
  <c r="J2944" i="1"/>
  <c r="J8791" i="1"/>
  <c r="J8792" i="1"/>
  <c r="J2945" i="1"/>
  <c r="J2946" i="1"/>
  <c r="J2947" i="1"/>
  <c r="J8793" i="1"/>
  <c r="J2948" i="1"/>
  <c r="J2949" i="1"/>
  <c r="J8794" i="1"/>
  <c r="J8795" i="1"/>
  <c r="J8796" i="1"/>
  <c r="J8797" i="1"/>
  <c r="J8798" i="1"/>
  <c r="J2950" i="1"/>
  <c r="J2951" i="1"/>
  <c r="J8799" i="1"/>
  <c r="J8800" i="1"/>
  <c r="J2952" i="1"/>
  <c r="J2953" i="1"/>
  <c r="J2954" i="1"/>
  <c r="J8801" i="1"/>
  <c r="J8802" i="1"/>
  <c r="J2955" i="1"/>
  <c r="J8803" i="1"/>
  <c r="J2956" i="1"/>
  <c r="J2957" i="1"/>
  <c r="J8804" i="1"/>
  <c r="J8805" i="1"/>
  <c r="J8806" i="1"/>
  <c r="J2958" i="1"/>
  <c r="J2959" i="1"/>
  <c r="J2960" i="1"/>
  <c r="J8807" i="1"/>
  <c r="J2961" i="1"/>
  <c r="J8808" i="1"/>
  <c r="J2962" i="1"/>
  <c r="J8809" i="1"/>
  <c r="J2963" i="1"/>
  <c r="J8810" i="1"/>
  <c r="J2964" i="1"/>
  <c r="J2965" i="1"/>
  <c r="J2966" i="1"/>
  <c r="J8811" i="1"/>
  <c r="J2967" i="1"/>
  <c r="J2968" i="1"/>
  <c r="J8812" i="1"/>
  <c r="J2969" i="1"/>
  <c r="J8813" i="1"/>
  <c r="J8814" i="1"/>
  <c r="J2970" i="1"/>
  <c r="J8815" i="1"/>
  <c r="J8816" i="1"/>
  <c r="J8817" i="1"/>
  <c r="J8818" i="1"/>
  <c r="J8819" i="1"/>
  <c r="J2971" i="1"/>
  <c r="J8820" i="1"/>
  <c r="J8821" i="1"/>
  <c r="J2972" i="1"/>
  <c r="J2973" i="1"/>
  <c r="J8822" i="1"/>
  <c r="J8823" i="1"/>
  <c r="J2974" i="1"/>
  <c r="J8824" i="1"/>
  <c r="J8825" i="1"/>
  <c r="J8826" i="1"/>
  <c r="J2975" i="1"/>
  <c r="J2976" i="1"/>
  <c r="J2977" i="1"/>
  <c r="J8827" i="1"/>
  <c r="J8828" i="1"/>
  <c r="J2978" i="1"/>
  <c r="J8829" i="1"/>
  <c r="J8830" i="1"/>
  <c r="J8831" i="1"/>
  <c r="J8832" i="1"/>
  <c r="J2979" i="1"/>
  <c r="J8833" i="1"/>
  <c r="J8834" i="1"/>
  <c r="J2980" i="1"/>
  <c r="J8835" i="1"/>
  <c r="J2981" i="1"/>
  <c r="J8836" i="1"/>
  <c r="J8837" i="1"/>
  <c r="J2982" i="1"/>
  <c r="J2983" i="1"/>
  <c r="J2984" i="1"/>
  <c r="J2985" i="1"/>
  <c r="J2986" i="1"/>
  <c r="J2987" i="1"/>
  <c r="J8838" i="1"/>
  <c r="J2988" i="1"/>
  <c r="J8839" i="1"/>
  <c r="J2989" i="1"/>
  <c r="J8840" i="1"/>
  <c r="J8841" i="1"/>
  <c r="J2990" i="1"/>
  <c r="J2991" i="1"/>
  <c r="J8842" i="1"/>
  <c r="J2992" i="1"/>
  <c r="J2993" i="1"/>
  <c r="J8843" i="1"/>
  <c r="J8844" i="1"/>
  <c r="J2994" i="1"/>
  <c r="J8845" i="1"/>
  <c r="J2995" i="1"/>
  <c r="J8846" i="1"/>
  <c r="J2996" i="1"/>
  <c r="J8847" i="1"/>
  <c r="J8848" i="1"/>
  <c r="J2997" i="1"/>
  <c r="J2998" i="1"/>
  <c r="J2999" i="1"/>
  <c r="J3000" i="1"/>
  <c r="J8849" i="1"/>
  <c r="J8850" i="1"/>
  <c r="J8851" i="1"/>
  <c r="J8852" i="1"/>
  <c r="J8853" i="1"/>
  <c r="J8854" i="1"/>
  <c r="J8855" i="1"/>
  <c r="J3001" i="1"/>
  <c r="J8856" i="1"/>
  <c r="J3002" i="1"/>
  <c r="J8857" i="1"/>
  <c r="J8858" i="1"/>
  <c r="J3003" i="1"/>
  <c r="J3004" i="1"/>
  <c r="J3005" i="1"/>
  <c r="J3006" i="1"/>
  <c r="J8859" i="1"/>
  <c r="J8860" i="1"/>
  <c r="J3007" i="1"/>
  <c r="J3008" i="1"/>
  <c r="J3009" i="1"/>
  <c r="J8861" i="1"/>
  <c r="J3010" i="1"/>
  <c r="J8862" i="1"/>
  <c r="J3011" i="1"/>
  <c r="J3012" i="1"/>
  <c r="J8863" i="1"/>
  <c r="J8864" i="1"/>
  <c r="J3013" i="1"/>
  <c r="J8865" i="1"/>
  <c r="J3014" i="1"/>
  <c r="J8866" i="1"/>
  <c r="J3015" i="1"/>
  <c r="J8867" i="1"/>
  <c r="J3016" i="1"/>
  <c r="J3017" i="1"/>
  <c r="J8868" i="1"/>
  <c r="J3018" i="1"/>
  <c r="J3019" i="1"/>
  <c r="J3020" i="1"/>
  <c r="J3021" i="1"/>
  <c r="J3022" i="1"/>
  <c r="J8869" i="1"/>
  <c r="J8870" i="1"/>
  <c r="J3023" i="1"/>
  <c r="J3024" i="1"/>
  <c r="J3025" i="1"/>
  <c r="J8871" i="1"/>
  <c r="J8872" i="1"/>
  <c r="J3026" i="1"/>
  <c r="J8873" i="1"/>
  <c r="J3027" i="1"/>
  <c r="J8874" i="1"/>
  <c r="J8875" i="1"/>
  <c r="J8876" i="1"/>
  <c r="J3028" i="1"/>
  <c r="J3029" i="1"/>
  <c r="J3030" i="1"/>
  <c r="J3031" i="1"/>
  <c r="J8877" i="1"/>
  <c r="J3032" i="1"/>
  <c r="J8878" i="1"/>
  <c r="J3033" i="1"/>
  <c r="J3034" i="1"/>
  <c r="J8879" i="1"/>
  <c r="J3035" i="1"/>
  <c r="J8880" i="1"/>
  <c r="J8881" i="1"/>
  <c r="J8882" i="1"/>
  <c r="J8883" i="1"/>
  <c r="J3036" i="1"/>
  <c r="J3037" i="1"/>
  <c r="J8884" i="1"/>
  <c r="J3038" i="1"/>
  <c r="J3039" i="1"/>
  <c r="J3040" i="1"/>
  <c r="J3041" i="1"/>
  <c r="J3042" i="1"/>
  <c r="J8885" i="1"/>
  <c r="J8886" i="1"/>
  <c r="J8887" i="1"/>
  <c r="J8888" i="1"/>
  <c r="J3043" i="1"/>
  <c r="J3044" i="1"/>
  <c r="J8889" i="1"/>
  <c r="J3045" i="1"/>
  <c r="J8890" i="1"/>
  <c r="J8891" i="1"/>
  <c r="J3046" i="1"/>
  <c r="J8892" i="1"/>
  <c r="J8893" i="1"/>
  <c r="J8894" i="1"/>
  <c r="J8895" i="1"/>
  <c r="J3047" i="1"/>
  <c r="J3048" i="1"/>
  <c r="J3049" i="1"/>
  <c r="J3050" i="1"/>
  <c r="J8896" i="1"/>
  <c r="J3051" i="1"/>
  <c r="J8897" i="1"/>
  <c r="J3052" i="1"/>
  <c r="J8898" i="1"/>
  <c r="J8899" i="1"/>
  <c r="J8900" i="1"/>
  <c r="J3053" i="1"/>
  <c r="J3054" i="1"/>
  <c r="J8901" i="1"/>
  <c r="J8902" i="1"/>
  <c r="J3055" i="1"/>
  <c r="J8903" i="1"/>
  <c r="J8904" i="1"/>
  <c r="J8905" i="1"/>
  <c r="J3056" i="1"/>
  <c r="J8906" i="1"/>
  <c r="J8907" i="1"/>
  <c r="J8908" i="1"/>
  <c r="J3057" i="1"/>
  <c r="J8909" i="1"/>
  <c r="J8910" i="1"/>
  <c r="J3058" i="1"/>
  <c r="J3059" i="1"/>
  <c r="J3060" i="1"/>
  <c r="J8911" i="1"/>
  <c r="J8912" i="1"/>
  <c r="J3061" i="1"/>
  <c r="J3062" i="1"/>
  <c r="J3063" i="1"/>
  <c r="J3064" i="1"/>
  <c r="J3065" i="1"/>
  <c r="J8913" i="1"/>
  <c r="J8914" i="1"/>
  <c r="J3066" i="1"/>
  <c r="J8915" i="1"/>
  <c r="J8916" i="1"/>
  <c r="J8917" i="1"/>
  <c r="J8918" i="1"/>
  <c r="J3067" i="1"/>
  <c r="J8919" i="1"/>
  <c r="J8920" i="1"/>
  <c r="J8921" i="1"/>
  <c r="J3068" i="1"/>
  <c r="J8922" i="1"/>
  <c r="J3069" i="1"/>
  <c r="J3070" i="1"/>
  <c r="J8923" i="1"/>
  <c r="J8924" i="1"/>
  <c r="J3071" i="1"/>
  <c r="J8925" i="1"/>
  <c r="J8926" i="1"/>
  <c r="J3072" i="1"/>
  <c r="J8927" i="1"/>
  <c r="J3073" i="1"/>
  <c r="J8928" i="1"/>
  <c r="J8929" i="1"/>
  <c r="J3074" i="1"/>
  <c r="J3075" i="1"/>
  <c r="J3076" i="1"/>
  <c r="J3077" i="1"/>
  <c r="J3078" i="1"/>
  <c r="J8930" i="1"/>
  <c r="J8931" i="1"/>
  <c r="J8932" i="1"/>
  <c r="J3079" i="1"/>
  <c r="J8933" i="1"/>
  <c r="J3080" i="1"/>
  <c r="J3081" i="1"/>
  <c r="J8934" i="1"/>
  <c r="J8935" i="1"/>
  <c r="J8936" i="1"/>
  <c r="J3082" i="1"/>
  <c r="J3083" i="1"/>
  <c r="J3084" i="1"/>
  <c r="J3085" i="1"/>
  <c r="J8937" i="1"/>
  <c r="J8938" i="1"/>
  <c r="J8939" i="1"/>
  <c r="J8940" i="1"/>
  <c r="J8941" i="1"/>
  <c r="J3086" i="1"/>
  <c r="J8942" i="1"/>
  <c r="J3087" i="1"/>
  <c r="J8943" i="1"/>
  <c r="J8944" i="1"/>
  <c r="J3088" i="1"/>
  <c r="J3089" i="1"/>
  <c r="J3090" i="1"/>
  <c r="J8945" i="1"/>
  <c r="J3091" i="1"/>
  <c r="J8946" i="1"/>
  <c r="J8947" i="1"/>
  <c r="J8948" i="1"/>
  <c r="J3092" i="1"/>
  <c r="J8949" i="1"/>
  <c r="J3093" i="1"/>
  <c r="J8950" i="1"/>
  <c r="J3094" i="1"/>
  <c r="J8951" i="1"/>
  <c r="J8952" i="1"/>
  <c r="J8953" i="1"/>
  <c r="J3095" i="1"/>
  <c r="J3096" i="1"/>
  <c r="J8954" i="1"/>
  <c r="J8955" i="1"/>
  <c r="J3097" i="1"/>
  <c r="J3098" i="1"/>
  <c r="J3099" i="1"/>
  <c r="J3100" i="1"/>
  <c r="J3101" i="1"/>
  <c r="J3102" i="1"/>
  <c r="J3103" i="1"/>
  <c r="J8956" i="1"/>
  <c r="J3104" i="1"/>
  <c r="J3105" i="1"/>
  <c r="J8957" i="1"/>
  <c r="J8958" i="1"/>
  <c r="J3106" i="1"/>
  <c r="J3107" i="1"/>
  <c r="J3108" i="1"/>
  <c r="J3109" i="1"/>
  <c r="J8959" i="1"/>
  <c r="J8960" i="1"/>
  <c r="J8961" i="1"/>
  <c r="J8962" i="1"/>
  <c r="J3110" i="1"/>
  <c r="J8963" i="1"/>
  <c r="J3111" i="1"/>
  <c r="J3112" i="1"/>
  <c r="J3113" i="1"/>
  <c r="J8964" i="1"/>
  <c r="J8965" i="1"/>
  <c r="J8966" i="1"/>
  <c r="J8967" i="1"/>
  <c r="J8968" i="1"/>
  <c r="J8969" i="1"/>
  <c r="J3114" i="1"/>
  <c r="J3115" i="1"/>
  <c r="J3116" i="1"/>
  <c r="J8970" i="1"/>
  <c r="J8971" i="1"/>
  <c r="J3117" i="1"/>
  <c r="J8972" i="1"/>
  <c r="J3118" i="1"/>
  <c r="J3119" i="1"/>
  <c r="J3120" i="1"/>
  <c r="J8973" i="1"/>
  <c r="J8974" i="1"/>
  <c r="J3121" i="1"/>
  <c r="J8975" i="1"/>
  <c r="J3122" i="1"/>
  <c r="J3123" i="1"/>
  <c r="J3124" i="1"/>
  <c r="J3125" i="1"/>
  <c r="J8976" i="1"/>
  <c r="J3126" i="1"/>
  <c r="J8977" i="1"/>
  <c r="J3127" i="1"/>
  <c r="J8978" i="1"/>
  <c r="J3128" i="1"/>
  <c r="J8979" i="1"/>
  <c r="J3129" i="1"/>
  <c r="J3130" i="1"/>
  <c r="J8980" i="1"/>
  <c r="J3131" i="1"/>
  <c r="J3132" i="1"/>
  <c r="J8981" i="1"/>
  <c r="J3133" i="1"/>
  <c r="J3134" i="1"/>
  <c r="J3135" i="1"/>
  <c r="J3136" i="1"/>
  <c r="J8982" i="1"/>
  <c r="J8983" i="1"/>
  <c r="J3137" i="1"/>
  <c r="J8984" i="1"/>
  <c r="J3138" i="1"/>
  <c r="J3139" i="1"/>
  <c r="J3140" i="1"/>
  <c r="J8985" i="1"/>
  <c r="J3141" i="1"/>
  <c r="J3142" i="1"/>
  <c r="J3143" i="1"/>
  <c r="J3144" i="1"/>
  <c r="J3145" i="1"/>
  <c r="J3146" i="1"/>
  <c r="J3147" i="1"/>
  <c r="J3148" i="1"/>
  <c r="J8986" i="1"/>
  <c r="J3149" i="1"/>
  <c r="J8987" i="1"/>
  <c r="J3150" i="1"/>
  <c r="J3151" i="1"/>
  <c r="J3152" i="1"/>
  <c r="J3153" i="1"/>
  <c r="J8988" i="1"/>
  <c r="J3154" i="1"/>
  <c r="J8989" i="1"/>
  <c r="J3155" i="1"/>
  <c r="J8990" i="1"/>
  <c r="J3156" i="1"/>
  <c r="J8991" i="1"/>
  <c r="J8992" i="1"/>
  <c r="J8993" i="1"/>
  <c r="J8994" i="1"/>
  <c r="J3157" i="1"/>
  <c r="J3158" i="1"/>
  <c r="J8995" i="1"/>
  <c r="J8996" i="1"/>
  <c r="J3159" i="1"/>
  <c r="J3160" i="1"/>
  <c r="J8997" i="1"/>
  <c r="J3161" i="1"/>
  <c r="J8998" i="1"/>
  <c r="J3162" i="1"/>
  <c r="J8999" i="1"/>
  <c r="J9000" i="1"/>
  <c r="J9001" i="1"/>
  <c r="J9002" i="1"/>
  <c r="J9003" i="1"/>
  <c r="J9004" i="1"/>
  <c r="J3163" i="1"/>
  <c r="J9005" i="1"/>
  <c r="J9006" i="1"/>
  <c r="J3164" i="1"/>
  <c r="J3165" i="1"/>
  <c r="J9007" i="1"/>
  <c r="J9008" i="1"/>
  <c r="J9009" i="1"/>
  <c r="J3166" i="1"/>
  <c r="J3167" i="1"/>
  <c r="J9010" i="1"/>
  <c r="J9011" i="1"/>
  <c r="J9012" i="1"/>
  <c r="J9013" i="1"/>
  <c r="J9014" i="1"/>
  <c r="J9015" i="1"/>
  <c r="J3168" i="1"/>
  <c r="J9016" i="1"/>
  <c r="J9017" i="1"/>
  <c r="J9018" i="1"/>
  <c r="J3169" i="1"/>
  <c r="J9019" i="1"/>
  <c r="J3170" i="1"/>
  <c r="J3171" i="1"/>
  <c r="J9020" i="1"/>
  <c r="J3172" i="1"/>
  <c r="J3173" i="1"/>
  <c r="J9021" i="1"/>
  <c r="J3174" i="1"/>
  <c r="J9022" i="1"/>
  <c r="J9023" i="1"/>
  <c r="J3175" i="1"/>
  <c r="J9024" i="1"/>
  <c r="J3176" i="1"/>
  <c r="J9025" i="1"/>
  <c r="J3177" i="1"/>
  <c r="J9026" i="1"/>
  <c r="J9027" i="1"/>
  <c r="J9028" i="1"/>
  <c r="J3178" i="1"/>
  <c r="J3179" i="1"/>
  <c r="J3180" i="1"/>
  <c r="J3181" i="1"/>
  <c r="J3182" i="1"/>
  <c r="J9029" i="1"/>
  <c r="J9030" i="1"/>
  <c r="J3183" i="1"/>
  <c r="J9031" i="1"/>
  <c r="J9032" i="1"/>
  <c r="J3184" i="1"/>
  <c r="J9033" i="1"/>
  <c r="J3185" i="1"/>
  <c r="J9034" i="1"/>
  <c r="J3186" i="1"/>
  <c r="J3187" i="1"/>
  <c r="J3188" i="1"/>
  <c r="J9035" i="1"/>
  <c r="J3189" i="1"/>
  <c r="J9036" i="1"/>
  <c r="J9037" i="1"/>
  <c r="J9038" i="1"/>
  <c r="J9039" i="1"/>
  <c r="J3190" i="1"/>
  <c r="J3191" i="1"/>
  <c r="J3192" i="1"/>
  <c r="J3193" i="1"/>
  <c r="J9040" i="1"/>
  <c r="J9041" i="1"/>
  <c r="J9042" i="1"/>
  <c r="J3194" i="1"/>
  <c r="J3195" i="1"/>
  <c r="J9043" i="1"/>
  <c r="J9044" i="1"/>
  <c r="J9045" i="1"/>
  <c r="J9046" i="1"/>
  <c r="J9047" i="1"/>
  <c r="J9048" i="1"/>
  <c r="J3196" i="1"/>
  <c r="J9049" i="1"/>
  <c r="J9050" i="1"/>
  <c r="J9051" i="1"/>
  <c r="J3197" i="1"/>
  <c r="J3198" i="1"/>
  <c r="J9052" i="1"/>
  <c r="J9053" i="1"/>
  <c r="J3199" i="1"/>
  <c r="J3200" i="1"/>
  <c r="J3201" i="1"/>
  <c r="J9054" i="1"/>
  <c r="J9055" i="1"/>
  <c r="J9056" i="1"/>
  <c r="J3202" i="1"/>
  <c r="J3203" i="1"/>
  <c r="J3204" i="1"/>
  <c r="J9057" i="1"/>
  <c r="J9058" i="1"/>
  <c r="J3205" i="1"/>
  <c r="J3206" i="1"/>
  <c r="J9059" i="1"/>
  <c r="J9060" i="1"/>
  <c r="J3207" i="1"/>
  <c r="J9061" i="1"/>
  <c r="J9062" i="1"/>
  <c r="J3208" i="1"/>
  <c r="J9063" i="1"/>
  <c r="J3209" i="1"/>
  <c r="J3210" i="1"/>
  <c r="J9064" i="1"/>
  <c r="J3211" i="1"/>
  <c r="J3212" i="1"/>
  <c r="J3213" i="1"/>
  <c r="J3214" i="1"/>
  <c r="J3215" i="1"/>
  <c r="J3216" i="1"/>
  <c r="J3217" i="1"/>
  <c r="J3218" i="1"/>
  <c r="J9065" i="1"/>
  <c r="J9066" i="1"/>
  <c r="J9067" i="1"/>
  <c r="J9068" i="1"/>
  <c r="J9069" i="1"/>
  <c r="J9070" i="1"/>
  <c r="J9071" i="1"/>
  <c r="J3219" i="1"/>
  <c r="J3220" i="1"/>
  <c r="J9072" i="1"/>
  <c r="J3221" i="1"/>
  <c r="J9073" i="1"/>
  <c r="J9074" i="1"/>
  <c r="J3222" i="1"/>
  <c r="J9075" i="1"/>
  <c r="J3223" i="1"/>
  <c r="J3224" i="1"/>
  <c r="J3225" i="1"/>
  <c r="J3226" i="1"/>
  <c r="J9076" i="1"/>
  <c r="J9077" i="1"/>
  <c r="J3227" i="1"/>
  <c r="J3228" i="1"/>
  <c r="J3229" i="1"/>
  <c r="J3230" i="1"/>
  <c r="J3231" i="1"/>
  <c r="J3232" i="1"/>
  <c r="J3233" i="1"/>
  <c r="J9078" i="1"/>
  <c r="J9079" i="1"/>
  <c r="J3234" i="1"/>
  <c r="J9080" i="1"/>
  <c r="J9081" i="1"/>
  <c r="J3235" i="1"/>
  <c r="J3236" i="1"/>
  <c r="J9082" i="1"/>
  <c r="J9083" i="1"/>
  <c r="J3237" i="1"/>
  <c r="J3238" i="1"/>
  <c r="J3239" i="1"/>
  <c r="J3240" i="1"/>
  <c r="J3241" i="1"/>
  <c r="J9084" i="1"/>
  <c r="J9085" i="1"/>
  <c r="J3242" i="1"/>
  <c r="J3243" i="1"/>
  <c r="J9086" i="1"/>
  <c r="J9087" i="1"/>
  <c r="J3244" i="1"/>
  <c r="J3245" i="1"/>
  <c r="J9088" i="1"/>
  <c r="J9089" i="1"/>
  <c r="J3246" i="1"/>
  <c r="J3247" i="1"/>
  <c r="J9090" i="1"/>
  <c r="J9091" i="1"/>
  <c r="J3248" i="1"/>
  <c r="J9092" i="1"/>
  <c r="J3249" i="1"/>
  <c r="J3250" i="1"/>
  <c r="J9093" i="1"/>
  <c r="J9094" i="1"/>
  <c r="J9095" i="1"/>
  <c r="J3251" i="1"/>
  <c r="J9096" i="1"/>
  <c r="J9097" i="1"/>
  <c r="J9098" i="1"/>
  <c r="J3252" i="1"/>
  <c r="J9099" i="1"/>
  <c r="J9100" i="1"/>
  <c r="J3253" i="1"/>
  <c r="J3254" i="1"/>
  <c r="J9101" i="1"/>
  <c r="J9102" i="1"/>
  <c r="J3255" i="1"/>
  <c r="J9103" i="1"/>
  <c r="J9104" i="1"/>
  <c r="J9105" i="1"/>
  <c r="J3256" i="1"/>
  <c r="J9106" i="1"/>
  <c r="J9107" i="1"/>
  <c r="J9108" i="1"/>
  <c r="J3257" i="1"/>
  <c r="J9109" i="1"/>
  <c r="J9110" i="1"/>
  <c r="J3258" i="1"/>
  <c r="J3259" i="1"/>
  <c r="J3260" i="1"/>
  <c r="J3261" i="1"/>
  <c r="J3262" i="1"/>
  <c r="J3263" i="1"/>
  <c r="J9111" i="1"/>
  <c r="J9112" i="1"/>
  <c r="J3264" i="1"/>
  <c r="J3265" i="1"/>
  <c r="J9113" i="1"/>
  <c r="J9114" i="1"/>
  <c r="J9115" i="1"/>
  <c r="J3266" i="1"/>
  <c r="J3267" i="1"/>
  <c r="J3268" i="1"/>
  <c r="J3269" i="1"/>
  <c r="J3270" i="1"/>
  <c r="J3271" i="1"/>
  <c r="J3272" i="1"/>
  <c r="J3273" i="1"/>
  <c r="J9116" i="1"/>
  <c r="J9117" i="1"/>
  <c r="J3274" i="1"/>
  <c r="J9118" i="1"/>
  <c r="J3275" i="1"/>
  <c r="J3276" i="1"/>
  <c r="J3277" i="1"/>
  <c r="J9119" i="1"/>
  <c r="J9120" i="1"/>
  <c r="J9121" i="1"/>
  <c r="J9122" i="1"/>
  <c r="J9123" i="1"/>
  <c r="J9124" i="1"/>
  <c r="J3278" i="1"/>
  <c r="J3279" i="1"/>
  <c r="J3280" i="1"/>
  <c r="J3281" i="1"/>
  <c r="J3282" i="1"/>
  <c r="J9125" i="1"/>
  <c r="J9126" i="1"/>
  <c r="J3283" i="1"/>
  <c r="J3284" i="1"/>
  <c r="J9127" i="1"/>
  <c r="J9128" i="1"/>
  <c r="J3285" i="1"/>
  <c r="J9129" i="1"/>
  <c r="J9130" i="1"/>
  <c r="J3286" i="1"/>
  <c r="J9131" i="1"/>
  <c r="J9132" i="1"/>
  <c r="J3287" i="1"/>
  <c r="J3288" i="1"/>
  <c r="J9133" i="1"/>
  <c r="J9134" i="1"/>
  <c r="J9135" i="1"/>
  <c r="J3289" i="1"/>
  <c r="J9136" i="1"/>
  <c r="J3290" i="1"/>
  <c r="J3291" i="1"/>
  <c r="J3292" i="1"/>
  <c r="J9137" i="1"/>
  <c r="J3293" i="1"/>
  <c r="J3294" i="1"/>
  <c r="J9138" i="1"/>
  <c r="J3295" i="1"/>
  <c r="J3296" i="1"/>
  <c r="J3297" i="1"/>
  <c r="J3298" i="1"/>
  <c r="J9139" i="1"/>
  <c r="J3299" i="1"/>
  <c r="J3300" i="1"/>
  <c r="J9140" i="1"/>
  <c r="J3301" i="1"/>
  <c r="J3302" i="1"/>
  <c r="J3303" i="1"/>
  <c r="J3304" i="1"/>
  <c r="J3305" i="1"/>
  <c r="J9141" i="1"/>
  <c r="J3306" i="1"/>
  <c r="J9142" i="1"/>
  <c r="J3307" i="1"/>
  <c r="J3308" i="1"/>
  <c r="J3309" i="1"/>
  <c r="J3310" i="1"/>
  <c r="J9143" i="1"/>
  <c r="J3311" i="1"/>
  <c r="J9144" i="1"/>
  <c r="J9145" i="1"/>
  <c r="J3312" i="1"/>
  <c r="J9146" i="1"/>
  <c r="J3313" i="1"/>
  <c r="J3314" i="1"/>
  <c r="J9147" i="1"/>
  <c r="J9148" i="1"/>
  <c r="J3315" i="1"/>
  <c r="J9149" i="1"/>
  <c r="J9150" i="1"/>
  <c r="J9151" i="1"/>
  <c r="J9152" i="1"/>
  <c r="J3316" i="1"/>
  <c r="J3317" i="1"/>
  <c r="J9153" i="1"/>
  <c r="J3318" i="1"/>
  <c r="J3319" i="1"/>
  <c r="J9154" i="1"/>
  <c r="J9155" i="1"/>
  <c r="J3320" i="1"/>
  <c r="J9156" i="1"/>
  <c r="J9157" i="1"/>
  <c r="J3321" i="1"/>
  <c r="J9158" i="1"/>
  <c r="J3322" i="1"/>
  <c r="J9159" i="1"/>
  <c r="J3323" i="1"/>
  <c r="J3324" i="1"/>
  <c r="J3325" i="1"/>
  <c r="J3326" i="1"/>
  <c r="J9160" i="1"/>
  <c r="J9161" i="1"/>
  <c r="J3327" i="1"/>
  <c r="J9162" i="1"/>
  <c r="J9163" i="1"/>
  <c r="J3328" i="1"/>
  <c r="J9164" i="1"/>
  <c r="J9165" i="1"/>
  <c r="J9166" i="1"/>
  <c r="J3329" i="1"/>
  <c r="J9167" i="1"/>
  <c r="J3330" i="1"/>
  <c r="J9168" i="1"/>
  <c r="J3331" i="1"/>
  <c r="J3332" i="1"/>
  <c r="J9169" i="1"/>
  <c r="J3333" i="1"/>
  <c r="J3334" i="1"/>
  <c r="J9170" i="1"/>
  <c r="J3335" i="1"/>
  <c r="J3336" i="1"/>
  <c r="J3337" i="1"/>
  <c r="J3338" i="1"/>
  <c r="J3339" i="1"/>
  <c r="J3340" i="1"/>
  <c r="J9171" i="1"/>
  <c r="J9172" i="1"/>
  <c r="J9173" i="1"/>
  <c r="J3341" i="1"/>
  <c r="J3342" i="1"/>
  <c r="J3343" i="1"/>
  <c r="J3344" i="1"/>
  <c r="J3345" i="1"/>
  <c r="J9174" i="1"/>
  <c r="J9175" i="1"/>
  <c r="J3346" i="1"/>
  <c r="J3347" i="1"/>
  <c r="J9176" i="1"/>
  <c r="J9177" i="1"/>
  <c r="J9178" i="1"/>
  <c r="J3348" i="1"/>
  <c r="J9179" i="1"/>
  <c r="J9180" i="1"/>
  <c r="J3349" i="1"/>
  <c r="J3350" i="1"/>
  <c r="J9181" i="1"/>
  <c r="J3351" i="1"/>
  <c r="J9182" i="1"/>
  <c r="J9183" i="1"/>
  <c r="J3352" i="1"/>
  <c r="J3353" i="1"/>
  <c r="J9184" i="1"/>
  <c r="J9185" i="1"/>
  <c r="J3354" i="1"/>
  <c r="J9186" i="1"/>
  <c r="J3355" i="1"/>
  <c r="J9187" i="1"/>
  <c r="J9188" i="1"/>
  <c r="J9189" i="1"/>
  <c r="J3356" i="1"/>
  <c r="J3357" i="1"/>
  <c r="J9190" i="1"/>
  <c r="J3358" i="1"/>
  <c r="J9191" i="1"/>
  <c r="J3359" i="1"/>
  <c r="J9192" i="1"/>
  <c r="J3360" i="1"/>
  <c r="J3361" i="1"/>
  <c r="J3362" i="1"/>
  <c r="J9193" i="1"/>
  <c r="J3363" i="1"/>
  <c r="J3364" i="1"/>
  <c r="J9194" i="1"/>
  <c r="J3365" i="1"/>
  <c r="J9195" i="1"/>
  <c r="J9196" i="1"/>
  <c r="J9197" i="1"/>
  <c r="J3366" i="1"/>
  <c r="J3367" i="1"/>
  <c r="J3368" i="1"/>
  <c r="J3369" i="1"/>
  <c r="J9198" i="1"/>
  <c r="J9199" i="1"/>
  <c r="J9200" i="1"/>
  <c r="J9201" i="1"/>
  <c r="J3370" i="1"/>
  <c r="J3371" i="1"/>
  <c r="J3372" i="1"/>
  <c r="J3373" i="1"/>
  <c r="J3374" i="1"/>
  <c r="J9202" i="1"/>
  <c r="J9203" i="1"/>
  <c r="J9204" i="1"/>
  <c r="J3375" i="1"/>
  <c r="J3376" i="1"/>
  <c r="J3377" i="1"/>
  <c r="J3378" i="1"/>
  <c r="J3379" i="1"/>
  <c r="J3380" i="1"/>
  <c r="J3381" i="1"/>
  <c r="J9205" i="1"/>
  <c r="J3382" i="1"/>
  <c r="J3383" i="1"/>
  <c r="J9206" i="1"/>
  <c r="J3384" i="1"/>
  <c r="J3385" i="1"/>
  <c r="J3386" i="1"/>
  <c r="J3387" i="1"/>
  <c r="J9207" i="1"/>
  <c r="J3388" i="1"/>
  <c r="J9208" i="1"/>
  <c r="J3389" i="1"/>
  <c r="J3390" i="1"/>
  <c r="J3391" i="1"/>
  <c r="J3392" i="1"/>
  <c r="J9209" i="1"/>
  <c r="J3393" i="1"/>
  <c r="J9210" i="1"/>
  <c r="J9211" i="1"/>
  <c r="J9212" i="1"/>
  <c r="J3394" i="1"/>
  <c r="J3395" i="1"/>
  <c r="J9213" i="1"/>
  <c r="J9214" i="1"/>
  <c r="J3396" i="1"/>
  <c r="J3397" i="1"/>
  <c r="J9215" i="1"/>
  <c r="J9216" i="1"/>
  <c r="J3398" i="1"/>
  <c r="J3399" i="1"/>
  <c r="J3400" i="1"/>
  <c r="J9217" i="1"/>
  <c r="J3401" i="1"/>
  <c r="J3402" i="1"/>
  <c r="J9218" i="1"/>
  <c r="J9219" i="1"/>
  <c r="J3403" i="1"/>
  <c r="J9220" i="1"/>
  <c r="J9221" i="1"/>
  <c r="J3404" i="1"/>
  <c r="J3405" i="1"/>
  <c r="J3406" i="1"/>
  <c r="J3407" i="1"/>
  <c r="J9222" i="1"/>
  <c r="J3408" i="1"/>
  <c r="J3409" i="1"/>
  <c r="J9223" i="1"/>
  <c r="J3410" i="1"/>
  <c r="J3411" i="1"/>
  <c r="J3412" i="1"/>
  <c r="J3413" i="1"/>
  <c r="J3414" i="1"/>
  <c r="J9224" i="1"/>
  <c r="J9225" i="1"/>
  <c r="J3415" i="1"/>
  <c r="J3416" i="1"/>
  <c r="J9226" i="1"/>
  <c r="J9227" i="1"/>
  <c r="J9228" i="1"/>
  <c r="J3417" i="1"/>
  <c r="J9229" i="1"/>
  <c r="J9230" i="1"/>
  <c r="J3418" i="1"/>
  <c r="J3419" i="1"/>
  <c r="J9231" i="1"/>
  <c r="J9232" i="1"/>
  <c r="J3420" i="1"/>
  <c r="J9233" i="1"/>
  <c r="J3421" i="1"/>
  <c r="J9234" i="1"/>
  <c r="J3422" i="1"/>
  <c r="J3423" i="1"/>
  <c r="J9235" i="1"/>
  <c r="J9236" i="1"/>
  <c r="J9237" i="1"/>
  <c r="J3424" i="1"/>
  <c r="J3425" i="1"/>
  <c r="J3426" i="1"/>
  <c r="J9238" i="1"/>
  <c r="J3427" i="1"/>
  <c r="J3428" i="1"/>
  <c r="J3429" i="1"/>
  <c r="J3430" i="1"/>
  <c r="J3431" i="1"/>
  <c r="J9239" i="1"/>
  <c r="J9240" i="1"/>
  <c r="J3432" i="1"/>
  <c r="J9241" i="1"/>
  <c r="J9242" i="1"/>
  <c r="J3433" i="1"/>
  <c r="J9243" i="1"/>
  <c r="J9244" i="1"/>
  <c r="J3434" i="1"/>
  <c r="J3435" i="1"/>
  <c r="J3436" i="1"/>
  <c r="J9245" i="1"/>
  <c r="J3437" i="1"/>
  <c r="J3438" i="1"/>
  <c r="J3439" i="1"/>
  <c r="J9246" i="1"/>
  <c r="J3440" i="1"/>
  <c r="J9247" i="1"/>
  <c r="J3441" i="1"/>
  <c r="J3442" i="1"/>
  <c r="J3443" i="1"/>
  <c r="J3444" i="1"/>
  <c r="J3445" i="1"/>
  <c r="J9248" i="1"/>
  <c r="J9249" i="1"/>
  <c r="J9250" i="1"/>
  <c r="J9251" i="1"/>
  <c r="J3446" i="1"/>
  <c r="J3447" i="1"/>
  <c r="J3448" i="1"/>
  <c r="J9252" i="1"/>
  <c r="J3449" i="1"/>
  <c r="J3450" i="1"/>
  <c r="J3451" i="1"/>
  <c r="J9253" i="1"/>
  <c r="J9254" i="1"/>
  <c r="J3452" i="1"/>
  <c r="J9255" i="1"/>
  <c r="J9256" i="1"/>
  <c r="J9257" i="1"/>
  <c r="J9258" i="1"/>
  <c r="J3453" i="1"/>
  <c r="J3454" i="1"/>
  <c r="J9259" i="1"/>
  <c r="J3455" i="1"/>
  <c r="J3456" i="1"/>
  <c r="J3457" i="1"/>
  <c r="J9260" i="1"/>
  <c r="J9261" i="1"/>
  <c r="J3458" i="1"/>
  <c r="J3459" i="1"/>
  <c r="J3460" i="1"/>
  <c r="J3461" i="1"/>
  <c r="J3462" i="1"/>
  <c r="J3463" i="1"/>
  <c r="J3464" i="1"/>
  <c r="J3465" i="1"/>
  <c r="J3466" i="1"/>
  <c r="J3467" i="1"/>
  <c r="J9262" i="1"/>
  <c r="J3468" i="1"/>
  <c r="J9263" i="1"/>
  <c r="J3469" i="1"/>
  <c r="J3470" i="1"/>
  <c r="J9264" i="1"/>
  <c r="J3471" i="1"/>
  <c r="J3472" i="1"/>
  <c r="J3473" i="1"/>
  <c r="J3474" i="1"/>
  <c r="J3475" i="1"/>
  <c r="J9265" i="1"/>
  <c r="J3476" i="1"/>
  <c r="J9266" i="1"/>
  <c r="J9267" i="1"/>
  <c r="J3477" i="1"/>
  <c r="J3478" i="1"/>
  <c r="J9268" i="1"/>
  <c r="J9269" i="1"/>
  <c r="J9270" i="1"/>
  <c r="J3479" i="1"/>
  <c r="J3480" i="1"/>
  <c r="J3481" i="1"/>
  <c r="J3482" i="1"/>
  <c r="J9271" i="1"/>
  <c r="J3483" i="1"/>
  <c r="J3484" i="1"/>
  <c r="J3485" i="1"/>
  <c r="J3486" i="1"/>
  <c r="J9272" i="1"/>
  <c r="J3487" i="1"/>
  <c r="J9273" i="1"/>
  <c r="J3488" i="1"/>
  <c r="J3489" i="1"/>
  <c r="J3490" i="1"/>
  <c r="J9274" i="1"/>
  <c r="J3491" i="1"/>
  <c r="J9275" i="1"/>
  <c r="J3492" i="1"/>
  <c r="J3493" i="1"/>
  <c r="J9276" i="1"/>
  <c r="J3494" i="1"/>
  <c r="J3495" i="1"/>
  <c r="J9277" i="1"/>
  <c r="J3496" i="1"/>
  <c r="J3497" i="1"/>
  <c r="J3498" i="1"/>
  <c r="J3499" i="1"/>
  <c r="J3500" i="1"/>
  <c r="J3501" i="1"/>
  <c r="J3502" i="1"/>
  <c r="J3503" i="1"/>
  <c r="J3504" i="1"/>
  <c r="J9278" i="1"/>
  <c r="J9279" i="1"/>
  <c r="J3505" i="1"/>
  <c r="J3506" i="1"/>
  <c r="J9280" i="1"/>
  <c r="J9281" i="1"/>
  <c r="J3507" i="1"/>
  <c r="J9282" i="1"/>
  <c r="J3508" i="1"/>
  <c r="J3509" i="1"/>
  <c r="J9283" i="1"/>
  <c r="J3510" i="1"/>
  <c r="J9284" i="1"/>
  <c r="J3511" i="1"/>
  <c r="J9285" i="1"/>
  <c r="J9286" i="1"/>
  <c r="J3512" i="1"/>
  <c r="J9287" i="1"/>
  <c r="J3513" i="1"/>
  <c r="J9288" i="1"/>
  <c r="J3514" i="1"/>
  <c r="J3515" i="1"/>
  <c r="J3516" i="1"/>
  <c r="J9289" i="1"/>
  <c r="J3517" i="1"/>
  <c r="J9290" i="1"/>
  <c r="J3518" i="1"/>
  <c r="J3519" i="1"/>
  <c r="J3520" i="1"/>
  <c r="J9291" i="1"/>
  <c r="J3521" i="1"/>
  <c r="J3522" i="1"/>
  <c r="J3523" i="1"/>
  <c r="J9292" i="1"/>
  <c r="J9293" i="1"/>
  <c r="J3524" i="1"/>
  <c r="J3525" i="1"/>
  <c r="J3526" i="1"/>
  <c r="J9294" i="1"/>
  <c r="J9295" i="1"/>
  <c r="J3527" i="1"/>
  <c r="J9296" i="1"/>
  <c r="J3528" i="1"/>
  <c r="J9297" i="1"/>
  <c r="J9298" i="1"/>
  <c r="J9299" i="1"/>
  <c r="J3529" i="1"/>
  <c r="J9300" i="1"/>
  <c r="J9301" i="1"/>
  <c r="J9302" i="1"/>
  <c r="J3530" i="1"/>
  <c r="J3531" i="1"/>
  <c r="J3532" i="1"/>
  <c r="J9303" i="1"/>
  <c r="J3533" i="1"/>
  <c r="J9304" i="1"/>
  <c r="J3534" i="1"/>
  <c r="J3535" i="1"/>
  <c r="J3536" i="1"/>
  <c r="J3537" i="1"/>
  <c r="J3538" i="1"/>
  <c r="J9305" i="1"/>
  <c r="J9306" i="1"/>
  <c r="J3539" i="1"/>
  <c r="J3540" i="1"/>
  <c r="J3541" i="1"/>
  <c r="J3542" i="1"/>
  <c r="J9307" i="1"/>
  <c r="J9308" i="1"/>
  <c r="J9309" i="1"/>
  <c r="J3543" i="1"/>
  <c r="J3544" i="1"/>
  <c r="J3545" i="1"/>
  <c r="J9310" i="1"/>
  <c r="J3546" i="1"/>
  <c r="J3547" i="1"/>
  <c r="J9311" i="1"/>
  <c r="J9312" i="1"/>
  <c r="J3548" i="1"/>
  <c r="J3549" i="1"/>
  <c r="J3550" i="1"/>
  <c r="J3551" i="1"/>
  <c r="J3552" i="1"/>
  <c r="J3553" i="1"/>
  <c r="J9313" i="1"/>
  <c r="J9314" i="1"/>
  <c r="J3554" i="1"/>
  <c r="J9315" i="1"/>
  <c r="J3555" i="1"/>
  <c r="J9316" i="1"/>
  <c r="J3556" i="1"/>
  <c r="J9317" i="1"/>
  <c r="J9318" i="1"/>
  <c r="J3557" i="1"/>
  <c r="J3558" i="1"/>
  <c r="J3559" i="1"/>
  <c r="J3560" i="1"/>
  <c r="J3561" i="1"/>
  <c r="J3562" i="1"/>
  <c r="J9319" i="1"/>
  <c r="J3563" i="1"/>
  <c r="J9320" i="1"/>
  <c r="J3564" i="1"/>
  <c r="J3565" i="1"/>
  <c r="J3566" i="1"/>
  <c r="J3567" i="1"/>
  <c r="J3568" i="1"/>
  <c r="J3569" i="1"/>
  <c r="J3570" i="1"/>
  <c r="J9321" i="1"/>
  <c r="J3571" i="1"/>
  <c r="J9322" i="1"/>
  <c r="J3572" i="1"/>
  <c r="J3573" i="1"/>
  <c r="J9323" i="1"/>
  <c r="J3574" i="1"/>
  <c r="J3575" i="1"/>
  <c r="J9324" i="1"/>
  <c r="J9325" i="1"/>
  <c r="J3576" i="1"/>
  <c r="J9326" i="1"/>
  <c r="J3577" i="1"/>
  <c r="J3578" i="1"/>
  <c r="J3579" i="1"/>
  <c r="J9327" i="1"/>
  <c r="J3580" i="1"/>
  <c r="J3581" i="1"/>
  <c r="J3582" i="1"/>
  <c r="J3583" i="1"/>
  <c r="J3584" i="1"/>
  <c r="J3585" i="1"/>
  <c r="J9328" i="1"/>
  <c r="J9329" i="1"/>
  <c r="J9330" i="1"/>
  <c r="J3586" i="1"/>
  <c r="J3587" i="1"/>
  <c r="J3588" i="1"/>
  <c r="J3589" i="1"/>
  <c r="J3590" i="1"/>
  <c r="J9331" i="1"/>
  <c r="J9332" i="1"/>
  <c r="J3591" i="1"/>
  <c r="J3592" i="1"/>
  <c r="J9333" i="1"/>
  <c r="J9334" i="1"/>
  <c r="J3593" i="1"/>
  <c r="J3594" i="1"/>
  <c r="J9335" i="1"/>
  <c r="J3595" i="1"/>
  <c r="J9336" i="1"/>
  <c r="J9337" i="1"/>
  <c r="J9338" i="1"/>
  <c r="J3596" i="1"/>
  <c r="J9339" i="1"/>
  <c r="J3597" i="1"/>
  <c r="J9340" i="1"/>
  <c r="J3598" i="1"/>
  <c r="J3599" i="1"/>
  <c r="J3600" i="1"/>
  <c r="J9341" i="1"/>
  <c r="J3601" i="1"/>
  <c r="J9342" i="1"/>
  <c r="J9343" i="1"/>
  <c r="J9344" i="1"/>
  <c r="J9345" i="1"/>
  <c r="J9346" i="1"/>
  <c r="J9347" i="1"/>
  <c r="J9348" i="1"/>
  <c r="J3602" i="1"/>
  <c r="J9349" i="1"/>
  <c r="J3603" i="1"/>
  <c r="J3604" i="1"/>
  <c r="J3605" i="1"/>
  <c r="J3606" i="1"/>
  <c r="J3607" i="1"/>
  <c r="J9350" i="1"/>
  <c r="J9351" i="1"/>
  <c r="J9352" i="1"/>
  <c r="J9353" i="1"/>
  <c r="J9354" i="1"/>
  <c r="J9355" i="1"/>
  <c r="J9356" i="1"/>
  <c r="J9357" i="1"/>
  <c r="J3608" i="1"/>
  <c r="J3609" i="1"/>
  <c r="J9358" i="1"/>
  <c r="J9359" i="1"/>
  <c r="J3610" i="1"/>
  <c r="J3611" i="1"/>
  <c r="J9360" i="1"/>
  <c r="J3612" i="1"/>
  <c r="J9361" i="1"/>
  <c r="J9362" i="1"/>
  <c r="J3613" i="1"/>
  <c r="J3614" i="1"/>
  <c r="J3615" i="1"/>
  <c r="J3616" i="1"/>
  <c r="J3617" i="1"/>
  <c r="J9363" i="1"/>
  <c r="J9364" i="1"/>
  <c r="J3618" i="1"/>
  <c r="J3619" i="1"/>
  <c r="J3620" i="1"/>
  <c r="J3621" i="1"/>
  <c r="J9365" i="1"/>
  <c r="J3622" i="1"/>
  <c r="J3623" i="1"/>
  <c r="J9366" i="1"/>
  <c r="J3624" i="1"/>
  <c r="J9367" i="1"/>
  <c r="J9368" i="1"/>
  <c r="J9369" i="1"/>
  <c r="J3625" i="1"/>
  <c r="J3626" i="1"/>
  <c r="J9370" i="1"/>
  <c r="J9371" i="1"/>
  <c r="J3627" i="1"/>
  <c r="J9372" i="1"/>
  <c r="J9373" i="1"/>
  <c r="J3628" i="1"/>
  <c r="J3629" i="1"/>
  <c r="J3630" i="1"/>
  <c r="J9374" i="1"/>
  <c r="J9375" i="1"/>
  <c r="J9376" i="1"/>
  <c r="J3631" i="1"/>
  <c r="J3632" i="1"/>
  <c r="J3633" i="1"/>
  <c r="J9377" i="1"/>
  <c r="J3634" i="1"/>
  <c r="J9378" i="1"/>
  <c r="J3635" i="1"/>
  <c r="J9379" i="1"/>
  <c r="J9380" i="1"/>
  <c r="J3636" i="1"/>
  <c r="J3637" i="1"/>
  <c r="J3638" i="1"/>
  <c r="J9381" i="1"/>
  <c r="J3639" i="1"/>
  <c r="J9382" i="1"/>
  <c r="J3640" i="1"/>
  <c r="J3641" i="1"/>
  <c r="J9383" i="1"/>
  <c r="J3642" i="1"/>
  <c r="J9384" i="1"/>
  <c r="J3643" i="1"/>
  <c r="J3644" i="1"/>
  <c r="J3645" i="1"/>
  <c r="J9385" i="1"/>
  <c r="J9386" i="1"/>
  <c r="J3646" i="1"/>
  <c r="J3647" i="1"/>
  <c r="J9387" i="1"/>
  <c r="J3648" i="1"/>
  <c r="J3649" i="1"/>
  <c r="J9388" i="1"/>
  <c r="J3650" i="1"/>
  <c r="J9389" i="1"/>
  <c r="J9390" i="1"/>
  <c r="J9391" i="1"/>
  <c r="J9392" i="1"/>
  <c r="J3651" i="1"/>
  <c r="J3652" i="1"/>
  <c r="J9393" i="1"/>
  <c r="J3653" i="1"/>
  <c r="J9394" i="1"/>
  <c r="J9395" i="1"/>
  <c r="J9396" i="1"/>
  <c r="J9397" i="1"/>
  <c r="J3654" i="1"/>
  <c r="J3655" i="1"/>
  <c r="J9398" i="1"/>
  <c r="J3656" i="1"/>
  <c r="J9399" i="1"/>
  <c r="J3657" i="1"/>
  <c r="J3658" i="1"/>
  <c r="J9400" i="1"/>
  <c r="J3659" i="1"/>
  <c r="J9401" i="1"/>
  <c r="J9402" i="1"/>
  <c r="J9403" i="1"/>
  <c r="J3660" i="1"/>
  <c r="J3661" i="1"/>
  <c r="J9404" i="1"/>
  <c r="J9405" i="1"/>
  <c r="J9406" i="1"/>
  <c r="J9407" i="1"/>
  <c r="J3662" i="1"/>
  <c r="J9408" i="1"/>
  <c r="J3663" i="1"/>
  <c r="J9409" i="1"/>
  <c r="J3664" i="1"/>
  <c r="J9410" i="1"/>
  <c r="J3665" i="1"/>
  <c r="J3666" i="1"/>
  <c r="J3667" i="1"/>
  <c r="J9411" i="1"/>
  <c r="J9412" i="1"/>
  <c r="J9413" i="1"/>
  <c r="J9414" i="1"/>
  <c r="J9415" i="1"/>
  <c r="J3668" i="1"/>
  <c r="J9416" i="1"/>
  <c r="J3669" i="1"/>
  <c r="J9417" i="1"/>
  <c r="J3670" i="1"/>
  <c r="J9418" i="1"/>
  <c r="J9419" i="1"/>
  <c r="J9420" i="1"/>
  <c r="J3671" i="1"/>
  <c r="J9421" i="1"/>
  <c r="J3672" i="1"/>
  <c r="J3673" i="1"/>
  <c r="J9422" i="1"/>
  <c r="J3674" i="1"/>
  <c r="J3675" i="1"/>
  <c r="J3676" i="1"/>
  <c r="J9423" i="1"/>
  <c r="J9424" i="1"/>
  <c r="J9425" i="1"/>
  <c r="J9426" i="1"/>
  <c r="J9427" i="1"/>
  <c r="J9428" i="1"/>
  <c r="J9429" i="1"/>
  <c r="J3677" i="1"/>
  <c r="J3678" i="1"/>
  <c r="J3679" i="1"/>
  <c r="J9430" i="1"/>
  <c r="J3680" i="1"/>
  <c r="J9431" i="1"/>
  <c r="J3681" i="1"/>
  <c r="J9432" i="1"/>
  <c r="J9433" i="1"/>
  <c r="J3682" i="1"/>
  <c r="J9434" i="1"/>
  <c r="J3683" i="1"/>
  <c r="J3684" i="1"/>
  <c r="J9435" i="1"/>
  <c r="J3685" i="1"/>
  <c r="J9436" i="1"/>
  <c r="J9437" i="1"/>
  <c r="J3686" i="1"/>
  <c r="J9438" i="1"/>
  <c r="J9439" i="1"/>
  <c r="J3687" i="1"/>
  <c r="J3688" i="1"/>
  <c r="J9440" i="1"/>
  <c r="J9441" i="1"/>
  <c r="J3689" i="1"/>
  <c r="J3690" i="1"/>
  <c r="J3691" i="1"/>
  <c r="J9442" i="1"/>
  <c r="J9443" i="1"/>
  <c r="J3692" i="1"/>
  <c r="J9444" i="1"/>
  <c r="J3693" i="1"/>
  <c r="J3694" i="1"/>
  <c r="J9445" i="1"/>
  <c r="J3695" i="1"/>
  <c r="J3696" i="1"/>
  <c r="J9446" i="1"/>
  <c r="J3697" i="1"/>
  <c r="J9447" i="1"/>
  <c r="J9448" i="1"/>
  <c r="J9449" i="1"/>
  <c r="J3698" i="1"/>
  <c r="J3699" i="1"/>
  <c r="J9450" i="1"/>
  <c r="J9451" i="1"/>
  <c r="J3700" i="1"/>
  <c r="J9452" i="1"/>
  <c r="J9453" i="1"/>
  <c r="J9454" i="1"/>
  <c r="J9455" i="1"/>
  <c r="J9456" i="1"/>
  <c r="J9457" i="1"/>
  <c r="J9458" i="1"/>
  <c r="J9459" i="1"/>
  <c r="J9460" i="1"/>
  <c r="J9461" i="1"/>
  <c r="J3701" i="1"/>
  <c r="J9462" i="1"/>
  <c r="J3702" i="1"/>
  <c r="J9463" i="1"/>
  <c r="J9464" i="1"/>
  <c r="J3703" i="1"/>
  <c r="J3704" i="1"/>
  <c r="J3705" i="1"/>
  <c r="J9465" i="1"/>
  <c r="J3706" i="1"/>
  <c r="J3707" i="1"/>
  <c r="J9466" i="1"/>
  <c r="J3708" i="1"/>
  <c r="J3709" i="1"/>
  <c r="J3710" i="1"/>
  <c r="J3711" i="1"/>
  <c r="J3712" i="1"/>
  <c r="J3713" i="1"/>
  <c r="J9467" i="1"/>
  <c r="J3714" i="1"/>
  <c r="J9468" i="1"/>
  <c r="J3715" i="1"/>
  <c r="J3716" i="1"/>
  <c r="J9469" i="1"/>
  <c r="J3717" i="1"/>
  <c r="J3718" i="1"/>
  <c r="J3719" i="1"/>
  <c r="J9470" i="1"/>
  <c r="J9471" i="1"/>
  <c r="J3720" i="1"/>
  <c r="J3721" i="1"/>
  <c r="J9472" i="1"/>
  <c r="J9473" i="1"/>
  <c r="J3722" i="1"/>
  <c r="J9474" i="1"/>
  <c r="J9475" i="1"/>
  <c r="J9476" i="1"/>
  <c r="J3723" i="1"/>
  <c r="J3724" i="1"/>
  <c r="J9477" i="1"/>
  <c r="J3725" i="1"/>
  <c r="J9478" i="1"/>
  <c r="J9479" i="1"/>
  <c r="J9480" i="1"/>
  <c r="J9481" i="1"/>
  <c r="J9482" i="1"/>
  <c r="J9483" i="1"/>
  <c r="J9484" i="1"/>
  <c r="J3726" i="1"/>
  <c r="J9485" i="1"/>
  <c r="J9486" i="1"/>
  <c r="J3727" i="1"/>
  <c r="J3728" i="1"/>
  <c r="J9487" i="1"/>
  <c r="J9488" i="1"/>
  <c r="J9489" i="1"/>
  <c r="J9490" i="1"/>
  <c r="J3729" i="1"/>
  <c r="J9491" i="1"/>
  <c r="J3730" i="1"/>
  <c r="J9492" i="1"/>
  <c r="J3731" i="1"/>
  <c r="J9493" i="1"/>
  <c r="J9494" i="1"/>
  <c r="J9495" i="1"/>
  <c r="J3732" i="1"/>
  <c r="J3733" i="1"/>
  <c r="J3734" i="1"/>
  <c r="J9496" i="1"/>
  <c r="J3735" i="1"/>
  <c r="J9497" i="1"/>
  <c r="J9498" i="1"/>
  <c r="J9499" i="1"/>
  <c r="J9500" i="1"/>
  <c r="J3736" i="1"/>
  <c r="J3737" i="1"/>
  <c r="J3738" i="1"/>
  <c r="J9501" i="1"/>
  <c r="J9502" i="1"/>
  <c r="J9503" i="1"/>
  <c r="J9504" i="1"/>
  <c r="J9505" i="1"/>
  <c r="J3739" i="1"/>
  <c r="J9506" i="1"/>
  <c r="J3740" i="1"/>
  <c r="J9507" i="1"/>
  <c r="J9508" i="1"/>
  <c r="J9509" i="1"/>
  <c r="J3741" i="1"/>
  <c r="J3742" i="1"/>
  <c r="J9510" i="1"/>
  <c r="J9511" i="1"/>
  <c r="J9512" i="1"/>
  <c r="J9513" i="1"/>
  <c r="J3743" i="1"/>
  <c r="J3744" i="1"/>
  <c r="J9514" i="1"/>
  <c r="J9515" i="1"/>
  <c r="J9516" i="1"/>
  <c r="J9517" i="1"/>
  <c r="J3745" i="1"/>
  <c r="J9518" i="1"/>
  <c r="J9519" i="1"/>
  <c r="J3746" i="1"/>
  <c r="J3747" i="1"/>
  <c r="J3748" i="1"/>
  <c r="J3749" i="1"/>
  <c r="J9520" i="1"/>
  <c r="J3750" i="1"/>
  <c r="J3751" i="1"/>
  <c r="J3752" i="1"/>
  <c r="J9521" i="1"/>
  <c r="J9522" i="1"/>
  <c r="J3753" i="1"/>
  <c r="J9523" i="1"/>
  <c r="J9524" i="1"/>
  <c r="J3754" i="1"/>
  <c r="J9525" i="1"/>
  <c r="J3755" i="1"/>
  <c r="J3756" i="1"/>
  <c r="J3757" i="1"/>
  <c r="J3758" i="1"/>
  <c r="J9526" i="1"/>
  <c r="J9527" i="1"/>
  <c r="J3759" i="1"/>
  <c r="J3760" i="1"/>
  <c r="J9528" i="1"/>
  <c r="J3761" i="1"/>
  <c r="J3762" i="1"/>
  <c r="J3763" i="1"/>
  <c r="J3764" i="1"/>
  <c r="J3765" i="1"/>
  <c r="J3766" i="1"/>
  <c r="J9529" i="1"/>
  <c r="J9530" i="1"/>
  <c r="J9531" i="1"/>
  <c r="J3767" i="1"/>
  <c r="J9532" i="1"/>
  <c r="J9533" i="1"/>
  <c r="J3768" i="1"/>
  <c r="J3769" i="1"/>
  <c r="J9534" i="1"/>
  <c r="J3770" i="1"/>
  <c r="J9535" i="1"/>
  <c r="J3771" i="1"/>
  <c r="J3772" i="1"/>
  <c r="J9536" i="1"/>
  <c r="J9537" i="1"/>
  <c r="J9538" i="1"/>
  <c r="J9539" i="1"/>
  <c r="J3773" i="1"/>
  <c r="J3774" i="1"/>
  <c r="J3775" i="1"/>
  <c r="J3776" i="1"/>
  <c r="J9540" i="1"/>
  <c r="J3777" i="1"/>
  <c r="J3778" i="1"/>
  <c r="J3779" i="1"/>
  <c r="J9541" i="1"/>
  <c r="J3780" i="1"/>
  <c r="J9542" i="1"/>
  <c r="J3781" i="1"/>
  <c r="J3782" i="1"/>
  <c r="J9543" i="1"/>
  <c r="J9544" i="1"/>
  <c r="J3783" i="1"/>
  <c r="J3784" i="1"/>
  <c r="J9545" i="1"/>
  <c r="J9546" i="1"/>
  <c r="J3785" i="1"/>
  <c r="J9547" i="1"/>
  <c r="J9548" i="1"/>
  <c r="J9549" i="1"/>
  <c r="J9550" i="1"/>
  <c r="J9551" i="1"/>
  <c r="J9552" i="1"/>
  <c r="J9553" i="1"/>
  <c r="J3786" i="1"/>
  <c r="J3787" i="1"/>
  <c r="J3788" i="1"/>
  <c r="J3789" i="1"/>
  <c r="J3790" i="1"/>
  <c r="J9554" i="1"/>
  <c r="J3791" i="1"/>
  <c r="J9555" i="1"/>
  <c r="J9556" i="1"/>
  <c r="J3792" i="1"/>
  <c r="J3793" i="1"/>
  <c r="J9557" i="1"/>
  <c r="J3794" i="1"/>
  <c r="J9558" i="1"/>
  <c r="J9559" i="1"/>
  <c r="J3795" i="1"/>
  <c r="J3796" i="1"/>
  <c r="J9560" i="1"/>
  <c r="J9561" i="1"/>
  <c r="J3797" i="1"/>
  <c r="J9562" i="1"/>
  <c r="J9563" i="1"/>
  <c r="J3798" i="1"/>
  <c r="J3799" i="1"/>
  <c r="J9564" i="1"/>
  <c r="J3800" i="1"/>
  <c r="J9565" i="1"/>
  <c r="J9566" i="1"/>
  <c r="J3801" i="1"/>
  <c r="J3802" i="1"/>
  <c r="J9567" i="1"/>
  <c r="J9568" i="1"/>
  <c r="J9569" i="1"/>
  <c r="J3803" i="1"/>
  <c r="J3804" i="1"/>
  <c r="J9570" i="1"/>
  <c r="J9571" i="1"/>
  <c r="J3805" i="1"/>
  <c r="J3806" i="1"/>
  <c r="J3807" i="1"/>
  <c r="J9572" i="1"/>
  <c r="J9573" i="1"/>
  <c r="J9574" i="1"/>
  <c r="J3808" i="1"/>
  <c r="J3809" i="1"/>
  <c r="J3810" i="1"/>
  <c r="J3811" i="1"/>
  <c r="J3812" i="1"/>
  <c r="J9575" i="1"/>
  <c r="J3813" i="1"/>
  <c r="J9576" i="1"/>
  <c r="J3814" i="1"/>
  <c r="J9577" i="1"/>
  <c r="J9578" i="1"/>
  <c r="J3815" i="1"/>
  <c r="J3816" i="1"/>
  <c r="J9579" i="1"/>
  <c r="J3817" i="1"/>
  <c r="J9580" i="1"/>
  <c r="J3818" i="1"/>
  <c r="J9581" i="1"/>
  <c r="J9582" i="1"/>
  <c r="J9583" i="1"/>
  <c r="J3819" i="1"/>
  <c r="J9584" i="1"/>
  <c r="J3820" i="1"/>
  <c r="J3821" i="1"/>
  <c r="J3822" i="1"/>
  <c r="J9585" i="1"/>
  <c r="J9586" i="1"/>
  <c r="J3823" i="1"/>
  <c r="J3824" i="1"/>
  <c r="J3825" i="1"/>
  <c r="J3826" i="1"/>
  <c r="J3827" i="1"/>
  <c r="J3828" i="1"/>
  <c r="J9587" i="1"/>
  <c r="J9588" i="1"/>
  <c r="J9589" i="1"/>
  <c r="J3829" i="1"/>
  <c r="J9590" i="1"/>
  <c r="J9591" i="1"/>
  <c r="J3830" i="1"/>
  <c r="J9592" i="1"/>
  <c r="J3831" i="1"/>
  <c r="J9593" i="1"/>
  <c r="J9594" i="1"/>
  <c r="J3832" i="1"/>
  <c r="J9595" i="1"/>
  <c r="J3833" i="1"/>
  <c r="J9596" i="1"/>
  <c r="J3834" i="1"/>
  <c r="J3835" i="1"/>
  <c r="J9597" i="1"/>
  <c r="J3836" i="1"/>
  <c r="J3837" i="1"/>
  <c r="J3838" i="1"/>
  <c r="J3839" i="1"/>
  <c r="J9598" i="1"/>
  <c r="J9599" i="1"/>
  <c r="J9600" i="1"/>
  <c r="J3840" i="1"/>
  <c r="J9601" i="1"/>
  <c r="J9602" i="1"/>
  <c r="J9603" i="1"/>
  <c r="J3841" i="1"/>
  <c r="J9604" i="1"/>
  <c r="J3842" i="1"/>
  <c r="J9605" i="1"/>
  <c r="J9606" i="1"/>
  <c r="J9607" i="1"/>
  <c r="J3843" i="1"/>
  <c r="J9608" i="1"/>
  <c r="J9609" i="1"/>
  <c r="J9610" i="1"/>
  <c r="J9611" i="1"/>
  <c r="J3844" i="1"/>
  <c r="J3845" i="1"/>
  <c r="J3846" i="1"/>
  <c r="J9612" i="1"/>
  <c r="J3847" i="1"/>
  <c r="J3848" i="1"/>
  <c r="J3849" i="1"/>
  <c r="J3850" i="1"/>
  <c r="J9613" i="1"/>
  <c r="J3851" i="1"/>
  <c r="J9614" i="1"/>
  <c r="J3852" i="1"/>
  <c r="J3853" i="1"/>
  <c r="J3854" i="1"/>
  <c r="J9615" i="1"/>
  <c r="J3855" i="1"/>
  <c r="J9616" i="1"/>
  <c r="J3856" i="1"/>
  <c r="J3857" i="1"/>
  <c r="J3858" i="1"/>
  <c r="J9617" i="1"/>
  <c r="J3859" i="1"/>
  <c r="J9618" i="1"/>
  <c r="J3860" i="1"/>
  <c r="J9619" i="1"/>
  <c r="J9620" i="1"/>
  <c r="J3861" i="1"/>
  <c r="J3862" i="1"/>
  <c r="J3863" i="1"/>
  <c r="J9621" i="1"/>
  <c r="J3864" i="1"/>
  <c r="J3865" i="1"/>
  <c r="J9622" i="1"/>
  <c r="J3866" i="1"/>
  <c r="J9623" i="1"/>
  <c r="J9624" i="1"/>
  <c r="J3867" i="1"/>
  <c r="J9625" i="1"/>
  <c r="J9626" i="1"/>
  <c r="J3868" i="1"/>
  <c r="J3869" i="1"/>
  <c r="J3870" i="1"/>
  <c r="J3871" i="1"/>
  <c r="J3872" i="1"/>
  <c r="J3873" i="1"/>
  <c r="J9627" i="1"/>
  <c r="J9628" i="1"/>
  <c r="J9629" i="1"/>
  <c r="J9630" i="1"/>
  <c r="J3874" i="1"/>
  <c r="J3875" i="1"/>
  <c r="J3876" i="1"/>
  <c r="J3877" i="1"/>
  <c r="J3878" i="1"/>
  <c r="J3879" i="1"/>
  <c r="J9631" i="1"/>
  <c r="J3880" i="1"/>
  <c r="J3881" i="1"/>
  <c r="J3882" i="1"/>
  <c r="J3883" i="1"/>
  <c r="J3884" i="1"/>
  <c r="J3885" i="1"/>
  <c r="J9632" i="1"/>
  <c r="J9633" i="1"/>
  <c r="J3886" i="1"/>
  <c r="J3887" i="1"/>
  <c r="J3888" i="1"/>
  <c r="J3889" i="1"/>
  <c r="J3890" i="1"/>
  <c r="J3891" i="1"/>
  <c r="J9634" i="1"/>
  <c r="J3892" i="1"/>
  <c r="J3893" i="1"/>
  <c r="J3894" i="1"/>
  <c r="J3895" i="1"/>
  <c r="J9635" i="1"/>
  <c r="J9636" i="1"/>
  <c r="J3896" i="1"/>
  <c r="J3897" i="1"/>
  <c r="J9637" i="1"/>
  <c r="J3898" i="1"/>
  <c r="J9638" i="1"/>
  <c r="J9639" i="1"/>
  <c r="J3899" i="1"/>
  <c r="J3900" i="1"/>
  <c r="J9640" i="1"/>
  <c r="J3901" i="1"/>
  <c r="J3902" i="1"/>
  <c r="J3903" i="1"/>
  <c r="J9641" i="1"/>
  <c r="J9642" i="1"/>
  <c r="J3904" i="1"/>
  <c r="J9643" i="1"/>
  <c r="J3905" i="1"/>
  <c r="J3906" i="1"/>
  <c r="J3907" i="1"/>
  <c r="J3908" i="1"/>
  <c r="J3909" i="1"/>
  <c r="J3910" i="1"/>
  <c r="J3911" i="1"/>
  <c r="J9644" i="1"/>
  <c r="J9645" i="1"/>
  <c r="J9646" i="1"/>
  <c r="J9647" i="1"/>
  <c r="J9648" i="1"/>
  <c r="J9649" i="1"/>
  <c r="J9650" i="1"/>
  <c r="J9651" i="1"/>
  <c r="J9652" i="1"/>
  <c r="J9653" i="1"/>
  <c r="J9654" i="1"/>
  <c r="J9655" i="1"/>
  <c r="J9656" i="1"/>
  <c r="J9657" i="1"/>
  <c r="J9658" i="1"/>
  <c r="J9659" i="1"/>
  <c r="J9660" i="1"/>
  <c r="J9661" i="1"/>
  <c r="J9662" i="1"/>
  <c r="J3912" i="1"/>
  <c r="J9663" i="1"/>
  <c r="J3913" i="1"/>
  <c r="J3914" i="1"/>
  <c r="J3915" i="1"/>
  <c r="J3916" i="1"/>
  <c r="J3917" i="1"/>
  <c r="J3918" i="1"/>
  <c r="J3919" i="1"/>
  <c r="J3920" i="1"/>
  <c r="J3921" i="1"/>
  <c r="J9664" i="1"/>
  <c r="J3922" i="1"/>
  <c r="J3923" i="1"/>
  <c r="J3924" i="1"/>
  <c r="J9665" i="1"/>
  <c r="J3925" i="1"/>
  <c r="J3926" i="1"/>
  <c r="J3927" i="1"/>
  <c r="J3928" i="1"/>
  <c r="J3929" i="1"/>
  <c r="J9666" i="1"/>
  <c r="J3930" i="1"/>
  <c r="J9667" i="1"/>
  <c r="J9668" i="1"/>
  <c r="J3931" i="1"/>
  <c r="J3932" i="1"/>
  <c r="J3933" i="1"/>
  <c r="J3934" i="1"/>
  <c r="J9669" i="1"/>
  <c r="J3935" i="1"/>
  <c r="J3936" i="1"/>
  <c r="J3937" i="1"/>
  <c r="J9670" i="1"/>
  <c r="J3938" i="1"/>
  <c r="J9671" i="1"/>
  <c r="J9672" i="1"/>
  <c r="J3939" i="1"/>
  <c r="J9673" i="1"/>
  <c r="J9674" i="1"/>
  <c r="J3940" i="1"/>
  <c r="J3941" i="1"/>
  <c r="J3942" i="1"/>
  <c r="J3943" i="1"/>
  <c r="J9675" i="1"/>
  <c r="J3944" i="1"/>
  <c r="J3945" i="1"/>
  <c r="J3946" i="1"/>
  <c r="J9676" i="1"/>
  <c r="J9677" i="1"/>
  <c r="J3947" i="1"/>
  <c r="J3948" i="1"/>
  <c r="J3949" i="1"/>
  <c r="J3950" i="1"/>
  <c r="J3951" i="1"/>
  <c r="J9678" i="1"/>
  <c r="J3952" i="1"/>
  <c r="J9679" i="1"/>
  <c r="J9680" i="1"/>
  <c r="J9681" i="1"/>
  <c r="J9682" i="1"/>
  <c r="J3953" i="1"/>
  <c r="J9683" i="1"/>
  <c r="J3954" i="1"/>
  <c r="J3955" i="1"/>
  <c r="J9684" i="1"/>
  <c r="J9685" i="1"/>
  <c r="J3956" i="1"/>
  <c r="J9686" i="1"/>
  <c r="J3957" i="1"/>
  <c r="J3958" i="1"/>
  <c r="J9687" i="1"/>
  <c r="J3959" i="1"/>
  <c r="J9688" i="1"/>
  <c r="J3960" i="1"/>
  <c r="J9689" i="1"/>
  <c r="J9690" i="1"/>
  <c r="J9691" i="1"/>
  <c r="J3961" i="1"/>
  <c r="J3962" i="1"/>
  <c r="J3963" i="1"/>
  <c r="J9692" i="1"/>
  <c r="J9693" i="1"/>
  <c r="J3964" i="1"/>
  <c r="J9694" i="1"/>
  <c r="J9695" i="1"/>
  <c r="J3965" i="1"/>
  <c r="J3966" i="1"/>
  <c r="J9696" i="1"/>
  <c r="J9697" i="1"/>
  <c r="J9698" i="1"/>
  <c r="J9699" i="1"/>
  <c r="J3967" i="1"/>
  <c r="J9700" i="1"/>
  <c r="J9701" i="1"/>
  <c r="J3968" i="1"/>
  <c r="J9702" i="1"/>
  <c r="J9703" i="1"/>
  <c r="J3969" i="1"/>
  <c r="J9704" i="1"/>
  <c r="J9705" i="1"/>
  <c r="J3970" i="1"/>
  <c r="J9706" i="1"/>
  <c r="J3971" i="1"/>
  <c r="J3972" i="1"/>
  <c r="J9707" i="1"/>
  <c r="J3973" i="1"/>
  <c r="J9708" i="1"/>
  <c r="J3974" i="1"/>
  <c r="J3975" i="1"/>
  <c r="J9709" i="1"/>
  <c r="J3976" i="1"/>
  <c r="J9710" i="1"/>
  <c r="J9711" i="1"/>
  <c r="J9712" i="1"/>
  <c r="J9713" i="1"/>
  <c r="J9714" i="1"/>
  <c r="J3977" i="1"/>
  <c r="J3978" i="1"/>
  <c r="J3979" i="1"/>
  <c r="J3980" i="1"/>
  <c r="J3981" i="1"/>
  <c r="J3982" i="1"/>
  <c r="J3983" i="1"/>
  <c r="J3984" i="1"/>
  <c r="J9715" i="1"/>
  <c r="J3985" i="1"/>
  <c r="J3986" i="1"/>
  <c r="J3987" i="1"/>
  <c r="J3988" i="1"/>
  <c r="J9716" i="1"/>
  <c r="J9717" i="1"/>
  <c r="J3989" i="1"/>
  <c r="J9718" i="1"/>
  <c r="J9719" i="1"/>
  <c r="J9720" i="1"/>
  <c r="J9721" i="1"/>
  <c r="J3990" i="1"/>
  <c r="J3991" i="1"/>
  <c r="J9722" i="1"/>
  <c r="J9723" i="1"/>
  <c r="J3992" i="1"/>
  <c r="J3993" i="1"/>
  <c r="J9724" i="1"/>
  <c r="J3994" i="1"/>
  <c r="J3995" i="1"/>
  <c r="J3996" i="1"/>
  <c r="J9725" i="1"/>
  <c r="J9726" i="1"/>
  <c r="J9727" i="1"/>
  <c r="J9728" i="1"/>
  <c r="J9729" i="1"/>
  <c r="J9730" i="1"/>
  <c r="J3997" i="1"/>
  <c r="J9731" i="1"/>
  <c r="J3998" i="1"/>
  <c r="J3999" i="1"/>
  <c r="J4000" i="1"/>
  <c r="J9732" i="1"/>
  <c r="J9733" i="1"/>
  <c r="J4001" i="1"/>
  <c r="J4002" i="1"/>
  <c r="J9734" i="1"/>
  <c r="J4003" i="1"/>
  <c r="J4004" i="1"/>
  <c r="J9735" i="1"/>
  <c r="J4005" i="1"/>
  <c r="J4006" i="1"/>
  <c r="J9736" i="1"/>
  <c r="J4007" i="1"/>
  <c r="J4008" i="1"/>
  <c r="J9737" i="1"/>
  <c r="J9738" i="1"/>
  <c r="J9739" i="1"/>
  <c r="J4009" i="1"/>
  <c r="J4010" i="1"/>
  <c r="J9740" i="1"/>
  <c r="J4011" i="1"/>
  <c r="J4012" i="1"/>
  <c r="J4013" i="1"/>
  <c r="J4014" i="1"/>
  <c r="J4015" i="1"/>
  <c r="J4016" i="1"/>
  <c r="J4017" i="1"/>
  <c r="J9741" i="1"/>
  <c r="J4018" i="1"/>
  <c r="J4019" i="1"/>
  <c r="J9742" i="1"/>
  <c r="J4020" i="1"/>
  <c r="J4021" i="1"/>
  <c r="J4022" i="1"/>
  <c r="J9743" i="1"/>
  <c r="J9744" i="1"/>
  <c r="J4023" i="1"/>
  <c r="J4024" i="1"/>
  <c r="J4025" i="1"/>
  <c r="J4026" i="1"/>
  <c r="J9745" i="1"/>
  <c r="J4027" i="1"/>
  <c r="J4028" i="1"/>
  <c r="J9746" i="1"/>
  <c r="J4029" i="1"/>
  <c r="J4030" i="1"/>
  <c r="J4031" i="1"/>
  <c r="J9747" i="1"/>
  <c r="J9748" i="1"/>
  <c r="J9749" i="1"/>
  <c r="J9750" i="1"/>
  <c r="J4032" i="1"/>
  <c r="J9751" i="1"/>
  <c r="J4033" i="1"/>
  <c r="J4034" i="1"/>
  <c r="J4035" i="1"/>
  <c r="J9752" i="1"/>
  <c r="J4036" i="1"/>
  <c r="J9753" i="1"/>
  <c r="J9754" i="1"/>
  <c r="J9755" i="1"/>
  <c r="J9756" i="1"/>
  <c r="J9757" i="1"/>
  <c r="J4037" i="1"/>
  <c r="J9758" i="1"/>
  <c r="J4038" i="1"/>
  <c r="J9759" i="1"/>
  <c r="J9760" i="1"/>
  <c r="J9761" i="1"/>
  <c r="J4039" i="1"/>
  <c r="J4040" i="1"/>
  <c r="J4041" i="1"/>
  <c r="J9762" i="1"/>
  <c r="J9763" i="1"/>
  <c r="J4042" i="1"/>
  <c r="J4043" i="1"/>
  <c r="J4044" i="1"/>
  <c r="J9764" i="1"/>
  <c r="J4045" i="1"/>
  <c r="J4046" i="1"/>
  <c r="J9765" i="1"/>
  <c r="J9766" i="1"/>
  <c r="J9767" i="1"/>
  <c r="J9768" i="1"/>
  <c r="J4047" i="1"/>
  <c r="J4048" i="1"/>
  <c r="J9769" i="1"/>
  <c r="J9770" i="1"/>
  <c r="J9771" i="1"/>
  <c r="J4049" i="1"/>
  <c r="J4050" i="1"/>
  <c r="J9772" i="1"/>
  <c r="J9773" i="1"/>
  <c r="J9774" i="1"/>
  <c r="J9775" i="1"/>
  <c r="J9776" i="1"/>
  <c r="J4051" i="1"/>
  <c r="J4052" i="1"/>
  <c r="J4053" i="1"/>
  <c r="J4054" i="1"/>
  <c r="J9777" i="1"/>
  <c r="J9778" i="1"/>
  <c r="J4055" i="1"/>
  <c r="J9779" i="1"/>
  <c r="J4056" i="1"/>
  <c r="J9780" i="1"/>
  <c r="J4057" i="1"/>
  <c r="J9781" i="1"/>
  <c r="J4058" i="1"/>
  <c r="J9782" i="1"/>
  <c r="J9783" i="1"/>
  <c r="J9784" i="1"/>
  <c r="J4059" i="1"/>
  <c r="J9785" i="1"/>
  <c r="J4060" i="1"/>
  <c r="J9786" i="1"/>
  <c r="J4061" i="1"/>
  <c r="J9787" i="1"/>
  <c r="J9788" i="1"/>
  <c r="J9789" i="1"/>
  <c r="J4062" i="1"/>
  <c r="J4063" i="1"/>
  <c r="J4064" i="1"/>
  <c r="J9790" i="1"/>
  <c r="J4065" i="1"/>
  <c r="J9791" i="1"/>
  <c r="J4066" i="1"/>
  <c r="J9792" i="1"/>
  <c r="J4067" i="1"/>
  <c r="J4068" i="1"/>
  <c r="J4069" i="1"/>
  <c r="J9793" i="1"/>
  <c r="J4070" i="1"/>
  <c r="J4071" i="1"/>
  <c r="J4072" i="1"/>
  <c r="J9794" i="1"/>
  <c r="J4073" i="1"/>
  <c r="J4074" i="1"/>
  <c r="J4075" i="1"/>
  <c r="J9795" i="1"/>
  <c r="J9796" i="1"/>
  <c r="J4076" i="1"/>
  <c r="J4077" i="1"/>
  <c r="J4078" i="1"/>
  <c r="J4079" i="1"/>
  <c r="J4080" i="1"/>
  <c r="J4081" i="1"/>
  <c r="J4082" i="1"/>
  <c r="J4083" i="1"/>
  <c r="J4084" i="1"/>
  <c r="J9797" i="1"/>
  <c r="J4085" i="1"/>
  <c r="J4086" i="1"/>
  <c r="J4087" i="1"/>
  <c r="J4088" i="1"/>
  <c r="J4089" i="1"/>
  <c r="J4090" i="1"/>
  <c r="J4091" i="1"/>
  <c r="J4092" i="1"/>
  <c r="J9798" i="1"/>
  <c r="J4093" i="1"/>
  <c r="J4094" i="1"/>
  <c r="J4095" i="1"/>
  <c r="J9799" i="1"/>
  <c r="J4096" i="1"/>
  <c r="J9800" i="1"/>
  <c r="J9801" i="1"/>
  <c r="J9802" i="1"/>
  <c r="J9803" i="1"/>
  <c r="J4097" i="1"/>
  <c r="J4098" i="1"/>
  <c r="J4099" i="1"/>
  <c r="J9804" i="1"/>
  <c r="J4100" i="1"/>
  <c r="J9805" i="1"/>
  <c r="J9806" i="1"/>
  <c r="J9807" i="1"/>
  <c r="J4101" i="1"/>
  <c r="J4102" i="1"/>
  <c r="J4103" i="1"/>
  <c r="J4104" i="1"/>
  <c r="J4105" i="1"/>
  <c r="J4106" i="1"/>
  <c r="J9808" i="1"/>
  <c r="J9809" i="1"/>
  <c r="J4107" i="1"/>
  <c r="J9810" i="1"/>
  <c r="J4108" i="1"/>
  <c r="J9811" i="1"/>
  <c r="J4109" i="1"/>
  <c r="J4110" i="1"/>
  <c r="J4111" i="1"/>
  <c r="J4112" i="1"/>
  <c r="J9812" i="1"/>
  <c r="J4113" i="1"/>
  <c r="J9813" i="1"/>
  <c r="J4114" i="1"/>
  <c r="J4115" i="1"/>
  <c r="J9814" i="1"/>
  <c r="J9815" i="1"/>
  <c r="J4116" i="1"/>
  <c r="J4117" i="1"/>
  <c r="J4118" i="1"/>
  <c r="J9816" i="1"/>
  <c r="J4119" i="1"/>
  <c r="J4120" i="1"/>
  <c r="J9817" i="1"/>
  <c r="J9818" i="1"/>
  <c r="J4121" i="1"/>
  <c r="J4122" i="1"/>
  <c r="J4123" i="1"/>
  <c r="J4124" i="1"/>
  <c r="J4125" i="1"/>
  <c r="J9819" i="1"/>
  <c r="J4126" i="1"/>
  <c r="J4127" i="1"/>
  <c r="J4128" i="1"/>
  <c r="J4129" i="1"/>
  <c r="J4130" i="1"/>
  <c r="J4131" i="1"/>
  <c r="J4132" i="1"/>
  <c r="J9820" i="1"/>
  <c r="J4133" i="1"/>
  <c r="J4134" i="1"/>
  <c r="J4135" i="1"/>
  <c r="J9821" i="1"/>
  <c r="J4136" i="1"/>
  <c r="J4137" i="1"/>
  <c r="J4138" i="1"/>
  <c r="J4139" i="1"/>
  <c r="J4140" i="1"/>
  <c r="J9822" i="1"/>
  <c r="J9823" i="1"/>
  <c r="J4141" i="1"/>
  <c r="J4142" i="1"/>
  <c r="J4143" i="1"/>
  <c r="J4144" i="1"/>
  <c r="J4145" i="1"/>
  <c r="J9824" i="1"/>
  <c r="J9825" i="1"/>
  <c r="J9826" i="1"/>
  <c r="J4146" i="1"/>
  <c r="J4147" i="1"/>
  <c r="J4148" i="1"/>
  <c r="J4149" i="1"/>
  <c r="J9827" i="1"/>
  <c r="J9828" i="1"/>
  <c r="J4150" i="1"/>
  <c r="J9829" i="1"/>
  <c r="J9830" i="1"/>
  <c r="J9831" i="1"/>
  <c r="J4151" i="1"/>
  <c r="J4152" i="1"/>
  <c r="J4153" i="1"/>
  <c r="J4154" i="1"/>
  <c r="J4155" i="1"/>
  <c r="J9832" i="1"/>
  <c r="J4156" i="1"/>
  <c r="J9833" i="1"/>
  <c r="J9834" i="1"/>
  <c r="J4157" i="1"/>
  <c r="J4158" i="1"/>
  <c r="J4159" i="1"/>
  <c r="J9835" i="1"/>
  <c r="J4160" i="1"/>
  <c r="J9836" i="1"/>
  <c r="J4161" i="1"/>
  <c r="J4162" i="1"/>
  <c r="J4163" i="1"/>
  <c r="J4164" i="1"/>
  <c r="J4165" i="1"/>
  <c r="J4166" i="1"/>
  <c r="J4167" i="1"/>
  <c r="J4168" i="1"/>
  <c r="J9837" i="1"/>
  <c r="J9838" i="1"/>
  <c r="J9839" i="1"/>
  <c r="J9840" i="1"/>
  <c r="J4169" i="1"/>
  <c r="J9841" i="1"/>
  <c r="J9842" i="1"/>
  <c r="J9843" i="1"/>
  <c r="J9844" i="1"/>
  <c r="J9845" i="1"/>
  <c r="J4170" i="1"/>
  <c r="J4171" i="1"/>
  <c r="J4172" i="1"/>
  <c r="J9846" i="1"/>
  <c r="J4173" i="1"/>
  <c r="J4174" i="1"/>
  <c r="J4175" i="1"/>
  <c r="J9847" i="1"/>
  <c r="J9848" i="1"/>
  <c r="J4176" i="1"/>
  <c r="J9849" i="1"/>
  <c r="J4177" i="1"/>
  <c r="J4178" i="1"/>
  <c r="J9850" i="1"/>
  <c r="J4179" i="1"/>
  <c r="J9851" i="1"/>
  <c r="J4180" i="1"/>
  <c r="J9852" i="1"/>
  <c r="J4181" i="1"/>
  <c r="J4182" i="1"/>
  <c r="J4183" i="1"/>
  <c r="J9853" i="1"/>
  <c r="J4184" i="1"/>
  <c r="J4185" i="1"/>
  <c r="J4186" i="1"/>
  <c r="J4187" i="1"/>
  <c r="J9854" i="1"/>
  <c r="J4188" i="1"/>
  <c r="J9855" i="1"/>
  <c r="J9856" i="1"/>
  <c r="J4189" i="1"/>
  <c r="J4190" i="1"/>
  <c r="J4191" i="1"/>
  <c r="J4192" i="1"/>
  <c r="J4193" i="1"/>
  <c r="J4194" i="1"/>
  <c r="J9857" i="1"/>
  <c r="J9858" i="1"/>
  <c r="J9859" i="1"/>
  <c r="J4195" i="1"/>
  <c r="J9860" i="1"/>
  <c r="J9861" i="1"/>
  <c r="J4196" i="1"/>
  <c r="J9862" i="1"/>
  <c r="J9863" i="1"/>
  <c r="J4197" i="1"/>
  <c r="J4198" i="1"/>
  <c r="J4199" i="1"/>
  <c r="J4200" i="1"/>
  <c r="J4201" i="1"/>
  <c r="J9864" i="1"/>
  <c r="J4202" i="1"/>
  <c r="J9865" i="1"/>
  <c r="J4203" i="1"/>
  <c r="J4204" i="1"/>
  <c r="J4205" i="1"/>
  <c r="J9866" i="1"/>
  <c r="J4206" i="1"/>
  <c r="J4207" i="1"/>
  <c r="J4208" i="1"/>
  <c r="J4209" i="1"/>
  <c r="J4210" i="1"/>
  <c r="J4211" i="1"/>
  <c r="J4212" i="1"/>
  <c r="J4213" i="1"/>
  <c r="J9867" i="1"/>
  <c r="J4214" i="1"/>
  <c r="J4215" i="1"/>
  <c r="J4216" i="1"/>
  <c r="J4217" i="1"/>
  <c r="J4218" i="1"/>
  <c r="J9868" i="1"/>
  <c r="J4219" i="1"/>
  <c r="J4220" i="1"/>
  <c r="J4221" i="1"/>
  <c r="J9869" i="1"/>
  <c r="J4222" i="1"/>
  <c r="J9870" i="1"/>
  <c r="J4223" i="1"/>
  <c r="J4224" i="1"/>
  <c r="J4225" i="1"/>
  <c r="J4226" i="1"/>
  <c r="J4227" i="1"/>
  <c r="J9871" i="1"/>
  <c r="J9872" i="1"/>
  <c r="J9873" i="1"/>
  <c r="J4228" i="1"/>
  <c r="J4229" i="1"/>
  <c r="J4230" i="1"/>
  <c r="J4231" i="1"/>
  <c r="J4232" i="1"/>
  <c r="J4233" i="1"/>
  <c r="J4234" i="1"/>
  <c r="J9874" i="1"/>
  <c r="J9875" i="1"/>
  <c r="J9876" i="1"/>
  <c r="J4235" i="1"/>
  <c r="J4236" i="1"/>
  <c r="J9877" i="1"/>
  <c r="J4237" i="1"/>
  <c r="J9878" i="1"/>
  <c r="J9879" i="1"/>
  <c r="J4238" i="1"/>
  <c r="J4239" i="1"/>
  <c r="J9880" i="1"/>
  <c r="J9881" i="1"/>
  <c r="J9882" i="1"/>
  <c r="J9883" i="1"/>
  <c r="J4240" i="1"/>
  <c r="J9884" i="1"/>
  <c r="J9885" i="1"/>
  <c r="J4241" i="1"/>
  <c r="J9886" i="1"/>
  <c r="J9887" i="1"/>
  <c r="J9888" i="1"/>
  <c r="J4242" i="1"/>
  <c r="J9889" i="1"/>
  <c r="J9890" i="1"/>
  <c r="J9891" i="1"/>
  <c r="J4243" i="1"/>
  <c r="J9892" i="1"/>
  <c r="J9893" i="1"/>
  <c r="J9894" i="1"/>
  <c r="J4244" i="1"/>
  <c r="J9895" i="1"/>
  <c r="J4245" i="1"/>
  <c r="J4246" i="1"/>
  <c r="J4247" i="1"/>
  <c r="J4248" i="1"/>
  <c r="J4249" i="1"/>
  <c r="J4250" i="1"/>
  <c r="J4251" i="1"/>
  <c r="J4252" i="1"/>
  <c r="J4253" i="1"/>
  <c r="J9896" i="1"/>
  <c r="J4254" i="1"/>
  <c r="J9897" i="1"/>
  <c r="J4255" i="1"/>
  <c r="J4256" i="1"/>
  <c r="J4257" i="1"/>
  <c r="J4258" i="1"/>
  <c r="J9898" i="1"/>
  <c r="J4259" i="1"/>
  <c r="J9899" i="1"/>
  <c r="J4260" i="1"/>
  <c r="J9900" i="1"/>
  <c r="J4261" i="1"/>
  <c r="J9901" i="1"/>
  <c r="J4262" i="1"/>
  <c r="J9902" i="1"/>
  <c r="J4263" i="1"/>
  <c r="J9903" i="1"/>
  <c r="J4264" i="1"/>
  <c r="J9904" i="1"/>
  <c r="J9905" i="1"/>
  <c r="J9906" i="1"/>
  <c r="J4265" i="1"/>
  <c r="J4266" i="1"/>
  <c r="J9907" i="1"/>
  <c r="J4267" i="1"/>
  <c r="J9908" i="1"/>
  <c r="J4268" i="1"/>
  <c r="J9909" i="1"/>
  <c r="J9910" i="1"/>
  <c r="J4269" i="1"/>
  <c r="J9911" i="1"/>
  <c r="J9912" i="1"/>
  <c r="J9913" i="1"/>
  <c r="J4270" i="1"/>
  <c r="J9914" i="1"/>
  <c r="J4271" i="1"/>
  <c r="J9915" i="1"/>
  <c r="J9916" i="1"/>
  <c r="J4272" i="1"/>
  <c r="J9917" i="1"/>
  <c r="J9918" i="1"/>
  <c r="J4273" i="1"/>
  <c r="J9919" i="1"/>
  <c r="J4315" i="1" l="1"/>
  <c r="J4316" i="1"/>
  <c r="C2" i="9"/>
  <c r="C2" i="8"/>
</calcChain>
</file>

<file path=xl/sharedStrings.xml><?xml version="1.0" encoding="utf-8"?>
<sst xmlns="http://schemas.openxmlformats.org/spreadsheetml/2006/main" count="112640" uniqueCount="822">
  <si>
    <t>ESSER DISTRICT SUMMARY DETAIL</t>
  </si>
  <si>
    <t>The pivot table in this file displays detail on total to date district claims made against formula based ESSER funding.  Amount includes ALL claims made as of the date displayed on the title of the pivot. Drop downs allow user to select district or "ALL" for state summary as well as ESSER I, II, III 20%, III 80% in total or in any combination desired.  The claim detail is based on the OSPI accounting format.  Further descriptions of object codes are listed below.</t>
  </si>
  <si>
    <t xml:space="preserve">Object Codes 0 and 1: Debit and Credit Transfers </t>
  </si>
  <si>
    <t xml:space="preserve">Expenditures reported in this column represent amounts transferred-in from direct expenditures previously charged to another program. The transfer objects (0 and 1) enable a district to transfer certain direct charges to the program using the resources. Credit transfers (Object 1) are initiated in another Program that manufactured or produced a finish product or service.  The manufacturing and servicing centers are generally limited to Districtwide Support (Program 97) School Food Services (Program 98) and Pupil Transportation (Program 99). The finished products or services are then used or consumed by the other program. Debit Transfers (Object 0) represent the costs charged to the using program. </t>
  </si>
  <si>
    <t>Object Code 2: Salaries—Certificated Employees</t>
  </si>
  <si>
    <t xml:space="preserve">Object Code 2 is used to record the salaries of certificated personnel employed by the district and charged to these programs. A certificated employee means a person who holds a professional education certificate issued by OSPI. </t>
  </si>
  <si>
    <t>Object Code 3: Salaries—Classified Employees</t>
  </si>
  <si>
    <t xml:space="preserve">Object Code 3 is used to record the salaries for personal services rendered by classified employees. A classified employee is any person employed by a district in a position that does not require a teaching certificate. </t>
  </si>
  <si>
    <t>Object Code 4: Employee Benefits and Payroll Taxes</t>
  </si>
  <si>
    <t xml:space="preserve">Object Code 4 is used to record amounts paid by the school district on behalf of employees; generally, all expenditures for employee payroll-generated benefits and employer taxes. These amounts are not included in the gross salary but are in addition to that amount. Such payments are benefit payments and, while not paid directly to employees, are part of the cost of personal services. </t>
  </si>
  <si>
    <t>Object Code 5: Supplies, Instructional Resources, and Non-capitalized Items</t>
  </si>
  <si>
    <t xml:space="preserve">Object Code 5 is used to record amounts paid for items that are consumed, worn out, or deteriorated through use. Non-capitalized items are items of equipment that have a useful life of less than one year or have an acquisition cost that is less than $5,000 or the minimum capitalization value established by the school district. </t>
  </si>
  <si>
    <t>Object Code 7: Purchased Services</t>
  </si>
  <si>
    <t>Object Code 7 is used to record expenditures for services and associated goods from independent contractors or service providers that are rendered to the school district under expressed or implied contracts, with the exception of specific expenditures entered into for the expressed purposes classified as Object 8 Travel. Independent contractors or service providers are not employees of the school district. Payments to independent contractors or service providers may include labor together with goods or materials and related charges furnished in the performance of such labor.</t>
  </si>
  <si>
    <t>Object Code 8: Travel</t>
  </si>
  <si>
    <t xml:space="preserve">Object Code 8 is used to record expenditures for authorized travel in accordance with the policies of the school district. This Object code does not include expenditures for transporting students to and from school, instruction sites, or extracurricular activities. </t>
  </si>
  <si>
    <t>Object Code 9 Capital Outlay</t>
  </si>
  <si>
    <t xml:space="preserve">Object Code 9 is used to record expenditures for capitalized equipment and improvements to buildings.  Capitalize equipment is defined as: A useful life of more than one year and a per-unit acquisition cost which equals or exceeds the lesser of the capitalization level established by the district; or $5,000; (CFR §200.439.) </t>
  </si>
  <si>
    <t>NOTE: For ESSER I only, Lost Revenue is considered an allowable expense and is coded in Object 9</t>
  </si>
  <si>
    <t>Activity 44, object 9 is Lost Revenue for Food Services
Activity 91, object 9 is Lost Revenue for Child Care
Activity 27, object 9 is Lost Revenue due to unrealized enrollment</t>
  </si>
  <si>
    <t>Indirect Rates</t>
  </si>
  <si>
    <t>Indirect costs are those that are incurred by the district that are not directly attributed to a single program or funding source. For example, the portion of ESSER claims identified as indirect may be used to help cover the payroll processing costs of employees hired with ESSER funds. The maximum allowable indirect claim is limited by a percentage calculated according to federal guidance.</t>
  </si>
  <si>
    <t>For Accounting Questions, Please contact Paul Stone:</t>
  </si>
  <si>
    <t>paul.stone@k12.wa.us</t>
  </si>
  <si>
    <t>For General ESSER Questions, Please contact Amy Harris:</t>
  </si>
  <si>
    <t>amy.harris@k12.wa.us</t>
  </si>
  <si>
    <t>For Questions regarding this tool, Please contact Michelle Matakas:</t>
  </si>
  <si>
    <t>michelle.matakas@k12.wa.us</t>
  </si>
  <si>
    <r>
      <rPr>
        <sz val="42"/>
        <color theme="1"/>
        <rFont val="Calibri"/>
        <family val="2"/>
        <scheme val="minor"/>
      </rPr>
      <t>ESSER Claims Funding Detail</t>
    </r>
    <r>
      <rPr>
        <sz val="48"/>
        <color theme="1"/>
        <rFont val="Calibri"/>
        <family val="2"/>
        <scheme val="minor"/>
      </rPr>
      <t xml:space="preserve">
</t>
    </r>
    <r>
      <rPr>
        <sz val="20"/>
        <color theme="1"/>
        <rFont val="Calibri"/>
        <family val="2"/>
        <scheme val="minor"/>
      </rPr>
      <t>Contains School District Accounting Details on Claims processed through August 2024</t>
    </r>
  </si>
  <si>
    <t>ESD</t>
  </si>
  <si>
    <t>(All)</t>
  </si>
  <si>
    <t>&lt;---- Select ESD or "ALL"</t>
  </si>
  <si>
    <t>District</t>
  </si>
  <si>
    <t>&lt;---- Select District or "ALL" for State Summary</t>
  </si>
  <si>
    <t>GRANT</t>
  </si>
  <si>
    <t>&lt;---- Select single or multiple Grants to display total claims as of August 2024 below</t>
  </si>
  <si>
    <t>Total Claimed</t>
  </si>
  <si>
    <t>Duty Code</t>
  </si>
  <si>
    <t>0/1</t>
  </si>
  <si>
    <t>2</t>
  </si>
  <si>
    <t>3</t>
  </si>
  <si>
    <t>4</t>
  </si>
  <si>
    <t>5</t>
  </si>
  <si>
    <t>7</t>
  </si>
  <si>
    <t>8</t>
  </si>
  <si>
    <t>9</t>
  </si>
  <si>
    <t>Indirect</t>
  </si>
  <si>
    <t>Grand Total</t>
  </si>
  <si>
    <t>Act Code</t>
  </si>
  <si>
    <t>Activity Name</t>
  </si>
  <si>
    <t>Transfers</t>
  </si>
  <si>
    <t>Certificated Salaries</t>
  </si>
  <si>
    <t>Classified Salaries</t>
  </si>
  <si>
    <t>Payroll Taxes and Benefits</t>
  </si>
  <si>
    <t>Supplies and Materials</t>
  </si>
  <si>
    <t>Purchased Services</t>
  </si>
  <si>
    <t>Employee Travel</t>
  </si>
  <si>
    <t>Capital Outlay</t>
  </si>
  <si>
    <t>11</t>
  </si>
  <si>
    <t>Board of Directors</t>
  </si>
  <si>
    <t>12</t>
  </si>
  <si>
    <t>Superintendent's Office</t>
  </si>
  <si>
    <t>13</t>
  </si>
  <si>
    <t>Business Office</t>
  </si>
  <si>
    <t>14</t>
  </si>
  <si>
    <t>Human Resources</t>
  </si>
  <si>
    <t>15</t>
  </si>
  <si>
    <t>Public Relations</t>
  </si>
  <si>
    <t>21</t>
  </si>
  <si>
    <t>Teaching &amp; Learning Supervision</t>
  </si>
  <si>
    <t>22</t>
  </si>
  <si>
    <t>Learning Resources</t>
  </si>
  <si>
    <t>23</t>
  </si>
  <si>
    <t>Principal's Office</t>
  </si>
  <si>
    <t>24</t>
  </si>
  <si>
    <t>Guidance and Counseling</t>
  </si>
  <si>
    <t>25</t>
  </si>
  <si>
    <t>Pupil Management and Safety</t>
  </si>
  <si>
    <t>26</t>
  </si>
  <si>
    <t>Health and Related Services</t>
  </si>
  <si>
    <t>27</t>
  </si>
  <si>
    <t>Teaching</t>
  </si>
  <si>
    <t>28</t>
  </si>
  <si>
    <t>Extracurricular</t>
  </si>
  <si>
    <t>29</t>
  </si>
  <si>
    <t>Payments to School Districts</t>
  </si>
  <si>
    <t>31</t>
  </si>
  <si>
    <t>Instructional Professional Development</t>
  </si>
  <si>
    <t>32</t>
  </si>
  <si>
    <t>Instructional Technology</t>
  </si>
  <si>
    <t>33</t>
  </si>
  <si>
    <t>Curriculum</t>
  </si>
  <si>
    <t>41</t>
  </si>
  <si>
    <t>Food Service Supervision</t>
  </si>
  <si>
    <t>42</t>
  </si>
  <si>
    <t>Food</t>
  </si>
  <si>
    <t>44</t>
  </si>
  <si>
    <t>Operations</t>
  </si>
  <si>
    <t>51</t>
  </si>
  <si>
    <t>Transportation Supervision</t>
  </si>
  <si>
    <t>52</t>
  </si>
  <si>
    <t>Transportation Operations</t>
  </si>
  <si>
    <t>53</t>
  </si>
  <si>
    <t>Transportation Maintenance</t>
  </si>
  <si>
    <t>58</t>
  </si>
  <si>
    <t>Remote Learning</t>
  </si>
  <si>
    <t>61</t>
  </si>
  <si>
    <t>Building Supervision</t>
  </si>
  <si>
    <t>62</t>
  </si>
  <si>
    <t>Grounds Maintenance</t>
  </si>
  <si>
    <t>63</t>
  </si>
  <si>
    <t>Operation of Buildings</t>
  </si>
  <si>
    <t>64</t>
  </si>
  <si>
    <t>Building Maintenance</t>
  </si>
  <si>
    <t>65</t>
  </si>
  <si>
    <t>Utilities</t>
  </si>
  <si>
    <t>67</t>
  </si>
  <si>
    <t>Building and Property Security</t>
  </si>
  <si>
    <t>68</t>
  </si>
  <si>
    <t>Insurance</t>
  </si>
  <si>
    <t>72</t>
  </si>
  <si>
    <t>Information Systems</t>
  </si>
  <si>
    <t>73</t>
  </si>
  <si>
    <t>Printing</t>
  </si>
  <si>
    <t>74</t>
  </si>
  <si>
    <t>Warehousing and Distribution</t>
  </si>
  <si>
    <t>75</t>
  </si>
  <si>
    <t>Motor Pool</t>
  </si>
  <si>
    <t>91</t>
  </si>
  <si>
    <t>Public Activies</t>
  </si>
  <si>
    <t>INDIRECT COST</t>
  </si>
  <si>
    <t>CCDDD</t>
  </si>
  <si>
    <t>Act Name</t>
  </si>
  <si>
    <t>Obj Code</t>
  </si>
  <si>
    <t>Obj Name</t>
  </si>
  <si>
    <t>Amount</t>
  </si>
  <si>
    <t>Title Funds</t>
  </si>
  <si>
    <t>17001</t>
  </si>
  <si>
    <t>Seattle Public Schools</t>
  </si>
  <si>
    <t>ESSER I</t>
  </si>
  <si>
    <t>121</t>
  </si>
  <si>
    <t>17210</t>
  </si>
  <si>
    <t>Federal Way School District</t>
  </si>
  <si>
    <t>32081</t>
  </si>
  <si>
    <t>Spokane School District</t>
  </si>
  <si>
    <t>101</t>
  </si>
  <si>
    <t>06114</t>
  </si>
  <si>
    <t>Evergreen School District (Clark)</t>
  </si>
  <si>
    <t>112</t>
  </si>
  <si>
    <t>17415</t>
  </si>
  <si>
    <t>Kent School District</t>
  </si>
  <si>
    <t>17401</t>
  </si>
  <si>
    <t>Highline School District</t>
  </si>
  <si>
    <t>06037</t>
  </si>
  <si>
    <t>Vancouver School District</t>
  </si>
  <si>
    <t>27003</t>
  </si>
  <si>
    <t>Puyallup School District</t>
  </si>
  <si>
    <t>17403</t>
  </si>
  <si>
    <t>Renton School District</t>
  </si>
  <si>
    <t>17408</t>
  </si>
  <si>
    <t>Auburn School District</t>
  </si>
  <si>
    <t>39007</t>
  </si>
  <si>
    <t>Yakima School District</t>
  </si>
  <si>
    <t>105</t>
  </si>
  <si>
    <t>37501</t>
  </si>
  <si>
    <t>Bellingham School District</t>
  </si>
  <si>
    <t>189</t>
  </si>
  <si>
    <t>31015</t>
  </si>
  <si>
    <t>Edmonds School District</t>
  </si>
  <si>
    <t>27010</t>
  </si>
  <si>
    <t>Tacoma School District</t>
  </si>
  <si>
    <t>17405</t>
  </si>
  <si>
    <t>Bellevue School District</t>
  </si>
  <si>
    <t>27403</t>
  </si>
  <si>
    <t>Bethel School District</t>
  </si>
  <si>
    <t>03017</t>
  </si>
  <si>
    <t>Kennewick School District</t>
  </si>
  <si>
    <t>123</t>
  </si>
  <si>
    <t>27400</t>
  </si>
  <si>
    <t>Clover Park School District</t>
  </si>
  <si>
    <t>11001</t>
  </si>
  <si>
    <t>Pasco School District</t>
  </si>
  <si>
    <t>04246</t>
  </si>
  <si>
    <t>Wenatchee School District</t>
  </si>
  <si>
    <t>171</t>
  </si>
  <si>
    <t>31006</t>
  </si>
  <si>
    <t>Mukilteo School District</t>
  </si>
  <si>
    <t>13161</t>
  </si>
  <si>
    <t>Moses Lake School District</t>
  </si>
  <si>
    <t>34003</t>
  </si>
  <si>
    <t>North Thurston Public Schools</t>
  </si>
  <si>
    <t>113</t>
  </si>
  <si>
    <t>31002</t>
  </si>
  <si>
    <t>Everett School District</t>
  </si>
  <si>
    <t>29320</t>
  </si>
  <si>
    <t>Mount Vernon School District</t>
  </si>
  <si>
    <t>17414</t>
  </si>
  <si>
    <t>Lake Washington School District</t>
  </si>
  <si>
    <t>03400</t>
  </si>
  <si>
    <t>Richland School District</t>
  </si>
  <si>
    <t>06119</t>
  </si>
  <si>
    <t>Battle Ground School District</t>
  </si>
  <si>
    <t>37502</t>
  </si>
  <si>
    <t>Ferndale School District</t>
  </si>
  <si>
    <t>39202</t>
  </si>
  <si>
    <t>Toppenish School District</t>
  </si>
  <si>
    <t>09206</t>
  </si>
  <si>
    <t>Eastmont School District</t>
  </si>
  <si>
    <t>05121</t>
  </si>
  <si>
    <t>Port Angeles School District</t>
  </si>
  <si>
    <t>114</t>
  </si>
  <si>
    <t>32356</t>
  </si>
  <si>
    <t>Central Valley School District</t>
  </si>
  <si>
    <t>32361</t>
  </si>
  <si>
    <t>East Valley School District (Spokane)</t>
  </si>
  <si>
    <t>39201</t>
  </si>
  <si>
    <t>Sunnyside School District</t>
  </si>
  <si>
    <t>23309</t>
  </si>
  <si>
    <t>Shelton School District</t>
  </si>
  <si>
    <t>31025</t>
  </si>
  <si>
    <t>Marysville School District</t>
  </si>
  <si>
    <t>39207</t>
  </si>
  <si>
    <t>Wapato School District</t>
  </si>
  <si>
    <t>18401</t>
  </si>
  <si>
    <t>Central Kitsap School District</t>
  </si>
  <si>
    <t>27083</t>
  </si>
  <si>
    <t>University Place School District</t>
  </si>
  <si>
    <t>31004</t>
  </si>
  <si>
    <t>Lake Stevens School District</t>
  </si>
  <si>
    <t>36140</t>
  </si>
  <si>
    <t>Walla Walla Public Schools</t>
  </si>
  <si>
    <t>17411</t>
  </si>
  <si>
    <t>Issaquah School District</t>
  </si>
  <si>
    <t>39200</t>
  </si>
  <si>
    <t>Grandview School District</t>
  </si>
  <si>
    <t>31016</t>
  </si>
  <si>
    <t>Arlington School District</t>
  </si>
  <si>
    <t>32354</t>
  </si>
  <si>
    <t>Mead School District</t>
  </si>
  <si>
    <t>27320</t>
  </si>
  <si>
    <t>Sumner School District</t>
  </si>
  <si>
    <t>34111</t>
  </si>
  <si>
    <t>Olympia School District</t>
  </si>
  <si>
    <t>08122</t>
  </si>
  <si>
    <t>Longview School District</t>
  </si>
  <si>
    <t>18402</t>
  </si>
  <si>
    <t>South Kitsap School District</t>
  </si>
  <si>
    <t>37503</t>
  </si>
  <si>
    <t>Blaine School District</t>
  </si>
  <si>
    <t>17410</t>
  </si>
  <si>
    <t>Snoqualmie Valley School District</t>
  </si>
  <si>
    <t>32360</t>
  </si>
  <si>
    <t>Cheney School District</t>
  </si>
  <si>
    <t>08458</t>
  </si>
  <si>
    <t>Kelso School District</t>
  </si>
  <si>
    <t>05402</t>
  </si>
  <si>
    <t>Quillayute Valley School District</t>
  </si>
  <si>
    <t>34002</t>
  </si>
  <si>
    <t>Yelm School District</t>
  </si>
  <si>
    <t>23403</t>
  </si>
  <si>
    <t>North Mason School District</t>
  </si>
  <si>
    <t>17406</t>
  </si>
  <si>
    <t>Tukwila School District</t>
  </si>
  <si>
    <t>03116</t>
  </si>
  <si>
    <t>Prosser School District</t>
  </si>
  <si>
    <t>21401</t>
  </si>
  <si>
    <t>Centralia School District</t>
  </si>
  <si>
    <t>15201</t>
  </si>
  <si>
    <t>Oak Harbor School District</t>
  </si>
  <si>
    <t>17412</t>
  </si>
  <si>
    <t>Shoreline School District</t>
  </si>
  <si>
    <t>27402</t>
  </si>
  <si>
    <t>Franklin Pierce School District</t>
  </si>
  <si>
    <t>14005</t>
  </si>
  <si>
    <t>Aberdeen School District</t>
  </si>
  <si>
    <t>24019</t>
  </si>
  <si>
    <t>Omak School District</t>
  </si>
  <si>
    <t>13073</t>
  </si>
  <si>
    <t>Wahluke School District</t>
  </si>
  <si>
    <t>14028</t>
  </si>
  <si>
    <t>Hoquiam School District</t>
  </si>
  <si>
    <t>23402</t>
  </si>
  <si>
    <t>Pioneer School District</t>
  </si>
  <si>
    <t>33115</t>
  </si>
  <si>
    <t>Colville School District</t>
  </si>
  <si>
    <t>29101</t>
  </si>
  <si>
    <t>Sedro-Woolley School District</t>
  </si>
  <si>
    <t>01147</t>
  </si>
  <si>
    <t>Othello School District</t>
  </si>
  <si>
    <t>37507</t>
  </si>
  <si>
    <t>Mount Baker School District</t>
  </si>
  <si>
    <t>29103</t>
  </si>
  <si>
    <t>Anacortes School District</t>
  </si>
  <si>
    <t>05323</t>
  </si>
  <si>
    <t>Sequim School District</t>
  </si>
  <si>
    <t>32363</t>
  </si>
  <si>
    <t>West Valley School District (Spokane)</t>
  </si>
  <si>
    <t>06112</t>
  </si>
  <si>
    <t>Washougal School District</t>
  </si>
  <si>
    <t>31103</t>
  </si>
  <si>
    <t>Monroe School District</t>
  </si>
  <si>
    <t>13144</t>
  </si>
  <si>
    <t>Quincy School District</t>
  </si>
  <si>
    <t>13165</t>
  </si>
  <si>
    <t>Ephrata School District</t>
  </si>
  <si>
    <t>06117</t>
  </si>
  <si>
    <t>Camas School District</t>
  </si>
  <si>
    <t>26056</t>
  </si>
  <si>
    <t>Newport School District</t>
  </si>
  <si>
    <t>02250</t>
  </si>
  <si>
    <t>Clarkston School District</t>
  </si>
  <si>
    <t>27417</t>
  </si>
  <si>
    <t>Fife School District</t>
  </si>
  <si>
    <t>11051</t>
  </si>
  <si>
    <t>North Franklin School District</t>
  </si>
  <si>
    <t>18400</t>
  </si>
  <si>
    <t>North Kitsap School District</t>
  </si>
  <si>
    <t>17216</t>
  </si>
  <si>
    <t>Enumclaw School District</t>
  </si>
  <si>
    <t>27001</t>
  </si>
  <si>
    <t>Steilacoom Hist. School District</t>
  </si>
  <si>
    <t>37504</t>
  </si>
  <si>
    <t>Lynden School District</t>
  </si>
  <si>
    <t>14068</t>
  </si>
  <si>
    <t>Elma School District</t>
  </si>
  <si>
    <t>08404</t>
  </si>
  <si>
    <t>Woodland School District</t>
  </si>
  <si>
    <t>39205</t>
  </si>
  <si>
    <t>Zillah School District</t>
  </si>
  <si>
    <t>06122</t>
  </si>
  <si>
    <t>Ridgefield School District</t>
  </si>
  <si>
    <t>39119</t>
  </si>
  <si>
    <t>Selah School District</t>
  </si>
  <si>
    <t>39002</t>
  </si>
  <si>
    <t>Union Gap School District</t>
  </si>
  <si>
    <t>39208</t>
  </si>
  <si>
    <t>West Valley School District (Yakima)</t>
  </si>
  <si>
    <t>31401</t>
  </si>
  <si>
    <t>Stanwood-Camano School District</t>
  </si>
  <si>
    <t>38267</t>
  </si>
  <si>
    <t>Pullman School District</t>
  </si>
  <si>
    <t>04129</t>
  </si>
  <si>
    <t>Lake Chelan School District</t>
  </si>
  <si>
    <t>31201</t>
  </si>
  <si>
    <t>Snohomish School District</t>
  </si>
  <si>
    <t>04222</t>
  </si>
  <si>
    <t>Cashmere School District</t>
  </si>
  <si>
    <t>33036</t>
  </si>
  <si>
    <t>Chewelah School District</t>
  </si>
  <si>
    <t>31311</t>
  </si>
  <si>
    <t>Sultan School District</t>
  </si>
  <si>
    <t>20405</t>
  </si>
  <si>
    <t>White Salmon Valley School District</t>
  </si>
  <si>
    <t>39204</t>
  </si>
  <si>
    <t>Granger School District</t>
  </si>
  <si>
    <t>36250</t>
  </si>
  <si>
    <t>College Place School District</t>
  </si>
  <si>
    <t>29100</t>
  </si>
  <si>
    <t>Burlington-Edison School District</t>
  </si>
  <si>
    <t>19401</t>
  </si>
  <si>
    <t>Ellensburg School District</t>
  </si>
  <si>
    <t>18100</t>
  </si>
  <si>
    <t>Bremerton School District</t>
  </si>
  <si>
    <t>34033</t>
  </si>
  <si>
    <t>Tumwater School District</t>
  </si>
  <si>
    <t>13160</t>
  </si>
  <si>
    <t>Royal School District</t>
  </si>
  <si>
    <t>39209</t>
  </si>
  <si>
    <t>Mount Adams School District</t>
  </si>
  <si>
    <t>16050</t>
  </si>
  <si>
    <t>Port Townsend School District</t>
  </si>
  <si>
    <t>29011</t>
  </si>
  <si>
    <t>Concrete School District</t>
  </si>
  <si>
    <t>39090</t>
  </si>
  <si>
    <t>East Valley School District (Yakima)</t>
  </si>
  <si>
    <t>27401</t>
  </si>
  <si>
    <t>Peninsula School District</t>
  </si>
  <si>
    <t>17908</t>
  </si>
  <si>
    <t>Rainier Prep Charter School District</t>
  </si>
  <si>
    <t>WSCC</t>
  </si>
  <si>
    <t>37505</t>
  </si>
  <si>
    <t>Meridian School District</t>
  </si>
  <si>
    <t>20406</t>
  </si>
  <si>
    <t>Lyle School District</t>
  </si>
  <si>
    <t>17409</t>
  </si>
  <si>
    <t>Tahoma School District</t>
  </si>
  <si>
    <t>17417</t>
  </si>
  <si>
    <t>Northshore School District</t>
  </si>
  <si>
    <t>37506</t>
  </si>
  <si>
    <t>Nooksack Valley School District</t>
  </si>
  <si>
    <t>15206</t>
  </si>
  <si>
    <t>South Whidbey School District</t>
  </si>
  <si>
    <t>23404</t>
  </si>
  <si>
    <t>Hood Canal School District</t>
  </si>
  <si>
    <t>32325</t>
  </si>
  <si>
    <t>Nine Mile Falls School District</t>
  </si>
  <si>
    <t>32416</t>
  </si>
  <si>
    <t>Riverside School District</t>
  </si>
  <si>
    <t>14172</t>
  </si>
  <si>
    <t>Ocosta School District</t>
  </si>
  <si>
    <t>21302</t>
  </si>
  <si>
    <t>Chehalis School District</t>
  </si>
  <si>
    <t>32326</t>
  </si>
  <si>
    <t>Medical Lake School District</t>
  </si>
  <si>
    <t>24410</t>
  </si>
  <si>
    <t>Oroville School District</t>
  </si>
  <si>
    <t>17407</t>
  </si>
  <si>
    <t>Riverview School District</t>
  </si>
  <si>
    <t>32901</t>
  </si>
  <si>
    <t>Spokane International Academy</t>
  </si>
  <si>
    <t>17400</t>
  </si>
  <si>
    <t>Mercer Island School District</t>
  </si>
  <si>
    <t>39003</t>
  </si>
  <si>
    <t>Naches Valley School District</t>
  </si>
  <si>
    <t>32907</t>
  </si>
  <si>
    <t>PRIDE Prep Charter School District</t>
  </si>
  <si>
    <t>16049</t>
  </si>
  <si>
    <t>Chimacum School District</t>
  </si>
  <si>
    <t>20404</t>
  </si>
  <si>
    <t>Goldendale School District</t>
  </si>
  <si>
    <t>09013</t>
  </si>
  <si>
    <t>Orondo School District</t>
  </si>
  <si>
    <t>03053</t>
  </si>
  <si>
    <t>Finley School District</t>
  </si>
  <si>
    <t>13146</t>
  </si>
  <si>
    <t>Warden School District</t>
  </si>
  <si>
    <t>33049</t>
  </si>
  <si>
    <t>Wellpinit School District</t>
  </si>
  <si>
    <t>27344</t>
  </si>
  <si>
    <t>Orting School District</t>
  </si>
  <si>
    <t>03052</t>
  </si>
  <si>
    <t>Kiona-Benton City School District</t>
  </si>
  <si>
    <t>04019</t>
  </si>
  <si>
    <t>Manson School District</t>
  </si>
  <si>
    <t>27416</t>
  </si>
  <si>
    <t>White River School District</t>
  </si>
  <si>
    <t>39120</t>
  </si>
  <si>
    <t>Mabton School District</t>
  </si>
  <si>
    <t>14065</t>
  </si>
  <si>
    <t>McCleary School District</t>
  </si>
  <si>
    <t>34402</t>
  </si>
  <si>
    <t>Tenino School District</t>
  </si>
  <si>
    <t>33207</t>
  </si>
  <si>
    <t>Mary Walker School District</t>
  </si>
  <si>
    <t>04127</t>
  </si>
  <si>
    <t>Entiat School District</t>
  </si>
  <si>
    <t>09075</t>
  </si>
  <si>
    <t>Bridgeport School District</t>
  </si>
  <si>
    <t>34401</t>
  </si>
  <si>
    <t>Rochester School District</t>
  </si>
  <si>
    <t>39203</t>
  </si>
  <si>
    <t>Highland School District</t>
  </si>
  <si>
    <t>10070</t>
  </si>
  <si>
    <t>Inchelium School District</t>
  </si>
  <si>
    <t>24105</t>
  </si>
  <si>
    <t>Okanogan School District</t>
  </si>
  <si>
    <t>30303</t>
  </si>
  <si>
    <t>Stevenson-Carson School District</t>
  </si>
  <si>
    <t>24404</t>
  </si>
  <si>
    <t>Tonasket School District</t>
  </si>
  <si>
    <t>21214</t>
  </si>
  <si>
    <t>Morton School District</t>
  </si>
  <si>
    <t>15204</t>
  </si>
  <si>
    <t>Coupeville School District</t>
  </si>
  <si>
    <t>13151</t>
  </si>
  <si>
    <t>Coulee-Hartline School District</t>
  </si>
  <si>
    <t>25118</t>
  </si>
  <si>
    <t>South Bend School District</t>
  </si>
  <si>
    <t>08401</t>
  </si>
  <si>
    <t>Castle Rock School District</t>
  </si>
  <si>
    <t>32414</t>
  </si>
  <si>
    <t>Deer Park School District</t>
  </si>
  <si>
    <t>38300</t>
  </si>
  <si>
    <t>Colfax School District</t>
  </si>
  <si>
    <t>05313</t>
  </si>
  <si>
    <t>Crescent School District</t>
  </si>
  <si>
    <t>04228</t>
  </si>
  <si>
    <t>Cascade School District</t>
  </si>
  <si>
    <t>08402</t>
  </si>
  <si>
    <t>Kalama School District</t>
  </si>
  <si>
    <t>05401</t>
  </si>
  <si>
    <t>Cape Flattery School District</t>
  </si>
  <si>
    <t>24014</t>
  </si>
  <si>
    <t>Nespelem School District #14</t>
  </si>
  <si>
    <t>06098</t>
  </si>
  <si>
    <t>Hockinson School District</t>
  </si>
  <si>
    <t>27343</t>
  </si>
  <si>
    <t>Dieringer School District</t>
  </si>
  <si>
    <t>21232</t>
  </si>
  <si>
    <t>Winlock School District</t>
  </si>
  <si>
    <t>25101</t>
  </si>
  <si>
    <t>Ocean Beach School District</t>
  </si>
  <si>
    <t>17402</t>
  </si>
  <si>
    <t>Vashon Island School District</t>
  </si>
  <si>
    <t>13156</t>
  </si>
  <si>
    <t>Soap Lake School District</t>
  </si>
  <si>
    <t>21014</t>
  </si>
  <si>
    <t>Napavine School District</t>
  </si>
  <si>
    <t>36400</t>
  </si>
  <si>
    <t>Columbia (Walla Walla) School District</t>
  </si>
  <si>
    <t>17911</t>
  </si>
  <si>
    <t>Impact Public Schools</t>
  </si>
  <si>
    <t>06101</t>
  </si>
  <si>
    <t>La Center School District</t>
  </si>
  <si>
    <t>12110</t>
  </si>
  <si>
    <t>Pomeroy School District</t>
  </si>
  <si>
    <t>14066</t>
  </si>
  <si>
    <t>Montesano School District</t>
  </si>
  <si>
    <t>13301</t>
  </si>
  <si>
    <t>Grand Coulee Dam School District</t>
  </si>
  <si>
    <t>21303</t>
  </si>
  <si>
    <t>White Pass School District</t>
  </si>
  <si>
    <t>18303</t>
  </si>
  <si>
    <t>Bainbridge Island School District</t>
  </si>
  <si>
    <t>31306</t>
  </si>
  <si>
    <t>Lakewood School District</t>
  </si>
  <si>
    <t>33212</t>
  </si>
  <si>
    <t>Kettle Falls School District</t>
  </si>
  <si>
    <t>31332</t>
  </si>
  <si>
    <t>Granite Falls School District</t>
  </si>
  <si>
    <t>07002</t>
  </si>
  <si>
    <t>Dayton School District</t>
  </si>
  <si>
    <t>14064</t>
  </si>
  <si>
    <t>North Beach School District</t>
  </si>
  <si>
    <t>24111</t>
  </si>
  <si>
    <t>Brewster School District</t>
  </si>
  <si>
    <t>08130</t>
  </si>
  <si>
    <t>Toutle Lake School District</t>
  </si>
  <si>
    <t>10309</t>
  </si>
  <si>
    <t>Republic School District</t>
  </si>
  <si>
    <t>22207</t>
  </si>
  <si>
    <t>Davenport School District</t>
  </si>
  <si>
    <t>19404</t>
  </si>
  <si>
    <t>Cle Elum-Roslyn School District</t>
  </si>
  <si>
    <t>24350</t>
  </si>
  <si>
    <t>Methow Valley School District</t>
  </si>
  <si>
    <t>28149</t>
  </si>
  <si>
    <t>San Juan Island School District</t>
  </si>
  <si>
    <t>23054</t>
  </si>
  <si>
    <t>Grapeview School District</t>
  </si>
  <si>
    <t>02420</t>
  </si>
  <si>
    <t>Asotin-Anatone School District</t>
  </si>
  <si>
    <t>31330</t>
  </si>
  <si>
    <t>Darrington School District</t>
  </si>
  <si>
    <t>33206</t>
  </si>
  <si>
    <t>Columbia (Stevens) School District</t>
  </si>
  <si>
    <t>24122</t>
  </si>
  <si>
    <t>Pateros School District</t>
  </si>
  <si>
    <t>14077</t>
  </si>
  <si>
    <t>Taholah School District</t>
  </si>
  <si>
    <t>10050</t>
  </si>
  <si>
    <t>Curlew School District</t>
  </si>
  <si>
    <t>23042</t>
  </si>
  <si>
    <t>Southside School District</t>
  </si>
  <si>
    <t>21226</t>
  </si>
  <si>
    <t>Adna School District</t>
  </si>
  <si>
    <t>21300</t>
  </si>
  <si>
    <t>Onalaska School District</t>
  </si>
  <si>
    <t>32358</t>
  </si>
  <si>
    <t>Freeman School District</t>
  </si>
  <si>
    <t>22009</t>
  </si>
  <si>
    <t>Reardan-Edwall School District</t>
  </si>
  <si>
    <t>01158</t>
  </si>
  <si>
    <t>Lind School District</t>
  </si>
  <si>
    <t>25116</t>
  </si>
  <si>
    <t>Raymond School District</t>
  </si>
  <si>
    <t>01160</t>
  </si>
  <si>
    <t>Ritzville School District</t>
  </si>
  <si>
    <t>17910</t>
  </si>
  <si>
    <t>Rainier Valley Leadership Academy (Formerly Green Dot RVLA)</t>
  </si>
  <si>
    <t>25160</t>
  </si>
  <si>
    <t>Willapa Valley School District</t>
  </si>
  <si>
    <t>34307</t>
  </si>
  <si>
    <t>Rainier School District</t>
  </si>
  <si>
    <t>10003</t>
  </si>
  <si>
    <t>Keller School District</t>
  </si>
  <si>
    <t>25155</t>
  </si>
  <si>
    <t>Naselle-Grays River Valley School District</t>
  </si>
  <si>
    <t>32362</t>
  </si>
  <si>
    <t>Liberty School District</t>
  </si>
  <si>
    <t>21036</t>
  </si>
  <si>
    <t>Evaline School District</t>
  </si>
  <si>
    <t>09209</t>
  </si>
  <si>
    <t>Waterville School District</t>
  </si>
  <si>
    <t>29317</t>
  </si>
  <si>
    <t>Conway School District</t>
  </si>
  <si>
    <t>14400</t>
  </si>
  <si>
    <t>Oakville School District</t>
  </si>
  <si>
    <t>38308</t>
  </si>
  <si>
    <t>Endicott School District</t>
  </si>
  <si>
    <t>22105</t>
  </si>
  <si>
    <t>Odessa School District</t>
  </si>
  <si>
    <t>33183</t>
  </si>
  <si>
    <t>Loon Lake School District</t>
  </si>
  <si>
    <t>09207</t>
  </si>
  <si>
    <t>Mansfield School District</t>
  </si>
  <si>
    <t>38322</t>
  </si>
  <si>
    <t>St. John School District</t>
  </si>
  <si>
    <t>29311</t>
  </si>
  <si>
    <t>La Conner School District</t>
  </si>
  <si>
    <t>17905</t>
  </si>
  <si>
    <t>Summit Public School: Atlas</t>
  </si>
  <si>
    <t>33211</t>
  </si>
  <si>
    <t>Northport School District</t>
  </si>
  <si>
    <t>36401</t>
  </si>
  <si>
    <t>Waitsburg School District</t>
  </si>
  <si>
    <t>26059</t>
  </si>
  <si>
    <t>Cusick School District</t>
  </si>
  <si>
    <t>23311</t>
  </si>
  <si>
    <t>Mary M Knight School District</t>
  </si>
  <si>
    <t>26070</t>
  </si>
  <si>
    <t>Selkirk School District</t>
  </si>
  <si>
    <t>34324</t>
  </si>
  <si>
    <t>Griffin School District</t>
  </si>
  <si>
    <t>21237</t>
  </si>
  <si>
    <t>Toledo School District</t>
  </si>
  <si>
    <t>35200</t>
  </si>
  <si>
    <t>Wahkiakum School District</t>
  </si>
  <si>
    <t>27404</t>
  </si>
  <si>
    <t>Eatonville School District</t>
  </si>
  <si>
    <t>20400</t>
  </si>
  <si>
    <t>Trout Lake School District</t>
  </si>
  <si>
    <t>17916</t>
  </si>
  <si>
    <t>Impact | Salish Sea Elementary</t>
  </si>
  <si>
    <t>20094</t>
  </si>
  <si>
    <t>Wishram School District</t>
  </si>
  <si>
    <t>17902</t>
  </si>
  <si>
    <t>Summit Public School: Sierra</t>
  </si>
  <si>
    <t>14097</t>
  </si>
  <si>
    <t>Lake Quinault School District</t>
  </si>
  <si>
    <t>34975</t>
  </si>
  <si>
    <t>Center for Deaf &amp; Hearing Loss</t>
  </si>
  <si>
    <t>NA</t>
  </si>
  <si>
    <t>28137</t>
  </si>
  <si>
    <t>Orcas Island School District</t>
  </si>
  <si>
    <t>36901</t>
  </si>
  <si>
    <t>Innovation Academy</t>
  </si>
  <si>
    <t>38302</t>
  </si>
  <si>
    <t>Garfield School District</t>
  </si>
  <si>
    <t>18901</t>
  </si>
  <si>
    <t>Catalyst Public Schools</t>
  </si>
  <si>
    <t>28144</t>
  </si>
  <si>
    <t>Lopez School District</t>
  </si>
  <si>
    <t>36402</t>
  </si>
  <si>
    <t>Prescott School District</t>
  </si>
  <si>
    <t>21234</t>
  </si>
  <si>
    <t>Boistfort School District</t>
  </si>
  <si>
    <t>21206</t>
  </si>
  <si>
    <t>Mossyrock School District</t>
  </si>
  <si>
    <t>38320</t>
  </si>
  <si>
    <t>Rosalia School District</t>
  </si>
  <si>
    <t>18902</t>
  </si>
  <si>
    <t>Suquamish Tribal Education Department</t>
  </si>
  <si>
    <t>NONE</t>
  </si>
  <si>
    <t>32123</t>
  </si>
  <si>
    <t>Orchard Prairie School District</t>
  </si>
  <si>
    <t>34974</t>
  </si>
  <si>
    <t>School of the Blind</t>
  </si>
  <si>
    <t>14099</t>
  </si>
  <si>
    <t>Cosmopolis School District</t>
  </si>
  <si>
    <t>38306</t>
  </si>
  <si>
    <t>Colton School District</t>
  </si>
  <si>
    <t>38301</t>
  </si>
  <si>
    <t>Palouse School District</t>
  </si>
  <si>
    <t>21301</t>
  </si>
  <si>
    <t>Pe Ell School District</t>
  </si>
  <si>
    <t>20402</t>
  </si>
  <si>
    <t>Klickitat School District</t>
  </si>
  <si>
    <t>27019</t>
  </si>
  <si>
    <t>Carbonado School District</t>
  </si>
  <si>
    <t>06103</t>
  </si>
  <si>
    <t>Green Mountain School District</t>
  </si>
  <si>
    <t>20215</t>
  </si>
  <si>
    <t>Centerville School District</t>
  </si>
  <si>
    <t>16020</t>
  </si>
  <si>
    <t>Queets-Clearwater School District</t>
  </si>
  <si>
    <t>27905</t>
  </si>
  <si>
    <t>Summit Public School: Olympus</t>
  </si>
  <si>
    <t>19400</t>
  </si>
  <si>
    <t>Thorp School District</t>
  </si>
  <si>
    <t>33070</t>
  </si>
  <si>
    <t>Valley School District</t>
  </si>
  <si>
    <t>19403</t>
  </si>
  <si>
    <t>Kittitas School District</t>
  </si>
  <si>
    <t>30002</t>
  </si>
  <si>
    <t>Skamania School District</t>
  </si>
  <si>
    <t>33202</t>
  </si>
  <si>
    <t>Summit Valley School District</t>
  </si>
  <si>
    <t>14104</t>
  </si>
  <si>
    <t>Satsop School District</t>
  </si>
  <si>
    <t>09102</t>
  </si>
  <si>
    <t>Palisades School District</t>
  </si>
  <si>
    <t>22204</t>
  </si>
  <si>
    <t>Harrington School District</t>
  </si>
  <si>
    <t>20401</t>
  </si>
  <si>
    <t>Glenwood School District</t>
  </si>
  <si>
    <t>22200</t>
  </si>
  <si>
    <t>Wilbur School District</t>
  </si>
  <si>
    <t>16046</t>
  </si>
  <si>
    <t>Brinnon School District</t>
  </si>
  <si>
    <t>25200</t>
  </si>
  <si>
    <t>North River School District</t>
  </si>
  <si>
    <t>22008</t>
  </si>
  <si>
    <t>Sprague School District</t>
  </si>
  <si>
    <t>38126</t>
  </si>
  <si>
    <t>LaCrosse School District</t>
  </si>
  <si>
    <t>10065</t>
  </si>
  <si>
    <t>Orient School District</t>
  </si>
  <si>
    <t>36300</t>
  </si>
  <si>
    <t>Touchet School District</t>
  </si>
  <si>
    <t>38324</t>
  </si>
  <si>
    <t>Oakesdale School District</t>
  </si>
  <si>
    <t>38265</t>
  </si>
  <si>
    <t>Tekoa School District</t>
  </si>
  <si>
    <t>33030</t>
  </si>
  <si>
    <t>Onion Creek School District</t>
  </si>
  <si>
    <t>32903</t>
  </si>
  <si>
    <t>Lumen High School</t>
  </si>
  <si>
    <t>03050</t>
  </si>
  <si>
    <t>Paterson School District</t>
  </si>
  <si>
    <t>20403</t>
  </si>
  <si>
    <t>Roosevelt School District</t>
  </si>
  <si>
    <t>16048</t>
  </si>
  <si>
    <t>Quilcene School District</t>
  </si>
  <si>
    <t>33205</t>
  </si>
  <si>
    <t>Evergreen School District (Stevens)</t>
  </si>
  <si>
    <t>13167</t>
  </si>
  <si>
    <t>Wilson Creek School District</t>
  </si>
  <si>
    <t>30029</t>
  </si>
  <si>
    <t>Mount Pleasant School District</t>
  </si>
  <si>
    <t>01109</t>
  </si>
  <si>
    <t>Washtucna School District</t>
  </si>
  <si>
    <t>32312</t>
  </si>
  <si>
    <t>Great Northern School District</t>
  </si>
  <si>
    <t>38304</t>
  </si>
  <si>
    <t>Steptoe School District</t>
  </si>
  <si>
    <t>14117</t>
  </si>
  <si>
    <t>Wishkah Valley School District</t>
  </si>
  <si>
    <t>38264</t>
  </si>
  <si>
    <t>Lamont School District</t>
  </si>
  <si>
    <t>19028</t>
  </si>
  <si>
    <t>Easton School District</t>
  </si>
  <si>
    <t>36101</t>
  </si>
  <si>
    <t>Dixie School District</t>
  </si>
  <si>
    <t>19007</t>
  </si>
  <si>
    <t>Damman School District</t>
  </si>
  <si>
    <t>07035</t>
  </si>
  <si>
    <t>Starbuck School District</t>
  </si>
  <si>
    <t>30031</t>
  </si>
  <si>
    <t>Mill A School District</t>
  </si>
  <si>
    <t>11054</t>
  </si>
  <si>
    <t>Star School District No. 054</t>
  </si>
  <si>
    <t>22073</t>
  </si>
  <si>
    <t>Creston School District</t>
  </si>
  <si>
    <t>31063</t>
  </si>
  <si>
    <t>Index School District</t>
  </si>
  <si>
    <t>01122</t>
  </si>
  <si>
    <t>Benge School District</t>
  </si>
  <si>
    <t>22017</t>
  </si>
  <si>
    <t>Almira School District</t>
  </si>
  <si>
    <t>28010</t>
  </si>
  <si>
    <t>Shaw Island School District</t>
  </si>
  <si>
    <t>17404</t>
  </si>
  <si>
    <t>Skykomish School District</t>
  </si>
  <si>
    <t>11056</t>
  </si>
  <si>
    <t>Kahlotus School District</t>
  </si>
  <si>
    <t>ESSER II</t>
  </si>
  <si>
    <t>ESSER III 80%</t>
  </si>
  <si>
    <t>ESSER III 20%</t>
  </si>
  <si>
    <t>27902</t>
  </si>
  <si>
    <t>17917</t>
  </si>
  <si>
    <t>37902</t>
  </si>
  <si>
    <t>38901</t>
  </si>
  <si>
    <t>04901</t>
  </si>
  <si>
    <t>00000</t>
  </si>
  <si>
    <t>State Summary</t>
  </si>
  <si>
    <t>6</t>
  </si>
  <si>
    <t>Unused</t>
  </si>
  <si>
    <t>27931</t>
  </si>
  <si>
    <t>Bates Technical College</t>
  </si>
  <si>
    <t>20203</t>
  </si>
  <si>
    <t>Bickleton School District</t>
  </si>
  <si>
    <t>34</t>
  </si>
  <si>
    <t>Professional Learning-State</t>
  </si>
  <si>
    <t>Food Service Operations</t>
  </si>
  <si>
    <t>49</t>
  </si>
  <si>
    <t>56</t>
  </si>
  <si>
    <t>59</t>
  </si>
  <si>
    <t>27901</t>
  </si>
  <si>
    <t>Chief Leschi Tribal Compact</t>
  </si>
  <si>
    <t>83</t>
  </si>
  <si>
    <t>Interest</t>
  </si>
  <si>
    <t>84</t>
  </si>
  <si>
    <t>Principal</t>
  </si>
  <si>
    <t>27932</t>
  </si>
  <si>
    <t>Clover Park Technical College</t>
  </si>
  <si>
    <t>85</t>
  </si>
  <si>
    <t>Debt-Related Expenditures</t>
  </si>
  <si>
    <t>Indirect Cost</t>
  </si>
  <si>
    <t>06701</t>
  </si>
  <si>
    <t>Educational Service Agency 112</t>
  </si>
  <si>
    <t>Impact | Commencement Bay Elementary</t>
  </si>
  <si>
    <t>17937</t>
  </si>
  <si>
    <t>Lake Washington Institute of Technology</t>
  </si>
  <si>
    <t>37903</t>
  </si>
  <si>
    <t>Lummi Tribal Agency</t>
  </si>
  <si>
    <t>17903</t>
  </si>
  <si>
    <t>Muckleshoot Indian Tribe</t>
  </si>
  <si>
    <t>Pinnacles Prep</t>
  </si>
  <si>
    <t>Pullman Community Montessori</t>
  </si>
  <si>
    <t>05903</t>
  </si>
  <si>
    <t>Quileute Tribal School District</t>
  </si>
  <si>
    <t>17941</t>
  </si>
  <si>
    <t>Renton Technical College</t>
  </si>
  <si>
    <t>04069</t>
  </si>
  <si>
    <t>Stehekin School District</t>
  </si>
  <si>
    <t>34901</t>
  </si>
  <si>
    <t>WA HE LUT Indian School Agency</t>
  </si>
  <si>
    <t xml:space="preserve">Whatcom Intergenerational High School </t>
  </si>
  <si>
    <t>Why Not You Academy (Formerly Cascade: Midway charter)</t>
  </si>
  <si>
    <t>39901</t>
  </si>
  <si>
    <t>Yakama Nation Tribal Compact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</si>
</sst>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_);\(&quot;$&quot;#,##0\)"/>
    <numFmt numFmtId="7" formatCode="&quot;$&quot;#,##0.00_);\(&quot;$&quot;#,##0.00\)"/>
    <numFmt numFmtId="44" formatCode="_(&quot;$&quot;* #,##0.00_);_(&quot;$&quot;* \(#,##0.00\);_(&quot;$&quot;* &quot;-&quot;??_);_(@_)"/>
  </numFmts>
  <fonts count="16">
    <font>
      <sz val="11"/>
      <color theme="1"/>
      <name val="Calibri"/>
      <family val="2"/>
      <scheme val="minor"/>
    </font>
    <font>
      <sz val="11"/>
      <color theme="1"/>
      <name val="Calibri"/>
      <family val="2"/>
      <scheme val="minor"/>
    </font>
    <font>
      <b/>
      <sz val="11"/>
      <color theme="1"/>
      <name val="Calibri"/>
      <family val="2"/>
      <scheme val="minor"/>
    </font>
    <font>
      <sz val="20"/>
      <color theme="1"/>
      <name val="Calibri"/>
      <family val="2"/>
      <scheme val="minor"/>
    </font>
    <font>
      <sz val="48"/>
      <color theme="1"/>
      <name val="Calibri"/>
      <family val="2"/>
      <scheme val="minor"/>
    </font>
    <font>
      <sz val="42"/>
      <color theme="1"/>
      <name val="Calibri"/>
      <family val="2"/>
      <scheme val="minor"/>
    </font>
    <font>
      <sz val="11"/>
      <color theme="1"/>
      <name val="Segoe UI"/>
      <family val="2"/>
    </font>
    <font>
      <sz val="12"/>
      <color theme="1"/>
      <name val="Segoe UI"/>
      <family val="2"/>
    </font>
    <font>
      <sz val="11"/>
      <name val="Segoe UI"/>
      <family val="2"/>
    </font>
    <font>
      <sz val="14"/>
      <color theme="1"/>
      <name val="Calibri"/>
      <family val="2"/>
      <scheme val="minor"/>
    </font>
    <font>
      <b/>
      <sz val="14"/>
      <color theme="0"/>
      <name val="Segoe UI"/>
      <family val="2"/>
    </font>
    <font>
      <b/>
      <sz val="10"/>
      <color theme="1"/>
      <name val="Segoe UI"/>
      <family val="2"/>
    </font>
    <font>
      <sz val="10"/>
      <color theme="1"/>
      <name val="Calibri"/>
      <family val="2"/>
      <scheme val="minor"/>
    </font>
    <font>
      <u/>
      <sz val="11"/>
      <color theme="10"/>
      <name val="Calibri"/>
      <family val="2"/>
      <scheme val="minor"/>
    </font>
    <font>
      <sz val="10"/>
      <name val="Arial"/>
      <family val="2"/>
    </font>
    <font>
      <sz val="8"/>
      <name val="Calibri"/>
      <family val="2"/>
      <scheme val="minor"/>
    </font>
  </fonts>
  <fills count="4">
    <fill>
      <patternFill patternType="none"/>
    </fill>
    <fill>
      <patternFill patternType="gray125"/>
    </fill>
    <fill>
      <patternFill patternType="solid">
        <fgColor theme="8" tint="0.79998168889431442"/>
        <bgColor indexed="64"/>
      </patternFill>
    </fill>
    <fill>
      <patternFill patternType="solid">
        <fgColor theme="1"/>
        <bgColor indexed="64"/>
      </patternFill>
    </fill>
  </fills>
  <borders count="1">
    <border>
      <left/>
      <right/>
      <top/>
      <bottom/>
      <diagonal/>
    </border>
  </borders>
  <cellStyleXfs count="4">
    <xf numFmtId="0" fontId="0" fillId="0" borderId="0"/>
    <xf numFmtId="44" fontId="1" fillId="0" borderId="0" applyFont="0" applyFill="0" applyBorder="0" applyAlignment="0" applyProtection="0"/>
    <xf numFmtId="0" fontId="13" fillId="0" borderId="0" applyNumberFormat="0" applyFill="0" applyBorder="0" applyAlignment="0" applyProtection="0"/>
    <xf numFmtId="0" fontId="14" fillId="0" borderId="0"/>
  </cellStyleXfs>
  <cellXfs count="31">
    <xf numFmtId="0" fontId="0" fillId="0" borderId="0" xfId="0"/>
    <xf numFmtId="0" fontId="2" fillId="0" borderId="0" xfId="0" applyFont="1" applyAlignment="1">
      <alignment horizontal="center"/>
    </xf>
    <xf numFmtId="49" fontId="2" fillId="0" borderId="0" xfId="0" applyNumberFormat="1" applyFont="1" applyAlignment="1">
      <alignment horizontal="center"/>
    </xf>
    <xf numFmtId="44" fontId="2" fillId="0" borderId="0" xfId="1" applyFont="1" applyAlignment="1">
      <alignment horizontal="center"/>
    </xf>
    <xf numFmtId="49" fontId="0" fillId="0" borderId="0" xfId="0" applyNumberFormat="1" applyAlignment="1">
      <alignment horizontal="center"/>
    </xf>
    <xf numFmtId="44" fontId="0" fillId="0" borderId="0" xfId="1" applyFont="1"/>
    <xf numFmtId="0" fontId="0" fillId="0" borderId="0" xfId="0" pivotButton="1"/>
    <xf numFmtId="49" fontId="2" fillId="0" borderId="0" xfId="0" applyNumberFormat="1" applyFont="1"/>
    <xf numFmtId="0" fontId="2" fillId="0" borderId="0" xfId="0" applyFont="1"/>
    <xf numFmtId="49" fontId="0" fillId="0" borderId="0" xfId="0" applyNumberFormat="1"/>
    <xf numFmtId="0" fontId="0" fillId="0" borderId="0" xfId="0" quotePrefix="1"/>
    <xf numFmtId="49" fontId="0" fillId="0" borderId="0" xfId="0" quotePrefix="1" applyNumberFormat="1"/>
    <xf numFmtId="49" fontId="2" fillId="0" borderId="0" xfId="0" quotePrefix="1" applyNumberFormat="1" applyFont="1"/>
    <xf numFmtId="0" fontId="7" fillId="0" borderId="0" xfId="0" applyFont="1" applyAlignment="1">
      <alignment vertical="center" wrapText="1"/>
    </xf>
    <xf numFmtId="0" fontId="0" fillId="0" borderId="0" xfId="0" applyAlignment="1">
      <alignment wrapText="1"/>
    </xf>
    <xf numFmtId="0" fontId="12" fillId="0" borderId="0" xfId="0" applyFont="1"/>
    <xf numFmtId="0" fontId="8" fillId="0" borderId="0" xfId="0" applyFont="1" applyAlignment="1">
      <alignment horizontal="right" vertical="center" wrapText="1"/>
    </xf>
    <xf numFmtId="0" fontId="0" fillId="0" borderId="0" xfId="0" applyAlignment="1">
      <alignment horizontal="center"/>
    </xf>
    <xf numFmtId="0" fontId="0" fillId="0" borderId="0" xfId="0" applyAlignment="1">
      <alignment horizontal="left"/>
    </xf>
    <xf numFmtId="5" fontId="0" fillId="0" borderId="0" xfId="0" applyNumberFormat="1"/>
    <xf numFmtId="7" fontId="0" fillId="0" borderId="0" xfId="0" applyNumberFormat="1"/>
    <xf numFmtId="0" fontId="13" fillId="0" borderId="0" xfId="2" applyAlignment="1">
      <alignment horizontal="center"/>
    </xf>
    <xf numFmtId="0" fontId="0" fillId="0" borderId="0" xfId="0" applyAlignment="1">
      <alignment horizontal="center"/>
    </xf>
    <xf numFmtId="0" fontId="11"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wrapText="1" indent="5"/>
    </xf>
    <xf numFmtId="0" fontId="11" fillId="0" borderId="0" xfId="0" applyFont="1" applyAlignment="1">
      <alignment horizontal="left" vertical="center" wrapText="1" indent="5"/>
    </xf>
    <xf numFmtId="0" fontId="9" fillId="2" borderId="0" xfId="0" applyFont="1" applyFill="1" applyAlignment="1">
      <alignment horizontal="left" wrapText="1"/>
    </xf>
    <xf numFmtId="0" fontId="10" fillId="3" borderId="0" xfId="0" applyFont="1" applyFill="1" applyAlignment="1">
      <alignment horizontal="left" vertical="center" wrapText="1"/>
    </xf>
    <xf numFmtId="0" fontId="0" fillId="0" borderId="0" xfId="0" applyAlignment="1">
      <alignment horizontal="left"/>
    </xf>
    <xf numFmtId="0" fontId="4" fillId="0" borderId="0" xfId="0" applyFont="1" applyAlignment="1">
      <alignment horizontal="center" wrapText="1"/>
    </xf>
  </cellXfs>
  <cellStyles count="4">
    <cellStyle name="Currency" xfId="1" builtinId="4"/>
    <cellStyle name="Hyperlink" xfId="2" builtinId="8"/>
    <cellStyle name="Normal" xfId="0" builtinId="0"/>
    <cellStyle name="Normal 2" xfId="3" xr:uid="{0893E403-58E1-486D-8707-9FF47E445A52}"/>
  </cellStyles>
  <dxfs count="37">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numFmt numFmtId="30" formatCode="@"/>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bgColor auto="1"/>
        </patternFill>
      </fill>
    </dxf>
    <dxf>
      <fill>
        <patternFill patternType="none">
          <bgColor auto="1"/>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patternType="solid">
          <bgColor theme="4" tint="-0.499984740745262"/>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9" formatCode="&quot;$&quot;#,##0_);\(&quot;$&quo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sharedStrings" Target="sharedStrings.xml"/><Relationship Id="rId3" Type="http://schemas.openxmlformats.org/officeDocument/2006/relationships/chartsheet" Target="chartsheets/sheet1.xml"/><Relationship Id="rId7" Type="http://schemas.openxmlformats.org/officeDocument/2006/relationships/worksheet" Target="worksheets/sheet5.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theme" Target="theme/theme1.xml"/><Relationship Id="rId5" Type="http://schemas.openxmlformats.org/officeDocument/2006/relationships/worksheet" Target="worksheets/sheet3.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chartsheet" Target="chartsheets/sheet2.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[UpdatedESSER-District-Summary-Detail_for post_Carrie Hert.xlsx]Object!PivotTable3</c:name>
    <c:fmtId val="27"/>
  </c:pivotSource>
  <c:chart>
    <c:title>
      <c:tx>
        <c:strRef>
          <c:f>Object!$C$2</c:f>
          <c:strCache>
            <c:ptCount val="1"/>
            <c:pt idx="0">
              <c:v>All Districts Total Claimed by Object</c:v>
            </c:pt>
          </c:strCache>
        </c:strRef>
      </c:tx>
      <c:layout>
        <c:manualLayout>
          <c:xMode val="edge"/>
          <c:yMode val="edge"/>
          <c:x val="0.22121755106324686"/>
          <c:y val="3.648673799883085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alpha val="85000"/>
            </a:schemeClr>
          </a:solidFill>
          <a:ln w="9525" cap="flat" cmpd="sng" algn="ctr">
            <a:solidFill>
              <a:schemeClr val="lt1">
                <a:alpha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Object!$C$2</c:f>
              <c:strCache>
                <c:ptCount val="1"/>
                <c:pt idx="0">
                  <c:v>Total</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Object!$C$2</c:f>
              <c:strCache>
                <c:ptCount val="9"/>
                <c:pt idx="0">
                  <c:v>Capital Outlay</c:v>
                </c:pt>
                <c:pt idx="1">
                  <c:v>Certificated Salaries</c:v>
                </c:pt>
                <c:pt idx="2">
                  <c:v>Classified Salaries</c:v>
                </c:pt>
                <c:pt idx="3">
                  <c:v>Employee Travel</c:v>
                </c:pt>
                <c:pt idx="4">
                  <c:v>Indirect</c:v>
                </c:pt>
                <c:pt idx="5">
                  <c:v>Payroll Taxes and Benefits</c:v>
                </c:pt>
                <c:pt idx="6">
                  <c:v>Purchased Services</c:v>
                </c:pt>
                <c:pt idx="7">
                  <c:v>Supplies and Materials</c:v>
                </c:pt>
                <c:pt idx="8">
                  <c:v>Transfers</c:v>
                </c:pt>
              </c:strCache>
            </c:strRef>
          </c:cat>
          <c:val>
            <c:numRef>
              <c:f>Object!$C$2</c:f>
              <c:numCache>
                <c:formatCode>"$"#,##0.00_);\("$"#,##0.00\)</c:formatCode>
                <c:ptCount val="9"/>
                <c:pt idx="0">
                  <c:v>255063782.28999987</c:v>
                </c:pt>
                <c:pt idx="1">
                  <c:v>775899637.65999949</c:v>
                </c:pt>
                <c:pt idx="2">
                  <c:v>238202135.75999975</c:v>
                </c:pt>
                <c:pt idx="3">
                  <c:v>2459990.8399999971</c:v>
                </c:pt>
                <c:pt idx="4">
                  <c:v>253406786.66999945</c:v>
                </c:pt>
                <c:pt idx="5">
                  <c:v>368694446.50999969</c:v>
                </c:pt>
                <c:pt idx="6">
                  <c:v>250922034.50999993</c:v>
                </c:pt>
                <c:pt idx="7">
                  <c:v>346263167.42999989</c:v>
                </c:pt>
                <c:pt idx="8">
                  <c:v>14534487.469999999</c:v>
                </c:pt>
              </c:numCache>
            </c:numRef>
          </c:val>
          <c:extLst>
            <c:ext xmlns:c16="http://schemas.microsoft.com/office/drawing/2014/chart" uri="{C3380CC4-5D6E-409C-BE32-E72D297353CC}">
              <c16:uniqueId val="{00000000-4A37-459D-AF9B-DC8D47D5FA6C}"/>
            </c:ext>
          </c:extLst>
        </c:ser>
        <c:dLbls>
          <c:dLblPos val="inEnd"/>
          <c:showLegendKey val="0"/>
          <c:showVal val="1"/>
          <c:showCatName val="0"/>
          <c:showSerName val="0"/>
          <c:showPercent val="0"/>
          <c:showBubbleSize val="0"/>
        </c:dLbls>
        <c:gapWidth val="65"/>
        <c:axId val="444838575"/>
        <c:axId val="444863119"/>
      </c:barChart>
      <c:catAx>
        <c:axId val="444838575"/>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44863119"/>
        <c:crosses val="autoZero"/>
        <c:auto val="1"/>
        <c:lblAlgn val="ctr"/>
        <c:lblOffset val="100"/>
        <c:noMultiLvlLbl val="0"/>
      </c:catAx>
      <c:valAx>
        <c:axId val="444863119"/>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quot;$&quot;#,##0.00_);\(&quot;$&quot;#,##0.00\)" sourceLinked="1"/>
        <c:majorTickMark val="none"/>
        <c:minorTickMark val="none"/>
        <c:tickLblPos val="nextTo"/>
        <c:crossAx val="444838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[UpdatedESSER-District-Summary-Detail_for post_Carrie Hert.xlsx]Activity!PivotTable3</c:name>
    <c:fmtId val="24"/>
  </c:pivotSource>
  <c:chart>
    <c:title>
      <c:tx>
        <c:strRef>
          <c:f>Activity!$C$2</c:f>
          <c:strCache>
            <c:ptCount val="1"/>
            <c:pt idx="0">
              <c:v>All Districts Total Claimed by Activity</c:v>
            </c:pt>
          </c:strCache>
        </c:strRef>
      </c:tx>
      <c:layout>
        <c:manualLayout>
          <c:xMode val="edge"/>
          <c:yMode val="edge"/>
          <c:x val="0.23242457747045034"/>
          <c:y val="1.9168939497141615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pivotFmt>
      <c:pivotFmt>
        <c:idx val="5"/>
      </c:pivotFmt>
      <c:pivotFmt>
        <c:idx val="6"/>
        <c:spPr>
          <a:solidFill>
            <a:schemeClr val="accent1"/>
          </a:solidFill>
          <a:ln>
            <a:noFill/>
          </a:ln>
          <a:effectLst>
            <a:outerShdw blurRad="254000" sx="102000" sy="102000" algn="ctr" rotWithShape="0">
              <a:prstClr val="black">
                <a:alpha val="20000"/>
              </a:prstClr>
            </a:outerShdw>
          </a:effectLst>
        </c:spPr>
      </c:pivotFmt>
      <c:pivotFmt>
        <c:idx val="7"/>
        <c:spPr>
          <a:solidFill>
            <a:schemeClr val="accent1"/>
          </a:solidFill>
          <a:ln>
            <a:noFill/>
          </a:ln>
          <a:effectLst>
            <a:outerShdw blurRad="254000" sx="102000" sy="102000" algn="ctr" rotWithShape="0">
              <a:prstClr val="black">
                <a:alpha val="20000"/>
              </a:prstClr>
            </a:outerShdw>
          </a:effectLst>
        </c:spPr>
      </c:pivotFmt>
      <c:pivotFmt>
        <c:idx val="8"/>
        <c:spPr>
          <a:solidFill>
            <a:schemeClr val="accent1"/>
          </a:solidFill>
          <a:ln>
            <a:noFill/>
          </a:ln>
          <a:effectLst>
            <a:outerShdw blurRad="254000" sx="102000" sy="102000" algn="ctr" rotWithShape="0">
              <a:prstClr val="black">
                <a:alpha val="20000"/>
              </a:prstClr>
            </a:outerShdw>
          </a:effectLst>
        </c:spPr>
      </c:pivotFmt>
      <c:pivotFmt>
        <c:idx val="9"/>
        <c:spPr>
          <a:solidFill>
            <a:schemeClr val="accent1"/>
          </a:solidFill>
          <a:ln>
            <a:noFill/>
          </a:ln>
          <a:effectLst>
            <a:outerShdw blurRad="254000" sx="102000" sy="102000" algn="ctr" rotWithShape="0">
              <a:prstClr val="black">
                <a:alpha val="20000"/>
              </a:prstClr>
            </a:outerShdw>
          </a:effectLst>
        </c:spPr>
      </c:pivotFmt>
      <c:pivotFmt>
        <c:idx val="10"/>
        <c:spPr>
          <a:solidFill>
            <a:schemeClr val="accent1"/>
          </a:solidFill>
          <a:ln>
            <a:noFill/>
          </a:ln>
          <a:effectLst>
            <a:outerShdw blurRad="254000" sx="102000" sy="102000" algn="ctr" rotWithShape="0">
              <a:prstClr val="black">
                <a:alpha val="20000"/>
              </a:prstClr>
            </a:outerShdw>
          </a:effectLst>
        </c:spPr>
      </c:pivotFmt>
      <c:pivotFmt>
        <c:idx val="11"/>
        <c:spPr>
          <a:solidFill>
            <a:schemeClr val="accent1"/>
          </a:solidFill>
          <a:ln>
            <a:noFill/>
          </a:ln>
          <a:effectLst>
            <a:outerShdw blurRad="254000" sx="102000" sy="102000" algn="ctr" rotWithShape="0">
              <a:prstClr val="black">
                <a:alpha val="20000"/>
              </a:prstClr>
            </a:outerShdw>
          </a:effectLst>
        </c:spPr>
      </c:pivotFmt>
      <c:pivotFmt>
        <c:idx val="12"/>
        <c:spPr>
          <a:solidFill>
            <a:schemeClr val="accent1"/>
          </a:solidFill>
          <a:ln>
            <a:noFill/>
          </a:ln>
          <a:effectLst>
            <a:outerShdw blurRad="254000" sx="102000" sy="102000" algn="ctr" rotWithShape="0">
              <a:prstClr val="black">
                <a:alpha val="20000"/>
              </a:prstClr>
            </a:outerShdw>
          </a:effectLst>
        </c:spPr>
      </c:pivotFmt>
      <c:pivotFmt>
        <c:idx val="13"/>
        <c:spPr>
          <a:solidFill>
            <a:schemeClr val="accent1"/>
          </a:solidFill>
          <a:ln>
            <a:noFill/>
          </a:ln>
          <a:effectLst>
            <a:outerShdw blurRad="254000" sx="102000" sy="102000" algn="ctr" rotWithShape="0">
              <a:prstClr val="black">
                <a:alpha val="20000"/>
              </a:prstClr>
            </a:outerShdw>
          </a:effectLst>
        </c:spPr>
      </c:pivotFmt>
      <c:pivotFmt>
        <c:idx val="14"/>
        <c:spPr>
          <a:solidFill>
            <a:schemeClr val="accent1"/>
          </a:solidFill>
          <a:ln>
            <a:noFill/>
          </a:ln>
          <a:effectLst>
            <a:outerShdw blurRad="254000" sx="102000" sy="102000" algn="ctr" rotWithShape="0">
              <a:prstClr val="black">
                <a:alpha val="20000"/>
              </a:prstClr>
            </a:outerShdw>
          </a:effectLst>
        </c:spPr>
      </c:pivotFmt>
      <c:pivotFmt>
        <c:idx val="15"/>
        <c:spPr>
          <a:solidFill>
            <a:schemeClr val="accent1"/>
          </a:solidFill>
          <a:ln>
            <a:noFill/>
          </a:ln>
          <a:effectLst>
            <a:outerShdw blurRad="254000" sx="102000" sy="102000" algn="ctr" rotWithShape="0">
              <a:prstClr val="black">
                <a:alpha val="20000"/>
              </a:prstClr>
            </a:outerShdw>
          </a:effectLst>
        </c:spPr>
      </c:pivotFmt>
      <c:pivotFmt>
        <c:idx val="16"/>
        <c:spPr>
          <a:solidFill>
            <a:schemeClr val="accent1"/>
          </a:solidFill>
          <a:ln>
            <a:noFill/>
          </a:ln>
          <a:effectLst>
            <a:outerShdw blurRad="254000" sx="102000" sy="102000" algn="ctr" rotWithShape="0">
              <a:prstClr val="black">
                <a:alpha val="20000"/>
              </a:prstClr>
            </a:outerShdw>
          </a:effectLst>
        </c:spPr>
      </c:pivotFmt>
      <c:pivotFmt>
        <c:idx val="17"/>
        <c:spPr>
          <a:solidFill>
            <a:schemeClr val="accent1"/>
          </a:solidFill>
          <a:ln>
            <a:noFill/>
          </a:ln>
          <a:effectLst>
            <a:outerShdw blurRad="254000" sx="102000" sy="102000" algn="ctr" rotWithShape="0">
              <a:prstClr val="black">
                <a:alpha val="20000"/>
              </a:prstClr>
            </a:outerShdw>
          </a:effectLst>
        </c:spPr>
      </c:pivotFmt>
      <c:pivotFmt>
        <c:idx val="18"/>
        <c:spPr>
          <a:solidFill>
            <a:schemeClr val="accent1"/>
          </a:solidFill>
          <a:ln>
            <a:noFill/>
          </a:ln>
          <a:effectLst>
            <a:outerShdw blurRad="254000" sx="102000" sy="102000" algn="ctr" rotWithShape="0">
              <a:prstClr val="black">
                <a:alpha val="20000"/>
              </a:prstClr>
            </a:outerShdw>
          </a:effectLst>
        </c:spPr>
      </c:pivotFmt>
      <c:pivotFmt>
        <c:idx val="19"/>
        <c:spPr>
          <a:solidFill>
            <a:schemeClr val="accent1"/>
          </a:solidFill>
          <a:ln>
            <a:noFill/>
          </a:ln>
          <a:effectLst>
            <a:outerShdw blurRad="254000" sx="102000" sy="102000" algn="ctr" rotWithShape="0">
              <a:prstClr val="black">
                <a:alpha val="20000"/>
              </a:prstClr>
            </a:outerShdw>
          </a:effectLst>
        </c:spPr>
      </c:pivotFmt>
      <c:pivotFmt>
        <c:idx val="20"/>
        <c:spPr>
          <a:solidFill>
            <a:schemeClr val="accent1"/>
          </a:solidFill>
          <a:ln>
            <a:noFill/>
          </a:ln>
          <a:effectLst>
            <a:outerShdw blurRad="254000" sx="102000" sy="102000" algn="ctr" rotWithShape="0">
              <a:prstClr val="black">
                <a:alpha val="20000"/>
              </a:prstClr>
            </a:outerShdw>
          </a:effectLst>
        </c:spPr>
      </c:pivotFmt>
      <c:pivotFmt>
        <c:idx val="21"/>
        <c:spPr>
          <a:solidFill>
            <a:schemeClr val="accent1"/>
          </a:solidFill>
          <a:ln>
            <a:noFill/>
          </a:ln>
          <a:effectLst>
            <a:outerShdw blurRad="254000" sx="102000" sy="102000" algn="ctr" rotWithShape="0">
              <a:prstClr val="black">
                <a:alpha val="20000"/>
              </a:prstClr>
            </a:outerShdw>
          </a:effectLst>
        </c:spPr>
      </c:pivotFmt>
      <c:pivotFmt>
        <c:idx val="22"/>
        <c:spPr>
          <a:solidFill>
            <a:schemeClr val="accent1"/>
          </a:solidFill>
          <a:ln>
            <a:noFill/>
          </a:ln>
          <a:effectLst>
            <a:outerShdw blurRad="254000" sx="102000" sy="102000" algn="ctr" rotWithShape="0">
              <a:prstClr val="black">
                <a:alpha val="20000"/>
              </a:prstClr>
            </a:outerShdw>
          </a:effectLst>
        </c:spPr>
      </c:pivotFmt>
      <c:pivotFmt>
        <c:idx val="23"/>
        <c:spPr>
          <a:solidFill>
            <a:schemeClr val="accent1"/>
          </a:solidFill>
          <a:ln>
            <a:noFill/>
          </a:ln>
          <a:effectLst>
            <a:outerShdw blurRad="254000" sx="102000" sy="102000" algn="ctr" rotWithShape="0">
              <a:prstClr val="black">
                <a:alpha val="20000"/>
              </a:prstClr>
            </a:outerShdw>
          </a:effectLst>
        </c:spPr>
      </c:pivotFmt>
      <c:pivotFmt>
        <c:idx val="24"/>
        <c:spPr>
          <a:solidFill>
            <a:schemeClr val="accent1"/>
          </a:solidFill>
          <a:ln>
            <a:noFill/>
          </a:ln>
          <a:effectLst>
            <a:outerShdw blurRad="254000" sx="102000" sy="102000" algn="ctr" rotWithShape="0">
              <a:prstClr val="black">
                <a:alpha val="20000"/>
              </a:prstClr>
            </a:outerShdw>
          </a:effectLst>
        </c:spPr>
      </c:pivotFmt>
      <c:pivotFmt>
        <c:idx val="25"/>
        <c:spPr>
          <a:solidFill>
            <a:schemeClr val="accent1"/>
          </a:solidFill>
          <a:ln>
            <a:noFill/>
          </a:ln>
          <a:effectLst>
            <a:outerShdw blurRad="254000" sx="102000" sy="102000" algn="ctr" rotWithShape="0">
              <a:prstClr val="black">
                <a:alpha val="20000"/>
              </a:prstClr>
            </a:outerShdw>
          </a:effectLst>
        </c:spPr>
      </c:pivotFmt>
      <c:pivotFmt>
        <c:idx val="26"/>
        <c:spPr>
          <a:solidFill>
            <a:schemeClr val="accent1"/>
          </a:solidFill>
          <a:ln>
            <a:noFill/>
          </a:ln>
          <a:effectLst>
            <a:outerShdw blurRad="254000" sx="102000" sy="102000" algn="ctr" rotWithShape="0">
              <a:prstClr val="black">
                <a:alpha val="20000"/>
              </a:prstClr>
            </a:outerShdw>
          </a:effectLst>
        </c:spPr>
      </c:pivotFmt>
      <c:pivotFmt>
        <c:idx val="27"/>
        <c:spPr>
          <a:solidFill>
            <a:schemeClr val="accent1"/>
          </a:solidFill>
          <a:ln>
            <a:noFill/>
          </a:ln>
          <a:effectLst>
            <a:outerShdw blurRad="254000" sx="102000" sy="102000" algn="ctr" rotWithShape="0">
              <a:prstClr val="black">
                <a:alpha val="20000"/>
              </a:prstClr>
            </a:outerShdw>
          </a:effectLst>
        </c:spPr>
      </c:pivotFmt>
      <c:pivotFmt>
        <c:idx val="28"/>
        <c:spPr>
          <a:solidFill>
            <a:schemeClr val="accent1"/>
          </a:solidFill>
          <a:ln>
            <a:noFill/>
          </a:ln>
          <a:effectLst>
            <a:outerShdw blurRad="254000" sx="102000" sy="102000" algn="ctr" rotWithShape="0">
              <a:prstClr val="black">
                <a:alpha val="20000"/>
              </a:prstClr>
            </a:outerShdw>
          </a:effectLst>
        </c:spPr>
      </c:pivotFmt>
      <c:pivotFmt>
        <c:idx val="29"/>
        <c:spPr>
          <a:solidFill>
            <a:schemeClr val="accent1"/>
          </a:solidFill>
          <a:ln>
            <a:noFill/>
          </a:ln>
          <a:effectLst>
            <a:outerShdw blurRad="254000" sx="102000" sy="102000" algn="ctr" rotWithShape="0">
              <a:prstClr val="black">
                <a:alpha val="20000"/>
              </a:prstClr>
            </a:outerShdw>
          </a:effectLst>
        </c:spPr>
      </c:pivotFmt>
      <c:pivotFmt>
        <c:idx val="30"/>
        <c:spPr>
          <a:solidFill>
            <a:schemeClr val="accent1"/>
          </a:solidFill>
          <a:ln>
            <a:noFill/>
          </a:ln>
          <a:effectLst>
            <a:outerShdw blurRad="254000" sx="102000" sy="102000" algn="ctr" rotWithShape="0">
              <a:prstClr val="black">
                <a:alpha val="20000"/>
              </a:prstClr>
            </a:outerShdw>
          </a:effectLst>
        </c:spPr>
      </c:pivotFmt>
      <c:pivotFmt>
        <c:idx val="31"/>
        <c:spPr>
          <a:solidFill>
            <a:schemeClr val="accent1"/>
          </a:solidFill>
          <a:ln>
            <a:noFill/>
          </a:ln>
          <a:effectLst>
            <a:outerShdw blurRad="254000" sx="102000" sy="102000" algn="ctr" rotWithShape="0">
              <a:prstClr val="black">
                <a:alpha val="20000"/>
              </a:prstClr>
            </a:outerShdw>
          </a:effectLst>
        </c:spPr>
      </c:pivotFmt>
      <c:pivotFmt>
        <c:idx val="32"/>
        <c:spPr>
          <a:solidFill>
            <a:schemeClr val="accent1"/>
          </a:solidFill>
          <a:ln>
            <a:noFill/>
          </a:ln>
          <a:effectLst>
            <a:outerShdw blurRad="254000" sx="102000" sy="102000" algn="ctr" rotWithShape="0">
              <a:prstClr val="black">
                <a:alpha val="20000"/>
              </a:prstClr>
            </a:outerShdw>
          </a:effectLst>
        </c:spPr>
      </c:pivotFmt>
      <c:pivotFmt>
        <c:idx val="33"/>
        <c:spPr>
          <a:solidFill>
            <a:schemeClr val="accent1"/>
          </a:solidFill>
          <a:ln>
            <a:noFill/>
          </a:ln>
          <a:effectLst>
            <a:outerShdw blurRad="254000" sx="102000" sy="102000" algn="ctr" rotWithShape="0">
              <a:prstClr val="black">
                <a:alpha val="20000"/>
              </a:prstClr>
            </a:outerShdw>
          </a:effectLst>
        </c:spPr>
      </c:pivotFmt>
      <c:pivotFmt>
        <c:idx val="34"/>
        <c:spPr>
          <a:solidFill>
            <a:schemeClr val="accent1"/>
          </a:solidFill>
          <a:ln>
            <a:noFill/>
          </a:ln>
          <a:effectLst>
            <a:outerShdw blurRad="254000" sx="102000" sy="102000" algn="ctr" rotWithShape="0">
              <a:prstClr val="black">
                <a:alpha val="20000"/>
              </a:prstClr>
            </a:outerShdw>
          </a:effectLst>
        </c:spPr>
      </c:pivotFmt>
      <c:pivotFmt>
        <c:idx val="35"/>
        <c:spPr>
          <a:solidFill>
            <a:schemeClr val="accent1"/>
          </a:solidFill>
          <a:ln>
            <a:noFill/>
          </a:ln>
          <a:effectLst>
            <a:outerShdw blurRad="254000" sx="102000" sy="102000" algn="ctr" rotWithShape="0">
              <a:prstClr val="black">
                <a:alpha val="20000"/>
              </a:prstClr>
            </a:outerShdw>
          </a:effectLst>
        </c:spPr>
      </c:pivotFmt>
      <c:pivotFmt>
        <c:idx val="36"/>
        <c:spPr>
          <a:solidFill>
            <a:schemeClr val="accent1"/>
          </a:solidFill>
          <a:ln>
            <a:noFill/>
          </a:ln>
          <a:effectLst>
            <a:outerShdw blurRad="254000" sx="102000" sy="102000" algn="ctr" rotWithShape="0">
              <a:prstClr val="black">
                <a:alpha val="20000"/>
              </a:prstClr>
            </a:outerShdw>
          </a:effectLst>
        </c:spPr>
      </c:pivotFmt>
      <c:pivotFmt>
        <c:idx val="37"/>
        <c:spPr>
          <a:solidFill>
            <a:schemeClr val="accent1"/>
          </a:solidFill>
          <a:ln>
            <a:noFill/>
          </a:ln>
          <a:effectLst>
            <a:outerShdw blurRad="254000" sx="102000" sy="102000" algn="ctr" rotWithShape="0">
              <a:prstClr val="black">
                <a:alpha val="20000"/>
              </a:prstClr>
            </a:outerShdw>
          </a:effectLst>
        </c:spPr>
      </c:pivotFmt>
      <c:pivotFmt>
        <c:idx val="38"/>
        <c:spPr>
          <a:solidFill>
            <a:schemeClr val="accent1"/>
          </a:solidFill>
          <a:ln>
            <a:noFill/>
          </a:ln>
          <a:effectLst>
            <a:outerShdw blurRad="254000" sx="102000" sy="102000" algn="ctr" rotWithShape="0">
              <a:prstClr val="black">
                <a:alpha val="20000"/>
              </a:prstClr>
            </a:outerShdw>
          </a:effectLst>
        </c:spPr>
      </c:pivotFmt>
      <c:pivotFmt>
        <c:idx val="39"/>
        <c:spPr>
          <a:solidFill>
            <a:schemeClr val="accent1"/>
          </a:solidFill>
          <a:ln>
            <a:noFill/>
          </a:ln>
          <a:effectLst>
            <a:outerShdw blurRad="254000" sx="102000" sy="102000" algn="ctr" rotWithShape="0">
              <a:prstClr val="black">
                <a:alpha val="20000"/>
              </a:prstClr>
            </a:outerShdw>
          </a:effectLst>
        </c:spPr>
      </c:pivotFmt>
      <c:pivotFmt>
        <c:idx val="40"/>
        <c:spPr>
          <a:solidFill>
            <a:schemeClr val="accent1"/>
          </a:solidFill>
          <a:ln>
            <a:noFill/>
          </a:ln>
          <a:effectLst>
            <a:outerShdw blurRad="254000" sx="102000" sy="102000" algn="ctr" rotWithShape="0">
              <a:prstClr val="black">
                <a:alpha val="20000"/>
              </a:prstClr>
            </a:outerShdw>
          </a:effectLst>
        </c:spPr>
      </c:pivotFmt>
      <c:pivotFmt>
        <c:idx val="41"/>
        <c:spPr>
          <a:solidFill>
            <a:schemeClr val="accent1"/>
          </a:solidFill>
          <a:ln>
            <a:noFill/>
          </a:ln>
          <a:effectLst>
            <a:outerShdw blurRad="254000" sx="102000" sy="102000" algn="ctr" rotWithShape="0">
              <a:prstClr val="black">
                <a:alpha val="20000"/>
              </a:prstClr>
            </a:outerShdw>
          </a:effectLst>
        </c:spPr>
      </c:pivotFmt>
      <c:pivotFmt>
        <c:idx val="42"/>
        <c:spPr>
          <a:solidFill>
            <a:schemeClr val="accent1"/>
          </a:solidFill>
          <a:ln>
            <a:noFill/>
          </a:ln>
          <a:effectLst>
            <a:outerShdw blurRad="254000" sx="102000" sy="102000" algn="ctr" rotWithShape="0">
              <a:prstClr val="black">
                <a:alpha val="20000"/>
              </a:prstClr>
            </a:outerShdw>
          </a:effectLst>
        </c:spPr>
      </c:pivotFmt>
      <c:pivotFmt>
        <c:idx val="43"/>
        <c:spPr>
          <a:solidFill>
            <a:schemeClr val="accent1"/>
          </a:solidFill>
          <a:ln>
            <a:noFill/>
          </a:ln>
          <a:effectLst>
            <a:outerShdw blurRad="254000" sx="102000" sy="102000" algn="ctr" rotWithShape="0">
              <a:prstClr val="black">
                <a:alpha val="20000"/>
              </a:prstClr>
            </a:outerShdw>
          </a:effectLst>
        </c:spPr>
      </c:pivotFmt>
      <c:pivotFmt>
        <c:idx val="44"/>
        <c:spPr>
          <a:solidFill>
            <a:schemeClr val="accent1"/>
          </a:solidFill>
          <a:ln>
            <a:noFill/>
          </a:ln>
          <a:effectLst>
            <a:outerShdw blurRad="254000" sx="102000" sy="102000" algn="ctr" rotWithShape="0">
              <a:prstClr val="black">
                <a:alpha val="20000"/>
              </a:prstClr>
            </a:outerShdw>
          </a:effectLst>
        </c:spPr>
      </c:pivotFmt>
      <c:pivotFmt>
        <c:idx val="45"/>
        <c:spPr>
          <a:solidFill>
            <a:schemeClr val="accent1"/>
          </a:solidFill>
          <a:ln>
            <a:noFill/>
          </a:ln>
          <a:effectLst>
            <a:outerShdw blurRad="254000" sx="102000" sy="102000" algn="ctr" rotWithShape="0">
              <a:prstClr val="black">
                <a:alpha val="20000"/>
              </a:prstClr>
            </a:outerShdw>
          </a:effectLst>
        </c:spPr>
      </c:pivotFmt>
      <c:pivotFmt>
        <c:idx val="46"/>
        <c:spPr>
          <a:solidFill>
            <a:schemeClr val="accent1"/>
          </a:solidFill>
          <a:ln>
            <a:noFill/>
          </a:ln>
          <a:effectLst>
            <a:outerShdw blurRad="254000" sx="102000" sy="102000" algn="ctr" rotWithShape="0">
              <a:prstClr val="black">
                <a:alpha val="20000"/>
              </a:prstClr>
            </a:outerShdw>
          </a:effectLst>
        </c:spPr>
      </c:pivotFmt>
      <c:pivotFmt>
        <c:idx val="47"/>
        <c:spPr>
          <a:solidFill>
            <a:schemeClr val="accent1"/>
          </a:solidFill>
          <a:ln>
            <a:noFill/>
          </a:ln>
          <a:effectLst>
            <a:outerShdw blurRad="254000" sx="102000" sy="102000" algn="ctr" rotWithShape="0">
              <a:prstClr val="black">
                <a:alpha val="20000"/>
              </a:prstClr>
            </a:outerShdw>
          </a:effectLst>
        </c:spPr>
      </c:pivotFmt>
      <c:pivotFmt>
        <c:idx val="48"/>
        <c:spPr>
          <a:solidFill>
            <a:schemeClr val="accent1"/>
          </a:solidFill>
          <a:ln>
            <a:noFill/>
          </a:ln>
          <a:effectLst>
            <a:outerShdw blurRad="254000" sx="102000" sy="102000" algn="ctr" rotWithShape="0">
              <a:prstClr val="black">
                <a:alpha val="20000"/>
              </a:prstClr>
            </a:outerShdw>
          </a:effectLst>
        </c:spPr>
      </c:pivotFmt>
      <c:pivotFmt>
        <c:idx val="49"/>
        <c:spPr>
          <a:solidFill>
            <a:schemeClr val="accent1"/>
          </a:solidFill>
          <a:ln>
            <a:noFill/>
          </a:ln>
          <a:effectLst>
            <a:outerShdw blurRad="254000" sx="102000" sy="102000" algn="ctr" rotWithShape="0">
              <a:prstClr val="black">
                <a:alpha val="20000"/>
              </a:prstClr>
            </a:outerShdw>
          </a:effectLst>
        </c:spPr>
      </c:pivotFmt>
      <c:pivotFmt>
        <c:idx val="50"/>
        <c:spPr>
          <a:solidFill>
            <a:schemeClr val="accent1"/>
          </a:solidFill>
          <a:ln>
            <a:noFill/>
          </a:ln>
          <a:effectLst>
            <a:outerShdw blurRad="254000" sx="102000" sy="102000" algn="ctr" rotWithShape="0">
              <a:prstClr val="black">
                <a:alpha val="20000"/>
              </a:prstClr>
            </a:outerShdw>
          </a:effectLst>
        </c:spPr>
      </c:pivotFmt>
      <c:pivotFmt>
        <c:idx val="51"/>
        <c:spPr>
          <a:solidFill>
            <a:schemeClr val="accent1"/>
          </a:solidFill>
          <a:ln>
            <a:noFill/>
          </a:ln>
          <a:effectLst>
            <a:outerShdw blurRad="254000" sx="102000" sy="102000" algn="ctr" rotWithShape="0">
              <a:prstClr val="black">
                <a:alpha val="20000"/>
              </a:prstClr>
            </a:outerShdw>
          </a:effectLst>
        </c:spPr>
      </c:pivotFmt>
      <c:pivotFmt>
        <c:idx val="52"/>
        <c:spPr>
          <a:solidFill>
            <a:schemeClr val="accent1"/>
          </a:solidFill>
          <a:ln>
            <a:noFill/>
          </a:ln>
          <a:effectLst>
            <a:outerShdw blurRad="254000" sx="102000" sy="102000" algn="ctr" rotWithShape="0">
              <a:prstClr val="black">
                <a:alpha val="20000"/>
              </a:prstClr>
            </a:outerShdw>
          </a:effectLst>
        </c:spPr>
      </c:pivotFmt>
      <c:pivotFmt>
        <c:idx val="53"/>
        <c:spPr>
          <a:solidFill>
            <a:schemeClr val="accent1"/>
          </a:solidFill>
          <a:ln>
            <a:noFill/>
          </a:ln>
          <a:effectLst>
            <a:outerShdw blurRad="254000" sx="102000" sy="102000" algn="ctr" rotWithShape="0">
              <a:prstClr val="black">
                <a:alpha val="20000"/>
              </a:prstClr>
            </a:outerShdw>
          </a:effectLst>
        </c:spPr>
      </c:pivotFmt>
      <c:pivotFmt>
        <c:idx val="54"/>
        <c:spPr>
          <a:solidFill>
            <a:schemeClr val="accent1"/>
          </a:solidFill>
          <a:ln>
            <a:noFill/>
          </a:ln>
          <a:effectLst>
            <a:outerShdw blurRad="254000" sx="102000" sy="102000" algn="ctr" rotWithShape="0">
              <a:prstClr val="black">
                <a:alpha val="20000"/>
              </a:prstClr>
            </a:outerShdw>
          </a:effectLst>
        </c:spPr>
      </c:pivotFmt>
      <c:pivotFmt>
        <c:idx val="55"/>
        <c:spPr>
          <a:solidFill>
            <a:schemeClr val="accent1"/>
          </a:solidFill>
          <a:ln>
            <a:noFill/>
          </a:ln>
          <a:effectLst>
            <a:outerShdw blurRad="254000" sx="102000" sy="102000" algn="ctr" rotWithShape="0">
              <a:prstClr val="black">
                <a:alpha val="20000"/>
              </a:prstClr>
            </a:outerShdw>
          </a:effectLst>
        </c:spPr>
      </c:pivotFmt>
    </c:pivotFmts>
    <c:plotArea>
      <c:layout/>
      <c:pieChart>
        <c:varyColors val="1"/>
        <c:ser>
          <c:idx val="0"/>
          <c:order val="0"/>
          <c:tx>
            <c:strRef>
              <c:f>Activity!$C$2</c:f>
              <c:strCache>
                <c:ptCount val="1"/>
                <c:pt idx="0">
                  <c:v>Total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A82-4292-AC70-799FB0BEA328}"/>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A82-4292-AC70-799FB0BEA328}"/>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A82-4292-AC70-799FB0BEA328}"/>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A82-4292-AC70-799FB0BEA328}"/>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A82-4292-AC70-799FB0BEA328}"/>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A82-4292-AC70-799FB0BEA328}"/>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A82-4292-AC70-799FB0BEA328}"/>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A82-4292-AC70-799FB0BEA328}"/>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FA82-4292-AC70-799FB0BEA328}"/>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B3F9-4F96-913C-92B9313FF9FC}"/>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6887-40B3-ACFF-21252DE21471}"/>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6887-40B3-ACFF-21252DE21471}"/>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6887-40B3-ACFF-21252DE21471}"/>
              </c:ext>
            </c:extLst>
          </c:dPt>
          <c:dPt>
            <c:idx val="13"/>
            <c:bubble3D val="0"/>
            <c:spPr>
              <a:solidFill>
                <a:schemeClr val="accent2">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6887-40B3-ACFF-21252DE21471}"/>
              </c:ext>
            </c:extLst>
          </c:dPt>
          <c:dPt>
            <c:idx val="14"/>
            <c:bubble3D val="0"/>
            <c:spPr>
              <a:solidFill>
                <a:schemeClr val="accent3">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887-40B3-ACFF-21252DE21471}"/>
              </c:ext>
            </c:extLst>
          </c:dPt>
          <c:dPt>
            <c:idx val="15"/>
            <c:bubble3D val="0"/>
            <c:spPr>
              <a:solidFill>
                <a:schemeClr val="accent4">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6887-40B3-ACFF-21252DE21471}"/>
              </c:ext>
            </c:extLst>
          </c:dPt>
          <c:dPt>
            <c:idx val="16"/>
            <c:bubble3D val="0"/>
            <c:spPr>
              <a:solidFill>
                <a:schemeClr val="accent5">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6887-40B3-ACFF-21252DE21471}"/>
              </c:ext>
            </c:extLst>
          </c:dPt>
          <c:dPt>
            <c:idx val="17"/>
            <c:bubble3D val="0"/>
            <c:spPr>
              <a:solidFill>
                <a:schemeClr val="accent6">
                  <a:lumMod val="80000"/>
                  <a:lumOff val="2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6887-40B3-ACFF-21252DE21471}"/>
              </c:ext>
            </c:extLst>
          </c:dPt>
          <c:dPt>
            <c:idx val="18"/>
            <c:bubble3D val="0"/>
            <c:spPr>
              <a:solidFill>
                <a:schemeClr val="accent1">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6887-40B3-ACFF-21252DE21471}"/>
              </c:ext>
            </c:extLst>
          </c:dPt>
          <c:dPt>
            <c:idx val="19"/>
            <c:bubble3D val="0"/>
            <c:spPr>
              <a:solidFill>
                <a:schemeClr val="accent2">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6887-40B3-ACFF-21252DE21471}"/>
              </c:ext>
            </c:extLst>
          </c:dPt>
          <c:dPt>
            <c:idx val="20"/>
            <c:bubble3D val="0"/>
            <c:spPr>
              <a:solidFill>
                <a:schemeClr val="accent3">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6887-40B3-ACFF-21252DE21471}"/>
              </c:ext>
            </c:extLst>
          </c:dPt>
          <c:dPt>
            <c:idx val="21"/>
            <c:bubble3D val="0"/>
            <c:spPr>
              <a:solidFill>
                <a:schemeClr val="accent4">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6887-40B3-ACFF-21252DE21471}"/>
              </c:ext>
            </c:extLst>
          </c:dPt>
          <c:dPt>
            <c:idx val="22"/>
            <c:bubble3D val="0"/>
            <c:spPr>
              <a:solidFill>
                <a:schemeClr val="accent5">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6887-40B3-ACFF-21252DE21471}"/>
              </c:ext>
            </c:extLst>
          </c:dPt>
          <c:dPt>
            <c:idx val="23"/>
            <c:bubble3D val="0"/>
            <c:spPr>
              <a:solidFill>
                <a:schemeClr val="accent6">
                  <a:lumMod val="8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6887-40B3-ACFF-21252DE21471}"/>
              </c:ext>
            </c:extLst>
          </c:dPt>
          <c:dPt>
            <c:idx val="24"/>
            <c:bubble3D val="0"/>
            <c:spPr>
              <a:solidFill>
                <a:schemeClr val="accent1">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6887-40B3-ACFF-21252DE21471}"/>
              </c:ext>
            </c:extLst>
          </c:dPt>
          <c:dPt>
            <c:idx val="25"/>
            <c:bubble3D val="0"/>
            <c:spPr>
              <a:solidFill>
                <a:schemeClr val="accent2">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6887-40B3-ACFF-21252DE21471}"/>
              </c:ext>
            </c:extLst>
          </c:dPt>
          <c:dPt>
            <c:idx val="26"/>
            <c:bubble3D val="0"/>
            <c:spPr>
              <a:solidFill>
                <a:schemeClr val="accent3">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6887-40B3-ACFF-21252DE21471}"/>
              </c:ext>
            </c:extLst>
          </c:dPt>
          <c:dPt>
            <c:idx val="27"/>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6887-40B3-ACFF-21252DE21471}"/>
              </c:ext>
            </c:extLst>
          </c:dPt>
          <c:dPt>
            <c:idx val="28"/>
            <c:bubble3D val="0"/>
            <c:spPr>
              <a:solidFill>
                <a:schemeClr val="accent5">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6887-40B3-ACFF-21252DE21471}"/>
              </c:ext>
            </c:extLst>
          </c:dPt>
          <c:dPt>
            <c:idx val="29"/>
            <c:bubble3D val="0"/>
            <c:spPr>
              <a:solidFill>
                <a:schemeClr val="accent6">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6887-40B3-ACFF-21252DE21471}"/>
              </c:ext>
            </c:extLst>
          </c:dPt>
          <c:dPt>
            <c:idx val="30"/>
            <c:bubble3D val="0"/>
            <c:spPr>
              <a:solidFill>
                <a:schemeClr val="accent1">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6887-40B3-ACFF-21252DE21471}"/>
              </c:ext>
            </c:extLst>
          </c:dPt>
          <c:dPt>
            <c:idx val="31"/>
            <c:bubble3D val="0"/>
            <c:spPr>
              <a:solidFill>
                <a:schemeClr val="accent2">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6887-40B3-ACFF-21252DE21471}"/>
              </c:ext>
            </c:extLst>
          </c:dPt>
          <c:dPt>
            <c:idx val="32"/>
            <c:bubble3D val="0"/>
            <c:spPr>
              <a:solidFill>
                <a:schemeClr val="accent3">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6887-40B3-ACFF-21252DE21471}"/>
              </c:ext>
            </c:extLst>
          </c:dPt>
          <c:dPt>
            <c:idx val="33"/>
            <c:bubble3D val="0"/>
            <c:spPr>
              <a:solidFill>
                <a:schemeClr val="accent4">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6887-40B3-ACFF-21252DE21471}"/>
              </c:ext>
            </c:extLst>
          </c:dPt>
          <c:dPt>
            <c:idx val="34"/>
            <c:bubble3D val="0"/>
            <c:spPr>
              <a:solidFill>
                <a:schemeClr val="accent5">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6887-40B3-ACFF-21252DE21471}"/>
              </c:ext>
            </c:extLst>
          </c:dPt>
          <c:dPt>
            <c:idx val="35"/>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6887-40B3-ACFF-21252DE21471}"/>
              </c:ext>
            </c:extLst>
          </c:dPt>
          <c:dPt>
            <c:idx val="36"/>
            <c:bubble3D val="0"/>
            <c:spPr>
              <a:solidFill>
                <a:schemeClr val="accent1">
                  <a:lumMod val="70000"/>
                  <a:lumOff val="3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6887-40B3-ACFF-21252DE21471}"/>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multiLvlStrRef>
              <c:f>Activity!$C$2</c:f>
              <c:multiLvlStrCache>
                <c:ptCount val="37"/>
                <c:lvl>
                  <c:pt idx="0">
                    <c:v>Board of Directors</c:v>
                  </c:pt>
                  <c:pt idx="1">
                    <c:v>Superintendent's Office</c:v>
                  </c:pt>
                  <c:pt idx="2">
                    <c:v>Business Office</c:v>
                  </c:pt>
                  <c:pt idx="3">
                    <c:v>Human Resources</c:v>
                  </c:pt>
                  <c:pt idx="4">
                    <c:v>Public Relations</c:v>
                  </c:pt>
                  <c:pt idx="5">
                    <c:v>Teaching &amp; Learning Supervision</c:v>
                  </c:pt>
                  <c:pt idx="6">
                    <c:v>Learning Resources</c:v>
                  </c:pt>
                  <c:pt idx="7">
                    <c:v>Principal's Office</c:v>
                  </c:pt>
                  <c:pt idx="8">
                    <c:v>Guidance and Counseling</c:v>
                  </c:pt>
                  <c:pt idx="9">
                    <c:v>Pupil Management and Safety</c:v>
                  </c:pt>
                  <c:pt idx="10">
                    <c:v>Health and Related Services</c:v>
                  </c:pt>
                  <c:pt idx="11">
                    <c:v>Teaching</c:v>
                  </c:pt>
                  <c:pt idx="12">
                    <c:v>Extracurricular</c:v>
                  </c:pt>
                  <c:pt idx="13">
                    <c:v>Payments to School Districts</c:v>
                  </c:pt>
                  <c:pt idx="14">
                    <c:v>Instructional Professional Development</c:v>
                  </c:pt>
                  <c:pt idx="15">
                    <c:v>Instructional Technology</c:v>
                  </c:pt>
                  <c:pt idx="16">
                    <c:v>Curriculum</c:v>
                  </c:pt>
                  <c:pt idx="17">
                    <c:v>Food Service Supervision</c:v>
                  </c:pt>
                  <c:pt idx="18">
                    <c:v>Food</c:v>
                  </c:pt>
                  <c:pt idx="19">
                    <c:v>Operations</c:v>
                  </c:pt>
                  <c:pt idx="20">
                    <c:v>Transportation Supervision</c:v>
                  </c:pt>
                  <c:pt idx="21">
                    <c:v>Transportation Operations</c:v>
                  </c:pt>
                  <c:pt idx="22">
                    <c:v>Transportation Maintenance</c:v>
                  </c:pt>
                  <c:pt idx="23">
                    <c:v>Remote Learning</c:v>
                  </c:pt>
                  <c:pt idx="24">
                    <c:v>Building Supervision</c:v>
                  </c:pt>
                  <c:pt idx="25">
                    <c:v>Grounds Maintenance</c:v>
                  </c:pt>
                  <c:pt idx="26">
                    <c:v>Operation of Buildings</c:v>
                  </c:pt>
                  <c:pt idx="27">
                    <c:v>Building Maintenance</c:v>
                  </c:pt>
                  <c:pt idx="28">
                    <c:v>Utilities</c:v>
                  </c:pt>
                  <c:pt idx="29">
                    <c:v>Building and Property Security</c:v>
                  </c:pt>
                  <c:pt idx="30">
                    <c:v>Insurance</c:v>
                  </c:pt>
                  <c:pt idx="31">
                    <c:v>Information Systems</c:v>
                  </c:pt>
                  <c:pt idx="32">
                    <c:v>Printing</c:v>
                  </c:pt>
                  <c:pt idx="33">
                    <c:v>Warehousing and Distribution</c:v>
                  </c:pt>
                  <c:pt idx="34">
                    <c:v>Motor Pool</c:v>
                  </c:pt>
                  <c:pt idx="35">
                    <c:v>Public Activies</c:v>
                  </c:pt>
                  <c:pt idx="36">
                    <c:v>Indirect</c:v>
                  </c:pt>
                </c:lvl>
                <c:lvl>
                  <c:pt idx="0">
                    <c:v>11</c:v>
                  </c:pt>
                  <c:pt idx="1">
                    <c:v>12</c:v>
                  </c:pt>
                  <c:pt idx="2">
                    <c:v>13</c:v>
                  </c:pt>
                  <c:pt idx="3">
                    <c:v>14</c:v>
                  </c:pt>
                  <c:pt idx="4">
                    <c:v>15</c:v>
                  </c:pt>
                  <c:pt idx="5">
                    <c:v>21</c:v>
                  </c:pt>
                  <c:pt idx="6">
                    <c:v>22</c:v>
                  </c:pt>
                  <c:pt idx="7">
                    <c:v>23</c:v>
                  </c:pt>
                  <c:pt idx="8">
                    <c:v>24</c:v>
                  </c:pt>
                  <c:pt idx="9">
                    <c:v>25</c:v>
                  </c:pt>
                  <c:pt idx="10">
                    <c:v>26</c:v>
                  </c:pt>
                  <c:pt idx="11">
                    <c:v>27</c:v>
                  </c:pt>
                  <c:pt idx="12">
                    <c:v>28</c:v>
                  </c:pt>
                  <c:pt idx="13">
                    <c:v>29</c:v>
                  </c:pt>
                  <c:pt idx="14">
                    <c:v>31</c:v>
                  </c:pt>
                  <c:pt idx="15">
                    <c:v>32</c:v>
                  </c:pt>
                  <c:pt idx="16">
                    <c:v>33</c:v>
                  </c:pt>
                  <c:pt idx="17">
                    <c:v>41</c:v>
                  </c:pt>
                  <c:pt idx="18">
                    <c:v>42</c:v>
                  </c:pt>
                  <c:pt idx="19">
                    <c:v>44</c:v>
                  </c:pt>
                  <c:pt idx="20">
                    <c:v>51</c:v>
                  </c:pt>
                  <c:pt idx="21">
                    <c:v>52</c:v>
                  </c:pt>
                  <c:pt idx="22">
                    <c:v>53</c:v>
                  </c:pt>
                  <c:pt idx="23">
                    <c:v>58</c:v>
                  </c:pt>
                  <c:pt idx="24">
                    <c:v>61</c:v>
                  </c:pt>
                  <c:pt idx="25">
                    <c:v>62</c:v>
                  </c:pt>
                  <c:pt idx="26">
                    <c:v>63</c:v>
                  </c:pt>
                  <c:pt idx="27">
                    <c:v>64</c:v>
                  </c:pt>
                  <c:pt idx="28">
                    <c:v>65</c:v>
                  </c:pt>
                  <c:pt idx="29">
                    <c:v>67</c:v>
                  </c:pt>
                  <c:pt idx="30">
                    <c:v>68</c:v>
                  </c:pt>
                  <c:pt idx="31">
                    <c:v>72</c:v>
                  </c:pt>
                  <c:pt idx="32">
                    <c:v>73</c:v>
                  </c:pt>
                  <c:pt idx="33">
                    <c:v>74</c:v>
                  </c:pt>
                  <c:pt idx="34">
                    <c:v>75</c:v>
                  </c:pt>
                  <c:pt idx="35">
                    <c:v>91</c:v>
                  </c:pt>
                  <c:pt idx="36">
                    <c:v>INDIRECT COST</c:v>
                  </c:pt>
                </c:lvl>
              </c:multiLvlStrCache>
            </c:multiLvlStrRef>
          </c:cat>
          <c:val>
            <c:numRef>
              <c:f>Activity!$C$2</c:f>
              <c:numCache>
                <c:formatCode>"$"#,##0.00_);\("$"#,##0.00\)</c:formatCode>
                <c:ptCount val="37"/>
                <c:pt idx="0">
                  <c:v>539856.85</c:v>
                </c:pt>
                <c:pt idx="1">
                  <c:v>3647871.9799999995</c:v>
                </c:pt>
                <c:pt idx="2">
                  <c:v>7057174.7999999914</c:v>
                </c:pt>
                <c:pt idx="3">
                  <c:v>7172236.0999999987</c:v>
                </c:pt>
                <c:pt idx="4">
                  <c:v>4352905.6199999982</c:v>
                </c:pt>
                <c:pt idx="5">
                  <c:v>49246462.549999975</c:v>
                </c:pt>
                <c:pt idx="6">
                  <c:v>20938409.519999985</c:v>
                </c:pt>
                <c:pt idx="7">
                  <c:v>72108962.48999992</c:v>
                </c:pt>
                <c:pt idx="8">
                  <c:v>121065579.95999993</c:v>
                </c:pt>
                <c:pt idx="9">
                  <c:v>45382659.699999981</c:v>
                </c:pt>
                <c:pt idx="10">
                  <c:v>101604745.52999996</c:v>
                </c:pt>
                <c:pt idx="11">
                  <c:v>1000931757.770002</c:v>
                </c:pt>
                <c:pt idx="12">
                  <c:v>6682641.5500000026</c:v>
                </c:pt>
                <c:pt idx="13">
                  <c:v>905018.6100000001</c:v>
                </c:pt>
                <c:pt idx="14">
                  <c:v>86549940.480000094</c:v>
                </c:pt>
                <c:pt idx="15">
                  <c:v>126663314.2300002</c:v>
                </c:pt>
                <c:pt idx="16">
                  <c:v>81126889.329999954</c:v>
                </c:pt>
                <c:pt idx="17">
                  <c:v>679078.85</c:v>
                </c:pt>
                <c:pt idx="18">
                  <c:v>4826692.330000001</c:v>
                </c:pt>
                <c:pt idx="19">
                  <c:v>17896986.320000008</c:v>
                </c:pt>
                <c:pt idx="20">
                  <c:v>1063605.82</c:v>
                </c:pt>
                <c:pt idx="21">
                  <c:v>31428075.210000008</c:v>
                </c:pt>
                <c:pt idx="22">
                  <c:v>1537132.81</c:v>
                </c:pt>
                <c:pt idx="23">
                  <c:v>2368298.59</c:v>
                </c:pt>
                <c:pt idx="24">
                  <c:v>2233678.7500000014</c:v>
                </c:pt>
                <c:pt idx="25">
                  <c:v>5868899.5</c:v>
                </c:pt>
                <c:pt idx="26">
                  <c:v>140026096.04000008</c:v>
                </c:pt>
                <c:pt idx="27">
                  <c:v>219877227.03999975</c:v>
                </c:pt>
                <c:pt idx="28">
                  <c:v>8207966.040000001</c:v>
                </c:pt>
                <c:pt idx="29">
                  <c:v>6196026.25</c:v>
                </c:pt>
                <c:pt idx="30">
                  <c:v>1240660.53</c:v>
                </c:pt>
                <c:pt idx="31">
                  <c:v>61444692.26000002</c:v>
                </c:pt>
                <c:pt idx="32">
                  <c:v>33399.410000000003</c:v>
                </c:pt>
                <c:pt idx="33">
                  <c:v>1694193.6799999997</c:v>
                </c:pt>
                <c:pt idx="34">
                  <c:v>1917091.5299999998</c:v>
                </c:pt>
                <c:pt idx="35">
                  <c:v>7523454.4399999995</c:v>
                </c:pt>
                <c:pt idx="36">
                  <c:v>253406786.66999945</c:v>
                </c:pt>
              </c:numCache>
            </c:numRef>
          </c:val>
          <c:extLst>
            <c:ext xmlns:c16="http://schemas.microsoft.com/office/drawing/2014/chart" uri="{C3380CC4-5D6E-409C-BE32-E72D297353CC}">
              <c16:uniqueId val="{00000000-9A39-4840-84D2-8824365F548A}"/>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16EDCE7-0F49-42E2-AAAA-A0FA0753E46D}">
  <sheetPr/>
  <sheetViews>
    <sheetView zoomScale="7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A165CF5-221D-4CC5-A393-BF60E7DB9A9C}">
  <sheetPr/>
  <sheetViews>
    <sheetView zoomScale="6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12993077" cy="9439519"/>
    <xdr:graphicFrame macro="">
      <xdr:nvGraphicFramePr>
        <xdr:cNvPr id="2" name="Chart 1">
          <a:extLst>
            <a:ext uri="{FF2B5EF4-FFF2-40B4-BE49-F238E27FC236}">
              <a16:creationId xmlns:a16="http://schemas.microsoft.com/office/drawing/2014/main" id="{5752E231-570B-4353-B9A1-A4DDD474D2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1797" cy="6290469"/>
    <xdr:graphicFrame macro="">
      <xdr:nvGraphicFramePr>
        <xdr:cNvPr id="2" name="Chart 1">
          <a:extLst>
            <a:ext uri="{FF2B5EF4-FFF2-40B4-BE49-F238E27FC236}">
              <a16:creationId xmlns:a16="http://schemas.microsoft.com/office/drawing/2014/main" id="{E880B34D-7A15-4FC2-A2F5-2ED8C22587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Apportionment_NEW\Federal%20Funding%20&amp;%20Allocations\ESSER\Monthly%20Claims%20Update\GrantClaimESSERExtract_working%20file.xlsx" TargetMode="External"/><Relationship Id="rId1" Type="http://schemas.openxmlformats.org/officeDocument/2006/relationships/externalLinkPath" Target="file:///S:\Apportionment_NEW\Federal%20Funding%20&amp;%20Allocations\ESSER\Monthly%20Claims%20Update\GrantClaimESSERExtract_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antClaimESSERExtract_09-11-20"/>
      <sheetName val="pivot combo"/>
      <sheetName val="Paste Data"/>
      <sheetName val="vlookups"/>
    </sheetNames>
    <sheetDataSet>
      <sheetData sheetId="0"/>
      <sheetData sheetId="1"/>
      <sheetData sheetId="2"/>
      <sheetData sheetId="3">
        <row r="1">
          <cell r="A1" t="str">
            <v>CCDDD</v>
          </cell>
          <cell r="B1" t="str">
            <v>District</v>
          </cell>
          <cell r="C1" t="str">
            <v>ESD</v>
          </cell>
          <cell r="D1" t="str">
            <v>Obj Code</v>
          </cell>
          <cell r="E1" t="str">
            <v>Obj Name</v>
          </cell>
          <cell r="F1" t="str">
            <v>Act Code</v>
          </cell>
          <cell r="G1" t="str">
            <v>Act Name</v>
          </cell>
        </row>
        <row r="2">
          <cell r="A2" t="str">
            <v>14005</v>
          </cell>
          <cell r="B2" t="str">
            <v>Aberdeen School District</v>
          </cell>
          <cell r="C2" t="str">
            <v>113</v>
          </cell>
          <cell r="D2" t="str">
            <v>0/1</v>
          </cell>
          <cell r="E2" t="str">
            <v>Transfers</v>
          </cell>
          <cell r="F2" t="str">
            <v>11</v>
          </cell>
          <cell r="G2" t="str">
            <v>Board of Directors</v>
          </cell>
        </row>
        <row r="3">
          <cell r="A3" t="str">
            <v>21226</v>
          </cell>
          <cell r="B3" t="str">
            <v>Adna School District</v>
          </cell>
          <cell r="C3" t="str">
            <v>113</v>
          </cell>
          <cell r="D3" t="str">
            <v>1</v>
          </cell>
          <cell r="E3" t="str">
            <v>Transfers Out</v>
          </cell>
          <cell r="F3" t="str">
            <v>12</v>
          </cell>
          <cell r="G3" t="str">
            <v>Superintendent's Office</v>
          </cell>
        </row>
        <row r="4">
          <cell r="A4" t="str">
            <v>22017</v>
          </cell>
          <cell r="B4" t="str">
            <v>Almira School District</v>
          </cell>
          <cell r="C4" t="str">
            <v>101</v>
          </cell>
          <cell r="D4" t="str">
            <v>2</v>
          </cell>
          <cell r="E4" t="str">
            <v>Certificated Salaries</v>
          </cell>
          <cell r="F4" t="str">
            <v>13</v>
          </cell>
          <cell r="G4" t="str">
            <v>Business Office</v>
          </cell>
        </row>
        <row r="5">
          <cell r="A5" t="str">
            <v>29103</v>
          </cell>
          <cell r="B5" t="str">
            <v>Anacortes School District</v>
          </cell>
          <cell r="C5" t="str">
            <v>189</v>
          </cell>
          <cell r="D5" t="str">
            <v>3</v>
          </cell>
          <cell r="E5" t="str">
            <v>Classified Salaries</v>
          </cell>
          <cell r="F5" t="str">
            <v>14</v>
          </cell>
          <cell r="G5" t="str">
            <v>Human Resources</v>
          </cell>
        </row>
        <row r="6">
          <cell r="A6" t="str">
            <v>31016</v>
          </cell>
          <cell r="B6" t="str">
            <v>Arlington School District</v>
          </cell>
          <cell r="C6" t="str">
            <v>189</v>
          </cell>
          <cell r="D6" t="str">
            <v>4</v>
          </cell>
          <cell r="E6" t="str">
            <v>Payroll Taxes and Benefits</v>
          </cell>
          <cell r="F6" t="str">
            <v>15</v>
          </cell>
          <cell r="G6" t="str">
            <v>Public Relations</v>
          </cell>
        </row>
        <row r="7">
          <cell r="A7" t="str">
            <v>02420</v>
          </cell>
          <cell r="B7" t="str">
            <v>Asotin-Anatone School District</v>
          </cell>
          <cell r="C7" t="str">
            <v>123</v>
          </cell>
          <cell r="D7" t="str">
            <v>5</v>
          </cell>
          <cell r="E7" t="str">
            <v>Supplies and Materials</v>
          </cell>
          <cell r="F7" t="str">
            <v>21</v>
          </cell>
          <cell r="G7" t="str">
            <v>Teaching &amp; Learning Supervision</v>
          </cell>
        </row>
        <row r="8">
          <cell r="A8" t="str">
            <v>17408</v>
          </cell>
          <cell r="B8" t="str">
            <v>Auburn School District</v>
          </cell>
          <cell r="C8" t="str">
            <v>121</v>
          </cell>
          <cell r="D8" t="str">
            <v>6</v>
          </cell>
          <cell r="E8" t="str">
            <v>Unused</v>
          </cell>
          <cell r="F8" t="str">
            <v>22</v>
          </cell>
          <cell r="G8" t="str">
            <v>Learning Resources</v>
          </cell>
        </row>
        <row r="9">
          <cell r="A9" t="str">
            <v>18303</v>
          </cell>
          <cell r="B9" t="str">
            <v>Bainbridge Island School District</v>
          </cell>
          <cell r="C9" t="str">
            <v>121</v>
          </cell>
          <cell r="D9" t="str">
            <v>7</v>
          </cell>
          <cell r="E9" t="str">
            <v>Purchased Services</v>
          </cell>
          <cell r="F9" t="str">
            <v>23</v>
          </cell>
          <cell r="G9" t="str">
            <v>Principal's Office</v>
          </cell>
        </row>
        <row r="10">
          <cell r="A10" t="str">
            <v>06119</v>
          </cell>
          <cell r="B10" t="str">
            <v>Battle Ground School District</v>
          </cell>
          <cell r="C10" t="str">
            <v>112</v>
          </cell>
          <cell r="D10" t="str">
            <v>8</v>
          </cell>
          <cell r="E10" t="str">
            <v>Employee Travel</v>
          </cell>
          <cell r="F10" t="str">
            <v>24</v>
          </cell>
          <cell r="G10" t="str">
            <v>Guidance and Counseling</v>
          </cell>
        </row>
        <row r="11">
          <cell r="A11" t="str">
            <v>17405</v>
          </cell>
          <cell r="B11" t="str">
            <v>Bellevue School District</v>
          </cell>
          <cell r="C11" t="str">
            <v>121</v>
          </cell>
          <cell r="D11" t="str">
            <v>9</v>
          </cell>
          <cell r="E11" t="str">
            <v>Capital Outlay</v>
          </cell>
          <cell r="F11" t="str">
            <v>25</v>
          </cell>
          <cell r="G11" t="str">
            <v>Pupil Management and Safety</v>
          </cell>
        </row>
        <row r="12">
          <cell r="A12" t="str">
            <v>37501</v>
          </cell>
          <cell r="B12" t="str">
            <v>Bellingham School District</v>
          </cell>
          <cell r="C12" t="str">
            <v>189</v>
          </cell>
          <cell r="D12" t="str">
            <v>Indirect</v>
          </cell>
          <cell r="E12" t="str">
            <v>Indirect</v>
          </cell>
          <cell r="F12" t="str">
            <v>26</v>
          </cell>
          <cell r="G12" t="str">
            <v>Health and Related Services</v>
          </cell>
        </row>
        <row r="13">
          <cell r="A13" t="str">
            <v>01122</v>
          </cell>
          <cell r="B13" t="str">
            <v>Benge School District</v>
          </cell>
          <cell r="C13" t="str">
            <v>101</v>
          </cell>
          <cell r="F13" t="str">
            <v>27</v>
          </cell>
          <cell r="G13" t="str">
            <v>Teaching</v>
          </cell>
        </row>
        <row r="14">
          <cell r="A14" t="str">
            <v>27403</v>
          </cell>
          <cell r="B14" t="str">
            <v>Bethel School District</v>
          </cell>
          <cell r="C14" t="str">
            <v>121</v>
          </cell>
          <cell r="F14" t="str">
            <v>28</v>
          </cell>
          <cell r="G14" t="str">
            <v>Extracurricular</v>
          </cell>
        </row>
        <row r="15">
          <cell r="A15" t="str">
            <v>20203</v>
          </cell>
          <cell r="B15" t="str">
            <v>Bickleton School District</v>
          </cell>
          <cell r="C15" t="str">
            <v>105</v>
          </cell>
          <cell r="F15" t="str">
            <v>29</v>
          </cell>
          <cell r="G15" t="str">
            <v>Payments to School Districts</v>
          </cell>
        </row>
        <row r="16">
          <cell r="A16" t="str">
            <v>37503</v>
          </cell>
          <cell r="B16" t="str">
            <v>Blaine School District</v>
          </cell>
          <cell r="C16" t="str">
            <v>189</v>
          </cell>
          <cell r="F16" t="str">
            <v>31</v>
          </cell>
          <cell r="G16" t="str">
            <v>Instructional Professional Development</v>
          </cell>
        </row>
        <row r="17">
          <cell r="A17" t="str">
            <v>21234</v>
          </cell>
          <cell r="B17" t="str">
            <v>Boistfort School District</v>
          </cell>
          <cell r="C17" t="str">
            <v>113</v>
          </cell>
          <cell r="F17" t="str">
            <v>32</v>
          </cell>
          <cell r="G17" t="str">
            <v>Instructional Technology</v>
          </cell>
        </row>
        <row r="18">
          <cell r="A18" t="str">
            <v>18100</v>
          </cell>
          <cell r="B18" t="str">
            <v>Bremerton School District</v>
          </cell>
          <cell r="C18" t="str">
            <v>114</v>
          </cell>
          <cell r="F18" t="str">
            <v>33</v>
          </cell>
          <cell r="G18" t="str">
            <v>Curriculum</v>
          </cell>
        </row>
        <row r="19">
          <cell r="A19" t="str">
            <v>24111</v>
          </cell>
          <cell r="B19" t="str">
            <v>Brewster School District</v>
          </cell>
          <cell r="C19" t="str">
            <v>171</v>
          </cell>
          <cell r="F19" t="str">
            <v>34</v>
          </cell>
          <cell r="G19" t="str">
            <v>Professional Learning-State</v>
          </cell>
        </row>
        <row r="20">
          <cell r="A20" t="str">
            <v>09075</v>
          </cell>
          <cell r="B20" t="str">
            <v>Bridgeport School District</v>
          </cell>
          <cell r="C20" t="str">
            <v>171</v>
          </cell>
          <cell r="F20" t="str">
            <v>41</v>
          </cell>
          <cell r="G20" t="str">
            <v>Food Service Supervision</v>
          </cell>
        </row>
        <row r="21">
          <cell r="A21" t="str">
            <v>16046</v>
          </cell>
          <cell r="B21" t="str">
            <v>Brinnon School District</v>
          </cell>
          <cell r="C21" t="str">
            <v>114</v>
          </cell>
          <cell r="F21" t="str">
            <v>42</v>
          </cell>
          <cell r="G21" t="str">
            <v>Food</v>
          </cell>
        </row>
        <row r="22">
          <cell r="A22" t="str">
            <v>29100</v>
          </cell>
          <cell r="B22" t="str">
            <v>Burlington-Edison School District</v>
          </cell>
          <cell r="C22" t="str">
            <v>189</v>
          </cell>
          <cell r="F22" t="str">
            <v>44</v>
          </cell>
          <cell r="G22" t="str">
            <v>Operations</v>
          </cell>
        </row>
        <row r="23">
          <cell r="A23" t="str">
            <v>06117</v>
          </cell>
          <cell r="B23" t="str">
            <v>Camas School District</v>
          </cell>
          <cell r="C23" t="str">
            <v>112</v>
          </cell>
          <cell r="F23" t="str">
            <v>49</v>
          </cell>
          <cell r="G23" t="str">
            <v>Transfers</v>
          </cell>
        </row>
        <row r="24">
          <cell r="A24" t="str">
            <v>05401</v>
          </cell>
          <cell r="B24" t="str">
            <v>Cape Flattery School District</v>
          </cell>
          <cell r="C24" t="str">
            <v>114</v>
          </cell>
          <cell r="F24" t="str">
            <v>51</v>
          </cell>
          <cell r="G24" t="str">
            <v>Transportation Supervision</v>
          </cell>
        </row>
        <row r="25">
          <cell r="A25" t="str">
            <v>27019</v>
          </cell>
          <cell r="B25" t="str">
            <v>Carbonado School District</v>
          </cell>
          <cell r="C25" t="str">
            <v>121</v>
          </cell>
          <cell r="F25" t="str">
            <v>52</v>
          </cell>
          <cell r="G25" t="str">
            <v>Transportation Operations</v>
          </cell>
        </row>
        <row r="26">
          <cell r="A26" t="str">
            <v>04228</v>
          </cell>
          <cell r="B26" t="str">
            <v>Cascade School District</v>
          </cell>
          <cell r="C26" t="str">
            <v>171</v>
          </cell>
          <cell r="F26" t="str">
            <v>53</v>
          </cell>
          <cell r="G26" t="str">
            <v>Transportation Maintenance</v>
          </cell>
        </row>
        <row r="27">
          <cell r="A27" t="str">
            <v>04222</v>
          </cell>
          <cell r="B27" t="str">
            <v>Cashmere School District</v>
          </cell>
          <cell r="C27" t="str">
            <v>171</v>
          </cell>
          <cell r="F27" t="str">
            <v>56</v>
          </cell>
          <cell r="G27" t="str">
            <v>Insurance</v>
          </cell>
        </row>
        <row r="28">
          <cell r="A28" t="str">
            <v>08401</v>
          </cell>
          <cell r="B28" t="str">
            <v>Castle Rock School District</v>
          </cell>
          <cell r="C28" t="str">
            <v>112</v>
          </cell>
          <cell r="F28" t="str">
            <v>58</v>
          </cell>
          <cell r="G28" t="str">
            <v>Remote Learning</v>
          </cell>
        </row>
        <row r="29">
          <cell r="A29" t="str">
            <v>20215</v>
          </cell>
          <cell r="B29" t="str">
            <v>Centerville School District</v>
          </cell>
          <cell r="C29" t="str">
            <v>112</v>
          </cell>
          <cell r="F29" t="str">
            <v>59</v>
          </cell>
          <cell r="G29" t="str">
            <v>Transfers</v>
          </cell>
        </row>
        <row r="30">
          <cell r="A30" t="str">
            <v>18401</v>
          </cell>
          <cell r="B30" t="str">
            <v>Central Kitsap School District</v>
          </cell>
          <cell r="C30" t="str">
            <v>114</v>
          </cell>
          <cell r="F30" t="str">
            <v>61</v>
          </cell>
          <cell r="G30" t="str">
            <v>Building Supervision</v>
          </cell>
        </row>
        <row r="31">
          <cell r="A31" t="str">
            <v>32356</v>
          </cell>
          <cell r="B31" t="str">
            <v>Central Valley School District</v>
          </cell>
          <cell r="C31" t="str">
            <v>101</v>
          </cell>
          <cell r="F31" t="str">
            <v>62</v>
          </cell>
          <cell r="G31" t="str">
            <v>Grounds Maintenance</v>
          </cell>
        </row>
        <row r="32">
          <cell r="A32" t="str">
            <v>21401</v>
          </cell>
          <cell r="B32" t="str">
            <v>Centralia School District</v>
          </cell>
          <cell r="C32" t="str">
            <v>113</v>
          </cell>
          <cell r="F32" t="str">
            <v>63</v>
          </cell>
          <cell r="G32" t="str">
            <v>Operation of Buildings</v>
          </cell>
        </row>
        <row r="33">
          <cell r="A33" t="str">
            <v>21302</v>
          </cell>
          <cell r="B33" t="str">
            <v>Chehalis School District</v>
          </cell>
          <cell r="C33" t="str">
            <v>113</v>
          </cell>
          <cell r="F33" t="str">
            <v>64</v>
          </cell>
          <cell r="G33" t="str">
            <v>Building Maintenance</v>
          </cell>
        </row>
        <row r="34">
          <cell r="A34" t="str">
            <v>32360</v>
          </cell>
          <cell r="B34" t="str">
            <v>Cheney School District</v>
          </cell>
          <cell r="C34" t="str">
            <v>101</v>
          </cell>
          <cell r="F34" t="str">
            <v>65</v>
          </cell>
          <cell r="G34" t="str">
            <v>Utilities</v>
          </cell>
        </row>
        <row r="35">
          <cell r="A35" t="str">
            <v>33036</v>
          </cell>
          <cell r="B35" t="str">
            <v>Chewelah School District</v>
          </cell>
          <cell r="C35" t="str">
            <v>101</v>
          </cell>
          <cell r="F35" t="str">
            <v>67</v>
          </cell>
          <cell r="G35" t="str">
            <v>Building and Property Security</v>
          </cell>
        </row>
        <row r="36">
          <cell r="A36" t="str">
            <v>16049</v>
          </cell>
          <cell r="B36" t="str">
            <v>Chimacum School District</v>
          </cell>
          <cell r="C36" t="str">
            <v>114</v>
          </cell>
          <cell r="F36" t="str">
            <v>68</v>
          </cell>
          <cell r="G36" t="str">
            <v>Insurance</v>
          </cell>
        </row>
        <row r="37">
          <cell r="A37" t="str">
            <v>02250</v>
          </cell>
          <cell r="B37" t="str">
            <v>Clarkston School District</v>
          </cell>
          <cell r="C37" t="str">
            <v>123</v>
          </cell>
          <cell r="F37" t="str">
            <v>72</v>
          </cell>
          <cell r="G37" t="str">
            <v>Information Systems</v>
          </cell>
        </row>
        <row r="38">
          <cell r="A38" t="str">
            <v>19404</v>
          </cell>
          <cell r="B38" t="str">
            <v>Cle Elum-Roslyn School District</v>
          </cell>
          <cell r="C38" t="str">
            <v>105</v>
          </cell>
          <cell r="F38" t="str">
            <v>73</v>
          </cell>
          <cell r="G38" t="str">
            <v>Printing</v>
          </cell>
        </row>
        <row r="39">
          <cell r="A39" t="str">
            <v>27400</v>
          </cell>
          <cell r="B39" t="str">
            <v>Clover Park School District</v>
          </cell>
          <cell r="C39" t="str">
            <v>121</v>
          </cell>
          <cell r="F39" t="str">
            <v>74</v>
          </cell>
          <cell r="G39" t="str">
            <v>Warehousing and Distribution</v>
          </cell>
        </row>
        <row r="40">
          <cell r="A40" t="str">
            <v>38300</v>
          </cell>
          <cell r="B40" t="str">
            <v>Colfax School District</v>
          </cell>
          <cell r="C40" t="str">
            <v>101</v>
          </cell>
          <cell r="F40" t="str">
            <v>75</v>
          </cell>
          <cell r="G40" t="str">
            <v>Motor Pool</v>
          </cell>
        </row>
        <row r="41">
          <cell r="A41" t="str">
            <v>36250</v>
          </cell>
          <cell r="B41" t="str">
            <v>College Place School District</v>
          </cell>
          <cell r="C41" t="str">
            <v>123</v>
          </cell>
          <cell r="F41" t="str">
            <v>83</v>
          </cell>
          <cell r="G41" t="str">
            <v>Interest</v>
          </cell>
        </row>
        <row r="42">
          <cell r="A42" t="str">
            <v>38306</v>
          </cell>
          <cell r="B42" t="str">
            <v>Colton School District</v>
          </cell>
          <cell r="C42" t="str">
            <v>101</v>
          </cell>
          <cell r="F42" t="str">
            <v>84</v>
          </cell>
          <cell r="G42" t="str">
            <v>Principal</v>
          </cell>
        </row>
        <row r="43">
          <cell r="A43" t="str">
            <v>33206</v>
          </cell>
          <cell r="B43" t="str">
            <v>Columbia (Stevens) School District</v>
          </cell>
          <cell r="C43" t="str">
            <v>101</v>
          </cell>
          <cell r="F43" t="str">
            <v>85</v>
          </cell>
          <cell r="G43" t="str">
            <v>Debt-Related Expenditures</v>
          </cell>
        </row>
        <row r="44">
          <cell r="A44" t="str">
            <v>36400</v>
          </cell>
          <cell r="B44" t="str">
            <v>Columbia (Walla Walla) School District</v>
          </cell>
          <cell r="C44" t="str">
            <v>123</v>
          </cell>
          <cell r="F44" t="str">
            <v>91</v>
          </cell>
          <cell r="G44" t="str">
            <v>Public Activies</v>
          </cell>
        </row>
        <row r="45">
          <cell r="A45" t="str">
            <v>33115</v>
          </cell>
          <cell r="B45" t="str">
            <v>Colville School District</v>
          </cell>
          <cell r="C45" t="str">
            <v>101</v>
          </cell>
          <cell r="F45" t="str">
            <v>Indirect Cost</v>
          </cell>
          <cell r="G45" t="str">
            <v>Indirect</v>
          </cell>
        </row>
        <row r="46">
          <cell r="A46" t="str">
            <v>29011</v>
          </cell>
          <cell r="B46" t="str">
            <v>Concrete School District</v>
          </cell>
          <cell r="C46" t="str">
            <v>189</v>
          </cell>
        </row>
        <row r="47">
          <cell r="A47" t="str">
            <v>29317</v>
          </cell>
          <cell r="B47" t="str">
            <v>Conway School District</v>
          </cell>
          <cell r="C47" t="str">
            <v>189</v>
          </cell>
        </row>
        <row r="48">
          <cell r="A48" t="str">
            <v>14099</v>
          </cell>
          <cell r="B48" t="str">
            <v>Cosmopolis School District</v>
          </cell>
          <cell r="C48" t="str">
            <v>113</v>
          </cell>
        </row>
        <row r="49">
          <cell r="A49" t="str">
            <v>13151</v>
          </cell>
          <cell r="B49" t="str">
            <v>Coulee-Hartline School District</v>
          </cell>
          <cell r="C49" t="str">
            <v>171</v>
          </cell>
        </row>
        <row r="50">
          <cell r="A50" t="str">
            <v>15204</v>
          </cell>
          <cell r="B50" t="str">
            <v>Coupeville School District</v>
          </cell>
          <cell r="C50" t="str">
            <v>189</v>
          </cell>
        </row>
        <row r="51">
          <cell r="A51" t="str">
            <v>05313</v>
          </cell>
          <cell r="B51" t="str">
            <v>Crescent School District</v>
          </cell>
          <cell r="C51" t="str">
            <v>114</v>
          </cell>
        </row>
        <row r="52">
          <cell r="A52" t="str">
            <v>22073</v>
          </cell>
          <cell r="B52" t="str">
            <v>Creston School District</v>
          </cell>
          <cell r="C52" t="str">
            <v>101</v>
          </cell>
        </row>
        <row r="53">
          <cell r="A53" t="str">
            <v>10050</v>
          </cell>
          <cell r="B53" t="str">
            <v>Curlew School District</v>
          </cell>
          <cell r="C53" t="str">
            <v>101</v>
          </cell>
        </row>
        <row r="54">
          <cell r="A54" t="str">
            <v>26059</v>
          </cell>
          <cell r="B54" t="str">
            <v>Cusick School District</v>
          </cell>
          <cell r="C54" t="str">
            <v>101</v>
          </cell>
        </row>
        <row r="55">
          <cell r="A55" t="str">
            <v>19007</v>
          </cell>
          <cell r="B55" t="str">
            <v>Damman School District</v>
          </cell>
          <cell r="C55" t="str">
            <v>105</v>
          </cell>
        </row>
        <row r="56">
          <cell r="A56" t="str">
            <v>31330</v>
          </cell>
          <cell r="B56" t="str">
            <v>Darrington School District</v>
          </cell>
          <cell r="C56" t="str">
            <v>189</v>
          </cell>
        </row>
        <row r="57">
          <cell r="A57" t="str">
            <v>22207</v>
          </cell>
          <cell r="B57" t="str">
            <v>Davenport School District</v>
          </cell>
          <cell r="C57" t="str">
            <v>101</v>
          </cell>
        </row>
        <row r="58">
          <cell r="A58" t="str">
            <v>07002</v>
          </cell>
          <cell r="B58" t="str">
            <v>Dayton School District</v>
          </cell>
          <cell r="C58" t="str">
            <v>123</v>
          </cell>
        </row>
        <row r="59">
          <cell r="A59" t="str">
            <v>32414</v>
          </cell>
          <cell r="B59" t="str">
            <v>Deer Park School District</v>
          </cell>
          <cell r="C59" t="str">
            <v>101</v>
          </cell>
        </row>
        <row r="60">
          <cell r="A60" t="str">
            <v>27343</v>
          </cell>
          <cell r="B60" t="str">
            <v>Dieringer School District</v>
          </cell>
          <cell r="C60" t="str">
            <v>121</v>
          </cell>
        </row>
        <row r="61">
          <cell r="A61" t="str">
            <v>36101</v>
          </cell>
          <cell r="B61" t="str">
            <v>Dixie School District</v>
          </cell>
          <cell r="C61" t="str">
            <v>123</v>
          </cell>
        </row>
        <row r="62">
          <cell r="A62" t="str">
            <v>32361</v>
          </cell>
          <cell r="B62" t="str">
            <v>East Valley School District (Spokane)</v>
          </cell>
          <cell r="C62" t="str">
            <v>101</v>
          </cell>
        </row>
        <row r="63">
          <cell r="A63" t="str">
            <v>39090</v>
          </cell>
          <cell r="B63" t="str">
            <v>East Valley School District (Yakima)</v>
          </cell>
          <cell r="C63" t="str">
            <v>105</v>
          </cell>
        </row>
        <row r="64">
          <cell r="A64" t="str">
            <v>09206</v>
          </cell>
          <cell r="B64" t="str">
            <v>Eastmont School District</v>
          </cell>
          <cell r="C64" t="str">
            <v>171</v>
          </cell>
        </row>
        <row r="65">
          <cell r="A65" t="str">
            <v>19028</v>
          </cell>
          <cell r="B65" t="str">
            <v>Easton School District</v>
          </cell>
          <cell r="C65" t="str">
            <v>105</v>
          </cell>
        </row>
        <row r="66">
          <cell r="A66" t="str">
            <v>27404</v>
          </cell>
          <cell r="B66" t="str">
            <v>Eatonville School District</v>
          </cell>
          <cell r="C66" t="str">
            <v>121</v>
          </cell>
        </row>
        <row r="67">
          <cell r="A67" t="str">
            <v>31015</v>
          </cell>
          <cell r="B67" t="str">
            <v>Edmonds School District</v>
          </cell>
          <cell r="C67" t="str">
            <v>189</v>
          </cell>
        </row>
        <row r="68">
          <cell r="A68" t="str">
            <v>19401</v>
          </cell>
          <cell r="B68" t="str">
            <v>Ellensburg School District</v>
          </cell>
          <cell r="C68" t="str">
            <v>105</v>
          </cell>
        </row>
        <row r="69">
          <cell r="A69" t="str">
            <v>14068</v>
          </cell>
          <cell r="B69" t="str">
            <v>Elma School District</v>
          </cell>
          <cell r="C69" t="str">
            <v>113</v>
          </cell>
        </row>
        <row r="70">
          <cell r="A70" t="str">
            <v>38308</v>
          </cell>
          <cell r="B70" t="str">
            <v>Endicott School District</v>
          </cell>
          <cell r="C70" t="str">
            <v>101</v>
          </cell>
        </row>
        <row r="71">
          <cell r="A71" t="str">
            <v>04127</v>
          </cell>
          <cell r="B71" t="str">
            <v>Entiat School District</v>
          </cell>
          <cell r="C71" t="str">
            <v>171</v>
          </cell>
        </row>
        <row r="72">
          <cell r="A72" t="str">
            <v>17216</v>
          </cell>
          <cell r="B72" t="str">
            <v>Enumclaw School District</v>
          </cell>
          <cell r="C72" t="str">
            <v>121</v>
          </cell>
        </row>
        <row r="73">
          <cell r="A73" t="str">
            <v>13165</v>
          </cell>
          <cell r="B73" t="str">
            <v>Ephrata School District</v>
          </cell>
          <cell r="C73" t="str">
            <v>171</v>
          </cell>
        </row>
        <row r="74">
          <cell r="A74" t="str">
            <v>21036</v>
          </cell>
          <cell r="B74" t="str">
            <v>Evaline School District</v>
          </cell>
          <cell r="C74" t="str">
            <v>113</v>
          </cell>
        </row>
        <row r="75">
          <cell r="A75" t="str">
            <v>31002</v>
          </cell>
          <cell r="B75" t="str">
            <v>Everett School District</v>
          </cell>
          <cell r="C75" t="str">
            <v>189</v>
          </cell>
        </row>
        <row r="76">
          <cell r="A76" t="str">
            <v>06114</v>
          </cell>
          <cell r="B76" t="str">
            <v>Evergreen School District (Clark)</v>
          </cell>
          <cell r="C76" t="str">
            <v>112</v>
          </cell>
        </row>
        <row r="77">
          <cell r="A77" t="str">
            <v>33205</v>
          </cell>
          <cell r="B77" t="str">
            <v>Evergreen School District (Stevens)</v>
          </cell>
          <cell r="C77" t="str">
            <v>101</v>
          </cell>
        </row>
        <row r="78">
          <cell r="A78" t="str">
            <v>17210</v>
          </cell>
          <cell r="B78" t="str">
            <v>Federal Way School District</v>
          </cell>
          <cell r="C78" t="str">
            <v>121</v>
          </cell>
        </row>
        <row r="79">
          <cell r="A79" t="str">
            <v>37502</v>
          </cell>
          <cell r="B79" t="str">
            <v>Ferndale School District</v>
          </cell>
          <cell r="C79" t="str">
            <v>189</v>
          </cell>
        </row>
        <row r="80">
          <cell r="A80" t="str">
            <v>27417</v>
          </cell>
          <cell r="B80" t="str">
            <v>Fife School District</v>
          </cell>
          <cell r="C80" t="str">
            <v>121</v>
          </cell>
        </row>
        <row r="81">
          <cell r="A81" t="str">
            <v>03053</v>
          </cell>
          <cell r="B81" t="str">
            <v>Finley School District</v>
          </cell>
          <cell r="C81" t="str">
            <v>123</v>
          </cell>
        </row>
        <row r="82">
          <cell r="A82" t="str">
            <v>27402</v>
          </cell>
          <cell r="B82" t="str">
            <v>Franklin Pierce School District</v>
          </cell>
          <cell r="C82" t="str">
            <v>121</v>
          </cell>
        </row>
        <row r="83">
          <cell r="A83" t="str">
            <v>32358</v>
          </cell>
          <cell r="B83" t="str">
            <v>Freeman School District</v>
          </cell>
          <cell r="C83" t="str">
            <v>101</v>
          </cell>
        </row>
        <row r="84">
          <cell r="A84" t="str">
            <v>38302</v>
          </cell>
          <cell r="B84" t="str">
            <v>Garfield School District</v>
          </cell>
          <cell r="C84" t="str">
            <v>101</v>
          </cell>
        </row>
        <row r="85">
          <cell r="A85" t="str">
            <v>20401</v>
          </cell>
          <cell r="B85" t="str">
            <v>Glenwood School District</v>
          </cell>
          <cell r="C85" t="str">
            <v>112</v>
          </cell>
        </row>
        <row r="86">
          <cell r="A86" t="str">
            <v>20404</v>
          </cell>
          <cell r="B86" t="str">
            <v>Goldendale School District</v>
          </cell>
          <cell r="C86" t="str">
            <v>105</v>
          </cell>
        </row>
        <row r="87">
          <cell r="A87" t="str">
            <v>13301</v>
          </cell>
          <cell r="B87" t="str">
            <v>Grand Coulee Dam School District</v>
          </cell>
          <cell r="C87" t="str">
            <v>171</v>
          </cell>
        </row>
        <row r="88">
          <cell r="A88" t="str">
            <v>39200</v>
          </cell>
          <cell r="B88" t="str">
            <v>Grandview School District</v>
          </cell>
          <cell r="C88" t="str">
            <v>105</v>
          </cell>
        </row>
        <row r="89">
          <cell r="A89" t="str">
            <v>39204</v>
          </cell>
          <cell r="B89" t="str">
            <v>Granger School District</v>
          </cell>
          <cell r="C89" t="str">
            <v>105</v>
          </cell>
        </row>
        <row r="90">
          <cell r="A90" t="str">
            <v>31332</v>
          </cell>
          <cell r="B90" t="str">
            <v>Granite Falls School District</v>
          </cell>
          <cell r="C90" t="str">
            <v>189</v>
          </cell>
        </row>
        <row r="91">
          <cell r="A91" t="str">
            <v>23054</v>
          </cell>
          <cell r="B91" t="str">
            <v>Grapeview School District</v>
          </cell>
          <cell r="C91" t="str">
            <v>113</v>
          </cell>
        </row>
        <row r="92">
          <cell r="A92" t="str">
            <v>32312</v>
          </cell>
          <cell r="B92" t="str">
            <v>Great Northern School District</v>
          </cell>
          <cell r="C92" t="str">
            <v>101</v>
          </cell>
        </row>
        <row r="93">
          <cell r="A93" t="str">
            <v>06103</v>
          </cell>
          <cell r="B93" t="str">
            <v>Green Mountain School District</v>
          </cell>
          <cell r="C93" t="str">
            <v>112</v>
          </cell>
        </row>
        <row r="94">
          <cell r="A94" t="str">
            <v>34324</v>
          </cell>
          <cell r="B94" t="str">
            <v>Griffin School District</v>
          </cell>
          <cell r="C94" t="str">
            <v>113</v>
          </cell>
        </row>
        <row r="95">
          <cell r="A95" t="str">
            <v>22204</v>
          </cell>
          <cell r="B95" t="str">
            <v>Harrington School District</v>
          </cell>
          <cell r="C95" t="str">
            <v>101</v>
          </cell>
        </row>
        <row r="96">
          <cell r="A96" t="str">
            <v>39203</v>
          </cell>
          <cell r="B96" t="str">
            <v>Highland School District</v>
          </cell>
          <cell r="C96" t="str">
            <v>105</v>
          </cell>
        </row>
        <row r="97">
          <cell r="A97" t="str">
            <v>17401</v>
          </cell>
          <cell r="B97" t="str">
            <v>Highline School District</v>
          </cell>
          <cell r="C97" t="str">
            <v>121</v>
          </cell>
        </row>
        <row r="98">
          <cell r="A98" t="str">
            <v>06098</v>
          </cell>
          <cell r="B98" t="str">
            <v>Hockinson School District</v>
          </cell>
          <cell r="C98" t="str">
            <v>112</v>
          </cell>
        </row>
        <row r="99">
          <cell r="A99" t="str">
            <v>23404</v>
          </cell>
          <cell r="B99" t="str">
            <v>Hood Canal School District</v>
          </cell>
          <cell r="C99" t="str">
            <v>113</v>
          </cell>
        </row>
        <row r="100">
          <cell r="A100" t="str">
            <v>14028</v>
          </cell>
          <cell r="B100" t="str">
            <v>Hoquiam School District</v>
          </cell>
          <cell r="C100" t="str">
            <v>113</v>
          </cell>
        </row>
        <row r="101">
          <cell r="A101" t="str">
            <v>10070</v>
          </cell>
          <cell r="B101" t="str">
            <v>Inchelium School District</v>
          </cell>
          <cell r="C101" t="str">
            <v>101</v>
          </cell>
        </row>
        <row r="102">
          <cell r="A102" t="str">
            <v>31063</v>
          </cell>
          <cell r="B102" t="str">
            <v>Index School District</v>
          </cell>
          <cell r="C102" t="str">
            <v>189</v>
          </cell>
        </row>
        <row r="103">
          <cell r="A103" t="str">
            <v>17411</v>
          </cell>
          <cell r="B103" t="str">
            <v>Issaquah School District</v>
          </cell>
          <cell r="C103" t="str">
            <v>121</v>
          </cell>
        </row>
        <row r="104">
          <cell r="A104" t="str">
            <v>11056</v>
          </cell>
          <cell r="B104" t="str">
            <v>Kahlotus School District</v>
          </cell>
          <cell r="C104" t="str">
            <v>123</v>
          </cell>
        </row>
        <row r="105">
          <cell r="A105" t="str">
            <v>08402</v>
          </cell>
          <cell r="B105" t="str">
            <v>Kalama School District</v>
          </cell>
          <cell r="C105" t="str">
            <v>112</v>
          </cell>
        </row>
        <row r="106">
          <cell r="A106" t="str">
            <v>10003</v>
          </cell>
          <cell r="B106" t="str">
            <v>Keller School District</v>
          </cell>
          <cell r="C106" t="str">
            <v>101</v>
          </cell>
        </row>
        <row r="107">
          <cell r="A107" t="str">
            <v>08458</v>
          </cell>
          <cell r="B107" t="str">
            <v>Kelso School District</v>
          </cell>
          <cell r="C107" t="str">
            <v>112</v>
          </cell>
        </row>
        <row r="108">
          <cell r="A108" t="str">
            <v>03017</v>
          </cell>
          <cell r="B108" t="str">
            <v>Kennewick School District</v>
          </cell>
          <cell r="C108" t="str">
            <v>123</v>
          </cell>
        </row>
        <row r="109">
          <cell r="A109" t="str">
            <v>17415</v>
          </cell>
          <cell r="B109" t="str">
            <v>Kent School District</v>
          </cell>
          <cell r="C109" t="str">
            <v>121</v>
          </cell>
        </row>
        <row r="110">
          <cell r="A110" t="str">
            <v>33212</v>
          </cell>
          <cell r="B110" t="str">
            <v>Kettle Falls School District</v>
          </cell>
          <cell r="C110" t="str">
            <v>101</v>
          </cell>
        </row>
        <row r="111">
          <cell r="A111" t="str">
            <v>03052</v>
          </cell>
          <cell r="B111" t="str">
            <v>Kiona-Benton City School District</v>
          </cell>
          <cell r="C111" t="str">
            <v>123</v>
          </cell>
        </row>
        <row r="112">
          <cell r="A112" t="str">
            <v>19403</v>
          </cell>
          <cell r="B112" t="str">
            <v>Kittitas School District</v>
          </cell>
          <cell r="C112" t="str">
            <v>105</v>
          </cell>
        </row>
        <row r="113">
          <cell r="A113" t="str">
            <v>20402</v>
          </cell>
          <cell r="B113" t="str">
            <v>Klickitat School District</v>
          </cell>
          <cell r="C113" t="str">
            <v>112</v>
          </cell>
        </row>
        <row r="114">
          <cell r="A114" t="str">
            <v>06101</v>
          </cell>
          <cell r="B114" t="str">
            <v>La Center School District</v>
          </cell>
          <cell r="C114" t="str">
            <v>112</v>
          </cell>
        </row>
        <row r="115">
          <cell r="A115" t="str">
            <v>29311</v>
          </cell>
          <cell r="B115" t="str">
            <v>La Conner School District</v>
          </cell>
          <cell r="C115" t="str">
            <v>189</v>
          </cell>
        </row>
        <row r="116">
          <cell r="A116" t="str">
            <v>38126</v>
          </cell>
          <cell r="B116" t="str">
            <v>LaCrosse School District</v>
          </cell>
          <cell r="C116" t="str">
            <v>101</v>
          </cell>
        </row>
        <row r="117">
          <cell r="A117" t="str">
            <v>04129</v>
          </cell>
          <cell r="B117" t="str">
            <v>Lake Chelan School District</v>
          </cell>
          <cell r="C117" t="str">
            <v>171</v>
          </cell>
        </row>
        <row r="118">
          <cell r="A118" t="str">
            <v>14097</v>
          </cell>
          <cell r="B118" t="str">
            <v>Lake Quinault School District</v>
          </cell>
          <cell r="C118" t="str">
            <v>113</v>
          </cell>
        </row>
        <row r="119">
          <cell r="A119" t="str">
            <v>31004</v>
          </cell>
          <cell r="B119" t="str">
            <v>Lake Stevens School District</v>
          </cell>
          <cell r="C119" t="str">
            <v>189</v>
          </cell>
        </row>
        <row r="120">
          <cell r="A120" t="str">
            <v>17414</v>
          </cell>
          <cell r="B120" t="str">
            <v>Lake Washington School District</v>
          </cell>
          <cell r="C120" t="str">
            <v>121</v>
          </cell>
        </row>
        <row r="121">
          <cell r="A121" t="str">
            <v>31306</v>
          </cell>
          <cell r="B121" t="str">
            <v>Lakewood School District</v>
          </cell>
          <cell r="C121" t="str">
            <v>189</v>
          </cell>
        </row>
        <row r="122">
          <cell r="A122" t="str">
            <v>38264</v>
          </cell>
          <cell r="B122" t="str">
            <v>Lamont School District</v>
          </cell>
          <cell r="C122" t="str">
            <v>101</v>
          </cell>
        </row>
        <row r="123">
          <cell r="A123" t="str">
            <v>32362</v>
          </cell>
          <cell r="B123" t="str">
            <v>Liberty School District</v>
          </cell>
          <cell r="C123" t="str">
            <v>101</v>
          </cell>
        </row>
        <row r="124">
          <cell r="A124" t="str">
            <v>01158</v>
          </cell>
          <cell r="B124" t="str">
            <v>Lind School District</v>
          </cell>
          <cell r="C124" t="str">
            <v>101</v>
          </cell>
        </row>
        <row r="125">
          <cell r="A125" t="str">
            <v>08122</v>
          </cell>
          <cell r="B125" t="str">
            <v>Longview School District</v>
          </cell>
          <cell r="C125" t="str">
            <v>112</v>
          </cell>
        </row>
        <row r="126">
          <cell r="A126" t="str">
            <v>33183</v>
          </cell>
          <cell r="B126" t="str">
            <v>Loon Lake School District</v>
          </cell>
          <cell r="C126" t="str">
            <v>101</v>
          </cell>
        </row>
        <row r="127">
          <cell r="A127" t="str">
            <v>28144</v>
          </cell>
          <cell r="B127" t="str">
            <v>Lopez School District</v>
          </cell>
          <cell r="C127" t="str">
            <v>189</v>
          </cell>
        </row>
        <row r="128">
          <cell r="A128" t="str">
            <v>20406</v>
          </cell>
          <cell r="B128" t="str">
            <v>Lyle School District</v>
          </cell>
          <cell r="C128" t="str">
            <v>112</v>
          </cell>
        </row>
        <row r="129">
          <cell r="A129" t="str">
            <v>37504</v>
          </cell>
          <cell r="B129" t="str">
            <v>Lynden School District</v>
          </cell>
          <cell r="C129" t="str">
            <v>189</v>
          </cell>
        </row>
        <row r="130">
          <cell r="A130" t="str">
            <v>39120</v>
          </cell>
          <cell r="B130" t="str">
            <v>Mabton School District</v>
          </cell>
          <cell r="C130" t="str">
            <v>105</v>
          </cell>
        </row>
        <row r="131">
          <cell r="A131" t="str">
            <v>09207</v>
          </cell>
          <cell r="B131" t="str">
            <v>Mansfield School District</v>
          </cell>
          <cell r="C131" t="str">
            <v>171</v>
          </cell>
        </row>
        <row r="132">
          <cell r="A132" t="str">
            <v>04019</v>
          </cell>
          <cell r="B132" t="str">
            <v>Manson School District</v>
          </cell>
          <cell r="C132" t="str">
            <v>171</v>
          </cell>
        </row>
        <row r="133">
          <cell r="A133" t="str">
            <v>23311</v>
          </cell>
          <cell r="B133" t="str">
            <v>Mary M Knight School District</v>
          </cell>
          <cell r="C133" t="str">
            <v>113</v>
          </cell>
        </row>
        <row r="134">
          <cell r="A134" t="str">
            <v>33207</v>
          </cell>
          <cell r="B134" t="str">
            <v>Mary Walker School District</v>
          </cell>
          <cell r="C134" t="str">
            <v>101</v>
          </cell>
        </row>
        <row r="135">
          <cell r="A135" t="str">
            <v>31025</v>
          </cell>
          <cell r="B135" t="str">
            <v>Marysville School District</v>
          </cell>
          <cell r="C135" t="str">
            <v>189</v>
          </cell>
        </row>
        <row r="136">
          <cell r="A136" t="str">
            <v>14065</v>
          </cell>
          <cell r="B136" t="str">
            <v>McCleary School District</v>
          </cell>
          <cell r="C136" t="str">
            <v>113</v>
          </cell>
        </row>
        <row r="137">
          <cell r="A137" t="str">
            <v>32354</v>
          </cell>
          <cell r="B137" t="str">
            <v>Mead School District</v>
          </cell>
          <cell r="C137" t="str">
            <v>101</v>
          </cell>
        </row>
        <row r="138">
          <cell r="A138" t="str">
            <v>32326</v>
          </cell>
          <cell r="B138" t="str">
            <v>Medical Lake School District</v>
          </cell>
          <cell r="C138" t="str">
            <v>101</v>
          </cell>
        </row>
        <row r="139">
          <cell r="A139" t="str">
            <v>17400</v>
          </cell>
          <cell r="B139" t="str">
            <v>Mercer Island School District</v>
          </cell>
          <cell r="C139" t="str">
            <v>121</v>
          </cell>
        </row>
        <row r="140">
          <cell r="A140" t="str">
            <v>37505</v>
          </cell>
          <cell r="B140" t="str">
            <v>Meridian School District</v>
          </cell>
          <cell r="C140" t="str">
            <v>189</v>
          </cell>
        </row>
        <row r="141">
          <cell r="A141" t="str">
            <v>24350</v>
          </cell>
          <cell r="B141" t="str">
            <v>Methow Valley School District</v>
          </cell>
          <cell r="C141" t="str">
            <v>171</v>
          </cell>
        </row>
        <row r="142">
          <cell r="A142" t="str">
            <v>30031</v>
          </cell>
          <cell r="B142" t="str">
            <v>Mill A School District</v>
          </cell>
          <cell r="C142" t="str">
            <v>112</v>
          </cell>
        </row>
        <row r="143">
          <cell r="A143" t="str">
            <v>31103</v>
          </cell>
          <cell r="B143" t="str">
            <v>Monroe School District</v>
          </cell>
          <cell r="C143" t="str">
            <v>189</v>
          </cell>
        </row>
        <row r="144">
          <cell r="A144" t="str">
            <v>14066</v>
          </cell>
          <cell r="B144" t="str">
            <v>Montesano School District</v>
          </cell>
          <cell r="C144" t="str">
            <v>113</v>
          </cell>
        </row>
        <row r="145">
          <cell r="A145" t="str">
            <v>21214</v>
          </cell>
          <cell r="B145" t="str">
            <v>Morton School District</v>
          </cell>
          <cell r="C145" t="str">
            <v>113</v>
          </cell>
        </row>
        <row r="146">
          <cell r="A146" t="str">
            <v>13161</v>
          </cell>
          <cell r="B146" t="str">
            <v>Moses Lake School District</v>
          </cell>
          <cell r="C146" t="str">
            <v>171</v>
          </cell>
        </row>
        <row r="147">
          <cell r="A147" t="str">
            <v>21206</v>
          </cell>
          <cell r="B147" t="str">
            <v>Mossyrock School District</v>
          </cell>
          <cell r="C147" t="str">
            <v>113</v>
          </cell>
        </row>
        <row r="148">
          <cell r="A148" t="str">
            <v>39209</v>
          </cell>
          <cell r="B148" t="str">
            <v>Mount Adams School District</v>
          </cell>
          <cell r="C148" t="str">
            <v>105</v>
          </cell>
        </row>
        <row r="149">
          <cell r="A149" t="str">
            <v>37507</v>
          </cell>
          <cell r="B149" t="str">
            <v>Mount Baker School District</v>
          </cell>
          <cell r="C149" t="str">
            <v>189</v>
          </cell>
        </row>
        <row r="150">
          <cell r="A150" t="str">
            <v>30029</v>
          </cell>
          <cell r="B150" t="str">
            <v>Mount Pleasant School District</v>
          </cell>
          <cell r="C150" t="str">
            <v>112</v>
          </cell>
        </row>
        <row r="151">
          <cell r="A151" t="str">
            <v>29320</v>
          </cell>
          <cell r="B151" t="str">
            <v>Mount Vernon School District</v>
          </cell>
          <cell r="C151" t="str">
            <v>189</v>
          </cell>
        </row>
        <row r="152">
          <cell r="A152" t="str">
            <v>31006</v>
          </cell>
          <cell r="B152" t="str">
            <v>Mukilteo School District</v>
          </cell>
          <cell r="C152" t="str">
            <v>189</v>
          </cell>
        </row>
        <row r="153">
          <cell r="A153" t="str">
            <v>39003</v>
          </cell>
          <cell r="B153" t="str">
            <v>Naches Valley School District</v>
          </cell>
          <cell r="C153" t="str">
            <v>105</v>
          </cell>
        </row>
        <row r="154">
          <cell r="A154" t="str">
            <v>21014</v>
          </cell>
          <cell r="B154" t="str">
            <v>Napavine School District</v>
          </cell>
          <cell r="C154" t="str">
            <v>113</v>
          </cell>
        </row>
        <row r="155">
          <cell r="A155" t="str">
            <v>25155</v>
          </cell>
          <cell r="B155" t="str">
            <v>Naselle-Grays River Valley School District</v>
          </cell>
          <cell r="C155" t="str">
            <v>112</v>
          </cell>
        </row>
        <row r="156">
          <cell r="A156" t="str">
            <v>24014</v>
          </cell>
          <cell r="B156" t="str">
            <v>Nespelem School District #14</v>
          </cell>
          <cell r="C156" t="str">
            <v>171</v>
          </cell>
        </row>
        <row r="157">
          <cell r="A157" t="str">
            <v>26056</v>
          </cell>
          <cell r="B157" t="str">
            <v>Newport School District</v>
          </cell>
          <cell r="C157" t="str">
            <v>101</v>
          </cell>
        </row>
        <row r="158">
          <cell r="A158" t="str">
            <v>32325</v>
          </cell>
          <cell r="B158" t="str">
            <v>Nine Mile Falls School District</v>
          </cell>
          <cell r="C158" t="str">
            <v>101</v>
          </cell>
        </row>
        <row r="159">
          <cell r="A159" t="str">
            <v>37506</v>
          </cell>
          <cell r="B159" t="str">
            <v>Nooksack Valley School District</v>
          </cell>
          <cell r="C159" t="str">
            <v>189</v>
          </cell>
        </row>
        <row r="160">
          <cell r="A160" t="str">
            <v>14064</v>
          </cell>
          <cell r="B160" t="str">
            <v>North Beach School District</v>
          </cell>
          <cell r="C160" t="str">
            <v>113</v>
          </cell>
        </row>
        <row r="161">
          <cell r="A161" t="str">
            <v>11051</v>
          </cell>
          <cell r="B161" t="str">
            <v>North Franklin School District</v>
          </cell>
          <cell r="C161" t="str">
            <v>123</v>
          </cell>
        </row>
        <row r="162">
          <cell r="A162" t="str">
            <v>18400</v>
          </cell>
          <cell r="B162" t="str">
            <v>North Kitsap School District</v>
          </cell>
          <cell r="C162" t="str">
            <v>114</v>
          </cell>
        </row>
        <row r="163">
          <cell r="A163" t="str">
            <v>23403</v>
          </cell>
          <cell r="B163" t="str">
            <v>North Mason School District</v>
          </cell>
          <cell r="C163" t="str">
            <v>114</v>
          </cell>
        </row>
        <row r="164">
          <cell r="A164" t="str">
            <v>25200</v>
          </cell>
          <cell r="B164" t="str">
            <v>North River School District</v>
          </cell>
          <cell r="C164" t="str">
            <v>113</v>
          </cell>
        </row>
        <row r="165">
          <cell r="A165" t="str">
            <v>34003</v>
          </cell>
          <cell r="B165" t="str">
            <v>North Thurston Public Schools</v>
          </cell>
          <cell r="C165" t="str">
            <v>113</v>
          </cell>
        </row>
        <row r="166">
          <cell r="A166" t="str">
            <v>33211</v>
          </cell>
          <cell r="B166" t="str">
            <v>Northport School District</v>
          </cell>
          <cell r="C166" t="str">
            <v>101</v>
          </cell>
        </row>
        <row r="167">
          <cell r="A167" t="str">
            <v>17417</v>
          </cell>
          <cell r="B167" t="str">
            <v>Northshore School District</v>
          </cell>
          <cell r="C167" t="str">
            <v>121</v>
          </cell>
        </row>
        <row r="168">
          <cell r="A168" t="str">
            <v>15201</v>
          </cell>
          <cell r="B168" t="str">
            <v>Oak Harbor School District</v>
          </cell>
          <cell r="C168" t="str">
            <v>189</v>
          </cell>
        </row>
        <row r="169">
          <cell r="A169" t="str">
            <v>38324</v>
          </cell>
          <cell r="B169" t="str">
            <v>Oakesdale School District</v>
          </cell>
          <cell r="C169" t="str">
            <v>101</v>
          </cell>
        </row>
        <row r="170">
          <cell r="A170" t="str">
            <v>14400</v>
          </cell>
          <cell r="B170" t="str">
            <v>Oakville School District</v>
          </cell>
          <cell r="C170" t="str">
            <v>113</v>
          </cell>
        </row>
        <row r="171">
          <cell r="A171" t="str">
            <v>25101</v>
          </cell>
          <cell r="B171" t="str">
            <v>Ocean Beach School District</v>
          </cell>
          <cell r="C171" t="str">
            <v>112</v>
          </cell>
        </row>
        <row r="172">
          <cell r="A172" t="str">
            <v>14172</v>
          </cell>
          <cell r="B172" t="str">
            <v>Ocosta School District</v>
          </cell>
          <cell r="C172" t="str">
            <v>113</v>
          </cell>
        </row>
        <row r="173">
          <cell r="A173" t="str">
            <v>22105</v>
          </cell>
          <cell r="B173" t="str">
            <v>Odessa School District</v>
          </cell>
          <cell r="C173" t="str">
            <v>101</v>
          </cell>
        </row>
        <row r="174">
          <cell r="A174" t="str">
            <v>24105</v>
          </cell>
          <cell r="B174" t="str">
            <v>Okanogan School District</v>
          </cell>
          <cell r="C174" t="str">
            <v>171</v>
          </cell>
        </row>
        <row r="175">
          <cell r="A175" t="str">
            <v>34111</v>
          </cell>
          <cell r="B175" t="str">
            <v>Olympia School District</v>
          </cell>
          <cell r="C175" t="str">
            <v>113</v>
          </cell>
        </row>
        <row r="176">
          <cell r="A176" t="str">
            <v>24019</v>
          </cell>
          <cell r="B176" t="str">
            <v>Omak School District</v>
          </cell>
          <cell r="C176" t="str">
            <v>171</v>
          </cell>
        </row>
        <row r="177">
          <cell r="A177" t="str">
            <v>21300</v>
          </cell>
          <cell r="B177" t="str">
            <v>Onalaska School District</v>
          </cell>
          <cell r="C177" t="str">
            <v>113</v>
          </cell>
        </row>
        <row r="178">
          <cell r="A178" t="str">
            <v>33030</v>
          </cell>
          <cell r="B178" t="str">
            <v>Onion Creek School District</v>
          </cell>
          <cell r="C178" t="str">
            <v>101</v>
          </cell>
        </row>
        <row r="179">
          <cell r="A179" t="str">
            <v>28137</v>
          </cell>
          <cell r="B179" t="str">
            <v>Orcas Island School District</v>
          </cell>
          <cell r="C179" t="str">
            <v>189</v>
          </cell>
        </row>
        <row r="180">
          <cell r="A180" t="str">
            <v>32123</v>
          </cell>
          <cell r="B180" t="str">
            <v>Orchard Prairie School District</v>
          </cell>
          <cell r="C180" t="str">
            <v>101</v>
          </cell>
        </row>
        <row r="181">
          <cell r="A181" t="str">
            <v>10065</v>
          </cell>
          <cell r="B181" t="str">
            <v>Orient School District</v>
          </cell>
          <cell r="C181" t="str">
            <v>101</v>
          </cell>
        </row>
        <row r="182">
          <cell r="A182" t="str">
            <v>09013</v>
          </cell>
          <cell r="B182" t="str">
            <v>Orondo School District</v>
          </cell>
          <cell r="C182" t="str">
            <v>171</v>
          </cell>
        </row>
        <row r="183">
          <cell r="A183" t="str">
            <v>24410</v>
          </cell>
          <cell r="B183" t="str">
            <v>Oroville School District</v>
          </cell>
          <cell r="C183" t="str">
            <v>171</v>
          </cell>
        </row>
        <row r="184">
          <cell r="A184" t="str">
            <v>27344</v>
          </cell>
          <cell r="B184" t="str">
            <v>Orting School District</v>
          </cell>
          <cell r="C184" t="str">
            <v>121</v>
          </cell>
        </row>
        <row r="185">
          <cell r="A185" t="str">
            <v>01147</v>
          </cell>
          <cell r="B185" t="str">
            <v>Othello School District</v>
          </cell>
          <cell r="C185" t="str">
            <v>123</v>
          </cell>
        </row>
        <row r="186">
          <cell r="A186" t="str">
            <v>09102</v>
          </cell>
          <cell r="B186" t="str">
            <v>Palisades School District</v>
          </cell>
          <cell r="C186" t="str">
            <v>171</v>
          </cell>
        </row>
        <row r="187">
          <cell r="A187" t="str">
            <v>38301</v>
          </cell>
          <cell r="B187" t="str">
            <v>Palouse School District</v>
          </cell>
          <cell r="C187" t="str">
            <v>101</v>
          </cell>
        </row>
        <row r="188">
          <cell r="A188" t="str">
            <v>11001</v>
          </cell>
          <cell r="B188" t="str">
            <v>Pasco School District</v>
          </cell>
          <cell r="C188" t="str">
            <v>123</v>
          </cell>
        </row>
        <row r="189">
          <cell r="A189" t="str">
            <v>24122</v>
          </cell>
          <cell r="B189" t="str">
            <v>Pateros School District</v>
          </cell>
          <cell r="C189" t="str">
            <v>171</v>
          </cell>
        </row>
        <row r="190">
          <cell r="A190" t="str">
            <v>03050</v>
          </cell>
          <cell r="B190" t="str">
            <v>Paterson School District</v>
          </cell>
          <cell r="C190" t="str">
            <v>123</v>
          </cell>
        </row>
        <row r="191">
          <cell r="A191" t="str">
            <v>21301</v>
          </cell>
          <cell r="B191" t="str">
            <v>Pe Ell School District</v>
          </cell>
          <cell r="C191" t="str">
            <v>113</v>
          </cell>
        </row>
        <row r="192">
          <cell r="A192" t="str">
            <v>27401</v>
          </cell>
          <cell r="B192" t="str">
            <v>Peninsula School District</v>
          </cell>
          <cell r="C192" t="str">
            <v>121</v>
          </cell>
        </row>
        <row r="193">
          <cell r="A193" t="str">
            <v>23402</v>
          </cell>
          <cell r="B193" t="str">
            <v>Pioneer School District</v>
          </cell>
          <cell r="C193" t="str">
            <v>113</v>
          </cell>
        </row>
        <row r="194">
          <cell r="A194" t="str">
            <v>12110</v>
          </cell>
          <cell r="B194" t="str">
            <v>Pomeroy School District</v>
          </cell>
          <cell r="C194" t="str">
            <v>123</v>
          </cell>
        </row>
        <row r="195">
          <cell r="A195" t="str">
            <v>05121</v>
          </cell>
          <cell r="B195" t="str">
            <v>Port Angeles School District</v>
          </cell>
          <cell r="C195" t="str">
            <v>114</v>
          </cell>
        </row>
        <row r="196">
          <cell r="A196" t="str">
            <v>16050</v>
          </cell>
          <cell r="B196" t="str">
            <v>Port Townsend School District</v>
          </cell>
          <cell r="C196" t="str">
            <v>114</v>
          </cell>
        </row>
        <row r="197">
          <cell r="A197" t="str">
            <v>36402</v>
          </cell>
          <cell r="B197" t="str">
            <v>Prescott School District</v>
          </cell>
          <cell r="C197" t="str">
            <v>123</v>
          </cell>
        </row>
        <row r="198">
          <cell r="A198" t="str">
            <v>03116</v>
          </cell>
          <cell r="B198" t="str">
            <v>Prosser School District</v>
          </cell>
          <cell r="C198" t="str">
            <v>123</v>
          </cell>
        </row>
        <row r="199">
          <cell r="A199" t="str">
            <v>38267</v>
          </cell>
          <cell r="B199" t="str">
            <v>Pullman School District</v>
          </cell>
          <cell r="C199" t="str">
            <v>101</v>
          </cell>
        </row>
        <row r="200">
          <cell r="A200" t="str">
            <v>27003</v>
          </cell>
          <cell r="B200" t="str">
            <v>Puyallup School District</v>
          </cell>
          <cell r="C200" t="str">
            <v>121</v>
          </cell>
        </row>
        <row r="201">
          <cell r="A201" t="str">
            <v>16020</v>
          </cell>
          <cell r="B201" t="str">
            <v>Queets-Clearwater School District</v>
          </cell>
          <cell r="C201" t="str">
            <v>114</v>
          </cell>
        </row>
        <row r="202">
          <cell r="A202" t="str">
            <v>16048</v>
          </cell>
          <cell r="B202" t="str">
            <v>Quilcene School District</v>
          </cell>
          <cell r="C202" t="str">
            <v>114</v>
          </cell>
        </row>
        <row r="203">
          <cell r="A203" t="str">
            <v>05402</v>
          </cell>
          <cell r="B203" t="str">
            <v>Quillayute Valley School District</v>
          </cell>
          <cell r="C203" t="str">
            <v>114</v>
          </cell>
        </row>
        <row r="204">
          <cell r="A204" t="str">
            <v>13144</v>
          </cell>
          <cell r="B204" t="str">
            <v>Quincy School District</v>
          </cell>
          <cell r="C204" t="str">
            <v>171</v>
          </cell>
        </row>
        <row r="205">
          <cell r="A205" t="str">
            <v>34307</v>
          </cell>
          <cell r="B205" t="str">
            <v>Rainier School District</v>
          </cell>
          <cell r="C205" t="str">
            <v>113</v>
          </cell>
        </row>
        <row r="206">
          <cell r="A206" t="str">
            <v>25116</v>
          </cell>
          <cell r="B206" t="str">
            <v>Raymond School District</v>
          </cell>
          <cell r="C206" t="str">
            <v>113</v>
          </cell>
        </row>
        <row r="207">
          <cell r="A207" t="str">
            <v>22009</v>
          </cell>
          <cell r="B207" t="str">
            <v>Reardan-Edwall School District</v>
          </cell>
          <cell r="C207" t="str">
            <v>101</v>
          </cell>
        </row>
        <row r="208">
          <cell r="A208" t="str">
            <v>17403</v>
          </cell>
          <cell r="B208" t="str">
            <v>Renton School District</v>
          </cell>
          <cell r="C208" t="str">
            <v>121</v>
          </cell>
        </row>
        <row r="209">
          <cell r="A209" t="str">
            <v>10309</v>
          </cell>
          <cell r="B209" t="str">
            <v>Republic School District</v>
          </cell>
          <cell r="C209" t="str">
            <v>101</v>
          </cell>
        </row>
        <row r="210">
          <cell r="A210" t="str">
            <v>03400</v>
          </cell>
          <cell r="B210" t="str">
            <v>Richland School District</v>
          </cell>
          <cell r="C210" t="str">
            <v>123</v>
          </cell>
        </row>
        <row r="211">
          <cell r="A211" t="str">
            <v>06122</v>
          </cell>
          <cell r="B211" t="str">
            <v>Ridgefield School District</v>
          </cell>
          <cell r="C211" t="str">
            <v>112</v>
          </cell>
        </row>
        <row r="212">
          <cell r="A212" t="str">
            <v>01160</v>
          </cell>
          <cell r="B212" t="str">
            <v>Ritzville School District</v>
          </cell>
          <cell r="C212" t="str">
            <v>101</v>
          </cell>
        </row>
        <row r="213">
          <cell r="A213" t="str">
            <v>32416</v>
          </cell>
          <cell r="B213" t="str">
            <v>Riverside School District</v>
          </cell>
          <cell r="C213" t="str">
            <v>101</v>
          </cell>
        </row>
        <row r="214">
          <cell r="A214" t="str">
            <v>17407</v>
          </cell>
          <cell r="B214" t="str">
            <v>Riverview School District</v>
          </cell>
          <cell r="C214" t="str">
            <v>121</v>
          </cell>
        </row>
        <row r="215">
          <cell r="A215" t="str">
            <v>34401</v>
          </cell>
          <cell r="B215" t="str">
            <v>Rochester School District</v>
          </cell>
          <cell r="C215" t="str">
            <v>113</v>
          </cell>
        </row>
        <row r="216">
          <cell r="A216" t="str">
            <v>20403</v>
          </cell>
          <cell r="B216" t="str">
            <v>Roosevelt School District</v>
          </cell>
          <cell r="C216" t="str">
            <v>112</v>
          </cell>
        </row>
        <row r="217">
          <cell r="A217" t="str">
            <v>38320</v>
          </cell>
          <cell r="B217" t="str">
            <v>Rosalia School District</v>
          </cell>
          <cell r="C217" t="str">
            <v>101</v>
          </cell>
        </row>
        <row r="218">
          <cell r="A218" t="str">
            <v>13160</v>
          </cell>
          <cell r="B218" t="str">
            <v>Royal School District</v>
          </cell>
          <cell r="C218" t="str">
            <v>105</v>
          </cell>
        </row>
        <row r="219">
          <cell r="A219" t="str">
            <v>28149</v>
          </cell>
          <cell r="B219" t="str">
            <v>San Juan Island School District</v>
          </cell>
          <cell r="C219" t="str">
            <v>189</v>
          </cell>
        </row>
        <row r="220">
          <cell r="A220" t="str">
            <v>14104</v>
          </cell>
          <cell r="B220" t="str">
            <v>Satsop School District</v>
          </cell>
          <cell r="C220" t="str">
            <v>113</v>
          </cell>
        </row>
        <row r="221">
          <cell r="A221" t="str">
            <v>17001</v>
          </cell>
          <cell r="B221" t="str">
            <v>Seattle Public Schools</v>
          </cell>
          <cell r="C221" t="str">
            <v>121</v>
          </cell>
        </row>
        <row r="222">
          <cell r="A222" t="str">
            <v>29101</v>
          </cell>
          <cell r="B222" t="str">
            <v>Sedro-Woolley School District</v>
          </cell>
          <cell r="C222" t="str">
            <v>189</v>
          </cell>
        </row>
        <row r="223">
          <cell r="A223" t="str">
            <v>39119</v>
          </cell>
          <cell r="B223" t="str">
            <v>Selah School District</v>
          </cell>
          <cell r="C223" t="str">
            <v>105</v>
          </cell>
        </row>
        <row r="224">
          <cell r="A224" t="str">
            <v>26070</v>
          </cell>
          <cell r="B224" t="str">
            <v>Selkirk School District</v>
          </cell>
          <cell r="C224" t="str">
            <v>101</v>
          </cell>
        </row>
        <row r="225">
          <cell r="A225" t="str">
            <v>05323</v>
          </cell>
          <cell r="B225" t="str">
            <v>Sequim School District</v>
          </cell>
          <cell r="C225" t="str">
            <v>114</v>
          </cell>
        </row>
        <row r="226">
          <cell r="A226" t="str">
            <v>28010</v>
          </cell>
          <cell r="B226" t="str">
            <v>Shaw Island School District</v>
          </cell>
          <cell r="C226" t="str">
            <v>189</v>
          </cell>
        </row>
        <row r="227">
          <cell r="A227" t="str">
            <v>23309</v>
          </cell>
          <cell r="B227" t="str">
            <v>Shelton School District</v>
          </cell>
          <cell r="C227" t="str">
            <v>113</v>
          </cell>
        </row>
        <row r="228">
          <cell r="A228" t="str">
            <v>17412</v>
          </cell>
          <cell r="B228" t="str">
            <v>Shoreline School District</v>
          </cell>
          <cell r="C228" t="str">
            <v>121</v>
          </cell>
        </row>
        <row r="229">
          <cell r="A229" t="str">
            <v>30002</v>
          </cell>
          <cell r="B229" t="str">
            <v>Skamania School District</v>
          </cell>
          <cell r="C229" t="str">
            <v>112</v>
          </cell>
        </row>
        <row r="230">
          <cell r="A230" t="str">
            <v>17404</v>
          </cell>
          <cell r="B230" t="str">
            <v>Skykomish School District</v>
          </cell>
          <cell r="C230" t="str">
            <v>121</v>
          </cell>
        </row>
        <row r="231">
          <cell r="A231" t="str">
            <v>31201</v>
          </cell>
          <cell r="B231" t="str">
            <v>Snohomish School District</v>
          </cell>
          <cell r="C231" t="str">
            <v>189</v>
          </cell>
        </row>
        <row r="232">
          <cell r="A232" t="str">
            <v>17410</v>
          </cell>
          <cell r="B232" t="str">
            <v>Snoqualmie Valley School District</v>
          </cell>
          <cell r="C232" t="str">
            <v>121</v>
          </cell>
        </row>
        <row r="233">
          <cell r="A233" t="str">
            <v>13156</v>
          </cell>
          <cell r="B233" t="str">
            <v>Soap Lake School District</v>
          </cell>
          <cell r="C233" t="str">
            <v>171</v>
          </cell>
        </row>
        <row r="234">
          <cell r="A234" t="str">
            <v>25118</v>
          </cell>
          <cell r="B234" t="str">
            <v>South Bend School District</v>
          </cell>
          <cell r="C234" t="str">
            <v>113</v>
          </cell>
        </row>
        <row r="235">
          <cell r="A235" t="str">
            <v>18402</v>
          </cell>
          <cell r="B235" t="str">
            <v>South Kitsap School District</v>
          </cell>
          <cell r="C235" t="str">
            <v>114</v>
          </cell>
        </row>
        <row r="236">
          <cell r="A236" t="str">
            <v>15206</v>
          </cell>
          <cell r="B236" t="str">
            <v>South Whidbey School District</v>
          </cell>
          <cell r="C236" t="str">
            <v>189</v>
          </cell>
        </row>
        <row r="237">
          <cell r="A237" t="str">
            <v>23042</v>
          </cell>
          <cell r="B237" t="str">
            <v>Southside School District</v>
          </cell>
          <cell r="C237" t="str">
            <v>113</v>
          </cell>
        </row>
        <row r="238">
          <cell r="A238" t="str">
            <v>32081</v>
          </cell>
          <cell r="B238" t="str">
            <v>Spokane School District</v>
          </cell>
          <cell r="C238" t="str">
            <v>101</v>
          </cell>
        </row>
        <row r="239">
          <cell r="A239" t="str">
            <v>22008</v>
          </cell>
          <cell r="B239" t="str">
            <v>Sprague School District</v>
          </cell>
          <cell r="C239" t="str">
            <v>101</v>
          </cell>
        </row>
        <row r="240">
          <cell r="A240" t="str">
            <v>38322</v>
          </cell>
          <cell r="B240" t="str">
            <v>St. John School District</v>
          </cell>
          <cell r="C240" t="str">
            <v>101</v>
          </cell>
        </row>
        <row r="241">
          <cell r="A241" t="str">
            <v>31401</v>
          </cell>
          <cell r="B241" t="str">
            <v>Stanwood-Camano School District</v>
          </cell>
          <cell r="C241" t="str">
            <v>189</v>
          </cell>
        </row>
        <row r="242">
          <cell r="A242" t="str">
            <v>11054</v>
          </cell>
          <cell r="B242" t="str">
            <v>Star School District No. 054</v>
          </cell>
          <cell r="C242" t="str">
            <v>123</v>
          </cell>
        </row>
        <row r="243">
          <cell r="A243" t="str">
            <v>07035</v>
          </cell>
          <cell r="B243" t="str">
            <v>Starbuck School District</v>
          </cell>
          <cell r="C243" t="str">
            <v>123</v>
          </cell>
        </row>
        <row r="244">
          <cell r="A244" t="str">
            <v>04069</v>
          </cell>
          <cell r="B244" t="str">
            <v>Stehekin School District</v>
          </cell>
          <cell r="C244" t="str">
            <v>171</v>
          </cell>
        </row>
        <row r="245">
          <cell r="A245" t="str">
            <v>27001</v>
          </cell>
          <cell r="B245" t="str">
            <v>Steilacoom Hist. School District</v>
          </cell>
          <cell r="C245" t="str">
            <v>121</v>
          </cell>
        </row>
        <row r="246">
          <cell r="A246" t="str">
            <v>38304</v>
          </cell>
          <cell r="B246" t="str">
            <v>Steptoe School District</v>
          </cell>
          <cell r="C246" t="str">
            <v>101</v>
          </cell>
        </row>
        <row r="247">
          <cell r="A247" t="str">
            <v>30303</v>
          </cell>
          <cell r="B247" t="str">
            <v>Stevenson-Carson School District</v>
          </cell>
          <cell r="C247" t="str">
            <v>112</v>
          </cell>
        </row>
        <row r="248">
          <cell r="A248" t="str">
            <v>31311</v>
          </cell>
          <cell r="B248" t="str">
            <v>Sultan School District</v>
          </cell>
          <cell r="C248" t="str">
            <v>189</v>
          </cell>
        </row>
        <row r="249">
          <cell r="A249" t="str">
            <v>33202</v>
          </cell>
          <cell r="B249" t="str">
            <v>Summit Valley School District</v>
          </cell>
          <cell r="C249" t="str">
            <v>101</v>
          </cell>
        </row>
        <row r="250">
          <cell r="A250" t="str">
            <v>27320</v>
          </cell>
          <cell r="B250" t="str">
            <v>Sumner School District</v>
          </cell>
          <cell r="C250" t="str">
            <v>121</v>
          </cell>
        </row>
        <row r="251">
          <cell r="A251" t="str">
            <v>39201</v>
          </cell>
          <cell r="B251" t="str">
            <v>Sunnyside School District</v>
          </cell>
          <cell r="C251" t="str">
            <v>105</v>
          </cell>
        </row>
        <row r="252">
          <cell r="A252" t="str">
            <v>27010</v>
          </cell>
          <cell r="B252" t="str">
            <v>Tacoma School District</v>
          </cell>
          <cell r="C252" t="str">
            <v>121</v>
          </cell>
        </row>
        <row r="253">
          <cell r="A253" t="str">
            <v>14077</v>
          </cell>
          <cell r="B253" t="str">
            <v>Taholah School District</v>
          </cell>
          <cell r="C253" t="str">
            <v>113</v>
          </cell>
        </row>
        <row r="254">
          <cell r="A254" t="str">
            <v>17409</v>
          </cell>
          <cell r="B254" t="str">
            <v>Tahoma School District</v>
          </cell>
          <cell r="C254" t="str">
            <v>121</v>
          </cell>
        </row>
        <row r="255">
          <cell r="A255" t="str">
            <v>38265</v>
          </cell>
          <cell r="B255" t="str">
            <v>Tekoa School District</v>
          </cell>
          <cell r="C255" t="str">
            <v>101</v>
          </cell>
        </row>
        <row r="256">
          <cell r="A256" t="str">
            <v>34402</v>
          </cell>
          <cell r="B256" t="str">
            <v>Tenino School District</v>
          </cell>
          <cell r="C256" t="str">
            <v>113</v>
          </cell>
        </row>
        <row r="257">
          <cell r="A257" t="str">
            <v>19400</v>
          </cell>
          <cell r="B257" t="str">
            <v>Thorp School District</v>
          </cell>
          <cell r="C257" t="str">
            <v>105</v>
          </cell>
        </row>
        <row r="258">
          <cell r="A258" t="str">
            <v>21237</v>
          </cell>
          <cell r="B258" t="str">
            <v>Toledo School District</v>
          </cell>
          <cell r="C258" t="str">
            <v>113</v>
          </cell>
        </row>
        <row r="259">
          <cell r="A259" t="str">
            <v>24404</v>
          </cell>
          <cell r="B259" t="str">
            <v>Tonasket School District</v>
          </cell>
          <cell r="C259" t="str">
            <v>171</v>
          </cell>
        </row>
        <row r="260">
          <cell r="A260" t="str">
            <v>39202</v>
          </cell>
          <cell r="B260" t="str">
            <v>Toppenish School District</v>
          </cell>
          <cell r="C260" t="str">
            <v>105</v>
          </cell>
        </row>
        <row r="261">
          <cell r="A261" t="str">
            <v>36300</v>
          </cell>
          <cell r="B261" t="str">
            <v>Touchet School District</v>
          </cell>
          <cell r="C261" t="str">
            <v>123</v>
          </cell>
        </row>
        <row r="262">
          <cell r="A262" t="str">
            <v>08130</v>
          </cell>
          <cell r="B262" t="str">
            <v>Toutle Lake School District</v>
          </cell>
          <cell r="C262" t="str">
            <v>112</v>
          </cell>
        </row>
        <row r="263">
          <cell r="A263" t="str">
            <v>20400</v>
          </cell>
          <cell r="B263" t="str">
            <v>Trout Lake School District</v>
          </cell>
          <cell r="C263" t="str">
            <v>112</v>
          </cell>
        </row>
        <row r="264">
          <cell r="A264" t="str">
            <v>17406</v>
          </cell>
          <cell r="B264" t="str">
            <v>Tukwila School District</v>
          </cell>
          <cell r="C264" t="str">
            <v>121</v>
          </cell>
        </row>
        <row r="265">
          <cell r="A265" t="str">
            <v>34033</v>
          </cell>
          <cell r="B265" t="str">
            <v>Tumwater School District</v>
          </cell>
          <cell r="C265" t="str">
            <v>113</v>
          </cell>
        </row>
        <row r="266">
          <cell r="A266" t="str">
            <v>39002</v>
          </cell>
          <cell r="B266" t="str">
            <v>Union Gap School District</v>
          </cell>
          <cell r="C266" t="str">
            <v>105</v>
          </cell>
        </row>
        <row r="267">
          <cell r="A267" t="str">
            <v>27083</v>
          </cell>
          <cell r="B267" t="str">
            <v>University Place School District</v>
          </cell>
          <cell r="C267" t="str">
            <v>121</v>
          </cell>
        </row>
        <row r="268">
          <cell r="A268" t="str">
            <v>33070</v>
          </cell>
          <cell r="B268" t="str">
            <v>Valley School District</v>
          </cell>
          <cell r="C268" t="str">
            <v>101</v>
          </cell>
        </row>
        <row r="269">
          <cell r="A269" t="str">
            <v>06037</v>
          </cell>
          <cell r="B269" t="str">
            <v>Vancouver School District</v>
          </cell>
          <cell r="C269" t="str">
            <v>112</v>
          </cell>
        </row>
        <row r="270">
          <cell r="A270" t="str">
            <v>17402</v>
          </cell>
          <cell r="B270" t="str">
            <v>Vashon Island School District</v>
          </cell>
          <cell r="C270" t="str">
            <v>121</v>
          </cell>
        </row>
        <row r="271">
          <cell r="A271" t="str">
            <v>35200</v>
          </cell>
          <cell r="B271" t="str">
            <v>Wahkiakum School District</v>
          </cell>
          <cell r="C271" t="str">
            <v>112</v>
          </cell>
        </row>
        <row r="272">
          <cell r="A272" t="str">
            <v>13073</v>
          </cell>
          <cell r="B272" t="str">
            <v>Wahluke School District</v>
          </cell>
          <cell r="C272" t="str">
            <v>105</v>
          </cell>
        </row>
        <row r="273">
          <cell r="A273" t="str">
            <v>36401</v>
          </cell>
          <cell r="B273" t="str">
            <v>Waitsburg School District</v>
          </cell>
          <cell r="C273" t="str">
            <v>123</v>
          </cell>
        </row>
        <row r="274">
          <cell r="A274" t="str">
            <v>36140</v>
          </cell>
          <cell r="B274" t="str">
            <v>Walla Walla Public Schools</v>
          </cell>
          <cell r="C274" t="str">
            <v>123</v>
          </cell>
        </row>
        <row r="275">
          <cell r="A275" t="str">
            <v>39207</v>
          </cell>
          <cell r="B275" t="str">
            <v>Wapato School District</v>
          </cell>
          <cell r="C275" t="str">
            <v>105</v>
          </cell>
        </row>
        <row r="276">
          <cell r="A276" t="str">
            <v>13146</v>
          </cell>
          <cell r="B276" t="str">
            <v>Warden School District</v>
          </cell>
          <cell r="C276" t="str">
            <v>171</v>
          </cell>
        </row>
        <row r="277">
          <cell r="A277" t="str">
            <v>06112</v>
          </cell>
          <cell r="B277" t="str">
            <v>Washougal School District</v>
          </cell>
          <cell r="C277" t="str">
            <v>112</v>
          </cell>
        </row>
        <row r="278">
          <cell r="A278" t="str">
            <v>01109</v>
          </cell>
          <cell r="B278" t="str">
            <v>Washtucna School District</v>
          </cell>
          <cell r="C278" t="str">
            <v>101</v>
          </cell>
        </row>
        <row r="279">
          <cell r="A279" t="str">
            <v>09209</v>
          </cell>
          <cell r="B279" t="str">
            <v>Waterville School District</v>
          </cell>
          <cell r="C279" t="str">
            <v>171</v>
          </cell>
        </row>
        <row r="280">
          <cell r="A280" t="str">
            <v>33049</v>
          </cell>
          <cell r="B280" t="str">
            <v>Wellpinit School District</v>
          </cell>
          <cell r="C280" t="str">
            <v>101</v>
          </cell>
        </row>
        <row r="281">
          <cell r="A281" t="str">
            <v>04246</v>
          </cell>
          <cell r="B281" t="str">
            <v>Wenatchee School District</v>
          </cell>
          <cell r="C281" t="str">
            <v>171</v>
          </cell>
        </row>
        <row r="282">
          <cell r="A282" t="str">
            <v>32363</v>
          </cell>
          <cell r="B282" t="str">
            <v>West Valley School District (Spokane)</v>
          </cell>
          <cell r="C282" t="str">
            <v>101</v>
          </cell>
        </row>
        <row r="283">
          <cell r="A283" t="str">
            <v>39208</v>
          </cell>
          <cell r="B283" t="str">
            <v>West Valley School District (Yakima)</v>
          </cell>
          <cell r="C283" t="str">
            <v>105</v>
          </cell>
        </row>
        <row r="284">
          <cell r="A284" t="str">
            <v>21303</v>
          </cell>
          <cell r="B284" t="str">
            <v>White Pass School District</v>
          </cell>
          <cell r="C284" t="str">
            <v>113</v>
          </cell>
        </row>
        <row r="285">
          <cell r="A285" t="str">
            <v>27416</v>
          </cell>
          <cell r="B285" t="str">
            <v>White River School District</v>
          </cell>
          <cell r="C285" t="str">
            <v>121</v>
          </cell>
        </row>
        <row r="286">
          <cell r="A286" t="str">
            <v>20405</v>
          </cell>
          <cell r="B286" t="str">
            <v>White Salmon Valley School District</v>
          </cell>
          <cell r="C286" t="str">
            <v>112</v>
          </cell>
        </row>
        <row r="287">
          <cell r="A287" t="str">
            <v>22200</v>
          </cell>
          <cell r="B287" t="str">
            <v>Wilbur School District</v>
          </cell>
          <cell r="C287" t="str">
            <v>101</v>
          </cell>
        </row>
        <row r="288">
          <cell r="A288" t="str">
            <v>25160</v>
          </cell>
          <cell r="B288" t="str">
            <v>Willapa Valley School District</v>
          </cell>
          <cell r="C288" t="str">
            <v>113</v>
          </cell>
        </row>
        <row r="289">
          <cell r="A289" t="str">
            <v>13167</v>
          </cell>
          <cell r="B289" t="str">
            <v>Wilson Creek School District</v>
          </cell>
          <cell r="C289" t="str">
            <v>171</v>
          </cell>
        </row>
        <row r="290">
          <cell r="A290" t="str">
            <v>21232</v>
          </cell>
          <cell r="B290" t="str">
            <v>Winlock School District</v>
          </cell>
          <cell r="C290" t="str">
            <v>113</v>
          </cell>
        </row>
        <row r="291">
          <cell r="A291" t="str">
            <v>14117</v>
          </cell>
          <cell r="B291" t="str">
            <v>Wishkah Valley School District</v>
          </cell>
          <cell r="C291" t="str">
            <v>113</v>
          </cell>
        </row>
        <row r="292">
          <cell r="A292" t="str">
            <v>20094</v>
          </cell>
          <cell r="B292" t="str">
            <v>Wishram School District</v>
          </cell>
          <cell r="C292" t="str">
            <v>112</v>
          </cell>
        </row>
        <row r="293">
          <cell r="A293" t="str">
            <v>08404</v>
          </cell>
          <cell r="B293" t="str">
            <v>Woodland School District</v>
          </cell>
          <cell r="C293" t="str">
            <v>112</v>
          </cell>
        </row>
        <row r="294">
          <cell r="A294" t="str">
            <v>39007</v>
          </cell>
          <cell r="B294" t="str">
            <v>Yakima School District</v>
          </cell>
          <cell r="C294" t="str">
            <v>105</v>
          </cell>
        </row>
        <row r="295">
          <cell r="A295" t="str">
            <v>34002</v>
          </cell>
          <cell r="B295" t="str">
            <v>Yelm School District</v>
          </cell>
          <cell r="C295" t="str">
            <v>113</v>
          </cell>
        </row>
        <row r="296">
          <cell r="A296" t="str">
            <v>39205</v>
          </cell>
          <cell r="B296" t="str">
            <v>Zillah School District</v>
          </cell>
          <cell r="C296" t="str">
            <v>105</v>
          </cell>
        </row>
        <row r="297">
          <cell r="A297" t="str">
            <v>27931</v>
          </cell>
          <cell r="B297" t="str">
            <v>Bates Technical College</v>
          </cell>
          <cell r="C297" t="str">
            <v>121</v>
          </cell>
        </row>
        <row r="298">
          <cell r="A298" t="str">
            <v>27932</v>
          </cell>
          <cell r="B298" t="str">
            <v>Clover Park Technical College</v>
          </cell>
          <cell r="C298" t="str">
            <v>121</v>
          </cell>
        </row>
        <row r="299">
          <cell r="A299" t="str">
            <v>17937</v>
          </cell>
          <cell r="B299" t="str">
            <v>Lake Washington Institute of Technology</v>
          </cell>
          <cell r="C299" t="str">
            <v>121</v>
          </cell>
        </row>
        <row r="300">
          <cell r="A300" t="str">
            <v>17941</v>
          </cell>
          <cell r="B300" t="str">
            <v>Renton Technical College</v>
          </cell>
          <cell r="C300" t="str">
            <v>121</v>
          </cell>
        </row>
        <row r="301">
          <cell r="A301" t="str">
            <v>27901</v>
          </cell>
          <cell r="B301" t="str">
            <v>Chief Leschi Tribal Compact</v>
          </cell>
          <cell r="C301" t="str">
            <v>NONE</v>
          </cell>
        </row>
        <row r="302">
          <cell r="A302" t="str">
            <v>37903</v>
          </cell>
          <cell r="B302" t="str">
            <v>Lummi Tribal Agency</v>
          </cell>
          <cell r="C302" t="str">
            <v>NONE</v>
          </cell>
        </row>
        <row r="303">
          <cell r="A303" t="str">
            <v>17903</v>
          </cell>
          <cell r="B303" t="str">
            <v>Muckleshoot Indian Tribe</v>
          </cell>
          <cell r="C303" t="str">
            <v>NONE</v>
          </cell>
        </row>
        <row r="304">
          <cell r="A304" t="str">
            <v>05903</v>
          </cell>
          <cell r="B304" t="str">
            <v>Quileute Tribal School District</v>
          </cell>
          <cell r="C304" t="str">
            <v>NONE</v>
          </cell>
        </row>
        <row r="305">
          <cell r="A305" t="str">
            <v>18902</v>
          </cell>
          <cell r="B305" t="str">
            <v>Suquamish Tribal Education Department</v>
          </cell>
          <cell r="C305" t="str">
            <v>NONE</v>
          </cell>
        </row>
        <row r="306">
          <cell r="A306" t="str">
            <v>34901</v>
          </cell>
          <cell r="B306" t="str">
            <v>WA HE LUT Indian School Agency</v>
          </cell>
          <cell r="C306" t="str">
            <v>NONE</v>
          </cell>
        </row>
        <row r="307">
          <cell r="A307" t="str">
            <v>39901</v>
          </cell>
          <cell r="B307" t="str">
            <v>Yakama Nation Tribal Compact</v>
          </cell>
          <cell r="C307" t="str">
            <v>NONE</v>
          </cell>
        </row>
        <row r="308">
          <cell r="A308" t="str">
            <v>06701</v>
          </cell>
          <cell r="B308" t="str">
            <v>Educational Service Agency 112</v>
          </cell>
          <cell r="C308" t="str">
            <v>112</v>
          </cell>
        </row>
        <row r="309">
          <cell r="A309" t="str">
            <v>18901</v>
          </cell>
          <cell r="B309" t="str">
            <v>Catalyst Public Schools</v>
          </cell>
          <cell r="C309" t="str">
            <v>WSCC</v>
          </cell>
        </row>
        <row r="310">
          <cell r="A310" t="str">
            <v>27902</v>
          </cell>
          <cell r="B310" t="str">
            <v>Impact | Commencement Bay Elementary</v>
          </cell>
          <cell r="C310" t="str">
            <v>WSCC</v>
          </cell>
        </row>
        <row r="311">
          <cell r="A311" t="str">
            <v>17916</v>
          </cell>
          <cell r="B311" t="str">
            <v>Impact | Salish Sea Elementary</v>
          </cell>
          <cell r="C311" t="str">
            <v>WSCC</v>
          </cell>
        </row>
        <row r="312">
          <cell r="A312" t="str">
            <v>17911</v>
          </cell>
          <cell r="B312" t="str">
            <v>Impact Public Schools</v>
          </cell>
          <cell r="C312" t="str">
            <v>WSCC</v>
          </cell>
        </row>
        <row r="313">
          <cell r="A313" t="str">
            <v>32903</v>
          </cell>
          <cell r="B313" t="str">
            <v>Lumen High School</v>
          </cell>
          <cell r="C313" t="str">
            <v>101</v>
          </cell>
        </row>
        <row r="314">
          <cell r="A314" t="str">
            <v>04901</v>
          </cell>
          <cell r="B314" t="str">
            <v>Pinnacles Prep</v>
          </cell>
          <cell r="C314" t="str">
            <v>WSCC</v>
          </cell>
        </row>
        <row r="315">
          <cell r="A315" t="str">
            <v>32907</v>
          </cell>
          <cell r="B315" t="str">
            <v>PRIDE Prep Charter School District</v>
          </cell>
          <cell r="C315" t="str">
            <v>101</v>
          </cell>
        </row>
        <row r="316">
          <cell r="A316" t="str">
            <v>38901</v>
          </cell>
          <cell r="B316" t="str">
            <v>Pullman Community Montessori</v>
          </cell>
          <cell r="C316" t="str">
            <v>101</v>
          </cell>
        </row>
        <row r="317">
          <cell r="A317" t="str">
            <v>17908</v>
          </cell>
          <cell r="B317" t="str">
            <v>Rainier Prep Charter School District</v>
          </cell>
          <cell r="C317" t="str">
            <v>WSCC</v>
          </cell>
        </row>
        <row r="318">
          <cell r="A318" t="str">
            <v>17910</v>
          </cell>
          <cell r="B318" t="str">
            <v>Rainier Valley Leadership Academy (Formerly Green Dot RVLA)</v>
          </cell>
          <cell r="C318" t="str">
            <v>WSCC</v>
          </cell>
        </row>
        <row r="319">
          <cell r="A319" t="str">
            <v>32901</v>
          </cell>
          <cell r="B319" t="str">
            <v>Spokane International Academy</v>
          </cell>
          <cell r="C319" t="str">
            <v>WSCC</v>
          </cell>
        </row>
        <row r="320">
          <cell r="A320" t="str">
            <v>17905</v>
          </cell>
          <cell r="B320" t="str">
            <v>Summit Public School: Atlas</v>
          </cell>
          <cell r="C320" t="str">
            <v>WSCC</v>
          </cell>
        </row>
        <row r="321">
          <cell r="A321" t="str">
            <v>27905</v>
          </cell>
          <cell r="B321" t="str">
            <v>Summit Public School: Olympus</v>
          </cell>
          <cell r="C321" t="str">
            <v>WSCC</v>
          </cell>
        </row>
        <row r="322">
          <cell r="A322" t="str">
            <v>17902</v>
          </cell>
          <cell r="B322" t="str">
            <v>Summit Public School: Sierra</v>
          </cell>
          <cell r="C322" t="str">
            <v>WSCC</v>
          </cell>
        </row>
        <row r="323">
          <cell r="A323" t="str">
            <v>37902</v>
          </cell>
          <cell r="B323" t="str">
            <v xml:space="preserve">Whatcom Intergenerational High School </v>
          </cell>
          <cell r="C323" t="str">
            <v>WSCC</v>
          </cell>
        </row>
        <row r="324">
          <cell r="A324" t="str">
            <v>17917</v>
          </cell>
          <cell r="B324" t="str">
            <v>Why Not You Academy (Formerly Cascade: Midway charter)</v>
          </cell>
          <cell r="C324" t="str">
            <v>WSCC</v>
          </cell>
        </row>
        <row r="325">
          <cell r="A325" t="str">
            <v>36901</v>
          </cell>
          <cell r="B325" t="str">
            <v>Innovation Academy</v>
          </cell>
          <cell r="C325" t="str">
            <v>WSCC</v>
          </cell>
        </row>
        <row r="326">
          <cell r="A326" t="str">
            <v>34975</v>
          </cell>
          <cell r="B326" t="str">
            <v>Center for Deaf &amp; Hearing Loss</v>
          </cell>
          <cell r="C326" t="str">
            <v>NA</v>
          </cell>
        </row>
        <row r="327">
          <cell r="A327" t="str">
            <v>34974</v>
          </cell>
          <cell r="B327" t="str">
            <v>School of the Blind</v>
          </cell>
          <cell r="C327" t="str">
            <v>NA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helle Matakas" refreshedDate="45546.651934606482" createdVersion="6" refreshedVersion="8" minRefreshableVersion="3" recordCount="17777" xr:uid="{1D156E7D-1166-41B8-A198-A5CE1D4E55CC}">
  <cacheSource type="worksheet">
    <worksheetSource name="Table1"/>
  </cacheSource>
  <cacheFields count="10">
    <cacheField name="CCDDD" numFmtId="0">
      <sharedItems/>
    </cacheField>
    <cacheField name="District" numFmtId="0">
      <sharedItems count="315">
        <s v="Seattle Public Schools"/>
        <s v="Federal Way School District"/>
        <s v="Spokane School District"/>
        <s v="Evergreen School District (Clark)"/>
        <s v="Kent School District"/>
        <s v="Highline School District"/>
        <s v="Vancouver School District"/>
        <s v="Puyallup School District"/>
        <s v="Renton School District"/>
        <s v="Auburn School District"/>
        <s v="Yakima School District"/>
        <s v="Bellingham School District"/>
        <s v="Edmonds School District"/>
        <s v="Tacoma School District"/>
        <s v="Bellevue School District"/>
        <s v="Bethel School District"/>
        <s v="Kennewick School District"/>
        <s v="Clover Park School District"/>
        <s v="Pasco School District"/>
        <s v="Wenatchee School District"/>
        <s v="Mukilteo School District"/>
        <s v="Moses Lake School District"/>
        <s v="North Thurston Public Schools"/>
        <s v="Everett School District"/>
        <s v="Mount Vernon School District"/>
        <s v="Lake Washington School District"/>
        <s v="Richland School District"/>
        <s v="Battle Ground School District"/>
        <s v="Ferndale School District"/>
        <s v="Toppenish School District"/>
        <s v="Eastmont School District"/>
        <s v="Port Angeles School District"/>
        <s v="Central Valley School District"/>
        <s v="East Valley School District (Spokane)"/>
        <s v="Sunnyside School District"/>
        <s v="Shelton School District"/>
        <s v="Marysville School District"/>
        <s v="Wapato School District"/>
        <s v="Central Kitsap School District"/>
        <s v="University Place School District"/>
        <s v="Lake Stevens School District"/>
        <s v="Walla Walla Public Schools"/>
        <s v="Issaquah School District"/>
        <s v="Grandview School District"/>
        <s v="Arlington School District"/>
        <s v="Mead School District"/>
        <s v="Sumner School District"/>
        <s v="Olympia School District"/>
        <s v="Longview School District"/>
        <s v="South Kitsap School District"/>
        <s v="Blaine School District"/>
        <s v="Snoqualmie Valley School District"/>
        <s v="Cheney School District"/>
        <s v="Kelso School District"/>
        <s v="Quillayute Valley School District"/>
        <s v="Yelm School District"/>
        <s v="North Mason School District"/>
        <s v="Tukwila School District"/>
        <s v="Prosser School District"/>
        <s v="Centralia School District"/>
        <s v="Oak Harbor School District"/>
        <s v="Shoreline School District"/>
        <s v="Franklin Pierce School District"/>
        <s v="Aberdeen School District"/>
        <s v="Omak School District"/>
        <s v="Wahluke School District"/>
        <s v="Hoquiam School District"/>
        <s v="Pioneer School District"/>
        <s v="Colville School District"/>
        <s v="Sedro-Woolley School District"/>
        <s v="Othello School District"/>
        <s v="Mount Baker School District"/>
        <s v="Anacortes School District"/>
        <s v="Sequim School District"/>
        <s v="West Valley School District (Spokane)"/>
        <s v="Washougal School District"/>
        <s v="Monroe School District"/>
        <s v="Quincy School District"/>
        <s v="Ephrata School District"/>
        <s v="Camas School District"/>
        <s v="Newport School District"/>
        <s v="Clarkston School District"/>
        <s v="Fife School District"/>
        <s v="North Franklin School District"/>
        <s v="North Kitsap School District"/>
        <s v="Enumclaw School District"/>
        <s v="Steilacoom Hist. School District"/>
        <s v="Lynden School District"/>
        <s v="Elma School District"/>
        <s v="Woodland School District"/>
        <s v="Zillah School District"/>
        <s v="Ridgefield School District"/>
        <s v="Selah School District"/>
        <s v="Union Gap School District"/>
        <s v="West Valley School District (Yakima)"/>
        <s v="Stanwood-Camano School District"/>
        <s v="Pullman School District"/>
        <s v="Lake Chelan School District"/>
        <s v="Snohomish School District"/>
        <s v="Cashmere School District"/>
        <s v="Chewelah School District"/>
        <s v="Sultan School District"/>
        <s v="White Salmon Valley School District"/>
        <s v="Granger School District"/>
        <s v="College Place School District"/>
        <s v="Burlington-Edison School District"/>
        <s v="Ellensburg School District"/>
        <s v="Bremerton School District"/>
        <s v="Tumwater School District"/>
        <s v="Royal School District"/>
        <s v="Mount Adams School District"/>
        <s v="Port Townsend School District"/>
        <s v="Concrete School District"/>
        <s v="East Valley School District (Yakima)"/>
        <s v="Peninsula School District"/>
        <s v="Rainier Prep Charter School District"/>
        <s v="Meridian School District"/>
        <s v="Lyle School District"/>
        <s v="Tahoma School District"/>
        <s v="Northshore School District"/>
        <s v="Nooksack Valley School District"/>
        <s v="South Whidbey School District"/>
        <s v="Hood Canal School District"/>
        <s v="Nine Mile Falls School District"/>
        <s v="Riverside School District"/>
        <s v="Ocosta School District"/>
        <s v="Chehalis School District"/>
        <s v="Medical Lake School District"/>
        <s v="Oroville School District"/>
        <s v="Riverview School District"/>
        <s v="Spokane International Academy"/>
        <s v="Mercer Island School District"/>
        <s v="Naches Valley School District"/>
        <s v="PRIDE Prep Charter School District"/>
        <s v="Chimacum School District"/>
        <s v="Goldendale School District"/>
        <s v="Orondo School District"/>
        <s v="Finley School District"/>
        <s v="Warden School District"/>
        <s v="Wellpinit School District"/>
        <s v="Orting School District"/>
        <s v="Kiona-Benton City School District"/>
        <s v="Manson School District"/>
        <s v="White River School District"/>
        <s v="Mabton School District"/>
        <s v="McCleary School District"/>
        <s v="Tenino School District"/>
        <s v="Mary Walker School District"/>
        <s v="Entiat School District"/>
        <s v="Bridgeport School District"/>
        <s v="Rochester School District"/>
        <s v="Highland School District"/>
        <s v="Inchelium School District"/>
        <s v="Okanogan School District"/>
        <s v="Stevenson-Carson School District"/>
        <s v="Tonasket School District"/>
        <s v="Morton School District"/>
        <s v="Coupeville School District"/>
        <s v="Coulee-Hartline School District"/>
        <s v="South Bend School District"/>
        <s v="Castle Rock School District"/>
        <s v="Deer Park School District"/>
        <s v="Colfax School District"/>
        <s v="Crescent School District"/>
        <s v="Cascade School District"/>
        <s v="Kalama School District"/>
        <s v="Cape Flattery School District"/>
        <s v="Nespelem School District #14"/>
        <s v="Hockinson School District"/>
        <s v="Dieringer School District"/>
        <s v="Winlock School District"/>
        <s v="Ocean Beach School District"/>
        <s v="Vashon Island School District"/>
        <s v="Soap Lake School District"/>
        <s v="Napavine School District"/>
        <s v="Columbia (Walla Walla) School District"/>
        <s v="Impact Public Schools"/>
        <s v="La Center School District"/>
        <s v="Pomeroy School District"/>
        <s v="Montesano School District"/>
        <s v="Grand Coulee Dam School District"/>
        <s v="White Pass School District"/>
        <s v="Bainbridge Island School District"/>
        <s v="Lakewood School District"/>
        <s v="Kettle Falls School District"/>
        <s v="Granite Falls School District"/>
        <s v="Dayton School District"/>
        <s v="North Beach School District"/>
        <s v="Brewster School District"/>
        <s v="Toutle Lake School District"/>
        <s v="Republic School District"/>
        <s v="Davenport School District"/>
        <s v="Cle Elum-Roslyn School District"/>
        <s v="Methow Valley School District"/>
        <s v="San Juan Island School District"/>
        <s v="Grapeview School District"/>
        <s v="Asotin-Anatone School District"/>
        <s v="Darrington School District"/>
        <s v="Columbia (Stevens) School District"/>
        <s v="Pateros School District"/>
        <s v="Taholah School District"/>
        <s v="Curlew School District"/>
        <s v="Southside School District"/>
        <s v="Adna School District"/>
        <s v="Onalaska School District"/>
        <s v="Freeman School District"/>
        <s v="Reardan-Edwall School District"/>
        <s v="Lind School District"/>
        <s v="Raymond School District"/>
        <s v="Ritzville School District"/>
        <s v="Rainier Valley Leadership Academy (Formerly Green Dot RVLA)"/>
        <s v="Willapa Valley School District"/>
        <s v="Rainier School District"/>
        <s v="Keller School District"/>
        <s v="Naselle-Grays River Valley School District"/>
        <s v="Liberty School District"/>
        <s v="Evaline School District"/>
        <s v="Waterville School District"/>
        <s v="Conway School District"/>
        <s v="Oakville School District"/>
        <s v="Endicott School District"/>
        <s v="Odessa School District"/>
        <s v="Loon Lake School District"/>
        <s v="Mansfield School District"/>
        <s v="St. John School District"/>
        <s v="La Conner School District"/>
        <s v="Summit Public School: Atlas"/>
        <s v="Northport School District"/>
        <s v="Waitsburg School District"/>
        <s v="Cusick School District"/>
        <s v="Mary M Knight School District"/>
        <s v="Selkirk School District"/>
        <s v="Griffin School District"/>
        <s v="Toledo School District"/>
        <s v="Wahkiakum School District"/>
        <s v="Eatonville School District"/>
        <s v="Trout Lake School District"/>
        <s v="Impact | Salish Sea Elementary"/>
        <s v="Wishram School District"/>
        <s v="Summit Public School: Sierra"/>
        <s v="Lake Quinault School District"/>
        <s v="Center for Deaf &amp; Hearing Loss"/>
        <s v="Orcas Island School District"/>
        <s v="Innovation Academy"/>
        <s v="Garfield School District"/>
        <s v="Catalyst Public Schools"/>
        <s v="Lopez School District"/>
        <s v="Prescott School District"/>
        <s v="Boistfort School District"/>
        <s v="Mossyrock School District"/>
        <s v="Rosalia School District"/>
        <s v="Suquamish Tribal Education Department"/>
        <s v="Orchard Prairie School District"/>
        <s v="School of the Blind"/>
        <s v="Cosmopolis School District"/>
        <s v="Colton School District"/>
        <s v="Palouse School District"/>
        <s v="Pe Ell School District"/>
        <s v="Klickitat School District"/>
        <s v="Carbonado School District"/>
        <s v="Green Mountain School District"/>
        <s v="Centerville School District"/>
        <s v="Queets-Clearwater School District"/>
        <s v="Summit Public School: Olympus"/>
        <s v="Thorp School District"/>
        <s v="Valley School District"/>
        <s v="Kittitas School District"/>
        <s v="Skamania School District"/>
        <s v="Summit Valley School District"/>
        <s v="Satsop School District"/>
        <s v="Palisades School District"/>
        <s v="Harrington School District"/>
        <s v="Glenwood School District"/>
        <s v="Wilbur School District"/>
        <s v="Brinnon School District"/>
        <s v="North River School District"/>
        <s v="Sprague School District"/>
        <s v="LaCrosse School District"/>
        <s v="Orient School District"/>
        <s v="Touchet School District"/>
        <s v="Oakesdale School District"/>
        <s v="Tekoa School District"/>
        <s v="Onion Creek School District"/>
        <s v="Lumen High School"/>
        <s v="Paterson School District"/>
        <s v="Roosevelt School District"/>
        <s v="Quilcene School District"/>
        <s v="Evergreen School District (Stevens)"/>
        <s v="Wilson Creek School District"/>
        <s v="Mount Pleasant School District"/>
        <s v="Washtucna School District"/>
        <s v="Great Northern School District"/>
        <s v="Steptoe School District"/>
        <s v="Wishkah Valley School District"/>
        <s v="Lamont School District"/>
        <s v="Easton School District"/>
        <s v="Dixie School District"/>
        <s v="Damman School District"/>
        <s v="Starbuck School District"/>
        <s v="Mill A School District"/>
        <s v="Star School District No. 054"/>
        <s v="Creston School District"/>
        <s v="Index School District"/>
        <s v="Benge School District"/>
        <s v="Almira School District"/>
        <s v="Shaw Island School District"/>
        <s v="Skykomish School District"/>
        <s v="Kahlotus School District"/>
        <s v="Impact | Commencement Bay Elementary"/>
        <s v="Why Not You Academy (Formerly Cascade: Midway charter)"/>
        <s v="Whatcom Intergenerational High School "/>
        <s v="Pullman Community Montessori"/>
        <s v="Pinnacles Prep"/>
        <s v="District" u="1"/>
        <e v="#N/A" u="1"/>
      </sharedItems>
    </cacheField>
    <cacheField name="GRANT" numFmtId="0">
      <sharedItems count="5">
        <s v="ESSER I"/>
        <s v="ESSER II"/>
        <s v="ESSER III 80%"/>
        <s v="ESSER III 20%"/>
        <s v="GRANT" u="1"/>
      </sharedItems>
    </cacheField>
    <cacheField name="ESD" numFmtId="0">
      <sharedItems containsBlank="1" count="15">
        <s v="121"/>
        <s v="101"/>
        <s v="112"/>
        <s v="105"/>
        <s v="189"/>
        <s v="123"/>
        <s v="171"/>
        <s v="113"/>
        <s v="114"/>
        <s v="WSCC"/>
        <s v="NA"/>
        <s v="NONE"/>
        <s v="ESD" u="1"/>
        <m u="1"/>
        <e v="#N/A" u="1"/>
      </sharedItems>
    </cacheField>
    <cacheField name="Act Code" numFmtId="49">
      <sharedItems count="38">
        <s v="72"/>
        <s v="27"/>
        <s v="31"/>
        <s v="32"/>
        <s v="44"/>
        <s v="91"/>
        <s v="52"/>
        <s v="INDIRECT COST"/>
        <s v="22"/>
        <s v="63"/>
        <s v="33"/>
        <s v="64"/>
        <s v="42"/>
        <s v="14"/>
        <s v="25"/>
        <s v="26"/>
        <s v="13"/>
        <s v="23"/>
        <s v="74"/>
        <s v="12"/>
        <s v="61"/>
        <s v="21"/>
        <s v="24"/>
        <s v="67"/>
        <s v="65"/>
        <s v="75"/>
        <s v="28"/>
        <s v="62"/>
        <s v="53"/>
        <s v="11"/>
        <s v="15"/>
        <s v="68"/>
        <s v="41"/>
        <s v="73"/>
        <s v="58"/>
        <s v="51"/>
        <s v="29"/>
        <s v="ActCode" u="1"/>
      </sharedItems>
    </cacheField>
    <cacheField name="Act Name" numFmtId="0">
      <sharedItems count="42">
        <s v="Information Systems"/>
        <s v="Teaching"/>
        <s v="Instructional Professional Development"/>
        <s v="Instructional Technology"/>
        <s v="Operations"/>
        <s v="Public Activies"/>
        <s v="Transportation Operations"/>
        <s v="Indirect"/>
        <s v="Learning Resources"/>
        <s v="Operation of Buildings"/>
        <s v="Curriculum"/>
        <s v="Building Maintenance"/>
        <s v="Food"/>
        <s v="Human Resources"/>
        <s v="Pupil Management and Safety"/>
        <s v="Health and Related Services"/>
        <s v="Business Office"/>
        <s v="Principal's Office"/>
        <s v="Warehousing and Distribution"/>
        <s v="Superintendent's Office"/>
        <s v="Building Supervision"/>
        <s v="Teaching &amp; Learning Supervision"/>
        <s v="Guidance and Counseling"/>
        <s v="Building and Property Security"/>
        <s v="Utilities"/>
        <s v="Motor Pool"/>
        <s v="Extracurricular"/>
        <s v="Grounds Maintenance"/>
        <s v="Transportation Maintenance"/>
        <s v="Board of Directors"/>
        <s v="Public Relations"/>
        <s v="Insurance"/>
        <s v="Food Service Supervision"/>
        <s v="Printing"/>
        <s v="Remote Learning"/>
        <s v="Transportation Supervision"/>
        <s v="Payments to School Districts"/>
        <s v="Act Name" u="1"/>
        <s v="Pupiil Management and Safety" u="1"/>
        <s v="Food Service Operations" u="1"/>
        <s v="Supervision" u="1"/>
        <s v="Maintenance" u="1"/>
      </sharedItems>
    </cacheField>
    <cacheField name="Obj Code" numFmtId="0">
      <sharedItems count="11">
        <s v="5"/>
        <s v="9"/>
        <s v="2"/>
        <s v="4"/>
        <s v="3"/>
        <s v="Indirect"/>
        <s v="7"/>
        <s v="0/1"/>
        <s v="8"/>
        <s v="Obj Code" u="1"/>
        <s v="6" u="1"/>
      </sharedItems>
    </cacheField>
    <cacheField name="Obj Name" numFmtId="0">
      <sharedItems count="11">
        <s v="Supplies and Materials"/>
        <s v="Capital Outlay"/>
        <s v="Certificated Salaries"/>
        <s v="Payroll Taxes and Benefits"/>
        <s v="Classified Salaries"/>
        <s v="Indirect"/>
        <s v="Purchased Services"/>
        <s v="Transfers"/>
        <s v="Employee Travel"/>
        <s v="Obj Name" u="1"/>
        <s v="Unused" u="1"/>
      </sharedItems>
    </cacheField>
    <cacheField name="Amount" numFmtId="44">
      <sharedItems containsSemiMixedTypes="0" containsString="0" containsNumber="1" minValue="0.46" maxValue="29123536.190000001"/>
    </cacheField>
    <cacheField name="Title Fund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77">
  <r>
    <s v="17001"/>
    <x v="0"/>
    <x v="0"/>
    <x v="0"/>
    <x v="0"/>
    <x v="0"/>
    <x v="0"/>
    <x v="0"/>
    <n v="7705562.7300000004"/>
    <s v="Title I"/>
  </r>
  <r>
    <s v="17210"/>
    <x v="1"/>
    <x v="0"/>
    <x v="0"/>
    <x v="1"/>
    <x v="1"/>
    <x v="1"/>
    <x v="1"/>
    <n v="5390633"/>
    <s v="Title I"/>
  </r>
  <r>
    <s v="32081"/>
    <x v="2"/>
    <x v="0"/>
    <x v="1"/>
    <x v="1"/>
    <x v="1"/>
    <x v="2"/>
    <x v="2"/>
    <n v="3979683.72"/>
    <s v="Title I"/>
  </r>
  <r>
    <s v="06114"/>
    <x v="3"/>
    <x v="0"/>
    <x v="2"/>
    <x v="1"/>
    <x v="1"/>
    <x v="1"/>
    <x v="1"/>
    <n v="3393791.32"/>
    <s v="Title I"/>
  </r>
  <r>
    <s v="17415"/>
    <x v="4"/>
    <x v="0"/>
    <x v="0"/>
    <x v="2"/>
    <x v="2"/>
    <x v="2"/>
    <x v="2"/>
    <n v="3156031.21"/>
    <s v="Title I"/>
  </r>
  <r>
    <s v="17401"/>
    <x v="5"/>
    <x v="0"/>
    <x v="0"/>
    <x v="3"/>
    <x v="3"/>
    <x v="0"/>
    <x v="0"/>
    <n v="3126110.2"/>
    <s v="Title I"/>
  </r>
  <r>
    <s v="06037"/>
    <x v="6"/>
    <x v="0"/>
    <x v="2"/>
    <x v="4"/>
    <x v="4"/>
    <x v="1"/>
    <x v="1"/>
    <n v="2306943"/>
    <s v="Title I"/>
  </r>
  <r>
    <s v="27003"/>
    <x v="7"/>
    <x v="0"/>
    <x v="0"/>
    <x v="3"/>
    <x v="3"/>
    <x v="0"/>
    <x v="0"/>
    <n v="2195249.84"/>
    <s v="Title I"/>
  </r>
  <r>
    <s v="17403"/>
    <x v="8"/>
    <x v="0"/>
    <x v="0"/>
    <x v="1"/>
    <x v="1"/>
    <x v="1"/>
    <x v="1"/>
    <n v="2069408.46"/>
    <s v="Title I"/>
  </r>
  <r>
    <s v="17408"/>
    <x v="9"/>
    <x v="0"/>
    <x v="0"/>
    <x v="1"/>
    <x v="1"/>
    <x v="0"/>
    <x v="0"/>
    <n v="1984285.35"/>
    <s v="Title I"/>
  </r>
  <r>
    <s v="06037"/>
    <x v="6"/>
    <x v="0"/>
    <x v="2"/>
    <x v="3"/>
    <x v="3"/>
    <x v="0"/>
    <x v="0"/>
    <n v="1690519.63"/>
    <s v="Title I"/>
  </r>
  <r>
    <s v="32081"/>
    <x v="2"/>
    <x v="0"/>
    <x v="1"/>
    <x v="1"/>
    <x v="1"/>
    <x v="3"/>
    <x v="3"/>
    <n v="1610905.83"/>
    <s v="Title I"/>
  </r>
  <r>
    <s v="39007"/>
    <x v="10"/>
    <x v="0"/>
    <x v="3"/>
    <x v="1"/>
    <x v="1"/>
    <x v="0"/>
    <x v="0"/>
    <n v="1606662.3"/>
    <s v="Title I"/>
  </r>
  <r>
    <s v="37501"/>
    <x v="11"/>
    <x v="0"/>
    <x v="4"/>
    <x v="1"/>
    <x v="1"/>
    <x v="1"/>
    <x v="1"/>
    <n v="1591563.72"/>
    <s v="Title I"/>
  </r>
  <r>
    <s v="31015"/>
    <x v="12"/>
    <x v="0"/>
    <x v="4"/>
    <x v="1"/>
    <x v="1"/>
    <x v="1"/>
    <x v="1"/>
    <n v="1509288"/>
    <s v="Title I"/>
  </r>
  <r>
    <s v="27010"/>
    <x v="13"/>
    <x v="0"/>
    <x v="0"/>
    <x v="3"/>
    <x v="3"/>
    <x v="0"/>
    <x v="0"/>
    <n v="1473171.74"/>
    <s v="Title I"/>
  </r>
  <r>
    <s v="17405"/>
    <x v="14"/>
    <x v="0"/>
    <x v="0"/>
    <x v="5"/>
    <x v="5"/>
    <x v="1"/>
    <x v="1"/>
    <n v="1423353.77"/>
    <s v="Title I"/>
  </r>
  <r>
    <s v="27403"/>
    <x v="15"/>
    <x v="0"/>
    <x v="0"/>
    <x v="6"/>
    <x v="6"/>
    <x v="4"/>
    <x v="4"/>
    <n v="1335186"/>
    <s v="Title I"/>
  </r>
  <r>
    <s v="17001"/>
    <x v="0"/>
    <x v="0"/>
    <x v="0"/>
    <x v="7"/>
    <x v="7"/>
    <x v="5"/>
    <x v="5"/>
    <n v="1285481"/>
    <s v="Title I"/>
  </r>
  <r>
    <s v="27010"/>
    <x v="13"/>
    <x v="0"/>
    <x v="0"/>
    <x v="1"/>
    <x v="1"/>
    <x v="2"/>
    <x v="2"/>
    <n v="1262034.6499999999"/>
    <s v="Title I"/>
  </r>
  <r>
    <s v="03017"/>
    <x v="16"/>
    <x v="0"/>
    <x v="5"/>
    <x v="8"/>
    <x v="8"/>
    <x v="2"/>
    <x v="2"/>
    <n v="1118862.29"/>
    <s v="Title I"/>
  </r>
  <r>
    <s v="27400"/>
    <x v="17"/>
    <x v="0"/>
    <x v="0"/>
    <x v="9"/>
    <x v="9"/>
    <x v="0"/>
    <x v="0"/>
    <n v="1117308.3999999999"/>
    <s v="Title I"/>
  </r>
  <r>
    <s v="11001"/>
    <x v="18"/>
    <x v="0"/>
    <x v="5"/>
    <x v="1"/>
    <x v="1"/>
    <x v="2"/>
    <x v="2"/>
    <n v="1101470.25"/>
    <s v="Title I"/>
  </r>
  <r>
    <s v="03017"/>
    <x v="16"/>
    <x v="0"/>
    <x v="5"/>
    <x v="6"/>
    <x v="6"/>
    <x v="4"/>
    <x v="4"/>
    <n v="1051308"/>
    <s v="Title I"/>
  </r>
  <r>
    <s v="04246"/>
    <x v="19"/>
    <x v="0"/>
    <x v="6"/>
    <x v="3"/>
    <x v="3"/>
    <x v="0"/>
    <x v="0"/>
    <n v="1035066.48"/>
    <s v="Title I"/>
  </r>
  <r>
    <s v="31006"/>
    <x v="20"/>
    <x v="0"/>
    <x v="4"/>
    <x v="3"/>
    <x v="3"/>
    <x v="0"/>
    <x v="0"/>
    <n v="1028544.05"/>
    <s v="Title I"/>
  </r>
  <r>
    <s v="13161"/>
    <x v="21"/>
    <x v="0"/>
    <x v="6"/>
    <x v="1"/>
    <x v="1"/>
    <x v="1"/>
    <x v="1"/>
    <n v="1026937"/>
    <s v="Title I"/>
  </r>
  <r>
    <s v="11001"/>
    <x v="18"/>
    <x v="0"/>
    <x v="5"/>
    <x v="6"/>
    <x v="6"/>
    <x v="4"/>
    <x v="4"/>
    <n v="991551.16"/>
    <s v="Title I"/>
  </r>
  <r>
    <s v="34003"/>
    <x v="22"/>
    <x v="0"/>
    <x v="7"/>
    <x v="3"/>
    <x v="3"/>
    <x v="0"/>
    <x v="0"/>
    <n v="958758.81"/>
    <s v="Title I"/>
  </r>
  <r>
    <s v="32081"/>
    <x v="2"/>
    <x v="0"/>
    <x v="1"/>
    <x v="7"/>
    <x v="7"/>
    <x v="5"/>
    <x v="5"/>
    <n v="947666.68"/>
    <s v="Title I"/>
  </r>
  <r>
    <s v="27010"/>
    <x v="13"/>
    <x v="0"/>
    <x v="0"/>
    <x v="7"/>
    <x v="7"/>
    <x v="5"/>
    <x v="5"/>
    <n v="935995"/>
    <s v="Title I"/>
  </r>
  <r>
    <s v="27403"/>
    <x v="15"/>
    <x v="0"/>
    <x v="0"/>
    <x v="6"/>
    <x v="6"/>
    <x v="3"/>
    <x v="3"/>
    <n v="855494"/>
    <s v="Title I"/>
  </r>
  <r>
    <s v="03017"/>
    <x v="16"/>
    <x v="0"/>
    <x v="5"/>
    <x v="6"/>
    <x v="6"/>
    <x v="3"/>
    <x v="3"/>
    <n v="789304"/>
    <s v="Title I"/>
  </r>
  <r>
    <s v="17415"/>
    <x v="4"/>
    <x v="0"/>
    <x v="0"/>
    <x v="2"/>
    <x v="2"/>
    <x v="3"/>
    <x v="3"/>
    <n v="776460.42"/>
    <s v="Title I"/>
  </r>
  <r>
    <s v="31006"/>
    <x v="20"/>
    <x v="0"/>
    <x v="4"/>
    <x v="1"/>
    <x v="1"/>
    <x v="0"/>
    <x v="0"/>
    <n v="753996.45"/>
    <s v="Title I"/>
  </r>
  <r>
    <s v="31002"/>
    <x v="23"/>
    <x v="0"/>
    <x v="4"/>
    <x v="1"/>
    <x v="1"/>
    <x v="3"/>
    <x v="3"/>
    <n v="741235.89"/>
    <s v="Title I"/>
  </r>
  <r>
    <s v="29320"/>
    <x v="24"/>
    <x v="0"/>
    <x v="4"/>
    <x v="1"/>
    <x v="1"/>
    <x v="1"/>
    <x v="1"/>
    <n v="728188"/>
    <s v="Title I"/>
  </r>
  <r>
    <s v="17401"/>
    <x v="5"/>
    <x v="0"/>
    <x v="0"/>
    <x v="7"/>
    <x v="7"/>
    <x v="5"/>
    <x v="5"/>
    <n v="721802.22"/>
    <s v="Title I"/>
  </r>
  <r>
    <s v="11001"/>
    <x v="18"/>
    <x v="0"/>
    <x v="5"/>
    <x v="6"/>
    <x v="6"/>
    <x v="3"/>
    <x v="3"/>
    <n v="721442.79"/>
    <s v="Title I"/>
  </r>
  <r>
    <s v="31002"/>
    <x v="23"/>
    <x v="0"/>
    <x v="4"/>
    <x v="4"/>
    <x v="4"/>
    <x v="1"/>
    <x v="1"/>
    <n v="715488.42"/>
    <s v="Title I"/>
  </r>
  <r>
    <s v="17415"/>
    <x v="4"/>
    <x v="0"/>
    <x v="0"/>
    <x v="7"/>
    <x v="7"/>
    <x v="5"/>
    <x v="5"/>
    <n v="698240.13"/>
    <s v="Title I"/>
  </r>
  <r>
    <s v="17414"/>
    <x v="25"/>
    <x v="0"/>
    <x v="0"/>
    <x v="3"/>
    <x v="3"/>
    <x v="0"/>
    <x v="0"/>
    <n v="686286.66"/>
    <s v="Title I"/>
  </r>
  <r>
    <s v="03400"/>
    <x v="26"/>
    <x v="0"/>
    <x v="5"/>
    <x v="9"/>
    <x v="9"/>
    <x v="0"/>
    <x v="0"/>
    <n v="674926"/>
    <s v="Title I"/>
  </r>
  <r>
    <s v="39007"/>
    <x v="10"/>
    <x v="0"/>
    <x v="3"/>
    <x v="1"/>
    <x v="1"/>
    <x v="6"/>
    <x v="6"/>
    <n v="648854.34"/>
    <s v="Title I"/>
  </r>
  <r>
    <s v="27010"/>
    <x v="13"/>
    <x v="0"/>
    <x v="0"/>
    <x v="10"/>
    <x v="10"/>
    <x v="6"/>
    <x v="6"/>
    <n v="639643.53"/>
    <s v="Title I"/>
  </r>
  <r>
    <s v="06119"/>
    <x v="27"/>
    <x v="0"/>
    <x v="2"/>
    <x v="3"/>
    <x v="3"/>
    <x v="0"/>
    <x v="0"/>
    <n v="634455.61"/>
    <s v="Title I"/>
  </r>
  <r>
    <s v="06037"/>
    <x v="6"/>
    <x v="0"/>
    <x v="2"/>
    <x v="7"/>
    <x v="7"/>
    <x v="5"/>
    <x v="5"/>
    <n v="629998.96"/>
    <s v="Title I"/>
  </r>
  <r>
    <s v="27010"/>
    <x v="13"/>
    <x v="0"/>
    <x v="0"/>
    <x v="1"/>
    <x v="1"/>
    <x v="6"/>
    <x v="6"/>
    <n v="622421.87"/>
    <s v="Title I"/>
  </r>
  <r>
    <s v="17210"/>
    <x v="1"/>
    <x v="0"/>
    <x v="0"/>
    <x v="7"/>
    <x v="7"/>
    <x v="5"/>
    <x v="5"/>
    <n v="610299.86"/>
    <s v="Title I"/>
  </r>
  <r>
    <s v="39007"/>
    <x v="10"/>
    <x v="0"/>
    <x v="3"/>
    <x v="7"/>
    <x v="7"/>
    <x v="5"/>
    <x v="5"/>
    <n v="586408.59"/>
    <s v="Title I"/>
  </r>
  <r>
    <s v="37502"/>
    <x v="28"/>
    <x v="0"/>
    <x v="4"/>
    <x v="1"/>
    <x v="1"/>
    <x v="1"/>
    <x v="1"/>
    <n v="585788.64"/>
    <s v="Title I"/>
  </r>
  <r>
    <s v="39202"/>
    <x v="29"/>
    <x v="0"/>
    <x v="3"/>
    <x v="0"/>
    <x v="0"/>
    <x v="0"/>
    <x v="0"/>
    <n v="584077.04"/>
    <s v="Title I"/>
  </r>
  <r>
    <s v="09206"/>
    <x v="30"/>
    <x v="0"/>
    <x v="6"/>
    <x v="3"/>
    <x v="3"/>
    <x v="0"/>
    <x v="0"/>
    <n v="579718.85"/>
    <s v="Title I"/>
  </r>
  <r>
    <s v="17001"/>
    <x v="0"/>
    <x v="0"/>
    <x v="0"/>
    <x v="9"/>
    <x v="9"/>
    <x v="0"/>
    <x v="0"/>
    <n v="574159.02"/>
    <s v="Title I"/>
  </r>
  <r>
    <s v="05121"/>
    <x v="31"/>
    <x v="0"/>
    <x v="8"/>
    <x v="1"/>
    <x v="1"/>
    <x v="1"/>
    <x v="1"/>
    <n v="573984"/>
    <s v="Title I"/>
  </r>
  <r>
    <s v="32356"/>
    <x v="32"/>
    <x v="0"/>
    <x v="1"/>
    <x v="10"/>
    <x v="10"/>
    <x v="6"/>
    <x v="6"/>
    <n v="572245.4"/>
    <s v="Title I"/>
  </r>
  <r>
    <s v="32361"/>
    <x v="33"/>
    <x v="0"/>
    <x v="1"/>
    <x v="3"/>
    <x v="3"/>
    <x v="0"/>
    <x v="0"/>
    <n v="569391.73"/>
    <s v="Title I"/>
  </r>
  <r>
    <s v="39201"/>
    <x v="34"/>
    <x v="0"/>
    <x v="3"/>
    <x v="3"/>
    <x v="3"/>
    <x v="0"/>
    <x v="0"/>
    <n v="569131.36"/>
    <s v="Title I"/>
  </r>
  <r>
    <s v="17408"/>
    <x v="9"/>
    <x v="0"/>
    <x v="0"/>
    <x v="1"/>
    <x v="1"/>
    <x v="6"/>
    <x v="6"/>
    <n v="568710.37"/>
    <s v="Title I"/>
  </r>
  <r>
    <s v="23309"/>
    <x v="35"/>
    <x v="0"/>
    <x v="7"/>
    <x v="10"/>
    <x v="10"/>
    <x v="6"/>
    <x v="6"/>
    <n v="554200"/>
    <s v="Title I"/>
  </r>
  <r>
    <s v="06114"/>
    <x v="3"/>
    <x v="0"/>
    <x v="2"/>
    <x v="3"/>
    <x v="3"/>
    <x v="0"/>
    <x v="0"/>
    <n v="547625.96"/>
    <s v="Title I"/>
  </r>
  <r>
    <s v="17001"/>
    <x v="0"/>
    <x v="0"/>
    <x v="0"/>
    <x v="0"/>
    <x v="0"/>
    <x v="1"/>
    <x v="1"/>
    <n v="529518.97"/>
    <s v="Title I"/>
  </r>
  <r>
    <s v="32081"/>
    <x v="2"/>
    <x v="0"/>
    <x v="1"/>
    <x v="10"/>
    <x v="10"/>
    <x v="0"/>
    <x v="0"/>
    <n v="525438.04"/>
    <s v="Title I"/>
  </r>
  <r>
    <s v="31025"/>
    <x v="36"/>
    <x v="0"/>
    <x v="4"/>
    <x v="1"/>
    <x v="1"/>
    <x v="3"/>
    <x v="3"/>
    <n v="525270.97"/>
    <s v="Title I"/>
  </r>
  <r>
    <s v="27400"/>
    <x v="17"/>
    <x v="0"/>
    <x v="0"/>
    <x v="3"/>
    <x v="3"/>
    <x v="6"/>
    <x v="6"/>
    <n v="521620.42"/>
    <s v="Title I"/>
  </r>
  <r>
    <s v="39207"/>
    <x v="37"/>
    <x v="0"/>
    <x v="3"/>
    <x v="0"/>
    <x v="0"/>
    <x v="0"/>
    <x v="0"/>
    <n v="512967.03"/>
    <s v="Title I"/>
  </r>
  <r>
    <s v="17415"/>
    <x v="4"/>
    <x v="0"/>
    <x v="0"/>
    <x v="0"/>
    <x v="0"/>
    <x v="6"/>
    <x v="6"/>
    <n v="512199.04"/>
    <s v="Title I"/>
  </r>
  <r>
    <s v="18401"/>
    <x v="38"/>
    <x v="0"/>
    <x v="8"/>
    <x v="3"/>
    <x v="3"/>
    <x v="0"/>
    <x v="0"/>
    <n v="507458.38"/>
    <s v="Title I"/>
  </r>
  <r>
    <s v="27010"/>
    <x v="13"/>
    <x v="0"/>
    <x v="0"/>
    <x v="1"/>
    <x v="1"/>
    <x v="3"/>
    <x v="3"/>
    <n v="504546.8"/>
    <s v="Title I"/>
  </r>
  <r>
    <s v="39007"/>
    <x v="10"/>
    <x v="0"/>
    <x v="3"/>
    <x v="1"/>
    <x v="1"/>
    <x v="4"/>
    <x v="4"/>
    <n v="504480.97"/>
    <s v="Title I"/>
  </r>
  <r>
    <s v="27083"/>
    <x v="39"/>
    <x v="0"/>
    <x v="0"/>
    <x v="3"/>
    <x v="3"/>
    <x v="0"/>
    <x v="0"/>
    <n v="500656.64000000001"/>
    <s v="Title I"/>
  </r>
  <r>
    <s v="31004"/>
    <x v="40"/>
    <x v="0"/>
    <x v="4"/>
    <x v="1"/>
    <x v="1"/>
    <x v="3"/>
    <x v="3"/>
    <n v="500556.33"/>
    <s v="Title I"/>
  </r>
  <r>
    <s v="36140"/>
    <x v="41"/>
    <x v="0"/>
    <x v="5"/>
    <x v="10"/>
    <x v="10"/>
    <x v="6"/>
    <x v="6"/>
    <n v="485000"/>
    <s v="Title I"/>
  </r>
  <r>
    <s v="31025"/>
    <x v="36"/>
    <x v="0"/>
    <x v="4"/>
    <x v="11"/>
    <x v="11"/>
    <x v="1"/>
    <x v="1"/>
    <n v="477492.69"/>
    <s v="Title I"/>
  </r>
  <r>
    <s v="17411"/>
    <x v="42"/>
    <x v="0"/>
    <x v="0"/>
    <x v="5"/>
    <x v="5"/>
    <x v="1"/>
    <x v="1"/>
    <n v="469092"/>
    <s v="Title I"/>
  </r>
  <r>
    <s v="39200"/>
    <x v="43"/>
    <x v="0"/>
    <x v="3"/>
    <x v="1"/>
    <x v="1"/>
    <x v="0"/>
    <x v="0"/>
    <n v="468168.85"/>
    <s v="Title I"/>
  </r>
  <r>
    <s v="03017"/>
    <x v="16"/>
    <x v="0"/>
    <x v="5"/>
    <x v="7"/>
    <x v="7"/>
    <x v="5"/>
    <x v="5"/>
    <n v="457161.64"/>
    <s v="Title I"/>
  </r>
  <r>
    <s v="27400"/>
    <x v="17"/>
    <x v="0"/>
    <x v="0"/>
    <x v="7"/>
    <x v="7"/>
    <x v="5"/>
    <x v="5"/>
    <n v="451590"/>
    <s v="Title I"/>
  </r>
  <r>
    <s v="36140"/>
    <x v="41"/>
    <x v="0"/>
    <x v="5"/>
    <x v="3"/>
    <x v="3"/>
    <x v="1"/>
    <x v="1"/>
    <n v="450000"/>
    <s v="Title I"/>
  </r>
  <r>
    <s v="17401"/>
    <x v="5"/>
    <x v="0"/>
    <x v="0"/>
    <x v="9"/>
    <x v="9"/>
    <x v="0"/>
    <x v="0"/>
    <n v="445486.1"/>
    <s v="Title I"/>
  </r>
  <r>
    <s v="27400"/>
    <x v="17"/>
    <x v="0"/>
    <x v="0"/>
    <x v="3"/>
    <x v="3"/>
    <x v="0"/>
    <x v="0"/>
    <n v="443030.24"/>
    <s v="Title I"/>
  </r>
  <r>
    <s v="17408"/>
    <x v="9"/>
    <x v="0"/>
    <x v="0"/>
    <x v="7"/>
    <x v="7"/>
    <x v="5"/>
    <x v="5"/>
    <n v="438294"/>
    <s v="Title I"/>
  </r>
  <r>
    <s v="31016"/>
    <x v="44"/>
    <x v="0"/>
    <x v="4"/>
    <x v="3"/>
    <x v="3"/>
    <x v="0"/>
    <x v="0"/>
    <n v="428451"/>
    <s v="Title I"/>
  </r>
  <r>
    <s v="32354"/>
    <x v="45"/>
    <x v="0"/>
    <x v="1"/>
    <x v="3"/>
    <x v="3"/>
    <x v="0"/>
    <x v="0"/>
    <n v="428064.41"/>
    <s v="Title I"/>
  </r>
  <r>
    <s v="17415"/>
    <x v="4"/>
    <x v="0"/>
    <x v="0"/>
    <x v="6"/>
    <x v="6"/>
    <x v="4"/>
    <x v="4"/>
    <n v="426181.82"/>
    <s v="Title I"/>
  </r>
  <r>
    <s v="03017"/>
    <x v="16"/>
    <x v="0"/>
    <x v="5"/>
    <x v="8"/>
    <x v="8"/>
    <x v="3"/>
    <x v="3"/>
    <n v="424466.36"/>
    <s v="Title I"/>
  </r>
  <r>
    <s v="11001"/>
    <x v="18"/>
    <x v="0"/>
    <x v="5"/>
    <x v="7"/>
    <x v="7"/>
    <x v="5"/>
    <x v="5"/>
    <n v="415084.27"/>
    <s v="Title I"/>
  </r>
  <r>
    <s v="27320"/>
    <x v="46"/>
    <x v="0"/>
    <x v="0"/>
    <x v="5"/>
    <x v="5"/>
    <x v="1"/>
    <x v="1"/>
    <n v="414743.28"/>
    <s v="Title I"/>
  </r>
  <r>
    <s v="29320"/>
    <x v="24"/>
    <x v="0"/>
    <x v="4"/>
    <x v="1"/>
    <x v="1"/>
    <x v="3"/>
    <x v="3"/>
    <n v="414185.38"/>
    <s v="Title I"/>
  </r>
  <r>
    <s v="34111"/>
    <x v="47"/>
    <x v="0"/>
    <x v="7"/>
    <x v="10"/>
    <x v="10"/>
    <x v="0"/>
    <x v="0"/>
    <n v="408597.41"/>
    <s v="Title I"/>
  </r>
  <r>
    <s v="08122"/>
    <x v="48"/>
    <x v="0"/>
    <x v="2"/>
    <x v="1"/>
    <x v="1"/>
    <x v="2"/>
    <x v="2"/>
    <n v="407925.31"/>
    <s v="Title I"/>
  </r>
  <r>
    <s v="06114"/>
    <x v="3"/>
    <x v="0"/>
    <x v="2"/>
    <x v="7"/>
    <x v="7"/>
    <x v="5"/>
    <x v="5"/>
    <n v="403755"/>
    <s v="Title I"/>
  </r>
  <r>
    <s v="03400"/>
    <x v="26"/>
    <x v="0"/>
    <x v="5"/>
    <x v="10"/>
    <x v="10"/>
    <x v="0"/>
    <x v="0"/>
    <n v="400711"/>
    <s v="Title I"/>
  </r>
  <r>
    <s v="17403"/>
    <x v="8"/>
    <x v="0"/>
    <x v="0"/>
    <x v="12"/>
    <x v="12"/>
    <x v="0"/>
    <x v="0"/>
    <n v="400070.35"/>
    <s v="Title I"/>
  </r>
  <r>
    <s v="11001"/>
    <x v="18"/>
    <x v="0"/>
    <x v="5"/>
    <x v="1"/>
    <x v="1"/>
    <x v="3"/>
    <x v="3"/>
    <n v="399863.31"/>
    <s v="Title I"/>
  </r>
  <r>
    <s v="18402"/>
    <x v="49"/>
    <x v="0"/>
    <x v="8"/>
    <x v="0"/>
    <x v="0"/>
    <x v="0"/>
    <x v="0"/>
    <n v="399824"/>
    <s v="Title I"/>
  </r>
  <r>
    <s v="32356"/>
    <x v="32"/>
    <x v="0"/>
    <x v="1"/>
    <x v="1"/>
    <x v="1"/>
    <x v="0"/>
    <x v="0"/>
    <n v="398252.73"/>
    <s v="Title I"/>
  </r>
  <r>
    <s v="17414"/>
    <x v="25"/>
    <x v="0"/>
    <x v="0"/>
    <x v="9"/>
    <x v="9"/>
    <x v="0"/>
    <x v="0"/>
    <n v="395674.47"/>
    <s v="Title I"/>
  </r>
  <r>
    <s v="37503"/>
    <x v="50"/>
    <x v="0"/>
    <x v="4"/>
    <x v="1"/>
    <x v="1"/>
    <x v="1"/>
    <x v="1"/>
    <n v="391930.78"/>
    <s v="Title I"/>
  </r>
  <r>
    <s v="27010"/>
    <x v="13"/>
    <x v="0"/>
    <x v="0"/>
    <x v="2"/>
    <x v="2"/>
    <x v="3"/>
    <x v="3"/>
    <n v="385720.56"/>
    <s v="Title I"/>
  </r>
  <r>
    <s v="17410"/>
    <x v="51"/>
    <x v="0"/>
    <x v="0"/>
    <x v="4"/>
    <x v="4"/>
    <x v="1"/>
    <x v="1"/>
    <n v="382471"/>
    <s v="Title I"/>
  </r>
  <r>
    <s v="18402"/>
    <x v="49"/>
    <x v="0"/>
    <x v="8"/>
    <x v="4"/>
    <x v="4"/>
    <x v="1"/>
    <x v="1"/>
    <n v="382196.39"/>
    <s v="Title I"/>
  </r>
  <r>
    <s v="39007"/>
    <x v="10"/>
    <x v="0"/>
    <x v="3"/>
    <x v="9"/>
    <x v="9"/>
    <x v="4"/>
    <x v="4"/>
    <n v="376204.48"/>
    <s v="Title I"/>
  </r>
  <r>
    <s v="17403"/>
    <x v="8"/>
    <x v="0"/>
    <x v="0"/>
    <x v="7"/>
    <x v="7"/>
    <x v="5"/>
    <x v="5"/>
    <n v="368887.71"/>
    <s v="Title I"/>
  </r>
  <r>
    <s v="32360"/>
    <x v="52"/>
    <x v="0"/>
    <x v="1"/>
    <x v="3"/>
    <x v="3"/>
    <x v="1"/>
    <x v="1"/>
    <n v="361139"/>
    <s v="Title I"/>
  </r>
  <r>
    <s v="08458"/>
    <x v="53"/>
    <x v="0"/>
    <x v="2"/>
    <x v="3"/>
    <x v="3"/>
    <x v="0"/>
    <x v="0"/>
    <n v="360165.08"/>
    <s v="Title I"/>
  </r>
  <r>
    <s v="05402"/>
    <x v="54"/>
    <x v="0"/>
    <x v="8"/>
    <x v="10"/>
    <x v="10"/>
    <x v="6"/>
    <x v="6"/>
    <n v="359938"/>
    <s v="Title I"/>
  </r>
  <r>
    <s v="27400"/>
    <x v="17"/>
    <x v="0"/>
    <x v="0"/>
    <x v="4"/>
    <x v="4"/>
    <x v="1"/>
    <x v="1"/>
    <n v="359855.76"/>
    <s v="Title I"/>
  </r>
  <r>
    <s v="34002"/>
    <x v="55"/>
    <x v="0"/>
    <x v="7"/>
    <x v="1"/>
    <x v="1"/>
    <x v="0"/>
    <x v="0"/>
    <n v="359589.24"/>
    <s v="Title I"/>
  </r>
  <r>
    <s v="17401"/>
    <x v="5"/>
    <x v="0"/>
    <x v="0"/>
    <x v="0"/>
    <x v="0"/>
    <x v="6"/>
    <x v="6"/>
    <n v="353418.06"/>
    <s v="Title I"/>
  </r>
  <r>
    <s v="23403"/>
    <x v="56"/>
    <x v="0"/>
    <x v="8"/>
    <x v="3"/>
    <x v="3"/>
    <x v="0"/>
    <x v="0"/>
    <n v="351774"/>
    <s v="Title I"/>
  </r>
  <r>
    <s v="27010"/>
    <x v="13"/>
    <x v="0"/>
    <x v="0"/>
    <x v="2"/>
    <x v="2"/>
    <x v="4"/>
    <x v="4"/>
    <n v="347500.6"/>
    <s v="Title I"/>
  </r>
  <r>
    <s v="17406"/>
    <x v="57"/>
    <x v="0"/>
    <x v="0"/>
    <x v="0"/>
    <x v="0"/>
    <x v="0"/>
    <x v="0"/>
    <n v="346066.1"/>
    <s v="Title I"/>
  </r>
  <r>
    <s v="17403"/>
    <x v="8"/>
    <x v="0"/>
    <x v="0"/>
    <x v="4"/>
    <x v="4"/>
    <x v="1"/>
    <x v="1"/>
    <n v="346000"/>
    <s v="Title I"/>
  </r>
  <r>
    <s v="03116"/>
    <x v="58"/>
    <x v="0"/>
    <x v="5"/>
    <x v="1"/>
    <x v="1"/>
    <x v="0"/>
    <x v="0"/>
    <n v="345066.05"/>
    <s v="Title I"/>
  </r>
  <r>
    <s v="03017"/>
    <x v="16"/>
    <x v="0"/>
    <x v="5"/>
    <x v="1"/>
    <x v="1"/>
    <x v="2"/>
    <x v="2"/>
    <n v="336113.31"/>
    <s v="Title I"/>
  </r>
  <r>
    <s v="08458"/>
    <x v="53"/>
    <x v="0"/>
    <x v="2"/>
    <x v="4"/>
    <x v="4"/>
    <x v="1"/>
    <x v="1"/>
    <n v="334960"/>
    <s v="Title I"/>
  </r>
  <r>
    <s v="39201"/>
    <x v="34"/>
    <x v="0"/>
    <x v="3"/>
    <x v="1"/>
    <x v="1"/>
    <x v="2"/>
    <x v="2"/>
    <n v="328744.33"/>
    <s v="Title I"/>
  </r>
  <r>
    <s v="17415"/>
    <x v="4"/>
    <x v="0"/>
    <x v="0"/>
    <x v="1"/>
    <x v="1"/>
    <x v="0"/>
    <x v="0"/>
    <n v="325239.8"/>
    <s v="Title I"/>
  </r>
  <r>
    <s v="21401"/>
    <x v="59"/>
    <x v="0"/>
    <x v="7"/>
    <x v="4"/>
    <x v="4"/>
    <x v="1"/>
    <x v="1"/>
    <n v="323886.78000000003"/>
    <s v="Title I"/>
  </r>
  <r>
    <s v="32356"/>
    <x v="32"/>
    <x v="0"/>
    <x v="1"/>
    <x v="10"/>
    <x v="10"/>
    <x v="0"/>
    <x v="0"/>
    <n v="322389.34000000003"/>
    <s v="Title I"/>
  </r>
  <r>
    <s v="32356"/>
    <x v="32"/>
    <x v="0"/>
    <x v="1"/>
    <x v="1"/>
    <x v="1"/>
    <x v="2"/>
    <x v="2"/>
    <n v="320674.74"/>
    <s v="Title I"/>
  </r>
  <r>
    <s v="27400"/>
    <x v="17"/>
    <x v="0"/>
    <x v="0"/>
    <x v="1"/>
    <x v="1"/>
    <x v="0"/>
    <x v="0"/>
    <n v="313189.23"/>
    <s v="Title I"/>
  </r>
  <r>
    <s v="08122"/>
    <x v="48"/>
    <x v="0"/>
    <x v="2"/>
    <x v="13"/>
    <x v="13"/>
    <x v="0"/>
    <x v="0"/>
    <n v="310256.36"/>
    <s v="Title I"/>
  </r>
  <r>
    <s v="15201"/>
    <x v="60"/>
    <x v="0"/>
    <x v="4"/>
    <x v="1"/>
    <x v="1"/>
    <x v="0"/>
    <x v="0"/>
    <n v="302033.21999999997"/>
    <s v="Title I"/>
  </r>
  <r>
    <s v="27403"/>
    <x v="15"/>
    <x v="0"/>
    <x v="0"/>
    <x v="7"/>
    <x v="7"/>
    <x v="5"/>
    <x v="5"/>
    <n v="300223.34999999998"/>
    <s v="Title I"/>
  </r>
  <r>
    <s v="27010"/>
    <x v="13"/>
    <x v="0"/>
    <x v="0"/>
    <x v="2"/>
    <x v="2"/>
    <x v="2"/>
    <x v="2"/>
    <n v="300219.81"/>
    <s v="Title I"/>
  </r>
  <r>
    <s v="18402"/>
    <x v="49"/>
    <x v="0"/>
    <x v="8"/>
    <x v="11"/>
    <x v="11"/>
    <x v="0"/>
    <x v="0"/>
    <n v="299229.88"/>
    <s v="Title I"/>
  </r>
  <r>
    <s v="06119"/>
    <x v="27"/>
    <x v="0"/>
    <x v="2"/>
    <x v="14"/>
    <x v="14"/>
    <x v="0"/>
    <x v="0"/>
    <n v="298526.64"/>
    <s v="Title I"/>
  </r>
  <r>
    <s v="17412"/>
    <x v="61"/>
    <x v="0"/>
    <x v="0"/>
    <x v="4"/>
    <x v="4"/>
    <x v="1"/>
    <x v="1"/>
    <n v="289874"/>
    <s v="Title I"/>
  </r>
  <r>
    <s v="39007"/>
    <x v="10"/>
    <x v="0"/>
    <x v="3"/>
    <x v="15"/>
    <x v="15"/>
    <x v="0"/>
    <x v="0"/>
    <n v="288730.65999999997"/>
    <s v="Title I"/>
  </r>
  <r>
    <s v="34111"/>
    <x v="47"/>
    <x v="0"/>
    <x v="7"/>
    <x v="2"/>
    <x v="2"/>
    <x v="2"/>
    <x v="2"/>
    <n v="287446.31"/>
    <s v="Title I"/>
  </r>
  <r>
    <s v="21401"/>
    <x v="59"/>
    <x v="0"/>
    <x v="7"/>
    <x v="3"/>
    <x v="3"/>
    <x v="0"/>
    <x v="0"/>
    <n v="286170.96999999997"/>
    <s v="Title I"/>
  </r>
  <r>
    <s v="27402"/>
    <x v="62"/>
    <x v="0"/>
    <x v="0"/>
    <x v="7"/>
    <x v="7"/>
    <x v="5"/>
    <x v="5"/>
    <n v="285375"/>
    <s v="Title I"/>
  </r>
  <r>
    <s v="17412"/>
    <x v="61"/>
    <x v="0"/>
    <x v="0"/>
    <x v="5"/>
    <x v="5"/>
    <x v="4"/>
    <x v="4"/>
    <n v="282163"/>
    <s v="Title I"/>
  </r>
  <r>
    <s v="06037"/>
    <x v="6"/>
    <x v="0"/>
    <x v="2"/>
    <x v="0"/>
    <x v="0"/>
    <x v="0"/>
    <x v="0"/>
    <n v="277393.15000000002"/>
    <s v="Title I"/>
  </r>
  <r>
    <s v="39207"/>
    <x v="37"/>
    <x v="0"/>
    <x v="3"/>
    <x v="10"/>
    <x v="10"/>
    <x v="0"/>
    <x v="0"/>
    <n v="276714.63"/>
    <s v="Title I"/>
  </r>
  <r>
    <s v="31002"/>
    <x v="23"/>
    <x v="0"/>
    <x v="4"/>
    <x v="7"/>
    <x v="7"/>
    <x v="5"/>
    <x v="5"/>
    <n v="276688.71000000002"/>
    <s v="Title I"/>
  </r>
  <r>
    <s v="39201"/>
    <x v="34"/>
    <x v="0"/>
    <x v="3"/>
    <x v="7"/>
    <x v="7"/>
    <x v="5"/>
    <x v="5"/>
    <n v="276125.36"/>
    <s v="Title I"/>
  </r>
  <r>
    <s v="06114"/>
    <x v="3"/>
    <x v="0"/>
    <x v="2"/>
    <x v="6"/>
    <x v="6"/>
    <x v="4"/>
    <x v="4"/>
    <n v="274930.2"/>
    <s v="Title I"/>
  </r>
  <r>
    <s v="11001"/>
    <x v="18"/>
    <x v="0"/>
    <x v="5"/>
    <x v="9"/>
    <x v="9"/>
    <x v="0"/>
    <x v="0"/>
    <n v="274705.55"/>
    <s v="Title I"/>
  </r>
  <r>
    <s v="17001"/>
    <x v="0"/>
    <x v="0"/>
    <x v="0"/>
    <x v="1"/>
    <x v="1"/>
    <x v="0"/>
    <x v="0"/>
    <n v="272994.06"/>
    <s v="Title I"/>
  </r>
  <r>
    <s v="27402"/>
    <x v="62"/>
    <x v="0"/>
    <x v="0"/>
    <x v="6"/>
    <x v="6"/>
    <x v="4"/>
    <x v="4"/>
    <n v="266392.55"/>
    <s v="Title I"/>
  </r>
  <r>
    <s v="14005"/>
    <x v="63"/>
    <x v="0"/>
    <x v="7"/>
    <x v="4"/>
    <x v="4"/>
    <x v="7"/>
    <x v="7"/>
    <n v="264305"/>
    <s v="Title I"/>
  </r>
  <r>
    <s v="05121"/>
    <x v="31"/>
    <x v="0"/>
    <x v="8"/>
    <x v="3"/>
    <x v="3"/>
    <x v="0"/>
    <x v="0"/>
    <n v="263141"/>
    <s v="Title I"/>
  </r>
  <r>
    <s v="17401"/>
    <x v="5"/>
    <x v="0"/>
    <x v="0"/>
    <x v="1"/>
    <x v="1"/>
    <x v="2"/>
    <x v="2"/>
    <n v="263070.96999999997"/>
    <s v="Title I"/>
  </r>
  <r>
    <s v="17415"/>
    <x v="4"/>
    <x v="0"/>
    <x v="0"/>
    <x v="3"/>
    <x v="3"/>
    <x v="6"/>
    <x v="6"/>
    <n v="262589.13"/>
    <s v="Title I"/>
  </r>
  <r>
    <s v="39201"/>
    <x v="34"/>
    <x v="0"/>
    <x v="3"/>
    <x v="1"/>
    <x v="1"/>
    <x v="0"/>
    <x v="0"/>
    <n v="261831.41"/>
    <s v="Title I"/>
  </r>
  <r>
    <s v="32081"/>
    <x v="2"/>
    <x v="0"/>
    <x v="1"/>
    <x v="13"/>
    <x v="13"/>
    <x v="4"/>
    <x v="4"/>
    <n v="261563.08"/>
    <s v="Title I"/>
  </r>
  <r>
    <s v="34003"/>
    <x v="22"/>
    <x v="0"/>
    <x v="7"/>
    <x v="0"/>
    <x v="0"/>
    <x v="6"/>
    <x v="6"/>
    <n v="257856.7"/>
    <s v="Title I"/>
  </r>
  <r>
    <s v="24019"/>
    <x v="64"/>
    <x v="0"/>
    <x v="6"/>
    <x v="3"/>
    <x v="3"/>
    <x v="0"/>
    <x v="0"/>
    <n v="254429.71"/>
    <s v="Title I"/>
  </r>
  <r>
    <s v="32081"/>
    <x v="2"/>
    <x v="0"/>
    <x v="1"/>
    <x v="13"/>
    <x v="13"/>
    <x v="2"/>
    <x v="2"/>
    <n v="253824.95"/>
    <s v="Title I"/>
  </r>
  <r>
    <s v="32081"/>
    <x v="2"/>
    <x v="0"/>
    <x v="1"/>
    <x v="4"/>
    <x v="4"/>
    <x v="4"/>
    <x v="4"/>
    <n v="253376.91"/>
    <s v="Title I"/>
  </r>
  <r>
    <s v="13073"/>
    <x v="65"/>
    <x v="0"/>
    <x v="3"/>
    <x v="3"/>
    <x v="3"/>
    <x v="0"/>
    <x v="0"/>
    <n v="253170.26"/>
    <s v="Title I"/>
  </r>
  <r>
    <s v="14028"/>
    <x v="66"/>
    <x v="0"/>
    <x v="7"/>
    <x v="9"/>
    <x v="9"/>
    <x v="0"/>
    <x v="0"/>
    <n v="251283.37"/>
    <s v="Title I"/>
  </r>
  <r>
    <s v="32360"/>
    <x v="52"/>
    <x v="0"/>
    <x v="1"/>
    <x v="2"/>
    <x v="2"/>
    <x v="2"/>
    <x v="2"/>
    <n v="250257"/>
    <s v="Title I"/>
  </r>
  <r>
    <s v="17408"/>
    <x v="9"/>
    <x v="0"/>
    <x v="0"/>
    <x v="2"/>
    <x v="2"/>
    <x v="2"/>
    <x v="2"/>
    <n v="249947.55"/>
    <s v="Title I"/>
  </r>
  <r>
    <s v="23402"/>
    <x v="67"/>
    <x v="0"/>
    <x v="7"/>
    <x v="1"/>
    <x v="1"/>
    <x v="1"/>
    <x v="1"/>
    <n v="249248"/>
    <s v="Title I"/>
  </r>
  <r>
    <s v="33115"/>
    <x v="68"/>
    <x v="0"/>
    <x v="1"/>
    <x v="1"/>
    <x v="1"/>
    <x v="1"/>
    <x v="1"/>
    <n v="249000"/>
    <s v="Title I"/>
  </r>
  <r>
    <s v="31006"/>
    <x v="20"/>
    <x v="0"/>
    <x v="4"/>
    <x v="7"/>
    <x v="7"/>
    <x v="5"/>
    <x v="5"/>
    <n v="248211"/>
    <s v="Title I"/>
  </r>
  <r>
    <s v="17408"/>
    <x v="9"/>
    <x v="0"/>
    <x v="0"/>
    <x v="3"/>
    <x v="3"/>
    <x v="0"/>
    <x v="0"/>
    <n v="246998.61"/>
    <s v="Title I"/>
  </r>
  <r>
    <s v="29101"/>
    <x v="69"/>
    <x v="0"/>
    <x v="4"/>
    <x v="4"/>
    <x v="4"/>
    <x v="1"/>
    <x v="1"/>
    <n v="245970"/>
    <s v="Title I"/>
  </r>
  <r>
    <s v="01147"/>
    <x v="70"/>
    <x v="0"/>
    <x v="5"/>
    <x v="2"/>
    <x v="2"/>
    <x v="2"/>
    <x v="2"/>
    <n v="243825.33"/>
    <s v="Title I"/>
  </r>
  <r>
    <s v="29101"/>
    <x v="69"/>
    <x v="0"/>
    <x v="4"/>
    <x v="1"/>
    <x v="1"/>
    <x v="1"/>
    <x v="1"/>
    <n v="243713.9"/>
    <s v="Title I"/>
  </r>
  <r>
    <s v="17415"/>
    <x v="4"/>
    <x v="0"/>
    <x v="0"/>
    <x v="16"/>
    <x v="16"/>
    <x v="0"/>
    <x v="0"/>
    <n v="242176.29"/>
    <s v="Title I"/>
  </r>
  <r>
    <s v="32356"/>
    <x v="32"/>
    <x v="0"/>
    <x v="1"/>
    <x v="7"/>
    <x v="7"/>
    <x v="5"/>
    <x v="5"/>
    <n v="239510"/>
    <s v="Title I"/>
  </r>
  <r>
    <s v="27402"/>
    <x v="62"/>
    <x v="0"/>
    <x v="0"/>
    <x v="12"/>
    <x v="12"/>
    <x v="0"/>
    <x v="0"/>
    <n v="235897.68"/>
    <s v="Title I"/>
  </r>
  <r>
    <s v="27010"/>
    <x v="13"/>
    <x v="0"/>
    <x v="0"/>
    <x v="16"/>
    <x v="16"/>
    <x v="6"/>
    <x v="6"/>
    <n v="234799.17"/>
    <s v="Title I"/>
  </r>
  <r>
    <s v="37507"/>
    <x v="71"/>
    <x v="0"/>
    <x v="4"/>
    <x v="1"/>
    <x v="1"/>
    <x v="0"/>
    <x v="0"/>
    <n v="232041.98"/>
    <s v="Title I"/>
  </r>
  <r>
    <s v="27402"/>
    <x v="62"/>
    <x v="0"/>
    <x v="0"/>
    <x v="1"/>
    <x v="1"/>
    <x v="1"/>
    <x v="1"/>
    <n v="231602.99"/>
    <s v="Title I"/>
  </r>
  <r>
    <s v="08122"/>
    <x v="48"/>
    <x v="0"/>
    <x v="2"/>
    <x v="7"/>
    <x v="7"/>
    <x v="5"/>
    <x v="5"/>
    <n v="230981"/>
    <s v="Title I"/>
  </r>
  <r>
    <s v="29103"/>
    <x v="72"/>
    <x v="0"/>
    <x v="4"/>
    <x v="1"/>
    <x v="1"/>
    <x v="0"/>
    <x v="0"/>
    <n v="228040"/>
    <s v="Title I"/>
  </r>
  <r>
    <s v="11001"/>
    <x v="18"/>
    <x v="0"/>
    <x v="5"/>
    <x v="1"/>
    <x v="1"/>
    <x v="6"/>
    <x v="6"/>
    <n v="225527.6"/>
    <s v="Title I"/>
  </r>
  <r>
    <s v="32354"/>
    <x v="45"/>
    <x v="0"/>
    <x v="1"/>
    <x v="10"/>
    <x v="10"/>
    <x v="0"/>
    <x v="0"/>
    <n v="225423"/>
    <s v="Title I"/>
  </r>
  <r>
    <s v="05323"/>
    <x v="73"/>
    <x v="0"/>
    <x v="8"/>
    <x v="1"/>
    <x v="1"/>
    <x v="0"/>
    <x v="0"/>
    <n v="225351.04000000001"/>
    <s v="Title I"/>
  </r>
  <r>
    <s v="39202"/>
    <x v="29"/>
    <x v="0"/>
    <x v="3"/>
    <x v="7"/>
    <x v="7"/>
    <x v="5"/>
    <x v="5"/>
    <n v="223012"/>
    <s v="Title I"/>
  </r>
  <r>
    <s v="32363"/>
    <x v="74"/>
    <x v="0"/>
    <x v="1"/>
    <x v="3"/>
    <x v="3"/>
    <x v="1"/>
    <x v="1"/>
    <n v="222156"/>
    <s v="Title I"/>
  </r>
  <r>
    <s v="09206"/>
    <x v="30"/>
    <x v="0"/>
    <x v="6"/>
    <x v="14"/>
    <x v="14"/>
    <x v="2"/>
    <x v="2"/>
    <n v="221574.29"/>
    <s v="Title I"/>
  </r>
  <r>
    <s v="06112"/>
    <x v="75"/>
    <x v="0"/>
    <x v="2"/>
    <x v="1"/>
    <x v="1"/>
    <x v="1"/>
    <x v="1"/>
    <n v="216426.5"/>
    <s v="Title I"/>
  </r>
  <r>
    <s v="27010"/>
    <x v="13"/>
    <x v="0"/>
    <x v="0"/>
    <x v="17"/>
    <x v="17"/>
    <x v="2"/>
    <x v="2"/>
    <n v="215547.2"/>
    <s v="Title I"/>
  </r>
  <r>
    <s v="27003"/>
    <x v="7"/>
    <x v="0"/>
    <x v="0"/>
    <x v="7"/>
    <x v="7"/>
    <x v="5"/>
    <x v="5"/>
    <n v="214761"/>
    <s v="Title I"/>
  </r>
  <r>
    <s v="31015"/>
    <x v="12"/>
    <x v="0"/>
    <x v="4"/>
    <x v="7"/>
    <x v="7"/>
    <x v="5"/>
    <x v="5"/>
    <n v="213914.92"/>
    <s v="Title I"/>
  </r>
  <r>
    <s v="31103"/>
    <x v="76"/>
    <x v="0"/>
    <x v="4"/>
    <x v="1"/>
    <x v="1"/>
    <x v="3"/>
    <x v="3"/>
    <n v="213008"/>
    <s v="Title I"/>
  </r>
  <r>
    <s v="39007"/>
    <x v="10"/>
    <x v="0"/>
    <x v="3"/>
    <x v="9"/>
    <x v="9"/>
    <x v="3"/>
    <x v="3"/>
    <n v="208142.6"/>
    <s v="Title I"/>
  </r>
  <r>
    <s v="39200"/>
    <x v="43"/>
    <x v="0"/>
    <x v="3"/>
    <x v="3"/>
    <x v="3"/>
    <x v="6"/>
    <x v="6"/>
    <n v="207142.87"/>
    <s v="Title I"/>
  </r>
  <r>
    <s v="32081"/>
    <x v="2"/>
    <x v="0"/>
    <x v="1"/>
    <x v="3"/>
    <x v="3"/>
    <x v="0"/>
    <x v="0"/>
    <n v="204116.52"/>
    <s v="Title I"/>
  </r>
  <r>
    <s v="39202"/>
    <x v="29"/>
    <x v="0"/>
    <x v="3"/>
    <x v="15"/>
    <x v="15"/>
    <x v="6"/>
    <x v="6"/>
    <n v="200575.5"/>
    <s v="Title I"/>
  </r>
  <r>
    <s v="13144"/>
    <x v="77"/>
    <x v="0"/>
    <x v="6"/>
    <x v="0"/>
    <x v="0"/>
    <x v="0"/>
    <x v="0"/>
    <n v="199299.55"/>
    <s v="Title I"/>
  </r>
  <r>
    <s v="34003"/>
    <x v="22"/>
    <x v="0"/>
    <x v="7"/>
    <x v="1"/>
    <x v="1"/>
    <x v="6"/>
    <x v="6"/>
    <n v="198131.55"/>
    <s v="Title I"/>
  </r>
  <r>
    <s v="13165"/>
    <x v="78"/>
    <x v="0"/>
    <x v="6"/>
    <x v="3"/>
    <x v="3"/>
    <x v="0"/>
    <x v="0"/>
    <n v="197655.12"/>
    <s v="Title I"/>
  </r>
  <r>
    <s v="06117"/>
    <x v="79"/>
    <x v="0"/>
    <x v="2"/>
    <x v="4"/>
    <x v="4"/>
    <x v="1"/>
    <x v="1"/>
    <n v="197197"/>
    <s v="Title I"/>
  </r>
  <r>
    <s v="26056"/>
    <x v="80"/>
    <x v="0"/>
    <x v="1"/>
    <x v="1"/>
    <x v="1"/>
    <x v="1"/>
    <x v="1"/>
    <n v="195495.02"/>
    <s v="Title I"/>
  </r>
  <r>
    <s v="17415"/>
    <x v="4"/>
    <x v="0"/>
    <x v="0"/>
    <x v="6"/>
    <x v="6"/>
    <x v="3"/>
    <x v="3"/>
    <n v="195020.79"/>
    <s v="Title I"/>
  </r>
  <r>
    <s v="02250"/>
    <x v="81"/>
    <x v="0"/>
    <x v="5"/>
    <x v="3"/>
    <x v="3"/>
    <x v="1"/>
    <x v="1"/>
    <n v="194893.09"/>
    <s v="Title I"/>
  </r>
  <r>
    <s v="37507"/>
    <x v="71"/>
    <x v="0"/>
    <x v="4"/>
    <x v="1"/>
    <x v="1"/>
    <x v="6"/>
    <x v="6"/>
    <n v="193177.86"/>
    <s v="Title I"/>
  </r>
  <r>
    <s v="27417"/>
    <x v="82"/>
    <x v="0"/>
    <x v="0"/>
    <x v="3"/>
    <x v="3"/>
    <x v="0"/>
    <x v="0"/>
    <n v="192947.33"/>
    <s v="Title I"/>
  </r>
  <r>
    <s v="13144"/>
    <x v="77"/>
    <x v="0"/>
    <x v="6"/>
    <x v="3"/>
    <x v="3"/>
    <x v="6"/>
    <x v="6"/>
    <n v="189517.72"/>
    <s v="Title I"/>
  </r>
  <r>
    <s v="27010"/>
    <x v="13"/>
    <x v="0"/>
    <x v="0"/>
    <x v="4"/>
    <x v="4"/>
    <x v="1"/>
    <x v="1"/>
    <n v="188808.66"/>
    <s v="Title I"/>
  </r>
  <r>
    <s v="34003"/>
    <x v="22"/>
    <x v="0"/>
    <x v="7"/>
    <x v="7"/>
    <x v="7"/>
    <x v="5"/>
    <x v="5"/>
    <n v="188124.3"/>
    <s v="Title I"/>
  </r>
  <r>
    <s v="11051"/>
    <x v="83"/>
    <x v="0"/>
    <x v="5"/>
    <x v="3"/>
    <x v="3"/>
    <x v="0"/>
    <x v="0"/>
    <n v="184867.25"/>
    <s v="Title I"/>
  </r>
  <r>
    <s v="13161"/>
    <x v="21"/>
    <x v="0"/>
    <x v="6"/>
    <x v="7"/>
    <x v="7"/>
    <x v="5"/>
    <x v="5"/>
    <n v="184325.17"/>
    <s v="Title I"/>
  </r>
  <r>
    <s v="18400"/>
    <x v="84"/>
    <x v="0"/>
    <x v="8"/>
    <x v="4"/>
    <x v="4"/>
    <x v="1"/>
    <x v="1"/>
    <n v="183815.64"/>
    <s v="Title I"/>
  </r>
  <r>
    <s v="27403"/>
    <x v="15"/>
    <x v="0"/>
    <x v="0"/>
    <x v="16"/>
    <x v="16"/>
    <x v="0"/>
    <x v="0"/>
    <n v="183639.45"/>
    <s v="Title I"/>
  </r>
  <r>
    <s v="34003"/>
    <x v="22"/>
    <x v="0"/>
    <x v="7"/>
    <x v="14"/>
    <x v="14"/>
    <x v="0"/>
    <x v="0"/>
    <n v="183005.92"/>
    <s v="Title I"/>
  </r>
  <r>
    <s v="14005"/>
    <x v="63"/>
    <x v="0"/>
    <x v="7"/>
    <x v="1"/>
    <x v="1"/>
    <x v="1"/>
    <x v="1"/>
    <n v="182939.7"/>
    <s v="Title I"/>
  </r>
  <r>
    <s v="39207"/>
    <x v="37"/>
    <x v="0"/>
    <x v="3"/>
    <x v="7"/>
    <x v="7"/>
    <x v="5"/>
    <x v="5"/>
    <n v="182573"/>
    <s v="Title I"/>
  </r>
  <r>
    <s v="27010"/>
    <x v="13"/>
    <x v="0"/>
    <x v="0"/>
    <x v="10"/>
    <x v="10"/>
    <x v="0"/>
    <x v="0"/>
    <n v="182054.12"/>
    <s v="Title I"/>
  </r>
  <r>
    <s v="27402"/>
    <x v="62"/>
    <x v="0"/>
    <x v="0"/>
    <x v="0"/>
    <x v="0"/>
    <x v="0"/>
    <x v="0"/>
    <n v="181813.9"/>
    <s v="Title I"/>
  </r>
  <r>
    <s v="17414"/>
    <x v="25"/>
    <x v="0"/>
    <x v="0"/>
    <x v="0"/>
    <x v="0"/>
    <x v="1"/>
    <x v="1"/>
    <n v="181194.61"/>
    <s v="Title I"/>
  </r>
  <r>
    <s v="17216"/>
    <x v="85"/>
    <x v="0"/>
    <x v="0"/>
    <x v="9"/>
    <x v="9"/>
    <x v="1"/>
    <x v="1"/>
    <n v="180217.22"/>
    <s v="Title I"/>
  </r>
  <r>
    <s v="27001"/>
    <x v="86"/>
    <x v="0"/>
    <x v="0"/>
    <x v="3"/>
    <x v="3"/>
    <x v="0"/>
    <x v="0"/>
    <n v="178741"/>
    <s v="Title I"/>
  </r>
  <r>
    <s v="37504"/>
    <x v="87"/>
    <x v="0"/>
    <x v="4"/>
    <x v="3"/>
    <x v="3"/>
    <x v="0"/>
    <x v="0"/>
    <n v="178300"/>
    <s v="Title I"/>
  </r>
  <r>
    <s v="39201"/>
    <x v="34"/>
    <x v="0"/>
    <x v="3"/>
    <x v="3"/>
    <x v="3"/>
    <x v="6"/>
    <x v="6"/>
    <n v="178055.64"/>
    <s v="Title I"/>
  </r>
  <r>
    <s v="14068"/>
    <x v="88"/>
    <x v="0"/>
    <x v="7"/>
    <x v="10"/>
    <x v="10"/>
    <x v="6"/>
    <x v="6"/>
    <n v="177732.88"/>
    <s v="Title I"/>
  </r>
  <r>
    <s v="31015"/>
    <x v="12"/>
    <x v="0"/>
    <x v="4"/>
    <x v="15"/>
    <x v="15"/>
    <x v="4"/>
    <x v="4"/>
    <n v="177642.87"/>
    <s v="Title I"/>
  </r>
  <r>
    <s v="08404"/>
    <x v="89"/>
    <x v="0"/>
    <x v="2"/>
    <x v="3"/>
    <x v="3"/>
    <x v="0"/>
    <x v="0"/>
    <n v="177305.59"/>
    <s v="Title I"/>
  </r>
  <r>
    <s v="39205"/>
    <x v="90"/>
    <x v="0"/>
    <x v="3"/>
    <x v="0"/>
    <x v="0"/>
    <x v="0"/>
    <x v="0"/>
    <n v="177272"/>
    <s v="Title I"/>
  </r>
  <r>
    <s v="06122"/>
    <x v="91"/>
    <x v="0"/>
    <x v="2"/>
    <x v="9"/>
    <x v="9"/>
    <x v="1"/>
    <x v="1"/>
    <n v="177000"/>
    <s v="Title I"/>
  </r>
  <r>
    <s v="39119"/>
    <x v="92"/>
    <x v="0"/>
    <x v="3"/>
    <x v="1"/>
    <x v="1"/>
    <x v="6"/>
    <x v="6"/>
    <n v="176597.81"/>
    <s v="Title I"/>
  </r>
  <r>
    <s v="17401"/>
    <x v="5"/>
    <x v="0"/>
    <x v="0"/>
    <x v="1"/>
    <x v="1"/>
    <x v="3"/>
    <x v="3"/>
    <n v="175915.54"/>
    <s v="Title I"/>
  </r>
  <r>
    <s v="39002"/>
    <x v="93"/>
    <x v="0"/>
    <x v="3"/>
    <x v="3"/>
    <x v="3"/>
    <x v="0"/>
    <x v="0"/>
    <n v="175582.22"/>
    <s v="Title I"/>
  </r>
  <r>
    <s v="05121"/>
    <x v="31"/>
    <x v="0"/>
    <x v="8"/>
    <x v="7"/>
    <x v="7"/>
    <x v="5"/>
    <x v="5"/>
    <n v="175548"/>
    <s v="Title I"/>
  </r>
  <r>
    <s v="39007"/>
    <x v="10"/>
    <x v="0"/>
    <x v="3"/>
    <x v="1"/>
    <x v="1"/>
    <x v="3"/>
    <x v="3"/>
    <n v="173632.12"/>
    <s v="Title I"/>
  </r>
  <r>
    <s v="17406"/>
    <x v="57"/>
    <x v="0"/>
    <x v="0"/>
    <x v="15"/>
    <x v="15"/>
    <x v="6"/>
    <x v="6"/>
    <n v="172872.23"/>
    <s v="Title I"/>
  </r>
  <r>
    <s v="17406"/>
    <x v="57"/>
    <x v="0"/>
    <x v="0"/>
    <x v="14"/>
    <x v="14"/>
    <x v="0"/>
    <x v="0"/>
    <n v="171580.12"/>
    <s v="Title I"/>
  </r>
  <r>
    <s v="08122"/>
    <x v="48"/>
    <x v="0"/>
    <x v="2"/>
    <x v="1"/>
    <x v="1"/>
    <x v="3"/>
    <x v="3"/>
    <n v="171451.01"/>
    <s v="Title I"/>
  </r>
  <r>
    <s v="17405"/>
    <x v="14"/>
    <x v="0"/>
    <x v="0"/>
    <x v="7"/>
    <x v="7"/>
    <x v="5"/>
    <x v="5"/>
    <n v="171408.22"/>
    <s v="Title I"/>
  </r>
  <r>
    <s v="39208"/>
    <x v="94"/>
    <x v="0"/>
    <x v="3"/>
    <x v="0"/>
    <x v="0"/>
    <x v="0"/>
    <x v="0"/>
    <n v="171062"/>
    <s v="Title I"/>
  </r>
  <r>
    <s v="32081"/>
    <x v="2"/>
    <x v="0"/>
    <x v="1"/>
    <x v="15"/>
    <x v="15"/>
    <x v="4"/>
    <x v="4"/>
    <n v="170634.56"/>
    <s v="Title I"/>
  </r>
  <r>
    <s v="17406"/>
    <x v="57"/>
    <x v="0"/>
    <x v="0"/>
    <x v="7"/>
    <x v="7"/>
    <x v="5"/>
    <x v="5"/>
    <n v="170197.05"/>
    <s v="Title I"/>
  </r>
  <r>
    <s v="27320"/>
    <x v="46"/>
    <x v="0"/>
    <x v="0"/>
    <x v="4"/>
    <x v="4"/>
    <x v="1"/>
    <x v="1"/>
    <n v="169304.23"/>
    <s v="Title I"/>
  </r>
  <r>
    <s v="31401"/>
    <x v="95"/>
    <x v="0"/>
    <x v="4"/>
    <x v="14"/>
    <x v="14"/>
    <x v="0"/>
    <x v="0"/>
    <n v="168645.68"/>
    <s v="Title I"/>
  </r>
  <r>
    <s v="06114"/>
    <x v="3"/>
    <x v="0"/>
    <x v="2"/>
    <x v="6"/>
    <x v="6"/>
    <x v="3"/>
    <x v="3"/>
    <n v="167340.54"/>
    <s v="Title I"/>
  </r>
  <r>
    <s v="27010"/>
    <x v="13"/>
    <x v="0"/>
    <x v="0"/>
    <x v="17"/>
    <x v="17"/>
    <x v="4"/>
    <x v="4"/>
    <n v="167279.87"/>
    <s v="Title I"/>
  </r>
  <r>
    <s v="17412"/>
    <x v="61"/>
    <x v="0"/>
    <x v="0"/>
    <x v="5"/>
    <x v="5"/>
    <x v="3"/>
    <x v="3"/>
    <n v="166855"/>
    <s v="Title I"/>
  </r>
  <r>
    <s v="38267"/>
    <x v="96"/>
    <x v="0"/>
    <x v="1"/>
    <x v="3"/>
    <x v="3"/>
    <x v="1"/>
    <x v="1"/>
    <n v="165000"/>
    <s v="Title I"/>
  </r>
  <r>
    <s v="08122"/>
    <x v="48"/>
    <x v="0"/>
    <x v="2"/>
    <x v="9"/>
    <x v="9"/>
    <x v="4"/>
    <x v="4"/>
    <n v="163826.91"/>
    <s v="Title I"/>
  </r>
  <r>
    <s v="02250"/>
    <x v="81"/>
    <x v="0"/>
    <x v="5"/>
    <x v="3"/>
    <x v="3"/>
    <x v="0"/>
    <x v="0"/>
    <n v="163581.09"/>
    <s v="Title I"/>
  </r>
  <r>
    <s v="39007"/>
    <x v="10"/>
    <x v="0"/>
    <x v="3"/>
    <x v="1"/>
    <x v="1"/>
    <x v="2"/>
    <x v="2"/>
    <n v="162214.22"/>
    <s v="Title I"/>
  </r>
  <r>
    <s v="31025"/>
    <x v="36"/>
    <x v="0"/>
    <x v="4"/>
    <x v="7"/>
    <x v="7"/>
    <x v="5"/>
    <x v="5"/>
    <n v="161651.29999999999"/>
    <s v="Title I"/>
  </r>
  <r>
    <s v="27402"/>
    <x v="62"/>
    <x v="0"/>
    <x v="0"/>
    <x v="1"/>
    <x v="1"/>
    <x v="0"/>
    <x v="0"/>
    <n v="160851.57999999999"/>
    <s v="Title I"/>
  </r>
  <r>
    <s v="39007"/>
    <x v="10"/>
    <x v="0"/>
    <x v="3"/>
    <x v="9"/>
    <x v="9"/>
    <x v="0"/>
    <x v="0"/>
    <n v="160780"/>
    <s v="Title I"/>
  </r>
  <r>
    <s v="32363"/>
    <x v="74"/>
    <x v="0"/>
    <x v="1"/>
    <x v="9"/>
    <x v="9"/>
    <x v="0"/>
    <x v="0"/>
    <n v="160508.19"/>
    <s v="Title I"/>
  </r>
  <r>
    <s v="04129"/>
    <x v="97"/>
    <x v="0"/>
    <x v="6"/>
    <x v="1"/>
    <x v="1"/>
    <x v="0"/>
    <x v="0"/>
    <n v="160000"/>
    <s v="Title I"/>
  </r>
  <r>
    <s v="39007"/>
    <x v="10"/>
    <x v="0"/>
    <x v="3"/>
    <x v="11"/>
    <x v="11"/>
    <x v="4"/>
    <x v="4"/>
    <n v="159244.22"/>
    <s v="Title I"/>
  </r>
  <r>
    <s v="27400"/>
    <x v="17"/>
    <x v="0"/>
    <x v="0"/>
    <x v="1"/>
    <x v="1"/>
    <x v="6"/>
    <x v="6"/>
    <n v="159018.34"/>
    <s v="Title I"/>
  </r>
  <r>
    <s v="03400"/>
    <x v="26"/>
    <x v="0"/>
    <x v="5"/>
    <x v="7"/>
    <x v="7"/>
    <x v="5"/>
    <x v="5"/>
    <n v="158657"/>
    <s v="Title I"/>
  </r>
  <r>
    <s v="34002"/>
    <x v="55"/>
    <x v="0"/>
    <x v="7"/>
    <x v="3"/>
    <x v="3"/>
    <x v="0"/>
    <x v="0"/>
    <n v="157713.63"/>
    <s v="Title I"/>
  </r>
  <r>
    <s v="31201"/>
    <x v="98"/>
    <x v="0"/>
    <x v="4"/>
    <x v="0"/>
    <x v="0"/>
    <x v="0"/>
    <x v="0"/>
    <n v="157366.32"/>
    <s v="Title I"/>
  </r>
  <r>
    <s v="04222"/>
    <x v="99"/>
    <x v="0"/>
    <x v="6"/>
    <x v="0"/>
    <x v="0"/>
    <x v="0"/>
    <x v="0"/>
    <n v="155208.89000000001"/>
    <s v="Title I"/>
  </r>
  <r>
    <s v="29320"/>
    <x v="24"/>
    <x v="0"/>
    <x v="4"/>
    <x v="7"/>
    <x v="7"/>
    <x v="5"/>
    <x v="5"/>
    <n v="153432"/>
    <s v="Title I"/>
  </r>
  <r>
    <s v="31015"/>
    <x v="12"/>
    <x v="0"/>
    <x v="4"/>
    <x v="5"/>
    <x v="5"/>
    <x v="6"/>
    <x v="6"/>
    <n v="153055"/>
    <s v="Title I"/>
  </r>
  <r>
    <s v="32081"/>
    <x v="2"/>
    <x v="0"/>
    <x v="1"/>
    <x v="4"/>
    <x v="4"/>
    <x v="3"/>
    <x v="3"/>
    <n v="152376.07"/>
    <s v="Title I"/>
  </r>
  <r>
    <s v="08458"/>
    <x v="53"/>
    <x v="0"/>
    <x v="2"/>
    <x v="3"/>
    <x v="3"/>
    <x v="6"/>
    <x v="6"/>
    <n v="152360.97"/>
    <s v="Title I"/>
  </r>
  <r>
    <s v="17415"/>
    <x v="4"/>
    <x v="0"/>
    <x v="0"/>
    <x v="4"/>
    <x v="4"/>
    <x v="4"/>
    <x v="4"/>
    <n v="151177.70000000001"/>
    <s v="Title I"/>
  </r>
  <r>
    <s v="33036"/>
    <x v="100"/>
    <x v="0"/>
    <x v="1"/>
    <x v="3"/>
    <x v="3"/>
    <x v="0"/>
    <x v="0"/>
    <n v="150650.87"/>
    <s v="Title I"/>
  </r>
  <r>
    <s v="31311"/>
    <x v="101"/>
    <x v="0"/>
    <x v="4"/>
    <x v="1"/>
    <x v="1"/>
    <x v="0"/>
    <x v="0"/>
    <n v="149957.03"/>
    <s v="Title I"/>
  </r>
  <r>
    <s v="17415"/>
    <x v="4"/>
    <x v="0"/>
    <x v="0"/>
    <x v="4"/>
    <x v="4"/>
    <x v="0"/>
    <x v="0"/>
    <n v="149834.75"/>
    <s v="Title I"/>
  </r>
  <r>
    <s v="29101"/>
    <x v="69"/>
    <x v="0"/>
    <x v="4"/>
    <x v="12"/>
    <x v="12"/>
    <x v="0"/>
    <x v="0"/>
    <n v="149205.35"/>
    <s v="Title I"/>
  </r>
  <r>
    <s v="08458"/>
    <x v="53"/>
    <x v="0"/>
    <x v="2"/>
    <x v="7"/>
    <x v="7"/>
    <x v="5"/>
    <x v="5"/>
    <n v="148643"/>
    <s v="Title I"/>
  </r>
  <r>
    <s v="20405"/>
    <x v="102"/>
    <x v="0"/>
    <x v="2"/>
    <x v="3"/>
    <x v="3"/>
    <x v="0"/>
    <x v="0"/>
    <n v="148397.62"/>
    <s v="Title I"/>
  </r>
  <r>
    <s v="39204"/>
    <x v="103"/>
    <x v="0"/>
    <x v="3"/>
    <x v="3"/>
    <x v="3"/>
    <x v="0"/>
    <x v="0"/>
    <n v="148094.87"/>
    <s v="Title I"/>
  </r>
  <r>
    <s v="17401"/>
    <x v="5"/>
    <x v="0"/>
    <x v="0"/>
    <x v="1"/>
    <x v="1"/>
    <x v="4"/>
    <x v="4"/>
    <n v="147653.22"/>
    <s v="Title I"/>
  </r>
  <r>
    <s v="39007"/>
    <x v="10"/>
    <x v="0"/>
    <x v="3"/>
    <x v="0"/>
    <x v="0"/>
    <x v="4"/>
    <x v="4"/>
    <n v="147536.85"/>
    <s v="Title I"/>
  </r>
  <r>
    <s v="06037"/>
    <x v="6"/>
    <x v="0"/>
    <x v="2"/>
    <x v="1"/>
    <x v="1"/>
    <x v="1"/>
    <x v="1"/>
    <n v="145924.34"/>
    <s v="Title I"/>
  </r>
  <r>
    <s v="08122"/>
    <x v="48"/>
    <x v="0"/>
    <x v="2"/>
    <x v="3"/>
    <x v="3"/>
    <x v="0"/>
    <x v="0"/>
    <n v="145463.74"/>
    <s v="Title I"/>
  </r>
  <r>
    <s v="17001"/>
    <x v="0"/>
    <x v="0"/>
    <x v="0"/>
    <x v="8"/>
    <x v="8"/>
    <x v="0"/>
    <x v="0"/>
    <n v="144387.85"/>
    <s v="Title I"/>
  </r>
  <r>
    <s v="11051"/>
    <x v="83"/>
    <x v="0"/>
    <x v="5"/>
    <x v="1"/>
    <x v="1"/>
    <x v="2"/>
    <x v="2"/>
    <n v="143858.49"/>
    <s v="Title I"/>
  </r>
  <r>
    <s v="17414"/>
    <x v="25"/>
    <x v="0"/>
    <x v="0"/>
    <x v="7"/>
    <x v="7"/>
    <x v="5"/>
    <x v="5"/>
    <n v="143475"/>
    <s v="Title I"/>
  </r>
  <r>
    <s v="39208"/>
    <x v="94"/>
    <x v="0"/>
    <x v="3"/>
    <x v="14"/>
    <x v="14"/>
    <x v="4"/>
    <x v="4"/>
    <n v="143464"/>
    <s v="Title I"/>
  </r>
  <r>
    <s v="36140"/>
    <x v="41"/>
    <x v="0"/>
    <x v="5"/>
    <x v="7"/>
    <x v="7"/>
    <x v="5"/>
    <x v="5"/>
    <n v="142379"/>
    <s v="Title I"/>
  </r>
  <r>
    <s v="39007"/>
    <x v="10"/>
    <x v="0"/>
    <x v="3"/>
    <x v="18"/>
    <x v="18"/>
    <x v="0"/>
    <x v="0"/>
    <n v="142005.49"/>
    <s v="Title I"/>
  </r>
  <r>
    <s v="39201"/>
    <x v="34"/>
    <x v="0"/>
    <x v="3"/>
    <x v="9"/>
    <x v="9"/>
    <x v="0"/>
    <x v="0"/>
    <n v="141357.89000000001"/>
    <s v="Title I"/>
  </r>
  <r>
    <s v="01147"/>
    <x v="70"/>
    <x v="0"/>
    <x v="5"/>
    <x v="7"/>
    <x v="7"/>
    <x v="5"/>
    <x v="5"/>
    <n v="140892"/>
    <s v="Title I"/>
  </r>
  <r>
    <s v="27010"/>
    <x v="13"/>
    <x v="0"/>
    <x v="0"/>
    <x v="17"/>
    <x v="17"/>
    <x v="3"/>
    <x v="3"/>
    <n v="140006.72"/>
    <s v="Title I"/>
  </r>
  <r>
    <s v="06119"/>
    <x v="27"/>
    <x v="0"/>
    <x v="2"/>
    <x v="7"/>
    <x v="7"/>
    <x v="5"/>
    <x v="5"/>
    <n v="139907.57"/>
    <s v="Title I"/>
  </r>
  <r>
    <s v="36250"/>
    <x v="104"/>
    <x v="0"/>
    <x v="5"/>
    <x v="1"/>
    <x v="1"/>
    <x v="2"/>
    <x v="2"/>
    <n v="139723.94"/>
    <s v="Title I"/>
  </r>
  <r>
    <s v="29100"/>
    <x v="105"/>
    <x v="0"/>
    <x v="4"/>
    <x v="10"/>
    <x v="10"/>
    <x v="6"/>
    <x v="6"/>
    <n v="139580"/>
    <s v="Title I"/>
  </r>
  <r>
    <s v="03017"/>
    <x v="16"/>
    <x v="0"/>
    <x v="5"/>
    <x v="1"/>
    <x v="1"/>
    <x v="3"/>
    <x v="3"/>
    <n v="136718.22"/>
    <s v="Title I"/>
  </r>
  <r>
    <s v="06119"/>
    <x v="27"/>
    <x v="0"/>
    <x v="2"/>
    <x v="1"/>
    <x v="1"/>
    <x v="4"/>
    <x v="4"/>
    <n v="136569.10999999999"/>
    <s v="Title I"/>
  </r>
  <r>
    <s v="17401"/>
    <x v="5"/>
    <x v="0"/>
    <x v="0"/>
    <x v="19"/>
    <x v="19"/>
    <x v="0"/>
    <x v="0"/>
    <n v="135678.5"/>
    <s v="Title I"/>
  </r>
  <r>
    <s v="19401"/>
    <x v="106"/>
    <x v="0"/>
    <x v="3"/>
    <x v="10"/>
    <x v="10"/>
    <x v="0"/>
    <x v="0"/>
    <n v="134619.32999999999"/>
    <s v="Title I"/>
  </r>
  <r>
    <s v="17001"/>
    <x v="0"/>
    <x v="0"/>
    <x v="0"/>
    <x v="8"/>
    <x v="8"/>
    <x v="7"/>
    <x v="7"/>
    <n v="133881.38"/>
    <s v="Title I"/>
  </r>
  <r>
    <s v="18100"/>
    <x v="107"/>
    <x v="0"/>
    <x v="8"/>
    <x v="7"/>
    <x v="7"/>
    <x v="5"/>
    <x v="5"/>
    <n v="133669"/>
    <s v="Title I"/>
  </r>
  <r>
    <s v="31002"/>
    <x v="23"/>
    <x v="0"/>
    <x v="4"/>
    <x v="0"/>
    <x v="0"/>
    <x v="6"/>
    <x v="6"/>
    <n v="133366.38"/>
    <s v="Title I"/>
  </r>
  <r>
    <s v="18100"/>
    <x v="107"/>
    <x v="0"/>
    <x v="8"/>
    <x v="11"/>
    <x v="11"/>
    <x v="0"/>
    <x v="0"/>
    <n v="132527.67999999999"/>
    <s v="Title I"/>
  </r>
  <r>
    <s v="39119"/>
    <x v="92"/>
    <x v="0"/>
    <x v="3"/>
    <x v="1"/>
    <x v="1"/>
    <x v="0"/>
    <x v="0"/>
    <n v="132467.60999999999"/>
    <s v="Title I"/>
  </r>
  <r>
    <s v="18100"/>
    <x v="107"/>
    <x v="0"/>
    <x v="8"/>
    <x v="1"/>
    <x v="1"/>
    <x v="0"/>
    <x v="0"/>
    <n v="132457.66"/>
    <s v="Title I"/>
  </r>
  <r>
    <s v="04246"/>
    <x v="19"/>
    <x v="0"/>
    <x v="6"/>
    <x v="1"/>
    <x v="1"/>
    <x v="2"/>
    <x v="2"/>
    <n v="132153.68"/>
    <s v="Title I"/>
  </r>
  <r>
    <s v="05323"/>
    <x v="73"/>
    <x v="0"/>
    <x v="8"/>
    <x v="3"/>
    <x v="3"/>
    <x v="0"/>
    <x v="0"/>
    <n v="131152.87"/>
    <s v="Title I"/>
  </r>
  <r>
    <s v="27402"/>
    <x v="62"/>
    <x v="0"/>
    <x v="0"/>
    <x v="6"/>
    <x v="6"/>
    <x v="3"/>
    <x v="3"/>
    <n v="131131.85"/>
    <s v="Title I"/>
  </r>
  <r>
    <s v="34033"/>
    <x v="108"/>
    <x v="0"/>
    <x v="7"/>
    <x v="15"/>
    <x v="15"/>
    <x v="0"/>
    <x v="0"/>
    <n v="130333"/>
    <s v="Title I"/>
  </r>
  <r>
    <s v="34002"/>
    <x v="55"/>
    <x v="0"/>
    <x v="7"/>
    <x v="9"/>
    <x v="9"/>
    <x v="0"/>
    <x v="0"/>
    <n v="129599.65"/>
    <s v="Title I"/>
  </r>
  <r>
    <s v="19401"/>
    <x v="106"/>
    <x v="0"/>
    <x v="3"/>
    <x v="1"/>
    <x v="1"/>
    <x v="1"/>
    <x v="1"/>
    <n v="128467.84"/>
    <s v="Title I"/>
  </r>
  <r>
    <s v="23309"/>
    <x v="35"/>
    <x v="0"/>
    <x v="7"/>
    <x v="3"/>
    <x v="3"/>
    <x v="6"/>
    <x v="6"/>
    <n v="128297.67"/>
    <s v="Title I"/>
  </r>
  <r>
    <s v="27010"/>
    <x v="13"/>
    <x v="0"/>
    <x v="0"/>
    <x v="4"/>
    <x v="4"/>
    <x v="0"/>
    <x v="0"/>
    <n v="127984.5"/>
    <s v="Title I"/>
  </r>
  <r>
    <s v="21401"/>
    <x v="59"/>
    <x v="0"/>
    <x v="7"/>
    <x v="7"/>
    <x v="7"/>
    <x v="5"/>
    <x v="5"/>
    <n v="125504.23"/>
    <s v="Title I"/>
  </r>
  <r>
    <s v="34033"/>
    <x v="108"/>
    <x v="0"/>
    <x v="7"/>
    <x v="1"/>
    <x v="1"/>
    <x v="0"/>
    <x v="0"/>
    <n v="125000"/>
    <s v="Title I"/>
  </r>
  <r>
    <s v="13161"/>
    <x v="21"/>
    <x v="0"/>
    <x v="6"/>
    <x v="11"/>
    <x v="11"/>
    <x v="0"/>
    <x v="0"/>
    <n v="124329.28"/>
    <s v="Title I"/>
  </r>
  <r>
    <s v="21401"/>
    <x v="59"/>
    <x v="0"/>
    <x v="7"/>
    <x v="1"/>
    <x v="1"/>
    <x v="0"/>
    <x v="0"/>
    <n v="123356.2"/>
    <s v="Title I"/>
  </r>
  <r>
    <s v="06037"/>
    <x v="6"/>
    <x v="0"/>
    <x v="2"/>
    <x v="9"/>
    <x v="9"/>
    <x v="0"/>
    <x v="0"/>
    <n v="123215.52"/>
    <s v="Title I"/>
  </r>
  <r>
    <s v="31006"/>
    <x v="20"/>
    <x v="0"/>
    <x v="4"/>
    <x v="0"/>
    <x v="0"/>
    <x v="0"/>
    <x v="0"/>
    <n v="122701.5"/>
    <s v="Title I"/>
  </r>
  <r>
    <s v="18400"/>
    <x v="84"/>
    <x v="0"/>
    <x v="8"/>
    <x v="1"/>
    <x v="1"/>
    <x v="6"/>
    <x v="6"/>
    <n v="122365.57"/>
    <s v="Title I"/>
  </r>
  <r>
    <s v="17401"/>
    <x v="5"/>
    <x v="0"/>
    <x v="0"/>
    <x v="10"/>
    <x v="10"/>
    <x v="8"/>
    <x v="8"/>
    <n v="120309.14"/>
    <s v="Title I"/>
  </r>
  <r>
    <s v="13160"/>
    <x v="109"/>
    <x v="0"/>
    <x v="3"/>
    <x v="3"/>
    <x v="3"/>
    <x v="0"/>
    <x v="0"/>
    <n v="120000"/>
    <s v="Title I"/>
  </r>
  <r>
    <s v="39209"/>
    <x v="110"/>
    <x v="0"/>
    <x v="3"/>
    <x v="8"/>
    <x v="8"/>
    <x v="0"/>
    <x v="0"/>
    <n v="119847.43"/>
    <s v="Title I"/>
  </r>
  <r>
    <s v="14005"/>
    <x v="63"/>
    <x v="0"/>
    <x v="7"/>
    <x v="9"/>
    <x v="9"/>
    <x v="0"/>
    <x v="0"/>
    <n v="119413.55"/>
    <s v="Title I"/>
  </r>
  <r>
    <s v="39200"/>
    <x v="43"/>
    <x v="0"/>
    <x v="3"/>
    <x v="7"/>
    <x v="7"/>
    <x v="5"/>
    <x v="5"/>
    <n v="119288"/>
    <s v="Title I"/>
  </r>
  <r>
    <s v="32081"/>
    <x v="2"/>
    <x v="0"/>
    <x v="1"/>
    <x v="2"/>
    <x v="2"/>
    <x v="2"/>
    <x v="2"/>
    <n v="115631.96"/>
    <s v="Title I"/>
  </r>
  <r>
    <s v="13073"/>
    <x v="65"/>
    <x v="0"/>
    <x v="3"/>
    <x v="9"/>
    <x v="9"/>
    <x v="0"/>
    <x v="0"/>
    <n v="113886.54"/>
    <s v="Title I"/>
  </r>
  <r>
    <s v="16050"/>
    <x v="111"/>
    <x v="0"/>
    <x v="8"/>
    <x v="0"/>
    <x v="0"/>
    <x v="0"/>
    <x v="0"/>
    <n v="113175.56"/>
    <s v="Title I"/>
  </r>
  <r>
    <s v="29011"/>
    <x v="112"/>
    <x v="0"/>
    <x v="4"/>
    <x v="10"/>
    <x v="10"/>
    <x v="6"/>
    <x v="6"/>
    <n v="113052.88"/>
    <s v="Title I"/>
  </r>
  <r>
    <s v="14005"/>
    <x v="63"/>
    <x v="0"/>
    <x v="7"/>
    <x v="3"/>
    <x v="3"/>
    <x v="1"/>
    <x v="1"/>
    <n v="112681.18"/>
    <s v="Title I"/>
  </r>
  <r>
    <s v="39119"/>
    <x v="92"/>
    <x v="0"/>
    <x v="3"/>
    <x v="3"/>
    <x v="3"/>
    <x v="0"/>
    <x v="0"/>
    <n v="112122.99"/>
    <s v="Title I"/>
  </r>
  <r>
    <s v="03400"/>
    <x v="26"/>
    <x v="0"/>
    <x v="5"/>
    <x v="20"/>
    <x v="20"/>
    <x v="0"/>
    <x v="0"/>
    <n v="111305"/>
    <s v="Title I"/>
  </r>
  <r>
    <s v="17401"/>
    <x v="5"/>
    <x v="0"/>
    <x v="0"/>
    <x v="21"/>
    <x v="21"/>
    <x v="2"/>
    <x v="2"/>
    <n v="111124.41"/>
    <s v="Title I"/>
  </r>
  <r>
    <s v="17408"/>
    <x v="9"/>
    <x v="0"/>
    <x v="0"/>
    <x v="10"/>
    <x v="10"/>
    <x v="0"/>
    <x v="0"/>
    <n v="109459.42"/>
    <s v="Title I"/>
  </r>
  <r>
    <s v="13161"/>
    <x v="21"/>
    <x v="0"/>
    <x v="6"/>
    <x v="3"/>
    <x v="3"/>
    <x v="0"/>
    <x v="0"/>
    <n v="108403.27"/>
    <s v="Title I"/>
  </r>
  <r>
    <s v="39202"/>
    <x v="29"/>
    <x v="0"/>
    <x v="3"/>
    <x v="0"/>
    <x v="0"/>
    <x v="4"/>
    <x v="4"/>
    <n v="108362.32"/>
    <s v="Title I"/>
  </r>
  <r>
    <s v="32356"/>
    <x v="32"/>
    <x v="0"/>
    <x v="1"/>
    <x v="9"/>
    <x v="9"/>
    <x v="0"/>
    <x v="0"/>
    <n v="107854.61"/>
    <s v="Title I"/>
  </r>
  <r>
    <s v="23309"/>
    <x v="35"/>
    <x v="0"/>
    <x v="7"/>
    <x v="3"/>
    <x v="3"/>
    <x v="0"/>
    <x v="0"/>
    <n v="105995.29"/>
    <s v="Title I"/>
  </r>
  <r>
    <s v="18401"/>
    <x v="38"/>
    <x v="0"/>
    <x v="8"/>
    <x v="7"/>
    <x v="7"/>
    <x v="5"/>
    <x v="5"/>
    <n v="105944.79"/>
    <s v="Title I"/>
  </r>
  <r>
    <s v="39090"/>
    <x v="113"/>
    <x v="0"/>
    <x v="3"/>
    <x v="6"/>
    <x v="6"/>
    <x v="4"/>
    <x v="4"/>
    <n v="105806.39999999999"/>
    <s v="Title I"/>
  </r>
  <r>
    <s v="37502"/>
    <x v="28"/>
    <x v="0"/>
    <x v="4"/>
    <x v="7"/>
    <x v="7"/>
    <x v="5"/>
    <x v="5"/>
    <n v="105395"/>
    <s v="Title I"/>
  </r>
  <r>
    <s v="27401"/>
    <x v="114"/>
    <x v="0"/>
    <x v="0"/>
    <x v="1"/>
    <x v="1"/>
    <x v="6"/>
    <x v="6"/>
    <n v="104679.79"/>
    <s v="Title I"/>
  </r>
  <r>
    <s v="17403"/>
    <x v="8"/>
    <x v="0"/>
    <x v="0"/>
    <x v="1"/>
    <x v="1"/>
    <x v="0"/>
    <x v="0"/>
    <n v="103967.13"/>
    <s v="Title I"/>
  </r>
  <r>
    <s v="18402"/>
    <x v="49"/>
    <x v="0"/>
    <x v="8"/>
    <x v="0"/>
    <x v="0"/>
    <x v="6"/>
    <x v="6"/>
    <n v="103103.3"/>
    <s v="Title I"/>
  </r>
  <r>
    <s v="17403"/>
    <x v="8"/>
    <x v="0"/>
    <x v="0"/>
    <x v="5"/>
    <x v="5"/>
    <x v="6"/>
    <x v="6"/>
    <n v="103080"/>
    <s v="Title I"/>
  </r>
  <r>
    <s v="32354"/>
    <x v="45"/>
    <x v="0"/>
    <x v="1"/>
    <x v="7"/>
    <x v="7"/>
    <x v="5"/>
    <x v="5"/>
    <n v="102933.81"/>
    <s v="Title I"/>
  </r>
  <r>
    <s v="15201"/>
    <x v="60"/>
    <x v="0"/>
    <x v="4"/>
    <x v="11"/>
    <x v="11"/>
    <x v="0"/>
    <x v="0"/>
    <n v="102129.95"/>
    <s v="Title I"/>
  </r>
  <r>
    <s v="17415"/>
    <x v="4"/>
    <x v="0"/>
    <x v="0"/>
    <x v="4"/>
    <x v="4"/>
    <x v="3"/>
    <x v="3"/>
    <n v="101319.29"/>
    <s v="Title I"/>
  </r>
  <r>
    <s v="17406"/>
    <x v="57"/>
    <x v="0"/>
    <x v="0"/>
    <x v="16"/>
    <x v="16"/>
    <x v="6"/>
    <x v="6"/>
    <n v="101283.38"/>
    <s v="Title I"/>
  </r>
  <r>
    <s v="39007"/>
    <x v="10"/>
    <x v="0"/>
    <x v="3"/>
    <x v="19"/>
    <x v="19"/>
    <x v="2"/>
    <x v="2"/>
    <n v="101220.41"/>
    <s v="Title I"/>
  </r>
  <r>
    <s v="32356"/>
    <x v="32"/>
    <x v="0"/>
    <x v="1"/>
    <x v="3"/>
    <x v="3"/>
    <x v="0"/>
    <x v="0"/>
    <n v="100655.72"/>
    <s v="Title I"/>
  </r>
  <r>
    <s v="39201"/>
    <x v="34"/>
    <x v="0"/>
    <x v="3"/>
    <x v="1"/>
    <x v="1"/>
    <x v="3"/>
    <x v="3"/>
    <n v="100542.21"/>
    <s v="Title I"/>
  </r>
  <r>
    <s v="17908"/>
    <x v="115"/>
    <x v="0"/>
    <x v="9"/>
    <x v="1"/>
    <x v="1"/>
    <x v="0"/>
    <x v="0"/>
    <n v="100529.7"/>
    <s v="Title I"/>
  </r>
  <r>
    <s v="37505"/>
    <x v="116"/>
    <x v="0"/>
    <x v="4"/>
    <x v="14"/>
    <x v="14"/>
    <x v="0"/>
    <x v="0"/>
    <n v="100087.39"/>
    <s v="Title I"/>
  </r>
  <r>
    <s v="17401"/>
    <x v="5"/>
    <x v="0"/>
    <x v="0"/>
    <x v="0"/>
    <x v="0"/>
    <x v="0"/>
    <x v="0"/>
    <n v="99444.24"/>
    <s v="Title I"/>
  </r>
  <r>
    <s v="24019"/>
    <x v="64"/>
    <x v="0"/>
    <x v="6"/>
    <x v="1"/>
    <x v="1"/>
    <x v="0"/>
    <x v="0"/>
    <n v="98900.77"/>
    <s v="Title I"/>
  </r>
  <r>
    <s v="31015"/>
    <x v="12"/>
    <x v="0"/>
    <x v="4"/>
    <x v="0"/>
    <x v="0"/>
    <x v="6"/>
    <x v="6"/>
    <n v="98711.39"/>
    <s v="Title I"/>
  </r>
  <r>
    <s v="39090"/>
    <x v="113"/>
    <x v="0"/>
    <x v="3"/>
    <x v="3"/>
    <x v="3"/>
    <x v="6"/>
    <x v="6"/>
    <n v="98569.01"/>
    <s v="Title I"/>
  </r>
  <r>
    <s v="27401"/>
    <x v="114"/>
    <x v="0"/>
    <x v="0"/>
    <x v="21"/>
    <x v="21"/>
    <x v="0"/>
    <x v="0"/>
    <n v="98500"/>
    <s v="Title I"/>
  </r>
  <r>
    <s v="20406"/>
    <x v="117"/>
    <x v="0"/>
    <x v="2"/>
    <x v="3"/>
    <x v="3"/>
    <x v="0"/>
    <x v="0"/>
    <n v="98292"/>
    <s v="Title I"/>
  </r>
  <r>
    <s v="34033"/>
    <x v="108"/>
    <x v="0"/>
    <x v="7"/>
    <x v="4"/>
    <x v="4"/>
    <x v="0"/>
    <x v="0"/>
    <n v="97838"/>
    <s v="Title I"/>
  </r>
  <r>
    <s v="06117"/>
    <x v="79"/>
    <x v="0"/>
    <x v="2"/>
    <x v="5"/>
    <x v="5"/>
    <x v="1"/>
    <x v="1"/>
    <n v="96951"/>
    <s v="Title I"/>
  </r>
  <r>
    <s v="27010"/>
    <x v="13"/>
    <x v="0"/>
    <x v="0"/>
    <x v="1"/>
    <x v="1"/>
    <x v="0"/>
    <x v="0"/>
    <n v="96213.37"/>
    <s v="Title I"/>
  </r>
  <r>
    <s v="13160"/>
    <x v="109"/>
    <x v="0"/>
    <x v="3"/>
    <x v="1"/>
    <x v="1"/>
    <x v="2"/>
    <x v="2"/>
    <n v="95000"/>
    <s v="Title I"/>
  </r>
  <r>
    <s v="17409"/>
    <x v="118"/>
    <x v="0"/>
    <x v="0"/>
    <x v="1"/>
    <x v="1"/>
    <x v="0"/>
    <x v="0"/>
    <n v="94956.57"/>
    <s v="Title I"/>
  </r>
  <r>
    <s v="17417"/>
    <x v="119"/>
    <x v="0"/>
    <x v="0"/>
    <x v="16"/>
    <x v="16"/>
    <x v="6"/>
    <x v="6"/>
    <n v="94628.15"/>
    <s v="Title I"/>
  </r>
  <r>
    <s v="37506"/>
    <x v="120"/>
    <x v="0"/>
    <x v="4"/>
    <x v="1"/>
    <x v="1"/>
    <x v="2"/>
    <x v="2"/>
    <n v="94212.1"/>
    <s v="Title I"/>
  </r>
  <r>
    <s v="24019"/>
    <x v="64"/>
    <x v="0"/>
    <x v="6"/>
    <x v="1"/>
    <x v="1"/>
    <x v="6"/>
    <x v="6"/>
    <n v="94172.92"/>
    <s v="Title I"/>
  </r>
  <r>
    <s v="17406"/>
    <x v="57"/>
    <x v="0"/>
    <x v="0"/>
    <x v="0"/>
    <x v="0"/>
    <x v="6"/>
    <x v="6"/>
    <n v="94027.54"/>
    <s v="Title I"/>
  </r>
  <r>
    <s v="15206"/>
    <x v="121"/>
    <x v="0"/>
    <x v="4"/>
    <x v="9"/>
    <x v="9"/>
    <x v="0"/>
    <x v="0"/>
    <n v="93450"/>
    <s v="Title I"/>
  </r>
  <r>
    <s v="39204"/>
    <x v="103"/>
    <x v="0"/>
    <x v="3"/>
    <x v="14"/>
    <x v="14"/>
    <x v="0"/>
    <x v="0"/>
    <n v="93331.44"/>
    <s v="Title I"/>
  </r>
  <r>
    <s v="31103"/>
    <x v="76"/>
    <x v="0"/>
    <x v="4"/>
    <x v="10"/>
    <x v="10"/>
    <x v="6"/>
    <x v="6"/>
    <n v="93214.35"/>
    <s v="Title I"/>
  </r>
  <r>
    <s v="09206"/>
    <x v="30"/>
    <x v="0"/>
    <x v="6"/>
    <x v="0"/>
    <x v="0"/>
    <x v="0"/>
    <x v="0"/>
    <n v="91166.94"/>
    <s v="Title I"/>
  </r>
  <r>
    <s v="23404"/>
    <x v="122"/>
    <x v="0"/>
    <x v="7"/>
    <x v="3"/>
    <x v="3"/>
    <x v="0"/>
    <x v="0"/>
    <n v="90866"/>
    <s v="Title I"/>
  </r>
  <r>
    <s v="32325"/>
    <x v="123"/>
    <x v="0"/>
    <x v="1"/>
    <x v="1"/>
    <x v="1"/>
    <x v="1"/>
    <x v="1"/>
    <n v="90787.47"/>
    <s v="Title I"/>
  </r>
  <r>
    <s v="32416"/>
    <x v="124"/>
    <x v="0"/>
    <x v="1"/>
    <x v="10"/>
    <x v="10"/>
    <x v="6"/>
    <x v="6"/>
    <n v="90582.22"/>
    <s v="Title I"/>
  </r>
  <r>
    <s v="09206"/>
    <x v="30"/>
    <x v="0"/>
    <x v="6"/>
    <x v="9"/>
    <x v="9"/>
    <x v="0"/>
    <x v="0"/>
    <n v="90431.58"/>
    <s v="Title I"/>
  </r>
  <r>
    <s v="14172"/>
    <x v="125"/>
    <x v="0"/>
    <x v="7"/>
    <x v="1"/>
    <x v="1"/>
    <x v="0"/>
    <x v="0"/>
    <n v="90321.68"/>
    <s v="Title I"/>
  </r>
  <r>
    <s v="14005"/>
    <x v="63"/>
    <x v="0"/>
    <x v="7"/>
    <x v="15"/>
    <x v="15"/>
    <x v="0"/>
    <x v="0"/>
    <n v="90003.05"/>
    <s v="Title I"/>
  </r>
  <r>
    <s v="29100"/>
    <x v="105"/>
    <x v="0"/>
    <x v="4"/>
    <x v="14"/>
    <x v="14"/>
    <x v="6"/>
    <x v="6"/>
    <n v="89978.93"/>
    <s v="Title I"/>
  </r>
  <r>
    <s v="39204"/>
    <x v="103"/>
    <x v="0"/>
    <x v="3"/>
    <x v="7"/>
    <x v="7"/>
    <x v="5"/>
    <x v="5"/>
    <n v="89774.93"/>
    <s v="Title I"/>
  </r>
  <r>
    <s v="32361"/>
    <x v="33"/>
    <x v="0"/>
    <x v="1"/>
    <x v="1"/>
    <x v="1"/>
    <x v="0"/>
    <x v="0"/>
    <n v="89576.93"/>
    <s v="Title I"/>
  </r>
  <r>
    <s v="18400"/>
    <x v="84"/>
    <x v="0"/>
    <x v="8"/>
    <x v="7"/>
    <x v="7"/>
    <x v="5"/>
    <x v="5"/>
    <n v="89471.74"/>
    <s v="Title I"/>
  </r>
  <r>
    <s v="39007"/>
    <x v="10"/>
    <x v="0"/>
    <x v="3"/>
    <x v="11"/>
    <x v="11"/>
    <x v="0"/>
    <x v="0"/>
    <n v="89436.99"/>
    <s v="Title I"/>
  </r>
  <r>
    <s v="27010"/>
    <x v="13"/>
    <x v="0"/>
    <x v="0"/>
    <x v="22"/>
    <x v="22"/>
    <x v="2"/>
    <x v="2"/>
    <n v="89307.5"/>
    <s v="Title I"/>
  </r>
  <r>
    <s v="29100"/>
    <x v="105"/>
    <x v="0"/>
    <x v="4"/>
    <x v="10"/>
    <x v="10"/>
    <x v="0"/>
    <x v="0"/>
    <n v="89299.72"/>
    <s v="Title I"/>
  </r>
  <r>
    <s v="27083"/>
    <x v="39"/>
    <x v="0"/>
    <x v="0"/>
    <x v="7"/>
    <x v="7"/>
    <x v="5"/>
    <x v="5"/>
    <n v="89245"/>
    <s v="Title I"/>
  </r>
  <r>
    <s v="05323"/>
    <x v="73"/>
    <x v="0"/>
    <x v="8"/>
    <x v="7"/>
    <x v="7"/>
    <x v="5"/>
    <x v="5"/>
    <n v="88147.24"/>
    <s v="Title I"/>
  </r>
  <r>
    <s v="32356"/>
    <x v="32"/>
    <x v="0"/>
    <x v="1"/>
    <x v="1"/>
    <x v="1"/>
    <x v="3"/>
    <x v="3"/>
    <n v="87971.39"/>
    <s v="Title I"/>
  </r>
  <r>
    <s v="39007"/>
    <x v="10"/>
    <x v="0"/>
    <x v="3"/>
    <x v="2"/>
    <x v="2"/>
    <x v="6"/>
    <x v="6"/>
    <n v="87959.12"/>
    <s v="Title I"/>
  </r>
  <r>
    <s v="21302"/>
    <x v="126"/>
    <x v="0"/>
    <x v="7"/>
    <x v="3"/>
    <x v="3"/>
    <x v="0"/>
    <x v="0"/>
    <n v="87934.47"/>
    <s v="Title I"/>
  </r>
  <r>
    <s v="32325"/>
    <x v="123"/>
    <x v="0"/>
    <x v="1"/>
    <x v="3"/>
    <x v="3"/>
    <x v="0"/>
    <x v="0"/>
    <n v="86806.65"/>
    <s v="Title I"/>
  </r>
  <r>
    <s v="32326"/>
    <x v="127"/>
    <x v="0"/>
    <x v="1"/>
    <x v="0"/>
    <x v="0"/>
    <x v="0"/>
    <x v="0"/>
    <n v="86036.99"/>
    <s v="Title I"/>
  </r>
  <r>
    <s v="39202"/>
    <x v="29"/>
    <x v="0"/>
    <x v="3"/>
    <x v="15"/>
    <x v="15"/>
    <x v="4"/>
    <x v="4"/>
    <n v="85876.97"/>
    <s v="Title I"/>
  </r>
  <r>
    <s v="37504"/>
    <x v="87"/>
    <x v="0"/>
    <x v="4"/>
    <x v="14"/>
    <x v="14"/>
    <x v="0"/>
    <x v="0"/>
    <n v="85875.97"/>
    <s v="Title I"/>
  </r>
  <r>
    <s v="24410"/>
    <x v="128"/>
    <x v="0"/>
    <x v="6"/>
    <x v="3"/>
    <x v="3"/>
    <x v="0"/>
    <x v="0"/>
    <n v="85137.87"/>
    <s v="Title I"/>
  </r>
  <r>
    <s v="17407"/>
    <x v="129"/>
    <x v="0"/>
    <x v="0"/>
    <x v="11"/>
    <x v="11"/>
    <x v="0"/>
    <x v="0"/>
    <n v="84978.43"/>
    <s v="Title I"/>
  </r>
  <r>
    <s v="18400"/>
    <x v="84"/>
    <x v="0"/>
    <x v="8"/>
    <x v="3"/>
    <x v="3"/>
    <x v="0"/>
    <x v="0"/>
    <n v="84965.5"/>
    <s v="Title I"/>
  </r>
  <r>
    <s v="08122"/>
    <x v="48"/>
    <x v="0"/>
    <x v="2"/>
    <x v="9"/>
    <x v="9"/>
    <x v="3"/>
    <x v="3"/>
    <n v="84961.73"/>
    <s v="Title I"/>
  </r>
  <r>
    <s v="21302"/>
    <x v="126"/>
    <x v="0"/>
    <x v="7"/>
    <x v="11"/>
    <x v="11"/>
    <x v="0"/>
    <x v="0"/>
    <n v="84950.16"/>
    <s v="Title I"/>
  </r>
  <r>
    <s v="17216"/>
    <x v="85"/>
    <x v="0"/>
    <x v="0"/>
    <x v="3"/>
    <x v="3"/>
    <x v="6"/>
    <x v="6"/>
    <n v="84906.58"/>
    <s v="Title I"/>
  </r>
  <r>
    <s v="27400"/>
    <x v="17"/>
    <x v="0"/>
    <x v="0"/>
    <x v="10"/>
    <x v="10"/>
    <x v="7"/>
    <x v="7"/>
    <n v="84900.03"/>
    <s v="Title I"/>
  </r>
  <r>
    <s v="32901"/>
    <x v="130"/>
    <x v="0"/>
    <x v="9"/>
    <x v="1"/>
    <x v="1"/>
    <x v="0"/>
    <x v="0"/>
    <n v="84875.19"/>
    <s v="Title I"/>
  </r>
  <r>
    <s v="13160"/>
    <x v="109"/>
    <x v="0"/>
    <x v="3"/>
    <x v="1"/>
    <x v="1"/>
    <x v="0"/>
    <x v="0"/>
    <n v="84834"/>
    <s v="Title I"/>
  </r>
  <r>
    <s v="17400"/>
    <x v="131"/>
    <x v="0"/>
    <x v="0"/>
    <x v="9"/>
    <x v="9"/>
    <x v="0"/>
    <x v="0"/>
    <n v="84354"/>
    <s v="Title I"/>
  </r>
  <r>
    <s v="13144"/>
    <x v="77"/>
    <x v="0"/>
    <x v="6"/>
    <x v="1"/>
    <x v="1"/>
    <x v="0"/>
    <x v="0"/>
    <n v="84341.58"/>
    <s v="Title I"/>
  </r>
  <r>
    <s v="32356"/>
    <x v="32"/>
    <x v="0"/>
    <x v="1"/>
    <x v="21"/>
    <x v="21"/>
    <x v="2"/>
    <x v="2"/>
    <n v="84159.28"/>
    <s v="Title I"/>
  </r>
  <r>
    <s v="11051"/>
    <x v="83"/>
    <x v="0"/>
    <x v="5"/>
    <x v="4"/>
    <x v="4"/>
    <x v="1"/>
    <x v="1"/>
    <n v="84050.36"/>
    <s v="Title I"/>
  </r>
  <r>
    <s v="03116"/>
    <x v="58"/>
    <x v="0"/>
    <x v="5"/>
    <x v="7"/>
    <x v="7"/>
    <x v="5"/>
    <x v="5"/>
    <n v="83519"/>
    <s v="Title I"/>
  </r>
  <r>
    <s v="08122"/>
    <x v="48"/>
    <x v="0"/>
    <x v="2"/>
    <x v="11"/>
    <x v="11"/>
    <x v="0"/>
    <x v="0"/>
    <n v="83294.350000000006"/>
    <s v="Title I"/>
  </r>
  <r>
    <s v="39003"/>
    <x v="132"/>
    <x v="0"/>
    <x v="3"/>
    <x v="1"/>
    <x v="1"/>
    <x v="1"/>
    <x v="1"/>
    <n v="83273.22"/>
    <s v="Title I"/>
  </r>
  <r>
    <s v="18401"/>
    <x v="38"/>
    <x v="0"/>
    <x v="8"/>
    <x v="1"/>
    <x v="1"/>
    <x v="6"/>
    <x v="6"/>
    <n v="83000.81"/>
    <s v="Title I"/>
  </r>
  <r>
    <s v="27320"/>
    <x v="46"/>
    <x v="0"/>
    <x v="0"/>
    <x v="7"/>
    <x v="7"/>
    <x v="5"/>
    <x v="5"/>
    <n v="82651"/>
    <s v="Title I"/>
  </r>
  <r>
    <s v="31201"/>
    <x v="98"/>
    <x v="0"/>
    <x v="4"/>
    <x v="0"/>
    <x v="0"/>
    <x v="6"/>
    <x v="6"/>
    <n v="82585.320000000007"/>
    <s v="Title I"/>
  </r>
  <r>
    <s v="19401"/>
    <x v="106"/>
    <x v="0"/>
    <x v="3"/>
    <x v="1"/>
    <x v="1"/>
    <x v="2"/>
    <x v="2"/>
    <n v="82377.47"/>
    <s v="Title I"/>
  </r>
  <r>
    <s v="17401"/>
    <x v="5"/>
    <x v="0"/>
    <x v="0"/>
    <x v="1"/>
    <x v="1"/>
    <x v="6"/>
    <x v="6"/>
    <n v="82322.679999999993"/>
    <s v="Title I"/>
  </r>
  <r>
    <s v="32907"/>
    <x v="133"/>
    <x v="0"/>
    <x v="1"/>
    <x v="3"/>
    <x v="3"/>
    <x v="0"/>
    <x v="0"/>
    <n v="82317"/>
    <s v="Title I"/>
  </r>
  <r>
    <s v="13144"/>
    <x v="77"/>
    <x v="0"/>
    <x v="6"/>
    <x v="11"/>
    <x v="11"/>
    <x v="0"/>
    <x v="0"/>
    <n v="82060.73"/>
    <s v="Title I"/>
  </r>
  <r>
    <s v="39204"/>
    <x v="103"/>
    <x v="0"/>
    <x v="3"/>
    <x v="1"/>
    <x v="1"/>
    <x v="6"/>
    <x v="6"/>
    <n v="81519.210000000006"/>
    <s v="Title I"/>
  </r>
  <r>
    <s v="17403"/>
    <x v="8"/>
    <x v="0"/>
    <x v="0"/>
    <x v="10"/>
    <x v="10"/>
    <x v="0"/>
    <x v="0"/>
    <n v="81345"/>
    <s v="Title I"/>
  </r>
  <r>
    <s v="16049"/>
    <x v="134"/>
    <x v="0"/>
    <x v="8"/>
    <x v="1"/>
    <x v="1"/>
    <x v="2"/>
    <x v="2"/>
    <n v="81324"/>
    <s v="Title I"/>
  </r>
  <r>
    <s v="32081"/>
    <x v="2"/>
    <x v="0"/>
    <x v="1"/>
    <x v="1"/>
    <x v="1"/>
    <x v="0"/>
    <x v="0"/>
    <n v="81317.97"/>
    <s v="Title I"/>
  </r>
  <r>
    <s v="20404"/>
    <x v="135"/>
    <x v="0"/>
    <x v="3"/>
    <x v="3"/>
    <x v="3"/>
    <x v="0"/>
    <x v="0"/>
    <n v="81242.509999999995"/>
    <s v="Title I"/>
  </r>
  <r>
    <s v="01147"/>
    <x v="70"/>
    <x v="0"/>
    <x v="5"/>
    <x v="12"/>
    <x v="12"/>
    <x v="0"/>
    <x v="0"/>
    <n v="81217.490000000005"/>
    <s v="Title I"/>
  </r>
  <r>
    <s v="17216"/>
    <x v="85"/>
    <x v="0"/>
    <x v="0"/>
    <x v="7"/>
    <x v="7"/>
    <x v="5"/>
    <x v="5"/>
    <n v="81151.86"/>
    <s v="Title I"/>
  </r>
  <r>
    <s v="39007"/>
    <x v="10"/>
    <x v="0"/>
    <x v="3"/>
    <x v="23"/>
    <x v="23"/>
    <x v="6"/>
    <x v="6"/>
    <n v="81142.16"/>
    <s v="Title I"/>
  </r>
  <r>
    <s v="18402"/>
    <x v="49"/>
    <x v="0"/>
    <x v="8"/>
    <x v="11"/>
    <x v="11"/>
    <x v="6"/>
    <x v="6"/>
    <n v="81117.97"/>
    <s v="Title I"/>
  </r>
  <r>
    <s v="17407"/>
    <x v="129"/>
    <x v="0"/>
    <x v="0"/>
    <x v="0"/>
    <x v="0"/>
    <x v="6"/>
    <x v="6"/>
    <n v="80799.03"/>
    <s v="Title I"/>
  </r>
  <r>
    <s v="18100"/>
    <x v="107"/>
    <x v="0"/>
    <x v="8"/>
    <x v="0"/>
    <x v="0"/>
    <x v="0"/>
    <x v="0"/>
    <n v="80043.23"/>
    <s v="Title I"/>
  </r>
  <r>
    <s v="17415"/>
    <x v="4"/>
    <x v="0"/>
    <x v="0"/>
    <x v="24"/>
    <x v="24"/>
    <x v="6"/>
    <x v="6"/>
    <n v="79893.41"/>
    <s v="Title I"/>
  </r>
  <r>
    <s v="34003"/>
    <x v="22"/>
    <x v="0"/>
    <x v="7"/>
    <x v="14"/>
    <x v="14"/>
    <x v="6"/>
    <x v="6"/>
    <n v="79698.210000000006"/>
    <s v="Title I"/>
  </r>
  <r>
    <s v="09013"/>
    <x v="136"/>
    <x v="0"/>
    <x v="6"/>
    <x v="3"/>
    <x v="3"/>
    <x v="0"/>
    <x v="0"/>
    <n v="79679"/>
    <s v="Title I"/>
  </r>
  <r>
    <s v="21401"/>
    <x v="59"/>
    <x v="0"/>
    <x v="7"/>
    <x v="11"/>
    <x v="11"/>
    <x v="0"/>
    <x v="0"/>
    <n v="79504.55"/>
    <s v="Title I"/>
  </r>
  <r>
    <s v="17401"/>
    <x v="5"/>
    <x v="0"/>
    <x v="0"/>
    <x v="1"/>
    <x v="1"/>
    <x v="0"/>
    <x v="0"/>
    <n v="79146.34"/>
    <s v="Title I"/>
  </r>
  <r>
    <s v="05121"/>
    <x v="31"/>
    <x v="0"/>
    <x v="8"/>
    <x v="25"/>
    <x v="25"/>
    <x v="4"/>
    <x v="4"/>
    <n v="78988"/>
    <s v="Title I"/>
  </r>
  <r>
    <s v="02250"/>
    <x v="81"/>
    <x v="0"/>
    <x v="5"/>
    <x v="7"/>
    <x v="7"/>
    <x v="5"/>
    <x v="5"/>
    <n v="78919"/>
    <s v="Title I"/>
  </r>
  <r>
    <s v="27010"/>
    <x v="13"/>
    <x v="0"/>
    <x v="0"/>
    <x v="16"/>
    <x v="16"/>
    <x v="0"/>
    <x v="0"/>
    <n v="78791.740000000005"/>
    <s v="Title I"/>
  </r>
  <r>
    <s v="17403"/>
    <x v="8"/>
    <x v="0"/>
    <x v="0"/>
    <x v="11"/>
    <x v="11"/>
    <x v="0"/>
    <x v="0"/>
    <n v="78161.39"/>
    <s v="Title I"/>
  </r>
  <r>
    <s v="34003"/>
    <x v="22"/>
    <x v="0"/>
    <x v="7"/>
    <x v="15"/>
    <x v="15"/>
    <x v="0"/>
    <x v="0"/>
    <n v="78001.11"/>
    <s v="Title I"/>
  </r>
  <r>
    <s v="03053"/>
    <x v="137"/>
    <x v="0"/>
    <x v="5"/>
    <x v="1"/>
    <x v="1"/>
    <x v="0"/>
    <x v="0"/>
    <n v="77910.44"/>
    <s v="Title I"/>
  </r>
  <r>
    <s v="17401"/>
    <x v="5"/>
    <x v="0"/>
    <x v="0"/>
    <x v="9"/>
    <x v="9"/>
    <x v="4"/>
    <x v="4"/>
    <n v="77804.820000000007"/>
    <s v="Title I"/>
  </r>
  <r>
    <s v="27401"/>
    <x v="114"/>
    <x v="0"/>
    <x v="0"/>
    <x v="26"/>
    <x v="26"/>
    <x v="6"/>
    <x v="6"/>
    <n v="77729.69"/>
    <s v="Title I"/>
  </r>
  <r>
    <s v="14005"/>
    <x v="63"/>
    <x v="0"/>
    <x v="7"/>
    <x v="1"/>
    <x v="1"/>
    <x v="2"/>
    <x v="2"/>
    <n v="77695.38"/>
    <s v="Title I"/>
  </r>
  <r>
    <s v="31002"/>
    <x v="23"/>
    <x v="0"/>
    <x v="4"/>
    <x v="1"/>
    <x v="1"/>
    <x v="0"/>
    <x v="0"/>
    <n v="77692.19"/>
    <s v="Title I"/>
  </r>
  <r>
    <s v="39202"/>
    <x v="29"/>
    <x v="0"/>
    <x v="3"/>
    <x v="0"/>
    <x v="0"/>
    <x v="6"/>
    <x v="6"/>
    <n v="77686.53"/>
    <s v="Title I"/>
  </r>
  <r>
    <s v="08122"/>
    <x v="48"/>
    <x v="0"/>
    <x v="2"/>
    <x v="9"/>
    <x v="9"/>
    <x v="0"/>
    <x v="0"/>
    <n v="77342.06"/>
    <s v="Title I"/>
  </r>
  <r>
    <s v="32360"/>
    <x v="52"/>
    <x v="0"/>
    <x v="1"/>
    <x v="7"/>
    <x v="7"/>
    <x v="5"/>
    <x v="5"/>
    <n v="77341"/>
    <s v="Title I"/>
  </r>
  <r>
    <s v="13146"/>
    <x v="138"/>
    <x v="0"/>
    <x v="6"/>
    <x v="0"/>
    <x v="0"/>
    <x v="6"/>
    <x v="6"/>
    <n v="77245"/>
    <s v="Title I"/>
  </r>
  <r>
    <s v="39007"/>
    <x v="10"/>
    <x v="0"/>
    <x v="3"/>
    <x v="17"/>
    <x v="17"/>
    <x v="4"/>
    <x v="4"/>
    <n v="77140.98"/>
    <s v="Title I"/>
  </r>
  <r>
    <s v="34033"/>
    <x v="108"/>
    <x v="0"/>
    <x v="7"/>
    <x v="1"/>
    <x v="1"/>
    <x v="2"/>
    <x v="2"/>
    <n v="76994"/>
    <s v="Title I"/>
  </r>
  <r>
    <s v="39204"/>
    <x v="103"/>
    <x v="0"/>
    <x v="3"/>
    <x v="1"/>
    <x v="1"/>
    <x v="0"/>
    <x v="0"/>
    <n v="76989.27"/>
    <s v="Title I"/>
  </r>
  <r>
    <s v="19401"/>
    <x v="106"/>
    <x v="0"/>
    <x v="3"/>
    <x v="7"/>
    <x v="7"/>
    <x v="5"/>
    <x v="5"/>
    <n v="76852.39"/>
    <s v="Title I"/>
  </r>
  <r>
    <s v="32081"/>
    <x v="2"/>
    <x v="0"/>
    <x v="1"/>
    <x v="10"/>
    <x v="10"/>
    <x v="2"/>
    <x v="2"/>
    <n v="76800.009999999995"/>
    <s v="Title I"/>
  </r>
  <r>
    <s v="17414"/>
    <x v="25"/>
    <x v="0"/>
    <x v="0"/>
    <x v="1"/>
    <x v="1"/>
    <x v="0"/>
    <x v="0"/>
    <n v="76731.02"/>
    <s v="Title I"/>
  </r>
  <r>
    <s v="33049"/>
    <x v="139"/>
    <x v="0"/>
    <x v="1"/>
    <x v="16"/>
    <x v="16"/>
    <x v="0"/>
    <x v="0"/>
    <n v="76725"/>
    <s v="Title I"/>
  </r>
  <r>
    <s v="39119"/>
    <x v="92"/>
    <x v="0"/>
    <x v="3"/>
    <x v="1"/>
    <x v="1"/>
    <x v="4"/>
    <x v="4"/>
    <n v="76657.97"/>
    <s v="Title I"/>
  </r>
  <r>
    <s v="34002"/>
    <x v="55"/>
    <x v="0"/>
    <x v="7"/>
    <x v="6"/>
    <x v="6"/>
    <x v="4"/>
    <x v="4"/>
    <n v="75770.38"/>
    <s v="Title I"/>
  </r>
  <r>
    <s v="17412"/>
    <x v="61"/>
    <x v="0"/>
    <x v="0"/>
    <x v="7"/>
    <x v="7"/>
    <x v="5"/>
    <x v="5"/>
    <n v="75681.539999999994"/>
    <s v="Title I"/>
  </r>
  <r>
    <s v="39208"/>
    <x v="94"/>
    <x v="0"/>
    <x v="3"/>
    <x v="7"/>
    <x v="7"/>
    <x v="5"/>
    <x v="5"/>
    <n v="75649"/>
    <s v="Title I"/>
  </r>
  <r>
    <s v="31015"/>
    <x v="12"/>
    <x v="0"/>
    <x v="4"/>
    <x v="15"/>
    <x v="15"/>
    <x v="3"/>
    <x v="3"/>
    <n v="75502.460000000006"/>
    <s v="Title I"/>
  </r>
  <r>
    <s v="27401"/>
    <x v="114"/>
    <x v="0"/>
    <x v="0"/>
    <x v="0"/>
    <x v="0"/>
    <x v="0"/>
    <x v="0"/>
    <n v="75101.820000000007"/>
    <s v="Title I"/>
  </r>
  <r>
    <s v="09206"/>
    <x v="30"/>
    <x v="0"/>
    <x v="6"/>
    <x v="14"/>
    <x v="14"/>
    <x v="3"/>
    <x v="3"/>
    <n v="75046.3"/>
    <s v="Title I"/>
  </r>
  <r>
    <s v="13144"/>
    <x v="77"/>
    <x v="0"/>
    <x v="6"/>
    <x v="7"/>
    <x v="7"/>
    <x v="5"/>
    <x v="5"/>
    <n v="74727.16"/>
    <s v="Title I"/>
  </r>
  <r>
    <s v="31002"/>
    <x v="23"/>
    <x v="0"/>
    <x v="4"/>
    <x v="17"/>
    <x v="17"/>
    <x v="3"/>
    <x v="3"/>
    <n v="74222"/>
    <s v="Title I"/>
  </r>
  <r>
    <s v="17408"/>
    <x v="9"/>
    <x v="0"/>
    <x v="0"/>
    <x v="1"/>
    <x v="1"/>
    <x v="2"/>
    <x v="2"/>
    <n v="73978.399999999994"/>
    <s v="Title I"/>
  </r>
  <r>
    <s v="27344"/>
    <x v="140"/>
    <x v="0"/>
    <x v="0"/>
    <x v="1"/>
    <x v="1"/>
    <x v="0"/>
    <x v="0"/>
    <n v="73889.02"/>
    <s v="Title I"/>
  </r>
  <r>
    <s v="17406"/>
    <x v="57"/>
    <x v="0"/>
    <x v="0"/>
    <x v="15"/>
    <x v="15"/>
    <x v="0"/>
    <x v="0"/>
    <n v="73408.600000000006"/>
    <s v="Title I"/>
  </r>
  <r>
    <s v="16050"/>
    <x v="111"/>
    <x v="0"/>
    <x v="8"/>
    <x v="9"/>
    <x v="9"/>
    <x v="0"/>
    <x v="0"/>
    <n v="73353.87"/>
    <s v="Title I"/>
  </r>
  <r>
    <s v="03052"/>
    <x v="141"/>
    <x v="0"/>
    <x v="5"/>
    <x v="1"/>
    <x v="1"/>
    <x v="2"/>
    <x v="2"/>
    <n v="73221.960000000006"/>
    <s v="Title I"/>
  </r>
  <r>
    <s v="23403"/>
    <x v="56"/>
    <x v="0"/>
    <x v="8"/>
    <x v="7"/>
    <x v="7"/>
    <x v="5"/>
    <x v="5"/>
    <n v="73194.100000000006"/>
    <s v="Title I"/>
  </r>
  <r>
    <s v="39007"/>
    <x v="10"/>
    <x v="0"/>
    <x v="3"/>
    <x v="27"/>
    <x v="27"/>
    <x v="4"/>
    <x v="4"/>
    <n v="73185.929999999993"/>
    <s v="Title I"/>
  </r>
  <r>
    <s v="04019"/>
    <x v="142"/>
    <x v="0"/>
    <x v="6"/>
    <x v="9"/>
    <x v="9"/>
    <x v="0"/>
    <x v="0"/>
    <n v="72868.289999999994"/>
    <s v="Title I"/>
  </r>
  <r>
    <s v="39208"/>
    <x v="94"/>
    <x v="0"/>
    <x v="3"/>
    <x v="1"/>
    <x v="1"/>
    <x v="4"/>
    <x v="4"/>
    <n v="72745"/>
    <s v="Title I"/>
  </r>
  <r>
    <s v="23309"/>
    <x v="35"/>
    <x v="0"/>
    <x v="7"/>
    <x v="14"/>
    <x v="14"/>
    <x v="0"/>
    <x v="0"/>
    <n v="72740.37"/>
    <s v="Title I"/>
  </r>
  <r>
    <s v="27416"/>
    <x v="143"/>
    <x v="0"/>
    <x v="0"/>
    <x v="11"/>
    <x v="11"/>
    <x v="0"/>
    <x v="0"/>
    <n v="72532.63"/>
    <s v="Title I"/>
  </r>
  <r>
    <s v="39120"/>
    <x v="144"/>
    <x v="0"/>
    <x v="3"/>
    <x v="3"/>
    <x v="3"/>
    <x v="0"/>
    <x v="0"/>
    <n v="72417.789999999994"/>
    <s v="Title I"/>
  </r>
  <r>
    <s v="14065"/>
    <x v="145"/>
    <x v="0"/>
    <x v="7"/>
    <x v="1"/>
    <x v="1"/>
    <x v="1"/>
    <x v="1"/>
    <n v="72236.11"/>
    <s v="Title I"/>
  </r>
  <r>
    <s v="31006"/>
    <x v="20"/>
    <x v="0"/>
    <x v="4"/>
    <x v="3"/>
    <x v="3"/>
    <x v="6"/>
    <x v="6"/>
    <n v="72073.66"/>
    <s v="Title I"/>
  </r>
  <r>
    <s v="39202"/>
    <x v="29"/>
    <x v="0"/>
    <x v="3"/>
    <x v="1"/>
    <x v="1"/>
    <x v="2"/>
    <x v="2"/>
    <n v="71828.55"/>
    <s v="Title I"/>
  </r>
  <r>
    <s v="13073"/>
    <x v="65"/>
    <x v="0"/>
    <x v="3"/>
    <x v="7"/>
    <x v="7"/>
    <x v="5"/>
    <x v="5"/>
    <n v="71650.350000000006"/>
    <s v="Title I"/>
  </r>
  <r>
    <s v="17216"/>
    <x v="85"/>
    <x v="0"/>
    <x v="0"/>
    <x v="9"/>
    <x v="9"/>
    <x v="0"/>
    <x v="0"/>
    <n v="71607.740000000005"/>
    <s v="Title I"/>
  </r>
  <r>
    <s v="34402"/>
    <x v="146"/>
    <x v="0"/>
    <x v="7"/>
    <x v="4"/>
    <x v="4"/>
    <x v="1"/>
    <x v="1"/>
    <n v="71581.56"/>
    <s v="Title I"/>
  </r>
  <r>
    <s v="21302"/>
    <x v="126"/>
    <x v="0"/>
    <x v="7"/>
    <x v="9"/>
    <x v="9"/>
    <x v="0"/>
    <x v="0"/>
    <n v="71384.039999999994"/>
    <s v="Title I"/>
  </r>
  <r>
    <s v="04246"/>
    <x v="19"/>
    <x v="0"/>
    <x v="6"/>
    <x v="1"/>
    <x v="1"/>
    <x v="6"/>
    <x v="6"/>
    <n v="71158"/>
    <s v="Title I"/>
  </r>
  <r>
    <s v="39119"/>
    <x v="92"/>
    <x v="0"/>
    <x v="3"/>
    <x v="7"/>
    <x v="7"/>
    <x v="5"/>
    <x v="5"/>
    <n v="70854.5"/>
    <s v="Title I"/>
  </r>
  <r>
    <s v="06119"/>
    <x v="27"/>
    <x v="0"/>
    <x v="2"/>
    <x v="1"/>
    <x v="1"/>
    <x v="6"/>
    <x v="6"/>
    <n v="70833.3"/>
    <s v="Title I"/>
  </r>
  <r>
    <s v="27402"/>
    <x v="62"/>
    <x v="0"/>
    <x v="0"/>
    <x v="4"/>
    <x v="4"/>
    <x v="4"/>
    <x v="4"/>
    <n v="70334.960000000006"/>
    <s v="Title I"/>
  </r>
  <r>
    <s v="33207"/>
    <x v="147"/>
    <x v="0"/>
    <x v="1"/>
    <x v="1"/>
    <x v="1"/>
    <x v="0"/>
    <x v="0"/>
    <n v="70159.38"/>
    <s v="Title I"/>
  </r>
  <r>
    <s v="39208"/>
    <x v="94"/>
    <x v="0"/>
    <x v="3"/>
    <x v="1"/>
    <x v="1"/>
    <x v="2"/>
    <x v="2"/>
    <n v="69967"/>
    <s v="Title I"/>
  </r>
  <r>
    <s v="14028"/>
    <x v="66"/>
    <x v="0"/>
    <x v="7"/>
    <x v="7"/>
    <x v="7"/>
    <x v="5"/>
    <x v="5"/>
    <n v="69732.710000000006"/>
    <s v="Title I"/>
  </r>
  <r>
    <s v="01147"/>
    <x v="70"/>
    <x v="0"/>
    <x v="5"/>
    <x v="9"/>
    <x v="9"/>
    <x v="0"/>
    <x v="0"/>
    <n v="69341.570000000007"/>
    <s v="Title I"/>
  </r>
  <r>
    <s v="04127"/>
    <x v="148"/>
    <x v="0"/>
    <x v="6"/>
    <x v="3"/>
    <x v="3"/>
    <x v="0"/>
    <x v="0"/>
    <n v="68883.42"/>
    <s v="Title I"/>
  </r>
  <r>
    <s v="27001"/>
    <x v="86"/>
    <x v="0"/>
    <x v="0"/>
    <x v="5"/>
    <x v="5"/>
    <x v="6"/>
    <x v="6"/>
    <n v="68840"/>
    <s v="Title I"/>
  </r>
  <r>
    <s v="14005"/>
    <x v="63"/>
    <x v="0"/>
    <x v="7"/>
    <x v="15"/>
    <x v="15"/>
    <x v="4"/>
    <x v="4"/>
    <n v="68745.31"/>
    <s v="Title I"/>
  </r>
  <r>
    <s v="32081"/>
    <x v="2"/>
    <x v="0"/>
    <x v="1"/>
    <x v="13"/>
    <x v="13"/>
    <x v="3"/>
    <x v="3"/>
    <n v="68484.850000000006"/>
    <s v="Title I"/>
  </r>
  <r>
    <s v="27344"/>
    <x v="140"/>
    <x v="0"/>
    <x v="0"/>
    <x v="3"/>
    <x v="3"/>
    <x v="0"/>
    <x v="0"/>
    <n v="68329.53"/>
    <s v="Title I"/>
  </r>
  <r>
    <s v="13160"/>
    <x v="109"/>
    <x v="0"/>
    <x v="3"/>
    <x v="1"/>
    <x v="1"/>
    <x v="4"/>
    <x v="4"/>
    <n v="68000"/>
    <s v="Title I"/>
  </r>
  <r>
    <s v="13073"/>
    <x v="65"/>
    <x v="0"/>
    <x v="3"/>
    <x v="1"/>
    <x v="1"/>
    <x v="0"/>
    <x v="0"/>
    <n v="67994.95"/>
    <s v="Title I"/>
  </r>
  <r>
    <s v="32363"/>
    <x v="74"/>
    <x v="0"/>
    <x v="1"/>
    <x v="7"/>
    <x v="7"/>
    <x v="5"/>
    <x v="5"/>
    <n v="67959"/>
    <s v="Title I"/>
  </r>
  <r>
    <s v="18401"/>
    <x v="38"/>
    <x v="0"/>
    <x v="8"/>
    <x v="5"/>
    <x v="5"/>
    <x v="6"/>
    <x v="6"/>
    <n v="67614"/>
    <s v="Title I"/>
  </r>
  <r>
    <s v="09075"/>
    <x v="149"/>
    <x v="0"/>
    <x v="6"/>
    <x v="3"/>
    <x v="3"/>
    <x v="0"/>
    <x v="0"/>
    <n v="67590.100000000006"/>
    <s v="Title I"/>
  </r>
  <r>
    <s v="37503"/>
    <x v="50"/>
    <x v="0"/>
    <x v="4"/>
    <x v="7"/>
    <x v="7"/>
    <x v="5"/>
    <x v="5"/>
    <n v="67569.289999999994"/>
    <s v="Title I"/>
  </r>
  <r>
    <s v="39204"/>
    <x v="103"/>
    <x v="0"/>
    <x v="3"/>
    <x v="14"/>
    <x v="14"/>
    <x v="6"/>
    <x v="6"/>
    <n v="67563.72"/>
    <s v="Title I"/>
  </r>
  <r>
    <s v="34401"/>
    <x v="150"/>
    <x v="0"/>
    <x v="7"/>
    <x v="3"/>
    <x v="3"/>
    <x v="0"/>
    <x v="0"/>
    <n v="67238.63"/>
    <s v="Title I"/>
  </r>
  <r>
    <s v="34111"/>
    <x v="47"/>
    <x v="0"/>
    <x v="7"/>
    <x v="9"/>
    <x v="9"/>
    <x v="0"/>
    <x v="0"/>
    <n v="67147.23"/>
    <s v="Title I"/>
  </r>
  <r>
    <s v="17414"/>
    <x v="25"/>
    <x v="0"/>
    <x v="0"/>
    <x v="15"/>
    <x v="15"/>
    <x v="0"/>
    <x v="0"/>
    <n v="67117.460000000006"/>
    <s v="Title I"/>
  </r>
  <r>
    <s v="32354"/>
    <x v="45"/>
    <x v="0"/>
    <x v="1"/>
    <x v="1"/>
    <x v="1"/>
    <x v="2"/>
    <x v="2"/>
    <n v="67066.33"/>
    <s v="Title I"/>
  </r>
  <r>
    <s v="29100"/>
    <x v="105"/>
    <x v="0"/>
    <x v="4"/>
    <x v="3"/>
    <x v="3"/>
    <x v="6"/>
    <x v="6"/>
    <n v="66943.05"/>
    <s v="Title I"/>
  </r>
  <r>
    <s v="13165"/>
    <x v="78"/>
    <x v="0"/>
    <x v="6"/>
    <x v="9"/>
    <x v="9"/>
    <x v="0"/>
    <x v="0"/>
    <n v="66909.5"/>
    <s v="Title I"/>
  </r>
  <r>
    <s v="21401"/>
    <x v="59"/>
    <x v="0"/>
    <x v="7"/>
    <x v="1"/>
    <x v="1"/>
    <x v="2"/>
    <x v="2"/>
    <n v="66286.81"/>
    <s v="Title I"/>
  </r>
  <r>
    <s v="34111"/>
    <x v="47"/>
    <x v="0"/>
    <x v="7"/>
    <x v="2"/>
    <x v="2"/>
    <x v="3"/>
    <x v="3"/>
    <n v="66233.289999999994"/>
    <s v="Title I"/>
  </r>
  <r>
    <s v="31002"/>
    <x v="23"/>
    <x v="0"/>
    <x v="4"/>
    <x v="14"/>
    <x v="14"/>
    <x v="0"/>
    <x v="0"/>
    <n v="66159.47"/>
    <s v="Title I"/>
  </r>
  <r>
    <s v="27401"/>
    <x v="114"/>
    <x v="0"/>
    <x v="0"/>
    <x v="1"/>
    <x v="1"/>
    <x v="0"/>
    <x v="0"/>
    <n v="66061.509999999995"/>
    <s v="Title I"/>
  </r>
  <r>
    <s v="29100"/>
    <x v="105"/>
    <x v="0"/>
    <x v="4"/>
    <x v="1"/>
    <x v="1"/>
    <x v="0"/>
    <x v="0"/>
    <n v="65894.3"/>
    <s v="Title I"/>
  </r>
  <r>
    <s v="08458"/>
    <x v="53"/>
    <x v="0"/>
    <x v="2"/>
    <x v="1"/>
    <x v="1"/>
    <x v="7"/>
    <x v="7"/>
    <n v="65827.100000000006"/>
    <s v="Title I"/>
  </r>
  <r>
    <s v="17403"/>
    <x v="8"/>
    <x v="0"/>
    <x v="0"/>
    <x v="1"/>
    <x v="1"/>
    <x v="2"/>
    <x v="2"/>
    <n v="65541.119999999995"/>
    <s v="Title I"/>
  </r>
  <r>
    <s v="18100"/>
    <x v="107"/>
    <x v="0"/>
    <x v="8"/>
    <x v="15"/>
    <x v="15"/>
    <x v="6"/>
    <x v="6"/>
    <n v="65375"/>
    <s v="Title I"/>
  </r>
  <r>
    <s v="01147"/>
    <x v="70"/>
    <x v="0"/>
    <x v="5"/>
    <x v="4"/>
    <x v="4"/>
    <x v="4"/>
    <x v="4"/>
    <n v="65266.11"/>
    <s v="Title I"/>
  </r>
  <r>
    <s v="01147"/>
    <x v="70"/>
    <x v="0"/>
    <x v="5"/>
    <x v="3"/>
    <x v="3"/>
    <x v="6"/>
    <x v="6"/>
    <n v="65066.06"/>
    <s v="Title I"/>
  </r>
  <r>
    <s v="39203"/>
    <x v="151"/>
    <x v="0"/>
    <x v="3"/>
    <x v="10"/>
    <x v="10"/>
    <x v="0"/>
    <x v="0"/>
    <n v="65062.12"/>
    <s v="Title I"/>
  </r>
  <r>
    <s v="10070"/>
    <x v="152"/>
    <x v="0"/>
    <x v="1"/>
    <x v="4"/>
    <x v="4"/>
    <x v="1"/>
    <x v="1"/>
    <n v="64900.959999999999"/>
    <s v="Title I"/>
  </r>
  <r>
    <s v="24105"/>
    <x v="153"/>
    <x v="0"/>
    <x v="6"/>
    <x v="3"/>
    <x v="3"/>
    <x v="0"/>
    <x v="0"/>
    <n v="64621.08"/>
    <s v="Title I"/>
  </r>
  <r>
    <s v="30303"/>
    <x v="154"/>
    <x v="0"/>
    <x v="2"/>
    <x v="9"/>
    <x v="9"/>
    <x v="0"/>
    <x v="0"/>
    <n v="64509.760000000002"/>
    <s v="Title I"/>
  </r>
  <r>
    <s v="17403"/>
    <x v="8"/>
    <x v="0"/>
    <x v="0"/>
    <x v="16"/>
    <x v="16"/>
    <x v="0"/>
    <x v="0"/>
    <n v="64317.63"/>
    <s v="Title I"/>
  </r>
  <r>
    <s v="02250"/>
    <x v="81"/>
    <x v="0"/>
    <x v="5"/>
    <x v="1"/>
    <x v="1"/>
    <x v="0"/>
    <x v="0"/>
    <n v="64157.34"/>
    <s v="Title I"/>
  </r>
  <r>
    <s v="32361"/>
    <x v="33"/>
    <x v="0"/>
    <x v="1"/>
    <x v="1"/>
    <x v="1"/>
    <x v="2"/>
    <x v="2"/>
    <n v="64070.82"/>
    <s v="Title I"/>
  </r>
  <r>
    <s v="13161"/>
    <x v="21"/>
    <x v="0"/>
    <x v="6"/>
    <x v="15"/>
    <x v="15"/>
    <x v="0"/>
    <x v="0"/>
    <n v="63985.53"/>
    <s v="Title I"/>
  </r>
  <r>
    <s v="13161"/>
    <x v="21"/>
    <x v="0"/>
    <x v="6"/>
    <x v="1"/>
    <x v="1"/>
    <x v="0"/>
    <x v="0"/>
    <n v="63744.29"/>
    <s v="Title I"/>
  </r>
  <r>
    <s v="34111"/>
    <x v="47"/>
    <x v="0"/>
    <x v="7"/>
    <x v="5"/>
    <x v="5"/>
    <x v="6"/>
    <x v="6"/>
    <n v="63693"/>
    <s v="Title I"/>
  </r>
  <r>
    <s v="18100"/>
    <x v="107"/>
    <x v="0"/>
    <x v="8"/>
    <x v="9"/>
    <x v="9"/>
    <x v="0"/>
    <x v="0"/>
    <n v="63639.06"/>
    <s v="Title I"/>
  </r>
  <r>
    <s v="17417"/>
    <x v="119"/>
    <x v="0"/>
    <x v="0"/>
    <x v="6"/>
    <x v="6"/>
    <x v="4"/>
    <x v="4"/>
    <n v="63424.23"/>
    <s v="Title I"/>
  </r>
  <r>
    <s v="16050"/>
    <x v="111"/>
    <x v="0"/>
    <x v="8"/>
    <x v="7"/>
    <x v="7"/>
    <x v="5"/>
    <x v="5"/>
    <n v="63423.82"/>
    <s v="Title I"/>
  </r>
  <r>
    <s v="39201"/>
    <x v="34"/>
    <x v="0"/>
    <x v="3"/>
    <x v="17"/>
    <x v="17"/>
    <x v="2"/>
    <x v="2"/>
    <n v="63398.22"/>
    <s v="Title I"/>
  </r>
  <r>
    <s v="36250"/>
    <x v="104"/>
    <x v="0"/>
    <x v="5"/>
    <x v="1"/>
    <x v="1"/>
    <x v="3"/>
    <x v="3"/>
    <n v="63251.14"/>
    <s v="Title I"/>
  </r>
  <r>
    <s v="37502"/>
    <x v="28"/>
    <x v="0"/>
    <x v="4"/>
    <x v="4"/>
    <x v="4"/>
    <x v="1"/>
    <x v="1"/>
    <n v="63230.98"/>
    <s v="Title I"/>
  </r>
  <r>
    <s v="17409"/>
    <x v="118"/>
    <x v="0"/>
    <x v="0"/>
    <x v="16"/>
    <x v="16"/>
    <x v="0"/>
    <x v="0"/>
    <n v="63100"/>
    <s v="Title I"/>
  </r>
  <r>
    <s v="18100"/>
    <x v="107"/>
    <x v="0"/>
    <x v="8"/>
    <x v="16"/>
    <x v="16"/>
    <x v="0"/>
    <x v="0"/>
    <n v="62960.83"/>
    <s v="Title I"/>
  </r>
  <r>
    <s v="14028"/>
    <x v="66"/>
    <x v="0"/>
    <x v="7"/>
    <x v="1"/>
    <x v="1"/>
    <x v="0"/>
    <x v="0"/>
    <n v="62951.38"/>
    <s v="Title I"/>
  </r>
  <r>
    <s v="18100"/>
    <x v="107"/>
    <x v="0"/>
    <x v="8"/>
    <x v="0"/>
    <x v="0"/>
    <x v="6"/>
    <x v="6"/>
    <n v="62886.43"/>
    <s v="Title I"/>
  </r>
  <r>
    <s v="17417"/>
    <x v="119"/>
    <x v="0"/>
    <x v="0"/>
    <x v="24"/>
    <x v="24"/>
    <x v="6"/>
    <x v="6"/>
    <n v="62833.440000000002"/>
    <s v="Title I"/>
  </r>
  <r>
    <s v="31002"/>
    <x v="23"/>
    <x v="0"/>
    <x v="4"/>
    <x v="15"/>
    <x v="15"/>
    <x v="3"/>
    <x v="3"/>
    <n v="62671.06"/>
    <s v="Title I"/>
  </r>
  <r>
    <s v="39007"/>
    <x v="10"/>
    <x v="0"/>
    <x v="3"/>
    <x v="23"/>
    <x v="23"/>
    <x v="0"/>
    <x v="0"/>
    <n v="62519"/>
    <s v="Title I"/>
  </r>
  <r>
    <s v="24404"/>
    <x v="155"/>
    <x v="0"/>
    <x v="6"/>
    <x v="19"/>
    <x v="19"/>
    <x v="0"/>
    <x v="0"/>
    <n v="62491.75"/>
    <s v="Title I"/>
  </r>
  <r>
    <s v="32325"/>
    <x v="123"/>
    <x v="0"/>
    <x v="1"/>
    <x v="7"/>
    <x v="7"/>
    <x v="5"/>
    <x v="5"/>
    <n v="62406"/>
    <s v="Title I"/>
  </r>
  <r>
    <s v="05323"/>
    <x v="73"/>
    <x v="0"/>
    <x v="8"/>
    <x v="11"/>
    <x v="11"/>
    <x v="0"/>
    <x v="0"/>
    <n v="62308.79"/>
    <s v="Title I"/>
  </r>
  <r>
    <s v="11051"/>
    <x v="83"/>
    <x v="0"/>
    <x v="5"/>
    <x v="9"/>
    <x v="9"/>
    <x v="0"/>
    <x v="0"/>
    <n v="62003.4"/>
    <s v="Title I"/>
  </r>
  <r>
    <s v="21214"/>
    <x v="156"/>
    <x v="0"/>
    <x v="7"/>
    <x v="1"/>
    <x v="1"/>
    <x v="0"/>
    <x v="0"/>
    <n v="61918.27"/>
    <s v="Title I"/>
  </r>
  <r>
    <s v="33115"/>
    <x v="68"/>
    <x v="0"/>
    <x v="1"/>
    <x v="1"/>
    <x v="1"/>
    <x v="0"/>
    <x v="0"/>
    <n v="61862.29"/>
    <s v="Title I"/>
  </r>
  <r>
    <s v="11051"/>
    <x v="83"/>
    <x v="0"/>
    <x v="5"/>
    <x v="3"/>
    <x v="3"/>
    <x v="6"/>
    <x v="6"/>
    <n v="61861.61"/>
    <s v="Title I"/>
  </r>
  <r>
    <s v="39090"/>
    <x v="113"/>
    <x v="0"/>
    <x v="3"/>
    <x v="9"/>
    <x v="9"/>
    <x v="0"/>
    <x v="0"/>
    <n v="61698.17"/>
    <s v="Title I"/>
  </r>
  <r>
    <s v="34402"/>
    <x v="146"/>
    <x v="0"/>
    <x v="7"/>
    <x v="1"/>
    <x v="1"/>
    <x v="0"/>
    <x v="0"/>
    <n v="61624.800000000003"/>
    <s v="Title I"/>
  </r>
  <r>
    <s v="15204"/>
    <x v="157"/>
    <x v="0"/>
    <x v="4"/>
    <x v="0"/>
    <x v="0"/>
    <x v="0"/>
    <x v="0"/>
    <n v="61593.09"/>
    <s v="Title I"/>
  </r>
  <r>
    <s v="17415"/>
    <x v="4"/>
    <x v="0"/>
    <x v="0"/>
    <x v="1"/>
    <x v="1"/>
    <x v="6"/>
    <x v="6"/>
    <n v="61383.65"/>
    <s v="Title I"/>
  </r>
  <r>
    <s v="13165"/>
    <x v="78"/>
    <x v="0"/>
    <x v="6"/>
    <x v="2"/>
    <x v="2"/>
    <x v="2"/>
    <x v="2"/>
    <n v="61262.89"/>
    <s v="Title I"/>
  </r>
  <r>
    <s v="39007"/>
    <x v="10"/>
    <x v="0"/>
    <x v="3"/>
    <x v="21"/>
    <x v="21"/>
    <x v="6"/>
    <x v="6"/>
    <n v="61085.42"/>
    <s v="Title I"/>
  </r>
  <r>
    <s v="13151"/>
    <x v="158"/>
    <x v="0"/>
    <x v="6"/>
    <x v="3"/>
    <x v="3"/>
    <x v="0"/>
    <x v="0"/>
    <n v="61051.21"/>
    <s v="Title I"/>
  </r>
  <r>
    <s v="25118"/>
    <x v="159"/>
    <x v="0"/>
    <x v="7"/>
    <x v="11"/>
    <x v="11"/>
    <x v="0"/>
    <x v="0"/>
    <n v="60980.01"/>
    <s v="Title I"/>
  </r>
  <r>
    <s v="13165"/>
    <x v="78"/>
    <x v="0"/>
    <x v="6"/>
    <x v="7"/>
    <x v="7"/>
    <x v="5"/>
    <x v="5"/>
    <n v="60956"/>
    <s v="Title I"/>
  </r>
  <r>
    <s v="08401"/>
    <x v="160"/>
    <x v="0"/>
    <x v="2"/>
    <x v="15"/>
    <x v="15"/>
    <x v="0"/>
    <x v="0"/>
    <n v="60653.31"/>
    <s v="Title I"/>
  </r>
  <r>
    <s v="33115"/>
    <x v="68"/>
    <x v="0"/>
    <x v="1"/>
    <x v="7"/>
    <x v="7"/>
    <x v="5"/>
    <x v="5"/>
    <n v="60497.85"/>
    <s v="Title I"/>
  </r>
  <r>
    <s v="32414"/>
    <x v="161"/>
    <x v="0"/>
    <x v="1"/>
    <x v="7"/>
    <x v="7"/>
    <x v="5"/>
    <x v="5"/>
    <n v="60430.69"/>
    <s v="Title I"/>
  </r>
  <r>
    <s v="39204"/>
    <x v="103"/>
    <x v="0"/>
    <x v="3"/>
    <x v="6"/>
    <x v="6"/>
    <x v="4"/>
    <x v="4"/>
    <n v="60139.53"/>
    <s v="Title I"/>
  </r>
  <r>
    <s v="38300"/>
    <x v="162"/>
    <x v="0"/>
    <x v="1"/>
    <x v="1"/>
    <x v="1"/>
    <x v="1"/>
    <x v="1"/>
    <n v="60000"/>
    <s v="Title I"/>
  </r>
  <r>
    <s v="34033"/>
    <x v="108"/>
    <x v="0"/>
    <x v="7"/>
    <x v="5"/>
    <x v="5"/>
    <x v="6"/>
    <x v="6"/>
    <n v="59956"/>
    <s v="Title I"/>
  </r>
  <r>
    <s v="34111"/>
    <x v="47"/>
    <x v="0"/>
    <x v="7"/>
    <x v="4"/>
    <x v="4"/>
    <x v="4"/>
    <x v="4"/>
    <n v="59100.67"/>
    <s v="Title I"/>
  </r>
  <r>
    <s v="01147"/>
    <x v="70"/>
    <x v="0"/>
    <x v="5"/>
    <x v="1"/>
    <x v="1"/>
    <x v="0"/>
    <x v="0"/>
    <n v="58888.51"/>
    <s v="Title I"/>
  </r>
  <r>
    <s v="17408"/>
    <x v="9"/>
    <x v="0"/>
    <x v="0"/>
    <x v="2"/>
    <x v="2"/>
    <x v="3"/>
    <x v="3"/>
    <n v="58646.38"/>
    <s v="Title I"/>
  </r>
  <r>
    <s v="39090"/>
    <x v="113"/>
    <x v="0"/>
    <x v="3"/>
    <x v="7"/>
    <x v="7"/>
    <x v="5"/>
    <x v="5"/>
    <n v="58577.38"/>
    <s v="Title I"/>
  </r>
  <r>
    <s v="34401"/>
    <x v="150"/>
    <x v="0"/>
    <x v="7"/>
    <x v="15"/>
    <x v="15"/>
    <x v="4"/>
    <x v="4"/>
    <n v="58492.19"/>
    <s v="Title I"/>
  </r>
  <r>
    <s v="32081"/>
    <x v="2"/>
    <x v="0"/>
    <x v="1"/>
    <x v="15"/>
    <x v="15"/>
    <x v="3"/>
    <x v="3"/>
    <n v="58427.78"/>
    <s v="Title I"/>
  </r>
  <r>
    <s v="01147"/>
    <x v="70"/>
    <x v="0"/>
    <x v="5"/>
    <x v="2"/>
    <x v="2"/>
    <x v="3"/>
    <x v="3"/>
    <n v="58422.99"/>
    <s v="Title I"/>
  </r>
  <r>
    <s v="32326"/>
    <x v="127"/>
    <x v="0"/>
    <x v="1"/>
    <x v="16"/>
    <x v="16"/>
    <x v="0"/>
    <x v="0"/>
    <n v="58192.03"/>
    <s v="Title I"/>
  </r>
  <r>
    <s v="27403"/>
    <x v="15"/>
    <x v="0"/>
    <x v="0"/>
    <x v="23"/>
    <x v="23"/>
    <x v="6"/>
    <x v="6"/>
    <n v="58140"/>
    <s v="Title I"/>
  </r>
  <r>
    <s v="27416"/>
    <x v="143"/>
    <x v="0"/>
    <x v="0"/>
    <x v="3"/>
    <x v="3"/>
    <x v="0"/>
    <x v="0"/>
    <n v="57813.98"/>
    <s v="Title I"/>
  </r>
  <r>
    <s v="29100"/>
    <x v="105"/>
    <x v="0"/>
    <x v="4"/>
    <x v="3"/>
    <x v="3"/>
    <x v="0"/>
    <x v="0"/>
    <n v="57774.1"/>
    <s v="Title I"/>
  </r>
  <r>
    <s v="13160"/>
    <x v="109"/>
    <x v="0"/>
    <x v="3"/>
    <x v="7"/>
    <x v="7"/>
    <x v="5"/>
    <x v="5"/>
    <n v="57766"/>
    <s v="Title I"/>
  </r>
  <r>
    <s v="17414"/>
    <x v="25"/>
    <x v="0"/>
    <x v="0"/>
    <x v="5"/>
    <x v="5"/>
    <x v="6"/>
    <x v="6"/>
    <n v="57545"/>
    <s v="Title I"/>
  </r>
  <r>
    <s v="17415"/>
    <x v="4"/>
    <x v="0"/>
    <x v="0"/>
    <x v="2"/>
    <x v="2"/>
    <x v="4"/>
    <x v="4"/>
    <n v="57447.67"/>
    <s v="Title I"/>
  </r>
  <r>
    <s v="14005"/>
    <x v="63"/>
    <x v="0"/>
    <x v="7"/>
    <x v="15"/>
    <x v="15"/>
    <x v="3"/>
    <x v="3"/>
    <n v="57408.17"/>
    <s v="Title I"/>
  </r>
  <r>
    <s v="39007"/>
    <x v="10"/>
    <x v="0"/>
    <x v="3"/>
    <x v="21"/>
    <x v="21"/>
    <x v="2"/>
    <x v="2"/>
    <n v="57294.02"/>
    <s v="Title I"/>
  </r>
  <r>
    <s v="09075"/>
    <x v="149"/>
    <x v="0"/>
    <x v="6"/>
    <x v="15"/>
    <x v="15"/>
    <x v="0"/>
    <x v="0"/>
    <n v="57208.77"/>
    <s v="Title I"/>
  </r>
  <r>
    <s v="03052"/>
    <x v="141"/>
    <x v="0"/>
    <x v="5"/>
    <x v="28"/>
    <x v="28"/>
    <x v="4"/>
    <x v="4"/>
    <n v="57103.88"/>
    <s v="Title I"/>
  </r>
  <r>
    <s v="31311"/>
    <x v="101"/>
    <x v="0"/>
    <x v="4"/>
    <x v="9"/>
    <x v="9"/>
    <x v="0"/>
    <x v="0"/>
    <n v="57055.09"/>
    <s v="Title I"/>
  </r>
  <r>
    <s v="27416"/>
    <x v="143"/>
    <x v="0"/>
    <x v="0"/>
    <x v="5"/>
    <x v="5"/>
    <x v="4"/>
    <x v="4"/>
    <n v="57002.94"/>
    <s v="Title I"/>
  </r>
  <r>
    <s v="39203"/>
    <x v="151"/>
    <x v="0"/>
    <x v="3"/>
    <x v="9"/>
    <x v="9"/>
    <x v="0"/>
    <x v="0"/>
    <n v="56359.19"/>
    <s v="Title I"/>
  </r>
  <r>
    <s v="23309"/>
    <x v="35"/>
    <x v="0"/>
    <x v="7"/>
    <x v="1"/>
    <x v="1"/>
    <x v="2"/>
    <x v="2"/>
    <n v="56279.96"/>
    <s v="Title I"/>
  </r>
  <r>
    <s v="37505"/>
    <x v="116"/>
    <x v="0"/>
    <x v="4"/>
    <x v="14"/>
    <x v="14"/>
    <x v="1"/>
    <x v="1"/>
    <n v="56220.87"/>
    <s v="Title I"/>
  </r>
  <r>
    <s v="24105"/>
    <x v="153"/>
    <x v="0"/>
    <x v="6"/>
    <x v="9"/>
    <x v="9"/>
    <x v="0"/>
    <x v="0"/>
    <n v="56202.65"/>
    <s v="Title I"/>
  </r>
  <r>
    <s v="08122"/>
    <x v="48"/>
    <x v="0"/>
    <x v="2"/>
    <x v="4"/>
    <x v="4"/>
    <x v="4"/>
    <x v="4"/>
    <n v="56091.69"/>
    <s v="Title I"/>
  </r>
  <r>
    <s v="08122"/>
    <x v="48"/>
    <x v="0"/>
    <x v="2"/>
    <x v="1"/>
    <x v="1"/>
    <x v="0"/>
    <x v="0"/>
    <n v="55889.56"/>
    <s v="Title I"/>
  </r>
  <r>
    <s v="05313"/>
    <x v="163"/>
    <x v="0"/>
    <x v="8"/>
    <x v="3"/>
    <x v="3"/>
    <x v="0"/>
    <x v="0"/>
    <n v="55635.55"/>
    <s v="Title I"/>
  </r>
  <r>
    <s v="31103"/>
    <x v="76"/>
    <x v="0"/>
    <x v="4"/>
    <x v="9"/>
    <x v="9"/>
    <x v="0"/>
    <x v="0"/>
    <n v="55567.6"/>
    <s v="Title I"/>
  </r>
  <r>
    <s v="21302"/>
    <x v="126"/>
    <x v="0"/>
    <x v="7"/>
    <x v="7"/>
    <x v="7"/>
    <x v="5"/>
    <x v="5"/>
    <n v="55454"/>
    <s v="Title I"/>
  </r>
  <r>
    <s v="39090"/>
    <x v="113"/>
    <x v="0"/>
    <x v="3"/>
    <x v="6"/>
    <x v="6"/>
    <x v="3"/>
    <x v="3"/>
    <n v="55387.27"/>
    <s v="Title I"/>
  </r>
  <r>
    <s v="31025"/>
    <x v="36"/>
    <x v="0"/>
    <x v="4"/>
    <x v="17"/>
    <x v="17"/>
    <x v="3"/>
    <x v="3"/>
    <n v="55301.87"/>
    <s v="Title I"/>
  </r>
  <r>
    <s v="39007"/>
    <x v="10"/>
    <x v="0"/>
    <x v="3"/>
    <x v="10"/>
    <x v="10"/>
    <x v="0"/>
    <x v="0"/>
    <n v="55206.53"/>
    <s v="Title I"/>
  </r>
  <r>
    <s v="39209"/>
    <x v="110"/>
    <x v="0"/>
    <x v="3"/>
    <x v="8"/>
    <x v="8"/>
    <x v="6"/>
    <x v="6"/>
    <n v="55048.35"/>
    <s v="Title I"/>
  </r>
  <r>
    <s v="27401"/>
    <x v="114"/>
    <x v="0"/>
    <x v="0"/>
    <x v="7"/>
    <x v="7"/>
    <x v="5"/>
    <x v="5"/>
    <n v="54855.28"/>
    <s v="Title I"/>
  </r>
  <r>
    <s v="15201"/>
    <x v="60"/>
    <x v="0"/>
    <x v="4"/>
    <x v="9"/>
    <x v="9"/>
    <x v="0"/>
    <x v="0"/>
    <n v="54831.77"/>
    <s v="Title I"/>
  </r>
  <r>
    <s v="15204"/>
    <x v="157"/>
    <x v="0"/>
    <x v="4"/>
    <x v="11"/>
    <x v="11"/>
    <x v="0"/>
    <x v="0"/>
    <n v="54754.59"/>
    <s v="Title I"/>
  </r>
  <r>
    <s v="24404"/>
    <x v="155"/>
    <x v="0"/>
    <x v="6"/>
    <x v="19"/>
    <x v="19"/>
    <x v="6"/>
    <x v="6"/>
    <n v="54750"/>
    <s v="Title I"/>
  </r>
  <r>
    <s v="17411"/>
    <x v="42"/>
    <x v="0"/>
    <x v="0"/>
    <x v="7"/>
    <x v="7"/>
    <x v="5"/>
    <x v="5"/>
    <n v="54743"/>
    <s v="Title I"/>
  </r>
  <r>
    <s v="26056"/>
    <x v="80"/>
    <x v="0"/>
    <x v="1"/>
    <x v="1"/>
    <x v="1"/>
    <x v="2"/>
    <x v="2"/>
    <n v="54616.41"/>
    <s v="Title I"/>
  </r>
  <r>
    <s v="27010"/>
    <x v="13"/>
    <x v="0"/>
    <x v="0"/>
    <x v="1"/>
    <x v="1"/>
    <x v="4"/>
    <x v="4"/>
    <n v="54515.38"/>
    <s v="Title I"/>
  </r>
  <r>
    <s v="39205"/>
    <x v="90"/>
    <x v="0"/>
    <x v="3"/>
    <x v="7"/>
    <x v="7"/>
    <x v="5"/>
    <x v="5"/>
    <n v="54508.27"/>
    <s v="Title I"/>
  </r>
  <r>
    <s v="18402"/>
    <x v="49"/>
    <x v="0"/>
    <x v="8"/>
    <x v="11"/>
    <x v="11"/>
    <x v="1"/>
    <x v="1"/>
    <n v="54462.94"/>
    <s v="Title I"/>
  </r>
  <r>
    <s v="05323"/>
    <x v="73"/>
    <x v="0"/>
    <x v="8"/>
    <x v="6"/>
    <x v="6"/>
    <x v="0"/>
    <x v="0"/>
    <n v="54385.74"/>
    <s v="Title I"/>
  </r>
  <r>
    <s v="03400"/>
    <x v="26"/>
    <x v="0"/>
    <x v="5"/>
    <x v="3"/>
    <x v="3"/>
    <x v="6"/>
    <x v="6"/>
    <n v="54300"/>
    <s v="Title I"/>
  </r>
  <r>
    <s v="03400"/>
    <x v="26"/>
    <x v="0"/>
    <x v="5"/>
    <x v="1"/>
    <x v="1"/>
    <x v="6"/>
    <x v="6"/>
    <n v="54104"/>
    <s v="Title I"/>
  </r>
  <r>
    <s v="14028"/>
    <x v="66"/>
    <x v="0"/>
    <x v="7"/>
    <x v="2"/>
    <x v="2"/>
    <x v="2"/>
    <x v="2"/>
    <n v="54019.23"/>
    <s v="Title I"/>
  </r>
  <r>
    <s v="39204"/>
    <x v="103"/>
    <x v="0"/>
    <x v="3"/>
    <x v="9"/>
    <x v="9"/>
    <x v="0"/>
    <x v="0"/>
    <n v="53987.12"/>
    <s v="Title I"/>
  </r>
  <r>
    <s v="31103"/>
    <x v="76"/>
    <x v="0"/>
    <x v="4"/>
    <x v="7"/>
    <x v="7"/>
    <x v="5"/>
    <x v="5"/>
    <n v="53668.09"/>
    <s v="Title I"/>
  </r>
  <r>
    <s v="04228"/>
    <x v="164"/>
    <x v="0"/>
    <x v="6"/>
    <x v="7"/>
    <x v="7"/>
    <x v="5"/>
    <x v="5"/>
    <n v="53460.09"/>
    <s v="Title I"/>
  </r>
  <r>
    <s v="27402"/>
    <x v="62"/>
    <x v="0"/>
    <x v="0"/>
    <x v="11"/>
    <x v="11"/>
    <x v="0"/>
    <x v="0"/>
    <n v="53334.6"/>
    <s v="Title I"/>
  </r>
  <r>
    <s v="27403"/>
    <x v="15"/>
    <x v="0"/>
    <x v="0"/>
    <x v="9"/>
    <x v="9"/>
    <x v="0"/>
    <x v="0"/>
    <n v="53303.360000000001"/>
    <s v="Title I"/>
  </r>
  <r>
    <s v="39120"/>
    <x v="144"/>
    <x v="0"/>
    <x v="3"/>
    <x v="19"/>
    <x v="19"/>
    <x v="0"/>
    <x v="0"/>
    <n v="53169.440000000002"/>
    <s v="Title I"/>
  </r>
  <r>
    <s v="27010"/>
    <x v="13"/>
    <x v="0"/>
    <x v="0"/>
    <x v="21"/>
    <x v="21"/>
    <x v="2"/>
    <x v="2"/>
    <n v="53113.25"/>
    <s v="Title I"/>
  </r>
  <r>
    <s v="17417"/>
    <x v="119"/>
    <x v="0"/>
    <x v="0"/>
    <x v="21"/>
    <x v="21"/>
    <x v="2"/>
    <x v="2"/>
    <n v="52959.26"/>
    <s v="Title I"/>
  </r>
  <r>
    <s v="08402"/>
    <x v="165"/>
    <x v="0"/>
    <x v="2"/>
    <x v="1"/>
    <x v="1"/>
    <x v="2"/>
    <x v="2"/>
    <n v="52859"/>
    <s v="Title I"/>
  </r>
  <r>
    <s v="05401"/>
    <x v="166"/>
    <x v="0"/>
    <x v="8"/>
    <x v="3"/>
    <x v="3"/>
    <x v="0"/>
    <x v="0"/>
    <n v="52758"/>
    <s v="Title I"/>
  </r>
  <r>
    <s v="34401"/>
    <x v="150"/>
    <x v="0"/>
    <x v="7"/>
    <x v="1"/>
    <x v="1"/>
    <x v="2"/>
    <x v="2"/>
    <n v="52586.33"/>
    <s v="Title I"/>
  </r>
  <r>
    <s v="14068"/>
    <x v="88"/>
    <x v="0"/>
    <x v="7"/>
    <x v="15"/>
    <x v="15"/>
    <x v="0"/>
    <x v="0"/>
    <n v="52502.57"/>
    <s v="Title I"/>
  </r>
  <r>
    <s v="39007"/>
    <x v="10"/>
    <x v="0"/>
    <x v="3"/>
    <x v="11"/>
    <x v="11"/>
    <x v="3"/>
    <x v="3"/>
    <n v="52441.07"/>
    <s v="Title I"/>
  </r>
  <r>
    <s v="23402"/>
    <x v="67"/>
    <x v="0"/>
    <x v="7"/>
    <x v="7"/>
    <x v="7"/>
    <x v="5"/>
    <x v="5"/>
    <n v="52316"/>
    <s v="Title I"/>
  </r>
  <r>
    <s v="38267"/>
    <x v="96"/>
    <x v="0"/>
    <x v="1"/>
    <x v="1"/>
    <x v="1"/>
    <x v="0"/>
    <x v="0"/>
    <n v="52040"/>
    <s v="Title I"/>
  </r>
  <r>
    <s v="24014"/>
    <x v="167"/>
    <x v="0"/>
    <x v="6"/>
    <x v="3"/>
    <x v="3"/>
    <x v="0"/>
    <x v="0"/>
    <n v="52032"/>
    <s v="Title I"/>
  </r>
  <r>
    <s v="06098"/>
    <x v="168"/>
    <x v="0"/>
    <x v="2"/>
    <x v="1"/>
    <x v="1"/>
    <x v="1"/>
    <x v="1"/>
    <n v="52000"/>
    <s v="Title I"/>
  </r>
  <r>
    <s v="04246"/>
    <x v="19"/>
    <x v="0"/>
    <x v="6"/>
    <x v="10"/>
    <x v="10"/>
    <x v="0"/>
    <x v="0"/>
    <n v="51872.88"/>
    <s v="Title I"/>
  </r>
  <r>
    <s v="37501"/>
    <x v="11"/>
    <x v="0"/>
    <x v="4"/>
    <x v="1"/>
    <x v="1"/>
    <x v="0"/>
    <x v="0"/>
    <n v="51579.74"/>
    <s v="Title I"/>
  </r>
  <r>
    <s v="19401"/>
    <x v="106"/>
    <x v="0"/>
    <x v="3"/>
    <x v="0"/>
    <x v="0"/>
    <x v="6"/>
    <x v="6"/>
    <n v="51552.67"/>
    <s v="Title I"/>
  </r>
  <r>
    <s v="31006"/>
    <x v="20"/>
    <x v="0"/>
    <x v="4"/>
    <x v="1"/>
    <x v="1"/>
    <x v="6"/>
    <x v="6"/>
    <n v="51545.59"/>
    <s v="Title I"/>
  </r>
  <r>
    <s v="02250"/>
    <x v="81"/>
    <x v="0"/>
    <x v="5"/>
    <x v="9"/>
    <x v="9"/>
    <x v="0"/>
    <x v="0"/>
    <n v="51542.58"/>
    <s v="Title I"/>
  </r>
  <r>
    <s v="09206"/>
    <x v="30"/>
    <x v="0"/>
    <x v="6"/>
    <x v="7"/>
    <x v="7"/>
    <x v="5"/>
    <x v="5"/>
    <n v="51462.1"/>
    <s v="Title I"/>
  </r>
  <r>
    <s v="17401"/>
    <x v="5"/>
    <x v="0"/>
    <x v="0"/>
    <x v="21"/>
    <x v="21"/>
    <x v="3"/>
    <x v="3"/>
    <n v="51249.42"/>
    <s v="Title I"/>
  </r>
  <r>
    <s v="32414"/>
    <x v="161"/>
    <x v="0"/>
    <x v="1"/>
    <x v="1"/>
    <x v="1"/>
    <x v="2"/>
    <x v="2"/>
    <n v="51208.03"/>
    <s v="Title I"/>
  </r>
  <r>
    <s v="32356"/>
    <x v="32"/>
    <x v="0"/>
    <x v="1"/>
    <x v="1"/>
    <x v="1"/>
    <x v="6"/>
    <x v="6"/>
    <n v="51157.85"/>
    <s v="Title I"/>
  </r>
  <r>
    <s v="29100"/>
    <x v="105"/>
    <x v="0"/>
    <x v="4"/>
    <x v="1"/>
    <x v="1"/>
    <x v="6"/>
    <x v="6"/>
    <n v="51133.48"/>
    <s v="Title I"/>
  </r>
  <r>
    <s v="18100"/>
    <x v="107"/>
    <x v="0"/>
    <x v="8"/>
    <x v="1"/>
    <x v="1"/>
    <x v="6"/>
    <x v="6"/>
    <n v="50996.800000000003"/>
    <s v="Title I"/>
  </r>
  <r>
    <s v="04246"/>
    <x v="19"/>
    <x v="0"/>
    <x v="6"/>
    <x v="1"/>
    <x v="1"/>
    <x v="0"/>
    <x v="0"/>
    <n v="50733.72"/>
    <s v="Title I"/>
  </r>
  <r>
    <s v="04228"/>
    <x v="164"/>
    <x v="0"/>
    <x v="6"/>
    <x v="1"/>
    <x v="1"/>
    <x v="0"/>
    <x v="0"/>
    <n v="50550.34"/>
    <s v="Title I"/>
  </r>
  <r>
    <s v="24105"/>
    <x v="153"/>
    <x v="0"/>
    <x v="6"/>
    <x v="22"/>
    <x v="22"/>
    <x v="2"/>
    <x v="2"/>
    <n v="50508.75"/>
    <s v="Title I"/>
  </r>
  <r>
    <s v="27343"/>
    <x v="169"/>
    <x v="0"/>
    <x v="0"/>
    <x v="1"/>
    <x v="1"/>
    <x v="1"/>
    <x v="1"/>
    <n v="50371"/>
    <s v="Title I"/>
  </r>
  <r>
    <s v="32416"/>
    <x v="124"/>
    <x v="0"/>
    <x v="1"/>
    <x v="7"/>
    <x v="7"/>
    <x v="5"/>
    <x v="5"/>
    <n v="50302"/>
    <s v="Title I"/>
  </r>
  <r>
    <s v="13144"/>
    <x v="77"/>
    <x v="0"/>
    <x v="6"/>
    <x v="0"/>
    <x v="0"/>
    <x v="1"/>
    <x v="1"/>
    <n v="50300.52"/>
    <s v="Title I"/>
  </r>
  <r>
    <s v="04129"/>
    <x v="97"/>
    <x v="0"/>
    <x v="6"/>
    <x v="15"/>
    <x v="15"/>
    <x v="0"/>
    <x v="0"/>
    <n v="50251.65"/>
    <s v="Title I"/>
  </r>
  <r>
    <s v="24105"/>
    <x v="153"/>
    <x v="0"/>
    <x v="6"/>
    <x v="1"/>
    <x v="1"/>
    <x v="0"/>
    <x v="0"/>
    <n v="50209.26"/>
    <s v="Title I"/>
  </r>
  <r>
    <s v="21232"/>
    <x v="170"/>
    <x v="0"/>
    <x v="7"/>
    <x v="1"/>
    <x v="1"/>
    <x v="0"/>
    <x v="0"/>
    <n v="50000"/>
    <s v="Title I"/>
  </r>
  <r>
    <s v="34002"/>
    <x v="55"/>
    <x v="0"/>
    <x v="7"/>
    <x v="7"/>
    <x v="7"/>
    <x v="5"/>
    <x v="5"/>
    <n v="50000"/>
    <s v="Title I"/>
  </r>
  <r>
    <s v="04228"/>
    <x v="164"/>
    <x v="0"/>
    <x v="6"/>
    <x v="4"/>
    <x v="4"/>
    <x v="1"/>
    <x v="1"/>
    <n v="50000"/>
    <s v="Title I"/>
  </r>
  <r>
    <s v="32325"/>
    <x v="123"/>
    <x v="0"/>
    <x v="1"/>
    <x v="10"/>
    <x v="10"/>
    <x v="6"/>
    <x v="6"/>
    <n v="49983.77"/>
    <s v="Title I"/>
  </r>
  <r>
    <s v="17415"/>
    <x v="4"/>
    <x v="0"/>
    <x v="0"/>
    <x v="0"/>
    <x v="0"/>
    <x v="0"/>
    <x v="0"/>
    <n v="49925.42"/>
    <s v="Title I"/>
  </r>
  <r>
    <s v="14005"/>
    <x v="63"/>
    <x v="0"/>
    <x v="7"/>
    <x v="7"/>
    <x v="7"/>
    <x v="5"/>
    <x v="5"/>
    <n v="49922.49"/>
    <s v="Title I"/>
  </r>
  <r>
    <s v="25101"/>
    <x v="171"/>
    <x v="0"/>
    <x v="2"/>
    <x v="9"/>
    <x v="9"/>
    <x v="0"/>
    <x v="0"/>
    <n v="49812.35"/>
    <s v="Title I"/>
  </r>
  <r>
    <s v="20404"/>
    <x v="135"/>
    <x v="0"/>
    <x v="3"/>
    <x v="7"/>
    <x v="7"/>
    <x v="5"/>
    <x v="5"/>
    <n v="49789.94"/>
    <s v="Title I"/>
  </r>
  <r>
    <s v="32414"/>
    <x v="161"/>
    <x v="0"/>
    <x v="1"/>
    <x v="2"/>
    <x v="2"/>
    <x v="2"/>
    <x v="2"/>
    <n v="49761.38"/>
    <s v="Title I"/>
  </r>
  <r>
    <s v="24105"/>
    <x v="153"/>
    <x v="0"/>
    <x v="6"/>
    <x v="7"/>
    <x v="7"/>
    <x v="5"/>
    <x v="5"/>
    <n v="49746"/>
    <s v="Title I"/>
  </r>
  <r>
    <s v="17414"/>
    <x v="25"/>
    <x v="0"/>
    <x v="0"/>
    <x v="2"/>
    <x v="2"/>
    <x v="6"/>
    <x v="6"/>
    <n v="49400"/>
    <s v="Title I"/>
  </r>
  <r>
    <s v="25118"/>
    <x v="159"/>
    <x v="0"/>
    <x v="7"/>
    <x v="11"/>
    <x v="11"/>
    <x v="6"/>
    <x v="6"/>
    <n v="49256.61"/>
    <s v="Title I"/>
  </r>
  <r>
    <s v="17402"/>
    <x v="172"/>
    <x v="0"/>
    <x v="0"/>
    <x v="4"/>
    <x v="4"/>
    <x v="1"/>
    <x v="1"/>
    <n v="49203.53"/>
    <s v="Title I"/>
  </r>
  <r>
    <s v="13156"/>
    <x v="173"/>
    <x v="0"/>
    <x v="6"/>
    <x v="3"/>
    <x v="3"/>
    <x v="6"/>
    <x v="6"/>
    <n v="49184.82"/>
    <s v="Title I"/>
  </r>
  <r>
    <s v="32081"/>
    <x v="2"/>
    <x v="0"/>
    <x v="1"/>
    <x v="1"/>
    <x v="1"/>
    <x v="6"/>
    <x v="6"/>
    <n v="49174.6"/>
    <s v="Title I"/>
  </r>
  <r>
    <s v="18402"/>
    <x v="49"/>
    <x v="0"/>
    <x v="8"/>
    <x v="1"/>
    <x v="1"/>
    <x v="6"/>
    <x v="6"/>
    <n v="49060.21"/>
    <s v="Title I"/>
  </r>
  <r>
    <s v="39120"/>
    <x v="144"/>
    <x v="0"/>
    <x v="3"/>
    <x v="7"/>
    <x v="7"/>
    <x v="5"/>
    <x v="5"/>
    <n v="48921.55"/>
    <s v="Title I"/>
  </r>
  <r>
    <s v="21014"/>
    <x v="174"/>
    <x v="0"/>
    <x v="7"/>
    <x v="3"/>
    <x v="3"/>
    <x v="0"/>
    <x v="0"/>
    <n v="48640.160000000003"/>
    <s v="Title I"/>
  </r>
  <r>
    <s v="24410"/>
    <x v="128"/>
    <x v="0"/>
    <x v="6"/>
    <x v="1"/>
    <x v="1"/>
    <x v="0"/>
    <x v="0"/>
    <n v="48532.69"/>
    <s v="Title I"/>
  </r>
  <r>
    <s v="37506"/>
    <x v="120"/>
    <x v="0"/>
    <x v="4"/>
    <x v="17"/>
    <x v="17"/>
    <x v="2"/>
    <x v="2"/>
    <n v="48499.55"/>
    <s v="Title I"/>
  </r>
  <r>
    <s v="34111"/>
    <x v="47"/>
    <x v="0"/>
    <x v="7"/>
    <x v="1"/>
    <x v="1"/>
    <x v="2"/>
    <x v="2"/>
    <n v="48230.93"/>
    <s v="Title I"/>
  </r>
  <r>
    <s v="14005"/>
    <x v="63"/>
    <x v="0"/>
    <x v="7"/>
    <x v="0"/>
    <x v="0"/>
    <x v="1"/>
    <x v="1"/>
    <n v="48153.54"/>
    <s v="Title I"/>
  </r>
  <r>
    <s v="36400"/>
    <x v="175"/>
    <x v="0"/>
    <x v="5"/>
    <x v="9"/>
    <x v="9"/>
    <x v="0"/>
    <x v="0"/>
    <n v="47888.5"/>
    <s v="Title I"/>
  </r>
  <r>
    <s v="32081"/>
    <x v="2"/>
    <x v="0"/>
    <x v="1"/>
    <x v="14"/>
    <x v="14"/>
    <x v="2"/>
    <x v="2"/>
    <n v="47568.5"/>
    <s v="Title I"/>
  </r>
  <r>
    <s v="18401"/>
    <x v="38"/>
    <x v="0"/>
    <x v="8"/>
    <x v="0"/>
    <x v="0"/>
    <x v="0"/>
    <x v="0"/>
    <n v="47525.26"/>
    <s v="Title I"/>
  </r>
  <r>
    <s v="39209"/>
    <x v="110"/>
    <x v="0"/>
    <x v="3"/>
    <x v="11"/>
    <x v="11"/>
    <x v="0"/>
    <x v="0"/>
    <n v="47495.56"/>
    <s v="Title I"/>
  </r>
  <r>
    <s v="17911"/>
    <x v="176"/>
    <x v="0"/>
    <x v="9"/>
    <x v="1"/>
    <x v="1"/>
    <x v="2"/>
    <x v="2"/>
    <n v="47295"/>
    <s v="Title I"/>
  </r>
  <r>
    <s v="18402"/>
    <x v="49"/>
    <x v="0"/>
    <x v="8"/>
    <x v="9"/>
    <x v="9"/>
    <x v="0"/>
    <x v="0"/>
    <n v="47012.87"/>
    <s v="Title I"/>
  </r>
  <r>
    <s v="39007"/>
    <x v="10"/>
    <x v="0"/>
    <x v="3"/>
    <x v="15"/>
    <x v="15"/>
    <x v="2"/>
    <x v="2"/>
    <n v="46923.519999999997"/>
    <s v="Title I"/>
  </r>
  <r>
    <s v="04246"/>
    <x v="19"/>
    <x v="0"/>
    <x v="6"/>
    <x v="1"/>
    <x v="1"/>
    <x v="3"/>
    <x v="3"/>
    <n v="46916.06"/>
    <s v="Title I"/>
  </r>
  <r>
    <s v="13156"/>
    <x v="173"/>
    <x v="0"/>
    <x v="6"/>
    <x v="3"/>
    <x v="3"/>
    <x v="0"/>
    <x v="0"/>
    <n v="46656.33"/>
    <s v="Title I"/>
  </r>
  <r>
    <s v="18100"/>
    <x v="107"/>
    <x v="0"/>
    <x v="8"/>
    <x v="14"/>
    <x v="14"/>
    <x v="0"/>
    <x v="0"/>
    <n v="46546.29"/>
    <s v="Title I"/>
  </r>
  <r>
    <s v="08404"/>
    <x v="89"/>
    <x v="0"/>
    <x v="2"/>
    <x v="11"/>
    <x v="11"/>
    <x v="0"/>
    <x v="0"/>
    <n v="46542.81"/>
    <s v="Title I"/>
  </r>
  <r>
    <s v="20404"/>
    <x v="135"/>
    <x v="0"/>
    <x v="3"/>
    <x v="4"/>
    <x v="4"/>
    <x v="1"/>
    <x v="1"/>
    <n v="46441"/>
    <s v="Title I"/>
  </r>
  <r>
    <s v="04228"/>
    <x v="164"/>
    <x v="0"/>
    <x v="6"/>
    <x v="1"/>
    <x v="1"/>
    <x v="6"/>
    <x v="6"/>
    <n v="46182.96"/>
    <s v="Title I"/>
  </r>
  <r>
    <s v="19401"/>
    <x v="106"/>
    <x v="0"/>
    <x v="3"/>
    <x v="13"/>
    <x v="13"/>
    <x v="6"/>
    <x v="6"/>
    <n v="46131.79"/>
    <s v="Title I"/>
  </r>
  <r>
    <s v="34002"/>
    <x v="55"/>
    <x v="0"/>
    <x v="7"/>
    <x v="6"/>
    <x v="6"/>
    <x v="3"/>
    <x v="3"/>
    <n v="46016.85"/>
    <s v="Title I"/>
  </r>
  <r>
    <s v="13146"/>
    <x v="138"/>
    <x v="0"/>
    <x v="6"/>
    <x v="7"/>
    <x v="7"/>
    <x v="5"/>
    <x v="5"/>
    <n v="45979"/>
    <s v="Title I"/>
  </r>
  <r>
    <s v="27344"/>
    <x v="140"/>
    <x v="0"/>
    <x v="0"/>
    <x v="7"/>
    <x v="7"/>
    <x v="5"/>
    <x v="5"/>
    <n v="45956.18"/>
    <s v="Title I"/>
  </r>
  <r>
    <s v="13146"/>
    <x v="138"/>
    <x v="0"/>
    <x v="6"/>
    <x v="15"/>
    <x v="15"/>
    <x v="0"/>
    <x v="0"/>
    <n v="45909"/>
    <s v="Title I"/>
  </r>
  <r>
    <s v="06037"/>
    <x v="6"/>
    <x v="0"/>
    <x v="2"/>
    <x v="18"/>
    <x v="18"/>
    <x v="0"/>
    <x v="0"/>
    <n v="45807.79"/>
    <s v="Title I"/>
  </r>
  <r>
    <s v="18401"/>
    <x v="38"/>
    <x v="0"/>
    <x v="8"/>
    <x v="1"/>
    <x v="1"/>
    <x v="0"/>
    <x v="0"/>
    <n v="45804.38"/>
    <s v="Title I"/>
  </r>
  <r>
    <s v="31002"/>
    <x v="23"/>
    <x v="0"/>
    <x v="4"/>
    <x v="1"/>
    <x v="1"/>
    <x v="6"/>
    <x v="6"/>
    <n v="45696"/>
    <s v="Title I"/>
  </r>
  <r>
    <s v="14068"/>
    <x v="88"/>
    <x v="0"/>
    <x v="7"/>
    <x v="7"/>
    <x v="7"/>
    <x v="5"/>
    <x v="5"/>
    <n v="45665"/>
    <s v="Title I"/>
  </r>
  <r>
    <s v="11001"/>
    <x v="18"/>
    <x v="0"/>
    <x v="5"/>
    <x v="14"/>
    <x v="14"/>
    <x v="4"/>
    <x v="4"/>
    <n v="45554.28"/>
    <s v="Title I"/>
  </r>
  <r>
    <s v="39007"/>
    <x v="10"/>
    <x v="0"/>
    <x v="3"/>
    <x v="21"/>
    <x v="21"/>
    <x v="4"/>
    <x v="4"/>
    <n v="45411.53"/>
    <s v="Title I"/>
  </r>
  <r>
    <s v="06101"/>
    <x v="177"/>
    <x v="0"/>
    <x v="2"/>
    <x v="0"/>
    <x v="0"/>
    <x v="0"/>
    <x v="0"/>
    <n v="45327"/>
    <s v="Title I"/>
  </r>
  <r>
    <s v="33207"/>
    <x v="147"/>
    <x v="0"/>
    <x v="1"/>
    <x v="15"/>
    <x v="15"/>
    <x v="0"/>
    <x v="0"/>
    <n v="45188.01"/>
    <s v="Title I"/>
  </r>
  <r>
    <s v="31006"/>
    <x v="20"/>
    <x v="0"/>
    <x v="4"/>
    <x v="1"/>
    <x v="1"/>
    <x v="2"/>
    <x v="2"/>
    <n v="45167.64"/>
    <s v="Title I"/>
  </r>
  <r>
    <s v="14005"/>
    <x v="63"/>
    <x v="0"/>
    <x v="7"/>
    <x v="11"/>
    <x v="11"/>
    <x v="1"/>
    <x v="1"/>
    <n v="45000"/>
    <s v="Title I"/>
  </r>
  <r>
    <s v="18100"/>
    <x v="107"/>
    <x v="0"/>
    <x v="8"/>
    <x v="2"/>
    <x v="2"/>
    <x v="6"/>
    <x v="6"/>
    <n v="44978.43"/>
    <s v="Title I"/>
  </r>
  <r>
    <s v="36140"/>
    <x v="41"/>
    <x v="0"/>
    <x v="5"/>
    <x v="9"/>
    <x v="9"/>
    <x v="0"/>
    <x v="0"/>
    <n v="44855"/>
    <s v="Title I"/>
  </r>
  <r>
    <s v="03052"/>
    <x v="141"/>
    <x v="0"/>
    <x v="5"/>
    <x v="7"/>
    <x v="7"/>
    <x v="5"/>
    <x v="5"/>
    <n v="44823.75"/>
    <s v="Title I"/>
  </r>
  <r>
    <s v="25101"/>
    <x v="171"/>
    <x v="0"/>
    <x v="2"/>
    <x v="1"/>
    <x v="1"/>
    <x v="6"/>
    <x v="6"/>
    <n v="44798.68"/>
    <s v="Title I"/>
  </r>
  <r>
    <s v="27401"/>
    <x v="114"/>
    <x v="0"/>
    <x v="0"/>
    <x v="3"/>
    <x v="3"/>
    <x v="0"/>
    <x v="0"/>
    <n v="44660"/>
    <s v="Title I"/>
  </r>
  <r>
    <s v="30303"/>
    <x v="154"/>
    <x v="0"/>
    <x v="2"/>
    <x v="3"/>
    <x v="3"/>
    <x v="0"/>
    <x v="0"/>
    <n v="44544.72"/>
    <s v="Title I"/>
  </r>
  <r>
    <s v="34002"/>
    <x v="55"/>
    <x v="0"/>
    <x v="7"/>
    <x v="4"/>
    <x v="4"/>
    <x v="4"/>
    <x v="4"/>
    <n v="44442.06"/>
    <s v="Title I"/>
  </r>
  <r>
    <s v="24410"/>
    <x v="128"/>
    <x v="0"/>
    <x v="6"/>
    <x v="7"/>
    <x v="7"/>
    <x v="5"/>
    <x v="5"/>
    <n v="44295.18"/>
    <s v="Title I"/>
  </r>
  <r>
    <s v="14005"/>
    <x v="63"/>
    <x v="0"/>
    <x v="7"/>
    <x v="16"/>
    <x v="16"/>
    <x v="6"/>
    <x v="6"/>
    <n v="44153.38"/>
    <s v="Title I"/>
  </r>
  <r>
    <s v="31401"/>
    <x v="95"/>
    <x v="0"/>
    <x v="4"/>
    <x v="3"/>
    <x v="3"/>
    <x v="0"/>
    <x v="0"/>
    <n v="44140.35"/>
    <s v="Title I"/>
  </r>
  <r>
    <s v="12110"/>
    <x v="178"/>
    <x v="0"/>
    <x v="5"/>
    <x v="1"/>
    <x v="1"/>
    <x v="2"/>
    <x v="2"/>
    <n v="44000"/>
    <s v="Title I"/>
  </r>
  <r>
    <s v="39203"/>
    <x v="151"/>
    <x v="0"/>
    <x v="3"/>
    <x v="0"/>
    <x v="0"/>
    <x v="0"/>
    <x v="0"/>
    <n v="43945.01"/>
    <s v="Title I"/>
  </r>
  <r>
    <s v="32414"/>
    <x v="161"/>
    <x v="0"/>
    <x v="1"/>
    <x v="5"/>
    <x v="5"/>
    <x v="7"/>
    <x v="7"/>
    <n v="43938.35"/>
    <s v="Title I"/>
  </r>
  <r>
    <s v="27344"/>
    <x v="140"/>
    <x v="0"/>
    <x v="0"/>
    <x v="1"/>
    <x v="1"/>
    <x v="6"/>
    <x v="6"/>
    <n v="43771.21"/>
    <s v="Title I"/>
  </r>
  <r>
    <s v="17410"/>
    <x v="51"/>
    <x v="0"/>
    <x v="0"/>
    <x v="5"/>
    <x v="5"/>
    <x v="6"/>
    <x v="6"/>
    <n v="43515"/>
    <s v="Title I"/>
  </r>
  <r>
    <s v="39207"/>
    <x v="37"/>
    <x v="0"/>
    <x v="3"/>
    <x v="14"/>
    <x v="14"/>
    <x v="4"/>
    <x v="4"/>
    <n v="43502.879999999997"/>
    <s v="Title I"/>
  </r>
  <r>
    <s v="33115"/>
    <x v="68"/>
    <x v="0"/>
    <x v="1"/>
    <x v="11"/>
    <x v="11"/>
    <x v="6"/>
    <x v="6"/>
    <n v="43471.37"/>
    <s v="Title I"/>
  </r>
  <r>
    <s v="14066"/>
    <x v="179"/>
    <x v="0"/>
    <x v="7"/>
    <x v="9"/>
    <x v="9"/>
    <x v="0"/>
    <x v="0"/>
    <n v="43340.54"/>
    <s v="Title I"/>
  </r>
  <r>
    <s v="17001"/>
    <x v="0"/>
    <x v="0"/>
    <x v="0"/>
    <x v="1"/>
    <x v="1"/>
    <x v="6"/>
    <x v="6"/>
    <n v="43252.05"/>
    <s v="Title I"/>
  </r>
  <r>
    <s v="17403"/>
    <x v="8"/>
    <x v="0"/>
    <x v="0"/>
    <x v="1"/>
    <x v="1"/>
    <x v="4"/>
    <x v="4"/>
    <n v="43114.65"/>
    <s v="Title I"/>
  </r>
  <r>
    <s v="08404"/>
    <x v="89"/>
    <x v="0"/>
    <x v="2"/>
    <x v="1"/>
    <x v="1"/>
    <x v="0"/>
    <x v="0"/>
    <n v="43019.7"/>
    <s v="Title I"/>
  </r>
  <r>
    <s v="21232"/>
    <x v="170"/>
    <x v="0"/>
    <x v="7"/>
    <x v="9"/>
    <x v="9"/>
    <x v="0"/>
    <x v="0"/>
    <n v="42975"/>
    <s v="Title I"/>
  </r>
  <r>
    <s v="17405"/>
    <x v="14"/>
    <x v="0"/>
    <x v="0"/>
    <x v="1"/>
    <x v="1"/>
    <x v="0"/>
    <x v="0"/>
    <n v="42828.15"/>
    <s v="Title I"/>
  </r>
  <r>
    <s v="13301"/>
    <x v="180"/>
    <x v="0"/>
    <x v="6"/>
    <x v="10"/>
    <x v="10"/>
    <x v="0"/>
    <x v="0"/>
    <n v="42447.9"/>
    <s v="Title I"/>
  </r>
  <r>
    <s v="38267"/>
    <x v="96"/>
    <x v="0"/>
    <x v="1"/>
    <x v="1"/>
    <x v="1"/>
    <x v="1"/>
    <x v="1"/>
    <n v="42396"/>
    <s v="Title I"/>
  </r>
  <r>
    <s v="39203"/>
    <x v="151"/>
    <x v="0"/>
    <x v="3"/>
    <x v="7"/>
    <x v="7"/>
    <x v="5"/>
    <x v="5"/>
    <n v="42378.16"/>
    <s v="Title I"/>
  </r>
  <r>
    <s v="17216"/>
    <x v="85"/>
    <x v="0"/>
    <x v="0"/>
    <x v="2"/>
    <x v="2"/>
    <x v="6"/>
    <x v="6"/>
    <n v="42367"/>
    <s v="Title I"/>
  </r>
  <r>
    <s v="21303"/>
    <x v="181"/>
    <x v="0"/>
    <x v="7"/>
    <x v="3"/>
    <x v="3"/>
    <x v="0"/>
    <x v="0"/>
    <n v="42286.400000000001"/>
    <s v="Title I"/>
  </r>
  <r>
    <s v="31401"/>
    <x v="95"/>
    <x v="0"/>
    <x v="4"/>
    <x v="7"/>
    <x v="7"/>
    <x v="5"/>
    <x v="5"/>
    <n v="42224.94"/>
    <s v="Title I"/>
  </r>
  <r>
    <s v="03116"/>
    <x v="58"/>
    <x v="0"/>
    <x v="5"/>
    <x v="1"/>
    <x v="1"/>
    <x v="4"/>
    <x v="4"/>
    <n v="42171.360000000001"/>
    <s v="Title I"/>
  </r>
  <r>
    <s v="18303"/>
    <x v="182"/>
    <x v="0"/>
    <x v="0"/>
    <x v="3"/>
    <x v="3"/>
    <x v="0"/>
    <x v="0"/>
    <n v="42110.93"/>
    <s v="Title I"/>
  </r>
  <r>
    <s v="31306"/>
    <x v="183"/>
    <x v="0"/>
    <x v="4"/>
    <x v="1"/>
    <x v="1"/>
    <x v="3"/>
    <x v="3"/>
    <n v="42025.07"/>
    <s v="Title I"/>
  </r>
  <r>
    <s v="13160"/>
    <x v="109"/>
    <x v="0"/>
    <x v="3"/>
    <x v="1"/>
    <x v="1"/>
    <x v="3"/>
    <x v="3"/>
    <n v="42000"/>
    <s v="Title I"/>
  </r>
  <r>
    <s v="39090"/>
    <x v="113"/>
    <x v="0"/>
    <x v="3"/>
    <x v="3"/>
    <x v="3"/>
    <x v="0"/>
    <x v="0"/>
    <n v="41958"/>
    <s v="Title I"/>
  </r>
  <r>
    <s v="33212"/>
    <x v="184"/>
    <x v="0"/>
    <x v="1"/>
    <x v="2"/>
    <x v="2"/>
    <x v="2"/>
    <x v="2"/>
    <n v="41911.17"/>
    <s v="Title I"/>
  </r>
  <r>
    <s v="09206"/>
    <x v="30"/>
    <x v="0"/>
    <x v="6"/>
    <x v="14"/>
    <x v="14"/>
    <x v="0"/>
    <x v="0"/>
    <n v="41849.32"/>
    <s v="Title I"/>
  </r>
  <r>
    <s v="24014"/>
    <x v="167"/>
    <x v="0"/>
    <x v="6"/>
    <x v="12"/>
    <x v="12"/>
    <x v="0"/>
    <x v="0"/>
    <n v="41747"/>
    <s v="Title I"/>
  </r>
  <r>
    <s v="31332"/>
    <x v="185"/>
    <x v="0"/>
    <x v="4"/>
    <x v="1"/>
    <x v="1"/>
    <x v="3"/>
    <x v="3"/>
    <n v="41469"/>
    <s v="Title I"/>
  </r>
  <r>
    <s v="23404"/>
    <x v="122"/>
    <x v="0"/>
    <x v="7"/>
    <x v="7"/>
    <x v="7"/>
    <x v="5"/>
    <x v="5"/>
    <n v="41430"/>
    <s v="Title I"/>
  </r>
  <r>
    <s v="34401"/>
    <x v="150"/>
    <x v="0"/>
    <x v="7"/>
    <x v="9"/>
    <x v="9"/>
    <x v="0"/>
    <x v="0"/>
    <n v="41300"/>
    <s v="Title I"/>
  </r>
  <r>
    <s v="39202"/>
    <x v="29"/>
    <x v="0"/>
    <x v="3"/>
    <x v="0"/>
    <x v="0"/>
    <x v="3"/>
    <x v="3"/>
    <n v="41277.129999999997"/>
    <s v="Title I"/>
  </r>
  <r>
    <s v="07002"/>
    <x v="186"/>
    <x v="0"/>
    <x v="5"/>
    <x v="1"/>
    <x v="1"/>
    <x v="0"/>
    <x v="0"/>
    <n v="41148.080000000002"/>
    <s v="Title I"/>
  </r>
  <r>
    <s v="34003"/>
    <x v="22"/>
    <x v="0"/>
    <x v="7"/>
    <x v="10"/>
    <x v="10"/>
    <x v="6"/>
    <x v="6"/>
    <n v="41139.71"/>
    <s v="Title I"/>
  </r>
  <r>
    <s v="14064"/>
    <x v="187"/>
    <x v="0"/>
    <x v="7"/>
    <x v="9"/>
    <x v="9"/>
    <x v="0"/>
    <x v="0"/>
    <n v="41031.300000000003"/>
    <s v="Title I"/>
  </r>
  <r>
    <s v="14066"/>
    <x v="179"/>
    <x v="0"/>
    <x v="7"/>
    <x v="3"/>
    <x v="3"/>
    <x v="0"/>
    <x v="0"/>
    <n v="40944.43"/>
    <s v="Title I"/>
  </r>
  <r>
    <s v="20404"/>
    <x v="135"/>
    <x v="0"/>
    <x v="3"/>
    <x v="1"/>
    <x v="1"/>
    <x v="6"/>
    <x v="6"/>
    <n v="40938.080000000002"/>
    <s v="Title I"/>
  </r>
  <r>
    <s v="08122"/>
    <x v="48"/>
    <x v="0"/>
    <x v="2"/>
    <x v="4"/>
    <x v="4"/>
    <x v="3"/>
    <x v="3"/>
    <n v="40932.910000000003"/>
    <s v="Title I"/>
  </r>
  <r>
    <s v="39002"/>
    <x v="93"/>
    <x v="0"/>
    <x v="3"/>
    <x v="7"/>
    <x v="7"/>
    <x v="5"/>
    <x v="5"/>
    <n v="40910.86"/>
    <s v="Title I"/>
  </r>
  <r>
    <s v="29100"/>
    <x v="105"/>
    <x v="0"/>
    <x v="4"/>
    <x v="11"/>
    <x v="11"/>
    <x v="0"/>
    <x v="0"/>
    <n v="40796.699999999997"/>
    <s v="Title I"/>
  </r>
  <r>
    <s v="39007"/>
    <x v="10"/>
    <x v="0"/>
    <x v="3"/>
    <x v="16"/>
    <x v="16"/>
    <x v="4"/>
    <x v="4"/>
    <n v="40764.559999999998"/>
    <s v="Title I"/>
  </r>
  <r>
    <s v="06119"/>
    <x v="27"/>
    <x v="0"/>
    <x v="2"/>
    <x v="1"/>
    <x v="1"/>
    <x v="3"/>
    <x v="3"/>
    <n v="40694.1"/>
    <s v="Title I"/>
  </r>
  <r>
    <s v="03400"/>
    <x v="26"/>
    <x v="0"/>
    <x v="5"/>
    <x v="2"/>
    <x v="2"/>
    <x v="0"/>
    <x v="0"/>
    <n v="40679"/>
    <s v="Title I"/>
  </r>
  <r>
    <s v="24111"/>
    <x v="188"/>
    <x v="0"/>
    <x v="6"/>
    <x v="1"/>
    <x v="1"/>
    <x v="6"/>
    <x v="6"/>
    <n v="40635.29"/>
    <s v="Title I"/>
  </r>
  <r>
    <s v="13146"/>
    <x v="138"/>
    <x v="0"/>
    <x v="6"/>
    <x v="3"/>
    <x v="3"/>
    <x v="0"/>
    <x v="0"/>
    <n v="40606"/>
    <s v="Title I"/>
  </r>
  <r>
    <s v="39201"/>
    <x v="34"/>
    <x v="0"/>
    <x v="3"/>
    <x v="0"/>
    <x v="0"/>
    <x v="0"/>
    <x v="0"/>
    <n v="40582.39"/>
    <s v="Title I"/>
  </r>
  <r>
    <s v="04222"/>
    <x v="99"/>
    <x v="0"/>
    <x v="6"/>
    <x v="7"/>
    <x v="7"/>
    <x v="5"/>
    <x v="5"/>
    <n v="40573"/>
    <s v="Title I"/>
  </r>
  <r>
    <s v="04228"/>
    <x v="164"/>
    <x v="0"/>
    <x v="6"/>
    <x v="1"/>
    <x v="1"/>
    <x v="4"/>
    <x v="4"/>
    <n v="40555.629999999997"/>
    <s v="Title I"/>
  </r>
  <r>
    <s v="27417"/>
    <x v="82"/>
    <x v="0"/>
    <x v="0"/>
    <x v="7"/>
    <x v="7"/>
    <x v="5"/>
    <x v="5"/>
    <n v="40459"/>
    <s v="Title I"/>
  </r>
  <r>
    <s v="17417"/>
    <x v="119"/>
    <x v="0"/>
    <x v="0"/>
    <x v="1"/>
    <x v="1"/>
    <x v="2"/>
    <x v="2"/>
    <n v="40417.879999999997"/>
    <s v="Title I"/>
  </r>
  <r>
    <s v="08130"/>
    <x v="189"/>
    <x v="0"/>
    <x v="2"/>
    <x v="1"/>
    <x v="1"/>
    <x v="0"/>
    <x v="0"/>
    <n v="40372"/>
    <s v="Title I"/>
  </r>
  <r>
    <s v="32081"/>
    <x v="2"/>
    <x v="0"/>
    <x v="1"/>
    <x v="15"/>
    <x v="15"/>
    <x v="2"/>
    <x v="2"/>
    <n v="40364.25"/>
    <s v="Title I"/>
  </r>
  <r>
    <s v="10309"/>
    <x v="190"/>
    <x v="0"/>
    <x v="1"/>
    <x v="3"/>
    <x v="3"/>
    <x v="0"/>
    <x v="0"/>
    <n v="40338"/>
    <s v="Title I"/>
  </r>
  <r>
    <s v="15204"/>
    <x v="157"/>
    <x v="0"/>
    <x v="4"/>
    <x v="10"/>
    <x v="10"/>
    <x v="0"/>
    <x v="0"/>
    <n v="40313.230000000003"/>
    <s v="Title I"/>
  </r>
  <r>
    <s v="34402"/>
    <x v="146"/>
    <x v="0"/>
    <x v="7"/>
    <x v="9"/>
    <x v="9"/>
    <x v="0"/>
    <x v="0"/>
    <n v="40207.47"/>
    <s v="Title I"/>
  </r>
  <r>
    <s v="39209"/>
    <x v="110"/>
    <x v="0"/>
    <x v="3"/>
    <x v="7"/>
    <x v="7"/>
    <x v="5"/>
    <x v="5"/>
    <n v="40169.85"/>
    <s v="Title I"/>
  </r>
  <r>
    <s v="31002"/>
    <x v="23"/>
    <x v="0"/>
    <x v="4"/>
    <x v="22"/>
    <x v="22"/>
    <x v="3"/>
    <x v="3"/>
    <n v="40148"/>
    <s v="Title I"/>
  </r>
  <r>
    <s v="31004"/>
    <x v="40"/>
    <x v="0"/>
    <x v="4"/>
    <x v="1"/>
    <x v="1"/>
    <x v="0"/>
    <x v="0"/>
    <n v="40094.480000000003"/>
    <s v="Title I"/>
  </r>
  <r>
    <s v="18401"/>
    <x v="38"/>
    <x v="0"/>
    <x v="8"/>
    <x v="10"/>
    <x v="10"/>
    <x v="6"/>
    <x v="6"/>
    <n v="40002.07"/>
    <s v="Title I"/>
  </r>
  <r>
    <s v="22207"/>
    <x v="191"/>
    <x v="0"/>
    <x v="1"/>
    <x v="1"/>
    <x v="1"/>
    <x v="6"/>
    <x v="6"/>
    <n v="40000.239999999998"/>
    <s v="Title I"/>
  </r>
  <r>
    <s v="21232"/>
    <x v="170"/>
    <x v="0"/>
    <x v="7"/>
    <x v="3"/>
    <x v="3"/>
    <x v="0"/>
    <x v="0"/>
    <n v="40000"/>
    <s v="Title I"/>
  </r>
  <r>
    <s v="19404"/>
    <x v="192"/>
    <x v="0"/>
    <x v="3"/>
    <x v="10"/>
    <x v="10"/>
    <x v="6"/>
    <x v="6"/>
    <n v="40000"/>
    <s v="Title I"/>
  </r>
  <r>
    <s v="27403"/>
    <x v="15"/>
    <x v="0"/>
    <x v="0"/>
    <x v="3"/>
    <x v="3"/>
    <x v="0"/>
    <x v="0"/>
    <n v="39908.720000000001"/>
    <s v="Title I"/>
  </r>
  <r>
    <s v="24350"/>
    <x v="193"/>
    <x v="0"/>
    <x v="6"/>
    <x v="15"/>
    <x v="15"/>
    <x v="6"/>
    <x v="6"/>
    <n v="39799"/>
    <s v="Title I"/>
  </r>
  <r>
    <s v="27401"/>
    <x v="114"/>
    <x v="0"/>
    <x v="0"/>
    <x v="0"/>
    <x v="0"/>
    <x v="6"/>
    <x v="6"/>
    <n v="39772.519999999997"/>
    <s v="Title I"/>
  </r>
  <r>
    <s v="39090"/>
    <x v="113"/>
    <x v="0"/>
    <x v="3"/>
    <x v="15"/>
    <x v="15"/>
    <x v="0"/>
    <x v="0"/>
    <n v="39729.980000000003"/>
    <s v="Title I"/>
  </r>
  <r>
    <s v="33036"/>
    <x v="100"/>
    <x v="0"/>
    <x v="1"/>
    <x v="7"/>
    <x v="7"/>
    <x v="5"/>
    <x v="5"/>
    <n v="39674.050000000003"/>
    <s v="Title I"/>
  </r>
  <r>
    <s v="14172"/>
    <x v="125"/>
    <x v="0"/>
    <x v="7"/>
    <x v="7"/>
    <x v="7"/>
    <x v="5"/>
    <x v="5"/>
    <n v="39554.160000000003"/>
    <s v="Title I"/>
  </r>
  <r>
    <s v="05323"/>
    <x v="73"/>
    <x v="0"/>
    <x v="8"/>
    <x v="3"/>
    <x v="3"/>
    <x v="6"/>
    <x v="6"/>
    <n v="39524.480000000003"/>
    <s v="Title I"/>
  </r>
  <r>
    <s v="32081"/>
    <x v="2"/>
    <x v="0"/>
    <x v="1"/>
    <x v="1"/>
    <x v="1"/>
    <x v="4"/>
    <x v="4"/>
    <n v="39500.22"/>
    <s v="Title I"/>
  </r>
  <r>
    <s v="27401"/>
    <x v="114"/>
    <x v="0"/>
    <x v="0"/>
    <x v="14"/>
    <x v="14"/>
    <x v="0"/>
    <x v="0"/>
    <n v="39397.519999999997"/>
    <s v="Title I"/>
  </r>
  <r>
    <s v="08122"/>
    <x v="48"/>
    <x v="0"/>
    <x v="2"/>
    <x v="3"/>
    <x v="3"/>
    <x v="6"/>
    <x v="6"/>
    <n v="39348.93"/>
    <s v="Title I"/>
  </r>
  <r>
    <s v="08404"/>
    <x v="89"/>
    <x v="0"/>
    <x v="2"/>
    <x v="9"/>
    <x v="9"/>
    <x v="0"/>
    <x v="0"/>
    <n v="39269.5"/>
    <s v="Title I"/>
  </r>
  <r>
    <s v="28149"/>
    <x v="194"/>
    <x v="0"/>
    <x v="4"/>
    <x v="1"/>
    <x v="1"/>
    <x v="1"/>
    <x v="1"/>
    <n v="39249.71"/>
    <s v="Title I"/>
  </r>
  <r>
    <s v="13146"/>
    <x v="138"/>
    <x v="0"/>
    <x v="6"/>
    <x v="3"/>
    <x v="3"/>
    <x v="6"/>
    <x v="6"/>
    <n v="39000"/>
    <s v="Title I"/>
  </r>
  <r>
    <s v="16050"/>
    <x v="111"/>
    <x v="0"/>
    <x v="8"/>
    <x v="19"/>
    <x v="19"/>
    <x v="2"/>
    <x v="2"/>
    <n v="38932.160000000003"/>
    <s v="Title I"/>
  </r>
  <r>
    <s v="23403"/>
    <x v="56"/>
    <x v="0"/>
    <x v="8"/>
    <x v="10"/>
    <x v="10"/>
    <x v="6"/>
    <x v="6"/>
    <n v="38911.040000000001"/>
    <s v="Title I"/>
  </r>
  <r>
    <s v="39003"/>
    <x v="132"/>
    <x v="0"/>
    <x v="3"/>
    <x v="7"/>
    <x v="7"/>
    <x v="5"/>
    <x v="5"/>
    <n v="38796.67"/>
    <s v="Title I"/>
  </r>
  <r>
    <s v="34002"/>
    <x v="55"/>
    <x v="0"/>
    <x v="7"/>
    <x v="4"/>
    <x v="4"/>
    <x v="3"/>
    <x v="3"/>
    <n v="38498.089999999997"/>
    <s v="Title I"/>
  </r>
  <r>
    <s v="06119"/>
    <x v="27"/>
    <x v="0"/>
    <x v="2"/>
    <x v="1"/>
    <x v="1"/>
    <x v="0"/>
    <x v="0"/>
    <n v="38477.49"/>
    <s v="Title I"/>
  </r>
  <r>
    <s v="31002"/>
    <x v="23"/>
    <x v="0"/>
    <x v="4"/>
    <x v="21"/>
    <x v="21"/>
    <x v="3"/>
    <x v="3"/>
    <n v="38444.400000000001"/>
    <s v="Title I"/>
  </r>
  <r>
    <s v="02250"/>
    <x v="81"/>
    <x v="0"/>
    <x v="5"/>
    <x v="15"/>
    <x v="15"/>
    <x v="0"/>
    <x v="0"/>
    <n v="38360.78"/>
    <s v="Title I"/>
  </r>
  <r>
    <s v="34401"/>
    <x v="150"/>
    <x v="0"/>
    <x v="7"/>
    <x v="7"/>
    <x v="7"/>
    <x v="5"/>
    <x v="5"/>
    <n v="38220.93"/>
    <s v="Title I"/>
  </r>
  <r>
    <s v="33036"/>
    <x v="100"/>
    <x v="0"/>
    <x v="1"/>
    <x v="1"/>
    <x v="1"/>
    <x v="0"/>
    <x v="0"/>
    <n v="38186.01"/>
    <s v="Title I"/>
  </r>
  <r>
    <s v="24404"/>
    <x v="155"/>
    <x v="0"/>
    <x v="6"/>
    <x v="7"/>
    <x v="7"/>
    <x v="5"/>
    <x v="5"/>
    <n v="38157.33"/>
    <s v="Title I"/>
  </r>
  <r>
    <s v="31006"/>
    <x v="20"/>
    <x v="0"/>
    <x v="4"/>
    <x v="9"/>
    <x v="9"/>
    <x v="0"/>
    <x v="0"/>
    <n v="37952.5"/>
    <s v="Title I"/>
  </r>
  <r>
    <s v="24404"/>
    <x v="155"/>
    <x v="0"/>
    <x v="6"/>
    <x v="1"/>
    <x v="1"/>
    <x v="2"/>
    <x v="2"/>
    <n v="37889.53"/>
    <s v="Title I"/>
  </r>
  <r>
    <s v="23054"/>
    <x v="195"/>
    <x v="0"/>
    <x v="7"/>
    <x v="3"/>
    <x v="3"/>
    <x v="1"/>
    <x v="1"/>
    <n v="37776.730000000003"/>
    <s v="Title I"/>
  </r>
  <r>
    <s v="09206"/>
    <x v="30"/>
    <x v="0"/>
    <x v="6"/>
    <x v="14"/>
    <x v="14"/>
    <x v="4"/>
    <x v="4"/>
    <n v="37711.85"/>
    <s v="Title I"/>
  </r>
  <r>
    <s v="27402"/>
    <x v="62"/>
    <x v="0"/>
    <x v="0"/>
    <x v="4"/>
    <x v="4"/>
    <x v="3"/>
    <x v="3"/>
    <n v="37686.68"/>
    <s v="Title I"/>
  </r>
  <r>
    <s v="18100"/>
    <x v="107"/>
    <x v="0"/>
    <x v="8"/>
    <x v="15"/>
    <x v="15"/>
    <x v="0"/>
    <x v="0"/>
    <n v="37516.339999999997"/>
    <s v="Title I"/>
  </r>
  <r>
    <s v="04246"/>
    <x v="19"/>
    <x v="0"/>
    <x v="6"/>
    <x v="7"/>
    <x v="7"/>
    <x v="5"/>
    <x v="5"/>
    <n v="37446.82"/>
    <s v="Title I"/>
  </r>
  <r>
    <s v="08401"/>
    <x v="160"/>
    <x v="0"/>
    <x v="2"/>
    <x v="0"/>
    <x v="0"/>
    <x v="0"/>
    <x v="0"/>
    <n v="37400"/>
    <s v="Title I"/>
  </r>
  <r>
    <s v="15201"/>
    <x v="60"/>
    <x v="0"/>
    <x v="4"/>
    <x v="17"/>
    <x v="17"/>
    <x v="0"/>
    <x v="0"/>
    <n v="37235.339999999997"/>
    <s v="Title I"/>
  </r>
  <r>
    <s v="32361"/>
    <x v="33"/>
    <x v="0"/>
    <x v="1"/>
    <x v="7"/>
    <x v="7"/>
    <x v="5"/>
    <x v="5"/>
    <n v="37166.449999999997"/>
    <s v="Title I"/>
  </r>
  <r>
    <s v="36400"/>
    <x v="175"/>
    <x v="0"/>
    <x v="5"/>
    <x v="1"/>
    <x v="1"/>
    <x v="0"/>
    <x v="0"/>
    <n v="37137.64"/>
    <s v="Title I"/>
  </r>
  <r>
    <s v="27403"/>
    <x v="15"/>
    <x v="0"/>
    <x v="0"/>
    <x v="3"/>
    <x v="3"/>
    <x v="6"/>
    <x v="6"/>
    <n v="37101.24"/>
    <s v="Title I"/>
  </r>
  <r>
    <s v="36400"/>
    <x v="175"/>
    <x v="0"/>
    <x v="5"/>
    <x v="1"/>
    <x v="1"/>
    <x v="2"/>
    <x v="2"/>
    <n v="37053.339999999997"/>
    <s v="Title I"/>
  </r>
  <r>
    <s v="02420"/>
    <x v="196"/>
    <x v="0"/>
    <x v="5"/>
    <x v="1"/>
    <x v="1"/>
    <x v="2"/>
    <x v="2"/>
    <n v="36987.65"/>
    <s v="Title I"/>
  </r>
  <r>
    <s v="24111"/>
    <x v="188"/>
    <x v="0"/>
    <x v="6"/>
    <x v="7"/>
    <x v="7"/>
    <x v="5"/>
    <x v="5"/>
    <n v="36945.75"/>
    <s v="Title I"/>
  </r>
  <r>
    <s v="31330"/>
    <x v="197"/>
    <x v="0"/>
    <x v="4"/>
    <x v="1"/>
    <x v="1"/>
    <x v="6"/>
    <x v="6"/>
    <n v="36879.919999999998"/>
    <s v="Title I"/>
  </r>
  <r>
    <s v="06117"/>
    <x v="79"/>
    <x v="0"/>
    <x v="2"/>
    <x v="7"/>
    <x v="7"/>
    <x v="5"/>
    <x v="5"/>
    <n v="36768.5"/>
    <s v="Title I"/>
  </r>
  <r>
    <s v="34401"/>
    <x v="150"/>
    <x v="0"/>
    <x v="7"/>
    <x v="15"/>
    <x v="15"/>
    <x v="3"/>
    <x v="3"/>
    <n v="36728.92"/>
    <s v="Title I"/>
  </r>
  <r>
    <s v="37506"/>
    <x v="120"/>
    <x v="0"/>
    <x v="4"/>
    <x v="7"/>
    <x v="7"/>
    <x v="5"/>
    <x v="5"/>
    <n v="36624"/>
    <s v="Title I"/>
  </r>
  <r>
    <s v="24111"/>
    <x v="188"/>
    <x v="0"/>
    <x v="6"/>
    <x v="9"/>
    <x v="9"/>
    <x v="0"/>
    <x v="0"/>
    <n v="36604.019999999997"/>
    <s v="Title I"/>
  </r>
  <r>
    <s v="17409"/>
    <x v="118"/>
    <x v="0"/>
    <x v="0"/>
    <x v="9"/>
    <x v="9"/>
    <x v="0"/>
    <x v="0"/>
    <n v="36554.43"/>
    <s v="Title I"/>
  </r>
  <r>
    <s v="33206"/>
    <x v="198"/>
    <x v="0"/>
    <x v="1"/>
    <x v="3"/>
    <x v="3"/>
    <x v="0"/>
    <x v="0"/>
    <n v="36444.589999999997"/>
    <s v="Title I"/>
  </r>
  <r>
    <s v="17401"/>
    <x v="5"/>
    <x v="0"/>
    <x v="0"/>
    <x v="21"/>
    <x v="21"/>
    <x v="4"/>
    <x v="4"/>
    <n v="36276.94"/>
    <s v="Title I"/>
  </r>
  <r>
    <s v="15201"/>
    <x v="60"/>
    <x v="0"/>
    <x v="4"/>
    <x v="1"/>
    <x v="1"/>
    <x v="4"/>
    <x v="4"/>
    <n v="36255.24"/>
    <s v="Title I"/>
  </r>
  <r>
    <s v="21401"/>
    <x v="59"/>
    <x v="0"/>
    <x v="7"/>
    <x v="1"/>
    <x v="1"/>
    <x v="6"/>
    <x v="6"/>
    <n v="36203.24"/>
    <s v="Title I"/>
  </r>
  <r>
    <s v="24122"/>
    <x v="199"/>
    <x v="0"/>
    <x v="6"/>
    <x v="15"/>
    <x v="15"/>
    <x v="0"/>
    <x v="0"/>
    <n v="36126.300000000003"/>
    <s v="Title I"/>
  </r>
  <r>
    <s v="27416"/>
    <x v="143"/>
    <x v="0"/>
    <x v="0"/>
    <x v="1"/>
    <x v="1"/>
    <x v="6"/>
    <x v="6"/>
    <n v="36052.9"/>
    <s v="Title I"/>
  </r>
  <r>
    <s v="24350"/>
    <x v="193"/>
    <x v="0"/>
    <x v="6"/>
    <x v="9"/>
    <x v="9"/>
    <x v="0"/>
    <x v="0"/>
    <n v="35984.449999999997"/>
    <s v="Title I"/>
  </r>
  <r>
    <s v="03116"/>
    <x v="58"/>
    <x v="0"/>
    <x v="5"/>
    <x v="1"/>
    <x v="1"/>
    <x v="6"/>
    <x v="6"/>
    <n v="35940.199999999997"/>
    <s v="Title I"/>
  </r>
  <r>
    <s v="03052"/>
    <x v="141"/>
    <x v="0"/>
    <x v="5"/>
    <x v="4"/>
    <x v="4"/>
    <x v="1"/>
    <x v="1"/>
    <n v="35768.959999999999"/>
    <s v="Title I"/>
  </r>
  <r>
    <s v="39202"/>
    <x v="29"/>
    <x v="0"/>
    <x v="3"/>
    <x v="17"/>
    <x v="17"/>
    <x v="2"/>
    <x v="2"/>
    <n v="35762.25"/>
    <s v="Title I"/>
  </r>
  <r>
    <s v="27083"/>
    <x v="39"/>
    <x v="0"/>
    <x v="0"/>
    <x v="3"/>
    <x v="3"/>
    <x v="6"/>
    <x v="6"/>
    <n v="35605.160000000003"/>
    <s v="Title I"/>
  </r>
  <r>
    <s v="34002"/>
    <x v="55"/>
    <x v="0"/>
    <x v="7"/>
    <x v="4"/>
    <x v="4"/>
    <x v="0"/>
    <x v="0"/>
    <n v="35603.129999999997"/>
    <s v="Title I"/>
  </r>
  <r>
    <s v="04228"/>
    <x v="164"/>
    <x v="0"/>
    <x v="6"/>
    <x v="29"/>
    <x v="29"/>
    <x v="6"/>
    <x v="6"/>
    <n v="35471.14"/>
    <s v="Title I"/>
  </r>
  <r>
    <s v="39202"/>
    <x v="29"/>
    <x v="0"/>
    <x v="3"/>
    <x v="15"/>
    <x v="15"/>
    <x v="3"/>
    <x v="3"/>
    <n v="35390.839999999997"/>
    <s v="Title I"/>
  </r>
  <r>
    <s v="14077"/>
    <x v="200"/>
    <x v="0"/>
    <x v="7"/>
    <x v="3"/>
    <x v="3"/>
    <x v="0"/>
    <x v="0"/>
    <n v="35367"/>
    <s v="Title I"/>
  </r>
  <r>
    <s v="01147"/>
    <x v="70"/>
    <x v="0"/>
    <x v="5"/>
    <x v="3"/>
    <x v="3"/>
    <x v="0"/>
    <x v="0"/>
    <n v="35349.85"/>
    <s v="Title I"/>
  </r>
  <r>
    <s v="37506"/>
    <x v="120"/>
    <x v="0"/>
    <x v="4"/>
    <x v="14"/>
    <x v="14"/>
    <x v="7"/>
    <x v="7"/>
    <n v="35344.410000000003"/>
    <s v="Title I"/>
  </r>
  <r>
    <s v="39207"/>
    <x v="37"/>
    <x v="0"/>
    <x v="3"/>
    <x v="15"/>
    <x v="15"/>
    <x v="0"/>
    <x v="0"/>
    <n v="35341.51"/>
    <s v="Title I"/>
  </r>
  <r>
    <s v="31401"/>
    <x v="95"/>
    <x v="0"/>
    <x v="4"/>
    <x v="10"/>
    <x v="10"/>
    <x v="6"/>
    <x v="6"/>
    <n v="35291.129999999997"/>
    <s v="Title I"/>
  </r>
  <r>
    <s v="27417"/>
    <x v="82"/>
    <x v="0"/>
    <x v="0"/>
    <x v="15"/>
    <x v="15"/>
    <x v="6"/>
    <x v="6"/>
    <n v="35255"/>
    <s v="Title I"/>
  </r>
  <r>
    <s v="17403"/>
    <x v="8"/>
    <x v="0"/>
    <x v="0"/>
    <x v="4"/>
    <x v="4"/>
    <x v="0"/>
    <x v="0"/>
    <n v="35124.6"/>
    <s v="Title I"/>
  </r>
  <r>
    <s v="39007"/>
    <x v="10"/>
    <x v="0"/>
    <x v="3"/>
    <x v="18"/>
    <x v="18"/>
    <x v="4"/>
    <x v="4"/>
    <n v="35061.5"/>
    <s v="Title I"/>
  </r>
  <r>
    <s v="31002"/>
    <x v="23"/>
    <x v="0"/>
    <x v="4"/>
    <x v="11"/>
    <x v="11"/>
    <x v="0"/>
    <x v="0"/>
    <n v="35027.199999999997"/>
    <s v="Title I"/>
  </r>
  <r>
    <s v="13160"/>
    <x v="109"/>
    <x v="0"/>
    <x v="3"/>
    <x v="1"/>
    <x v="1"/>
    <x v="6"/>
    <x v="6"/>
    <n v="35000"/>
    <s v="Title I"/>
  </r>
  <r>
    <s v="10050"/>
    <x v="201"/>
    <x v="0"/>
    <x v="1"/>
    <x v="14"/>
    <x v="14"/>
    <x v="0"/>
    <x v="0"/>
    <n v="34777.49"/>
    <s v="Title I"/>
  </r>
  <r>
    <s v="14005"/>
    <x v="63"/>
    <x v="0"/>
    <x v="7"/>
    <x v="3"/>
    <x v="3"/>
    <x v="6"/>
    <x v="6"/>
    <n v="34756.44"/>
    <s v="Title I"/>
  </r>
  <r>
    <s v="27417"/>
    <x v="82"/>
    <x v="0"/>
    <x v="0"/>
    <x v="5"/>
    <x v="5"/>
    <x v="6"/>
    <x v="6"/>
    <n v="34677"/>
    <s v="Title I"/>
  </r>
  <r>
    <s v="32325"/>
    <x v="123"/>
    <x v="0"/>
    <x v="1"/>
    <x v="1"/>
    <x v="1"/>
    <x v="0"/>
    <x v="0"/>
    <n v="34661.279999999999"/>
    <s v="Title I"/>
  </r>
  <r>
    <s v="31103"/>
    <x v="76"/>
    <x v="0"/>
    <x v="4"/>
    <x v="24"/>
    <x v="24"/>
    <x v="6"/>
    <x v="6"/>
    <n v="34603.39"/>
    <s v="Title I"/>
  </r>
  <r>
    <s v="34033"/>
    <x v="108"/>
    <x v="0"/>
    <x v="7"/>
    <x v="7"/>
    <x v="7"/>
    <x v="5"/>
    <x v="5"/>
    <n v="34594"/>
    <s v="Title I"/>
  </r>
  <r>
    <s v="34111"/>
    <x v="47"/>
    <x v="0"/>
    <x v="7"/>
    <x v="1"/>
    <x v="1"/>
    <x v="0"/>
    <x v="0"/>
    <n v="34575.75"/>
    <s v="Title I"/>
  </r>
  <r>
    <s v="18400"/>
    <x v="84"/>
    <x v="0"/>
    <x v="8"/>
    <x v="2"/>
    <x v="2"/>
    <x v="2"/>
    <x v="2"/>
    <n v="34378.9"/>
    <s v="Title I"/>
  </r>
  <r>
    <s v="27010"/>
    <x v="13"/>
    <x v="0"/>
    <x v="0"/>
    <x v="22"/>
    <x v="22"/>
    <x v="3"/>
    <x v="3"/>
    <n v="34337.58"/>
    <s v="Title I"/>
  </r>
  <r>
    <s v="34002"/>
    <x v="55"/>
    <x v="0"/>
    <x v="7"/>
    <x v="9"/>
    <x v="9"/>
    <x v="4"/>
    <x v="4"/>
    <n v="34327.96"/>
    <s v="Title I"/>
  </r>
  <r>
    <s v="36250"/>
    <x v="104"/>
    <x v="0"/>
    <x v="5"/>
    <x v="7"/>
    <x v="7"/>
    <x v="5"/>
    <x v="5"/>
    <n v="34259"/>
    <s v="Title I"/>
  </r>
  <r>
    <s v="24350"/>
    <x v="193"/>
    <x v="0"/>
    <x v="6"/>
    <x v="7"/>
    <x v="7"/>
    <x v="5"/>
    <x v="5"/>
    <n v="34151.81"/>
    <s v="Title I"/>
  </r>
  <r>
    <s v="34003"/>
    <x v="22"/>
    <x v="0"/>
    <x v="7"/>
    <x v="0"/>
    <x v="0"/>
    <x v="0"/>
    <x v="0"/>
    <n v="34141.01"/>
    <s v="Title I"/>
  </r>
  <r>
    <s v="17408"/>
    <x v="9"/>
    <x v="0"/>
    <x v="0"/>
    <x v="1"/>
    <x v="1"/>
    <x v="4"/>
    <x v="4"/>
    <n v="34070.879999999997"/>
    <s v="Title I"/>
  </r>
  <r>
    <s v="23042"/>
    <x v="202"/>
    <x v="0"/>
    <x v="7"/>
    <x v="0"/>
    <x v="0"/>
    <x v="0"/>
    <x v="0"/>
    <n v="34000"/>
    <s v="Title I"/>
  </r>
  <r>
    <s v="27010"/>
    <x v="13"/>
    <x v="0"/>
    <x v="0"/>
    <x v="15"/>
    <x v="15"/>
    <x v="4"/>
    <x v="4"/>
    <n v="33951.19"/>
    <s v="Title I"/>
  </r>
  <r>
    <s v="05121"/>
    <x v="31"/>
    <x v="0"/>
    <x v="8"/>
    <x v="25"/>
    <x v="25"/>
    <x v="3"/>
    <x v="3"/>
    <n v="33851"/>
    <s v="Title I"/>
  </r>
  <r>
    <s v="21226"/>
    <x v="203"/>
    <x v="0"/>
    <x v="7"/>
    <x v="3"/>
    <x v="3"/>
    <x v="0"/>
    <x v="0"/>
    <n v="33747.550000000003"/>
    <s v="Title I"/>
  </r>
  <r>
    <s v="21302"/>
    <x v="126"/>
    <x v="0"/>
    <x v="7"/>
    <x v="15"/>
    <x v="15"/>
    <x v="0"/>
    <x v="0"/>
    <n v="33714.910000000003"/>
    <s v="Title I"/>
  </r>
  <r>
    <s v="03053"/>
    <x v="137"/>
    <x v="0"/>
    <x v="5"/>
    <x v="1"/>
    <x v="1"/>
    <x v="2"/>
    <x v="2"/>
    <n v="33598.769999999997"/>
    <s v="Title I"/>
  </r>
  <r>
    <s v="34111"/>
    <x v="47"/>
    <x v="0"/>
    <x v="7"/>
    <x v="9"/>
    <x v="9"/>
    <x v="4"/>
    <x v="4"/>
    <n v="33554.01"/>
    <s v="Title I"/>
  </r>
  <r>
    <s v="08122"/>
    <x v="48"/>
    <x v="0"/>
    <x v="2"/>
    <x v="0"/>
    <x v="0"/>
    <x v="0"/>
    <x v="0"/>
    <n v="33431.07"/>
    <s v="Title I"/>
  </r>
  <r>
    <s v="21300"/>
    <x v="204"/>
    <x v="0"/>
    <x v="7"/>
    <x v="12"/>
    <x v="12"/>
    <x v="0"/>
    <x v="0"/>
    <n v="33374.019999999997"/>
    <s v="Title I"/>
  </r>
  <r>
    <s v="37506"/>
    <x v="120"/>
    <x v="0"/>
    <x v="4"/>
    <x v="1"/>
    <x v="1"/>
    <x v="3"/>
    <x v="3"/>
    <n v="33294.080000000002"/>
    <s v="Title I"/>
  </r>
  <r>
    <s v="20404"/>
    <x v="135"/>
    <x v="0"/>
    <x v="3"/>
    <x v="9"/>
    <x v="9"/>
    <x v="0"/>
    <x v="0"/>
    <n v="33269.35"/>
    <s v="Title I"/>
  </r>
  <r>
    <s v="17407"/>
    <x v="129"/>
    <x v="0"/>
    <x v="0"/>
    <x v="15"/>
    <x v="15"/>
    <x v="0"/>
    <x v="0"/>
    <n v="33119.51"/>
    <s v="Title I"/>
  </r>
  <r>
    <s v="39120"/>
    <x v="144"/>
    <x v="0"/>
    <x v="3"/>
    <x v="9"/>
    <x v="9"/>
    <x v="4"/>
    <x v="4"/>
    <n v="33081.69"/>
    <s v="Title I"/>
  </r>
  <r>
    <s v="34003"/>
    <x v="22"/>
    <x v="0"/>
    <x v="7"/>
    <x v="11"/>
    <x v="11"/>
    <x v="0"/>
    <x v="0"/>
    <n v="33052.6"/>
    <s v="Title I"/>
  </r>
  <r>
    <s v="09075"/>
    <x v="149"/>
    <x v="0"/>
    <x v="6"/>
    <x v="7"/>
    <x v="7"/>
    <x v="5"/>
    <x v="5"/>
    <n v="32975.83"/>
    <s v="Title I"/>
  </r>
  <r>
    <s v="17414"/>
    <x v="25"/>
    <x v="0"/>
    <x v="0"/>
    <x v="16"/>
    <x v="16"/>
    <x v="6"/>
    <x v="6"/>
    <n v="32875.58"/>
    <s v="Title I"/>
  </r>
  <r>
    <s v="14172"/>
    <x v="125"/>
    <x v="0"/>
    <x v="7"/>
    <x v="1"/>
    <x v="1"/>
    <x v="2"/>
    <x v="2"/>
    <n v="32822.43"/>
    <s v="Title I"/>
  </r>
  <r>
    <s v="11051"/>
    <x v="83"/>
    <x v="0"/>
    <x v="5"/>
    <x v="1"/>
    <x v="1"/>
    <x v="3"/>
    <x v="3"/>
    <n v="32788.639999999999"/>
    <s v="Title I"/>
  </r>
  <r>
    <s v="32361"/>
    <x v="33"/>
    <x v="0"/>
    <x v="1"/>
    <x v="9"/>
    <x v="9"/>
    <x v="0"/>
    <x v="0"/>
    <n v="32714.52"/>
    <s v="Title I"/>
  </r>
  <r>
    <s v="32358"/>
    <x v="205"/>
    <x v="0"/>
    <x v="1"/>
    <x v="12"/>
    <x v="12"/>
    <x v="0"/>
    <x v="0"/>
    <n v="32658"/>
    <s v="Title I"/>
  </r>
  <r>
    <s v="08402"/>
    <x v="165"/>
    <x v="0"/>
    <x v="2"/>
    <x v="0"/>
    <x v="0"/>
    <x v="4"/>
    <x v="4"/>
    <n v="32486"/>
    <s v="Title I"/>
  </r>
  <r>
    <s v="15204"/>
    <x v="157"/>
    <x v="0"/>
    <x v="4"/>
    <x v="7"/>
    <x v="7"/>
    <x v="5"/>
    <x v="5"/>
    <n v="32283.64"/>
    <s v="Title I"/>
  </r>
  <r>
    <s v="39007"/>
    <x v="10"/>
    <x v="0"/>
    <x v="3"/>
    <x v="0"/>
    <x v="0"/>
    <x v="3"/>
    <x v="3"/>
    <n v="32269.81"/>
    <s v="Title I"/>
  </r>
  <r>
    <s v="31002"/>
    <x v="23"/>
    <x v="0"/>
    <x v="4"/>
    <x v="0"/>
    <x v="0"/>
    <x v="0"/>
    <x v="0"/>
    <n v="32225.040000000001"/>
    <s v="Title I"/>
  </r>
  <r>
    <s v="17406"/>
    <x v="57"/>
    <x v="0"/>
    <x v="0"/>
    <x v="1"/>
    <x v="1"/>
    <x v="6"/>
    <x v="6"/>
    <n v="32197.31"/>
    <s v="Title I"/>
  </r>
  <r>
    <s v="17406"/>
    <x v="57"/>
    <x v="0"/>
    <x v="0"/>
    <x v="6"/>
    <x v="6"/>
    <x v="6"/>
    <x v="6"/>
    <n v="32142.5"/>
    <s v="Title I"/>
  </r>
  <r>
    <s v="01147"/>
    <x v="70"/>
    <x v="0"/>
    <x v="5"/>
    <x v="11"/>
    <x v="11"/>
    <x v="0"/>
    <x v="0"/>
    <n v="32007.01"/>
    <s v="Title I"/>
  </r>
  <r>
    <s v="34401"/>
    <x v="150"/>
    <x v="0"/>
    <x v="7"/>
    <x v="1"/>
    <x v="1"/>
    <x v="0"/>
    <x v="0"/>
    <n v="32006.15"/>
    <s v="Title I"/>
  </r>
  <r>
    <s v="27344"/>
    <x v="140"/>
    <x v="0"/>
    <x v="0"/>
    <x v="4"/>
    <x v="4"/>
    <x v="1"/>
    <x v="1"/>
    <n v="31884.1"/>
    <s v="Title I"/>
  </r>
  <r>
    <s v="32361"/>
    <x v="33"/>
    <x v="0"/>
    <x v="1"/>
    <x v="15"/>
    <x v="15"/>
    <x v="0"/>
    <x v="0"/>
    <n v="31851.93"/>
    <s v="Title I"/>
  </r>
  <r>
    <s v="17403"/>
    <x v="8"/>
    <x v="0"/>
    <x v="0"/>
    <x v="1"/>
    <x v="1"/>
    <x v="3"/>
    <x v="3"/>
    <n v="31808.5"/>
    <s v="Title I"/>
  </r>
  <r>
    <s v="32416"/>
    <x v="124"/>
    <x v="0"/>
    <x v="1"/>
    <x v="0"/>
    <x v="0"/>
    <x v="6"/>
    <x v="6"/>
    <n v="31737.18"/>
    <s v="Title I"/>
  </r>
  <r>
    <s v="22009"/>
    <x v="206"/>
    <x v="0"/>
    <x v="1"/>
    <x v="12"/>
    <x v="12"/>
    <x v="0"/>
    <x v="0"/>
    <n v="31555"/>
    <s v="Title I"/>
  </r>
  <r>
    <s v="32414"/>
    <x v="161"/>
    <x v="0"/>
    <x v="1"/>
    <x v="3"/>
    <x v="3"/>
    <x v="0"/>
    <x v="0"/>
    <n v="31544.61"/>
    <s v="Title I"/>
  </r>
  <r>
    <s v="17911"/>
    <x v="176"/>
    <x v="0"/>
    <x v="9"/>
    <x v="1"/>
    <x v="1"/>
    <x v="3"/>
    <x v="3"/>
    <n v="31500"/>
    <s v="Title I"/>
  </r>
  <r>
    <s v="20406"/>
    <x v="117"/>
    <x v="0"/>
    <x v="2"/>
    <x v="1"/>
    <x v="1"/>
    <x v="4"/>
    <x v="4"/>
    <n v="31466"/>
    <s v="Title I"/>
  </r>
  <r>
    <s v="39201"/>
    <x v="34"/>
    <x v="0"/>
    <x v="3"/>
    <x v="1"/>
    <x v="1"/>
    <x v="6"/>
    <x v="6"/>
    <n v="31405.67"/>
    <s v="Title I"/>
  </r>
  <r>
    <s v="16049"/>
    <x v="134"/>
    <x v="0"/>
    <x v="8"/>
    <x v="1"/>
    <x v="1"/>
    <x v="3"/>
    <x v="3"/>
    <n v="31395.919999999998"/>
    <s v="Title I"/>
  </r>
  <r>
    <s v="01158"/>
    <x v="207"/>
    <x v="0"/>
    <x v="1"/>
    <x v="3"/>
    <x v="3"/>
    <x v="0"/>
    <x v="0"/>
    <n v="31262.31"/>
    <s v="Title I"/>
  </r>
  <r>
    <s v="36400"/>
    <x v="175"/>
    <x v="0"/>
    <x v="5"/>
    <x v="7"/>
    <x v="7"/>
    <x v="5"/>
    <x v="5"/>
    <n v="31182.59"/>
    <s v="Title I"/>
  </r>
  <r>
    <s v="27403"/>
    <x v="15"/>
    <x v="0"/>
    <x v="0"/>
    <x v="1"/>
    <x v="1"/>
    <x v="0"/>
    <x v="0"/>
    <n v="31151.48"/>
    <s v="Title I"/>
  </r>
  <r>
    <s v="27402"/>
    <x v="62"/>
    <x v="0"/>
    <x v="0"/>
    <x v="9"/>
    <x v="9"/>
    <x v="4"/>
    <x v="4"/>
    <n v="31132.42"/>
    <s v="Title I"/>
  </r>
  <r>
    <s v="32907"/>
    <x v="133"/>
    <x v="0"/>
    <x v="1"/>
    <x v="22"/>
    <x v="22"/>
    <x v="2"/>
    <x v="2"/>
    <n v="31115"/>
    <s v="Title I"/>
  </r>
  <r>
    <s v="31025"/>
    <x v="36"/>
    <x v="0"/>
    <x v="4"/>
    <x v="15"/>
    <x v="15"/>
    <x v="3"/>
    <x v="3"/>
    <n v="30962.48"/>
    <s v="Title I"/>
  </r>
  <r>
    <s v="24410"/>
    <x v="128"/>
    <x v="0"/>
    <x v="6"/>
    <x v="9"/>
    <x v="9"/>
    <x v="0"/>
    <x v="0"/>
    <n v="30806.76"/>
    <s v="Title I"/>
  </r>
  <r>
    <s v="21232"/>
    <x v="170"/>
    <x v="0"/>
    <x v="7"/>
    <x v="15"/>
    <x v="15"/>
    <x v="0"/>
    <x v="0"/>
    <n v="30729"/>
    <s v="Title I"/>
  </r>
  <r>
    <s v="17401"/>
    <x v="5"/>
    <x v="0"/>
    <x v="0"/>
    <x v="9"/>
    <x v="9"/>
    <x v="3"/>
    <x v="3"/>
    <n v="30720.62"/>
    <s v="Title I"/>
  </r>
  <r>
    <s v="25116"/>
    <x v="208"/>
    <x v="0"/>
    <x v="7"/>
    <x v="3"/>
    <x v="3"/>
    <x v="0"/>
    <x v="0"/>
    <n v="30601.13"/>
    <s v="Title I"/>
  </r>
  <r>
    <s v="27010"/>
    <x v="13"/>
    <x v="0"/>
    <x v="0"/>
    <x v="1"/>
    <x v="1"/>
    <x v="7"/>
    <x v="7"/>
    <n v="30594.080000000002"/>
    <s v="Title I"/>
  </r>
  <r>
    <s v="01160"/>
    <x v="209"/>
    <x v="0"/>
    <x v="1"/>
    <x v="10"/>
    <x v="10"/>
    <x v="0"/>
    <x v="0"/>
    <n v="30540.6"/>
    <s v="Title I"/>
  </r>
  <r>
    <s v="25116"/>
    <x v="208"/>
    <x v="0"/>
    <x v="7"/>
    <x v="1"/>
    <x v="1"/>
    <x v="2"/>
    <x v="2"/>
    <n v="30512.15"/>
    <s v="Title I"/>
  </r>
  <r>
    <s v="37507"/>
    <x v="71"/>
    <x v="0"/>
    <x v="4"/>
    <x v="1"/>
    <x v="1"/>
    <x v="3"/>
    <x v="3"/>
    <n v="30310.560000000001"/>
    <s v="Title I"/>
  </r>
  <r>
    <s v="21302"/>
    <x v="126"/>
    <x v="0"/>
    <x v="7"/>
    <x v="10"/>
    <x v="10"/>
    <x v="6"/>
    <x v="6"/>
    <n v="30258.080000000002"/>
    <s v="Title I"/>
  </r>
  <r>
    <s v="06037"/>
    <x v="6"/>
    <x v="0"/>
    <x v="2"/>
    <x v="13"/>
    <x v="13"/>
    <x v="4"/>
    <x v="4"/>
    <n v="30184.400000000001"/>
    <s v="Title I"/>
  </r>
  <r>
    <s v="17210"/>
    <x v="1"/>
    <x v="0"/>
    <x v="0"/>
    <x v="1"/>
    <x v="1"/>
    <x v="0"/>
    <x v="0"/>
    <n v="30150.1"/>
    <s v="Title I"/>
  </r>
  <r>
    <s v="39209"/>
    <x v="110"/>
    <x v="0"/>
    <x v="3"/>
    <x v="4"/>
    <x v="4"/>
    <x v="1"/>
    <x v="1"/>
    <n v="30026.66"/>
    <s v="Title I"/>
  </r>
  <r>
    <s v="32414"/>
    <x v="161"/>
    <x v="0"/>
    <x v="1"/>
    <x v="21"/>
    <x v="21"/>
    <x v="4"/>
    <x v="4"/>
    <n v="30000"/>
    <s v="Title I"/>
  </r>
  <r>
    <s v="30303"/>
    <x v="154"/>
    <x v="0"/>
    <x v="2"/>
    <x v="12"/>
    <x v="12"/>
    <x v="0"/>
    <x v="0"/>
    <n v="30000"/>
    <s v="Title I"/>
  </r>
  <r>
    <s v="31025"/>
    <x v="36"/>
    <x v="0"/>
    <x v="4"/>
    <x v="22"/>
    <x v="22"/>
    <x v="3"/>
    <x v="3"/>
    <n v="29999.39"/>
    <s v="Title I"/>
  </r>
  <r>
    <s v="17910"/>
    <x v="210"/>
    <x v="0"/>
    <x v="9"/>
    <x v="3"/>
    <x v="3"/>
    <x v="0"/>
    <x v="0"/>
    <n v="29964.05"/>
    <s v="Title I"/>
  </r>
  <r>
    <s v="19404"/>
    <x v="192"/>
    <x v="0"/>
    <x v="3"/>
    <x v="7"/>
    <x v="7"/>
    <x v="5"/>
    <x v="5"/>
    <n v="29946.12"/>
    <s v="Title I"/>
  </r>
  <r>
    <s v="31306"/>
    <x v="183"/>
    <x v="0"/>
    <x v="4"/>
    <x v="15"/>
    <x v="15"/>
    <x v="0"/>
    <x v="0"/>
    <n v="29869.86"/>
    <s v="Title I"/>
  </r>
  <r>
    <s v="39208"/>
    <x v="94"/>
    <x v="0"/>
    <x v="3"/>
    <x v="1"/>
    <x v="1"/>
    <x v="3"/>
    <x v="3"/>
    <n v="29711"/>
    <s v="Title I"/>
  </r>
  <r>
    <s v="17910"/>
    <x v="210"/>
    <x v="0"/>
    <x v="9"/>
    <x v="10"/>
    <x v="10"/>
    <x v="6"/>
    <x v="6"/>
    <n v="29677.53"/>
    <s v="Title I"/>
  </r>
  <r>
    <s v="39200"/>
    <x v="43"/>
    <x v="0"/>
    <x v="3"/>
    <x v="1"/>
    <x v="1"/>
    <x v="4"/>
    <x v="4"/>
    <n v="29622.01"/>
    <s v="Title I"/>
  </r>
  <r>
    <s v="39200"/>
    <x v="43"/>
    <x v="0"/>
    <x v="3"/>
    <x v="1"/>
    <x v="1"/>
    <x v="3"/>
    <x v="3"/>
    <n v="29524.95"/>
    <s v="Title I"/>
  </r>
  <r>
    <s v="14005"/>
    <x v="63"/>
    <x v="0"/>
    <x v="7"/>
    <x v="14"/>
    <x v="14"/>
    <x v="6"/>
    <x v="6"/>
    <n v="29410.94"/>
    <s v="Title I"/>
  </r>
  <r>
    <s v="34111"/>
    <x v="47"/>
    <x v="0"/>
    <x v="7"/>
    <x v="1"/>
    <x v="1"/>
    <x v="6"/>
    <x v="6"/>
    <n v="29375.35"/>
    <s v="Title I"/>
  </r>
  <r>
    <s v="01147"/>
    <x v="70"/>
    <x v="0"/>
    <x v="5"/>
    <x v="15"/>
    <x v="15"/>
    <x v="0"/>
    <x v="0"/>
    <n v="29368.87"/>
    <s v="Title I"/>
  </r>
  <r>
    <s v="39003"/>
    <x v="132"/>
    <x v="0"/>
    <x v="3"/>
    <x v="1"/>
    <x v="1"/>
    <x v="2"/>
    <x v="2"/>
    <n v="29348.9"/>
    <s v="Title I"/>
  </r>
  <r>
    <s v="04019"/>
    <x v="142"/>
    <x v="0"/>
    <x v="6"/>
    <x v="3"/>
    <x v="3"/>
    <x v="0"/>
    <x v="0"/>
    <n v="29335.25"/>
    <s v="Title I"/>
  </r>
  <r>
    <s v="06037"/>
    <x v="6"/>
    <x v="0"/>
    <x v="2"/>
    <x v="21"/>
    <x v="21"/>
    <x v="2"/>
    <x v="2"/>
    <n v="29323.14"/>
    <s v="Title I"/>
  </r>
  <r>
    <s v="25101"/>
    <x v="171"/>
    <x v="0"/>
    <x v="2"/>
    <x v="1"/>
    <x v="1"/>
    <x v="2"/>
    <x v="2"/>
    <n v="29281.439999999999"/>
    <s v="Title I"/>
  </r>
  <r>
    <s v="31015"/>
    <x v="12"/>
    <x v="0"/>
    <x v="4"/>
    <x v="15"/>
    <x v="15"/>
    <x v="0"/>
    <x v="0"/>
    <n v="29210.02"/>
    <s v="Title I"/>
  </r>
  <r>
    <s v="11051"/>
    <x v="83"/>
    <x v="0"/>
    <x v="5"/>
    <x v="15"/>
    <x v="15"/>
    <x v="4"/>
    <x v="4"/>
    <n v="29185.64"/>
    <s v="Title I"/>
  </r>
  <r>
    <s v="05401"/>
    <x v="166"/>
    <x v="0"/>
    <x v="8"/>
    <x v="14"/>
    <x v="14"/>
    <x v="0"/>
    <x v="0"/>
    <n v="29167"/>
    <s v="Title I"/>
  </r>
  <r>
    <s v="25160"/>
    <x v="211"/>
    <x v="0"/>
    <x v="7"/>
    <x v="1"/>
    <x v="1"/>
    <x v="0"/>
    <x v="0"/>
    <n v="29100"/>
    <s v="Title I"/>
  </r>
  <r>
    <s v="24350"/>
    <x v="193"/>
    <x v="0"/>
    <x v="6"/>
    <x v="1"/>
    <x v="1"/>
    <x v="6"/>
    <x v="6"/>
    <n v="29065.63"/>
    <s v="Title I"/>
  </r>
  <r>
    <s v="17417"/>
    <x v="119"/>
    <x v="0"/>
    <x v="0"/>
    <x v="9"/>
    <x v="9"/>
    <x v="0"/>
    <x v="0"/>
    <n v="29030.52"/>
    <s v="Title I"/>
  </r>
  <r>
    <s v="04127"/>
    <x v="148"/>
    <x v="0"/>
    <x v="6"/>
    <x v="1"/>
    <x v="1"/>
    <x v="2"/>
    <x v="2"/>
    <n v="28926.63"/>
    <s v="Title I"/>
  </r>
  <r>
    <s v="32361"/>
    <x v="33"/>
    <x v="0"/>
    <x v="1"/>
    <x v="10"/>
    <x v="10"/>
    <x v="7"/>
    <x v="7"/>
    <n v="28918.37"/>
    <s v="Title I"/>
  </r>
  <r>
    <s v="17406"/>
    <x v="57"/>
    <x v="0"/>
    <x v="0"/>
    <x v="11"/>
    <x v="11"/>
    <x v="6"/>
    <x v="6"/>
    <n v="28908.09"/>
    <s v="Title I"/>
  </r>
  <r>
    <s v="39200"/>
    <x v="43"/>
    <x v="0"/>
    <x v="3"/>
    <x v="1"/>
    <x v="1"/>
    <x v="2"/>
    <x v="2"/>
    <n v="28874.69"/>
    <s v="Title I"/>
  </r>
  <r>
    <s v="05402"/>
    <x v="54"/>
    <x v="0"/>
    <x v="8"/>
    <x v="7"/>
    <x v="7"/>
    <x v="5"/>
    <x v="5"/>
    <n v="28794"/>
    <s v="Title I"/>
  </r>
  <r>
    <s v="34307"/>
    <x v="212"/>
    <x v="0"/>
    <x v="7"/>
    <x v="2"/>
    <x v="2"/>
    <x v="2"/>
    <x v="2"/>
    <n v="28791.93"/>
    <s v="Title I"/>
  </r>
  <r>
    <s v="32354"/>
    <x v="45"/>
    <x v="0"/>
    <x v="1"/>
    <x v="1"/>
    <x v="1"/>
    <x v="0"/>
    <x v="0"/>
    <n v="28785.91"/>
    <s v="Title I"/>
  </r>
  <r>
    <s v="19404"/>
    <x v="192"/>
    <x v="0"/>
    <x v="3"/>
    <x v="2"/>
    <x v="2"/>
    <x v="2"/>
    <x v="2"/>
    <n v="28713.26"/>
    <s v="Title I"/>
  </r>
  <r>
    <s v="11051"/>
    <x v="83"/>
    <x v="0"/>
    <x v="5"/>
    <x v="1"/>
    <x v="1"/>
    <x v="0"/>
    <x v="0"/>
    <n v="28694.12"/>
    <s v="Title I"/>
  </r>
  <r>
    <s v="01147"/>
    <x v="70"/>
    <x v="0"/>
    <x v="5"/>
    <x v="1"/>
    <x v="1"/>
    <x v="2"/>
    <x v="2"/>
    <n v="28684.26"/>
    <s v="Title I"/>
  </r>
  <r>
    <s v="03116"/>
    <x v="58"/>
    <x v="0"/>
    <x v="5"/>
    <x v="2"/>
    <x v="2"/>
    <x v="2"/>
    <x v="2"/>
    <n v="28657.1"/>
    <s v="Title I"/>
  </r>
  <r>
    <s v="25101"/>
    <x v="171"/>
    <x v="0"/>
    <x v="2"/>
    <x v="7"/>
    <x v="7"/>
    <x v="5"/>
    <x v="5"/>
    <n v="28579.55"/>
    <s v="Title I"/>
  </r>
  <r>
    <s v="06119"/>
    <x v="27"/>
    <x v="0"/>
    <x v="2"/>
    <x v="15"/>
    <x v="15"/>
    <x v="2"/>
    <x v="2"/>
    <n v="28544.46"/>
    <s v="Title I"/>
  </r>
  <r>
    <s v="32081"/>
    <x v="2"/>
    <x v="0"/>
    <x v="1"/>
    <x v="2"/>
    <x v="2"/>
    <x v="3"/>
    <x v="3"/>
    <n v="28268.95"/>
    <s v="Title I"/>
  </r>
  <r>
    <s v="33212"/>
    <x v="184"/>
    <x v="0"/>
    <x v="1"/>
    <x v="5"/>
    <x v="5"/>
    <x v="1"/>
    <x v="1"/>
    <n v="28220"/>
    <s v="Title I"/>
  </r>
  <r>
    <s v="10003"/>
    <x v="213"/>
    <x v="0"/>
    <x v="1"/>
    <x v="11"/>
    <x v="11"/>
    <x v="6"/>
    <x v="6"/>
    <n v="28131"/>
    <s v="Title I"/>
  </r>
  <r>
    <s v="15201"/>
    <x v="60"/>
    <x v="0"/>
    <x v="4"/>
    <x v="22"/>
    <x v="22"/>
    <x v="2"/>
    <x v="2"/>
    <n v="28083.89"/>
    <s v="Title I"/>
  </r>
  <r>
    <s v="39007"/>
    <x v="10"/>
    <x v="0"/>
    <x v="3"/>
    <x v="21"/>
    <x v="21"/>
    <x v="3"/>
    <x v="3"/>
    <n v="28055.84"/>
    <s v="Title I"/>
  </r>
  <r>
    <s v="38267"/>
    <x v="96"/>
    <x v="0"/>
    <x v="1"/>
    <x v="0"/>
    <x v="0"/>
    <x v="6"/>
    <x v="6"/>
    <n v="28022"/>
    <s v="Title I"/>
  </r>
  <r>
    <s v="27416"/>
    <x v="143"/>
    <x v="0"/>
    <x v="0"/>
    <x v="7"/>
    <x v="7"/>
    <x v="5"/>
    <x v="5"/>
    <n v="28013.23"/>
    <s v="Title I"/>
  </r>
  <r>
    <s v="39120"/>
    <x v="144"/>
    <x v="0"/>
    <x v="3"/>
    <x v="3"/>
    <x v="3"/>
    <x v="6"/>
    <x v="6"/>
    <n v="27991.98"/>
    <s v="Title I"/>
  </r>
  <r>
    <s v="25101"/>
    <x v="171"/>
    <x v="0"/>
    <x v="2"/>
    <x v="0"/>
    <x v="0"/>
    <x v="6"/>
    <x v="6"/>
    <n v="27944.2"/>
    <s v="Title I"/>
  </r>
  <r>
    <s v="17415"/>
    <x v="4"/>
    <x v="0"/>
    <x v="0"/>
    <x v="15"/>
    <x v="15"/>
    <x v="0"/>
    <x v="0"/>
    <n v="27728.79"/>
    <s v="Title I"/>
  </r>
  <r>
    <s v="36250"/>
    <x v="104"/>
    <x v="0"/>
    <x v="5"/>
    <x v="14"/>
    <x v="14"/>
    <x v="4"/>
    <x v="4"/>
    <n v="27608.82"/>
    <s v="Title I"/>
  </r>
  <r>
    <s v="25155"/>
    <x v="214"/>
    <x v="0"/>
    <x v="2"/>
    <x v="22"/>
    <x v="22"/>
    <x v="4"/>
    <x v="4"/>
    <n v="27573.279999999999"/>
    <s v="Title I"/>
  </r>
  <r>
    <s v="06114"/>
    <x v="3"/>
    <x v="0"/>
    <x v="2"/>
    <x v="10"/>
    <x v="10"/>
    <x v="7"/>
    <x v="7"/>
    <n v="27468.799999999999"/>
    <s v="Title I"/>
  </r>
  <r>
    <s v="14005"/>
    <x v="63"/>
    <x v="0"/>
    <x v="7"/>
    <x v="1"/>
    <x v="1"/>
    <x v="3"/>
    <x v="3"/>
    <n v="27429.439999999999"/>
    <s v="Title I"/>
  </r>
  <r>
    <s v="39007"/>
    <x v="10"/>
    <x v="0"/>
    <x v="3"/>
    <x v="19"/>
    <x v="19"/>
    <x v="0"/>
    <x v="0"/>
    <n v="27399.9"/>
    <s v="Title I"/>
  </r>
  <r>
    <s v="32362"/>
    <x v="215"/>
    <x v="0"/>
    <x v="1"/>
    <x v="10"/>
    <x v="10"/>
    <x v="6"/>
    <x v="6"/>
    <n v="27290.6"/>
    <s v="Title I"/>
  </r>
  <r>
    <s v="21036"/>
    <x v="216"/>
    <x v="0"/>
    <x v="7"/>
    <x v="11"/>
    <x v="11"/>
    <x v="1"/>
    <x v="1"/>
    <n v="27270.92"/>
    <s v="Title I"/>
  </r>
  <r>
    <s v="13156"/>
    <x v="173"/>
    <x v="0"/>
    <x v="6"/>
    <x v="7"/>
    <x v="7"/>
    <x v="5"/>
    <x v="5"/>
    <n v="27175"/>
    <s v="Title I"/>
  </r>
  <r>
    <s v="04222"/>
    <x v="99"/>
    <x v="0"/>
    <x v="6"/>
    <x v="14"/>
    <x v="14"/>
    <x v="6"/>
    <x v="6"/>
    <n v="27153.39"/>
    <s v="Title I"/>
  </r>
  <r>
    <s v="23403"/>
    <x v="56"/>
    <x v="0"/>
    <x v="8"/>
    <x v="10"/>
    <x v="10"/>
    <x v="0"/>
    <x v="0"/>
    <n v="27092.86"/>
    <s v="Title I"/>
  </r>
  <r>
    <s v="34402"/>
    <x v="146"/>
    <x v="0"/>
    <x v="7"/>
    <x v="7"/>
    <x v="7"/>
    <x v="5"/>
    <x v="5"/>
    <n v="27070.38"/>
    <s v="Title I"/>
  </r>
  <r>
    <s v="31306"/>
    <x v="183"/>
    <x v="0"/>
    <x v="4"/>
    <x v="7"/>
    <x v="7"/>
    <x v="5"/>
    <x v="5"/>
    <n v="27022"/>
    <s v="Title I"/>
  </r>
  <r>
    <s v="32356"/>
    <x v="32"/>
    <x v="0"/>
    <x v="1"/>
    <x v="1"/>
    <x v="1"/>
    <x v="4"/>
    <x v="4"/>
    <n v="26986.14"/>
    <s v="Title I"/>
  </r>
  <r>
    <s v="32356"/>
    <x v="32"/>
    <x v="0"/>
    <x v="1"/>
    <x v="21"/>
    <x v="21"/>
    <x v="3"/>
    <x v="3"/>
    <n v="26949.11"/>
    <s v="Title I"/>
  </r>
  <r>
    <s v="18402"/>
    <x v="49"/>
    <x v="0"/>
    <x v="8"/>
    <x v="4"/>
    <x v="4"/>
    <x v="0"/>
    <x v="0"/>
    <n v="26931.34"/>
    <s v="Title I"/>
  </r>
  <r>
    <s v="27417"/>
    <x v="82"/>
    <x v="0"/>
    <x v="0"/>
    <x v="4"/>
    <x v="4"/>
    <x v="4"/>
    <x v="4"/>
    <n v="26899.94"/>
    <s v="Title I"/>
  </r>
  <r>
    <s v="39207"/>
    <x v="37"/>
    <x v="0"/>
    <x v="3"/>
    <x v="0"/>
    <x v="0"/>
    <x v="6"/>
    <x v="6"/>
    <n v="26863.47"/>
    <s v="Title I"/>
  </r>
  <r>
    <s v="06114"/>
    <x v="3"/>
    <x v="0"/>
    <x v="2"/>
    <x v="21"/>
    <x v="21"/>
    <x v="6"/>
    <x v="6"/>
    <n v="26837.67"/>
    <s v="Title I"/>
  </r>
  <r>
    <s v="13301"/>
    <x v="180"/>
    <x v="0"/>
    <x v="6"/>
    <x v="7"/>
    <x v="7"/>
    <x v="5"/>
    <x v="5"/>
    <n v="26829"/>
    <s v="Title I"/>
  </r>
  <r>
    <s v="05121"/>
    <x v="31"/>
    <x v="0"/>
    <x v="8"/>
    <x v="16"/>
    <x v="16"/>
    <x v="0"/>
    <x v="0"/>
    <n v="26809"/>
    <s v="Title I"/>
  </r>
  <r>
    <s v="04246"/>
    <x v="19"/>
    <x v="0"/>
    <x v="6"/>
    <x v="11"/>
    <x v="11"/>
    <x v="6"/>
    <x v="6"/>
    <n v="26802.52"/>
    <s v="Title I"/>
  </r>
  <r>
    <s v="31332"/>
    <x v="185"/>
    <x v="0"/>
    <x v="4"/>
    <x v="17"/>
    <x v="17"/>
    <x v="4"/>
    <x v="4"/>
    <n v="26783.279999999999"/>
    <s v="Title I"/>
  </r>
  <r>
    <s v="13161"/>
    <x v="21"/>
    <x v="0"/>
    <x v="6"/>
    <x v="1"/>
    <x v="1"/>
    <x v="2"/>
    <x v="2"/>
    <n v="26768.86"/>
    <s v="Title I"/>
  </r>
  <r>
    <s v="18402"/>
    <x v="49"/>
    <x v="0"/>
    <x v="8"/>
    <x v="1"/>
    <x v="1"/>
    <x v="0"/>
    <x v="0"/>
    <n v="26693.69"/>
    <s v="Title I"/>
  </r>
  <r>
    <s v="33212"/>
    <x v="184"/>
    <x v="0"/>
    <x v="1"/>
    <x v="12"/>
    <x v="12"/>
    <x v="0"/>
    <x v="0"/>
    <n v="26689"/>
    <s v="Title I"/>
  </r>
  <r>
    <s v="31025"/>
    <x v="36"/>
    <x v="0"/>
    <x v="4"/>
    <x v="9"/>
    <x v="9"/>
    <x v="3"/>
    <x v="3"/>
    <n v="26670.13"/>
    <s v="Title I"/>
  </r>
  <r>
    <s v="17406"/>
    <x v="57"/>
    <x v="0"/>
    <x v="0"/>
    <x v="1"/>
    <x v="1"/>
    <x v="0"/>
    <x v="0"/>
    <n v="26661.62"/>
    <s v="Title I"/>
  </r>
  <r>
    <s v="14066"/>
    <x v="179"/>
    <x v="0"/>
    <x v="7"/>
    <x v="1"/>
    <x v="1"/>
    <x v="0"/>
    <x v="0"/>
    <n v="26587.29"/>
    <s v="Title I"/>
  </r>
  <r>
    <s v="33115"/>
    <x v="68"/>
    <x v="0"/>
    <x v="1"/>
    <x v="15"/>
    <x v="15"/>
    <x v="0"/>
    <x v="0"/>
    <n v="26580.98"/>
    <s v="Title I"/>
  </r>
  <r>
    <s v="39202"/>
    <x v="29"/>
    <x v="0"/>
    <x v="3"/>
    <x v="1"/>
    <x v="1"/>
    <x v="3"/>
    <x v="3"/>
    <n v="26532.14"/>
    <s v="Title I"/>
  </r>
  <r>
    <s v="03052"/>
    <x v="141"/>
    <x v="0"/>
    <x v="5"/>
    <x v="28"/>
    <x v="28"/>
    <x v="3"/>
    <x v="3"/>
    <n v="26519.78"/>
    <s v="Title I"/>
  </r>
  <r>
    <s v="08458"/>
    <x v="53"/>
    <x v="0"/>
    <x v="2"/>
    <x v="16"/>
    <x v="16"/>
    <x v="6"/>
    <x v="6"/>
    <n v="26457.48"/>
    <s v="Title I"/>
  </r>
  <r>
    <s v="17401"/>
    <x v="5"/>
    <x v="0"/>
    <x v="0"/>
    <x v="30"/>
    <x v="30"/>
    <x v="4"/>
    <x v="4"/>
    <n v="26436.7"/>
    <s v="Title I"/>
  </r>
  <r>
    <s v="24111"/>
    <x v="188"/>
    <x v="0"/>
    <x v="6"/>
    <x v="3"/>
    <x v="3"/>
    <x v="0"/>
    <x v="0"/>
    <n v="26416.65"/>
    <s v="Title I"/>
  </r>
  <r>
    <s v="17408"/>
    <x v="9"/>
    <x v="0"/>
    <x v="0"/>
    <x v="3"/>
    <x v="3"/>
    <x v="6"/>
    <x v="6"/>
    <n v="26351.24"/>
    <s v="Title I"/>
  </r>
  <r>
    <s v="39003"/>
    <x v="132"/>
    <x v="0"/>
    <x v="3"/>
    <x v="3"/>
    <x v="3"/>
    <x v="0"/>
    <x v="0"/>
    <n v="26237.27"/>
    <s v="Title I"/>
  </r>
  <r>
    <s v="24111"/>
    <x v="188"/>
    <x v="0"/>
    <x v="6"/>
    <x v="31"/>
    <x v="31"/>
    <x v="6"/>
    <x v="6"/>
    <n v="26216.54"/>
    <s v="Title I"/>
  </r>
  <r>
    <s v="34033"/>
    <x v="108"/>
    <x v="0"/>
    <x v="7"/>
    <x v="3"/>
    <x v="3"/>
    <x v="0"/>
    <x v="0"/>
    <n v="26208"/>
    <s v="Title I"/>
  </r>
  <r>
    <s v="39204"/>
    <x v="103"/>
    <x v="0"/>
    <x v="3"/>
    <x v="6"/>
    <x v="6"/>
    <x v="3"/>
    <x v="3"/>
    <n v="26187.03"/>
    <s v="Title I"/>
  </r>
  <r>
    <s v="31306"/>
    <x v="183"/>
    <x v="0"/>
    <x v="4"/>
    <x v="21"/>
    <x v="21"/>
    <x v="6"/>
    <x v="6"/>
    <n v="26150"/>
    <s v="Title I"/>
  </r>
  <r>
    <s v="25116"/>
    <x v="208"/>
    <x v="0"/>
    <x v="7"/>
    <x v="9"/>
    <x v="9"/>
    <x v="0"/>
    <x v="0"/>
    <n v="26099.37"/>
    <s v="Title I"/>
  </r>
  <r>
    <s v="09209"/>
    <x v="217"/>
    <x v="0"/>
    <x v="6"/>
    <x v="4"/>
    <x v="4"/>
    <x v="1"/>
    <x v="1"/>
    <n v="26099.34"/>
    <s v="Title I"/>
  </r>
  <r>
    <s v="39202"/>
    <x v="29"/>
    <x v="0"/>
    <x v="3"/>
    <x v="1"/>
    <x v="1"/>
    <x v="0"/>
    <x v="0"/>
    <n v="26016.5"/>
    <s v="Title I"/>
  </r>
  <r>
    <s v="08401"/>
    <x v="160"/>
    <x v="0"/>
    <x v="2"/>
    <x v="14"/>
    <x v="14"/>
    <x v="0"/>
    <x v="0"/>
    <n v="25998.76"/>
    <s v="Title I"/>
  </r>
  <r>
    <s v="04228"/>
    <x v="164"/>
    <x v="0"/>
    <x v="6"/>
    <x v="1"/>
    <x v="1"/>
    <x v="3"/>
    <x v="3"/>
    <n v="25888.1"/>
    <s v="Title I"/>
  </r>
  <r>
    <s v="14077"/>
    <x v="200"/>
    <x v="0"/>
    <x v="7"/>
    <x v="11"/>
    <x v="11"/>
    <x v="0"/>
    <x v="0"/>
    <n v="25817"/>
    <s v="Title I"/>
  </r>
  <r>
    <s v="39003"/>
    <x v="132"/>
    <x v="0"/>
    <x v="3"/>
    <x v="9"/>
    <x v="9"/>
    <x v="0"/>
    <x v="0"/>
    <n v="25792.66"/>
    <s v="Title I"/>
  </r>
  <r>
    <s v="01147"/>
    <x v="70"/>
    <x v="0"/>
    <x v="5"/>
    <x v="6"/>
    <x v="6"/>
    <x v="4"/>
    <x v="4"/>
    <n v="25777.91"/>
    <s v="Title I"/>
  </r>
  <r>
    <s v="06112"/>
    <x v="75"/>
    <x v="0"/>
    <x v="2"/>
    <x v="0"/>
    <x v="0"/>
    <x v="0"/>
    <x v="0"/>
    <n v="25777.360000000001"/>
    <s v="Title I"/>
  </r>
  <r>
    <s v="27344"/>
    <x v="140"/>
    <x v="0"/>
    <x v="0"/>
    <x v="9"/>
    <x v="9"/>
    <x v="0"/>
    <x v="0"/>
    <n v="25763.06"/>
    <s v="Title I"/>
  </r>
  <r>
    <s v="39207"/>
    <x v="37"/>
    <x v="0"/>
    <x v="3"/>
    <x v="14"/>
    <x v="14"/>
    <x v="3"/>
    <x v="3"/>
    <n v="25758.44"/>
    <s v="Title I"/>
  </r>
  <r>
    <s v="06037"/>
    <x v="6"/>
    <x v="0"/>
    <x v="2"/>
    <x v="1"/>
    <x v="1"/>
    <x v="0"/>
    <x v="0"/>
    <n v="25742.28"/>
    <s v="Title I"/>
  </r>
  <r>
    <s v="24111"/>
    <x v="188"/>
    <x v="0"/>
    <x v="6"/>
    <x v="1"/>
    <x v="1"/>
    <x v="0"/>
    <x v="0"/>
    <n v="25709.63"/>
    <s v="Title I"/>
  </r>
  <r>
    <s v="24410"/>
    <x v="128"/>
    <x v="0"/>
    <x v="6"/>
    <x v="1"/>
    <x v="1"/>
    <x v="2"/>
    <x v="2"/>
    <n v="25644.27"/>
    <s v="Title I"/>
  </r>
  <r>
    <s v="31332"/>
    <x v="185"/>
    <x v="0"/>
    <x v="4"/>
    <x v="14"/>
    <x v="14"/>
    <x v="4"/>
    <x v="4"/>
    <n v="25624.87"/>
    <s v="Title I"/>
  </r>
  <r>
    <s v="28149"/>
    <x v="194"/>
    <x v="0"/>
    <x v="4"/>
    <x v="1"/>
    <x v="1"/>
    <x v="2"/>
    <x v="2"/>
    <n v="25560.639999999999"/>
    <s v="Title I"/>
  </r>
  <r>
    <s v="14065"/>
    <x v="145"/>
    <x v="0"/>
    <x v="7"/>
    <x v="7"/>
    <x v="7"/>
    <x v="5"/>
    <x v="5"/>
    <n v="25496.080000000002"/>
    <s v="Title I"/>
  </r>
  <r>
    <s v="11001"/>
    <x v="18"/>
    <x v="0"/>
    <x v="5"/>
    <x v="14"/>
    <x v="14"/>
    <x v="3"/>
    <x v="3"/>
    <n v="25451.5"/>
    <s v="Title I"/>
  </r>
  <r>
    <s v="14064"/>
    <x v="187"/>
    <x v="0"/>
    <x v="7"/>
    <x v="7"/>
    <x v="7"/>
    <x v="5"/>
    <x v="5"/>
    <n v="25404.7"/>
    <s v="Title I"/>
  </r>
  <r>
    <s v="38267"/>
    <x v="96"/>
    <x v="0"/>
    <x v="1"/>
    <x v="1"/>
    <x v="1"/>
    <x v="6"/>
    <x v="6"/>
    <n v="25325"/>
    <s v="Title I"/>
  </r>
  <r>
    <s v="03052"/>
    <x v="141"/>
    <x v="0"/>
    <x v="5"/>
    <x v="1"/>
    <x v="1"/>
    <x v="3"/>
    <x v="3"/>
    <n v="25296.37"/>
    <s v="Title I"/>
  </r>
  <r>
    <s v="31002"/>
    <x v="23"/>
    <x v="0"/>
    <x v="4"/>
    <x v="9"/>
    <x v="9"/>
    <x v="3"/>
    <x v="3"/>
    <n v="25256.49"/>
    <s v="Title I"/>
  </r>
  <r>
    <s v="29317"/>
    <x v="218"/>
    <x v="0"/>
    <x v="4"/>
    <x v="1"/>
    <x v="1"/>
    <x v="3"/>
    <x v="3"/>
    <n v="25238.99"/>
    <s v="Title I"/>
  </r>
  <r>
    <s v="39007"/>
    <x v="10"/>
    <x v="0"/>
    <x v="3"/>
    <x v="15"/>
    <x v="15"/>
    <x v="4"/>
    <x v="4"/>
    <n v="25123.37"/>
    <s v="Title I"/>
  </r>
  <r>
    <s v="06119"/>
    <x v="27"/>
    <x v="0"/>
    <x v="2"/>
    <x v="10"/>
    <x v="10"/>
    <x v="0"/>
    <x v="0"/>
    <n v="25098.37"/>
    <s v="Title I"/>
  </r>
  <r>
    <s v="14400"/>
    <x v="219"/>
    <x v="0"/>
    <x v="7"/>
    <x v="0"/>
    <x v="0"/>
    <x v="6"/>
    <x v="6"/>
    <n v="25071.3"/>
    <s v="Title I"/>
  </r>
  <r>
    <s v="25160"/>
    <x v="211"/>
    <x v="0"/>
    <x v="7"/>
    <x v="9"/>
    <x v="9"/>
    <x v="0"/>
    <x v="0"/>
    <n v="25000"/>
    <s v="Title I"/>
  </r>
  <r>
    <s v="15206"/>
    <x v="121"/>
    <x v="0"/>
    <x v="4"/>
    <x v="0"/>
    <x v="0"/>
    <x v="0"/>
    <x v="0"/>
    <n v="24999.759999999998"/>
    <s v="Title I"/>
  </r>
  <r>
    <s v="38308"/>
    <x v="220"/>
    <x v="0"/>
    <x v="1"/>
    <x v="1"/>
    <x v="1"/>
    <x v="0"/>
    <x v="0"/>
    <n v="24832.84"/>
    <s v="NonTitle"/>
  </r>
  <r>
    <s v="22105"/>
    <x v="221"/>
    <x v="0"/>
    <x v="1"/>
    <x v="3"/>
    <x v="3"/>
    <x v="1"/>
    <x v="1"/>
    <n v="24797.62"/>
    <s v="Title I"/>
  </r>
  <r>
    <s v="39203"/>
    <x v="151"/>
    <x v="0"/>
    <x v="3"/>
    <x v="1"/>
    <x v="1"/>
    <x v="6"/>
    <x v="6"/>
    <n v="24750.3"/>
    <s v="Title I"/>
  </r>
  <r>
    <s v="29100"/>
    <x v="105"/>
    <x v="0"/>
    <x v="4"/>
    <x v="1"/>
    <x v="1"/>
    <x v="2"/>
    <x v="2"/>
    <n v="24737.33"/>
    <s v="Title I"/>
  </r>
  <r>
    <s v="14005"/>
    <x v="63"/>
    <x v="0"/>
    <x v="7"/>
    <x v="24"/>
    <x v="24"/>
    <x v="6"/>
    <x v="6"/>
    <n v="24722.89"/>
    <s v="Title I"/>
  </r>
  <r>
    <s v="03400"/>
    <x v="26"/>
    <x v="0"/>
    <x v="5"/>
    <x v="1"/>
    <x v="1"/>
    <x v="0"/>
    <x v="0"/>
    <n v="24546"/>
    <s v="Title I"/>
  </r>
  <r>
    <s v="13165"/>
    <x v="78"/>
    <x v="0"/>
    <x v="6"/>
    <x v="10"/>
    <x v="10"/>
    <x v="0"/>
    <x v="0"/>
    <n v="24530.16"/>
    <s v="Title I"/>
  </r>
  <r>
    <s v="03400"/>
    <x v="26"/>
    <x v="0"/>
    <x v="5"/>
    <x v="32"/>
    <x v="32"/>
    <x v="0"/>
    <x v="0"/>
    <n v="24521"/>
    <s v="Title I"/>
  </r>
  <r>
    <s v="26056"/>
    <x v="80"/>
    <x v="0"/>
    <x v="1"/>
    <x v="0"/>
    <x v="0"/>
    <x v="0"/>
    <x v="0"/>
    <n v="24441.96"/>
    <s v="Title I"/>
  </r>
  <r>
    <s v="32416"/>
    <x v="124"/>
    <x v="0"/>
    <x v="1"/>
    <x v="9"/>
    <x v="9"/>
    <x v="0"/>
    <x v="0"/>
    <n v="24426.54"/>
    <s v="Title I"/>
  </r>
  <r>
    <s v="08401"/>
    <x v="160"/>
    <x v="0"/>
    <x v="2"/>
    <x v="11"/>
    <x v="11"/>
    <x v="0"/>
    <x v="0"/>
    <n v="24400.29"/>
    <s v="Title I"/>
  </r>
  <r>
    <s v="17403"/>
    <x v="8"/>
    <x v="0"/>
    <x v="0"/>
    <x v="9"/>
    <x v="9"/>
    <x v="0"/>
    <x v="0"/>
    <n v="24373.47"/>
    <s v="Title I"/>
  </r>
  <r>
    <s v="29103"/>
    <x v="72"/>
    <x v="0"/>
    <x v="4"/>
    <x v="7"/>
    <x v="7"/>
    <x v="5"/>
    <x v="5"/>
    <n v="24362"/>
    <s v="Title I"/>
  </r>
  <r>
    <s v="33183"/>
    <x v="222"/>
    <x v="0"/>
    <x v="1"/>
    <x v="1"/>
    <x v="1"/>
    <x v="6"/>
    <x v="6"/>
    <n v="24361.7"/>
    <s v="Title I"/>
  </r>
  <r>
    <s v="25160"/>
    <x v="211"/>
    <x v="0"/>
    <x v="7"/>
    <x v="7"/>
    <x v="7"/>
    <x v="5"/>
    <x v="5"/>
    <n v="24358"/>
    <s v="Title I"/>
  </r>
  <r>
    <s v="31330"/>
    <x v="197"/>
    <x v="0"/>
    <x v="4"/>
    <x v="7"/>
    <x v="7"/>
    <x v="5"/>
    <x v="5"/>
    <n v="24294"/>
    <s v="Title I"/>
  </r>
  <r>
    <s v="27402"/>
    <x v="62"/>
    <x v="0"/>
    <x v="0"/>
    <x v="14"/>
    <x v="14"/>
    <x v="4"/>
    <x v="4"/>
    <n v="24293.64"/>
    <s v="Title I"/>
  </r>
  <r>
    <s v="24014"/>
    <x v="167"/>
    <x v="0"/>
    <x v="6"/>
    <x v="7"/>
    <x v="7"/>
    <x v="5"/>
    <x v="5"/>
    <n v="24204"/>
    <s v="Title I"/>
  </r>
  <r>
    <s v="27403"/>
    <x v="15"/>
    <x v="0"/>
    <x v="0"/>
    <x v="11"/>
    <x v="11"/>
    <x v="0"/>
    <x v="0"/>
    <n v="24193.66"/>
    <s v="Title I"/>
  </r>
  <r>
    <s v="09207"/>
    <x v="223"/>
    <x v="0"/>
    <x v="6"/>
    <x v="3"/>
    <x v="3"/>
    <x v="0"/>
    <x v="0"/>
    <n v="24158.94"/>
    <s v="NonTitle"/>
  </r>
  <r>
    <s v="39007"/>
    <x v="10"/>
    <x v="0"/>
    <x v="3"/>
    <x v="19"/>
    <x v="19"/>
    <x v="3"/>
    <x v="3"/>
    <n v="24145.87"/>
    <s v="Title I"/>
  </r>
  <r>
    <s v="31401"/>
    <x v="95"/>
    <x v="0"/>
    <x v="4"/>
    <x v="0"/>
    <x v="0"/>
    <x v="6"/>
    <x v="6"/>
    <n v="24115.73"/>
    <s v="Title I"/>
  </r>
  <r>
    <s v="31002"/>
    <x v="23"/>
    <x v="0"/>
    <x v="4"/>
    <x v="0"/>
    <x v="0"/>
    <x v="4"/>
    <x v="4"/>
    <n v="24074.9"/>
    <s v="Title I"/>
  </r>
  <r>
    <s v="31002"/>
    <x v="23"/>
    <x v="0"/>
    <x v="4"/>
    <x v="2"/>
    <x v="2"/>
    <x v="3"/>
    <x v="3"/>
    <n v="24026"/>
    <s v="Title I"/>
  </r>
  <r>
    <s v="21232"/>
    <x v="170"/>
    <x v="0"/>
    <x v="7"/>
    <x v="11"/>
    <x v="11"/>
    <x v="6"/>
    <x v="6"/>
    <n v="24021.07"/>
    <s v="Title I"/>
  </r>
  <r>
    <s v="32416"/>
    <x v="124"/>
    <x v="0"/>
    <x v="1"/>
    <x v="15"/>
    <x v="15"/>
    <x v="0"/>
    <x v="0"/>
    <n v="23977.32"/>
    <s v="Title I"/>
  </r>
  <r>
    <s v="17406"/>
    <x v="57"/>
    <x v="0"/>
    <x v="0"/>
    <x v="1"/>
    <x v="1"/>
    <x v="2"/>
    <x v="2"/>
    <n v="23899.42"/>
    <s v="Title I"/>
  </r>
  <r>
    <s v="04222"/>
    <x v="99"/>
    <x v="0"/>
    <x v="6"/>
    <x v="11"/>
    <x v="11"/>
    <x v="0"/>
    <x v="0"/>
    <n v="23890.78"/>
    <s v="Title I"/>
  </r>
  <r>
    <s v="38322"/>
    <x v="224"/>
    <x v="0"/>
    <x v="1"/>
    <x v="1"/>
    <x v="1"/>
    <x v="0"/>
    <x v="0"/>
    <n v="23868.09"/>
    <s v="Title I"/>
  </r>
  <r>
    <s v="14400"/>
    <x v="219"/>
    <x v="0"/>
    <x v="7"/>
    <x v="11"/>
    <x v="11"/>
    <x v="1"/>
    <x v="1"/>
    <n v="23809.33"/>
    <s v="Title I"/>
  </r>
  <r>
    <s v="29311"/>
    <x v="225"/>
    <x v="0"/>
    <x v="4"/>
    <x v="15"/>
    <x v="15"/>
    <x v="0"/>
    <x v="0"/>
    <n v="23752"/>
    <s v="Title I"/>
  </r>
  <r>
    <s v="14028"/>
    <x v="66"/>
    <x v="0"/>
    <x v="7"/>
    <x v="3"/>
    <x v="3"/>
    <x v="6"/>
    <x v="6"/>
    <n v="23663.35"/>
    <s v="Title I"/>
  </r>
  <r>
    <s v="32414"/>
    <x v="161"/>
    <x v="0"/>
    <x v="1"/>
    <x v="10"/>
    <x v="10"/>
    <x v="6"/>
    <x v="6"/>
    <n v="23650.5"/>
    <s v="Title I"/>
  </r>
  <r>
    <s v="17905"/>
    <x v="226"/>
    <x v="0"/>
    <x v="9"/>
    <x v="24"/>
    <x v="24"/>
    <x v="6"/>
    <x v="6"/>
    <n v="23608.69"/>
    <s v="Title I"/>
  </r>
  <r>
    <s v="03053"/>
    <x v="137"/>
    <x v="0"/>
    <x v="5"/>
    <x v="7"/>
    <x v="7"/>
    <x v="5"/>
    <x v="5"/>
    <n v="23602"/>
    <s v="Title I"/>
  </r>
  <r>
    <s v="32363"/>
    <x v="74"/>
    <x v="0"/>
    <x v="1"/>
    <x v="1"/>
    <x v="1"/>
    <x v="0"/>
    <x v="0"/>
    <n v="23550.71"/>
    <s v="Title I"/>
  </r>
  <r>
    <s v="05121"/>
    <x v="31"/>
    <x v="0"/>
    <x v="8"/>
    <x v="9"/>
    <x v="9"/>
    <x v="0"/>
    <x v="0"/>
    <n v="23494.28"/>
    <s v="Title I"/>
  </r>
  <r>
    <s v="04228"/>
    <x v="164"/>
    <x v="0"/>
    <x v="6"/>
    <x v="3"/>
    <x v="3"/>
    <x v="0"/>
    <x v="0"/>
    <n v="23418.86"/>
    <s v="Title I"/>
  </r>
  <r>
    <s v="32081"/>
    <x v="2"/>
    <x v="0"/>
    <x v="1"/>
    <x v="17"/>
    <x v="17"/>
    <x v="4"/>
    <x v="4"/>
    <n v="23368.98"/>
    <s v="Title I"/>
  </r>
  <r>
    <s v="17905"/>
    <x v="226"/>
    <x v="0"/>
    <x v="9"/>
    <x v="11"/>
    <x v="11"/>
    <x v="6"/>
    <x v="6"/>
    <n v="23322.31"/>
    <s v="Title I"/>
  </r>
  <r>
    <s v="33211"/>
    <x v="227"/>
    <x v="0"/>
    <x v="1"/>
    <x v="1"/>
    <x v="1"/>
    <x v="0"/>
    <x v="0"/>
    <n v="23257"/>
    <s v="Title I"/>
  </r>
  <r>
    <s v="27402"/>
    <x v="62"/>
    <x v="0"/>
    <x v="0"/>
    <x v="1"/>
    <x v="1"/>
    <x v="2"/>
    <x v="2"/>
    <n v="23253.279999999999"/>
    <s v="Title I"/>
  </r>
  <r>
    <s v="11051"/>
    <x v="83"/>
    <x v="0"/>
    <x v="5"/>
    <x v="15"/>
    <x v="15"/>
    <x v="3"/>
    <x v="3"/>
    <n v="23232"/>
    <s v="Title I"/>
  </r>
  <r>
    <s v="14077"/>
    <x v="200"/>
    <x v="0"/>
    <x v="7"/>
    <x v="7"/>
    <x v="7"/>
    <x v="5"/>
    <x v="5"/>
    <n v="23224"/>
    <s v="Title I"/>
  </r>
  <r>
    <s v="06037"/>
    <x v="6"/>
    <x v="0"/>
    <x v="2"/>
    <x v="16"/>
    <x v="16"/>
    <x v="4"/>
    <x v="4"/>
    <n v="23218.2"/>
    <s v="Title I"/>
  </r>
  <r>
    <s v="34307"/>
    <x v="212"/>
    <x v="0"/>
    <x v="7"/>
    <x v="9"/>
    <x v="9"/>
    <x v="0"/>
    <x v="0"/>
    <n v="23182.82"/>
    <s v="Title I"/>
  </r>
  <r>
    <s v="25116"/>
    <x v="208"/>
    <x v="0"/>
    <x v="7"/>
    <x v="7"/>
    <x v="7"/>
    <x v="5"/>
    <x v="5"/>
    <n v="23176.9"/>
    <s v="Title I"/>
  </r>
  <r>
    <s v="01147"/>
    <x v="70"/>
    <x v="0"/>
    <x v="5"/>
    <x v="4"/>
    <x v="4"/>
    <x v="0"/>
    <x v="0"/>
    <n v="23174.94"/>
    <s v="Title I"/>
  </r>
  <r>
    <s v="31006"/>
    <x v="20"/>
    <x v="0"/>
    <x v="4"/>
    <x v="11"/>
    <x v="11"/>
    <x v="0"/>
    <x v="0"/>
    <n v="23166.76"/>
    <s v="Title I"/>
  </r>
  <r>
    <s v="04246"/>
    <x v="19"/>
    <x v="0"/>
    <x v="6"/>
    <x v="5"/>
    <x v="5"/>
    <x v="6"/>
    <x v="6"/>
    <n v="23137.83"/>
    <s v="Title I"/>
  </r>
  <r>
    <s v="34401"/>
    <x v="150"/>
    <x v="0"/>
    <x v="7"/>
    <x v="15"/>
    <x v="15"/>
    <x v="0"/>
    <x v="0"/>
    <n v="23088.51"/>
    <s v="Title I"/>
  </r>
  <r>
    <s v="36401"/>
    <x v="228"/>
    <x v="0"/>
    <x v="5"/>
    <x v="1"/>
    <x v="1"/>
    <x v="0"/>
    <x v="0"/>
    <n v="23086.32"/>
    <s v="Title I"/>
  </r>
  <r>
    <s v="18100"/>
    <x v="107"/>
    <x v="0"/>
    <x v="8"/>
    <x v="4"/>
    <x v="4"/>
    <x v="0"/>
    <x v="0"/>
    <n v="23073.06"/>
    <s v="Title I"/>
  </r>
  <r>
    <s v="09075"/>
    <x v="149"/>
    <x v="0"/>
    <x v="6"/>
    <x v="4"/>
    <x v="4"/>
    <x v="1"/>
    <x v="1"/>
    <n v="23016.67"/>
    <s v="Title I"/>
  </r>
  <r>
    <s v="22009"/>
    <x v="206"/>
    <x v="0"/>
    <x v="1"/>
    <x v="7"/>
    <x v="7"/>
    <x v="5"/>
    <x v="5"/>
    <n v="23000"/>
    <s v="Title I"/>
  </r>
  <r>
    <s v="26059"/>
    <x v="229"/>
    <x v="0"/>
    <x v="1"/>
    <x v="3"/>
    <x v="3"/>
    <x v="6"/>
    <x v="6"/>
    <n v="22920.74"/>
    <s v="Title I"/>
  </r>
  <r>
    <s v="39007"/>
    <x v="10"/>
    <x v="0"/>
    <x v="3"/>
    <x v="0"/>
    <x v="0"/>
    <x v="6"/>
    <x v="6"/>
    <n v="22872.38"/>
    <s v="Title I"/>
  </r>
  <r>
    <s v="32326"/>
    <x v="127"/>
    <x v="0"/>
    <x v="1"/>
    <x v="7"/>
    <x v="7"/>
    <x v="5"/>
    <x v="5"/>
    <n v="22796.92"/>
    <s v="Title I"/>
  </r>
  <r>
    <s v="34111"/>
    <x v="47"/>
    <x v="0"/>
    <x v="7"/>
    <x v="11"/>
    <x v="11"/>
    <x v="0"/>
    <x v="0"/>
    <n v="22782.37"/>
    <s v="Title I"/>
  </r>
  <r>
    <s v="18402"/>
    <x v="49"/>
    <x v="0"/>
    <x v="8"/>
    <x v="16"/>
    <x v="16"/>
    <x v="6"/>
    <x v="6"/>
    <n v="22665.27"/>
    <s v="Title I"/>
  </r>
  <r>
    <s v="25160"/>
    <x v="211"/>
    <x v="0"/>
    <x v="7"/>
    <x v="19"/>
    <x v="19"/>
    <x v="6"/>
    <x v="6"/>
    <n v="22600"/>
    <s v="Title I"/>
  </r>
  <r>
    <s v="32361"/>
    <x v="33"/>
    <x v="0"/>
    <x v="1"/>
    <x v="11"/>
    <x v="11"/>
    <x v="0"/>
    <x v="0"/>
    <n v="22565.88"/>
    <s v="Title I"/>
  </r>
  <r>
    <s v="31002"/>
    <x v="23"/>
    <x v="0"/>
    <x v="4"/>
    <x v="9"/>
    <x v="9"/>
    <x v="0"/>
    <x v="0"/>
    <n v="22550.94"/>
    <s v="Title I"/>
  </r>
  <r>
    <s v="10309"/>
    <x v="190"/>
    <x v="0"/>
    <x v="1"/>
    <x v="10"/>
    <x v="10"/>
    <x v="6"/>
    <x v="6"/>
    <n v="22550"/>
    <s v="Title I"/>
  </r>
  <r>
    <s v="06098"/>
    <x v="168"/>
    <x v="0"/>
    <x v="2"/>
    <x v="2"/>
    <x v="2"/>
    <x v="2"/>
    <x v="2"/>
    <n v="22523.09"/>
    <s v="Title I"/>
  </r>
  <r>
    <s v="13144"/>
    <x v="77"/>
    <x v="0"/>
    <x v="6"/>
    <x v="17"/>
    <x v="17"/>
    <x v="2"/>
    <x v="2"/>
    <n v="22500"/>
    <s v="Title I"/>
  </r>
  <r>
    <s v="23311"/>
    <x v="230"/>
    <x v="0"/>
    <x v="7"/>
    <x v="3"/>
    <x v="3"/>
    <x v="0"/>
    <x v="0"/>
    <n v="22428.9"/>
    <s v="Title I"/>
  </r>
  <r>
    <s v="31002"/>
    <x v="23"/>
    <x v="0"/>
    <x v="4"/>
    <x v="11"/>
    <x v="11"/>
    <x v="3"/>
    <x v="3"/>
    <n v="22417.57"/>
    <s v="Title I"/>
  </r>
  <r>
    <s v="26056"/>
    <x v="80"/>
    <x v="0"/>
    <x v="1"/>
    <x v="1"/>
    <x v="1"/>
    <x v="0"/>
    <x v="0"/>
    <n v="22355.99"/>
    <s v="Title I"/>
  </r>
  <r>
    <s v="13165"/>
    <x v="78"/>
    <x v="0"/>
    <x v="6"/>
    <x v="1"/>
    <x v="1"/>
    <x v="0"/>
    <x v="0"/>
    <n v="22341.35"/>
    <s v="Title I"/>
  </r>
  <r>
    <s v="23309"/>
    <x v="35"/>
    <x v="0"/>
    <x v="7"/>
    <x v="2"/>
    <x v="2"/>
    <x v="2"/>
    <x v="2"/>
    <n v="22333.38"/>
    <s v="Title I"/>
  </r>
  <r>
    <s v="06037"/>
    <x v="6"/>
    <x v="0"/>
    <x v="2"/>
    <x v="21"/>
    <x v="21"/>
    <x v="0"/>
    <x v="0"/>
    <n v="22241.83"/>
    <s v="Title I"/>
  </r>
  <r>
    <s v="29320"/>
    <x v="24"/>
    <x v="0"/>
    <x v="4"/>
    <x v="1"/>
    <x v="1"/>
    <x v="6"/>
    <x v="6"/>
    <n v="22189.67"/>
    <s v="Title I"/>
  </r>
  <r>
    <s v="06114"/>
    <x v="3"/>
    <x v="0"/>
    <x v="2"/>
    <x v="29"/>
    <x v="29"/>
    <x v="6"/>
    <x v="6"/>
    <n v="22163.27"/>
    <s v="Title I"/>
  </r>
  <r>
    <s v="16049"/>
    <x v="134"/>
    <x v="0"/>
    <x v="8"/>
    <x v="7"/>
    <x v="7"/>
    <x v="5"/>
    <x v="5"/>
    <n v="22154.25"/>
    <s v="Title I"/>
  </r>
  <r>
    <s v="17905"/>
    <x v="226"/>
    <x v="0"/>
    <x v="9"/>
    <x v="17"/>
    <x v="17"/>
    <x v="0"/>
    <x v="0"/>
    <n v="22132"/>
    <s v="Title I"/>
  </r>
  <r>
    <s v="17402"/>
    <x v="172"/>
    <x v="0"/>
    <x v="0"/>
    <x v="7"/>
    <x v="7"/>
    <x v="5"/>
    <x v="5"/>
    <n v="22127"/>
    <s v="Title I"/>
  </r>
  <r>
    <s v="26070"/>
    <x v="231"/>
    <x v="0"/>
    <x v="1"/>
    <x v="7"/>
    <x v="7"/>
    <x v="5"/>
    <x v="5"/>
    <n v="22110.44"/>
    <s v="Title I"/>
  </r>
  <r>
    <s v="05121"/>
    <x v="31"/>
    <x v="0"/>
    <x v="8"/>
    <x v="25"/>
    <x v="25"/>
    <x v="0"/>
    <x v="0"/>
    <n v="22068"/>
    <s v="Title I"/>
  </r>
  <r>
    <s v="39090"/>
    <x v="113"/>
    <x v="0"/>
    <x v="3"/>
    <x v="30"/>
    <x v="30"/>
    <x v="0"/>
    <x v="0"/>
    <n v="21994.35"/>
    <s v="Title I"/>
  </r>
  <r>
    <s v="18100"/>
    <x v="107"/>
    <x v="0"/>
    <x v="8"/>
    <x v="11"/>
    <x v="11"/>
    <x v="4"/>
    <x v="4"/>
    <n v="21983.93"/>
    <s v="Title I"/>
  </r>
  <r>
    <s v="23404"/>
    <x v="122"/>
    <x v="0"/>
    <x v="7"/>
    <x v="1"/>
    <x v="1"/>
    <x v="0"/>
    <x v="0"/>
    <n v="21969"/>
    <s v="Title I"/>
  </r>
  <r>
    <s v="27417"/>
    <x v="82"/>
    <x v="0"/>
    <x v="0"/>
    <x v="9"/>
    <x v="9"/>
    <x v="0"/>
    <x v="0"/>
    <n v="21922.07"/>
    <s v="Title I"/>
  </r>
  <r>
    <s v="34324"/>
    <x v="232"/>
    <x v="0"/>
    <x v="7"/>
    <x v="2"/>
    <x v="2"/>
    <x v="2"/>
    <x v="2"/>
    <n v="21822.080000000002"/>
    <s v="Title I"/>
  </r>
  <r>
    <s v="21401"/>
    <x v="59"/>
    <x v="0"/>
    <x v="7"/>
    <x v="15"/>
    <x v="15"/>
    <x v="0"/>
    <x v="0"/>
    <n v="21760.35"/>
    <s v="Title I"/>
  </r>
  <r>
    <s v="32354"/>
    <x v="45"/>
    <x v="0"/>
    <x v="1"/>
    <x v="16"/>
    <x v="16"/>
    <x v="0"/>
    <x v="0"/>
    <n v="21707.03"/>
    <s v="Title I"/>
  </r>
  <r>
    <s v="21226"/>
    <x v="203"/>
    <x v="0"/>
    <x v="7"/>
    <x v="15"/>
    <x v="15"/>
    <x v="0"/>
    <x v="0"/>
    <n v="21692.04"/>
    <s v="Title I"/>
  </r>
  <r>
    <s v="24019"/>
    <x v="64"/>
    <x v="0"/>
    <x v="6"/>
    <x v="27"/>
    <x v="27"/>
    <x v="0"/>
    <x v="0"/>
    <n v="21668.22"/>
    <s v="Title I"/>
  </r>
  <r>
    <s v="26070"/>
    <x v="231"/>
    <x v="0"/>
    <x v="1"/>
    <x v="1"/>
    <x v="1"/>
    <x v="0"/>
    <x v="0"/>
    <n v="21667.57"/>
    <s v="Title I"/>
  </r>
  <r>
    <s v="34324"/>
    <x v="232"/>
    <x v="0"/>
    <x v="7"/>
    <x v="9"/>
    <x v="9"/>
    <x v="0"/>
    <x v="0"/>
    <n v="21545.919999999998"/>
    <s v="Title I"/>
  </r>
  <r>
    <s v="03116"/>
    <x v="58"/>
    <x v="0"/>
    <x v="5"/>
    <x v="9"/>
    <x v="9"/>
    <x v="4"/>
    <x v="4"/>
    <n v="21440.98"/>
    <s v="Title I"/>
  </r>
  <r>
    <s v="08122"/>
    <x v="48"/>
    <x v="0"/>
    <x v="2"/>
    <x v="9"/>
    <x v="9"/>
    <x v="1"/>
    <x v="1"/>
    <n v="21410.560000000001"/>
    <s v="Title I"/>
  </r>
  <r>
    <s v="14400"/>
    <x v="219"/>
    <x v="0"/>
    <x v="7"/>
    <x v="14"/>
    <x v="14"/>
    <x v="4"/>
    <x v="4"/>
    <n v="21410.22"/>
    <s v="Title I"/>
  </r>
  <r>
    <s v="18400"/>
    <x v="84"/>
    <x v="0"/>
    <x v="8"/>
    <x v="11"/>
    <x v="11"/>
    <x v="0"/>
    <x v="0"/>
    <n v="21404.86"/>
    <s v="Title I"/>
  </r>
  <r>
    <s v="21237"/>
    <x v="233"/>
    <x v="0"/>
    <x v="7"/>
    <x v="14"/>
    <x v="14"/>
    <x v="0"/>
    <x v="0"/>
    <n v="21370.73"/>
    <s v="Title I"/>
  </r>
  <r>
    <s v="15201"/>
    <x v="60"/>
    <x v="0"/>
    <x v="4"/>
    <x v="17"/>
    <x v="17"/>
    <x v="4"/>
    <x v="4"/>
    <n v="21362.25"/>
    <s v="Title I"/>
  </r>
  <r>
    <s v="13144"/>
    <x v="77"/>
    <x v="0"/>
    <x v="6"/>
    <x v="15"/>
    <x v="15"/>
    <x v="4"/>
    <x v="4"/>
    <n v="21356.400000000001"/>
    <s v="Title I"/>
  </r>
  <r>
    <s v="29011"/>
    <x v="112"/>
    <x v="0"/>
    <x v="4"/>
    <x v="7"/>
    <x v="7"/>
    <x v="5"/>
    <x v="5"/>
    <n v="21335.82"/>
    <s v="Title I"/>
  </r>
  <r>
    <s v="33211"/>
    <x v="227"/>
    <x v="0"/>
    <x v="1"/>
    <x v="12"/>
    <x v="12"/>
    <x v="0"/>
    <x v="0"/>
    <n v="21333"/>
    <s v="Title I"/>
  </r>
  <r>
    <s v="22009"/>
    <x v="206"/>
    <x v="0"/>
    <x v="1"/>
    <x v="9"/>
    <x v="9"/>
    <x v="0"/>
    <x v="0"/>
    <n v="21300"/>
    <s v="Title I"/>
  </r>
  <r>
    <s v="24019"/>
    <x v="64"/>
    <x v="0"/>
    <x v="6"/>
    <x v="10"/>
    <x v="10"/>
    <x v="0"/>
    <x v="0"/>
    <n v="21299.759999999998"/>
    <s v="Title I"/>
  </r>
  <r>
    <s v="24111"/>
    <x v="188"/>
    <x v="0"/>
    <x v="6"/>
    <x v="22"/>
    <x v="22"/>
    <x v="4"/>
    <x v="4"/>
    <n v="21292.86"/>
    <s v="Title I"/>
  </r>
  <r>
    <s v="17408"/>
    <x v="9"/>
    <x v="0"/>
    <x v="0"/>
    <x v="1"/>
    <x v="1"/>
    <x v="3"/>
    <x v="3"/>
    <n v="21209.37"/>
    <s v="Title I"/>
  </r>
  <r>
    <s v="31332"/>
    <x v="185"/>
    <x v="0"/>
    <x v="4"/>
    <x v="7"/>
    <x v="7"/>
    <x v="5"/>
    <x v="5"/>
    <n v="21207"/>
    <s v="Title I"/>
  </r>
  <r>
    <s v="34002"/>
    <x v="55"/>
    <x v="0"/>
    <x v="7"/>
    <x v="9"/>
    <x v="9"/>
    <x v="3"/>
    <x v="3"/>
    <n v="21160.7"/>
    <s v="Title I"/>
  </r>
  <r>
    <s v="26059"/>
    <x v="229"/>
    <x v="0"/>
    <x v="1"/>
    <x v="7"/>
    <x v="7"/>
    <x v="5"/>
    <x v="5"/>
    <n v="21141.32"/>
    <s v="Title I"/>
  </r>
  <r>
    <s v="35200"/>
    <x v="234"/>
    <x v="0"/>
    <x v="2"/>
    <x v="11"/>
    <x v="11"/>
    <x v="0"/>
    <x v="0"/>
    <n v="21119.32"/>
    <s v="Title I"/>
  </r>
  <r>
    <s v="27404"/>
    <x v="235"/>
    <x v="0"/>
    <x v="0"/>
    <x v="1"/>
    <x v="1"/>
    <x v="0"/>
    <x v="0"/>
    <n v="21108.29"/>
    <s v="Title I"/>
  </r>
  <r>
    <s v="24404"/>
    <x v="155"/>
    <x v="0"/>
    <x v="6"/>
    <x v="1"/>
    <x v="1"/>
    <x v="4"/>
    <x v="4"/>
    <n v="20987.58"/>
    <s v="Title I"/>
  </r>
  <r>
    <s v="20400"/>
    <x v="236"/>
    <x v="0"/>
    <x v="2"/>
    <x v="3"/>
    <x v="3"/>
    <x v="6"/>
    <x v="6"/>
    <n v="20934.509999999998"/>
    <s v="Title I"/>
  </r>
  <r>
    <s v="04222"/>
    <x v="99"/>
    <x v="0"/>
    <x v="6"/>
    <x v="17"/>
    <x v="17"/>
    <x v="0"/>
    <x v="0"/>
    <n v="20874.16"/>
    <s v="Title I"/>
  </r>
  <r>
    <s v="17916"/>
    <x v="237"/>
    <x v="0"/>
    <x v="9"/>
    <x v="17"/>
    <x v="17"/>
    <x v="2"/>
    <x v="2"/>
    <n v="20861.86"/>
    <s v="Title I"/>
  </r>
  <r>
    <s v="08404"/>
    <x v="89"/>
    <x v="0"/>
    <x v="2"/>
    <x v="0"/>
    <x v="0"/>
    <x v="0"/>
    <x v="0"/>
    <n v="20830.060000000001"/>
    <s v="Title I"/>
  </r>
  <r>
    <s v="24122"/>
    <x v="199"/>
    <x v="0"/>
    <x v="6"/>
    <x v="11"/>
    <x v="11"/>
    <x v="0"/>
    <x v="0"/>
    <n v="20755.830000000002"/>
    <s v="Title I"/>
  </r>
  <r>
    <s v="31330"/>
    <x v="197"/>
    <x v="0"/>
    <x v="4"/>
    <x v="3"/>
    <x v="3"/>
    <x v="0"/>
    <x v="0"/>
    <n v="20600.009999999998"/>
    <s v="Title I"/>
  </r>
  <r>
    <s v="27404"/>
    <x v="235"/>
    <x v="0"/>
    <x v="0"/>
    <x v="7"/>
    <x v="7"/>
    <x v="5"/>
    <x v="5"/>
    <n v="20581"/>
    <s v="Title I"/>
  </r>
  <r>
    <s v="39090"/>
    <x v="113"/>
    <x v="0"/>
    <x v="3"/>
    <x v="1"/>
    <x v="1"/>
    <x v="2"/>
    <x v="2"/>
    <n v="20539.759999999998"/>
    <s v="Title I"/>
  </r>
  <r>
    <s v="20094"/>
    <x v="238"/>
    <x v="0"/>
    <x v="2"/>
    <x v="3"/>
    <x v="3"/>
    <x v="0"/>
    <x v="0"/>
    <n v="20528.599999999999"/>
    <s v="Both"/>
  </r>
  <r>
    <s v="17902"/>
    <x v="239"/>
    <x v="0"/>
    <x v="9"/>
    <x v="17"/>
    <x v="17"/>
    <x v="2"/>
    <x v="2"/>
    <n v="20517"/>
    <s v="Title I"/>
  </r>
  <r>
    <s v="17401"/>
    <x v="5"/>
    <x v="0"/>
    <x v="0"/>
    <x v="22"/>
    <x v="22"/>
    <x v="2"/>
    <x v="2"/>
    <n v="20487.3"/>
    <s v="Title I"/>
  </r>
  <r>
    <s v="04228"/>
    <x v="164"/>
    <x v="0"/>
    <x v="6"/>
    <x v="1"/>
    <x v="1"/>
    <x v="2"/>
    <x v="2"/>
    <n v="20482.32"/>
    <s v="Title I"/>
  </r>
  <r>
    <s v="06119"/>
    <x v="27"/>
    <x v="0"/>
    <x v="2"/>
    <x v="9"/>
    <x v="9"/>
    <x v="0"/>
    <x v="0"/>
    <n v="20481.16"/>
    <s v="Title I"/>
  </r>
  <r>
    <s v="03052"/>
    <x v="141"/>
    <x v="0"/>
    <x v="5"/>
    <x v="1"/>
    <x v="1"/>
    <x v="0"/>
    <x v="0"/>
    <n v="20470.29"/>
    <s v="Title I"/>
  </r>
  <r>
    <s v="20404"/>
    <x v="135"/>
    <x v="0"/>
    <x v="3"/>
    <x v="2"/>
    <x v="2"/>
    <x v="2"/>
    <x v="2"/>
    <n v="20377.52"/>
    <s v="Title I"/>
  </r>
  <r>
    <s v="14097"/>
    <x v="240"/>
    <x v="0"/>
    <x v="7"/>
    <x v="9"/>
    <x v="9"/>
    <x v="0"/>
    <x v="0"/>
    <n v="20370.080000000002"/>
    <s v="Title I"/>
  </r>
  <r>
    <s v="11051"/>
    <x v="83"/>
    <x v="0"/>
    <x v="5"/>
    <x v="9"/>
    <x v="9"/>
    <x v="4"/>
    <x v="4"/>
    <n v="20342.63"/>
    <s v="Title I"/>
  </r>
  <r>
    <s v="11051"/>
    <x v="83"/>
    <x v="0"/>
    <x v="5"/>
    <x v="9"/>
    <x v="9"/>
    <x v="6"/>
    <x v="6"/>
    <n v="20287.5"/>
    <s v="Title I"/>
  </r>
  <r>
    <s v="17911"/>
    <x v="176"/>
    <x v="0"/>
    <x v="9"/>
    <x v="1"/>
    <x v="1"/>
    <x v="4"/>
    <x v="4"/>
    <n v="20220"/>
    <s v="Title I"/>
  </r>
  <r>
    <s v="27417"/>
    <x v="82"/>
    <x v="0"/>
    <x v="0"/>
    <x v="6"/>
    <x v="6"/>
    <x v="4"/>
    <x v="4"/>
    <n v="20155.96"/>
    <s v="Title I"/>
  </r>
  <r>
    <s v="39007"/>
    <x v="10"/>
    <x v="0"/>
    <x v="3"/>
    <x v="15"/>
    <x v="15"/>
    <x v="6"/>
    <x v="6"/>
    <n v="20124.72"/>
    <s v="Title I"/>
  </r>
  <r>
    <s v="32907"/>
    <x v="133"/>
    <x v="0"/>
    <x v="1"/>
    <x v="1"/>
    <x v="1"/>
    <x v="2"/>
    <x v="2"/>
    <n v="20114"/>
    <s v="Title I"/>
  </r>
  <r>
    <s v="08402"/>
    <x v="165"/>
    <x v="0"/>
    <x v="2"/>
    <x v="0"/>
    <x v="0"/>
    <x v="6"/>
    <x v="6"/>
    <n v="20100"/>
    <s v="Title I"/>
  </r>
  <r>
    <s v="37507"/>
    <x v="71"/>
    <x v="0"/>
    <x v="4"/>
    <x v="7"/>
    <x v="7"/>
    <x v="5"/>
    <x v="5"/>
    <n v="20092.150000000001"/>
    <s v="Title I"/>
  </r>
  <r>
    <s v="26059"/>
    <x v="229"/>
    <x v="0"/>
    <x v="1"/>
    <x v="3"/>
    <x v="3"/>
    <x v="0"/>
    <x v="0"/>
    <n v="20078.03"/>
    <s v="Title I"/>
  </r>
  <r>
    <s v="39202"/>
    <x v="29"/>
    <x v="0"/>
    <x v="3"/>
    <x v="11"/>
    <x v="11"/>
    <x v="0"/>
    <x v="0"/>
    <n v="20054.55"/>
    <s v="Title I"/>
  </r>
  <r>
    <s v="21232"/>
    <x v="170"/>
    <x v="0"/>
    <x v="7"/>
    <x v="16"/>
    <x v="16"/>
    <x v="0"/>
    <x v="0"/>
    <n v="20000"/>
    <s v="Title I"/>
  </r>
  <r>
    <s v="21232"/>
    <x v="170"/>
    <x v="0"/>
    <x v="7"/>
    <x v="10"/>
    <x v="10"/>
    <x v="0"/>
    <x v="0"/>
    <n v="20000"/>
    <s v="Title I"/>
  </r>
  <r>
    <s v="34975"/>
    <x v="241"/>
    <x v="0"/>
    <x v="10"/>
    <x v="1"/>
    <x v="1"/>
    <x v="1"/>
    <x v="1"/>
    <n v="20000"/>
    <s v="NonTitle"/>
  </r>
  <r>
    <s v="05121"/>
    <x v="31"/>
    <x v="0"/>
    <x v="8"/>
    <x v="19"/>
    <x v="19"/>
    <x v="2"/>
    <x v="2"/>
    <n v="20000"/>
    <s v="Title I"/>
  </r>
  <r>
    <s v="28137"/>
    <x v="242"/>
    <x v="0"/>
    <x v="4"/>
    <x v="3"/>
    <x v="3"/>
    <x v="0"/>
    <x v="0"/>
    <n v="20000"/>
    <s v="Title I"/>
  </r>
  <r>
    <s v="36901"/>
    <x v="243"/>
    <x v="0"/>
    <x v="9"/>
    <x v="3"/>
    <x v="3"/>
    <x v="0"/>
    <x v="0"/>
    <n v="20000"/>
    <s v="Title I"/>
  </r>
  <r>
    <s v="36140"/>
    <x v="41"/>
    <x v="0"/>
    <x v="5"/>
    <x v="1"/>
    <x v="1"/>
    <x v="0"/>
    <x v="0"/>
    <n v="20000"/>
    <s v="Title I"/>
  </r>
  <r>
    <s v="17407"/>
    <x v="129"/>
    <x v="0"/>
    <x v="0"/>
    <x v="5"/>
    <x v="5"/>
    <x v="6"/>
    <x v="6"/>
    <n v="19982"/>
    <s v="Title I"/>
  </r>
  <r>
    <s v="27402"/>
    <x v="62"/>
    <x v="0"/>
    <x v="0"/>
    <x v="21"/>
    <x v="21"/>
    <x v="0"/>
    <x v="0"/>
    <n v="19901.66"/>
    <s v="Title I"/>
  </r>
  <r>
    <s v="24019"/>
    <x v="64"/>
    <x v="0"/>
    <x v="6"/>
    <x v="7"/>
    <x v="7"/>
    <x v="5"/>
    <x v="5"/>
    <n v="19868.91"/>
    <s v="Title I"/>
  </r>
  <r>
    <s v="14172"/>
    <x v="125"/>
    <x v="0"/>
    <x v="7"/>
    <x v="1"/>
    <x v="1"/>
    <x v="3"/>
    <x v="3"/>
    <n v="19843.48"/>
    <s v="Title I"/>
  </r>
  <r>
    <s v="15201"/>
    <x v="60"/>
    <x v="0"/>
    <x v="4"/>
    <x v="15"/>
    <x v="15"/>
    <x v="0"/>
    <x v="0"/>
    <n v="19821.560000000001"/>
    <s v="Title I"/>
  </r>
  <r>
    <s v="38302"/>
    <x v="244"/>
    <x v="0"/>
    <x v="1"/>
    <x v="1"/>
    <x v="1"/>
    <x v="1"/>
    <x v="1"/>
    <n v="19811"/>
    <s v="Title I"/>
  </r>
  <r>
    <s v="17401"/>
    <x v="5"/>
    <x v="0"/>
    <x v="0"/>
    <x v="27"/>
    <x v="27"/>
    <x v="0"/>
    <x v="0"/>
    <n v="19807.64"/>
    <s v="Title I"/>
  </r>
  <r>
    <s v="22207"/>
    <x v="191"/>
    <x v="0"/>
    <x v="1"/>
    <x v="7"/>
    <x v="7"/>
    <x v="5"/>
    <x v="5"/>
    <n v="19802.349999999999"/>
    <s v="Title I"/>
  </r>
  <r>
    <s v="08130"/>
    <x v="189"/>
    <x v="0"/>
    <x v="2"/>
    <x v="24"/>
    <x v="24"/>
    <x v="6"/>
    <x v="6"/>
    <n v="19752.080000000002"/>
    <s v="Title I"/>
  </r>
  <r>
    <s v="32416"/>
    <x v="124"/>
    <x v="0"/>
    <x v="1"/>
    <x v="3"/>
    <x v="3"/>
    <x v="0"/>
    <x v="0"/>
    <n v="19667.900000000001"/>
    <s v="Title I"/>
  </r>
  <r>
    <s v="15201"/>
    <x v="60"/>
    <x v="0"/>
    <x v="4"/>
    <x v="1"/>
    <x v="1"/>
    <x v="2"/>
    <x v="2"/>
    <n v="19651.09"/>
    <s v="Title I"/>
  </r>
  <r>
    <s v="18901"/>
    <x v="245"/>
    <x v="0"/>
    <x v="9"/>
    <x v="3"/>
    <x v="3"/>
    <x v="0"/>
    <x v="0"/>
    <n v="19622.259999999998"/>
    <s v="Title I"/>
  </r>
  <r>
    <s v="05401"/>
    <x v="166"/>
    <x v="0"/>
    <x v="8"/>
    <x v="3"/>
    <x v="3"/>
    <x v="6"/>
    <x v="6"/>
    <n v="19615"/>
    <s v="Title I"/>
  </r>
  <r>
    <s v="17408"/>
    <x v="9"/>
    <x v="0"/>
    <x v="0"/>
    <x v="1"/>
    <x v="1"/>
    <x v="8"/>
    <x v="8"/>
    <n v="19587.5"/>
    <s v="Title I"/>
  </r>
  <r>
    <s v="21303"/>
    <x v="181"/>
    <x v="0"/>
    <x v="7"/>
    <x v="9"/>
    <x v="9"/>
    <x v="0"/>
    <x v="0"/>
    <n v="19535.419999999998"/>
    <s v="Title I"/>
  </r>
  <r>
    <s v="07002"/>
    <x v="186"/>
    <x v="0"/>
    <x v="5"/>
    <x v="9"/>
    <x v="9"/>
    <x v="0"/>
    <x v="0"/>
    <n v="19500.29"/>
    <s v="Title I"/>
  </r>
  <r>
    <s v="34401"/>
    <x v="150"/>
    <x v="0"/>
    <x v="7"/>
    <x v="30"/>
    <x v="30"/>
    <x v="6"/>
    <x v="6"/>
    <n v="19440"/>
    <s v="Title I"/>
  </r>
  <r>
    <s v="06122"/>
    <x v="91"/>
    <x v="0"/>
    <x v="2"/>
    <x v="15"/>
    <x v="15"/>
    <x v="0"/>
    <x v="0"/>
    <n v="19393.28"/>
    <s v="Title I"/>
  </r>
  <r>
    <s v="11051"/>
    <x v="83"/>
    <x v="0"/>
    <x v="5"/>
    <x v="9"/>
    <x v="9"/>
    <x v="3"/>
    <x v="3"/>
    <n v="19393.060000000001"/>
    <s v="Title I"/>
  </r>
  <r>
    <s v="32414"/>
    <x v="161"/>
    <x v="0"/>
    <x v="1"/>
    <x v="17"/>
    <x v="17"/>
    <x v="2"/>
    <x v="2"/>
    <n v="19381.740000000002"/>
    <s v="Title I"/>
  </r>
  <r>
    <s v="20400"/>
    <x v="236"/>
    <x v="0"/>
    <x v="2"/>
    <x v="9"/>
    <x v="9"/>
    <x v="0"/>
    <x v="0"/>
    <n v="19320.32"/>
    <s v="Title I"/>
  </r>
  <r>
    <s v="27320"/>
    <x v="46"/>
    <x v="0"/>
    <x v="0"/>
    <x v="1"/>
    <x v="1"/>
    <x v="6"/>
    <x v="6"/>
    <n v="19263.310000000001"/>
    <s v="Title I"/>
  </r>
  <r>
    <s v="13161"/>
    <x v="21"/>
    <x v="0"/>
    <x v="6"/>
    <x v="1"/>
    <x v="1"/>
    <x v="6"/>
    <x v="6"/>
    <n v="19238.97"/>
    <s v="Title I"/>
  </r>
  <r>
    <s v="24105"/>
    <x v="153"/>
    <x v="0"/>
    <x v="6"/>
    <x v="22"/>
    <x v="22"/>
    <x v="3"/>
    <x v="3"/>
    <n v="19174.900000000001"/>
    <s v="Title I"/>
  </r>
  <r>
    <s v="31332"/>
    <x v="185"/>
    <x v="0"/>
    <x v="4"/>
    <x v="14"/>
    <x v="14"/>
    <x v="3"/>
    <x v="3"/>
    <n v="19159.64"/>
    <s v="Title I"/>
  </r>
  <r>
    <s v="32414"/>
    <x v="161"/>
    <x v="0"/>
    <x v="1"/>
    <x v="11"/>
    <x v="11"/>
    <x v="0"/>
    <x v="0"/>
    <n v="19145.080000000002"/>
    <s v="Title I"/>
  </r>
  <r>
    <s v="28144"/>
    <x v="246"/>
    <x v="0"/>
    <x v="4"/>
    <x v="13"/>
    <x v="13"/>
    <x v="3"/>
    <x v="3"/>
    <n v="19143.759999999998"/>
    <s v="Title I"/>
  </r>
  <r>
    <s v="01147"/>
    <x v="70"/>
    <x v="0"/>
    <x v="5"/>
    <x v="1"/>
    <x v="1"/>
    <x v="4"/>
    <x v="4"/>
    <n v="19138.490000000002"/>
    <s v="Title I"/>
  </r>
  <r>
    <s v="19401"/>
    <x v="106"/>
    <x v="0"/>
    <x v="3"/>
    <x v="1"/>
    <x v="1"/>
    <x v="3"/>
    <x v="3"/>
    <n v="19129.8"/>
    <s v="Title I"/>
  </r>
  <r>
    <s v="17415"/>
    <x v="4"/>
    <x v="0"/>
    <x v="0"/>
    <x v="12"/>
    <x v="12"/>
    <x v="0"/>
    <x v="0"/>
    <n v="19120.8"/>
    <s v="Title I"/>
  </r>
  <r>
    <s v="33212"/>
    <x v="184"/>
    <x v="0"/>
    <x v="1"/>
    <x v="7"/>
    <x v="7"/>
    <x v="5"/>
    <x v="5"/>
    <n v="19116.37"/>
    <s v="Title I"/>
  </r>
  <r>
    <s v="27010"/>
    <x v="13"/>
    <x v="0"/>
    <x v="0"/>
    <x v="21"/>
    <x v="21"/>
    <x v="3"/>
    <x v="3"/>
    <n v="19067.39"/>
    <s v="Title I"/>
  </r>
  <r>
    <s v="39007"/>
    <x v="10"/>
    <x v="0"/>
    <x v="3"/>
    <x v="18"/>
    <x v="18"/>
    <x v="6"/>
    <x v="6"/>
    <n v="19015.330000000002"/>
    <s v="Title I"/>
  </r>
  <r>
    <s v="37505"/>
    <x v="116"/>
    <x v="0"/>
    <x v="4"/>
    <x v="14"/>
    <x v="14"/>
    <x v="4"/>
    <x v="4"/>
    <n v="18934.14"/>
    <s v="Title I"/>
  </r>
  <r>
    <s v="08401"/>
    <x v="160"/>
    <x v="0"/>
    <x v="2"/>
    <x v="7"/>
    <x v="7"/>
    <x v="5"/>
    <x v="5"/>
    <n v="18913.12"/>
    <s v="Title I"/>
  </r>
  <r>
    <s v="34003"/>
    <x v="22"/>
    <x v="0"/>
    <x v="7"/>
    <x v="2"/>
    <x v="2"/>
    <x v="0"/>
    <x v="0"/>
    <n v="18843.97"/>
    <s v="Title I"/>
  </r>
  <r>
    <s v="36402"/>
    <x v="247"/>
    <x v="0"/>
    <x v="5"/>
    <x v="10"/>
    <x v="10"/>
    <x v="0"/>
    <x v="0"/>
    <n v="18784.599999999999"/>
    <s v="Title I"/>
  </r>
  <r>
    <s v="01147"/>
    <x v="70"/>
    <x v="0"/>
    <x v="5"/>
    <x v="1"/>
    <x v="1"/>
    <x v="6"/>
    <x v="6"/>
    <n v="18775"/>
    <s v="Title I"/>
  </r>
  <r>
    <s v="39203"/>
    <x v="151"/>
    <x v="0"/>
    <x v="3"/>
    <x v="1"/>
    <x v="1"/>
    <x v="0"/>
    <x v="0"/>
    <n v="18773.41"/>
    <s v="Title I"/>
  </r>
  <r>
    <s v="06101"/>
    <x v="177"/>
    <x v="0"/>
    <x v="2"/>
    <x v="1"/>
    <x v="1"/>
    <x v="0"/>
    <x v="0"/>
    <n v="18729.009999999998"/>
    <s v="Title I"/>
  </r>
  <r>
    <s v="07002"/>
    <x v="186"/>
    <x v="0"/>
    <x v="5"/>
    <x v="7"/>
    <x v="7"/>
    <x v="5"/>
    <x v="5"/>
    <n v="18721.87"/>
    <s v="Title I"/>
  </r>
  <r>
    <s v="03052"/>
    <x v="141"/>
    <x v="0"/>
    <x v="5"/>
    <x v="11"/>
    <x v="11"/>
    <x v="0"/>
    <x v="0"/>
    <n v="18709.04"/>
    <s v="Title I"/>
  </r>
  <r>
    <s v="32325"/>
    <x v="123"/>
    <x v="0"/>
    <x v="1"/>
    <x v="2"/>
    <x v="2"/>
    <x v="2"/>
    <x v="2"/>
    <n v="18640.78"/>
    <s v="Title I"/>
  </r>
  <r>
    <s v="36400"/>
    <x v="175"/>
    <x v="0"/>
    <x v="5"/>
    <x v="1"/>
    <x v="1"/>
    <x v="3"/>
    <x v="3"/>
    <n v="18611.11"/>
    <s v="Title I"/>
  </r>
  <r>
    <s v="14005"/>
    <x v="63"/>
    <x v="0"/>
    <x v="7"/>
    <x v="14"/>
    <x v="14"/>
    <x v="4"/>
    <x v="4"/>
    <n v="18539.939999999999"/>
    <s v="Title I"/>
  </r>
  <r>
    <s v="32356"/>
    <x v="32"/>
    <x v="0"/>
    <x v="1"/>
    <x v="5"/>
    <x v="5"/>
    <x v="4"/>
    <x v="4"/>
    <n v="18453.12"/>
    <s v="Title I"/>
  </r>
  <r>
    <s v="17902"/>
    <x v="239"/>
    <x v="0"/>
    <x v="9"/>
    <x v="24"/>
    <x v="24"/>
    <x v="6"/>
    <x v="6"/>
    <n v="18447"/>
    <s v="Title I"/>
  </r>
  <r>
    <s v="34002"/>
    <x v="55"/>
    <x v="0"/>
    <x v="7"/>
    <x v="15"/>
    <x v="15"/>
    <x v="0"/>
    <x v="0"/>
    <n v="18437.48"/>
    <s v="Title I"/>
  </r>
  <r>
    <s v="32081"/>
    <x v="2"/>
    <x v="0"/>
    <x v="1"/>
    <x v="10"/>
    <x v="10"/>
    <x v="3"/>
    <x v="3"/>
    <n v="18385.900000000001"/>
    <s v="Title I"/>
  </r>
  <r>
    <s v="31401"/>
    <x v="95"/>
    <x v="0"/>
    <x v="4"/>
    <x v="9"/>
    <x v="9"/>
    <x v="0"/>
    <x v="0"/>
    <n v="18381.55"/>
    <s v="Title I"/>
  </r>
  <r>
    <s v="14064"/>
    <x v="187"/>
    <x v="0"/>
    <x v="7"/>
    <x v="15"/>
    <x v="15"/>
    <x v="0"/>
    <x v="0"/>
    <n v="18327.86"/>
    <s v="Title I"/>
  </r>
  <r>
    <s v="31201"/>
    <x v="98"/>
    <x v="0"/>
    <x v="4"/>
    <x v="0"/>
    <x v="0"/>
    <x v="4"/>
    <x v="4"/>
    <n v="18282.810000000001"/>
    <s v="Title I"/>
  </r>
  <r>
    <s v="21234"/>
    <x v="248"/>
    <x v="0"/>
    <x v="7"/>
    <x v="15"/>
    <x v="15"/>
    <x v="4"/>
    <x v="4"/>
    <n v="18247"/>
    <s v="Title I"/>
  </r>
  <r>
    <s v="14064"/>
    <x v="187"/>
    <x v="0"/>
    <x v="7"/>
    <x v="3"/>
    <x v="3"/>
    <x v="0"/>
    <x v="0"/>
    <n v="18246.3"/>
    <s v="Title I"/>
  </r>
  <r>
    <s v="39207"/>
    <x v="37"/>
    <x v="0"/>
    <x v="3"/>
    <x v="11"/>
    <x v="11"/>
    <x v="0"/>
    <x v="0"/>
    <n v="18221.919999999998"/>
    <s v="Title I"/>
  </r>
  <r>
    <s v="21206"/>
    <x v="249"/>
    <x v="0"/>
    <x v="7"/>
    <x v="3"/>
    <x v="3"/>
    <x v="0"/>
    <x v="0"/>
    <n v="18219.560000000001"/>
    <s v="Title I"/>
  </r>
  <r>
    <s v="01147"/>
    <x v="70"/>
    <x v="0"/>
    <x v="5"/>
    <x v="14"/>
    <x v="14"/>
    <x v="4"/>
    <x v="4"/>
    <n v="18218.55"/>
    <s v="Title I"/>
  </r>
  <r>
    <s v="39202"/>
    <x v="29"/>
    <x v="0"/>
    <x v="3"/>
    <x v="17"/>
    <x v="17"/>
    <x v="3"/>
    <x v="3"/>
    <n v="18216.8"/>
    <s v="Title I"/>
  </r>
  <r>
    <s v="39201"/>
    <x v="34"/>
    <x v="0"/>
    <x v="3"/>
    <x v="11"/>
    <x v="11"/>
    <x v="0"/>
    <x v="0"/>
    <n v="18205.43"/>
    <s v="Title I"/>
  </r>
  <r>
    <s v="06098"/>
    <x v="168"/>
    <x v="0"/>
    <x v="2"/>
    <x v="3"/>
    <x v="3"/>
    <x v="0"/>
    <x v="0"/>
    <n v="18175.490000000002"/>
    <s v="Title I"/>
  </r>
  <r>
    <s v="39209"/>
    <x v="110"/>
    <x v="0"/>
    <x v="3"/>
    <x v="19"/>
    <x v="19"/>
    <x v="0"/>
    <x v="0"/>
    <n v="18067.79"/>
    <s v="Title I"/>
  </r>
  <r>
    <s v="25116"/>
    <x v="208"/>
    <x v="0"/>
    <x v="7"/>
    <x v="1"/>
    <x v="1"/>
    <x v="0"/>
    <x v="0"/>
    <n v="18062.150000000001"/>
    <s v="Title I"/>
  </r>
  <r>
    <s v="32416"/>
    <x v="124"/>
    <x v="0"/>
    <x v="1"/>
    <x v="1"/>
    <x v="1"/>
    <x v="2"/>
    <x v="2"/>
    <n v="18039.599999999999"/>
    <s v="Title I"/>
  </r>
  <r>
    <s v="08404"/>
    <x v="89"/>
    <x v="0"/>
    <x v="2"/>
    <x v="7"/>
    <x v="7"/>
    <x v="5"/>
    <x v="5"/>
    <n v="18039.419999999998"/>
    <s v="Title I"/>
  </r>
  <r>
    <s v="17216"/>
    <x v="85"/>
    <x v="0"/>
    <x v="0"/>
    <x v="14"/>
    <x v="14"/>
    <x v="4"/>
    <x v="4"/>
    <n v="18012.669999999998"/>
    <s v="Title I"/>
  </r>
  <r>
    <s v="39207"/>
    <x v="37"/>
    <x v="0"/>
    <x v="3"/>
    <x v="0"/>
    <x v="0"/>
    <x v="4"/>
    <x v="4"/>
    <n v="18003.75"/>
    <s v="Title I"/>
  </r>
  <r>
    <s v="25116"/>
    <x v="208"/>
    <x v="0"/>
    <x v="7"/>
    <x v="10"/>
    <x v="10"/>
    <x v="0"/>
    <x v="0"/>
    <n v="17976.52"/>
    <s v="Title I"/>
  </r>
  <r>
    <s v="14172"/>
    <x v="125"/>
    <x v="0"/>
    <x v="7"/>
    <x v="2"/>
    <x v="2"/>
    <x v="2"/>
    <x v="2"/>
    <n v="17957.61"/>
    <s v="Title I"/>
  </r>
  <r>
    <s v="06112"/>
    <x v="75"/>
    <x v="0"/>
    <x v="2"/>
    <x v="9"/>
    <x v="9"/>
    <x v="0"/>
    <x v="0"/>
    <n v="17913.13"/>
    <s v="Title I"/>
  </r>
  <r>
    <s v="27404"/>
    <x v="235"/>
    <x v="0"/>
    <x v="0"/>
    <x v="9"/>
    <x v="9"/>
    <x v="0"/>
    <x v="0"/>
    <n v="17906.240000000002"/>
    <s v="Title I"/>
  </r>
  <r>
    <s v="29100"/>
    <x v="105"/>
    <x v="0"/>
    <x v="4"/>
    <x v="0"/>
    <x v="0"/>
    <x v="0"/>
    <x v="0"/>
    <n v="17896.5"/>
    <s v="Title I"/>
  </r>
  <r>
    <s v="32416"/>
    <x v="124"/>
    <x v="0"/>
    <x v="1"/>
    <x v="9"/>
    <x v="9"/>
    <x v="4"/>
    <x v="4"/>
    <n v="17833.59"/>
    <s v="Title I"/>
  </r>
  <r>
    <s v="34401"/>
    <x v="150"/>
    <x v="0"/>
    <x v="7"/>
    <x v="1"/>
    <x v="1"/>
    <x v="4"/>
    <x v="4"/>
    <n v="17827.939999999999"/>
    <s v="Title I"/>
  </r>
  <r>
    <s v="05323"/>
    <x v="73"/>
    <x v="0"/>
    <x v="8"/>
    <x v="10"/>
    <x v="10"/>
    <x v="0"/>
    <x v="0"/>
    <n v="17820"/>
    <s v="Title I"/>
  </r>
  <r>
    <s v="06101"/>
    <x v="177"/>
    <x v="0"/>
    <x v="2"/>
    <x v="4"/>
    <x v="4"/>
    <x v="1"/>
    <x v="1"/>
    <n v="17808"/>
    <s v="Title I"/>
  </r>
  <r>
    <s v="14066"/>
    <x v="179"/>
    <x v="0"/>
    <x v="7"/>
    <x v="7"/>
    <x v="7"/>
    <x v="5"/>
    <x v="5"/>
    <n v="17800.490000000002"/>
    <s v="Title I"/>
  </r>
  <r>
    <s v="13144"/>
    <x v="77"/>
    <x v="0"/>
    <x v="6"/>
    <x v="0"/>
    <x v="0"/>
    <x v="4"/>
    <x v="4"/>
    <n v="17750.5"/>
    <s v="Title I"/>
  </r>
  <r>
    <s v="38320"/>
    <x v="250"/>
    <x v="0"/>
    <x v="1"/>
    <x v="3"/>
    <x v="3"/>
    <x v="6"/>
    <x v="6"/>
    <n v="17709.21"/>
    <s v="Title I"/>
  </r>
  <r>
    <s v="29100"/>
    <x v="105"/>
    <x v="0"/>
    <x v="4"/>
    <x v="15"/>
    <x v="15"/>
    <x v="0"/>
    <x v="0"/>
    <n v="17697.849999999999"/>
    <s v="Title I"/>
  </r>
  <r>
    <s v="17417"/>
    <x v="119"/>
    <x v="0"/>
    <x v="0"/>
    <x v="17"/>
    <x v="17"/>
    <x v="2"/>
    <x v="2"/>
    <n v="17660.060000000001"/>
    <s v="Title I"/>
  </r>
  <r>
    <s v="04127"/>
    <x v="148"/>
    <x v="0"/>
    <x v="6"/>
    <x v="7"/>
    <x v="7"/>
    <x v="5"/>
    <x v="5"/>
    <n v="17633"/>
    <s v="Title I"/>
  </r>
  <r>
    <s v="21036"/>
    <x v="216"/>
    <x v="0"/>
    <x v="7"/>
    <x v="7"/>
    <x v="7"/>
    <x v="5"/>
    <x v="5"/>
    <n v="17620.29"/>
    <s v="Title I"/>
  </r>
  <r>
    <s v="18902"/>
    <x v="251"/>
    <x v="0"/>
    <x v="11"/>
    <x v="1"/>
    <x v="1"/>
    <x v="0"/>
    <x v="0"/>
    <n v="17614.8"/>
    <s v="Title I"/>
  </r>
  <r>
    <s v="10070"/>
    <x v="152"/>
    <x v="0"/>
    <x v="1"/>
    <x v="7"/>
    <x v="7"/>
    <x v="5"/>
    <x v="5"/>
    <n v="17589.12"/>
    <s v="Title I"/>
  </r>
  <r>
    <s v="34307"/>
    <x v="212"/>
    <x v="0"/>
    <x v="7"/>
    <x v="3"/>
    <x v="3"/>
    <x v="0"/>
    <x v="0"/>
    <n v="17551.91"/>
    <s v="Title I"/>
  </r>
  <r>
    <s v="39208"/>
    <x v="94"/>
    <x v="0"/>
    <x v="3"/>
    <x v="14"/>
    <x v="14"/>
    <x v="3"/>
    <x v="3"/>
    <n v="17509"/>
    <s v="Title I"/>
  </r>
  <r>
    <s v="13146"/>
    <x v="138"/>
    <x v="0"/>
    <x v="6"/>
    <x v="9"/>
    <x v="9"/>
    <x v="0"/>
    <x v="0"/>
    <n v="17500"/>
    <s v="Title I"/>
  </r>
  <r>
    <s v="26056"/>
    <x v="80"/>
    <x v="0"/>
    <x v="1"/>
    <x v="1"/>
    <x v="1"/>
    <x v="3"/>
    <x v="3"/>
    <n v="17491.189999999999"/>
    <s v="Title I"/>
  </r>
  <r>
    <s v="20406"/>
    <x v="117"/>
    <x v="0"/>
    <x v="2"/>
    <x v="7"/>
    <x v="7"/>
    <x v="5"/>
    <x v="5"/>
    <n v="17491"/>
    <s v="Title I"/>
  </r>
  <r>
    <s v="32414"/>
    <x v="161"/>
    <x v="0"/>
    <x v="1"/>
    <x v="15"/>
    <x v="15"/>
    <x v="0"/>
    <x v="0"/>
    <n v="17482.25"/>
    <s v="Title I"/>
  </r>
  <r>
    <s v="20406"/>
    <x v="117"/>
    <x v="0"/>
    <x v="2"/>
    <x v="12"/>
    <x v="12"/>
    <x v="0"/>
    <x v="0"/>
    <n v="17365"/>
    <s v="Title I"/>
  </r>
  <r>
    <s v="21237"/>
    <x v="233"/>
    <x v="0"/>
    <x v="7"/>
    <x v="7"/>
    <x v="7"/>
    <x v="5"/>
    <x v="5"/>
    <n v="17333"/>
    <s v="Title I"/>
  </r>
  <r>
    <s v="17902"/>
    <x v="239"/>
    <x v="0"/>
    <x v="9"/>
    <x v="17"/>
    <x v="17"/>
    <x v="0"/>
    <x v="0"/>
    <n v="17300"/>
    <s v="Title I"/>
  </r>
  <r>
    <s v="11051"/>
    <x v="83"/>
    <x v="0"/>
    <x v="5"/>
    <x v="1"/>
    <x v="1"/>
    <x v="6"/>
    <x v="6"/>
    <n v="17298.05"/>
    <s v="Title I"/>
  </r>
  <r>
    <s v="39007"/>
    <x v="10"/>
    <x v="0"/>
    <x v="3"/>
    <x v="17"/>
    <x v="17"/>
    <x v="3"/>
    <x v="3"/>
    <n v="17257.86"/>
    <s v="Title I"/>
  </r>
  <r>
    <s v="30303"/>
    <x v="154"/>
    <x v="0"/>
    <x v="2"/>
    <x v="7"/>
    <x v="7"/>
    <x v="5"/>
    <x v="5"/>
    <n v="17244.43"/>
    <s v="Title I"/>
  </r>
  <r>
    <s v="27402"/>
    <x v="62"/>
    <x v="0"/>
    <x v="0"/>
    <x v="14"/>
    <x v="14"/>
    <x v="3"/>
    <x v="3"/>
    <n v="17185.09"/>
    <s v="Title I"/>
  </r>
  <r>
    <s v="17001"/>
    <x v="0"/>
    <x v="0"/>
    <x v="0"/>
    <x v="9"/>
    <x v="9"/>
    <x v="4"/>
    <x v="4"/>
    <n v="17153.009999999998"/>
    <s v="Title I"/>
  </r>
  <r>
    <s v="24404"/>
    <x v="155"/>
    <x v="0"/>
    <x v="6"/>
    <x v="4"/>
    <x v="4"/>
    <x v="4"/>
    <x v="4"/>
    <n v="17136.060000000001"/>
    <s v="Title I"/>
  </r>
  <r>
    <s v="32325"/>
    <x v="123"/>
    <x v="0"/>
    <x v="1"/>
    <x v="14"/>
    <x v="14"/>
    <x v="4"/>
    <x v="4"/>
    <n v="17078.79"/>
    <s v="Title I"/>
  </r>
  <r>
    <s v="05323"/>
    <x v="73"/>
    <x v="0"/>
    <x v="8"/>
    <x v="8"/>
    <x v="8"/>
    <x v="0"/>
    <x v="0"/>
    <n v="17048.169999999998"/>
    <s v="Title I"/>
  </r>
  <r>
    <s v="31002"/>
    <x v="23"/>
    <x v="0"/>
    <x v="4"/>
    <x v="1"/>
    <x v="1"/>
    <x v="2"/>
    <x v="2"/>
    <n v="17025.169999999998"/>
    <s v="Title I"/>
  </r>
  <r>
    <s v="15206"/>
    <x v="121"/>
    <x v="0"/>
    <x v="4"/>
    <x v="7"/>
    <x v="7"/>
    <x v="5"/>
    <x v="5"/>
    <n v="17009"/>
    <s v="Title I"/>
  </r>
  <r>
    <s v="24410"/>
    <x v="128"/>
    <x v="0"/>
    <x v="6"/>
    <x v="17"/>
    <x v="17"/>
    <x v="2"/>
    <x v="2"/>
    <n v="17008"/>
    <s v="Title I"/>
  </r>
  <r>
    <s v="25160"/>
    <x v="211"/>
    <x v="0"/>
    <x v="7"/>
    <x v="1"/>
    <x v="1"/>
    <x v="6"/>
    <x v="6"/>
    <n v="17005.04"/>
    <s v="Title I"/>
  </r>
  <r>
    <s v="29311"/>
    <x v="225"/>
    <x v="0"/>
    <x v="4"/>
    <x v="9"/>
    <x v="9"/>
    <x v="6"/>
    <x v="6"/>
    <n v="16956"/>
    <s v="Title I"/>
  </r>
  <r>
    <s v="15201"/>
    <x v="60"/>
    <x v="0"/>
    <x v="4"/>
    <x v="1"/>
    <x v="1"/>
    <x v="6"/>
    <x v="6"/>
    <n v="16945.29"/>
    <s v="Title I"/>
  </r>
  <r>
    <s v="32354"/>
    <x v="45"/>
    <x v="0"/>
    <x v="1"/>
    <x v="15"/>
    <x v="15"/>
    <x v="2"/>
    <x v="2"/>
    <n v="16861.2"/>
    <s v="Title I"/>
  </r>
  <r>
    <s v="33207"/>
    <x v="147"/>
    <x v="0"/>
    <x v="1"/>
    <x v="1"/>
    <x v="1"/>
    <x v="2"/>
    <x v="2"/>
    <n v="16860.25"/>
    <s v="Title I"/>
  </r>
  <r>
    <s v="39119"/>
    <x v="92"/>
    <x v="0"/>
    <x v="3"/>
    <x v="1"/>
    <x v="1"/>
    <x v="3"/>
    <x v="3"/>
    <n v="16856.310000000001"/>
    <s v="Title I"/>
  </r>
  <r>
    <s v="24350"/>
    <x v="193"/>
    <x v="0"/>
    <x v="6"/>
    <x v="3"/>
    <x v="3"/>
    <x v="6"/>
    <x v="6"/>
    <n v="16844.2"/>
    <s v="Title I"/>
  </r>
  <r>
    <s v="14028"/>
    <x v="66"/>
    <x v="0"/>
    <x v="7"/>
    <x v="1"/>
    <x v="1"/>
    <x v="6"/>
    <x v="6"/>
    <n v="16816.41"/>
    <s v="Title I"/>
  </r>
  <r>
    <s v="39119"/>
    <x v="92"/>
    <x v="0"/>
    <x v="3"/>
    <x v="4"/>
    <x v="4"/>
    <x v="4"/>
    <x v="4"/>
    <n v="16791.72"/>
    <s v="Title I"/>
  </r>
  <r>
    <s v="21302"/>
    <x v="126"/>
    <x v="0"/>
    <x v="7"/>
    <x v="10"/>
    <x v="10"/>
    <x v="0"/>
    <x v="0"/>
    <n v="16719.55"/>
    <s v="Title I"/>
  </r>
  <r>
    <s v="27404"/>
    <x v="235"/>
    <x v="0"/>
    <x v="0"/>
    <x v="0"/>
    <x v="0"/>
    <x v="6"/>
    <x v="6"/>
    <n v="16717.96"/>
    <s v="Title I"/>
  </r>
  <r>
    <s v="04019"/>
    <x v="142"/>
    <x v="0"/>
    <x v="6"/>
    <x v="6"/>
    <x v="6"/>
    <x v="4"/>
    <x v="4"/>
    <n v="16709.75"/>
    <s v="Title I"/>
  </r>
  <r>
    <s v="34111"/>
    <x v="47"/>
    <x v="0"/>
    <x v="7"/>
    <x v="4"/>
    <x v="4"/>
    <x v="3"/>
    <x v="3"/>
    <n v="16673.37"/>
    <s v="Title I"/>
  </r>
  <r>
    <s v="14005"/>
    <x v="63"/>
    <x v="0"/>
    <x v="7"/>
    <x v="1"/>
    <x v="1"/>
    <x v="4"/>
    <x v="4"/>
    <n v="16669.740000000002"/>
    <s v="Title I"/>
  </r>
  <r>
    <s v="31330"/>
    <x v="197"/>
    <x v="0"/>
    <x v="4"/>
    <x v="9"/>
    <x v="9"/>
    <x v="0"/>
    <x v="0"/>
    <n v="16658.759999999998"/>
    <s v="Title I"/>
  </r>
  <r>
    <s v="05401"/>
    <x v="166"/>
    <x v="0"/>
    <x v="8"/>
    <x v="7"/>
    <x v="7"/>
    <x v="5"/>
    <x v="5"/>
    <n v="16652"/>
    <s v="Title I"/>
  </r>
  <r>
    <s v="31002"/>
    <x v="23"/>
    <x v="0"/>
    <x v="4"/>
    <x v="4"/>
    <x v="4"/>
    <x v="3"/>
    <x v="3"/>
    <n v="16605"/>
    <s v="Title I"/>
  </r>
  <r>
    <s v="34111"/>
    <x v="47"/>
    <x v="0"/>
    <x v="7"/>
    <x v="0"/>
    <x v="0"/>
    <x v="4"/>
    <x v="4"/>
    <n v="16593.599999999999"/>
    <s v="Title I"/>
  </r>
  <r>
    <s v="39007"/>
    <x v="10"/>
    <x v="0"/>
    <x v="3"/>
    <x v="15"/>
    <x v="15"/>
    <x v="3"/>
    <x v="3"/>
    <n v="16592.09"/>
    <s v="Title I"/>
  </r>
  <r>
    <s v="14066"/>
    <x v="179"/>
    <x v="0"/>
    <x v="7"/>
    <x v="15"/>
    <x v="15"/>
    <x v="0"/>
    <x v="0"/>
    <n v="16585.14"/>
    <s v="Title I"/>
  </r>
  <r>
    <s v="26059"/>
    <x v="229"/>
    <x v="0"/>
    <x v="1"/>
    <x v="11"/>
    <x v="11"/>
    <x v="0"/>
    <x v="0"/>
    <n v="16505.05"/>
    <s v="Title I"/>
  </r>
  <r>
    <s v="39203"/>
    <x v="151"/>
    <x v="0"/>
    <x v="3"/>
    <x v="0"/>
    <x v="0"/>
    <x v="6"/>
    <x v="6"/>
    <n v="16420.98"/>
    <s v="Title I"/>
  </r>
  <r>
    <s v="03052"/>
    <x v="141"/>
    <x v="0"/>
    <x v="5"/>
    <x v="6"/>
    <x v="6"/>
    <x v="4"/>
    <x v="4"/>
    <n v="16317.19"/>
    <s v="Title I"/>
  </r>
  <r>
    <s v="13165"/>
    <x v="78"/>
    <x v="0"/>
    <x v="6"/>
    <x v="2"/>
    <x v="2"/>
    <x v="3"/>
    <x v="3"/>
    <n v="16296.85"/>
    <s v="Title I"/>
  </r>
  <r>
    <s v="13156"/>
    <x v="173"/>
    <x v="0"/>
    <x v="6"/>
    <x v="1"/>
    <x v="1"/>
    <x v="0"/>
    <x v="0"/>
    <n v="16237.83"/>
    <s v="Title I"/>
  </r>
  <r>
    <s v="31015"/>
    <x v="12"/>
    <x v="0"/>
    <x v="4"/>
    <x v="9"/>
    <x v="9"/>
    <x v="0"/>
    <x v="0"/>
    <n v="16225.16"/>
    <s v="Title I"/>
  </r>
  <r>
    <s v="35200"/>
    <x v="234"/>
    <x v="0"/>
    <x v="2"/>
    <x v="15"/>
    <x v="15"/>
    <x v="0"/>
    <x v="0"/>
    <n v="16202.2"/>
    <s v="Title I"/>
  </r>
  <r>
    <s v="35200"/>
    <x v="234"/>
    <x v="0"/>
    <x v="2"/>
    <x v="7"/>
    <x v="7"/>
    <x v="5"/>
    <x v="5"/>
    <n v="16189.57"/>
    <s v="Title I"/>
  </r>
  <r>
    <s v="04228"/>
    <x v="164"/>
    <x v="0"/>
    <x v="6"/>
    <x v="15"/>
    <x v="15"/>
    <x v="0"/>
    <x v="0"/>
    <n v="16185.52"/>
    <s v="Title I"/>
  </r>
  <r>
    <s v="31002"/>
    <x v="23"/>
    <x v="0"/>
    <x v="4"/>
    <x v="14"/>
    <x v="14"/>
    <x v="3"/>
    <x v="3"/>
    <n v="16181"/>
    <s v="Title I"/>
  </r>
  <r>
    <s v="32356"/>
    <x v="32"/>
    <x v="0"/>
    <x v="1"/>
    <x v="15"/>
    <x v="15"/>
    <x v="2"/>
    <x v="2"/>
    <n v="16170.8"/>
    <s v="Title I"/>
  </r>
  <r>
    <s v="21237"/>
    <x v="233"/>
    <x v="0"/>
    <x v="7"/>
    <x v="16"/>
    <x v="16"/>
    <x v="0"/>
    <x v="0"/>
    <n v="16141.2"/>
    <s v="Title I"/>
  </r>
  <r>
    <s v="01158"/>
    <x v="207"/>
    <x v="0"/>
    <x v="1"/>
    <x v="14"/>
    <x v="14"/>
    <x v="0"/>
    <x v="0"/>
    <n v="16090.65"/>
    <s v="Title I"/>
  </r>
  <r>
    <s v="03052"/>
    <x v="141"/>
    <x v="0"/>
    <x v="5"/>
    <x v="9"/>
    <x v="9"/>
    <x v="4"/>
    <x v="4"/>
    <n v="16088.79"/>
    <s v="Title I"/>
  </r>
  <r>
    <s v="14064"/>
    <x v="187"/>
    <x v="0"/>
    <x v="7"/>
    <x v="1"/>
    <x v="1"/>
    <x v="0"/>
    <x v="0"/>
    <n v="16070.26"/>
    <s v="Title I"/>
  </r>
  <r>
    <s v="32123"/>
    <x v="252"/>
    <x v="0"/>
    <x v="1"/>
    <x v="9"/>
    <x v="9"/>
    <x v="6"/>
    <x v="6"/>
    <n v="16055.37"/>
    <s v="Title I"/>
  </r>
  <r>
    <s v="33115"/>
    <x v="68"/>
    <x v="0"/>
    <x v="1"/>
    <x v="3"/>
    <x v="3"/>
    <x v="0"/>
    <x v="0"/>
    <n v="16050.62"/>
    <s v="Title I"/>
  </r>
  <r>
    <s v="06114"/>
    <x v="3"/>
    <x v="0"/>
    <x v="2"/>
    <x v="11"/>
    <x v="11"/>
    <x v="1"/>
    <x v="1"/>
    <n v="15937.86"/>
    <s v="Title I"/>
  </r>
  <r>
    <s v="27417"/>
    <x v="82"/>
    <x v="0"/>
    <x v="0"/>
    <x v="15"/>
    <x v="15"/>
    <x v="0"/>
    <x v="0"/>
    <n v="15904.61"/>
    <s v="Title I"/>
  </r>
  <r>
    <s v="31002"/>
    <x v="23"/>
    <x v="0"/>
    <x v="4"/>
    <x v="0"/>
    <x v="0"/>
    <x v="3"/>
    <x v="3"/>
    <n v="15853.48"/>
    <s v="Title I"/>
  </r>
  <r>
    <s v="15201"/>
    <x v="60"/>
    <x v="0"/>
    <x v="4"/>
    <x v="30"/>
    <x v="30"/>
    <x v="6"/>
    <x v="6"/>
    <n v="15824.78"/>
    <s v="Title I"/>
  </r>
  <r>
    <s v="27320"/>
    <x v="46"/>
    <x v="0"/>
    <x v="0"/>
    <x v="0"/>
    <x v="0"/>
    <x v="0"/>
    <x v="0"/>
    <n v="15800.17"/>
    <s v="Title I"/>
  </r>
  <r>
    <s v="15201"/>
    <x v="60"/>
    <x v="0"/>
    <x v="4"/>
    <x v="19"/>
    <x v="19"/>
    <x v="6"/>
    <x v="6"/>
    <n v="15790"/>
    <s v="Title I"/>
  </r>
  <r>
    <s v="36250"/>
    <x v="104"/>
    <x v="0"/>
    <x v="5"/>
    <x v="3"/>
    <x v="3"/>
    <x v="6"/>
    <x v="6"/>
    <n v="15789.8"/>
    <s v="Title I"/>
  </r>
  <r>
    <s v="39007"/>
    <x v="10"/>
    <x v="0"/>
    <x v="3"/>
    <x v="27"/>
    <x v="27"/>
    <x v="3"/>
    <x v="3"/>
    <n v="15775.77"/>
    <s v="Title I"/>
  </r>
  <r>
    <s v="13144"/>
    <x v="77"/>
    <x v="0"/>
    <x v="6"/>
    <x v="15"/>
    <x v="15"/>
    <x v="3"/>
    <x v="3"/>
    <n v="15675.63"/>
    <s v="Title I"/>
  </r>
  <r>
    <s v="31004"/>
    <x v="40"/>
    <x v="0"/>
    <x v="4"/>
    <x v="9"/>
    <x v="9"/>
    <x v="0"/>
    <x v="0"/>
    <n v="15661.17"/>
    <s v="Title I"/>
  </r>
  <r>
    <s v="29311"/>
    <x v="225"/>
    <x v="0"/>
    <x v="4"/>
    <x v="7"/>
    <x v="7"/>
    <x v="5"/>
    <x v="5"/>
    <n v="15630"/>
    <s v="Title I"/>
  </r>
  <r>
    <s v="15201"/>
    <x v="60"/>
    <x v="0"/>
    <x v="4"/>
    <x v="10"/>
    <x v="10"/>
    <x v="0"/>
    <x v="0"/>
    <n v="15625.21"/>
    <s v="Title I"/>
  </r>
  <r>
    <s v="32354"/>
    <x v="45"/>
    <x v="0"/>
    <x v="1"/>
    <x v="1"/>
    <x v="1"/>
    <x v="3"/>
    <x v="3"/>
    <n v="15619.82"/>
    <s v="Title I"/>
  </r>
  <r>
    <s v="31401"/>
    <x v="95"/>
    <x v="0"/>
    <x v="4"/>
    <x v="16"/>
    <x v="16"/>
    <x v="0"/>
    <x v="0"/>
    <n v="15616.3"/>
    <s v="Title I"/>
  </r>
  <r>
    <s v="33049"/>
    <x v="139"/>
    <x v="0"/>
    <x v="1"/>
    <x v="7"/>
    <x v="7"/>
    <x v="5"/>
    <x v="5"/>
    <n v="15597"/>
    <s v="Title I"/>
  </r>
  <r>
    <s v="09075"/>
    <x v="149"/>
    <x v="0"/>
    <x v="6"/>
    <x v="3"/>
    <x v="3"/>
    <x v="6"/>
    <x v="6"/>
    <n v="15594.21"/>
    <s v="Title I"/>
  </r>
  <r>
    <s v="17916"/>
    <x v="237"/>
    <x v="0"/>
    <x v="9"/>
    <x v="1"/>
    <x v="1"/>
    <x v="2"/>
    <x v="2"/>
    <n v="15580.89"/>
    <s v="Title I"/>
  </r>
  <r>
    <s v="34974"/>
    <x v="253"/>
    <x v="0"/>
    <x v="10"/>
    <x v="1"/>
    <x v="1"/>
    <x v="2"/>
    <x v="2"/>
    <n v="15552"/>
    <s v="Title I"/>
  </r>
  <r>
    <s v="13156"/>
    <x v="173"/>
    <x v="0"/>
    <x v="6"/>
    <x v="15"/>
    <x v="15"/>
    <x v="0"/>
    <x v="0"/>
    <n v="15529.66"/>
    <s v="Title I"/>
  </r>
  <r>
    <s v="18100"/>
    <x v="107"/>
    <x v="0"/>
    <x v="8"/>
    <x v="3"/>
    <x v="3"/>
    <x v="0"/>
    <x v="0"/>
    <n v="15500.65"/>
    <s v="Title I"/>
  </r>
  <r>
    <s v="36250"/>
    <x v="104"/>
    <x v="0"/>
    <x v="5"/>
    <x v="14"/>
    <x v="14"/>
    <x v="0"/>
    <x v="0"/>
    <n v="15488.16"/>
    <s v="Title I"/>
  </r>
  <r>
    <s v="08458"/>
    <x v="53"/>
    <x v="0"/>
    <x v="2"/>
    <x v="1"/>
    <x v="1"/>
    <x v="0"/>
    <x v="0"/>
    <n v="15468.16"/>
    <s v="Title I"/>
  </r>
  <r>
    <s v="05323"/>
    <x v="73"/>
    <x v="0"/>
    <x v="8"/>
    <x v="1"/>
    <x v="1"/>
    <x v="2"/>
    <x v="2"/>
    <n v="15467"/>
    <s v="Title I"/>
  </r>
  <r>
    <s v="27403"/>
    <x v="15"/>
    <x v="0"/>
    <x v="0"/>
    <x v="17"/>
    <x v="17"/>
    <x v="0"/>
    <x v="0"/>
    <n v="15457.17"/>
    <s v="Title I"/>
  </r>
  <r>
    <s v="39202"/>
    <x v="29"/>
    <x v="0"/>
    <x v="3"/>
    <x v="9"/>
    <x v="9"/>
    <x v="4"/>
    <x v="4"/>
    <n v="15431.76"/>
    <s v="Title I"/>
  </r>
  <r>
    <s v="17417"/>
    <x v="119"/>
    <x v="0"/>
    <x v="0"/>
    <x v="6"/>
    <x v="6"/>
    <x v="3"/>
    <x v="3"/>
    <n v="15431.11"/>
    <s v="Title I"/>
  </r>
  <r>
    <s v="21401"/>
    <x v="59"/>
    <x v="0"/>
    <x v="7"/>
    <x v="1"/>
    <x v="1"/>
    <x v="3"/>
    <x v="3"/>
    <n v="15371.55"/>
    <s v="Title I"/>
  </r>
  <r>
    <s v="14099"/>
    <x v="254"/>
    <x v="0"/>
    <x v="7"/>
    <x v="9"/>
    <x v="9"/>
    <x v="0"/>
    <x v="0"/>
    <n v="15364.07"/>
    <s v="Title I"/>
  </r>
  <r>
    <s v="39209"/>
    <x v="110"/>
    <x v="0"/>
    <x v="3"/>
    <x v="9"/>
    <x v="9"/>
    <x v="1"/>
    <x v="1"/>
    <n v="15306"/>
    <s v="Title I"/>
  </r>
  <r>
    <s v="06098"/>
    <x v="168"/>
    <x v="0"/>
    <x v="2"/>
    <x v="7"/>
    <x v="7"/>
    <x v="5"/>
    <x v="5"/>
    <n v="15274.03"/>
    <s v="Title I"/>
  </r>
  <r>
    <s v="01147"/>
    <x v="70"/>
    <x v="0"/>
    <x v="5"/>
    <x v="23"/>
    <x v="23"/>
    <x v="0"/>
    <x v="0"/>
    <n v="15229.45"/>
    <s v="Title I"/>
  </r>
  <r>
    <s v="32081"/>
    <x v="2"/>
    <x v="0"/>
    <x v="1"/>
    <x v="9"/>
    <x v="9"/>
    <x v="6"/>
    <x v="6"/>
    <n v="15219"/>
    <s v="Title I"/>
  </r>
  <r>
    <s v="03400"/>
    <x v="26"/>
    <x v="0"/>
    <x v="5"/>
    <x v="10"/>
    <x v="10"/>
    <x v="6"/>
    <x v="6"/>
    <n v="15191"/>
    <s v="Title I"/>
  </r>
  <r>
    <s v="08402"/>
    <x v="165"/>
    <x v="0"/>
    <x v="2"/>
    <x v="0"/>
    <x v="0"/>
    <x v="3"/>
    <x v="3"/>
    <n v="15186"/>
    <s v="Title I"/>
  </r>
  <r>
    <s v="37505"/>
    <x v="116"/>
    <x v="0"/>
    <x v="4"/>
    <x v="7"/>
    <x v="7"/>
    <x v="5"/>
    <x v="5"/>
    <n v="15180.94"/>
    <s v="Title I"/>
  </r>
  <r>
    <s v="06114"/>
    <x v="3"/>
    <x v="0"/>
    <x v="2"/>
    <x v="1"/>
    <x v="1"/>
    <x v="0"/>
    <x v="0"/>
    <n v="15150.29"/>
    <s v="Title I"/>
  </r>
  <r>
    <s v="30303"/>
    <x v="154"/>
    <x v="0"/>
    <x v="2"/>
    <x v="1"/>
    <x v="1"/>
    <x v="0"/>
    <x v="0"/>
    <n v="15133.76"/>
    <s v="Title I"/>
  </r>
  <r>
    <s v="19404"/>
    <x v="192"/>
    <x v="0"/>
    <x v="3"/>
    <x v="0"/>
    <x v="0"/>
    <x v="6"/>
    <x v="6"/>
    <n v="15127.57"/>
    <s v="Title I"/>
  </r>
  <r>
    <s v="17905"/>
    <x v="226"/>
    <x v="0"/>
    <x v="9"/>
    <x v="17"/>
    <x v="17"/>
    <x v="4"/>
    <x v="4"/>
    <n v="15099"/>
    <s v="Title I"/>
  </r>
  <r>
    <s v="17401"/>
    <x v="5"/>
    <x v="0"/>
    <x v="0"/>
    <x v="15"/>
    <x v="15"/>
    <x v="4"/>
    <x v="4"/>
    <n v="15082.44"/>
    <s v="Title I"/>
  </r>
  <r>
    <s v="39003"/>
    <x v="132"/>
    <x v="0"/>
    <x v="3"/>
    <x v="15"/>
    <x v="15"/>
    <x v="0"/>
    <x v="0"/>
    <n v="15034.86"/>
    <s v="Title I"/>
  </r>
  <r>
    <s v="29311"/>
    <x v="225"/>
    <x v="0"/>
    <x v="4"/>
    <x v="9"/>
    <x v="9"/>
    <x v="0"/>
    <x v="0"/>
    <n v="15011"/>
    <s v="Title I"/>
  </r>
  <r>
    <s v="24105"/>
    <x v="153"/>
    <x v="0"/>
    <x v="6"/>
    <x v="1"/>
    <x v="1"/>
    <x v="4"/>
    <x v="4"/>
    <n v="15006.33"/>
    <s v="Title I"/>
  </r>
  <r>
    <s v="38306"/>
    <x v="255"/>
    <x v="0"/>
    <x v="1"/>
    <x v="3"/>
    <x v="3"/>
    <x v="0"/>
    <x v="0"/>
    <n v="15000"/>
    <s v="Title I"/>
  </r>
  <r>
    <s v="28137"/>
    <x v="242"/>
    <x v="0"/>
    <x v="4"/>
    <x v="1"/>
    <x v="1"/>
    <x v="0"/>
    <x v="0"/>
    <n v="15000"/>
    <s v="Title I"/>
  </r>
  <r>
    <s v="14068"/>
    <x v="88"/>
    <x v="0"/>
    <x v="7"/>
    <x v="1"/>
    <x v="1"/>
    <x v="0"/>
    <x v="0"/>
    <n v="14947.41"/>
    <s v="Title I"/>
  </r>
  <r>
    <s v="38301"/>
    <x v="256"/>
    <x v="0"/>
    <x v="1"/>
    <x v="1"/>
    <x v="1"/>
    <x v="2"/>
    <x v="2"/>
    <n v="14918.36"/>
    <s v="Title I"/>
  </r>
  <r>
    <s v="14005"/>
    <x v="63"/>
    <x v="0"/>
    <x v="7"/>
    <x v="11"/>
    <x v="11"/>
    <x v="6"/>
    <x v="6"/>
    <n v="14909.04"/>
    <s v="Title I"/>
  </r>
  <r>
    <s v="32354"/>
    <x v="45"/>
    <x v="0"/>
    <x v="1"/>
    <x v="30"/>
    <x v="30"/>
    <x v="0"/>
    <x v="0"/>
    <n v="14908.05"/>
    <s v="Title I"/>
  </r>
  <r>
    <s v="21301"/>
    <x v="257"/>
    <x v="0"/>
    <x v="7"/>
    <x v="14"/>
    <x v="14"/>
    <x v="1"/>
    <x v="1"/>
    <n v="14900"/>
    <s v="Title I"/>
  </r>
  <r>
    <s v="39209"/>
    <x v="110"/>
    <x v="0"/>
    <x v="3"/>
    <x v="1"/>
    <x v="1"/>
    <x v="6"/>
    <x v="6"/>
    <n v="14860.73"/>
    <s v="Title I"/>
  </r>
  <r>
    <s v="27402"/>
    <x v="62"/>
    <x v="0"/>
    <x v="0"/>
    <x v="9"/>
    <x v="9"/>
    <x v="3"/>
    <x v="3"/>
    <n v="14855.9"/>
    <s v="Title I"/>
  </r>
  <r>
    <s v="32362"/>
    <x v="215"/>
    <x v="0"/>
    <x v="1"/>
    <x v="15"/>
    <x v="15"/>
    <x v="4"/>
    <x v="4"/>
    <n v="14845.65"/>
    <s v="Title I"/>
  </r>
  <r>
    <s v="17401"/>
    <x v="5"/>
    <x v="0"/>
    <x v="0"/>
    <x v="11"/>
    <x v="11"/>
    <x v="0"/>
    <x v="0"/>
    <n v="14840.7"/>
    <s v="Title I"/>
  </r>
  <r>
    <s v="13144"/>
    <x v="77"/>
    <x v="0"/>
    <x v="6"/>
    <x v="1"/>
    <x v="1"/>
    <x v="2"/>
    <x v="2"/>
    <n v="14830"/>
    <s v="Title I"/>
  </r>
  <r>
    <s v="01147"/>
    <x v="70"/>
    <x v="0"/>
    <x v="5"/>
    <x v="4"/>
    <x v="4"/>
    <x v="3"/>
    <x v="3"/>
    <n v="14787.51"/>
    <s v="Title I"/>
  </r>
  <r>
    <s v="13301"/>
    <x v="180"/>
    <x v="0"/>
    <x v="6"/>
    <x v="3"/>
    <x v="3"/>
    <x v="0"/>
    <x v="0"/>
    <n v="14776.29"/>
    <s v="Title I"/>
  </r>
  <r>
    <s v="01147"/>
    <x v="70"/>
    <x v="0"/>
    <x v="5"/>
    <x v="2"/>
    <x v="2"/>
    <x v="4"/>
    <x v="4"/>
    <n v="14773.61"/>
    <s v="Title I"/>
  </r>
  <r>
    <s v="19401"/>
    <x v="106"/>
    <x v="0"/>
    <x v="3"/>
    <x v="14"/>
    <x v="14"/>
    <x v="0"/>
    <x v="0"/>
    <n v="14737.64"/>
    <s v="Title I"/>
  </r>
  <r>
    <s v="04129"/>
    <x v="97"/>
    <x v="0"/>
    <x v="6"/>
    <x v="7"/>
    <x v="7"/>
    <x v="5"/>
    <x v="5"/>
    <n v="14723.35"/>
    <s v="Title I"/>
  </r>
  <r>
    <s v="39209"/>
    <x v="110"/>
    <x v="0"/>
    <x v="3"/>
    <x v="1"/>
    <x v="1"/>
    <x v="0"/>
    <x v="0"/>
    <n v="14699.11"/>
    <s v="Title I"/>
  </r>
  <r>
    <s v="36400"/>
    <x v="175"/>
    <x v="0"/>
    <x v="5"/>
    <x v="15"/>
    <x v="15"/>
    <x v="0"/>
    <x v="0"/>
    <n v="14692.87"/>
    <s v="Title I"/>
  </r>
  <r>
    <s v="13161"/>
    <x v="21"/>
    <x v="0"/>
    <x v="6"/>
    <x v="27"/>
    <x v="27"/>
    <x v="6"/>
    <x v="6"/>
    <n v="14668.71"/>
    <s v="Title I"/>
  </r>
  <r>
    <s v="20402"/>
    <x v="258"/>
    <x v="0"/>
    <x v="2"/>
    <x v="10"/>
    <x v="10"/>
    <x v="0"/>
    <x v="0"/>
    <n v="14644"/>
    <s v="Title I"/>
  </r>
  <r>
    <s v="39201"/>
    <x v="34"/>
    <x v="0"/>
    <x v="3"/>
    <x v="17"/>
    <x v="17"/>
    <x v="3"/>
    <x v="3"/>
    <n v="14642.09"/>
    <s v="Title I"/>
  </r>
  <r>
    <s v="20405"/>
    <x v="102"/>
    <x v="0"/>
    <x v="2"/>
    <x v="2"/>
    <x v="2"/>
    <x v="6"/>
    <x v="6"/>
    <n v="14600"/>
    <s v="Title I"/>
  </r>
  <r>
    <s v="21206"/>
    <x v="249"/>
    <x v="0"/>
    <x v="7"/>
    <x v="10"/>
    <x v="10"/>
    <x v="6"/>
    <x v="6"/>
    <n v="14588.5"/>
    <s v="Title I"/>
  </r>
  <r>
    <s v="35200"/>
    <x v="234"/>
    <x v="0"/>
    <x v="2"/>
    <x v="9"/>
    <x v="9"/>
    <x v="0"/>
    <x v="0"/>
    <n v="14578.91"/>
    <s v="Title I"/>
  </r>
  <r>
    <s v="02420"/>
    <x v="196"/>
    <x v="0"/>
    <x v="5"/>
    <x v="1"/>
    <x v="1"/>
    <x v="0"/>
    <x v="0"/>
    <n v="14559.52"/>
    <s v="Title I"/>
  </r>
  <r>
    <s v="29100"/>
    <x v="105"/>
    <x v="0"/>
    <x v="4"/>
    <x v="7"/>
    <x v="7"/>
    <x v="5"/>
    <x v="5"/>
    <n v="14554.09"/>
    <s v="Title I"/>
  </r>
  <r>
    <s v="06037"/>
    <x v="6"/>
    <x v="0"/>
    <x v="2"/>
    <x v="10"/>
    <x v="10"/>
    <x v="6"/>
    <x v="6"/>
    <n v="14542.09"/>
    <s v="Title I"/>
  </r>
  <r>
    <s v="13146"/>
    <x v="138"/>
    <x v="0"/>
    <x v="6"/>
    <x v="4"/>
    <x v="4"/>
    <x v="0"/>
    <x v="0"/>
    <n v="14501"/>
    <s v="Title I"/>
  </r>
  <r>
    <s v="32414"/>
    <x v="161"/>
    <x v="0"/>
    <x v="1"/>
    <x v="1"/>
    <x v="1"/>
    <x v="6"/>
    <x v="6"/>
    <n v="14469.71"/>
    <s v="Title I"/>
  </r>
  <r>
    <s v="38300"/>
    <x v="162"/>
    <x v="0"/>
    <x v="1"/>
    <x v="7"/>
    <x v="7"/>
    <x v="5"/>
    <x v="5"/>
    <n v="14462.49"/>
    <s v="Title I"/>
  </r>
  <r>
    <s v="21206"/>
    <x v="249"/>
    <x v="0"/>
    <x v="7"/>
    <x v="3"/>
    <x v="3"/>
    <x v="6"/>
    <x v="6"/>
    <n v="14408.14"/>
    <s v="Title I"/>
  </r>
  <r>
    <s v="09209"/>
    <x v="217"/>
    <x v="0"/>
    <x v="6"/>
    <x v="7"/>
    <x v="7"/>
    <x v="5"/>
    <x v="5"/>
    <n v="14386"/>
    <s v="Title I"/>
  </r>
  <r>
    <s v="15201"/>
    <x v="60"/>
    <x v="0"/>
    <x v="4"/>
    <x v="19"/>
    <x v="19"/>
    <x v="0"/>
    <x v="0"/>
    <n v="14378.31"/>
    <s v="Title I"/>
  </r>
  <r>
    <s v="21300"/>
    <x v="204"/>
    <x v="0"/>
    <x v="7"/>
    <x v="9"/>
    <x v="9"/>
    <x v="0"/>
    <x v="0"/>
    <n v="14378.06"/>
    <s v="Title I"/>
  </r>
  <r>
    <s v="31025"/>
    <x v="36"/>
    <x v="0"/>
    <x v="4"/>
    <x v="3"/>
    <x v="3"/>
    <x v="6"/>
    <x v="6"/>
    <n v="14313.93"/>
    <s v="Title I"/>
  </r>
  <r>
    <s v="20404"/>
    <x v="135"/>
    <x v="0"/>
    <x v="3"/>
    <x v="11"/>
    <x v="11"/>
    <x v="0"/>
    <x v="0"/>
    <n v="14309.33"/>
    <s v="Title I"/>
  </r>
  <r>
    <s v="13146"/>
    <x v="138"/>
    <x v="0"/>
    <x v="6"/>
    <x v="1"/>
    <x v="1"/>
    <x v="0"/>
    <x v="0"/>
    <n v="14300"/>
    <s v="Title I"/>
  </r>
  <r>
    <s v="26070"/>
    <x v="231"/>
    <x v="0"/>
    <x v="1"/>
    <x v="0"/>
    <x v="0"/>
    <x v="0"/>
    <x v="0"/>
    <n v="14265"/>
    <s v="Title I"/>
  </r>
  <r>
    <s v="31332"/>
    <x v="185"/>
    <x v="0"/>
    <x v="4"/>
    <x v="17"/>
    <x v="17"/>
    <x v="3"/>
    <x v="3"/>
    <n v="14259.23"/>
    <s v="Title I"/>
  </r>
  <r>
    <s v="17210"/>
    <x v="1"/>
    <x v="0"/>
    <x v="0"/>
    <x v="3"/>
    <x v="3"/>
    <x v="0"/>
    <x v="0"/>
    <n v="14223.35"/>
    <s v="Title I"/>
  </r>
  <r>
    <s v="33183"/>
    <x v="222"/>
    <x v="0"/>
    <x v="1"/>
    <x v="7"/>
    <x v="7"/>
    <x v="5"/>
    <x v="5"/>
    <n v="14218.3"/>
    <s v="Title I"/>
  </r>
  <r>
    <s v="14400"/>
    <x v="219"/>
    <x v="0"/>
    <x v="7"/>
    <x v="14"/>
    <x v="14"/>
    <x v="3"/>
    <x v="3"/>
    <n v="14209.42"/>
    <s v="Title I"/>
  </r>
  <r>
    <s v="27019"/>
    <x v="259"/>
    <x v="0"/>
    <x v="0"/>
    <x v="1"/>
    <x v="1"/>
    <x v="4"/>
    <x v="4"/>
    <n v="14169"/>
    <s v="Title I"/>
  </r>
  <r>
    <s v="06114"/>
    <x v="3"/>
    <x v="0"/>
    <x v="2"/>
    <x v="9"/>
    <x v="9"/>
    <x v="6"/>
    <x v="6"/>
    <n v="14164.93"/>
    <s v="Title I"/>
  </r>
  <r>
    <s v="03116"/>
    <x v="58"/>
    <x v="0"/>
    <x v="5"/>
    <x v="15"/>
    <x v="15"/>
    <x v="0"/>
    <x v="0"/>
    <n v="14155.24"/>
    <s v="Title I"/>
  </r>
  <r>
    <s v="18100"/>
    <x v="107"/>
    <x v="0"/>
    <x v="8"/>
    <x v="9"/>
    <x v="9"/>
    <x v="4"/>
    <x v="4"/>
    <n v="14152.29"/>
    <s v="Title I"/>
  </r>
  <r>
    <s v="39202"/>
    <x v="29"/>
    <x v="0"/>
    <x v="3"/>
    <x v="28"/>
    <x v="28"/>
    <x v="6"/>
    <x v="6"/>
    <n v="14150.74"/>
    <s v="Title I"/>
  </r>
  <r>
    <s v="17910"/>
    <x v="210"/>
    <x v="0"/>
    <x v="9"/>
    <x v="3"/>
    <x v="3"/>
    <x v="6"/>
    <x v="6"/>
    <n v="14110.63"/>
    <s v="Title I"/>
  </r>
  <r>
    <s v="31002"/>
    <x v="23"/>
    <x v="0"/>
    <x v="4"/>
    <x v="26"/>
    <x v="26"/>
    <x v="3"/>
    <x v="3"/>
    <n v="14102"/>
    <s v="Title I"/>
  </r>
  <r>
    <s v="21302"/>
    <x v="126"/>
    <x v="0"/>
    <x v="7"/>
    <x v="1"/>
    <x v="1"/>
    <x v="2"/>
    <x v="2"/>
    <n v="14080"/>
    <s v="Title I"/>
  </r>
  <r>
    <s v="06103"/>
    <x v="260"/>
    <x v="0"/>
    <x v="2"/>
    <x v="3"/>
    <x v="3"/>
    <x v="0"/>
    <x v="0"/>
    <n v="14074"/>
    <s v="Title I"/>
  </r>
  <r>
    <s v="31006"/>
    <x v="20"/>
    <x v="0"/>
    <x v="4"/>
    <x v="2"/>
    <x v="2"/>
    <x v="2"/>
    <x v="2"/>
    <n v="14036.5"/>
    <s v="Title I"/>
  </r>
  <r>
    <s v="34324"/>
    <x v="232"/>
    <x v="0"/>
    <x v="7"/>
    <x v="7"/>
    <x v="7"/>
    <x v="5"/>
    <x v="5"/>
    <n v="14030"/>
    <s v="Title I"/>
  </r>
  <r>
    <s v="39003"/>
    <x v="132"/>
    <x v="0"/>
    <x v="3"/>
    <x v="1"/>
    <x v="1"/>
    <x v="3"/>
    <x v="3"/>
    <n v="14004.17"/>
    <s v="Title I"/>
  </r>
  <r>
    <s v="20215"/>
    <x v="261"/>
    <x v="0"/>
    <x v="2"/>
    <x v="3"/>
    <x v="3"/>
    <x v="0"/>
    <x v="0"/>
    <n v="14000"/>
    <s v="Title I"/>
  </r>
  <r>
    <s v="16020"/>
    <x v="262"/>
    <x v="0"/>
    <x v="8"/>
    <x v="3"/>
    <x v="3"/>
    <x v="0"/>
    <x v="0"/>
    <n v="13997"/>
    <s v="Title I"/>
  </r>
  <r>
    <s v="32081"/>
    <x v="2"/>
    <x v="0"/>
    <x v="1"/>
    <x v="33"/>
    <x v="33"/>
    <x v="1"/>
    <x v="1"/>
    <n v="13990.15"/>
    <s v="Title I"/>
  </r>
  <r>
    <s v="24404"/>
    <x v="155"/>
    <x v="0"/>
    <x v="6"/>
    <x v="1"/>
    <x v="1"/>
    <x v="3"/>
    <x v="3"/>
    <n v="13948.26"/>
    <s v="Title I"/>
  </r>
  <r>
    <s v="32354"/>
    <x v="45"/>
    <x v="0"/>
    <x v="1"/>
    <x v="11"/>
    <x v="11"/>
    <x v="0"/>
    <x v="0"/>
    <n v="13930.09"/>
    <s v="Title I"/>
  </r>
  <r>
    <s v="27905"/>
    <x v="263"/>
    <x v="0"/>
    <x v="9"/>
    <x v="17"/>
    <x v="17"/>
    <x v="4"/>
    <x v="4"/>
    <n v="13891"/>
    <s v="Title I"/>
  </r>
  <r>
    <s v="17406"/>
    <x v="57"/>
    <x v="0"/>
    <x v="0"/>
    <x v="16"/>
    <x v="16"/>
    <x v="0"/>
    <x v="0"/>
    <n v="13883.11"/>
    <s v="Title I"/>
  </r>
  <r>
    <s v="19400"/>
    <x v="264"/>
    <x v="0"/>
    <x v="3"/>
    <x v="2"/>
    <x v="2"/>
    <x v="2"/>
    <x v="2"/>
    <n v="13855"/>
    <s v="Title I"/>
  </r>
  <r>
    <s v="08122"/>
    <x v="48"/>
    <x v="0"/>
    <x v="2"/>
    <x v="13"/>
    <x v="13"/>
    <x v="2"/>
    <x v="2"/>
    <n v="13799.36"/>
    <s v="Title I"/>
  </r>
  <r>
    <s v="11051"/>
    <x v="83"/>
    <x v="0"/>
    <x v="5"/>
    <x v="0"/>
    <x v="0"/>
    <x v="4"/>
    <x v="4"/>
    <n v="13791.2"/>
    <s v="Title I"/>
  </r>
  <r>
    <s v="30303"/>
    <x v="154"/>
    <x v="0"/>
    <x v="2"/>
    <x v="4"/>
    <x v="4"/>
    <x v="0"/>
    <x v="0"/>
    <n v="13787.55"/>
    <s v="Title I"/>
  </r>
  <r>
    <s v="31401"/>
    <x v="95"/>
    <x v="0"/>
    <x v="4"/>
    <x v="15"/>
    <x v="15"/>
    <x v="0"/>
    <x v="0"/>
    <n v="13751.99"/>
    <s v="Title I"/>
  </r>
  <r>
    <s v="09075"/>
    <x v="149"/>
    <x v="0"/>
    <x v="6"/>
    <x v="11"/>
    <x v="11"/>
    <x v="4"/>
    <x v="4"/>
    <n v="13742.56"/>
    <s v="Title I"/>
  </r>
  <r>
    <s v="21302"/>
    <x v="126"/>
    <x v="0"/>
    <x v="7"/>
    <x v="17"/>
    <x v="17"/>
    <x v="2"/>
    <x v="2"/>
    <n v="13739.84"/>
    <s v="Title I"/>
  </r>
  <r>
    <s v="27010"/>
    <x v="13"/>
    <x v="0"/>
    <x v="0"/>
    <x v="14"/>
    <x v="14"/>
    <x v="4"/>
    <x v="4"/>
    <n v="13685.56"/>
    <s v="Title I"/>
  </r>
  <r>
    <s v="31025"/>
    <x v="36"/>
    <x v="0"/>
    <x v="4"/>
    <x v="1"/>
    <x v="1"/>
    <x v="0"/>
    <x v="0"/>
    <n v="13683.31"/>
    <s v="Title I"/>
  </r>
  <r>
    <s v="31004"/>
    <x v="40"/>
    <x v="0"/>
    <x v="4"/>
    <x v="0"/>
    <x v="0"/>
    <x v="4"/>
    <x v="4"/>
    <n v="13664.29"/>
    <s v="Title I"/>
  </r>
  <r>
    <s v="12110"/>
    <x v="178"/>
    <x v="0"/>
    <x v="5"/>
    <x v="7"/>
    <x v="7"/>
    <x v="5"/>
    <x v="5"/>
    <n v="13653.1"/>
    <s v="Title I"/>
  </r>
  <r>
    <s v="17417"/>
    <x v="119"/>
    <x v="0"/>
    <x v="0"/>
    <x v="5"/>
    <x v="5"/>
    <x v="7"/>
    <x v="7"/>
    <n v="13640.07"/>
    <s v="Title I"/>
  </r>
  <r>
    <s v="03017"/>
    <x v="16"/>
    <x v="0"/>
    <x v="5"/>
    <x v="2"/>
    <x v="2"/>
    <x v="2"/>
    <x v="2"/>
    <n v="13630.57"/>
    <s v="Title I"/>
  </r>
  <r>
    <s v="05121"/>
    <x v="31"/>
    <x v="0"/>
    <x v="8"/>
    <x v="3"/>
    <x v="3"/>
    <x v="6"/>
    <x v="6"/>
    <n v="13628"/>
    <s v="Title I"/>
  </r>
  <r>
    <s v="33070"/>
    <x v="265"/>
    <x v="0"/>
    <x v="1"/>
    <x v="9"/>
    <x v="9"/>
    <x v="0"/>
    <x v="0"/>
    <n v="13623.12"/>
    <s v="Title I"/>
  </r>
  <r>
    <s v="06114"/>
    <x v="3"/>
    <x v="0"/>
    <x v="2"/>
    <x v="0"/>
    <x v="0"/>
    <x v="0"/>
    <x v="0"/>
    <n v="13567.77"/>
    <s v="Title I"/>
  </r>
  <r>
    <s v="39119"/>
    <x v="92"/>
    <x v="0"/>
    <x v="3"/>
    <x v="10"/>
    <x v="10"/>
    <x v="0"/>
    <x v="0"/>
    <n v="13537.5"/>
    <s v="Title I"/>
  </r>
  <r>
    <s v="23309"/>
    <x v="35"/>
    <x v="0"/>
    <x v="7"/>
    <x v="1"/>
    <x v="1"/>
    <x v="3"/>
    <x v="3"/>
    <n v="13492.39"/>
    <s v="Title I"/>
  </r>
  <r>
    <s v="39003"/>
    <x v="132"/>
    <x v="0"/>
    <x v="3"/>
    <x v="1"/>
    <x v="1"/>
    <x v="4"/>
    <x v="4"/>
    <n v="13473.94"/>
    <s v="Title I"/>
  </r>
  <r>
    <s v="22207"/>
    <x v="191"/>
    <x v="0"/>
    <x v="1"/>
    <x v="1"/>
    <x v="1"/>
    <x v="2"/>
    <x v="2"/>
    <n v="13469.35"/>
    <s v="Title I"/>
  </r>
  <r>
    <s v="13301"/>
    <x v="180"/>
    <x v="0"/>
    <x v="6"/>
    <x v="1"/>
    <x v="1"/>
    <x v="0"/>
    <x v="0"/>
    <n v="13460.09"/>
    <s v="Title I"/>
  </r>
  <r>
    <s v="17403"/>
    <x v="8"/>
    <x v="0"/>
    <x v="0"/>
    <x v="21"/>
    <x v="21"/>
    <x v="0"/>
    <x v="0"/>
    <n v="13419.79"/>
    <s v="Title I"/>
  </r>
  <r>
    <s v="21206"/>
    <x v="249"/>
    <x v="0"/>
    <x v="7"/>
    <x v="1"/>
    <x v="1"/>
    <x v="0"/>
    <x v="0"/>
    <n v="13408.17"/>
    <s v="Title I"/>
  </r>
  <r>
    <s v="23054"/>
    <x v="195"/>
    <x v="0"/>
    <x v="7"/>
    <x v="3"/>
    <x v="3"/>
    <x v="6"/>
    <x v="6"/>
    <n v="13395.59"/>
    <s v="Title I"/>
  </r>
  <r>
    <s v="14400"/>
    <x v="219"/>
    <x v="0"/>
    <x v="7"/>
    <x v="7"/>
    <x v="7"/>
    <x v="5"/>
    <x v="5"/>
    <n v="13390.86"/>
    <s v="Title I"/>
  </r>
  <r>
    <s v="17403"/>
    <x v="8"/>
    <x v="0"/>
    <x v="0"/>
    <x v="6"/>
    <x v="6"/>
    <x v="4"/>
    <x v="4"/>
    <n v="13375.56"/>
    <s v="Title I"/>
  </r>
  <r>
    <s v="39208"/>
    <x v="94"/>
    <x v="0"/>
    <x v="3"/>
    <x v="16"/>
    <x v="16"/>
    <x v="0"/>
    <x v="0"/>
    <n v="13368"/>
    <s v="Title I"/>
  </r>
  <r>
    <s v="32358"/>
    <x v="205"/>
    <x v="0"/>
    <x v="1"/>
    <x v="11"/>
    <x v="11"/>
    <x v="0"/>
    <x v="0"/>
    <n v="13359"/>
    <s v="Title I"/>
  </r>
  <r>
    <s v="24111"/>
    <x v="188"/>
    <x v="0"/>
    <x v="6"/>
    <x v="22"/>
    <x v="22"/>
    <x v="3"/>
    <x v="3"/>
    <n v="13352.25"/>
    <s v="Title I"/>
  </r>
  <r>
    <s v="31004"/>
    <x v="40"/>
    <x v="0"/>
    <x v="4"/>
    <x v="24"/>
    <x v="24"/>
    <x v="6"/>
    <x v="6"/>
    <n v="13350.27"/>
    <s v="Title I"/>
  </r>
  <r>
    <s v="06119"/>
    <x v="27"/>
    <x v="0"/>
    <x v="2"/>
    <x v="2"/>
    <x v="2"/>
    <x v="2"/>
    <x v="2"/>
    <n v="13331.52"/>
    <s v="Title I"/>
  </r>
  <r>
    <s v="25155"/>
    <x v="214"/>
    <x v="0"/>
    <x v="2"/>
    <x v="3"/>
    <x v="3"/>
    <x v="0"/>
    <x v="0"/>
    <n v="13326.95"/>
    <s v="Title I"/>
  </r>
  <r>
    <s v="25118"/>
    <x v="159"/>
    <x v="0"/>
    <x v="7"/>
    <x v="1"/>
    <x v="1"/>
    <x v="0"/>
    <x v="0"/>
    <n v="13282.91"/>
    <s v="Title I"/>
  </r>
  <r>
    <s v="19403"/>
    <x v="266"/>
    <x v="0"/>
    <x v="3"/>
    <x v="2"/>
    <x v="2"/>
    <x v="2"/>
    <x v="2"/>
    <n v="13258.66"/>
    <s v="Title I"/>
  </r>
  <r>
    <s v="39003"/>
    <x v="132"/>
    <x v="0"/>
    <x v="3"/>
    <x v="11"/>
    <x v="11"/>
    <x v="0"/>
    <x v="0"/>
    <n v="13252.74"/>
    <s v="Title I"/>
  </r>
  <r>
    <s v="30002"/>
    <x v="267"/>
    <x v="0"/>
    <x v="2"/>
    <x v="3"/>
    <x v="3"/>
    <x v="0"/>
    <x v="0"/>
    <n v="13234.18"/>
    <s v="Both"/>
  </r>
  <r>
    <s v="34307"/>
    <x v="212"/>
    <x v="0"/>
    <x v="7"/>
    <x v="10"/>
    <x v="10"/>
    <x v="0"/>
    <x v="0"/>
    <n v="13217.51"/>
    <s v="Title I"/>
  </r>
  <r>
    <s v="31332"/>
    <x v="185"/>
    <x v="0"/>
    <x v="4"/>
    <x v="1"/>
    <x v="1"/>
    <x v="4"/>
    <x v="4"/>
    <n v="13209.6"/>
    <s v="Title I"/>
  </r>
  <r>
    <s v="06122"/>
    <x v="91"/>
    <x v="0"/>
    <x v="2"/>
    <x v="9"/>
    <x v="9"/>
    <x v="0"/>
    <x v="0"/>
    <n v="13169.9"/>
    <s v="Title I"/>
  </r>
  <r>
    <s v="03116"/>
    <x v="58"/>
    <x v="0"/>
    <x v="5"/>
    <x v="1"/>
    <x v="1"/>
    <x v="2"/>
    <x v="2"/>
    <n v="13164.45"/>
    <s v="Title I"/>
  </r>
  <r>
    <s v="39002"/>
    <x v="93"/>
    <x v="0"/>
    <x v="3"/>
    <x v="3"/>
    <x v="3"/>
    <x v="6"/>
    <x v="6"/>
    <n v="13145.22"/>
    <s v="Title I"/>
  </r>
  <r>
    <s v="17910"/>
    <x v="210"/>
    <x v="0"/>
    <x v="9"/>
    <x v="15"/>
    <x v="15"/>
    <x v="6"/>
    <x v="6"/>
    <n v="13142"/>
    <s v="Title I"/>
  </r>
  <r>
    <s v="25155"/>
    <x v="214"/>
    <x v="0"/>
    <x v="2"/>
    <x v="22"/>
    <x v="22"/>
    <x v="3"/>
    <x v="3"/>
    <n v="13093.77"/>
    <s v="Title I"/>
  </r>
  <r>
    <s v="34003"/>
    <x v="22"/>
    <x v="0"/>
    <x v="7"/>
    <x v="11"/>
    <x v="11"/>
    <x v="6"/>
    <x v="6"/>
    <n v="12947.92"/>
    <s v="Title I"/>
  </r>
  <r>
    <s v="17406"/>
    <x v="57"/>
    <x v="0"/>
    <x v="0"/>
    <x v="5"/>
    <x v="5"/>
    <x v="1"/>
    <x v="1"/>
    <n v="12947"/>
    <s v="Title I"/>
  </r>
  <r>
    <s v="06119"/>
    <x v="27"/>
    <x v="0"/>
    <x v="2"/>
    <x v="1"/>
    <x v="1"/>
    <x v="7"/>
    <x v="7"/>
    <n v="12929.42"/>
    <s v="Title I"/>
  </r>
  <r>
    <s v="17402"/>
    <x v="172"/>
    <x v="0"/>
    <x v="0"/>
    <x v="9"/>
    <x v="9"/>
    <x v="4"/>
    <x v="4"/>
    <n v="12895.36"/>
    <s v="Title I"/>
  </r>
  <r>
    <s v="17417"/>
    <x v="119"/>
    <x v="0"/>
    <x v="0"/>
    <x v="21"/>
    <x v="21"/>
    <x v="3"/>
    <x v="3"/>
    <n v="12888.79"/>
    <s v="Title I"/>
  </r>
  <r>
    <s v="21206"/>
    <x v="249"/>
    <x v="0"/>
    <x v="7"/>
    <x v="15"/>
    <x v="15"/>
    <x v="0"/>
    <x v="0"/>
    <n v="12880.99"/>
    <s v="Title I"/>
  </r>
  <r>
    <s v="14028"/>
    <x v="66"/>
    <x v="0"/>
    <x v="7"/>
    <x v="2"/>
    <x v="2"/>
    <x v="3"/>
    <x v="3"/>
    <n v="12879.29"/>
    <s v="Title I"/>
  </r>
  <r>
    <s v="21300"/>
    <x v="204"/>
    <x v="0"/>
    <x v="7"/>
    <x v="1"/>
    <x v="1"/>
    <x v="0"/>
    <x v="0"/>
    <n v="12876.96"/>
    <s v="Title I"/>
  </r>
  <r>
    <s v="32081"/>
    <x v="2"/>
    <x v="0"/>
    <x v="1"/>
    <x v="3"/>
    <x v="3"/>
    <x v="4"/>
    <x v="4"/>
    <n v="12870.33"/>
    <s v="Title I"/>
  </r>
  <r>
    <s v="21014"/>
    <x v="174"/>
    <x v="0"/>
    <x v="7"/>
    <x v="7"/>
    <x v="7"/>
    <x v="5"/>
    <x v="5"/>
    <n v="12855.25"/>
    <s v="Title I"/>
  </r>
  <r>
    <s v="31002"/>
    <x v="23"/>
    <x v="0"/>
    <x v="4"/>
    <x v="13"/>
    <x v="13"/>
    <x v="4"/>
    <x v="4"/>
    <n v="12775.21"/>
    <s v="Title I"/>
  </r>
  <r>
    <s v="06101"/>
    <x v="177"/>
    <x v="0"/>
    <x v="2"/>
    <x v="7"/>
    <x v="7"/>
    <x v="5"/>
    <x v="5"/>
    <n v="12761.18"/>
    <s v="Title I"/>
  </r>
  <r>
    <s v="31002"/>
    <x v="23"/>
    <x v="0"/>
    <x v="4"/>
    <x v="8"/>
    <x v="8"/>
    <x v="3"/>
    <x v="3"/>
    <n v="12709"/>
    <s v="Title I"/>
  </r>
  <r>
    <s v="21237"/>
    <x v="233"/>
    <x v="0"/>
    <x v="7"/>
    <x v="1"/>
    <x v="1"/>
    <x v="0"/>
    <x v="0"/>
    <n v="12639.9"/>
    <s v="Title I"/>
  </r>
  <r>
    <s v="31002"/>
    <x v="23"/>
    <x v="0"/>
    <x v="4"/>
    <x v="13"/>
    <x v="13"/>
    <x v="3"/>
    <x v="3"/>
    <n v="12626.31"/>
    <s v="Title I"/>
  </r>
  <r>
    <s v="04222"/>
    <x v="99"/>
    <x v="0"/>
    <x v="6"/>
    <x v="14"/>
    <x v="14"/>
    <x v="0"/>
    <x v="0"/>
    <n v="12615.07"/>
    <s v="Title I"/>
  </r>
  <r>
    <s v="30303"/>
    <x v="154"/>
    <x v="0"/>
    <x v="2"/>
    <x v="15"/>
    <x v="15"/>
    <x v="4"/>
    <x v="4"/>
    <n v="12589.05"/>
    <s v="Title I"/>
  </r>
  <r>
    <s v="18303"/>
    <x v="182"/>
    <x v="0"/>
    <x v="0"/>
    <x v="3"/>
    <x v="3"/>
    <x v="6"/>
    <x v="6"/>
    <n v="12581.4"/>
    <s v="Title I"/>
  </r>
  <r>
    <s v="19403"/>
    <x v="266"/>
    <x v="0"/>
    <x v="3"/>
    <x v="7"/>
    <x v="7"/>
    <x v="5"/>
    <x v="5"/>
    <n v="12580.16"/>
    <s v="Title I"/>
  </r>
  <r>
    <s v="09206"/>
    <x v="30"/>
    <x v="0"/>
    <x v="6"/>
    <x v="3"/>
    <x v="3"/>
    <x v="6"/>
    <x v="6"/>
    <n v="12577.26"/>
    <s v="Title I"/>
  </r>
  <r>
    <s v="08122"/>
    <x v="48"/>
    <x v="0"/>
    <x v="2"/>
    <x v="0"/>
    <x v="0"/>
    <x v="6"/>
    <x v="6"/>
    <n v="12570.36"/>
    <s v="Title I"/>
  </r>
  <r>
    <s v="32907"/>
    <x v="133"/>
    <x v="0"/>
    <x v="1"/>
    <x v="7"/>
    <x v="7"/>
    <x v="5"/>
    <x v="5"/>
    <n v="12568"/>
    <s v="Title I"/>
  </r>
  <r>
    <s v="17905"/>
    <x v="226"/>
    <x v="0"/>
    <x v="9"/>
    <x v="17"/>
    <x v="17"/>
    <x v="2"/>
    <x v="2"/>
    <n v="12565"/>
    <s v="Title I"/>
  </r>
  <r>
    <s v="29100"/>
    <x v="105"/>
    <x v="0"/>
    <x v="4"/>
    <x v="21"/>
    <x v="21"/>
    <x v="2"/>
    <x v="2"/>
    <n v="12545.87"/>
    <s v="Title I"/>
  </r>
  <r>
    <s v="08404"/>
    <x v="89"/>
    <x v="0"/>
    <x v="2"/>
    <x v="10"/>
    <x v="10"/>
    <x v="6"/>
    <x v="6"/>
    <n v="12533.17"/>
    <s v="Title I"/>
  </r>
  <r>
    <s v="13073"/>
    <x v="65"/>
    <x v="0"/>
    <x v="3"/>
    <x v="1"/>
    <x v="1"/>
    <x v="6"/>
    <x v="6"/>
    <n v="12511.37"/>
    <s v="Title I"/>
  </r>
  <r>
    <s v="01147"/>
    <x v="70"/>
    <x v="0"/>
    <x v="5"/>
    <x v="26"/>
    <x v="26"/>
    <x v="0"/>
    <x v="0"/>
    <n v="12474.8"/>
    <s v="Title I"/>
  </r>
  <r>
    <s v="28144"/>
    <x v="246"/>
    <x v="0"/>
    <x v="4"/>
    <x v="7"/>
    <x v="7"/>
    <x v="5"/>
    <x v="5"/>
    <n v="12460"/>
    <s v="Title I"/>
  </r>
  <r>
    <s v="32356"/>
    <x v="32"/>
    <x v="0"/>
    <x v="1"/>
    <x v="8"/>
    <x v="8"/>
    <x v="2"/>
    <x v="2"/>
    <n v="12459.29"/>
    <s v="Title I"/>
  </r>
  <r>
    <s v="21226"/>
    <x v="203"/>
    <x v="0"/>
    <x v="7"/>
    <x v="7"/>
    <x v="7"/>
    <x v="5"/>
    <x v="5"/>
    <n v="12455.63"/>
    <s v="Title I"/>
  </r>
  <r>
    <s v="32907"/>
    <x v="133"/>
    <x v="0"/>
    <x v="1"/>
    <x v="22"/>
    <x v="22"/>
    <x v="3"/>
    <x v="3"/>
    <n v="12445"/>
    <s v="Title I"/>
  </r>
  <r>
    <s v="39205"/>
    <x v="90"/>
    <x v="0"/>
    <x v="3"/>
    <x v="10"/>
    <x v="10"/>
    <x v="0"/>
    <x v="0"/>
    <n v="12425"/>
    <s v="Title I"/>
  </r>
  <r>
    <s v="28149"/>
    <x v="194"/>
    <x v="0"/>
    <x v="4"/>
    <x v="7"/>
    <x v="7"/>
    <x v="5"/>
    <x v="5"/>
    <n v="12345.47"/>
    <s v="Title I"/>
  </r>
  <r>
    <s v="38301"/>
    <x v="256"/>
    <x v="0"/>
    <x v="1"/>
    <x v="7"/>
    <x v="7"/>
    <x v="5"/>
    <x v="5"/>
    <n v="12333"/>
    <s v="Title I"/>
  </r>
  <r>
    <s v="21300"/>
    <x v="204"/>
    <x v="0"/>
    <x v="7"/>
    <x v="15"/>
    <x v="15"/>
    <x v="0"/>
    <x v="0"/>
    <n v="12297.59"/>
    <s v="Title I"/>
  </r>
  <r>
    <s v="24111"/>
    <x v="188"/>
    <x v="0"/>
    <x v="6"/>
    <x v="1"/>
    <x v="1"/>
    <x v="2"/>
    <x v="2"/>
    <n v="12296.74"/>
    <s v="Title I"/>
  </r>
  <r>
    <s v="17417"/>
    <x v="119"/>
    <x v="0"/>
    <x v="0"/>
    <x v="1"/>
    <x v="1"/>
    <x v="6"/>
    <x v="6"/>
    <n v="12286.49"/>
    <s v="Title I"/>
  </r>
  <r>
    <s v="27402"/>
    <x v="62"/>
    <x v="0"/>
    <x v="0"/>
    <x v="4"/>
    <x v="4"/>
    <x v="0"/>
    <x v="0"/>
    <n v="12285.65"/>
    <s v="Title I"/>
  </r>
  <r>
    <s v="39207"/>
    <x v="37"/>
    <x v="0"/>
    <x v="3"/>
    <x v="1"/>
    <x v="1"/>
    <x v="4"/>
    <x v="4"/>
    <n v="12281.6"/>
    <s v="Title I"/>
  </r>
  <r>
    <s v="14028"/>
    <x v="66"/>
    <x v="0"/>
    <x v="7"/>
    <x v="3"/>
    <x v="3"/>
    <x v="0"/>
    <x v="0"/>
    <n v="12262.46"/>
    <s v="Title I"/>
  </r>
  <r>
    <s v="37505"/>
    <x v="116"/>
    <x v="0"/>
    <x v="4"/>
    <x v="14"/>
    <x v="14"/>
    <x v="6"/>
    <x v="6"/>
    <n v="12225.83"/>
    <s v="Title I"/>
  </r>
  <r>
    <s v="11001"/>
    <x v="18"/>
    <x v="0"/>
    <x v="5"/>
    <x v="1"/>
    <x v="1"/>
    <x v="0"/>
    <x v="0"/>
    <n v="12210.98"/>
    <s v="Title I"/>
  </r>
  <r>
    <s v="21232"/>
    <x v="170"/>
    <x v="0"/>
    <x v="7"/>
    <x v="16"/>
    <x v="16"/>
    <x v="4"/>
    <x v="4"/>
    <n v="12187.44"/>
    <s v="Title I"/>
  </r>
  <r>
    <s v="39201"/>
    <x v="34"/>
    <x v="0"/>
    <x v="3"/>
    <x v="21"/>
    <x v="21"/>
    <x v="2"/>
    <x v="2"/>
    <n v="12172.54"/>
    <s v="Title I"/>
  </r>
  <r>
    <s v="33115"/>
    <x v="68"/>
    <x v="0"/>
    <x v="1"/>
    <x v="9"/>
    <x v="9"/>
    <x v="0"/>
    <x v="0"/>
    <n v="12156.19"/>
    <s v="Title I"/>
  </r>
  <r>
    <s v="34111"/>
    <x v="47"/>
    <x v="0"/>
    <x v="7"/>
    <x v="1"/>
    <x v="1"/>
    <x v="3"/>
    <x v="3"/>
    <n v="12143.69"/>
    <s v="Title I"/>
  </r>
  <r>
    <s v="33202"/>
    <x v="268"/>
    <x v="0"/>
    <x v="1"/>
    <x v="1"/>
    <x v="1"/>
    <x v="0"/>
    <x v="0"/>
    <n v="12122.69"/>
    <s v="Title I"/>
  </r>
  <r>
    <s v="14104"/>
    <x v="269"/>
    <x v="0"/>
    <x v="7"/>
    <x v="3"/>
    <x v="3"/>
    <x v="0"/>
    <x v="0"/>
    <n v="12098.14"/>
    <s v="Title I"/>
  </r>
  <r>
    <s v="04228"/>
    <x v="164"/>
    <x v="0"/>
    <x v="6"/>
    <x v="19"/>
    <x v="19"/>
    <x v="2"/>
    <x v="2"/>
    <n v="12091.6"/>
    <s v="Title I"/>
  </r>
  <r>
    <s v="17403"/>
    <x v="8"/>
    <x v="0"/>
    <x v="0"/>
    <x v="4"/>
    <x v="4"/>
    <x v="4"/>
    <x v="4"/>
    <n v="12075.63"/>
    <s v="Title I"/>
  </r>
  <r>
    <s v="32414"/>
    <x v="161"/>
    <x v="0"/>
    <x v="1"/>
    <x v="2"/>
    <x v="2"/>
    <x v="3"/>
    <x v="3"/>
    <n v="12057.07"/>
    <s v="Title I"/>
  </r>
  <r>
    <s v="23404"/>
    <x v="122"/>
    <x v="0"/>
    <x v="7"/>
    <x v="15"/>
    <x v="15"/>
    <x v="0"/>
    <x v="0"/>
    <n v="12047"/>
    <s v="Title I"/>
  </r>
  <r>
    <s v="01147"/>
    <x v="70"/>
    <x v="0"/>
    <x v="5"/>
    <x v="0"/>
    <x v="0"/>
    <x v="0"/>
    <x v="0"/>
    <n v="12043.46"/>
    <s v="Title I"/>
  </r>
  <r>
    <s v="21303"/>
    <x v="181"/>
    <x v="0"/>
    <x v="7"/>
    <x v="4"/>
    <x v="4"/>
    <x v="0"/>
    <x v="0"/>
    <n v="12026.24"/>
    <s v="Title I"/>
  </r>
  <r>
    <s v="38267"/>
    <x v="96"/>
    <x v="0"/>
    <x v="1"/>
    <x v="10"/>
    <x v="10"/>
    <x v="6"/>
    <x v="6"/>
    <n v="12007"/>
    <s v="Title I"/>
  </r>
  <r>
    <s v="05121"/>
    <x v="31"/>
    <x v="0"/>
    <x v="8"/>
    <x v="19"/>
    <x v="19"/>
    <x v="3"/>
    <x v="3"/>
    <n v="12000"/>
    <s v="Title I"/>
  </r>
  <r>
    <s v="09102"/>
    <x v="270"/>
    <x v="0"/>
    <x v="6"/>
    <x v="3"/>
    <x v="3"/>
    <x v="0"/>
    <x v="0"/>
    <n v="11959.61"/>
    <s v="Both"/>
  </r>
  <r>
    <s v="01147"/>
    <x v="70"/>
    <x v="0"/>
    <x v="5"/>
    <x v="22"/>
    <x v="22"/>
    <x v="2"/>
    <x v="2"/>
    <n v="11951.78"/>
    <s v="Title I"/>
  </r>
  <r>
    <s v="21226"/>
    <x v="203"/>
    <x v="0"/>
    <x v="7"/>
    <x v="1"/>
    <x v="1"/>
    <x v="6"/>
    <x v="6"/>
    <n v="11931.45"/>
    <s v="Title I"/>
  </r>
  <r>
    <s v="32414"/>
    <x v="161"/>
    <x v="0"/>
    <x v="1"/>
    <x v="1"/>
    <x v="1"/>
    <x v="3"/>
    <x v="3"/>
    <n v="11919.9"/>
    <s v="Title I"/>
  </r>
  <r>
    <s v="09209"/>
    <x v="217"/>
    <x v="0"/>
    <x v="6"/>
    <x v="3"/>
    <x v="3"/>
    <x v="0"/>
    <x v="0"/>
    <n v="11919.07"/>
    <s v="Title I"/>
  </r>
  <r>
    <s v="39120"/>
    <x v="144"/>
    <x v="0"/>
    <x v="3"/>
    <x v="9"/>
    <x v="9"/>
    <x v="3"/>
    <x v="3"/>
    <n v="11899.3"/>
    <s v="Title I"/>
  </r>
  <r>
    <s v="15201"/>
    <x v="60"/>
    <x v="0"/>
    <x v="4"/>
    <x v="1"/>
    <x v="1"/>
    <x v="3"/>
    <x v="3"/>
    <n v="11875.01"/>
    <s v="Title I"/>
  </r>
  <r>
    <s v="24105"/>
    <x v="153"/>
    <x v="0"/>
    <x v="6"/>
    <x v="2"/>
    <x v="2"/>
    <x v="6"/>
    <x v="6"/>
    <n v="11827.09"/>
    <s v="Title I"/>
  </r>
  <r>
    <s v="07002"/>
    <x v="186"/>
    <x v="0"/>
    <x v="5"/>
    <x v="1"/>
    <x v="1"/>
    <x v="6"/>
    <x v="6"/>
    <n v="11818.99"/>
    <s v="Title I"/>
  </r>
  <r>
    <s v="08404"/>
    <x v="89"/>
    <x v="0"/>
    <x v="2"/>
    <x v="2"/>
    <x v="2"/>
    <x v="6"/>
    <x v="6"/>
    <n v="11808.58"/>
    <s v="Title I"/>
  </r>
  <r>
    <s v="05323"/>
    <x v="73"/>
    <x v="0"/>
    <x v="8"/>
    <x v="1"/>
    <x v="1"/>
    <x v="4"/>
    <x v="4"/>
    <n v="11800"/>
    <s v="Title I"/>
  </r>
  <r>
    <s v="32081"/>
    <x v="2"/>
    <x v="0"/>
    <x v="1"/>
    <x v="14"/>
    <x v="14"/>
    <x v="3"/>
    <x v="3"/>
    <n v="11794.38"/>
    <s v="Title I"/>
  </r>
  <r>
    <s v="21303"/>
    <x v="181"/>
    <x v="0"/>
    <x v="7"/>
    <x v="7"/>
    <x v="7"/>
    <x v="5"/>
    <x v="5"/>
    <n v="11775.21"/>
    <s v="Title I"/>
  </r>
  <r>
    <s v="33211"/>
    <x v="227"/>
    <x v="0"/>
    <x v="1"/>
    <x v="7"/>
    <x v="7"/>
    <x v="5"/>
    <x v="5"/>
    <n v="11759"/>
    <s v="Title I"/>
  </r>
  <r>
    <s v="32356"/>
    <x v="32"/>
    <x v="0"/>
    <x v="1"/>
    <x v="2"/>
    <x v="2"/>
    <x v="3"/>
    <x v="3"/>
    <n v="11755.45"/>
    <s v="Title I"/>
  </r>
  <r>
    <s v="19404"/>
    <x v="192"/>
    <x v="0"/>
    <x v="3"/>
    <x v="16"/>
    <x v="16"/>
    <x v="0"/>
    <x v="0"/>
    <n v="11752.35"/>
    <s v="Title I"/>
  </r>
  <r>
    <s v="27403"/>
    <x v="15"/>
    <x v="0"/>
    <x v="0"/>
    <x v="0"/>
    <x v="0"/>
    <x v="0"/>
    <x v="0"/>
    <n v="11742.26"/>
    <s v="Title I"/>
  </r>
  <r>
    <s v="27404"/>
    <x v="235"/>
    <x v="0"/>
    <x v="0"/>
    <x v="1"/>
    <x v="1"/>
    <x v="2"/>
    <x v="2"/>
    <n v="11739.06"/>
    <s v="Title I"/>
  </r>
  <r>
    <s v="02250"/>
    <x v="81"/>
    <x v="0"/>
    <x v="5"/>
    <x v="5"/>
    <x v="5"/>
    <x v="4"/>
    <x v="4"/>
    <n v="11715.22"/>
    <s v="Title I"/>
  </r>
  <r>
    <s v="17406"/>
    <x v="57"/>
    <x v="0"/>
    <x v="0"/>
    <x v="11"/>
    <x v="11"/>
    <x v="0"/>
    <x v="0"/>
    <n v="11699.94"/>
    <s v="Title I"/>
  </r>
  <r>
    <s v="17406"/>
    <x v="57"/>
    <x v="0"/>
    <x v="0"/>
    <x v="1"/>
    <x v="1"/>
    <x v="3"/>
    <x v="3"/>
    <n v="11691.25"/>
    <s v="Title I"/>
  </r>
  <r>
    <s v="09075"/>
    <x v="149"/>
    <x v="0"/>
    <x v="6"/>
    <x v="2"/>
    <x v="2"/>
    <x v="2"/>
    <x v="2"/>
    <n v="11658.01"/>
    <s v="Title I"/>
  </r>
  <r>
    <s v="27010"/>
    <x v="13"/>
    <x v="0"/>
    <x v="0"/>
    <x v="15"/>
    <x v="15"/>
    <x v="3"/>
    <x v="3"/>
    <n v="11632.95"/>
    <s v="Title I"/>
  </r>
  <r>
    <s v="17908"/>
    <x v="115"/>
    <x v="0"/>
    <x v="9"/>
    <x v="1"/>
    <x v="1"/>
    <x v="6"/>
    <x v="6"/>
    <n v="11607.14"/>
    <s v="Title I"/>
  </r>
  <r>
    <s v="19401"/>
    <x v="106"/>
    <x v="0"/>
    <x v="3"/>
    <x v="1"/>
    <x v="1"/>
    <x v="4"/>
    <x v="4"/>
    <n v="11606.9"/>
    <s v="Title I"/>
  </r>
  <r>
    <s v="33036"/>
    <x v="100"/>
    <x v="0"/>
    <x v="1"/>
    <x v="11"/>
    <x v="11"/>
    <x v="0"/>
    <x v="0"/>
    <n v="11597.49"/>
    <s v="Title I"/>
  </r>
  <r>
    <s v="17902"/>
    <x v="239"/>
    <x v="0"/>
    <x v="9"/>
    <x v="11"/>
    <x v="11"/>
    <x v="6"/>
    <x v="6"/>
    <n v="11535"/>
    <s v="Title I"/>
  </r>
  <r>
    <s v="32362"/>
    <x v="215"/>
    <x v="0"/>
    <x v="1"/>
    <x v="7"/>
    <x v="7"/>
    <x v="5"/>
    <x v="5"/>
    <n v="11520"/>
    <s v="Title I"/>
  </r>
  <r>
    <s v="27417"/>
    <x v="82"/>
    <x v="0"/>
    <x v="0"/>
    <x v="24"/>
    <x v="24"/>
    <x v="6"/>
    <x v="6"/>
    <n v="11500.79"/>
    <s v="Title I"/>
  </r>
  <r>
    <s v="27010"/>
    <x v="13"/>
    <x v="0"/>
    <x v="0"/>
    <x v="2"/>
    <x v="2"/>
    <x v="6"/>
    <x v="6"/>
    <n v="11500"/>
    <s v="Title I"/>
  </r>
  <r>
    <s v="21232"/>
    <x v="170"/>
    <x v="0"/>
    <x v="7"/>
    <x v="1"/>
    <x v="1"/>
    <x v="4"/>
    <x v="4"/>
    <n v="11494.42"/>
    <s v="Title I"/>
  </r>
  <r>
    <s v="39204"/>
    <x v="103"/>
    <x v="0"/>
    <x v="3"/>
    <x v="14"/>
    <x v="14"/>
    <x v="4"/>
    <x v="4"/>
    <n v="11494.07"/>
    <s v="Title I"/>
  </r>
  <r>
    <s v="25160"/>
    <x v="211"/>
    <x v="0"/>
    <x v="7"/>
    <x v="1"/>
    <x v="1"/>
    <x v="4"/>
    <x v="4"/>
    <n v="11460"/>
    <s v="Title I"/>
  </r>
  <r>
    <s v="13301"/>
    <x v="180"/>
    <x v="0"/>
    <x v="6"/>
    <x v="15"/>
    <x v="15"/>
    <x v="6"/>
    <x v="6"/>
    <n v="11400"/>
    <s v="Title I"/>
  </r>
  <r>
    <s v="32416"/>
    <x v="124"/>
    <x v="0"/>
    <x v="1"/>
    <x v="9"/>
    <x v="9"/>
    <x v="3"/>
    <x v="3"/>
    <n v="11388.99"/>
    <s v="Title I"/>
  </r>
  <r>
    <s v="23311"/>
    <x v="230"/>
    <x v="0"/>
    <x v="7"/>
    <x v="9"/>
    <x v="9"/>
    <x v="0"/>
    <x v="0"/>
    <n v="11374.75"/>
    <s v="Title I"/>
  </r>
  <r>
    <s v="29100"/>
    <x v="105"/>
    <x v="0"/>
    <x v="4"/>
    <x v="0"/>
    <x v="0"/>
    <x v="6"/>
    <x v="6"/>
    <n v="11373.38"/>
    <s v="Title I"/>
  </r>
  <r>
    <s v="39120"/>
    <x v="144"/>
    <x v="0"/>
    <x v="3"/>
    <x v="9"/>
    <x v="9"/>
    <x v="0"/>
    <x v="0"/>
    <n v="11342.36"/>
    <s v="Title I"/>
  </r>
  <r>
    <s v="39200"/>
    <x v="43"/>
    <x v="0"/>
    <x v="3"/>
    <x v="3"/>
    <x v="3"/>
    <x v="0"/>
    <x v="0"/>
    <n v="11312.73"/>
    <s v="Title I"/>
  </r>
  <r>
    <s v="36402"/>
    <x v="247"/>
    <x v="0"/>
    <x v="5"/>
    <x v="7"/>
    <x v="7"/>
    <x v="5"/>
    <x v="5"/>
    <n v="11309.27"/>
    <s v="Title I"/>
  </r>
  <r>
    <s v="37506"/>
    <x v="120"/>
    <x v="0"/>
    <x v="4"/>
    <x v="17"/>
    <x v="17"/>
    <x v="3"/>
    <x v="3"/>
    <n v="11285.26"/>
    <s v="Title I"/>
  </r>
  <r>
    <s v="31015"/>
    <x v="12"/>
    <x v="0"/>
    <x v="4"/>
    <x v="9"/>
    <x v="9"/>
    <x v="7"/>
    <x v="7"/>
    <n v="11276.36"/>
    <s v="Title I"/>
  </r>
  <r>
    <s v="21214"/>
    <x v="156"/>
    <x v="0"/>
    <x v="7"/>
    <x v="11"/>
    <x v="11"/>
    <x v="0"/>
    <x v="0"/>
    <n v="11269.98"/>
    <s v="Title I"/>
  </r>
  <r>
    <s v="15206"/>
    <x v="121"/>
    <x v="0"/>
    <x v="4"/>
    <x v="1"/>
    <x v="1"/>
    <x v="6"/>
    <x v="6"/>
    <n v="11265.24"/>
    <s v="Title I"/>
  </r>
  <r>
    <s v="33207"/>
    <x v="147"/>
    <x v="0"/>
    <x v="1"/>
    <x v="4"/>
    <x v="4"/>
    <x v="4"/>
    <x v="4"/>
    <n v="11243.96"/>
    <s v="Title I"/>
  </r>
  <r>
    <s v="19403"/>
    <x v="266"/>
    <x v="0"/>
    <x v="3"/>
    <x v="15"/>
    <x v="15"/>
    <x v="4"/>
    <x v="4"/>
    <n v="11237.1"/>
    <s v="Title I"/>
  </r>
  <r>
    <s v="18402"/>
    <x v="49"/>
    <x v="0"/>
    <x v="8"/>
    <x v="16"/>
    <x v="16"/>
    <x v="0"/>
    <x v="0"/>
    <n v="11235.11"/>
    <s v="Title I"/>
  </r>
  <r>
    <s v="32081"/>
    <x v="2"/>
    <x v="0"/>
    <x v="1"/>
    <x v="22"/>
    <x v="22"/>
    <x v="6"/>
    <x v="6"/>
    <n v="11206.71"/>
    <s v="Title I"/>
  </r>
  <r>
    <s v="36250"/>
    <x v="104"/>
    <x v="0"/>
    <x v="5"/>
    <x v="1"/>
    <x v="1"/>
    <x v="4"/>
    <x v="4"/>
    <n v="11185.88"/>
    <s v="Title I"/>
  </r>
  <r>
    <s v="33212"/>
    <x v="184"/>
    <x v="0"/>
    <x v="1"/>
    <x v="1"/>
    <x v="1"/>
    <x v="2"/>
    <x v="2"/>
    <n v="11185.48"/>
    <s v="Title I"/>
  </r>
  <r>
    <s v="36402"/>
    <x v="247"/>
    <x v="0"/>
    <x v="5"/>
    <x v="1"/>
    <x v="1"/>
    <x v="0"/>
    <x v="0"/>
    <n v="11169.75"/>
    <s v="Title I"/>
  </r>
  <r>
    <s v="18303"/>
    <x v="182"/>
    <x v="0"/>
    <x v="0"/>
    <x v="7"/>
    <x v="7"/>
    <x v="5"/>
    <x v="5"/>
    <n v="11165.8"/>
    <s v="Title I"/>
  </r>
  <r>
    <s v="13146"/>
    <x v="138"/>
    <x v="0"/>
    <x v="6"/>
    <x v="11"/>
    <x v="11"/>
    <x v="0"/>
    <x v="0"/>
    <n v="11164"/>
    <s v="Title I"/>
  </r>
  <r>
    <s v="38267"/>
    <x v="96"/>
    <x v="0"/>
    <x v="1"/>
    <x v="3"/>
    <x v="3"/>
    <x v="0"/>
    <x v="0"/>
    <n v="11140"/>
    <s v="Title I"/>
  </r>
  <r>
    <s v="36402"/>
    <x v="247"/>
    <x v="0"/>
    <x v="5"/>
    <x v="15"/>
    <x v="15"/>
    <x v="0"/>
    <x v="0"/>
    <n v="11126.05"/>
    <s v="Title I"/>
  </r>
  <r>
    <s v="16050"/>
    <x v="111"/>
    <x v="0"/>
    <x v="8"/>
    <x v="19"/>
    <x v="19"/>
    <x v="3"/>
    <x v="3"/>
    <n v="11108.78"/>
    <s v="Title I"/>
  </r>
  <r>
    <s v="27416"/>
    <x v="143"/>
    <x v="0"/>
    <x v="0"/>
    <x v="11"/>
    <x v="11"/>
    <x v="6"/>
    <x v="6"/>
    <n v="11099.05"/>
    <s v="Title I"/>
  </r>
  <r>
    <s v="32325"/>
    <x v="123"/>
    <x v="0"/>
    <x v="1"/>
    <x v="0"/>
    <x v="0"/>
    <x v="6"/>
    <x v="6"/>
    <n v="11096.15"/>
    <s v="Title I"/>
  </r>
  <r>
    <s v="02420"/>
    <x v="196"/>
    <x v="0"/>
    <x v="5"/>
    <x v="7"/>
    <x v="7"/>
    <x v="5"/>
    <x v="5"/>
    <n v="11083.88"/>
    <s v="Title I"/>
  </r>
  <r>
    <s v="14068"/>
    <x v="88"/>
    <x v="0"/>
    <x v="7"/>
    <x v="4"/>
    <x v="4"/>
    <x v="0"/>
    <x v="0"/>
    <n v="11063.56"/>
    <s v="Title I"/>
  </r>
  <r>
    <s v="22204"/>
    <x v="271"/>
    <x v="0"/>
    <x v="1"/>
    <x v="3"/>
    <x v="3"/>
    <x v="0"/>
    <x v="0"/>
    <n v="11030.37"/>
    <s v="Title I"/>
  </r>
  <r>
    <s v="06112"/>
    <x v="75"/>
    <x v="0"/>
    <x v="2"/>
    <x v="11"/>
    <x v="11"/>
    <x v="0"/>
    <x v="0"/>
    <n v="11030.28"/>
    <s v="Title I"/>
  </r>
  <r>
    <s v="36250"/>
    <x v="104"/>
    <x v="0"/>
    <x v="5"/>
    <x v="14"/>
    <x v="14"/>
    <x v="3"/>
    <x v="3"/>
    <n v="11029.46"/>
    <s v="Title I"/>
  </r>
  <r>
    <s v="31002"/>
    <x v="23"/>
    <x v="0"/>
    <x v="4"/>
    <x v="16"/>
    <x v="16"/>
    <x v="3"/>
    <x v="3"/>
    <n v="11008.33"/>
    <s v="Title I"/>
  </r>
  <r>
    <s v="20401"/>
    <x v="272"/>
    <x v="0"/>
    <x v="2"/>
    <x v="3"/>
    <x v="3"/>
    <x v="0"/>
    <x v="0"/>
    <n v="11000"/>
    <s v="NonTitle"/>
  </r>
  <r>
    <s v="17417"/>
    <x v="119"/>
    <x v="0"/>
    <x v="0"/>
    <x v="1"/>
    <x v="1"/>
    <x v="3"/>
    <x v="3"/>
    <n v="10993.28"/>
    <s v="Title I"/>
  </r>
  <r>
    <s v="39119"/>
    <x v="92"/>
    <x v="0"/>
    <x v="3"/>
    <x v="4"/>
    <x v="4"/>
    <x v="0"/>
    <x v="0"/>
    <n v="10989.16"/>
    <s v="Title I"/>
  </r>
  <r>
    <s v="27401"/>
    <x v="114"/>
    <x v="0"/>
    <x v="0"/>
    <x v="14"/>
    <x v="14"/>
    <x v="6"/>
    <x v="6"/>
    <n v="10966.5"/>
    <s v="Title I"/>
  </r>
  <r>
    <s v="32326"/>
    <x v="127"/>
    <x v="0"/>
    <x v="1"/>
    <x v="6"/>
    <x v="6"/>
    <x v="4"/>
    <x v="4"/>
    <n v="10944.09"/>
    <s v="Title I"/>
  </r>
  <r>
    <s v="27905"/>
    <x v="263"/>
    <x v="0"/>
    <x v="9"/>
    <x v="24"/>
    <x v="24"/>
    <x v="6"/>
    <x v="6"/>
    <n v="10913.38"/>
    <s v="Title I"/>
  </r>
  <r>
    <s v="17417"/>
    <x v="119"/>
    <x v="0"/>
    <x v="0"/>
    <x v="6"/>
    <x v="6"/>
    <x v="0"/>
    <x v="0"/>
    <n v="10904"/>
    <s v="Title I"/>
  </r>
  <r>
    <s v="22200"/>
    <x v="273"/>
    <x v="0"/>
    <x v="1"/>
    <x v="3"/>
    <x v="3"/>
    <x v="0"/>
    <x v="0"/>
    <n v="10876"/>
    <s v="Title I"/>
  </r>
  <r>
    <s v="17401"/>
    <x v="5"/>
    <x v="0"/>
    <x v="0"/>
    <x v="30"/>
    <x v="30"/>
    <x v="3"/>
    <x v="3"/>
    <n v="10870.65"/>
    <s v="Title I"/>
  </r>
  <r>
    <s v="03052"/>
    <x v="141"/>
    <x v="0"/>
    <x v="5"/>
    <x v="0"/>
    <x v="0"/>
    <x v="0"/>
    <x v="0"/>
    <n v="10866.07"/>
    <s v="Title I"/>
  </r>
  <r>
    <s v="37506"/>
    <x v="120"/>
    <x v="0"/>
    <x v="4"/>
    <x v="17"/>
    <x v="17"/>
    <x v="0"/>
    <x v="0"/>
    <n v="10847.85"/>
    <s v="Title I"/>
  </r>
  <r>
    <s v="39007"/>
    <x v="10"/>
    <x v="0"/>
    <x v="3"/>
    <x v="3"/>
    <x v="3"/>
    <x v="6"/>
    <x v="6"/>
    <n v="10829"/>
    <s v="Title I"/>
  </r>
  <r>
    <s v="24350"/>
    <x v="193"/>
    <x v="0"/>
    <x v="6"/>
    <x v="1"/>
    <x v="1"/>
    <x v="0"/>
    <x v="0"/>
    <n v="10824.06"/>
    <s v="Title I"/>
  </r>
  <r>
    <s v="03116"/>
    <x v="58"/>
    <x v="0"/>
    <x v="5"/>
    <x v="1"/>
    <x v="1"/>
    <x v="3"/>
    <x v="3"/>
    <n v="10810.03"/>
    <s v="Title I"/>
  </r>
  <r>
    <s v="21214"/>
    <x v="156"/>
    <x v="0"/>
    <x v="7"/>
    <x v="7"/>
    <x v="7"/>
    <x v="5"/>
    <x v="5"/>
    <n v="10805"/>
    <s v="Title I"/>
  </r>
  <r>
    <s v="27905"/>
    <x v="263"/>
    <x v="0"/>
    <x v="9"/>
    <x v="17"/>
    <x v="17"/>
    <x v="0"/>
    <x v="0"/>
    <n v="10800"/>
    <s v="Title I"/>
  </r>
  <r>
    <s v="06112"/>
    <x v="75"/>
    <x v="0"/>
    <x v="2"/>
    <x v="2"/>
    <x v="2"/>
    <x v="2"/>
    <x v="2"/>
    <n v="10783.22"/>
    <s v="Title I"/>
  </r>
  <r>
    <s v="17403"/>
    <x v="8"/>
    <x v="0"/>
    <x v="0"/>
    <x v="11"/>
    <x v="11"/>
    <x v="4"/>
    <x v="4"/>
    <n v="10779.42"/>
    <s v="Title I"/>
  </r>
  <r>
    <s v="35200"/>
    <x v="234"/>
    <x v="0"/>
    <x v="2"/>
    <x v="0"/>
    <x v="0"/>
    <x v="0"/>
    <x v="0"/>
    <n v="10757.48"/>
    <s v="Title I"/>
  </r>
  <r>
    <s v="25118"/>
    <x v="159"/>
    <x v="0"/>
    <x v="7"/>
    <x v="1"/>
    <x v="1"/>
    <x v="4"/>
    <x v="4"/>
    <n v="10757.25"/>
    <s v="Title I"/>
  </r>
  <r>
    <s v="31103"/>
    <x v="76"/>
    <x v="0"/>
    <x v="4"/>
    <x v="0"/>
    <x v="0"/>
    <x v="6"/>
    <x v="6"/>
    <n v="10733.26"/>
    <s v="Title I"/>
  </r>
  <r>
    <s v="08122"/>
    <x v="48"/>
    <x v="0"/>
    <x v="2"/>
    <x v="11"/>
    <x v="11"/>
    <x v="6"/>
    <x v="6"/>
    <n v="10717.08"/>
    <s v="Title I"/>
  </r>
  <r>
    <s v="09206"/>
    <x v="30"/>
    <x v="0"/>
    <x v="6"/>
    <x v="1"/>
    <x v="1"/>
    <x v="0"/>
    <x v="0"/>
    <n v="10686.03"/>
    <s v="Title I"/>
  </r>
  <r>
    <s v="31015"/>
    <x v="12"/>
    <x v="0"/>
    <x v="4"/>
    <x v="1"/>
    <x v="1"/>
    <x v="0"/>
    <x v="0"/>
    <n v="10655.72"/>
    <s v="Title I"/>
  </r>
  <r>
    <s v="27010"/>
    <x v="13"/>
    <x v="0"/>
    <x v="0"/>
    <x v="9"/>
    <x v="9"/>
    <x v="0"/>
    <x v="0"/>
    <n v="10647.82"/>
    <s v="Title I"/>
  </r>
  <r>
    <s v="22207"/>
    <x v="191"/>
    <x v="0"/>
    <x v="1"/>
    <x v="1"/>
    <x v="1"/>
    <x v="3"/>
    <x v="3"/>
    <n v="10622.8"/>
    <s v="Title I"/>
  </r>
  <r>
    <s v="05323"/>
    <x v="73"/>
    <x v="0"/>
    <x v="8"/>
    <x v="10"/>
    <x v="10"/>
    <x v="6"/>
    <x v="6"/>
    <n v="10608"/>
    <s v="Title I"/>
  </r>
  <r>
    <s v="14099"/>
    <x v="254"/>
    <x v="0"/>
    <x v="7"/>
    <x v="7"/>
    <x v="7"/>
    <x v="5"/>
    <x v="5"/>
    <n v="10607"/>
    <s v="Title I"/>
  </r>
  <r>
    <s v="18400"/>
    <x v="84"/>
    <x v="0"/>
    <x v="8"/>
    <x v="0"/>
    <x v="0"/>
    <x v="6"/>
    <x v="6"/>
    <n v="10580.64"/>
    <s v="Title I"/>
  </r>
  <r>
    <s v="35200"/>
    <x v="234"/>
    <x v="0"/>
    <x v="2"/>
    <x v="9"/>
    <x v="9"/>
    <x v="4"/>
    <x v="4"/>
    <n v="10577.34"/>
    <s v="Title I"/>
  </r>
  <r>
    <s v="27010"/>
    <x v="13"/>
    <x v="0"/>
    <x v="0"/>
    <x v="21"/>
    <x v="21"/>
    <x v="0"/>
    <x v="0"/>
    <n v="10565"/>
    <s v="Title I"/>
  </r>
  <r>
    <s v="03052"/>
    <x v="141"/>
    <x v="0"/>
    <x v="5"/>
    <x v="6"/>
    <x v="6"/>
    <x v="3"/>
    <x v="3"/>
    <n v="10563.11"/>
    <s v="Title I"/>
  </r>
  <r>
    <s v="31103"/>
    <x v="76"/>
    <x v="0"/>
    <x v="4"/>
    <x v="5"/>
    <x v="5"/>
    <x v="6"/>
    <x v="6"/>
    <n v="10550"/>
    <s v="Title I"/>
  </r>
  <r>
    <s v="27404"/>
    <x v="235"/>
    <x v="0"/>
    <x v="0"/>
    <x v="1"/>
    <x v="1"/>
    <x v="3"/>
    <x v="3"/>
    <n v="10536.75"/>
    <s v="Title I"/>
  </r>
  <r>
    <s v="31006"/>
    <x v="20"/>
    <x v="0"/>
    <x v="4"/>
    <x v="1"/>
    <x v="1"/>
    <x v="3"/>
    <x v="3"/>
    <n v="10530.24"/>
    <s v="Title I"/>
  </r>
  <r>
    <s v="39201"/>
    <x v="34"/>
    <x v="0"/>
    <x v="3"/>
    <x v="30"/>
    <x v="30"/>
    <x v="0"/>
    <x v="0"/>
    <n v="10504.27"/>
    <s v="Title I"/>
  </r>
  <r>
    <s v="12110"/>
    <x v="178"/>
    <x v="0"/>
    <x v="5"/>
    <x v="1"/>
    <x v="1"/>
    <x v="3"/>
    <x v="3"/>
    <n v="10498.01"/>
    <s v="Title I"/>
  </r>
  <r>
    <s v="39202"/>
    <x v="29"/>
    <x v="0"/>
    <x v="3"/>
    <x v="28"/>
    <x v="28"/>
    <x v="0"/>
    <x v="0"/>
    <n v="10479.64"/>
    <s v="Title I"/>
  </r>
  <r>
    <s v="14068"/>
    <x v="88"/>
    <x v="0"/>
    <x v="7"/>
    <x v="10"/>
    <x v="10"/>
    <x v="0"/>
    <x v="0"/>
    <n v="10466.86"/>
    <s v="Title I"/>
  </r>
  <r>
    <s v="32325"/>
    <x v="123"/>
    <x v="0"/>
    <x v="1"/>
    <x v="1"/>
    <x v="1"/>
    <x v="4"/>
    <x v="4"/>
    <n v="10466.25"/>
    <s v="Title I"/>
  </r>
  <r>
    <s v="32414"/>
    <x v="161"/>
    <x v="0"/>
    <x v="1"/>
    <x v="11"/>
    <x v="11"/>
    <x v="6"/>
    <x v="6"/>
    <n v="10463.4"/>
    <s v="Title I"/>
  </r>
  <r>
    <s v="14068"/>
    <x v="88"/>
    <x v="0"/>
    <x v="7"/>
    <x v="24"/>
    <x v="24"/>
    <x v="6"/>
    <x v="6"/>
    <n v="10458.68"/>
    <s v="Title I"/>
  </r>
  <r>
    <s v="31025"/>
    <x v="36"/>
    <x v="0"/>
    <x v="4"/>
    <x v="26"/>
    <x v="26"/>
    <x v="3"/>
    <x v="3"/>
    <n v="10438.57"/>
    <s v="Title I"/>
  </r>
  <r>
    <s v="08401"/>
    <x v="160"/>
    <x v="0"/>
    <x v="2"/>
    <x v="26"/>
    <x v="26"/>
    <x v="0"/>
    <x v="0"/>
    <n v="10414.11"/>
    <s v="Title I"/>
  </r>
  <r>
    <s v="36250"/>
    <x v="104"/>
    <x v="0"/>
    <x v="5"/>
    <x v="1"/>
    <x v="1"/>
    <x v="0"/>
    <x v="0"/>
    <n v="10381.64"/>
    <s v="Title I"/>
  </r>
  <r>
    <s v="24122"/>
    <x v="199"/>
    <x v="0"/>
    <x v="6"/>
    <x v="7"/>
    <x v="7"/>
    <x v="5"/>
    <x v="5"/>
    <n v="10371"/>
    <s v="Title I"/>
  </r>
  <r>
    <s v="32416"/>
    <x v="124"/>
    <x v="0"/>
    <x v="1"/>
    <x v="1"/>
    <x v="1"/>
    <x v="0"/>
    <x v="0"/>
    <n v="10334.57"/>
    <s v="Title I"/>
  </r>
  <r>
    <s v="31306"/>
    <x v="183"/>
    <x v="0"/>
    <x v="4"/>
    <x v="9"/>
    <x v="9"/>
    <x v="3"/>
    <x v="3"/>
    <n v="10326.370000000001"/>
    <s v="Title I"/>
  </r>
  <r>
    <s v="21401"/>
    <x v="59"/>
    <x v="0"/>
    <x v="7"/>
    <x v="0"/>
    <x v="0"/>
    <x v="4"/>
    <x v="4"/>
    <n v="10323.379999999999"/>
    <s v="Title I"/>
  </r>
  <r>
    <s v="14097"/>
    <x v="240"/>
    <x v="0"/>
    <x v="7"/>
    <x v="3"/>
    <x v="3"/>
    <x v="0"/>
    <x v="0"/>
    <n v="10321.68"/>
    <s v="Title I"/>
  </r>
  <r>
    <s v="14172"/>
    <x v="125"/>
    <x v="0"/>
    <x v="7"/>
    <x v="1"/>
    <x v="1"/>
    <x v="4"/>
    <x v="4"/>
    <n v="10315.69"/>
    <s v="Title I"/>
  </r>
  <r>
    <s v="21036"/>
    <x v="216"/>
    <x v="0"/>
    <x v="7"/>
    <x v="3"/>
    <x v="3"/>
    <x v="0"/>
    <x v="0"/>
    <n v="10295.68"/>
    <s v="Title I"/>
  </r>
  <r>
    <s v="07002"/>
    <x v="186"/>
    <x v="0"/>
    <x v="5"/>
    <x v="1"/>
    <x v="1"/>
    <x v="2"/>
    <x v="2"/>
    <n v="10279.66"/>
    <s v="Title I"/>
  </r>
  <r>
    <s v="14097"/>
    <x v="240"/>
    <x v="0"/>
    <x v="7"/>
    <x v="9"/>
    <x v="9"/>
    <x v="1"/>
    <x v="1"/>
    <n v="10275.799999999999"/>
    <s v="Title I"/>
  </r>
  <r>
    <s v="10309"/>
    <x v="190"/>
    <x v="0"/>
    <x v="1"/>
    <x v="7"/>
    <x v="7"/>
    <x v="5"/>
    <x v="5"/>
    <n v="10274.08"/>
    <s v="Title I"/>
  </r>
  <r>
    <s v="24410"/>
    <x v="128"/>
    <x v="0"/>
    <x v="6"/>
    <x v="1"/>
    <x v="1"/>
    <x v="6"/>
    <x v="6"/>
    <n v="10266"/>
    <s v="Title I"/>
  </r>
  <r>
    <s v="16046"/>
    <x v="274"/>
    <x v="0"/>
    <x v="8"/>
    <x v="7"/>
    <x v="7"/>
    <x v="5"/>
    <x v="5"/>
    <n v="10235.4"/>
    <s v="Title I"/>
  </r>
  <r>
    <s v="20402"/>
    <x v="258"/>
    <x v="0"/>
    <x v="2"/>
    <x v="0"/>
    <x v="0"/>
    <x v="0"/>
    <x v="0"/>
    <n v="10209"/>
    <s v="Title I"/>
  </r>
  <r>
    <s v="25101"/>
    <x v="171"/>
    <x v="0"/>
    <x v="2"/>
    <x v="15"/>
    <x v="15"/>
    <x v="0"/>
    <x v="0"/>
    <n v="10181.31"/>
    <s v="Title I"/>
  </r>
  <r>
    <s v="30303"/>
    <x v="154"/>
    <x v="0"/>
    <x v="2"/>
    <x v="15"/>
    <x v="15"/>
    <x v="3"/>
    <x v="3"/>
    <n v="10178.73"/>
    <s v="Title I"/>
  </r>
  <r>
    <s v="39207"/>
    <x v="37"/>
    <x v="0"/>
    <x v="3"/>
    <x v="2"/>
    <x v="2"/>
    <x v="2"/>
    <x v="2"/>
    <n v="10178.040000000001"/>
    <s v="Title I"/>
  </r>
  <r>
    <s v="25200"/>
    <x v="275"/>
    <x v="0"/>
    <x v="7"/>
    <x v="3"/>
    <x v="3"/>
    <x v="0"/>
    <x v="0"/>
    <n v="10155.5"/>
    <s v="Title I"/>
  </r>
  <r>
    <s v="01147"/>
    <x v="70"/>
    <x v="0"/>
    <x v="5"/>
    <x v="9"/>
    <x v="9"/>
    <x v="4"/>
    <x v="4"/>
    <n v="10146.16"/>
    <s v="Title I"/>
  </r>
  <r>
    <s v="23404"/>
    <x v="122"/>
    <x v="0"/>
    <x v="7"/>
    <x v="10"/>
    <x v="10"/>
    <x v="0"/>
    <x v="0"/>
    <n v="10090"/>
    <s v="Title I"/>
  </r>
  <r>
    <s v="10050"/>
    <x v="201"/>
    <x v="0"/>
    <x v="1"/>
    <x v="7"/>
    <x v="7"/>
    <x v="5"/>
    <x v="5"/>
    <n v="10081.76"/>
    <s v="Title I"/>
  </r>
  <r>
    <s v="36400"/>
    <x v="175"/>
    <x v="0"/>
    <x v="5"/>
    <x v="11"/>
    <x v="11"/>
    <x v="0"/>
    <x v="0"/>
    <n v="10074.65"/>
    <s v="Title I"/>
  </r>
  <r>
    <s v="06112"/>
    <x v="75"/>
    <x v="0"/>
    <x v="2"/>
    <x v="4"/>
    <x v="4"/>
    <x v="4"/>
    <x v="4"/>
    <n v="10065.459999999999"/>
    <s v="Title I"/>
  </r>
  <r>
    <s v="33207"/>
    <x v="147"/>
    <x v="0"/>
    <x v="1"/>
    <x v="4"/>
    <x v="4"/>
    <x v="0"/>
    <x v="0"/>
    <n v="10063.66"/>
    <s v="Title I"/>
  </r>
  <r>
    <s v="34401"/>
    <x v="150"/>
    <x v="0"/>
    <x v="7"/>
    <x v="1"/>
    <x v="1"/>
    <x v="3"/>
    <x v="3"/>
    <n v="10041.879999999999"/>
    <s v="Title I"/>
  </r>
  <r>
    <s v="09206"/>
    <x v="30"/>
    <x v="0"/>
    <x v="6"/>
    <x v="11"/>
    <x v="11"/>
    <x v="0"/>
    <x v="0"/>
    <n v="10041.59"/>
    <s v="Title I"/>
  </r>
  <r>
    <s v="31306"/>
    <x v="183"/>
    <x v="0"/>
    <x v="4"/>
    <x v="1"/>
    <x v="1"/>
    <x v="0"/>
    <x v="0"/>
    <n v="10040"/>
    <s v="Title I"/>
  </r>
  <r>
    <s v="39207"/>
    <x v="37"/>
    <x v="0"/>
    <x v="3"/>
    <x v="1"/>
    <x v="1"/>
    <x v="0"/>
    <x v="0"/>
    <n v="10022.31"/>
    <s v="Title I"/>
  </r>
  <r>
    <s v="08130"/>
    <x v="189"/>
    <x v="0"/>
    <x v="2"/>
    <x v="9"/>
    <x v="9"/>
    <x v="0"/>
    <x v="0"/>
    <n v="10000"/>
    <s v="Title I"/>
  </r>
  <r>
    <s v="33183"/>
    <x v="222"/>
    <x v="0"/>
    <x v="1"/>
    <x v="12"/>
    <x v="12"/>
    <x v="0"/>
    <x v="0"/>
    <n v="10000"/>
    <s v="Title I"/>
  </r>
  <r>
    <s v="34975"/>
    <x v="241"/>
    <x v="0"/>
    <x v="10"/>
    <x v="17"/>
    <x v="17"/>
    <x v="2"/>
    <x v="2"/>
    <n v="10000"/>
    <s v="NonTitle"/>
  </r>
  <r>
    <s v="34975"/>
    <x v="241"/>
    <x v="0"/>
    <x v="10"/>
    <x v="11"/>
    <x v="11"/>
    <x v="0"/>
    <x v="0"/>
    <n v="10000"/>
    <s v="NonTitle"/>
  </r>
  <r>
    <s v="05121"/>
    <x v="31"/>
    <x v="0"/>
    <x v="8"/>
    <x v="19"/>
    <x v="19"/>
    <x v="4"/>
    <x v="4"/>
    <n v="10000"/>
    <s v="Title I"/>
  </r>
  <r>
    <s v="39201"/>
    <x v="34"/>
    <x v="0"/>
    <x v="3"/>
    <x v="10"/>
    <x v="10"/>
    <x v="6"/>
    <x v="6"/>
    <n v="10000"/>
    <s v="Title I"/>
  </r>
  <r>
    <s v="28137"/>
    <x v="242"/>
    <x v="0"/>
    <x v="4"/>
    <x v="22"/>
    <x v="22"/>
    <x v="4"/>
    <x v="4"/>
    <n v="10000"/>
    <s v="Title I"/>
  </r>
  <r>
    <s v="28137"/>
    <x v="242"/>
    <x v="0"/>
    <x v="4"/>
    <x v="9"/>
    <x v="9"/>
    <x v="0"/>
    <x v="0"/>
    <n v="10000"/>
    <s v="Title I"/>
  </r>
  <r>
    <s v="28137"/>
    <x v="242"/>
    <x v="0"/>
    <x v="4"/>
    <x v="7"/>
    <x v="7"/>
    <x v="5"/>
    <x v="5"/>
    <n v="10000"/>
    <s v="Title I"/>
  </r>
  <r>
    <s v="17403"/>
    <x v="8"/>
    <x v="0"/>
    <x v="0"/>
    <x v="5"/>
    <x v="5"/>
    <x v="4"/>
    <x v="4"/>
    <n v="9947.31"/>
    <s v="Title I"/>
  </r>
  <r>
    <s v="32414"/>
    <x v="161"/>
    <x v="0"/>
    <x v="1"/>
    <x v="1"/>
    <x v="1"/>
    <x v="0"/>
    <x v="0"/>
    <n v="9944.59"/>
    <s v="Title I"/>
  </r>
  <r>
    <s v="34002"/>
    <x v="55"/>
    <x v="0"/>
    <x v="7"/>
    <x v="0"/>
    <x v="0"/>
    <x v="6"/>
    <x v="6"/>
    <n v="9942.2199999999993"/>
    <s v="Title I"/>
  </r>
  <r>
    <s v="22008"/>
    <x v="276"/>
    <x v="0"/>
    <x v="1"/>
    <x v="1"/>
    <x v="1"/>
    <x v="0"/>
    <x v="0"/>
    <n v="9889.65"/>
    <s v="Title I"/>
  </r>
  <r>
    <s v="32356"/>
    <x v="32"/>
    <x v="0"/>
    <x v="1"/>
    <x v="22"/>
    <x v="22"/>
    <x v="2"/>
    <x v="2"/>
    <n v="9868.25"/>
    <s v="Title I"/>
  </r>
  <r>
    <s v="04222"/>
    <x v="99"/>
    <x v="0"/>
    <x v="6"/>
    <x v="1"/>
    <x v="1"/>
    <x v="0"/>
    <x v="0"/>
    <n v="9868.25"/>
    <s v="Title I"/>
  </r>
  <r>
    <s v="26056"/>
    <x v="80"/>
    <x v="0"/>
    <x v="1"/>
    <x v="1"/>
    <x v="1"/>
    <x v="4"/>
    <x v="4"/>
    <n v="9864.49"/>
    <s v="Title I"/>
  </r>
  <r>
    <s v="39205"/>
    <x v="90"/>
    <x v="0"/>
    <x v="3"/>
    <x v="15"/>
    <x v="15"/>
    <x v="0"/>
    <x v="0"/>
    <n v="9853.2900000000009"/>
    <s v="Title I"/>
  </r>
  <r>
    <s v="17916"/>
    <x v="237"/>
    <x v="0"/>
    <x v="9"/>
    <x v="1"/>
    <x v="1"/>
    <x v="3"/>
    <x v="3"/>
    <n v="9847.65"/>
    <s v="Title I"/>
  </r>
  <r>
    <s v="09102"/>
    <x v="270"/>
    <x v="0"/>
    <x v="6"/>
    <x v="7"/>
    <x v="7"/>
    <x v="5"/>
    <x v="5"/>
    <n v="9834.73"/>
    <s v="Both"/>
  </r>
  <r>
    <s v="06119"/>
    <x v="27"/>
    <x v="0"/>
    <x v="2"/>
    <x v="14"/>
    <x v="14"/>
    <x v="6"/>
    <x v="6"/>
    <n v="9820"/>
    <s v="Title I"/>
  </r>
  <r>
    <s v="39002"/>
    <x v="93"/>
    <x v="0"/>
    <x v="3"/>
    <x v="0"/>
    <x v="0"/>
    <x v="6"/>
    <x v="6"/>
    <n v="9814.2999999999993"/>
    <s v="Title I"/>
  </r>
  <r>
    <s v="04222"/>
    <x v="99"/>
    <x v="0"/>
    <x v="6"/>
    <x v="2"/>
    <x v="2"/>
    <x v="6"/>
    <x v="6"/>
    <n v="9809.4"/>
    <s v="Title I"/>
  </r>
  <r>
    <s v="33036"/>
    <x v="100"/>
    <x v="0"/>
    <x v="1"/>
    <x v="9"/>
    <x v="9"/>
    <x v="0"/>
    <x v="0"/>
    <n v="9803.24"/>
    <s v="Title I"/>
  </r>
  <r>
    <s v="33212"/>
    <x v="184"/>
    <x v="0"/>
    <x v="1"/>
    <x v="2"/>
    <x v="2"/>
    <x v="3"/>
    <x v="3"/>
    <n v="9791.6299999999992"/>
    <s v="Title I"/>
  </r>
  <r>
    <s v="03052"/>
    <x v="141"/>
    <x v="0"/>
    <x v="5"/>
    <x v="11"/>
    <x v="11"/>
    <x v="4"/>
    <x v="4"/>
    <n v="9791.59"/>
    <s v="Title I"/>
  </r>
  <r>
    <s v="14028"/>
    <x v="66"/>
    <x v="0"/>
    <x v="7"/>
    <x v="11"/>
    <x v="11"/>
    <x v="6"/>
    <x v="6"/>
    <n v="9784.67"/>
    <s v="Title I"/>
  </r>
  <r>
    <s v="13144"/>
    <x v="77"/>
    <x v="0"/>
    <x v="6"/>
    <x v="16"/>
    <x v="16"/>
    <x v="6"/>
    <x v="6"/>
    <n v="9765"/>
    <s v="Title I"/>
  </r>
  <r>
    <s v="26070"/>
    <x v="231"/>
    <x v="0"/>
    <x v="1"/>
    <x v="1"/>
    <x v="1"/>
    <x v="6"/>
    <x v="6"/>
    <n v="9752.5300000000007"/>
    <s v="Title I"/>
  </r>
  <r>
    <s v="23309"/>
    <x v="35"/>
    <x v="0"/>
    <x v="7"/>
    <x v="2"/>
    <x v="2"/>
    <x v="6"/>
    <x v="6"/>
    <n v="9750"/>
    <s v="Title I"/>
  </r>
  <r>
    <s v="33070"/>
    <x v="265"/>
    <x v="0"/>
    <x v="1"/>
    <x v="7"/>
    <x v="7"/>
    <x v="5"/>
    <x v="5"/>
    <n v="9741"/>
    <s v="Title I"/>
  </r>
  <r>
    <s v="32356"/>
    <x v="32"/>
    <x v="0"/>
    <x v="1"/>
    <x v="29"/>
    <x v="29"/>
    <x v="6"/>
    <x v="6"/>
    <n v="9706.3799999999992"/>
    <s v="Title I"/>
  </r>
  <r>
    <s v="02420"/>
    <x v="196"/>
    <x v="0"/>
    <x v="5"/>
    <x v="9"/>
    <x v="9"/>
    <x v="0"/>
    <x v="0"/>
    <n v="9700.44"/>
    <s v="Title I"/>
  </r>
  <r>
    <s v="31306"/>
    <x v="183"/>
    <x v="0"/>
    <x v="4"/>
    <x v="1"/>
    <x v="1"/>
    <x v="4"/>
    <x v="4"/>
    <n v="9676.4"/>
    <s v="Title I"/>
  </r>
  <r>
    <s v="28144"/>
    <x v="246"/>
    <x v="0"/>
    <x v="4"/>
    <x v="22"/>
    <x v="22"/>
    <x v="2"/>
    <x v="2"/>
    <n v="9672.2199999999993"/>
    <s v="Title I"/>
  </r>
  <r>
    <s v="17916"/>
    <x v="237"/>
    <x v="0"/>
    <x v="9"/>
    <x v="9"/>
    <x v="9"/>
    <x v="0"/>
    <x v="0"/>
    <n v="9655.31"/>
    <s v="Title I"/>
  </r>
  <r>
    <s v="38306"/>
    <x v="255"/>
    <x v="0"/>
    <x v="1"/>
    <x v="9"/>
    <x v="9"/>
    <x v="0"/>
    <x v="0"/>
    <n v="9637"/>
    <s v="Title I"/>
  </r>
  <r>
    <s v="14005"/>
    <x v="63"/>
    <x v="0"/>
    <x v="7"/>
    <x v="1"/>
    <x v="1"/>
    <x v="0"/>
    <x v="0"/>
    <n v="9605.6200000000008"/>
    <s v="Title I"/>
  </r>
  <r>
    <s v="36250"/>
    <x v="104"/>
    <x v="0"/>
    <x v="5"/>
    <x v="3"/>
    <x v="3"/>
    <x v="0"/>
    <x v="0"/>
    <n v="9604.74"/>
    <s v="Title I"/>
  </r>
  <r>
    <s v="32356"/>
    <x v="32"/>
    <x v="0"/>
    <x v="1"/>
    <x v="17"/>
    <x v="17"/>
    <x v="2"/>
    <x v="2"/>
    <n v="9600"/>
    <s v="Title I"/>
  </r>
  <r>
    <s v="03116"/>
    <x v="58"/>
    <x v="0"/>
    <x v="5"/>
    <x v="21"/>
    <x v="21"/>
    <x v="0"/>
    <x v="0"/>
    <n v="9579.75"/>
    <s v="Title I"/>
  </r>
  <r>
    <s v="32354"/>
    <x v="45"/>
    <x v="0"/>
    <x v="1"/>
    <x v="28"/>
    <x v="28"/>
    <x v="0"/>
    <x v="0"/>
    <n v="9554.42"/>
    <s v="Title I"/>
  </r>
  <r>
    <s v="17401"/>
    <x v="5"/>
    <x v="0"/>
    <x v="0"/>
    <x v="15"/>
    <x v="15"/>
    <x v="3"/>
    <x v="3"/>
    <n v="9482.2800000000007"/>
    <s v="Title I"/>
  </r>
  <r>
    <s v="38300"/>
    <x v="162"/>
    <x v="0"/>
    <x v="1"/>
    <x v="14"/>
    <x v="14"/>
    <x v="0"/>
    <x v="0"/>
    <n v="9474.34"/>
    <s v="Title I"/>
  </r>
  <r>
    <s v="27416"/>
    <x v="143"/>
    <x v="0"/>
    <x v="0"/>
    <x v="5"/>
    <x v="5"/>
    <x v="3"/>
    <x v="3"/>
    <n v="9467.2999999999993"/>
    <s v="Title I"/>
  </r>
  <r>
    <s v="06112"/>
    <x v="75"/>
    <x v="0"/>
    <x v="2"/>
    <x v="2"/>
    <x v="2"/>
    <x v="4"/>
    <x v="4"/>
    <n v="9465.83"/>
    <s v="Title I"/>
  </r>
  <r>
    <s v="32361"/>
    <x v="33"/>
    <x v="0"/>
    <x v="1"/>
    <x v="15"/>
    <x v="15"/>
    <x v="2"/>
    <x v="2"/>
    <n v="9465.69"/>
    <s v="Title I"/>
  </r>
  <r>
    <s v="17910"/>
    <x v="210"/>
    <x v="0"/>
    <x v="9"/>
    <x v="7"/>
    <x v="7"/>
    <x v="5"/>
    <x v="5"/>
    <n v="9462.1299999999992"/>
    <s v="Title I"/>
  </r>
  <r>
    <s v="03053"/>
    <x v="137"/>
    <x v="0"/>
    <x v="5"/>
    <x v="9"/>
    <x v="9"/>
    <x v="0"/>
    <x v="0"/>
    <n v="9461.18"/>
    <s v="Title I"/>
  </r>
  <r>
    <s v="24410"/>
    <x v="128"/>
    <x v="0"/>
    <x v="6"/>
    <x v="15"/>
    <x v="15"/>
    <x v="0"/>
    <x v="0"/>
    <n v="9440.4599999999991"/>
    <s v="Title I"/>
  </r>
  <r>
    <s v="25118"/>
    <x v="159"/>
    <x v="0"/>
    <x v="7"/>
    <x v="2"/>
    <x v="2"/>
    <x v="6"/>
    <x v="6"/>
    <n v="9434.49"/>
    <s v="Title I"/>
  </r>
  <r>
    <s v="26059"/>
    <x v="229"/>
    <x v="0"/>
    <x v="1"/>
    <x v="1"/>
    <x v="1"/>
    <x v="0"/>
    <x v="0"/>
    <n v="9361.69"/>
    <s v="Title I"/>
  </r>
  <r>
    <s v="13301"/>
    <x v="180"/>
    <x v="0"/>
    <x v="6"/>
    <x v="15"/>
    <x v="15"/>
    <x v="0"/>
    <x v="0"/>
    <n v="9346.08"/>
    <s v="Title I"/>
  </r>
  <r>
    <s v="09209"/>
    <x v="217"/>
    <x v="0"/>
    <x v="6"/>
    <x v="3"/>
    <x v="3"/>
    <x v="6"/>
    <x v="6"/>
    <n v="9321.0400000000009"/>
    <s v="Title I"/>
  </r>
  <r>
    <s v="32416"/>
    <x v="124"/>
    <x v="0"/>
    <x v="1"/>
    <x v="6"/>
    <x v="6"/>
    <x v="6"/>
    <x v="6"/>
    <n v="9303.0400000000009"/>
    <s v="Title I"/>
  </r>
  <r>
    <s v="37505"/>
    <x v="116"/>
    <x v="0"/>
    <x v="4"/>
    <x v="9"/>
    <x v="9"/>
    <x v="0"/>
    <x v="0"/>
    <n v="9273.6299999999992"/>
    <s v="Title I"/>
  </r>
  <r>
    <s v="17417"/>
    <x v="119"/>
    <x v="0"/>
    <x v="0"/>
    <x v="16"/>
    <x v="16"/>
    <x v="0"/>
    <x v="0"/>
    <n v="9260.58"/>
    <s v="Title I"/>
  </r>
  <r>
    <s v="31103"/>
    <x v="76"/>
    <x v="0"/>
    <x v="4"/>
    <x v="13"/>
    <x v="13"/>
    <x v="0"/>
    <x v="0"/>
    <n v="9258.23"/>
    <s v="Title I"/>
  </r>
  <r>
    <s v="14068"/>
    <x v="88"/>
    <x v="0"/>
    <x v="7"/>
    <x v="1"/>
    <x v="1"/>
    <x v="6"/>
    <x v="6"/>
    <n v="9240.44"/>
    <s v="Title I"/>
  </r>
  <r>
    <s v="27401"/>
    <x v="114"/>
    <x v="0"/>
    <x v="0"/>
    <x v="22"/>
    <x v="22"/>
    <x v="6"/>
    <x v="6"/>
    <n v="9240"/>
    <s v="Title I"/>
  </r>
  <r>
    <s v="06119"/>
    <x v="27"/>
    <x v="0"/>
    <x v="2"/>
    <x v="21"/>
    <x v="21"/>
    <x v="2"/>
    <x v="2"/>
    <n v="9240"/>
    <s v="Title I"/>
  </r>
  <r>
    <s v="21401"/>
    <x v="59"/>
    <x v="0"/>
    <x v="7"/>
    <x v="1"/>
    <x v="1"/>
    <x v="4"/>
    <x v="4"/>
    <n v="9238.23"/>
    <s v="Title I"/>
  </r>
  <r>
    <s v="32325"/>
    <x v="123"/>
    <x v="0"/>
    <x v="1"/>
    <x v="1"/>
    <x v="1"/>
    <x v="6"/>
    <x v="6"/>
    <n v="9201.42"/>
    <s v="Title I"/>
  </r>
  <r>
    <s v="16050"/>
    <x v="111"/>
    <x v="0"/>
    <x v="8"/>
    <x v="6"/>
    <x v="6"/>
    <x v="4"/>
    <x v="4"/>
    <n v="9137.56"/>
    <s v="Title I"/>
  </r>
  <r>
    <s v="29100"/>
    <x v="105"/>
    <x v="0"/>
    <x v="4"/>
    <x v="4"/>
    <x v="4"/>
    <x v="4"/>
    <x v="4"/>
    <n v="9133.33"/>
    <s v="Title I"/>
  </r>
  <r>
    <s v="14099"/>
    <x v="254"/>
    <x v="0"/>
    <x v="7"/>
    <x v="1"/>
    <x v="1"/>
    <x v="0"/>
    <x v="0"/>
    <n v="9132.84"/>
    <s v="Title I"/>
  </r>
  <r>
    <s v="31002"/>
    <x v="23"/>
    <x v="0"/>
    <x v="4"/>
    <x v="6"/>
    <x v="6"/>
    <x v="3"/>
    <x v="3"/>
    <n v="9124"/>
    <s v="Title I"/>
  </r>
  <r>
    <s v="33070"/>
    <x v="265"/>
    <x v="0"/>
    <x v="1"/>
    <x v="15"/>
    <x v="15"/>
    <x v="0"/>
    <x v="0"/>
    <n v="9110.64"/>
    <s v="Title I"/>
  </r>
  <r>
    <s v="27402"/>
    <x v="62"/>
    <x v="0"/>
    <x v="0"/>
    <x v="0"/>
    <x v="0"/>
    <x v="6"/>
    <x v="6"/>
    <n v="9083.1200000000008"/>
    <s v="Title I"/>
  </r>
  <r>
    <s v="34111"/>
    <x v="47"/>
    <x v="0"/>
    <x v="7"/>
    <x v="9"/>
    <x v="9"/>
    <x v="3"/>
    <x v="3"/>
    <n v="9050.51"/>
    <s v="Title I"/>
  </r>
  <r>
    <s v="37505"/>
    <x v="116"/>
    <x v="0"/>
    <x v="4"/>
    <x v="3"/>
    <x v="3"/>
    <x v="0"/>
    <x v="0"/>
    <n v="9047.2099999999991"/>
    <s v="Title I"/>
  </r>
  <r>
    <s v="06037"/>
    <x v="6"/>
    <x v="0"/>
    <x v="2"/>
    <x v="22"/>
    <x v="22"/>
    <x v="4"/>
    <x v="4"/>
    <n v="9021.76"/>
    <s v="Title I"/>
  </r>
  <r>
    <s v="18401"/>
    <x v="38"/>
    <x v="0"/>
    <x v="8"/>
    <x v="1"/>
    <x v="1"/>
    <x v="4"/>
    <x v="4"/>
    <n v="9008.41"/>
    <s v="Title I"/>
  </r>
  <r>
    <s v="21302"/>
    <x v="126"/>
    <x v="0"/>
    <x v="7"/>
    <x v="1"/>
    <x v="1"/>
    <x v="0"/>
    <x v="0"/>
    <n v="9007.02"/>
    <s v="Title I"/>
  </r>
  <r>
    <s v="06114"/>
    <x v="3"/>
    <x v="0"/>
    <x v="2"/>
    <x v="15"/>
    <x v="15"/>
    <x v="0"/>
    <x v="0"/>
    <n v="9005.35"/>
    <s v="Title I"/>
  </r>
  <r>
    <s v="33183"/>
    <x v="222"/>
    <x v="0"/>
    <x v="1"/>
    <x v="1"/>
    <x v="1"/>
    <x v="0"/>
    <x v="0"/>
    <n v="9000"/>
    <s v="Title I"/>
  </r>
  <r>
    <s v="25160"/>
    <x v="211"/>
    <x v="0"/>
    <x v="7"/>
    <x v="2"/>
    <x v="2"/>
    <x v="6"/>
    <x v="6"/>
    <n v="9000"/>
    <s v="Title I"/>
  </r>
  <r>
    <s v="17908"/>
    <x v="115"/>
    <x v="0"/>
    <x v="9"/>
    <x v="7"/>
    <x v="7"/>
    <x v="5"/>
    <x v="5"/>
    <n v="8993"/>
    <s v="Title I"/>
  </r>
  <r>
    <s v="01160"/>
    <x v="209"/>
    <x v="0"/>
    <x v="1"/>
    <x v="9"/>
    <x v="9"/>
    <x v="0"/>
    <x v="0"/>
    <n v="8989.3700000000008"/>
    <s v="Title I"/>
  </r>
  <r>
    <s v="20404"/>
    <x v="135"/>
    <x v="0"/>
    <x v="3"/>
    <x v="14"/>
    <x v="14"/>
    <x v="0"/>
    <x v="0"/>
    <n v="8974.7199999999993"/>
    <s v="Title I"/>
  </r>
  <r>
    <s v="04228"/>
    <x v="164"/>
    <x v="0"/>
    <x v="6"/>
    <x v="17"/>
    <x v="17"/>
    <x v="2"/>
    <x v="2"/>
    <n v="8918.4599999999991"/>
    <s v="Title I"/>
  </r>
  <r>
    <s v="07002"/>
    <x v="186"/>
    <x v="0"/>
    <x v="5"/>
    <x v="1"/>
    <x v="1"/>
    <x v="4"/>
    <x v="4"/>
    <n v="8882.59"/>
    <s v="Title I"/>
  </r>
  <r>
    <s v="37502"/>
    <x v="28"/>
    <x v="0"/>
    <x v="4"/>
    <x v="1"/>
    <x v="1"/>
    <x v="0"/>
    <x v="0"/>
    <n v="8879.3799999999992"/>
    <s v="Title I"/>
  </r>
  <r>
    <s v="38300"/>
    <x v="162"/>
    <x v="0"/>
    <x v="1"/>
    <x v="9"/>
    <x v="9"/>
    <x v="0"/>
    <x v="0"/>
    <n v="8871.36"/>
    <s v="Title I"/>
  </r>
  <r>
    <s v="03052"/>
    <x v="141"/>
    <x v="0"/>
    <x v="5"/>
    <x v="2"/>
    <x v="2"/>
    <x v="2"/>
    <x v="2"/>
    <n v="8854.75"/>
    <s v="Title I"/>
  </r>
  <r>
    <s v="27344"/>
    <x v="140"/>
    <x v="0"/>
    <x v="0"/>
    <x v="11"/>
    <x v="11"/>
    <x v="0"/>
    <x v="0"/>
    <n v="8852.64"/>
    <s v="Title I"/>
  </r>
  <r>
    <s v="27001"/>
    <x v="86"/>
    <x v="0"/>
    <x v="0"/>
    <x v="19"/>
    <x v="19"/>
    <x v="6"/>
    <x v="6"/>
    <n v="8840"/>
    <s v="Title I"/>
  </r>
  <r>
    <s v="38302"/>
    <x v="244"/>
    <x v="0"/>
    <x v="1"/>
    <x v="11"/>
    <x v="11"/>
    <x v="0"/>
    <x v="0"/>
    <n v="8834"/>
    <s v="Title I"/>
  </r>
  <r>
    <s v="39208"/>
    <x v="94"/>
    <x v="0"/>
    <x v="3"/>
    <x v="9"/>
    <x v="9"/>
    <x v="0"/>
    <x v="0"/>
    <n v="8819"/>
    <s v="Title I"/>
  </r>
  <r>
    <s v="21014"/>
    <x v="174"/>
    <x v="0"/>
    <x v="7"/>
    <x v="0"/>
    <x v="0"/>
    <x v="6"/>
    <x v="6"/>
    <n v="8816.34"/>
    <s v="Title I"/>
  </r>
  <r>
    <s v="39007"/>
    <x v="10"/>
    <x v="0"/>
    <x v="3"/>
    <x v="16"/>
    <x v="16"/>
    <x v="3"/>
    <x v="3"/>
    <n v="8811.48"/>
    <s v="Title I"/>
  </r>
  <r>
    <s v="38302"/>
    <x v="244"/>
    <x v="0"/>
    <x v="1"/>
    <x v="7"/>
    <x v="7"/>
    <x v="5"/>
    <x v="5"/>
    <n v="8750.0400000000009"/>
    <s v="Title I"/>
  </r>
  <r>
    <s v="27402"/>
    <x v="62"/>
    <x v="0"/>
    <x v="0"/>
    <x v="15"/>
    <x v="15"/>
    <x v="4"/>
    <x v="4"/>
    <n v="8736.19"/>
    <s v="Title I"/>
  </r>
  <r>
    <s v="16050"/>
    <x v="111"/>
    <x v="0"/>
    <x v="8"/>
    <x v="1"/>
    <x v="1"/>
    <x v="0"/>
    <x v="0"/>
    <n v="8726.02"/>
    <s v="Title I"/>
  </r>
  <r>
    <s v="38126"/>
    <x v="277"/>
    <x v="0"/>
    <x v="1"/>
    <x v="1"/>
    <x v="1"/>
    <x v="0"/>
    <x v="0"/>
    <n v="8722.34"/>
    <s v="Title I"/>
  </r>
  <r>
    <s v="39007"/>
    <x v="10"/>
    <x v="0"/>
    <x v="3"/>
    <x v="18"/>
    <x v="18"/>
    <x v="3"/>
    <x v="3"/>
    <n v="8716.7900000000009"/>
    <s v="Title I"/>
  </r>
  <r>
    <s v="20094"/>
    <x v="238"/>
    <x v="0"/>
    <x v="2"/>
    <x v="9"/>
    <x v="9"/>
    <x v="0"/>
    <x v="0"/>
    <n v="8714.5"/>
    <s v="Both"/>
  </r>
  <r>
    <s v="31002"/>
    <x v="23"/>
    <x v="0"/>
    <x v="4"/>
    <x v="1"/>
    <x v="1"/>
    <x v="4"/>
    <x v="4"/>
    <n v="8706.7999999999993"/>
    <s v="Title I"/>
  </r>
  <r>
    <s v="21206"/>
    <x v="249"/>
    <x v="0"/>
    <x v="7"/>
    <x v="7"/>
    <x v="7"/>
    <x v="5"/>
    <x v="5"/>
    <n v="8684.7900000000009"/>
    <s v="Title I"/>
  </r>
  <r>
    <s v="14065"/>
    <x v="145"/>
    <x v="0"/>
    <x v="7"/>
    <x v="11"/>
    <x v="11"/>
    <x v="0"/>
    <x v="0"/>
    <n v="8682.2099999999991"/>
    <s v="Title I"/>
  </r>
  <r>
    <s v="39002"/>
    <x v="93"/>
    <x v="0"/>
    <x v="3"/>
    <x v="1"/>
    <x v="1"/>
    <x v="0"/>
    <x v="0"/>
    <n v="8682.09"/>
    <s v="Title I"/>
  </r>
  <r>
    <s v="25116"/>
    <x v="208"/>
    <x v="0"/>
    <x v="7"/>
    <x v="9"/>
    <x v="9"/>
    <x v="3"/>
    <x v="3"/>
    <n v="8680.2099999999991"/>
    <s v="Title I"/>
  </r>
  <r>
    <s v="17402"/>
    <x v="172"/>
    <x v="0"/>
    <x v="0"/>
    <x v="1"/>
    <x v="1"/>
    <x v="6"/>
    <x v="6"/>
    <n v="8669.59"/>
    <s v="Title I"/>
  </r>
  <r>
    <s v="06112"/>
    <x v="75"/>
    <x v="0"/>
    <x v="2"/>
    <x v="16"/>
    <x v="16"/>
    <x v="0"/>
    <x v="0"/>
    <n v="8661.92"/>
    <s v="Title I"/>
  </r>
  <r>
    <s v="39200"/>
    <x v="43"/>
    <x v="0"/>
    <x v="3"/>
    <x v="9"/>
    <x v="9"/>
    <x v="4"/>
    <x v="4"/>
    <n v="8652.74"/>
    <s v="Title I"/>
  </r>
  <r>
    <s v="25118"/>
    <x v="159"/>
    <x v="0"/>
    <x v="7"/>
    <x v="8"/>
    <x v="8"/>
    <x v="0"/>
    <x v="0"/>
    <n v="8629.58"/>
    <s v="Title I"/>
  </r>
  <r>
    <s v="25155"/>
    <x v="214"/>
    <x v="0"/>
    <x v="2"/>
    <x v="7"/>
    <x v="7"/>
    <x v="5"/>
    <x v="5"/>
    <n v="8612"/>
    <s v="Title I"/>
  </r>
  <r>
    <s v="20401"/>
    <x v="272"/>
    <x v="0"/>
    <x v="2"/>
    <x v="9"/>
    <x v="9"/>
    <x v="0"/>
    <x v="0"/>
    <n v="8611"/>
    <s v="NonTitle"/>
  </r>
  <r>
    <s v="17417"/>
    <x v="119"/>
    <x v="0"/>
    <x v="0"/>
    <x v="16"/>
    <x v="16"/>
    <x v="4"/>
    <x v="4"/>
    <n v="8601.64"/>
    <s v="Title I"/>
  </r>
  <r>
    <s v="04228"/>
    <x v="164"/>
    <x v="0"/>
    <x v="6"/>
    <x v="15"/>
    <x v="15"/>
    <x v="4"/>
    <x v="4"/>
    <n v="8601.4699999999993"/>
    <s v="Title I"/>
  </r>
  <r>
    <s v="14005"/>
    <x v="63"/>
    <x v="0"/>
    <x v="7"/>
    <x v="14"/>
    <x v="14"/>
    <x v="7"/>
    <x v="7"/>
    <n v="8601.09"/>
    <s v="Title I"/>
  </r>
  <r>
    <s v="17916"/>
    <x v="237"/>
    <x v="0"/>
    <x v="9"/>
    <x v="17"/>
    <x v="17"/>
    <x v="3"/>
    <x v="3"/>
    <n v="8586.84"/>
    <s v="Title I"/>
  </r>
  <r>
    <s v="13146"/>
    <x v="138"/>
    <x v="0"/>
    <x v="6"/>
    <x v="0"/>
    <x v="0"/>
    <x v="0"/>
    <x v="0"/>
    <n v="8585"/>
    <s v="Title I"/>
  </r>
  <r>
    <s v="22009"/>
    <x v="206"/>
    <x v="0"/>
    <x v="1"/>
    <x v="11"/>
    <x v="11"/>
    <x v="0"/>
    <x v="0"/>
    <n v="8549"/>
    <s v="Title I"/>
  </r>
  <r>
    <s v="39007"/>
    <x v="10"/>
    <x v="0"/>
    <x v="3"/>
    <x v="8"/>
    <x v="8"/>
    <x v="4"/>
    <x v="4"/>
    <n v="8530.2099999999991"/>
    <s v="Title I"/>
  </r>
  <r>
    <s v="33207"/>
    <x v="147"/>
    <x v="0"/>
    <x v="1"/>
    <x v="0"/>
    <x v="0"/>
    <x v="6"/>
    <x v="6"/>
    <n v="8520"/>
    <s v="Title I"/>
  </r>
  <r>
    <s v="21237"/>
    <x v="233"/>
    <x v="0"/>
    <x v="7"/>
    <x v="0"/>
    <x v="0"/>
    <x v="6"/>
    <x v="6"/>
    <n v="8506.09"/>
    <s v="Title I"/>
  </r>
  <r>
    <s v="18400"/>
    <x v="84"/>
    <x v="0"/>
    <x v="8"/>
    <x v="2"/>
    <x v="2"/>
    <x v="3"/>
    <x v="3"/>
    <n v="8488.15"/>
    <s v="Title I"/>
  </r>
  <r>
    <s v="39202"/>
    <x v="29"/>
    <x v="0"/>
    <x v="3"/>
    <x v="15"/>
    <x v="15"/>
    <x v="0"/>
    <x v="0"/>
    <n v="8484.58"/>
    <s v="Title I"/>
  </r>
  <r>
    <s v="26070"/>
    <x v="231"/>
    <x v="0"/>
    <x v="1"/>
    <x v="9"/>
    <x v="9"/>
    <x v="6"/>
    <x v="6"/>
    <n v="8456.2800000000007"/>
    <s v="Title I"/>
  </r>
  <r>
    <s v="13301"/>
    <x v="180"/>
    <x v="0"/>
    <x v="6"/>
    <x v="19"/>
    <x v="19"/>
    <x v="0"/>
    <x v="0"/>
    <n v="8441.07"/>
    <s v="Title I"/>
  </r>
  <r>
    <s v="38126"/>
    <x v="277"/>
    <x v="0"/>
    <x v="1"/>
    <x v="9"/>
    <x v="9"/>
    <x v="0"/>
    <x v="0"/>
    <n v="8421"/>
    <s v="Title I"/>
  </r>
  <r>
    <s v="08458"/>
    <x v="53"/>
    <x v="0"/>
    <x v="2"/>
    <x v="2"/>
    <x v="2"/>
    <x v="6"/>
    <x v="6"/>
    <n v="8396.83"/>
    <s v="Title I"/>
  </r>
  <r>
    <s v="33036"/>
    <x v="100"/>
    <x v="0"/>
    <x v="1"/>
    <x v="1"/>
    <x v="1"/>
    <x v="2"/>
    <x v="2"/>
    <n v="8388.36"/>
    <s v="Title I"/>
  </r>
  <r>
    <s v="26059"/>
    <x v="229"/>
    <x v="0"/>
    <x v="1"/>
    <x v="9"/>
    <x v="9"/>
    <x v="4"/>
    <x v="4"/>
    <n v="8377.74"/>
    <s v="Title I"/>
  </r>
  <r>
    <s v="10065"/>
    <x v="278"/>
    <x v="0"/>
    <x v="1"/>
    <x v="10"/>
    <x v="10"/>
    <x v="0"/>
    <x v="0"/>
    <n v="8373.4699999999993"/>
    <s v="Title I"/>
  </r>
  <r>
    <s v="35200"/>
    <x v="234"/>
    <x v="0"/>
    <x v="2"/>
    <x v="9"/>
    <x v="9"/>
    <x v="3"/>
    <x v="3"/>
    <n v="8371.69"/>
    <s v="Title I"/>
  </r>
  <r>
    <s v="36300"/>
    <x v="279"/>
    <x v="0"/>
    <x v="5"/>
    <x v="1"/>
    <x v="1"/>
    <x v="0"/>
    <x v="0"/>
    <n v="8371"/>
    <s v="Title I"/>
  </r>
  <r>
    <s v="05313"/>
    <x v="163"/>
    <x v="0"/>
    <x v="8"/>
    <x v="9"/>
    <x v="9"/>
    <x v="0"/>
    <x v="0"/>
    <n v="8370.75"/>
    <s v="Title I"/>
  </r>
  <r>
    <s v="31015"/>
    <x v="12"/>
    <x v="0"/>
    <x v="4"/>
    <x v="1"/>
    <x v="1"/>
    <x v="2"/>
    <x v="2"/>
    <n v="8366.81"/>
    <s v="Title I"/>
  </r>
  <r>
    <s v="27402"/>
    <x v="62"/>
    <x v="0"/>
    <x v="0"/>
    <x v="1"/>
    <x v="1"/>
    <x v="3"/>
    <x v="3"/>
    <n v="8362.4500000000007"/>
    <s v="Title I"/>
  </r>
  <r>
    <s v="22009"/>
    <x v="206"/>
    <x v="0"/>
    <x v="1"/>
    <x v="29"/>
    <x v="29"/>
    <x v="6"/>
    <x v="6"/>
    <n v="8362"/>
    <s v="Title I"/>
  </r>
  <r>
    <s v="19403"/>
    <x v="266"/>
    <x v="0"/>
    <x v="3"/>
    <x v="15"/>
    <x v="15"/>
    <x v="3"/>
    <x v="3"/>
    <n v="8359.3700000000008"/>
    <s v="Title I"/>
  </r>
  <r>
    <s v="09075"/>
    <x v="149"/>
    <x v="0"/>
    <x v="6"/>
    <x v="5"/>
    <x v="5"/>
    <x v="1"/>
    <x v="1"/>
    <n v="8358.18"/>
    <s v="Title I"/>
  </r>
  <r>
    <s v="38324"/>
    <x v="280"/>
    <x v="0"/>
    <x v="1"/>
    <x v="4"/>
    <x v="4"/>
    <x v="1"/>
    <x v="1"/>
    <n v="8264"/>
    <s v="NonTitle"/>
  </r>
  <r>
    <s v="38265"/>
    <x v="281"/>
    <x v="0"/>
    <x v="1"/>
    <x v="3"/>
    <x v="3"/>
    <x v="0"/>
    <x v="0"/>
    <n v="8258.7099999999991"/>
    <s v="Title I"/>
  </r>
  <r>
    <s v="01147"/>
    <x v="70"/>
    <x v="0"/>
    <x v="5"/>
    <x v="1"/>
    <x v="1"/>
    <x v="3"/>
    <x v="3"/>
    <n v="8250.09"/>
    <s v="Title I"/>
  </r>
  <r>
    <s v="10070"/>
    <x v="152"/>
    <x v="0"/>
    <x v="1"/>
    <x v="1"/>
    <x v="1"/>
    <x v="0"/>
    <x v="0"/>
    <n v="8219.15"/>
    <s v="Title I"/>
  </r>
  <r>
    <s v="14068"/>
    <x v="88"/>
    <x v="0"/>
    <x v="7"/>
    <x v="9"/>
    <x v="9"/>
    <x v="0"/>
    <x v="0"/>
    <n v="8201.9599999999991"/>
    <s v="Title I"/>
  </r>
  <r>
    <s v="13165"/>
    <x v="78"/>
    <x v="0"/>
    <x v="6"/>
    <x v="2"/>
    <x v="2"/>
    <x v="6"/>
    <x v="6"/>
    <n v="8198"/>
    <s v="Title I"/>
  </r>
  <r>
    <s v="32356"/>
    <x v="32"/>
    <x v="0"/>
    <x v="1"/>
    <x v="15"/>
    <x v="15"/>
    <x v="0"/>
    <x v="0"/>
    <n v="8167.5"/>
    <s v="Title I"/>
  </r>
  <r>
    <s v="14066"/>
    <x v="179"/>
    <x v="0"/>
    <x v="7"/>
    <x v="1"/>
    <x v="1"/>
    <x v="2"/>
    <x v="2"/>
    <n v="8158.5"/>
    <s v="Title I"/>
  </r>
  <r>
    <s v="02250"/>
    <x v="81"/>
    <x v="0"/>
    <x v="5"/>
    <x v="10"/>
    <x v="10"/>
    <x v="0"/>
    <x v="0"/>
    <n v="8147.46"/>
    <s v="Title I"/>
  </r>
  <r>
    <s v="17902"/>
    <x v="239"/>
    <x v="0"/>
    <x v="9"/>
    <x v="1"/>
    <x v="1"/>
    <x v="0"/>
    <x v="0"/>
    <n v="8142"/>
    <s v="Title I"/>
  </r>
  <r>
    <s v="39204"/>
    <x v="103"/>
    <x v="0"/>
    <x v="3"/>
    <x v="9"/>
    <x v="9"/>
    <x v="4"/>
    <x v="4"/>
    <n v="8140.56"/>
    <s v="Title I"/>
  </r>
  <r>
    <s v="17905"/>
    <x v="226"/>
    <x v="0"/>
    <x v="9"/>
    <x v="1"/>
    <x v="1"/>
    <x v="0"/>
    <x v="0"/>
    <n v="8140"/>
    <s v="Title I"/>
  </r>
  <r>
    <s v="39209"/>
    <x v="110"/>
    <x v="0"/>
    <x v="3"/>
    <x v="8"/>
    <x v="8"/>
    <x v="4"/>
    <x v="4"/>
    <n v="8134.66"/>
    <s v="Title I"/>
  </r>
  <r>
    <s v="38265"/>
    <x v="281"/>
    <x v="0"/>
    <x v="1"/>
    <x v="14"/>
    <x v="14"/>
    <x v="0"/>
    <x v="0"/>
    <n v="8126.29"/>
    <s v="Title I"/>
  </r>
  <r>
    <s v="18401"/>
    <x v="38"/>
    <x v="0"/>
    <x v="8"/>
    <x v="15"/>
    <x v="15"/>
    <x v="6"/>
    <x v="6"/>
    <n v="8120"/>
    <s v="Title I"/>
  </r>
  <r>
    <s v="31103"/>
    <x v="76"/>
    <x v="0"/>
    <x v="4"/>
    <x v="1"/>
    <x v="1"/>
    <x v="0"/>
    <x v="0"/>
    <n v="8114.54"/>
    <s v="Title I"/>
  </r>
  <r>
    <s v="04246"/>
    <x v="19"/>
    <x v="0"/>
    <x v="6"/>
    <x v="9"/>
    <x v="9"/>
    <x v="0"/>
    <x v="0"/>
    <n v="8102.22"/>
    <s v="Title I"/>
  </r>
  <r>
    <s v="34002"/>
    <x v="55"/>
    <x v="0"/>
    <x v="7"/>
    <x v="1"/>
    <x v="1"/>
    <x v="4"/>
    <x v="4"/>
    <n v="8102.16"/>
    <s v="Title I"/>
  </r>
  <r>
    <s v="17415"/>
    <x v="4"/>
    <x v="0"/>
    <x v="0"/>
    <x v="9"/>
    <x v="9"/>
    <x v="0"/>
    <x v="0"/>
    <n v="8100.81"/>
    <s v="Title I"/>
  </r>
  <r>
    <s v="31103"/>
    <x v="76"/>
    <x v="0"/>
    <x v="4"/>
    <x v="1"/>
    <x v="1"/>
    <x v="6"/>
    <x v="6"/>
    <n v="8100"/>
    <s v="Title I"/>
  </r>
  <r>
    <s v="15201"/>
    <x v="60"/>
    <x v="0"/>
    <x v="4"/>
    <x v="17"/>
    <x v="17"/>
    <x v="6"/>
    <x v="6"/>
    <n v="8077.99"/>
    <s v="Title I"/>
  </r>
  <r>
    <s v="24410"/>
    <x v="128"/>
    <x v="0"/>
    <x v="6"/>
    <x v="11"/>
    <x v="11"/>
    <x v="0"/>
    <x v="0"/>
    <n v="8068.2"/>
    <s v="Title I"/>
  </r>
  <r>
    <s v="10065"/>
    <x v="278"/>
    <x v="0"/>
    <x v="1"/>
    <x v="7"/>
    <x v="7"/>
    <x v="5"/>
    <x v="5"/>
    <n v="8023.16"/>
    <s v="Title I"/>
  </r>
  <r>
    <s v="33212"/>
    <x v="184"/>
    <x v="0"/>
    <x v="1"/>
    <x v="1"/>
    <x v="1"/>
    <x v="0"/>
    <x v="0"/>
    <n v="8014.41"/>
    <s v="Title I"/>
  </r>
  <r>
    <s v="28144"/>
    <x v="246"/>
    <x v="0"/>
    <x v="4"/>
    <x v="15"/>
    <x v="15"/>
    <x v="4"/>
    <x v="4"/>
    <n v="8000"/>
    <s v="Title I"/>
  </r>
  <r>
    <s v="17417"/>
    <x v="119"/>
    <x v="0"/>
    <x v="0"/>
    <x v="9"/>
    <x v="9"/>
    <x v="1"/>
    <x v="1"/>
    <n v="7992.1"/>
    <s v="Title I"/>
  </r>
  <r>
    <s v="38267"/>
    <x v="96"/>
    <x v="0"/>
    <x v="1"/>
    <x v="1"/>
    <x v="1"/>
    <x v="4"/>
    <x v="4"/>
    <n v="7955"/>
    <s v="Title I"/>
  </r>
  <r>
    <s v="33030"/>
    <x v="282"/>
    <x v="0"/>
    <x v="1"/>
    <x v="1"/>
    <x v="1"/>
    <x v="2"/>
    <x v="2"/>
    <n v="7937.33"/>
    <s v="Title I"/>
  </r>
  <r>
    <s v="33036"/>
    <x v="100"/>
    <x v="0"/>
    <x v="1"/>
    <x v="15"/>
    <x v="15"/>
    <x v="0"/>
    <x v="0"/>
    <n v="7936.06"/>
    <s v="Title I"/>
  </r>
  <r>
    <s v="38320"/>
    <x v="250"/>
    <x v="0"/>
    <x v="1"/>
    <x v="9"/>
    <x v="9"/>
    <x v="0"/>
    <x v="0"/>
    <n v="7916.96"/>
    <s v="Title I"/>
  </r>
  <r>
    <s v="24410"/>
    <x v="128"/>
    <x v="0"/>
    <x v="6"/>
    <x v="1"/>
    <x v="1"/>
    <x v="3"/>
    <x v="3"/>
    <n v="7893.24"/>
    <s v="Title I"/>
  </r>
  <r>
    <s v="14400"/>
    <x v="219"/>
    <x v="0"/>
    <x v="7"/>
    <x v="11"/>
    <x v="11"/>
    <x v="6"/>
    <x v="6"/>
    <n v="7893.21"/>
    <s v="Title I"/>
  </r>
  <r>
    <s v="08122"/>
    <x v="48"/>
    <x v="0"/>
    <x v="2"/>
    <x v="1"/>
    <x v="1"/>
    <x v="4"/>
    <x v="4"/>
    <n v="7866.93"/>
    <s v="Title I"/>
  </r>
  <r>
    <s v="39209"/>
    <x v="110"/>
    <x v="0"/>
    <x v="3"/>
    <x v="9"/>
    <x v="9"/>
    <x v="0"/>
    <x v="0"/>
    <n v="7845.56"/>
    <s v="Title I"/>
  </r>
  <r>
    <s v="26070"/>
    <x v="231"/>
    <x v="0"/>
    <x v="1"/>
    <x v="23"/>
    <x v="23"/>
    <x v="0"/>
    <x v="0"/>
    <n v="7833.02"/>
    <s v="Title I"/>
  </r>
  <r>
    <s v="17401"/>
    <x v="5"/>
    <x v="0"/>
    <x v="0"/>
    <x v="22"/>
    <x v="22"/>
    <x v="3"/>
    <x v="3"/>
    <n v="7830.66"/>
    <s v="Title I"/>
  </r>
  <r>
    <s v="13161"/>
    <x v="21"/>
    <x v="0"/>
    <x v="6"/>
    <x v="1"/>
    <x v="1"/>
    <x v="3"/>
    <x v="3"/>
    <n v="7818.92"/>
    <s v="Title I"/>
  </r>
  <r>
    <s v="24105"/>
    <x v="153"/>
    <x v="0"/>
    <x v="6"/>
    <x v="1"/>
    <x v="1"/>
    <x v="3"/>
    <x v="3"/>
    <n v="7752.23"/>
    <s v="Title I"/>
  </r>
  <r>
    <s v="38320"/>
    <x v="250"/>
    <x v="0"/>
    <x v="1"/>
    <x v="1"/>
    <x v="1"/>
    <x v="2"/>
    <x v="2"/>
    <n v="7744"/>
    <s v="Title I"/>
  </r>
  <r>
    <s v="22207"/>
    <x v="191"/>
    <x v="0"/>
    <x v="1"/>
    <x v="5"/>
    <x v="5"/>
    <x v="2"/>
    <x v="2"/>
    <n v="7743.43"/>
    <s v="Title I"/>
  </r>
  <r>
    <s v="25116"/>
    <x v="208"/>
    <x v="0"/>
    <x v="7"/>
    <x v="0"/>
    <x v="0"/>
    <x v="6"/>
    <x v="6"/>
    <n v="7742.06"/>
    <s v="Title I"/>
  </r>
  <r>
    <s v="05313"/>
    <x v="163"/>
    <x v="0"/>
    <x v="8"/>
    <x v="0"/>
    <x v="0"/>
    <x v="0"/>
    <x v="0"/>
    <n v="7741.99"/>
    <s v="Title I"/>
  </r>
  <r>
    <s v="24350"/>
    <x v="193"/>
    <x v="0"/>
    <x v="6"/>
    <x v="5"/>
    <x v="5"/>
    <x v="4"/>
    <x v="4"/>
    <n v="7737.87"/>
    <s v="Title I"/>
  </r>
  <r>
    <s v="39002"/>
    <x v="93"/>
    <x v="0"/>
    <x v="3"/>
    <x v="2"/>
    <x v="2"/>
    <x v="6"/>
    <x v="6"/>
    <n v="7728.1"/>
    <s v="Title I"/>
  </r>
  <r>
    <s v="21234"/>
    <x v="248"/>
    <x v="0"/>
    <x v="7"/>
    <x v="9"/>
    <x v="9"/>
    <x v="6"/>
    <x v="6"/>
    <n v="7680"/>
    <s v="Title I"/>
  </r>
  <r>
    <s v="08122"/>
    <x v="48"/>
    <x v="0"/>
    <x v="2"/>
    <x v="2"/>
    <x v="2"/>
    <x v="0"/>
    <x v="0"/>
    <n v="7678.86"/>
    <s v="Title I"/>
  </r>
  <r>
    <s v="29101"/>
    <x v="69"/>
    <x v="0"/>
    <x v="4"/>
    <x v="9"/>
    <x v="9"/>
    <x v="1"/>
    <x v="1"/>
    <n v="7666.75"/>
    <s v="Title I"/>
  </r>
  <r>
    <s v="31330"/>
    <x v="197"/>
    <x v="0"/>
    <x v="4"/>
    <x v="11"/>
    <x v="11"/>
    <x v="6"/>
    <x v="6"/>
    <n v="7666.59"/>
    <s v="Title I"/>
  </r>
  <r>
    <s v="38301"/>
    <x v="256"/>
    <x v="0"/>
    <x v="1"/>
    <x v="1"/>
    <x v="1"/>
    <x v="3"/>
    <x v="3"/>
    <n v="7639.12"/>
    <s v="Title I"/>
  </r>
  <r>
    <s v="21303"/>
    <x v="181"/>
    <x v="0"/>
    <x v="7"/>
    <x v="9"/>
    <x v="9"/>
    <x v="4"/>
    <x v="4"/>
    <n v="7635.39"/>
    <s v="Title I"/>
  </r>
  <r>
    <s v="39209"/>
    <x v="110"/>
    <x v="0"/>
    <x v="3"/>
    <x v="4"/>
    <x v="4"/>
    <x v="4"/>
    <x v="4"/>
    <n v="7603.29"/>
    <s v="Title I"/>
  </r>
  <r>
    <s v="24404"/>
    <x v="155"/>
    <x v="0"/>
    <x v="6"/>
    <x v="1"/>
    <x v="1"/>
    <x v="0"/>
    <x v="0"/>
    <n v="7592.49"/>
    <s v="Title I"/>
  </r>
  <r>
    <s v="13301"/>
    <x v="180"/>
    <x v="0"/>
    <x v="6"/>
    <x v="9"/>
    <x v="9"/>
    <x v="0"/>
    <x v="0"/>
    <n v="7586.97"/>
    <s v="Title I"/>
  </r>
  <r>
    <s v="32416"/>
    <x v="124"/>
    <x v="0"/>
    <x v="1"/>
    <x v="11"/>
    <x v="11"/>
    <x v="0"/>
    <x v="0"/>
    <n v="7584.65"/>
    <s v="Title I"/>
  </r>
  <r>
    <s v="32903"/>
    <x v="283"/>
    <x v="0"/>
    <x v="1"/>
    <x v="22"/>
    <x v="22"/>
    <x v="4"/>
    <x v="4"/>
    <n v="7582.21"/>
    <s v="Title I"/>
  </r>
  <r>
    <s v="09206"/>
    <x v="30"/>
    <x v="0"/>
    <x v="6"/>
    <x v="5"/>
    <x v="5"/>
    <x v="6"/>
    <x v="6"/>
    <n v="7580.11"/>
    <s v="Title I"/>
  </r>
  <r>
    <s v="38306"/>
    <x v="255"/>
    <x v="0"/>
    <x v="1"/>
    <x v="5"/>
    <x v="5"/>
    <x v="1"/>
    <x v="1"/>
    <n v="7556"/>
    <s v="Title I"/>
  </r>
  <r>
    <s v="33115"/>
    <x v="68"/>
    <x v="0"/>
    <x v="1"/>
    <x v="1"/>
    <x v="1"/>
    <x v="6"/>
    <x v="6"/>
    <n v="7551.49"/>
    <s v="Title I"/>
  </r>
  <r>
    <s v="32361"/>
    <x v="33"/>
    <x v="0"/>
    <x v="1"/>
    <x v="1"/>
    <x v="1"/>
    <x v="4"/>
    <x v="4"/>
    <n v="7550.06"/>
    <s v="Title I"/>
  </r>
  <r>
    <s v="31330"/>
    <x v="197"/>
    <x v="0"/>
    <x v="4"/>
    <x v="15"/>
    <x v="15"/>
    <x v="0"/>
    <x v="0"/>
    <n v="7535.28"/>
    <s v="Title I"/>
  </r>
  <r>
    <s v="13301"/>
    <x v="180"/>
    <x v="0"/>
    <x v="6"/>
    <x v="10"/>
    <x v="10"/>
    <x v="6"/>
    <x v="6"/>
    <n v="7529.4"/>
    <s v="Title I"/>
  </r>
  <r>
    <s v="22207"/>
    <x v="191"/>
    <x v="0"/>
    <x v="1"/>
    <x v="1"/>
    <x v="1"/>
    <x v="4"/>
    <x v="4"/>
    <n v="7529.25"/>
    <s v="Title I"/>
  </r>
  <r>
    <s v="17911"/>
    <x v="176"/>
    <x v="0"/>
    <x v="9"/>
    <x v="17"/>
    <x v="17"/>
    <x v="4"/>
    <x v="4"/>
    <n v="7516"/>
    <s v="Title I"/>
  </r>
  <r>
    <s v="38267"/>
    <x v="96"/>
    <x v="0"/>
    <x v="1"/>
    <x v="24"/>
    <x v="24"/>
    <x v="6"/>
    <x v="6"/>
    <n v="7515"/>
    <s v="Title I"/>
  </r>
  <r>
    <s v="21237"/>
    <x v="233"/>
    <x v="0"/>
    <x v="7"/>
    <x v="6"/>
    <x v="6"/>
    <x v="4"/>
    <x v="4"/>
    <n v="7511.21"/>
    <s v="Title I"/>
  </r>
  <r>
    <s v="21036"/>
    <x v="216"/>
    <x v="0"/>
    <x v="7"/>
    <x v="9"/>
    <x v="9"/>
    <x v="0"/>
    <x v="0"/>
    <n v="7509.64"/>
    <s v="Title I"/>
  </r>
  <r>
    <s v="27402"/>
    <x v="62"/>
    <x v="0"/>
    <x v="0"/>
    <x v="1"/>
    <x v="1"/>
    <x v="6"/>
    <x v="6"/>
    <n v="7500"/>
    <s v="Title I"/>
  </r>
  <r>
    <s v="13161"/>
    <x v="21"/>
    <x v="0"/>
    <x v="6"/>
    <x v="1"/>
    <x v="1"/>
    <x v="4"/>
    <x v="4"/>
    <n v="7500"/>
    <s v="Title I"/>
  </r>
  <r>
    <s v="24014"/>
    <x v="167"/>
    <x v="0"/>
    <x v="6"/>
    <x v="15"/>
    <x v="15"/>
    <x v="0"/>
    <x v="0"/>
    <n v="7450"/>
    <s v="Title I"/>
  </r>
  <r>
    <s v="17407"/>
    <x v="129"/>
    <x v="0"/>
    <x v="0"/>
    <x v="16"/>
    <x v="16"/>
    <x v="0"/>
    <x v="0"/>
    <n v="7443.07"/>
    <s v="Title I"/>
  </r>
  <r>
    <s v="23042"/>
    <x v="202"/>
    <x v="0"/>
    <x v="7"/>
    <x v="7"/>
    <x v="7"/>
    <x v="5"/>
    <x v="5"/>
    <n v="7437.13"/>
    <s v="Title I"/>
  </r>
  <r>
    <s v="21226"/>
    <x v="203"/>
    <x v="0"/>
    <x v="7"/>
    <x v="1"/>
    <x v="1"/>
    <x v="0"/>
    <x v="0"/>
    <n v="7436.47"/>
    <s v="Title I"/>
  </r>
  <r>
    <s v="38320"/>
    <x v="250"/>
    <x v="0"/>
    <x v="1"/>
    <x v="1"/>
    <x v="1"/>
    <x v="0"/>
    <x v="0"/>
    <n v="7408.85"/>
    <s v="Title I"/>
  </r>
  <r>
    <s v="27417"/>
    <x v="82"/>
    <x v="0"/>
    <x v="0"/>
    <x v="14"/>
    <x v="14"/>
    <x v="0"/>
    <x v="0"/>
    <n v="7401.44"/>
    <s v="Title I"/>
  </r>
  <r>
    <s v="18303"/>
    <x v="182"/>
    <x v="0"/>
    <x v="0"/>
    <x v="10"/>
    <x v="10"/>
    <x v="6"/>
    <x v="6"/>
    <n v="7398.6"/>
    <s v="Title I"/>
  </r>
  <r>
    <s v="09075"/>
    <x v="149"/>
    <x v="0"/>
    <x v="6"/>
    <x v="15"/>
    <x v="15"/>
    <x v="6"/>
    <x v="6"/>
    <n v="7389.85"/>
    <s v="Title I"/>
  </r>
  <r>
    <s v="38302"/>
    <x v="244"/>
    <x v="0"/>
    <x v="1"/>
    <x v="11"/>
    <x v="11"/>
    <x v="6"/>
    <x v="6"/>
    <n v="7376.22"/>
    <s v="Title I"/>
  </r>
  <r>
    <s v="04228"/>
    <x v="164"/>
    <x v="0"/>
    <x v="6"/>
    <x v="21"/>
    <x v="21"/>
    <x v="2"/>
    <x v="2"/>
    <n v="7364.56"/>
    <s v="Title I"/>
  </r>
  <r>
    <s v="20404"/>
    <x v="135"/>
    <x v="0"/>
    <x v="3"/>
    <x v="3"/>
    <x v="3"/>
    <x v="6"/>
    <x v="6"/>
    <n v="7354.89"/>
    <s v="Title I"/>
  </r>
  <r>
    <s v="21226"/>
    <x v="203"/>
    <x v="0"/>
    <x v="7"/>
    <x v="11"/>
    <x v="11"/>
    <x v="0"/>
    <x v="0"/>
    <n v="7344.16"/>
    <s v="Title I"/>
  </r>
  <r>
    <s v="39120"/>
    <x v="144"/>
    <x v="0"/>
    <x v="3"/>
    <x v="1"/>
    <x v="1"/>
    <x v="4"/>
    <x v="4"/>
    <n v="7324.29"/>
    <s v="Title I"/>
  </r>
  <r>
    <s v="21302"/>
    <x v="126"/>
    <x v="0"/>
    <x v="7"/>
    <x v="19"/>
    <x v="19"/>
    <x v="2"/>
    <x v="2"/>
    <n v="7320.8"/>
    <s v="Title I"/>
  </r>
  <r>
    <s v="38267"/>
    <x v="96"/>
    <x v="0"/>
    <x v="1"/>
    <x v="26"/>
    <x v="26"/>
    <x v="0"/>
    <x v="0"/>
    <n v="7315"/>
    <s v="Title I"/>
  </r>
  <r>
    <s v="03052"/>
    <x v="141"/>
    <x v="0"/>
    <x v="5"/>
    <x v="14"/>
    <x v="14"/>
    <x v="4"/>
    <x v="4"/>
    <n v="7312.14"/>
    <s v="Title I"/>
  </r>
  <r>
    <s v="34111"/>
    <x v="47"/>
    <x v="0"/>
    <x v="7"/>
    <x v="16"/>
    <x v="16"/>
    <x v="0"/>
    <x v="0"/>
    <n v="7308.14"/>
    <s v="Title I"/>
  </r>
  <r>
    <s v="17916"/>
    <x v="237"/>
    <x v="0"/>
    <x v="9"/>
    <x v="1"/>
    <x v="1"/>
    <x v="4"/>
    <x v="4"/>
    <n v="7300"/>
    <s v="Title I"/>
  </r>
  <r>
    <s v="18901"/>
    <x v="245"/>
    <x v="0"/>
    <x v="9"/>
    <x v="14"/>
    <x v="14"/>
    <x v="4"/>
    <x v="4"/>
    <n v="7266.37"/>
    <s v="Title I"/>
  </r>
  <r>
    <s v="17905"/>
    <x v="226"/>
    <x v="0"/>
    <x v="9"/>
    <x v="17"/>
    <x v="17"/>
    <x v="3"/>
    <x v="3"/>
    <n v="7260"/>
    <s v="Title I"/>
  </r>
  <r>
    <s v="26070"/>
    <x v="231"/>
    <x v="0"/>
    <x v="1"/>
    <x v="9"/>
    <x v="9"/>
    <x v="4"/>
    <x v="4"/>
    <n v="7258.63"/>
    <s v="Title I"/>
  </r>
  <r>
    <s v="18100"/>
    <x v="107"/>
    <x v="0"/>
    <x v="8"/>
    <x v="6"/>
    <x v="6"/>
    <x v="4"/>
    <x v="4"/>
    <n v="7243.59"/>
    <s v="Title I"/>
  </r>
  <r>
    <s v="09206"/>
    <x v="30"/>
    <x v="0"/>
    <x v="6"/>
    <x v="21"/>
    <x v="21"/>
    <x v="0"/>
    <x v="0"/>
    <n v="7216.68"/>
    <s v="Title I"/>
  </r>
  <r>
    <s v="21303"/>
    <x v="181"/>
    <x v="0"/>
    <x v="7"/>
    <x v="3"/>
    <x v="3"/>
    <x v="6"/>
    <x v="6"/>
    <n v="7204.29"/>
    <s v="Title I"/>
  </r>
  <r>
    <s v="03050"/>
    <x v="284"/>
    <x v="0"/>
    <x v="5"/>
    <x v="1"/>
    <x v="1"/>
    <x v="2"/>
    <x v="2"/>
    <n v="7200"/>
    <s v="Title I"/>
  </r>
  <r>
    <s v="32901"/>
    <x v="130"/>
    <x v="0"/>
    <x v="9"/>
    <x v="7"/>
    <x v="7"/>
    <x v="5"/>
    <x v="5"/>
    <n v="7200"/>
    <s v="Title I"/>
  </r>
  <r>
    <s v="20404"/>
    <x v="135"/>
    <x v="0"/>
    <x v="3"/>
    <x v="5"/>
    <x v="5"/>
    <x v="1"/>
    <x v="1"/>
    <n v="7190.96"/>
    <s v="Title I"/>
  </r>
  <r>
    <s v="07002"/>
    <x v="186"/>
    <x v="0"/>
    <x v="5"/>
    <x v="1"/>
    <x v="1"/>
    <x v="3"/>
    <x v="3"/>
    <n v="7172.67"/>
    <s v="Title I"/>
  </r>
  <r>
    <s v="06119"/>
    <x v="27"/>
    <x v="0"/>
    <x v="2"/>
    <x v="15"/>
    <x v="15"/>
    <x v="3"/>
    <x v="3"/>
    <n v="7144.31"/>
    <s v="Title I"/>
  </r>
  <r>
    <s v="20403"/>
    <x v="285"/>
    <x v="0"/>
    <x v="2"/>
    <x v="1"/>
    <x v="1"/>
    <x v="0"/>
    <x v="0"/>
    <n v="7132"/>
    <s v="NonTitle"/>
  </r>
  <r>
    <s v="31306"/>
    <x v="183"/>
    <x v="0"/>
    <x v="4"/>
    <x v="0"/>
    <x v="0"/>
    <x v="6"/>
    <x v="6"/>
    <n v="7110.27"/>
    <s v="Title I"/>
  </r>
  <r>
    <s v="13073"/>
    <x v="65"/>
    <x v="0"/>
    <x v="3"/>
    <x v="11"/>
    <x v="11"/>
    <x v="0"/>
    <x v="0"/>
    <n v="7096.04"/>
    <s v="Title I"/>
  </r>
  <r>
    <s v="17210"/>
    <x v="1"/>
    <x v="0"/>
    <x v="0"/>
    <x v="3"/>
    <x v="3"/>
    <x v="6"/>
    <x v="6"/>
    <n v="7095.55"/>
    <s v="Title I"/>
  </r>
  <r>
    <s v="08122"/>
    <x v="48"/>
    <x v="0"/>
    <x v="2"/>
    <x v="1"/>
    <x v="1"/>
    <x v="6"/>
    <x v="6"/>
    <n v="7093.82"/>
    <s v="Title I"/>
  </r>
  <r>
    <s v="04228"/>
    <x v="164"/>
    <x v="0"/>
    <x v="6"/>
    <x v="14"/>
    <x v="14"/>
    <x v="0"/>
    <x v="0"/>
    <n v="7093.3"/>
    <s v="Title I"/>
  </r>
  <r>
    <s v="21302"/>
    <x v="126"/>
    <x v="0"/>
    <x v="7"/>
    <x v="4"/>
    <x v="4"/>
    <x v="4"/>
    <x v="4"/>
    <n v="7070.47"/>
    <s v="Title I"/>
  </r>
  <r>
    <s v="02420"/>
    <x v="196"/>
    <x v="0"/>
    <x v="5"/>
    <x v="9"/>
    <x v="9"/>
    <x v="6"/>
    <x v="6"/>
    <n v="7056.31"/>
    <s v="Title I"/>
  </r>
  <r>
    <s v="29100"/>
    <x v="105"/>
    <x v="0"/>
    <x v="4"/>
    <x v="4"/>
    <x v="4"/>
    <x v="7"/>
    <x v="7"/>
    <n v="7054.05"/>
    <s v="Title I"/>
  </r>
  <r>
    <s v="21237"/>
    <x v="233"/>
    <x v="0"/>
    <x v="7"/>
    <x v="9"/>
    <x v="9"/>
    <x v="0"/>
    <x v="0"/>
    <n v="7033.04"/>
    <s v="Title I"/>
  </r>
  <r>
    <s v="39200"/>
    <x v="43"/>
    <x v="0"/>
    <x v="3"/>
    <x v="2"/>
    <x v="2"/>
    <x v="2"/>
    <x v="2"/>
    <n v="7029.91"/>
    <s v="Title I"/>
  </r>
  <r>
    <s v="17902"/>
    <x v="239"/>
    <x v="0"/>
    <x v="9"/>
    <x v="17"/>
    <x v="17"/>
    <x v="3"/>
    <x v="3"/>
    <n v="7028"/>
    <s v="Title I"/>
  </r>
  <r>
    <s v="19400"/>
    <x v="264"/>
    <x v="0"/>
    <x v="3"/>
    <x v="2"/>
    <x v="2"/>
    <x v="3"/>
    <x v="3"/>
    <n v="7000"/>
    <s v="Title I"/>
  </r>
  <r>
    <s v="17407"/>
    <x v="129"/>
    <x v="0"/>
    <x v="0"/>
    <x v="7"/>
    <x v="7"/>
    <x v="5"/>
    <x v="5"/>
    <n v="7000"/>
    <s v="Title I"/>
  </r>
  <r>
    <s v="18901"/>
    <x v="245"/>
    <x v="0"/>
    <x v="9"/>
    <x v="4"/>
    <x v="4"/>
    <x v="4"/>
    <x v="4"/>
    <n v="6994.58"/>
    <s v="Title I"/>
  </r>
  <r>
    <s v="16048"/>
    <x v="286"/>
    <x v="0"/>
    <x v="8"/>
    <x v="7"/>
    <x v="7"/>
    <x v="5"/>
    <x v="5"/>
    <n v="6991"/>
    <s v="Title I"/>
  </r>
  <r>
    <s v="21036"/>
    <x v="216"/>
    <x v="0"/>
    <x v="7"/>
    <x v="1"/>
    <x v="1"/>
    <x v="0"/>
    <x v="0"/>
    <n v="6951.77"/>
    <s v="Title I"/>
  </r>
  <r>
    <s v="19403"/>
    <x v="266"/>
    <x v="0"/>
    <x v="3"/>
    <x v="1"/>
    <x v="1"/>
    <x v="0"/>
    <x v="0"/>
    <n v="6922.8"/>
    <s v="Title I"/>
  </r>
  <r>
    <s v="06037"/>
    <x v="6"/>
    <x v="0"/>
    <x v="2"/>
    <x v="21"/>
    <x v="21"/>
    <x v="3"/>
    <x v="3"/>
    <n v="6908.01"/>
    <s v="Title I"/>
  </r>
  <r>
    <s v="14400"/>
    <x v="219"/>
    <x v="0"/>
    <x v="7"/>
    <x v="1"/>
    <x v="1"/>
    <x v="0"/>
    <x v="0"/>
    <n v="6864.06"/>
    <s v="Title I"/>
  </r>
  <r>
    <s v="29311"/>
    <x v="225"/>
    <x v="0"/>
    <x v="4"/>
    <x v="3"/>
    <x v="3"/>
    <x v="6"/>
    <x v="6"/>
    <n v="6843"/>
    <s v="Title I"/>
  </r>
  <r>
    <s v="22204"/>
    <x v="271"/>
    <x v="0"/>
    <x v="1"/>
    <x v="1"/>
    <x v="1"/>
    <x v="0"/>
    <x v="0"/>
    <n v="6836.59"/>
    <s v="Title I"/>
  </r>
  <r>
    <s v="25118"/>
    <x v="159"/>
    <x v="0"/>
    <x v="7"/>
    <x v="14"/>
    <x v="14"/>
    <x v="0"/>
    <x v="0"/>
    <n v="6822.03"/>
    <s v="Title I"/>
  </r>
  <r>
    <s v="19404"/>
    <x v="192"/>
    <x v="0"/>
    <x v="3"/>
    <x v="15"/>
    <x v="15"/>
    <x v="0"/>
    <x v="0"/>
    <n v="6814.71"/>
    <s v="Title I"/>
  </r>
  <r>
    <s v="04127"/>
    <x v="148"/>
    <x v="0"/>
    <x v="6"/>
    <x v="1"/>
    <x v="1"/>
    <x v="3"/>
    <x v="3"/>
    <n v="6812.4"/>
    <s v="Title I"/>
  </r>
  <r>
    <s v="05313"/>
    <x v="163"/>
    <x v="0"/>
    <x v="8"/>
    <x v="11"/>
    <x v="11"/>
    <x v="1"/>
    <x v="1"/>
    <n v="6790"/>
    <s v="Title I"/>
  </r>
  <r>
    <s v="33030"/>
    <x v="282"/>
    <x v="0"/>
    <x v="1"/>
    <x v="7"/>
    <x v="7"/>
    <x v="5"/>
    <x v="5"/>
    <n v="6786.73"/>
    <s v="Title I"/>
  </r>
  <r>
    <s v="27417"/>
    <x v="82"/>
    <x v="0"/>
    <x v="0"/>
    <x v="1"/>
    <x v="1"/>
    <x v="6"/>
    <x v="6"/>
    <n v="6765.84"/>
    <s v="Title I"/>
  </r>
  <r>
    <s v="38308"/>
    <x v="220"/>
    <x v="0"/>
    <x v="1"/>
    <x v="7"/>
    <x v="7"/>
    <x v="5"/>
    <x v="5"/>
    <n v="6765"/>
    <s v="NonTitle"/>
  </r>
  <r>
    <s v="27905"/>
    <x v="263"/>
    <x v="0"/>
    <x v="9"/>
    <x v="17"/>
    <x v="17"/>
    <x v="2"/>
    <x v="2"/>
    <n v="6759"/>
    <s v="Title I"/>
  </r>
  <r>
    <s v="15201"/>
    <x v="60"/>
    <x v="0"/>
    <x v="4"/>
    <x v="6"/>
    <x v="6"/>
    <x v="0"/>
    <x v="0"/>
    <n v="6736.9"/>
    <s v="Title I"/>
  </r>
  <r>
    <s v="25116"/>
    <x v="208"/>
    <x v="0"/>
    <x v="7"/>
    <x v="9"/>
    <x v="9"/>
    <x v="4"/>
    <x v="4"/>
    <n v="6734.59"/>
    <s v="Title I"/>
  </r>
  <r>
    <s v="21300"/>
    <x v="204"/>
    <x v="0"/>
    <x v="7"/>
    <x v="3"/>
    <x v="3"/>
    <x v="0"/>
    <x v="0"/>
    <n v="6734.54"/>
    <s v="Title I"/>
  </r>
  <r>
    <s v="15201"/>
    <x v="60"/>
    <x v="0"/>
    <x v="4"/>
    <x v="2"/>
    <x v="2"/>
    <x v="6"/>
    <x v="6"/>
    <n v="6734"/>
    <s v="Title I"/>
  </r>
  <r>
    <s v="05313"/>
    <x v="163"/>
    <x v="0"/>
    <x v="8"/>
    <x v="1"/>
    <x v="1"/>
    <x v="0"/>
    <x v="0"/>
    <n v="6716.83"/>
    <s v="Title I"/>
  </r>
  <r>
    <s v="21014"/>
    <x v="174"/>
    <x v="0"/>
    <x v="7"/>
    <x v="6"/>
    <x v="6"/>
    <x v="4"/>
    <x v="4"/>
    <n v="6716.3"/>
    <s v="Title I"/>
  </r>
  <r>
    <s v="24410"/>
    <x v="128"/>
    <x v="0"/>
    <x v="6"/>
    <x v="22"/>
    <x v="22"/>
    <x v="2"/>
    <x v="2"/>
    <n v="6715.01"/>
    <s v="Title I"/>
  </r>
  <r>
    <s v="10003"/>
    <x v="213"/>
    <x v="0"/>
    <x v="1"/>
    <x v="7"/>
    <x v="7"/>
    <x v="5"/>
    <x v="5"/>
    <n v="6701.22"/>
    <s v="Title I"/>
  </r>
  <r>
    <s v="33205"/>
    <x v="287"/>
    <x v="0"/>
    <x v="1"/>
    <x v="7"/>
    <x v="7"/>
    <x v="5"/>
    <x v="5"/>
    <n v="6693.7"/>
    <s v="Both"/>
  </r>
  <r>
    <s v="09206"/>
    <x v="30"/>
    <x v="0"/>
    <x v="6"/>
    <x v="23"/>
    <x v="23"/>
    <x v="0"/>
    <x v="0"/>
    <n v="6692.72"/>
    <s v="Title I"/>
  </r>
  <r>
    <s v="14065"/>
    <x v="145"/>
    <x v="0"/>
    <x v="7"/>
    <x v="3"/>
    <x v="3"/>
    <x v="0"/>
    <x v="0"/>
    <n v="6684.29"/>
    <s v="Title I"/>
  </r>
  <r>
    <s v="03116"/>
    <x v="58"/>
    <x v="0"/>
    <x v="5"/>
    <x v="2"/>
    <x v="2"/>
    <x v="3"/>
    <x v="3"/>
    <n v="6682.4"/>
    <s v="Title I"/>
  </r>
  <r>
    <s v="17401"/>
    <x v="5"/>
    <x v="0"/>
    <x v="0"/>
    <x v="13"/>
    <x v="13"/>
    <x v="2"/>
    <x v="2"/>
    <n v="6674.69"/>
    <s v="Title I"/>
  </r>
  <r>
    <s v="22207"/>
    <x v="191"/>
    <x v="0"/>
    <x v="1"/>
    <x v="1"/>
    <x v="1"/>
    <x v="0"/>
    <x v="0"/>
    <n v="6668.11"/>
    <s v="Title I"/>
  </r>
  <r>
    <s v="09209"/>
    <x v="217"/>
    <x v="0"/>
    <x v="6"/>
    <x v="15"/>
    <x v="15"/>
    <x v="0"/>
    <x v="0"/>
    <n v="6663.21"/>
    <s v="Title I"/>
  </r>
  <r>
    <s v="05323"/>
    <x v="73"/>
    <x v="0"/>
    <x v="8"/>
    <x v="1"/>
    <x v="1"/>
    <x v="3"/>
    <x v="3"/>
    <n v="6663"/>
    <s v="Title I"/>
  </r>
  <r>
    <s v="39202"/>
    <x v="29"/>
    <x v="0"/>
    <x v="3"/>
    <x v="1"/>
    <x v="1"/>
    <x v="4"/>
    <x v="4"/>
    <n v="6630.87"/>
    <s v="Title I"/>
  </r>
  <r>
    <s v="21237"/>
    <x v="233"/>
    <x v="0"/>
    <x v="7"/>
    <x v="9"/>
    <x v="9"/>
    <x v="4"/>
    <x v="4"/>
    <n v="6599.2"/>
    <s v="Title I"/>
  </r>
  <r>
    <s v="21301"/>
    <x v="257"/>
    <x v="0"/>
    <x v="7"/>
    <x v="7"/>
    <x v="7"/>
    <x v="5"/>
    <x v="5"/>
    <n v="6593"/>
    <s v="Title I"/>
  </r>
  <r>
    <s v="26070"/>
    <x v="231"/>
    <x v="0"/>
    <x v="1"/>
    <x v="1"/>
    <x v="1"/>
    <x v="2"/>
    <x v="2"/>
    <n v="6582.49"/>
    <s v="Title I"/>
  </r>
  <r>
    <s v="03116"/>
    <x v="58"/>
    <x v="0"/>
    <x v="5"/>
    <x v="17"/>
    <x v="17"/>
    <x v="4"/>
    <x v="4"/>
    <n v="6564.13"/>
    <s v="Title I"/>
  </r>
  <r>
    <s v="33202"/>
    <x v="268"/>
    <x v="0"/>
    <x v="1"/>
    <x v="7"/>
    <x v="7"/>
    <x v="5"/>
    <x v="5"/>
    <n v="6562.69"/>
    <s v="Title I"/>
  </r>
  <r>
    <s v="19401"/>
    <x v="106"/>
    <x v="0"/>
    <x v="3"/>
    <x v="0"/>
    <x v="0"/>
    <x v="0"/>
    <x v="0"/>
    <n v="6562.31"/>
    <s v="Title I"/>
  </r>
  <r>
    <s v="06112"/>
    <x v="75"/>
    <x v="0"/>
    <x v="2"/>
    <x v="3"/>
    <x v="3"/>
    <x v="4"/>
    <x v="4"/>
    <n v="6547.85"/>
    <s v="Title I"/>
  </r>
  <r>
    <s v="38267"/>
    <x v="96"/>
    <x v="0"/>
    <x v="1"/>
    <x v="2"/>
    <x v="2"/>
    <x v="6"/>
    <x v="6"/>
    <n v="6530"/>
    <s v="Title I"/>
  </r>
  <r>
    <s v="08122"/>
    <x v="48"/>
    <x v="0"/>
    <x v="2"/>
    <x v="2"/>
    <x v="2"/>
    <x v="2"/>
    <x v="2"/>
    <n v="6502"/>
    <s v="Title I"/>
  </r>
  <r>
    <s v="13146"/>
    <x v="138"/>
    <x v="0"/>
    <x v="6"/>
    <x v="1"/>
    <x v="1"/>
    <x v="4"/>
    <x v="4"/>
    <n v="6500"/>
    <s v="Title I"/>
  </r>
  <r>
    <s v="04222"/>
    <x v="99"/>
    <x v="0"/>
    <x v="6"/>
    <x v="0"/>
    <x v="0"/>
    <x v="6"/>
    <x v="6"/>
    <n v="6498.4"/>
    <s v="Title I"/>
  </r>
  <r>
    <s v="25116"/>
    <x v="208"/>
    <x v="0"/>
    <x v="7"/>
    <x v="1"/>
    <x v="1"/>
    <x v="3"/>
    <x v="3"/>
    <n v="6498"/>
    <s v="Title I"/>
  </r>
  <r>
    <s v="32358"/>
    <x v="205"/>
    <x v="0"/>
    <x v="1"/>
    <x v="3"/>
    <x v="3"/>
    <x v="0"/>
    <x v="0"/>
    <n v="6491"/>
    <s v="Title I"/>
  </r>
  <r>
    <s v="39208"/>
    <x v="94"/>
    <x v="0"/>
    <x v="3"/>
    <x v="0"/>
    <x v="0"/>
    <x v="6"/>
    <x v="6"/>
    <n v="6489"/>
    <s v="Title I"/>
  </r>
  <r>
    <s v="27404"/>
    <x v="235"/>
    <x v="0"/>
    <x v="0"/>
    <x v="14"/>
    <x v="14"/>
    <x v="4"/>
    <x v="4"/>
    <n v="6488.13"/>
    <s v="Title I"/>
  </r>
  <r>
    <s v="35200"/>
    <x v="234"/>
    <x v="0"/>
    <x v="2"/>
    <x v="6"/>
    <x v="6"/>
    <x v="4"/>
    <x v="4"/>
    <n v="6483.76"/>
    <s v="Title I"/>
  </r>
  <r>
    <s v="01147"/>
    <x v="70"/>
    <x v="0"/>
    <x v="5"/>
    <x v="2"/>
    <x v="2"/>
    <x v="6"/>
    <x v="6"/>
    <n v="6479"/>
    <s v="Title I"/>
  </r>
  <r>
    <s v="33115"/>
    <x v="68"/>
    <x v="0"/>
    <x v="1"/>
    <x v="21"/>
    <x v="21"/>
    <x v="2"/>
    <x v="2"/>
    <n v="6475.8"/>
    <s v="Title I"/>
  </r>
  <r>
    <s v="15201"/>
    <x v="60"/>
    <x v="0"/>
    <x v="4"/>
    <x v="22"/>
    <x v="22"/>
    <x v="3"/>
    <x v="3"/>
    <n v="6471.14"/>
    <s v="Title I"/>
  </r>
  <r>
    <s v="24111"/>
    <x v="188"/>
    <x v="0"/>
    <x v="6"/>
    <x v="4"/>
    <x v="4"/>
    <x v="4"/>
    <x v="4"/>
    <n v="6464.83"/>
    <s v="Title I"/>
  </r>
  <r>
    <s v="27402"/>
    <x v="62"/>
    <x v="0"/>
    <x v="0"/>
    <x v="1"/>
    <x v="1"/>
    <x v="4"/>
    <x v="4"/>
    <n v="6444.96"/>
    <s v="Title I"/>
  </r>
  <r>
    <s v="34002"/>
    <x v="55"/>
    <x v="0"/>
    <x v="7"/>
    <x v="6"/>
    <x v="6"/>
    <x v="0"/>
    <x v="0"/>
    <n v="6441.21"/>
    <s v="Title I"/>
  </r>
  <r>
    <s v="17417"/>
    <x v="119"/>
    <x v="0"/>
    <x v="0"/>
    <x v="22"/>
    <x v="22"/>
    <x v="2"/>
    <x v="2"/>
    <n v="6441.11"/>
    <s v="Title I"/>
  </r>
  <r>
    <s v="33070"/>
    <x v="265"/>
    <x v="0"/>
    <x v="1"/>
    <x v="1"/>
    <x v="1"/>
    <x v="6"/>
    <x v="6"/>
    <n v="6436"/>
    <s v="Title I"/>
  </r>
  <r>
    <s v="08122"/>
    <x v="48"/>
    <x v="0"/>
    <x v="2"/>
    <x v="33"/>
    <x v="33"/>
    <x v="0"/>
    <x v="0"/>
    <n v="6426.34"/>
    <s v="Title I"/>
  </r>
  <r>
    <s v="01147"/>
    <x v="70"/>
    <x v="0"/>
    <x v="5"/>
    <x v="17"/>
    <x v="17"/>
    <x v="4"/>
    <x v="4"/>
    <n v="6416.09"/>
    <s v="Title I"/>
  </r>
  <r>
    <s v="09207"/>
    <x v="223"/>
    <x v="0"/>
    <x v="6"/>
    <x v="7"/>
    <x v="7"/>
    <x v="5"/>
    <x v="5"/>
    <n v="6414.79"/>
    <s v="NonTitle"/>
  </r>
  <r>
    <s v="38267"/>
    <x v="96"/>
    <x v="0"/>
    <x v="1"/>
    <x v="0"/>
    <x v="0"/>
    <x v="0"/>
    <x v="0"/>
    <n v="6405"/>
    <s v="Title I"/>
  </r>
  <r>
    <s v="27402"/>
    <x v="62"/>
    <x v="0"/>
    <x v="0"/>
    <x v="0"/>
    <x v="0"/>
    <x v="4"/>
    <x v="4"/>
    <n v="6376.94"/>
    <s v="Title I"/>
  </r>
  <r>
    <s v="20400"/>
    <x v="236"/>
    <x v="0"/>
    <x v="2"/>
    <x v="3"/>
    <x v="3"/>
    <x v="0"/>
    <x v="0"/>
    <n v="6365.4"/>
    <s v="Title I"/>
  </r>
  <r>
    <s v="04222"/>
    <x v="99"/>
    <x v="0"/>
    <x v="6"/>
    <x v="9"/>
    <x v="9"/>
    <x v="0"/>
    <x v="0"/>
    <n v="6359.4"/>
    <s v="Title I"/>
  </r>
  <r>
    <s v="27905"/>
    <x v="263"/>
    <x v="0"/>
    <x v="9"/>
    <x v="11"/>
    <x v="11"/>
    <x v="6"/>
    <x v="6"/>
    <n v="6349.62"/>
    <s v="Title I"/>
  </r>
  <r>
    <s v="13167"/>
    <x v="288"/>
    <x v="0"/>
    <x v="6"/>
    <x v="1"/>
    <x v="1"/>
    <x v="0"/>
    <x v="0"/>
    <n v="6347.19"/>
    <s v="Title I"/>
  </r>
  <r>
    <s v="30029"/>
    <x v="289"/>
    <x v="0"/>
    <x v="2"/>
    <x v="7"/>
    <x v="7"/>
    <x v="5"/>
    <x v="5"/>
    <n v="6344.66"/>
    <s v="NonTitle"/>
  </r>
  <r>
    <s v="19401"/>
    <x v="106"/>
    <x v="0"/>
    <x v="3"/>
    <x v="9"/>
    <x v="9"/>
    <x v="0"/>
    <x v="0"/>
    <n v="6342.46"/>
    <s v="Title I"/>
  </r>
  <r>
    <s v="17402"/>
    <x v="172"/>
    <x v="0"/>
    <x v="0"/>
    <x v="9"/>
    <x v="9"/>
    <x v="3"/>
    <x v="3"/>
    <n v="6327.72"/>
    <s v="Title I"/>
  </r>
  <r>
    <s v="31004"/>
    <x v="40"/>
    <x v="0"/>
    <x v="4"/>
    <x v="14"/>
    <x v="14"/>
    <x v="6"/>
    <x v="6"/>
    <n v="6325.82"/>
    <s v="Title I"/>
  </r>
  <r>
    <s v="18402"/>
    <x v="49"/>
    <x v="0"/>
    <x v="8"/>
    <x v="9"/>
    <x v="9"/>
    <x v="1"/>
    <x v="1"/>
    <n v="6320.89"/>
    <s v="Title I"/>
  </r>
  <r>
    <s v="06119"/>
    <x v="27"/>
    <x v="0"/>
    <x v="2"/>
    <x v="2"/>
    <x v="2"/>
    <x v="6"/>
    <x v="6"/>
    <n v="6320.27"/>
    <s v="Title I"/>
  </r>
  <r>
    <s v="20215"/>
    <x v="261"/>
    <x v="0"/>
    <x v="2"/>
    <x v="7"/>
    <x v="7"/>
    <x v="5"/>
    <x v="5"/>
    <n v="6317"/>
    <s v="Title I"/>
  </r>
  <r>
    <s v="34401"/>
    <x v="150"/>
    <x v="0"/>
    <x v="7"/>
    <x v="11"/>
    <x v="11"/>
    <x v="0"/>
    <x v="0"/>
    <n v="6308.17"/>
    <s v="Title I"/>
  </r>
  <r>
    <s v="13144"/>
    <x v="77"/>
    <x v="0"/>
    <x v="6"/>
    <x v="14"/>
    <x v="14"/>
    <x v="4"/>
    <x v="4"/>
    <n v="6303.65"/>
    <s v="Title I"/>
  </r>
  <r>
    <s v="24111"/>
    <x v="188"/>
    <x v="0"/>
    <x v="6"/>
    <x v="13"/>
    <x v="13"/>
    <x v="6"/>
    <x v="6"/>
    <n v="6280"/>
    <s v="Title I"/>
  </r>
  <r>
    <s v="27001"/>
    <x v="86"/>
    <x v="0"/>
    <x v="0"/>
    <x v="7"/>
    <x v="7"/>
    <x v="5"/>
    <x v="5"/>
    <n v="6274"/>
    <s v="Title I"/>
  </r>
  <r>
    <s v="34111"/>
    <x v="47"/>
    <x v="0"/>
    <x v="7"/>
    <x v="0"/>
    <x v="0"/>
    <x v="3"/>
    <x v="3"/>
    <n v="6262.35"/>
    <s v="Title I"/>
  </r>
  <r>
    <s v="17417"/>
    <x v="119"/>
    <x v="0"/>
    <x v="0"/>
    <x v="20"/>
    <x v="20"/>
    <x v="4"/>
    <x v="4"/>
    <n v="6242.1"/>
    <s v="Title I"/>
  </r>
  <r>
    <s v="27905"/>
    <x v="263"/>
    <x v="0"/>
    <x v="9"/>
    <x v="1"/>
    <x v="1"/>
    <x v="0"/>
    <x v="0"/>
    <n v="6229"/>
    <s v="Title I"/>
  </r>
  <r>
    <s v="06112"/>
    <x v="75"/>
    <x v="0"/>
    <x v="2"/>
    <x v="5"/>
    <x v="5"/>
    <x v="4"/>
    <x v="4"/>
    <n v="6225.09"/>
    <s v="Title I"/>
  </r>
  <r>
    <s v="34974"/>
    <x v="253"/>
    <x v="0"/>
    <x v="10"/>
    <x v="1"/>
    <x v="1"/>
    <x v="3"/>
    <x v="3"/>
    <n v="6221"/>
    <s v="Title I"/>
  </r>
  <r>
    <s v="01109"/>
    <x v="290"/>
    <x v="0"/>
    <x v="1"/>
    <x v="7"/>
    <x v="7"/>
    <x v="5"/>
    <x v="5"/>
    <n v="6220"/>
    <s v="NonTitle"/>
  </r>
  <r>
    <s v="39207"/>
    <x v="37"/>
    <x v="0"/>
    <x v="3"/>
    <x v="1"/>
    <x v="1"/>
    <x v="2"/>
    <x v="2"/>
    <n v="6218.34"/>
    <s v="Title I"/>
  </r>
  <r>
    <s v="33205"/>
    <x v="287"/>
    <x v="0"/>
    <x v="1"/>
    <x v="10"/>
    <x v="10"/>
    <x v="0"/>
    <x v="0"/>
    <n v="6214.71"/>
    <s v="Both"/>
  </r>
  <r>
    <s v="17407"/>
    <x v="129"/>
    <x v="0"/>
    <x v="0"/>
    <x v="1"/>
    <x v="1"/>
    <x v="0"/>
    <x v="0"/>
    <n v="6209.1"/>
    <s v="Title I"/>
  </r>
  <r>
    <s v="06114"/>
    <x v="3"/>
    <x v="0"/>
    <x v="2"/>
    <x v="11"/>
    <x v="11"/>
    <x v="0"/>
    <x v="0"/>
    <n v="6203.03"/>
    <s v="Title I"/>
  </r>
  <r>
    <s v="08458"/>
    <x v="53"/>
    <x v="0"/>
    <x v="2"/>
    <x v="16"/>
    <x v="16"/>
    <x v="0"/>
    <x v="0"/>
    <n v="6197.37"/>
    <s v="Title I"/>
  </r>
  <r>
    <s v="37507"/>
    <x v="71"/>
    <x v="0"/>
    <x v="4"/>
    <x v="23"/>
    <x v="23"/>
    <x v="0"/>
    <x v="0"/>
    <n v="6172.08"/>
    <s v="Title I"/>
  </r>
  <r>
    <s v="33207"/>
    <x v="147"/>
    <x v="0"/>
    <x v="1"/>
    <x v="1"/>
    <x v="1"/>
    <x v="6"/>
    <x v="6"/>
    <n v="6156.05"/>
    <s v="Title I"/>
  </r>
  <r>
    <s v="32312"/>
    <x v="291"/>
    <x v="0"/>
    <x v="1"/>
    <x v="1"/>
    <x v="1"/>
    <x v="2"/>
    <x v="2"/>
    <n v="6141.21"/>
    <s v="Title I"/>
  </r>
  <r>
    <s v="11051"/>
    <x v="83"/>
    <x v="0"/>
    <x v="5"/>
    <x v="0"/>
    <x v="0"/>
    <x v="3"/>
    <x v="3"/>
    <n v="6136.35"/>
    <s v="Title I"/>
  </r>
  <r>
    <s v="32356"/>
    <x v="32"/>
    <x v="0"/>
    <x v="1"/>
    <x v="2"/>
    <x v="2"/>
    <x v="2"/>
    <x v="2"/>
    <n v="6125.65"/>
    <s v="Title I"/>
  </r>
  <r>
    <s v="18401"/>
    <x v="38"/>
    <x v="0"/>
    <x v="8"/>
    <x v="1"/>
    <x v="1"/>
    <x v="7"/>
    <x v="7"/>
    <n v="6091.36"/>
    <s v="Title I"/>
  </r>
  <r>
    <s v="33115"/>
    <x v="68"/>
    <x v="0"/>
    <x v="1"/>
    <x v="9"/>
    <x v="9"/>
    <x v="6"/>
    <x v="6"/>
    <n v="6081.1"/>
    <s v="Title I"/>
  </r>
  <r>
    <s v="13156"/>
    <x v="173"/>
    <x v="0"/>
    <x v="6"/>
    <x v="9"/>
    <x v="9"/>
    <x v="6"/>
    <x v="6"/>
    <n v="6080.4"/>
    <s v="Title I"/>
  </r>
  <r>
    <s v="38304"/>
    <x v="292"/>
    <x v="0"/>
    <x v="1"/>
    <x v="1"/>
    <x v="1"/>
    <x v="0"/>
    <x v="0"/>
    <n v="6070.45"/>
    <s v="NonTitle"/>
  </r>
  <r>
    <s v="25101"/>
    <x v="171"/>
    <x v="0"/>
    <x v="2"/>
    <x v="1"/>
    <x v="1"/>
    <x v="0"/>
    <x v="0"/>
    <n v="6051.75"/>
    <s v="Title I"/>
  </r>
  <r>
    <s v="39120"/>
    <x v="144"/>
    <x v="0"/>
    <x v="3"/>
    <x v="1"/>
    <x v="1"/>
    <x v="0"/>
    <x v="0"/>
    <n v="6045.84"/>
    <s v="Title I"/>
  </r>
  <r>
    <s v="06112"/>
    <x v="75"/>
    <x v="0"/>
    <x v="2"/>
    <x v="1"/>
    <x v="1"/>
    <x v="4"/>
    <x v="4"/>
    <n v="6028.16"/>
    <s v="Title I"/>
  </r>
  <r>
    <s v="17417"/>
    <x v="119"/>
    <x v="0"/>
    <x v="0"/>
    <x v="19"/>
    <x v="19"/>
    <x v="2"/>
    <x v="2"/>
    <n v="6027.31"/>
    <s v="Title I"/>
  </r>
  <r>
    <s v="06037"/>
    <x v="6"/>
    <x v="0"/>
    <x v="2"/>
    <x v="13"/>
    <x v="13"/>
    <x v="3"/>
    <x v="3"/>
    <n v="6026.92"/>
    <s v="Title I"/>
  </r>
  <r>
    <s v="37507"/>
    <x v="71"/>
    <x v="0"/>
    <x v="4"/>
    <x v="1"/>
    <x v="1"/>
    <x v="7"/>
    <x v="7"/>
    <n v="6022.58"/>
    <s v="Title I"/>
  </r>
  <r>
    <s v="01147"/>
    <x v="70"/>
    <x v="0"/>
    <x v="5"/>
    <x v="6"/>
    <x v="6"/>
    <x v="3"/>
    <x v="3"/>
    <n v="6017.58"/>
    <s v="Title I"/>
  </r>
  <r>
    <s v="14097"/>
    <x v="240"/>
    <x v="0"/>
    <x v="7"/>
    <x v="1"/>
    <x v="1"/>
    <x v="6"/>
    <x v="6"/>
    <n v="6007.44"/>
    <s v="Title I"/>
  </r>
  <r>
    <s v="25101"/>
    <x v="171"/>
    <x v="0"/>
    <x v="2"/>
    <x v="1"/>
    <x v="1"/>
    <x v="3"/>
    <x v="3"/>
    <n v="6003.56"/>
    <s v="Title I"/>
  </r>
  <r>
    <s v="39200"/>
    <x v="43"/>
    <x v="0"/>
    <x v="3"/>
    <x v="1"/>
    <x v="1"/>
    <x v="6"/>
    <x v="6"/>
    <n v="6000"/>
    <s v="Title I"/>
  </r>
  <r>
    <s v="31103"/>
    <x v="76"/>
    <x v="0"/>
    <x v="4"/>
    <x v="19"/>
    <x v="19"/>
    <x v="6"/>
    <x v="6"/>
    <n v="6000"/>
    <s v="Title I"/>
  </r>
  <r>
    <s v="28137"/>
    <x v="242"/>
    <x v="0"/>
    <x v="4"/>
    <x v="15"/>
    <x v="15"/>
    <x v="4"/>
    <x v="4"/>
    <n v="6000"/>
    <s v="Title I"/>
  </r>
  <r>
    <s v="13146"/>
    <x v="138"/>
    <x v="0"/>
    <x v="6"/>
    <x v="1"/>
    <x v="1"/>
    <x v="2"/>
    <x v="2"/>
    <n v="6000"/>
    <s v="Title I"/>
  </r>
  <r>
    <s v="11001"/>
    <x v="18"/>
    <x v="0"/>
    <x v="5"/>
    <x v="9"/>
    <x v="9"/>
    <x v="6"/>
    <x v="6"/>
    <n v="5992"/>
    <s v="Title I"/>
  </r>
  <r>
    <s v="05323"/>
    <x v="73"/>
    <x v="0"/>
    <x v="8"/>
    <x v="29"/>
    <x v="29"/>
    <x v="0"/>
    <x v="0"/>
    <n v="5985.55"/>
    <s v="Title I"/>
  </r>
  <r>
    <s v="33207"/>
    <x v="147"/>
    <x v="0"/>
    <x v="1"/>
    <x v="1"/>
    <x v="1"/>
    <x v="4"/>
    <x v="4"/>
    <n v="5976.27"/>
    <s v="Title I"/>
  </r>
  <r>
    <s v="38267"/>
    <x v="96"/>
    <x v="0"/>
    <x v="1"/>
    <x v="2"/>
    <x v="2"/>
    <x v="0"/>
    <x v="0"/>
    <n v="5972"/>
    <s v="Title I"/>
  </r>
  <r>
    <s v="09209"/>
    <x v="217"/>
    <x v="0"/>
    <x v="6"/>
    <x v="9"/>
    <x v="9"/>
    <x v="6"/>
    <x v="6"/>
    <n v="5958.75"/>
    <s v="Title I"/>
  </r>
  <r>
    <s v="17417"/>
    <x v="119"/>
    <x v="0"/>
    <x v="0"/>
    <x v="13"/>
    <x v="13"/>
    <x v="2"/>
    <x v="2"/>
    <n v="5953.4"/>
    <s v="Title I"/>
  </r>
  <r>
    <s v="08122"/>
    <x v="48"/>
    <x v="0"/>
    <x v="2"/>
    <x v="2"/>
    <x v="2"/>
    <x v="6"/>
    <x v="6"/>
    <n v="5944.42"/>
    <s v="Title I"/>
  </r>
  <r>
    <s v="34002"/>
    <x v="55"/>
    <x v="0"/>
    <x v="7"/>
    <x v="1"/>
    <x v="1"/>
    <x v="3"/>
    <x v="3"/>
    <n v="5920.52"/>
    <s v="Title I"/>
  </r>
  <r>
    <s v="10309"/>
    <x v="190"/>
    <x v="0"/>
    <x v="1"/>
    <x v="14"/>
    <x v="14"/>
    <x v="0"/>
    <x v="0"/>
    <n v="5917.92"/>
    <s v="Title I"/>
  </r>
  <r>
    <s v="36401"/>
    <x v="228"/>
    <x v="0"/>
    <x v="5"/>
    <x v="2"/>
    <x v="2"/>
    <x v="2"/>
    <x v="2"/>
    <n v="5910"/>
    <s v="Title I"/>
  </r>
  <r>
    <s v="31330"/>
    <x v="197"/>
    <x v="0"/>
    <x v="4"/>
    <x v="1"/>
    <x v="1"/>
    <x v="4"/>
    <x v="4"/>
    <n v="5905.85"/>
    <s v="Title I"/>
  </r>
  <r>
    <s v="36401"/>
    <x v="228"/>
    <x v="0"/>
    <x v="5"/>
    <x v="11"/>
    <x v="11"/>
    <x v="0"/>
    <x v="0"/>
    <n v="5903.21"/>
    <s v="Title I"/>
  </r>
  <r>
    <s v="26059"/>
    <x v="229"/>
    <x v="0"/>
    <x v="1"/>
    <x v="9"/>
    <x v="9"/>
    <x v="3"/>
    <x v="3"/>
    <n v="5899.22"/>
    <s v="Title I"/>
  </r>
  <r>
    <s v="17417"/>
    <x v="119"/>
    <x v="0"/>
    <x v="0"/>
    <x v="19"/>
    <x v="19"/>
    <x v="4"/>
    <x v="4"/>
    <n v="5898.73"/>
    <s v="Title I"/>
  </r>
  <r>
    <s v="03116"/>
    <x v="58"/>
    <x v="0"/>
    <x v="5"/>
    <x v="9"/>
    <x v="9"/>
    <x v="3"/>
    <x v="3"/>
    <n v="5893.05"/>
    <s v="Title I"/>
  </r>
  <r>
    <s v="24105"/>
    <x v="153"/>
    <x v="0"/>
    <x v="6"/>
    <x v="4"/>
    <x v="4"/>
    <x v="4"/>
    <x v="4"/>
    <n v="5886.9"/>
    <s v="Title I"/>
  </r>
  <r>
    <s v="03400"/>
    <x v="26"/>
    <x v="0"/>
    <x v="5"/>
    <x v="27"/>
    <x v="27"/>
    <x v="0"/>
    <x v="0"/>
    <n v="5881"/>
    <s v="Title I"/>
  </r>
  <r>
    <s v="30303"/>
    <x v="154"/>
    <x v="0"/>
    <x v="2"/>
    <x v="15"/>
    <x v="15"/>
    <x v="6"/>
    <x v="6"/>
    <n v="5880"/>
    <s v="Title I"/>
  </r>
  <r>
    <s v="29100"/>
    <x v="105"/>
    <x v="0"/>
    <x v="4"/>
    <x v="1"/>
    <x v="1"/>
    <x v="3"/>
    <x v="3"/>
    <n v="5878.37"/>
    <s v="Title I"/>
  </r>
  <r>
    <s v="01158"/>
    <x v="207"/>
    <x v="0"/>
    <x v="1"/>
    <x v="7"/>
    <x v="7"/>
    <x v="5"/>
    <x v="5"/>
    <n v="5872"/>
    <s v="Title I"/>
  </r>
  <r>
    <s v="18100"/>
    <x v="107"/>
    <x v="0"/>
    <x v="8"/>
    <x v="11"/>
    <x v="11"/>
    <x v="6"/>
    <x v="6"/>
    <n v="5865.67"/>
    <s v="Title I"/>
  </r>
  <r>
    <s v="39204"/>
    <x v="103"/>
    <x v="0"/>
    <x v="3"/>
    <x v="17"/>
    <x v="17"/>
    <x v="0"/>
    <x v="0"/>
    <n v="5860.51"/>
    <s v="Title I"/>
  </r>
  <r>
    <s v="37501"/>
    <x v="11"/>
    <x v="0"/>
    <x v="4"/>
    <x v="24"/>
    <x v="24"/>
    <x v="6"/>
    <x v="6"/>
    <n v="5854.8"/>
    <s v="Title I"/>
  </r>
  <r>
    <s v="39208"/>
    <x v="94"/>
    <x v="0"/>
    <x v="3"/>
    <x v="11"/>
    <x v="11"/>
    <x v="0"/>
    <x v="0"/>
    <n v="5839"/>
    <s v="Title I"/>
  </r>
  <r>
    <s v="36300"/>
    <x v="279"/>
    <x v="0"/>
    <x v="5"/>
    <x v="9"/>
    <x v="9"/>
    <x v="0"/>
    <x v="0"/>
    <n v="5829"/>
    <s v="Title I"/>
  </r>
  <r>
    <s v="32361"/>
    <x v="33"/>
    <x v="0"/>
    <x v="1"/>
    <x v="16"/>
    <x v="16"/>
    <x v="4"/>
    <x v="4"/>
    <n v="5826.42"/>
    <s v="Title I"/>
  </r>
  <r>
    <s v="31306"/>
    <x v="183"/>
    <x v="0"/>
    <x v="4"/>
    <x v="10"/>
    <x v="10"/>
    <x v="6"/>
    <x v="6"/>
    <n v="5825.88"/>
    <s v="Title I"/>
  </r>
  <r>
    <s v="22204"/>
    <x v="271"/>
    <x v="0"/>
    <x v="1"/>
    <x v="7"/>
    <x v="7"/>
    <x v="5"/>
    <x v="5"/>
    <n v="5822.74"/>
    <s v="Title I"/>
  </r>
  <r>
    <s v="06112"/>
    <x v="75"/>
    <x v="0"/>
    <x v="2"/>
    <x v="5"/>
    <x v="5"/>
    <x v="7"/>
    <x v="7"/>
    <n v="5811.1"/>
    <s v="Title I"/>
  </r>
  <r>
    <s v="11051"/>
    <x v="83"/>
    <x v="0"/>
    <x v="5"/>
    <x v="4"/>
    <x v="4"/>
    <x v="0"/>
    <x v="0"/>
    <n v="5807.42"/>
    <s v="Title I"/>
  </r>
  <r>
    <s v="11001"/>
    <x v="18"/>
    <x v="0"/>
    <x v="5"/>
    <x v="15"/>
    <x v="15"/>
    <x v="2"/>
    <x v="2"/>
    <n v="5803.24"/>
    <s v="Title I"/>
  </r>
  <r>
    <s v="24122"/>
    <x v="199"/>
    <x v="0"/>
    <x v="6"/>
    <x v="1"/>
    <x v="1"/>
    <x v="0"/>
    <x v="0"/>
    <n v="5782.87"/>
    <s v="Title I"/>
  </r>
  <r>
    <s v="34401"/>
    <x v="150"/>
    <x v="0"/>
    <x v="7"/>
    <x v="17"/>
    <x v="17"/>
    <x v="2"/>
    <x v="2"/>
    <n v="5778.64"/>
    <s v="Title I"/>
  </r>
  <r>
    <s v="29100"/>
    <x v="105"/>
    <x v="0"/>
    <x v="4"/>
    <x v="9"/>
    <x v="9"/>
    <x v="0"/>
    <x v="0"/>
    <n v="5773.94"/>
    <s v="Title I"/>
  </r>
  <r>
    <s v="14028"/>
    <x v="66"/>
    <x v="0"/>
    <x v="7"/>
    <x v="1"/>
    <x v="1"/>
    <x v="4"/>
    <x v="4"/>
    <n v="5764.06"/>
    <s v="Title I"/>
  </r>
  <r>
    <s v="39207"/>
    <x v="37"/>
    <x v="0"/>
    <x v="3"/>
    <x v="11"/>
    <x v="11"/>
    <x v="4"/>
    <x v="4"/>
    <n v="5763.84"/>
    <s v="Title I"/>
  </r>
  <r>
    <s v="34111"/>
    <x v="47"/>
    <x v="0"/>
    <x v="7"/>
    <x v="27"/>
    <x v="27"/>
    <x v="4"/>
    <x v="4"/>
    <n v="5761.4"/>
    <s v="Title I"/>
  </r>
  <r>
    <s v="34003"/>
    <x v="22"/>
    <x v="0"/>
    <x v="7"/>
    <x v="6"/>
    <x v="6"/>
    <x v="0"/>
    <x v="0"/>
    <n v="5757.47"/>
    <s v="Title I"/>
  </r>
  <r>
    <s v="14028"/>
    <x v="66"/>
    <x v="0"/>
    <x v="7"/>
    <x v="19"/>
    <x v="19"/>
    <x v="0"/>
    <x v="0"/>
    <n v="5754.76"/>
    <s v="Title I"/>
  </r>
  <r>
    <s v="19404"/>
    <x v="192"/>
    <x v="0"/>
    <x v="3"/>
    <x v="2"/>
    <x v="2"/>
    <x v="3"/>
    <x v="3"/>
    <n v="5722.93"/>
    <s v="Title I"/>
  </r>
  <r>
    <s v="13146"/>
    <x v="138"/>
    <x v="0"/>
    <x v="6"/>
    <x v="11"/>
    <x v="11"/>
    <x v="6"/>
    <x v="6"/>
    <n v="5706"/>
    <s v="Title I"/>
  </r>
  <r>
    <s v="24105"/>
    <x v="153"/>
    <x v="0"/>
    <x v="6"/>
    <x v="1"/>
    <x v="1"/>
    <x v="2"/>
    <x v="2"/>
    <n v="5704.99"/>
    <s v="Title I"/>
  </r>
  <r>
    <s v="24404"/>
    <x v="155"/>
    <x v="0"/>
    <x v="6"/>
    <x v="15"/>
    <x v="15"/>
    <x v="4"/>
    <x v="4"/>
    <n v="5701.05"/>
    <s v="Title I"/>
  </r>
  <r>
    <s v="36250"/>
    <x v="104"/>
    <x v="0"/>
    <x v="5"/>
    <x v="9"/>
    <x v="9"/>
    <x v="0"/>
    <x v="0"/>
    <n v="5690.71"/>
    <s v="Title I"/>
  </r>
  <r>
    <s v="34111"/>
    <x v="47"/>
    <x v="0"/>
    <x v="7"/>
    <x v="11"/>
    <x v="11"/>
    <x v="6"/>
    <x v="6"/>
    <n v="5690.17"/>
    <s v="Title I"/>
  </r>
  <r>
    <s v="21226"/>
    <x v="203"/>
    <x v="0"/>
    <x v="7"/>
    <x v="9"/>
    <x v="9"/>
    <x v="4"/>
    <x v="4"/>
    <n v="5688.48"/>
    <s v="Title I"/>
  </r>
  <r>
    <s v="08122"/>
    <x v="48"/>
    <x v="0"/>
    <x v="2"/>
    <x v="30"/>
    <x v="30"/>
    <x v="0"/>
    <x v="0"/>
    <n v="5678.9"/>
    <s v="Title I"/>
  </r>
  <r>
    <s v="17417"/>
    <x v="119"/>
    <x v="0"/>
    <x v="0"/>
    <x v="1"/>
    <x v="1"/>
    <x v="4"/>
    <x v="4"/>
    <n v="5670.92"/>
    <s v="Title I"/>
  </r>
  <r>
    <s v="19401"/>
    <x v="106"/>
    <x v="0"/>
    <x v="3"/>
    <x v="22"/>
    <x v="22"/>
    <x v="2"/>
    <x v="2"/>
    <n v="5643.84"/>
    <s v="Title I"/>
  </r>
  <r>
    <s v="10050"/>
    <x v="201"/>
    <x v="0"/>
    <x v="1"/>
    <x v="14"/>
    <x v="14"/>
    <x v="4"/>
    <x v="4"/>
    <n v="5622.68"/>
    <s v="Title I"/>
  </r>
  <r>
    <s v="14065"/>
    <x v="145"/>
    <x v="0"/>
    <x v="7"/>
    <x v="15"/>
    <x v="15"/>
    <x v="0"/>
    <x v="0"/>
    <n v="5622.34"/>
    <s v="Title I"/>
  </r>
  <r>
    <s v="14400"/>
    <x v="219"/>
    <x v="0"/>
    <x v="7"/>
    <x v="15"/>
    <x v="15"/>
    <x v="0"/>
    <x v="0"/>
    <n v="5619.35"/>
    <s v="Title I"/>
  </r>
  <r>
    <s v="27320"/>
    <x v="46"/>
    <x v="0"/>
    <x v="0"/>
    <x v="1"/>
    <x v="1"/>
    <x v="4"/>
    <x v="4"/>
    <n v="5618.33"/>
    <s v="Title I"/>
  </r>
  <r>
    <s v="06037"/>
    <x v="6"/>
    <x v="0"/>
    <x v="2"/>
    <x v="15"/>
    <x v="15"/>
    <x v="6"/>
    <x v="6"/>
    <n v="5612.79"/>
    <s v="Title I"/>
  </r>
  <r>
    <s v="01147"/>
    <x v="70"/>
    <x v="0"/>
    <x v="5"/>
    <x v="6"/>
    <x v="6"/>
    <x v="0"/>
    <x v="0"/>
    <n v="5586.79"/>
    <s v="Title I"/>
  </r>
  <r>
    <s v="08404"/>
    <x v="89"/>
    <x v="0"/>
    <x v="2"/>
    <x v="0"/>
    <x v="0"/>
    <x v="6"/>
    <x v="6"/>
    <n v="5577.14"/>
    <s v="Title I"/>
  </r>
  <r>
    <s v="21301"/>
    <x v="257"/>
    <x v="0"/>
    <x v="7"/>
    <x v="3"/>
    <x v="3"/>
    <x v="0"/>
    <x v="0"/>
    <n v="5577"/>
    <s v="Title I"/>
  </r>
  <r>
    <s v="06098"/>
    <x v="168"/>
    <x v="0"/>
    <x v="2"/>
    <x v="2"/>
    <x v="2"/>
    <x v="3"/>
    <x v="3"/>
    <n v="5561.39"/>
    <s v="Title I"/>
  </r>
  <r>
    <s v="26059"/>
    <x v="229"/>
    <x v="0"/>
    <x v="1"/>
    <x v="1"/>
    <x v="1"/>
    <x v="2"/>
    <x v="2"/>
    <n v="5549.23"/>
    <s v="Title I"/>
  </r>
  <r>
    <s v="23311"/>
    <x v="230"/>
    <x v="0"/>
    <x v="7"/>
    <x v="1"/>
    <x v="1"/>
    <x v="0"/>
    <x v="0"/>
    <n v="5539.62"/>
    <s v="Title I"/>
  </r>
  <r>
    <s v="33115"/>
    <x v="68"/>
    <x v="0"/>
    <x v="1"/>
    <x v="11"/>
    <x v="11"/>
    <x v="0"/>
    <x v="0"/>
    <n v="5534.15"/>
    <s v="Title I"/>
  </r>
  <r>
    <s v="27402"/>
    <x v="62"/>
    <x v="0"/>
    <x v="0"/>
    <x v="30"/>
    <x v="30"/>
    <x v="6"/>
    <x v="6"/>
    <n v="5533.48"/>
    <s v="Title I"/>
  </r>
  <r>
    <s v="17401"/>
    <x v="5"/>
    <x v="0"/>
    <x v="0"/>
    <x v="15"/>
    <x v="15"/>
    <x v="6"/>
    <x v="6"/>
    <n v="5520"/>
    <s v="Title I"/>
  </r>
  <r>
    <s v="33212"/>
    <x v="184"/>
    <x v="0"/>
    <x v="1"/>
    <x v="1"/>
    <x v="1"/>
    <x v="6"/>
    <x v="6"/>
    <n v="5518.5"/>
    <s v="Title I"/>
  </r>
  <r>
    <s v="08458"/>
    <x v="53"/>
    <x v="0"/>
    <x v="2"/>
    <x v="1"/>
    <x v="1"/>
    <x v="6"/>
    <x v="6"/>
    <n v="5515.01"/>
    <s v="Title I"/>
  </r>
  <r>
    <s v="17401"/>
    <x v="5"/>
    <x v="0"/>
    <x v="0"/>
    <x v="10"/>
    <x v="10"/>
    <x v="0"/>
    <x v="0"/>
    <n v="5500"/>
    <s v="Title I"/>
  </r>
  <r>
    <s v="21301"/>
    <x v="257"/>
    <x v="0"/>
    <x v="7"/>
    <x v="14"/>
    <x v="14"/>
    <x v="0"/>
    <x v="0"/>
    <n v="5500"/>
    <s v="Title I"/>
  </r>
  <r>
    <s v="17902"/>
    <x v="239"/>
    <x v="0"/>
    <x v="9"/>
    <x v="17"/>
    <x v="17"/>
    <x v="4"/>
    <x v="4"/>
    <n v="5495"/>
    <s v="Title I"/>
  </r>
  <r>
    <s v="32361"/>
    <x v="33"/>
    <x v="0"/>
    <x v="1"/>
    <x v="1"/>
    <x v="1"/>
    <x v="3"/>
    <x v="3"/>
    <n v="5490.79"/>
    <s v="Title I"/>
  </r>
  <r>
    <s v="19403"/>
    <x v="266"/>
    <x v="0"/>
    <x v="3"/>
    <x v="9"/>
    <x v="9"/>
    <x v="4"/>
    <x v="4"/>
    <n v="5484.4"/>
    <s v="Title I"/>
  </r>
  <r>
    <s v="14066"/>
    <x v="179"/>
    <x v="0"/>
    <x v="7"/>
    <x v="4"/>
    <x v="4"/>
    <x v="4"/>
    <x v="4"/>
    <n v="5467.97"/>
    <s v="Title I"/>
  </r>
  <r>
    <s v="14117"/>
    <x v="293"/>
    <x v="0"/>
    <x v="7"/>
    <x v="7"/>
    <x v="7"/>
    <x v="5"/>
    <x v="5"/>
    <n v="5421.31"/>
    <s v="Title I"/>
  </r>
  <r>
    <s v="27417"/>
    <x v="82"/>
    <x v="0"/>
    <x v="0"/>
    <x v="4"/>
    <x v="4"/>
    <x v="3"/>
    <x v="3"/>
    <n v="5416.07"/>
    <s v="Title I"/>
  </r>
  <r>
    <s v="28149"/>
    <x v="194"/>
    <x v="0"/>
    <x v="4"/>
    <x v="1"/>
    <x v="1"/>
    <x v="3"/>
    <x v="3"/>
    <n v="5414.18"/>
    <s v="Title I"/>
  </r>
  <r>
    <s v="32362"/>
    <x v="215"/>
    <x v="0"/>
    <x v="1"/>
    <x v="9"/>
    <x v="9"/>
    <x v="0"/>
    <x v="0"/>
    <n v="5412.92"/>
    <s v="Title I"/>
  </r>
  <r>
    <s v="31015"/>
    <x v="12"/>
    <x v="0"/>
    <x v="4"/>
    <x v="1"/>
    <x v="1"/>
    <x v="6"/>
    <x v="6"/>
    <n v="5408.98"/>
    <s v="Title I"/>
  </r>
  <r>
    <s v="36401"/>
    <x v="228"/>
    <x v="0"/>
    <x v="5"/>
    <x v="7"/>
    <x v="7"/>
    <x v="5"/>
    <x v="5"/>
    <n v="5408"/>
    <s v="Title I"/>
  </r>
  <r>
    <s v="23309"/>
    <x v="35"/>
    <x v="0"/>
    <x v="7"/>
    <x v="2"/>
    <x v="2"/>
    <x v="3"/>
    <x v="3"/>
    <n v="5401.76"/>
    <s v="Title I"/>
  </r>
  <r>
    <s v="37506"/>
    <x v="120"/>
    <x v="0"/>
    <x v="4"/>
    <x v="1"/>
    <x v="1"/>
    <x v="0"/>
    <x v="0"/>
    <n v="5379.75"/>
    <s v="Title I"/>
  </r>
  <r>
    <s v="13165"/>
    <x v="78"/>
    <x v="0"/>
    <x v="6"/>
    <x v="15"/>
    <x v="15"/>
    <x v="0"/>
    <x v="0"/>
    <n v="5368.25"/>
    <s v="Title I"/>
  </r>
  <r>
    <s v="39003"/>
    <x v="132"/>
    <x v="0"/>
    <x v="3"/>
    <x v="1"/>
    <x v="1"/>
    <x v="0"/>
    <x v="0"/>
    <n v="5361.14"/>
    <s v="Title I"/>
  </r>
  <r>
    <s v="27905"/>
    <x v="263"/>
    <x v="0"/>
    <x v="9"/>
    <x v="17"/>
    <x v="17"/>
    <x v="3"/>
    <x v="3"/>
    <n v="5359"/>
    <s v="Title I"/>
  </r>
  <r>
    <s v="16050"/>
    <x v="111"/>
    <x v="0"/>
    <x v="8"/>
    <x v="19"/>
    <x v="19"/>
    <x v="4"/>
    <x v="4"/>
    <n v="5357.96"/>
    <s v="Title I"/>
  </r>
  <r>
    <s v="17910"/>
    <x v="210"/>
    <x v="0"/>
    <x v="9"/>
    <x v="17"/>
    <x v="17"/>
    <x v="6"/>
    <x v="6"/>
    <n v="5357.85"/>
    <s v="Title I"/>
  </r>
  <r>
    <s v="17403"/>
    <x v="8"/>
    <x v="0"/>
    <x v="0"/>
    <x v="1"/>
    <x v="1"/>
    <x v="6"/>
    <x v="6"/>
    <n v="5355.32"/>
    <s v="Title I"/>
  </r>
  <r>
    <s v="38264"/>
    <x v="294"/>
    <x v="0"/>
    <x v="1"/>
    <x v="1"/>
    <x v="1"/>
    <x v="0"/>
    <x v="0"/>
    <n v="5340.09"/>
    <s v="NonTitle"/>
  </r>
  <r>
    <s v="33070"/>
    <x v="265"/>
    <x v="0"/>
    <x v="1"/>
    <x v="16"/>
    <x v="16"/>
    <x v="0"/>
    <x v="0"/>
    <n v="5333.98"/>
    <s v="Title I"/>
  </r>
  <r>
    <s v="06122"/>
    <x v="91"/>
    <x v="0"/>
    <x v="2"/>
    <x v="7"/>
    <x v="7"/>
    <x v="5"/>
    <x v="5"/>
    <n v="5306.82"/>
    <s v="Title I"/>
  </r>
  <r>
    <s v="39204"/>
    <x v="103"/>
    <x v="0"/>
    <x v="3"/>
    <x v="3"/>
    <x v="3"/>
    <x v="6"/>
    <x v="6"/>
    <n v="5304.6"/>
    <s v="Title I"/>
  </r>
  <r>
    <s v="15206"/>
    <x v="121"/>
    <x v="0"/>
    <x v="4"/>
    <x v="15"/>
    <x v="15"/>
    <x v="4"/>
    <x v="4"/>
    <n v="5280"/>
    <s v="Title I"/>
  </r>
  <r>
    <s v="27083"/>
    <x v="39"/>
    <x v="0"/>
    <x v="0"/>
    <x v="10"/>
    <x v="10"/>
    <x v="6"/>
    <x v="6"/>
    <n v="5275.2"/>
    <s v="Title I"/>
  </r>
  <r>
    <s v="02420"/>
    <x v="196"/>
    <x v="0"/>
    <x v="5"/>
    <x v="1"/>
    <x v="1"/>
    <x v="3"/>
    <x v="3"/>
    <n v="5256.56"/>
    <s v="Title I"/>
  </r>
  <r>
    <s v="21014"/>
    <x v="174"/>
    <x v="0"/>
    <x v="7"/>
    <x v="15"/>
    <x v="15"/>
    <x v="0"/>
    <x v="0"/>
    <n v="5254.95"/>
    <s v="Title I"/>
  </r>
  <r>
    <s v="06112"/>
    <x v="75"/>
    <x v="0"/>
    <x v="2"/>
    <x v="9"/>
    <x v="9"/>
    <x v="4"/>
    <x v="4"/>
    <n v="5249.85"/>
    <s v="Title I"/>
  </r>
  <r>
    <s v="31015"/>
    <x v="12"/>
    <x v="0"/>
    <x v="4"/>
    <x v="3"/>
    <x v="3"/>
    <x v="0"/>
    <x v="0"/>
    <n v="5247.92"/>
    <s v="Title I"/>
  </r>
  <r>
    <s v="11051"/>
    <x v="83"/>
    <x v="0"/>
    <x v="5"/>
    <x v="32"/>
    <x v="32"/>
    <x v="0"/>
    <x v="0"/>
    <n v="5247.01"/>
    <s v="Title I"/>
  </r>
  <r>
    <s v="39007"/>
    <x v="10"/>
    <x v="0"/>
    <x v="3"/>
    <x v="30"/>
    <x v="30"/>
    <x v="6"/>
    <x v="6"/>
    <n v="5242.43"/>
    <s v="Title I"/>
  </r>
  <r>
    <s v="13144"/>
    <x v="77"/>
    <x v="0"/>
    <x v="6"/>
    <x v="17"/>
    <x v="17"/>
    <x v="3"/>
    <x v="3"/>
    <n v="5230.25"/>
    <s v="Title I"/>
  </r>
  <r>
    <s v="15204"/>
    <x v="157"/>
    <x v="0"/>
    <x v="4"/>
    <x v="15"/>
    <x v="15"/>
    <x v="0"/>
    <x v="0"/>
    <n v="5228.16"/>
    <s v="Title I"/>
  </r>
  <r>
    <s v="28144"/>
    <x v="246"/>
    <x v="0"/>
    <x v="4"/>
    <x v="9"/>
    <x v="9"/>
    <x v="0"/>
    <x v="0"/>
    <n v="5220.46"/>
    <s v="Title I"/>
  </r>
  <r>
    <s v="38322"/>
    <x v="224"/>
    <x v="0"/>
    <x v="1"/>
    <x v="7"/>
    <x v="7"/>
    <x v="5"/>
    <x v="5"/>
    <n v="5218"/>
    <s v="Title I"/>
  </r>
  <r>
    <s v="03052"/>
    <x v="141"/>
    <x v="0"/>
    <x v="5"/>
    <x v="0"/>
    <x v="0"/>
    <x v="4"/>
    <x v="4"/>
    <n v="5217.49"/>
    <s v="Title I"/>
  </r>
  <r>
    <s v="21206"/>
    <x v="249"/>
    <x v="0"/>
    <x v="7"/>
    <x v="12"/>
    <x v="12"/>
    <x v="0"/>
    <x v="0"/>
    <n v="5204.7"/>
    <s v="Title I"/>
  </r>
  <r>
    <s v="34307"/>
    <x v="212"/>
    <x v="0"/>
    <x v="7"/>
    <x v="11"/>
    <x v="11"/>
    <x v="0"/>
    <x v="0"/>
    <n v="5188.57"/>
    <s v="Title I"/>
  </r>
  <r>
    <s v="31002"/>
    <x v="23"/>
    <x v="0"/>
    <x v="4"/>
    <x v="11"/>
    <x v="11"/>
    <x v="4"/>
    <x v="4"/>
    <n v="5181.26"/>
    <s v="Title I"/>
  </r>
  <r>
    <s v="29317"/>
    <x v="218"/>
    <x v="0"/>
    <x v="4"/>
    <x v="7"/>
    <x v="7"/>
    <x v="5"/>
    <x v="5"/>
    <n v="5180"/>
    <s v="Title I"/>
  </r>
  <r>
    <s v="16020"/>
    <x v="262"/>
    <x v="0"/>
    <x v="8"/>
    <x v="7"/>
    <x v="7"/>
    <x v="5"/>
    <x v="5"/>
    <n v="5136.93"/>
    <s v="Title I"/>
  </r>
  <r>
    <s v="17216"/>
    <x v="85"/>
    <x v="0"/>
    <x v="0"/>
    <x v="0"/>
    <x v="0"/>
    <x v="1"/>
    <x v="1"/>
    <n v="5124.3500000000004"/>
    <s v="Title I"/>
  </r>
  <r>
    <s v="33115"/>
    <x v="68"/>
    <x v="0"/>
    <x v="1"/>
    <x v="24"/>
    <x v="24"/>
    <x v="6"/>
    <x v="6"/>
    <n v="5121"/>
    <s v="Title I"/>
  </r>
  <r>
    <s v="14117"/>
    <x v="293"/>
    <x v="0"/>
    <x v="7"/>
    <x v="1"/>
    <x v="1"/>
    <x v="0"/>
    <x v="0"/>
    <n v="5107"/>
    <s v="Title I"/>
  </r>
  <r>
    <s v="12110"/>
    <x v="178"/>
    <x v="0"/>
    <x v="5"/>
    <x v="9"/>
    <x v="9"/>
    <x v="0"/>
    <x v="0"/>
    <n v="5106.6000000000004"/>
    <s v="Title I"/>
  </r>
  <r>
    <s v="05323"/>
    <x v="73"/>
    <x v="0"/>
    <x v="8"/>
    <x v="17"/>
    <x v="17"/>
    <x v="0"/>
    <x v="0"/>
    <n v="5105.3"/>
    <s v="Title I"/>
  </r>
  <r>
    <s v="17417"/>
    <x v="119"/>
    <x v="0"/>
    <x v="0"/>
    <x v="15"/>
    <x v="15"/>
    <x v="4"/>
    <x v="4"/>
    <n v="5098.88"/>
    <s v="Title I"/>
  </r>
  <r>
    <s v="04228"/>
    <x v="164"/>
    <x v="0"/>
    <x v="6"/>
    <x v="9"/>
    <x v="9"/>
    <x v="0"/>
    <x v="0"/>
    <n v="5097.29"/>
    <s v="Title I"/>
  </r>
  <r>
    <s v="21232"/>
    <x v="170"/>
    <x v="0"/>
    <x v="7"/>
    <x v="16"/>
    <x v="16"/>
    <x v="3"/>
    <x v="3"/>
    <n v="5094.8900000000003"/>
    <s v="Title I"/>
  </r>
  <r>
    <s v="09075"/>
    <x v="149"/>
    <x v="0"/>
    <x v="6"/>
    <x v="15"/>
    <x v="15"/>
    <x v="4"/>
    <x v="4"/>
    <n v="5083.3"/>
    <s v="Title I"/>
  </r>
  <r>
    <s v="19028"/>
    <x v="295"/>
    <x v="0"/>
    <x v="3"/>
    <x v="15"/>
    <x v="15"/>
    <x v="0"/>
    <x v="0"/>
    <n v="5054"/>
    <s v="Title I"/>
  </r>
  <r>
    <s v="03116"/>
    <x v="58"/>
    <x v="0"/>
    <x v="5"/>
    <x v="2"/>
    <x v="2"/>
    <x v="6"/>
    <x v="6"/>
    <n v="5049"/>
    <s v="Title I"/>
  </r>
  <r>
    <s v="39202"/>
    <x v="29"/>
    <x v="0"/>
    <x v="3"/>
    <x v="11"/>
    <x v="11"/>
    <x v="4"/>
    <x v="4"/>
    <n v="5041.4399999999996"/>
    <s v="Title I"/>
  </r>
  <r>
    <s v="27416"/>
    <x v="143"/>
    <x v="0"/>
    <x v="0"/>
    <x v="0"/>
    <x v="0"/>
    <x v="0"/>
    <x v="0"/>
    <n v="5037.09"/>
    <s v="Title I"/>
  </r>
  <r>
    <s v="36401"/>
    <x v="228"/>
    <x v="0"/>
    <x v="5"/>
    <x v="10"/>
    <x v="10"/>
    <x v="0"/>
    <x v="0"/>
    <n v="5035.22"/>
    <s v="Title I"/>
  </r>
  <r>
    <s v="32907"/>
    <x v="133"/>
    <x v="0"/>
    <x v="1"/>
    <x v="1"/>
    <x v="1"/>
    <x v="3"/>
    <x v="3"/>
    <n v="5028"/>
    <s v="Title I"/>
  </r>
  <r>
    <s v="20404"/>
    <x v="135"/>
    <x v="0"/>
    <x v="3"/>
    <x v="2"/>
    <x v="2"/>
    <x v="3"/>
    <x v="3"/>
    <n v="5010.08"/>
    <s v="Title I"/>
  </r>
  <r>
    <s v="32358"/>
    <x v="205"/>
    <x v="0"/>
    <x v="1"/>
    <x v="3"/>
    <x v="3"/>
    <x v="6"/>
    <x v="6"/>
    <n v="5010"/>
    <s v="Title I"/>
  </r>
  <r>
    <s v="21232"/>
    <x v="170"/>
    <x v="0"/>
    <x v="7"/>
    <x v="7"/>
    <x v="7"/>
    <x v="5"/>
    <x v="5"/>
    <n v="5007.6400000000003"/>
    <s v="Title I"/>
  </r>
  <r>
    <s v="04228"/>
    <x v="164"/>
    <x v="0"/>
    <x v="6"/>
    <x v="16"/>
    <x v="16"/>
    <x v="4"/>
    <x v="4"/>
    <n v="5003.8500000000004"/>
    <s v="Title I"/>
  </r>
  <r>
    <s v="38126"/>
    <x v="277"/>
    <x v="0"/>
    <x v="1"/>
    <x v="7"/>
    <x v="7"/>
    <x v="5"/>
    <x v="5"/>
    <n v="5003"/>
    <s v="Title I"/>
  </r>
  <r>
    <s v="16050"/>
    <x v="111"/>
    <x v="0"/>
    <x v="8"/>
    <x v="1"/>
    <x v="1"/>
    <x v="2"/>
    <x v="2"/>
    <n v="5001.12"/>
    <s v="Title I"/>
  </r>
  <r>
    <s v="39003"/>
    <x v="132"/>
    <x v="0"/>
    <x v="3"/>
    <x v="0"/>
    <x v="0"/>
    <x v="2"/>
    <x v="2"/>
    <n v="5000.04"/>
    <s v="Title I"/>
  </r>
  <r>
    <s v="37504"/>
    <x v="87"/>
    <x v="0"/>
    <x v="4"/>
    <x v="7"/>
    <x v="7"/>
    <x v="5"/>
    <x v="5"/>
    <n v="5000"/>
    <s v="Title I"/>
  </r>
  <r>
    <s v="36101"/>
    <x v="296"/>
    <x v="0"/>
    <x v="5"/>
    <x v="3"/>
    <x v="3"/>
    <x v="0"/>
    <x v="0"/>
    <n v="5000"/>
    <s v="Title I"/>
  </r>
  <r>
    <s v="28137"/>
    <x v="242"/>
    <x v="0"/>
    <x v="4"/>
    <x v="1"/>
    <x v="1"/>
    <x v="6"/>
    <x v="6"/>
    <n v="5000"/>
    <s v="Title I"/>
  </r>
  <r>
    <s v="04246"/>
    <x v="19"/>
    <x v="0"/>
    <x v="6"/>
    <x v="2"/>
    <x v="2"/>
    <x v="6"/>
    <x v="6"/>
    <n v="5000"/>
    <s v="Title I"/>
  </r>
  <r>
    <s v="34324"/>
    <x v="232"/>
    <x v="0"/>
    <x v="7"/>
    <x v="2"/>
    <x v="2"/>
    <x v="3"/>
    <x v="3"/>
    <n v="4996.46"/>
    <s v="Title I"/>
  </r>
  <r>
    <s v="33207"/>
    <x v="147"/>
    <x v="0"/>
    <x v="1"/>
    <x v="1"/>
    <x v="1"/>
    <x v="3"/>
    <x v="3"/>
    <n v="4989.54"/>
    <s v="Title I"/>
  </r>
  <r>
    <s v="17402"/>
    <x v="172"/>
    <x v="0"/>
    <x v="0"/>
    <x v="4"/>
    <x v="4"/>
    <x v="0"/>
    <x v="0"/>
    <n v="4969.59"/>
    <s v="Title I"/>
  </r>
  <r>
    <s v="16048"/>
    <x v="286"/>
    <x v="0"/>
    <x v="8"/>
    <x v="14"/>
    <x v="14"/>
    <x v="0"/>
    <x v="0"/>
    <n v="4968.8599999999997"/>
    <s v="Title I"/>
  </r>
  <r>
    <s v="38302"/>
    <x v="244"/>
    <x v="0"/>
    <x v="1"/>
    <x v="1"/>
    <x v="1"/>
    <x v="0"/>
    <x v="0"/>
    <n v="4966.1499999999996"/>
    <s v="Title I"/>
  </r>
  <r>
    <s v="21014"/>
    <x v="174"/>
    <x v="0"/>
    <x v="7"/>
    <x v="11"/>
    <x v="11"/>
    <x v="0"/>
    <x v="0"/>
    <n v="4966.08"/>
    <s v="Title I"/>
  </r>
  <r>
    <s v="24350"/>
    <x v="193"/>
    <x v="0"/>
    <x v="6"/>
    <x v="4"/>
    <x v="4"/>
    <x v="0"/>
    <x v="0"/>
    <n v="4952.6400000000003"/>
    <s v="Title I"/>
  </r>
  <r>
    <s v="18901"/>
    <x v="245"/>
    <x v="0"/>
    <x v="9"/>
    <x v="4"/>
    <x v="4"/>
    <x v="3"/>
    <x v="3"/>
    <n v="4950.5600000000004"/>
    <s v="Title I"/>
  </r>
  <r>
    <s v="28137"/>
    <x v="242"/>
    <x v="0"/>
    <x v="4"/>
    <x v="22"/>
    <x v="22"/>
    <x v="3"/>
    <x v="3"/>
    <n v="4948"/>
    <s v="Title I"/>
  </r>
  <r>
    <s v="39007"/>
    <x v="10"/>
    <x v="0"/>
    <x v="3"/>
    <x v="2"/>
    <x v="2"/>
    <x v="2"/>
    <x v="2"/>
    <n v="4947.95"/>
    <s v="Title I"/>
  </r>
  <r>
    <s v="02420"/>
    <x v="196"/>
    <x v="0"/>
    <x v="5"/>
    <x v="4"/>
    <x v="4"/>
    <x v="4"/>
    <x v="4"/>
    <n v="4945.3500000000004"/>
    <s v="Title I"/>
  </r>
  <r>
    <s v="32325"/>
    <x v="123"/>
    <x v="0"/>
    <x v="1"/>
    <x v="16"/>
    <x v="16"/>
    <x v="0"/>
    <x v="0"/>
    <n v="4942.3900000000003"/>
    <s v="Title I"/>
  </r>
  <r>
    <s v="17401"/>
    <x v="5"/>
    <x v="0"/>
    <x v="0"/>
    <x v="21"/>
    <x v="21"/>
    <x v="0"/>
    <x v="0"/>
    <n v="4940.6099999999997"/>
    <s v="Title I"/>
  </r>
  <r>
    <s v="33030"/>
    <x v="282"/>
    <x v="0"/>
    <x v="1"/>
    <x v="1"/>
    <x v="1"/>
    <x v="0"/>
    <x v="0"/>
    <n v="4938.67"/>
    <s v="Title I"/>
  </r>
  <r>
    <s v="06112"/>
    <x v="75"/>
    <x v="0"/>
    <x v="2"/>
    <x v="2"/>
    <x v="2"/>
    <x v="3"/>
    <x v="3"/>
    <n v="4936.6899999999996"/>
    <s v="Title I"/>
  </r>
  <r>
    <s v="17401"/>
    <x v="5"/>
    <x v="0"/>
    <x v="0"/>
    <x v="15"/>
    <x v="15"/>
    <x v="0"/>
    <x v="0"/>
    <n v="4934.46"/>
    <s v="Title I"/>
  </r>
  <r>
    <s v="08404"/>
    <x v="89"/>
    <x v="0"/>
    <x v="2"/>
    <x v="1"/>
    <x v="1"/>
    <x v="2"/>
    <x v="2"/>
    <n v="4898.29"/>
    <s v="Title I"/>
  </r>
  <r>
    <s v="32414"/>
    <x v="161"/>
    <x v="0"/>
    <x v="1"/>
    <x v="17"/>
    <x v="17"/>
    <x v="3"/>
    <x v="3"/>
    <n v="4895.5"/>
    <s v="Title I"/>
  </r>
  <r>
    <s v="32362"/>
    <x v="215"/>
    <x v="0"/>
    <x v="1"/>
    <x v="1"/>
    <x v="1"/>
    <x v="0"/>
    <x v="0"/>
    <n v="4894.21"/>
    <s v="Title I"/>
  </r>
  <r>
    <s v="17417"/>
    <x v="119"/>
    <x v="0"/>
    <x v="0"/>
    <x v="15"/>
    <x v="15"/>
    <x v="2"/>
    <x v="2"/>
    <n v="4886.5600000000004"/>
    <s v="Title I"/>
  </r>
  <r>
    <s v="24105"/>
    <x v="153"/>
    <x v="0"/>
    <x v="6"/>
    <x v="4"/>
    <x v="4"/>
    <x v="3"/>
    <x v="3"/>
    <n v="4885.82"/>
    <s v="Title I"/>
  </r>
  <r>
    <s v="14117"/>
    <x v="293"/>
    <x v="0"/>
    <x v="7"/>
    <x v="3"/>
    <x v="3"/>
    <x v="0"/>
    <x v="0"/>
    <n v="4876.6400000000003"/>
    <s v="Title I"/>
  </r>
  <r>
    <s v="21300"/>
    <x v="204"/>
    <x v="0"/>
    <x v="7"/>
    <x v="4"/>
    <x v="4"/>
    <x v="0"/>
    <x v="0"/>
    <n v="4875.8599999999997"/>
    <s v="Title I"/>
  </r>
  <r>
    <s v="16048"/>
    <x v="286"/>
    <x v="0"/>
    <x v="8"/>
    <x v="4"/>
    <x v="4"/>
    <x v="4"/>
    <x v="4"/>
    <n v="4866.08"/>
    <s v="Title I"/>
  </r>
  <r>
    <s v="27402"/>
    <x v="62"/>
    <x v="0"/>
    <x v="0"/>
    <x v="15"/>
    <x v="15"/>
    <x v="3"/>
    <x v="3"/>
    <n v="4863.78"/>
    <s v="Title I"/>
  </r>
  <r>
    <s v="01147"/>
    <x v="70"/>
    <x v="0"/>
    <x v="5"/>
    <x v="11"/>
    <x v="11"/>
    <x v="4"/>
    <x v="4"/>
    <n v="4860.4799999999996"/>
    <s v="Title I"/>
  </r>
  <r>
    <s v="06037"/>
    <x v="6"/>
    <x v="0"/>
    <x v="2"/>
    <x v="16"/>
    <x v="16"/>
    <x v="3"/>
    <x v="3"/>
    <n v="4842.0600000000004"/>
    <s v="Title I"/>
  </r>
  <r>
    <s v="06037"/>
    <x v="6"/>
    <x v="0"/>
    <x v="2"/>
    <x v="1"/>
    <x v="1"/>
    <x v="6"/>
    <x v="6"/>
    <n v="4834.6499999999996"/>
    <s v="Title I"/>
  </r>
  <r>
    <s v="25200"/>
    <x v="275"/>
    <x v="0"/>
    <x v="7"/>
    <x v="7"/>
    <x v="7"/>
    <x v="5"/>
    <x v="5"/>
    <n v="4827.55"/>
    <s v="Title I"/>
  </r>
  <r>
    <s v="15201"/>
    <x v="60"/>
    <x v="0"/>
    <x v="4"/>
    <x v="0"/>
    <x v="0"/>
    <x v="0"/>
    <x v="0"/>
    <n v="4825.2700000000004"/>
    <s v="Title I"/>
  </r>
  <r>
    <s v="27417"/>
    <x v="82"/>
    <x v="0"/>
    <x v="0"/>
    <x v="1"/>
    <x v="1"/>
    <x v="2"/>
    <x v="2"/>
    <n v="4819.32"/>
    <s v="Title I"/>
  </r>
  <r>
    <s v="31004"/>
    <x v="40"/>
    <x v="0"/>
    <x v="4"/>
    <x v="14"/>
    <x v="14"/>
    <x v="0"/>
    <x v="0"/>
    <n v="4807.5600000000004"/>
    <s v="Title I"/>
  </r>
  <r>
    <s v="37504"/>
    <x v="87"/>
    <x v="0"/>
    <x v="4"/>
    <x v="9"/>
    <x v="9"/>
    <x v="0"/>
    <x v="0"/>
    <n v="4806.03"/>
    <s v="Title I"/>
  </r>
  <r>
    <s v="31401"/>
    <x v="95"/>
    <x v="0"/>
    <x v="4"/>
    <x v="0"/>
    <x v="0"/>
    <x v="0"/>
    <x v="0"/>
    <n v="4801.9799999999996"/>
    <s v="Title I"/>
  </r>
  <r>
    <s v="23311"/>
    <x v="230"/>
    <x v="0"/>
    <x v="7"/>
    <x v="1"/>
    <x v="1"/>
    <x v="2"/>
    <x v="2"/>
    <n v="4797.29"/>
    <s v="Title I"/>
  </r>
  <r>
    <s v="21300"/>
    <x v="204"/>
    <x v="0"/>
    <x v="7"/>
    <x v="4"/>
    <x v="4"/>
    <x v="4"/>
    <x v="4"/>
    <n v="4793.01"/>
    <s v="Title I"/>
  </r>
  <r>
    <s v="06101"/>
    <x v="177"/>
    <x v="0"/>
    <x v="2"/>
    <x v="9"/>
    <x v="9"/>
    <x v="0"/>
    <x v="0"/>
    <n v="4788.5200000000004"/>
    <s v="Title I"/>
  </r>
  <r>
    <s v="08401"/>
    <x v="160"/>
    <x v="0"/>
    <x v="2"/>
    <x v="14"/>
    <x v="14"/>
    <x v="6"/>
    <x v="6"/>
    <n v="4773.28"/>
    <s v="Title I"/>
  </r>
  <r>
    <s v="08122"/>
    <x v="48"/>
    <x v="0"/>
    <x v="2"/>
    <x v="15"/>
    <x v="15"/>
    <x v="0"/>
    <x v="0"/>
    <n v="4770.8900000000003"/>
    <s v="Title I"/>
  </r>
  <r>
    <s v="27417"/>
    <x v="82"/>
    <x v="0"/>
    <x v="0"/>
    <x v="11"/>
    <x v="11"/>
    <x v="6"/>
    <x v="6"/>
    <n v="4761.1400000000003"/>
    <s v="Title I"/>
  </r>
  <r>
    <s v="27403"/>
    <x v="15"/>
    <x v="0"/>
    <x v="0"/>
    <x v="5"/>
    <x v="5"/>
    <x v="8"/>
    <x v="8"/>
    <n v="4753.83"/>
    <s v="Title I"/>
  </r>
  <r>
    <s v="09075"/>
    <x v="149"/>
    <x v="0"/>
    <x v="6"/>
    <x v="15"/>
    <x v="15"/>
    <x v="3"/>
    <x v="3"/>
    <n v="4748.41"/>
    <s v="Title I"/>
  </r>
  <r>
    <s v="30029"/>
    <x v="289"/>
    <x v="0"/>
    <x v="2"/>
    <x v="9"/>
    <x v="9"/>
    <x v="0"/>
    <x v="0"/>
    <n v="4733.71"/>
    <s v="NonTitle"/>
  </r>
  <r>
    <s v="17910"/>
    <x v="210"/>
    <x v="0"/>
    <x v="9"/>
    <x v="10"/>
    <x v="10"/>
    <x v="0"/>
    <x v="0"/>
    <n v="4721.51"/>
    <s v="Title I"/>
  </r>
  <r>
    <s v="27404"/>
    <x v="235"/>
    <x v="0"/>
    <x v="0"/>
    <x v="15"/>
    <x v="15"/>
    <x v="4"/>
    <x v="4"/>
    <n v="4708.1000000000004"/>
    <s v="Title I"/>
  </r>
  <r>
    <s v="25118"/>
    <x v="159"/>
    <x v="0"/>
    <x v="7"/>
    <x v="4"/>
    <x v="4"/>
    <x v="0"/>
    <x v="0"/>
    <n v="4707.17"/>
    <s v="Title I"/>
  </r>
  <r>
    <s v="23404"/>
    <x v="122"/>
    <x v="0"/>
    <x v="7"/>
    <x v="9"/>
    <x v="9"/>
    <x v="0"/>
    <x v="0"/>
    <n v="4707"/>
    <s v="Title I"/>
  </r>
  <r>
    <s v="08402"/>
    <x v="165"/>
    <x v="0"/>
    <x v="2"/>
    <x v="2"/>
    <x v="2"/>
    <x v="6"/>
    <x v="6"/>
    <n v="4700"/>
    <s v="Title I"/>
  </r>
  <r>
    <s v="25101"/>
    <x v="171"/>
    <x v="0"/>
    <x v="2"/>
    <x v="19"/>
    <x v="19"/>
    <x v="0"/>
    <x v="0"/>
    <n v="4698.21"/>
    <s v="Title I"/>
  </r>
  <r>
    <s v="16050"/>
    <x v="111"/>
    <x v="0"/>
    <x v="8"/>
    <x v="0"/>
    <x v="0"/>
    <x v="6"/>
    <x v="6"/>
    <n v="4691.6000000000004"/>
    <s v="Title I"/>
  </r>
  <r>
    <s v="23311"/>
    <x v="230"/>
    <x v="0"/>
    <x v="7"/>
    <x v="17"/>
    <x v="17"/>
    <x v="2"/>
    <x v="2"/>
    <n v="4681.82"/>
    <s v="Title I"/>
  </r>
  <r>
    <s v="27320"/>
    <x v="46"/>
    <x v="0"/>
    <x v="0"/>
    <x v="1"/>
    <x v="1"/>
    <x v="2"/>
    <x v="2"/>
    <n v="4678.4799999999996"/>
    <s v="Title I"/>
  </r>
  <r>
    <s v="04127"/>
    <x v="148"/>
    <x v="0"/>
    <x v="6"/>
    <x v="1"/>
    <x v="1"/>
    <x v="0"/>
    <x v="0"/>
    <n v="4673.1099999999997"/>
    <s v="Title I"/>
  </r>
  <r>
    <s v="25200"/>
    <x v="275"/>
    <x v="0"/>
    <x v="7"/>
    <x v="1"/>
    <x v="1"/>
    <x v="0"/>
    <x v="0"/>
    <n v="4671.82"/>
    <s v="Title I"/>
  </r>
  <r>
    <s v="27320"/>
    <x v="46"/>
    <x v="0"/>
    <x v="0"/>
    <x v="11"/>
    <x v="11"/>
    <x v="0"/>
    <x v="0"/>
    <n v="4669.28"/>
    <s v="Title I"/>
  </r>
  <r>
    <s v="01147"/>
    <x v="70"/>
    <x v="0"/>
    <x v="5"/>
    <x v="22"/>
    <x v="22"/>
    <x v="4"/>
    <x v="4"/>
    <n v="4666.66"/>
    <s v="Title I"/>
  </r>
  <r>
    <s v="33202"/>
    <x v="268"/>
    <x v="0"/>
    <x v="1"/>
    <x v="10"/>
    <x v="10"/>
    <x v="6"/>
    <x v="6"/>
    <n v="4651.78"/>
    <s v="Title I"/>
  </r>
  <r>
    <s v="31330"/>
    <x v="197"/>
    <x v="0"/>
    <x v="4"/>
    <x v="1"/>
    <x v="1"/>
    <x v="0"/>
    <x v="0"/>
    <n v="4647.16"/>
    <s v="Title I"/>
  </r>
  <r>
    <s v="32414"/>
    <x v="161"/>
    <x v="0"/>
    <x v="1"/>
    <x v="31"/>
    <x v="31"/>
    <x v="6"/>
    <x v="6"/>
    <n v="4622.4799999999996"/>
    <s v="Title I"/>
  </r>
  <r>
    <s v="22009"/>
    <x v="206"/>
    <x v="0"/>
    <x v="1"/>
    <x v="6"/>
    <x v="6"/>
    <x v="6"/>
    <x v="6"/>
    <n v="4610"/>
    <s v="Title I"/>
  </r>
  <r>
    <s v="21302"/>
    <x v="126"/>
    <x v="0"/>
    <x v="7"/>
    <x v="17"/>
    <x v="17"/>
    <x v="4"/>
    <x v="4"/>
    <n v="4609.3100000000004"/>
    <s v="Title I"/>
  </r>
  <r>
    <s v="33206"/>
    <x v="198"/>
    <x v="0"/>
    <x v="1"/>
    <x v="1"/>
    <x v="1"/>
    <x v="2"/>
    <x v="2"/>
    <n v="4608.88"/>
    <s v="Title I"/>
  </r>
  <r>
    <s v="17412"/>
    <x v="61"/>
    <x v="0"/>
    <x v="0"/>
    <x v="11"/>
    <x v="11"/>
    <x v="0"/>
    <x v="0"/>
    <n v="4595"/>
    <s v="Title I"/>
  </r>
  <r>
    <s v="27404"/>
    <x v="235"/>
    <x v="0"/>
    <x v="0"/>
    <x v="15"/>
    <x v="15"/>
    <x v="0"/>
    <x v="0"/>
    <n v="4593.92"/>
    <s v="Title I"/>
  </r>
  <r>
    <s v="16050"/>
    <x v="111"/>
    <x v="0"/>
    <x v="8"/>
    <x v="1"/>
    <x v="1"/>
    <x v="4"/>
    <x v="4"/>
    <n v="4583.76"/>
    <s v="Title I"/>
  </r>
  <r>
    <s v="05313"/>
    <x v="163"/>
    <x v="0"/>
    <x v="8"/>
    <x v="1"/>
    <x v="1"/>
    <x v="6"/>
    <x v="6"/>
    <n v="4563.4399999999996"/>
    <s v="Title I"/>
  </r>
  <r>
    <s v="39204"/>
    <x v="103"/>
    <x v="0"/>
    <x v="3"/>
    <x v="9"/>
    <x v="9"/>
    <x v="6"/>
    <x v="6"/>
    <n v="4558.6000000000004"/>
    <s v="Title I"/>
  </r>
  <r>
    <s v="34401"/>
    <x v="150"/>
    <x v="0"/>
    <x v="7"/>
    <x v="0"/>
    <x v="0"/>
    <x v="4"/>
    <x v="4"/>
    <n v="4548.38"/>
    <s v="Title I"/>
  </r>
  <r>
    <s v="39203"/>
    <x v="151"/>
    <x v="0"/>
    <x v="3"/>
    <x v="15"/>
    <x v="15"/>
    <x v="0"/>
    <x v="0"/>
    <n v="4534.05"/>
    <s v="Title I"/>
  </r>
  <r>
    <s v="39208"/>
    <x v="94"/>
    <x v="0"/>
    <x v="3"/>
    <x v="16"/>
    <x v="16"/>
    <x v="4"/>
    <x v="4"/>
    <n v="4534"/>
    <s v="Title I"/>
  </r>
  <r>
    <s v="08122"/>
    <x v="48"/>
    <x v="0"/>
    <x v="2"/>
    <x v="30"/>
    <x v="30"/>
    <x v="7"/>
    <x v="7"/>
    <n v="4531.16"/>
    <s v="Title I"/>
  </r>
  <r>
    <s v="31306"/>
    <x v="183"/>
    <x v="0"/>
    <x v="4"/>
    <x v="0"/>
    <x v="0"/>
    <x v="0"/>
    <x v="0"/>
    <n v="4528.71"/>
    <s v="Title I"/>
  </r>
  <r>
    <s v="32354"/>
    <x v="45"/>
    <x v="0"/>
    <x v="1"/>
    <x v="17"/>
    <x v="17"/>
    <x v="0"/>
    <x v="0"/>
    <n v="4518.22"/>
    <s v="Title I"/>
  </r>
  <r>
    <s v="27404"/>
    <x v="235"/>
    <x v="0"/>
    <x v="0"/>
    <x v="1"/>
    <x v="1"/>
    <x v="4"/>
    <x v="4"/>
    <n v="4516.13"/>
    <s v="Title I"/>
  </r>
  <r>
    <s v="19007"/>
    <x v="297"/>
    <x v="0"/>
    <x v="3"/>
    <x v="1"/>
    <x v="1"/>
    <x v="2"/>
    <x v="2"/>
    <n v="4500"/>
    <s v="NonTitle"/>
  </r>
  <r>
    <s v="21206"/>
    <x v="249"/>
    <x v="0"/>
    <x v="7"/>
    <x v="11"/>
    <x v="11"/>
    <x v="0"/>
    <x v="0"/>
    <n v="4496.3999999999996"/>
    <s v="Title I"/>
  </r>
  <r>
    <s v="31330"/>
    <x v="197"/>
    <x v="0"/>
    <x v="4"/>
    <x v="26"/>
    <x v="26"/>
    <x v="0"/>
    <x v="0"/>
    <n v="4495.17"/>
    <s v="Title I"/>
  </r>
  <r>
    <s v="39201"/>
    <x v="34"/>
    <x v="0"/>
    <x v="3"/>
    <x v="16"/>
    <x v="16"/>
    <x v="6"/>
    <x v="6"/>
    <n v="4481.3999999999996"/>
    <s v="Title I"/>
  </r>
  <r>
    <s v="19400"/>
    <x v="264"/>
    <x v="0"/>
    <x v="3"/>
    <x v="7"/>
    <x v="7"/>
    <x v="5"/>
    <x v="5"/>
    <n v="4479"/>
    <s v="Title I"/>
  </r>
  <r>
    <s v="24350"/>
    <x v="193"/>
    <x v="0"/>
    <x v="6"/>
    <x v="5"/>
    <x v="5"/>
    <x v="0"/>
    <x v="0"/>
    <n v="4464.72"/>
    <s v="Title I"/>
  </r>
  <r>
    <s v="32414"/>
    <x v="161"/>
    <x v="0"/>
    <x v="1"/>
    <x v="1"/>
    <x v="1"/>
    <x v="4"/>
    <x v="4"/>
    <n v="4464.67"/>
    <s v="Title I"/>
  </r>
  <r>
    <s v="39204"/>
    <x v="103"/>
    <x v="0"/>
    <x v="3"/>
    <x v="13"/>
    <x v="13"/>
    <x v="6"/>
    <x v="6"/>
    <n v="4445.83"/>
    <s v="Title I"/>
  </r>
  <r>
    <s v="18901"/>
    <x v="245"/>
    <x v="0"/>
    <x v="9"/>
    <x v="14"/>
    <x v="14"/>
    <x v="3"/>
    <x v="3"/>
    <n v="4444.9399999999996"/>
    <s v="Title I"/>
  </r>
  <r>
    <s v="39120"/>
    <x v="144"/>
    <x v="0"/>
    <x v="3"/>
    <x v="0"/>
    <x v="0"/>
    <x v="6"/>
    <x v="6"/>
    <n v="4426.5600000000004"/>
    <s v="Title I"/>
  </r>
  <r>
    <s v="32325"/>
    <x v="123"/>
    <x v="0"/>
    <x v="1"/>
    <x v="2"/>
    <x v="2"/>
    <x v="3"/>
    <x v="3"/>
    <n v="4422.59"/>
    <s v="Title I"/>
  </r>
  <r>
    <s v="39200"/>
    <x v="43"/>
    <x v="0"/>
    <x v="3"/>
    <x v="13"/>
    <x v="13"/>
    <x v="0"/>
    <x v="0"/>
    <n v="4420.54"/>
    <s v="Title I"/>
  </r>
  <r>
    <s v="03052"/>
    <x v="141"/>
    <x v="0"/>
    <x v="5"/>
    <x v="9"/>
    <x v="9"/>
    <x v="3"/>
    <x v="3"/>
    <n v="4417.93"/>
    <s v="Title I"/>
  </r>
  <r>
    <s v="14065"/>
    <x v="145"/>
    <x v="0"/>
    <x v="7"/>
    <x v="2"/>
    <x v="2"/>
    <x v="2"/>
    <x v="2"/>
    <n v="4417.26"/>
    <s v="Title I"/>
  </r>
  <r>
    <s v="14104"/>
    <x v="269"/>
    <x v="0"/>
    <x v="7"/>
    <x v="11"/>
    <x v="11"/>
    <x v="0"/>
    <x v="0"/>
    <n v="4406.09"/>
    <s v="Title I"/>
  </r>
  <r>
    <s v="37505"/>
    <x v="116"/>
    <x v="0"/>
    <x v="4"/>
    <x v="14"/>
    <x v="14"/>
    <x v="3"/>
    <x v="3"/>
    <n v="4399.2700000000004"/>
    <s v="Title I"/>
  </r>
  <r>
    <s v="22200"/>
    <x v="273"/>
    <x v="0"/>
    <x v="1"/>
    <x v="7"/>
    <x v="7"/>
    <x v="5"/>
    <x v="5"/>
    <n v="4397"/>
    <s v="Title I"/>
  </r>
  <r>
    <s v="31004"/>
    <x v="40"/>
    <x v="0"/>
    <x v="4"/>
    <x v="10"/>
    <x v="10"/>
    <x v="0"/>
    <x v="0"/>
    <n v="4392.5"/>
    <s v="Title I"/>
  </r>
  <r>
    <s v="31306"/>
    <x v="183"/>
    <x v="0"/>
    <x v="4"/>
    <x v="9"/>
    <x v="9"/>
    <x v="0"/>
    <x v="0"/>
    <n v="4382.4799999999996"/>
    <s v="Title I"/>
  </r>
  <r>
    <s v="06112"/>
    <x v="75"/>
    <x v="0"/>
    <x v="2"/>
    <x v="1"/>
    <x v="1"/>
    <x v="0"/>
    <x v="0"/>
    <n v="4381.6899999999996"/>
    <s v="Title I"/>
  </r>
  <r>
    <s v="37506"/>
    <x v="120"/>
    <x v="0"/>
    <x v="4"/>
    <x v="16"/>
    <x v="16"/>
    <x v="4"/>
    <x v="4"/>
    <n v="4376.3999999999996"/>
    <s v="Title I"/>
  </r>
  <r>
    <s v="21303"/>
    <x v="181"/>
    <x v="0"/>
    <x v="7"/>
    <x v="1"/>
    <x v="1"/>
    <x v="0"/>
    <x v="0"/>
    <n v="4371.66"/>
    <s v="Title I"/>
  </r>
  <r>
    <s v="18100"/>
    <x v="107"/>
    <x v="0"/>
    <x v="8"/>
    <x v="1"/>
    <x v="1"/>
    <x v="2"/>
    <x v="2"/>
    <n v="4370.91"/>
    <s v="Title I"/>
  </r>
  <r>
    <s v="31306"/>
    <x v="183"/>
    <x v="0"/>
    <x v="4"/>
    <x v="16"/>
    <x v="16"/>
    <x v="6"/>
    <x v="6"/>
    <n v="4360"/>
    <s v="Title I"/>
  </r>
  <r>
    <s v="16048"/>
    <x v="286"/>
    <x v="0"/>
    <x v="8"/>
    <x v="1"/>
    <x v="1"/>
    <x v="7"/>
    <x v="7"/>
    <n v="4359.82"/>
    <s v="Title I"/>
  </r>
  <r>
    <s v="17412"/>
    <x v="61"/>
    <x v="0"/>
    <x v="0"/>
    <x v="3"/>
    <x v="3"/>
    <x v="0"/>
    <x v="0"/>
    <n v="4354.26"/>
    <s v="Title I"/>
  </r>
  <r>
    <s v="34975"/>
    <x v="241"/>
    <x v="0"/>
    <x v="10"/>
    <x v="17"/>
    <x v="17"/>
    <x v="0"/>
    <x v="0"/>
    <n v="4353"/>
    <s v="NonTitle"/>
  </r>
  <r>
    <s v="39201"/>
    <x v="34"/>
    <x v="0"/>
    <x v="3"/>
    <x v="19"/>
    <x v="19"/>
    <x v="6"/>
    <x v="6"/>
    <n v="4334.3999999999996"/>
    <s v="Title I"/>
  </r>
  <r>
    <s v="33070"/>
    <x v="265"/>
    <x v="0"/>
    <x v="1"/>
    <x v="1"/>
    <x v="1"/>
    <x v="2"/>
    <x v="2"/>
    <n v="4328"/>
    <s v="Title I"/>
  </r>
  <r>
    <s v="36401"/>
    <x v="228"/>
    <x v="0"/>
    <x v="5"/>
    <x v="9"/>
    <x v="9"/>
    <x v="0"/>
    <x v="0"/>
    <n v="4326.53"/>
    <s v="Title I"/>
  </r>
  <r>
    <s v="14065"/>
    <x v="145"/>
    <x v="0"/>
    <x v="7"/>
    <x v="1"/>
    <x v="1"/>
    <x v="2"/>
    <x v="2"/>
    <n v="4325.93"/>
    <s v="Title I"/>
  </r>
  <r>
    <s v="32362"/>
    <x v="215"/>
    <x v="0"/>
    <x v="1"/>
    <x v="15"/>
    <x v="15"/>
    <x v="3"/>
    <x v="3"/>
    <n v="4306.4799999999996"/>
    <s v="Title I"/>
  </r>
  <r>
    <s v="14172"/>
    <x v="125"/>
    <x v="0"/>
    <x v="7"/>
    <x v="2"/>
    <x v="2"/>
    <x v="3"/>
    <x v="3"/>
    <n v="4301.3"/>
    <s v="Title I"/>
  </r>
  <r>
    <s v="16050"/>
    <x v="111"/>
    <x v="0"/>
    <x v="8"/>
    <x v="24"/>
    <x v="24"/>
    <x v="6"/>
    <x v="6"/>
    <n v="4299.1000000000004"/>
    <s v="Title I"/>
  </r>
  <r>
    <s v="39208"/>
    <x v="94"/>
    <x v="0"/>
    <x v="3"/>
    <x v="15"/>
    <x v="15"/>
    <x v="0"/>
    <x v="0"/>
    <n v="4291"/>
    <s v="Title I"/>
  </r>
  <r>
    <s v="39202"/>
    <x v="29"/>
    <x v="0"/>
    <x v="3"/>
    <x v="13"/>
    <x v="13"/>
    <x v="0"/>
    <x v="0"/>
    <n v="4276.8"/>
    <s v="Title I"/>
  </r>
  <r>
    <s v="27417"/>
    <x v="82"/>
    <x v="0"/>
    <x v="0"/>
    <x v="1"/>
    <x v="1"/>
    <x v="0"/>
    <x v="0"/>
    <n v="4270.6899999999996"/>
    <s v="Title I"/>
  </r>
  <r>
    <s v="29311"/>
    <x v="225"/>
    <x v="0"/>
    <x v="4"/>
    <x v="3"/>
    <x v="3"/>
    <x v="0"/>
    <x v="0"/>
    <n v="4263"/>
    <s v="Title I"/>
  </r>
  <r>
    <s v="33207"/>
    <x v="147"/>
    <x v="0"/>
    <x v="1"/>
    <x v="26"/>
    <x v="26"/>
    <x v="0"/>
    <x v="0"/>
    <n v="4261.67"/>
    <s v="Title I"/>
  </r>
  <r>
    <s v="21300"/>
    <x v="204"/>
    <x v="0"/>
    <x v="7"/>
    <x v="11"/>
    <x v="11"/>
    <x v="6"/>
    <x v="6"/>
    <n v="4260"/>
    <s v="Title I"/>
  </r>
  <r>
    <s v="27401"/>
    <x v="114"/>
    <x v="0"/>
    <x v="0"/>
    <x v="17"/>
    <x v="17"/>
    <x v="0"/>
    <x v="0"/>
    <n v="4255.8"/>
    <s v="Title I"/>
  </r>
  <r>
    <s v="09075"/>
    <x v="149"/>
    <x v="0"/>
    <x v="6"/>
    <x v="11"/>
    <x v="11"/>
    <x v="3"/>
    <x v="3"/>
    <n v="4254.13"/>
    <s v="Title I"/>
  </r>
  <r>
    <s v="39119"/>
    <x v="92"/>
    <x v="0"/>
    <x v="3"/>
    <x v="4"/>
    <x v="4"/>
    <x v="3"/>
    <x v="3"/>
    <n v="4248.03"/>
    <s v="Title I"/>
  </r>
  <r>
    <s v="33212"/>
    <x v="184"/>
    <x v="0"/>
    <x v="1"/>
    <x v="9"/>
    <x v="9"/>
    <x v="4"/>
    <x v="4"/>
    <n v="4243.8900000000003"/>
    <s v="Title I"/>
  </r>
  <r>
    <s v="04228"/>
    <x v="164"/>
    <x v="0"/>
    <x v="6"/>
    <x v="13"/>
    <x v="13"/>
    <x v="6"/>
    <x v="6"/>
    <n v="4235.87"/>
    <s v="Title I"/>
  </r>
  <r>
    <s v="33206"/>
    <x v="198"/>
    <x v="0"/>
    <x v="1"/>
    <x v="2"/>
    <x v="2"/>
    <x v="2"/>
    <x v="2"/>
    <n v="4235.78"/>
    <s v="Title I"/>
  </r>
  <r>
    <s v="23042"/>
    <x v="202"/>
    <x v="0"/>
    <x v="7"/>
    <x v="1"/>
    <x v="1"/>
    <x v="0"/>
    <x v="0"/>
    <n v="4228.96"/>
    <s v="Title I"/>
  </r>
  <r>
    <s v="34003"/>
    <x v="22"/>
    <x v="0"/>
    <x v="7"/>
    <x v="8"/>
    <x v="8"/>
    <x v="0"/>
    <x v="0"/>
    <n v="4228.6400000000003"/>
    <s v="Title I"/>
  </r>
  <r>
    <s v="32907"/>
    <x v="133"/>
    <x v="0"/>
    <x v="1"/>
    <x v="9"/>
    <x v="9"/>
    <x v="4"/>
    <x v="4"/>
    <n v="4225"/>
    <s v="Title I"/>
  </r>
  <r>
    <s v="17417"/>
    <x v="119"/>
    <x v="0"/>
    <x v="0"/>
    <x v="17"/>
    <x v="17"/>
    <x v="3"/>
    <x v="3"/>
    <n v="4203.09"/>
    <s v="Title I"/>
  </r>
  <r>
    <s v="27404"/>
    <x v="235"/>
    <x v="0"/>
    <x v="0"/>
    <x v="0"/>
    <x v="0"/>
    <x v="4"/>
    <x v="4"/>
    <n v="4196.2"/>
    <s v="Title I"/>
  </r>
  <r>
    <s v="19401"/>
    <x v="106"/>
    <x v="0"/>
    <x v="3"/>
    <x v="11"/>
    <x v="11"/>
    <x v="0"/>
    <x v="0"/>
    <n v="4191.07"/>
    <s v="Title I"/>
  </r>
  <r>
    <s v="14005"/>
    <x v="63"/>
    <x v="0"/>
    <x v="7"/>
    <x v="14"/>
    <x v="14"/>
    <x v="3"/>
    <x v="3"/>
    <n v="4190.74"/>
    <s v="Title I"/>
  </r>
  <r>
    <s v="17402"/>
    <x v="172"/>
    <x v="0"/>
    <x v="0"/>
    <x v="0"/>
    <x v="0"/>
    <x v="6"/>
    <x v="6"/>
    <n v="4185.9399999999996"/>
    <s v="Title I"/>
  </r>
  <r>
    <s v="38264"/>
    <x v="294"/>
    <x v="0"/>
    <x v="1"/>
    <x v="2"/>
    <x v="2"/>
    <x v="6"/>
    <x v="6"/>
    <n v="4182.82"/>
    <s v="NonTitle"/>
  </r>
  <r>
    <s v="39090"/>
    <x v="113"/>
    <x v="0"/>
    <x v="3"/>
    <x v="1"/>
    <x v="1"/>
    <x v="3"/>
    <x v="3"/>
    <n v="4181.8"/>
    <s v="Title I"/>
  </r>
  <r>
    <s v="19404"/>
    <x v="192"/>
    <x v="0"/>
    <x v="3"/>
    <x v="1"/>
    <x v="1"/>
    <x v="2"/>
    <x v="2"/>
    <n v="4181.75"/>
    <s v="Title I"/>
  </r>
  <r>
    <s v="17910"/>
    <x v="210"/>
    <x v="0"/>
    <x v="9"/>
    <x v="17"/>
    <x v="17"/>
    <x v="0"/>
    <x v="0"/>
    <n v="4180.0200000000004"/>
    <s v="Title I"/>
  </r>
  <r>
    <s v="33070"/>
    <x v="265"/>
    <x v="0"/>
    <x v="1"/>
    <x v="15"/>
    <x v="15"/>
    <x v="6"/>
    <x v="6"/>
    <n v="4177.5"/>
    <s v="Title I"/>
  </r>
  <r>
    <s v="32362"/>
    <x v="215"/>
    <x v="0"/>
    <x v="1"/>
    <x v="15"/>
    <x v="15"/>
    <x v="0"/>
    <x v="0"/>
    <n v="4160.34"/>
    <s v="Title I"/>
  </r>
  <r>
    <s v="31330"/>
    <x v="197"/>
    <x v="0"/>
    <x v="4"/>
    <x v="9"/>
    <x v="9"/>
    <x v="4"/>
    <x v="4"/>
    <n v="4157.2"/>
    <s v="Title I"/>
  </r>
  <r>
    <s v="08122"/>
    <x v="48"/>
    <x v="0"/>
    <x v="2"/>
    <x v="26"/>
    <x v="26"/>
    <x v="6"/>
    <x v="6"/>
    <n v="4157.01"/>
    <s v="Title I"/>
  </r>
  <r>
    <s v="33115"/>
    <x v="68"/>
    <x v="0"/>
    <x v="1"/>
    <x v="0"/>
    <x v="0"/>
    <x v="4"/>
    <x v="4"/>
    <n v="4155"/>
    <s v="Title I"/>
  </r>
  <r>
    <s v="38301"/>
    <x v="256"/>
    <x v="0"/>
    <x v="1"/>
    <x v="10"/>
    <x v="10"/>
    <x v="6"/>
    <x v="6"/>
    <n v="4150.62"/>
    <s v="Title I"/>
  </r>
  <r>
    <s v="39002"/>
    <x v="93"/>
    <x v="0"/>
    <x v="3"/>
    <x v="10"/>
    <x v="10"/>
    <x v="0"/>
    <x v="0"/>
    <n v="4143.5600000000004"/>
    <s v="Title I"/>
  </r>
  <r>
    <s v="01160"/>
    <x v="209"/>
    <x v="0"/>
    <x v="1"/>
    <x v="1"/>
    <x v="1"/>
    <x v="0"/>
    <x v="0"/>
    <n v="4139.24"/>
    <s v="Title I"/>
  </r>
  <r>
    <s v="27404"/>
    <x v="235"/>
    <x v="0"/>
    <x v="0"/>
    <x v="1"/>
    <x v="1"/>
    <x v="6"/>
    <x v="6"/>
    <n v="4132.57"/>
    <s v="Title I"/>
  </r>
  <r>
    <s v="21300"/>
    <x v="204"/>
    <x v="0"/>
    <x v="7"/>
    <x v="6"/>
    <x v="6"/>
    <x v="4"/>
    <x v="4"/>
    <n v="4132.18"/>
    <s v="Title I"/>
  </r>
  <r>
    <s v="31306"/>
    <x v="183"/>
    <x v="0"/>
    <x v="4"/>
    <x v="16"/>
    <x v="16"/>
    <x v="3"/>
    <x v="3"/>
    <n v="4130.55"/>
    <s v="Title I"/>
  </r>
  <r>
    <s v="18100"/>
    <x v="107"/>
    <x v="0"/>
    <x v="8"/>
    <x v="11"/>
    <x v="11"/>
    <x v="3"/>
    <x v="3"/>
    <n v="4125.75"/>
    <s v="Title I"/>
  </r>
  <r>
    <s v="33030"/>
    <x v="282"/>
    <x v="0"/>
    <x v="1"/>
    <x v="9"/>
    <x v="9"/>
    <x v="0"/>
    <x v="0"/>
    <n v="4113.8999999999996"/>
    <s v="Title I"/>
  </r>
  <r>
    <s v="21226"/>
    <x v="203"/>
    <x v="0"/>
    <x v="7"/>
    <x v="24"/>
    <x v="24"/>
    <x v="6"/>
    <x v="6"/>
    <n v="4110.4399999999996"/>
    <s v="Title I"/>
  </r>
  <r>
    <s v="03052"/>
    <x v="141"/>
    <x v="0"/>
    <x v="5"/>
    <x v="27"/>
    <x v="27"/>
    <x v="4"/>
    <x v="4"/>
    <n v="4104.8100000000004"/>
    <s v="Title I"/>
  </r>
  <r>
    <s v="31401"/>
    <x v="95"/>
    <x v="0"/>
    <x v="4"/>
    <x v="11"/>
    <x v="11"/>
    <x v="0"/>
    <x v="0"/>
    <n v="4102.34"/>
    <s v="Title I"/>
  </r>
  <r>
    <s v="20405"/>
    <x v="102"/>
    <x v="0"/>
    <x v="2"/>
    <x v="4"/>
    <x v="4"/>
    <x v="4"/>
    <x v="4"/>
    <n v="4100"/>
    <s v="Title I"/>
  </r>
  <r>
    <s v="39119"/>
    <x v="92"/>
    <x v="0"/>
    <x v="3"/>
    <x v="14"/>
    <x v="14"/>
    <x v="6"/>
    <x v="6"/>
    <n v="4100"/>
    <s v="Title I"/>
  </r>
  <r>
    <s v="24019"/>
    <x v="64"/>
    <x v="0"/>
    <x v="6"/>
    <x v="1"/>
    <x v="1"/>
    <x v="2"/>
    <x v="2"/>
    <n v="4092.23"/>
    <s v="Title I"/>
  </r>
  <r>
    <s v="27344"/>
    <x v="140"/>
    <x v="0"/>
    <x v="0"/>
    <x v="21"/>
    <x v="21"/>
    <x v="6"/>
    <x v="6"/>
    <n v="4091.63"/>
    <s v="Title I"/>
  </r>
  <r>
    <s v="21206"/>
    <x v="249"/>
    <x v="0"/>
    <x v="7"/>
    <x v="9"/>
    <x v="9"/>
    <x v="0"/>
    <x v="0"/>
    <n v="4088"/>
    <s v="Title I"/>
  </r>
  <r>
    <s v="07035"/>
    <x v="298"/>
    <x v="0"/>
    <x v="5"/>
    <x v="11"/>
    <x v="11"/>
    <x v="0"/>
    <x v="0"/>
    <n v="4083"/>
    <s v="Title I"/>
  </r>
  <r>
    <s v="14005"/>
    <x v="63"/>
    <x v="0"/>
    <x v="7"/>
    <x v="2"/>
    <x v="2"/>
    <x v="6"/>
    <x v="6"/>
    <n v="4082.62"/>
    <s v="Title I"/>
  </r>
  <r>
    <s v="31004"/>
    <x v="40"/>
    <x v="0"/>
    <x v="4"/>
    <x v="11"/>
    <x v="11"/>
    <x v="0"/>
    <x v="0"/>
    <n v="4074.24"/>
    <s v="Title I"/>
  </r>
  <r>
    <s v="13144"/>
    <x v="77"/>
    <x v="0"/>
    <x v="6"/>
    <x v="16"/>
    <x v="16"/>
    <x v="4"/>
    <x v="4"/>
    <n v="4066.99"/>
    <s v="Title I"/>
  </r>
  <r>
    <s v="03053"/>
    <x v="137"/>
    <x v="0"/>
    <x v="5"/>
    <x v="1"/>
    <x v="1"/>
    <x v="3"/>
    <x v="3"/>
    <n v="4058.82"/>
    <s v="Title I"/>
  </r>
  <r>
    <s v="04127"/>
    <x v="148"/>
    <x v="0"/>
    <x v="6"/>
    <x v="2"/>
    <x v="2"/>
    <x v="2"/>
    <x v="2"/>
    <n v="4053.86"/>
    <s v="Title I"/>
  </r>
  <r>
    <s v="34003"/>
    <x v="22"/>
    <x v="0"/>
    <x v="7"/>
    <x v="4"/>
    <x v="4"/>
    <x v="4"/>
    <x v="4"/>
    <n v="4047.05"/>
    <s v="Title I"/>
  </r>
  <r>
    <s v="27404"/>
    <x v="235"/>
    <x v="0"/>
    <x v="0"/>
    <x v="17"/>
    <x v="17"/>
    <x v="4"/>
    <x v="4"/>
    <n v="4042.72"/>
    <s v="Title I"/>
  </r>
  <r>
    <s v="27344"/>
    <x v="140"/>
    <x v="0"/>
    <x v="0"/>
    <x v="15"/>
    <x v="15"/>
    <x v="2"/>
    <x v="2"/>
    <n v="4041.52"/>
    <s v="Title I"/>
  </r>
  <r>
    <s v="32414"/>
    <x v="161"/>
    <x v="0"/>
    <x v="1"/>
    <x v="9"/>
    <x v="9"/>
    <x v="4"/>
    <x v="4"/>
    <n v="4038.4"/>
    <s v="Title I"/>
  </r>
  <r>
    <s v="31401"/>
    <x v="95"/>
    <x v="0"/>
    <x v="4"/>
    <x v="1"/>
    <x v="1"/>
    <x v="6"/>
    <x v="6"/>
    <n v="4032.83"/>
    <s v="Title I"/>
  </r>
  <r>
    <s v="32356"/>
    <x v="32"/>
    <x v="0"/>
    <x v="1"/>
    <x v="5"/>
    <x v="5"/>
    <x v="3"/>
    <x v="3"/>
    <n v="4025.16"/>
    <s v="Title I"/>
  </r>
  <r>
    <s v="14005"/>
    <x v="63"/>
    <x v="0"/>
    <x v="7"/>
    <x v="13"/>
    <x v="13"/>
    <x v="6"/>
    <x v="6"/>
    <n v="4025.05"/>
    <s v="Title I"/>
  </r>
  <r>
    <s v="03400"/>
    <x v="26"/>
    <x v="0"/>
    <x v="5"/>
    <x v="2"/>
    <x v="2"/>
    <x v="6"/>
    <x v="6"/>
    <n v="4025"/>
    <s v="Title I"/>
  </r>
  <r>
    <s v="24410"/>
    <x v="128"/>
    <x v="0"/>
    <x v="6"/>
    <x v="17"/>
    <x v="17"/>
    <x v="3"/>
    <x v="3"/>
    <n v="4014.77"/>
    <s v="Title I"/>
  </r>
  <r>
    <s v="04222"/>
    <x v="99"/>
    <x v="0"/>
    <x v="6"/>
    <x v="11"/>
    <x v="11"/>
    <x v="6"/>
    <x v="6"/>
    <n v="4004.44"/>
    <s v="Title I"/>
  </r>
  <r>
    <s v="25160"/>
    <x v="211"/>
    <x v="0"/>
    <x v="7"/>
    <x v="1"/>
    <x v="1"/>
    <x v="3"/>
    <x v="3"/>
    <n v="4000"/>
    <s v="Title I"/>
  </r>
  <r>
    <s v="13167"/>
    <x v="288"/>
    <x v="0"/>
    <x v="6"/>
    <x v="3"/>
    <x v="3"/>
    <x v="6"/>
    <x v="6"/>
    <n v="4000"/>
    <s v="Title I"/>
  </r>
  <r>
    <s v="33206"/>
    <x v="198"/>
    <x v="0"/>
    <x v="1"/>
    <x v="0"/>
    <x v="0"/>
    <x v="2"/>
    <x v="2"/>
    <n v="4000"/>
    <s v="Title I"/>
  </r>
  <r>
    <s v="21302"/>
    <x v="126"/>
    <x v="0"/>
    <x v="7"/>
    <x v="0"/>
    <x v="0"/>
    <x v="6"/>
    <x v="6"/>
    <n v="4000"/>
    <s v="Title I"/>
  </r>
  <r>
    <s v="38306"/>
    <x v="255"/>
    <x v="0"/>
    <x v="1"/>
    <x v="1"/>
    <x v="1"/>
    <x v="0"/>
    <x v="0"/>
    <n v="4000"/>
    <s v="Title I"/>
  </r>
  <r>
    <s v="28137"/>
    <x v="242"/>
    <x v="0"/>
    <x v="4"/>
    <x v="15"/>
    <x v="15"/>
    <x v="3"/>
    <x v="3"/>
    <n v="4000"/>
    <s v="Title I"/>
  </r>
  <r>
    <s v="28137"/>
    <x v="242"/>
    <x v="0"/>
    <x v="4"/>
    <x v="1"/>
    <x v="1"/>
    <x v="3"/>
    <x v="3"/>
    <n v="4000"/>
    <s v="Title I"/>
  </r>
  <r>
    <s v="28137"/>
    <x v="242"/>
    <x v="0"/>
    <x v="4"/>
    <x v="2"/>
    <x v="2"/>
    <x v="2"/>
    <x v="2"/>
    <n v="4000"/>
    <s v="Title I"/>
  </r>
  <r>
    <s v="10065"/>
    <x v="278"/>
    <x v="0"/>
    <x v="1"/>
    <x v="16"/>
    <x v="16"/>
    <x v="4"/>
    <x v="4"/>
    <n v="4000"/>
    <s v="Title I"/>
  </r>
  <r>
    <s v="19401"/>
    <x v="106"/>
    <x v="0"/>
    <x v="3"/>
    <x v="9"/>
    <x v="9"/>
    <x v="6"/>
    <x v="6"/>
    <n v="3988.38"/>
    <s v="Title I"/>
  </r>
  <r>
    <s v="14400"/>
    <x v="219"/>
    <x v="0"/>
    <x v="7"/>
    <x v="9"/>
    <x v="9"/>
    <x v="0"/>
    <x v="0"/>
    <n v="3969.26"/>
    <s v="Title I"/>
  </r>
  <r>
    <s v="31311"/>
    <x v="101"/>
    <x v="0"/>
    <x v="4"/>
    <x v="0"/>
    <x v="0"/>
    <x v="0"/>
    <x v="0"/>
    <n v="3965.19"/>
    <s v="Title I"/>
  </r>
  <r>
    <s v="34111"/>
    <x v="47"/>
    <x v="0"/>
    <x v="7"/>
    <x v="14"/>
    <x v="14"/>
    <x v="0"/>
    <x v="0"/>
    <n v="3964.06"/>
    <s v="Title I"/>
  </r>
  <r>
    <s v="26056"/>
    <x v="80"/>
    <x v="0"/>
    <x v="1"/>
    <x v="9"/>
    <x v="9"/>
    <x v="0"/>
    <x v="0"/>
    <n v="3953.53"/>
    <s v="Title I"/>
  </r>
  <r>
    <s v="30031"/>
    <x v="299"/>
    <x v="0"/>
    <x v="2"/>
    <x v="1"/>
    <x v="1"/>
    <x v="6"/>
    <x v="6"/>
    <n v="3949.9"/>
    <s v="Title I"/>
  </r>
  <r>
    <s v="20401"/>
    <x v="272"/>
    <x v="0"/>
    <x v="2"/>
    <x v="7"/>
    <x v="7"/>
    <x v="5"/>
    <x v="5"/>
    <n v="3940"/>
    <s v="NonTitle"/>
  </r>
  <r>
    <s v="34111"/>
    <x v="47"/>
    <x v="0"/>
    <x v="7"/>
    <x v="14"/>
    <x v="14"/>
    <x v="3"/>
    <x v="3"/>
    <n v="3939.29"/>
    <s v="Title I"/>
  </r>
  <r>
    <s v="19401"/>
    <x v="106"/>
    <x v="0"/>
    <x v="3"/>
    <x v="15"/>
    <x v="15"/>
    <x v="2"/>
    <x v="2"/>
    <n v="3935.89"/>
    <s v="Title I"/>
  </r>
  <r>
    <s v="11054"/>
    <x v="300"/>
    <x v="0"/>
    <x v="5"/>
    <x v="9"/>
    <x v="9"/>
    <x v="0"/>
    <x v="0"/>
    <n v="3932.54"/>
    <s v="NonTitle"/>
  </r>
  <r>
    <s v="32354"/>
    <x v="45"/>
    <x v="0"/>
    <x v="1"/>
    <x v="15"/>
    <x v="15"/>
    <x v="3"/>
    <x v="3"/>
    <n v="3929.79"/>
    <s v="Title I"/>
  </r>
  <r>
    <s v="21302"/>
    <x v="126"/>
    <x v="0"/>
    <x v="7"/>
    <x v="29"/>
    <x v="29"/>
    <x v="6"/>
    <x v="6"/>
    <n v="3923"/>
    <s v="Title I"/>
  </r>
  <r>
    <s v="06119"/>
    <x v="27"/>
    <x v="0"/>
    <x v="2"/>
    <x v="0"/>
    <x v="0"/>
    <x v="4"/>
    <x v="4"/>
    <n v="3922.95"/>
    <s v="Title I"/>
  </r>
  <r>
    <s v="35200"/>
    <x v="234"/>
    <x v="0"/>
    <x v="2"/>
    <x v="9"/>
    <x v="9"/>
    <x v="6"/>
    <x v="6"/>
    <n v="3915.54"/>
    <s v="Title I"/>
  </r>
  <r>
    <s v="33115"/>
    <x v="68"/>
    <x v="0"/>
    <x v="1"/>
    <x v="0"/>
    <x v="0"/>
    <x v="6"/>
    <x v="6"/>
    <n v="3911.63"/>
    <s v="Title I"/>
  </r>
  <r>
    <s v="34111"/>
    <x v="47"/>
    <x v="0"/>
    <x v="7"/>
    <x v="14"/>
    <x v="14"/>
    <x v="4"/>
    <x v="4"/>
    <n v="3907.91"/>
    <s v="Title I"/>
  </r>
  <r>
    <s v="34111"/>
    <x v="47"/>
    <x v="0"/>
    <x v="7"/>
    <x v="11"/>
    <x v="11"/>
    <x v="4"/>
    <x v="4"/>
    <n v="3906.85"/>
    <s v="Title I"/>
  </r>
  <r>
    <s v="25200"/>
    <x v="275"/>
    <x v="0"/>
    <x v="7"/>
    <x v="10"/>
    <x v="10"/>
    <x v="0"/>
    <x v="0"/>
    <n v="3904.1"/>
    <s v="Title I"/>
  </r>
  <r>
    <s v="22073"/>
    <x v="301"/>
    <x v="0"/>
    <x v="1"/>
    <x v="2"/>
    <x v="2"/>
    <x v="6"/>
    <x v="6"/>
    <n v="3900"/>
    <s v="Title I"/>
  </r>
  <r>
    <s v="30031"/>
    <x v="299"/>
    <x v="0"/>
    <x v="2"/>
    <x v="28"/>
    <x v="28"/>
    <x v="0"/>
    <x v="0"/>
    <n v="3889.59"/>
    <s v="Title I"/>
  </r>
  <r>
    <s v="08401"/>
    <x v="160"/>
    <x v="0"/>
    <x v="2"/>
    <x v="0"/>
    <x v="0"/>
    <x v="6"/>
    <x v="6"/>
    <n v="3888"/>
    <s v="Title I"/>
  </r>
  <r>
    <s v="38322"/>
    <x v="224"/>
    <x v="0"/>
    <x v="1"/>
    <x v="1"/>
    <x v="1"/>
    <x v="6"/>
    <x v="6"/>
    <n v="3880"/>
    <s v="Title I"/>
  </r>
  <r>
    <s v="18100"/>
    <x v="107"/>
    <x v="0"/>
    <x v="8"/>
    <x v="1"/>
    <x v="1"/>
    <x v="4"/>
    <x v="4"/>
    <n v="3879.38"/>
    <s v="Title I"/>
  </r>
  <r>
    <s v="04228"/>
    <x v="164"/>
    <x v="0"/>
    <x v="6"/>
    <x v="16"/>
    <x v="16"/>
    <x v="6"/>
    <x v="6"/>
    <n v="3875"/>
    <s v="Title I"/>
  </r>
  <r>
    <s v="32325"/>
    <x v="123"/>
    <x v="0"/>
    <x v="1"/>
    <x v="4"/>
    <x v="4"/>
    <x v="0"/>
    <x v="0"/>
    <n v="3872.66"/>
    <s v="Title I"/>
  </r>
  <r>
    <s v="13301"/>
    <x v="180"/>
    <x v="0"/>
    <x v="6"/>
    <x v="1"/>
    <x v="1"/>
    <x v="4"/>
    <x v="4"/>
    <n v="3871.97"/>
    <s v="Title I"/>
  </r>
  <r>
    <s v="39209"/>
    <x v="110"/>
    <x v="0"/>
    <x v="3"/>
    <x v="9"/>
    <x v="9"/>
    <x v="4"/>
    <x v="4"/>
    <n v="3856.72"/>
    <s v="Title I"/>
  </r>
  <r>
    <s v="32325"/>
    <x v="123"/>
    <x v="0"/>
    <x v="1"/>
    <x v="14"/>
    <x v="14"/>
    <x v="3"/>
    <x v="3"/>
    <n v="3849.99"/>
    <s v="Title I"/>
  </r>
  <r>
    <s v="04222"/>
    <x v="99"/>
    <x v="0"/>
    <x v="6"/>
    <x v="3"/>
    <x v="3"/>
    <x v="0"/>
    <x v="0"/>
    <n v="3848.35"/>
    <s v="Title I"/>
  </r>
  <r>
    <s v="31015"/>
    <x v="12"/>
    <x v="0"/>
    <x v="4"/>
    <x v="1"/>
    <x v="1"/>
    <x v="4"/>
    <x v="4"/>
    <n v="3846.08"/>
    <s v="Title I"/>
  </r>
  <r>
    <s v="32361"/>
    <x v="33"/>
    <x v="0"/>
    <x v="1"/>
    <x v="9"/>
    <x v="9"/>
    <x v="4"/>
    <x v="4"/>
    <n v="3846"/>
    <s v="Title I"/>
  </r>
  <r>
    <s v="24111"/>
    <x v="188"/>
    <x v="0"/>
    <x v="6"/>
    <x v="1"/>
    <x v="1"/>
    <x v="4"/>
    <x v="4"/>
    <n v="3838.24"/>
    <s v="Title I"/>
  </r>
  <r>
    <s v="15201"/>
    <x v="60"/>
    <x v="0"/>
    <x v="4"/>
    <x v="9"/>
    <x v="9"/>
    <x v="4"/>
    <x v="4"/>
    <n v="3837.41"/>
    <s v="Title I"/>
  </r>
  <r>
    <s v="37506"/>
    <x v="120"/>
    <x v="0"/>
    <x v="4"/>
    <x v="19"/>
    <x v="19"/>
    <x v="2"/>
    <x v="2"/>
    <n v="3832.25"/>
    <s v="Title I"/>
  </r>
  <r>
    <s v="23311"/>
    <x v="230"/>
    <x v="0"/>
    <x v="7"/>
    <x v="1"/>
    <x v="1"/>
    <x v="6"/>
    <x v="6"/>
    <n v="3824.45"/>
    <s v="Title I"/>
  </r>
  <r>
    <s v="17911"/>
    <x v="176"/>
    <x v="0"/>
    <x v="9"/>
    <x v="17"/>
    <x v="17"/>
    <x v="3"/>
    <x v="3"/>
    <n v="3822"/>
    <s v="Title I"/>
  </r>
  <r>
    <s v="27416"/>
    <x v="143"/>
    <x v="0"/>
    <x v="0"/>
    <x v="10"/>
    <x v="10"/>
    <x v="0"/>
    <x v="0"/>
    <n v="3821.04"/>
    <s v="Title I"/>
  </r>
  <r>
    <s v="39207"/>
    <x v="37"/>
    <x v="0"/>
    <x v="3"/>
    <x v="1"/>
    <x v="1"/>
    <x v="3"/>
    <x v="3"/>
    <n v="3799.91"/>
    <s v="Title I"/>
  </r>
  <r>
    <s v="39201"/>
    <x v="34"/>
    <x v="0"/>
    <x v="3"/>
    <x v="4"/>
    <x v="4"/>
    <x v="0"/>
    <x v="0"/>
    <n v="3798.8"/>
    <s v="Title I"/>
  </r>
  <r>
    <s v="14068"/>
    <x v="88"/>
    <x v="0"/>
    <x v="7"/>
    <x v="1"/>
    <x v="1"/>
    <x v="7"/>
    <x v="7"/>
    <n v="3793.54"/>
    <s v="Title I"/>
  </r>
  <r>
    <s v="19404"/>
    <x v="192"/>
    <x v="0"/>
    <x v="3"/>
    <x v="1"/>
    <x v="1"/>
    <x v="0"/>
    <x v="0"/>
    <n v="3782.89"/>
    <s v="Title I"/>
  </r>
  <r>
    <s v="38264"/>
    <x v="294"/>
    <x v="0"/>
    <x v="1"/>
    <x v="7"/>
    <x v="7"/>
    <x v="5"/>
    <x v="5"/>
    <n v="3781.86"/>
    <s v="NonTitle"/>
  </r>
  <r>
    <s v="39207"/>
    <x v="37"/>
    <x v="0"/>
    <x v="3"/>
    <x v="1"/>
    <x v="1"/>
    <x v="6"/>
    <x v="6"/>
    <n v="3780"/>
    <s v="Title I"/>
  </r>
  <r>
    <s v="04019"/>
    <x v="142"/>
    <x v="0"/>
    <x v="6"/>
    <x v="6"/>
    <x v="6"/>
    <x v="3"/>
    <x v="3"/>
    <n v="3779.55"/>
    <s v="Title I"/>
  </r>
  <r>
    <s v="39204"/>
    <x v="103"/>
    <x v="0"/>
    <x v="3"/>
    <x v="15"/>
    <x v="15"/>
    <x v="0"/>
    <x v="0"/>
    <n v="3773.72"/>
    <s v="Title I"/>
  </r>
  <r>
    <s v="13144"/>
    <x v="77"/>
    <x v="0"/>
    <x v="6"/>
    <x v="1"/>
    <x v="1"/>
    <x v="6"/>
    <x v="6"/>
    <n v="3772.93"/>
    <s v="Title I"/>
  </r>
  <r>
    <s v="35200"/>
    <x v="234"/>
    <x v="0"/>
    <x v="2"/>
    <x v="1"/>
    <x v="1"/>
    <x v="0"/>
    <x v="0"/>
    <n v="3756.36"/>
    <s v="Title I"/>
  </r>
  <r>
    <s v="17415"/>
    <x v="4"/>
    <x v="0"/>
    <x v="0"/>
    <x v="11"/>
    <x v="11"/>
    <x v="0"/>
    <x v="0"/>
    <n v="3751.23"/>
    <s v="Title I"/>
  </r>
  <r>
    <s v="13144"/>
    <x v="77"/>
    <x v="0"/>
    <x v="6"/>
    <x v="10"/>
    <x v="10"/>
    <x v="6"/>
    <x v="6"/>
    <n v="3748.28"/>
    <s v="Title I"/>
  </r>
  <r>
    <s v="31332"/>
    <x v="185"/>
    <x v="0"/>
    <x v="4"/>
    <x v="8"/>
    <x v="8"/>
    <x v="3"/>
    <x v="3"/>
    <n v="3743.81"/>
    <s v="Title I"/>
  </r>
  <r>
    <s v="32356"/>
    <x v="32"/>
    <x v="0"/>
    <x v="1"/>
    <x v="15"/>
    <x v="15"/>
    <x v="3"/>
    <x v="3"/>
    <n v="3743.67"/>
    <s v="Title I"/>
  </r>
  <r>
    <s v="14099"/>
    <x v="254"/>
    <x v="0"/>
    <x v="7"/>
    <x v="1"/>
    <x v="1"/>
    <x v="4"/>
    <x v="4"/>
    <n v="3722.98"/>
    <s v="Title I"/>
  </r>
  <r>
    <s v="04228"/>
    <x v="164"/>
    <x v="0"/>
    <x v="6"/>
    <x v="3"/>
    <x v="3"/>
    <x v="6"/>
    <x v="6"/>
    <n v="3721.59"/>
    <s v="Title I"/>
  </r>
  <r>
    <s v="27403"/>
    <x v="15"/>
    <x v="0"/>
    <x v="0"/>
    <x v="15"/>
    <x v="15"/>
    <x v="0"/>
    <x v="0"/>
    <n v="3719.08"/>
    <s v="Title I"/>
  </r>
  <r>
    <s v="30031"/>
    <x v="299"/>
    <x v="0"/>
    <x v="2"/>
    <x v="3"/>
    <x v="3"/>
    <x v="4"/>
    <x v="4"/>
    <n v="3718"/>
    <s v="Title I"/>
  </r>
  <r>
    <s v="15201"/>
    <x v="60"/>
    <x v="0"/>
    <x v="4"/>
    <x v="17"/>
    <x v="17"/>
    <x v="3"/>
    <x v="3"/>
    <n v="3705.26"/>
    <s v="Title I"/>
  </r>
  <r>
    <s v="22200"/>
    <x v="273"/>
    <x v="0"/>
    <x v="1"/>
    <x v="9"/>
    <x v="9"/>
    <x v="0"/>
    <x v="0"/>
    <n v="3697"/>
    <s v="Title I"/>
  </r>
  <r>
    <s v="31063"/>
    <x v="302"/>
    <x v="0"/>
    <x v="4"/>
    <x v="7"/>
    <x v="7"/>
    <x v="5"/>
    <x v="5"/>
    <n v="3697"/>
    <s v="NonTitle"/>
  </r>
  <r>
    <s v="36250"/>
    <x v="104"/>
    <x v="0"/>
    <x v="5"/>
    <x v="10"/>
    <x v="10"/>
    <x v="0"/>
    <x v="0"/>
    <n v="3680"/>
    <s v="Title I"/>
  </r>
  <r>
    <s v="23309"/>
    <x v="35"/>
    <x v="0"/>
    <x v="7"/>
    <x v="28"/>
    <x v="28"/>
    <x v="0"/>
    <x v="0"/>
    <n v="3677.67"/>
    <s v="Title I"/>
  </r>
  <r>
    <s v="33207"/>
    <x v="147"/>
    <x v="0"/>
    <x v="1"/>
    <x v="4"/>
    <x v="4"/>
    <x v="3"/>
    <x v="3"/>
    <n v="3676.18"/>
    <s v="Title I"/>
  </r>
  <r>
    <s v="27344"/>
    <x v="140"/>
    <x v="0"/>
    <x v="0"/>
    <x v="15"/>
    <x v="15"/>
    <x v="0"/>
    <x v="0"/>
    <n v="3674.22"/>
    <s v="Title I"/>
  </r>
  <r>
    <s v="32312"/>
    <x v="291"/>
    <x v="0"/>
    <x v="1"/>
    <x v="10"/>
    <x v="10"/>
    <x v="6"/>
    <x v="6"/>
    <n v="3666.1"/>
    <s v="Title I"/>
  </r>
  <r>
    <s v="15204"/>
    <x v="157"/>
    <x v="0"/>
    <x v="4"/>
    <x v="12"/>
    <x v="12"/>
    <x v="0"/>
    <x v="0"/>
    <n v="3640.95"/>
    <s v="Title I"/>
  </r>
  <r>
    <s v="36250"/>
    <x v="104"/>
    <x v="0"/>
    <x v="5"/>
    <x v="15"/>
    <x v="15"/>
    <x v="0"/>
    <x v="0"/>
    <n v="3634.94"/>
    <s v="Title I"/>
  </r>
  <r>
    <s v="22200"/>
    <x v="273"/>
    <x v="0"/>
    <x v="1"/>
    <x v="2"/>
    <x v="2"/>
    <x v="6"/>
    <x v="6"/>
    <n v="3625"/>
    <s v="Title I"/>
  </r>
  <r>
    <s v="34111"/>
    <x v="47"/>
    <x v="0"/>
    <x v="7"/>
    <x v="28"/>
    <x v="28"/>
    <x v="4"/>
    <x v="4"/>
    <n v="3620.77"/>
    <s v="Title I"/>
  </r>
  <r>
    <s v="29100"/>
    <x v="105"/>
    <x v="0"/>
    <x v="4"/>
    <x v="2"/>
    <x v="2"/>
    <x v="6"/>
    <x v="6"/>
    <n v="3613"/>
    <s v="Title I"/>
  </r>
  <r>
    <s v="08122"/>
    <x v="48"/>
    <x v="0"/>
    <x v="2"/>
    <x v="21"/>
    <x v="21"/>
    <x v="6"/>
    <x v="6"/>
    <n v="3611.2"/>
    <s v="Title I"/>
  </r>
  <r>
    <s v="22200"/>
    <x v="273"/>
    <x v="0"/>
    <x v="1"/>
    <x v="22"/>
    <x v="22"/>
    <x v="6"/>
    <x v="6"/>
    <n v="3600"/>
    <s v="Title I"/>
  </r>
  <r>
    <s v="32901"/>
    <x v="130"/>
    <x v="0"/>
    <x v="9"/>
    <x v="21"/>
    <x v="21"/>
    <x v="4"/>
    <x v="4"/>
    <n v="3600"/>
    <s v="Title I"/>
  </r>
  <r>
    <s v="21302"/>
    <x v="126"/>
    <x v="0"/>
    <x v="7"/>
    <x v="1"/>
    <x v="1"/>
    <x v="3"/>
    <x v="3"/>
    <n v="3593.91"/>
    <s v="Title I"/>
  </r>
  <r>
    <s v="14068"/>
    <x v="88"/>
    <x v="0"/>
    <x v="7"/>
    <x v="3"/>
    <x v="3"/>
    <x v="0"/>
    <x v="0"/>
    <n v="3584.41"/>
    <s v="Title I"/>
  </r>
  <r>
    <s v="29100"/>
    <x v="105"/>
    <x v="0"/>
    <x v="4"/>
    <x v="11"/>
    <x v="11"/>
    <x v="6"/>
    <x v="6"/>
    <n v="3582.67"/>
    <s v="Title I"/>
  </r>
  <r>
    <s v="39120"/>
    <x v="144"/>
    <x v="0"/>
    <x v="3"/>
    <x v="19"/>
    <x v="19"/>
    <x v="4"/>
    <x v="4"/>
    <n v="3578.15"/>
    <s v="Title I"/>
  </r>
  <r>
    <s v="30029"/>
    <x v="289"/>
    <x v="0"/>
    <x v="2"/>
    <x v="9"/>
    <x v="9"/>
    <x v="4"/>
    <x v="4"/>
    <n v="3573.98"/>
    <s v="NonTitle"/>
  </r>
  <r>
    <s v="21014"/>
    <x v="174"/>
    <x v="0"/>
    <x v="7"/>
    <x v="9"/>
    <x v="9"/>
    <x v="0"/>
    <x v="0"/>
    <n v="3550.05"/>
    <s v="Title I"/>
  </r>
  <r>
    <s v="24404"/>
    <x v="155"/>
    <x v="0"/>
    <x v="6"/>
    <x v="4"/>
    <x v="4"/>
    <x v="3"/>
    <x v="3"/>
    <n v="3549.72"/>
    <s v="Title I"/>
  </r>
  <r>
    <s v="39208"/>
    <x v="94"/>
    <x v="0"/>
    <x v="3"/>
    <x v="10"/>
    <x v="10"/>
    <x v="0"/>
    <x v="0"/>
    <n v="3546"/>
    <s v="Title I"/>
  </r>
  <r>
    <s v="36402"/>
    <x v="247"/>
    <x v="0"/>
    <x v="5"/>
    <x v="9"/>
    <x v="9"/>
    <x v="0"/>
    <x v="0"/>
    <n v="3543.85"/>
    <s v="Title I"/>
  </r>
  <r>
    <s v="06112"/>
    <x v="75"/>
    <x v="0"/>
    <x v="2"/>
    <x v="11"/>
    <x v="11"/>
    <x v="4"/>
    <x v="4"/>
    <n v="3540.96"/>
    <s v="Title I"/>
  </r>
  <r>
    <s v="14005"/>
    <x v="63"/>
    <x v="0"/>
    <x v="7"/>
    <x v="10"/>
    <x v="10"/>
    <x v="6"/>
    <x v="6"/>
    <n v="3538.28"/>
    <s v="Title I"/>
  </r>
  <r>
    <s v="39208"/>
    <x v="94"/>
    <x v="0"/>
    <x v="3"/>
    <x v="20"/>
    <x v="20"/>
    <x v="4"/>
    <x v="4"/>
    <n v="3535"/>
    <s v="Title I"/>
  </r>
  <r>
    <s v="13144"/>
    <x v="77"/>
    <x v="0"/>
    <x v="6"/>
    <x v="1"/>
    <x v="1"/>
    <x v="3"/>
    <x v="3"/>
    <n v="3528.99"/>
    <s v="Title I"/>
  </r>
  <r>
    <s v="25118"/>
    <x v="159"/>
    <x v="0"/>
    <x v="7"/>
    <x v="4"/>
    <x v="4"/>
    <x v="4"/>
    <x v="4"/>
    <n v="3528.78"/>
    <s v="Title I"/>
  </r>
  <r>
    <s v="04228"/>
    <x v="164"/>
    <x v="0"/>
    <x v="6"/>
    <x v="17"/>
    <x v="17"/>
    <x v="4"/>
    <x v="4"/>
    <n v="3523.4"/>
    <s v="Title I"/>
  </r>
  <r>
    <s v="08401"/>
    <x v="160"/>
    <x v="0"/>
    <x v="2"/>
    <x v="1"/>
    <x v="1"/>
    <x v="0"/>
    <x v="0"/>
    <n v="3511.38"/>
    <s v="Title I"/>
  </r>
  <r>
    <s v="04228"/>
    <x v="164"/>
    <x v="0"/>
    <x v="6"/>
    <x v="8"/>
    <x v="8"/>
    <x v="0"/>
    <x v="0"/>
    <n v="3505.9"/>
    <s v="Title I"/>
  </r>
  <r>
    <s v="17407"/>
    <x v="129"/>
    <x v="0"/>
    <x v="0"/>
    <x v="21"/>
    <x v="21"/>
    <x v="8"/>
    <x v="8"/>
    <n v="3504.86"/>
    <s v="Title I"/>
  </r>
  <r>
    <s v="33211"/>
    <x v="227"/>
    <x v="0"/>
    <x v="1"/>
    <x v="11"/>
    <x v="11"/>
    <x v="4"/>
    <x v="4"/>
    <n v="3500"/>
    <s v="Title I"/>
  </r>
  <r>
    <s v="14400"/>
    <x v="219"/>
    <x v="0"/>
    <x v="7"/>
    <x v="2"/>
    <x v="2"/>
    <x v="6"/>
    <x v="6"/>
    <n v="3500"/>
    <s v="Title I"/>
  </r>
  <r>
    <s v="23042"/>
    <x v="202"/>
    <x v="0"/>
    <x v="7"/>
    <x v="17"/>
    <x v="17"/>
    <x v="6"/>
    <x v="6"/>
    <n v="3500"/>
    <s v="Title I"/>
  </r>
  <r>
    <s v="28137"/>
    <x v="242"/>
    <x v="0"/>
    <x v="4"/>
    <x v="1"/>
    <x v="1"/>
    <x v="2"/>
    <x v="2"/>
    <n v="3500"/>
    <s v="Title I"/>
  </r>
  <r>
    <s v="31401"/>
    <x v="95"/>
    <x v="0"/>
    <x v="4"/>
    <x v="11"/>
    <x v="11"/>
    <x v="6"/>
    <x v="6"/>
    <n v="3494.4"/>
    <s v="Title I"/>
  </r>
  <r>
    <s v="28144"/>
    <x v="246"/>
    <x v="0"/>
    <x v="4"/>
    <x v="22"/>
    <x v="22"/>
    <x v="3"/>
    <x v="3"/>
    <n v="3493.32"/>
    <s v="Title I"/>
  </r>
  <r>
    <s v="01147"/>
    <x v="70"/>
    <x v="0"/>
    <x v="5"/>
    <x v="22"/>
    <x v="22"/>
    <x v="3"/>
    <x v="3"/>
    <n v="3492.61"/>
    <s v="Title I"/>
  </r>
  <r>
    <s v="27400"/>
    <x v="17"/>
    <x v="0"/>
    <x v="0"/>
    <x v="1"/>
    <x v="1"/>
    <x v="4"/>
    <x v="4"/>
    <n v="3487.56"/>
    <s v="Title I"/>
  </r>
  <r>
    <s v="13167"/>
    <x v="288"/>
    <x v="0"/>
    <x v="6"/>
    <x v="15"/>
    <x v="15"/>
    <x v="0"/>
    <x v="0"/>
    <n v="3478"/>
    <s v="Title I"/>
  </r>
  <r>
    <s v="19403"/>
    <x v="266"/>
    <x v="0"/>
    <x v="3"/>
    <x v="2"/>
    <x v="2"/>
    <x v="3"/>
    <x v="3"/>
    <n v="3476.67"/>
    <s v="Title I"/>
  </r>
  <r>
    <s v="17916"/>
    <x v="237"/>
    <x v="0"/>
    <x v="9"/>
    <x v="17"/>
    <x v="17"/>
    <x v="4"/>
    <x v="4"/>
    <n v="3465.55"/>
    <s v="Title I"/>
  </r>
  <r>
    <s v="29100"/>
    <x v="105"/>
    <x v="0"/>
    <x v="4"/>
    <x v="26"/>
    <x v="26"/>
    <x v="0"/>
    <x v="0"/>
    <n v="3464.46"/>
    <s v="Title I"/>
  </r>
  <r>
    <s v="31002"/>
    <x v="23"/>
    <x v="0"/>
    <x v="4"/>
    <x v="4"/>
    <x v="4"/>
    <x v="0"/>
    <x v="0"/>
    <n v="3463.26"/>
    <s v="Title I"/>
  </r>
  <r>
    <s v="37505"/>
    <x v="116"/>
    <x v="0"/>
    <x v="4"/>
    <x v="28"/>
    <x v="28"/>
    <x v="0"/>
    <x v="0"/>
    <n v="3462.59"/>
    <s v="Title I"/>
  </r>
  <r>
    <s v="18901"/>
    <x v="245"/>
    <x v="0"/>
    <x v="9"/>
    <x v="7"/>
    <x v="7"/>
    <x v="5"/>
    <x v="5"/>
    <n v="3462.29"/>
    <s v="Title I"/>
  </r>
  <r>
    <s v="34003"/>
    <x v="22"/>
    <x v="0"/>
    <x v="7"/>
    <x v="1"/>
    <x v="1"/>
    <x v="0"/>
    <x v="0"/>
    <n v="3461.59"/>
    <s v="Title I"/>
  </r>
  <r>
    <s v="02250"/>
    <x v="81"/>
    <x v="0"/>
    <x v="5"/>
    <x v="3"/>
    <x v="3"/>
    <x v="6"/>
    <x v="6"/>
    <n v="3456.57"/>
    <s v="Title I"/>
  </r>
  <r>
    <s v="20405"/>
    <x v="102"/>
    <x v="0"/>
    <x v="2"/>
    <x v="1"/>
    <x v="1"/>
    <x v="4"/>
    <x v="4"/>
    <n v="3450"/>
    <s v="Title I"/>
  </r>
  <r>
    <s v="17001"/>
    <x v="0"/>
    <x v="0"/>
    <x v="0"/>
    <x v="9"/>
    <x v="9"/>
    <x v="3"/>
    <x v="3"/>
    <n v="3444.93"/>
    <s v="Title I"/>
  </r>
  <r>
    <s v="22105"/>
    <x v="221"/>
    <x v="0"/>
    <x v="1"/>
    <x v="9"/>
    <x v="9"/>
    <x v="0"/>
    <x v="0"/>
    <n v="3437.01"/>
    <s v="Title I"/>
  </r>
  <r>
    <s v="31332"/>
    <x v="185"/>
    <x v="0"/>
    <x v="4"/>
    <x v="8"/>
    <x v="8"/>
    <x v="4"/>
    <x v="4"/>
    <n v="3433.23"/>
    <s v="Title I"/>
  </r>
  <r>
    <s v="24111"/>
    <x v="188"/>
    <x v="0"/>
    <x v="6"/>
    <x v="29"/>
    <x v="29"/>
    <x v="6"/>
    <x v="6"/>
    <n v="3432.5"/>
    <s v="Title I"/>
  </r>
  <r>
    <s v="32354"/>
    <x v="45"/>
    <x v="0"/>
    <x v="1"/>
    <x v="22"/>
    <x v="22"/>
    <x v="2"/>
    <x v="2"/>
    <n v="3428.33"/>
    <s v="Title I"/>
  </r>
  <r>
    <s v="21237"/>
    <x v="233"/>
    <x v="0"/>
    <x v="7"/>
    <x v="11"/>
    <x v="11"/>
    <x v="0"/>
    <x v="0"/>
    <n v="3418.6"/>
    <s v="Title I"/>
  </r>
  <r>
    <s v="39007"/>
    <x v="10"/>
    <x v="0"/>
    <x v="3"/>
    <x v="22"/>
    <x v="22"/>
    <x v="4"/>
    <x v="4"/>
    <n v="3418.51"/>
    <s v="Title I"/>
  </r>
  <r>
    <s v="25101"/>
    <x v="171"/>
    <x v="0"/>
    <x v="2"/>
    <x v="4"/>
    <x v="4"/>
    <x v="4"/>
    <x v="4"/>
    <n v="3414.05"/>
    <s v="Title I"/>
  </r>
  <r>
    <s v="32361"/>
    <x v="33"/>
    <x v="0"/>
    <x v="1"/>
    <x v="17"/>
    <x v="17"/>
    <x v="4"/>
    <x v="4"/>
    <n v="3409.28"/>
    <s v="Title I"/>
  </r>
  <r>
    <s v="08122"/>
    <x v="48"/>
    <x v="0"/>
    <x v="2"/>
    <x v="13"/>
    <x v="13"/>
    <x v="3"/>
    <x v="3"/>
    <n v="3406.42"/>
    <s v="Title I"/>
  </r>
  <r>
    <s v="27403"/>
    <x v="15"/>
    <x v="0"/>
    <x v="0"/>
    <x v="1"/>
    <x v="1"/>
    <x v="6"/>
    <x v="6"/>
    <n v="3405.83"/>
    <s v="Title I"/>
  </r>
  <r>
    <s v="15201"/>
    <x v="60"/>
    <x v="0"/>
    <x v="4"/>
    <x v="5"/>
    <x v="5"/>
    <x v="0"/>
    <x v="0"/>
    <n v="3404.93"/>
    <s v="Title I"/>
  </r>
  <r>
    <s v="01160"/>
    <x v="209"/>
    <x v="0"/>
    <x v="1"/>
    <x v="7"/>
    <x v="7"/>
    <x v="5"/>
    <x v="5"/>
    <n v="3401.79"/>
    <s v="Title I"/>
  </r>
  <r>
    <s v="36402"/>
    <x v="247"/>
    <x v="0"/>
    <x v="5"/>
    <x v="1"/>
    <x v="1"/>
    <x v="6"/>
    <x v="6"/>
    <n v="3395.77"/>
    <s v="Title I"/>
  </r>
  <r>
    <s v="13167"/>
    <x v="288"/>
    <x v="0"/>
    <x v="6"/>
    <x v="7"/>
    <x v="7"/>
    <x v="5"/>
    <x v="5"/>
    <n v="3391.81"/>
    <s v="Title I"/>
  </r>
  <r>
    <s v="13301"/>
    <x v="180"/>
    <x v="0"/>
    <x v="6"/>
    <x v="8"/>
    <x v="8"/>
    <x v="0"/>
    <x v="0"/>
    <n v="3388.37"/>
    <s v="Title I"/>
  </r>
  <r>
    <s v="31006"/>
    <x v="20"/>
    <x v="0"/>
    <x v="4"/>
    <x v="2"/>
    <x v="2"/>
    <x v="3"/>
    <x v="3"/>
    <n v="3377.93"/>
    <s v="Title I"/>
  </r>
  <r>
    <s v="10070"/>
    <x v="152"/>
    <x v="0"/>
    <x v="1"/>
    <x v="9"/>
    <x v="9"/>
    <x v="0"/>
    <x v="0"/>
    <n v="3377.62"/>
    <s v="Title I"/>
  </r>
  <r>
    <s v="32326"/>
    <x v="127"/>
    <x v="0"/>
    <x v="1"/>
    <x v="16"/>
    <x v="16"/>
    <x v="6"/>
    <x v="6"/>
    <n v="3368.12"/>
    <s v="Title I"/>
  </r>
  <r>
    <s v="39202"/>
    <x v="29"/>
    <x v="0"/>
    <x v="3"/>
    <x v="17"/>
    <x v="17"/>
    <x v="4"/>
    <x v="4"/>
    <n v="3360.22"/>
    <s v="Title I"/>
  </r>
  <r>
    <s v="13073"/>
    <x v="65"/>
    <x v="0"/>
    <x v="3"/>
    <x v="3"/>
    <x v="3"/>
    <x v="6"/>
    <x v="6"/>
    <n v="3355"/>
    <s v="Title I"/>
  </r>
  <r>
    <s v="21302"/>
    <x v="126"/>
    <x v="0"/>
    <x v="7"/>
    <x v="30"/>
    <x v="30"/>
    <x v="0"/>
    <x v="0"/>
    <n v="3354.22"/>
    <s v="Title I"/>
  </r>
  <r>
    <s v="08122"/>
    <x v="48"/>
    <x v="0"/>
    <x v="2"/>
    <x v="26"/>
    <x v="26"/>
    <x v="7"/>
    <x v="7"/>
    <n v="3351.56"/>
    <s v="Title I"/>
  </r>
  <r>
    <s v="27416"/>
    <x v="143"/>
    <x v="0"/>
    <x v="0"/>
    <x v="1"/>
    <x v="1"/>
    <x v="0"/>
    <x v="0"/>
    <n v="3342.61"/>
    <s v="Title I"/>
  </r>
  <r>
    <s v="33212"/>
    <x v="184"/>
    <x v="0"/>
    <x v="1"/>
    <x v="30"/>
    <x v="30"/>
    <x v="6"/>
    <x v="6"/>
    <n v="3335.6"/>
    <s v="Title I"/>
  </r>
  <r>
    <s v="17910"/>
    <x v="210"/>
    <x v="0"/>
    <x v="9"/>
    <x v="1"/>
    <x v="1"/>
    <x v="6"/>
    <x v="6"/>
    <n v="3330.82"/>
    <s v="Title I"/>
  </r>
  <r>
    <s v="17911"/>
    <x v="176"/>
    <x v="0"/>
    <x v="9"/>
    <x v="1"/>
    <x v="1"/>
    <x v="0"/>
    <x v="0"/>
    <n v="3321"/>
    <s v="Title I"/>
  </r>
  <r>
    <s v="24111"/>
    <x v="188"/>
    <x v="0"/>
    <x v="6"/>
    <x v="17"/>
    <x v="17"/>
    <x v="4"/>
    <x v="4"/>
    <n v="3319.02"/>
    <s v="Title I"/>
  </r>
  <r>
    <s v="06037"/>
    <x v="6"/>
    <x v="0"/>
    <x v="2"/>
    <x v="0"/>
    <x v="0"/>
    <x v="4"/>
    <x v="4"/>
    <n v="3317.1"/>
    <s v="Title I"/>
  </r>
  <r>
    <s v="32416"/>
    <x v="124"/>
    <x v="0"/>
    <x v="1"/>
    <x v="15"/>
    <x v="15"/>
    <x v="4"/>
    <x v="4"/>
    <n v="3312.91"/>
    <s v="Title I"/>
  </r>
  <r>
    <s v="22207"/>
    <x v="191"/>
    <x v="0"/>
    <x v="1"/>
    <x v="3"/>
    <x v="3"/>
    <x v="0"/>
    <x v="0"/>
    <n v="3311.8"/>
    <s v="Title I"/>
  </r>
  <r>
    <s v="33202"/>
    <x v="268"/>
    <x v="0"/>
    <x v="1"/>
    <x v="10"/>
    <x v="10"/>
    <x v="0"/>
    <x v="0"/>
    <n v="3310.19"/>
    <s v="Title I"/>
  </r>
  <r>
    <s v="18100"/>
    <x v="107"/>
    <x v="0"/>
    <x v="8"/>
    <x v="15"/>
    <x v="15"/>
    <x v="4"/>
    <x v="4"/>
    <n v="3305.49"/>
    <s v="Title I"/>
  </r>
  <r>
    <s v="14064"/>
    <x v="187"/>
    <x v="0"/>
    <x v="7"/>
    <x v="10"/>
    <x v="10"/>
    <x v="0"/>
    <x v="0"/>
    <n v="3303"/>
    <s v="Title I"/>
  </r>
  <r>
    <s v="10065"/>
    <x v="278"/>
    <x v="0"/>
    <x v="1"/>
    <x v="19"/>
    <x v="19"/>
    <x v="2"/>
    <x v="2"/>
    <n v="3300"/>
    <s v="Title I"/>
  </r>
  <r>
    <s v="10065"/>
    <x v="278"/>
    <x v="0"/>
    <x v="1"/>
    <x v="17"/>
    <x v="17"/>
    <x v="2"/>
    <x v="2"/>
    <n v="3300"/>
    <s v="Title I"/>
  </r>
  <r>
    <s v="39209"/>
    <x v="110"/>
    <x v="0"/>
    <x v="3"/>
    <x v="4"/>
    <x v="4"/>
    <x v="0"/>
    <x v="0"/>
    <n v="3298.87"/>
    <s v="Title I"/>
  </r>
  <r>
    <s v="08401"/>
    <x v="160"/>
    <x v="0"/>
    <x v="2"/>
    <x v="11"/>
    <x v="11"/>
    <x v="6"/>
    <x v="6"/>
    <n v="3289.4"/>
    <s v="Title I"/>
  </r>
  <r>
    <s v="21232"/>
    <x v="170"/>
    <x v="0"/>
    <x v="7"/>
    <x v="1"/>
    <x v="1"/>
    <x v="3"/>
    <x v="3"/>
    <n v="3289.3"/>
    <s v="Title I"/>
  </r>
  <r>
    <s v="36101"/>
    <x v="296"/>
    <x v="0"/>
    <x v="5"/>
    <x v="1"/>
    <x v="1"/>
    <x v="0"/>
    <x v="0"/>
    <n v="3289.14"/>
    <s v="Title I"/>
  </r>
  <r>
    <s v="33212"/>
    <x v="184"/>
    <x v="0"/>
    <x v="1"/>
    <x v="4"/>
    <x v="4"/>
    <x v="0"/>
    <x v="0"/>
    <n v="3289.13"/>
    <s v="Title I"/>
  </r>
  <r>
    <s v="21303"/>
    <x v="181"/>
    <x v="0"/>
    <x v="7"/>
    <x v="9"/>
    <x v="9"/>
    <x v="3"/>
    <x v="3"/>
    <n v="3281.38"/>
    <s v="Title I"/>
  </r>
  <r>
    <s v="21300"/>
    <x v="204"/>
    <x v="0"/>
    <x v="7"/>
    <x v="14"/>
    <x v="14"/>
    <x v="4"/>
    <x v="4"/>
    <n v="3272.65"/>
    <s v="Title I"/>
  </r>
  <r>
    <s v="29100"/>
    <x v="105"/>
    <x v="0"/>
    <x v="4"/>
    <x v="16"/>
    <x v="16"/>
    <x v="0"/>
    <x v="0"/>
    <n v="3267.38"/>
    <s v="Title I"/>
  </r>
  <r>
    <s v="17403"/>
    <x v="8"/>
    <x v="0"/>
    <x v="0"/>
    <x v="6"/>
    <x v="6"/>
    <x v="3"/>
    <x v="3"/>
    <n v="3258.61"/>
    <s v="Title I"/>
  </r>
  <r>
    <s v="06037"/>
    <x v="6"/>
    <x v="0"/>
    <x v="2"/>
    <x v="1"/>
    <x v="1"/>
    <x v="4"/>
    <x v="4"/>
    <n v="3256.99"/>
    <s v="Title I"/>
  </r>
  <r>
    <s v="27404"/>
    <x v="235"/>
    <x v="0"/>
    <x v="0"/>
    <x v="11"/>
    <x v="11"/>
    <x v="0"/>
    <x v="0"/>
    <n v="3255.63"/>
    <s v="Title I"/>
  </r>
  <r>
    <s v="01147"/>
    <x v="70"/>
    <x v="0"/>
    <x v="5"/>
    <x v="14"/>
    <x v="14"/>
    <x v="3"/>
    <x v="3"/>
    <n v="3253.74"/>
    <s v="Title I"/>
  </r>
  <r>
    <s v="33211"/>
    <x v="227"/>
    <x v="0"/>
    <x v="1"/>
    <x v="4"/>
    <x v="4"/>
    <x v="0"/>
    <x v="0"/>
    <n v="3229"/>
    <s v="Title I"/>
  </r>
  <r>
    <s v="06119"/>
    <x v="27"/>
    <x v="0"/>
    <x v="2"/>
    <x v="2"/>
    <x v="2"/>
    <x v="3"/>
    <x v="3"/>
    <n v="3220.19"/>
    <s v="Title I"/>
  </r>
  <r>
    <s v="39002"/>
    <x v="93"/>
    <x v="0"/>
    <x v="3"/>
    <x v="9"/>
    <x v="9"/>
    <x v="0"/>
    <x v="0"/>
    <n v="3208.71"/>
    <s v="Title I"/>
  </r>
  <r>
    <s v="22105"/>
    <x v="221"/>
    <x v="0"/>
    <x v="1"/>
    <x v="10"/>
    <x v="10"/>
    <x v="0"/>
    <x v="0"/>
    <n v="3208.61"/>
    <s v="Title I"/>
  </r>
  <r>
    <s v="32123"/>
    <x v="252"/>
    <x v="0"/>
    <x v="1"/>
    <x v="9"/>
    <x v="9"/>
    <x v="0"/>
    <x v="0"/>
    <n v="3206.5"/>
    <s v="Title I"/>
  </r>
  <r>
    <s v="11051"/>
    <x v="83"/>
    <x v="0"/>
    <x v="5"/>
    <x v="11"/>
    <x v="11"/>
    <x v="0"/>
    <x v="0"/>
    <n v="3203.36"/>
    <s v="Title I"/>
  </r>
  <r>
    <s v="14066"/>
    <x v="179"/>
    <x v="0"/>
    <x v="7"/>
    <x v="4"/>
    <x v="4"/>
    <x v="0"/>
    <x v="0"/>
    <n v="3202.61"/>
    <s v="Title I"/>
  </r>
  <r>
    <s v="03017"/>
    <x v="16"/>
    <x v="0"/>
    <x v="5"/>
    <x v="2"/>
    <x v="2"/>
    <x v="3"/>
    <x v="3"/>
    <n v="3202.61"/>
    <s v="Title I"/>
  </r>
  <r>
    <s v="03050"/>
    <x v="284"/>
    <x v="0"/>
    <x v="5"/>
    <x v="3"/>
    <x v="3"/>
    <x v="0"/>
    <x v="0"/>
    <n v="3200"/>
    <s v="Title I"/>
  </r>
  <r>
    <s v="24111"/>
    <x v="188"/>
    <x v="0"/>
    <x v="6"/>
    <x v="15"/>
    <x v="15"/>
    <x v="0"/>
    <x v="0"/>
    <n v="3197.01"/>
    <s v="Title I"/>
  </r>
  <r>
    <s v="03052"/>
    <x v="141"/>
    <x v="0"/>
    <x v="5"/>
    <x v="9"/>
    <x v="9"/>
    <x v="0"/>
    <x v="0"/>
    <n v="3196.2"/>
    <s v="Title I"/>
  </r>
  <r>
    <s v="25118"/>
    <x v="159"/>
    <x v="0"/>
    <x v="7"/>
    <x v="16"/>
    <x v="16"/>
    <x v="0"/>
    <x v="0"/>
    <n v="3193.43"/>
    <s v="Title I"/>
  </r>
  <r>
    <s v="17408"/>
    <x v="9"/>
    <x v="0"/>
    <x v="0"/>
    <x v="15"/>
    <x v="15"/>
    <x v="2"/>
    <x v="2"/>
    <n v="3185.38"/>
    <s v="Title I"/>
  </r>
  <r>
    <s v="07035"/>
    <x v="298"/>
    <x v="0"/>
    <x v="5"/>
    <x v="7"/>
    <x v="7"/>
    <x v="5"/>
    <x v="5"/>
    <n v="3180"/>
    <s v="Title I"/>
  </r>
  <r>
    <s v="01122"/>
    <x v="303"/>
    <x v="0"/>
    <x v="1"/>
    <x v="3"/>
    <x v="3"/>
    <x v="0"/>
    <x v="0"/>
    <n v="3180"/>
    <s v="NonTitle"/>
  </r>
  <r>
    <s v="34324"/>
    <x v="232"/>
    <x v="0"/>
    <x v="7"/>
    <x v="4"/>
    <x v="4"/>
    <x v="4"/>
    <x v="4"/>
    <n v="3179.28"/>
    <s v="Title I"/>
  </r>
  <r>
    <s v="06119"/>
    <x v="27"/>
    <x v="0"/>
    <x v="2"/>
    <x v="15"/>
    <x v="15"/>
    <x v="4"/>
    <x v="4"/>
    <n v="3178.46"/>
    <s v="Title I"/>
  </r>
  <r>
    <s v="09075"/>
    <x v="149"/>
    <x v="0"/>
    <x v="6"/>
    <x v="11"/>
    <x v="11"/>
    <x v="0"/>
    <x v="0"/>
    <n v="3176.24"/>
    <s v="Title I"/>
  </r>
  <r>
    <s v="17406"/>
    <x v="57"/>
    <x v="0"/>
    <x v="0"/>
    <x v="14"/>
    <x v="14"/>
    <x v="6"/>
    <x v="6"/>
    <n v="3175.35"/>
    <s v="Title I"/>
  </r>
  <r>
    <s v="13144"/>
    <x v="77"/>
    <x v="0"/>
    <x v="6"/>
    <x v="15"/>
    <x v="15"/>
    <x v="2"/>
    <x v="2"/>
    <n v="3172"/>
    <s v="Title I"/>
  </r>
  <r>
    <s v="25118"/>
    <x v="159"/>
    <x v="0"/>
    <x v="7"/>
    <x v="9"/>
    <x v="9"/>
    <x v="0"/>
    <x v="0"/>
    <n v="3169.28"/>
    <s v="Title I"/>
  </r>
  <r>
    <s v="32363"/>
    <x v="74"/>
    <x v="0"/>
    <x v="1"/>
    <x v="1"/>
    <x v="1"/>
    <x v="2"/>
    <x v="2"/>
    <n v="3150"/>
    <s v="Title I"/>
  </r>
  <r>
    <s v="33212"/>
    <x v="184"/>
    <x v="0"/>
    <x v="1"/>
    <x v="1"/>
    <x v="1"/>
    <x v="3"/>
    <x v="3"/>
    <n v="3142.15"/>
    <s v="Title I"/>
  </r>
  <r>
    <s v="14068"/>
    <x v="88"/>
    <x v="0"/>
    <x v="7"/>
    <x v="4"/>
    <x v="4"/>
    <x v="4"/>
    <x v="4"/>
    <n v="3141.29"/>
    <s v="Title I"/>
  </r>
  <r>
    <s v="23311"/>
    <x v="230"/>
    <x v="0"/>
    <x v="7"/>
    <x v="14"/>
    <x v="14"/>
    <x v="0"/>
    <x v="0"/>
    <n v="3135.13"/>
    <s v="Title I"/>
  </r>
  <r>
    <s v="27417"/>
    <x v="82"/>
    <x v="0"/>
    <x v="0"/>
    <x v="6"/>
    <x v="6"/>
    <x v="3"/>
    <x v="3"/>
    <n v="3129.5"/>
    <s v="Title I"/>
  </r>
  <r>
    <s v="39200"/>
    <x v="43"/>
    <x v="0"/>
    <x v="3"/>
    <x v="9"/>
    <x v="9"/>
    <x v="0"/>
    <x v="0"/>
    <n v="3127.49"/>
    <s v="Title I"/>
  </r>
  <r>
    <s v="11051"/>
    <x v="83"/>
    <x v="0"/>
    <x v="5"/>
    <x v="2"/>
    <x v="2"/>
    <x v="2"/>
    <x v="2"/>
    <n v="3120"/>
    <s v="Title I"/>
  </r>
  <r>
    <s v="23404"/>
    <x v="122"/>
    <x v="0"/>
    <x v="7"/>
    <x v="0"/>
    <x v="0"/>
    <x v="6"/>
    <x v="6"/>
    <n v="3119"/>
    <s v="Title I"/>
  </r>
  <r>
    <s v="34111"/>
    <x v="47"/>
    <x v="0"/>
    <x v="7"/>
    <x v="1"/>
    <x v="1"/>
    <x v="4"/>
    <x v="4"/>
    <n v="3116.85"/>
    <s v="Title I"/>
  </r>
  <r>
    <s v="21226"/>
    <x v="203"/>
    <x v="0"/>
    <x v="7"/>
    <x v="11"/>
    <x v="11"/>
    <x v="6"/>
    <x v="6"/>
    <n v="3107.04"/>
    <s v="Title I"/>
  </r>
  <r>
    <s v="33212"/>
    <x v="184"/>
    <x v="0"/>
    <x v="1"/>
    <x v="4"/>
    <x v="4"/>
    <x v="4"/>
    <x v="4"/>
    <n v="3106.18"/>
    <s v="Title I"/>
  </r>
  <r>
    <s v="27400"/>
    <x v="17"/>
    <x v="0"/>
    <x v="0"/>
    <x v="0"/>
    <x v="0"/>
    <x v="4"/>
    <x v="4"/>
    <n v="3102.68"/>
    <s v="Title I"/>
  </r>
  <r>
    <s v="29311"/>
    <x v="225"/>
    <x v="0"/>
    <x v="4"/>
    <x v="4"/>
    <x v="4"/>
    <x v="0"/>
    <x v="0"/>
    <n v="3102"/>
    <s v="Title I"/>
  </r>
  <r>
    <s v="33030"/>
    <x v="282"/>
    <x v="0"/>
    <x v="1"/>
    <x v="1"/>
    <x v="1"/>
    <x v="6"/>
    <x v="6"/>
    <n v="3101.73"/>
    <s v="Title I"/>
  </r>
  <r>
    <s v="38301"/>
    <x v="256"/>
    <x v="0"/>
    <x v="1"/>
    <x v="11"/>
    <x v="11"/>
    <x v="0"/>
    <x v="0"/>
    <n v="3094"/>
    <s v="Title I"/>
  </r>
  <r>
    <s v="17408"/>
    <x v="9"/>
    <x v="0"/>
    <x v="0"/>
    <x v="2"/>
    <x v="2"/>
    <x v="4"/>
    <x v="4"/>
    <n v="3089.94"/>
    <s v="Title I"/>
  </r>
  <r>
    <s v="17210"/>
    <x v="1"/>
    <x v="0"/>
    <x v="0"/>
    <x v="1"/>
    <x v="1"/>
    <x v="4"/>
    <x v="4"/>
    <n v="3087.9"/>
    <s v="Title I"/>
  </r>
  <r>
    <s v="39209"/>
    <x v="110"/>
    <x v="0"/>
    <x v="3"/>
    <x v="1"/>
    <x v="1"/>
    <x v="4"/>
    <x v="4"/>
    <n v="3087.57"/>
    <s v="Title I"/>
  </r>
  <r>
    <s v="01109"/>
    <x v="290"/>
    <x v="0"/>
    <x v="1"/>
    <x v="6"/>
    <x v="6"/>
    <x v="4"/>
    <x v="4"/>
    <n v="3085.8"/>
    <s v="NonTitle"/>
  </r>
  <r>
    <s v="07002"/>
    <x v="186"/>
    <x v="0"/>
    <x v="5"/>
    <x v="19"/>
    <x v="19"/>
    <x v="4"/>
    <x v="4"/>
    <n v="3081.99"/>
    <s v="Title I"/>
  </r>
  <r>
    <s v="17417"/>
    <x v="119"/>
    <x v="0"/>
    <x v="0"/>
    <x v="30"/>
    <x v="30"/>
    <x v="4"/>
    <x v="4"/>
    <n v="3079.27"/>
    <s v="Title I"/>
  </r>
  <r>
    <s v="17403"/>
    <x v="8"/>
    <x v="0"/>
    <x v="0"/>
    <x v="4"/>
    <x v="4"/>
    <x v="3"/>
    <x v="3"/>
    <n v="3078.36"/>
    <s v="Title I"/>
  </r>
  <r>
    <s v="19007"/>
    <x v="297"/>
    <x v="0"/>
    <x v="3"/>
    <x v="7"/>
    <x v="7"/>
    <x v="5"/>
    <x v="5"/>
    <n v="3076"/>
    <s v="NonTitle"/>
  </r>
  <r>
    <s v="34401"/>
    <x v="150"/>
    <x v="0"/>
    <x v="7"/>
    <x v="21"/>
    <x v="21"/>
    <x v="2"/>
    <x v="2"/>
    <n v="3074"/>
    <s v="Title I"/>
  </r>
  <r>
    <s v="32414"/>
    <x v="161"/>
    <x v="0"/>
    <x v="1"/>
    <x v="21"/>
    <x v="21"/>
    <x v="3"/>
    <x v="3"/>
    <n v="3065.64"/>
    <s v="Title I"/>
  </r>
  <r>
    <s v="33070"/>
    <x v="265"/>
    <x v="0"/>
    <x v="1"/>
    <x v="1"/>
    <x v="1"/>
    <x v="0"/>
    <x v="0"/>
    <n v="3063.79"/>
    <s v="Title I"/>
  </r>
  <r>
    <s v="04228"/>
    <x v="164"/>
    <x v="0"/>
    <x v="6"/>
    <x v="15"/>
    <x v="15"/>
    <x v="3"/>
    <x v="3"/>
    <n v="3063.37"/>
    <s v="Title I"/>
  </r>
  <r>
    <s v="09075"/>
    <x v="149"/>
    <x v="0"/>
    <x v="6"/>
    <x v="2"/>
    <x v="2"/>
    <x v="3"/>
    <x v="3"/>
    <n v="3062.98"/>
    <s v="Title I"/>
  </r>
  <r>
    <s v="39120"/>
    <x v="144"/>
    <x v="0"/>
    <x v="3"/>
    <x v="1"/>
    <x v="1"/>
    <x v="2"/>
    <x v="2"/>
    <n v="3060.83"/>
    <s v="Title I"/>
  </r>
  <r>
    <s v="38304"/>
    <x v="292"/>
    <x v="0"/>
    <x v="1"/>
    <x v="1"/>
    <x v="1"/>
    <x v="2"/>
    <x v="2"/>
    <n v="3060.46"/>
    <s v="NonTitle"/>
  </r>
  <r>
    <s v="04246"/>
    <x v="19"/>
    <x v="0"/>
    <x v="6"/>
    <x v="21"/>
    <x v="21"/>
    <x v="6"/>
    <x v="6"/>
    <n v="3057.47"/>
    <s v="Title I"/>
  </r>
  <r>
    <s v="21300"/>
    <x v="204"/>
    <x v="0"/>
    <x v="7"/>
    <x v="6"/>
    <x v="6"/>
    <x v="3"/>
    <x v="3"/>
    <n v="3051.44"/>
    <s v="Title I"/>
  </r>
  <r>
    <s v="31103"/>
    <x v="76"/>
    <x v="0"/>
    <x v="4"/>
    <x v="19"/>
    <x v="19"/>
    <x v="0"/>
    <x v="0"/>
    <n v="3048.68"/>
    <s v="Title I"/>
  </r>
  <r>
    <s v="24019"/>
    <x v="64"/>
    <x v="0"/>
    <x v="6"/>
    <x v="1"/>
    <x v="1"/>
    <x v="4"/>
    <x v="4"/>
    <n v="3047.83"/>
    <s v="Title I"/>
  </r>
  <r>
    <s v="27417"/>
    <x v="82"/>
    <x v="0"/>
    <x v="0"/>
    <x v="30"/>
    <x v="30"/>
    <x v="4"/>
    <x v="4"/>
    <n v="3036.8"/>
    <s v="Title I"/>
  </r>
  <r>
    <s v="21302"/>
    <x v="126"/>
    <x v="0"/>
    <x v="7"/>
    <x v="16"/>
    <x v="16"/>
    <x v="4"/>
    <x v="4"/>
    <n v="3029.2"/>
    <s v="Title I"/>
  </r>
  <r>
    <s v="27416"/>
    <x v="143"/>
    <x v="0"/>
    <x v="0"/>
    <x v="16"/>
    <x v="16"/>
    <x v="0"/>
    <x v="0"/>
    <n v="3023.78"/>
    <s v="Title I"/>
  </r>
  <r>
    <s v="31002"/>
    <x v="23"/>
    <x v="0"/>
    <x v="4"/>
    <x v="30"/>
    <x v="30"/>
    <x v="4"/>
    <x v="4"/>
    <n v="3020.27"/>
    <s v="Title I"/>
  </r>
  <r>
    <s v="13301"/>
    <x v="180"/>
    <x v="0"/>
    <x v="6"/>
    <x v="1"/>
    <x v="1"/>
    <x v="6"/>
    <x v="6"/>
    <n v="3013"/>
    <s v="Title I"/>
  </r>
  <r>
    <s v="19403"/>
    <x v="266"/>
    <x v="0"/>
    <x v="3"/>
    <x v="1"/>
    <x v="1"/>
    <x v="6"/>
    <x v="6"/>
    <n v="3008.79"/>
    <s v="Title I"/>
  </r>
  <r>
    <s v="19028"/>
    <x v="295"/>
    <x v="0"/>
    <x v="3"/>
    <x v="3"/>
    <x v="3"/>
    <x v="0"/>
    <x v="0"/>
    <n v="3000"/>
    <s v="Title I"/>
  </r>
  <r>
    <s v="05121"/>
    <x v="31"/>
    <x v="0"/>
    <x v="8"/>
    <x v="1"/>
    <x v="1"/>
    <x v="6"/>
    <x v="6"/>
    <n v="3000"/>
    <s v="Title I"/>
  </r>
  <r>
    <s v="25118"/>
    <x v="159"/>
    <x v="0"/>
    <x v="7"/>
    <x v="26"/>
    <x v="26"/>
    <x v="6"/>
    <x v="6"/>
    <n v="3000"/>
    <s v="Title I"/>
  </r>
  <r>
    <s v="28137"/>
    <x v="242"/>
    <x v="0"/>
    <x v="4"/>
    <x v="2"/>
    <x v="2"/>
    <x v="4"/>
    <x v="4"/>
    <n v="3000"/>
    <s v="Title I"/>
  </r>
  <r>
    <s v="27019"/>
    <x v="259"/>
    <x v="0"/>
    <x v="0"/>
    <x v="1"/>
    <x v="1"/>
    <x v="0"/>
    <x v="0"/>
    <n v="3000"/>
    <s v="Title I"/>
  </r>
  <r>
    <s v="27019"/>
    <x v="259"/>
    <x v="0"/>
    <x v="0"/>
    <x v="0"/>
    <x v="0"/>
    <x v="0"/>
    <x v="0"/>
    <n v="3000"/>
    <s v="Title I"/>
  </r>
  <r>
    <s v="24111"/>
    <x v="188"/>
    <x v="0"/>
    <x v="6"/>
    <x v="1"/>
    <x v="1"/>
    <x v="3"/>
    <x v="3"/>
    <n v="2998.9"/>
    <s v="Title I"/>
  </r>
  <r>
    <s v="20400"/>
    <x v="236"/>
    <x v="0"/>
    <x v="2"/>
    <x v="17"/>
    <x v="17"/>
    <x v="0"/>
    <x v="0"/>
    <n v="2997.77"/>
    <s v="Title I"/>
  </r>
  <r>
    <s v="05313"/>
    <x v="163"/>
    <x v="0"/>
    <x v="8"/>
    <x v="15"/>
    <x v="15"/>
    <x v="0"/>
    <x v="0"/>
    <n v="2997.33"/>
    <s v="Title I"/>
  </r>
  <r>
    <s v="32325"/>
    <x v="123"/>
    <x v="0"/>
    <x v="1"/>
    <x v="14"/>
    <x v="14"/>
    <x v="0"/>
    <x v="0"/>
    <n v="2996.59"/>
    <s v="Title I"/>
  </r>
  <r>
    <s v="31201"/>
    <x v="98"/>
    <x v="0"/>
    <x v="4"/>
    <x v="3"/>
    <x v="3"/>
    <x v="0"/>
    <x v="0"/>
    <n v="2995.69"/>
    <s v="Title I"/>
  </r>
  <r>
    <s v="32081"/>
    <x v="2"/>
    <x v="0"/>
    <x v="1"/>
    <x v="3"/>
    <x v="3"/>
    <x v="3"/>
    <x v="3"/>
    <n v="2987.68"/>
    <s v="Title I"/>
  </r>
  <r>
    <s v="22008"/>
    <x v="276"/>
    <x v="0"/>
    <x v="1"/>
    <x v="9"/>
    <x v="9"/>
    <x v="0"/>
    <x v="0"/>
    <n v="2983.39"/>
    <s v="Title I"/>
  </r>
  <r>
    <s v="06037"/>
    <x v="6"/>
    <x v="0"/>
    <x v="2"/>
    <x v="11"/>
    <x v="11"/>
    <x v="0"/>
    <x v="0"/>
    <n v="2980.58"/>
    <s v="Title I"/>
  </r>
  <r>
    <s v="04228"/>
    <x v="164"/>
    <x v="0"/>
    <x v="6"/>
    <x v="21"/>
    <x v="21"/>
    <x v="6"/>
    <x v="6"/>
    <n v="2975"/>
    <s v="Title I"/>
  </r>
  <r>
    <s v="29100"/>
    <x v="105"/>
    <x v="0"/>
    <x v="4"/>
    <x v="21"/>
    <x v="21"/>
    <x v="3"/>
    <x v="3"/>
    <n v="2967.11"/>
    <s v="Title I"/>
  </r>
  <r>
    <s v="17911"/>
    <x v="176"/>
    <x v="0"/>
    <x v="9"/>
    <x v="17"/>
    <x v="17"/>
    <x v="2"/>
    <x v="2"/>
    <n v="2964"/>
    <s v="Title I"/>
  </r>
  <r>
    <s v="08404"/>
    <x v="89"/>
    <x v="0"/>
    <x v="2"/>
    <x v="17"/>
    <x v="17"/>
    <x v="0"/>
    <x v="0"/>
    <n v="2962.73"/>
    <s v="Title I"/>
  </r>
  <r>
    <s v="09209"/>
    <x v="217"/>
    <x v="0"/>
    <x v="6"/>
    <x v="1"/>
    <x v="1"/>
    <x v="0"/>
    <x v="0"/>
    <n v="2959.21"/>
    <s v="Title I"/>
  </r>
  <r>
    <s v="33202"/>
    <x v="268"/>
    <x v="0"/>
    <x v="1"/>
    <x v="13"/>
    <x v="13"/>
    <x v="6"/>
    <x v="6"/>
    <n v="2948"/>
    <s v="Title I"/>
  </r>
  <r>
    <s v="13144"/>
    <x v="77"/>
    <x v="0"/>
    <x v="6"/>
    <x v="0"/>
    <x v="0"/>
    <x v="6"/>
    <x v="6"/>
    <n v="2924.1"/>
    <s v="Title I"/>
  </r>
  <r>
    <s v="32416"/>
    <x v="124"/>
    <x v="0"/>
    <x v="1"/>
    <x v="1"/>
    <x v="1"/>
    <x v="3"/>
    <x v="3"/>
    <n v="2923.84"/>
    <s v="Title I"/>
  </r>
  <r>
    <s v="19007"/>
    <x v="297"/>
    <x v="0"/>
    <x v="3"/>
    <x v="1"/>
    <x v="1"/>
    <x v="0"/>
    <x v="0"/>
    <n v="2923"/>
    <s v="NonTitle"/>
  </r>
  <r>
    <s v="30029"/>
    <x v="289"/>
    <x v="0"/>
    <x v="2"/>
    <x v="1"/>
    <x v="1"/>
    <x v="6"/>
    <x v="6"/>
    <n v="2922.74"/>
    <s v="NonTitle"/>
  </r>
  <r>
    <s v="27003"/>
    <x v="7"/>
    <x v="0"/>
    <x v="0"/>
    <x v="1"/>
    <x v="1"/>
    <x v="0"/>
    <x v="0"/>
    <n v="2922.16"/>
    <s v="Title I"/>
  </r>
  <r>
    <s v="23042"/>
    <x v="202"/>
    <x v="0"/>
    <x v="7"/>
    <x v="11"/>
    <x v="11"/>
    <x v="0"/>
    <x v="0"/>
    <n v="2916"/>
    <s v="Title I"/>
  </r>
  <r>
    <s v="32356"/>
    <x v="32"/>
    <x v="0"/>
    <x v="1"/>
    <x v="8"/>
    <x v="8"/>
    <x v="3"/>
    <x v="3"/>
    <n v="2906.22"/>
    <s v="Title I"/>
  </r>
  <r>
    <s v="17415"/>
    <x v="4"/>
    <x v="0"/>
    <x v="0"/>
    <x v="1"/>
    <x v="1"/>
    <x v="7"/>
    <x v="7"/>
    <n v="2899.89"/>
    <s v="Title I"/>
  </r>
  <r>
    <s v="18303"/>
    <x v="182"/>
    <x v="0"/>
    <x v="0"/>
    <x v="1"/>
    <x v="1"/>
    <x v="6"/>
    <x v="6"/>
    <n v="2899.4"/>
    <s v="Title I"/>
  </r>
  <r>
    <s v="35200"/>
    <x v="234"/>
    <x v="0"/>
    <x v="2"/>
    <x v="0"/>
    <x v="0"/>
    <x v="6"/>
    <x v="6"/>
    <n v="2898.98"/>
    <s v="Title I"/>
  </r>
  <r>
    <s v="33205"/>
    <x v="287"/>
    <x v="0"/>
    <x v="1"/>
    <x v="1"/>
    <x v="1"/>
    <x v="2"/>
    <x v="2"/>
    <n v="2896.77"/>
    <s v="Both"/>
  </r>
  <r>
    <s v="33202"/>
    <x v="268"/>
    <x v="0"/>
    <x v="1"/>
    <x v="1"/>
    <x v="1"/>
    <x v="2"/>
    <x v="2"/>
    <n v="2896.3"/>
    <s v="Title I"/>
  </r>
  <r>
    <s v="02250"/>
    <x v="81"/>
    <x v="0"/>
    <x v="5"/>
    <x v="0"/>
    <x v="0"/>
    <x v="0"/>
    <x v="0"/>
    <n v="2893.2"/>
    <s v="Title I"/>
  </r>
  <r>
    <s v="39207"/>
    <x v="37"/>
    <x v="0"/>
    <x v="3"/>
    <x v="22"/>
    <x v="22"/>
    <x v="4"/>
    <x v="4"/>
    <n v="2891.68"/>
    <s v="Title I"/>
  </r>
  <r>
    <s v="39007"/>
    <x v="10"/>
    <x v="0"/>
    <x v="3"/>
    <x v="14"/>
    <x v="14"/>
    <x v="4"/>
    <x v="4"/>
    <n v="2889.08"/>
    <s v="Title I"/>
  </r>
  <r>
    <s v="04228"/>
    <x v="164"/>
    <x v="0"/>
    <x v="6"/>
    <x v="17"/>
    <x v="17"/>
    <x v="3"/>
    <x v="3"/>
    <n v="2887.93"/>
    <s v="Title I"/>
  </r>
  <r>
    <s v="09206"/>
    <x v="30"/>
    <x v="0"/>
    <x v="6"/>
    <x v="15"/>
    <x v="15"/>
    <x v="0"/>
    <x v="0"/>
    <n v="2887.66"/>
    <s v="Title I"/>
  </r>
  <r>
    <s v="33036"/>
    <x v="100"/>
    <x v="0"/>
    <x v="1"/>
    <x v="5"/>
    <x v="5"/>
    <x v="4"/>
    <x v="4"/>
    <n v="2881.01"/>
    <s v="Title I"/>
  </r>
  <r>
    <s v="20215"/>
    <x v="261"/>
    <x v="0"/>
    <x v="2"/>
    <x v="9"/>
    <x v="9"/>
    <x v="0"/>
    <x v="0"/>
    <n v="2880"/>
    <s v="Title I"/>
  </r>
  <r>
    <s v="31311"/>
    <x v="101"/>
    <x v="0"/>
    <x v="4"/>
    <x v="5"/>
    <x v="5"/>
    <x v="6"/>
    <x v="6"/>
    <n v="2875"/>
    <s v="Title I"/>
  </r>
  <r>
    <s v="34401"/>
    <x v="150"/>
    <x v="0"/>
    <x v="7"/>
    <x v="1"/>
    <x v="1"/>
    <x v="6"/>
    <x v="6"/>
    <n v="2872.8"/>
    <s v="Title I"/>
  </r>
  <r>
    <s v="32414"/>
    <x v="161"/>
    <x v="0"/>
    <x v="1"/>
    <x v="21"/>
    <x v="21"/>
    <x v="2"/>
    <x v="2"/>
    <n v="2872.66"/>
    <s v="Title I"/>
  </r>
  <r>
    <s v="39003"/>
    <x v="132"/>
    <x v="0"/>
    <x v="3"/>
    <x v="30"/>
    <x v="30"/>
    <x v="0"/>
    <x v="0"/>
    <n v="2871.91"/>
    <s v="Title I"/>
  </r>
  <r>
    <s v="17417"/>
    <x v="119"/>
    <x v="0"/>
    <x v="0"/>
    <x v="19"/>
    <x v="19"/>
    <x v="3"/>
    <x v="3"/>
    <n v="2869.66"/>
    <s v="Title I"/>
  </r>
  <r>
    <s v="21232"/>
    <x v="170"/>
    <x v="0"/>
    <x v="7"/>
    <x v="6"/>
    <x v="6"/>
    <x v="4"/>
    <x v="4"/>
    <n v="2868.82"/>
    <s v="Title I"/>
  </r>
  <r>
    <s v="37505"/>
    <x v="116"/>
    <x v="0"/>
    <x v="4"/>
    <x v="14"/>
    <x v="14"/>
    <x v="2"/>
    <x v="2"/>
    <n v="2868.13"/>
    <s v="Title I"/>
  </r>
  <r>
    <s v="15204"/>
    <x v="157"/>
    <x v="0"/>
    <x v="4"/>
    <x v="4"/>
    <x v="4"/>
    <x v="0"/>
    <x v="0"/>
    <n v="2868.12"/>
    <s v="Title I"/>
  </r>
  <r>
    <s v="39201"/>
    <x v="34"/>
    <x v="0"/>
    <x v="3"/>
    <x v="21"/>
    <x v="21"/>
    <x v="3"/>
    <x v="3"/>
    <n v="2867.99"/>
    <s v="Title I"/>
  </r>
  <r>
    <s v="34111"/>
    <x v="47"/>
    <x v="0"/>
    <x v="7"/>
    <x v="2"/>
    <x v="2"/>
    <x v="4"/>
    <x v="4"/>
    <n v="2865.99"/>
    <s v="Title I"/>
  </r>
  <r>
    <s v="14064"/>
    <x v="187"/>
    <x v="0"/>
    <x v="7"/>
    <x v="24"/>
    <x v="24"/>
    <x v="6"/>
    <x v="6"/>
    <n v="2853.11"/>
    <s v="Title I"/>
  </r>
  <r>
    <s v="23042"/>
    <x v="202"/>
    <x v="0"/>
    <x v="7"/>
    <x v="11"/>
    <x v="11"/>
    <x v="4"/>
    <x v="4"/>
    <n v="2851.07"/>
    <s v="Title I"/>
  </r>
  <r>
    <s v="04228"/>
    <x v="164"/>
    <x v="0"/>
    <x v="6"/>
    <x v="19"/>
    <x v="19"/>
    <x v="3"/>
    <x v="3"/>
    <n v="2842.93"/>
    <s v="Title I"/>
  </r>
  <r>
    <s v="21300"/>
    <x v="204"/>
    <x v="0"/>
    <x v="7"/>
    <x v="25"/>
    <x v="25"/>
    <x v="0"/>
    <x v="0"/>
    <n v="2833.27"/>
    <s v="Title I"/>
  </r>
  <r>
    <s v="08122"/>
    <x v="48"/>
    <x v="0"/>
    <x v="2"/>
    <x v="15"/>
    <x v="15"/>
    <x v="2"/>
    <x v="2"/>
    <n v="2823.61"/>
    <s v="Title I"/>
  </r>
  <r>
    <s v="39201"/>
    <x v="34"/>
    <x v="0"/>
    <x v="3"/>
    <x v="15"/>
    <x v="15"/>
    <x v="0"/>
    <x v="0"/>
    <n v="2815.41"/>
    <s v="Title I"/>
  </r>
  <r>
    <s v="10003"/>
    <x v="213"/>
    <x v="0"/>
    <x v="1"/>
    <x v="1"/>
    <x v="1"/>
    <x v="0"/>
    <x v="0"/>
    <n v="2811.12"/>
    <s v="Title I"/>
  </r>
  <r>
    <s v="03116"/>
    <x v="58"/>
    <x v="0"/>
    <x v="5"/>
    <x v="4"/>
    <x v="4"/>
    <x v="0"/>
    <x v="0"/>
    <n v="2809.68"/>
    <s v="Title I"/>
  </r>
  <r>
    <s v="16050"/>
    <x v="111"/>
    <x v="0"/>
    <x v="8"/>
    <x v="9"/>
    <x v="9"/>
    <x v="6"/>
    <x v="6"/>
    <n v="2800"/>
    <s v="Title I"/>
  </r>
  <r>
    <s v="04127"/>
    <x v="148"/>
    <x v="0"/>
    <x v="6"/>
    <x v="0"/>
    <x v="0"/>
    <x v="0"/>
    <x v="0"/>
    <n v="2797.18"/>
    <s v="Title I"/>
  </r>
  <r>
    <s v="22009"/>
    <x v="206"/>
    <x v="0"/>
    <x v="1"/>
    <x v="4"/>
    <x v="4"/>
    <x v="0"/>
    <x v="0"/>
    <n v="2792"/>
    <s v="Title I"/>
  </r>
  <r>
    <s v="17910"/>
    <x v="210"/>
    <x v="0"/>
    <x v="9"/>
    <x v="15"/>
    <x v="15"/>
    <x v="0"/>
    <x v="0"/>
    <n v="2785.59"/>
    <s v="Title I"/>
  </r>
  <r>
    <s v="31306"/>
    <x v="183"/>
    <x v="0"/>
    <x v="4"/>
    <x v="1"/>
    <x v="1"/>
    <x v="2"/>
    <x v="2"/>
    <n v="2784"/>
    <s v="Title I"/>
  </r>
  <r>
    <s v="21302"/>
    <x v="126"/>
    <x v="0"/>
    <x v="7"/>
    <x v="15"/>
    <x v="15"/>
    <x v="3"/>
    <x v="3"/>
    <n v="2783.45"/>
    <s v="Title I"/>
  </r>
  <r>
    <s v="31002"/>
    <x v="23"/>
    <x v="0"/>
    <x v="4"/>
    <x v="15"/>
    <x v="15"/>
    <x v="2"/>
    <x v="2"/>
    <n v="2782.79"/>
    <s v="Title I"/>
  </r>
  <r>
    <s v="29100"/>
    <x v="105"/>
    <x v="0"/>
    <x v="4"/>
    <x v="0"/>
    <x v="0"/>
    <x v="4"/>
    <x v="4"/>
    <n v="2781.68"/>
    <s v="Title I"/>
  </r>
  <r>
    <s v="38302"/>
    <x v="244"/>
    <x v="0"/>
    <x v="1"/>
    <x v="9"/>
    <x v="9"/>
    <x v="0"/>
    <x v="0"/>
    <n v="2780.7"/>
    <s v="Title I"/>
  </r>
  <r>
    <s v="32414"/>
    <x v="161"/>
    <x v="0"/>
    <x v="1"/>
    <x v="2"/>
    <x v="2"/>
    <x v="4"/>
    <x v="4"/>
    <n v="2765.49"/>
    <s v="Title I"/>
  </r>
  <r>
    <s v="08404"/>
    <x v="89"/>
    <x v="0"/>
    <x v="2"/>
    <x v="2"/>
    <x v="2"/>
    <x v="2"/>
    <x v="2"/>
    <n v="2758.06"/>
    <s v="Title I"/>
  </r>
  <r>
    <s v="16050"/>
    <x v="111"/>
    <x v="0"/>
    <x v="8"/>
    <x v="29"/>
    <x v="29"/>
    <x v="0"/>
    <x v="0"/>
    <n v="2755.84"/>
    <s v="Title I"/>
  </r>
  <r>
    <s v="19401"/>
    <x v="106"/>
    <x v="0"/>
    <x v="3"/>
    <x v="10"/>
    <x v="10"/>
    <x v="6"/>
    <x v="6"/>
    <n v="2748.72"/>
    <s v="Title I"/>
  </r>
  <r>
    <s v="22073"/>
    <x v="301"/>
    <x v="0"/>
    <x v="1"/>
    <x v="28"/>
    <x v="28"/>
    <x v="0"/>
    <x v="0"/>
    <n v="2747"/>
    <s v="Title I"/>
  </r>
  <r>
    <s v="01147"/>
    <x v="70"/>
    <x v="0"/>
    <x v="5"/>
    <x v="28"/>
    <x v="28"/>
    <x v="0"/>
    <x v="0"/>
    <n v="2745.1"/>
    <s v="Title I"/>
  </r>
  <r>
    <s v="09206"/>
    <x v="30"/>
    <x v="0"/>
    <x v="6"/>
    <x v="26"/>
    <x v="26"/>
    <x v="0"/>
    <x v="0"/>
    <n v="2743.87"/>
    <s v="Title I"/>
  </r>
  <r>
    <s v="04228"/>
    <x v="164"/>
    <x v="0"/>
    <x v="6"/>
    <x v="21"/>
    <x v="21"/>
    <x v="4"/>
    <x v="4"/>
    <n v="2741.97"/>
    <s v="Title I"/>
  </r>
  <r>
    <s v="34111"/>
    <x v="47"/>
    <x v="0"/>
    <x v="7"/>
    <x v="27"/>
    <x v="27"/>
    <x v="0"/>
    <x v="0"/>
    <n v="2739.07"/>
    <s v="Title I"/>
  </r>
  <r>
    <s v="33205"/>
    <x v="287"/>
    <x v="0"/>
    <x v="1"/>
    <x v="10"/>
    <x v="10"/>
    <x v="6"/>
    <x v="6"/>
    <n v="2730.89"/>
    <s v="Both"/>
  </r>
  <r>
    <s v="17415"/>
    <x v="4"/>
    <x v="0"/>
    <x v="0"/>
    <x v="21"/>
    <x v="21"/>
    <x v="0"/>
    <x v="0"/>
    <n v="2729.31"/>
    <s v="Title I"/>
  </r>
  <r>
    <s v="33206"/>
    <x v="198"/>
    <x v="0"/>
    <x v="1"/>
    <x v="9"/>
    <x v="9"/>
    <x v="0"/>
    <x v="0"/>
    <n v="2724.41"/>
    <s v="Title I"/>
  </r>
  <r>
    <s v="32414"/>
    <x v="161"/>
    <x v="0"/>
    <x v="1"/>
    <x v="3"/>
    <x v="3"/>
    <x v="6"/>
    <x v="6"/>
    <n v="2700"/>
    <s v="Title I"/>
  </r>
  <r>
    <s v="31004"/>
    <x v="40"/>
    <x v="0"/>
    <x v="4"/>
    <x v="0"/>
    <x v="0"/>
    <x v="3"/>
    <x v="3"/>
    <n v="2697.19"/>
    <s v="Title I"/>
  </r>
  <r>
    <s v="38265"/>
    <x v="281"/>
    <x v="0"/>
    <x v="1"/>
    <x v="7"/>
    <x v="7"/>
    <x v="5"/>
    <x v="5"/>
    <n v="2696"/>
    <s v="Title I"/>
  </r>
  <r>
    <s v="21014"/>
    <x v="174"/>
    <x v="0"/>
    <x v="7"/>
    <x v="26"/>
    <x v="26"/>
    <x v="0"/>
    <x v="0"/>
    <n v="2695"/>
    <s v="Title I"/>
  </r>
  <r>
    <s v="10065"/>
    <x v="278"/>
    <x v="0"/>
    <x v="1"/>
    <x v="1"/>
    <x v="1"/>
    <x v="0"/>
    <x v="0"/>
    <n v="2691.95"/>
    <s v="Title I"/>
  </r>
  <r>
    <s v="20405"/>
    <x v="102"/>
    <x v="0"/>
    <x v="2"/>
    <x v="1"/>
    <x v="1"/>
    <x v="2"/>
    <x v="2"/>
    <n v="2688.38"/>
    <s v="Title I"/>
  </r>
  <r>
    <s v="18402"/>
    <x v="49"/>
    <x v="0"/>
    <x v="8"/>
    <x v="17"/>
    <x v="17"/>
    <x v="0"/>
    <x v="0"/>
    <n v="2686.93"/>
    <s v="Title I"/>
  </r>
  <r>
    <s v="29317"/>
    <x v="218"/>
    <x v="0"/>
    <x v="4"/>
    <x v="1"/>
    <x v="1"/>
    <x v="0"/>
    <x v="0"/>
    <n v="2679.25"/>
    <s v="Title I"/>
  </r>
  <r>
    <s v="08122"/>
    <x v="48"/>
    <x v="0"/>
    <x v="2"/>
    <x v="21"/>
    <x v="21"/>
    <x v="0"/>
    <x v="0"/>
    <n v="2668.5"/>
    <s v="Title I"/>
  </r>
  <r>
    <s v="02250"/>
    <x v="81"/>
    <x v="0"/>
    <x v="5"/>
    <x v="16"/>
    <x v="16"/>
    <x v="0"/>
    <x v="0"/>
    <n v="2664.09"/>
    <s v="Title I"/>
  </r>
  <r>
    <s v="30029"/>
    <x v="289"/>
    <x v="0"/>
    <x v="2"/>
    <x v="1"/>
    <x v="1"/>
    <x v="4"/>
    <x v="4"/>
    <n v="2661.67"/>
    <s v="NonTitle"/>
  </r>
  <r>
    <s v="17210"/>
    <x v="1"/>
    <x v="0"/>
    <x v="0"/>
    <x v="1"/>
    <x v="1"/>
    <x v="6"/>
    <x v="6"/>
    <n v="2654.91"/>
    <s v="Title I"/>
  </r>
  <r>
    <s v="31015"/>
    <x v="12"/>
    <x v="0"/>
    <x v="4"/>
    <x v="15"/>
    <x v="15"/>
    <x v="6"/>
    <x v="6"/>
    <n v="2653"/>
    <s v="Title I"/>
  </r>
  <r>
    <s v="32903"/>
    <x v="283"/>
    <x v="0"/>
    <x v="1"/>
    <x v="1"/>
    <x v="1"/>
    <x v="4"/>
    <x v="4"/>
    <n v="2651.33"/>
    <s v="Title I"/>
  </r>
  <r>
    <s v="38267"/>
    <x v="96"/>
    <x v="0"/>
    <x v="1"/>
    <x v="19"/>
    <x v="19"/>
    <x v="1"/>
    <x v="1"/>
    <n v="2648"/>
    <s v="Title I"/>
  </r>
  <r>
    <s v="32362"/>
    <x v="215"/>
    <x v="0"/>
    <x v="1"/>
    <x v="15"/>
    <x v="15"/>
    <x v="2"/>
    <x v="2"/>
    <n v="2632.8"/>
    <s v="Title I"/>
  </r>
  <r>
    <s v="38301"/>
    <x v="256"/>
    <x v="0"/>
    <x v="1"/>
    <x v="3"/>
    <x v="3"/>
    <x v="0"/>
    <x v="0"/>
    <n v="2630.75"/>
    <s v="Title I"/>
  </r>
  <r>
    <s v="31201"/>
    <x v="98"/>
    <x v="0"/>
    <x v="4"/>
    <x v="0"/>
    <x v="0"/>
    <x v="3"/>
    <x v="3"/>
    <n v="2629.45"/>
    <s v="Title I"/>
  </r>
  <r>
    <s v="39207"/>
    <x v="37"/>
    <x v="0"/>
    <x v="3"/>
    <x v="2"/>
    <x v="2"/>
    <x v="3"/>
    <x v="3"/>
    <n v="2628.86"/>
    <s v="Title I"/>
  </r>
  <r>
    <s v="16049"/>
    <x v="134"/>
    <x v="0"/>
    <x v="8"/>
    <x v="2"/>
    <x v="2"/>
    <x v="2"/>
    <x v="2"/>
    <n v="2626.05"/>
    <s v="Title I"/>
  </r>
  <r>
    <s v="33202"/>
    <x v="268"/>
    <x v="0"/>
    <x v="1"/>
    <x v="0"/>
    <x v="0"/>
    <x v="0"/>
    <x v="0"/>
    <n v="2623.99"/>
    <s v="Title I"/>
  </r>
  <r>
    <s v="01109"/>
    <x v="290"/>
    <x v="0"/>
    <x v="1"/>
    <x v="2"/>
    <x v="2"/>
    <x v="6"/>
    <x v="6"/>
    <n v="2623"/>
    <s v="NonTitle"/>
  </r>
  <r>
    <s v="17417"/>
    <x v="119"/>
    <x v="0"/>
    <x v="0"/>
    <x v="0"/>
    <x v="0"/>
    <x v="2"/>
    <x v="2"/>
    <n v="2618.81"/>
    <s v="Title I"/>
  </r>
  <r>
    <s v="01109"/>
    <x v="290"/>
    <x v="0"/>
    <x v="1"/>
    <x v="15"/>
    <x v="15"/>
    <x v="0"/>
    <x v="0"/>
    <n v="2618.7800000000002"/>
    <s v="NonTitle"/>
  </r>
  <r>
    <s v="25101"/>
    <x v="171"/>
    <x v="0"/>
    <x v="2"/>
    <x v="4"/>
    <x v="4"/>
    <x v="3"/>
    <x v="3"/>
    <n v="2618.0100000000002"/>
    <s v="Title I"/>
  </r>
  <r>
    <s v="15201"/>
    <x v="60"/>
    <x v="0"/>
    <x v="4"/>
    <x v="29"/>
    <x v="29"/>
    <x v="6"/>
    <x v="6"/>
    <n v="2617.5"/>
    <s v="Title I"/>
  </r>
  <r>
    <s v="33212"/>
    <x v="184"/>
    <x v="0"/>
    <x v="1"/>
    <x v="9"/>
    <x v="9"/>
    <x v="3"/>
    <x v="3"/>
    <n v="2617.5"/>
    <s v="Title I"/>
  </r>
  <r>
    <s v="38320"/>
    <x v="250"/>
    <x v="0"/>
    <x v="1"/>
    <x v="15"/>
    <x v="15"/>
    <x v="0"/>
    <x v="0"/>
    <n v="2612.83"/>
    <s v="Title I"/>
  </r>
  <r>
    <s v="39120"/>
    <x v="144"/>
    <x v="0"/>
    <x v="3"/>
    <x v="21"/>
    <x v="21"/>
    <x v="2"/>
    <x v="2"/>
    <n v="2607.9299999999998"/>
    <s v="Title I"/>
  </r>
  <r>
    <s v="27416"/>
    <x v="143"/>
    <x v="0"/>
    <x v="0"/>
    <x v="9"/>
    <x v="9"/>
    <x v="4"/>
    <x v="4"/>
    <n v="2606.38"/>
    <s v="Title I"/>
  </r>
  <r>
    <s v="14064"/>
    <x v="187"/>
    <x v="0"/>
    <x v="7"/>
    <x v="12"/>
    <x v="12"/>
    <x v="0"/>
    <x v="0"/>
    <n v="2596.85"/>
    <s v="Title I"/>
  </r>
  <r>
    <s v="16046"/>
    <x v="274"/>
    <x v="0"/>
    <x v="8"/>
    <x v="19"/>
    <x v="19"/>
    <x v="2"/>
    <x v="2"/>
    <n v="2587.6"/>
    <s v="Title I"/>
  </r>
  <r>
    <s v="17414"/>
    <x v="25"/>
    <x v="0"/>
    <x v="0"/>
    <x v="0"/>
    <x v="0"/>
    <x v="6"/>
    <x v="6"/>
    <n v="2587.1999999999998"/>
    <s v="Title I"/>
  </r>
  <r>
    <s v="33211"/>
    <x v="227"/>
    <x v="0"/>
    <x v="1"/>
    <x v="9"/>
    <x v="9"/>
    <x v="4"/>
    <x v="4"/>
    <n v="2584"/>
    <s v="Title I"/>
  </r>
  <r>
    <s v="24111"/>
    <x v="188"/>
    <x v="0"/>
    <x v="6"/>
    <x v="4"/>
    <x v="4"/>
    <x v="0"/>
    <x v="0"/>
    <n v="2581.9699999999998"/>
    <s v="Title I"/>
  </r>
  <r>
    <s v="17403"/>
    <x v="8"/>
    <x v="0"/>
    <x v="0"/>
    <x v="6"/>
    <x v="6"/>
    <x v="0"/>
    <x v="0"/>
    <n v="2571.0100000000002"/>
    <s v="Title I"/>
  </r>
  <r>
    <s v="27344"/>
    <x v="140"/>
    <x v="0"/>
    <x v="0"/>
    <x v="15"/>
    <x v="15"/>
    <x v="4"/>
    <x v="4"/>
    <n v="2569.1799999999998"/>
    <s v="Title I"/>
  </r>
  <r>
    <s v="17401"/>
    <x v="5"/>
    <x v="0"/>
    <x v="0"/>
    <x v="13"/>
    <x v="13"/>
    <x v="0"/>
    <x v="0"/>
    <n v="2569.08"/>
    <s v="Title I"/>
  </r>
  <r>
    <s v="32326"/>
    <x v="127"/>
    <x v="0"/>
    <x v="1"/>
    <x v="6"/>
    <x v="6"/>
    <x v="3"/>
    <x v="3"/>
    <n v="2567.85"/>
    <s v="Title I"/>
  </r>
  <r>
    <s v="39207"/>
    <x v="37"/>
    <x v="0"/>
    <x v="3"/>
    <x v="15"/>
    <x v="15"/>
    <x v="4"/>
    <x v="4"/>
    <n v="2563.33"/>
    <s v="Title I"/>
  </r>
  <r>
    <s v="27403"/>
    <x v="15"/>
    <x v="0"/>
    <x v="0"/>
    <x v="2"/>
    <x v="2"/>
    <x v="6"/>
    <x v="6"/>
    <n v="2550"/>
    <s v="Title I"/>
  </r>
  <r>
    <s v="39204"/>
    <x v="103"/>
    <x v="0"/>
    <x v="3"/>
    <x v="14"/>
    <x v="14"/>
    <x v="3"/>
    <x v="3"/>
    <n v="2545.06"/>
    <s v="Title I"/>
  </r>
  <r>
    <s v="18402"/>
    <x v="49"/>
    <x v="0"/>
    <x v="8"/>
    <x v="28"/>
    <x v="28"/>
    <x v="0"/>
    <x v="0"/>
    <n v="2540.29"/>
    <s v="Title I"/>
  </r>
  <r>
    <s v="39202"/>
    <x v="29"/>
    <x v="0"/>
    <x v="3"/>
    <x v="6"/>
    <x v="6"/>
    <x v="4"/>
    <x v="4"/>
    <n v="2537.23"/>
    <s v="Title I"/>
  </r>
  <r>
    <s v="22204"/>
    <x v="271"/>
    <x v="0"/>
    <x v="1"/>
    <x v="1"/>
    <x v="1"/>
    <x v="6"/>
    <x v="6"/>
    <n v="2525.41"/>
    <s v="Title I"/>
  </r>
  <r>
    <s v="27320"/>
    <x v="46"/>
    <x v="0"/>
    <x v="0"/>
    <x v="0"/>
    <x v="0"/>
    <x v="4"/>
    <x v="4"/>
    <n v="2523.9299999999998"/>
    <s v="Title I"/>
  </r>
  <r>
    <s v="38126"/>
    <x v="277"/>
    <x v="0"/>
    <x v="1"/>
    <x v="0"/>
    <x v="0"/>
    <x v="0"/>
    <x v="0"/>
    <n v="2520.9"/>
    <s v="Title I"/>
  </r>
  <r>
    <s v="14065"/>
    <x v="145"/>
    <x v="0"/>
    <x v="7"/>
    <x v="22"/>
    <x v="22"/>
    <x v="0"/>
    <x v="0"/>
    <n v="2520.15"/>
    <s v="Title I"/>
  </r>
  <r>
    <s v="33036"/>
    <x v="100"/>
    <x v="0"/>
    <x v="1"/>
    <x v="5"/>
    <x v="5"/>
    <x v="2"/>
    <x v="2"/>
    <n v="2519.86"/>
    <s v="Title I"/>
  </r>
  <r>
    <s v="33202"/>
    <x v="268"/>
    <x v="0"/>
    <x v="1"/>
    <x v="0"/>
    <x v="0"/>
    <x v="6"/>
    <x v="6"/>
    <n v="2512.88"/>
    <s v="Title I"/>
  </r>
  <r>
    <s v="27402"/>
    <x v="62"/>
    <x v="0"/>
    <x v="0"/>
    <x v="0"/>
    <x v="0"/>
    <x v="3"/>
    <x v="3"/>
    <n v="2510.7199999999998"/>
    <s v="Title I"/>
  </r>
  <r>
    <s v="38324"/>
    <x v="280"/>
    <x v="0"/>
    <x v="1"/>
    <x v="7"/>
    <x v="7"/>
    <x v="5"/>
    <x v="5"/>
    <n v="2508"/>
    <s v="NonTitle"/>
  </r>
  <r>
    <s v="05323"/>
    <x v="73"/>
    <x v="0"/>
    <x v="8"/>
    <x v="1"/>
    <x v="1"/>
    <x v="6"/>
    <x v="6"/>
    <n v="2506.91"/>
    <s v="Title I"/>
  </r>
  <r>
    <s v="21206"/>
    <x v="249"/>
    <x v="0"/>
    <x v="7"/>
    <x v="15"/>
    <x v="15"/>
    <x v="4"/>
    <x v="4"/>
    <n v="2506.9"/>
    <s v="Title I"/>
  </r>
  <r>
    <s v="21300"/>
    <x v="204"/>
    <x v="0"/>
    <x v="7"/>
    <x v="4"/>
    <x v="4"/>
    <x v="3"/>
    <x v="3"/>
    <n v="2505.83"/>
    <s v="Title I"/>
  </r>
  <r>
    <s v="17403"/>
    <x v="8"/>
    <x v="0"/>
    <x v="0"/>
    <x v="11"/>
    <x v="11"/>
    <x v="3"/>
    <x v="3"/>
    <n v="2500.6999999999998"/>
    <s v="Title I"/>
  </r>
  <r>
    <s v="38265"/>
    <x v="281"/>
    <x v="0"/>
    <x v="1"/>
    <x v="1"/>
    <x v="1"/>
    <x v="0"/>
    <x v="0"/>
    <n v="2500"/>
    <s v="Title I"/>
  </r>
  <r>
    <s v="36300"/>
    <x v="279"/>
    <x v="0"/>
    <x v="5"/>
    <x v="1"/>
    <x v="1"/>
    <x v="2"/>
    <x v="2"/>
    <n v="2500"/>
    <s v="Title I"/>
  </r>
  <r>
    <s v="20401"/>
    <x v="272"/>
    <x v="0"/>
    <x v="2"/>
    <x v="15"/>
    <x v="15"/>
    <x v="0"/>
    <x v="0"/>
    <n v="2500"/>
    <s v="NonTitle"/>
  </r>
  <r>
    <s v="16050"/>
    <x v="111"/>
    <x v="0"/>
    <x v="8"/>
    <x v="26"/>
    <x v="26"/>
    <x v="2"/>
    <x v="2"/>
    <n v="2500"/>
    <s v="Title I"/>
  </r>
  <r>
    <s v="32416"/>
    <x v="124"/>
    <x v="0"/>
    <x v="1"/>
    <x v="17"/>
    <x v="17"/>
    <x v="2"/>
    <x v="2"/>
    <n v="2500"/>
    <s v="Title I"/>
  </r>
  <r>
    <s v="36101"/>
    <x v="296"/>
    <x v="0"/>
    <x v="5"/>
    <x v="12"/>
    <x v="12"/>
    <x v="0"/>
    <x v="0"/>
    <n v="2500"/>
    <s v="Title I"/>
  </r>
  <r>
    <s v="19404"/>
    <x v="192"/>
    <x v="0"/>
    <x v="3"/>
    <x v="30"/>
    <x v="30"/>
    <x v="4"/>
    <x v="4"/>
    <n v="2500"/>
    <s v="Title I"/>
  </r>
  <r>
    <s v="28137"/>
    <x v="242"/>
    <x v="0"/>
    <x v="4"/>
    <x v="1"/>
    <x v="1"/>
    <x v="4"/>
    <x v="4"/>
    <n v="2500"/>
    <s v="Title I"/>
  </r>
  <r>
    <s v="13146"/>
    <x v="138"/>
    <x v="0"/>
    <x v="6"/>
    <x v="1"/>
    <x v="1"/>
    <x v="3"/>
    <x v="3"/>
    <n v="2500"/>
    <s v="Title I"/>
  </r>
  <r>
    <s v="17911"/>
    <x v="176"/>
    <x v="0"/>
    <x v="9"/>
    <x v="9"/>
    <x v="9"/>
    <x v="0"/>
    <x v="0"/>
    <n v="2493.91"/>
    <s v="Title I"/>
  </r>
  <r>
    <s v="36901"/>
    <x v="243"/>
    <x v="0"/>
    <x v="9"/>
    <x v="17"/>
    <x v="17"/>
    <x v="0"/>
    <x v="0"/>
    <n v="2492"/>
    <s v="Title I"/>
  </r>
  <r>
    <s v="38302"/>
    <x v="244"/>
    <x v="0"/>
    <x v="1"/>
    <x v="15"/>
    <x v="15"/>
    <x v="0"/>
    <x v="0"/>
    <n v="2490.5"/>
    <s v="Title I"/>
  </r>
  <r>
    <s v="16050"/>
    <x v="111"/>
    <x v="0"/>
    <x v="8"/>
    <x v="14"/>
    <x v="14"/>
    <x v="4"/>
    <x v="4"/>
    <n v="2483.12"/>
    <s v="Title I"/>
  </r>
  <r>
    <s v="33036"/>
    <x v="100"/>
    <x v="0"/>
    <x v="1"/>
    <x v="1"/>
    <x v="1"/>
    <x v="3"/>
    <x v="3"/>
    <n v="2482.5100000000002"/>
    <s v="Title I"/>
  </r>
  <r>
    <s v="33211"/>
    <x v="227"/>
    <x v="0"/>
    <x v="1"/>
    <x v="11"/>
    <x v="11"/>
    <x v="0"/>
    <x v="0"/>
    <n v="2476"/>
    <s v="Title I"/>
  </r>
  <r>
    <s v="06112"/>
    <x v="75"/>
    <x v="0"/>
    <x v="2"/>
    <x v="22"/>
    <x v="22"/>
    <x v="4"/>
    <x v="4"/>
    <n v="2468.39"/>
    <s v="Title I"/>
  </r>
  <r>
    <s v="16050"/>
    <x v="111"/>
    <x v="0"/>
    <x v="8"/>
    <x v="6"/>
    <x v="6"/>
    <x v="3"/>
    <x v="3"/>
    <n v="2467.65"/>
    <s v="Title I"/>
  </r>
  <r>
    <s v="03052"/>
    <x v="141"/>
    <x v="0"/>
    <x v="5"/>
    <x v="17"/>
    <x v="17"/>
    <x v="4"/>
    <x v="4"/>
    <n v="2466.6"/>
    <s v="Title I"/>
  </r>
  <r>
    <s v="16046"/>
    <x v="274"/>
    <x v="0"/>
    <x v="8"/>
    <x v="15"/>
    <x v="15"/>
    <x v="0"/>
    <x v="0"/>
    <n v="2463.0700000000002"/>
    <s v="Title I"/>
  </r>
  <r>
    <s v="38304"/>
    <x v="292"/>
    <x v="0"/>
    <x v="1"/>
    <x v="1"/>
    <x v="1"/>
    <x v="4"/>
    <x v="4"/>
    <n v="2457.9299999999998"/>
    <s v="NonTitle"/>
  </r>
  <r>
    <s v="13144"/>
    <x v="77"/>
    <x v="0"/>
    <x v="6"/>
    <x v="0"/>
    <x v="0"/>
    <x v="3"/>
    <x v="3"/>
    <n v="2453.37"/>
    <s v="Title I"/>
  </r>
  <r>
    <s v="36401"/>
    <x v="228"/>
    <x v="0"/>
    <x v="5"/>
    <x v="3"/>
    <x v="3"/>
    <x v="0"/>
    <x v="0"/>
    <n v="2450.5500000000002"/>
    <s v="Title I"/>
  </r>
  <r>
    <s v="33212"/>
    <x v="184"/>
    <x v="0"/>
    <x v="1"/>
    <x v="1"/>
    <x v="1"/>
    <x v="4"/>
    <x v="4"/>
    <n v="2450.46"/>
    <s v="Title I"/>
  </r>
  <r>
    <s v="23309"/>
    <x v="35"/>
    <x v="0"/>
    <x v="7"/>
    <x v="15"/>
    <x v="15"/>
    <x v="2"/>
    <x v="2"/>
    <n v="2445.29"/>
    <s v="Title I"/>
  </r>
  <r>
    <s v="25118"/>
    <x v="159"/>
    <x v="0"/>
    <x v="7"/>
    <x v="6"/>
    <x v="6"/>
    <x v="4"/>
    <x v="4"/>
    <n v="2440.52"/>
    <s v="Title I"/>
  </r>
  <r>
    <s v="39202"/>
    <x v="29"/>
    <x v="0"/>
    <x v="3"/>
    <x v="9"/>
    <x v="9"/>
    <x v="3"/>
    <x v="3"/>
    <n v="2438.2399999999998"/>
    <s v="Title I"/>
  </r>
  <r>
    <s v="24350"/>
    <x v="193"/>
    <x v="0"/>
    <x v="6"/>
    <x v="5"/>
    <x v="5"/>
    <x v="3"/>
    <x v="3"/>
    <n v="2434.63"/>
    <s v="Title I"/>
  </r>
  <r>
    <s v="02420"/>
    <x v="196"/>
    <x v="0"/>
    <x v="5"/>
    <x v="9"/>
    <x v="9"/>
    <x v="4"/>
    <x v="4"/>
    <n v="2434.62"/>
    <s v="Title I"/>
  </r>
  <r>
    <s v="24404"/>
    <x v="155"/>
    <x v="0"/>
    <x v="6"/>
    <x v="3"/>
    <x v="3"/>
    <x v="6"/>
    <x v="6"/>
    <n v="2428.19"/>
    <s v="Title I"/>
  </r>
  <r>
    <s v="17402"/>
    <x v="172"/>
    <x v="0"/>
    <x v="0"/>
    <x v="3"/>
    <x v="3"/>
    <x v="0"/>
    <x v="0"/>
    <n v="2427.19"/>
    <s v="Title I"/>
  </r>
  <r>
    <s v="27404"/>
    <x v="235"/>
    <x v="0"/>
    <x v="0"/>
    <x v="20"/>
    <x v="20"/>
    <x v="0"/>
    <x v="0"/>
    <n v="2422.9899999999998"/>
    <s v="Title I"/>
  </r>
  <r>
    <s v="22008"/>
    <x v="276"/>
    <x v="0"/>
    <x v="1"/>
    <x v="1"/>
    <x v="1"/>
    <x v="2"/>
    <x v="2"/>
    <n v="2420"/>
    <s v="Title I"/>
  </r>
  <r>
    <s v="23404"/>
    <x v="122"/>
    <x v="0"/>
    <x v="7"/>
    <x v="17"/>
    <x v="17"/>
    <x v="0"/>
    <x v="0"/>
    <n v="2419"/>
    <s v="Title I"/>
  </r>
  <r>
    <s v="19403"/>
    <x v="266"/>
    <x v="0"/>
    <x v="3"/>
    <x v="9"/>
    <x v="9"/>
    <x v="0"/>
    <x v="0"/>
    <n v="2415.23"/>
    <s v="Title I"/>
  </r>
  <r>
    <s v="17402"/>
    <x v="172"/>
    <x v="0"/>
    <x v="0"/>
    <x v="4"/>
    <x v="4"/>
    <x v="4"/>
    <x v="4"/>
    <n v="2410.54"/>
    <s v="Title I"/>
  </r>
  <r>
    <s v="25116"/>
    <x v="208"/>
    <x v="0"/>
    <x v="7"/>
    <x v="4"/>
    <x v="4"/>
    <x v="0"/>
    <x v="0"/>
    <n v="2404.14"/>
    <s v="Title I"/>
  </r>
  <r>
    <s v="17417"/>
    <x v="119"/>
    <x v="0"/>
    <x v="0"/>
    <x v="15"/>
    <x v="15"/>
    <x v="3"/>
    <x v="3"/>
    <n v="2403.56"/>
    <s v="Title I"/>
  </r>
  <r>
    <s v="20403"/>
    <x v="285"/>
    <x v="0"/>
    <x v="2"/>
    <x v="7"/>
    <x v="7"/>
    <x v="5"/>
    <x v="5"/>
    <n v="2400.7600000000002"/>
    <s v="NonTitle"/>
  </r>
  <r>
    <s v="13144"/>
    <x v="77"/>
    <x v="0"/>
    <x v="6"/>
    <x v="21"/>
    <x v="21"/>
    <x v="2"/>
    <x v="2"/>
    <n v="2400"/>
    <s v="Title I"/>
  </r>
  <r>
    <s v="13165"/>
    <x v="78"/>
    <x v="0"/>
    <x v="6"/>
    <x v="9"/>
    <x v="9"/>
    <x v="6"/>
    <x v="6"/>
    <n v="2397.81"/>
    <s v="Title I"/>
  </r>
  <r>
    <s v="39007"/>
    <x v="10"/>
    <x v="0"/>
    <x v="3"/>
    <x v="16"/>
    <x v="16"/>
    <x v="0"/>
    <x v="0"/>
    <n v="2397.2800000000002"/>
    <s v="Title I"/>
  </r>
  <r>
    <s v="18100"/>
    <x v="107"/>
    <x v="0"/>
    <x v="8"/>
    <x v="9"/>
    <x v="9"/>
    <x v="3"/>
    <x v="3"/>
    <n v="2395.17"/>
    <s v="Title I"/>
  </r>
  <r>
    <s v="08122"/>
    <x v="48"/>
    <x v="0"/>
    <x v="2"/>
    <x v="2"/>
    <x v="2"/>
    <x v="3"/>
    <x v="3"/>
    <n v="2389.48"/>
    <s v="Title I"/>
  </r>
  <r>
    <s v="03116"/>
    <x v="58"/>
    <x v="0"/>
    <x v="5"/>
    <x v="16"/>
    <x v="16"/>
    <x v="0"/>
    <x v="0"/>
    <n v="2389"/>
    <s v="Title I"/>
  </r>
  <r>
    <s v="16048"/>
    <x v="286"/>
    <x v="0"/>
    <x v="8"/>
    <x v="9"/>
    <x v="9"/>
    <x v="0"/>
    <x v="0"/>
    <n v="2384.75"/>
    <s v="Title I"/>
  </r>
  <r>
    <s v="20406"/>
    <x v="117"/>
    <x v="0"/>
    <x v="2"/>
    <x v="9"/>
    <x v="9"/>
    <x v="0"/>
    <x v="0"/>
    <n v="2379"/>
    <s v="Title I"/>
  </r>
  <r>
    <s v="39209"/>
    <x v="110"/>
    <x v="0"/>
    <x v="3"/>
    <x v="12"/>
    <x v="12"/>
    <x v="0"/>
    <x v="0"/>
    <n v="2377.14"/>
    <s v="Title I"/>
  </r>
  <r>
    <s v="39007"/>
    <x v="10"/>
    <x v="0"/>
    <x v="3"/>
    <x v="26"/>
    <x v="26"/>
    <x v="4"/>
    <x v="4"/>
    <n v="2373.21"/>
    <s v="Title I"/>
  </r>
  <r>
    <s v="29100"/>
    <x v="105"/>
    <x v="0"/>
    <x v="4"/>
    <x v="17"/>
    <x v="17"/>
    <x v="4"/>
    <x v="4"/>
    <n v="2372.29"/>
    <s v="Title I"/>
  </r>
  <r>
    <s v="33206"/>
    <x v="198"/>
    <x v="0"/>
    <x v="1"/>
    <x v="11"/>
    <x v="11"/>
    <x v="0"/>
    <x v="0"/>
    <n v="2369.9699999999998"/>
    <s v="Title I"/>
  </r>
  <r>
    <s v="21301"/>
    <x v="257"/>
    <x v="0"/>
    <x v="7"/>
    <x v="3"/>
    <x v="3"/>
    <x v="6"/>
    <x v="6"/>
    <n v="2368"/>
    <s v="Title I"/>
  </r>
  <r>
    <s v="39120"/>
    <x v="144"/>
    <x v="0"/>
    <x v="3"/>
    <x v="17"/>
    <x v="17"/>
    <x v="2"/>
    <x v="2"/>
    <n v="2365.52"/>
    <s v="Title I"/>
  </r>
  <r>
    <s v="14028"/>
    <x v="66"/>
    <x v="0"/>
    <x v="7"/>
    <x v="25"/>
    <x v="25"/>
    <x v="0"/>
    <x v="0"/>
    <n v="2357.35"/>
    <s v="Title I"/>
  </r>
  <r>
    <s v="10065"/>
    <x v="278"/>
    <x v="0"/>
    <x v="1"/>
    <x v="11"/>
    <x v="11"/>
    <x v="6"/>
    <x v="6"/>
    <n v="2356.5100000000002"/>
    <s v="Title I"/>
  </r>
  <r>
    <s v="17415"/>
    <x v="4"/>
    <x v="0"/>
    <x v="0"/>
    <x v="27"/>
    <x v="27"/>
    <x v="4"/>
    <x v="4"/>
    <n v="2353.2800000000002"/>
    <s v="Title I"/>
  </r>
  <r>
    <s v="39208"/>
    <x v="94"/>
    <x v="0"/>
    <x v="3"/>
    <x v="15"/>
    <x v="15"/>
    <x v="4"/>
    <x v="4"/>
    <n v="2352"/>
    <s v="Title I"/>
  </r>
  <r>
    <s v="31004"/>
    <x v="40"/>
    <x v="0"/>
    <x v="4"/>
    <x v="17"/>
    <x v="17"/>
    <x v="0"/>
    <x v="0"/>
    <n v="2346.2399999999998"/>
    <s v="Title I"/>
  </r>
  <r>
    <s v="08122"/>
    <x v="48"/>
    <x v="0"/>
    <x v="2"/>
    <x v="15"/>
    <x v="15"/>
    <x v="6"/>
    <x v="6"/>
    <n v="2340.14"/>
    <s v="Title I"/>
  </r>
  <r>
    <s v="32416"/>
    <x v="124"/>
    <x v="0"/>
    <x v="1"/>
    <x v="17"/>
    <x v="17"/>
    <x v="4"/>
    <x v="4"/>
    <n v="2339.42"/>
    <s v="Title I"/>
  </r>
  <r>
    <s v="19404"/>
    <x v="192"/>
    <x v="0"/>
    <x v="3"/>
    <x v="3"/>
    <x v="3"/>
    <x v="0"/>
    <x v="0"/>
    <n v="2332"/>
    <s v="Title I"/>
  </r>
  <r>
    <s v="11001"/>
    <x v="18"/>
    <x v="0"/>
    <x v="5"/>
    <x v="15"/>
    <x v="15"/>
    <x v="3"/>
    <x v="3"/>
    <n v="2331.0700000000002"/>
    <s v="Title I"/>
  </r>
  <r>
    <s v="33036"/>
    <x v="100"/>
    <x v="0"/>
    <x v="1"/>
    <x v="15"/>
    <x v="15"/>
    <x v="2"/>
    <x v="2"/>
    <n v="2330.1"/>
    <s v="Title I"/>
  </r>
  <r>
    <s v="39007"/>
    <x v="10"/>
    <x v="0"/>
    <x v="3"/>
    <x v="13"/>
    <x v="13"/>
    <x v="4"/>
    <x v="4"/>
    <n v="2329.9"/>
    <s v="Title I"/>
  </r>
  <r>
    <s v="27320"/>
    <x v="46"/>
    <x v="0"/>
    <x v="0"/>
    <x v="15"/>
    <x v="15"/>
    <x v="0"/>
    <x v="0"/>
    <n v="2327.31"/>
    <s v="Title I"/>
  </r>
  <r>
    <s v="21302"/>
    <x v="126"/>
    <x v="0"/>
    <x v="7"/>
    <x v="30"/>
    <x v="30"/>
    <x v="4"/>
    <x v="4"/>
    <n v="2326.5500000000002"/>
    <s v="Title I"/>
  </r>
  <r>
    <s v="39207"/>
    <x v="37"/>
    <x v="0"/>
    <x v="3"/>
    <x v="15"/>
    <x v="15"/>
    <x v="2"/>
    <x v="2"/>
    <n v="2315.84"/>
    <s v="Title I"/>
  </r>
  <r>
    <s v="27417"/>
    <x v="82"/>
    <x v="0"/>
    <x v="0"/>
    <x v="14"/>
    <x v="14"/>
    <x v="6"/>
    <x v="6"/>
    <n v="2315.5300000000002"/>
    <s v="Title I"/>
  </r>
  <r>
    <s v="02250"/>
    <x v="81"/>
    <x v="0"/>
    <x v="5"/>
    <x v="5"/>
    <x v="5"/>
    <x v="3"/>
    <x v="3"/>
    <n v="2310.16"/>
    <s v="Title I"/>
  </r>
  <r>
    <s v="21401"/>
    <x v="59"/>
    <x v="0"/>
    <x v="7"/>
    <x v="0"/>
    <x v="0"/>
    <x v="3"/>
    <x v="3"/>
    <n v="2309.67"/>
    <s v="Title I"/>
  </r>
  <r>
    <s v="13301"/>
    <x v="180"/>
    <x v="0"/>
    <x v="6"/>
    <x v="11"/>
    <x v="11"/>
    <x v="0"/>
    <x v="0"/>
    <n v="2308.85"/>
    <s v="Title I"/>
  </r>
  <r>
    <s v="01158"/>
    <x v="207"/>
    <x v="0"/>
    <x v="1"/>
    <x v="9"/>
    <x v="9"/>
    <x v="0"/>
    <x v="0"/>
    <n v="2308.63"/>
    <s v="Title I"/>
  </r>
  <r>
    <s v="39209"/>
    <x v="110"/>
    <x v="0"/>
    <x v="3"/>
    <x v="8"/>
    <x v="8"/>
    <x v="3"/>
    <x v="3"/>
    <n v="2299.88"/>
    <s v="Title I"/>
  </r>
  <r>
    <s v="32361"/>
    <x v="33"/>
    <x v="0"/>
    <x v="1"/>
    <x v="22"/>
    <x v="22"/>
    <x v="2"/>
    <x v="2"/>
    <n v="2299.8000000000002"/>
    <s v="Title I"/>
  </r>
  <r>
    <s v="36101"/>
    <x v="296"/>
    <x v="0"/>
    <x v="5"/>
    <x v="28"/>
    <x v="28"/>
    <x v="0"/>
    <x v="0"/>
    <n v="2296"/>
    <s v="Title I"/>
  </r>
  <r>
    <s v="17417"/>
    <x v="119"/>
    <x v="0"/>
    <x v="0"/>
    <x v="13"/>
    <x v="13"/>
    <x v="4"/>
    <x v="4"/>
    <n v="2294.37"/>
    <s v="Title I"/>
  </r>
  <r>
    <s v="06119"/>
    <x v="27"/>
    <x v="0"/>
    <x v="2"/>
    <x v="4"/>
    <x v="4"/>
    <x v="0"/>
    <x v="0"/>
    <n v="2292.69"/>
    <s v="Title I"/>
  </r>
  <r>
    <s v="14005"/>
    <x v="63"/>
    <x v="0"/>
    <x v="7"/>
    <x v="1"/>
    <x v="1"/>
    <x v="6"/>
    <x v="6"/>
    <n v="2290.0500000000002"/>
    <s v="Title I"/>
  </r>
  <r>
    <s v="32356"/>
    <x v="32"/>
    <x v="0"/>
    <x v="1"/>
    <x v="22"/>
    <x v="22"/>
    <x v="3"/>
    <x v="3"/>
    <n v="2288.04"/>
    <s v="Title I"/>
  </r>
  <r>
    <s v="24404"/>
    <x v="155"/>
    <x v="0"/>
    <x v="6"/>
    <x v="0"/>
    <x v="0"/>
    <x v="4"/>
    <x v="4"/>
    <n v="2287.1999999999998"/>
    <s v="Title I"/>
  </r>
  <r>
    <s v="27404"/>
    <x v="235"/>
    <x v="0"/>
    <x v="0"/>
    <x v="14"/>
    <x v="14"/>
    <x v="3"/>
    <x v="3"/>
    <n v="2284.48"/>
    <s v="Title I"/>
  </r>
  <r>
    <s v="39209"/>
    <x v="110"/>
    <x v="0"/>
    <x v="3"/>
    <x v="17"/>
    <x v="17"/>
    <x v="4"/>
    <x v="4"/>
    <n v="2280.5700000000002"/>
    <s v="Title I"/>
  </r>
  <r>
    <s v="21014"/>
    <x v="174"/>
    <x v="0"/>
    <x v="7"/>
    <x v="28"/>
    <x v="28"/>
    <x v="0"/>
    <x v="0"/>
    <n v="2273.6799999999998"/>
    <s v="Title I"/>
  </r>
  <r>
    <s v="31063"/>
    <x v="302"/>
    <x v="0"/>
    <x v="4"/>
    <x v="1"/>
    <x v="1"/>
    <x v="0"/>
    <x v="0"/>
    <n v="2272.7399999999998"/>
    <s v="NonTitle"/>
  </r>
  <r>
    <s v="19028"/>
    <x v="295"/>
    <x v="0"/>
    <x v="3"/>
    <x v="7"/>
    <x v="7"/>
    <x v="5"/>
    <x v="5"/>
    <n v="2267"/>
    <s v="Title I"/>
  </r>
  <r>
    <s v="13151"/>
    <x v="158"/>
    <x v="0"/>
    <x v="6"/>
    <x v="15"/>
    <x v="15"/>
    <x v="0"/>
    <x v="0"/>
    <n v="2266.91"/>
    <s v="Title I"/>
  </r>
  <r>
    <s v="38304"/>
    <x v="292"/>
    <x v="0"/>
    <x v="1"/>
    <x v="9"/>
    <x v="9"/>
    <x v="4"/>
    <x v="4"/>
    <n v="2252.4"/>
    <s v="NonTitle"/>
  </r>
  <r>
    <s v="25118"/>
    <x v="159"/>
    <x v="0"/>
    <x v="7"/>
    <x v="1"/>
    <x v="1"/>
    <x v="2"/>
    <x v="2"/>
    <n v="2247.81"/>
    <s v="Title I"/>
  </r>
  <r>
    <s v="32356"/>
    <x v="32"/>
    <x v="0"/>
    <x v="1"/>
    <x v="17"/>
    <x v="17"/>
    <x v="3"/>
    <x v="3"/>
    <n v="2246.87"/>
    <s v="Title I"/>
  </r>
  <r>
    <s v="05323"/>
    <x v="73"/>
    <x v="0"/>
    <x v="8"/>
    <x v="25"/>
    <x v="25"/>
    <x v="0"/>
    <x v="0"/>
    <n v="2245.61"/>
    <s v="Title I"/>
  </r>
  <r>
    <s v="27344"/>
    <x v="140"/>
    <x v="0"/>
    <x v="0"/>
    <x v="28"/>
    <x v="28"/>
    <x v="0"/>
    <x v="0"/>
    <n v="2245.06"/>
    <s v="Title I"/>
  </r>
  <r>
    <s v="01147"/>
    <x v="70"/>
    <x v="0"/>
    <x v="5"/>
    <x v="13"/>
    <x v="13"/>
    <x v="4"/>
    <x v="4"/>
    <n v="2239.92"/>
    <s v="Title I"/>
  </r>
  <r>
    <s v="19403"/>
    <x v="266"/>
    <x v="0"/>
    <x v="3"/>
    <x v="4"/>
    <x v="4"/>
    <x v="0"/>
    <x v="0"/>
    <n v="2237.5"/>
    <s v="Title I"/>
  </r>
  <r>
    <s v="01122"/>
    <x v="303"/>
    <x v="0"/>
    <x v="1"/>
    <x v="15"/>
    <x v="15"/>
    <x v="0"/>
    <x v="0"/>
    <n v="2229.5"/>
    <s v="NonTitle"/>
  </r>
  <r>
    <s v="39209"/>
    <x v="110"/>
    <x v="0"/>
    <x v="3"/>
    <x v="11"/>
    <x v="11"/>
    <x v="4"/>
    <x v="4"/>
    <n v="2228.73"/>
    <s v="Title I"/>
  </r>
  <r>
    <s v="33115"/>
    <x v="68"/>
    <x v="0"/>
    <x v="1"/>
    <x v="1"/>
    <x v="1"/>
    <x v="4"/>
    <x v="4"/>
    <n v="2228.25"/>
    <s v="Title I"/>
  </r>
  <r>
    <s v="04228"/>
    <x v="164"/>
    <x v="0"/>
    <x v="6"/>
    <x v="21"/>
    <x v="21"/>
    <x v="3"/>
    <x v="3"/>
    <n v="2224.19"/>
    <s v="Title I"/>
  </r>
  <r>
    <s v="13156"/>
    <x v="173"/>
    <x v="0"/>
    <x v="6"/>
    <x v="9"/>
    <x v="9"/>
    <x v="0"/>
    <x v="0"/>
    <n v="2206.11"/>
    <s v="Title I"/>
  </r>
  <r>
    <s v="16050"/>
    <x v="111"/>
    <x v="0"/>
    <x v="8"/>
    <x v="15"/>
    <x v="15"/>
    <x v="0"/>
    <x v="0"/>
    <n v="2204.8000000000002"/>
    <s v="Title I"/>
  </r>
  <r>
    <s v="27344"/>
    <x v="140"/>
    <x v="0"/>
    <x v="0"/>
    <x v="14"/>
    <x v="14"/>
    <x v="0"/>
    <x v="0"/>
    <n v="2202.62"/>
    <s v="Title I"/>
  </r>
  <r>
    <s v="31004"/>
    <x v="40"/>
    <x v="0"/>
    <x v="4"/>
    <x v="19"/>
    <x v="19"/>
    <x v="0"/>
    <x v="0"/>
    <n v="2200.0300000000002"/>
    <s v="Title I"/>
  </r>
  <r>
    <s v="21036"/>
    <x v="216"/>
    <x v="0"/>
    <x v="7"/>
    <x v="21"/>
    <x v="21"/>
    <x v="2"/>
    <x v="2"/>
    <n v="2200"/>
    <s v="Title I"/>
  </r>
  <r>
    <s v="27320"/>
    <x v="46"/>
    <x v="0"/>
    <x v="0"/>
    <x v="1"/>
    <x v="1"/>
    <x v="0"/>
    <x v="0"/>
    <n v="2193.23"/>
    <s v="Title I"/>
  </r>
  <r>
    <s v="01109"/>
    <x v="290"/>
    <x v="0"/>
    <x v="1"/>
    <x v="11"/>
    <x v="11"/>
    <x v="0"/>
    <x v="0"/>
    <n v="2191.06"/>
    <s v="NonTitle"/>
  </r>
  <r>
    <s v="32312"/>
    <x v="291"/>
    <x v="0"/>
    <x v="1"/>
    <x v="7"/>
    <x v="7"/>
    <x v="5"/>
    <x v="5"/>
    <n v="2190.21"/>
    <s v="Title I"/>
  </r>
  <r>
    <s v="21302"/>
    <x v="126"/>
    <x v="0"/>
    <x v="7"/>
    <x v="19"/>
    <x v="19"/>
    <x v="3"/>
    <x v="3"/>
    <n v="2188.9899999999998"/>
    <s v="Title I"/>
  </r>
  <r>
    <s v="16050"/>
    <x v="111"/>
    <x v="0"/>
    <x v="8"/>
    <x v="1"/>
    <x v="1"/>
    <x v="3"/>
    <x v="3"/>
    <n v="2185.5300000000002"/>
    <s v="Title I"/>
  </r>
  <r>
    <s v="16020"/>
    <x v="262"/>
    <x v="0"/>
    <x v="8"/>
    <x v="11"/>
    <x v="11"/>
    <x v="0"/>
    <x v="0"/>
    <n v="2185.0700000000002"/>
    <s v="Title I"/>
  </r>
  <r>
    <s v="21300"/>
    <x v="204"/>
    <x v="0"/>
    <x v="7"/>
    <x v="14"/>
    <x v="14"/>
    <x v="3"/>
    <x v="3"/>
    <n v="2184.61"/>
    <s v="Title I"/>
  </r>
  <r>
    <s v="27344"/>
    <x v="140"/>
    <x v="0"/>
    <x v="0"/>
    <x v="8"/>
    <x v="8"/>
    <x v="4"/>
    <x v="4"/>
    <n v="2175.8000000000002"/>
    <s v="Title I"/>
  </r>
  <r>
    <s v="16050"/>
    <x v="111"/>
    <x v="0"/>
    <x v="8"/>
    <x v="11"/>
    <x v="11"/>
    <x v="0"/>
    <x v="0"/>
    <n v="2175.64"/>
    <s v="Title I"/>
  </r>
  <r>
    <s v="39207"/>
    <x v="37"/>
    <x v="0"/>
    <x v="3"/>
    <x v="14"/>
    <x v="14"/>
    <x v="2"/>
    <x v="2"/>
    <n v="2170.9899999999998"/>
    <s v="Title I"/>
  </r>
  <r>
    <s v="22105"/>
    <x v="221"/>
    <x v="0"/>
    <x v="1"/>
    <x v="1"/>
    <x v="1"/>
    <x v="4"/>
    <x v="4"/>
    <n v="2162.65"/>
    <s v="Title I"/>
  </r>
  <r>
    <s v="38267"/>
    <x v="96"/>
    <x v="0"/>
    <x v="1"/>
    <x v="15"/>
    <x v="15"/>
    <x v="0"/>
    <x v="0"/>
    <n v="2162"/>
    <s v="Title I"/>
  </r>
  <r>
    <s v="01158"/>
    <x v="207"/>
    <x v="0"/>
    <x v="1"/>
    <x v="22"/>
    <x v="22"/>
    <x v="0"/>
    <x v="0"/>
    <n v="2159.46"/>
    <s v="Title I"/>
  </r>
  <r>
    <s v="21226"/>
    <x v="203"/>
    <x v="0"/>
    <x v="7"/>
    <x v="15"/>
    <x v="15"/>
    <x v="4"/>
    <x v="4"/>
    <n v="2159.4"/>
    <s v="Title I"/>
  </r>
  <r>
    <s v="17417"/>
    <x v="119"/>
    <x v="0"/>
    <x v="0"/>
    <x v="14"/>
    <x v="14"/>
    <x v="4"/>
    <x v="4"/>
    <n v="2157.5500000000002"/>
    <s v="Title I"/>
  </r>
  <r>
    <s v="31306"/>
    <x v="183"/>
    <x v="0"/>
    <x v="4"/>
    <x v="16"/>
    <x v="16"/>
    <x v="0"/>
    <x v="0"/>
    <n v="2148.75"/>
    <s v="Title I"/>
  </r>
  <r>
    <s v="25118"/>
    <x v="159"/>
    <x v="0"/>
    <x v="7"/>
    <x v="26"/>
    <x v="26"/>
    <x v="0"/>
    <x v="0"/>
    <n v="2139.84"/>
    <s v="Title I"/>
  </r>
  <r>
    <s v="33212"/>
    <x v="184"/>
    <x v="0"/>
    <x v="1"/>
    <x v="32"/>
    <x v="32"/>
    <x v="4"/>
    <x v="4"/>
    <n v="2136.75"/>
    <s v="Title I"/>
  </r>
  <r>
    <s v="03116"/>
    <x v="58"/>
    <x v="0"/>
    <x v="5"/>
    <x v="2"/>
    <x v="2"/>
    <x v="0"/>
    <x v="0"/>
    <n v="2135.8000000000002"/>
    <s v="Title I"/>
  </r>
  <r>
    <s v="01122"/>
    <x v="303"/>
    <x v="0"/>
    <x v="1"/>
    <x v="25"/>
    <x v="25"/>
    <x v="8"/>
    <x v="8"/>
    <n v="2134.5"/>
    <s v="NonTitle"/>
  </r>
  <r>
    <s v="07035"/>
    <x v="298"/>
    <x v="0"/>
    <x v="5"/>
    <x v="9"/>
    <x v="9"/>
    <x v="0"/>
    <x v="0"/>
    <n v="2132.86"/>
    <s v="Title I"/>
  </r>
  <r>
    <s v="32414"/>
    <x v="161"/>
    <x v="0"/>
    <x v="1"/>
    <x v="15"/>
    <x v="15"/>
    <x v="4"/>
    <x v="4"/>
    <n v="2131.79"/>
    <s v="Title I"/>
  </r>
  <r>
    <s v="07035"/>
    <x v="298"/>
    <x v="0"/>
    <x v="5"/>
    <x v="1"/>
    <x v="1"/>
    <x v="0"/>
    <x v="0"/>
    <n v="2124.14"/>
    <s v="Title I"/>
  </r>
  <r>
    <s v="33205"/>
    <x v="287"/>
    <x v="0"/>
    <x v="1"/>
    <x v="3"/>
    <x v="3"/>
    <x v="0"/>
    <x v="0"/>
    <n v="2122.23"/>
    <s v="Both"/>
  </r>
  <r>
    <s v="29100"/>
    <x v="105"/>
    <x v="0"/>
    <x v="4"/>
    <x v="4"/>
    <x v="4"/>
    <x v="3"/>
    <x v="3"/>
    <n v="2118.85"/>
    <s v="Title I"/>
  </r>
  <r>
    <s v="21206"/>
    <x v="249"/>
    <x v="0"/>
    <x v="7"/>
    <x v="1"/>
    <x v="1"/>
    <x v="2"/>
    <x v="2"/>
    <n v="2116.89"/>
    <s v="Title I"/>
  </r>
  <r>
    <s v="31063"/>
    <x v="302"/>
    <x v="0"/>
    <x v="4"/>
    <x v="1"/>
    <x v="1"/>
    <x v="3"/>
    <x v="3"/>
    <n v="2108"/>
    <s v="NonTitle"/>
  </r>
  <r>
    <s v="21302"/>
    <x v="126"/>
    <x v="0"/>
    <x v="7"/>
    <x v="17"/>
    <x v="17"/>
    <x v="3"/>
    <x v="3"/>
    <n v="2106.04"/>
    <s v="Title I"/>
  </r>
  <r>
    <s v="31002"/>
    <x v="23"/>
    <x v="0"/>
    <x v="4"/>
    <x v="26"/>
    <x v="26"/>
    <x v="6"/>
    <x v="6"/>
    <n v="2102.34"/>
    <s v="Title I"/>
  </r>
  <r>
    <s v="39007"/>
    <x v="10"/>
    <x v="0"/>
    <x v="3"/>
    <x v="17"/>
    <x v="17"/>
    <x v="2"/>
    <x v="2"/>
    <n v="2100"/>
    <s v="Title I"/>
  </r>
  <r>
    <s v="38304"/>
    <x v="292"/>
    <x v="0"/>
    <x v="1"/>
    <x v="9"/>
    <x v="9"/>
    <x v="0"/>
    <x v="0"/>
    <n v="2098.64"/>
    <s v="NonTitle"/>
  </r>
  <r>
    <s v="09207"/>
    <x v="223"/>
    <x v="0"/>
    <x v="6"/>
    <x v="9"/>
    <x v="9"/>
    <x v="0"/>
    <x v="0"/>
    <n v="2096.85"/>
    <s v="NonTitle"/>
  </r>
  <r>
    <s v="03052"/>
    <x v="141"/>
    <x v="0"/>
    <x v="5"/>
    <x v="2"/>
    <x v="2"/>
    <x v="3"/>
    <x v="3"/>
    <n v="2090.81"/>
    <s v="Title I"/>
  </r>
  <r>
    <s v="18100"/>
    <x v="107"/>
    <x v="0"/>
    <x v="8"/>
    <x v="1"/>
    <x v="1"/>
    <x v="3"/>
    <x v="3"/>
    <n v="2087.14"/>
    <s v="Title I"/>
  </r>
  <r>
    <s v="31004"/>
    <x v="40"/>
    <x v="0"/>
    <x v="4"/>
    <x v="15"/>
    <x v="15"/>
    <x v="0"/>
    <x v="0"/>
    <n v="2073.39"/>
    <s v="Title I"/>
  </r>
  <r>
    <s v="32416"/>
    <x v="124"/>
    <x v="0"/>
    <x v="1"/>
    <x v="19"/>
    <x v="19"/>
    <x v="0"/>
    <x v="0"/>
    <n v="2072.89"/>
    <s v="Title I"/>
  </r>
  <r>
    <s v="32123"/>
    <x v="252"/>
    <x v="0"/>
    <x v="1"/>
    <x v="1"/>
    <x v="1"/>
    <x v="0"/>
    <x v="0"/>
    <n v="2069.13"/>
    <s v="Title I"/>
  </r>
  <r>
    <s v="06119"/>
    <x v="27"/>
    <x v="0"/>
    <x v="2"/>
    <x v="21"/>
    <x v="21"/>
    <x v="0"/>
    <x v="0"/>
    <n v="2067.73"/>
    <s v="Title I"/>
  </r>
  <r>
    <s v="31306"/>
    <x v="183"/>
    <x v="0"/>
    <x v="4"/>
    <x v="11"/>
    <x v="11"/>
    <x v="3"/>
    <x v="3"/>
    <n v="2065.27"/>
    <s v="Title I"/>
  </r>
  <r>
    <s v="33212"/>
    <x v="184"/>
    <x v="0"/>
    <x v="1"/>
    <x v="6"/>
    <x v="6"/>
    <x v="4"/>
    <x v="4"/>
    <n v="2063.64"/>
    <s v="Title I"/>
  </r>
  <r>
    <s v="21232"/>
    <x v="170"/>
    <x v="0"/>
    <x v="7"/>
    <x v="6"/>
    <x v="6"/>
    <x v="3"/>
    <x v="3"/>
    <n v="2061.42"/>
    <s v="Title I"/>
  </r>
  <r>
    <s v="33205"/>
    <x v="287"/>
    <x v="0"/>
    <x v="1"/>
    <x v="11"/>
    <x v="11"/>
    <x v="0"/>
    <x v="0"/>
    <n v="2061.34"/>
    <s v="Both"/>
  </r>
  <r>
    <s v="20404"/>
    <x v="135"/>
    <x v="0"/>
    <x v="3"/>
    <x v="1"/>
    <x v="1"/>
    <x v="0"/>
    <x v="0"/>
    <n v="2056.3200000000002"/>
    <s v="Title I"/>
  </r>
  <r>
    <s v="20403"/>
    <x v="285"/>
    <x v="0"/>
    <x v="2"/>
    <x v="24"/>
    <x v="24"/>
    <x v="6"/>
    <x v="6"/>
    <n v="2052.85"/>
    <s v="NonTitle"/>
  </r>
  <r>
    <s v="27404"/>
    <x v="235"/>
    <x v="0"/>
    <x v="0"/>
    <x v="17"/>
    <x v="17"/>
    <x v="3"/>
    <x v="3"/>
    <n v="2042.58"/>
    <s v="Title I"/>
  </r>
  <r>
    <s v="33211"/>
    <x v="227"/>
    <x v="0"/>
    <x v="1"/>
    <x v="4"/>
    <x v="4"/>
    <x v="4"/>
    <x v="4"/>
    <n v="2041"/>
    <s v="Title I"/>
  </r>
  <r>
    <s v="33115"/>
    <x v="68"/>
    <x v="0"/>
    <x v="1"/>
    <x v="2"/>
    <x v="2"/>
    <x v="6"/>
    <x v="6"/>
    <n v="2040"/>
    <s v="Title I"/>
  </r>
  <r>
    <s v="17401"/>
    <x v="5"/>
    <x v="0"/>
    <x v="0"/>
    <x v="13"/>
    <x v="13"/>
    <x v="3"/>
    <x v="3"/>
    <n v="2030.94"/>
    <s v="Title I"/>
  </r>
  <r>
    <s v="22207"/>
    <x v="191"/>
    <x v="0"/>
    <x v="1"/>
    <x v="5"/>
    <x v="5"/>
    <x v="3"/>
    <x v="3"/>
    <n v="2029.05"/>
    <s v="Title I"/>
  </r>
  <r>
    <s v="32414"/>
    <x v="161"/>
    <x v="0"/>
    <x v="1"/>
    <x v="13"/>
    <x v="13"/>
    <x v="6"/>
    <x v="6"/>
    <n v="2017"/>
    <s v="Title I"/>
  </r>
  <r>
    <s v="19401"/>
    <x v="106"/>
    <x v="0"/>
    <x v="3"/>
    <x v="9"/>
    <x v="9"/>
    <x v="4"/>
    <x v="4"/>
    <n v="2016.93"/>
    <s v="Title I"/>
  </r>
  <r>
    <s v="17403"/>
    <x v="8"/>
    <x v="0"/>
    <x v="0"/>
    <x v="5"/>
    <x v="5"/>
    <x v="3"/>
    <x v="3"/>
    <n v="2016.88"/>
    <s v="Title I"/>
  </r>
  <r>
    <s v="27344"/>
    <x v="140"/>
    <x v="0"/>
    <x v="0"/>
    <x v="15"/>
    <x v="15"/>
    <x v="3"/>
    <x v="3"/>
    <n v="2015.82"/>
    <s v="Title I"/>
  </r>
  <r>
    <s v="33036"/>
    <x v="100"/>
    <x v="0"/>
    <x v="1"/>
    <x v="1"/>
    <x v="1"/>
    <x v="4"/>
    <x v="4"/>
    <n v="2009.91"/>
    <s v="Title I"/>
  </r>
  <r>
    <s v="39208"/>
    <x v="94"/>
    <x v="0"/>
    <x v="3"/>
    <x v="27"/>
    <x v="27"/>
    <x v="6"/>
    <x v="6"/>
    <n v="2009"/>
    <s v="Title I"/>
  </r>
  <r>
    <s v="13167"/>
    <x v="288"/>
    <x v="0"/>
    <x v="6"/>
    <x v="2"/>
    <x v="2"/>
    <x v="6"/>
    <x v="6"/>
    <n v="2000"/>
    <s v="Title I"/>
  </r>
  <r>
    <s v="16050"/>
    <x v="111"/>
    <x v="0"/>
    <x v="8"/>
    <x v="30"/>
    <x v="30"/>
    <x v="2"/>
    <x v="2"/>
    <n v="2000"/>
    <s v="Title I"/>
  </r>
  <r>
    <s v="03116"/>
    <x v="58"/>
    <x v="0"/>
    <x v="5"/>
    <x v="26"/>
    <x v="26"/>
    <x v="6"/>
    <x v="6"/>
    <n v="2000"/>
    <s v="Title I"/>
  </r>
  <r>
    <s v="13144"/>
    <x v="77"/>
    <x v="0"/>
    <x v="6"/>
    <x v="20"/>
    <x v="20"/>
    <x v="4"/>
    <x v="4"/>
    <n v="2000"/>
    <s v="Title I"/>
  </r>
  <r>
    <s v="33206"/>
    <x v="198"/>
    <x v="0"/>
    <x v="1"/>
    <x v="2"/>
    <x v="2"/>
    <x v="6"/>
    <x v="6"/>
    <n v="2000"/>
    <s v="Title I"/>
  </r>
  <r>
    <s v="32081"/>
    <x v="2"/>
    <x v="0"/>
    <x v="1"/>
    <x v="16"/>
    <x v="16"/>
    <x v="4"/>
    <x v="4"/>
    <n v="2000"/>
    <s v="Title I"/>
  </r>
  <r>
    <s v="32081"/>
    <x v="2"/>
    <x v="0"/>
    <x v="1"/>
    <x v="0"/>
    <x v="0"/>
    <x v="4"/>
    <x v="4"/>
    <n v="2000"/>
    <s v="Title I"/>
  </r>
  <r>
    <s v="38306"/>
    <x v="255"/>
    <x v="0"/>
    <x v="1"/>
    <x v="15"/>
    <x v="15"/>
    <x v="0"/>
    <x v="0"/>
    <n v="2000"/>
    <s v="Title I"/>
  </r>
  <r>
    <s v="28137"/>
    <x v="242"/>
    <x v="0"/>
    <x v="4"/>
    <x v="2"/>
    <x v="2"/>
    <x v="3"/>
    <x v="3"/>
    <n v="2000"/>
    <s v="Title I"/>
  </r>
  <r>
    <s v="17417"/>
    <x v="119"/>
    <x v="0"/>
    <x v="0"/>
    <x v="22"/>
    <x v="22"/>
    <x v="3"/>
    <x v="3"/>
    <n v="1999.81"/>
    <s v="Title I"/>
  </r>
  <r>
    <s v="05313"/>
    <x v="163"/>
    <x v="0"/>
    <x v="8"/>
    <x v="11"/>
    <x v="11"/>
    <x v="0"/>
    <x v="0"/>
    <n v="1998.04"/>
    <s v="Title I"/>
  </r>
  <r>
    <s v="33036"/>
    <x v="100"/>
    <x v="0"/>
    <x v="1"/>
    <x v="17"/>
    <x v="17"/>
    <x v="0"/>
    <x v="0"/>
    <n v="1997.5"/>
    <s v="Title I"/>
  </r>
  <r>
    <s v="32081"/>
    <x v="2"/>
    <x v="0"/>
    <x v="1"/>
    <x v="17"/>
    <x v="17"/>
    <x v="3"/>
    <x v="3"/>
    <n v="1987.85"/>
    <s v="Title I"/>
  </r>
  <r>
    <s v="27401"/>
    <x v="114"/>
    <x v="0"/>
    <x v="0"/>
    <x v="29"/>
    <x v="29"/>
    <x v="6"/>
    <x v="6"/>
    <n v="1984.17"/>
    <s v="Title I"/>
  </r>
  <r>
    <s v="32903"/>
    <x v="283"/>
    <x v="0"/>
    <x v="1"/>
    <x v="22"/>
    <x v="22"/>
    <x v="3"/>
    <x v="3"/>
    <n v="1982.68"/>
    <s v="Title I"/>
  </r>
  <r>
    <s v="04127"/>
    <x v="148"/>
    <x v="0"/>
    <x v="6"/>
    <x v="16"/>
    <x v="16"/>
    <x v="4"/>
    <x v="4"/>
    <n v="1981.31"/>
    <s v="Title I"/>
  </r>
  <r>
    <s v="14064"/>
    <x v="187"/>
    <x v="0"/>
    <x v="7"/>
    <x v="0"/>
    <x v="0"/>
    <x v="6"/>
    <x v="6"/>
    <n v="1976.4"/>
    <s v="Title I"/>
  </r>
  <r>
    <s v="17417"/>
    <x v="119"/>
    <x v="0"/>
    <x v="0"/>
    <x v="13"/>
    <x v="13"/>
    <x v="3"/>
    <x v="3"/>
    <n v="1975.13"/>
    <s v="Title I"/>
  </r>
  <r>
    <s v="32325"/>
    <x v="123"/>
    <x v="0"/>
    <x v="1"/>
    <x v="11"/>
    <x v="11"/>
    <x v="0"/>
    <x v="0"/>
    <n v="1975.03"/>
    <s v="Title I"/>
  </r>
  <r>
    <s v="06112"/>
    <x v="75"/>
    <x v="0"/>
    <x v="2"/>
    <x v="4"/>
    <x v="4"/>
    <x v="3"/>
    <x v="3"/>
    <n v="1972.18"/>
    <s v="Title I"/>
  </r>
  <r>
    <s v="14005"/>
    <x v="63"/>
    <x v="0"/>
    <x v="7"/>
    <x v="3"/>
    <x v="3"/>
    <x v="0"/>
    <x v="0"/>
    <n v="1965.89"/>
    <s v="Title I"/>
  </r>
  <r>
    <s v="28144"/>
    <x v="246"/>
    <x v="0"/>
    <x v="4"/>
    <x v="11"/>
    <x v="11"/>
    <x v="0"/>
    <x v="0"/>
    <n v="1959.79"/>
    <s v="Title I"/>
  </r>
  <r>
    <s v="29100"/>
    <x v="105"/>
    <x v="0"/>
    <x v="4"/>
    <x v="15"/>
    <x v="15"/>
    <x v="4"/>
    <x v="4"/>
    <n v="1958.4"/>
    <s v="Title I"/>
  </r>
  <r>
    <s v="31330"/>
    <x v="197"/>
    <x v="0"/>
    <x v="4"/>
    <x v="8"/>
    <x v="8"/>
    <x v="6"/>
    <x v="6"/>
    <n v="1955.92"/>
    <s v="Title I"/>
  </r>
  <r>
    <s v="24111"/>
    <x v="188"/>
    <x v="0"/>
    <x v="6"/>
    <x v="0"/>
    <x v="0"/>
    <x v="6"/>
    <x v="6"/>
    <n v="1952.6"/>
    <s v="Title I"/>
  </r>
  <r>
    <s v="31103"/>
    <x v="76"/>
    <x v="0"/>
    <x v="4"/>
    <x v="30"/>
    <x v="30"/>
    <x v="6"/>
    <x v="6"/>
    <n v="1952.12"/>
    <s v="Title I"/>
  </r>
  <r>
    <s v="17417"/>
    <x v="119"/>
    <x v="0"/>
    <x v="0"/>
    <x v="0"/>
    <x v="0"/>
    <x v="0"/>
    <x v="0"/>
    <n v="1951.2"/>
    <s v="Title I"/>
  </r>
  <r>
    <s v="38301"/>
    <x v="256"/>
    <x v="0"/>
    <x v="1"/>
    <x v="15"/>
    <x v="15"/>
    <x v="0"/>
    <x v="0"/>
    <n v="1940.14"/>
    <s v="Title I"/>
  </r>
  <r>
    <s v="27403"/>
    <x v="15"/>
    <x v="0"/>
    <x v="0"/>
    <x v="28"/>
    <x v="28"/>
    <x v="0"/>
    <x v="0"/>
    <n v="1938.16"/>
    <s v="Title I"/>
  </r>
  <r>
    <s v="14068"/>
    <x v="88"/>
    <x v="0"/>
    <x v="7"/>
    <x v="26"/>
    <x v="26"/>
    <x v="0"/>
    <x v="0"/>
    <n v="1936.71"/>
    <s v="Title I"/>
  </r>
  <r>
    <s v="39207"/>
    <x v="37"/>
    <x v="0"/>
    <x v="3"/>
    <x v="13"/>
    <x v="13"/>
    <x v="4"/>
    <x v="4"/>
    <n v="1929.6"/>
    <s v="Title I"/>
  </r>
  <r>
    <s v="17403"/>
    <x v="8"/>
    <x v="0"/>
    <x v="0"/>
    <x v="0"/>
    <x v="0"/>
    <x v="0"/>
    <x v="0"/>
    <n v="1928.61"/>
    <s v="Title I"/>
  </r>
  <r>
    <s v="27320"/>
    <x v="46"/>
    <x v="0"/>
    <x v="0"/>
    <x v="20"/>
    <x v="20"/>
    <x v="0"/>
    <x v="0"/>
    <n v="1924.44"/>
    <s v="Title I"/>
  </r>
  <r>
    <s v="21214"/>
    <x v="156"/>
    <x v="0"/>
    <x v="7"/>
    <x v="0"/>
    <x v="0"/>
    <x v="6"/>
    <x v="6"/>
    <n v="1924.23"/>
    <s v="Title I"/>
  </r>
  <r>
    <s v="03052"/>
    <x v="141"/>
    <x v="0"/>
    <x v="5"/>
    <x v="11"/>
    <x v="11"/>
    <x v="3"/>
    <x v="3"/>
    <n v="1924.12"/>
    <s v="Title I"/>
  </r>
  <r>
    <s v="39119"/>
    <x v="92"/>
    <x v="0"/>
    <x v="3"/>
    <x v="1"/>
    <x v="1"/>
    <x v="2"/>
    <x v="2"/>
    <n v="1920"/>
    <s v="Title I"/>
  </r>
  <r>
    <s v="18100"/>
    <x v="107"/>
    <x v="0"/>
    <x v="8"/>
    <x v="4"/>
    <x v="4"/>
    <x v="8"/>
    <x v="8"/>
    <n v="1919.8"/>
    <s v="Title I"/>
  </r>
  <r>
    <s v="17417"/>
    <x v="119"/>
    <x v="0"/>
    <x v="0"/>
    <x v="22"/>
    <x v="22"/>
    <x v="4"/>
    <x v="4"/>
    <n v="1918.73"/>
    <s v="Title I"/>
  </r>
  <r>
    <s v="27416"/>
    <x v="143"/>
    <x v="0"/>
    <x v="0"/>
    <x v="1"/>
    <x v="1"/>
    <x v="4"/>
    <x v="4"/>
    <n v="1916.85"/>
    <s v="Title I"/>
  </r>
  <r>
    <s v="03116"/>
    <x v="58"/>
    <x v="0"/>
    <x v="5"/>
    <x v="0"/>
    <x v="0"/>
    <x v="0"/>
    <x v="0"/>
    <n v="1908.71"/>
    <s v="Title I"/>
  </r>
  <r>
    <s v="39120"/>
    <x v="144"/>
    <x v="0"/>
    <x v="3"/>
    <x v="1"/>
    <x v="1"/>
    <x v="3"/>
    <x v="3"/>
    <n v="1906.65"/>
    <s v="Title I"/>
  </r>
  <r>
    <s v="25101"/>
    <x v="171"/>
    <x v="0"/>
    <x v="2"/>
    <x v="1"/>
    <x v="1"/>
    <x v="4"/>
    <x v="4"/>
    <n v="1904.3"/>
    <s v="Title I"/>
  </r>
  <r>
    <s v="31330"/>
    <x v="197"/>
    <x v="0"/>
    <x v="4"/>
    <x v="2"/>
    <x v="2"/>
    <x v="6"/>
    <x v="6"/>
    <n v="1901"/>
    <s v="Title I"/>
  </r>
  <r>
    <s v="39205"/>
    <x v="90"/>
    <x v="0"/>
    <x v="3"/>
    <x v="13"/>
    <x v="13"/>
    <x v="0"/>
    <x v="0"/>
    <n v="1900.8"/>
    <s v="Title I"/>
  </r>
  <r>
    <s v="21226"/>
    <x v="203"/>
    <x v="0"/>
    <x v="7"/>
    <x v="9"/>
    <x v="9"/>
    <x v="3"/>
    <x v="3"/>
    <n v="1895.54"/>
    <s v="Title I"/>
  </r>
  <r>
    <s v="17403"/>
    <x v="8"/>
    <x v="0"/>
    <x v="0"/>
    <x v="10"/>
    <x v="10"/>
    <x v="6"/>
    <x v="6"/>
    <n v="1894.96"/>
    <s v="Title I"/>
  </r>
  <r>
    <s v="31004"/>
    <x v="40"/>
    <x v="0"/>
    <x v="4"/>
    <x v="7"/>
    <x v="7"/>
    <x v="5"/>
    <x v="5"/>
    <n v="1894.41"/>
    <s v="Title I"/>
  </r>
  <r>
    <s v="27404"/>
    <x v="235"/>
    <x v="0"/>
    <x v="0"/>
    <x v="4"/>
    <x v="4"/>
    <x v="8"/>
    <x v="8"/>
    <n v="1891.31"/>
    <s v="Title I"/>
  </r>
  <r>
    <s v="14065"/>
    <x v="145"/>
    <x v="0"/>
    <x v="7"/>
    <x v="5"/>
    <x v="5"/>
    <x v="1"/>
    <x v="1"/>
    <n v="1890"/>
    <s v="Title I"/>
  </r>
  <r>
    <s v="32414"/>
    <x v="161"/>
    <x v="0"/>
    <x v="1"/>
    <x v="17"/>
    <x v="17"/>
    <x v="4"/>
    <x v="4"/>
    <n v="1883.92"/>
    <s v="Title I"/>
  </r>
  <r>
    <s v="31002"/>
    <x v="23"/>
    <x v="0"/>
    <x v="4"/>
    <x v="16"/>
    <x v="16"/>
    <x v="4"/>
    <x v="4"/>
    <n v="1883.67"/>
    <s v="Title I"/>
  </r>
  <r>
    <s v="39209"/>
    <x v="110"/>
    <x v="0"/>
    <x v="3"/>
    <x v="12"/>
    <x v="12"/>
    <x v="7"/>
    <x v="7"/>
    <n v="1881.75"/>
    <s v="Title I"/>
  </r>
  <r>
    <s v="24019"/>
    <x v="64"/>
    <x v="0"/>
    <x v="6"/>
    <x v="2"/>
    <x v="2"/>
    <x v="4"/>
    <x v="4"/>
    <n v="1878.34"/>
    <s v="Title I"/>
  </r>
  <r>
    <s v="38267"/>
    <x v="96"/>
    <x v="0"/>
    <x v="1"/>
    <x v="17"/>
    <x v="17"/>
    <x v="4"/>
    <x v="4"/>
    <n v="1878"/>
    <s v="Title I"/>
  </r>
  <r>
    <s v="33115"/>
    <x v="68"/>
    <x v="0"/>
    <x v="1"/>
    <x v="16"/>
    <x v="16"/>
    <x v="0"/>
    <x v="0"/>
    <n v="1874.46"/>
    <s v="Title I"/>
  </r>
  <r>
    <s v="22073"/>
    <x v="301"/>
    <x v="0"/>
    <x v="1"/>
    <x v="3"/>
    <x v="3"/>
    <x v="0"/>
    <x v="0"/>
    <n v="1870"/>
    <s v="Title I"/>
  </r>
  <r>
    <s v="33205"/>
    <x v="287"/>
    <x v="0"/>
    <x v="1"/>
    <x v="1"/>
    <x v="1"/>
    <x v="0"/>
    <x v="0"/>
    <n v="1868.95"/>
    <s v="Both"/>
  </r>
  <r>
    <s v="04246"/>
    <x v="19"/>
    <x v="0"/>
    <x v="6"/>
    <x v="1"/>
    <x v="1"/>
    <x v="4"/>
    <x v="4"/>
    <n v="1868.8"/>
    <s v="Title I"/>
  </r>
  <r>
    <s v="26070"/>
    <x v="231"/>
    <x v="0"/>
    <x v="1"/>
    <x v="11"/>
    <x v="11"/>
    <x v="0"/>
    <x v="0"/>
    <n v="1861.15"/>
    <s v="Title I"/>
  </r>
  <r>
    <s v="26070"/>
    <x v="231"/>
    <x v="0"/>
    <x v="1"/>
    <x v="15"/>
    <x v="15"/>
    <x v="0"/>
    <x v="0"/>
    <n v="1860.93"/>
    <s v="Title I"/>
  </r>
  <r>
    <s v="29311"/>
    <x v="225"/>
    <x v="0"/>
    <x v="4"/>
    <x v="11"/>
    <x v="11"/>
    <x v="0"/>
    <x v="0"/>
    <n v="1858"/>
    <s v="Title I"/>
  </r>
  <r>
    <s v="39007"/>
    <x v="10"/>
    <x v="0"/>
    <x v="3"/>
    <x v="8"/>
    <x v="8"/>
    <x v="3"/>
    <x v="3"/>
    <n v="1856.65"/>
    <s v="Title I"/>
  </r>
  <r>
    <s v="16046"/>
    <x v="274"/>
    <x v="0"/>
    <x v="8"/>
    <x v="15"/>
    <x v="15"/>
    <x v="4"/>
    <x v="4"/>
    <n v="1851.64"/>
    <s v="Title I"/>
  </r>
  <r>
    <s v="33036"/>
    <x v="100"/>
    <x v="0"/>
    <x v="1"/>
    <x v="3"/>
    <x v="3"/>
    <x v="6"/>
    <x v="6"/>
    <n v="1850.78"/>
    <s v="Title I"/>
  </r>
  <r>
    <s v="33070"/>
    <x v="265"/>
    <x v="0"/>
    <x v="1"/>
    <x v="14"/>
    <x v="14"/>
    <x v="6"/>
    <x v="6"/>
    <n v="1850"/>
    <s v="Title I"/>
  </r>
  <r>
    <s v="39200"/>
    <x v="43"/>
    <x v="0"/>
    <x v="3"/>
    <x v="9"/>
    <x v="9"/>
    <x v="3"/>
    <x v="3"/>
    <n v="1839.04"/>
    <s v="Title I"/>
  </r>
  <r>
    <s v="18303"/>
    <x v="182"/>
    <x v="0"/>
    <x v="0"/>
    <x v="9"/>
    <x v="9"/>
    <x v="0"/>
    <x v="0"/>
    <n v="1838.25"/>
    <s v="Title I"/>
  </r>
  <r>
    <s v="32325"/>
    <x v="123"/>
    <x v="0"/>
    <x v="1"/>
    <x v="1"/>
    <x v="1"/>
    <x v="3"/>
    <x v="3"/>
    <n v="1836.37"/>
    <s v="Title I"/>
  </r>
  <r>
    <s v="27320"/>
    <x v="46"/>
    <x v="0"/>
    <x v="0"/>
    <x v="1"/>
    <x v="1"/>
    <x v="3"/>
    <x v="3"/>
    <n v="1835.55"/>
    <s v="Title I"/>
  </r>
  <r>
    <s v="33205"/>
    <x v="287"/>
    <x v="0"/>
    <x v="1"/>
    <x v="1"/>
    <x v="1"/>
    <x v="4"/>
    <x v="4"/>
    <n v="1834.44"/>
    <s v="Both"/>
  </r>
  <r>
    <s v="31004"/>
    <x v="40"/>
    <x v="0"/>
    <x v="4"/>
    <x v="14"/>
    <x v="14"/>
    <x v="1"/>
    <x v="1"/>
    <n v="1831.2"/>
    <s v="Title I"/>
  </r>
  <r>
    <s v="29311"/>
    <x v="225"/>
    <x v="0"/>
    <x v="4"/>
    <x v="16"/>
    <x v="16"/>
    <x v="0"/>
    <x v="0"/>
    <n v="1828"/>
    <s v="Title I"/>
  </r>
  <r>
    <s v="03116"/>
    <x v="58"/>
    <x v="0"/>
    <x v="5"/>
    <x v="17"/>
    <x v="17"/>
    <x v="0"/>
    <x v="0"/>
    <n v="1827.91"/>
    <s v="Title I"/>
  </r>
  <r>
    <s v="38302"/>
    <x v="244"/>
    <x v="0"/>
    <x v="1"/>
    <x v="9"/>
    <x v="9"/>
    <x v="6"/>
    <x v="6"/>
    <n v="1824"/>
    <s v="Title I"/>
  </r>
  <r>
    <s v="21302"/>
    <x v="126"/>
    <x v="0"/>
    <x v="7"/>
    <x v="15"/>
    <x v="15"/>
    <x v="2"/>
    <x v="2"/>
    <n v="1820"/>
    <s v="Title I"/>
  </r>
  <r>
    <s v="39202"/>
    <x v="29"/>
    <x v="0"/>
    <x v="3"/>
    <x v="15"/>
    <x v="15"/>
    <x v="2"/>
    <x v="2"/>
    <n v="1817.69"/>
    <s v="Title I"/>
  </r>
  <r>
    <s v="39007"/>
    <x v="10"/>
    <x v="0"/>
    <x v="3"/>
    <x v="19"/>
    <x v="19"/>
    <x v="6"/>
    <x v="6"/>
    <n v="1815.74"/>
    <s v="Title I"/>
  </r>
  <r>
    <s v="33030"/>
    <x v="282"/>
    <x v="0"/>
    <x v="1"/>
    <x v="1"/>
    <x v="1"/>
    <x v="3"/>
    <x v="3"/>
    <n v="1815.36"/>
    <s v="Title I"/>
  </r>
  <r>
    <s v="39207"/>
    <x v="37"/>
    <x v="0"/>
    <x v="3"/>
    <x v="0"/>
    <x v="0"/>
    <x v="3"/>
    <x v="3"/>
    <n v="1812.11"/>
    <s v="Title I"/>
  </r>
  <r>
    <s v="31311"/>
    <x v="101"/>
    <x v="0"/>
    <x v="4"/>
    <x v="19"/>
    <x v="19"/>
    <x v="0"/>
    <x v="0"/>
    <n v="1810.25"/>
    <s v="Title I"/>
  </r>
  <r>
    <s v="32414"/>
    <x v="161"/>
    <x v="0"/>
    <x v="1"/>
    <x v="13"/>
    <x v="13"/>
    <x v="4"/>
    <x v="4"/>
    <n v="1808.88"/>
    <s v="Title I"/>
  </r>
  <r>
    <s v="28144"/>
    <x v="246"/>
    <x v="0"/>
    <x v="4"/>
    <x v="1"/>
    <x v="1"/>
    <x v="0"/>
    <x v="0"/>
    <n v="1806.59"/>
    <s v="Title I"/>
  </r>
  <r>
    <s v="21014"/>
    <x v="174"/>
    <x v="0"/>
    <x v="7"/>
    <x v="4"/>
    <x v="4"/>
    <x v="0"/>
    <x v="0"/>
    <n v="1802.09"/>
    <s v="Title I"/>
  </r>
  <r>
    <s v="08401"/>
    <x v="160"/>
    <x v="0"/>
    <x v="2"/>
    <x v="17"/>
    <x v="17"/>
    <x v="0"/>
    <x v="0"/>
    <n v="1801.92"/>
    <s v="Title I"/>
  </r>
  <r>
    <s v="39205"/>
    <x v="90"/>
    <x v="0"/>
    <x v="3"/>
    <x v="2"/>
    <x v="2"/>
    <x v="6"/>
    <x v="6"/>
    <n v="1800"/>
    <s v="Title I"/>
  </r>
  <r>
    <s v="32325"/>
    <x v="123"/>
    <x v="0"/>
    <x v="1"/>
    <x v="16"/>
    <x v="16"/>
    <x v="6"/>
    <x v="6"/>
    <n v="1800"/>
    <s v="Title I"/>
  </r>
  <r>
    <s v="03050"/>
    <x v="284"/>
    <x v="0"/>
    <x v="5"/>
    <x v="6"/>
    <x v="6"/>
    <x v="0"/>
    <x v="0"/>
    <n v="1800"/>
    <s v="Title I"/>
  </r>
  <r>
    <s v="13073"/>
    <x v="65"/>
    <x v="0"/>
    <x v="3"/>
    <x v="15"/>
    <x v="15"/>
    <x v="0"/>
    <x v="0"/>
    <n v="1795.45"/>
    <s v="Title I"/>
  </r>
  <r>
    <s v="39201"/>
    <x v="34"/>
    <x v="0"/>
    <x v="3"/>
    <x v="1"/>
    <x v="1"/>
    <x v="4"/>
    <x v="4"/>
    <n v="1788.37"/>
    <s v="Title I"/>
  </r>
  <r>
    <s v="06037"/>
    <x v="6"/>
    <x v="0"/>
    <x v="2"/>
    <x v="22"/>
    <x v="22"/>
    <x v="3"/>
    <x v="3"/>
    <n v="1786.45"/>
    <s v="Title I"/>
  </r>
  <r>
    <s v="01109"/>
    <x v="290"/>
    <x v="0"/>
    <x v="1"/>
    <x v="10"/>
    <x v="10"/>
    <x v="6"/>
    <x v="6"/>
    <n v="1782"/>
    <s v="NonTitle"/>
  </r>
  <r>
    <s v="18401"/>
    <x v="38"/>
    <x v="0"/>
    <x v="8"/>
    <x v="1"/>
    <x v="1"/>
    <x v="3"/>
    <x v="3"/>
    <n v="1781.95"/>
    <s v="Title I"/>
  </r>
  <r>
    <s v="21302"/>
    <x v="126"/>
    <x v="0"/>
    <x v="7"/>
    <x v="4"/>
    <x v="4"/>
    <x v="3"/>
    <x v="3"/>
    <n v="1780.54"/>
    <s v="Title I"/>
  </r>
  <r>
    <s v="16048"/>
    <x v="286"/>
    <x v="0"/>
    <x v="8"/>
    <x v="11"/>
    <x v="11"/>
    <x v="0"/>
    <x v="0"/>
    <n v="1777.89"/>
    <s v="Title I"/>
  </r>
  <r>
    <s v="20404"/>
    <x v="135"/>
    <x v="0"/>
    <x v="3"/>
    <x v="1"/>
    <x v="1"/>
    <x v="2"/>
    <x v="2"/>
    <n v="1776.54"/>
    <s v="Title I"/>
  </r>
  <r>
    <s v="10003"/>
    <x v="213"/>
    <x v="0"/>
    <x v="1"/>
    <x v="9"/>
    <x v="9"/>
    <x v="0"/>
    <x v="0"/>
    <n v="1775.73"/>
    <s v="Title I"/>
  </r>
  <r>
    <s v="13073"/>
    <x v="65"/>
    <x v="0"/>
    <x v="3"/>
    <x v="1"/>
    <x v="1"/>
    <x v="3"/>
    <x v="3"/>
    <n v="1770.15"/>
    <s v="Title I"/>
  </r>
  <r>
    <s v="33115"/>
    <x v="68"/>
    <x v="0"/>
    <x v="1"/>
    <x v="21"/>
    <x v="21"/>
    <x v="6"/>
    <x v="6"/>
    <n v="1769.84"/>
    <s v="Title I"/>
  </r>
  <r>
    <s v="36300"/>
    <x v="279"/>
    <x v="0"/>
    <x v="5"/>
    <x v="16"/>
    <x v="16"/>
    <x v="6"/>
    <x v="6"/>
    <n v="1764"/>
    <s v="Title I"/>
  </r>
  <r>
    <s v="21226"/>
    <x v="203"/>
    <x v="0"/>
    <x v="7"/>
    <x v="15"/>
    <x v="15"/>
    <x v="6"/>
    <x v="6"/>
    <n v="1760.09"/>
    <s v="Title I"/>
  </r>
  <r>
    <s v="14066"/>
    <x v="179"/>
    <x v="0"/>
    <x v="7"/>
    <x v="17"/>
    <x v="17"/>
    <x v="0"/>
    <x v="0"/>
    <n v="1759.73"/>
    <s v="Title I"/>
  </r>
  <r>
    <s v="27001"/>
    <x v="86"/>
    <x v="0"/>
    <x v="0"/>
    <x v="17"/>
    <x v="17"/>
    <x v="0"/>
    <x v="0"/>
    <n v="1758"/>
    <s v="Title I"/>
  </r>
  <r>
    <s v="17402"/>
    <x v="172"/>
    <x v="0"/>
    <x v="0"/>
    <x v="1"/>
    <x v="1"/>
    <x v="0"/>
    <x v="0"/>
    <n v="1757.7"/>
    <s v="Title I"/>
  </r>
  <r>
    <s v="17401"/>
    <x v="5"/>
    <x v="0"/>
    <x v="0"/>
    <x v="13"/>
    <x v="13"/>
    <x v="4"/>
    <x v="4"/>
    <n v="1755.52"/>
    <s v="Title I"/>
  </r>
  <r>
    <s v="11051"/>
    <x v="83"/>
    <x v="0"/>
    <x v="5"/>
    <x v="19"/>
    <x v="19"/>
    <x v="0"/>
    <x v="0"/>
    <n v="1754.46"/>
    <s v="Title I"/>
  </r>
  <r>
    <s v="29317"/>
    <x v="218"/>
    <x v="0"/>
    <x v="4"/>
    <x v="9"/>
    <x v="9"/>
    <x v="0"/>
    <x v="0"/>
    <n v="1751.76"/>
    <s v="Title I"/>
  </r>
  <r>
    <s v="04127"/>
    <x v="148"/>
    <x v="0"/>
    <x v="6"/>
    <x v="9"/>
    <x v="9"/>
    <x v="0"/>
    <x v="0"/>
    <n v="1748.9"/>
    <s v="Title I"/>
  </r>
  <r>
    <s v="39200"/>
    <x v="43"/>
    <x v="0"/>
    <x v="3"/>
    <x v="2"/>
    <x v="2"/>
    <x v="3"/>
    <x v="3"/>
    <n v="1748.04"/>
    <s v="Title I"/>
  </r>
  <r>
    <s v="39208"/>
    <x v="94"/>
    <x v="0"/>
    <x v="3"/>
    <x v="1"/>
    <x v="1"/>
    <x v="0"/>
    <x v="0"/>
    <n v="1748"/>
    <s v="Title I"/>
  </r>
  <r>
    <s v="03052"/>
    <x v="141"/>
    <x v="0"/>
    <x v="5"/>
    <x v="14"/>
    <x v="14"/>
    <x v="3"/>
    <x v="3"/>
    <n v="1746.58"/>
    <s v="Title I"/>
  </r>
  <r>
    <s v="39205"/>
    <x v="90"/>
    <x v="0"/>
    <x v="3"/>
    <x v="9"/>
    <x v="9"/>
    <x v="0"/>
    <x v="0"/>
    <n v="1745.93"/>
    <s v="Title I"/>
  </r>
  <r>
    <s v="22073"/>
    <x v="301"/>
    <x v="0"/>
    <x v="1"/>
    <x v="7"/>
    <x v="7"/>
    <x v="5"/>
    <x v="5"/>
    <n v="1740"/>
    <s v="Title I"/>
  </r>
  <r>
    <s v="10070"/>
    <x v="152"/>
    <x v="0"/>
    <x v="1"/>
    <x v="11"/>
    <x v="11"/>
    <x v="0"/>
    <x v="0"/>
    <n v="1739.12"/>
    <s v="Title I"/>
  </r>
  <r>
    <s v="21237"/>
    <x v="233"/>
    <x v="0"/>
    <x v="7"/>
    <x v="19"/>
    <x v="19"/>
    <x v="0"/>
    <x v="0"/>
    <n v="1738.37"/>
    <s v="Title I"/>
  </r>
  <r>
    <s v="27416"/>
    <x v="143"/>
    <x v="0"/>
    <x v="0"/>
    <x v="28"/>
    <x v="28"/>
    <x v="0"/>
    <x v="0"/>
    <n v="1737.2"/>
    <s v="Title I"/>
  </r>
  <r>
    <s v="24019"/>
    <x v="64"/>
    <x v="0"/>
    <x v="6"/>
    <x v="4"/>
    <x v="4"/>
    <x v="0"/>
    <x v="0"/>
    <n v="1736.78"/>
    <s v="Title I"/>
  </r>
  <r>
    <s v="27404"/>
    <x v="235"/>
    <x v="0"/>
    <x v="0"/>
    <x v="17"/>
    <x v="17"/>
    <x v="0"/>
    <x v="0"/>
    <n v="1729.83"/>
    <s v="Title I"/>
  </r>
  <r>
    <s v="11051"/>
    <x v="83"/>
    <x v="0"/>
    <x v="5"/>
    <x v="15"/>
    <x v="15"/>
    <x v="0"/>
    <x v="0"/>
    <n v="1727.26"/>
    <s v="Title I"/>
  </r>
  <r>
    <s v="31103"/>
    <x v="76"/>
    <x v="0"/>
    <x v="4"/>
    <x v="11"/>
    <x v="11"/>
    <x v="0"/>
    <x v="0"/>
    <n v="1721.02"/>
    <s v="Title I"/>
  </r>
  <r>
    <s v="13073"/>
    <x v="65"/>
    <x v="0"/>
    <x v="3"/>
    <x v="1"/>
    <x v="1"/>
    <x v="2"/>
    <x v="2"/>
    <n v="1715.31"/>
    <s v="Title I"/>
  </r>
  <r>
    <s v="31002"/>
    <x v="23"/>
    <x v="0"/>
    <x v="4"/>
    <x v="21"/>
    <x v="21"/>
    <x v="0"/>
    <x v="0"/>
    <n v="1713.62"/>
    <s v="Title I"/>
  </r>
  <r>
    <s v="17216"/>
    <x v="85"/>
    <x v="0"/>
    <x v="0"/>
    <x v="14"/>
    <x v="14"/>
    <x v="3"/>
    <x v="3"/>
    <n v="1711.58"/>
    <s v="Title I"/>
  </r>
  <r>
    <s v="14104"/>
    <x v="269"/>
    <x v="0"/>
    <x v="7"/>
    <x v="7"/>
    <x v="7"/>
    <x v="5"/>
    <x v="5"/>
    <n v="1708.77"/>
    <s v="Title I"/>
  </r>
  <r>
    <s v="15201"/>
    <x v="60"/>
    <x v="0"/>
    <x v="4"/>
    <x v="16"/>
    <x v="16"/>
    <x v="0"/>
    <x v="0"/>
    <n v="1708.43"/>
    <s v="Title I"/>
  </r>
  <r>
    <s v="28144"/>
    <x v="246"/>
    <x v="0"/>
    <x v="4"/>
    <x v="29"/>
    <x v="29"/>
    <x v="0"/>
    <x v="0"/>
    <n v="1700.94"/>
    <s v="Title I"/>
  </r>
  <r>
    <s v="20094"/>
    <x v="238"/>
    <x v="0"/>
    <x v="2"/>
    <x v="11"/>
    <x v="11"/>
    <x v="0"/>
    <x v="0"/>
    <n v="1700.9"/>
    <s v="Both"/>
  </r>
  <r>
    <s v="07002"/>
    <x v="186"/>
    <x v="0"/>
    <x v="5"/>
    <x v="19"/>
    <x v="19"/>
    <x v="3"/>
    <x v="3"/>
    <n v="1700.86"/>
    <s v="Title I"/>
  </r>
  <r>
    <s v="39207"/>
    <x v="37"/>
    <x v="0"/>
    <x v="3"/>
    <x v="15"/>
    <x v="15"/>
    <x v="3"/>
    <x v="3"/>
    <n v="1696.59"/>
    <s v="Title I"/>
  </r>
  <r>
    <s v="31002"/>
    <x v="23"/>
    <x v="0"/>
    <x v="4"/>
    <x v="6"/>
    <x v="6"/>
    <x v="0"/>
    <x v="0"/>
    <n v="1695.75"/>
    <s v="Title I"/>
  </r>
  <r>
    <s v="31330"/>
    <x v="197"/>
    <x v="0"/>
    <x v="4"/>
    <x v="14"/>
    <x v="14"/>
    <x v="4"/>
    <x v="4"/>
    <n v="1695.15"/>
    <s v="Title I"/>
  </r>
  <r>
    <s v="04222"/>
    <x v="99"/>
    <x v="0"/>
    <x v="6"/>
    <x v="14"/>
    <x v="14"/>
    <x v="2"/>
    <x v="2"/>
    <n v="1691.1"/>
    <s v="Title I"/>
  </r>
  <r>
    <s v="32907"/>
    <x v="133"/>
    <x v="0"/>
    <x v="1"/>
    <x v="9"/>
    <x v="9"/>
    <x v="3"/>
    <x v="3"/>
    <n v="1690"/>
    <s v="Title I"/>
  </r>
  <r>
    <s v="18100"/>
    <x v="107"/>
    <x v="0"/>
    <x v="8"/>
    <x v="6"/>
    <x v="6"/>
    <x v="3"/>
    <x v="3"/>
    <n v="1684.29"/>
    <s v="Title I"/>
  </r>
  <r>
    <s v="31015"/>
    <x v="12"/>
    <x v="0"/>
    <x v="4"/>
    <x v="1"/>
    <x v="1"/>
    <x v="3"/>
    <x v="3"/>
    <n v="1683.94"/>
    <s v="Title I"/>
  </r>
  <r>
    <s v="16046"/>
    <x v="274"/>
    <x v="0"/>
    <x v="8"/>
    <x v="15"/>
    <x v="15"/>
    <x v="3"/>
    <x v="3"/>
    <n v="1682.06"/>
    <s v="Title I"/>
  </r>
  <r>
    <s v="27416"/>
    <x v="143"/>
    <x v="0"/>
    <x v="0"/>
    <x v="1"/>
    <x v="1"/>
    <x v="2"/>
    <x v="2"/>
    <n v="1680.31"/>
    <s v="Title I"/>
  </r>
  <r>
    <s v="17415"/>
    <x v="4"/>
    <x v="0"/>
    <x v="0"/>
    <x v="9"/>
    <x v="9"/>
    <x v="4"/>
    <x v="4"/>
    <n v="1680"/>
    <s v="Title I"/>
  </r>
  <r>
    <s v="39202"/>
    <x v="29"/>
    <x v="0"/>
    <x v="3"/>
    <x v="22"/>
    <x v="22"/>
    <x v="2"/>
    <x v="2"/>
    <n v="1670.92"/>
    <s v="Title I"/>
  </r>
  <r>
    <s v="25118"/>
    <x v="159"/>
    <x v="0"/>
    <x v="7"/>
    <x v="1"/>
    <x v="1"/>
    <x v="3"/>
    <x v="3"/>
    <n v="1670.39"/>
    <s v="Title I"/>
  </r>
  <r>
    <s v="38302"/>
    <x v="244"/>
    <x v="0"/>
    <x v="1"/>
    <x v="17"/>
    <x v="17"/>
    <x v="0"/>
    <x v="0"/>
    <n v="1662.32"/>
    <s v="Title I"/>
  </r>
  <r>
    <s v="38267"/>
    <x v="96"/>
    <x v="0"/>
    <x v="1"/>
    <x v="1"/>
    <x v="1"/>
    <x v="3"/>
    <x v="3"/>
    <n v="1662"/>
    <s v="Title I"/>
  </r>
  <r>
    <s v="25200"/>
    <x v="275"/>
    <x v="0"/>
    <x v="7"/>
    <x v="9"/>
    <x v="9"/>
    <x v="0"/>
    <x v="0"/>
    <n v="1659.01"/>
    <s v="Title I"/>
  </r>
  <r>
    <s v="06112"/>
    <x v="75"/>
    <x v="0"/>
    <x v="2"/>
    <x v="13"/>
    <x v="13"/>
    <x v="6"/>
    <x v="6"/>
    <n v="1656.8"/>
    <s v="Title I"/>
  </r>
  <r>
    <s v="20405"/>
    <x v="102"/>
    <x v="0"/>
    <x v="2"/>
    <x v="32"/>
    <x v="32"/>
    <x v="4"/>
    <x v="4"/>
    <n v="1653"/>
    <s v="Title I"/>
  </r>
  <r>
    <s v="20402"/>
    <x v="258"/>
    <x v="0"/>
    <x v="2"/>
    <x v="1"/>
    <x v="1"/>
    <x v="0"/>
    <x v="0"/>
    <n v="1650"/>
    <s v="Title I"/>
  </r>
  <r>
    <s v="13073"/>
    <x v="65"/>
    <x v="0"/>
    <x v="3"/>
    <x v="1"/>
    <x v="1"/>
    <x v="4"/>
    <x v="4"/>
    <n v="1647.56"/>
    <s v="Title I"/>
  </r>
  <r>
    <s v="34003"/>
    <x v="22"/>
    <x v="0"/>
    <x v="7"/>
    <x v="17"/>
    <x v="17"/>
    <x v="4"/>
    <x v="4"/>
    <n v="1644.16"/>
    <s v="Title I"/>
  </r>
  <r>
    <s v="32354"/>
    <x v="45"/>
    <x v="0"/>
    <x v="1"/>
    <x v="4"/>
    <x v="4"/>
    <x v="7"/>
    <x v="7"/>
    <n v="1636.76"/>
    <s v="Title I"/>
  </r>
  <r>
    <s v="21014"/>
    <x v="174"/>
    <x v="0"/>
    <x v="7"/>
    <x v="10"/>
    <x v="10"/>
    <x v="0"/>
    <x v="0"/>
    <n v="1636.25"/>
    <s v="Title I"/>
  </r>
  <r>
    <s v="21206"/>
    <x v="249"/>
    <x v="0"/>
    <x v="7"/>
    <x v="29"/>
    <x v="29"/>
    <x v="6"/>
    <x v="6"/>
    <n v="1632"/>
    <s v="Title I"/>
  </r>
  <r>
    <s v="37501"/>
    <x v="11"/>
    <x v="0"/>
    <x v="4"/>
    <x v="21"/>
    <x v="21"/>
    <x v="4"/>
    <x v="4"/>
    <n v="1624.37"/>
    <s v="Title I"/>
  </r>
  <r>
    <s v="32081"/>
    <x v="2"/>
    <x v="0"/>
    <x v="1"/>
    <x v="14"/>
    <x v="14"/>
    <x v="4"/>
    <x v="4"/>
    <n v="1623.5"/>
    <s v="Title I"/>
  </r>
  <r>
    <s v="38304"/>
    <x v="292"/>
    <x v="0"/>
    <x v="1"/>
    <x v="7"/>
    <x v="7"/>
    <x v="5"/>
    <x v="5"/>
    <n v="1610.66"/>
    <s v="NonTitle"/>
  </r>
  <r>
    <s v="39209"/>
    <x v="110"/>
    <x v="0"/>
    <x v="3"/>
    <x v="4"/>
    <x v="4"/>
    <x v="3"/>
    <x v="3"/>
    <n v="1610.46"/>
    <s v="Title I"/>
  </r>
  <r>
    <s v="32903"/>
    <x v="283"/>
    <x v="0"/>
    <x v="1"/>
    <x v="1"/>
    <x v="1"/>
    <x v="3"/>
    <x v="3"/>
    <n v="1608.79"/>
    <s v="Title I"/>
  </r>
  <r>
    <s v="22105"/>
    <x v="221"/>
    <x v="0"/>
    <x v="1"/>
    <x v="9"/>
    <x v="9"/>
    <x v="4"/>
    <x v="4"/>
    <n v="1606.67"/>
    <s v="Title I"/>
  </r>
  <r>
    <s v="36402"/>
    <x v="247"/>
    <x v="0"/>
    <x v="5"/>
    <x v="3"/>
    <x v="3"/>
    <x v="6"/>
    <x v="6"/>
    <n v="1605.66"/>
    <s v="Title I"/>
  </r>
  <r>
    <s v="30031"/>
    <x v="299"/>
    <x v="0"/>
    <x v="2"/>
    <x v="2"/>
    <x v="2"/>
    <x v="0"/>
    <x v="0"/>
    <n v="1600"/>
    <s v="Title I"/>
  </r>
  <r>
    <s v="34003"/>
    <x v="22"/>
    <x v="0"/>
    <x v="7"/>
    <x v="21"/>
    <x v="21"/>
    <x v="2"/>
    <x v="2"/>
    <n v="1598.74"/>
    <s v="Title I"/>
  </r>
  <r>
    <s v="01158"/>
    <x v="207"/>
    <x v="0"/>
    <x v="1"/>
    <x v="4"/>
    <x v="4"/>
    <x v="0"/>
    <x v="0"/>
    <n v="1593.07"/>
    <s v="Title I"/>
  </r>
  <r>
    <s v="09209"/>
    <x v="217"/>
    <x v="0"/>
    <x v="6"/>
    <x v="1"/>
    <x v="1"/>
    <x v="6"/>
    <x v="6"/>
    <n v="1589.32"/>
    <s v="Title I"/>
  </r>
  <r>
    <s v="06037"/>
    <x v="6"/>
    <x v="0"/>
    <x v="2"/>
    <x v="20"/>
    <x v="20"/>
    <x v="4"/>
    <x v="4"/>
    <n v="1587.6"/>
    <s v="Title I"/>
  </r>
  <r>
    <s v="33202"/>
    <x v="268"/>
    <x v="0"/>
    <x v="1"/>
    <x v="11"/>
    <x v="11"/>
    <x v="0"/>
    <x v="0"/>
    <n v="1586.73"/>
    <s v="Title I"/>
  </r>
  <r>
    <s v="23311"/>
    <x v="230"/>
    <x v="0"/>
    <x v="7"/>
    <x v="1"/>
    <x v="1"/>
    <x v="3"/>
    <x v="3"/>
    <n v="1585.2"/>
    <s v="Title I"/>
  </r>
  <r>
    <s v="25118"/>
    <x v="159"/>
    <x v="0"/>
    <x v="7"/>
    <x v="17"/>
    <x v="17"/>
    <x v="0"/>
    <x v="0"/>
    <n v="1581.74"/>
    <s v="Title I"/>
  </r>
  <r>
    <s v="24019"/>
    <x v="64"/>
    <x v="0"/>
    <x v="6"/>
    <x v="24"/>
    <x v="24"/>
    <x v="6"/>
    <x v="6"/>
    <n v="1580.06"/>
    <s v="Title I"/>
  </r>
  <r>
    <s v="39207"/>
    <x v="37"/>
    <x v="0"/>
    <x v="3"/>
    <x v="9"/>
    <x v="9"/>
    <x v="4"/>
    <x v="4"/>
    <n v="1578.78"/>
    <s v="Title I"/>
  </r>
  <r>
    <s v="24350"/>
    <x v="193"/>
    <x v="0"/>
    <x v="6"/>
    <x v="16"/>
    <x v="16"/>
    <x v="4"/>
    <x v="4"/>
    <n v="1577.94"/>
    <s v="Title I"/>
  </r>
  <r>
    <s v="14068"/>
    <x v="88"/>
    <x v="0"/>
    <x v="7"/>
    <x v="32"/>
    <x v="32"/>
    <x v="7"/>
    <x v="7"/>
    <n v="1575.79"/>
    <s v="Title I"/>
  </r>
  <r>
    <s v="03052"/>
    <x v="141"/>
    <x v="0"/>
    <x v="5"/>
    <x v="15"/>
    <x v="15"/>
    <x v="0"/>
    <x v="0"/>
    <n v="1575.41"/>
    <s v="Title I"/>
  </r>
  <r>
    <s v="18401"/>
    <x v="38"/>
    <x v="0"/>
    <x v="8"/>
    <x v="26"/>
    <x v="26"/>
    <x v="0"/>
    <x v="0"/>
    <n v="1575.05"/>
    <s v="Title I"/>
  </r>
  <r>
    <s v="10003"/>
    <x v="213"/>
    <x v="0"/>
    <x v="1"/>
    <x v="1"/>
    <x v="1"/>
    <x v="4"/>
    <x v="4"/>
    <n v="1571.97"/>
    <s v="Title I"/>
  </r>
  <r>
    <s v="34111"/>
    <x v="47"/>
    <x v="0"/>
    <x v="7"/>
    <x v="27"/>
    <x v="27"/>
    <x v="3"/>
    <x v="3"/>
    <n v="1570.19"/>
    <s v="Title I"/>
  </r>
  <r>
    <s v="39207"/>
    <x v="37"/>
    <x v="0"/>
    <x v="3"/>
    <x v="21"/>
    <x v="21"/>
    <x v="2"/>
    <x v="2"/>
    <n v="1563.09"/>
    <s v="Title I"/>
  </r>
  <r>
    <s v="01147"/>
    <x v="70"/>
    <x v="0"/>
    <x v="5"/>
    <x v="21"/>
    <x v="21"/>
    <x v="4"/>
    <x v="4"/>
    <n v="1557.5"/>
    <s v="Title I"/>
  </r>
  <r>
    <s v="27400"/>
    <x v="17"/>
    <x v="0"/>
    <x v="0"/>
    <x v="13"/>
    <x v="13"/>
    <x v="6"/>
    <x v="6"/>
    <n v="1557.16"/>
    <s v="Title I"/>
  </r>
  <r>
    <s v="36401"/>
    <x v="228"/>
    <x v="0"/>
    <x v="5"/>
    <x v="17"/>
    <x v="17"/>
    <x v="0"/>
    <x v="0"/>
    <n v="1554.53"/>
    <s v="Title I"/>
  </r>
  <r>
    <s v="24111"/>
    <x v="188"/>
    <x v="0"/>
    <x v="6"/>
    <x v="4"/>
    <x v="4"/>
    <x v="3"/>
    <x v="3"/>
    <n v="1549.51"/>
    <s v="Title I"/>
  </r>
  <r>
    <s v="26070"/>
    <x v="231"/>
    <x v="0"/>
    <x v="1"/>
    <x v="1"/>
    <x v="1"/>
    <x v="3"/>
    <x v="3"/>
    <n v="1549.46"/>
    <s v="Title I"/>
  </r>
  <r>
    <s v="26070"/>
    <x v="231"/>
    <x v="0"/>
    <x v="1"/>
    <x v="6"/>
    <x v="6"/>
    <x v="0"/>
    <x v="0"/>
    <n v="1546.5"/>
    <s v="Title I"/>
  </r>
  <r>
    <s v="03116"/>
    <x v="58"/>
    <x v="0"/>
    <x v="5"/>
    <x v="6"/>
    <x v="6"/>
    <x v="0"/>
    <x v="0"/>
    <n v="1544.24"/>
    <s v="Title I"/>
  </r>
  <r>
    <s v="06112"/>
    <x v="75"/>
    <x v="0"/>
    <x v="2"/>
    <x v="1"/>
    <x v="1"/>
    <x v="2"/>
    <x v="2"/>
    <n v="1540.8"/>
    <s v="Title I"/>
  </r>
  <r>
    <s v="39120"/>
    <x v="144"/>
    <x v="0"/>
    <x v="3"/>
    <x v="19"/>
    <x v="19"/>
    <x v="3"/>
    <x v="3"/>
    <n v="1538.69"/>
    <s v="Title I"/>
  </r>
  <r>
    <s v="27404"/>
    <x v="235"/>
    <x v="0"/>
    <x v="0"/>
    <x v="4"/>
    <x v="4"/>
    <x v="0"/>
    <x v="0"/>
    <n v="1537.27"/>
    <s v="Title I"/>
  </r>
  <r>
    <s v="21237"/>
    <x v="233"/>
    <x v="0"/>
    <x v="7"/>
    <x v="6"/>
    <x v="6"/>
    <x v="0"/>
    <x v="0"/>
    <n v="1533.61"/>
    <s v="Title I"/>
  </r>
  <r>
    <s v="10065"/>
    <x v="278"/>
    <x v="0"/>
    <x v="1"/>
    <x v="17"/>
    <x v="17"/>
    <x v="3"/>
    <x v="3"/>
    <n v="1533.42"/>
    <s v="Title I"/>
  </r>
  <r>
    <s v="30029"/>
    <x v="289"/>
    <x v="0"/>
    <x v="2"/>
    <x v="3"/>
    <x v="3"/>
    <x v="0"/>
    <x v="0"/>
    <n v="1533.24"/>
    <s v="NonTitle"/>
  </r>
  <r>
    <s v="39002"/>
    <x v="93"/>
    <x v="0"/>
    <x v="3"/>
    <x v="17"/>
    <x v="17"/>
    <x v="0"/>
    <x v="0"/>
    <n v="1532.41"/>
    <s v="Title I"/>
  </r>
  <r>
    <s v="21302"/>
    <x v="126"/>
    <x v="0"/>
    <x v="7"/>
    <x v="1"/>
    <x v="1"/>
    <x v="4"/>
    <x v="4"/>
    <n v="1532.24"/>
    <s v="Title I"/>
  </r>
  <r>
    <s v="33115"/>
    <x v="68"/>
    <x v="0"/>
    <x v="1"/>
    <x v="21"/>
    <x v="21"/>
    <x v="3"/>
    <x v="3"/>
    <n v="1528.42"/>
    <s v="Title I"/>
  </r>
  <r>
    <s v="13156"/>
    <x v="173"/>
    <x v="0"/>
    <x v="6"/>
    <x v="0"/>
    <x v="0"/>
    <x v="6"/>
    <x v="6"/>
    <n v="1526.22"/>
    <s v="Title I"/>
  </r>
  <r>
    <s v="22105"/>
    <x v="221"/>
    <x v="0"/>
    <x v="1"/>
    <x v="29"/>
    <x v="29"/>
    <x v="6"/>
    <x v="6"/>
    <n v="1525"/>
    <s v="Title I"/>
  </r>
  <r>
    <s v="27402"/>
    <x v="62"/>
    <x v="0"/>
    <x v="0"/>
    <x v="19"/>
    <x v="19"/>
    <x v="0"/>
    <x v="0"/>
    <n v="1522.43"/>
    <s v="Title I"/>
  </r>
  <r>
    <s v="32354"/>
    <x v="45"/>
    <x v="0"/>
    <x v="1"/>
    <x v="20"/>
    <x v="20"/>
    <x v="0"/>
    <x v="0"/>
    <n v="1521.24"/>
    <s v="Title I"/>
  </r>
  <r>
    <s v="26070"/>
    <x v="231"/>
    <x v="0"/>
    <x v="1"/>
    <x v="9"/>
    <x v="9"/>
    <x v="3"/>
    <x v="3"/>
    <n v="1518.72"/>
    <s v="Title I"/>
  </r>
  <r>
    <s v="17417"/>
    <x v="119"/>
    <x v="0"/>
    <x v="0"/>
    <x v="20"/>
    <x v="20"/>
    <x v="3"/>
    <x v="3"/>
    <n v="1518.7"/>
    <s v="Title I"/>
  </r>
  <r>
    <s v="14005"/>
    <x v="63"/>
    <x v="0"/>
    <x v="7"/>
    <x v="15"/>
    <x v="15"/>
    <x v="6"/>
    <x v="6"/>
    <n v="1512.27"/>
    <s v="Title I"/>
  </r>
  <r>
    <s v="23311"/>
    <x v="230"/>
    <x v="0"/>
    <x v="7"/>
    <x v="6"/>
    <x v="6"/>
    <x v="0"/>
    <x v="0"/>
    <n v="1507.47"/>
    <s v="Title I"/>
  </r>
  <r>
    <s v="19403"/>
    <x v="266"/>
    <x v="0"/>
    <x v="3"/>
    <x v="1"/>
    <x v="1"/>
    <x v="4"/>
    <x v="4"/>
    <n v="1503.67"/>
    <s v="Title I"/>
  </r>
  <r>
    <s v="03116"/>
    <x v="58"/>
    <x v="0"/>
    <x v="5"/>
    <x v="17"/>
    <x v="17"/>
    <x v="3"/>
    <x v="3"/>
    <n v="1500.03"/>
    <s v="Title I"/>
  </r>
  <r>
    <s v="14077"/>
    <x v="200"/>
    <x v="0"/>
    <x v="7"/>
    <x v="15"/>
    <x v="15"/>
    <x v="0"/>
    <x v="0"/>
    <n v="1500"/>
    <s v="Title I"/>
  </r>
  <r>
    <s v="14099"/>
    <x v="254"/>
    <x v="0"/>
    <x v="7"/>
    <x v="2"/>
    <x v="2"/>
    <x v="6"/>
    <x v="6"/>
    <n v="1500"/>
    <s v="Title I"/>
  </r>
  <r>
    <s v="19007"/>
    <x v="297"/>
    <x v="0"/>
    <x v="3"/>
    <x v="1"/>
    <x v="1"/>
    <x v="3"/>
    <x v="3"/>
    <n v="1500"/>
    <s v="NonTitle"/>
  </r>
  <r>
    <s v="32312"/>
    <x v="291"/>
    <x v="0"/>
    <x v="1"/>
    <x v="1"/>
    <x v="1"/>
    <x v="3"/>
    <x v="3"/>
    <n v="1496.35"/>
    <s v="Title I"/>
  </r>
  <r>
    <s v="11054"/>
    <x v="300"/>
    <x v="0"/>
    <x v="5"/>
    <x v="7"/>
    <x v="7"/>
    <x v="5"/>
    <x v="5"/>
    <n v="1495.03"/>
    <s v="NonTitle"/>
  </r>
  <r>
    <s v="27402"/>
    <x v="62"/>
    <x v="0"/>
    <x v="0"/>
    <x v="30"/>
    <x v="30"/>
    <x v="0"/>
    <x v="0"/>
    <n v="1490.65"/>
    <s v="Title I"/>
  </r>
  <r>
    <s v="39007"/>
    <x v="10"/>
    <x v="0"/>
    <x v="3"/>
    <x v="21"/>
    <x v="21"/>
    <x v="0"/>
    <x v="0"/>
    <n v="1486.86"/>
    <s v="Title I"/>
  </r>
  <r>
    <s v="01109"/>
    <x v="290"/>
    <x v="0"/>
    <x v="1"/>
    <x v="10"/>
    <x v="10"/>
    <x v="0"/>
    <x v="0"/>
    <n v="1483.65"/>
    <s v="NonTitle"/>
  </r>
  <r>
    <s v="25118"/>
    <x v="159"/>
    <x v="0"/>
    <x v="7"/>
    <x v="14"/>
    <x v="14"/>
    <x v="6"/>
    <x v="6"/>
    <n v="1482.3"/>
    <s v="Title I"/>
  </r>
  <r>
    <s v="19403"/>
    <x v="266"/>
    <x v="0"/>
    <x v="3"/>
    <x v="16"/>
    <x v="16"/>
    <x v="6"/>
    <x v="6"/>
    <n v="1481.75"/>
    <s v="Title I"/>
  </r>
  <r>
    <s v="16046"/>
    <x v="274"/>
    <x v="0"/>
    <x v="8"/>
    <x v="1"/>
    <x v="1"/>
    <x v="4"/>
    <x v="4"/>
    <n v="1481.72"/>
    <s v="Title I"/>
  </r>
  <r>
    <s v="39003"/>
    <x v="132"/>
    <x v="0"/>
    <x v="3"/>
    <x v="0"/>
    <x v="0"/>
    <x v="0"/>
    <x v="0"/>
    <n v="1480.48"/>
    <s v="Title I"/>
  </r>
  <r>
    <s v="27010"/>
    <x v="13"/>
    <x v="0"/>
    <x v="0"/>
    <x v="14"/>
    <x v="14"/>
    <x v="3"/>
    <x v="3"/>
    <n v="1480.39"/>
    <s v="Title I"/>
  </r>
  <r>
    <s v="21237"/>
    <x v="233"/>
    <x v="0"/>
    <x v="7"/>
    <x v="6"/>
    <x v="6"/>
    <x v="3"/>
    <x v="3"/>
    <n v="1476.5"/>
    <s v="Title I"/>
  </r>
  <r>
    <s v="06101"/>
    <x v="177"/>
    <x v="0"/>
    <x v="2"/>
    <x v="15"/>
    <x v="15"/>
    <x v="0"/>
    <x v="0"/>
    <n v="1471.56"/>
    <s v="Title I"/>
  </r>
  <r>
    <s v="39202"/>
    <x v="29"/>
    <x v="0"/>
    <x v="3"/>
    <x v="4"/>
    <x v="4"/>
    <x v="4"/>
    <x v="4"/>
    <n v="1466.71"/>
    <s v="Title I"/>
  </r>
  <r>
    <s v="29311"/>
    <x v="225"/>
    <x v="0"/>
    <x v="4"/>
    <x v="1"/>
    <x v="1"/>
    <x v="6"/>
    <x v="6"/>
    <n v="1459"/>
    <s v="Title I"/>
  </r>
  <r>
    <s v="02250"/>
    <x v="81"/>
    <x v="0"/>
    <x v="5"/>
    <x v="9"/>
    <x v="9"/>
    <x v="4"/>
    <x v="4"/>
    <n v="1457.4"/>
    <s v="Title I"/>
  </r>
  <r>
    <s v="36401"/>
    <x v="228"/>
    <x v="0"/>
    <x v="5"/>
    <x v="2"/>
    <x v="2"/>
    <x v="3"/>
    <x v="3"/>
    <n v="1452.9"/>
    <s v="Title I"/>
  </r>
  <r>
    <s v="06112"/>
    <x v="75"/>
    <x v="0"/>
    <x v="2"/>
    <x v="3"/>
    <x v="3"/>
    <x v="3"/>
    <x v="3"/>
    <n v="1452.82"/>
    <s v="Title I"/>
  </r>
  <r>
    <s v="15201"/>
    <x v="60"/>
    <x v="0"/>
    <x v="4"/>
    <x v="30"/>
    <x v="30"/>
    <x v="0"/>
    <x v="0"/>
    <n v="1451.35"/>
    <s v="Title I"/>
  </r>
  <r>
    <s v="21214"/>
    <x v="156"/>
    <x v="0"/>
    <x v="7"/>
    <x v="29"/>
    <x v="29"/>
    <x v="6"/>
    <x v="6"/>
    <n v="1451"/>
    <s v="Title I"/>
  </r>
  <r>
    <s v="14028"/>
    <x v="66"/>
    <x v="0"/>
    <x v="7"/>
    <x v="1"/>
    <x v="1"/>
    <x v="3"/>
    <x v="3"/>
    <n v="1450.93"/>
    <s v="Title I"/>
  </r>
  <r>
    <s v="39119"/>
    <x v="92"/>
    <x v="0"/>
    <x v="3"/>
    <x v="2"/>
    <x v="2"/>
    <x v="2"/>
    <x v="2"/>
    <n v="1450"/>
    <s v="Title I"/>
  </r>
  <r>
    <s v="01147"/>
    <x v="70"/>
    <x v="0"/>
    <x v="5"/>
    <x v="15"/>
    <x v="15"/>
    <x v="2"/>
    <x v="2"/>
    <n v="1443.9"/>
    <s v="Title I"/>
  </r>
  <r>
    <s v="21014"/>
    <x v="174"/>
    <x v="0"/>
    <x v="7"/>
    <x v="6"/>
    <x v="6"/>
    <x v="3"/>
    <x v="3"/>
    <n v="1440.38"/>
    <s v="Title I"/>
  </r>
  <r>
    <s v="39209"/>
    <x v="110"/>
    <x v="0"/>
    <x v="3"/>
    <x v="11"/>
    <x v="11"/>
    <x v="6"/>
    <x v="6"/>
    <n v="1439.5"/>
    <s v="Title I"/>
  </r>
  <r>
    <s v="15201"/>
    <x v="60"/>
    <x v="0"/>
    <x v="4"/>
    <x v="26"/>
    <x v="26"/>
    <x v="0"/>
    <x v="0"/>
    <n v="1439.01"/>
    <s v="Title I"/>
  </r>
  <r>
    <s v="30029"/>
    <x v="289"/>
    <x v="0"/>
    <x v="2"/>
    <x v="1"/>
    <x v="1"/>
    <x v="0"/>
    <x v="0"/>
    <n v="1436.26"/>
    <s v="NonTitle"/>
  </r>
  <r>
    <s v="39007"/>
    <x v="10"/>
    <x v="0"/>
    <x v="3"/>
    <x v="2"/>
    <x v="2"/>
    <x v="0"/>
    <x v="0"/>
    <n v="1435.44"/>
    <s v="Title I"/>
  </r>
  <r>
    <s v="39207"/>
    <x v="37"/>
    <x v="0"/>
    <x v="3"/>
    <x v="20"/>
    <x v="20"/>
    <x v="4"/>
    <x v="4"/>
    <n v="1432"/>
    <s v="Title I"/>
  </r>
  <r>
    <s v="36300"/>
    <x v="279"/>
    <x v="0"/>
    <x v="5"/>
    <x v="1"/>
    <x v="1"/>
    <x v="3"/>
    <x v="3"/>
    <n v="1431"/>
    <s v="Title I"/>
  </r>
  <r>
    <s v="27416"/>
    <x v="143"/>
    <x v="0"/>
    <x v="0"/>
    <x v="0"/>
    <x v="0"/>
    <x v="6"/>
    <x v="6"/>
    <n v="1430.95"/>
    <s v="Title I"/>
  </r>
  <r>
    <s v="32312"/>
    <x v="291"/>
    <x v="0"/>
    <x v="1"/>
    <x v="15"/>
    <x v="15"/>
    <x v="0"/>
    <x v="0"/>
    <n v="1430.27"/>
    <s v="Title I"/>
  </r>
  <r>
    <s v="39208"/>
    <x v="94"/>
    <x v="0"/>
    <x v="3"/>
    <x v="27"/>
    <x v="27"/>
    <x v="0"/>
    <x v="0"/>
    <n v="1424"/>
    <s v="Title I"/>
  </r>
  <r>
    <s v="22017"/>
    <x v="304"/>
    <x v="0"/>
    <x v="1"/>
    <x v="3"/>
    <x v="3"/>
    <x v="0"/>
    <x v="0"/>
    <n v="1421"/>
    <s v="Both"/>
  </r>
  <r>
    <s v="21036"/>
    <x v="216"/>
    <x v="0"/>
    <x v="7"/>
    <x v="1"/>
    <x v="1"/>
    <x v="3"/>
    <x v="3"/>
    <n v="1417.7"/>
    <s v="Title I"/>
  </r>
  <r>
    <s v="21014"/>
    <x v="174"/>
    <x v="0"/>
    <x v="7"/>
    <x v="1"/>
    <x v="1"/>
    <x v="6"/>
    <x v="6"/>
    <n v="1415.23"/>
    <s v="Title I"/>
  </r>
  <r>
    <s v="36401"/>
    <x v="228"/>
    <x v="0"/>
    <x v="5"/>
    <x v="3"/>
    <x v="3"/>
    <x v="6"/>
    <x v="6"/>
    <n v="1405.31"/>
    <s v="Title I"/>
  </r>
  <r>
    <s v="32354"/>
    <x v="45"/>
    <x v="0"/>
    <x v="1"/>
    <x v="21"/>
    <x v="21"/>
    <x v="0"/>
    <x v="0"/>
    <n v="1404.25"/>
    <s v="Title I"/>
  </r>
  <r>
    <s v="28010"/>
    <x v="305"/>
    <x v="0"/>
    <x v="4"/>
    <x v="1"/>
    <x v="1"/>
    <x v="0"/>
    <x v="0"/>
    <n v="1403"/>
    <s v="NonTitle"/>
  </r>
  <r>
    <s v="17403"/>
    <x v="8"/>
    <x v="0"/>
    <x v="0"/>
    <x v="23"/>
    <x v="23"/>
    <x v="0"/>
    <x v="0"/>
    <n v="1402"/>
    <s v="Title I"/>
  </r>
  <r>
    <s v="14066"/>
    <x v="179"/>
    <x v="0"/>
    <x v="7"/>
    <x v="2"/>
    <x v="2"/>
    <x v="6"/>
    <x v="6"/>
    <n v="1400"/>
    <s v="Title I"/>
  </r>
  <r>
    <s v="02250"/>
    <x v="81"/>
    <x v="0"/>
    <x v="5"/>
    <x v="0"/>
    <x v="0"/>
    <x v="6"/>
    <x v="6"/>
    <n v="1399.97"/>
    <s v="Title I"/>
  </r>
  <r>
    <s v="21206"/>
    <x v="249"/>
    <x v="0"/>
    <x v="7"/>
    <x v="19"/>
    <x v="19"/>
    <x v="0"/>
    <x v="0"/>
    <n v="1399.68"/>
    <s v="Title I"/>
  </r>
  <r>
    <s v="16050"/>
    <x v="111"/>
    <x v="0"/>
    <x v="8"/>
    <x v="19"/>
    <x v="19"/>
    <x v="6"/>
    <x v="6"/>
    <n v="1388.13"/>
    <s v="Title I"/>
  </r>
  <r>
    <s v="34401"/>
    <x v="150"/>
    <x v="0"/>
    <x v="7"/>
    <x v="17"/>
    <x v="17"/>
    <x v="3"/>
    <x v="3"/>
    <n v="1386.21"/>
    <s v="Title I"/>
  </r>
  <r>
    <s v="25118"/>
    <x v="159"/>
    <x v="0"/>
    <x v="7"/>
    <x v="16"/>
    <x v="16"/>
    <x v="4"/>
    <x v="4"/>
    <n v="1383.96"/>
    <s v="Title I"/>
  </r>
  <r>
    <s v="14066"/>
    <x v="179"/>
    <x v="0"/>
    <x v="7"/>
    <x v="15"/>
    <x v="15"/>
    <x v="6"/>
    <x v="6"/>
    <n v="1382.43"/>
    <s v="Title I"/>
  </r>
  <r>
    <s v="32081"/>
    <x v="2"/>
    <x v="0"/>
    <x v="1"/>
    <x v="3"/>
    <x v="3"/>
    <x v="7"/>
    <x v="7"/>
    <n v="1377.12"/>
    <s v="Title I"/>
  </r>
  <r>
    <s v="31306"/>
    <x v="183"/>
    <x v="0"/>
    <x v="4"/>
    <x v="19"/>
    <x v="19"/>
    <x v="3"/>
    <x v="3"/>
    <n v="1376.85"/>
    <s v="Title I"/>
  </r>
  <r>
    <s v="31306"/>
    <x v="183"/>
    <x v="0"/>
    <x v="4"/>
    <x v="27"/>
    <x v="27"/>
    <x v="3"/>
    <x v="3"/>
    <n v="1376.85"/>
    <s v="Title I"/>
  </r>
  <r>
    <s v="09075"/>
    <x v="149"/>
    <x v="0"/>
    <x v="6"/>
    <x v="2"/>
    <x v="2"/>
    <x v="4"/>
    <x v="4"/>
    <n v="1376.76"/>
    <s v="Title I"/>
  </r>
  <r>
    <s v="14117"/>
    <x v="293"/>
    <x v="0"/>
    <x v="7"/>
    <x v="11"/>
    <x v="11"/>
    <x v="0"/>
    <x v="0"/>
    <n v="1374.06"/>
    <s v="Title I"/>
  </r>
  <r>
    <s v="32358"/>
    <x v="205"/>
    <x v="0"/>
    <x v="1"/>
    <x v="7"/>
    <x v="7"/>
    <x v="5"/>
    <x v="5"/>
    <n v="1369"/>
    <s v="Title I"/>
  </r>
  <r>
    <s v="18100"/>
    <x v="107"/>
    <x v="0"/>
    <x v="8"/>
    <x v="6"/>
    <x v="6"/>
    <x v="0"/>
    <x v="0"/>
    <n v="1365.55"/>
    <s v="Title I"/>
  </r>
  <r>
    <s v="14099"/>
    <x v="254"/>
    <x v="0"/>
    <x v="7"/>
    <x v="10"/>
    <x v="10"/>
    <x v="0"/>
    <x v="0"/>
    <n v="1364.77"/>
    <s v="Title I"/>
  </r>
  <r>
    <s v="32901"/>
    <x v="130"/>
    <x v="0"/>
    <x v="9"/>
    <x v="9"/>
    <x v="9"/>
    <x v="0"/>
    <x v="0"/>
    <n v="1359.16"/>
    <s v="Title I"/>
  </r>
  <r>
    <s v="39007"/>
    <x v="10"/>
    <x v="0"/>
    <x v="3"/>
    <x v="17"/>
    <x v="17"/>
    <x v="0"/>
    <x v="0"/>
    <n v="1356.09"/>
    <s v="Title I"/>
  </r>
  <r>
    <s v="13146"/>
    <x v="138"/>
    <x v="0"/>
    <x v="6"/>
    <x v="9"/>
    <x v="9"/>
    <x v="4"/>
    <x v="4"/>
    <n v="1350"/>
    <s v="Title I"/>
  </r>
  <r>
    <s v="26059"/>
    <x v="229"/>
    <x v="0"/>
    <x v="1"/>
    <x v="1"/>
    <x v="1"/>
    <x v="3"/>
    <x v="3"/>
    <n v="1346.44"/>
    <s v="Title I"/>
  </r>
  <r>
    <s v="06114"/>
    <x v="3"/>
    <x v="0"/>
    <x v="2"/>
    <x v="16"/>
    <x v="16"/>
    <x v="0"/>
    <x v="0"/>
    <n v="1345.84"/>
    <s v="Title I"/>
  </r>
  <r>
    <s v="33206"/>
    <x v="198"/>
    <x v="0"/>
    <x v="1"/>
    <x v="0"/>
    <x v="0"/>
    <x v="3"/>
    <x v="3"/>
    <n v="1345.72"/>
    <s v="Title I"/>
  </r>
  <r>
    <s v="21302"/>
    <x v="126"/>
    <x v="0"/>
    <x v="7"/>
    <x v="6"/>
    <x v="6"/>
    <x v="4"/>
    <x v="4"/>
    <n v="1341.43"/>
    <s v="Title I"/>
  </r>
  <r>
    <s v="17406"/>
    <x v="57"/>
    <x v="0"/>
    <x v="0"/>
    <x v="6"/>
    <x v="6"/>
    <x v="0"/>
    <x v="0"/>
    <n v="1340.39"/>
    <s v="Title I"/>
  </r>
  <r>
    <s v="16046"/>
    <x v="274"/>
    <x v="0"/>
    <x v="8"/>
    <x v="1"/>
    <x v="1"/>
    <x v="0"/>
    <x v="0"/>
    <n v="1340.2"/>
    <s v="Title I"/>
  </r>
  <r>
    <s v="27404"/>
    <x v="235"/>
    <x v="0"/>
    <x v="0"/>
    <x v="0"/>
    <x v="0"/>
    <x v="3"/>
    <x v="3"/>
    <n v="1339.89"/>
    <s v="Title I"/>
  </r>
  <r>
    <s v="39201"/>
    <x v="34"/>
    <x v="0"/>
    <x v="3"/>
    <x v="13"/>
    <x v="13"/>
    <x v="6"/>
    <x v="6"/>
    <n v="1337"/>
    <s v="Title I"/>
  </r>
  <r>
    <s v="25116"/>
    <x v="208"/>
    <x v="0"/>
    <x v="7"/>
    <x v="26"/>
    <x v="26"/>
    <x v="0"/>
    <x v="0"/>
    <n v="1334.48"/>
    <s v="Title I"/>
  </r>
  <r>
    <s v="15201"/>
    <x v="60"/>
    <x v="0"/>
    <x v="4"/>
    <x v="28"/>
    <x v="28"/>
    <x v="0"/>
    <x v="0"/>
    <n v="1326.87"/>
    <s v="Title I"/>
  </r>
  <r>
    <s v="17402"/>
    <x v="172"/>
    <x v="0"/>
    <x v="0"/>
    <x v="11"/>
    <x v="11"/>
    <x v="0"/>
    <x v="0"/>
    <n v="1320.1"/>
    <s v="Title I"/>
  </r>
  <r>
    <s v="21300"/>
    <x v="204"/>
    <x v="0"/>
    <x v="7"/>
    <x v="32"/>
    <x v="32"/>
    <x v="4"/>
    <x v="4"/>
    <n v="1319.93"/>
    <s v="Title I"/>
  </r>
  <r>
    <s v="22207"/>
    <x v="191"/>
    <x v="0"/>
    <x v="1"/>
    <x v="11"/>
    <x v="11"/>
    <x v="0"/>
    <x v="0"/>
    <n v="1319.75"/>
    <s v="Title I"/>
  </r>
  <r>
    <s v="22207"/>
    <x v="191"/>
    <x v="0"/>
    <x v="1"/>
    <x v="19"/>
    <x v="19"/>
    <x v="0"/>
    <x v="0"/>
    <n v="1315.96"/>
    <s v="Title I"/>
  </r>
  <r>
    <s v="17910"/>
    <x v="210"/>
    <x v="0"/>
    <x v="9"/>
    <x v="1"/>
    <x v="1"/>
    <x v="0"/>
    <x v="0"/>
    <n v="1312.87"/>
    <s v="Title I"/>
  </r>
  <r>
    <s v="33115"/>
    <x v="68"/>
    <x v="0"/>
    <x v="1"/>
    <x v="17"/>
    <x v="17"/>
    <x v="4"/>
    <x v="4"/>
    <n v="1312.64"/>
    <s v="Title I"/>
  </r>
  <r>
    <s v="16048"/>
    <x v="286"/>
    <x v="0"/>
    <x v="8"/>
    <x v="32"/>
    <x v="32"/>
    <x v="4"/>
    <x v="4"/>
    <n v="1311.17"/>
    <s v="Title I"/>
  </r>
  <r>
    <s v="37501"/>
    <x v="11"/>
    <x v="0"/>
    <x v="4"/>
    <x v="9"/>
    <x v="9"/>
    <x v="0"/>
    <x v="0"/>
    <n v="1309.3399999999999"/>
    <s v="Title I"/>
  </r>
  <r>
    <s v="31063"/>
    <x v="302"/>
    <x v="0"/>
    <x v="4"/>
    <x v="9"/>
    <x v="9"/>
    <x v="0"/>
    <x v="0"/>
    <n v="1307.97"/>
    <s v="NonTitle"/>
  </r>
  <r>
    <s v="19401"/>
    <x v="106"/>
    <x v="0"/>
    <x v="3"/>
    <x v="22"/>
    <x v="22"/>
    <x v="3"/>
    <x v="3"/>
    <n v="1307.48"/>
    <s v="Title I"/>
  </r>
  <r>
    <s v="14005"/>
    <x v="63"/>
    <x v="0"/>
    <x v="7"/>
    <x v="0"/>
    <x v="0"/>
    <x v="0"/>
    <x v="0"/>
    <n v="1305.53"/>
    <s v="Title I"/>
  </r>
  <r>
    <s v="31311"/>
    <x v="101"/>
    <x v="0"/>
    <x v="4"/>
    <x v="4"/>
    <x v="4"/>
    <x v="0"/>
    <x v="0"/>
    <n v="1293.57"/>
    <s v="Title I"/>
  </r>
  <r>
    <s v="17402"/>
    <x v="172"/>
    <x v="0"/>
    <x v="0"/>
    <x v="19"/>
    <x v="19"/>
    <x v="6"/>
    <x v="6"/>
    <n v="1288.4100000000001"/>
    <s v="Title I"/>
  </r>
  <r>
    <s v="32903"/>
    <x v="283"/>
    <x v="0"/>
    <x v="1"/>
    <x v="7"/>
    <x v="7"/>
    <x v="5"/>
    <x v="5"/>
    <n v="1285.6500000000001"/>
    <s v="Title I"/>
  </r>
  <r>
    <s v="21014"/>
    <x v="174"/>
    <x v="0"/>
    <x v="7"/>
    <x v="1"/>
    <x v="1"/>
    <x v="0"/>
    <x v="0"/>
    <n v="1281.03"/>
    <s v="Title I"/>
  </r>
  <r>
    <s v="21036"/>
    <x v="216"/>
    <x v="0"/>
    <x v="7"/>
    <x v="1"/>
    <x v="1"/>
    <x v="2"/>
    <x v="2"/>
    <n v="1280"/>
    <s v="Title I"/>
  </r>
  <r>
    <s v="15201"/>
    <x v="60"/>
    <x v="0"/>
    <x v="4"/>
    <x v="8"/>
    <x v="8"/>
    <x v="4"/>
    <x v="4"/>
    <n v="1279.8499999999999"/>
    <s v="Title I"/>
  </r>
  <r>
    <s v="39120"/>
    <x v="144"/>
    <x v="0"/>
    <x v="3"/>
    <x v="15"/>
    <x v="15"/>
    <x v="0"/>
    <x v="0"/>
    <n v="1278.95"/>
    <s v="Title I"/>
  </r>
  <r>
    <s v="19401"/>
    <x v="106"/>
    <x v="0"/>
    <x v="3"/>
    <x v="17"/>
    <x v="17"/>
    <x v="4"/>
    <x v="4"/>
    <n v="1267.8499999999999"/>
    <s v="Title I"/>
  </r>
  <r>
    <s v="19401"/>
    <x v="106"/>
    <x v="0"/>
    <x v="3"/>
    <x v="27"/>
    <x v="27"/>
    <x v="4"/>
    <x v="4"/>
    <n v="1266.93"/>
    <s v="Title I"/>
  </r>
  <r>
    <s v="27416"/>
    <x v="143"/>
    <x v="0"/>
    <x v="0"/>
    <x v="17"/>
    <x v="17"/>
    <x v="4"/>
    <x v="4"/>
    <n v="1263.1600000000001"/>
    <s v="Title I"/>
  </r>
  <r>
    <s v="32363"/>
    <x v="74"/>
    <x v="0"/>
    <x v="1"/>
    <x v="1"/>
    <x v="1"/>
    <x v="3"/>
    <x v="3"/>
    <n v="1263.0999999999999"/>
    <s v="Title I"/>
  </r>
  <r>
    <s v="39205"/>
    <x v="90"/>
    <x v="0"/>
    <x v="3"/>
    <x v="11"/>
    <x v="11"/>
    <x v="0"/>
    <x v="0"/>
    <n v="1261.9000000000001"/>
    <s v="Title I"/>
  </r>
  <r>
    <s v="14028"/>
    <x v="66"/>
    <x v="0"/>
    <x v="7"/>
    <x v="1"/>
    <x v="1"/>
    <x v="2"/>
    <x v="2"/>
    <n v="1260.54"/>
    <s v="Title I"/>
  </r>
  <r>
    <s v="22009"/>
    <x v="206"/>
    <x v="0"/>
    <x v="1"/>
    <x v="6"/>
    <x v="6"/>
    <x v="0"/>
    <x v="0"/>
    <n v="1256"/>
    <s v="Title I"/>
  </r>
  <r>
    <s v="10003"/>
    <x v="213"/>
    <x v="0"/>
    <x v="1"/>
    <x v="23"/>
    <x v="23"/>
    <x v="0"/>
    <x v="0"/>
    <n v="1254.4100000000001"/>
    <s v="Title I"/>
  </r>
  <r>
    <s v="19403"/>
    <x v="266"/>
    <x v="0"/>
    <x v="3"/>
    <x v="15"/>
    <x v="15"/>
    <x v="0"/>
    <x v="0"/>
    <n v="1252.27"/>
    <s v="Title I"/>
  </r>
  <r>
    <s v="20405"/>
    <x v="102"/>
    <x v="0"/>
    <x v="2"/>
    <x v="4"/>
    <x v="4"/>
    <x v="3"/>
    <x v="3"/>
    <n v="1250"/>
    <s v="Title I"/>
  </r>
  <r>
    <s v="10050"/>
    <x v="201"/>
    <x v="0"/>
    <x v="1"/>
    <x v="1"/>
    <x v="1"/>
    <x v="2"/>
    <x v="2"/>
    <n v="1250"/>
    <s v="Title I"/>
  </r>
  <r>
    <s v="02250"/>
    <x v="81"/>
    <x v="0"/>
    <x v="5"/>
    <x v="11"/>
    <x v="11"/>
    <x v="6"/>
    <x v="6"/>
    <n v="1249.71"/>
    <s v="Title I"/>
  </r>
  <r>
    <s v="21226"/>
    <x v="203"/>
    <x v="0"/>
    <x v="7"/>
    <x v="16"/>
    <x v="16"/>
    <x v="0"/>
    <x v="0"/>
    <n v="1248.25"/>
    <s v="Title I"/>
  </r>
  <r>
    <s v="14005"/>
    <x v="63"/>
    <x v="0"/>
    <x v="7"/>
    <x v="0"/>
    <x v="0"/>
    <x v="6"/>
    <x v="6"/>
    <n v="1248"/>
    <s v="Title I"/>
  </r>
  <r>
    <s v="39119"/>
    <x v="92"/>
    <x v="0"/>
    <x v="3"/>
    <x v="15"/>
    <x v="15"/>
    <x v="2"/>
    <x v="2"/>
    <n v="1247.8399999999999"/>
    <s v="Title I"/>
  </r>
  <r>
    <s v="39204"/>
    <x v="103"/>
    <x v="0"/>
    <x v="3"/>
    <x v="17"/>
    <x v="17"/>
    <x v="2"/>
    <x v="2"/>
    <n v="1245.19"/>
    <s v="Title I"/>
  </r>
  <r>
    <s v="22105"/>
    <x v="221"/>
    <x v="0"/>
    <x v="1"/>
    <x v="4"/>
    <x v="4"/>
    <x v="0"/>
    <x v="0"/>
    <n v="1242.74"/>
    <s v="Title I"/>
  </r>
  <r>
    <s v="33036"/>
    <x v="100"/>
    <x v="0"/>
    <x v="1"/>
    <x v="5"/>
    <x v="5"/>
    <x v="3"/>
    <x v="3"/>
    <n v="1242.5"/>
    <s v="Title I"/>
  </r>
  <r>
    <s v="31311"/>
    <x v="101"/>
    <x v="0"/>
    <x v="4"/>
    <x v="6"/>
    <x v="6"/>
    <x v="4"/>
    <x v="4"/>
    <n v="1240.27"/>
    <s v="Title I"/>
  </r>
  <r>
    <s v="32325"/>
    <x v="123"/>
    <x v="0"/>
    <x v="1"/>
    <x v="19"/>
    <x v="19"/>
    <x v="6"/>
    <x v="6"/>
    <n v="1239.95"/>
    <s v="Title I"/>
  </r>
  <r>
    <s v="09209"/>
    <x v="217"/>
    <x v="0"/>
    <x v="6"/>
    <x v="9"/>
    <x v="9"/>
    <x v="0"/>
    <x v="0"/>
    <n v="1236.18"/>
    <s v="Title I"/>
  </r>
  <r>
    <s v="09207"/>
    <x v="223"/>
    <x v="0"/>
    <x v="6"/>
    <x v="10"/>
    <x v="10"/>
    <x v="0"/>
    <x v="0"/>
    <n v="1235.97"/>
    <s v="NonTitle"/>
  </r>
  <r>
    <s v="19403"/>
    <x v="266"/>
    <x v="0"/>
    <x v="3"/>
    <x v="9"/>
    <x v="9"/>
    <x v="3"/>
    <x v="3"/>
    <n v="1235.25"/>
    <s v="Title I"/>
  </r>
  <r>
    <s v="05323"/>
    <x v="73"/>
    <x v="0"/>
    <x v="8"/>
    <x v="19"/>
    <x v="19"/>
    <x v="0"/>
    <x v="0"/>
    <n v="1234.8800000000001"/>
    <s v="Title I"/>
  </r>
  <r>
    <s v="22204"/>
    <x v="271"/>
    <x v="0"/>
    <x v="1"/>
    <x v="16"/>
    <x v="16"/>
    <x v="0"/>
    <x v="0"/>
    <n v="1229.51"/>
    <s v="Title I"/>
  </r>
  <r>
    <s v="33036"/>
    <x v="100"/>
    <x v="0"/>
    <x v="1"/>
    <x v="15"/>
    <x v="15"/>
    <x v="3"/>
    <x v="3"/>
    <n v="1228.33"/>
    <s v="Title I"/>
  </r>
  <r>
    <s v="34402"/>
    <x v="146"/>
    <x v="0"/>
    <x v="7"/>
    <x v="4"/>
    <x v="4"/>
    <x v="8"/>
    <x v="8"/>
    <n v="1227.79"/>
    <s v="Title I"/>
  </r>
  <r>
    <s v="30029"/>
    <x v="289"/>
    <x v="0"/>
    <x v="2"/>
    <x v="2"/>
    <x v="2"/>
    <x v="6"/>
    <x v="6"/>
    <n v="1227"/>
    <s v="NonTitle"/>
  </r>
  <r>
    <s v="39207"/>
    <x v="37"/>
    <x v="0"/>
    <x v="3"/>
    <x v="26"/>
    <x v="26"/>
    <x v="6"/>
    <x v="6"/>
    <n v="1218.9000000000001"/>
    <s v="Title I"/>
  </r>
  <r>
    <s v="04127"/>
    <x v="148"/>
    <x v="0"/>
    <x v="6"/>
    <x v="16"/>
    <x v="16"/>
    <x v="0"/>
    <x v="0"/>
    <n v="1218.2"/>
    <s v="Title I"/>
  </r>
  <r>
    <s v="16048"/>
    <x v="286"/>
    <x v="0"/>
    <x v="8"/>
    <x v="1"/>
    <x v="1"/>
    <x v="4"/>
    <x v="4"/>
    <n v="1217.78"/>
    <s v="Title I"/>
  </r>
  <r>
    <s v="10003"/>
    <x v="213"/>
    <x v="0"/>
    <x v="1"/>
    <x v="3"/>
    <x v="3"/>
    <x v="0"/>
    <x v="0"/>
    <n v="1214.57"/>
    <s v="Title I"/>
  </r>
  <r>
    <s v="19007"/>
    <x v="297"/>
    <x v="0"/>
    <x v="3"/>
    <x v="3"/>
    <x v="3"/>
    <x v="0"/>
    <x v="0"/>
    <n v="1212"/>
    <s v="NonTitle"/>
  </r>
  <r>
    <s v="19007"/>
    <x v="297"/>
    <x v="0"/>
    <x v="3"/>
    <x v="9"/>
    <x v="9"/>
    <x v="0"/>
    <x v="0"/>
    <n v="1212"/>
    <s v="NonTitle"/>
  </r>
  <r>
    <s v="27416"/>
    <x v="143"/>
    <x v="0"/>
    <x v="0"/>
    <x v="13"/>
    <x v="13"/>
    <x v="0"/>
    <x v="0"/>
    <n v="1211.3499999999999"/>
    <s v="Title I"/>
  </r>
  <r>
    <s v="39202"/>
    <x v="29"/>
    <x v="0"/>
    <x v="3"/>
    <x v="19"/>
    <x v="19"/>
    <x v="4"/>
    <x v="4"/>
    <n v="1204.56"/>
    <s v="Title I"/>
  </r>
  <r>
    <s v="01147"/>
    <x v="70"/>
    <x v="0"/>
    <x v="5"/>
    <x v="0"/>
    <x v="0"/>
    <x v="6"/>
    <x v="6"/>
    <n v="1202.6199999999999"/>
    <s v="Title I"/>
  </r>
  <r>
    <s v="27416"/>
    <x v="143"/>
    <x v="0"/>
    <x v="0"/>
    <x v="15"/>
    <x v="15"/>
    <x v="0"/>
    <x v="0"/>
    <n v="1201.45"/>
    <s v="Title I"/>
  </r>
  <r>
    <s v="21237"/>
    <x v="233"/>
    <x v="0"/>
    <x v="7"/>
    <x v="9"/>
    <x v="9"/>
    <x v="3"/>
    <x v="3"/>
    <n v="1200.51"/>
    <s v="Title I"/>
  </r>
  <r>
    <s v="33202"/>
    <x v="268"/>
    <x v="0"/>
    <x v="1"/>
    <x v="1"/>
    <x v="1"/>
    <x v="6"/>
    <x v="6"/>
    <n v="1200.3399999999999"/>
    <s v="Title I"/>
  </r>
  <r>
    <s v="16046"/>
    <x v="274"/>
    <x v="0"/>
    <x v="8"/>
    <x v="15"/>
    <x v="15"/>
    <x v="6"/>
    <x v="6"/>
    <n v="1200"/>
    <s v="Title I"/>
  </r>
  <r>
    <s v="04222"/>
    <x v="99"/>
    <x v="0"/>
    <x v="6"/>
    <x v="15"/>
    <x v="15"/>
    <x v="0"/>
    <x v="0"/>
    <n v="1199"/>
    <s v="Title I"/>
  </r>
  <r>
    <s v="31002"/>
    <x v="23"/>
    <x v="0"/>
    <x v="4"/>
    <x v="14"/>
    <x v="14"/>
    <x v="6"/>
    <x v="6"/>
    <n v="1196.8"/>
    <s v="Title I"/>
  </r>
  <r>
    <s v="17404"/>
    <x v="306"/>
    <x v="0"/>
    <x v="0"/>
    <x v="11"/>
    <x v="11"/>
    <x v="0"/>
    <x v="0"/>
    <n v="1194"/>
    <s v="NonTitle"/>
  </r>
  <r>
    <s v="08404"/>
    <x v="89"/>
    <x v="0"/>
    <x v="2"/>
    <x v="1"/>
    <x v="1"/>
    <x v="4"/>
    <x v="4"/>
    <n v="1193.25"/>
    <s v="Title I"/>
  </r>
  <r>
    <s v="14066"/>
    <x v="179"/>
    <x v="0"/>
    <x v="7"/>
    <x v="4"/>
    <x v="4"/>
    <x v="3"/>
    <x v="3"/>
    <n v="1182"/>
    <s v="Title I"/>
  </r>
  <r>
    <s v="24019"/>
    <x v="64"/>
    <x v="0"/>
    <x v="6"/>
    <x v="1"/>
    <x v="1"/>
    <x v="3"/>
    <x v="3"/>
    <n v="1181.05"/>
    <s v="Title I"/>
  </r>
  <r>
    <s v="18100"/>
    <x v="107"/>
    <x v="0"/>
    <x v="8"/>
    <x v="28"/>
    <x v="28"/>
    <x v="0"/>
    <x v="0"/>
    <n v="1180.9100000000001"/>
    <s v="Title I"/>
  </r>
  <r>
    <s v="25118"/>
    <x v="159"/>
    <x v="0"/>
    <x v="7"/>
    <x v="10"/>
    <x v="10"/>
    <x v="6"/>
    <x v="6"/>
    <n v="1180.6300000000001"/>
    <s v="Title I"/>
  </r>
  <r>
    <s v="17402"/>
    <x v="172"/>
    <x v="0"/>
    <x v="0"/>
    <x v="29"/>
    <x v="29"/>
    <x v="6"/>
    <x v="6"/>
    <n v="1180"/>
    <s v="Title I"/>
  </r>
  <r>
    <s v="17911"/>
    <x v="176"/>
    <x v="0"/>
    <x v="9"/>
    <x v="3"/>
    <x v="3"/>
    <x v="0"/>
    <x v="0"/>
    <n v="1177.0899999999999"/>
    <s v="Title I"/>
  </r>
  <r>
    <s v="33070"/>
    <x v="265"/>
    <x v="0"/>
    <x v="1"/>
    <x v="28"/>
    <x v="28"/>
    <x v="0"/>
    <x v="0"/>
    <n v="1173.48"/>
    <s v="Title I"/>
  </r>
  <r>
    <s v="39007"/>
    <x v="10"/>
    <x v="0"/>
    <x v="3"/>
    <x v="2"/>
    <x v="2"/>
    <x v="3"/>
    <x v="3"/>
    <n v="1172.9000000000001"/>
    <s v="Title I"/>
  </r>
  <r>
    <s v="31201"/>
    <x v="98"/>
    <x v="0"/>
    <x v="4"/>
    <x v="14"/>
    <x v="14"/>
    <x v="0"/>
    <x v="0"/>
    <n v="1172.4100000000001"/>
    <s v="Title I"/>
  </r>
  <r>
    <s v="09102"/>
    <x v="270"/>
    <x v="0"/>
    <x v="6"/>
    <x v="1"/>
    <x v="1"/>
    <x v="0"/>
    <x v="0"/>
    <n v="1171.44"/>
    <s v="Both"/>
  </r>
  <r>
    <s v="16048"/>
    <x v="286"/>
    <x v="0"/>
    <x v="8"/>
    <x v="6"/>
    <x v="6"/>
    <x v="4"/>
    <x v="4"/>
    <n v="1170.0999999999999"/>
    <s v="Title I"/>
  </r>
  <r>
    <s v="17417"/>
    <x v="119"/>
    <x v="0"/>
    <x v="0"/>
    <x v="21"/>
    <x v="21"/>
    <x v="4"/>
    <x v="4"/>
    <n v="1169.27"/>
    <s v="Title I"/>
  </r>
  <r>
    <s v="10003"/>
    <x v="213"/>
    <x v="0"/>
    <x v="1"/>
    <x v="4"/>
    <x v="4"/>
    <x v="0"/>
    <x v="0"/>
    <n v="1168.46"/>
    <s v="Title I"/>
  </r>
  <r>
    <s v="25118"/>
    <x v="159"/>
    <x v="0"/>
    <x v="7"/>
    <x v="24"/>
    <x v="24"/>
    <x v="6"/>
    <x v="6"/>
    <n v="1164.24"/>
    <s v="Title I"/>
  </r>
  <r>
    <s v="14028"/>
    <x v="66"/>
    <x v="0"/>
    <x v="7"/>
    <x v="9"/>
    <x v="9"/>
    <x v="6"/>
    <x v="6"/>
    <n v="1160"/>
    <s v="Title I"/>
  </r>
  <r>
    <s v="17916"/>
    <x v="237"/>
    <x v="0"/>
    <x v="9"/>
    <x v="1"/>
    <x v="1"/>
    <x v="0"/>
    <x v="0"/>
    <n v="1158.9000000000001"/>
    <s v="Title I"/>
  </r>
  <r>
    <s v="33036"/>
    <x v="100"/>
    <x v="0"/>
    <x v="1"/>
    <x v="15"/>
    <x v="15"/>
    <x v="6"/>
    <x v="6"/>
    <n v="1157.5"/>
    <s v="Title I"/>
  </r>
  <r>
    <s v="27401"/>
    <x v="114"/>
    <x v="0"/>
    <x v="0"/>
    <x v="30"/>
    <x v="30"/>
    <x v="6"/>
    <x v="6"/>
    <n v="1157.2"/>
    <s v="Title I"/>
  </r>
  <r>
    <s v="01147"/>
    <x v="70"/>
    <x v="0"/>
    <x v="5"/>
    <x v="15"/>
    <x v="15"/>
    <x v="4"/>
    <x v="4"/>
    <n v="1151.92"/>
    <s v="Title I"/>
  </r>
  <r>
    <s v="39209"/>
    <x v="110"/>
    <x v="0"/>
    <x v="3"/>
    <x v="26"/>
    <x v="26"/>
    <x v="0"/>
    <x v="0"/>
    <n v="1150.81"/>
    <s v="Title I"/>
  </r>
  <r>
    <s v="36300"/>
    <x v="279"/>
    <x v="0"/>
    <x v="5"/>
    <x v="7"/>
    <x v="7"/>
    <x v="5"/>
    <x v="5"/>
    <n v="1146"/>
    <s v="Title I"/>
  </r>
  <r>
    <s v="21237"/>
    <x v="233"/>
    <x v="0"/>
    <x v="7"/>
    <x v="4"/>
    <x v="4"/>
    <x v="4"/>
    <x v="4"/>
    <n v="1145.1099999999999"/>
    <s v="Title I"/>
  </r>
  <r>
    <s v="27320"/>
    <x v="46"/>
    <x v="0"/>
    <x v="0"/>
    <x v="29"/>
    <x v="29"/>
    <x v="6"/>
    <x v="6"/>
    <n v="1145"/>
    <s v="Title I"/>
  </r>
  <r>
    <s v="15204"/>
    <x v="157"/>
    <x v="0"/>
    <x v="4"/>
    <x v="9"/>
    <x v="9"/>
    <x v="0"/>
    <x v="0"/>
    <n v="1144.72"/>
    <s v="Title I"/>
  </r>
  <r>
    <s v="14028"/>
    <x v="66"/>
    <x v="0"/>
    <x v="7"/>
    <x v="19"/>
    <x v="19"/>
    <x v="6"/>
    <x v="6"/>
    <n v="1143.45"/>
    <s v="Title I"/>
  </r>
  <r>
    <s v="22204"/>
    <x v="271"/>
    <x v="0"/>
    <x v="1"/>
    <x v="2"/>
    <x v="2"/>
    <x v="6"/>
    <x v="6"/>
    <n v="1141.52"/>
    <s v="Title I"/>
  </r>
  <r>
    <s v="32081"/>
    <x v="2"/>
    <x v="0"/>
    <x v="1"/>
    <x v="1"/>
    <x v="1"/>
    <x v="7"/>
    <x v="7"/>
    <n v="1137.51"/>
    <s v="Title I"/>
  </r>
  <r>
    <s v="13151"/>
    <x v="158"/>
    <x v="0"/>
    <x v="6"/>
    <x v="11"/>
    <x v="11"/>
    <x v="0"/>
    <x v="0"/>
    <n v="1134.33"/>
    <s v="Title I"/>
  </r>
  <r>
    <s v="33206"/>
    <x v="198"/>
    <x v="0"/>
    <x v="1"/>
    <x v="16"/>
    <x v="16"/>
    <x v="0"/>
    <x v="0"/>
    <n v="1131.54"/>
    <s v="Title I"/>
  </r>
  <r>
    <s v="25118"/>
    <x v="159"/>
    <x v="0"/>
    <x v="7"/>
    <x v="11"/>
    <x v="11"/>
    <x v="4"/>
    <x v="4"/>
    <n v="1130.8"/>
    <s v="Title I"/>
  </r>
  <r>
    <s v="39007"/>
    <x v="10"/>
    <x v="0"/>
    <x v="3"/>
    <x v="19"/>
    <x v="19"/>
    <x v="4"/>
    <x v="4"/>
    <n v="1128.33"/>
    <s v="Title I"/>
  </r>
  <r>
    <s v="31002"/>
    <x v="23"/>
    <x v="0"/>
    <x v="4"/>
    <x v="16"/>
    <x v="16"/>
    <x v="6"/>
    <x v="6"/>
    <n v="1126.5"/>
    <s v="Title I"/>
  </r>
  <r>
    <s v="08401"/>
    <x v="160"/>
    <x v="0"/>
    <x v="2"/>
    <x v="9"/>
    <x v="9"/>
    <x v="0"/>
    <x v="0"/>
    <n v="1119.93"/>
    <s v="Title I"/>
  </r>
  <r>
    <s v="27403"/>
    <x v="15"/>
    <x v="0"/>
    <x v="0"/>
    <x v="5"/>
    <x v="5"/>
    <x v="0"/>
    <x v="0"/>
    <n v="1116.3599999999999"/>
    <s v="Title I"/>
  </r>
  <r>
    <s v="03050"/>
    <x v="284"/>
    <x v="0"/>
    <x v="5"/>
    <x v="1"/>
    <x v="1"/>
    <x v="3"/>
    <x v="3"/>
    <n v="1112"/>
    <s v="Title I"/>
  </r>
  <r>
    <s v="22008"/>
    <x v="276"/>
    <x v="0"/>
    <x v="1"/>
    <x v="1"/>
    <x v="1"/>
    <x v="6"/>
    <x v="6"/>
    <n v="1110"/>
    <s v="Title I"/>
  </r>
  <r>
    <s v="14066"/>
    <x v="179"/>
    <x v="0"/>
    <x v="7"/>
    <x v="16"/>
    <x v="16"/>
    <x v="0"/>
    <x v="0"/>
    <n v="1108.3900000000001"/>
    <s v="Title I"/>
  </r>
  <r>
    <s v="31103"/>
    <x v="76"/>
    <x v="0"/>
    <x v="4"/>
    <x v="15"/>
    <x v="15"/>
    <x v="6"/>
    <x v="6"/>
    <n v="1092"/>
    <s v="Title I"/>
  </r>
  <r>
    <s v="22008"/>
    <x v="276"/>
    <x v="0"/>
    <x v="1"/>
    <x v="15"/>
    <x v="15"/>
    <x v="0"/>
    <x v="0"/>
    <n v="1088"/>
    <s v="Title I"/>
  </r>
  <r>
    <s v="33205"/>
    <x v="287"/>
    <x v="0"/>
    <x v="1"/>
    <x v="1"/>
    <x v="1"/>
    <x v="3"/>
    <x v="3"/>
    <n v="1087.3900000000001"/>
    <s v="Both"/>
  </r>
  <r>
    <s v="34324"/>
    <x v="232"/>
    <x v="0"/>
    <x v="7"/>
    <x v="16"/>
    <x v="16"/>
    <x v="0"/>
    <x v="0"/>
    <n v="1086.6600000000001"/>
    <s v="Title I"/>
  </r>
  <r>
    <s v="38301"/>
    <x v="256"/>
    <x v="0"/>
    <x v="1"/>
    <x v="1"/>
    <x v="1"/>
    <x v="6"/>
    <x v="6"/>
    <n v="1086.6199999999999"/>
    <s v="Title I"/>
  </r>
  <r>
    <s v="09207"/>
    <x v="223"/>
    <x v="0"/>
    <x v="6"/>
    <x v="19"/>
    <x v="19"/>
    <x v="0"/>
    <x v="0"/>
    <n v="1085.31"/>
    <s v="NonTitle"/>
  </r>
  <r>
    <s v="04127"/>
    <x v="148"/>
    <x v="0"/>
    <x v="6"/>
    <x v="17"/>
    <x v="17"/>
    <x v="4"/>
    <x v="4"/>
    <n v="1083.48"/>
    <s v="Title I"/>
  </r>
  <r>
    <s v="32416"/>
    <x v="124"/>
    <x v="0"/>
    <x v="1"/>
    <x v="17"/>
    <x v="17"/>
    <x v="3"/>
    <x v="3"/>
    <n v="1081.47"/>
    <s v="Title I"/>
  </r>
  <r>
    <s v="32312"/>
    <x v="291"/>
    <x v="0"/>
    <x v="1"/>
    <x v="22"/>
    <x v="22"/>
    <x v="6"/>
    <x v="6"/>
    <n v="1080"/>
    <s v="Title I"/>
  </r>
  <r>
    <s v="32416"/>
    <x v="124"/>
    <x v="0"/>
    <x v="1"/>
    <x v="1"/>
    <x v="1"/>
    <x v="4"/>
    <x v="4"/>
    <n v="1078.73"/>
    <s v="Title I"/>
  </r>
  <r>
    <s v="39201"/>
    <x v="34"/>
    <x v="0"/>
    <x v="3"/>
    <x v="10"/>
    <x v="10"/>
    <x v="0"/>
    <x v="0"/>
    <n v="1075.68"/>
    <s v="Title I"/>
  </r>
  <r>
    <s v="10065"/>
    <x v="278"/>
    <x v="0"/>
    <x v="1"/>
    <x v="11"/>
    <x v="11"/>
    <x v="0"/>
    <x v="0"/>
    <n v="1074.96"/>
    <s v="Title I"/>
  </r>
  <r>
    <s v="17415"/>
    <x v="4"/>
    <x v="0"/>
    <x v="0"/>
    <x v="15"/>
    <x v="15"/>
    <x v="7"/>
    <x v="7"/>
    <n v="1074.5899999999999"/>
    <s v="Title I"/>
  </r>
  <r>
    <s v="14068"/>
    <x v="88"/>
    <x v="0"/>
    <x v="7"/>
    <x v="6"/>
    <x v="6"/>
    <x v="0"/>
    <x v="0"/>
    <n v="1074"/>
    <s v="Title I"/>
  </r>
  <r>
    <s v="23311"/>
    <x v="230"/>
    <x v="0"/>
    <x v="7"/>
    <x v="1"/>
    <x v="1"/>
    <x v="4"/>
    <x v="4"/>
    <n v="1072.56"/>
    <s v="Title I"/>
  </r>
  <r>
    <s v="36400"/>
    <x v="175"/>
    <x v="0"/>
    <x v="5"/>
    <x v="1"/>
    <x v="1"/>
    <x v="4"/>
    <x v="4"/>
    <n v="1070.4000000000001"/>
    <s v="Title I"/>
  </r>
  <r>
    <s v="27416"/>
    <x v="143"/>
    <x v="0"/>
    <x v="0"/>
    <x v="22"/>
    <x v="22"/>
    <x v="8"/>
    <x v="8"/>
    <n v="1066.8"/>
    <s v="Title I"/>
  </r>
  <r>
    <s v="10003"/>
    <x v="213"/>
    <x v="0"/>
    <x v="1"/>
    <x v="15"/>
    <x v="15"/>
    <x v="0"/>
    <x v="0"/>
    <n v="1065.7"/>
    <s v="Title I"/>
  </r>
  <r>
    <s v="16050"/>
    <x v="111"/>
    <x v="0"/>
    <x v="8"/>
    <x v="14"/>
    <x v="14"/>
    <x v="0"/>
    <x v="0"/>
    <n v="1065.47"/>
    <s v="Title I"/>
  </r>
  <r>
    <s v="14065"/>
    <x v="145"/>
    <x v="0"/>
    <x v="7"/>
    <x v="2"/>
    <x v="2"/>
    <x v="3"/>
    <x v="3"/>
    <n v="1063.81"/>
    <s v="Title I"/>
  </r>
  <r>
    <s v="04228"/>
    <x v="164"/>
    <x v="0"/>
    <x v="6"/>
    <x v="16"/>
    <x v="16"/>
    <x v="3"/>
    <x v="3"/>
    <n v="1061.68"/>
    <s v="Title I"/>
  </r>
  <r>
    <s v="10050"/>
    <x v="201"/>
    <x v="0"/>
    <x v="1"/>
    <x v="1"/>
    <x v="1"/>
    <x v="0"/>
    <x v="0"/>
    <n v="1059.81"/>
    <s v="Title I"/>
  </r>
  <r>
    <s v="20406"/>
    <x v="117"/>
    <x v="0"/>
    <x v="2"/>
    <x v="1"/>
    <x v="1"/>
    <x v="2"/>
    <x v="2"/>
    <n v="1051"/>
    <s v="Title I"/>
  </r>
  <r>
    <s v="27344"/>
    <x v="140"/>
    <x v="0"/>
    <x v="0"/>
    <x v="14"/>
    <x v="14"/>
    <x v="6"/>
    <x v="6"/>
    <n v="1049.19"/>
    <s v="Title I"/>
  </r>
  <r>
    <s v="09207"/>
    <x v="223"/>
    <x v="0"/>
    <x v="6"/>
    <x v="16"/>
    <x v="16"/>
    <x v="0"/>
    <x v="0"/>
    <n v="1048.8900000000001"/>
    <s v="NonTitle"/>
  </r>
  <r>
    <s v="16046"/>
    <x v="274"/>
    <x v="0"/>
    <x v="8"/>
    <x v="1"/>
    <x v="1"/>
    <x v="3"/>
    <x v="3"/>
    <n v="1047.8800000000001"/>
    <s v="Title I"/>
  </r>
  <r>
    <s v="01147"/>
    <x v="70"/>
    <x v="0"/>
    <x v="5"/>
    <x v="16"/>
    <x v="16"/>
    <x v="0"/>
    <x v="0"/>
    <n v="1039.92"/>
    <s v="Title I"/>
  </r>
  <r>
    <s v="27404"/>
    <x v="235"/>
    <x v="0"/>
    <x v="0"/>
    <x v="15"/>
    <x v="15"/>
    <x v="3"/>
    <x v="3"/>
    <n v="1037.8599999999999"/>
    <s v="Title I"/>
  </r>
  <r>
    <s v="14065"/>
    <x v="145"/>
    <x v="0"/>
    <x v="7"/>
    <x v="1"/>
    <x v="1"/>
    <x v="3"/>
    <x v="3"/>
    <n v="1033.3800000000001"/>
    <s v="Title I"/>
  </r>
  <r>
    <s v="34111"/>
    <x v="47"/>
    <x v="0"/>
    <x v="7"/>
    <x v="11"/>
    <x v="11"/>
    <x v="3"/>
    <x v="3"/>
    <n v="1030.6099999999999"/>
    <s v="Title I"/>
  </r>
  <r>
    <s v="01147"/>
    <x v="70"/>
    <x v="0"/>
    <x v="5"/>
    <x v="17"/>
    <x v="17"/>
    <x v="3"/>
    <x v="3"/>
    <n v="1029.48"/>
    <s v="Title I"/>
  </r>
  <r>
    <s v="34003"/>
    <x v="22"/>
    <x v="0"/>
    <x v="7"/>
    <x v="4"/>
    <x v="4"/>
    <x v="0"/>
    <x v="0"/>
    <n v="1027.1300000000001"/>
    <s v="Title I"/>
  </r>
  <r>
    <s v="39119"/>
    <x v="92"/>
    <x v="0"/>
    <x v="3"/>
    <x v="15"/>
    <x v="15"/>
    <x v="4"/>
    <x v="4"/>
    <n v="1026.29"/>
    <s v="Title I"/>
  </r>
  <r>
    <s v="24019"/>
    <x v="64"/>
    <x v="0"/>
    <x v="6"/>
    <x v="9"/>
    <x v="9"/>
    <x v="4"/>
    <x v="4"/>
    <n v="1023.39"/>
    <s v="Title I"/>
  </r>
  <r>
    <s v="27905"/>
    <x v="263"/>
    <x v="0"/>
    <x v="9"/>
    <x v="6"/>
    <x v="6"/>
    <x v="6"/>
    <x v="6"/>
    <n v="1021"/>
    <s v="Title I"/>
  </r>
  <r>
    <s v="08404"/>
    <x v="89"/>
    <x v="0"/>
    <x v="2"/>
    <x v="4"/>
    <x v="4"/>
    <x v="0"/>
    <x v="0"/>
    <n v="1020.51"/>
    <s v="Title I"/>
  </r>
  <r>
    <s v="20404"/>
    <x v="135"/>
    <x v="0"/>
    <x v="3"/>
    <x v="17"/>
    <x v="17"/>
    <x v="0"/>
    <x v="0"/>
    <n v="1018.17"/>
    <s v="Title I"/>
  </r>
  <r>
    <s v="06112"/>
    <x v="75"/>
    <x v="0"/>
    <x v="2"/>
    <x v="5"/>
    <x v="5"/>
    <x v="3"/>
    <x v="3"/>
    <n v="1013.47"/>
    <s v="Title I"/>
  </r>
  <r>
    <s v="34111"/>
    <x v="47"/>
    <x v="0"/>
    <x v="7"/>
    <x v="6"/>
    <x v="6"/>
    <x v="0"/>
    <x v="0"/>
    <n v="1009.14"/>
    <s v="Title I"/>
  </r>
  <r>
    <s v="10050"/>
    <x v="201"/>
    <x v="0"/>
    <x v="1"/>
    <x v="14"/>
    <x v="14"/>
    <x v="3"/>
    <x v="3"/>
    <n v="1005.52"/>
    <s v="Title I"/>
  </r>
  <r>
    <s v="31002"/>
    <x v="23"/>
    <x v="0"/>
    <x v="4"/>
    <x v="27"/>
    <x v="27"/>
    <x v="4"/>
    <x v="4"/>
    <n v="1004.44"/>
    <s v="Title I"/>
  </r>
  <r>
    <s v="14028"/>
    <x v="66"/>
    <x v="0"/>
    <x v="7"/>
    <x v="16"/>
    <x v="16"/>
    <x v="0"/>
    <x v="0"/>
    <n v="1002.29"/>
    <s v="Title I"/>
  </r>
  <r>
    <s v="16048"/>
    <x v="286"/>
    <x v="0"/>
    <x v="8"/>
    <x v="4"/>
    <x v="4"/>
    <x v="3"/>
    <x v="3"/>
    <n v="1002.17"/>
    <s v="Title I"/>
  </r>
  <r>
    <s v="39208"/>
    <x v="94"/>
    <x v="0"/>
    <x v="3"/>
    <x v="16"/>
    <x v="16"/>
    <x v="3"/>
    <x v="3"/>
    <n v="1000"/>
    <s v="Title I"/>
  </r>
  <r>
    <s v="20405"/>
    <x v="102"/>
    <x v="0"/>
    <x v="2"/>
    <x v="1"/>
    <x v="1"/>
    <x v="3"/>
    <x v="3"/>
    <n v="1000"/>
    <s v="Title I"/>
  </r>
  <r>
    <s v="22073"/>
    <x v="301"/>
    <x v="0"/>
    <x v="1"/>
    <x v="9"/>
    <x v="9"/>
    <x v="0"/>
    <x v="0"/>
    <n v="1000"/>
    <s v="Title I"/>
  </r>
  <r>
    <s v="39201"/>
    <x v="34"/>
    <x v="0"/>
    <x v="3"/>
    <x v="15"/>
    <x v="15"/>
    <x v="6"/>
    <x v="6"/>
    <n v="1000"/>
    <s v="Title I"/>
  </r>
  <r>
    <s v="33036"/>
    <x v="100"/>
    <x v="0"/>
    <x v="1"/>
    <x v="19"/>
    <x v="19"/>
    <x v="6"/>
    <x v="6"/>
    <n v="1000"/>
    <s v="Title I"/>
  </r>
  <r>
    <s v="02250"/>
    <x v="81"/>
    <x v="0"/>
    <x v="5"/>
    <x v="17"/>
    <x v="17"/>
    <x v="6"/>
    <x v="6"/>
    <n v="1000"/>
    <s v="Title I"/>
  </r>
  <r>
    <s v="28137"/>
    <x v="242"/>
    <x v="0"/>
    <x v="4"/>
    <x v="2"/>
    <x v="2"/>
    <x v="6"/>
    <x v="6"/>
    <n v="1000"/>
    <s v="Title I"/>
  </r>
  <r>
    <s v="32363"/>
    <x v="74"/>
    <x v="0"/>
    <x v="1"/>
    <x v="8"/>
    <x v="8"/>
    <x v="0"/>
    <x v="0"/>
    <n v="1000"/>
    <s v="Title I"/>
  </r>
  <r>
    <s v="33212"/>
    <x v="184"/>
    <x v="0"/>
    <x v="1"/>
    <x v="6"/>
    <x v="6"/>
    <x v="0"/>
    <x v="0"/>
    <n v="999.75"/>
    <s v="Title I"/>
  </r>
  <r>
    <s v="14068"/>
    <x v="88"/>
    <x v="0"/>
    <x v="7"/>
    <x v="26"/>
    <x v="26"/>
    <x v="6"/>
    <x v="6"/>
    <n v="999"/>
    <s v="Title I"/>
  </r>
  <r>
    <s v="27416"/>
    <x v="143"/>
    <x v="0"/>
    <x v="0"/>
    <x v="5"/>
    <x v="5"/>
    <x v="0"/>
    <x v="0"/>
    <n v="998.71"/>
    <s v="Title I"/>
  </r>
  <r>
    <s v="33115"/>
    <x v="68"/>
    <x v="0"/>
    <x v="1"/>
    <x v="3"/>
    <x v="3"/>
    <x v="6"/>
    <x v="6"/>
    <n v="994.47"/>
    <s v="Title I"/>
  </r>
  <r>
    <s v="31004"/>
    <x v="40"/>
    <x v="0"/>
    <x v="4"/>
    <x v="11"/>
    <x v="11"/>
    <x v="6"/>
    <x v="6"/>
    <n v="993.6"/>
    <s v="Title I"/>
  </r>
  <r>
    <s v="18100"/>
    <x v="107"/>
    <x v="0"/>
    <x v="8"/>
    <x v="27"/>
    <x v="27"/>
    <x v="0"/>
    <x v="0"/>
    <n v="993.21"/>
    <s v="Title I"/>
  </r>
  <r>
    <s v="14005"/>
    <x v="63"/>
    <x v="0"/>
    <x v="7"/>
    <x v="14"/>
    <x v="14"/>
    <x v="2"/>
    <x v="2"/>
    <n v="992.5"/>
    <s v="Title I"/>
  </r>
  <r>
    <s v="39120"/>
    <x v="144"/>
    <x v="0"/>
    <x v="3"/>
    <x v="19"/>
    <x v="19"/>
    <x v="6"/>
    <x v="6"/>
    <n v="990"/>
    <s v="Title I"/>
  </r>
  <r>
    <s v="31025"/>
    <x v="36"/>
    <x v="0"/>
    <x v="4"/>
    <x v="9"/>
    <x v="9"/>
    <x v="0"/>
    <x v="0"/>
    <n v="988.36"/>
    <s v="Title I"/>
  </r>
  <r>
    <s v="12110"/>
    <x v="178"/>
    <x v="0"/>
    <x v="5"/>
    <x v="2"/>
    <x v="2"/>
    <x v="2"/>
    <x v="2"/>
    <n v="986.8"/>
    <s v="Title I"/>
  </r>
  <r>
    <s v="25118"/>
    <x v="159"/>
    <x v="0"/>
    <x v="7"/>
    <x v="4"/>
    <x v="4"/>
    <x v="3"/>
    <x v="3"/>
    <n v="986.78"/>
    <s v="Title I"/>
  </r>
  <r>
    <s v="21303"/>
    <x v="181"/>
    <x v="0"/>
    <x v="7"/>
    <x v="16"/>
    <x v="16"/>
    <x v="0"/>
    <x v="0"/>
    <n v="985.61"/>
    <s v="Title I"/>
  </r>
  <r>
    <s v="33036"/>
    <x v="100"/>
    <x v="0"/>
    <x v="1"/>
    <x v="17"/>
    <x v="17"/>
    <x v="2"/>
    <x v="2"/>
    <n v="984.34"/>
    <s v="Title I"/>
  </r>
  <r>
    <s v="32361"/>
    <x v="33"/>
    <x v="0"/>
    <x v="1"/>
    <x v="1"/>
    <x v="1"/>
    <x v="6"/>
    <x v="6"/>
    <n v="984"/>
    <s v="Title I"/>
  </r>
  <r>
    <s v="33036"/>
    <x v="100"/>
    <x v="0"/>
    <x v="1"/>
    <x v="15"/>
    <x v="15"/>
    <x v="4"/>
    <x v="4"/>
    <n v="983.82"/>
    <s v="Title I"/>
  </r>
  <r>
    <s v="04019"/>
    <x v="142"/>
    <x v="0"/>
    <x v="6"/>
    <x v="7"/>
    <x v="7"/>
    <x v="5"/>
    <x v="5"/>
    <n v="980.25"/>
    <s v="Title I"/>
  </r>
  <r>
    <s v="35200"/>
    <x v="234"/>
    <x v="0"/>
    <x v="2"/>
    <x v="6"/>
    <x v="6"/>
    <x v="3"/>
    <x v="3"/>
    <n v="975.62"/>
    <s v="Title I"/>
  </r>
  <r>
    <s v="39207"/>
    <x v="37"/>
    <x v="0"/>
    <x v="3"/>
    <x v="19"/>
    <x v="19"/>
    <x v="2"/>
    <x v="2"/>
    <n v="974.28"/>
    <s v="Title I"/>
  </r>
  <r>
    <s v="33070"/>
    <x v="265"/>
    <x v="0"/>
    <x v="1"/>
    <x v="1"/>
    <x v="1"/>
    <x v="3"/>
    <x v="3"/>
    <n v="972"/>
    <s v="Title I"/>
  </r>
  <r>
    <s v="34307"/>
    <x v="212"/>
    <x v="0"/>
    <x v="7"/>
    <x v="19"/>
    <x v="19"/>
    <x v="0"/>
    <x v="0"/>
    <n v="970.11"/>
    <s v="Title I"/>
  </r>
  <r>
    <s v="32354"/>
    <x v="45"/>
    <x v="0"/>
    <x v="1"/>
    <x v="0"/>
    <x v="0"/>
    <x v="4"/>
    <x v="4"/>
    <n v="969"/>
    <s v="Title I"/>
  </r>
  <r>
    <s v="34307"/>
    <x v="212"/>
    <x v="0"/>
    <x v="7"/>
    <x v="16"/>
    <x v="16"/>
    <x v="0"/>
    <x v="0"/>
    <n v="966.87"/>
    <s v="Title I"/>
  </r>
  <r>
    <s v="17210"/>
    <x v="1"/>
    <x v="0"/>
    <x v="0"/>
    <x v="10"/>
    <x v="10"/>
    <x v="6"/>
    <x v="6"/>
    <n v="965.8"/>
    <s v="Title I"/>
  </r>
  <r>
    <s v="16048"/>
    <x v="286"/>
    <x v="0"/>
    <x v="8"/>
    <x v="4"/>
    <x v="4"/>
    <x v="0"/>
    <x v="0"/>
    <n v="962.69"/>
    <s v="Title I"/>
  </r>
  <r>
    <s v="08404"/>
    <x v="89"/>
    <x v="0"/>
    <x v="2"/>
    <x v="24"/>
    <x v="24"/>
    <x v="6"/>
    <x v="6"/>
    <n v="962.55"/>
    <s v="Title I"/>
  </r>
  <r>
    <s v="27344"/>
    <x v="140"/>
    <x v="0"/>
    <x v="0"/>
    <x v="4"/>
    <x v="4"/>
    <x v="0"/>
    <x v="0"/>
    <n v="960.76"/>
    <s v="Title I"/>
  </r>
  <r>
    <s v="01158"/>
    <x v="207"/>
    <x v="0"/>
    <x v="1"/>
    <x v="15"/>
    <x v="15"/>
    <x v="0"/>
    <x v="0"/>
    <n v="960.7"/>
    <s v="Title I"/>
  </r>
  <r>
    <s v="33206"/>
    <x v="198"/>
    <x v="0"/>
    <x v="1"/>
    <x v="2"/>
    <x v="2"/>
    <x v="3"/>
    <x v="3"/>
    <n v="957.5"/>
    <s v="Title I"/>
  </r>
  <r>
    <s v="24111"/>
    <x v="188"/>
    <x v="0"/>
    <x v="6"/>
    <x v="2"/>
    <x v="2"/>
    <x v="2"/>
    <x v="2"/>
    <n v="957"/>
    <s v="Title I"/>
  </r>
  <r>
    <s v="19401"/>
    <x v="106"/>
    <x v="0"/>
    <x v="3"/>
    <x v="4"/>
    <x v="4"/>
    <x v="4"/>
    <x v="4"/>
    <n v="954.8"/>
    <s v="Title I"/>
  </r>
  <r>
    <s v="16048"/>
    <x v="286"/>
    <x v="0"/>
    <x v="8"/>
    <x v="9"/>
    <x v="9"/>
    <x v="4"/>
    <x v="4"/>
    <n v="953.82"/>
    <s v="Title I"/>
  </r>
  <r>
    <s v="06114"/>
    <x v="3"/>
    <x v="0"/>
    <x v="2"/>
    <x v="26"/>
    <x v="26"/>
    <x v="0"/>
    <x v="0"/>
    <n v="953.81"/>
    <s v="Title I"/>
  </r>
  <r>
    <s v="18303"/>
    <x v="182"/>
    <x v="0"/>
    <x v="0"/>
    <x v="15"/>
    <x v="15"/>
    <x v="6"/>
    <x v="6"/>
    <n v="947.24"/>
    <s v="Title I"/>
  </r>
  <r>
    <s v="29311"/>
    <x v="225"/>
    <x v="0"/>
    <x v="4"/>
    <x v="8"/>
    <x v="8"/>
    <x v="0"/>
    <x v="0"/>
    <n v="946"/>
    <s v="Title I"/>
  </r>
  <r>
    <s v="22207"/>
    <x v="191"/>
    <x v="0"/>
    <x v="1"/>
    <x v="15"/>
    <x v="15"/>
    <x v="3"/>
    <x v="3"/>
    <n v="942.36"/>
    <s v="Title I"/>
  </r>
  <r>
    <s v="27402"/>
    <x v="62"/>
    <x v="0"/>
    <x v="0"/>
    <x v="21"/>
    <x v="21"/>
    <x v="4"/>
    <x v="4"/>
    <n v="941.49"/>
    <s v="Title I"/>
  </r>
  <r>
    <s v="02420"/>
    <x v="196"/>
    <x v="0"/>
    <x v="5"/>
    <x v="4"/>
    <x v="4"/>
    <x v="3"/>
    <x v="3"/>
    <n v="940.64"/>
    <s v="Title I"/>
  </r>
  <r>
    <s v="14068"/>
    <x v="88"/>
    <x v="0"/>
    <x v="7"/>
    <x v="4"/>
    <x v="4"/>
    <x v="3"/>
    <x v="3"/>
    <n v="937.21"/>
    <s v="Title I"/>
  </r>
  <r>
    <s v="13301"/>
    <x v="180"/>
    <x v="0"/>
    <x v="6"/>
    <x v="1"/>
    <x v="1"/>
    <x v="3"/>
    <x v="3"/>
    <n v="931.19"/>
    <s v="Title I"/>
  </r>
  <r>
    <s v="25200"/>
    <x v="275"/>
    <x v="0"/>
    <x v="7"/>
    <x v="12"/>
    <x v="12"/>
    <x v="0"/>
    <x v="0"/>
    <n v="930.02"/>
    <s v="Title I"/>
  </r>
  <r>
    <s v="25118"/>
    <x v="159"/>
    <x v="0"/>
    <x v="7"/>
    <x v="21"/>
    <x v="21"/>
    <x v="4"/>
    <x v="4"/>
    <n v="929.63"/>
    <s v="Title I"/>
  </r>
  <r>
    <s v="38304"/>
    <x v="292"/>
    <x v="0"/>
    <x v="1"/>
    <x v="1"/>
    <x v="1"/>
    <x v="3"/>
    <x v="3"/>
    <n v="929.59"/>
    <s v="NonTitle"/>
  </r>
  <r>
    <s v="38322"/>
    <x v="224"/>
    <x v="0"/>
    <x v="1"/>
    <x v="17"/>
    <x v="17"/>
    <x v="2"/>
    <x v="2"/>
    <n v="927.68"/>
    <s v="Title I"/>
  </r>
  <r>
    <s v="06119"/>
    <x v="27"/>
    <x v="0"/>
    <x v="2"/>
    <x v="0"/>
    <x v="0"/>
    <x v="3"/>
    <x v="3"/>
    <n v="927.46"/>
    <s v="Title I"/>
  </r>
  <r>
    <s v="14066"/>
    <x v="179"/>
    <x v="0"/>
    <x v="7"/>
    <x v="6"/>
    <x v="6"/>
    <x v="4"/>
    <x v="4"/>
    <n v="927.11"/>
    <s v="Title I"/>
  </r>
  <r>
    <s v="38264"/>
    <x v="294"/>
    <x v="0"/>
    <x v="1"/>
    <x v="9"/>
    <x v="9"/>
    <x v="0"/>
    <x v="0"/>
    <n v="925.85"/>
    <s v="NonTitle"/>
  </r>
  <r>
    <s v="37506"/>
    <x v="120"/>
    <x v="0"/>
    <x v="4"/>
    <x v="16"/>
    <x v="16"/>
    <x v="3"/>
    <x v="3"/>
    <n v="925.48"/>
    <s v="Title I"/>
  </r>
  <r>
    <s v="14099"/>
    <x v="254"/>
    <x v="0"/>
    <x v="7"/>
    <x v="1"/>
    <x v="1"/>
    <x v="3"/>
    <x v="3"/>
    <n v="922.38"/>
    <s v="Title I"/>
  </r>
  <r>
    <s v="34324"/>
    <x v="232"/>
    <x v="0"/>
    <x v="7"/>
    <x v="4"/>
    <x v="4"/>
    <x v="3"/>
    <x v="3"/>
    <n v="921.95"/>
    <s v="Title I"/>
  </r>
  <r>
    <s v="15201"/>
    <x v="60"/>
    <x v="0"/>
    <x v="4"/>
    <x v="28"/>
    <x v="28"/>
    <x v="6"/>
    <x v="6"/>
    <n v="921.78"/>
    <s v="Title I"/>
  </r>
  <r>
    <s v="34111"/>
    <x v="47"/>
    <x v="0"/>
    <x v="7"/>
    <x v="28"/>
    <x v="28"/>
    <x v="3"/>
    <x v="3"/>
    <n v="920.08"/>
    <s v="Title I"/>
  </r>
  <r>
    <s v="32081"/>
    <x v="2"/>
    <x v="0"/>
    <x v="1"/>
    <x v="0"/>
    <x v="0"/>
    <x v="0"/>
    <x v="0"/>
    <n v="918.2"/>
    <s v="Title I"/>
  </r>
  <r>
    <s v="19404"/>
    <x v="192"/>
    <x v="0"/>
    <x v="3"/>
    <x v="1"/>
    <x v="1"/>
    <x v="3"/>
    <x v="3"/>
    <n v="916.25"/>
    <s v="Title I"/>
  </r>
  <r>
    <s v="37503"/>
    <x v="50"/>
    <x v="0"/>
    <x v="4"/>
    <x v="3"/>
    <x v="3"/>
    <x v="0"/>
    <x v="0"/>
    <n v="913.93"/>
    <s v="Title I"/>
  </r>
  <r>
    <s v="13301"/>
    <x v="180"/>
    <x v="0"/>
    <x v="6"/>
    <x v="6"/>
    <x v="6"/>
    <x v="8"/>
    <x v="8"/>
    <n v="913.42"/>
    <s v="Title I"/>
  </r>
  <r>
    <s v="38308"/>
    <x v="220"/>
    <x v="0"/>
    <x v="1"/>
    <x v="17"/>
    <x v="17"/>
    <x v="2"/>
    <x v="2"/>
    <n v="905.92"/>
    <s v="NonTitle"/>
  </r>
  <r>
    <s v="04019"/>
    <x v="142"/>
    <x v="0"/>
    <x v="6"/>
    <x v="4"/>
    <x v="4"/>
    <x v="0"/>
    <x v="0"/>
    <n v="901.91"/>
    <s v="Title I"/>
  </r>
  <r>
    <s v="31311"/>
    <x v="101"/>
    <x v="0"/>
    <x v="4"/>
    <x v="17"/>
    <x v="17"/>
    <x v="0"/>
    <x v="0"/>
    <n v="900.24"/>
    <s v="Title I"/>
  </r>
  <r>
    <s v="13160"/>
    <x v="109"/>
    <x v="0"/>
    <x v="3"/>
    <x v="1"/>
    <x v="1"/>
    <x v="8"/>
    <x v="8"/>
    <n v="900"/>
    <s v="Title I"/>
  </r>
  <r>
    <s v="03116"/>
    <x v="58"/>
    <x v="0"/>
    <x v="5"/>
    <x v="0"/>
    <x v="0"/>
    <x v="4"/>
    <x v="4"/>
    <n v="893.25"/>
    <s v="Title I"/>
  </r>
  <r>
    <s v="01109"/>
    <x v="290"/>
    <x v="0"/>
    <x v="1"/>
    <x v="9"/>
    <x v="9"/>
    <x v="0"/>
    <x v="0"/>
    <n v="893.21"/>
    <s v="NonTitle"/>
  </r>
  <r>
    <s v="06112"/>
    <x v="75"/>
    <x v="0"/>
    <x v="2"/>
    <x v="9"/>
    <x v="9"/>
    <x v="3"/>
    <x v="3"/>
    <n v="889.49"/>
    <s v="Title I"/>
  </r>
  <r>
    <s v="39202"/>
    <x v="29"/>
    <x v="0"/>
    <x v="3"/>
    <x v="16"/>
    <x v="16"/>
    <x v="0"/>
    <x v="0"/>
    <n v="887.53"/>
    <s v="Title I"/>
  </r>
  <r>
    <s v="03052"/>
    <x v="141"/>
    <x v="0"/>
    <x v="5"/>
    <x v="3"/>
    <x v="3"/>
    <x v="0"/>
    <x v="0"/>
    <n v="887.19"/>
    <s v="Title I"/>
  </r>
  <r>
    <s v="21206"/>
    <x v="249"/>
    <x v="0"/>
    <x v="7"/>
    <x v="10"/>
    <x v="10"/>
    <x v="0"/>
    <x v="0"/>
    <n v="885.04"/>
    <s v="Title I"/>
  </r>
  <r>
    <s v="03116"/>
    <x v="58"/>
    <x v="0"/>
    <x v="5"/>
    <x v="21"/>
    <x v="21"/>
    <x v="4"/>
    <x v="4"/>
    <n v="884.85"/>
    <s v="Title I"/>
  </r>
  <r>
    <s v="21303"/>
    <x v="181"/>
    <x v="0"/>
    <x v="7"/>
    <x v="11"/>
    <x v="11"/>
    <x v="0"/>
    <x v="0"/>
    <n v="881.93"/>
    <s v="Title I"/>
  </r>
  <r>
    <s v="38320"/>
    <x v="250"/>
    <x v="0"/>
    <x v="1"/>
    <x v="1"/>
    <x v="1"/>
    <x v="3"/>
    <x v="3"/>
    <n v="877.86"/>
    <s v="Title I"/>
  </r>
  <r>
    <s v="31103"/>
    <x v="76"/>
    <x v="0"/>
    <x v="4"/>
    <x v="11"/>
    <x v="11"/>
    <x v="6"/>
    <x v="6"/>
    <n v="874.4"/>
    <s v="Title I"/>
  </r>
  <r>
    <s v="39208"/>
    <x v="94"/>
    <x v="0"/>
    <x v="3"/>
    <x v="9"/>
    <x v="9"/>
    <x v="4"/>
    <x v="4"/>
    <n v="874"/>
    <s v="Title I"/>
  </r>
  <r>
    <s v="04127"/>
    <x v="148"/>
    <x v="0"/>
    <x v="6"/>
    <x v="15"/>
    <x v="15"/>
    <x v="0"/>
    <x v="0"/>
    <n v="872.54"/>
    <s v="Title I"/>
  </r>
  <r>
    <s v="14068"/>
    <x v="88"/>
    <x v="0"/>
    <x v="7"/>
    <x v="17"/>
    <x v="17"/>
    <x v="0"/>
    <x v="0"/>
    <n v="870.09"/>
    <s v="Title I"/>
  </r>
  <r>
    <s v="05323"/>
    <x v="73"/>
    <x v="0"/>
    <x v="8"/>
    <x v="4"/>
    <x v="4"/>
    <x v="0"/>
    <x v="0"/>
    <n v="869.3"/>
    <s v="Title I"/>
  </r>
  <r>
    <s v="31311"/>
    <x v="101"/>
    <x v="0"/>
    <x v="4"/>
    <x v="4"/>
    <x v="4"/>
    <x v="4"/>
    <x v="4"/>
    <n v="868.79"/>
    <s v="Title I"/>
  </r>
  <r>
    <s v="39202"/>
    <x v="29"/>
    <x v="0"/>
    <x v="3"/>
    <x v="8"/>
    <x v="8"/>
    <x v="4"/>
    <x v="4"/>
    <n v="867.51"/>
    <s v="Title I"/>
  </r>
  <r>
    <s v="39120"/>
    <x v="144"/>
    <x v="0"/>
    <x v="3"/>
    <x v="17"/>
    <x v="17"/>
    <x v="0"/>
    <x v="0"/>
    <n v="866.82"/>
    <s v="Title I"/>
  </r>
  <r>
    <s v="34003"/>
    <x v="22"/>
    <x v="0"/>
    <x v="7"/>
    <x v="4"/>
    <x v="4"/>
    <x v="3"/>
    <x v="3"/>
    <n v="866.52"/>
    <s v="Title I"/>
  </r>
  <r>
    <s v="04127"/>
    <x v="148"/>
    <x v="0"/>
    <x v="6"/>
    <x v="2"/>
    <x v="2"/>
    <x v="3"/>
    <x v="3"/>
    <n v="865.19"/>
    <s v="Title I"/>
  </r>
  <r>
    <s v="21303"/>
    <x v="181"/>
    <x v="0"/>
    <x v="7"/>
    <x v="6"/>
    <x v="6"/>
    <x v="0"/>
    <x v="0"/>
    <n v="863.56"/>
    <s v="Title I"/>
  </r>
  <r>
    <s v="33202"/>
    <x v="268"/>
    <x v="0"/>
    <x v="1"/>
    <x v="1"/>
    <x v="1"/>
    <x v="3"/>
    <x v="3"/>
    <n v="860.24"/>
    <s v="Title I"/>
  </r>
  <r>
    <s v="17417"/>
    <x v="119"/>
    <x v="0"/>
    <x v="0"/>
    <x v="16"/>
    <x v="16"/>
    <x v="3"/>
    <x v="3"/>
    <n v="859.33"/>
    <s v="Title I"/>
  </r>
  <r>
    <s v="33206"/>
    <x v="198"/>
    <x v="0"/>
    <x v="1"/>
    <x v="1"/>
    <x v="1"/>
    <x v="3"/>
    <x v="3"/>
    <n v="858.64"/>
    <s v="Title I"/>
  </r>
  <r>
    <s v="37501"/>
    <x v="11"/>
    <x v="0"/>
    <x v="4"/>
    <x v="22"/>
    <x v="22"/>
    <x v="7"/>
    <x v="7"/>
    <n v="857.33"/>
    <s v="Title I"/>
  </r>
  <r>
    <s v="13144"/>
    <x v="77"/>
    <x v="0"/>
    <x v="6"/>
    <x v="16"/>
    <x v="16"/>
    <x v="3"/>
    <x v="3"/>
    <n v="856.55"/>
    <s v="Title I"/>
  </r>
  <r>
    <s v="17402"/>
    <x v="172"/>
    <x v="0"/>
    <x v="0"/>
    <x v="19"/>
    <x v="19"/>
    <x v="0"/>
    <x v="0"/>
    <n v="855.75"/>
    <s v="Title I"/>
  </r>
  <r>
    <s v="34401"/>
    <x v="150"/>
    <x v="0"/>
    <x v="7"/>
    <x v="11"/>
    <x v="11"/>
    <x v="6"/>
    <x v="6"/>
    <n v="855"/>
    <s v="Title I"/>
  </r>
  <r>
    <s v="32414"/>
    <x v="161"/>
    <x v="0"/>
    <x v="1"/>
    <x v="9"/>
    <x v="9"/>
    <x v="3"/>
    <x v="3"/>
    <n v="853.65"/>
    <s v="Title I"/>
  </r>
  <r>
    <s v="18303"/>
    <x v="182"/>
    <x v="0"/>
    <x v="0"/>
    <x v="0"/>
    <x v="0"/>
    <x v="6"/>
    <x v="6"/>
    <n v="852.38"/>
    <s v="Title I"/>
  </r>
  <r>
    <s v="13073"/>
    <x v="65"/>
    <x v="0"/>
    <x v="3"/>
    <x v="15"/>
    <x v="15"/>
    <x v="4"/>
    <x v="4"/>
    <n v="852.15"/>
    <s v="Title I"/>
  </r>
  <r>
    <s v="39209"/>
    <x v="110"/>
    <x v="0"/>
    <x v="3"/>
    <x v="16"/>
    <x v="16"/>
    <x v="0"/>
    <x v="0"/>
    <n v="851.7"/>
    <s v="Title I"/>
  </r>
  <r>
    <s v="03053"/>
    <x v="137"/>
    <x v="0"/>
    <x v="5"/>
    <x v="2"/>
    <x v="2"/>
    <x v="6"/>
    <x v="6"/>
    <n v="850"/>
    <s v="Title I"/>
  </r>
  <r>
    <s v="21226"/>
    <x v="203"/>
    <x v="0"/>
    <x v="7"/>
    <x v="1"/>
    <x v="1"/>
    <x v="2"/>
    <x v="2"/>
    <n v="850"/>
    <s v="Title I"/>
  </r>
  <r>
    <s v="19401"/>
    <x v="106"/>
    <x v="0"/>
    <x v="3"/>
    <x v="16"/>
    <x v="16"/>
    <x v="4"/>
    <x v="4"/>
    <n v="849.29"/>
    <s v="Title I"/>
  </r>
  <r>
    <s v="27402"/>
    <x v="62"/>
    <x v="0"/>
    <x v="0"/>
    <x v="13"/>
    <x v="13"/>
    <x v="0"/>
    <x v="0"/>
    <n v="847.32"/>
    <s v="Title I"/>
  </r>
  <r>
    <s v="33212"/>
    <x v="184"/>
    <x v="0"/>
    <x v="1"/>
    <x v="4"/>
    <x v="4"/>
    <x v="3"/>
    <x v="3"/>
    <n v="843.48"/>
    <s v="Title I"/>
  </r>
  <r>
    <s v="33070"/>
    <x v="265"/>
    <x v="0"/>
    <x v="1"/>
    <x v="9"/>
    <x v="9"/>
    <x v="4"/>
    <x v="4"/>
    <n v="841"/>
    <s v="Title I"/>
  </r>
  <r>
    <s v="22207"/>
    <x v="191"/>
    <x v="0"/>
    <x v="1"/>
    <x v="24"/>
    <x v="24"/>
    <x v="6"/>
    <x v="6"/>
    <n v="838.87"/>
    <s v="Title I"/>
  </r>
  <r>
    <s v="33036"/>
    <x v="100"/>
    <x v="0"/>
    <x v="1"/>
    <x v="29"/>
    <x v="29"/>
    <x v="6"/>
    <x v="6"/>
    <n v="833.9"/>
    <s v="Title I"/>
  </r>
  <r>
    <s v="39207"/>
    <x v="37"/>
    <x v="0"/>
    <x v="3"/>
    <x v="13"/>
    <x v="13"/>
    <x v="2"/>
    <x v="2"/>
    <n v="833.85"/>
    <s v="Title I"/>
  </r>
  <r>
    <s v="38304"/>
    <x v="292"/>
    <x v="0"/>
    <x v="1"/>
    <x v="15"/>
    <x v="15"/>
    <x v="0"/>
    <x v="0"/>
    <n v="833.64"/>
    <s v="NonTitle"/>
  </r>
  <r>
    <s v="31103"/>
    <x v="76"/>
    <x v="0"/>
    <x v="4"/>
    <x v="10"/>
    <x v="10"/>
    <x v="0"/>
    <x v="0"/>
    <n v="833.62"/>
    <s v="Title I"/>
  </r>
  <r>
    <s v="16046"/>
    <x v="274"/>
    <x v="0"/>
    <x v="8"/>
    <x v="19"/>
    <x v="19"/>
    <x v="3"/>
    <x v="3"/>
    <n v="830.16"/>
    <s v="Title I"/>
  </r>
  <r>
    <s v="06119"/>
    <x v="27"/>
    <x v="0"/>
    <x v="2"/>
    <x v="21"/>
    <x v="21"/>
    <x v="3"/>
    <x v="3"/>
    <n v="826.28"/>
    <s v="Title I"/>
  </r>
  <r>
    <s v="19404"/>
    <x v="192"/>
    <x v="0"/>
    <x v="3"/>
    <x v="9"/>
    <x v="9"/>
    <x v="0"/>
    <x v="0"/>
    <n v="824.81"/>
    <s v="Title I"/>
  </r>
  <r>
    <s v="32361"/>
    <x v="33"/>
    <x v="0"/>
    <x v="1"/>
    <x v="15"/>
    <x v="15"/>
    <x v="4"/>
    <x v="4"/>
    <n v="824.25"/>
    <s v="Title I"/>
  </r>
  <r>
    <s v="13144"/>
    <x v="77"/>
    <x v="0"/>
    <x v="6"/>
    <x v="14"/>
    <x v="14"/>
    <x v="3"/>
    <x v="3"/>
    <n v="823.59"/>
    <s v="Title I"/>
  </r>
  <r>
    <s v="32081"/>
    <x v="2"/>
    <x v="0"/>
    <x v="1"/>
    <x v="9"/>
    <x v="9"/>
    <x v="0"/>
    <x v="0"/>
    <n v="822.2"/>
    <s v="Title I"/>
  </r>
  <r>
    <s v="21206"/>
    <x v="249"/>
    <x v="0"/>
    <x v="7"/>
    <x v="26"/>
    <x v="26"/>
    <x v="0"/>
    <x v="0"/>
    <n v="821.04"/>
    <s v="Title I"/>
  </r>
  <r>
    <s v="22008"/>
    <x v="276"/>
    <x v="0"/>
    <x v="1"/>
    <x v="8"/>
    <x v="8"/>
    <x v="4"/>
    <x v="4"/>
    <n v="818.44"/>
    <s v="Title I"/>
  </r>
  <r>
    <s v="23311"/>
    <x v="230"/>
    <x v="0"/>
    <x v="7"/>
    <x v="19"/>
    <x v="19"/>
    <x v="0"/>
    <x v="0"/>
    <n v="816.22"/>
    <s v="Title I"/>
  </r>
  <r>
    <s v="27404"/>
    <x v="235"/>
    <x v="0"/>
    <x v="0"/>
    <x v="16"/>
    <x v="16"/>
    <x v="0"/>
    <x v="0"/>
    <n v="814.19"/>
    <s v="Title I"/>
  </r>
  <r>
    <s v="03053"/>
    <x v="137"/>
    <x v="0"/>
    <x v="5"/>
    <x v="1"/>
    <x v="1"/>
    <x v="4"/>
    <x v="4"/>
    <n v="812.79"/>
    <s v="Title I"/>
  </r>
  <r>
    <s v="39007"/>
    <x v="10"/>
    <x v="0"/>
    <x v="3"/>
    <x v="27"/>
    <x v="27"/>
    <x v="6"/>
    <x v="6"/>
    <n v="812.25"/>
    <s v="Title I"/>
  </r>
  <r>
    <s v="38304"/>
    <x v="292"/>
    <x v="0"/>
    <x v="1"/>
    <x v="11"/>
    <x v="11"/>
    <x v="0"/>
    <x v="0"/>
    <n v="811.78"/>
    <s v="NonTitle"/>
  </r>
  <r>
    <s v="34307"/>
    <x v="212"/>
    <x v="0"/>
    <x v="7"/>
    <x v="4"/>
    <x v="4"/>
    <x v="4"/>
    <x v="4"/>
    <n v="810"/>
    <s v="Title I"/>
  </r>
  <r>
    <s v="19401"/>
    <x v="106"/>
    <x v="0"/>
    <x v="3"/>
    <x v="15"/>
    <x v="15"/>
    <x v="3"/>
    <x v="3"/>
    <n v="809.68"/>
    <s v="Title I"/>
  </r>
  <r>
    <s v="38126"/>
    <x v="277"/>
    <x v="0"/>
    <x v="1"/>
    <x v="6"/>
    <x v="6"/>
    <x v="4"/>
    <x v="4"/>
    <n v="807.48"/>
    <s v="Title I"/>
  </r>
  <r>
    <s v="33036"/>
    <x v="100"/>
    <x v="0"/>
    <x v="1"/>
    <x v="28"/>
    <x v="28"/>
    <x v="0"/>
    <x v="0"/>
    <n v="807"/>
    <s v="Title I"/>
  </r>
  <r>
    <s v="27402"/>
    <x v="62"/>
    <x v="0"/>
    <x v="0"/>
    <x v="2"/>
    <x v="2"/>
    <x v="6"/>
    <x v="6"/>
    <n v="805.99"/>
    <s v="Title I"/>
  </r>
  <r>
    <s v="31004"/>
    <x v="40"/>
    <x v="0"/>
    <x v="4"/>
    <x v="15"/>
    <x v="15"/>
    <x v="4"/>
    <x v="4"/>
    <n v="805.31"/>
    <s v="Title I"/>
  </r>
  <r>
    <s v="17401"/>
    <x v="5"/>
    <x v="0"/>
    <x v="0"/>
    <x v="15"/>
    <x v="15"/>
    <x v="2"/>
    <x v="2"/>
    <n v="803.7"/>
    <s v="Title I"/>
  </r>
  <r>
    <s v="08122"/>
    <x v="48"/>
    <x v="0"/>
    <x v="2"/>
    <x v="13"/>
    <x v="13"/>
    <x v="4"/>
    <x v="4"/>
    <n v="803.6"/>
    <s v="Title I"/>
  </r>
  <r>
    <s v="32901"/>
    <x v="130"/>
    <x v="0"/>
    <x v="9"/>
    <x v="21"/>
    <x v="21"/>
    <x v="3"/>
    <x v="3"/>
    <n v="799.65"/>
    <s v="Title I"/>
  </r>
  <r>
    <s v="32354"/>
    <x v="45"/>
    <x v="0"/>
    <x v="1"/>
    <x v="22"/>
    <x v="22"/>
    <x v="3"/>
    <x v="3"/>
    <n v="799.03"/>
    <s v="Title I"/>
  </r>
  <r>
    <s v="16046"/>
    <x v="274"/>
    <x v="0"/>
    <x v="8"/>
    <x v="14"/>
    <x v="14"/>
    <x v="4"/>
    <x v="4"/>
    <n v="798.86"/>
    <s v="Title I"/>
  </r>
  <r>
    <s v="38126"/>
    <x v="277"/>
    <x v="0"/>
    <x v="1"/>
    <x v="6"/>
    <x v="6"/>
    <x v="3"/>
    <x v="3"/>
    <n v="797.33"/>
    <s v="Title I"/>
  </r>
  <r>
    <s v="35200"/>
    <x v="234"/>
    <x v="0"/>
    <x v="2"/>
    <x v="11"/>
    <x v="11"/>
    <x v="6"/>
    <x v="6"/>
    <n v="797.22"/>
    <s v="Title I"/>
  </r>
  <r>
    <s v="08404"/>
    <x v="89"/>
    <x v="0"/>
    <x v="2"/>
    <x v="16"/>
    <x v="16"/>
    <x v="6"/>
    <x v="6"/>
    <n v="795.45"/>
    <s v="Title I"/>
  </r>
  <r>
    <s v="36402"/>
    <x v="247"/>
    <x v="0"/>
    <x v="5"/>
    <x v="4"/>
    <x v="4"/>
    <x v="0"/>
    <x v="0"/>
    <n v="795.05"/>
    <s v="Title I"/>
  </r>
  <r>
    <s v="39209"/>
    <x v="110"/>
    <x v="0"/>
    <x v="3"/>
    <x v="9"/>
    <x v="9"/>
    <x v="3"/>
    <x v="3"/>
    <n v="793.8"/>
    <s v="Title I"/>
  </r>
  <r>
    <s v="17403"/>
    <x v="8"/>
    <x v="0"/>
    <x v="0"/>
    <x v="15"/>
    <x v="15"/>
    <x v="2"/>
    <x v="2"/>
    <n v="791.19"/>
    <s v="Title I"/>
  </r>
  <r>
    <s v="14066"/>
    <x v="179"/>
    <x v="0"/>
    <x v="7"/>
    <x v="1"/>
    <x v="1"/>
    <x v="3"/>
    <x v="3"/>
    <n v="790.03"/>
    <s v="Title I"/>
  </r>
  <r>
    <s v="32312"/>
    <x v="291"/>
    <x v="0"/>
    <x v="1"/>
    <x v="3"/>
    <x v="3"/>
    <x v="0"/>
    <x v="0"/>
    <n v="785.75"/>
    <s v="Title I"/>
  </r>
  <r>
    <s v="15201"/>
    <x v="60"/>
    <x v="0"/>
    <x v="4"/>
    <x v="3"/>
    <x v="3"/>
    <x v="4"/>
    <x v="4"/>
    <n v="785.55"/>
    <s v="Title I"/>
  </r>
  <r>
    <s v="32361"/>
    <x v="33"/>
    <x v="0"/>
    <x v="1"/>
    <x v="15"/>
    <x v="15"/>
    <x v="3"/>
    <x v="3"/>
    <n v="784.58"/>
    <s v="Title I"/>
  </r>
  <r>
    <s v="39208"/>
    <x v="94"/>
    <x v="0"/>
    <x v="3"/>
    <x v="20"/>
    <x v="20"/>
    <x v="3"/>
    <x v="3"/>
    <n v="782"/>
    <s v="Title I"/>
  </r>
  <r>
    <s v="32361"/>
    <x v="33"/>
    <x v="0"/>
    <x v="1"/>
    <x v="11"/>
    <x v="11"/>
    <x v="4"/>
    <x v="4"/>
    <n v="781.33"/>
    <s v="Title I"/>
  </r>
  <r>
    <s v="15201"/>
    <x v="60"/>
    <x v="0"/>
    <x v="4"/>
    <x v="2"/>
    <x v="2"/>
    <x v="0"/>
    <x v="0"/>
    <n v="777.45"/>
    <s v="Title I"/>
  </r>
  <r>
    <s v="39204"/>
    <x v="103"/>
    <x v="0"/>
    <x v="3"/>
    <x v="9"/>
    <x v="9"/>
    <x v="3"/>
    <x v="3"/>
    <n v="777.23"/>
    <s v="Title I"/>
  </r>
  <r>
    <s v="22105"/>
    <x v="221"/>
    <x v="0"/>
    <x v="1"/>
    <x v="4"/>
    <x v="4"/>
    <x v="4"/>
    <x v="4"/>
    <n v="776.25"/>
    <s v="Title I"/>
  </r>
  <r>
    <s v="15201"/>
    <x v="60"/>
    <x v="0"/>
    <x v="4"/>
    <x v="6"/>
    <x v="6"/>
    <x v="4"/>
    <x v="4"/>
    <n v="775.61"/>
    <s v="Title I"/>
  </r>
  <r>
    <s v="10070"/>
    <x v="152"/>
    <x v="0"/>
    <x v="1"/>
    <x v="16"/>
    <x v="16"/>
    <x v="0"/>
    <x v="0"/>
    <n v="775.16"/>
    <s v="Title I"/>
  </r>
  <r>
    <s v="06037"/>
    <x v="6"/>
    <x v="0"/>
    <x v="2"/>
    <x v="1"/>
    <x v="1"/>
    <x v="3"/>
    <x v="3"/>
    <n v="774.77"/>
    <s v="Title I"/>
  </r>
  <r>
    <s v="22207"/>
    <x v="191"/>
    <x v="0"/>
    <x v="1"/>
    <x v="19"/>
    <x v="19"/>
    <x v="6"/>
    <x v="6"/>
    <n v="773.95"/>
    <s v="Title I"/>
  </r>
  <r>
    <s v="39208"/>
    <x v="94"/>
    <x v="0"/>
    <x v="3"/>
    <x v="27"/>
    <x v="27"/>
    <x v="4"/>
    <x v="4"/>
    <n v="771"/>
    <s v="Title I"/>
  </r>
  <r>
    <s v="24111"/>
    <x v="188"/>
    <x v="0"/>
    <x v="6"/>
    <x v="17"/>
    <x v="17"/>
    <x v="3"/>
    <x v="3"/>
    <n v="770.6"/>
    <s v="Title I"/>
  </r>
  <r>
    <s v="32903"/>
    <x v="283"/>
    <x v="0"/>
    <x v="1"/>
    <x v="4"/>
    <x v="4"/>
    <x v="0"/>
    <x v="0"/>
    <n v="769.28"/>
    <s v="Title I"/>
  </r>
  <r>
    <s v="14064"/>
    <x v="187"/>
    <x v="0"/>
    <x v="7"/>
    <x v="1"/>
    <x v="1"/>
    <x v="8"/>
    <x v="8"/>
    <n v="766.22"/>
    <s v="Title I"/>
  </r>
  <r>
    <s v="32414"/>
    <x v="161"/>
    <x v="0"/>
    <x v="1"/>
    <x v="9"/>
    <x v="9"/>
    <x v="0"/>
    <x v="0"/>
    <n v="764.72"/>
    <s v="Title I"/>
  </r>
  <r>
    <s v="31004"/>
    <x v="40"/>
    <x v="0"/>
    <x v="4"/>
    <x v="3"/>
    <x v="3"/>
    <x v="1"/>
    <x v="1"/>
    <n v="764.09"/>
    <s v="Title I"/>
  </r>
  <r>
    <s v="16046"/>
    <x v="274"/>
    <x v="0"/>
    <x v="8"/>
    <x v="9"/>
    <x v="9"/>
    <x v="4"/>
    <x v="4"/>
    <n v="763.77"/>
    <s v="Title I"/>
  </r>
  <r>
    <s v="18401"/>
    <x v="38"/>
    <x v="0"/>
    <x v="8"/>
    <x v="9"/>
    <x v="9"/>
    <x v="0"/>
    <x v="0"/>
    <n v="759.54"/>
    <s v="Title I"/>
  </r>
  <r>
    <s v="21300"/>
    <x v="204"/>
    <x v="0"/>
    <x v="7"/>
    <x v="14"/>
    <x v="14"/>
    <x v="0"/>
    <x v="0"/>
    <n v="759.1"/>
    <s v="Title I"/>
  </r>
  <r>
    <s v="10003"/>
    <x v="213"/>
    <x v="0"/>
    <x v="1"/>
    <x v="16"/>
    <x v="16"/>
    <x v="0"/>
    <x v="0"/>
    <n v="758.77"/>
    <s v="Title I"/>
  </r>
  <r>
    <s v="27344"/>
    <x v="140"/>
    <x v="0"/>
    <x v="0"/>
    <x v="14"/>
    <x v="14"/>
    <x v="4"/>
    <x v="4"/>
    <n v="758.59"/>
    <s v="Title I"/>
  </r>
  <r>
    <s v="21302"/>
    <x v="126"/>
    <x v="0"/>
    <x v="7"/>
    <x v="9"/>
    <x v="9"/>
    <x v="4"/>
    <x v="4"/>
    <n v="756.24"/>
    <s v="Title I"/>
  </r>
  <r>
    <s v="24014"/>
    <x v="167"/>
    <x v="0"/>
    <x v="6"/>
    <x v="8"/>
    <x v="8"/>
    <x v="0"/>
    <x v="0"/>
    <n v="753"/>
    <s v="Title I"/>
  </r>
  <r>
    <s v="14066"/>
    <x v="179"/>
    <x v="0"/>
    <x v="7"/>
    <x v="1"/>
    <x v="1"/>
    <x v="8"/>
    <x v="8"/>
    <n v="752.86"/>
    <s v="Title I"/>
  </r>
  <r>
    <s v="22207"/>
    <x v="191"/>
    <x v="0"/>
    <x v="1"/>
    <x v="10"/>
    <x v="10"/>
    <x v="6"/>
    <x v="6"/>
    <n v="750"/>
    <s v="Title I"/>
  </r>
  <r>
    <s v="38306"/>
    <x v="255"/>
    <x v="0"/>
    <x v="1"/>
    <x v="16"/>
    <x v="16"/>
    <x v="6"/>
    <x v="6"/>
    <n v="750"/>
    <s v="Title I"/>
  </r>
  <r>
    <s v="17910"/>
    <x v="210"/>
    <x v="0"/>
    <x v="9"/>
    <x v="2"/>
    <x v="2"/>
    <x v="6"/>
    <x v="6"/>
    <n v="750"/>
    <s v="Title I"/>
  </r>
  <r>
    <s v="13146"/>
    <x v="138"/>
    <x v="0"/>
    <x v="6"/>
    <x v="27"/>
    <x v="27"/>
    <x v="0"/>
    <x v="0"/>
    <n v="750"/>
    <s v="Title I"/>
  </r>
  <r>
    <s v="16046"/>
    <x v="274"/>
    <x v="0"/>
    <x v="8"/>
    <x v="16"/>
    <x v="16"/>
    <x v="6"/>
    <x v="6"/>
    <n v="750"/>
    <s v="Title I"/>
  </r>
  <r>
    <s v="39002"/>
    <x v="93"/>
    <x v="0"/>
    <x v="3"/>
    <x v="1"/>
    <x v="1"/>
    <x v="6"/>
    <x v="6"/>
    <n v="749.31"/>
    <s v="Title I"/>
  </r>
  <r>
    <s v="17417"/>
    <x v="119"/>
    <x v="0"/>
    <x v="0"/>
    <x v="30"/>
    <x v="30"/>
    <x v="3"/>
    <x v="3"/>
    <n v="749.19"/>
    <s v="Title I"/>
  </r>
  <r>
    <s v="32312"/>
    <x v="291"/>
    <x v="0"/>
    <x v="1"/>
    <x v="0"/>
    <x v="0"/>
    <x v="0"/>
    <x v="0"/>
    <n v="748.49"/>
    <s v="Title I"/>
  </r>
  <r>
    <s v="31015"/>
    <x v="12"/>
    <x v="0"/>
    <x v="4"/>
    <x v="15"/>
    <x v="15"/>
    <x v="7"/>
    <x v="7"/>
    <n v="748.07"/>
    <s v="Title I"/>
  </r>
  <r>
    <s v="03116"/>
    <x v="58"/>
    <x v="0"/>
    <x v="5"/>
    <x v="6"/>
    <x v="6"/>
    <x v="4"/>
    <x v="4"/>
    <n v="746.69"/>
    <s v="Title I"/>
  </r>
  <r>
    <s v="04222"/>
    <x v="99"/>
    <x v="0"/>
    <x v="6"/>
    <x v="14"/>
    <x v="14"/>
    <x v="4"/>
    <x v="4"/>
    <n v="746.4"/>
    <s v="Title I"/>
  </r>
  <r>
    <s v="33070"/>
    <x v="265"/>
    <x v="0"/>
    <x v="1"/>
    <x v="3"/>
    <x v="3"/>
    <x v="0"/>
    <x v="0"/>
    <n v="745.88"/>
    <s v="Title I"/>
  </r>
  <r>
    <s v="39007"/>
    <x v="10"/>
    <x v="0"/>
    <x v="3"/>
    <x v="22"/>
    <x v="22"/>
    <x v="3"/>
    <x v="3"/>
    <n v="744.93"/>
    <s v="Title I"/>
  </r>
  <r>
    <s v="17408"/>
    <x v="9"/>
    <x v="0"/>
    <x v="0"/>
    <x v="15"/>
    <x v="15"/>
    <x v="3"/>
    <x v="3"/>
    <n v="744.61"/>
    <s v="Title I"/>
  </r>
  <r>
    <s v="32414"/>
    <x v="161"/>
    <x v="0"/>
    <x v="1"/>
    <x v="22"/>
    <x v="22"/>
    <x v="2"/>
    <x v="2"/>
    <n v="744.48"/>
    <s v="Title I"/>
  </r>
  <r>
    <s v="01158"/>
    <x v="207"/>
    <x v="0"/>
    <x v="1"/>
    <x v="17"/>
    <x v="17"/>
    <x v="2"/>
    <x v="2"/>
    <n v="744.3"/>
    <s v="Title I"/>
  </r>
  <r>
    <s v="34401"/>
    <x v="150"/>
    <x v="0"/>
    <x v="7"/>
    <x v="21"/>
    <x v="21"/>
    <x v="3"/>
    <x v="3"/>
    <n v="742.01"/>
    <s v="Title I"/>
  </r>
  <r>
    <s v="32312"/>
    <x v="291"/>
    <x v="0"/>
    <x v="1"/>
    <x v="3"/>
    <x v="3"/>
    <x v="6"/>
    <x v="6"/>
    <n v="737.38"/>
    <s v="Title I"/>
  </r>
  <r>
    <s v="37501"/>
    <x v="11"/>
    <x v="0"/>
    <x v="4"/>
    <x v="21"/>
    <x v="21"/>
    <x v="3"/>
    <x v="3"/>
    <n v="733.43"/>
    <s v="Title I"/>
  </r>
  <r>
    <s v="10070"/>
    <x v="152"/>
    <x v="0"/>
    <x v="1"/>
    <x v="4"/>
    <x v="4"/>
    <x v="0"/>
    <x v="0"/>
    <n v="728.9"/>
    <s v="Title I"/>
  </r>
  <r>
    <s v="21214"/>
    <x v="156"/>
    <x v="0"/>
    <x v="7"/>
    <x v="15"/>
    <x v="15"/>
    <x v="0"/>
    <x v="0"/>
    <n v="724.52"/>
    <s v="Title I"/>
  </r>
  <r>
    <s v="17415"/>
    <x v="4"/>
    <x v="0"/>
    <x v="0"/>
    <x v="0"/>
    <x v="0"/>
    <x v="7"/>
    <x v="7"/>
    <n v="723.34"/>
    <s v="Title I"/>
  </r>
  <r>
    <s v="29311"/>
    <x v="225"/>
    <x v="0"/>
    <x v="4"/>
    <x v="11"/>
    <x v="11"/>
    <x v="6"/>
    <x v="6"/>
    <n v="723"/>
    <s v="Title I"/>
  </r>
  <r>
    <s v="39203"/>
    <x v="151"/>
    <x v="0"/>
    <x v="3"/>
    <x v="11"/>
    <x v="11"/>
    <x v="0"/>
    <x v="0"/>
    <n v="721.66"/>
    <s v="Title I"/>
  </r>
  <r>
    <s v="34307"/>
    <x v="212"/>
    <x v="0"/>
    <x v="7"/>
    <x v="6"/>
    <x v="6"/>
    <x v="0"/>
    <x v="0"/>
    <n v="721.43"/>
    <s v="Title I"/>
  </r>
  <r>
    <s v="01147"/>
    <x v="70"/>
    <x v="0"/>
    <x v="5"/>
    <x v="11"/>
    <x v="11"/>
    <x v="3"/>
    <x v="3"/>
    <n v="720.86"/>
    <s v="Title I"/>
  </r>
  <r>
    <s v="18402"/>
    <x v="49"/>
    <x v="0"/>
    <x v="8"/>
    <x v="6"/>
    <x v="6"/>
    <x v="6"/>
    <x v="6"/>
    <n v="719.65"/>
    <s v="Title I"/>
  </r>
  <r>
    <s v="31006"/>
    <x v="20"/>
    <x v="0"/>
    <x v="4"/>
    <x v="1"/>
    <x v="1"/>
    <x v="7"/>
    <x v="7"/>
    <n v="714.75"/>
    <s v="Title I"/>
  </r>
  <r>
    <s v="39120"/>
    <x v="144"/>
    <x v="0"/>
    <x v="3"/>
    <x v="17"/>
    <x v="17"/>
    <x v="3"/>
    <x v="3"/>
    <n v="714.25"/>
    <s v="Title I"/>
  </r>
  <r>
    <s v="28144"/>
    <x v="246"/>
    <x v="0"/>
    <x v="4"/>
    <x v="15"/>
    <x v="15"/>
    <x v="3"/>
    <x v="3"/>
    <n v="713.42"/>
    <s v="Title I"/>
  </r>
  <r>
    <s v="33212"/>
    <x v="184"/>
    <x v="0"/>
    <x v="1"/>
    <x v="17"/>
    <x v="17"/>
    <x v="4"/>
    <x v="4"/>
    <n v="711.43"/>
    <s v="Title I"/>
  </r>
  <r>
    <s v="06037"/>
    <x v="6"/>
    <x v="0"/>
    <x v="2"/>
    <x v="0"/>
    <x v="0"/>
    <x v="3"/>
    <x v="3"/>
    <n v="708.4"/>
    <s v="Title I"/>
  </r>
  <r>
    <s v="11056"/>
    <x v="307"/>
    <x v="0"/>
    <x v="5"/>
    <x v="1"/>
    <x v="1"/>
    <x v="0"/>
    <x v="0"/>
    <n v="708.35"/>
    <s v="NonTitle"/>
  </r>
  <r>
    <s v="13165"/>
    <x v="78"/>
    <x v="0"/>
    <x v="6"/>
    <x v="16"/>
    <x v="16"/>
    <x v="0"/>
    <x v="0"/>
    <n v="706.6"/>
    <s v="Title I"/>
  </r>
  <r>
    <s v="01109"/>
    <x v="290"/>
    <x v="0"/>
    <x v="1"/>
    <x v="6"/>
    <x v="6"/>
    <x v="3"/>
    <x v="3"/>
    <n v="706.43"/>
    <s v="NonTitle"/>
  </r>
  <r>
    <s v="17415"/>
    <x v="4"/>
    <x v="0"/>
    <x v="0"/>
    <x v="17"/>
    <x v="17"/>
    <x v="0"/>
    <x v="0"/>
    <n v="703.03"/>
    <s v="Title I"/>
  </r>
  <r>
    <s v="39200"/>
    <x v="43"/>
    <x v="0"/>
    <x v="3"/>
    <x v="15"/>
    <x v="15"/>
    <x v="0"/>
    <x v="0"/>
    <n v="700.92"/>
    <s v="Title I"/>
  </r>
  <r>
    <s v="31002"/>
    <x v="23"/>
    <x v="0"/>
    <x v="4"/>
    <x v="21"/>
    <x v="21"/>
    <x v="4"/>
    <x v="4"/>
    <n v="700.71"/>
    <s v="Title I"/>
  </r>
  <r>
    <s v="36250"/>
    <x v="104"/>
    <x v="0"/>
    <x v="5"/>
    <x v="15"/>
    <x v="15"/>
    <x v="4"/>
    <x v="4"/>
    <n v="700.09"/>
    <s v="Title I"/>
  </r>
  <r>
    <s v="19401"/>
    <x v="106"/>
    <x v="0"/>
    <x v="3"/>
    <x v="1"/>
    <x v="1"/>
    <x v="0"/>
    <x v="0"/>
    <n v="700"/>
    <s v="Title I"/>
  </r>
  <r>
    <s v="10003"/>
    <x v="213"/>
    <x v="0"/>
    <x v="1"/>
    <x v="1"/>
    <x v="1"/>
    <x v="2"/>
    <x v="2"/>
    <n v="699.24"/>
    <s v="Title I"/>
  </r>
  <r>
    <s v="31063"/>
    <x v="302"/>
    <x v="0"/>
    <x v="4"/>
    <x v="16"/>
    <x v="16"/>
    <x v="3"/>
    <x v="3"/>
    <n v="698.42"/>
    <s v="NonTitle"/>
  </r>
  <r>
    <s v="08122"/>
    <x v="48"/>
    <x v="0"/>
    <x v="2"/>
    <x v="15"/>
    <x v="15"/>
    <x v="3"/>
    <x v="3"/>
    <n v="698.25"/>
    <s v="Title I"/>
  </r>
  <r>
    <s v="22073"/>
    <x v="301"/>
    <x v="0"/>
    <x v="1"/>
    <x v="32"/>
    <x v="32"/>
    <x v="4"/>
    <x v="4"/>
    <n v="697"/>
    <s v="Title I"/>
  </r>
  <r>
    <s v="31004"/>
    <x v="40"/>
    <x v="0"/>
    <x v="4"/>
    <x v="21"/>
    <x v="21"/>
    <x v="0"/>
    <x v="0"/>
    <n v="696.91"/>
    <s v="Title I"/>
  </r>
  <r>
    <s v="04228"/>
    <x v="164"/>
    <x v="0"/>
    <x v="6"/>
    <x v="15"/>
    <x v="15"/>
    <x v="6"/>
    <x v="6"/>
    <n v="695.84"/>
    <s v="Title I"/>
  </r>
  <r>
    <s v="38320"/>
    <x v="250"/>
    <x v="0"/>
    <x v="1"/>
    <x v="17"/>
    <x v="17"/>
    <x v="0"/>
    <x v="0"/>
    <n v="695.2"/>
    <s v="Title I"/>
  </r>
  <r>
    <s v="11051"/>
    <x v="83"/>
    <x v="0"/>
    <x v="5"/>
    <x v="6"/>
    <x v="6"/>
    <x v="0"/>
    <x v="0"/>
    <n v="693.69"/>
    <s v="Title I"/>
  </r>
  <r>
    <s v="09102"/>
    <x v="270"/>
    <x v="0"/>
    <x v="6"/>
    <x v="21"/>
    <x v="21"/>
    <x v="4"/>
    <x v="4"/>
    <n v="692.41"/>
    <s v="Both"/>
  </r>
  <r>
    <s v="08404"/>
    <x v="89"/>
    <x v="0"/>
    <x v="2"/>
    <x v="2"/>
    <x v="2"/>
    <x v="3"/>
    <x v="3"/>
    <n v="690.33"/>
    <s v="Title I"/>
  </r>
  <r>
    <s v="21036"/>
    <x v="216"/>
    <x v="0"/>
    <x v="7"/>
    <x v="15"/>
    <x v="15"/>
    <x v="0"/>
    <x v="0"/>
    <n v="689.64"/>
    <s v="Title I"/>
  </r>
  <r>
    <s v="31306"/>
    <x v="183"/>
    <x v="0"/>
    <x v="4"/>
    <x v="13"/>
    <x v="13"/>
    <x v="3"/>
    <x v="3"/>
    <n v="688.42"/>
    <s v="Title I"/>
  </r>
  <r>
    <s v="31306"/>
    <x v="183"/>
    <x v="0"/>
    <x v="4"/>
    <x v="30"/>
    <x v="30"/>
    <x v="3"/>
    <x v="3"/>
    <n v="688.42"/>
    <s v="Title I"/>
  </r>
  <r>
    <s v="31306"/>
    <x v="183"/>
    <x v="0"/>
    <x v="4"/>
    <x v="20"/>
    <x v="20"/>
    <x v="3"/>
    <x v="3"/>
    <n v="688.42"/>
    <s v="Title I"/>
  </r>
  <r>
    <s v="31306"/>
    <x v="183"/>
    <x v="0"/>
    <x v="4"/>
    <x v="0"/>
    <x v="0"/>
    <x v="3"/>
    <x v="3"/>
    <n v="688.42"/>
    <s v="Title I"/>
  </r>
  <r>
    <s v="21302"/>
    <x v="126"/>
    <x v="0"/>
    <x v="7"/>
    <x v="4"/>
    <x v="4"/>
    <x v="0"/>
    <x v="0"/>
    <n v="685.8"/>
    <s v="Title I"/>
  </r>
  <r>
    <s v="05323"/>
    <x v="73"/>
    <x v="0"/>
    <x v="8"/>
    <x v="17"/>
    <x v="17"/>
    <x v="6"/>
    <x v="6"/>
    <n v="684.32"/>
    <s v="Title I"/>
  </r>
  <r>
    <s v="19404"/>
    <x v="192"/>
    <x v="0"/>
    <x v="3"/>
    <x v="16"/>
    <x v="16"/>
    <x v="6"/>
    <x v="6"/>
    <n v="678.61"/>
    <s v="Title I"/>
  </r>
  <r>
    <s v="01147"/>
    <x v="70"/>
    <x v="0"/>
    <x v="5"/>
    <x v="19"/>
    <x v="19"/>
    <x v="0"/>
    <x v="0"/>
    <n v="677.32"/>
    <s v="Title I"/>
  </r>
  <r>
    <s v="27400"/>
    <x v="17"/>
    <x v="0"/>
    <x v="0"/>
    <x v="0"/>
    <x v="0"/>
    <x v="3"/>
    <x v="3"/>
    <n v="676.69"/>
    <s v="Title I"/>
  </r>
  <r>
    <s v="30029"/>
    <x v="289"/>
    <x v="0"/>
    <x v="2"/>
    <x v="9"/>
    <x v="9"/>
    <x v="3"/>
    <x v="3"/>
    <n v="675"/>
    <s v="NonTitle"/>
  </r>
  <r>
    <s v="19401"/>
    <x v="106"/>
    <x v="0"/>
    <x v="3"/>
    <x v="13"/>
    <x v="13"/>
    <x v="4"/>
    <x v="4"/>
    <n v="674.28"/>
    <s v="Title I"/>
  </r>
  <r>
    <s v="06112"/>
    <x v="75"/>
    <x v="0"/>
    <x v="2"/>
    <x v="1"/>
    <x v="1"/>
    <x v="3"/>
    <x v="3"/>
    <n v="673.55"/>
    <s v="Title I"/>
  </r>
  <r>
    <s v="33036"/>
    <x v="100"/>
    <x v="0"/>
    <x v="1"/>
    <x v="16"/>
    <x v="16"/>
    <x v="4"/>
    <x v="4"/>
    <n v="670.4"/>
    <s v="Title I"/>
  </r>
  <r>
    <s v="22105"/>
    <x v="221"/>
    <x v="0"/>
    <x v="1"/>
    <x v="3"/>
    <x v="3"/>
    <x v="0"/>
    <x v="0"/>
    <n v="669.4"/>
    <s v="Title I"/>
  </r>
  <r>
    <s v="38126"/>
    <x v="277"/>
    <x v="0"/>
    <x v="1"/>
    <x v="1"/>
    <x v="1"/>
    <x v="4"/>
    <x v="4"/>
    <n v="669.24"/>
    <s v="Title I"/>
  </r>
  <r>
    <s v="33206"/>
    <x v="198"/>
    <x v="0"/>
    <x v="1"/>
    <x v="4"/>
    <x v="4"/>
    <x v="0"/>
    <x v="0"/>
    <n v="667.8"/>
    <s v="Title I"/>
  </r>
  <r>
    <s v="27402"/>
    <x v="62"/>
    <x v="0"/>
    <x v="0"/>
    <x v="21"/>
    <x v="21"/>
    <x v="7"/>
    <x v="7"/>
    <n v="667.6"/>
    <s v="Title I"/>
  </r>
  <r>
    <s v="21237"/>
    <x v="233"/>
    <x v="0"/>
    <x v="7"/>
    <x v="3"/>
    <x v="3"/>
    <x v="0"/>
    <x v="0"/>
    <n v="667.28"/>
    <s v="Title I"/>
  </r>
  <r>
    <s v="29100"/>
    <x v="105"/>
    <x v="0"/>
    <x v="4"/>
    <x v="19"/>
    <x v="19"/>
    <x v="8"/>
    <x v="8"/>
    <n v="665.56"/>
    <s v="Title I"/>
  </r>
  <r>
    <s v="39207"/>
    <x v="37"/>
    <x v="0"/>
    <x v="3"/>
    <x v="16"/>
    <x v="16"/>
    <x v="4"/>
    <x v="4"/>
    <n v="665.32"/>
    <s v="Title I"/>
  </r>
  <r>
    <s v="33211"/>
    <x v="227"/>
    <x v="0"/>
    <x v="1"/>
    <x v="11"/>
    <x v="11"/>
    <x v="3"/>
    <x v="3"/>
    <n v="665"/>
    <s v="Title I"/>
  </r>
  <r>
    <s v="39202"/>
    <x v="29"/>
    <x v="0"/>
    <x v="3"/>
    <x v="11"/>
    <x v="11"/>
    <x v="3"/>
    <x v="3"/>
    <n v="662.38"/>
    <s v="Title I"/>
  </r>
  <r>
    <s v="33115"/>
    <x v="68"/>
    <x v="0"/>
    <x v="1"/>
    <x v="2"/>
    <x v="2"/>
    <x v="0"/>
    <x v="0"/>
    <n v="661.12"/>
    <s v="Title I"/>
  </r>
  <r>
    <s v="39120"/>
    <x v="144"/>
    <x v="0"/>
    <x v="3"/>
    <x v="17"/>
    <x v="17"/>
    <x v="4"/>
    <x v="4"/>
    <n v="660.98"/>
    <s v="Title I"/>
  </r>
  <r>
    <s v="27344"/>
    <x v="140"/>
    <x v="0"/>
    <x v="0"/>
    <x v="6"/>
    <x v="6"/>
    <x v="0"/>
    <x v="0"/>
    <n v="658.23"/>
    <s v="Title I"/>
  </r>
  <r>
    <s v="27417"/>
    <x v="82"/>
    <x v="0"/>
    <x v="0"/>
    <x v="30"/>
    <x v="30"/>
    <x v="3"/>
    <x v="3"/>
    <n v="652.78"/>
    <s v="Title I"/>
  </r>
  <r>
    <s v="38301"/>
    <x v="256"/>
    <x v="0"/>
    <x v="1"/>
    <x v="11"/>
    <x v="11"/>
    <x v="6"/>
    <x v="6"/>
    <n v="652.32000000000005"/>
    <s v="Title I"/>
  </r>
  <r>
    <s v="33070"/>
    <x v="265"/>
    <x v="0"/>
    <x v="1"/>
    <x v="1"/>
    <x v="1"/>
    <x v="8"/>
    <x v="8"/>
    <n v="652"/>
    <s v="Title I"/>
  </r>
  <r>
    <s v="33030"/>
    <x v="282"/>
    <x v="0"/>
    <x v="1"/>
    <x v="1"/>
    <x v="1"/>
    <x v="4"/>
    <x v="4"/>
    <n v="650.28"/>
    <s v="Title I"/>
  </r>
  <r>
    <s v="39120"/>
    <x v="144"/>
    <x v="0"/>
    <x v="3"/>
    <x v="17"/>
    <x v="17"/>
    <x v="6"/>
    <x v="6"/>
    <n v="650.11"/>
    <s v="Title I"/>
  </r>
  <r>
    <s v="21206"/>
    <x v="249"/>
    <x v="0"/>
    <x v="7"/>
    <x v="11"/>
    <x v="11"/>
    <x v="6"/>
    <x v="6"/>
    <n v="648.96"/>
    <s v="Title I"/>
  </r>
  <r>
    <s v="21206"/>
    <x v="249"/>
    <x v="0"/>
    <x v="7"/>
    <x v="1"/>
    <x v="1"/>
    <x v="3"/>
    <x v="3"/>
    <n v="648.66999999999996"/>
    <s v="Title I"/>
  </r>
  <r>
    <s v="36401"/>
    <x v="228"/>
    <x v="0"/>
    <x v="5"/>
    <x v="15"/>
    <x v="15"/>
    <x v="6"/>
    <x v="6"/>
    <n v="647.82000000000005"/>
    <s v="Title I"/>
  </r>
  <r>
    <s v="13144"/>
    <x v="77"/>
    <x v="0"/>
    <x v="6"/>
    <x v="3"/>
    <x v="3"/>
    <x v="0"/>
    <x v="0"/>
    <n v="647.41"/>
    <s v="Title I"/>
  </r>
  <r>
    <s v="21206"/>
    <x v="249"/>
    <x v="0"/>
    <x v="7"/>
    <x v="4"/>
    <x v="4"/>
    <x v="6"/>
    <x v="6"/>
    <n v="646.79999999999995"/>
    <s v="Title I"/>
  </r>
  <r>
    <s v="02250"/>
    <x v="81"/>
    <x v="0"/>
    <x v="5"/>
    <x v="2"/>
    <x v="2"/>
    <x v="6"/>
    <x v="6"/>
    <n v="646.55999999999995"/>
    <s v="Title I"/>
  </r>
  <r>
    <s v="37506"/>
    <x v="120"/>
    <x v="0"/>
    <x v="4"/>
    <x v="19"/>
    <x v="19"/>
    <x v="3"/>
    <x v="3"/>
    <n v="645.87"/>
    <s v="Title I"/>
  </r>
  <r>
    <s v="16049"/>
    <x v="134"/>
    <x v="0"/>
    <x v="8"/>
    <x v="2"/>
    <x v="2"/>
    <x v="3"/>
    <x v="3"/>
    <n v="645.78"/>
    <s v="Title I"/>
  </r>
  <r>
    <s v="16046"/>
    <x v="274"/>
    <x v="0"/>
    <x v="8"/>
    <x v="14"/>
    <x v="14"/>
    <x v="3"/>
    <x v="3"/>
    <n v="645.48"/>
    <s v="Title I"/>
  </r>
  <r>
    <s v="35200"/>
    <x v="234"/>
    <x v="0"/>
    <x v="2"/>
    <x v="19"/>
    <x v="19"/>
    <x v="6"/>
    <x v="6"/>
    <n v="645.24"/>
    <s v="Title I"/>
  </r>
  <r>
    <s v="17402"/>
    <x v="172"/>
    <x v="0"/>
    <x v="0"/>
    <x v="4"/>
    <x v="4"/>
    <x v="3"/>
    <x v="3"/>
    <n v="644.5"/>
    <s v="Title I"/>
  </r>
  <r>
    <s v="19403"/>
    <x v="266"/>
    <x v="0"/>
    <x v="3"/>
    <x v="4"/>
    <x v="4"/>
    <x v="3"/>
    <x v="3"/>
    <n v="642.92999999999995"/>
    <s v="Title I"/>
  </r>
  <r>
    <s v="18100"/>
    <x v="107"/>
    <x v="0"/>
    <x v="8"/>
    <x v="15"/>
    <x v="15"/>
    <x v="3"/>
    <x v="3"/>
    <n v="640.66999999999996"/>
    <s v="Title I"/>
  </r>
  <r>
    <s v="32903"/>
    <x v="283"/>
    <x v="0"/>
    <x v="1"/>
    <x v="3"/>
    <x v="3"/>
    <x v="0"/>
    <x v="0"/>
    <n v="639.65"/>
    <s v="Title I"/>
  </r>
  <r>
    <s v="17417"/>
    <x v="119"/>
    <x v="0"/>
    <x v="0"/>
    <x v="8"/>
    <x v="8"/>
    <x v="2"/>
    <x v="2"/>
    <n v="639.52"/>
    <s v="Title I"/>
  </r>
  <r>
    <s v="26059"/>
    <x v="229"/>
    <x v="0"/>
    <x v="1"/>
    <x v="10"/>
    <x v="10"/>
    <x v="0"/>
    <x v="0"/>
    <n v="639.04"/>
    <s v="Title I"/>
  </r>
  <r>
    <s v="32081"/>
    <x v="2"/>
    <x v="0"/>
    <x v="1"/>
    <x v="0"/>
    <x v="0"/>
    <x v="6"/>
    <x v="6"/>
    <n v="637.07000000000005"/>
    <s v="Title I"/>
  </r>
  <r>
    <s v="15201"/>
    <x v="60"/>
    <x v="0"/>
    <x v="4"/>
    <x v="21"/>
    <x v="21"/>
    <x v="0"/>
    <x v="0"/>
    <n v="634.72"/>
    <s v="Title I"/>
  </r>
  <r>
    <s v="32416"/>
    <x v="124"/>
    <x v="0"/>
    <x v="1"/>
    <x v="15"/>
    <x v="15"/>
    <x v="6"/>
    <x v="6"/>
    <n v="632.75"/>
    <s v="Title I"/>
  </r>
  <r>
    <s v="36300"/>
    <x v="279"/>
    <x v="0"/>
    <x v="5"/>
    <x v="33"/>
    <x v="33"/>
    <x v="0"/>
    <x v="0"/>
    <n v="630"/>
    <s v="Title I"/>
  </r>
  <r>
    <s v="25118"/>
    <x v="159"/>
    <x v="0"/>
    <x v="7"/>
    <x v="29"/>
    <x v="29"/>
    <x v="6"/>
    <x v="6"/>
    <n v="630"/>
    <s v="Title I"/>
  </r>
  <r>
    <s v="39007"/>
    <x v="10"/>
    <x v="0"/>
    <x v="3"/>
    <x v="14"/>
    <x v="14"/>
    <x v="3"/>
    <x v="3"/>
    <n v="627.34"/>
    <s v="Title I"/>
  </r>
  <r>
    <s v="10065"/>
    <x v="278"/>
    <x v="0"/>
    <x v="1"/>
    <x v="16"/>
    <x v="16"/>
    <x v="3"/>
    <x v="3"/>
    <n v="627"/>
    <s v="Title I"/>
  </r>
  <r>
    <s v="06119"/>
    <x v="27"/>
    <x v="0"/>
    <x v="2"/>
    <x v="18"/>
    <x v="18"/>
    <x v="0"/>
    <x v="0"/>
    <n v="626.91"/>
    <s v="Title I"/>
  </r>
  <r>
    <s v="27416"/>
    <x v="143"/>
    <x v="0"/>
    <x v="0"/>
    <x v="5"/>
    <x v="5"/>
    <x v="7"/>
    <x v="7"/>
    <n v="626.83000000000004"/>
    <s v="Title I"/>
  </r>
  <r>
    <s v="21302"/>
    <x v="126"/>
    <x v="0"/>
    <x v="7"/>
    <x v="15"/>
    <x v="15"/>
    <x v="4"/>
    <x v="4"/>
    <n v="624.5"/>
    <s v="Title I"/>
  </r>
  <r>
    <s v="21036"/>
    <x v="216"/>
    <x v="0"/>
    <x v="7"/>
    <x v="1"/>
    <x v="1"/>
    <x v="6"/>
    <x v="6"/>
    <n v="624.36"/>
    <s v="Title I"/>
  </r>
  <r>
    <s v="17417"/>
    <x v="119"/>
    <x v="0"/>
    <x v="0"/>
    <x v="0"/>
    <x v="0"/>
    <x v="3"/>
    <x v="3"/>
    <n v="623.28"/>
    <s v="Title I"/>
  </r>
  <r>
    <s v="33212"/>
    <x v="184"/>
    <x v="0"/>
    <x v="1"/>
    <x v="9"/>
    <x v="9"/>
    <x v="0"/>
    <x v="0"/>
    <n v="623.08000000000004"/>
    <s v="Title I"/>
  </r>
  <r>
    <s v="09207"/>
    <x v="223"/>
    <x v="0"/>
    <x v="6"/>
    <x v="1"/>
    <x v="1"/>
    <x v="0"/>
    <x v="0"/>
    <n v="621.16"/>
    <s v="NonTitle"/>
  </r>
  <r>
    <s v="11054"/>
    <x v="300"/>
    <x v="0"/>
    <x v="5"/>
    <x v="1"/>
    <x v="1"/>
    <x v="0"/>
    <x v="0"/>
    <n v="620.42999999999995"/>
    <s v="NonTitle"/>
  </r>
  <r>
    <s v="39120"/>
    <x v="144"/>
    <x v="0"/>
    <x v="3"/>
    <x v="21"/>
    <x v="21"/>
    <x v="3"/>
    <x v="3"/>
    <n v="619.79999999999995"/>
    <s v="Title I"/>
  </r>
  <r>
    <s v="22008"/>
    <x v="276"/>
    <x v="0"/>
    <x v="1"/>
    <x v="1"/>
    <x v="1"/>
    <x v="3"/>
    <x v="3"/>
    <n v="618.17999999999995"/>
    <s v="Title I"/>
  </r>
  <r>
    <s v="17403"/>
    <x v="8"/>
    <x v="0"/>
    <x v="0"/>
    <x v="30"/>
    <x v="30"/>
    <x v="4"/>
    <x v="4"/>
    <n v="617.21"/>
    <s v="Title I"/>
  </r>
  <r>
    <s v="16050"/>
    <x v="111"/>
    <x v="0"/>
    <x v="8"/>
    <x v="26"/>
    <x v="26"/>
    <x v="3"/>
    <x v="3"/>
    <n v="613.74"/>
    <s v="Title I"/>
  </r>
  <r>
    <s v="28010"/>
    <x v="305"/>
    <x v="0"/>
    <x v="4"/>
    <x v="7"/>
    <x v="7"/>
    <x v="5"/>
    <x v="5"/>
    <n v="613"/>
    <s v="NonTitle"/>
  </r>
  <r>
    <s v="26059"/>
    <x v="229"/>
    <x v="0"/>
    <x v="1"/>
    <x v="17"/>
    <x v="17"/>
    <x v="0"/>
    <x v="0"/>
    <n v="611.59"/>
    <s v="Title I"/>
  </r>
  <r>
    <s v="16046"/>
    <x v="274"/>
    <x v="0"/>
    <x v="8"/>
    <x v="9"/>
    <x v="9"/>
    <x v="0"/>
    <x v="0"/>
    <n v="611.57000000000005"/>
    <s v="Title I"/>
  </r>
  <r>
    <s v="22204"/>
    <x v="271"/>
    <x v="0"/>
    <x v="1"/>
    <x v="15"/>
    <x v="15"/>
    <x v="0"/>
    <x v="0"/>
    <n v="610.66"/>
    <s v="Title I"/>
  </r>
  <r>
    <s v="25118"/>
    <x v="159"/>
    <x v="0"/>
    <x v="7"/>
    <x v="6"/>
    <x v="6"/>
    <x v="3"/>
    <x v="3"/>
    <n v="606.52"/>
    <s v="Title I"/>
  </r>
  <r>
    <s v="29100"/>
    <x v="105"/>
    <x v="0"/>
    <x v="4"/>
    <x v="0"/>
    <x v="0"/>
    <x v="3"/>
    <x v="3"/>
    <n v="606.4"/>
    <s v="Title I"/>
  </r>
  <r>
    <s v="32416"/>
    <x v="124"/>
    <x v="0"/>
    <x v="1"/>
    <x v="15"/>
    <x v="15"/>
    <x v="3"/>
    <x v="3"/>
    <n v="606.08000000000004"/>
    <s v="Title I"/>
  </r>
  <r>
    <s v="16048"/>
    <x v="286"/>
    <x v="0"/>
    <x v="8"/>
    <x v="1"/>
    <x v="1"/>
    <x v="0"/>
    <x v="0"/>
    <n v="605.5"/>
    <s v="Title I"/>
  </r>
  <r>
    <s v="24410"/>
    <x v="128"/>
    <x v="0"/>
    <x v="6"/>
    <x v="1"/>
    <x v="1"/>
    <x v="4"/>
    <x v="4"/>
    <n v="604.54999999999995"/>
    <s v="Title I"/>
  </r>
  <r>
    <s v="03116"/>
    <x v="58"/>
    <x v="0"/>
    <x v="5"/>
    <x v="20"/>
    <x v="20"/>
    <x v="4"/>
    <x v="4"/>
    <n v="603"/>
    <s v="Title I"/>
  </r>
  <r>
    <s v="24019"/>
    <x v="64"/>
    <x v="0"/>
    <x v="6"/>
    <x v="4"/>
    <x v="4"/>
    <x v="6"/>
    <x v="6"/>
    <n v="602.88"/>
    <s v="Title I"/>
  </r>
  <r>
    <s v="19401"/>
    <x v="106"/>
    <x v="0"/>
    <x v="3"/>
    <x v="1"/>
    <x v="1"/>
    <x v="6"/>
    <x v="6"/>
    <n v="600"/>
    <s v="Title I"/>
  </r>
  <r>
    <s v="11056"/>
    <x v="307"/>
    <x v="0"/>
    <x v="5"/>
    <x v="1"/>
    <x v="1"/>
    <x v="6"/>
    <x v="6"/>
    <n v="599.6"/>
    <s v="NonTitle"/>
  </r>
  <r>
    <s v="05313"/>
    <x v="163"/>
    <x v="0"/>
    <x v="8"/>
    <x v="29"/>
    <x v="29"/>
    <x v="6"/>
    <x v="6"/>
    <n v="599.32000000000005"/>
    <s v="Title I"/>
  </r>
  <r>
    <s v="24019"/>
    <x v="64"/>
    <x v="0"/>
    <x v="6"/>
    <x v="2"/>
    <x v="2"/>
    <x v="2"/>
    <x v="2"/>
    <n v="597.44000000000005"/>
    <s v="Title I"/>
  </r>
  <r>
    <s v="15201"/>
    <x v="60"/>
    <x v="0"/>
    <x v="4"/>
    <x v="9"/>
    <x v="9"/>
    <x v="3"/>
    <x v="3"/>
    <n v="594.33000000000004"/>
    <s v="Title I"/>
  </r>
  <r>
    <s v="19404"/>
    <x v="192"/>
    <x v="0"/>
    <x v="3"/>
    <x v="30"/>
    <x v="30"/>
    <x v="3"/>
    <x v="3"/>
    <n v="594"/>
    <s v="Title I"/>
  </r>
  <r>
    <s v="22105"/>
    <x v="221"/>
    <x v="0"/>
    <x v="1"/>
    <x v="30"/>
    <x v="30"/>
    <x v="0"/>
    <x v="0"/>
    <n v="593.6"/>
    <s v="Title I"/>
  </r>
  <r>
    <s v="33115"/>
    <x v="68"/>
    <x v="0"/>
    <x v="1"/>
    <x v="26"/>
    <x v="26"/>
    <x v="0"/>
    <x v="0"/>
    <n v="591.07000000000005"/>
    <s v="Title I"/>
  </r>
  <r>
    <s v="21226"/>
    <x v="203"/>
    <x v="0"/>
    <x v="7"/>
    <x v="9"/>
    <x v="9"/>
    <x v="0"/>
    <x v="0"/>
    <n v="588.24"/>
    <s v="Title I"/>
  </r>
  <r>
    <s v="16046"/>
    <x v="274"/>
    <x v="0"/>
    <x v="8"/>
    <x v="16"/>
    <x v="16"/>
    <x v="4"/>
    <x v="4"/>
    <n v="587.52"/>
    <s v="Title I"/>
  </r>
  <r>
    <s v="26059"/>
    <x v="229"/>
    <x v="0"/>
    <x v="1"/>
    <x v="26"/>
    <x v="26"/>
    <x v="0"/>
    <x v="0"/>
    <n v="586.91"/>
    <s v="Title I"/>
  </r>
  <r>
    <s v="39205"/>
    <x v="90"/>
    <x v="0"/>
    <x v="3"/>
    <x v="24"/>
    <x v="24"/>
    <x v="6"/>
    <x v="6"/>
    <n v="585.91999999999996"/>
    <s v="Title I"/>
  </r>
  <r>
    <s v="32903"/>
    <x v="283"/>
    <x v="0"/>
    <x v="1"/>
    <x v="0"/>
    <x v="0"/>
    <x v="0"/>
    <x v="0"/>
    <n v="585.9"/>
    <s v="Title I"/>
  </r>
  <r>
    <s v="19403"/>
    <x v="266"/>
    <x v="0"/>
    <x v="3"/>
    <x v="4"/>
    <x v="4"/>
    <x v="4"/>
    <x v="4"/>
    <n v="584.39"/>
    <s v="Title I"/>
  </r>
  <r>
    <s v="33205"/>
    <x v="287"/>
    <x v="0"/>
    <x v="1"/>
    <x v="4"/>
    <x v="4"/>
    <x v="0"/>
    <x v="0"/>
    <n v="582.58000000000004"/>
    <s v="Both"/>
  </r>
  <r>
    <s v="24019"/>
    <x v="64"/>
    <x v="0"/>
    <x v="6"/>
    <x v="2"/>
    <x v="2"/>
    <x v="3"/>
    <x v="3"/>
    <n v="581.98"/>
    <s v="Title I"/>
  </r>
  <r>
    <s v="27320"/>
    <x v="46"/>
    <x v="0"/>
    <x v="0"/>
    <x v="0"/>
    <x v="0"/>
    <x v="3"/>
    <x v="3"/>
    <n v="581.29999999999995"/>
    <s v="Title I"/>
  </r>
  <r>
    <s v="23309"/>
    <x v="35"/>
    <x v="0"/>
    <x v="7"/>
    <x v="15"/>
    <x v="15"/>
    <x v="3"/>
    <x v="3"/>
    <n v="580.45000000000005"/>
    <s v="Title I"/>
  </r>
  <r>
    <s v="17407"/>
    <x v="129"/>
    <x v="0"/>
    <x v="0"/>
    <x v="15"/>
    <x v="15"/>
    <x v="6"/>
    <x v="6"/>
    <n v="580"/>
    <s v="Title I"/>
  </r>
  <r>
    <s v="13151"/>
    <x v="158"/>
    <x v="0"/>
    <x v="6"/>
    <x v="15"/>
    <x v="15"/>
    <x v="6"/>
    <x v="6"/>
    <n v="580"/>
    <s v="Title I"/>
  </r>
  <r>
    <s v="33036"/>
    <x v="100"/>
    <x v="0"/>
    <x v="1"/>
    <x v="27"/>
    <x v="27"/>
    <x v="4"/>
    <x v="4"/>
    <n v="576.87"/>
    <s v="Title I"/>
  </r>
  <r>
    <s v="20404"/>
    <x v="135"/>
    <x v="0"/>
    <x v="3"/>
    <x v="2"/>
    <x v="2"/>
    <x v="4"/>
    <x v="4"/>
    <n v="576.65"/>
    <s v="Title I"/>
  </r>
  <r>
    <s v="31002"/>
    <x v="23"/>
    <x v="0"/>
    <x v="4"/>
    <x v="30"/>
    <x v="30"/>
    <x v="6"/>
    <x v="6"/>
    <n v="575.67999999999995"/>
    <s v="Title I"/>
  </r>
  <r>
    <s v="39200"/>
    <x v="43"/>
    <x v="0"/>
    <x v="3"/>
    <x v="2"/>
    <x v="2"/>
    <x v="0"/>
    <x v="0"/>
    <n v="571.22"/>
    <s v="Title I"/>
  </r>
  <r>
    <s v="33207"/>
    <x v="147"/>
    <x v="0"/>
    <x v="1"/>
    <x v="15"/>
    <x v="15"/>
    <x v="4"/>
    <x v="4"/>
    <n v="568.79999999999995"/>
    <s v="Title I"/>
  </r>
  <r>
    <s v="11051"/>
    <x v="83"/>
    <x v="0"/>
    <x v="5"/>
    <x v="4"/>
    <x v="4"/>
    <x v="4"/>
    <x v="4"/>
    <n v="565.82000000000005"/>
    <s v="Title I"/>
  </r>
  <r>
    <s v="12110"/>
    <x v="178"/>
    <x v="0"/>
    <x v="5"/>
    <x v="4"/>
    <x v="4"/>
    <x v="0"/>
    <x v="0"/>
    <n v="563.94000000000005"/>
    <s v="Title I"/>
  </r>
  <r>
    <s v="16050"/>
    <x v="111"/>
    <x v="0"/>
    <x v="8"/>
    <x v="14"/>
    <x v="14"/>
    <x v="3"/>
    <x v="3"/>
    <n v="562.20000000000005"/>
    <s v="Title I"/>
  </r>
  <r>
    <s v="08122"/>
    <x v="48"/>
    <x v="0"/>
    <x v="2"/>
    <x v="6"/>
    <x v="6"/>
    <x v="0"/>
    <x v="0"/>
    <n v="560.39"/>
    <s v="Title I"/>
  </r>
  <r>
    <s v="04222"/>
    <x v="99"/>
    <x v="0"/>
    <x v="6"/>
    <x v="14"/>
    <x v="14"/>
    <x v="3"/>
    <x v="3"/>
    <n v="559.97"/>
    <s v="Title I"/>
  </r>
  <r>
    <s v="13144"/>
    <x v="77"/>
    <x v="0"/>
    <x v="6"/>
    <x v="21"/>
    <x v="21"/>
    <x v="3"/>
    <x v="3"/>
    <n v="558.72"/>
    <s v="Title I"/>
  </r>
  <r>
    <s v="10003"/>
    <x v="213"/>
    <x v="0"/>
    <x v="1"/>
    <x v="1"/>
    <x v="1"/>
    <x v="3"/>
    <x v="3"/>
    <n v="557.85"/>
    <s v="Title I"/>
  </r>
  <r>
    <s v="33212"/>
    <x v="184"/>
    <x v="0"/>
    <x v="1"/>
    <x v="6"/>
    <x v="6"/>
    <x v="3"/>
    <x v="3"/>
    <n v="556.73"/>
    <s v="Title I"/>
  </r>
  <r>
    <s v="24404"/>
    <x v="155"/>
    <x v="0"/>
    <x v="6"/>
    <x v="15"/>
    <x v="15"/>
    <x v="3"/>
    <x v="3"/>
    <n v="556.42999999999995"/>
    <s v="Title I"/>
  </r>
  <r>
    <s v="19401"/>
    <x v="106"/>
    <x v="0"/>
    <x v="3"/>
    <x v="19"/>
    <x v="19"/>
    <x v="6"/>
    <x v="6"/>
    <n v="556.38"/>
    <s v="Title I"/>
  </r>
  <r>
    <s v="25118"/>
    <x v="159"/>
    <x v="0"/>
    <x v="7"/>
    <x v="3"/>
    <x v="3"/>
    <x v="0"/>
    <x v="0"/>
    <n v="555.41999999999996"/>
    <s v="Title I"/>
  </r>
  <r>
    <s v="26059"/>
    <x v="229"/>
    <x v="0"/>
    <x v="1"/>
    <x v="9"/>
    <x v="9"/>
    <x v="0"/>
    <x v="0"/>
    <n v="555.28"/>
    <s v="Title I"/>
  </r>
  <r>
    <s v="09207"/>
    <x v="223"/>
    <x v="0"/>
    <x v="6"/>
    <x v="17"/>
    <x v="17"/>
    <x v="0"/>
    <x v="0"/>
    <n v="554.92999999999995"/>
    <s v="NonTitle"/>
  </r>
  <r>
    <s v="27403"/>
    <x v="15"/>
    <x v="0"/>
    <x v="0"/>
    <x v="5"/>
    <x v="5"/>
    <x v="6"/>
    <x v="6"/>
    <n v="554.59"/>
    <s v="Title I"/>
  </r>
  <r>
    <s v="32361"/>
    <x v="33"/>
    <x v="0"/>
    <x v="1"/>
    <x v="6"/>
    <x v="6"/>
    <x v="4"/>
    <x v="4"/>
    <n v="552.83000000000004"/>
    <s v="Title I"/>
  </r>
  <r>
    <s v="10070"/>
    <x v="152"/>
    <x v="0"/>
    <x v="1"/>
    <x v="1"/>
    <x v="1"/>
    <x v="8"/>
    <x v="8"/>
    <n v="552.52"/>
    <s v="Title I"/>
  </r>
  <r>
    <s v="27416"/>
    <x v="143"/>
    <x v="0"/>
    <x v="0"/>
    <x v="9"/>
    <x v="9"/>
    <x v="3"/>
    <x v="3"/>
    <n v="552.12"/>
    <s v="Title I"/>
  </r>
  <r>
    <s v="21302"/>
    <x v="126"/>
    <x v="0"/>
    <x v="7"/>
    <x v="16"/>
    <x v="16"/>
    <x v="0"/>
    <x v="0"/>
    <n v="550.39"/>
    <s v="Title I"/>
  </r>
  <r>
    <s v="33115"/>
    <x v="68"/>
    <x v="0"/>
    <x v="1"/>
    <x v="6"/>
    <x v="6"/>
    <x v="6"/>
    <x v="6"/>
    <n v="549.72"/>
    <s v="Title I"/>
  </r>
  <r>
    <s v="06112"/>
    <x v="75"/>
    <x v="0"/>
    <x v="2"/>
    <x v="22"/>
    <x v="22"/>
    <x v="3"/>
    <x v="3"/>
    <n v="546.15"/>
    <s v="Title I"/>
  </r>
  <r>
    <s v="34002"/>
    <x v="55"/>
    <x v="0"/>
    <x v="7"/>
    <x v="15"/>
    <x v="15"/>
    <x v="4"/>
    <x v="4"/>
    <n v="545.74"/>
    <s v="Title I"/>
  </r>
  <r>
    <s v="32312"/>
    <x v="291"/>
    <x v="0"/>
    <x v="1"/>
    <x v="9"/>
    <x v="9"/>
    <x v="0"/>
    <x v="0"/>
    <n v="545.17999999999995"/>
    <s v="Title I"/>
  </r>
  <r>
    <s v="18402"/>
    <x v="49"/>
    <x v="0"/>
    <x v="8"/>
    <x v="4"/>
    <x v="4"/>
    <x v="6"/>
    <x v="6"/>
    <n v="544.84"/>
    <s v="Title I"/>
  </r>
  <r>
    <s v="29100"/>
    <x v="105"/>
    <x v="0"/>
    <x v="4"/>
    <x v="32"/>
    <x v="32"/>
    <x v="4"/>
    <x v="4"/>
    <n v="544.58000000000004"/>
    <s v="Title I"/>
  </r>
  <r>
    <s v="28144"/>
    <x v="246"/>
    <x v="0"/>
    <x v="4"/>
    <x v="16"/>
    <x v="16"/>
    <x v="0"/>
    <x v="0"/>
    <n v="543.95000000000005"/>
    <s v="Title I"/>
  </r>
  <r>
    <s v="08122"/>
    <x v="48"/>
    <x v="0"/>
    <x v="2"/>
    <x v="26"/>
    <x v="26"/>
    <x v="0"/>
    <x v="0"/>
    <n v="541.44000000000005"/>
    <s v="Title I"/>
  </r>
  <r>
    <s v="10070"/>
    <x v="152"/>
    <x v="0"/>
    <x v="1"/>
    <x v="2"/>
    <x v="2"/>
    <x v="0"/>
    <x v="0"/>
    <n v="539.46"/>
    <s v="Title I"/>
  </r>
  <r>
    <s v="26056"/>
    <x v="80"/>
    <x v="0"/>
    <x v="1"/>
    <x v="1"/>
    <x v="1"/>
    <x v="6"/>
    <x v="6"/>
    <n v="538.35"/>
    <s v="Title I"/>
  </r>
  <r>
    <s v="33036"/>
    <x v="100"/>
    <x v="0"/>
    <x v="1"/>
    <x v="10"/>
    <x v="10"/>
    <x v="0"/>
    <x v="0"/>
    <n v="536.91999999999996"/>
    <s v="Title I"/>
  </r>
  <r>
    <s v="31330"/>
    <x v="197"/>
    <x v="0"/>
    <x v="4"/>
    <x v="1"/>
    <x v="1"/>
    <x v="3"/>
    <x v="3"/>
    <n v="534.94000000000005"/>
    <s v="Title I"/>
  </r>
  <r>
    <s v="33212"/>
    <x v="184"/>
    <x v="0"/>
    <x v="1"/>
    <x v="32"/>
    <x v="32"/>
    <x v="3"/>
    <x v="3"/>
    <n v="534.57000000000005"/>
    <s v="Title I"/>
  </r>
  <r>
    <s v="10003"/>
    <x v="213"/>
    <x v="0"/>
    <x v="1"/>
    <x v="4"/>
    <x v="4"/>
    <x v="8"/>
    <x v="8"/>
    <n v="534.27"/>
    <s v="Title I"/>
  </r>
  <r>
    <s v="13165"/>
    <x v="78"/>
    <x v="0"/>
    <x v="6"/>
    <x v="13"/>
    <x v="13"/>
    <x v="0"/>
    <x v="0"/>
    <n v="534.15"/>
    <s v="Title I"/>
  </r>
  <r>
    <s v="14028"/>
    <x v="66"/>
    <x v="0"/>
    <x v="7"/>
    <x v="11"/>
    <x v="11"/>
    <x v="0"/>
    <x v="0"/>
    <n v="533.61"/>
    <s v="Title I"/>
  </r>
  <r>
    <s v="22207"/>
    <x v="191"/>
    <x v="0"/>
    <x v="1"/>
    <x v="17"/>
    <x v="17"/>
    <x v="0"/>
    <x v="0"/>
    <n v="533.07000000000005"/>
    <s v="Title I"/>
  </r>
  <r>
    <s v="23311"/>
    <x v="230"/>
    <x v="0"/>
    <x v="7"/>
    <x v="17"/>
    <x v="17"/>
    <x v="3"/>
    <x v="3"/>
    <n v="531.59"/>
    <s v="Title I"/>
  </r>
  <r>
    <s v="21226"/>
    <x v="203"/>
    <x v="0"/>
    <x v="7"/>
    <x v="1"/>
    <x v="1"/>
    <x v="8"/>
    <x v="8"/>
    <n v="531"/>
    <s v="Title I"/>
  </r>
  <r>
    <s v="33212"/>
    <x v="184"/>
    <x v="0"/>
    <x v="1"/>
    <x v="30"/>
    <x v="30"/>
    <x v="0"/>
    <x v="0"/>
    <n v="530.86"/>
    <s v="Title I"/>
  </r>
  <r>
    <s v="39201"/>
    <x v="34"/>
    <x v="0"/>
    <x v="3"/>
    <x v="0"/>
    <x v="0"/>
    <x v="4"/>
    <x v="4"/>
    <n v="529.95000000000005"/>
    <s v="Title I"/>
  </r>
  <r>
    <s v="27417"/>
    <x v="82"/>
    <x v="0"/>
    <x v="0"/>
    <x v="1"/>
    <x v="1"/>
    <x v="4"/>
    <x v="4"/>
    <n v="529.87"/>
    <s v="Title I"/>
  </r>
  <r>
    <s v="01158"/>
    <x v="207"/>
    <x v="0"/>
    <x v="1"/>
    <x v="1"/>
    <x v="1"/>
    <x v="0"/>
    <x v="0"/>
    <n v="529.77"/>
    <s v="Title I"/>
  </r>
  <r>
    <s v="21300"/>
    <x v="204"/>
    <x v="0"/>
    <x v="7"/>
    <x v="32"/>
    <x v="32"/>
    <x v="3"/>
    <x v="3"/>
    <n v="529.69000000000005"/>
    <s v="Title I"/>
  </r>
  <r>
    <s v="24404"/>
    <x v="155"/>
    <x v="0"/>
    <x v="6"/>
    <x v="0"/>
    <x v="0"/>
    <x v="3"/>
    <x v="3"/>
    <n v="528.41"/>
    <s v="Title I"/>
  </r>
  <r>
    <s v="14117"/>
    <x v="293"/>
    <x v="0"/>
    <x v="7"/>
    <x v="9"/>
    <x v="9"/>
    <x v="0"/>
    <x v="0"/>
    <n v="526.99"/>
    <s v="Title I"/>
  </r>
  <r>
    <s v="31025"/>
    <x v="36"/>
    <x v="0"/>
    <x v="4"/>
    <x v="1"/>
    <x v="1"/>
    <x v="6"/>
    <x v="6"/>
    <n v="525"/>
    <s v="Title I"/>
  </r>
  <r>
    <s v="17417"/>
    <x v="119"/>
    <x v="0"/>
    <x v="0"/>
    <x v="14"/>
    <x v="14"/>
    <x v="3"/>
    <x v="3"/>
    <n v="524.92999999999995"/>
    <s v="Title I"/>
  </r>
  <r>
    <s v="27400"/>
    <x v="17"/>
    <x v="0"/>
    <x v="0"/>
    <x v="9"/>
    <x v="9"/>
    <x v="7"/>
    <x v="7"/>
    <n v="524.84"/>
    <s v="Title I"/>
  </r>
  <r>
    <s v="13073"/>
    <x v="65"/>
    <x v="0"/>
    <x v="3"/>
    <x v="0"/>
    <x v="0"/>
    <x v="0"/>
    <x v="0"/>
    <n v="521.64"/>
    <s v="Title I"/>
  </r>
  <r>
    <s v="39119"/>
    <x v="92"/>
    <x v="0"/>
    <x v="3"/>
    <x v="15"/>
    <x v="15"/>
    <x v="3"/>
    <x v="3"/>
    <n v="520.53"/>
    <s v="Title I"/>
  </r>
  <r>
    <s v="39208"/>
    <x v="94"/>
    <x v="0"/>
    <x v="3"/>
    <x v="15"/>
    <x v="15"/>
    <x v="3"/>
    <x v="3"/>
    <n v="520"/>
    <s v="Title I"/>
  </r>
  <r>
    <s v="36401"/>
    <x v="228"/>
    <x v="0"/>
    <x v="5"/>
    <x v="1"/>
    <x v="1"/>
    <x v="2"/>
    <x v="2"/>
    <n v="520"/>
    <s v="Title I"/>
  </r>
  <r>
    <s v="27417"/>
    <x v="82"/>
    <x v="0"/>
    <x v="0"/>
    <x v="0"/>
    <x v="0"/>
    <x v="0"/>
    <x v="0"/>
    <n v="519.75"/>
    <s v="Title I"/>
  </r>
  <r>
    <s v="20403"/>
    <x v="285"/>
    <x v="0"/>
    <x v="2"/>
    <x v="1"/>
    <x v="1"/>
    <x v="6"/>
    <x v="6"/>
    <n v="519.21"/>
    <s v="NonTitle"/>
  </r>
  <r>
    <s v="29100"/>
    <x v="105"/>
    <x v="0"/>
    <x v="4"/>
    <x v="17"/>
    <x v="17"/>
    <x v="3"/>
    <x v="3"/>
    <n v="519.09"/>
    <s v="Title I"/>
  </r>
  <r>
    <s v="39120"/>
    <x v="144"/>
    <x v="0"/>
    <x v="3"/>
    <x v="2"/>
    <x v="2"/>
    <x v="4"/>
    <x v="4"/>
    <n v="518.82000000000005"/>
    <s v="Title I"/>
  </r>
  <r>
    <s v="33207"/>
    <x v="147"/>
    <x v="0"/>
    <x v="1"/>
    <x v="15"/>
    <x v="15"/>
    <x v="3"/>
    <x v="3"/>
    <n v="518.09"/>
    <s v="Title I"/>
  </r>
  <r>
    <s v="06112"/>
    <x v="75"/>
    <x v="0"/>
    <x v="2"/>
    <x v="13"/>
    <x v="13"/>
    <x v="0"/>
    <x v="0"/>
    <n v="518.09"/>
    <s v="Title I"/>
  </r>
  <r>
    <s v="14400"/>
    <x v="219"/>
    <x v="0"/>
    <x v="7"/>
    <x v="11"/>
    <x v="11"/>
    <x v="0"/>
    <x v="0"/>
    <n v="516.71"/>
    <s v="Title I"/>
  </r>
  <r>
    <s v="27417"/>
    <x v="82"/>
    <x v="0"/>
    <x v="0"/>
    <x v="1"/>
    <x v="1"/>
    <x v="3"/>
    <x v="3"/>
    <n v="516.23"/>
    <s v="Title I"/>
  </r>
  <r>
    <s v="32416"/>
    <x v="124"/>
    <x v="0"/>
    <x v="1"/>
    <x v="21"/>
    <x v="21"/>
    <x v="6"/>
    <x v="6"/>
    <n v="515.65"/>
    <s v="Title I"/>
  </r>
  <r>
    <s v="39007"/>
    <x v="10"/>
    <x v="0"/>
    <x v="3"/>
    <x v="26"/>
    <x v="26"/>
    <x v="3"/>
    <x v="3"/>
    <n v="515.59"/>
    <s v="Title I"/>
  </r>
  <r>
    <s v="22207"/>
    <x v="191"/>
    <x v="0"/>
    <x v="1"/>
    <x v="15"/>
    <x v="15"/>
    <x v="4"/>
    <x v="4"/>
    <n v="514.4"/>
    <s v="Title I"/>
  </r>
  <r>
    <s v="04127"/>
    <x v="148"/>
    <x v="0"/>
    <x v="6"/>
    <x v="0"/>
    <x v="0"/>
    <x v="6"/>
    <x v="6"/>
    <n v="514.15"/>
    <s v="Title I"/>
  </r>
  <r>
    <s v="25118"/>
    <x v="159"/>
    <x v="0"/>
    <x v="7"/>
    <x v="1"/>
    <x v="1"/>
    <x v="6"/>
    <x v="6"/>
    <n v="513.79999999999995"/>
    <s v="Title I"/>
  </r>
  <r>
    <s v="31306"/>
    <x v="183"/>
    <x v="0"/>
    <x v="4"/>
    <x v="10"/>
    <x v="10"/>
    <x v="2"/>
    <x v="2"/>
    <n v="512"/>
    <s v="Title I"/>
  </r>
  <r>
    <s v="16048"/>
    <x v="286"/>
    <x v="0"/>
    <x v="8"/>
    <x v="15"/>
    <x v="15"/>
    <x v="0"/>
    <x v="0"/>
    <n v="511.96"/>
    <s v="Title I"/>
  </r>
  <r>
    <s v="03052"/>
    <x v="141"/>
    <x v="0"/>
    <x v="5"/>
    <x v="0"/>
    <x v="0"/>
    <x v="3"/>
    <x v="3"/>
    <n v="511.13"/>
    <s v="Title I"/>
  </r>
  <r>
    <s v="01158"/>
    <x v="207"/>
    <x v="0"/>
    <x v="1"/>
    <x v="11"/>
    <x v="11"/>
    <x v="0"/>
    <x v="0"/>
    <n v="509.84"/>
    <s v="Title I"/>
  </r>
  <r>
    <s v="17403"/>
    <x v="8"/>
    <x v="0"/>
    <x v="0"/>
    <x v="2"/>
    <x v="2"/>
    <x v="8"/>
    <x v="8"/>
    <n v="508.61"/>
    <s v="Title I"/>
  </r>
  <r>
    <s v="31330"/>
    <x v="197"/>
    <x v="0"/>
    <x v="4"/>
    <x v="9"/>
    <x v="9"/>
    <x v="3"/>
    <x v="3"/>
    <n v="507.16"/>
    <s v="Title I"/>
  </r>
  <r>
    <s v="21302"/>
    <x v="126"/>
    <x v="0"/>
    <x v="7"/>
    <x v="0"/>
    <x v="0"/>
    <x v="0"/>
    <x v="0"/>
    <n v="506.77"/>
    <s v="Title I"/>
  </r>
  <r>
    <s v="30029"/>
    <x v="289"/>
    <x v="0"/>
    <x v="2"/>
    <x v="16"/>
    <x v="16"/>
    <x v="0"/>
    <x v="0"/>
    <n v="506.14"/>
    <s v="NonTitle"/>
  </r>
  <r>
    <s v="14400"/>
    <x v="219"/>
    <x v="0"/>
    <x v="7"/>
    <x v="4"/>
    <x v="4"/>
    <x v="4"/>
    <x v="4"/>
    <n v="505.26"/>
    <s v="Title I"/>
  </r>
  <r>
    <s v="03052"/>
    <x v="141"/>
    <x v="0"/>
    <x v="5"/>
    <x v="21"/>
    <x v="21"/>
    <x v="4"/>
    <x v="4"/>
    <n v="501.14"/>
    <s v="Title I"/>
  </r>
  <r>
    <s v="39007"/>
    <x v="10"/>
    <x v="0"/>
    <x v="3"/>
    <x v="13"/>
    <x v="13"/>
    <x v="3"/>
    <x v="3"/>
    <n v="500.39"/>
    <s v="Title I"/>
  </r>
  <r>
    <s v="27404"/>
    <x v="235"/>
    <x v="0"/>
    <x v="0"/>
    <x v="21"/>
    <x v="21"/>
    <x v="2"/>
    <x v="2"/>
    <n v="500"/>
    <s v="Title I"/>
  </r>
  <r>
    <s v="14065"/>
    <x v="145"/>
    <x v="0"/>
    <x v="7"/>
    <x v="4"/>
    <x v="4"/>
    <x v="1"/>
    <x v="1"/>
    <n v="500"/>
    <s v="Title I"/>
  </r>
  <r>
    <s v="36101"/>
    <x v="296"/>
    <x v="0"/>
    <x v="5"/>
    <x v="4"/>
    <x v="4"/>
    <x v="0"/>
    <x v="0"/>
    <n v="500"/>
    <s v="Title I"/>
  </r>
  <r>
    <s v="27403"/>
    <x v="15"/>
    <x v="0"/>
    <x v="0"/>
    <x v="22"/>
    <x v="22"/>
    <x v="0"/>
    <x v="0"/>
    <n v="500"/>
    <s v="Title I"/>
  </r>
  <r>
    <s v="01147"/>
    <x v="70"/>
    <x v="0"/>
    <x v="5"/>
    <x v="9"/>
    <x v="9"/>
    <x v="3"/>
    <x v="3"/>
    <n v="497.14"/>
    <s v="Title I"/>
  </r>
  <r>
    <s v="32081"/>
    <x v="2"/>
    <x v="0"/>
    <x v="1"/>
    <x v="3"/>
    <x v="3"/>
    <x v="6"/>
    <x v="6"/>
    <n v="496.68"/>
    <s v="Title I"/>
  </r>
  <r>
    <s v="38264"/>
    <x v="294"/>
    <x v="0"/>
    <x v="1"/>
    <x v="9"/>
    <x v="9"/>
    <x v="4"/>
    <x v="4"/>
    <n v="491.92"/>
    <s v="NonTitle"/>
  </r>
  <r>
    <s v="19403"/>
    <x v="266"/>
    <x v="0"/>
    <x v="3"/>
    <x v="17"/>
    <x v="17"/>
    <x v="0"/>
    <x v="0"/>
    <n v="491.2"/>
    <s v="Title I"/>
  </r>
  <r>
    <s v="33036"/>
    <x v="100"/>
    <x v="0"/>
    <x v="1"/>
    <x v="9"/>
    <x v="9"/>
    <x v="4"/>
    <x v="4"/>
    <n v="488.18"/>
    <s v="Title I"/>
  </r>
  <r>
    <s v="23042"/>
    <x v="202"/>
    <x v="0"/>
    <x v="7"/>
    <x v="11"/>
    <x v="11"/>
    <x v="3"/>
    <x v="3"/>
    <n v="485.44"/>
    <s v="Title I"/>
  </r>
  <r>
    <s v="38126"/>
    <x v="277"/>
    <x v="0"/>
    <x v="1"/>
    <x v="11"/>
    <x v="11"/>
    <x v="0"/>
    <x v="0"/>
    <n v="485.1"/>
    <s v="Title I"/>
  </r>
  <r>
    <s v="09207"/>
    <x v="223"/>
    <x v="0"/>
    <x v="6"/>
    <x v="19"/>
    <x v="19"/>
    <x v="6"/>
    <x v="6"/>
    <n v="484.22"/>
    <s v="NonTitle"/>
  </r>
  <r>
    <s v="03400"/>
    <x v="26"/>
    <x v="0"/>
    <x v="5"/>
    <x v="0"/>
    <x v="0"/>
    <x v="0"/>
    <x v="0"/>
    <n v="484"/>
    <s v="Title I"/>
  </r>
  <r>
    <s v="39209"/>
    <x v="110"/>
    <x v="0"/>
    <x v="3"/>
    <x v="11"/>
    <x v="11"/>
    <x v="3"/>
    <x v="3"/>
    <n v="482.12"/>
    <s v="Title I"/>
  </r>
  <r>
    <s v="33115"/>
    <x v="68"/>
    <x v="0"/>
    <x v="1"/>
    <x v="1"/>
    <x v="1"/>
    <x v="3"/>
    <x v="3"/>
    <n v="481.25"/>
    <s v="Title I"/>
  </r>
  <r>
    <s v="39209"/>
    <x v="110"/>
    <x v="0"/>
    <x v="3"/>
    <x v="1"/>
    <x v="1"/>
    <x v="3"/>
    <x v="3"/>
    <n v="481.24"/>
    <s v="Title I"/>
  </r>
  <r>
    <s v="09102"/>
    <x v="270"/>
    <x v="0"/>
    <x v="6"/>
    <x v="4"/>
    <x v="4"/>
    <x v="0"/>
    <x v="0"/>
    <n v="480.49"/>
    <s v="Both"/>
  </r>
  <r>
    <s v="39209"/>
    <x v="110"/>
    <x v="0"/>
    <x v="3"/>
    <x v="17"/>
    <x v="17"/>
    <x v="3"/>
    <x v="3"/>
    <n v="479.91"/>
    <s v="Title I"/>
  </r>
  <r>
    <s v="20404"/>
    <x v="135"/>
    <x v="0"/>
    <x v="3"/>
    <x v="1"/>
    <x v="1"/>
    <x v="3"/>
    <x v="3"/>
    <n v="478.97"/>
    <s v="Title I"/>
  </r>
  <r>
    <s v="39207"/>
    <x v="37"/>
    <x v="0"/>
    <x v="3"/>
    <x v="21"/>
    <x v="21"/>
    <x v="3"/>
    <x v="3"/>
    <n v="478.95"/>
    <s v="Title I"/>
  </r>
  <r>
    <s v="09206"/>
    <x v="30"/>
    <x v="0"/>
    <x v="6"/>
    <x v="5"/>
    <x v="5"/>
    <x v="0"/>
    <x v="0"/>
    <n v="478.85"/>
    <s v="Title I"/>
  </r>
  <r>
    <s v="16050"/>
    <x v="111"/>
    <x v="0"/>
    <x v="8"/>
    <x v="17"/>
    <x v="17"/>
    <x v="0"/>
    <x v="0"/>
    <n v="475.38"/>
    <s v="Title I"/>
  </r>
  <r>
    <s v="15201"/>
    <x v="60"/>
    <x v="0"/>
    <x v="4"/>
    <x v="15"/>
    <x v="15"/>
    <x v="4"/>
    <x v="4"/>
    <n v="474.01"/>
    <s v="Title I"/>
  </r>
  <r>
    <s v="19401"/>
    <x v="106"/>
    <x v="0"/>
    <x v="3"/>
    <x v="6"/>
    <x v="6"/>
    <x v="4"/>
    <x v="4"/>
    <n v="469.17"/>
    <s v="Title I"/>
  </r>
  <r>
    <s v="34324"/>
    <x v="232"/>
    <x v="0"/>
    <x v="7"/>
    <x v="1"/>
    <x v="1"/>
    <x v="0"/>
    <x v="0"/>
    <n v="467.16"/>
    <s v="Title I"/>
  </r>
  <r>
    <s v="16050"/>
    <x v="111"/>
    <x v="0"/>
    <x v="8"/>
    <x v="30"/>
    <x v="30"/>
    <x v="3"/>
    <x v="3"/>
    <n v="466.83"/>
    <s v="Title I"/>
  </r>
  <r>
    <s v="39007"/>
    <x v="10"/>
    <x v="0"/>
    <x v="3"/>
    <x v="27"/>
    <x v="27"/>
    <x v="0"/>
    <x v="0"/>
    <n v="466.77"/>
    <s v="Title I"/>
  </r>
  <r>
    <s v="01147"/>
    <x v="70"/>
    <x v="0"/>
    <x v="5"/>
    <x v="17"/>
    <x v="17"/>
    <x v="0"/>
    <x v="0"/>
    <n v="465"/>
    <s v="Title I"/>
  </r>
  <r>
    <s v="13156"/>
    <x v="173"/>
    <x v="0"/>
    <x v="6"/>
    <x v="1"/>
    <x v="1"/>
    <x v="6"/>
    <x v="6"/>
    <n v="464.8"/>
    <s v="Title I"/>
  </r>
  <r>
    <s v="11051"/>
    <x v="83"/>
    <x v="0"/>
    <x v="5"/>
    <x v="9"/>
    <x v="9"/>
    <x v="1"/>
    <x v="1"/>
    <n v="464.18"/>
    <s v="Title I"/>
  </r>
  <r>
    <s v="21226"/>
    <x v="203"/>
    <x v="0"/>
    <x v="7"/>
    <x v="15"/>
    <x v="15"/>
    <x v="3"/>
    <x v="3"/>
    <n v="463.82"/>
    <s v="Title I"/>
  </r>
  <r>
    <s v="34401"/>
    <x v="150"/>
    <x v="0"/>
    <x v="7"/>
    <x v="0"/>
    <x v="0"/>
    <x v="3"/>
    <x v="3"/>
    <n v="463.23"/>
    <s v="Title I"/>
  </r>
  <r>
    <s v="30031"/>
    <x v="299"/>
    <x v="0"/>
    <x v="2"/>
    <x v="7"/>
    <x v="7"/>
    <x v="5"/>
    <x v="5"/>
    <n v="462.51"/>
    <s v="Title I"/>
  </r>
  <r>
    <s v="38302"/>
    <x v="244"/>
    <x v="0"/>
    <x v="1"/>
    <x v="17"/>
    <x v="17"/>
    <x v="4"/>
    <x v="4"/>
    <n v="462.23"/>
    <s v="Title I"/>
  </r>
  <r>
    <s v="13073"/>
    <x v="65"/>
    <x v="0"/>
    <x v="3"/>
    <x v="17"/>
    <x v="17"/>
    <x v="4"/>
    <x v="4"/>
    <n v="462.15"/>
    <s v="Title I"/>
  </r>
  <r>
    <s v="23311"/>
    <x v="230"/>
    <x v="0"/>
    <x v="7"/>
    <x v="10"/>
    <x v="10"/>
    <x v="0"/>
    <x v="0"/>
    <n v="459"/>
    <s v="Title I"/>
  </r>
  <r>
    <s v="38300"/>
    <x v="162"/>
    <x v="0"/>
    <x v="1"/>
    <x v="15"/>
    <x v="15"/>
    <x v="0"/>
    <x v="0"/>
    <n v="455.81"/>
    <s v="Title I"/>
  </r>
  <r>
    <s v="25116"/>
    <x v="208"/>
    <x v="0"/>
    <x v="7"/>
    <x v="19"/>
    <x v="19"/>
    <x v="0"/>
    <x v="0"/>
    <n v="455.79"/>
    <s v="Title I"/>
  </r>
  <r>
    <s v="06112"/>
    <x v="75"/>
    <x v="0"/>
    <x v="2"/>
    <x v="30"/>
    <x v="30"/>
    <x v="6"/>
    <x v="6"/>
    <n v="454.92"/>
    <s v="Title I"/>
  </r>
  <r>
    <s v="21206"/>
    <x v="249"/>
    <x v="0"/>
    <x v="7"/>
    <x v="15"/>
    <x v="15"/>
    <x v="3"/>
    <x v="3"/>
    <n v="454.51"/>
    <s v="Title I"/>
  </r>
  <r>
    <s v="25101"/>
    <x v="171"/>
    <x v="0"/>
    <x v="2"/>
    <x v="6"/>
    <x v="6"/>
    <x v="0"/>
    <x v="0"/>
    <n v="453.59"/>
    <s v="Title I"/>
  </r>
  <r>
    <s v="03400"/>
    <x v="26"/>
    <x v="0"/>
    <x v="5"/>
    <x v="3"/>
    <x v="3"/>
    <x v="0"/>
    <x v="0"/>
    <n v="453"/>
    <s v="Title I"/>
  </r>
  <r>
    <s v="01147"/>
    <x v="70"/>
    <x v="0"/>
    <x v="5"/>
    <x v="8"/>
    <x v="8"/>
    <x v="4"/>
    <x v="4"/>
    <n v="451.73"/>
    <s v="Title I"/>
  </r>
  <r>
    <s v="17402"/>
    <x v="172"/>
    <x v="0"/>
    <x v="0"/>
    <x v="26"/>
    <x v="26"/>
    <x v="0"/>
    <x v="0"/>
    <n v="451.55"/>
    <s v="Title I"/>
  </r>
  <r>
    <s v="10003"/>
    <x v="213"/>
    <x v="0"/>
    <x v="1"/>
    <x v="11"/>
    <x v="11"/>
    <x v="0"/>
    <x v="0"/>
    <n v="450.98"/>
    <s v="Title I"/>
  </r>
  <r>
    <s v="06101"/>
    <x v="177"/>
    <x v="0"/>
    <x v="2"/>
    <x v="16"/>
    <x v="16"/>
    <x v="0"/>
    <x v="0"/>
    <n v="450.73"/>
    <s v="Title I"/>
  </r>
  <r>
    <s v="29320"/>
    <x v="24"/>
    <x v="0"/>
    <x v="4"/>
    <x v="1"/>
    <x v="1"/>
    <x v="0"/>
    <x v="0"/>
    <n v="449.95"/>
    <s v="Title I"/>
  </r>
  <r>
    <s v="32361"/>
    <x v="33"/>
    <x v="0"/>
    <x v="1"/>
    <x v="16"/>
    <x v="16"/>
    <x v="3"/>
    <x v="3"/>
    <n v="446.73"/>
    <s v="Title I"/>
  </r>
  <r>
    <s v="17402"/>
    <x v="172"/>
    <x v="0"/>
    <x v="0"/>
    <x v="9"/>
    <x v="9"/>
    <x v="0"/>
    <x v="0"/>
    <n v="446.2"/>
    <s v="Title I"/>
  </r>
  <r>
    <s v="20405"/>
    <x v="102"/>
    <x v="0"/>
    <x v="2"/>
    <x v="32"/>
    <x v="32"/>
    <x v="3"/>
    <x v="3"/>
    <n v="445"/>
    <s v="Title I"/>
  </r>
  <r>
    <s v="32414"/>
    <x v="161"/>
    <x v="0"/>
    <x v="1"/>
    <x v="15"/>
    <x v="15"/>
    <x v="3"/>
    <x v="3"/>
    <n v="442.57"/>
    <s v="Title I"/>
  </r>
  <r>
    <s v="04127"/>
    <x v="148"/>
    <x v="0"/>
    <x v="6"/>
    <x v="16"/>
    <x v="16"/>
    <x v="3"/>
    <x v="3"/>
    <n v="441.91"/>
    <s v="Title I"/>
  </r>
  <r>
    <s v="14400"/>
    <x v="219"/>
    <x v="0"/>
    <x v="7"/>
    <x v="1"/>
    <x v="1"/>
    <x v="4"/>
    <x v="4"/>
    <n v="441.1"/>
    <s v="Title I"/>
  </r>
  <r>
    <s v="03052"/>
    <x v="141"/>
    <x v="0"/>
    <x v="5"/>
    <x v="17"/>
    <x v="17"/>
    <x v="3"/>
    <x v="3"/>
    <n v="439.97"/>
    <s v="Title I"/>
  </r>
  <r>
    <s v="33206"/>
    <x v="198"/>
    <x v="0"/>
    <x v="1"/>
    <x v="15"/>
    <x v="15"/>
    <x v="6"/>
    <x v="6"/>
    <n v="439.75"/>
    <s v="Title I"/>
  </r>
  <r>
    <s v="39204"/>
    <x v="103"/>
    <x v="0"/>
    <x v="3"/>
    <x v="15"/>
    <x v="15"/>
    <x v="4"/>
    <x v="4"/>
    <n v="438.69"/>
    <s v="Title I"/>
  </r>
  <r>
    <s v="32081"/>
    <x v="2"/>
    <x v="0"/>
    <x v="1"/>
    <x v="16"/>
    <x v="16"/>
    <x v="3"/>
    <x v="3"/>
    <n v="435.03"/>
    <s v="Title I"/>
  </r>
  <r>
    <s v="32081"/>
    <x v="2"/>
    <x v="0"/>
    <x v="1"/>
    <x v="0"/>
    <x v="0"/>
    <x v="3"/>
    <x v="3"/>
    <n v="434.48"/>
    <s v="Title I"/>
  </r>
  <r>
    <s v="04228"/>
    <x v="164"/>
    <x v="0"/>
    <x v="6"/>
    <x v="13"/>
    <x v="13"/>
    <x v="0"/>
    <x v="0"/>
    <n v="425.62"/>
    <s v="Title I"/>
  </r>
  <r>
    <s v="14400"/>
    <x v="219"/>
    <x v="0"/>
    <x v="7"/>
    <x v="6"/>
    <x v="6"/>
    <x v="4"/>
    <x v="4"/>
    <n v="424.62"/>
    <s v="Title I"/>
  </r>
  <r>
    <s v="38301"/>
    <x v="256"/>
    <x v="0"/>
    <x v="1"/>
    <x v="1"/>
    <x v="1"/>
    <x v="0"/>
    <x v="0"/>
    <n v="422.47"/>
    <s v="Title I"/>
  </r>
  <r>
    <s v="13301"/>
    <x v="180"/>
    <x v="0"/>
    <x v="6"/>
    <x v="1"/>
    <x v="1"/>
    <x v="2"/>
    <x v="2"/>
    <n v="420.42"/>
    <s v="Title I"/>
  </r>
  <r>
    <s v="01147"/>
    <x v="70"/>
    <x v="0"/>
    <x v="5"/>
    <x v="15"/>
    <x v="15"/>
    <x v="3"/>
    <x v="3"/>
    <n v="420.41"/>
    <s v="Title I"/>
  </r>
  <r>
    <s v="13144"/>
    <x v="77"/>
    <x v="0"/>
    <x v="6"/>
    <x v="20"/>
    <x v="20"/>
    <x v="3"/>
    <x v="3"/>
    <n v="420.38"/>
    <s v="Title I"/>
  </r>
  <r>
    <s v="39207"/>
    <x v="37"/>
    <x v="0"/>
    <x v="3"/>
    <x v="9"/>
    <x v="9"/>
    <x v="3"/>
    <x v="3"/>
    <n v="412.08"/>
    <s v="Title I"/>
  </r>
  <r>
    <s v="21226"/>
    <x v="203"/>
    <x v="0"/>
    <x v="7"/>
    <x v="16"/>
    <x v="16"/>
    <x v="6"/>
    <x v="6"/>
    <n v="411.95"/>
    <s v="Title I"/>
  </r>
  <r>
    <s v="33211"/>
    <x v="227"/>
    <x v="0"/>
    <x v="1"/>
    <x v="4"/>
    <x v="4"/>
    <x v="3"/>
    <x v="3"/>
    <n v="411"/>
    <s v="Title I"/>
  </r>
  <r>
    <s v="05313"/>
    <x v="163"/>
    <x v="0"/>
    <x v="8"/>
    <x v="1"/>
    <x v="1"/>
    <x v="2"/>
    <x v="2"/>
    <n v="407.07"/>
    <s v="Title I"/>
  </r>
  <r>
    <s v="32361"/>
    <x v="33"/>
    <x v="0"/>
    <x v="1"/>
    <x v="8"/>
    <x v="8"/>
    <x v="2"/>
    <x v="2"/>
    <n v="405.83"/>
    <s v="Title I"/>
  </r>
  <r>
    <s v="34324"/>
    <x v="232"/>
    <x v="0"/>
    <x v="7"/>
    <x v="25"/>
    <x v="25"/>
    <x v="0"/>
    <x v="0"/>
    <n v="404.49"/>
    <s v="Title I"/>
  </r>
  <r>
    <s v="02420"/>
    <x v="196"/>
    <x v="0"/>
    <x v="5"/>
    <x v="9"/>
    <x v="9"/>
    <x v="3"/>
    <x v="3"/>
    <n v="403.89"/>
    <s v="Title I"/>
  </r>
  <r>
    <s v="09209"/>
    <x v="217"/>
    <x v="0"/>
    <x v="6"/>
    <x v="17"/>
    <x v="17"/>
    <x v="0"/>
    <x v="0"/>
    <n v="403.43"/>
    <s v="Title I"/>
  </r>
  <r>
    <s v="31002"/>
    <x v="23"/>
    <x v="0"/>
    <x v="4"/>
    <x v="13"/>
    <x v="13"/>
    <x v="0"/>
    <x v="0"/>
    <n v="403.01"/>
    <s v="Title I"/>
  </r>
  <r>
    <s v="34003"/>
    <x v="22"/>
    <x v="0"/>
    <x v="7"/>
    <x v="2"/>
    <x v="2"/>
    <x v="6"/>
    <x v="6"/>
    <n v="398"/>
    <s v="Title I"/>
  </r>
  <r>
    <s v="22207"/>
    <x v="191"/>
    <x v="0"/>
    <x v="1"/>
    <x v="5"/>
    <x v="5"/>
    <x v="4"/>
    <x v="4"/>
    <n v="397.25"/>
    <s v="Title I"/>
  </r>
  <r>
    <s v="17401"/>
    <x v="5"/>
    <x v="0"/>
    <x v="0"/>
    <x v="13"/>
    <x v="13"/>
    <x v="6"/>
    <x v="6"/>
    <n v="396.36"/>
    <s v="Title I"/>
  </r>
  <r>
    <s v="27417"/>
    <x v="82"/>
    <x v="0"/>
    <x v="0"/>
    <x v="11"/>
    <x v="11"/>
    <x v="0"/>
    <x v="0"/>
    <n v="394.34"/>
    <s v="Title I"/>
  </r>
  <r>
    <s v="38267"/>
    <x v="96"/>
    <x v="0"/>
    <x v="1"/>
    <x v="17"/>
    <x v="17"/>
    <x v="3"/>
    <x v="3"/>
    <n v="394"/>
    <s v="Title I"/>
  </r>
  <r>
    <s v="25118"/>
    <x v="159"/>
    <x v="0"/>
    <x v="7"/>
    <x v="17"/>
    <x v="17"/>
    <x v="4"/>
    <x v="4"/>
    <n v="391.78"/>
    <s v="Title I"/>
  </r>
  <r>
    <s v="29311"/>
    <x v="225"/>
    <x v="0"/>
    <x v="4"/>
    <x v="1"/>
    <x v="1"/>
    <x v="0"/>
    <x v="0"/>
    <n v="390"/>
    <s v="Title I"/>
  </r>
  <r>
    <s v="02420"/>
    <x v="196"/>
    <x v="0"/>
    <x v="5"/>
    <x v="1"/>
    <x v="1"/>
    <x v="4"/>
    <x v="4"/>
    <n v="389.28"/>
    <s v="Title I"/>
  </r>
  <r>
    <s v="02250"/>
    <x v="81"/>
    <x v="0"/>
    <x v="5"/>
    <x v="9"/>
    <x v="9"/>
    <x v="3"/>
    <x v="3"/>
    <n v="388.2"/>
    <s v="Title I"/>
  </r>
  <r>
    <s v="34003"/>
    <x v="22"/>
    <x v="0"/>
    <x v="7"/>
    <x v="21"/>
    <x v="21"/>
    <x v="3"/>
    <x v="3"/>
    <n v="387.42"/>
    <s v="Title I"/>
  </r>
  <r>
    <s v="32414"/>
    <x v="161"/>
    <x v="0"/>
    <x v="1"/>
    <x v="13"/>
    <x v="13"/>
    <x v="3"/>
    <x v="3"/>
    <n v="386.02"/>
    <s v="Title I"/>
  </r>
  <r>
    <s v="18100"/>
    <x v="107"/>
    <x v="0"/>
    <x v="8"/>
    <x v="22"/>
    <x v="22"/>
    <x v="4"/>
    <x v="4"/>
    <n v="385.92"/>
    <s v="Title I"/>
  </r>
  <r>
    <s v="04127"/>
    <x v="148"/>
    <x v="0"/>
    <x v="6"/>
    <x v="9"/>
    <x v="9"/>
    <x v="4"/>
    <x v="4"/>
    <n v="383.52"/>
    <s v="Title I"/>
  </r>
  <r>
    <s v="11051"/>
    <x v="83"/>
    <x v="0"/>
    <x v="5"/>
    <x v="32"/>
    <x v="32"/>
    <x v="4"/>
    <x v="4"/>
    <n v="383.46"/>
    <s v="Title I"/>
  </r>
  <r>
    <s v="14068"/>
    <x v="88"/>
    <x v="0"/>
    <x v="7"/>
    <x v="2"/>
    <x v="2"/>
    <x v="0"/>
    <x v="0"/>
    <n v="383.17"/>
    <s v="Title I"/>
  </r>
  <r>
    <s v="31002"/>
    <x v="23"/>
    <x v="0"/>
    <x v="4"/>
    <x v="16"/>
    <x v="16"/>
    <x v="0"/>
    <x v="0"/>
    <n v="381.38"/>
    <s v="Title I"/>
  </r>
  <r>
    <s v="14066"/>
    <x v="179"/>
    <x v="0"/>
    <x v="7"/>
    <x v="9"/>
    <x v="9"/>
    <x v="4"/>
    <x v="4"/>
    <n v="380"/>
    <s v="Title I"/>
  </r>
  <r>
    <s v="33211"/>
    <x v="227"/>
    <x v="0"/>
    <x v="1"/>
    <x v="9"/>
    <x v="9"/>
    <x v="3"/>
    <x v="3"/>
    <n v="380"/>
    <s v="Title I"/>
  </r>
  <r>
    <s v="10065"/>
    <x v="278"/>
    <x v="0"/>
    <x v="1"/>
    <x v="19"/>
    <x v="19"/>
    <x v="3"/>
    <x v="3"/>
    <n v="379.41"/>
    <s v="Title I"/>
  </r>
  <r>
    <s v="31063"/>
    <x v="302"/>
    <x v="0"/>
    <x v="4"/>
    <x v="19"/>
    <x v="19"/>
    <x v="3"/>
    <x v="3"/>
    <n v="379"/>
    <s v="NonTitle"/>
  </r>
  <r>
    <s v="22204"/>
    <x v="271"/>
    <x v="0"/>
    <x v="1"/>
    <x v="4"/>
    <x v="4"/>
    <x v="0"/>
    <x v="0"/>
    <n v="378.52"/>
    <s v="Title I"/>
  </r>
  <r>
    <s v="06112"/>
    <x v="75"/>
    <x v="0"/>
    <x v="2"/>
    <x v="11"/>
    <x v="11"/>
    <x v="3"/>
    <x v="3"/>
    <n v="374.25"/>
    <s v="Title I"/>
  </r>
  <r>
    <s v="39202"/>
    <x v="29"/>
    <x v="0"/>
    <x v="3"/>
    <x v="6"/>
    <x v="6"/>
    <x v="3"/>
    <x v="3"/>
    <n v="373.63"/>
    <s v="Title I"/>
  </r>
  <r>
    <s v="27416"/>
    <x v="143"/>
    <x v="0"/>
    <x v="0"/>
    <x v="1"/>
    <x v="1"/>
    <x v="3"/>
    <x v="3"/>
    <n v="372.12"/>
    <s v="Title I"/>
  </r>
  <r>
    <s v="32416"/>
    <x v="124"/>
    <x v="0"/>
    <x v="1"/>
    <x v="0"/>
    <x v="0"/>
    <x v="0"/>
    <x v="0"/>
    <n v="362.01"/>
    <s v="Title I"/>
  </r>
  <r>
    <s v="31002"/>
    <x v="23"/>
    <x v="0"/>
    <x v="4"/>
    <x v="30"/>
    <x v="30"/>
    <x v="3"/>
    <x v="3"/>
    <n v="359.87"/>
    <s v="Title I"/>
  </r>
  <r>
    <s v="32081"/>
    <x v="2"/>
    <x v="0"/>
    <x v="1"/>
    <x v="15"/>
    <x v="15"/>
    <x v="0"/>
    <x v="0"/>
    <n v="358.13"/>
    <s v="Title I"/>
  </r>
  <r>
    <s v="32361"/>
    <x v="33"/>
    <x v="0"/>
    <x v="1"/>
    <x v="22"/>
    <x v="22"/>
    <x v="4"/>
    <x v="4"/>
    <n v="357.76"/>
    <s v="Title I"/>
  </r>
  <r>
    <s v="02250"/>
    <x v="81"/>
    <x v="0"/>
    <x v="5"/>
    <x v="5"/>
    <x v="5"/>
    <x v="0"/>
    <x v="0"/>
    <n v="357.73"/>
    <s v="Title I"/>
  </r>
  <r>
    <s v="39209"/>
    <x v="110"/>
    <x v="0"/>
    <x v="3"/>
    <x v="28"/>
    <x v="28"/>
    <x v="0"/>
    <x v="0"/>
    <n v="355.67"/>
    <s v="Title I"/>
  </r>
  <r>
    <s v="33036"/>
    <x v="100"/>
    <x v="0"/>
    <x v="1"/>
    <x v="1"/>
    <x v="1"/>
    <x v="8"/>
    <x v="8"/>
    <n v="354.49"/>
    <s v="Title I"/>
  </r>
  <r>
    <s v="03116"/>
    <x v="58"/>
    <x v="0"/>
    <x v="5"/>
    <x v="16"/>
    <x v="16"/>
    <x v="4"/>
    <x v="4"/>
    <n v="352"/>
    <s v="Title I"/>
  </r>
  <r>
    <s v="13073"/>
    <x v="65"/>
    <x v="0"/>
    <x v="3"/>
    <x v="15"/>
    <x v="15"/>
    <x v="3"/>
    <x v="3"/>
    <n v="351.87"/>
    <s v="Title I"/>
  </r>
  <r>
    <s v="17401"/>
    <x v="5"/>
    <x v="0"/>
    <x v="0"/>
    <x v="17"/>
    <x v="17"/>
    <x v="0"/>
    <x v="0"/>
    <n v="351.22"/>
    <s v="Title I"/>
  </r>
  <r>
    <s v="17415"/>
    <x v="4"/>
    <x v="0"/>
    <x v="0"/>
    <x v="27"/>
    <x v="27"/>
    <x v="3"/>
    <x v="3"/>
    <n v="350.32"/>
    <s v="Title I"/>
  </r>
  <r>
    <s v="22008"/>
    <x v="276"/>
    <x v="0"/>
    <x v="1"/>
    <x v="9"/>
    <x v="9"/>
    <x v="6"/>
    <x v="6"/>
    <n v="350"/>
    <s v="Title I"/>
  </r>
  <r>
    <s v="17905"/>
    <x v="226"/>
    <x v="0"/>
    <x v="9"/>
    <x v="6"/>
    <x v="6"/>
    <x v="6"/>
    <x v="6"/>
    <n v="349"/>
    <s v="Title I"/>
  </r>
  <r>
    <s v="24350"/>
    <x v="193"/>
    <x v="0"/>
    <x v="6"/>
    <x v="16"/>
    <x v="16"/>
    <x v="3"/>
    <x v="3"/>
    <n v="347.31"/>
    <s v="Title I"/>
  </r>
  <r>
    <s v="34003"/>
    <x v="22"/>
    <x v="0"/>
    <x v="7"/>
    <x v="17"/>
    <x v="17"/>
    <x v="3"/>
    <x v="3"/>
    <n v="346.47"/>
    <s v="Title I"/>
  </r>
  <r>
    <s v="10065"/>
    <x v="278"/>
    <x v="0"/>
    <x v="1"/>
    <x v="16"/>
    <x v="16"/>
    <x v="6"/>
    <x v="6"/>
    <n v="346.38"/>
    <s v="Title I"/>
  </r>
  <r>
    <s v="02420"/>
    <x v="196"/>
    <x v="0"/>
    <x v="5"/>
    <x v="0"/>
    <x v="0"/>
    <x v="4"/>
    <x v="4"/>
    <n v="345.03"/>
    <s v="Title I"/>
  </r>
  <r>
    <s v="08122"/>
    <x v="48"/>
    <x v="0"/>
    <x v="2"/>
    <x v="1"/>
    <x v="1"/>
    <x v="8"/>
    <x v="8"/>
    <n v="344.89"/>
    <s v="Title I"/>
  </r>
  <r>
    <s v="27320"/>
    <x v="46"/>
    <x v="0"/>
    <x v="0"/>
    <x v="30"/>
    <x v="30"/>
    <x v="6"/>
    <x v="6"/>
    <n v="344.88"/>
    <s v="Title I"/>
  </r>
  <r>
    <s v="32354"/>
    <x v="45"/>
    <x v="0"/>
    <x v="1"/>
    <x v="1"/>
    <x v="1"/>
    <x v="4"/>
    <x v="4"/>
    <n v="343.28"/>
    <s v="Title I"/>
  </r>
  <r>
    <s v="33115"/>
    <x v="68"/>
    <x v="0"/>
    <x v="1"/>
    <x v="0"/>
    <x v="0"/>
    <x v="3"/>
    <x v="3"/>
    <n v="343"/>
    <s v="Title I"/>
  </r>
  <r>
    <s v="11051"/>
    <x v="83"/>
    <x v="0"/>
    <x v="5"/>
    <x v="2"/>
    <x v="2"/>
    <x v="3"/>
    <x v="3"/>
    <n v="340.78"/>
    <s v="Title I"/>
  </r>
  <r>
    <s v="19404"/>
    <x v="192"/>
    <x v="0"/>
    <x v="3"/>
    <x v="2"/>
    <x v="2"/>
    <x v="4"/>
    <x v="4"/>
    <n v="338.75"/>
    <s v="Title I"/>
  </r>
  <r>
    <s v="32414"/>
    <x v="161"/>
    <x v="0"/>
    <x v="1"/>
    <x v="22"/>
    <x v="22"/>
    <x v="4"/>
    <x v="4"/>
    <n v="337.44"/>
    <s v="Title I"/>
  </r>
  <r>
    <s v="06037"/>
    <x v="6"/>
    <x v="0"/>
    <x v="2"/>
    <x v="20"/>
    <x v="20"/>
    <x v="3"/>
    <x v="3"/>
    <n v="336.49"/>
    <s v="Title I"/>
  </r>
  <r>
    <s v="09102"/>
    <x v="270"/>
    <x v="0"/>
    <x v="6"/>
    <x v="21"/>
    <x v="21"/>
    <x v="3"/>
    <x v="3"/>
    <n v="332.57"/>
    <s v="Both"/>
  </r>
  <r>
    <s v="09209"/>
    <x v="217"/>
    <x v="0"/>
    <x v="6"/>
    <x v="16"/>
    <x v="16"/>
    <x v="0"/>
    <x v="0"/>
    <n v="331.45"/>
    <s v="Title I"/>
  </r>
  <r>
    <s v="04228"/>
    <x v="164"/>
    <x v="0"/>
    <x v="6"/>
    <x v="16"/>
    <x v="16"/>
    <x v="0"/>
    <x v="0"/>
    <n v="331.11"/>
    <s v="Title I"/>
  </r>
  <r>
    <s v="38320"/>
    <x v="250"/>
    <x v="0"/>
    <x v="1"/>
    <x v="11"/>
    <x v="11"/>
    <x v="0"/>
    <x v="0"/>
    <n v="330.09"/>
    <s v="Title I"/>
  </r>
  <r>
    <s v="19401"/>
    <x v="106"/>
    <x v="0"/>
    <x v="3"/>
    <x v="9"/>
    <x v="9"/>
    <x v="3"/>
    <x v="3"/>
    <n v="329.98"/>
    <s v="Title I"/>
  </r>
  <r>
    <s v="31306"/>
    <x v="183"/>
    <x v="0"/>
    <x v="4"/>
    <x v="10"/>
    <x v="10"/>
    <x v="0"/>
    <x v="0"/>
    <n v="327.88"/>
    <s v="Title I"/>
  </r>
  <r>
    <s v="27400"/>
    <x v="17"/>
    <x v="0"/>
    <x v="0"/>
    <x v="1"/>
    <x v="1"/>
    <x v="3"/>
    <x v="3"/>
    <n v="326.64999999999998"/>
    <s v="Title I"/>
  </r>
  <r>
    <s v="14068"/>
    <x v="88"/>
    <x v="0"/>
    <x v="7"/>
    <x v="2"/>
    <x v="2"/>
    <x v="6"/>
    <x v="6"/>
    <n v="326.25"/>
    <s v="Title I"/>
  </r>
  <r>
    <s v="01147"/>
    <x v="70"/>
    <x v="0"/>
    <x v="5"/>
    <x v="13"/>
    <x v="13"/>
    <x v="3"/>
    <x v="3"/>
    <n v="326.11"/>
    <s v="Title I"/>
  </r>
  <r>
    <s v="13151"/>
    <x v="158"/>
    <x v="0"/>
    <x v="6"/>
    <x v="9"/>
    <x v="9"/>
    <x v="0"/>
    <x v="0"/>
    <n v="325.55"/>
    <s v="Title I"/>
  </r>
  <r>
    <s v="39208"/>
    <x v="94"/>
    <x v="0"/>
    <x v="3"/>
    <x v="11"/>
    <x v="11"/>
    <x v="6"/>
    <x v="6"/>
    <n v="324"/>
    <s v="Title I"/>
  </r>
  <r>
    <s v="34401"/>
    <x v="150"/>
    <x v="0"/>
    <x v="7"/>
    <x v="2"/>
    <x v="2"/>
    <x v="2"/>
    <x v="2"/>
    <n v="324"/>
    <s v="Title I"/>
  </r>
  <r>
    <s v="19403"/>
    <x v="266"/>
    <x v="0"/>
    <x v="3"/>
    <x v="16"/>
    <x v="16"/>
    <x v="0"/>
    <x v="0"/>
    <n v="324"/>
    <s v="Title I"/>
  </r>
  <r>
    <s v="27416"/>
    <x v="143"/>
    <x v="0"/>
    <x v="0"/>
    <x v="15"/>
    <x v="15"/>
    <x v="6"/>
    <x v="6"/>
    <n v="322.63"/>
    <s v="Title I"/>
  </r>
  <r>
    <s v="33036"/>
    <x v="100"/>
    <x v="0"/>
    <x v="1"/>
    <x v="26"/>
    <x v="26"/>
    <x v="0"/>
    <x v="0"/>
    <n v="322.14999999999998"/>
    <s v="Title I"/>
  </r>
  <r>
    <s v="01109"/>
    <x v="290"/>
    <x v="0"/>
    <x v="1"/>
    <x v="1"/>
    <x v="1"/>
    <x v="4"/>
    <x v="4"/>
    <n v="317.86"/>
    <s v="NonTitle"/>
  </r>
  <r>
    <s v="39201"/>
    <x v="34"/>
    <x v="0"/>
    <x v="3"/>
    <x v="27"/>
    <x v="27"/>
    <x v="0"/>
    <x v="0"/>
    <n v="317.77"/>
    <s v="Title I"/>
  </r>
  <r>
    <s v="31103"/>
    <x v="76"/>
    <x v="0"/>
    <x v="4"/>
    <x v="30"/>
    <x v="30"/>
    <x v="0"/>
    <x v="0"/>
    <n v="314.89"/>
    <s v="Title I"/>
  </r>
  <r>
    <s v="16046"/>
    <x v="274"/>
    <x v="0"/>
    <x v="8"/>
    <x v="17"/>
    <x v="17"/>
    <x v="0"/>
    <x v="0"/>
    <n v="314.55"/>
    <s v="Title I"/>
  </r>
  <r>
    <s v="27402"/>
    <x v="62"/>
    <x v="0"/>
    <x v="0"/>
    <x v="16"/>
    <x v="16"/>
    <x v="0"/>
    <x v="0"/>
    <n v="311.77"/>
    <s v="Title I"/>
  </r>
  <r>
    <s v="27404"/>
    <x v="235"/>
    <x v="0"/>
    <x v="0"/>
    <x v="1"/>
    <x v="1"/>
    <x v="7"/>
    <x v="7"/>
    <n v="311.14999999999998"/>
    <s v="Title I"/>
  </r>
  <r>
    <s v="31002"/>
    <x v="23"/>
    <x v="0"/>
    <x v="4"/>
    <x v="1"/>
    <x v="1"/>
    <x v="8"/>
    <x v="8"/>
    <n v="310.81"/>
    <s v="Title I"/>
  </r>
  <r>
    <s v="39204"/>
    <x v="103"/>
    <x v="0"/>
    <x v="3"/>
    <x v="17"/>
    <x v="17"/>
    <x v="3"/>
    <x v="3"/>
    <n v="310.08999999999997"/>
    <s v="Title I"/>
  </r>
  <r>
    <s v="34307"/>
    <x v="212"/>
    <x v="0"/>
    <x v="7"/>
    <x v="1"/>
    <x v="1"/>
    <x v="0"/>
    <x v="0"/>
    <n v="310"/>
    <s v="Title I"/>
  </r>
  <r>
    <s v="17403"/>
    <x v="8"/>
    <x v="0"/>
    <x v="0"/>
    <x v="1"/>
    <x v="1"/>
    <x v="7"/>
    <x v="7"/>
    <n v="309.68"/>
    <s v="Title I"/>
  </r>
  <r>
    <s v="31002"/>
    <x v="23"/>
    <x v="0"/>
    <x v="4"/>
    <x v="22"/>
    <x v="22"/>
    <x v="0"/>
    <x v="0"/>
    <n v="309.56"/>
    <s v="Title I"/>
  </r>
  <r>
    <s v="27404"/>
    <x v="235"/>
    <x v="0"/>
    <x v="0"/>
    <x v="5"/>
    <x v="5"/>
    <x v="6"/>
    <x v="6"/>
    <n v="309"/>
    <s v="Title I"/>
  </r>
  <r>
    <s v="22008"/>
    <x v="276"/>
    <x v="0"/>
    <x v="1"/>
    <x v="17"/>
    <x v="17"/>
    <x v="4"/>
    <x v="4"/>
    <n v="307.22000000000003"/>
    <s v="Title I"/>
  </r>
  <r>
    <s v="33207"/>
    <x v="147"/>
    <x v="0"/>
    <x v="1"/>
    <x v="30"/>
    <x v="30"/>
    <x v="0"/>
    <x v="0"/>
    <n v="305.5"/>
    <s v="Title I"/>
  </r>
  <r>
    <s v="32361"/>
    <x v="33"/>
    <x v="0"/>
    <x v="1"/>
    <x v="17"/>
    <x v="17"/>
    <x v="0"/>
    <x v="0"/>
    <n v="304.92"/>
    <s v="Title I"/>
  </r>
  <r>
    <s v="16048"/>
    <x v="286"/>
    <x v="0"/>
    <x v="8"/>
    <x v="17"/>
    <x v="17"/>
    <x v="4"/>
    <x v="4"/>
    <n v="304.7"/>
    <s v="Title I"/>
  </r>
  <r>
    <s v="36401"/>
    <x v="228"/>
    <x v="0"/>
    <x v="5"/>
    <x v="2"/>
    <x v="2"/>
    <x v="4"/>
    <x v="4"/>
    <n v="304.64999999999998"/>
    <s v="Title I"/>
  </r>
  <r>
    <s v="04228"/>
    <x v="164"/>
    <x v="0"/>
    <x v="6"/>
    <x v="2"/>
    <x v="2"/>
    <x v="0"/>
    <x v="0"/>
    <n v="304.47000000000003"/>
    <s v="Title I"/>
  </r>
  <r>
    <s v="33212"/>
    <x v="184"/>
    <x v="0"/>
    <x v="1"/>
    <x v="17"/>
    <x v="17"/>
    <x v="0"/>
    <x v="0"/>
    <n v="303.33999999999997"/>
    <s v="Title I"/>
  </r>
  <r>
    <s v="36401"/>
    <x v="228"/>
    <x v="0"/>
    <x v="5"/>
    <x v="9"/>
    <x v="9"/>
    <x v="6"/>
    <x v="6"/>
    <n v="302.60000000000002"/>
    <s v="Title I"/>
  </r>
  <r>
    <s v="22105"/>
    <x v="221"/>
    <x v="0"/>
    <x v="1"/>
    <x v="16"/>
    <x v="16"/>
    <x v="0"/>
    <x v="0"/>
    <n v="301.16000000000003"/>
    <s v="Title I"/>
  </r>
  <r>
    <s v="32361"/>
    <x v="33"/>
    <x v="0"/>
    <x v="1"/>
    <x v="9"/>
    <x v="9"/>
    <x v="3"/>
    <x v="3"/>
    <n v="300.73"/>
    <s v="Title I"/>
  </r>
  <r>
    <s v="25118"/>
    <x v="159"/>
    <x v="0"/>
    <x v="7"/>
    <x v="16"/>
    <x v="16"/>
    <x v="3"/>
    <x v="3"/>
    <n v="300.02999999999997"/>
    <s v="Title I"/>
  </r>
  <r>
    <s v="16050"/>
    <x v="111"/>
    <x v="0"/>
    <x v="8"/>
    <x v="26"/>
    <x v="26"/>
    <x v="4"/>
    <x v="4"/>
    <n v="300"/>
    <s v="Title I"/>
  </r>
  <r>
    <s v="30029"/>
    <x v="289"/>
    <x v="0"/>
    <x v="2"/>
    <x v="10"/>
    <x v="10"/>
    <x v="0"/>
    <x v="0"/>
    <n v="300"/>
    <s v="NonTitle"/>
  </r>
  <r>
    <s v="36401"/>
    <x v="228"/>
    <x v="0"/>
    <x v="5"/>
    <x v="2"/>
    <x v="2"/>
    <x v="6"/>
    <x v="6"/>
    <n v="300"/>
    <s v="Title I"/>
  </r>
  <r>
    <s v="32361"/>
    <x v="33"/>
    <x v="0"/>
    <x v="1"/>
    <x v="16"/>
    <x v="16"/>
    <x v="8"/>
    <x v="8"/>
    <n v="298.55"/>
    <s v="Title I"/>
  </r>
  <r>
    <s v="17210"/>
    <x v="1"/>
    <x v="0"/>
    <x v="0"/>
    <x v="1"/>
    <x v="1"/>
    <x v="3"/>
    <x v="3"/>
    <n v="295.26"/>
    <s v="Title I"/>
  </r>
  <r>
    <s v="31330"/>
    <x v="197"/>
    <x v="0"/>
    <x v="4"/>
    <x v="14"/>
    <x v="14"/>
    <x v="3"/>
    <x v="3"/>
    <n v="295.19"/>
    <s v="Title I"/>
  </r>
  <r>
    <s v="21302"/>
    <x v="126"/>
    <x v="0"/>
    <x v="7"/>
    <x v="6"/>
    <x v="6"/>
    <x v="3"/>
    <x v="3"/>
    <n v="294.98"/>
    <s v="Title I"/>
  </r>
  <r>
    <s v="27401"/>
    <x v="114"/>
    <x v="0"/>
    <x v="0"/>
    <x v="15"/>
    <x v="15"/>
    <x v="0"/>
    <x v="0"/>
    <n v="293.48"/>
    <s v="Title I"/>
  </r>
  <r>
    <s v="08401"/>
    <x v="160"/>
    <x v="0"/>
    <x v="2"/>
    <x v="4"/>
    <x v="4"/>
    <x v="0"/>
    <x v="0"/>
    <n v="293.08999999999997"/>
    <s v="Title I"/>
  </r>
  <r>
    <s v="04228"/>
    <x v="164"/>
    <x v="0"/>
    <x v="6"/>
    <x v="11"/>
    <x v="11"/>
    <x v="0"/>
    <x v="0"/>
    <n v="289.93"/>
    <s v="Title I"/>
  </r>
  <r>
    <s v="39207"/>
    <x v="37"/>
    <x v="0"/>
    <x v="3"/>
    <x v="13"/>
    <x v="13"/>
    <x v="3"/>
    <x v="3"/>
    <n v="289.79000000000002"/>
    <s v="Title I"/>
  </r>
  <r>
    <s v="25118"/>
    <x v="159"/>
    <x v="0"/>
    <x v="7"/>
    <x v="11"/>
    <x v="11"/>
    <x v="3"/>
    <x v="3"/>
    <n v="289.39"/>
    <s v="Title I"/>
  </r>
  <r>
    <s v="33115"/>
    <x v="68"/>
    <x v="0"/>
    <x v="1"/>
    <x v="17"/>
    <x v="17"/>
    <x v="3"/>
    <x v="3"/>
    <n v="288.74"/>
    <s v="Title I"/>
  </r>
  <r>
    <s v="33115"/>
    <x v="68"/>
    <x v="0"/>
    <x v="1"/>
    <x v="32"/>
    <x v="32"/>
    <x v="0"/>
    <x v="0"/>
    <n v="287.72000000000003"/>
    <s v="Title I"/>
  </r>
  <r>
    <s v="32312"/>
    <x v="291"/>
    <x v="0"/>
    <x v="1"/>
    <x v="11"/>
    <x v="11"/>
    <x v="0"/>
    <x v="0"/>
    <n v="287.32"/>
    <s v="Title I"/>
  </r>
  <r>
    <s v="17404"/>
    <x v="306"/>
    <x v="0"/>
    <x v="0"/>
    <x v="7"/>
    <x v="7"/>
    <x v="5"/>
    <x v="5"/>
    <n v="287"/>
    <s v="NonTitle"/>
  </r>
  <r>
    <s v="17403"/>
    <x v="8"/>
    <x v="0"/>
    <x v="0"/>
    <x v="13"/>
    <x v="13"/>
    <x v="4"/>
    <x v="4"/>
    <n v="285.67"/>
    <s v="Title I"/>
  </r>
  <r>
    <s v="17908"/>
    <x v="115"/>
    <x v="0"/>
    <x v="9"/>
    <x v="1"/>
    <x v="1"/>
    <x v="8"/>
    <x v="8"/>
    <n v="285.16000000000003"/>
    <s v="Title I"/>
  </r>
  <r>
    <s v="31063"/>
    <x v="302"/>
    <x v="0"/>
    <x v="4"/>
    <x v="15"/>
    <x v="15"/>
    <x v="6"/>
    <x v="6"/>
    <n v="285"/>
    <s v="NonTitle"/>
  </r>
  <r>
    <s v="39202"/>
    <x v="29"/>
    <x v="0"/>
    <x v="3"/>
    <x v="22"/>
    <x v="22"/>
    <x v="3"/>
    <x v="3"/>
    <n v="284.74"/>
    <s v="Title I"/>
  </r>
  <r>
    <s v="27404"/>
    <x v="235"/>
    <x v="0"/>
    <x v="0"/>
    <x v="9"/>
    <x v="9"/>
    <x v="7"/>
    <x v="7"/>
    <n v="284.63"/>
    <s v="Title I"/>
  </r>
  <r>
    <s v="21303"/>
    <x v="181"/>
    <x v="0"/>
    <x v="7"/>
    <x v="29"/>
    <x v="29"/>
    <x v="0"/>
    <x v="0"/>
    <n v="281.95"/>
    <s v="Title I"/>
  </r>
  <r>
    <s v="09206"/>
    <x v="30"/>
    <x v="0"/>
    <x v="6"/>
    <x v="17"/>
    <x v="17"/>
    <x v="6"/>
    <x v="6"/>
    <n v="279"/>
    <s v="Title I"/>
  </r>
  <r>
    <s v="03052"/>
    <x v="141"/>
    <x v="0"/>
    <x v="5"/>
    <x v="16"/>
    <x v="16"/>
    <x v="8"/>
    <x v="8"/>
    <n v="277.61"/>
    <s v="Title I"/>
  </r>
  <r>
    <s v="17403"/>
    <x v="8"/>
    <x v="0"/>
    <x v="0"/>
    <x v="15"/>
    <x v="15"/>
    <x v="3"/>
    <x v="3"/>
    <n v="277.39"/>
    <s v="Title I"/>
  </r>
  <r>
    <s v="16050"/>
    <x v="111"/>
    <x v="0"/>
    <x v="8"/>
    <x v="19"/>
    <x v="19"/>
    <x v="0"/>
    <x v="0"/>
    <n v="277.36"/>
    <s v="Title I"/>
  </r>
  <r>
    <s v="33212"/>
    <x v="184"/>
    <x v="0"/>
    <x v="1"/>
    <x v="19"/>
    <x v="19"/>
    <x v="4"/>
    <x v="4"/>
    <n v="277.02999999999997"/>
    <s v="Title I"/>
  </r>
  <r>
    <s v="31063"/>
    <x v="302"/>
    <x v="0"/>
    <x v="4"/>
    <x v="6"/>
    <x v="6"/>
    <x v="3"/>
    <x v="3"/>
    <n v="275"/>
    <s v="NonTitle"/>
  </r>
  <r>
    <s v="14099"/>
    <x v="254"/>
    <x v="0"/>
    <x v="7"/>
    <x v="15"/>
    <x v="15"/>
    <x v="0"/>
    <x v="0"/>
    <n v="272.2"/>
    <s v="Title I"/>
  </r>
  <r>
    <s v="32356"/>
    <x v="32"/>
    <x v="0"/>
    <x v="1"/>
    <x v="17"/>
    <x v="17"/>
    <x v="4"/>
    <x v="4"/>
    <n v="272.18"/>
    <s v="Title I"/>
  </r>
  <r>
    <s v="22008"/>
    <x v="276"/>
    <x v="0"/>
    <x v="1"/>
    <x v="9"/>
    <x v="9"/>
    <x v="4"/>
    <x v="4"/>
    <n v="272.08999999999997"/>
    <s v="Title I"/>
  </r>
  <r>
    <s v="10050"/>
    <x v="201"/>
    <x v="0"/>
    <x v="1"/>
    <x v="1"/>
    <x v="1"/>
    <x v="6"/>
    <x v="6"/>
    <n v="270"/>
    <s v="Title I"/>
  </r>
  <r>
    <s v="21226"/>
    <x v="203"/>
    <x v="0"/>
    <x v="7"/>
    <x v="17"/>
    <x v="17"/>
    <x v="4"/>
    <x v="4"/>
    <n v="269.64"/>
    <s v="Title I"/>
  </r>
  <r>
    <s v="19403"/>
    <x v="266"/>
    <x v="0"/>
    <x v="3"/>
    <x v="1"/>
    <x v="1"/>
    <x v="3"/>
    <x v="3"/>
    <n v="268.5"/>
    <s v="Title I"/>
  </r>
  <r>
    <s v="30002"/>
    <x v="267"/>
    <x v="0"/>
    <x v="2"/>
    <x v="7"/>
    <x v="7"/>
    <x v="5"/>
    <x v="5"/>
    <n v="266.82"/>
    <s v="Both"/>
  </r>
  <r>
    <s v="25118"/>
    <x v="159"/>
    <x v="0"/>
    <x v="7"/>
    <x v="17"/>
    <x v="17"/>
    <x v="2"/>
    <x v="2"/>
    <n v="266.73"/>
    <s v="Title I"/>
  </r>
  <r>
    <s v="16048"/>
    <x v="286"/>
    <x v="0"/>
    <x v="8"/>
    <x v="32"/>
    <x v="32"/>
    <x v="3"/>
    <x v="3"/>
    <n v="265.5"/>
    <s v="Title I"/>
  </r>
  <r>
    <s v="01109"/>
    <x v="290"/>
    <x v="0"/>
    <x v="1"/>
    <x v="17"/>
    <x v="17"/>
    <x v="4"/>
    <x v="4"/>
    <n v="264.60000000000002"/>
    <s v="NonTitle"/>
  </r>
  <r>
    <s v="28144"/>
    <x v="246"/>
    <x v="0"/>
    <x v="4"/>
    <x v="1"/>
    <x v="1"/>
    <x v="2"/>
    <x v="2"/>
    <n v="263.94"/>
    <s v="Title I"/>
  </r>
  <r>
    <s v="21237"/>
    <x v="233"/>
    <x v="0"/>
    <x v="7"/>
    <x v="4"/>
    <x v="4"/>
    <x v="3"/>
    <x v="3"/>
    <n v="261.51"/>
    <s v="Title I"/>
  </r>
  <r>
    <s v="32361"/>
    <x v="33"/>
    <x v="0"/>
    <x v="1"/>
    <x v="17"/>
    <x v="17"/>
    <x v="3"/>
    <x v="3"/>
    <n v="260.86"/>
    <s v="Title I"/>
  </r>
  <r>
    <s v="10070"/>
    <x v="152"/>
    <x v="0"/>
    <x v="1"/>
    <x v="2"/>
    <x v="2"/>
    <x v="6"/>
    <x v="6"/>
    <n v="258.99"/>
    <s v="Title I"/>
  </r>
  <r>
    <s v="01158"/>
    <x v="207"/>
    <x v="0"/>
    <x v="1"/>
    <x v="17"/>
    <x v="17"/>
    <x v="3"/>
    <x v="3"/>
    <n v="258.68"/>
    <s v="Title I"/>
  </r>
  <r>
    <s v="32361"/>
    <x v="33"/>
    <x v="0"/>
    <x v="1"/>
    <x v="14"/>
    <x v="14"/>
    <x v="4"/>
    <x v="4"/>
    <n v="258.45999999999998"/>
    <s v="Title I"/>
  </r>
  <r>
    <s v="33202"/>
    <x v="268"/>
    <x v="0"/>
    <x v="1"/>
    <x v="9"/>
    <x v="9"/>
    <x v="0"/>
    <x v="0"/>
    <n v="257.36"/>
    <s v="Title I"/>
  </r>
  <r>
    <s v="33070"/>
    <x v="265"/>
    <x v="0"/>
    <x v="1"/>
    <x v="1"/>
    <x v="1"/>
    <x v="4"/>
    <x v="4"/>
    <n v="257"/>
    <s v="Title I"/>
  </r>
  <r>
    <s v="39202"/>
    <x v="29"/>
    <x v="0"/>
    <x v="3"/>
    <x v="16"/>
    <x v="16"/>
    <x v="4"/>
    <x v="4"/>
    <n v="256.95999999999998"/>
    <s v="Title I"/>
  </r>
  <r>
    <s v="31002"/>
    <x v="23"/>
    <x v="0"/>
    <x v="4"/>
    <x v="27"/>
    <x v="27"/>
    <x v="3"/>
    <x v="3"/>
    <n v="256.3"/>
    <s v="Title I"/>
  </r>
  <r>
    <s v="13073"/>
    <x v="65"/>
    <x v="0"/>
    <x v="3"/>
    <x v="17"/>
    <x v="17"/>
    <x v="3"/>
    <x v="3"/>
    <n v="256.08"/>
    <s v="Title I"/>
  </r>
  <r>
    <s v="27404"/>
    <x v="235"/>
    <x v="0"/>
    <x v="0"/>
    <x v="22"/>
    <x v="22"/>
    <x v="2"/>
    <x v="2"/>
    <n v="256.05"/>
    <s v="Title I"/>
  </r>
  <r>
    <s v="35200"/>
    <x v="234"/>
    <x v="0"/>
    <x v="2"/>
    <x v="24"/>
    <x v="24"/>
    <x v="6"/>
    <x v="6"/>
    <n v="253.5"/>
    <s v="Title I"/>
  </r>
  <r>
    <s v="32312"/>
    <x v="291"/>
    <x v="0"/>
    <x v="1"/>
    <x v="1"/>
    <x v="1"/>
    <x v="0"/>
    <x v="0"/>
    <n v="252.74"/>
    <s v="Title I"/>
  </r>
  <r>
    <s v="36400"/>
    <x v="175"/>
    <x v="0"/>
    <x v="5"/>
    <x v="17"/>
    <x v="17"/>
    <x v="0"/>
    <x v="0"/>
    <n v="251.9"/>
    <s v="Title I"/>
  </r>
  <r>
    <s v="38264"/>
    <x v="294"/>
    <x v="0"/>
    <x v="1"/>
    <x v="16"/>
    <x v="16"/>
    <x v="6"/>
    <x v="6"/>
    <n v="250.46"/>
    <s v="NonTitle"/>
  </r>
  <r>
    <s v="17415"/>
    <x v="4"/>
    <x v="0"/>
    <x v="0"/>
    <x v="9"/>
    <x v="9"/>
    <x v="3"/>
    <x v="3"/>
    <n v="250.09"/>
    <s v="Title I"/>
  </r>
  <r>
    <s v="32414"/>
    <x v="161"/>
    <x v="0"/>
    <x v="1"/>
    <x v="22"/>
    <x v="22"/>
    <x v="3"/>
    <x v="3"/>
    <n v="246.39"/>
    <s v="Title I"/>
  </r>
  <r>
    <s v="39209"/>
    <x v="110"/>
    <x v="0"/>
    <x v="3"/>
    <x v="16"/>
    <x v="16"/>
    <x v="6"/>
    <x v="6"/>
    <n v="245"/>
    <s v="Title I"/>
  </r>
  <r>
    <s v="34111"/>
    <x v="47"/>
    <x v="0"/>
    <x v="7"/>
    <x v="13"/>
    <x v="13"/>
    <x v="0"/>
    <x v="0"/>
    <n v="245"/>
    <s v="Title I"/>
  </r>
  <r>
    <s v="35200"/>
    <x v="234"/>
    <x v="0"/>
    <x v="2"/>
    <x v="16"/>
    <x v="16"/>
    <x v="6"/>
    <x v="6"/>
    <n v="245"/>
    <s v="Title I"/>
  </r>
  <r>
    <s v="24111"/>
    <x v="188"/>
    <x v="0"/>
    <x v="6"/>
    <x v="30"/>
    <x v="30"/>
    <x v="6"/>
    <x v="6"/>
    <n v="244.8"/>
    <s v="Title I"/>
  </r>
  <r>
    <s v="37501"/>
    <x v="11"/>
    <x v="0"/>
    <x v="4"/>
    <x v="1"/>
    <x v="1"/>
    <x v="7"/>
    <x v="7"/>
    <n v="243.31"/>
    <s v="Title I"/>
  </r>
  <r>
    <s v="31311"/>
    <x v="101"/>
    <x v="0"/>
    <x v="4"/>
    <x v="6"/>
    <x v="6"/>
    <x v="3"/>
    <x v="3"/>
    <n v="242.61"/>
    <s v="Title I"/>
  </r>
  <r>
    <s v="34307"/>
    <x v="212"/>
    <x v="0"/>
    <x v="7"/>
    <x v="4"/>
    <x v="4"/>
    <x v="3"/>
    <x v="3"/>
    <n v="241.85"/>
    <s v="Title I"/>
  </r>
  <r>
    <s v="21302"/>
    <x v="126"/>
    <x v="0"/>
    <x v="7"/>
    <x v="16"/>
    <x v="16"/>
    <x v="3"/>
    <x v="3"/>
    <n v="240.91"/>
    <s v="Title I"/>
  </r>
  <r>
    <s v="17403"/>
    <x v="8"/>
    <x v="0"/>
    <x v="0"/>
    <x v="9"/>
    <x v="9"/>
    <x v="4"/>
    <x v="4"/>
    <n v="240.75"/>
    <s v="Title I"/>
  </r>
  <r>
    <s v="39207"/>
    <x v="37"/>
    <x v="0"/>
    <x v="3"/>
    <x v="19"/>
    <x v="19"/>
    <x v="3"/>
    <x v="3"/>
    <n v="239.76"/>
    <s v="Title I"/>
  </r>
  <r>
    <s v="14066"/>
    <x v="179"/>
    <x v="0"/>
    <x v="7"/>
    <x v="6"/>
    <x v="6"/>
    <x v="3"/>
    <x v="3"/>
    <n v="239.66"/>
    <s v="Title I"/>
  </r>
  <r>
    <s v="04127"/>
    <x v="148"/>
    <x v="0"/>
    <x v="6"/>
    <x v="17"/>
    <x v="17"/>
    <x v="3"/>
    <x v="3"/>
    <n v="239.56"/>
    <s v="Title I"/>
  </r>
  <r>
    <s v="14065"/>
    <x v="145"/>
    <x v="0"/>
    <x v="7"/>
    <x v="1"/>
    <x v="1"/>
    <x v="0"/>
    <x v="0"/>
    <n v="237.23"/>
    <s v="Title I"/>
  </r>
  <r>
    <s v="04127"/>
    <x v="148"/>
    <x v="0"/>
    <x v="6"/>
    <x v="1"/>
    <x v="1"/>
    <x v="4"/>
    <x v="4"/>
    <n v="236.75"/>
    <s v="Title I"/>
  </r>
  <r>
    <s v="16048"/>
    <x v="286"/>
    <x v="0"/>
    <x v="8"/>
    <x v="6"/>
    <x v="6"/>
    <x v="3"/>
    <x v="3"/>
    <n v="235.6"/>
    <s v="Title I"/>
  </r>
  <r>
    <s v="24111"/>
    <x v="188"/>
    <x v="0"/>
    <x v="6"/>
    <x v="2"/>
    <x v="2"/>
    <x v="3"/>
    <x v="3"/>
    <n v="235.29"/>
    <s v="Title I"/>
  </r>
  <r>
    <s v="12110"/>
    <x v="178"/>
    <x v="0"/>
    <x v="5"/>
    <x v="2"/>
    <x v="2"/>
    <x v="3"/>
    <x v="3"/>
    <n v="234.55"/>
    <s v="Title I"/>
  </r>
  <r>
    <s v="39201"/>
    <x v="34"/>
    <x v="0"/>
    <x v="3"/>
    <x v="2"/>
    <x v="2"/>
    <x v="2"/>
    <x v="2"/>
    <n v="233.5"/>
    <s v="Title I"/>
  </r>
  <r>
    <s v="31002"/>
    <x v="23"/>
    <x v="0"/>
    <x v="4"/>
    <x v="27"/>
    <x v="27"/>
    <x v="0"/>
    <x v="0"/>
    <n v="233.33"/>
    <s v="Title I"/>
  </r>
  <r>
    <s v="32361"/>
    <x v="33"/>
    <x v="0"/>
    <x v="1"/>
    <x v="8"/>
    <x v="8"/>
    <x v="4"/>
    <x v="4"/>
    <n v="232.82"/>
    <s v="Title I"/>
  </r>
  <r>
    <s v="39207"/>
    <x v="37"/>
    <x v="0"/>
    <x v="3"/>
    <x v="20"/>
    <x v="20"/>
    <x v="3"/>
    <x v="3"/>
    <n v="230.65"/>
    <s v="Title I"/>
  </r>
  <r>
    <s v="24350"/>
    <x v="193"/>
    <x v="0"/>
    <x v="6"/>
    <x v="6"/>
    <x v="6"/>
    <x v="0"/>
    <x v="0"/>
    <n v="226.74"/>
    <s v="Title I"/>
  </r>
  <r>
    <s v="31004"/>
    <x v="40"/>
    <x v="0"/>
    <x v="4"/>
    <x v="9"/>
    <x v="9"/>
    <x v="4"/>
    <x v="4"/>
    <n v="226.2"/>
    <s v="Title I"/>
  </r>
  <r>
    <s v="17402"/>
    <x v="172"/>
    <x v="0"/>
    <x v="0"/>
    <x v="32"/>
    <x v="32"/>
    <x v="6"/>
    <x v="6"/>
    <n v="223.39"/>
    <s v="Title I"/>
  </r>
  <r>
    <s v="25118"/>
    <x v="159"/>
    <x v="0"/>
    <x v="7"/>
    <x v="21"/>
    <x v="21"/>
    <x v="3"/>
    <x v="3"/>
    <n v="222.85"/>
    <s v="Title I"/>
  </r>
  <r>
    <s v="39202"/>
    <x v="29"/>
    <x v="0"/>
    <x v="3"/>
    <x v="13"/>
    <x v="13"/>
    <x v="4"/>
    <x v="4"/>
    <n v="222.74"/>
    <s v="Title I"/>
  </r>
  <r>
    <s v="39201"/>
    <x v="34"/>
    <x v="0"/>
    <x v="3"/>
    <x v="9"/>
    <x v="9"/>
    <x v="4"/>
    <x v="4"/>
    <n v="221.91"/>
    <s v="Title I"/>
  </r>
  <r>
    <s v="38267"/>
    <x v="96"/>
    <x v="0"/>
    <x v="1"/>
    <x v="10"/>
    <x v="10"/>
    <x v="0"/>
    <x v="0"/>
    <n v="221"/>
    <s v="Title I"/>
  </r>
  <r>
    <s v="03400"/>
    <x v="26"/>
    <x v="0"/>
    <x v="5"/>
    <x v="21"/>
    <x v="21"/>
    <x v="0"/>
    <x v="0"/>
    <n v="221"/>
    <s v="Title I"/>
  </r>
  <r>
    <s v="27416"/>
    <x v="143"/>
    <x v="0"/>
    <x v="0"/>
    <x v="25"/>
    <x v="25"/>
    <x v="4"/>
    <x v="4"/>
    <n v="220.8"/>
    <s v="Title I"/>
  </r>
  <r>
    <s v="39202"/>
    <x v="29"/>
    <x v="0"/>
    <x v="3"/>
    <x v="4"/>
    <x v="4"/>
    <x v="3"/>
    <x v="3"/>
    <n v="220.45"/>
    <s v="Title I"/>
  </r>
  <r>
    <s v="17401"/>
    <x v="5"/>
    <x v="0"/>
    <x v="0"/>
    <x v="16"/>
    <x v="16"/>
    <x v="6"/>
    <x v="6"/>
    <n v="219"/>
    <s v="Title I"/>
  </r>
  <r>
    <s v="38322"/>
    <x v="224"/>
    <x v="0"/>
    <x v="1"/>
    <x v="17"/>
    <x v="17"/>
    <x v="3"/>
    <x v="3"/>
    <n v="218.23"/>
    <s v="Title I"/>
  </r>
  <r>
    <s v="21302"/>
    <x v="126"/>
    <x v="0"/>
    <x v="7"/>
    <x v="14"/>
    <x v="14"/>
    <x v="4"/>
    <x v="4"/>
    <n v="218.1"/>
    <s v="Title I"/>
  </r>
  <r>
    <s v="39007"/>
    <x v="10"/>
    <x v="0"/>
    <x v="3"/>
    <x v="16"/>
    <x v="16"/>
    <x v="6"/>
    <x v="6"/>
    <n v="217.88"/>
    <s v="Title I"/>
  </r>
  <r>
    <s v="26070"/>
    <x v="231"/>
    <x v="0"/>
    <x v="1"/>
    <x v="28"/>
    <x v="28"/>
    <x v="0"/>
    <x v="0"/>
    <n v="217.72"/>
    <s v="Title I"/>
  </r>
  <r>
    <s v="39207"/>
    <x v="37"/>
    <x v="0"/>
    <x v="3"/>
    <x v="11"/>
    <x v="11"/>
    <x v="3"/>
    <x v="3"/>
    <n v="217"/>
    <s v="Title I"/>
  </r>
  <r>
    <s v="19401"/>
    <x v="106"/>
    <x v="0"/>
    <x v="3"/>
    <x v="2"/>
    <x v="2"/>
    <x v="2"/>
    <x v="2"/>
    <n v="216.84"/>
    <s v="Title I"/>
  </r>
  <r>
    <s v="22105"/>
    <x v="221"/>
    <x v="0"/>
    <x v="1"/>
    <x v="9"/>
    <x v="9"/>
    <x v="3"/>
    <x v="3"/>
    <n v="216.8"/>
    <s v="Title I"/>
  </r>
  <r>
    <s v="05313"/>
    <x v="163"/>
    <x v="0"/>
    <x v="8"/>
    <x v="19"/>
    <x v="19"/>
    <x v="0"/>
    <x v="0"/>
    <n v="215.89"/>
    <s v="Title I"/>
  </r>
  <r>
    <s v="04246"/>
    <x v="19"/>
    <x v="0"/>
    <x v="6"/>
    <x v="11"/>
    <x v="11"/>
    <x v="0"/>
    <x v="0"/>
    <n v="215.52"/>
    <s v="Title I"/>
  </r>
  <r>
    <s v="38308"/>
    <x v="220"/>
    <x v="0"/>
    <x v="1"/>
    <x v="17"/>
    <x v="17"/>
    <x v="3"/>
    <x v="3"/>
    <n v="213.24"/>
    <s v="NonTitle"/>
  </r>
  <r>
    <s v="27416"/>
    <x v="143"/>
    <x v="0"/>
    <x v="0"/>
    <x v="17"/>
    <x v="17"/>
    <x v="3"/>
    <x v="3"/>
    <n v="212.55"/>
    <s v="Title I"/>
  </r>
  <r>
    <s v="16046"/>
    <x v="274"/>
    <x v="0"/>
    <x v="8"/>
    <x v="9"/>
    <x v="9"/>
    <x v="3"/>
    <x v="3"/>
    <n v="211.36"/>
    <s v="Title I"/>
  </r>
  <r>
    <s v="03116"/>
    <x v="58"/>
    <x v="0"/>
    <x v="5"/>
    <x v="21"/>
    <x v="21"/>
    <x v="3"/>
    <x v="3"/>
    <n v="210.37"/>
    <s v="Title I"/>
  </r>
  <r>
    <s v="34401"/>
    <x v="150"/>
    <x v="0"/>
    <x v="7"/>
    <x v="15"/>
    <x v="15"/>
    <x v="6"/>
    <x v="6"/>
    <n v="210"/>
    <s v="Title I"/>
  </r>
  <r>
    <s v="17417"/>
    <x v="119"/>
    <x v="0"/>
    <x v="0"/>
    <x v="23"/>
    <x v="23"/>
    <x v="4"/>
    <x v="4"/>
    <n v="209.75"/>
    <s v="Title I"/>
  </r>
  <r>
    <s v="38304"/>
    <x v="292"/>
    <x v="0"/>
    <x v="1"/>
    <x v="9"/>
    <x v="9"/>
    <x v="3"/>
    <x v="3"/>
    <n v="208.45"/>
    <s v="NonTitle"/>
  </r>
  <r>
    <s v="27344"/>
    <x v="140"/>
    <x v="0"/>
    <x v="0"/>
    <x v="8"/>
    <x v="8"/>
    <x v="3"/>
    <x v="3"/>
    <n v="205.42"/>
    <s v="Title I"/>
  </r>
  <r>
    <s v="33036"/>
    <x v="100"/>
    <x v="0"/>
    <x v="1"/>
    <x v="6"/>
    <x v="6"/>
    <x v="4"/>
    <x v="4"/>
    <n v="205.09"/>
    <s v="Title I"/>
  </r>
  <r>
    <s v="21302"/>
    <x v="126"/>
    <x v="0"/>
    <x v="7"/>
    <x v="30"/>
    <x v="30"/>
    <x v="3"/>
    <x v="3"/>
    <n v="204.17"/>
    <s v="Title I"/>
  </r>
  <r>
    <s v="21226"/>
    <x v="203"/>
    <x v="0"/>
    <x v="7"/>
    <x v="1"/>
    <x v="1"/>
    <x v="3"/>
    <x v="3"/>
    <n v="203.59"/>
    <s v="Title I"/>
  </r>
  <r>
    <s v="32361"/>
    <x v="33"/>
    <x v="0"/>
    <x v="1"/>
    <x v="22"/>
    <x v="22"/>
    <x v="3"/>
    <x v="3"/>
    <n v="203.52"/>
    <s v="Title I"/>
  </r>
  <r>
    <s v="22105"/>
    <x v="221"/>
    <x v="0"/>
    <x v="1"/>
    <x v="1"/>
    <x v="1"/>
    <x v="3"/>
    <x v="3"/>
    <n v="203.48"/>
    <s v="Title I"/>
  </r>
  <r>
    <s v="10050"/>
    <x v="201"/>
    <x v="0"/>
    <x v="1"/>
    <x v="14"/>
    <x v="14"/>
    <x v="8"/>
    <x v="8"/>
    <n v="201.83"/>
    <s v="Title I"/>
  </r>
  <r>
    <s v="27404"/>
    <x v="235"/>
    <x v="0"/>
    <x v="0"/>
    <x v="21"/>
    <x v="21"/>
    <x v="0"/>
    <x v="0"/>
    <n v="201.27"/>
    <s v="Title I"/>
  </r>
  <r>
    <s v="31004"/>
    <x v="40"/>
    <x v="0"/>
    <x v="4"/>
    <x v="11"/>
    <x v="11"/>
    <x v="8"/>
    <x v="8"/>
    <n v="200.97"/>
    <s v="Title I"/>
  </r>
  <r>
    <s v="04228"/>
    <x v="164"/>
    <x v="0"/>
    <x v="6"/>
    <x v="29"/>
    <x v="29"/>
    <x v="0"/>
    <x v="0"/>
    <n v="200.73"/>
    <s v="Title I"/>
  </r>
  <r>
    <s v="05313"/>
    <x v="163"/>
    <x v="0"/>
    <x v="8"/>
    <x v="28"/>
    <x v="28"/>
    <x v="4"/>
    <x v="4"/>
    <n v="200.66"/>
    <s v="Title I"/>
  </r>
  <r>
    <s v="19401"/>
    <x v="106"/>
    <x v="0"/>
    <x v="3"/>
    <x v="28"/>
    <x v="28"/>
    <x v="4"/>
    <x v="4"/>
    <n v="200.55"/>
    <s v="Title I"/>
  </r>
  <r>
    <s v="38267"/>
    <x v="96"/>
    <x v="0"/>
    <x v="1"/>
    <x v="22"/>
    <x v="22"/>
    <x v="0"/>
    <x v="0"/>
    <n v="200"/>
    <s v="Title I"/>
  </r>
  <r>
    <s v="03400"/>
    <x v="26"/>
    <x v="0"/>
    <x v="5"/>
    <x v="31"/>
    <x v="31"/>
    <x v="6"/>
    <x v="6"/>
    <n v="200"/>
    <s v="Title I"/>
  </r>
  <r>
    <s v="03050"/>
    <x v="284"/>
    <x v="0"/>
    <x v="5"/>
    <x v="6"/>
    <x v="6"/>
    <x v="4"/>
    <x v="4"/>
    <n v="200"/>
    <s v="Title I"/>
  </r>
  <r>
    <s v="35200"/>
    <x v="234"/>
    <x v="0"/>
    <x v="2"/>
    <x v="16"/>
    <x v="16"/>
    <x v="4"/>
    <x v="4"/>
    <n v="200"/>
    <s v="Title I"/>
  </r>
  <r>
    <s v="35200"/>
    <x v="234"/>
    <x v="0"/>
    <x v="2"/>
    <x v="11"/>
    <x v="11"/>
    <x v="4"/>
    <x v="4"/>
    <n v="200"/>
    <s v="Title I"/>
  </r>
  <r>
    <s v="35200"/>
    <x v="234"/>
    <x v="0"/>
    <x v="2"/>
    <x v="0"/>
    <x v="0"/>
    <x v="4"/>
    <x v="4"/>
    <n v="200"/>
    <s v="Title I"/>
  </r>
  <r>
    <s v="27402"/>
    <x v="62"/>
    <x v="0"/>
    <x v="0"/>
    <x v="21"/>
    <x v="21"/>
    <x v="3"/>
    <x v="3"/>
    <n v="199.86"/>
    <s v="Title I"/>
  </r>
  <r>
    <s v="39002"/>
    <x v="93"/>
    <x v="0"/>
    <x v="3"/>
    <x v="17"/>
    <x v="17"/>
    <x v="6"/>
    <x v="6"/>
    <n v="199"/>
    <s v="Title I"/>
  </r>
  <r>
    <s v="31103"/>
    <x v="76"/>
    <x v="0"/>
    <x v="4"/>
    <x v="2"/>
    <x v="2"/>
    <x v="6"/>
    <x v="6"/>
    <n v="199"/>
    <s v="Title I"/>
  </r>
  <r>
    <s v="13156"/>
    <x v="173"/>
    <x v="0"/>
    <x v="6"/>
    <x v="17"/>
    <x v="17"/>
    <x v="0"/>
    <x v="0"/>
    <n v="198.83"/>
    <s v="Title I"/>
  </r>
  <r>
    <s v="19401"/>
    <x v="106"/>
    <x v="0"/>
    <x v="3"/>
    <x v="14"/>
    <x v="14"/>
    <x v="4"/>
    <x v="4"/>
    <n v="198.41"/>
    <s v="Title I"/>
  </r>
  <r>
    <s v="03116"/>
    <x v="58"/>
    <x v="0"/>
    <x v="5"/>
    <x v="0"/>
    <x v="0"/>
    <x v="3"/>
    <x v="3"/>
    <n v="198.35"/>
    <s v="Title I"/>
  </r>
  <r>
    <s v="18402"/>
    <x v="49"/>
    <x v="0"/>
    <x v="8"/>
    <x v="23"/>
    <x v="23"/>
    <x v="8"/>
    <x v="8"/>
    <n v="196.82"/>
    <s v="Title I"/>
  </r>
  <r>
    <s v="39209"/>
    <x v="110"/>
    <x v="0"/>
    <x v="3"/>
    <x v="13"/>
    <x v="13"/>
    <x v="0"/>
    <x v="0"/>
    <n v="195.9"/>
    <s v="Title I"/>
  </r>
  <r>
    <s v="36250"/>
    <x v="104"/>
    <x v="0"/>
    <x v="5"/>
    <x v="15"/>
    <x v="15"/>
    <x v="3"/>
    <x v="3"/>
    <n v="195.79"/>
    <s v="Title I"/>
  </r>
  <r>
    <s v="18402"/>
    <x v="49"/>
    <x v="0"/>
    <x v="8"/>
    <x v="22"/>
    <x v="22"/>
    <x v="8"/>
    <x v="8"/>
    <n v="195.22"/>
    <s v="Title I"/>
  </r>
  <r>
    <s v="22207"/>
    <x v="191"/>
    <x v="0"/>
    <x v="1"/>
    <x v="5"/>
    <x v="5"/>
    <x v="0"/>
    <x v="0"/>
    <n v="195.01"/>
    <s v="Title I"/>
  </r>
  <r>
    <s v="16046"/>
    <x v="274"/>
    <x v="0"/>
    <x v="8"/>
    <x v="1"/>
    <x v="1"/>
    <x v="2"/>
    <x v="2"/>
    <n v="195"/>
    <s v="Title I"/>
  </r>
  <r>
    <s v="01147"/>
    <x v="70"/>
    <x v="0"/>
    <x v="5"/>
    <x v="21"/>
    <x v="21"/>
    <x v="3"/>
    <x v="3"/>
    <n v="194.56"/>
    <s v="Title I"/>
  </r>
  <r>
    <s v="33202"/>
    <x v="268"/>
    <x v="0"/>
    <x v="1"/>
    <x v="4"/>
    <x v="4"/>
    <x v="0"/>
    <x v="0"/>
    <n v="192.66"/>
    <s v="Title I"/>
  </r>
  <r>
    <s v="15204"/>
    <x v="157"/>
    <x v="0"/>
    <x v="4"/>
    <x v="29"/>
    <x v="29"/>
    <x v="6"/>
    <x v="6"/>
    <n v="192.5"/>
    <s v="Title I"/>
  </r>
  <r>
    <s v="37501"/>
    <x v="11"/>
    <x v="0"/>
    <x v="4"/>
    <x v="1"/>
    <x v="1"/>
    <x v="8"/>
    <x v="8"/>
    <n v="192.01"/>
    <s v="Title I"/>
  </r>
  <r>
    <s v="15201"/>
    <x v="60"/>
    <x v="0"/>
    <x v="4"/>
    <x v="8"/>
    <x v="8"/>
    <x v="3"/>
    <x v="3"/>
    <n v="191.32"/>
    <s v="Title I"/>
  </r>
  <r>
    <s v="21300"/>
    <x v="204"/>
    <x v="0"/>
    <x v="7"/>
    <x v="29"/>
    <x v="29"/>
    <x v="0"/>
    <x v="0"/>
    <n v="191.06"/>
    <s v="Title I"/>
  </r>
  <r>
    <s v="29100"/>
    <x v="105"/>
    <x v="0"/>
    <x v="4"/>
    <x v="17"/>
    <x v="17"/>
    <x v="0"/>
    <x v="0"/>
    <n v="190.88"/>
    <s v="Title I"/>
  </r>
  <r>
    <s v="39202"/>
    <x v="29"/>
    <x v="0"/>
    <x v="3"/>
    <x v="8"/>
    <x v="8"/>
    <x v="3"/>
    <x v="3"/>
    <n v="190.32"/>
    <s v="Title I"/>
  </r>
  <r>
    <s v="28144"/>
    <x v="246"/>
    <x v="0"/>
    <x v="4"/>
    <x v="15"/>
    <x v="15"/>
    <x v="6"/>
    <x v="6"/>
    <n v="190"/>
    <s v="Title I"/>
  </r>
  <r>
    <s v="13144"/>
    <x v="77"/>
    <x v="0"/>
    <x v="6"/>
    <x v="15"/>
    <x v="15"/>
    <x v="6"/>
    <x v="6"/>
    <n v="190"/>
    <s v="Title I"/>
  </r>
  <r>
    <s v="39209"/>
    <x v="110"/>
    <x v="0"/>
    <x v="3"/>
    <x v="26"/>
    <x v="26"/>
    <x v="6"/>
    <x v="6"/>
    <n v="190"/>
    <s v="Title I"/>
  </r>
  <r>
    <s v="27344"/>
    <x v="140"/>
    <x v="0"/>
    <x v="0"/>
    <x v="15"/>
    <x v="15"/>
    <x v="6"/>
    <x v="6"/>
    <n v="190"/>
    <s v="Title I"/>
  </r>
  <r>
    <s v="09102"/>
    <x v="270"/>
    <x v="0"/>
    <x v="6"/>
    <x v="15"/>
    <x v="15"/>
    <x v="6"/>
    <x v="6"/>
    <n v="190"/>
    <s v="Both"/>
  </r>
  <r>
    <s v="39207"/>
    <x v="37"/>
    <x v="0"/>
    <x v="3"/>
    <x v="14"/>
    <x v="14"/>
    <x v="6"/>
    <x v="6"/>
    <n v="190"/>
    <s v="Title I"/>
  </r>
  <r>
    <s v="32354"/>
    <x v="45"/>
    <x v="0"/>
    <x v="1"/>
    <x v="0"/>
    <x v="0"/>
    <x v="6"/>
    <x v="6"/>
    <n v="189.48"/>
    <s v="Title I"/>
  </r>
  <r>
    <s v="19401"/>
    <x v="106"/>
    <x v="0"/>
    <x v="3"/>
    <x v="17"/>
    <x v="17"/>
    <x v="3"/>
    <x v="3"/>
    <n v="188.74"/>
    <s v="Title I"/>
  </r>
  <r>
    <s v="19401"/>
    <x v="106"/>
    <x v="0"/>
    <x v="3"/>
    <x v="27"/>
    <x v="27"/>
    <x v="3"/>
    <x v="3"/>
    <n v="188.27"/>
    <s v="Title I"/>
  </r>
  <r>
    <s v="21226"/>
    <x v="203"/>
    <x v="0"/>
    <x v="7"/>
    <x v="8"/>
    <x v="8"/>
    <x v="0"/>
    <x v="0"/>
    <n v="187.56"/>
    <s v="Title I"/>
  </r>
  <r>
    <s v="14005"/>
    <x v="63"/>
    <x v="0"/>
    <x v="7"/>
    <x v="2"/>
    <x v="2"/>
    <x v="0"/>
    <x v="0"/>
    <n v="186.18"/>
    <s v="Title I"/>
  </r>
  <r>
    <s v="25118"/>
    <x v="159"/>
    <x v="0"/>
    <x v="7"/>
    <x v="28"/>
    <x v="28"/>
    <x v="0"/>
    <x v="0"/>
    <n v="185.82"/>
    <s v="Title I"/>
  </r>
  <r>
    <s v="31103"/>
    <x v="76"/>
    <x v="0"/>
    <x v="4"/>
    <x v="15"/>
    <x v="15"/>
    <x v="0"/>
    <x v="0"/>
    <n v="185.75"/>
    <s v="Title I"/>
  </r>
  <r>
    <s v="21226"/>
    <x v="203"/>
    <x v="0"/>
    <x v="7"/>
    <x v="29"/>
    <x v="29"/>
    <x v="6"/>
    <x v="6"/>
    <n v="184.84"/>
    <s v="Title I"/>
  </r>
  <r>
    <s v="32356"/>
    <x v="32"/>
    <x v="0"/>
    <x v="1"/>
    <x v="1"/>
    <x v="1"/>
    <x v="7"/>
    <x v="7"/>
    <n v="184.1"/>
    <s v="Title I"/>
  </r>
  <r>
    <s v="04228"/>
    <x v="164"/>
    <x v="0"/>
    <x v="6"/>
    <x v="2"/>
    <x v="2"/>
    <x v="2"/>
    <x v="2"/>
    <n v="184"/>
    <s v="Title I"/>
  </r>
  <r>
    <s v="21014"/>
    <x v="174"/>
    <x v="0"/>
    <x v="7"/>
    <x v="16"/>
    <x v="16"/>
    <x v="0"/>
    <x v="0"/>
    <n v="183.89"/>
    <s v="Title I"/>
  </r>
  <r>
    <s v="27404"/>
    <x v="235"/>
    <x v="0"/>
    <x v="0"/>
    <x v="21"/>
    <x v="21"/>
    <x v="3"/>
    <x v="3"/>
    <n v="183.29"/>
    <s v="Title I"/>
  </r>
  <r>
    <s v="32356"/>
    <x v="32"/>
    <x v="0"/>
    <x v="1"/>
    <x v="5"/>
    <x v="5"/>
    <x v="0"/>
    <x v="0"/>
    <n v="183.16"/>
    <s v="Title I"/>
  </r>
  <r>
    <s v="25118"/>
    <x v="159"/>
    <x v="0"/>
    <x v="7"/>
    <x v="17"/>
    <x v="17"/>
    <x v="3"/>
    <x v="3"/>
    <n v="182.7"/>
    <s v="Title I"/>
  </r>
  <r>
    <s v="09207"/>
    <x v="223"/>
    <x v="0"/>
    <x v="6"/>
    <x v="0"/>
    <x v="0"/>
    <x v="0"/>
    <x v="0"/>
    <n v="182.68"/>
    <s v="NonTitle"/>
  </r>
  <r>
    <s v="26070"/>
    <x v="231"/>
    <x v="0"/>
    <x v="1"/>
    <x v="9"/>
    <x v="9"/>
    <x v="0"/>
    <x v="0"/>
    <n v="182.56"/>
    <s v="Title I"/>
  </r>
  <r>
    <s v="38264"/>
    <x v="294"/>
    <x v="0"/>
    <x v="1"/>
    <x v="2"/>
    <x v="2"/>
    <x v="0"/>
    <x v="0"/>
    <n v="181.83"/>
    <s v="NonTitle"/>
  </r>
  <r>
    <s v="39202"/>
    <x v="29"/>
    <x v="0"/>
    <x v="3"/>
    <x v="19"/>
    <x v="19"/>
    <x v="3"/>
    <x v="3"/>
    <n v="181.34"/>
    <s v="Title I"/>
  </r>
  <r>
    <s v="17401"/>
    <x v="5"/>
    <x v="0"/>
    <x v="0"/>
    <x v="0"/>
    <x v="0"/>
    <x v="4"/>
    <x v="4"/>
    <n v="180.41"/>
    <s v="Title I"/>
  </r>
  <r>
    <s v="03116"/>
    <x v="58"/>
    <x v="0"/>
    <x v="5"/>
    <x v="20"/>
    <x v="20"/>
    <x v="3"/>
    <x v="3"/>
    <n v="180.27"/>
    <s v="Title I"/>
  </r>
  <r>
    <s v="38264"/>
    <x v="294"/>
    <x v="0"/>
    <x v="1"/>
    <x v="1"/>
    <x v="1"/>
    <x v="6"/>
    <x v="6"/>
    <n v="180.07"/>
    <s v="NonTitle"/>
  </r>
  <r>
    <s v="22008"/>
    <x v="276"/>
    <x v="0"/>
    <x v="1"/>
    <x v="16"/>
    <x v="16"/>
    <x v="0"/>
    <x v="0"/>
    <n v="179.72"/>
    <s v="Title I"/>
  </r>
  <r>
    <s v="22008"/>
    <x v="276"/>
    <x v="0"/>
    <x v="1"/>
    <x v="8"/>
    <x v="8"/>
    <x v="3"/>
    <x v="3"/>
    <n v="179.62"/>
    <s v="Title I"/>
  </r>
  <r>
    <s v="32907"/>
    <x v="133"/>
    <x v="0"/>
    <x v="1"/>
    <x v="1"/>
    <x v="1"/>
    <x v="0"/>
    <x v="0"/>
    <n v="179"/>
    <s v="Title I"/>
  </r>
  <r>
    <s v="31006"/>
    <x v="20"/>
    <x v="0"/>
    <x v="4"/>
    <x v="2"/>
    <x v="2"/>
    <x v="6"/>
    <x v="6"/>
    <n v="179"/>
    <s v="Title I"/>
  </r>
  <r>
    <s v="27320"/>
    <x v="46"/>
    <x v="0"/>
    <x v="0"/>
    <x v="16"/>
    <x v="16"/>
    <x v="0"/>
    <x v="0"/>
    <n v="178.5"/>
    <s v="Title I"/>
  </r>
  <r>
    <s v="27404"/>
    <x v="235"/>
    <x v="0"/>
    <x v="0"/>
    <x v="19"/>
    <x v="19"/>
    <x v="0"/>
    <x v="0"/>
    <n v="178.3"/>
    <s v="Title I"/>
  </r>
  <r>
    <s v="33202"/>
    <x v="268"/>
    <x v="0"/>
    <x v="1"/>
    <x v="3"/>
    <x v="3"/>
    <x v="0"/>
    <x v="0"/>
    <n v="177.15"/>
    <s v="Title I"/>
  </r>
  <r>
    <s v="29100"/>
    <x v="105"/>
    <x v="0"/>
    <x v="4"/>
    <x v="15"/>
    <x v="15"/>
    <x v="3"/>
    <x v="3"/>
    <n v="175.45"/>
    <s v="Title I"/>
  </r>
  <r>
    <s v="32903"/>
    <x v="283"/>
    <x v="0"/>
    <x v="1"/>
    <x v="4"/>
    <x v="4"/>
    <x v="8"/>
    <x v="8"/>
    <n v="175.42"/>
    <s v="Title I"/>
  </r>
  <r>
    <s v="31002"/>
    <x v="23"/>
    <x v="0"/>
    <x v="4"/>
    <x v="2"/>
    <x v="2"/>
    <x v="0"/>
    <x v="0"/>
    <n v="175.28"/>
    <s v="Title I"/>
  </r>
  <r>
    <s v="35200"/>
    <x v="234"/>
    <x v="0"/>
    <x v="2"/>
    <x v="14"/>
    <x v="14"/>
    <x v="0"/>
    <x v="0"/>
    <n v="175.09"/>
    <s v="Title I"/>
  </r>
  <r>
    <s v="33036"/>
    <x v="100"/>
    <x v="0"/>
    <x v="1"/>
    <x v="17"/>
    <x v="17"/>
    <x v="3"/>
    <x v="3"/>
    <n v="174.72"/>
    <s v="Title I"/>
  </r>
  <r>
    <s v="31004"/>
    <x v="40"/>
    <x v="0"/>
    <x v="4"/>
    <x v="15"/>
    <x v="15"/>
    <x v="3"/>
    <x v="3"/>
    <n v="174.7"/>
    <s v="Title I"/>
  </r>
  <r>
    <s v="38264"/>
    <x v="294"/>
    <x v="0"/>
    <x v="1"/>
    <x v="0"/>
    <x v="0"/>
    <x v="4"/>
    <x v="4"/>
    <n v="174.26"/>
    <s v="NonTitle"/>
  </r>
  <r>
    <s v="21014"/>
    <x v="174"/>
    <x v="0"/>
    <x v="7"/>
    <x v="10"/>
    <x v="10"/>
    <x v="6"/>
    <x v="6"/>
    <n v="172.48"/>
    <s v="Title I"/>
  </r>
  <r>
    <s v="33206"/>
    <x v="198"/>
    <x v="0"/>
    <x v="1"/>
    <x v="33"/>
    <x v="33"/>
    <x v="0"/>
    <x v="0"/>
    <n v="172.22"/>
    <s v="Title I"/>
  </r>
  <r>
    <s v="33206"/>
    <x v="198"/>
    <x v="0"/>
    <x v="1"/>
    <x v="16"/>
    <x v="16"/>
    <x v="4"/>
    <x v="4"/>
    <n v="171.28"/>
    <s v="Title I"/>
  </r>
  <r>
    <s v="32081"/>
    <x v="2"/>
    <x v="0"/>
    <x v="1"/>
    <x v="18"/>
    <x v="18"/>
    <x v="4"/>
    <x v="4"/>
    <n v="171.27"/>
    <s v="Title I"/>
  </r>
  <r>
    <s v="06112"/>
    <x v="75"/>
    <x v="0"/>
    <x v="2"/>
    <x v="15"/>
    <x v="15"/>
    <x v="0"/>
    <x v="0"/>
    <n v="170.98"/>
    <s v="Title I"/>
  </r>
  <r>
    <s v="15201"/>
    <x v="60"/>
    <x v="0"/>
    <x v="4"/>
    <x v="3"/>
    <x v="3"/>
    <x v="3"/>
    <x v="3"/>
    <n v="170.29"/>
    <s v="Title I"/>
  </r>
  <r>
    <s v="31311"/>
    <x v="101"/>
    <x v="0"/>
    <x v="4"/>
    <x v="4"/>
    <x v="4"/>
    <x v="3"/>
    <x v="3"/>
    <n v="167.96"/>
    <s v="Title I"/>
  </r>
  <r>
    <s v="39208"/>
    <x v="94"/>
    <x v="0"/>
    <x v="3"/>
    <x v="27"/>
    <x v="27"/>
    <x v="3"/>
    <x v="3"/>
    <n v="167"/>
    <s v="Title I"/>
  </r>
  <r>
    <s v="06112"/>
    <x v="75"/>
    <x v="0"/>
    <x v="2"/>
    <x v="30"/>
    <x v="30"/>
    <x v="0"/>
    <x v="0"/>
    <n v="164.77"/>
    <s v="Title I"/>
  </r>
  <r>
    <s v="22105"/>
    <x v="221"/>
    <x v="0"/>
    <x v="1"/>
    <x v="4"/>
    <x v="4"/>
    <x v="3"/>
    <x v="3"/>
    <n v="164.01"/>
    <s v="Title I"/>
  </r>
  <r>
    <s v="33206"/>
    <x v="198"/>
    <x v="0"/>
    <x v="1"/>
    <x v="15"/>
    <x v="15"/>
    <x v="0"/>
    <x v="0"/>
    <n v="163.80000000000001"/>
    <s v="Title I"/>
  </r>
  <r>
    <s v="18100"/>
    <x v="107"/>
    <x v="0"/>
    <x v="8"/>
    <x v="21"/>
    <x v="21"/>
    <x v="0"/>
    <x v="0"/>
    <n v="163.49"/>
    <s v="Title I"/>
  </r>
  <r>
    <s v="32416"/>
    <x v="124"/>
    <x v="0"/>
    <x v="1"/>
    <x v="17"/>
    <x v="17"/>
    <x v="0"/>
    <x v="0"/>
    <n v="163.31"/>
    <s v="Title I"/>
  </r>
  <r>
    <s v="27404"/>
    <x v="235"/>
    <x v="0"/>
    <x v="0"/>
    <x v="13"/>
    <x v="13"/>
    <x v="0"/>
    <x v="0"/>
    <n v="162.32"/>
    <s v="Title I"/>
  </r>
  <r>
    <s v="16048"/>
    <x v="286"/>
    <x v="0"/>
    <x v="8"/>
    <x v="9"/>
    <x v="9"/>
    <x v="3"/>
    <x v="3"/>
    <n v="160.81"/>
    <s v="Title I"/>
  </r>
  <r>
    <s v="03116"/>
    <x v="58"/>
    <x v="0"/>
    <x v="5"/>
    <x v="6"/>
    <x v="6"/>
    <x v="3"/>
    <x v="3"/>
    <n v="160.07"/>
    <s v="Title I"/>
  </r>
  <r>
    <s v="02420"/>
    <x v="196"/>
    <x v="0"/>
    <x v="5"/>
    <x v="6"/>
    <x v="6"/>
    <x v="4"/>
    <x v="4"/>
    <n v="160.01"/>
    <s v="Title I"/>
  </r>
  <r>
    <s v="30029"/>
    <x v="289"/>
    <x v="0"/>
    <x v="2"/>
    <x v="0"/>
    <x v="0"/>
    <x v="6"/>
    <x v="6"/>
    <n v="158.66"/>
    <s v="NonTitle"/>
  </r>
  <r>
    <s v="33212"/>
    <x v="184"/>
    <x v="0"/>
    <x v="1"/>
    <x v="17"/>
    <x v="17"/>
    <x v="3"/>
    <x v="3"/>
    <n v="157.15"/>
    <s v="Title I"/>
  </r>
  <r>
    <s v="22073"/>
    <x v="301"/>
    <x v="0"/>
    <x v="1"/>
    <x v="32"/>
    <x v="32"/>
    <x v="3"/>
    <x v="3"/>
    <n v="157"/>
    <s v="Title I"/>
  </r>
  <r>
    <s v="17417"/>
    <x v="119"/>
    <x v="0"/>
    <x v="0"/>
    <x v="8"/>
    <x v="8"/>
    <x v="3"/>
    <x v="3"/>
    <n v="152.21"/>
    <s v="Title I"/>
  </r>
  <r>
    <s v="13165"/>
    <x v="78"/>
    <x v="0"/>
    <x v="6"/>
    <x v="21"/>
    <x v="21"/>
    <x v="0"/>
    <x v="0"/>
    <n v="151.24"/>
    <s v="Title I"/>
  </r>
  <r>
    <s v="27402"/>
    <x v="62"/>
    <x v="0"/>
    <x v="0"/>
    <x v="17"/>
    <x v="17"/>
    <x v="4"/>
    <x v="4"/>
    <n v="150.63999999999999"/>
    <s v="Title I"/>
  </r>
  <r>
    <s v="36400"/>
    <x v="175"/>
    <x v="0"/>
    <x v="5"/>
    <x v="1"/>
    <x v="1"/>
    <x v="6"/>
    <x v="6"/>
    <n v="150"/>
    <s v="Title I"/>
  </r>
  <r>
    <s v="19401"/>
    <x v="106"/>
    <x v="0"/>
    <x v="3"/>
    <x v="8"/>
    <x v="8"/>
    <x v="4"/>
    <x v="4"/>
    <n v="149.51"/>
    <s v="Title I"/>
  </r>
  <r>
    <s v="11051"/>
    <x v="83"/>
    <x v="0"/>
    <x v="5"/>
    <x v="2"/>
    <x v="2"/>
    <x v="6"/>
    <x v="6"/>
    <n v="149"/>
    <s v="Title I"/>
  </r>
  <r>
    <s v="10065"/>
    <x v="278"/>
    <x v="0"/>
    <x v="1"/>
    <x v="16"/>
    <x v="16"/>
    <x v="0"/>
    <x v="0"/>
    <n v="148.74"/>
    <s v="Title I"/>
  </r>
  <r>
    <s v="31002"/>
    <x v="23"/>
    <x v="0"/>
    <x v="4"/>
    <x v="2"/>
    <x v="2"/>
    <x v="6"/>
    <x v="6"/>
    <n v="147.72999999999999"/>
    <s v="Title I"/>
  </r>
  <r>
    <s v="39201"/>
    <x v="34"/>
    <x v="0"/>
    <x v="3"/>
    <x v="6"/>
    <x v="6"/>
    <x v="0"/>
    <x v="0"/>
    <n v="147.69999999999999"/>
    <s v="Title I"/>
  </r>
  <r>
    <s v="34003"/>
    <x v="22"/>
    <x v="0"/>
    <x v="7"/>
    <x v="16"/>
    <x v="16"/>
    <x v="0"/>
    <x v="0"/>
    <n v="146.96"/>
    <s v="Title I"/>
  </r>
  <r>
    <s v="03052"/>
    <x v="141"/>
    <x v="0"/>
    <x v="5"/>
    <x v="20"/>
    <x v="20"/>
    <x v="4"/>
    <x v="4"/>
    <n v="142.74"/>
    <s v="Title I"/>
  </r>
  <r>
    <s v="14066"/>
    <x v="179"/>
    <x v="0"/>
    <x v="7"/>
    <x v="11"/>
    <x v="11"/>
    <x v="0"/>
    <x v="0"/>
    <n v="142.71"/>
    <s v="Title I"/>
  </r>
  <r>
    <s v="19401"/>
    <x v="106"/>
    <x v="0"/>
    <x v="3"/>
    <x v="4"/>
    <x v="4"/>
    <x v="3"/>
    <x v="3"/>
    <n v="141.66999999999999"/>
    <s v="Title I"/>
  </r>
  <r>
    <s v="05313"/>
    <x v="163"/>
    <x v="0"/>
    <x v="8"/>
    <x v="9"/>
    <x v="9"/>
    <x v="4"/>
    <x v="4"/>
    <n v="141.38"/>
    <s v="Title I"/>
  </r>
  <r>
    <s v="31401"/>
    <x v="95"/>
    <x v="0"/>
    <x v="4"/>
    <x v="30"/>
    <x v="30"/>
    <x v="0"/>
    <x v="0"/>
    <n v="141.30000000000001"/>
    <s v="Title I"/>
  </r>
  <r>
    <s v="17402"/>
    <x v="172"/>
    <x v="0"/>
    <x v="0"/>
    <x v="19"/>
    <x v="19"/>
    <x v="8"/>
    <x v="8"/>
    <n v="141.15"/>
    <s v="Title I"/>
  </r>
  <r>
    <s v="14400"/>
    <x v="219"/>
    <x v="0"/>
    <x v="7"/>
    <x v="4"/>
    <x v="4"/>
    <x v="3"/>
    <x v="3"/>
    <n v="141.12"/>
    <s v="Title I"/>
  </r>
  <r>
    <s v="23311"/>
    <x v="230"/>
    <x v="0"/>
    <x v="7"/>
    <x v="4"/>
    <x v="4"/>
    <x v="0"/>
    <x v="0"/>
    <n v="141"/>
    <s v="Title I"/>
  </r>
  <r>
    <s v="39205"/>
    <x v="90"/>
    <x v="0"/>
    <x v="3"/>
    <x v="0"/>
    <x v="0"/>
    <x v="6"/>
    <x v="6"/>
    <n v="140.36000000000001"/>
    <s v="Title I"/>
  </r>
  <r>
    <s v="35200"/>
    <x v="234"/>
    <x v="0"/>
    <x v="2"/>
    <x v="28"/>
    <x v="28"/>
    <x v="0"/>
    <x v="0"/>
    <n v="140.01"/>
    <s v="Title I"/>
  </r>
  <r>
    <s v="18402"/>
    <x v="49"/>
    <x v="0"/>
    <x v="8"/>
    <x v="31"/>
    <x v="31"/>
    <x v="6"/>
    <x v="6"/>
    <n v="139.9"/>
    <s v="Title I"/>
  </r>
  <r>
    <s v="32325"/>
    <x v="123"/>
    <x v="0"/>
    <x v="1"/>
    <x v="17"/>
    <x v="17"/>
    <x v="0"/>
    <x v="0"/>
    <n v="139.87"/>
    <s v="Title I"/>
  </r>
  <r>
    <s v="29011"/>
    <x v="112"/>
    <x v="0"/>
    <x v="4"/>
    <x v="14"/>
    <x v="14"/>
    <x v="0"/>
    <x v="0"/>
    <n v="138.30000000000001"/>
    <s v="Title I"/>
  </r>
  <r>
    <s v="31401"/>
    <x v="95"/>
    <x v="0"/>
    <x v="4"/>
    <x v="16"/>
    <x v="16"/>
    <x v="6"/>
    <x v="6"/>
    <n v="137.21"/>
    <s v="Title I"/>
  </r>
  <r>
    <s v="11051"/>
    <x v="83"/>
    <x v="0"/>
    <x v="5"/>
    <x v="9"/>
    <x v="9"/>
    <x v="8"/>
    <x v="8"/>
    <n v="136.96"/>
    <s v="Title I"/>
  </r>
  <r>
    <s v="38264"/>
    <x v="294"/>
    <x v="0"/>
    <x v="1"/>
    <x v="0"/>
    <x v="0"/>
    <x v="6"/>
    <x v="6"/>
    <n v="136.75"/>
    <s v="NonTitle"/>
  </r>
  <r>
    <s v="37507"/>
    <x v="71"/>
    <x v="0"/>
    <x v="4"/>
    <x v="1"/>
    <x v="1"/>
    <x v="2"/>
    <x v="2"/>
    <n v="136.5"/>
    <s v="Title I"/>
  </r>
  <r>
    <s v="17403"/>
    <x v="8"/>
    <x v="0"/>
    <x v="0"/>
    <x v="30"/>
    <x v="30"/>
    <x v="3"/>
    <x v="3"/>
    <n v="136.15"/>
    <s v="Title I"/>
  </r>
  <r>
    <s v="25160"/>
    <x v="211"/>
    <x v="0"/>
    <x v="7"/>
    <x v="19"/>
    <x v="19"/>
    <x v="0"/>
    <x v="0"/>
    <n v="136"/>
    <s v="Title I"/>
  </r>
  <r>
    <s v="30029"/>
    <x v="289"/>
    <x v="0"/>
    <x v="2"/>
    <x v="1"/>
    <x v="1"/>
    <x v="3"/>
    <x v="3"/>
    <n v="135.94"/>
    <s v="NonTitle"/>
  </r>
  <r>
    <s v="29311"/>
    <x v="225"/>
    <x v="0"/>
    <x v="4"/>
    <x v="13"/>
    <x v="13"/>
    <x v="0"/>
    <x v="0"/>
    <n v="134"/>
    <s v="Title I"/>
  </r>
  <r>
    <s v="16048"/>
    <x v="286"/>
    <x v="0"/>
    <x v="8"/>
    <x v="1"/>
    <x v="1"/>
    <x v="3"/>
    <x v="3"/>
    <n v="133.59"/>
    <s v="Title I"/>
  </r>
  <r>
    <s v="27404"/>
    <x v="235"/>
    <x v="0"/>
    <x v="0"/>
    <x v="29"/>
    <x v="29"/>
    <x v="0"/>
    <x v="0"/>
    <n v="133.12"/>
    <s v="Title I"/>
  </r>
  <r>
    <s v="21237"/>
    <x v="233"/>
    <x v="0"/>
    <x v="7"/>
    <x v="1"/>
    <x v="1"/>
    <x v="2"/>
    <x v="2"/>
    <n v="133.05000000000001"/>
    <s v="Title I"/>
  </r>
  <r>
    <s v="04228"/>
    <x v="164"/>
    <x v="0"/>
    <x v="6"/>
    <x v="8"/>
    <x v="8"/>
    <x v="4"/>
    <x v="4"/>
    <n v="132.38"/>
    <s v="Title I"/>
  </r>
  <r>
    <s v="14065"/>
    <x v="145"/>
    <x v="0"/>
    <x v="7"/>
    <x v="9"/>
    <x v="9"/>
    <x v="4"/>
    <x v="4"/>
    <n v="132.24"/>
    <s v="Title I"/>
  </r>
  <r>
    <s v="26059"/>
    <x v="229"/>
    <x v="0"/>
    <x v="1"/>
    <x v="16"/>
    <x v="16"/>
    <x v="0"/>
    <x v="0"/>
    <n v="131.72"/>
    <s v="Title I"/>
  </r>
  <r>
    <s v="18402"/>
    <x v="49"/>
    <x v="0"/>
    <x v="8"/>
    <x v="14"/>
    <x v="14"/>
    <x v="8"/>
    <x v="8"/>
    <n v="131.54"/>
    <s v="Title I"/>
  </r>
  <r>
    <s v="34002"/>
    <x v="55"/>
    <x v="0"/>
    <x v="7"/>
    <x v="15"/>
    <x v="15"/>
    <x v="3"/>
    <x v="3"/>
    <n v="130.97999999999999"/>
    <s v="Title I"/>
  </r>
  <r>
    <s v="38126"/>
    <x v="277"/>
    <x v="0"/>
    <x v="1"/>
    <x v="15"/>
    <x v="15"/>
    <x v="0"/>
    <x v="0"/>
    <n v="130.69999999999999"/>
    <s v="Title I"/>
  </r>
  <r>
    <s v="09207"/>
    <x v="223"/>
    <x v="0"/>
    <x v="6"/>
    <x v="14"/>
    <x v="14"/>
    <x v="0"/>
    <x v="0"/>
    <n v="130.26"/>
    <s v="NonTitle"/>
  </r>
  <r>
    <s v="13146"/>
    <x v="138"/>
    <x v="0"/>
    <x v="6"/>
    <x v="9"/>
    <x v="9"/>
    <x v="3"/>
    <x v="3"/>
    <n v="130"/>
    <s v="Title I"/>
  </r>
  <r>
    <s v="27344"/>
    <x v="140"/>
    <x v="0"/>
    <x v="0"/>
    <x v="14"/>
    <x v="14"/>
    <x v="3"/>
    <x v="3"/>
    <n v="129.22"/>
    <s v="Title I"/>
  </r>
  <r>
    <s v="05313"/>
    <x v="163"/>
    <x v="0"/>
    <x v="8"/>
    <x v="0"/>
    <x v="0"/>
    <x v="4"/>
    <x v="4"/>
    <n v="128.88"/>
    <s v="Title I"/>
  </r>
  <r>
    <s v="06037"/>
    <x v="6"/>
    <x v="0"/>
    <x v="2"/>
    <x v="13"/>
    <x v="13"/>
    <x v="0"/>
    <x v="0"/>
    <n v="128.76"/>
    <s v="Title I"/>
  </r>
  <r>
    <s v="29100"/>
    <x v="105"/>
    <x v="0"/>
    <x v="4"/>
    <x v="32"/>
    <x v="32"/>
    <x v="3"/>
    <x v="3"/>
    <n v="128.66999999999999"/>
    <s v="Title I"/>
  </r>
  <r>
    <s v="25116"/>
    <x v="208"/>
    <x v="0"/>
    <x v="7"/>
    <x v="19"/>
    <x v="19"/>
    <x v="6"/>
    <x v="6"/>
    <n v="128.63999999999999"/>
    <s v="Title I"/>
  </r>
  <r>
    <s v="25118"/>
    <x v="159"/>
    <x v="0"/>
    <x v="7"/>
    <x v="21"/>
    <x v="21"/>
    <x v="0"/>
    <x v="0"/>
    <n v="128.61000000000001"/>
    <s v="Title I"/>
  </r>
  <r>
    <s v="27404"/>
    <x v="235"/>
    <x v="0"/>
    <x v="0"/>
    <x v="15"/>
    <x v="15"/>
    <x v="7"/>
    <x v="7"/>
    <n v="128.29"/>
    <s v="Title I"/>
  </r>
  <r>
    <s v="39204"/>
    <x v="103"/>
    <x v="0"/>
    <x v="3"/>
    <x v="1"/>
    <x v="1"/>
    <x v="4"/>
    <x v="4"/>
    <n v="128.24"/>
    <s v="Title I"/>
  </r>
  <r>
    <s v="21302"/>
    <x v="126"/>
    <x v="0"/>
    <x v="7"/>
    <x v="21"/>
    <x v="21"/>
    <x v="0"/>
    <x v="0"/>
    <n v="128"/>
    <s v="Title I"/>
  </r>
  <r>
    <s v="16046"/>
    <x v="274"/>
    <x v="0"/>
    <x v="8"/>
    <x v="33"/>
    <x v="33"/>
    <x v="6"/>
    <x v="6"/>
    <n v="127.92"/>
    <s v="Title I"/>
  </r>
  <r>
    <s v="02250"/>
    <x v="81"/>
    <x v="0"/>
    <x v="5"/>
    <x v="11"/>
    <x v="11"/>
    <x v="0"/>
    <x v="0"/>
    <n v="127.85"/>
    <s v="Title I"/>
  </r>
  <r>
    <s v="39207"/>
    <x v="37"/>
    <x v="0"/>
    <x v="3"/>
    <x v="22"/>
    <x v="22"/>
    <x v="3"/>
    <x v="3"/>
    <n v="127.26"/>
    <s v="Title I"/>
  </r>
  <r>
    <s v="16046"/>
    <x v="274"/>
    <x v="0"/>
    <x v="8"/>
    <x v="16"/>
    <x v="16"/>
    <x v="3"/>
    <x v="3"/>
    <n v="126.24"/>
    <s v="Title I"/>
  </r>
  <r>
    <s v="19401"/>
    <x v="106"/>
    <x v="0"/>
    <x v="3"/>
    <x v="16"/>
    <x v="16"/>
    <x v="3"/>
    <x v="3"/>
    <n v="126.23"/>
    <s v="Title I"/>
  </r>
  <r>
    <s v="11051"/>
    <x v="83"/>
    <x v="0"/>
    <x v="5"/>
    <x v="15"/>
    <x v="15"/>
    <x v="6"/>
    <x v="6"/>
    <n v="125.51"/>
    <s v="Title I"/>
  </r>
  <r>
    <s v="11051"/>
    <x v="83"/>
    <x v="0"/>
    <x v="5"/>
    <x v="15"/>
    <x v="15"/>
    <x v="2"/>
    <x v="2"/>
    <n v="125.36"/>
    <s v="Title I"/>
  </r>
  <r>
    <s v="31306"/>
    <x v="183"/>
    <x v="0"/>
    <x v="4"/>
    <x v="10"/>
    <x v="10"/>
    <x v="3"/>
    <x v="3"/>
    <n v="125.13"/>
    <s v="Title I"/>
  </r>
  <r>
    <s v="27404"/>
    <x v="235"/>
    <x v="0"/>
    <x v="0"/>
    <x v="19"/>
    <x v="19"/>
    <x v="6"/>
    <x v="6"/>
    <n v="125.1"/>
    <s v="Title I"/>
  </r>
  <r>
    <s v="31004"/>
    <x v="40"/>
    <x v="0"/>
    <x v="4"/>
    <x v="16"/>
    <x v="16"/>
    <x v="0"/>
    <x v="0"/>
    <n v="124.91"/>
    <s v="Title I"/>
  </r>
  <r>
    <s v="39120"/>
    <x v="144"/>
    <x v="0"/>
    <x v="3"/>
    <x v="2"/>
    <x v="2"/>
    <x v="3"/>
    <x v="3"/>
    <n v="124.74"/>
    <s v="Title I"/>
  </r>
  <r>
    <s v="38126"/>
    <x v="277"/>
    <x v="0"/>
    <x v="1"/>
    <x v="25"/>
    <x v="25"/>
    <x v="0"/>
    <x v="0"/>
    <n v="123.99"/>
    <s v="Title I"/>
  </r>
  <r>
    <s v="27404"/>
    <x v="235"/>
    <x v="0"/>
    <x v="0"/>
    <x v="4"/>
    <x v="4"/>
    <x v="4"/>
    <x v="4"/>
    <n v="123.82"/>
    <s v="Title I"/>
  </r>
  <r>
    <s v="20404"/>
    <x v="135"/>
    <x v="0"/>
    <x v="3"/>
    <x v="21"/>
    <x v="21"/>
    <x v="0"/>
    <x v="0"/>
    <n v="122.52"/>
    <s v="Title I"/>
  </r>
  <r>
    <s v="10050"/>
    <x v="201"/>
    <x v="0"/>
    <x v="1"/>
    <x v="1"/>
    <x v="1"/>
    <x v="3"/>
    <x v="3"/>
    <n v="121.31"/>
    <s v="Title I"/>
  </r>
  <r>
    <s v="08401"/>
    <x v="160"/>
    <x v="0"/>
    <x v="2"/>
    <x v="19"/>
    <x v="19"/>
    <x v="0"/>
    <x v="0"/>
    <n v="120.41"/>
    <s v="Title I"/>
  </r>
  <r>
    <s v="01109"/>
    <x v="290"/>
    <x v="0"/>
    <x v="1"/>
    <x v="9"/>
    <x v="9"/>
    <x v="4"/>
    <x v="4"/>
    <n v="120.4"/>
    <s v="NonTitle"/>
  </r>
  <r>
    <s v="39202"/>
    <x v="29"/>
    <x v="0"/>
    <x v="3"/>
    <x v="17"/>
    <x v="17"/>
    <x v="0"/>
    <x v="0"/>
    <n v="120.35"/>
    <s v="Title I"/>
  </r>
  <r>
    <s v="16046"/>
    <x v="274"/>
    <x v="0"/>
    <x v="8"/>
    <x v="3"/>
    <x v="3"/>
    <x v="0"/>
    <x v="0"/>
    <n v="120"/>
    <s v="Title I"/>
  </r>
  <r>
    <s v="31002"/>
    <x v="23"/>
    <x v="0"/>
    <x v="4"/>
    <x v="26"/>
    <x v="26"/>
    <x v="0"/>
    <x v="0"/>
    <n v="119.37"/>
    <s v="Title I"/>
  </r>
  <r>
    <s v="33070"/>
    <x v="265"/>
    <x v="0"/>
    <x v="1"/>
    <x v="9"/>
    <x v="9"/>
    <x v="3"/>
    <x v="3"/>
    <n v="118.61"/>
    <s v="Title I"/>
  </r>
  <r>
    <s v="11051"/>
    <x v="83"/>
    <x v="0"/>
    <x v="5"/>
    <x v="4"/>
    <x v="4"/>
    <x v="3"/>
    <x v="3"/>
    <n v="118.24"/>
    <s v="Title I"/>
  </r>
  <r>
    <s v="22008"/>
    <x v="276"/>
    <x v="0"/>
    <x v="1"/>
    <x v="1"/>
    <x v="1"/>
    <x v="4"/>
    <x v="4"/>
    <n v="117.9"/>
    <s v="Title I"/>
  </r>
  <r>
    <s v="39119"/>
    <x v="92"/>
    <x v="0"/>
    <x v="3"/>
    <x v="2"/>
    <x v="2"/>
    <x v="3"/>
    <x v="3"/>
    <n v="117.74"/>
    <s v="Title I"/>
  </r>
  <r>
    <s v="01109"/>
    <x v="290"/>
    <x v="0"/>
    <x v="1"/>
    <x v="16"/>
    <x v="16"/>
    <x v="6"/>
    <x v="6"/>
    <n v="116.64"/>
    <s v="NonTitle"/>
  </r>
  <r>
    <s v="21206"/>
    <x v="249"/>
    <x v="0"/>
    <x v="7"/>
    <x v="16"/>
    <x v="16"/>
    <x v="0"/>
    <x v="0"/>
    <n v="116.42"/>
    <s v="Title I"/>
  </r>
  <r>
    <s v="39201"/>
    <x v="34"/>
    <x v="0"/>
    <x v="3"/>
    <x v="0"/>
    <x v="0"/>
    <x v="3"/>
    <x v="3"/>
    <n v="116.06"/>
    <s v="Title I"/>
  </r>
  <r>
    <s v="03116"/>
    <x v="58"/>
    <x v="0"/>
    <x v="5"/>
    <x v="26"/>
    <x v="26"/>
    <x v="0"/>
    <x v="0"/>
    <n v="115.29"/>
    <s v="Title I"/>
  </r>
  <r>
    <s v="33207"/>
    <x v="147"/>
    <x v="0"/>
    <x v="1"/>
    <x v="11"/>
    <x v="11"/>
    <x v="6"/>
    <x v="6"/>
    <n v="114.64"/>
    <s v="Title I"/>
  </r>
  <r>
    <s v="15201"/>
    <x v="60"/>
    <x v="0"/>
    <x v="4"/>
    <x v="6"/>
    <x v="6"/>
    <x v="3"/>
    <x v="3"/>
    <n v="113.19"/>
    <s v="Title I"/>
  </r>
  <r>
    <s v="20403"/>
    <x v="285"/>
    <x v="0"/>
    <x v="2"/>
    <x v="1"/>
    <x v="1"/>
    <x v="8"/>
    <x v="8"/>
    <n v="112.18"/>
    <s v="NonTitle"/>
  </r>
  <r>
    <s v="19401"/>
    <x v="106"/>
    <x v="0"/>
    <x v="3"/>
    <x v="14"/>
    <x v="14"/>
    <x v="7"/>
    <x v="7"/>
    <n v="111"/>
    <s v="Title I"/>
  </r>
  <r>
    <s v="33207"/>
    <x v="147"/>
    <x v="0"/>
    <x v="1"/>
    <x v="17"/>
    <x v="17"/>
    <x v="0"/>
    <x v="0"/>
    <n v="110"/>
    <s v="Title I"/>
  </r>
  <r>
    <s v="14068"/>
    <x v="88"/>
    <x v="0"/>
    <x v="7"/>
    <x v="0"/>
    <x v="0"/>
    <x v="6"/>
    <x v="6"/>
    <n v="108.75"/>
    <s v="Title I"/>
  </r>
  <r>
    <s v="15201"/>
    <x v="60"/>
    <x v="0"/>
    <x v="4"/>
    <x v="22"/>
    <x v="22"/>
    <x v="6"/>
    <x v="6"/>
    <n v="108.6"/>
    <s v="Title I"/>
  </r>
  <r>
    <s v="29100"/>
    <x v="105"/>
    <x v="0"/>
    <x v="4"/>
    <x v="20"/>
    <x v="20"/>
    <x v="0"/>
    <x v="0"/>
    <n v="108.48"/>
    <s v="Title I"/>
  </r>
  <r>
    <s v="27404"/>
    <x v="235"/>
    <x v="0"/>
    <x v="0"/>
    <x v="30"/>
    <x v="30"/>
    <x v="0"/>
    <x v="0"/>
    <n v="107.89"/>
    <s v="Title I"/>
  </r>
  <r>
    <s v="18100"/>
    <x v="107"/>
    <x v="0"/>
    <x v="8"/>
    <x v="17"/>
    <x v="17"/>
    <x v="0"/>
    <x v="0"/>
    <n v="106.66"/>
    <s v="Title I"/>
  </r>
  <r>
    <s v="04228"/>
    <x v="164"/>
    <x v="0"/>
    <x v="6"/>
    <x v="30"/>
    <x v="30"/>
    <x v="0"/>
    <x v="0"/>
    <n v="106.38"/>
    <s v="Title I"/>
  </r>
  <r>
    <s v="33036"/>
    <x v="100"/>
    <x v="0"/>
    <x v="1"/>
    <x v="16"/>
    <x v="16"/>
    <x v="3"/>
    <x v="3"/>
    <n v="106.08"/>
    <s v="Title I"/>
  </r>
  <r>
    <s v="14065"/>
    <x v="145"/>
    <x v="0"/>
    <x v="7"/>
    <x v="12"/>
    <x v="12"/>
    <x v="0"/>
    <x v="0"/>
    <n v="105.55"/>
    <s v="Title I"/>
  </r>
  <r>
    <s v="14400"/>
    <x v="219"/>
    <x v="0"/>
    <x v="7"/>
    <x v="1"/>
    <x v="1"/>
    <x v="3"/>
    <x v="3"/>
    <n v="105.19"/>
    <s v="Title I"/>
  </r>
  <r>
    <s v="18402"/>
    <x v="49"/>
    <x v="0"/>
    <x v="8"/>
    <x v="30"/>
    <x v="30"/>
    <x v="0"/>
    <x v="0"/>
    <n v="105.01"/>
    <s v="Title I"/>
  </r>
  <r>
    <s v="03052"/>
    <x v="141"/>
    <x v="0"/>
    <x v="5"/>
    <x v="21"/>
    <x v="21"/>
    <x v="3"/>
    <x v="3"/>
    <n v="104.52"/>
    <s v="Title I"/>
  </r>
  <r>
    <s v="31063"/>
    <x v="302"/>
    <x v="0"/>
    <x v="4"/>
    <x v="9"/>
    <x v="9"/>
    <x v="3"/>
    <x v="3"/>
    <n v="104"/>
    <s v="NonTitle"/>
  </r>
  <r>
    <s v="24014"/>
    <x v="167"/>
    <x v="0"/>
    <x v="6"/>
    <x v="30"/>
    <x v="30"/>
    <x v="6"/>
    <x v="6"/>
    <n v="104"/>
    <s v="Title I"/>
  </r>
  <r>
    <s v="11051"/>
    <x v="83"/>
    <x v="0"/>
    <x v="5"/>
    <x v="1"/>
    <x v="1"/>
    <x v="4"/>
    <x v="4"/>
    <n v="103.97"/>
    <s v="Title I"/>
  </r>
  <r>
    <s v="32416"/>
    <x v="124"/>
    <x v="0"/>
    <x v="1"/>
    <x v="27"/>
    <x v="27"/>
    <x v="0"/>
    <x v="0"/>
    <n v="103.63"/>
    <s v="Title I"/>
  </r>
  <r>
    <s v="27320"/>
    <x v="46"/>
    <x v="0"/>
    <x v="0"/>
    <x v="21"/>
    <x v="21"/>
    <x v="0"/>
    <x v="0"/>
    <n v="102.78"/>
    <s v="Title I"/>
  </r>
  <r>
    <s v="15201"/>
    <x v="60"/>
    <x v="0"/>
    <x v="4"/>
    <x v="15"/>
    <x v="15"/>
    <x v="3"/>
    <x v="3"/>
    <n v="102.19"/>
    <s v="Title I"/>
  </r>
  <r>
    <s v="34003"/>
    <x v="22"/>
    <x v="0"/>
    <x v="7"/>
    <x v="21"/>
    <x v="21"/>
    <x v="0"/>
    <x v="0"/>
    <n v="102.08"/>
    <s v="Title I"/>
  </r>
  <r>
    <s v="14117"/>
    <x v="293"/>
    <x v="0"/>
    <x v="7"/>
    <x v="11"/>
    <x v="11"/>
    <x v="6"/>
    <x v="6"/>
    <n v="102"/>
    <s v="Title I"/>
  </r>
  <r>
    <s v="33206"/>
    <x v="198"/>
    <x v="0"/>
    <x v="1"/>
    <x v="1"/>
    <x v="1"/>
    <x v="4"/>
    <x v="4"/>
    <n v="101.06"/>
    <s v="Title I"/>
  </r>
  <r>
    <s v="02420"/>
    <x v="196"/>
    <x v="0"/>
    <x v="5"/>
    <x v="27"/>
    <x v="27"/>
    <x v="0"/>
    <x v="0"/>
    <n v="100.56"/>
    <s v="Title I"/>
  </r>
  <r>
    <s v="11051"/>
    <x v="83"/>
    <x v="0"/>
    <x v="5"/>
    <x v="2"/>
    <x v="2"/>
    <x v="4"/>
    <x v="4"/>
    <n v="100.38"/>
    <s v="Title I"/>
  </r>
  <r>
    <s v="23311"/>
    <x v="230"/>
    <x v="0"/>
    <x v="7"/>
    <x v="19"/>
    <x v="19"/>
    <x v="6"/>
    <x v="6"/>
    <n v="100"/>
    <s v="Title I"/>
  </r>
  <r>
    <s v="05323"/>
    <x v="73"/>
    <x v="0"/>
    <x v="8"/>
    <x v="13"/>
    <x v="13"/>
    <x v="6"/>
    <x v="6"/>
    <n v="100"/>
    <s v="Title I"/>
  </r>
  <r>
    <s v="32903"/>
    <x v="283"/>
    <x v="0"/>
    <x v="1"/>
    <x v="4"/>
    <x v="4"/>
    <x v="4"/>
    <x v="4"/>
    <n v="100"/>
    <s v="Title I"/>
  </r>
  <r>
    <s v="14400"/>
    <x v="219"/>
    <x v="0"/>
    <x v="7"/>
    <x v="6"/>
    <x v="6"/>
    <x v="3"/>
    <x v="3"/>
    <n v="99.99"/>
    <s v="Title I"/>
  </r>
  <r>
    <s v="24019"/>
    <x v="64"/>
    <x v="0"/>
    <x v="6"/>
    <x v="9"/>
    <x v="9"/>
    <x v="3"/>
    <x v="3"/>
    <n v="99.73"/>
    <s v="Title I"/>
  </r>
  <r>
    <s v="01158"/>
    <x v="207"/>
    <x v="0"/>
    <x v="1"/>
    <x v="25"/>
    <x v="25"/>
    <x v="0"/>
    <x v="0"/>
    <n v="99.59"/>
    <s v="Title I"/>
  </r>
  <r>
    <s v="39007"/>
    <x v="10"/>
    <x v="0"/>
    <x v="3"/>
    <x v="22"/>
    <x v="22"/>
    <x v="0"/>
    <x v="0"/>
    <n v="99.57"/>
    <s v="Title I"/>
  </r>
  <r>
    <s v="22204"/>
    <x v="271"/>
    <x v="0"/>
    <x v="1"/>
    <x v="11"/>
    <x v="11"/>
    <x v="0"/>
    <x v="0"/>
    <n v="99.37"/>
    <s v="Title I"/>
  </r>
  <r>
    <s v="33036"/>
    <x v="100"/>
    <x v="0"/>
    <x v="1"/>
    <x v="27"/>
    <x v="27"/>
    <x v="3"/>
    <x v="3"/>
    <n v="99.11"/>
    <s v="Title I"/>
  </r>
  <r>
    <s v="19401"/>
    <x v="106"/>
    <x v="0"/>
    <x v="3"/>
    <x v="13"/>
    <x v="13"/>
    <x v="3"/>
    <x v="3"/>
    <n v="99.06"/>
    <s v="Title I"/>
  </r>
  <r>
    <s v="21014"/>
    <x v="174"/>
    <x v="0"/>
    <x v="7"/>
    <x v="2"/>
    <x v="2"/>
    <x v="6"/>
    <x v="6"/>
    <n v="99"/>
    <s v="Title I"/>
  </r>
  <r>
    <s v="17405"/>
    <x v="14"/>
    <x v="0"/>
    <x v="0"/>
    <x v="2"/>
    <x v="2"/>
    <x v="0"/>
    <x v="0"/>
    <n v="98.85"/>
    <s v="Title I"/>
  </r>
  <r>
    <s v="31063"/>
    <x v="302"/>
    <x v="0"/>
    <x v="4"/>
    <x v="1"/>
    <x v="1"/>
    <x v="8"/>
    <x v="8"/>
    <n v="98.56"/>
    <s v="NonTitle"/>
  </r>
  <r>
    <s v="31401"/>
    <x v="95"/>
    <x v="0"/>
    <x v="4"/>
    <x v="27"/>
    <x v="27"/>
    <x v="0"/>
    <x v="0"/>
    <n v="98.27"/>
    <s v="Title I"/>
  </r>
  <r>
    <s v="17402"/>
    <x v="172"/>
    <x v="0"/>
    <x v="0"/>
    <x v="2"/>
    <x v="2"/>
    <x v="6"/>
    <x v="6"/>
    <n v="98"/>
    <s v="Title I"/>
  </r>
  <r>
    <s v="03116"/>
    <x v="58"/>
    <x v="0"/>
    <x v="5"/>
    <x v="15"/>
    <x v="15"/>
    <x v="8"/>
    <x v="8"/>
    <n v="97.81"/>
    <s v="Title I"/>
  </r>
  <r>
    <s v="10003"/>
    <x v="213"/>
    <x v="0"/>
    <x v="1"/>
    <x v="28"/>
    <x v="28"/>
    <x v="0"/>
    <x v="0"/>
    <n v="97.71"/>
    <s v="Title I"/>
  </r>
  <r>
    <s v="37507"/>
    <x v="71"/>
    <x v="0"/>
    <x v="4"/>
    <x v="1"/>
    <x v="1"/>
    <x v="8"/>
    <x v="8"/>
    <n v="96.99"/>
    <s v="Title I"/>
  </r>
  <r>
    <s v="17402"/>
    <x v="172"/>
    <x v="0"/>
    <x v="0"/>
    <x v="21"/>
    <x v="21"/>
    <x v="6"/>
    <x v="6"/>
    <n v="96.44"/>
    <s v="Title I"/>
  </r>
  <r>
    <s v="06114"/>
    <x v="3"/>
    <x v="0"/>
    <x v="2"/>
    <x v="1"/>
    <x v="1"/>
    <x v="6"/>
    <x v="6"/>
    <n v="96.36"/>
    <s v="Title I"/>
  </r>
  <r>
    <s v="38126"/>
    <x v="277"/>
    <x v="0"/>
    <x v="1"/>
    <x v="1"/>
    <x v="1"/>
    <x v="3"/>
    <x v="3"/>
    <n v="95.92"/>
    <s v="Title I"/>
  </r>
  <r>
    <s v="05313"/>
    <x v="163"/>
    <x v="0"/>
    <x v="8"/>
    <x v="1"/>
    <x v="1"/>
    <x v="3"/>
    <x v="3"/>
    <n v="95.74"/>
    <s v="Title I"/>
  </r>
  <r>
    <s v="31002"/>
    <x v="23"/>
    <x v="0"/>
    <x v="4"/>
    <x v="9"/>
    <x v="9"/>
    <x v="4"/>
    <x v="4"/>
    <n v="95.62"/>
    <s v="Title I"/>
  </r>
  <r>
    <s v="31401"/>
    <x v="95"/>
    <x v="0"/>
    <x v="4"/>
    <x v="14"/>
    <x v="14"/>
    <x v="6"/>
    <x v="6"/>
    <n v="95"/>
    <s v="Title I"/>
  </r>
  <r>
    <s v="39204"/>
    <x v="103"/>
    <x v="0"/>
    <x v="3"/>
    <x v="15"/>
    <x v="15"/>
    <x v="3"/>
    <x v="3"/>
    <n v="94.46"/>
    <s v="Title I"/>
  </r>
  <r>
    <s v="31004"/>
    <x v="40"/>
    <x v="0"/>
    <x v="4"/>
    <x v="30"/>
    <x v="30"/>
    <x v="6"/>
    <x v="6"/>
    <n v="93.52"/>
    <s v="Title I"/>
  </r>
  <r>
    <s v="31002"/>
    <x v="23"/>
    <x v="0"/>
    <x v="4"/>
    <x v="18"/>
    <x v="18"/>
    <x v="4"/>
    <x v="4"/>
    <n v="93.39"/>
    <s v="Title I"/>
  </r>
  <r>
    <s v="31015"/>
    <x v="12"/>
    <x v="0"/>
    <x v="4"/>
    <x v="3"/>
    <x v="3"/>
    <x v="6"/>
    <x v="6"/>
    <n v="92.82"/>
    <s v="Title I"/>
  </r>
  <r>
    <s v="34401"/>
    <x v="150"/>
    <x v="0"/>
    <x v="7"/>
    <x v="2"/>
    <x v="2"/>
    <x v="3"/>
    <x v="3"/>
    <n v="91.53"/>
    <s v="Title I"/>
  </r>
  <r>
    <s v="39201"/>
    <x v="34"/>
    <x v="0"/>
    <x v="3"/>
    <x v="13"/>
    <x v="13"/>
    <x v="0"/>
    <x v="0"/>
    <n v="91.43"/>
    <s v="Title I"/>
  </r>
  <r>
    <s v="39007"/>
    <x v="10"/>
    <x v="0"/>
    <x v="3"/>
    <x v="2"/>
    <x v="2"/>
    <x v="4"/>
    <x v="4"/>
    <n v="90.93"/>
    <s v="Title I"/>
  </r>
  <r>
    <s v="36250"/>
    <x v="104"/>
    <x v="0"/>
    <x v="5"/>
    <x v="1"/>
    <x v="1"/>
    <x v="6"/>
    <x v="6"/>
    <n v="90.89"/>
    <s v="Title I"/>
  </r>
  <r>
    <s v="04228"/>
    <x v="164"/>
    <x v="0"/>
    <x v="6"/>
    <x v="13"/>
    <x v="13"/>
    <x v="2"/>
    <x v="2"/>
    <n v="90.56"/>
    <s v="Title I"/>
  </r>
  <r>
    <s v="27404"/>
    <x v="235"/>
    <x v="0"/>
    <x v="0"/>
    <x v="20"/>
    <x v="20"/>
    <x v="8"/>
    <x v="8"/>
    <n v="90.51"/>
    <s v="Title I"/>
  </r>
  <r>
    <s v="13301"/>
    <x v="180"/>
    <x v="0"/>
    <x v="6"/>
    <x v="1"/>
    <x v="1"/>
    <x v="8"/>
    <x v="8"/>
    <n v="87.98"/>
    <s v="Title I"/>
  </r>
  <r>
    <s v="04228"/>
    <x v="164"/>
    <x v="0"/>
    <x v="6"/>
    <x v="19"/>
    <x v="19"/>
    <x v="4"/>
    <x v="4"/>
    <n v="87.22"/>
    <s v="Title I"/>
  </r>
  <r>
    <s v="22008"/>
    <x v="276"/>
    <x v="0"/>
    <x v="1"/>
    <x v="30"/>
    <x v="30"/>
    <x v="0"/>
    <x v="0"/>
    <n v="87.07"/>
    <s v="Title I"/>
  </r>
  <r>
    <s v="22073"/>
    <x v="301"/>
    <x v="0"/>
    <x v="1"/>
    <x v="15"/>
    <x v="15"/>
    <x v="0"/>
    <x v="0"/>
    <n v="87"/>
    <s v="Title I"/>
  </r>
  <r>
    <s v="11051"/>
    <x v="83"/>
    <x v="0"/>
    <x v="5"/>
    <x v="32"/>
    <x v="32"/>
    <x v="3"/>
    <x v="3"/>
    <n v="86.84"/>
    <s v="Title I"/>
  </r>
  <r>
    <s v="31330"/>
    <x v="197"/>
    <x v="0"/>
    <x v="4"/>
    <x v="14"/>
    <x v="14"/>
    <x v="0"/>
    <x v="0"/>
    <n v="86.7"/>
    <s v="Title I"/>
  </r>
  <r>
    <s v="04127"/>
    <x v="148"/>
    <x v="0"/>
    <x v="6"/>
    <x v="9"/>
    <x v="9"/>
    <x v="3"/>
    <x v="3"/>
    <n v="85.89"/>
    <s v="Title I"/>
  </r>
  <r>
    <s v="17403"/>
    <x v="8"/>
    <x v="0"/>
    <x v="0"/>
    <x v="15"/>
    <x v="15"/>
    <x v="0"/>
    <x v="0"/>
    <n v="85.09"/>
    <s v="Title I"/>
  </r>
  <r>
    <s v="39208"/>
    <x v="94"/>
    <x v="0"/>
    <x v="3"/>
    <x v="14"/>
    <x v="14"/>
    <x v="0"/>
    <x v="0"/>
    <n v="85"/>
    <s v="Title I"/>
  </r>
  <r>
    <s v="39120"/>
    <x v="144"/>
    <x v="0"/>
    <x v="3"/>
    <x v="22"/>
    <x v="22"/>
    <x v="0"/>
    <x v="0"/>
    <n v="84.72"/>
    <s v="Title I"/>
  </r>
  <r>
    <s v="18402"/>
    <x v="49"/>
    <x v="0"/>
    <x v="8"/>
    <x v="17"/>
    <x v="17"/>
    <x v="6"/>
    <x v="6"/>
    <n v="84.72"/>
    <s v="Title I"/>
  </r>
  <r>
    <s v="39208"/>
    <x v="94"/>
    <x v="0"/>
    <x v="3"/>
    <x v="9"/>
    <x v="9"/>
    <x v="3"/>
    <x v="3"/>
    <n v="84"/>
    <s v="Title I"/>
  </r>
  <r>
    <s v="18100"/>
    <x v="107"/>
    <x v="0"/>
    <x v="8"/>
    <x v="22"/>
    <x v="22"/>
    <x v="3"/>
    <x v="3"/>
    <n v="83.8"/>
    <s v="Title I"/>
  </r>
  <r>
    <s v="32356"/>
    <x v="32"/>
    <x v="0"/>
    <x v="1"/>
    <x v="13"/>
    <x v="13"/>
    <x v="4"/>
    <x v="4"/>
    <n v="82.26"/>
    <s v="Title I"/>
  </r>
  <r>
    <s v="27344"/>
    <x v="140"/>
    <x v="0"/>
    <x v="0"/>
    <x v="0"/>
    <x v="0"/>
    <x v="6"/>
    <x v="6"/>
    <n v="82"/>
    <s v="Title I"/>
  </r>
  <r>
    <s v="31103"/>
    <x v="76"/>
    <x v="0"/>
    <x v="4"/>
    <x v="16"/>
    <x v="16"/>
    <x v="0"/>
    <x v="0"/>
    <n v="81.92"/>
    <s v="Title I"/>
  </r>
  <r>
    <s v="03116"/>
    <x v="58"/>
    <x v="0"/>
    <x v="5"/>
    <x v="16"/>
    <x v="16"/>
    <x v="3"/>
    <x v="3"/>
    <n v="81.08"/>
    <s v="Title I"/>
  </r>
  <r>
    <s v="18402"/>
    <x v="49"/>
    <x v="0"/>
    <x v="8"/>
    <x v="1"/>
    <x v="1"/>
    <x v="8"/>
    <x v="8"/>
    <n v="81.08"/>
    <s v="Title I"/>
  </r>
  <r>
    <s v="21237"/>
    <x v="233"/>
    <x v="0"/>
    <x v="7"/>
    <x v="17"/>
    <x v="17"/>
    <x v="0"/>
    <x v="0"/>
    <n v="80.8"/>
    <s v="Title I"/>
  </r>
  <r>
    <s v="14066"/>
    <x v="179"/>
    <x v="0"/>
    <x v="7"/>
    <x v="9"/>
    <x v="9"/>
    <x v="3"/>
    <x v="3"/>
    <n v="80.11"/>
    <s v="Title I"/>
  </r>
  <r>
    <s v="33115"/>
    <x v="68"/>
    <x v="0"/>
    <x v="1"/>
    <x v="33"/>
    <x v="33"/>
    <x v="0"/>
    <x v="0"/>
    <n v="79.86"/>
    <s v="Title I"/>
  </r>
  <r>
    <s v="06112"/>
    <x v="75"/>
    <x v="0"/>
    <x v="2"/>
    <x v="19"/>
    <x v="19"/>
    <x v="0"/>
    <x v="0"/>
    <n v="79.13"/>
    <s v="Title I"/>
  </r>
  <r>
    <s v="26056"/>
    <x v="80"/>
    <x v="0"/>
    <x v="1"/>
    <x v="7"/>
    <x v="7"/>
    <x v="5"/>
    <x v="5"/>
    <n v="79.06"/>
    <s v="Title I"/>
  </r>
  <r>
    <s v="37501"/>
    <x v="11"/>
    <x v="0"/>
    <x v="4"/>
    <x v="15"/>
    <x v="15"/>
    <x v="8"/>
    <x v="8"/>
    <n v="79.010000000000005"/>
    <s v="Title I"/>
  </r>
  <r>
    <s v="02420"/>
    <x v="196"/>
    <x v="0"/>
    <x v="5"/>
    <x v="0"/>
    <x v="0"/>
    <x v="3"/>
    <x v="3"/>
    <n v="78.78"/>
    <s v="Title I"/>
  </r>
  <r>
    <s v="22200"/>
    <x v="273"/>
    <x v="0"/>
    <x v="1"/>
    <x v="1"/>
    <x v="1"/>
    <x v="0"/>
    <x v="0"/>
    <n v="78"/>
    <s v="Title I"/>
  </r>
  <r>
    <s v="17401"/>
    <x v="5"/>
    <x v="0"/>
    <x v="0"/>
    <x v="19"/>
    <x v="19"/>
    <x v="6"/>
    <x v="6"/>
    <n v="77.2"/>
    <s v="Title I"/>
  </r>
  <r>
    <s v="32361"/>
    <x v="33"/>
    <x v="0"/>
    <x v="1"/>
    <x v="6"/>
    <x v="6"/>
    <x v="3"/>
    <x v="3"/>
    <n v="76.84"/>
    <s v="Title I"/>
  </r>
  <r>
    <s v="27403"/>
    <x v="15"/>
    <x v="0"/>
    <x v="0"/>
    <x v="21"/>
    <x v="21"/>
    <x v="0"/>
    <x v="0"/>
    <n v="76.459999999999994"/>
    <s v="Title I"/>
  </r>
  <r>
    <s v="32354"/>
    <x v="45"/>
    <x v="0"/>
    <x v="1"/>
    <x v="0"/>
    <x v="0"/>
    <x v="3"/>
    <x v="3"/>
    <n v="75.55"/>
    <s v="Title I"/>
  </r>
  <r>
    <s v="29100"/>
    <x v="105"/>
    <x v="0"/>
    <x v="4"/>
    <x v="14"/>
    <x v="14"/>
    <x v="0"/>
    <x v="0"/>
    <n v="75.36"/>
    <s v="Title I"/>
  </r>
  <r>
    <s v="27404"/>
    <x v="235"/>
    <x v="0"/>
    <x v="0"/>
    <x v="4"/>
    <x v="4"/>
    <x v="7"/>
    <x v="7"/>
    <n v="75.34"/>
    <s v="Title I"/>
  </r>
  <r>
    <s v="27404"/>
    <x v="235"/>
    <x v="0"/>
    <x v="0"/>
    <x v="4"/>
    <x v="4"/>
    <x v="3"/>
    <x v="3"/>
    <n v="74.66"/>
    <s v="Title I"/>
  </r>
  <r>
    <s v="32356"/>
    <x v="32"/>
    <x v="0"/>
    <x v="1"/>
    <x v="13"/>
    <x v="13"/>
    <x v="0"/>
    <x v="0"/>
    <n v="74.569999999999993"/>
    <s v="Title I"/>
  </r>
  <r>
    <s v="14068"/>
    <x v="88"/>
    <x v="0"/>
    <x v="7"/>
    <x v="22"/>
    <x v="22"/>
    <x v="0"/>
    <x v="0"/>
    <n v="73.430000000000007"/>
    <s v="Title I"/>
  </r>
  <r>
    <s v="08122"/>
    <x v="48"/>
    <x v="0"/>
    <x v="2"/>
    <x v="14"/>
    <x v="14"/>
    <x v="0"/>
    <x v="0"/>
    <n v="72.61"/>
    <s v="Title I"/>
  </r>
  <r>
    <s v="01109"/>
    <x v="290"/>
    <x v="0"/>
    <x v="1"/>
    <x v="1"/>
    <x v="1"/>
    <x v="3"/>
    <x v="3"/>
    <n v="72.349999999999994"/>
    <s v="NonTitle"/>
  </r>
  <r>
    <s v="32903"/>
    <x v="283"/>
    <x v="0"/>
    <x v="1"/>
    <x v="1"/>
    <x v="1"/>
    <x v="0"/>
    <x v="0"/>
    <n v="71.72"/>
    <s v="Title I"/>
  </r>
  <r>
    <s v="21303"/>
    <x v="181"/>
    <x v="0"/>
    <x v="7"/>
    <x v="1"/>
    <x v="1"/>
    <x v="4"/>
    <x v="4"/>
    <n v="71.42"/>
    <s v="Title I"/>
  </r>
  <r>
    <s v="17401"/>
    <x v="5"/>
    <x v="0"/>
    <x v="0"/>
    <x v="1"/>
    <x v="1"/>
    <x v="7"/>
    <x v="7"/>
    <n v="70.42"/>
    <s v="Title I"/>
  </r>
  <r>
    <s v="39201"/>
    <x v="34"/>
    <x v="0"/>
    <x v="3"/>
    <x v="15"/>
    <x v="15"/>
    <x v="2"/>
    <x v="2"/>
    <n v="70.209999999999994"/>
    <s v="Title I"/>
  </r>
  <r>
    <s v="22207"/>
    <x v="191"/>
    <x v="0"/>
    <x v="1"/>
    <x v="30"/>
    <x v="30"/>
    <x v="6"/>
    <x v="6"/>
    <n v="70"/>
    <s v="Title I"/>
  </r>
  <r>
    <s v="19401"/>
    <x v="106"/>
    <x v="0"/>
    <x v="3"/>
    <x v="6"/>
    <x v="6"/>
    <x v="3"/>
    <x v="3"/>
    <n v="69.77"/>
    <s v="Title I"/>
  </r>
  <r>
    <s v="21300"/>
    <x v="204"/>
    <x v="0"/>
    <x v="7"/>
    <x v="8"/>
    <x v="8"/>
    <x v="8"/>
    <x v="8"/>
    <n v="69"/>
    <s v="Title I"/>
  </r>
  <r>
    <s v="17402"/>
    <x v="172"/>
    <x v="0"/>
    <x v="0"/>
    <x v="32"/>
    <x v="32"/>
    <x v="0"/>
    <x v="0"/>
    <n v="66.78"/>
    <s v="Title I"/>
  </r>
  <r>
    <s v="18402"/>
    <x v="49"/>
    <x v="0"/>
    <x v="8"/>
    <x v="16"/>
    <x v="16"/>
    <x v="8"/>
    <x v="8"/>
    <n v="66.47"/>
    <s v="Title I"/>
  </r>
  <r>
    <s v="16048"/>
    <x v="286"/>
    <x v="0"/>
    <x v="8"/>
    <x v="17"/>
    <x v="17"/>
    <x v="3"/>
    <x v="3"/>
    <n v="66.08"/>
    <s v="Title I"/>
  </r>
  <r>
    <s v="15201"/>
    <x v="60"/>
    <x v="0"/>
    <x v="4"/>
    <x v="9"/>
    <x v="9"/>
    <x v="8"/>
    <x v="8"/>
    <n v="65.790000000000006"/>
    <s v="Title I"/>
  </r>
  <r>
    <s v="01147"/>
    <x v="70"/>
    <x v="0"/>
    <x v="5"/>
    <x v="8"/>
    <x v="8"/>
    <x v="3"/>
    <x v="3"/>
    <n v="65.760000000000005"/>
    <s v="Title I"/>
  </r>
  <r>
    <s v="22008"/>
    <x v="276"/>
    <x v="0"/>
    <x v="1"/>
    <x v="17"/>
    <x v="17"/>
    <x v="3"/>
    <x v="3"/>
    <n v="65.37"/>
    <s v="Title I"/>
  </r>
  <r>
    <s v="23311"/>
    <x v="230"/>
    <x v="0"/>
    <x v="7"/>
    <x v="32"/>
    <x v="32"/>
    <x v="6"/>
    <x v="6"/>
    <n v="65"/>
    <s v="Title I"/>
  </r>
  <r>
    <s v="39208"/>
    <x v="94"/>
    <x v="0"/>
    <x v="3"/>
    <x v="17"/>
    <x v="17"/>
    <x v="0"/>
    <x v="0"/>
    <n v="65"/>
    <s v="Title I"/>
  </r>
  <r>
    <s v="01109"/>
    <x v="290"/>
    <x v="0"/>
    <x v="1"/>
    <x v="4"/>
    <x v="4"/>
    <x v="8"/>
    <x v="8"/>
    <n v="64.8"/>
    <s v="NonTitle"/>
  </r>
  <r>
    <s v="08122"/>
    <x v="48"/>
    <x v="0"/>
    <x v="2"/>
    <x v="0"/>
    <x v="0"/>
    <x v="8"/>
    <x v="8"/>
    <n v="64.59"/>
    <s v="Title I"/>
  </r>
  <r>
    <s v="25118"/>
    <x v="159"/>
    <x v="0"/>
    <x v="7"/>
    <x v="22"/>
    <x v="22"/>
    <x v="0"/>
    <x v="0"/>
    <n v="64.400000000000006"/>
    <s v="Title I"/>
  </r>
  <r>
    <s v="33212"/>
    <x v="184"/>
    <x v="0"/>
    <x v="1"/>
    <x v="32"/>
    <x v="32"/>
    <x v="0"/>
    <x v="0"/>
    <n v="63.9"/>
    <s v="Title I"/>
  </r>
  <r>
    <s v="38264"/>
    <x v="294"/>
    <x v="0"/>
    <x v="1"/>
    <x v="9"/>
    <x v="9"/>
    <x v="3"/>
    <x v="3"/>
    <n v="63.64"/>
    <s v="NonTitle"/>
  </r>
  <r>
    <s v="17403"/>
    <x v="8"/>
    <x v="0"/>
    <x v="0"/>
    <x v="13"/>
    <x v="13"/>
    <x v="3"/>
    <x v="3"/>
    <n v="63.06"/>
    <s v="Title I"/>
  </r>
  <r>
    <s v="39204"/>
    <x v="103"/>
    <x v="0"/>
    <x v="3"/>
    <x v="17"/>
    <x v="17"/>
    <x v="4"/>
    <x v="4"/>
    <n v="61.59"/>
    <s v="Title I"/>
  </r>
  <r>
    <s v="27404"/>
    <x v="235"/>
    <x v="0"/>
    <x v="0"/>
    <x v="22"/>
    <x v="22"/>
    <x v="3"/>
    <x v="3"/>
    <n v="61.24"/>
    <s v="Title I"/>
  </r>
  <r>
    <s v="21303"/>
    <x v="181"/>
    <x v="0"/>
    <x v="7"/>
    <x v="1"/>
    <x v="1"/>
    <x v="3"/>
    <x v="3"/>
    <n v="61.04"/>
    <s v="Title I"/>
  </r>
  <r>
    <s v="14104"/>
    <x v="269"/>
    <x v="0"/>
    <x v="7"/>
    <x v="1"/>
    <x v="1"/>
    <x v="8"/>
    <x v="8"/>
    <n v="61"/>
    <s v="Title I"/>
  </r>
  <r>
    <s v="23311"/>
    <x v="230"/>
    <x v="0"/>
    <x v="7"/>
    <x v="4"/>
    <x v="4"/>
    <x v="6"/>
    <x v="6"/>
    <n v="60"/>
    <s v="Title I"/>
  </r>
  <r>
    <s v="21226"/>
    <x v="203"/>
    <x v="0"/>
    <x v="7"/>
    <x v="17"/>
    <x v="17"/>
    <x v="3"/>
    <x v="3"/>
    <n v="59.82"/>
    <s v="Title I"/>
  </r>
  <r>
    <s v="33212"/>
    <x v="184"/>
    <x v="0"/>
    <x v="1"/>
    <x v="19"/>
    <x v="19"/>
    <x v="3"/>
    <x v="3"/>
    <n v="59.82"/>
    <s v="Title I"/>
  </r>
  <r>
    <s v="32361"/>
    <x v="33"/>
    <x v="0"/>
    <x v="1"/>
    <x v="11"/>
    <x v="11"/>
    <x v="3"/>
    <x v="3"/>
    <n v="59.67"/>
    <s v="Title I"/>
  </r>
  <r>
    <s v="04228"/>
    <x v="164"/>
    <x v="0"/>
    <x v="6"/>
    <x v="2"/>
    <x v="2"/>
    <x v="6"/>
    <x v="6"/>
    <n v="59"/>
    <s v="Title I"/>
  </r>
  <r>
    <s v="01109"/>
    <x v="290"/>
    <x v="0"/>
    <x v="1"/>
    <x v="17"/>
    <x v="17"/>
    <x v="3"/>
    <x v="3"/>
    <n v="58.63"/>
    <s v="NonTitle"/>
  </r>
  <r>
    <s v="39209"/>
    <x v="110"/>
    <x v="0"/>
    <x v="3"/>
    <x v="15"/>
    <x v="15"/>
    <x v="0"/>
    <x v="0"/>
    <n v="58.32"/>
    <s v="Title I"/>
  </r>
  <r>
    <s v="21014"/>
    <x v="174"/>
    <x v="0"/>
    <x v="7"/>
    <x v="17"/>
    <x v="17"/>
    <x v="6"/>
    <x v="6"/>
    <n v="56.84"/>
    <s v="Title I"/>
  </r>
  <r>
    <s v="31004"/>
    <x v="40"/>
    <x v="0"/>
    <x v="4"/>
    <x v="9"/>
    <x v="9"/>
    <x v="3"/>
    <x v="3"/>
    <n v="56.58"/>
    <s v="Title I"/>
  </r>
  <r>
    <s v="22008"/>
    <x v="276"/>
    <x v="0"/>
    <x v="1"/>
    <x v="9"/>
    <x v="9"/>
    <x v="3"/>
    <x v="3"/>
    <n v="56.35"/>
    <s v="Title I"/>
  </r>
  <r>
    <s v="39202"/>
    <x v="29"/>
    <x v="0"/>
    <x v="3"/>
    <x v="21"/>
    <x v="21"/>
    <x v="4"/>
    <x v="4"/>
    <n v="55.69"/>
    <s v="Title I"/>
  </r>
  <r>
    <s v="14065"/>
    <x v="145"/>
    <x v="0"/>
    <x v="7"/>
    <x v="15"/>
    <x v="15"/>
    <x v="8"/>
    <x v="8"/>
    <n v="55.43"/>
    <s v="Title I"/>
  </r>
  <r>
    <s v="17401"/>
    <x v="5"/>
    <x v="0"/>
    <x v="0"/>
    <x v="21"/>
    <x v="21"/>
    <x v="8"/>
    <x v="8"/>
    <n v="55.22"/>
    <s v="Title I"/>
  </r>
  <r>
    <s v="15201"/>
    <x v="60"/>
    <x v="0"/>
    <x v="4"/>
    <x v="10"/>
    <x v="10"/>
    <x v="6"/>
    <x v="6"/>
    <n v="54.35"/>
    <s v="Title I"/>
  </r>
  <r>
    <s v="39201"/>
    <x v="34"/>
    <x v="0"/>
    <x v="3"/>
    <x v="2"/>
    <x v="2"/>
    <x v="3"/>
    <x v="3"/>
    <n v="54.28"/>
    <s v="Title I"/>
  </r>
  <r>
    <s v="17403"/>
    <x v="8"/>
    <x v="0"/>
    <x v="0"/>
    <x v="9"/>
    <x v="9"/>
    <x v="3"/>
    <x v="3"/>
    <n v="53.88"/>
    <s v="Title I"/>
  </r>
  <r>
    <s v="34401"/>
    <x v="150"/>
    <x v="0"/>
    <x v="7"/>
    <x v="2"/>
    <x v="2"/>
    <x v="4"/>
    <x v="4"/>
    <n v="53.55"/>
    <s v="Title I"/>
  </r>
  <r>
    <s v="14028"/>
    <x v="66"/>
    <x v="0"/>
    <x v="7"/>
    <x v="1"/>
    <x v="1"/>
    <x v="8"/>
    <x v="8"/>
    <n v="53.2"/>
    <s v="Title I"/>
  </r>
  <r>
    <s v="06112"/>
    <x v="75"/>
    <x v="0"/>
    <x v="2"/>
    <x v="1"/>
    <x v="1"/>
    <x v="6"/>
    <x v="6"/>
    <n v="53.12"/>
    <s v="Title I"/>
  </r>
  <r>
    <s v="08404"/>
    <x v="89"/>
    <x v="0"/>
    <x v="2"/>
    <x v="19"/>
    <x v="19"/>
    <x v="0"/>
    <x v="0"/>
    <n v="52.8"/>
    <s v="Title I"/>
  </r>
  <r>
    <s v="05313"/>
    <x v="163"/>
    <x v="0"/>
    <x v="8"/>
    <x v="28"/>
    <x v="28"/>
    <x v="3"/>
    <x v="3"/>
    <n v="51.48"/>
    <s v="Title I"/>
  </r>
  <r>
    <s v="39209"/>
    <x v="110"/>
    <x v="0"/>
    <x v="3"/>
    <x v="6"/>
    <x v="6"/>
    <x v="0"/>
    <x v="0"/>
    <n v="51.35"/>
    <s v="Title I"/>
  </r>
  <r>
    <s v="27416"/>
    <x v="143"/>
    <x v="0"/>
    <x v="0"/>
    <x v="25"/>
    <x v="25"/>
    <x v="3"/>
    <x v="3"/>
    <n v="51.24"/>
    <s v="Title I"/>
  </r>
  <r>
    <s v="17417"/>
    <x v="119"/>
    <x v="0"/>
    <x v="0"/>
    <x v="23"/>
    <x v="23"/>
    <x v="3"/>
    <x v="3"/>
    <n v="51.03"/>
    <s v="Title I"/>
  </r>
  <r>
    <s v="19401"/>
    <x v="106"/>
    <x v="0"/>
    <x v="3"/>
    <x v="2"/>
    <x v="2"/>
    <x v="3"/>
    <x v="3"/>
    <n v="50.65"/>
    <s v="Title I"/>
  </r>
  <r>
    <s v="17402"/>
    <x v="172"/>
    <x v="0"/>
    <x v="0"/>
    <x v="32"/>
    <x v="32"/>
    <x v="8"/>
    <x v="8"/>
    <n v="50.33"/>
    <s v="Title I"/>
  </r>
  <r>
    <s v="38302"/>
    <x v="244"/>
    <x v="0"/>
    <x v="1"/>
    <x v="17"/>
    <x v="17"/>
    <x v="3"/>
    <x v="3"/>
    <n v="49.84"/>
    <s v="Title I"/>
  </r>
  <r>
    <s v="36401"/>
    <x v="228"/>
    <x v="0"/>
    <x v="5"/>
    <x v="1"/>
    <x v="1"/>
    <x v="3"/>
    <x v="3"/>
    <n v="49.57"/>
    <s v="Title I"/>
  </r>
  <r>
    <s v="20404"/>
    <x v="135"/>
    <x v="0"/>
    <x v="3"/>
    <x v="1"/>
    <x v="1"/>
    <x v="8"/>
    <x v="8"/>
    <n v="49.45"/>
    <s v="Title I"/>
  </r>
  <r>
    <s v="39201"/>
    <x v="34"/>
    <x v="0"/>
    <x v="3"/>
    <x v="9"/>
    <x v="9"/>
    <x v="3"/>
    <x v="3"/>
    <n v="49.41"/>
    <s v="Title I"/>
  </r>
  <r>
    <s v="32356"/>
    <x v="32"/>
    <x v="0"/>
    <x v="1"/>
    <x v="9"/>
    <x v="9"/>
    <x v="4"/>
    <x v="4"/>
    <n v="49.39"/>
    <s v="Title I"/>
  </r>
  <r>
    <s v="32361"/>
    <x v="33"/>
    <x v="0"/>
    <x v="1"/>
    <x v="8"/>
    <x v="8"/>
    <x v="3"/>
    <x v="3"/>
    <n v="49.32"/>
    <s v="Title I"/>
  </r>
  <r>
    <s v="36250"/>
    <x v="104"/>
    <x v="0"/>
    <x v="5"/>
    <x v="14"/>
    <x v="14"/>
    <x v="6"/>
    <x v="6"/>
    <n v="49"/>
    <s v="Title I"/>
  </r>
  <r>
    <s v="21302"/>
    <x v="126"/>
    <x v="0"/>
    <x v="7"/>
    <x v="14"/>
    <x v="14"/>
    <x v="3"/>
    <x v="3"/>
    <n v="48.98"/>
    <s v="Title I"/>
  </r>
  <r>
    <s v="38301"/>
    <x v="256"/>
    <x v="0"/>
    <x v="1"/>
    <x v="19"/>
    <x v="19"/>
    <x v="6"/>
    <x v="6"/>
    <n v="48.6"/>
    <s v="Title I"/>
  </r>
  <r>
    <s v="39205"/>
    <x v="90"/>
    <x v="0"/>
    <x v="3"/>
    <x v="16"/>
    <x v="16"/>
    <x v="0"/>
    <x v="0"/>
    <n v="48.53"/>
    <s v="Title I"/>
  </r>
  <r>
    <s v="33206"/>
    <x v="198"/>
    <x v="0"/>
    <x v="1"/>
    <x v="19"/>
    <x v="19"/>
    <x v="6"/>
    <x v="6"/>
    <n v="48.36"/>
    <s v="Title I"/>
  </r>
  <r>
    <s v="39120"/>
    <x v="144"/>
    <x v="0"/>
    <x v="3"/>
    <x v="19"/>
    <x v="19"/>
    <x v="8"/>
    <x v="8"/>
    <n v="48.16"/>
    <s v="Title I"/>
  </r>
  <r>
    <s v="03052"/>
    <x v="141"/>
    <x v="0"/>
    <x v="5"/>
    <x v="20"/>
    <x v="20"/>
    <x v="3"/>
    <x v="3"/>
    <n v="48.05"/>
    <s v="Title I"/>
  </r>
  <r>
    <s v="18100"/>
    <x v="107"/>
    <x v="0"/>
    <x v="8"/>
    <x v="8"/>
    <x v="8"/>
    <x v="0"/>
    <x v="0"/>
    <n v="47.79"/>
    <s v="Title I"/>
  </r>
  <r>
    <s v="17403"/>
    <x v="8"/>
    <x v="0"/>
    <x v="0"/>
    <x v="27"/>
    <x v="27"/>
    <x v="0"/>
    <x v="0"/>
    <n v="47.56"/>
    <s v="Title I"/>
  </r>
  <r>
    <s v="17402"/>
    <x v="172"/>
    <x v="0"/>
    <x v="0"/>
    <x v="2"/>
    <x v="2"/>
    <x v="0"/>
    <x v="0"/>
    <n v="47.49"/>
    <s v="Title I"/>
  </r>
  <r>
    <s v="02420"/>
    <x v="196"/>
    <x v="0"/>
    <x v="5"/>
    <x v="6"/>
    <x v="6"/>
    <x v="3"/>
    <x v="3"/>
    <n v="47.48"/>
    <s v="Title I"/>
  </r>
  <r>
    <s v="06037"/>
    <x v="6"/>
    <x v="0"/>
    <x v="2"/>
    <x v="23"/>
    <x v="23"/>
    <x v="0"/>
    <x v="0"/>
    <n v="47.43"/>
    <s v="Title I"/>
  </r>
  <r>
    <s v="21206"/>
    <x v="249"/>
    <x v="0"/>
    <x v="7"/>
    <x v="24"/>
    <x v="24"/>
    <x v="6"/>
    <x v="6"/>
    <n v="46.84"/>
    <s v="Title I"/>
  </r>
  <r>
    <s v="31004"/>
    <x v="40"/>
    <x v="0"/>
    <x v="4"/>
    <x v="3"/>
    <x v="3"/>
    <x v="8"/>
    <x v="8"/>
    <n v="46.24"/>
    <s v="Title I"/>
  </r>
  <r>
    <s v="01109"/>
    <x v="290"/>
    <x v="0"/>
    <x v="1"/>
    <x v="4"/>
    <x v="4"/>
    <x v="0"/>
    <x v="0"/>
    <n v="46.08"/>
    <s v="NonTitle"/>
  </r>
  <r>
    <s v="34003"/>
    <x v="22"/>
    <x v="0"/>
    <x v="7"/>
    <x v="17"/>
    <x v="17"/>
    <x v="0"/>
    <x v="0"/>
    <n v="45.96"/>
    <s v="Title I"/>
  </r>
  <r>
    <s v="31103"/>
    <x v="76"/>
    <x v="0"/>
    <x v="4"/>
    <x v="21"/>
    <x v="21"/>
    <x v="8"/>
    <x v="8"/>
    <n v="45.6"/>
    <s v="Title I"/>
  </r>
  <r>
    <s v="34111"/>
    <x v="47"/>
    <x v="0"/>
    <x v="7"/>
    <x v="6"/>
    <x v="6"/>
    <x v="4"/>
    <x v="4"/>
    <n v="45.12"/>
    <s v="Title I"/>
  </r>
  <r>
    <s v="25116"/>
    <x v="208"/>
    <x v="0"/>
    <x v="7"/>
    <x v="15"/>
    <x v="15"/>
    <x v="0"/>
    <x v="0"/>
    <n v="44.87"/>
    <s v="Title I"/>
  </r>
  <r>
    <s v="37501"/>
    <x v="11"/>
    <x v="0"/>
    <x v="4"/>
    <x v="22"/>
    <x v="22"/>
    <x v="8"/>
    <x v="8"/>
    <n v="44.68"/>
    <s v="Title I"/>
  </r>
  <r>
    <s v="17403"/>
    <x v="8"/>
    <x v="0"/>
    <x v="0"/>
    <x v="19"/>
    <x v="19"/>
    <x v="0"/>
    <x v="0"/>
    <n v="44.55"/>
    <s v="Title I"/>
  </r>
  <r>
    <s v="17415"/>
    <x v="4"/>
    <x v="0"/>
    <x v="0"/>
    <x v="15"/>
    <x v="15"/>
    <x v="6"/>
    <x v="6"/>
    <n v="44"/>
    <s v="Title I"/>
  </r>
  <r>
    <s v="39202"/>
    <x v="29"/>
    <x v="0"/>
    <x v="3"/>
    <x v="16"/>
    <x v="16"/>
    <x v="3"/>
    <x v="3"/>
    <n v="43.28"/>
    <s v="Title I"/>
  </r>
  <r>
    <s v="33036"/>
    <x v="100"/>
    <x v="0"/>
    <x v="1"/>
    <x v="6"/>
    <x v="6"/>
    <x v="3"/>
    <x v="3"/>
    <n v="43.11"/>
    <s v="Title I"/>
  </r>
  <r>
    <s v="04228"/>
    <x v="164"/>
    <x v="0"/>
    <x v="6"/>
    <x v="2"/>
    <x v="2"/>
    <x v="3"/>
    <x v="3"/>
    <n v="43.05"/>
    <s v="Title I"/>
  </r>
  <r>
    <s v="23309"/>
    <x v="35"/>
    <x v="0"/>
    <x v="7"/>
    <x v="1"/>
    <x v="1"/>
    <x v="4"/>
    <x v="4"/>
    <n v="42.77"/>
    <s v="Title I"/>
  </r>
  <r>
    <s v="35200"/>
    <x v="234"/>
    <x v="0"/>
    <x v="2"/>
    <x v="16"/>
    <x v="16"/>
    <x v="3"/>
    <x v="3"/>
    <n v="42.18"/>
    <s v="Title I"/>
  </r>
  <r>
    <s v="39090"/>
    <x v="113"/>
    <x v="0"/>
    <x v="3"/>
    <x v="1"/>
    <x v="1"/>
    <x v="4"/>
    <x v="4"/>
    <n v="41.88"/>
    <s v="Title I"/>
  </r>
  <r>
    <s v="09102"/>
    <x v="270"/>
    <x v="0"/>
    <x v="6"/>
    <x v="25"/>
    <x v="25"/>
    <x v="0"/>
    <x v="0"/>
    <n v="41.75"/>
    <s v="Both"/>
  </r>
  <r>
    <s v="35200"/>
    <x v="234"/>
    <x v="0"/>
    <x v="2"/>
    <x v="0"/>
    <x v="0"/>
    <x v="3"/>
    <x v="3"/>
    <n v="41.51"/>
    <s v="Title I"/>
  </r>
  <r>
    <s v="35200"/>
    <x v="234"/>
    <x v="0"/>
    <x v="2"/>
    <x v="11"/>
    <x v="11"/>
    <x v="3"/>
    <x v="3"/>
    <n v="41.48"/>
    <s v="Title I"/>
  </r>
  <r>
    <s v="37507"/>
    <x v="71"/>
    <x v="0"/>
    <x v="4"/>
    <x v="1"/>
    <x v="1"/>
    <x v="4"/>
    <x v="4"/>
    <n v="41.3"/>
    <s v="Title I"/>
  </r>
  <r>
    <s v="32081"/>
    <x v="2"/>
    <x v="0"/>
    <x v="1"/>
    <x v="18"/>
    <x v="18"/>
    <x v="3"/>
    <x v="3"/>
    <n v="40.380000000000003"/>
    <s v="Title I"/>
  </r>
  <r>
    <s v="31063"/>
    <x v="302"/>
    <x v="0"/>
    <x v="4"/>
    <x v="15"/>
    <x v="15"/>
    <x v="0"/>
    <x v="0"/>
    <n v="40.31"/>
    <s v="NonTitle"/>
  </r>
  <r>
    <s v="21303"/>
    <x v="181"/>
    <x v="0"/>
    <x v="7"/>
    <x v="8"/>
    <x v="8"/>
    <x v="3"/>
    <x v="3"/>
    <n v="38.06"/>
    <s v="Title I"/>
  </r>
  <r>
    <s v="32903"/>
    <x v="283"/>
    <x v="0"/>
    <x v="1"/>
    <x v="11"/>
    <x v="11"/>
    <x v="0"/>
    <x v="0"/>
    <n v="37.659999999999997"/>
    <s v="Title I"/>
  </r>
  <r>
    <s v="17403"/>
    <x v="8"/>
    <x v="0"/>
    <x v="0"/>
    <x v="4"/>
    <x v="4"/>
    <x v="6"/>
    <x v="6"/>
    <n v="37.39"/>
    <s v="Title I"/>
  </r>
  <r>
    <s v="09207"/>
    <x v="223"/>
    <x v="0"/>
    <x v="6"/>
    <x v="29"/>
    <x v="29"/>
    <x v="6"/>
    <x v="6"/>
    <n v="37"/>
    <s v="NonTitle"/>
  </r>
  <r>
    <s v="05313"/>
    <x v="163"/>
    <x v="0"/>
    <x v="8"/>
    <x v="9"/>
    <x v="9"/>
    <x v="3"/>
    <x v="3"/>
    <n v="36.9"/>
    <s v="Title I"/>
  </r>
  <r>
    <s v="33036"/>
    <x v="100"/>
    <x v="0"/>
    <x v="1"/>
    <x v="9"/>
    <x v="9"/>
    <x v="3"/>
    <x v="3"/>
    <n v="35.74"/>
    <s v="Title I"/>
  </r>
  <r>
    <s v="33070"/>
    <x v="265"/>
    <x v="0"/>
    <x v="1"/>
    <x v="17"/>
    <x v="17"/>
    <x v="0"/>
    <x v="0"/>
    <n v="35"/>
    <s v="Title I"/>
  </r>
  <r>
    <s v="03116"/>
    <x v="58"/>
    <x v="0"/>
    <x v="5"/>
    <x v="2"/>
    <x v="2"/>
    <x v="4"/>
    <x v="4"/>
    <n v="34.86"/>
    <s v="Title I"/>
  </r>
  <r>
    <s v="21303"/>
    <x v="181"/>
    <x v="0"/>
    <x v="7"/>
    <x v="8"/>
    <x v="8"/>
    <x v="4"/>
    <x v="4"/>
    <n v="34.44"/>
    <s v="Title I"/>
  </r>
  <r>
    <s v="21300"/>
    <x v="204"/>
    <x v="0"/>
    <x v="7"/>
    <x v="16"/>
    <x v="16"/>
    <x v="0"/>
    <x v="0"/>
    <n v="33.200000000000003"/>
    <s v="Title I"/>
  </r>
  <r>
    <s v="27402"/>
    <x v="62"/>
    <x v="0"/>
    <x v="0"/>
    <x v="17"/>
    <x v="17"/>
    <x v="0"/>
    <x v="0"/>
    <n v="32.93"/>
    <s v="Title I"/>
  </r>
  <r>
    <s v="31103"/>
    <x v="76"/>
    <x v="0"/>
    <x v="4"/>
    <x v="2"/>
    <x v="2"/>
    <x v="0"/>
    <x v="0"/>
    <n v="32.68"/>
    <s v="Title I"/>
  </r>
  <r>
    <s v="36401"/>
    <x v="228"/>
    <x v="0"/>
    <x v="5"/>
    <x v="9"/>
    <x v="9"/>
    <x v="4"/>
    <x v="4"/>
    <n v="32.630000000000003"/>
    <s v="Title I"/>
  </r>
  <r>
    <s v="32361"/>
    <x v="33"/>
    <x v="0"/>
    <x v="1"/>
    <x v="6"/>
    <x v="6"/>
    <x v="0"/>
    <x v="0"/>
    <n v="32.57"/>
    <s v="Title I"/>
  </r>
  <r>
    <s v="39207"/>
    <x v="37"/>
    <x v="0"/>
    <x v="3"/>
    <x v="21"/>
    <x v="21"/>
    <x v="4"/>
    <x v="4"/>
    <n v="32.549999999999997"/>
    <s v="Title I"/>
  </r>
  <r>
    <s v="39202"/>
    <x v="29"/>
    <x v="0"/>
    <x v="3"/>
    <x v="13"/>
    <x v="13"/>
    <x v="3"/>
    <x v="3"/>
    <n v="32.450000000000003"/>
    <s v="Title I"/>
  </r>
  <r>
    <s v="01109"/>
    <x v="290"/>
    <x v="0"/>
    <x v="1"/>
    <x v="9"/>
    <x v="9"/>
    <x v="3"/>
    <x v="3"/>
    <n v="31.71"/>
    <s v="NonTitle"/>
  </r>
  <r>
    <s v="10050"/>
    <x v="201"/>
    <x v="0"/>
    <x v="1"/>
    <x v="15"/>
    <x v="15"/>
    <x v="0"/>
    <x v="0"/>
    <n v="31.6"/>
    <s v="Title I"/>
  </r>
  <r>
    <s v="22204"/>
    <x v="271"/>
    <x v="0"/>
    <x v="1"/>
    <x v="9"/>
    <x v="9"/>
    <x v="0"/>
    <x v="0"/>
    <n v="31.31"/>
    <s v="Title I"/>
  </r>
  <r>
    <s v="14065"/>
    <x v="145"/>
    <x v="0"/>
    <x v="7"/>
    <x v="9"/>
    <x v="9"/>
    <x v="3"/>
    <x v="3"/>
    <n v="30.99"/>
    <s v="Title I"/>
  </r>
  <r>
    <s v="08404"/>
    <x v="89"/>
    <x v="0"/>
    <x v="2"/>
    <x v="14"/>
    <x v="14"/>
    <x v="0"/>
    <x v="0"/>
    <n v="30.06"/>
    <s v="Title I"/>
  </r>
  <r>
    <s v="17402"/>
    <x v="172"/>
    <x v="0"/>
    <x v="0"/>
    <x v="13"/>
    <x v="13"/>
    <x v="6"/>
    <x v="6"/>
    <n v="30"/>
    <s v="Title I"/>
  </r>
  <r>
    <s v="19401"/>
    <x v="106"/>
    <x v="0"/>
    <x v="3"/>
    <x v="28"/>
    <x v="28"/>
    <x v="3"/>
    <x v="3"/>
    <n v="29.85"/>
    <s v="Title I"/>
  </r>
  <r>
    <s v="04228"/>
    <x v="164"/>
    <x v="0"/>
    <x v="6"/>
    <x v="8"/>
    <x v="8"/>
    <x v="3"/>
    <x v="3"/>
    <n v="29.85"/>
    <s v="Title I"/>
  </r>
  <r>
    <s v="33206"/>
    <x v="198"/>
    <x v="0"/>
    <x v="1"/>
    <x v="16"/>
    <x v="16"/>
    <x v="3"/>
    <x v="3"/>
    <n v="29.34"/>
    <s v="Title I"/>
  </r>
  <r>
    <s v="31004"/>
    <x v="40"/>
    <x v="0"/>
    <x v="4"/>
    <x v="28"/>
    <x v="28"/>
    <x v="0"/>
    <x v="0"/>
    <n v="29.26"/>
    <s v="Title I"/>
  </r>
  <r>
    <s v="17402"/>
    <x v="172"/>
    <x v="0"/>
    <x v="0"/>
    <x v="1"/>
    <x v="1"/>
    <x v="8"/>
    <x v="8"/>
    <n v="29.03"/>
    <s v="Title I"/>
  </r>
  <r>
    <s v="13165"/>
    <x v="78"/>
    <x v="0"/>
    <x v="6"/>
    <x v="6"/>
    <x v="6"/>
    <x v="0"/>
    <x v="0"/>
    <n v="28.08"/>
    <s v="Title I"/>
  </r>
  <r>
    <s v="17401"/>
    <x v="5"/>
    <x v="0"/>
    <x v="0"/>
    <x v="0"/>
    <x v="0"/>
    <x v="3"/>
    <x v="3"/>
    <n v="27.52"/>
    <s v="Title I"/>
  </r>
  <r>
    <s v="39204"/>
    <x v="103"/>
    <x v="0"/>
    <x v="3"/>
    <x v="1"/>
    <x v="1"/>
    <x v="3"/>
    <x v="3"/>
    <n v="27.44"/>
    <s v="Title I"/>
  </r>
  <r>
    <s v="27402"/>
    <x v="62"/>
    <x v="0"/>
    <x v="0"/>
    <x v="4"/>
    <x v="4"/>
    <x v="8"/>
    <x v="8"/>
    <n v="26.45"/>
    <s v="Title I"/>
  </r>
  <r>
    <s v="32416"/>
    <x v="124"/>
    <x v="0"/>
    <x v="1"/>
    <x v="27"/>
    <x v="27"/>
    <x v="4"/>
    <x v="4"/>
    <n v="26.13"/>
    <s v="Title I"/>
  </r>
  <r>
    <s v="31103"/>
    <x v="76"/>
    <x v="0"/>
    <x v="4"/>
    <x v="4"/>
    <x v="4"/>
    <x v="6"/>
    <x v="6"/>
    <n v="26"/>
    <s v="Title I"/>
  </r>
  <r>
    <s v="33212"/>
    <x v="184"/>
    <x v="0"/>
    <x v="1"/>
    <x v="9"/>
    <x v="9"/>
    <x v="8"/>
    <x v="8"/>
    <n v="25"/>
    <s v="Title I"/>
  </r>
  <r>
    <s v="31002"/>
    <x v="23"/>
    <x v="0"/>
    <x v="4"/>
    <x v="18"/>
    <x v="18"/>
    <x v="3"/>
    <x v="3"/>
    <n v="24.26"/>
    <s v="Title I"/>
  </r>
  <r>
    <s v="18100"/>
    <x v="107"/>
    <x v="0"/>
    <x v="8"/>
    <x v="15"/>
    <x v="15"/>
    <x v="8"/>
    <x v="8"/>
    <n v="23.13"/>
    <s v="Title I"/>
  </r>
  <r>
    <s v="31103"/>
    <x v="76"/>
    <x v="0"/>
    <x v="4"/>
    <x v="0"/>
    <x v="0"/>
    <x v="0"/>
    <x v="0"/>
    <n v="22.86"/>
    <s v="Title I"/>
  </r>
  <r>
    <s v="32903"/>
    <x v="283"/>
    <x v="0"/>
    <x v="1"/>
    <x v="4"/>
    <x v="4"/>
    <x v="3"/>
    <x v="3"/>
    <n v="22.71"/>
    <s v="Title I"/>
  </r>
  <r>
    <s v="17402"/>
    <x v="172"/>
    <x v="0"/>
    <x v="0"/>
    <x v="15"/>
    <x v="15"/>
    <x v="0"/>
    <x v="0"/>
    <n v="22.35"/>
    <s v="Title I"/>
  </r>
  <r>
    <s v="19401"/>
    <x v="106"/>
    <x v="0"/>
    <x v="3"/>
    <x v="8"/>
    <x v="8"/>
    <x v="3"/>
    <x v="3"/>
    <n v="22.23"/>
    <s v="Title I"/>
  </r>
  <r>
    <s v="33070"/>
    <x v="265"/>
    <x v="0"/>
    <x v="1"/>
    <x v="29"/>
    <x v="29"/>
    <x v="6"/>
    <x v="6"/>
    <n v="22"/>
    <s v="Title I"/>
  </r>
  <r>
    <s v="25118"/>
    <x v="159"/>
    <x v="0"/>
    <x v="7"/>
    <x v="8"/>
    <x v="8"/>
    <x v="6"/>
    <x v="6"/>
    <n v="21.77"/>
    <s v="Title I"/>
  </r>
  <r>
    <s v="28144"/>
    <x v="246"/>
    <x v="0"/>
    <x v="4"/>
    <x v="1"/>
    <x v="1"/>
    <x v="3"/>
    <x v="3"/>
    <n v="21.61"/>
    <s v="Title I"/>
  </r>
  <r>
    <s v="04228"/>
    <x v="164"/>
    <x v="0"/>
    <x v="6"/>
    <x v="13"/>
    <x v="13"/>
    <x v="3"/>
    <x v="3"/>
    <n v="21.54"/>
    <s v="Title I"/>
  </r>
  <r>
    <s v="16048"/>
    <x v="286"/>
    <x v="0"/>
    <x v="8"/>
    <x v="4"/>
    <x v="4"/>
    <x v="8"/>
    <x v="8"/>
    <n v="20.13"/>
    <s v="Title I"/>
  </r>
  <r>
    <s v="16048"/>
    <x v="286"/>
    <x v="0"/>
    <x v="8"/>
    <x v="4"/>
    <x v="4"/>
    <x v="6"/>
    <x v="6"/>
    <n v="20"/>
    <s v="Title I"/>
  </r>
  <r>
    <s v="32361"/>
    <x v="33"/>
    <x v="0"/>
    <x v="1"/>
    <x v="14"/>
    <x v="14"/>
    <x v="3"/>
    <x v="3"/>
    <n v="19.760000000000002"/>
    <s v="Title I"/>
  </r>
  <r>
    <s v="18402"/>
    <x v="49"/>
    <x v="0"/>
    <x v="8"/>
    <x v="15"/>
    <x v="15"/>
    <x v="0"/>
    <x v="0"/>
    <n v="19.62"/>
    <s v="Title I"/>
  </r>
  <r>
    <s v="33206"/>
    <x v="198"/>
    <x v="0"/>
    <x v="1"/>
    <x v="1"/>
    <x v="1"/>
    <x v="0"/>
    <x v="0"/>
    <n v="19.36"/>
    <s v="Title I"/>
  </r>
  <r>
    <s v="32356"/>
    <x v="32"/>
    <x v="0"/>
    <x v="1"/>
    <x v="13"/>
    <x v="13"/>
    <x v="3"/>
    <x v="3"/>
    <n v="18.149999999999999"/>
    <s v="Title I"/>
  </r>
  <r>
    <s v="31006"/>
    <x v="20"/>
    <x v="0"/>
    <x v="4"/>
    <x v="9"/>
    <x v="9"/>
    <x v="7"/>
    <x v="7"/>
    <n v="16.989999999999998"/>
    <s v="Title I"/>
  </r>
  <r>
    <s v="39201"/>
    <x v="34"/>
    <x v="0"/>
    <x v="3"/>
    <x v="15"/>
    <x v="15"/>
    <x v="3"/>
    <x v="3"/>
    <n v="16.52"/>
    <s v="Title I"/>
  </r>
  <r>
    <s v="27402"/>
    <x v="62"/>
    <x v="0"/>
    <x v="0"/>
    <x v="19"/>
    <x v="19"/>
    <x v="6"/>
    <x v="6"/>
    <n v="16.47"/>
    <s v="Title I"/>
  </r>
  <r>
    <s v="31002"/>
    <x v="23"/>
    <x v="0"/>
    <x v="4"/>
    <x v="23"/>
    <x v="23"/>
    <x v="0"/>
    <x v="0"/>
    <n v="16.45"/>
    <s v="Title I"/>
  </r>
  <r>
    <s v="31004"/>
    <x v="40"/>
    <x v="0"/>
    <x v="4"/>
    <x v="26"/>
    <x v="26"/>
    <x v="0"/>
    <x v="0"/>
    <n v="16.34"/>
    <s v="Title I"/>
  </r>
  <r>
    <s v="29100"/>
    <x v="105"/>
    <x v="0"/>
    <x v="4"/>
    <x v="19"/>
    <x v="19"/>
    <x v="0"/>
    <x v="0"/>
    <n v="15.7"/>
    <s v="Title I"/>
  </r>
  <r>
    <s v="39207"/>
    <x v="37"/>
    <x v="0"/>
    <x v="3"/>
    <x v="16"/>
    <x v="16"/>
    <x v="3"/>
    <x v="3"/>
    <n v="15.53"/>
    <s v="Title I"/>
  </r>
  <r>
    <s v="38264"/>
    <x v="294"/>
    <x v="0"/>
    <x v="1"/>
    <x v="0"/>
    <x v="0"/>
    <x v="3"/>
    <x v="3"/>
    <n v="15.45"/>
    <s v="NonTitle"/>
  </r>
  <r>
    <s v="31004"/>
    <x v="40"/>
    <x v="0"/>
    <x v="4"/>
    <x v="27"/>
    <x v="27"/>
    <x v="0"/>
    <x v="0"/>
    <n v="15.25"/>
    <s v="Title I"/>
  </r>
  <r>
    <s v="03052"/>
    <x v="141"/>
    <x v="0"/>
    <x v="5"/>
    <x v="25"/>
    <x v="25"/>
    <x v="4"/>
    <x v="4"/>
    <n v="14.94"/>
    <s v="Title I"/>
  </r>
  <r>
    <s v="27402"/>
    <x v="62"/>
    <x v="0"/>
    <x v="0"/>
    <x v="2"/>
    <x v="2"/>
    <x v="8"/>
    <x v="8"/>
    <n v="13.8"/>
    <s v="Title I"/>
  </r>
  <r>
    <s v="27402"/>
    <x v="62"/>
    <x v="0"/>
    <x v="0"/>
    <x v="17"/>
    <x v="17"/>
    <x v="3"/>
    <x v="3"/>
    <n v="13.53"/>
    <s v="Title I"/>
  </r>
  <r>
    <s v="17402"/>
    <x v="172"/>
    <x v="0"/>
    <x v="0"/>
    <x v="0"/>
    <x v="0"/>
    <x v="0"/>
    <x v="0"/>
    <n v="13.37"/>
    <s v="Title I"/>
  </r>
  <r>
    <s v="21237"/>
    <x v="233"/>
    <x v="0"/>
    <x v="7"/>
    <x v="1"/>
    <x v="1"/>
    <x v="3"/>
    <x v="3"/>
    <n v="13.29"/>
    <s v="Title I"/>
  </r>
  <r>
    <s v="21302"/>
    <x v="126"/>
    <x v="0"/>
    <x v="7"/>
    <x v="4"/>
    <x v="4"/>
    <x v="8"/>
    <x v="8"/>
    <n v="12.94"/>
    <s v="Title I"/>
  </r>
  <r>
    <s v="27404"/>
    <x v="235"/>
    <x v="0"/>
    <x v="0"/>
    <x v="5"/>
    <x v="5"/>
    <x v="0"/>
    <x v="0"/>
    <n v="12.92"/>
    <s v="Title I"/>
  </r>
  <r>
    <s v="34111"/>
    <x v="47"/>
    <x v="0"/>
    <x v="7"/>
    <x v="6"/>
    <x v="6"/>
    <x v="3"/>
    <x v="3"/>
    <n v="12.52"/>
    <s v="Title I"/>
  </r>
  <r>
    <s v="32356"/>
    <x v="32"/>
    <x v="0"/>
    <x v="1"/>
    <x v="9"/>
    <x v="9"/>
    <x v="3"/>
    <x v="3"/>
    <n v="12.48"/>
    <s v="Title I"/>
  </r>
  <r>
    <s v="31002"/>
    <x v="23"/>
    <x v="0"/>
    <x v="4"/>
    <x v="13"/>
    <x v="13"/>
    <x v="8"/>
    <x v="8"/>
    <n v="11.59"/>
    <s v="Title I"/>
  </r>
  <r>
    <s v="39207"/>
    <x v="37"/>
    <x v="0"/>
    <x v="3"/>
    <x v="14"/>
    <x v="14"/>
    <x v="8"/>
    <x v="8"/>
    <n v="11.54"/>
    <s v="Title I"/>
  </r>
  <r>
    <s v="14099"/>
    <x v="254"/>
    <x v="0"/>
    <x v="7"/>
    <x v="16"/>
    <x v="16"/>
    <x v="0"/>
    <x v="0"/>
    <n v="10.76"/>
    <s v="Title I"/>
  </r>
  <r>
    <s v="05313"/>
    <x v="163"/>
    <x v="0"/>
    <x v="8"/>
    <x v="0"/>
    <x v="0"/>
    <x v="3"/>
    <x v="3"/>
    <n v="10.75"/>
    <s v="Title I"/>
  </r>
  <r>
    <s v="33115"/>
    <x v="68"/>
    <x v="0"/>
    <x v="1"/>
    <x v="32"/>
    <x v="32"/>
    <x v="8"/>
    <x v="8"/>
    <n v="8.9700000000000006"/>
    <s v="Title I"/>
  </r>
  <r>
    <s v="18402"/>
    <x v="49"/>
    <x v="0"/>
    <x v="8"/>
    <x v="11"/>
    <x v="11"/>
    <x v="8"/>
    <x v="8"/>
    <n v="8.4"/>
    <s v="Title I"/>
  </r>
  <r>
    <s v="36401"/>
    <x v="228"/>
    <x v="0"/>
    <x v="5"/>
    <x v="9"/>
    <x v="9"/>
    <x v="3"/>
    <x v="3"/>
    <n v="8.16"/>
    <s v="Title I"/>
  </r>
  <r>
    <s v="39202"/>
    <x v="29"/>
    <x v="0"/>
    <x v="3"/>
    <x v="21"/>
    <x v="21"/>
    <x v="3"/>
    <x v="3"/>
    <n v="8.11"/>
    <s v="Title I"/>
  </r>
  <r>
    <s v="19401"/>
    <x v="106"/>
    <x v="0"/>
    <x v="3"/>
    <x v="14"/>
    <x v="14"/>
    <x v="3"/>
    <x v="3"/>
    <n v="5.95"/>
    <s v="Title I"/>
  </r>
  <r>
    <s v="32416"/>
    <x v="124"/>
    <x v="0"/>
    <x v="1"/>
    <x v="27"/>
    <x v="27"/>
    <x v="3"/>
    <x v="3"/>
    <n v="3.58"/>
    <s v="Title I"/>
  </r>
  <r>
    <s v="03052"/>
    <x v="141"/>
    <x v="0"/>
    <x v="5"/>
    <x v="25"/>
    <x v="25"/>
    <x v="3"/>
    <x v="3"/>
    <n v="3.09"/>
    <s v="Title I"/>
  </r>
  <r>
    <s v="18402"/>
    <x v="49"/>
    <x v="0"/>
    <x v="8"/>
    <x v="20"/>
    <x v="20"/>
    <x v="8"/>
    <x v="8"/>
    <n v="2.65"/>
    <s v="Title I"/>
  </r>
  <r>
    <s v="17415"/>
    <x v="4"/>
    <x v="1"/>
    <x v="0"/>
    <x v="1"/>
    <x v="1"/>
    <x v="2"/>
    <x v="2"/>
    <n v="12898825.390000001"/>
    <s v="Title I"/>
  </r>
  <r>
    <s v="32081"/>
    <x v="2"/>
    <x v="1"/>
    <x v="1"/>
    <x v="3"/>
    <x v="3"/>
    <x v="0"/>
    <x v="0"/>
    <n v="11360343.92"/>
    <s v="Title I"/>
  </r>
  <r>
    <s v="17210"/>
    <x v="1"/>
    <x v="1"/>
    <x v="0"/>
    <x v="1"/>
    <x v="1"/>
    <x v="2"/>
    <x v="2"/>
    <n v="11252279.789999999"/>
    <s v="Title I"/>
  </r>
  <r>
    <s v="17001"/>
    <x v="0"/>
    <x v="1"/>
    <x v="0"/>
    <x v="9"/>
    <x v="9"/>
    <x v="4"/>
    <x v="4"/>
    <n v="9000067.9199999999"/>
    <s v="Title I"/>
  </r>
  <r>
    <s v="17001"/>
    <x v="0"/>
    <x v="1"/>
    <x v="0"/>
    <x v="1"/>
    <x v="1"/>
    <x v="2"/>
    <x v="2"/>
    <n v="8289428.8700000001"/>
    <s v="Title I"/>
  </r>
  <r>
    <s v="27010"/>
    <x v="13"/>
    <x v="1"/>
    <x v="0"/>
    <x v="1"/>
    <x v="1"/>
    <x v="2"/>
    <x v="2"/>
    <n v="7009493.1500000004"/>
    <s v="Title I"/>
  </r>
  <r>
    <s v="32081"/>
    <x v="2"/>
    <x v="1"/>
    <x v="1"/>
    <x v="1"/>
    <x v="1"/>
    <x v="2"/>
    <x v="2"/>
    <n v="6163275.9000000004"/>
    <s v="Title I"/>
  </r>
  <r>
    <s v="17408"/>
    <x v="9"/>
    <x v="1"/>
    <x v="0"/>
    <x v="1"/>
    <x v="1"/>
    <x v="2"/>
    <x v="2"/>
    <n v="6054465.8899999997"/>
    <s v="Title I"/>
  </r>
  <r>
    <s v="17403"/>
    <x v="8"/>
    <x v="1"/>
    <x v="0"/>
    <x v="11"/>
    <x v="11"/>
    <x v="1"/>
    <x v="1"/>
    <n v="5757562.0800000001"/>
    <s v="Title I"/>
  </r>
  <r>
    <s v="17415"/>
    <x v="4"/>
    <x v="1"/>
    <x v="0"/>
    <x v="1"/>
    <x v="1"/>
    <x v="3"/>
    <x v="3"/>
    <n v="5150764.25"/>
    <s v="Title I"/>
  </r>
  <r>
    <s v="17001"/>
    <x v="0"/>
    <x v="1"/>
    <x v="0"/>
    <x v="7"/>
    <x v="7"/>
    <x v="5"/>
    <x v="5"/>
    <n v="4968737"/>
    <s v="Title I"/>
  </r>
  <r>
    <s v="27010"/>
    <x v="13"/>
    <x v="1"/>
    <x v="0"/>
    <x v="9"/>
    <x v="9"/>
    <x v="4"/>
    <x v="4"/>
    <n v="4854457.88"/>
    <s v="Title I"/>
  </r>
  <r>
    <s v="32081"/>
    <x v="2"/>
    <x v="1"/>
    <x v="1"/>
    <x v="10"/>
    <x v="10"/>
    <x v="0"/>
    <x v="0"/>
    <n v="4802099.42"/>
    <s v="Title I"/>
  </r>
  <r>
    <s v="06114"/>
    <x v="3"/>
    <x v="1"/>
    <x v="2"/>
    <x v="1"/>
    <x v="1"/>
    <x v="2"/>
    <x v="2"/>
    <n v="4490086.82"/>
    <s v="Title I"/>
  </r>
  <r>
    <s v="03017"/>
    <x v="16"/>
    <x v="1"/>
    <x v="5"/>
    <x v="1"/>
    <x v="1"/>
    <x v="2"/>
    <x v="2"/>
    <n v="4226871.17"/>
    <s v="Title I"/>
  </r>
  <r>
    <s v="06114"/>
    <x v="3"/>
    <x v="1"/>
    <x v="2"/>
    <x v="3"/>
    <x v="3"/>
    <x v="0"/>
    <x v="0"/>
    <n v="4188757.77"/>
    <s v="Title I"/>
  </r>
  <r>
    <s v="17001"/>
    <x v="0"/>
    <x v="1"/>
    <x v="0"/>
    <x v="9"/>
    <x v="9"/>
    <x v="3"/>
    <x v="3"/>
    <n v="4170882.93"/>
    <s v="Title I"/>
  </r>
  <r>
    <s v="17001"/>
    <x v="0"/>
    <x v="1"/>
    <x v="0"/>
    <x v="1"/>
    <x v="1"/>
    <x v="3"/>
    <x v="3"/>
    <n v="4064667.5"/>
    <s v="Title I"/>
  </r>
  <r>
    <s v="17210"/>
    <x v="1"/>
    <x v="1"/>
    <x v="0"/>
    <x v="1"/>
    <x v="1"/>
    <x v="3"/>
    <x v="3"/>
    <n v="3940385.99"/>
    <s v="Title I"/>
  </r>
  <r>
    <s v="27010"/>
    <x v="13"/>
    <x v="1"/>
    <x v="0"/>
    <x v="24"/>
    <x v="24"/>
    <x v="6"/>
    <x v="6"/>
    <n v="3832273.18"/>
    <s v="Title I"/>
  </r>
  <r>
    <s v="31006"/>
    <x v="20"/>
    <x v="1"/>
    <x v="4"/>
    <x v="1"/>
    <x v="1"/>
    <x v="2"/>
    <x v="2"/>
    <n v="3797401.98"/>
    <s v="Title I"/>
  </r>
  <r>
    <s v="06037"/>
    <x v="6"/>
    <x v="1"/>
    <x v="2"/>
    <x v="1"/>
    <x v="1"/>
    <x v="2"/>
    <x v="2"/>
    <n v="3729445.15"/>
    <s v="Title I"/>
  </r>
  <r>
    <s v="32356"/>
    <x v="32"/>
    <x v="1"/>
    <x v="1"/>
    <x v="11"/>
    <x v="11"/>
    <x v="1"/>
    <x v="1"/>
    <n v="3668845.36"/>
    <s v="Title I"/>
  </r>
  <r>
    <s v="27010"/>
    <x v="13"/>
    <x v="1"/>
    <x v="0"/>
    <x v="7"/>
    <x v="7"/>
    <x v="5"/>
    <x v="5"/>
    <n v="3563654.13"/>
    <s v="Title I"/>
  </r>
  <r>
    <s v="17401"/>
    <x v="5"/>
    <x v="1"/>
    <x v="0"/>
    <x v="1"/>
    <x v="1"/>
    <x v="2"/>
    <x v="2"/>
    <n v="3430570.48"/>
    <s v="Title I"/>
  </r>
  <r>
    <s v="32081"/>
    <x v="2"/>
    <x v="1"/>
    <x v="1"/>
    <x v="7"/>
    <x v="7"/>
    <x v="5"/>
    <x v="5"/>
    <n v="3353361.18"/>
    <s v="Title I"/>
  </r>
  <r>
    <s v="17401"/>
    <x v="5"/>
    <x v="1"/>
    <x v="0"/>
    <x v="1"/>
    <x v="1"/>
    <x v="0"/>
    <x v="0"/>
    <n v="3350258"/>
    <s v="Title I"/>
  </r>
  <r>
    <s v="39007"/>
    <x v="10"/>
    <x v="1"/>
    <x v="3"/>
    <x v="1"/>
    <x v="1"/>
    <x v="2"/>
    <x v="2"/>
    <n v="3321218.07"/>
    <s v="Title I"/>
  </r>
  <r>
    <s v="11001"/>
    <x v="18"/>
    <x v="1"/>
    <x v="5"/>
    <x v="1"/>
    <x v="1"/>
    <x v="2"/>
    <x v="2"/>
    <n v="3295704.18"/>
    <s v="Title I"/>
  </r>
  <r>
    <s v="31002"/>
    <x v="23"/>
    <x v="1"/>
    <x v="4"/>
    <x v="1"/>
    <x v="1"/>
    <x v="2"/>
    <x v="2"/>
    <n v="3193737.5"/>
    <s v="Title I"/>
  </r>
  <r>
    <s v="39007"/>
    <x v="10"/>
    <x v="1"/>
    <x v="3"/>
    <x v="9"/>
    <x v="9"/>
    <x v="1"/>
    <x v="1"/>
    <n v="3177081.06"/>
    <s v="Title I"/>
  </r>
  <r>
    <s v="32356"/>
    <x v="32"/>
    <x v="1"/>
    <x v="1"/>
    <x v="3"/>
    <x v="3"/>
    <x v="0"/>
    <x v="0"/>
    <n v="3144892.49"/>
    <s v="Title I"/>
  </r>
  <r>
    <s v="17401"/>
    <x v="5"/>
    <x v="1"/>
    <x v="0"/>
    <x v="11"/>
    <x v="11"/>
    <x v="6"/>
    <x v="6"/>
    <n v="3126116.54"/>
    <s v="Title I"/>
  </r>
  <r>
    <s v="08122"/>
    <x v="48"/>
    <x v="1"/>
    <x v="2"/>
    <x v="11"/>
    <x v="11"/>
    <x v="1"/>
    <x v="1"/>
    <n v="3024389.32"/>
    <s v="Title I"/>
  </r>
  <r>
    <s v="17001"/>
    <x v="0"/>
    <x v="1"/>
    <x v="0"/>
    <x v="9"/>
    <x v="9"/>
    <x v="0"/>
    <x v="0"/>
    <n v="2912970.33"/>
    <s v="Title I"/>
  </r>
  <r>
    <s v="17408"/>
    <x v="9"/>
    <x v="1"/>
    <x v="0"/>
    <x v="1"/>
    <x v="1"/>
    <x v="3"/>
    <x v="3"/>
    <n v="2790995"/>
    <s v="Title I"/>
  </r>
  <r>
    <s v="17415"/>
    <x v="4"/>
    <x v="1"/>
    <x v="0"/>
    <x v="4"/>
    <x v="4"/>
    <x v="7"/>
    <x v="7"/>
    <n v="2768175.27"/>
    <s v="Title I"/>
  </r>
  <r>
    <s v="17401"/>
    <x v="5"/>
    <x v="1"/>
    <x v="0"/>
    <x v="7"/>
    <x v="7"/>
    <x v="5"/>
    <x v="5"/>
    <n v="2757242.33"/>
    <s v="Title I"/>
  </r>
  <r>
    <s v="03400"/>
    <x v="26"/>
    <x v="1"/>
    <x v="5"/>
    <x v="1"/>
    <x v="1"/>
    <x v="2"/>
    <x v="2"/>
    <n v="2722496.74"/>
    <s v="Title I"/>
  </r>
  <r>
    <s v="17415"/>
    <x v="4"/>
    <x v="1"/>
    <x v="0"/>
    <x v="7"/>
    <x v="7"/>
    <x v="5"/>
    <x v="5"/>
    <n v="2698919.13"/>
    <s v="Title I"/>
  </r>
  <r>
    <s v="11001"/>
    <x v="18"/>
    <x v="1"/>
    <x v="5"/>
    <x v="1"/>
    <x v="1"/>
    <x v="0"/>
    <x v="0"/>
    <n v="2666432.2799999998"/>
    <s v="Title I"/>
  </r>
  <r>
    <s v="17210"/>
    <x v="1"/>
    <x v="1"/>
    <x v="0"/>
    <x v="3"/>
    <x v="3"/>
    <x v="0"/>
    <x v="0"/>
    <n v="2527207.06"/>
    <s v="Title I"/>
  </r>
  <r>
    <s v="27010"/>
    <x v="13"/>
    <x v="1"/>
    <x v="0"/>
    <x v="9"/>
    <x v="9"/>
    <x v="3"/>
    <x v="3"/>
    <n v="2394732.85"/>
    <s v="Title I"/>
  </r>
  <r>
    <s v="17210"/>
    <x v="1"/>
    <x v="1"/>
    <x v="0"/>
    <x v="7"/>
    <x v="7"/>
    <x v="5"/>
    <x v="5"/>
    <n v="2359024"/>
    <s v="Title I"/>
  </r>
  <r>
    <s v="27010"/>
    <x v="13"/>
    <x v="1"/>
    <x v="0"/>
    <x v="1"/>
    <x v="1"/>
    <x v="3"/>
    <x v="3"/>
    <n v="2346628.88"/>
    <s v="Title I"/>
  </r>
  <r>
    <s v="31015"/>
    <x v="12"/>
    <x v="1"/>
    <x v="4"/>
    <x v="1"/>
    <x v="1"/>
    <x v="2"/>
    <x v="2"/>
    <n v="2311427.52"/>
    <s v="Title I"/>
  </r>
  <r>
    <s v="06037"/>
    <x v="6"/>
    <x v="1"/>
    <x v="2"/>
    <x v="7"/>
    <x v="7"/>
    <x v="5"/>
    <x v="5"/>
    <n v="2311097.0699999998"/>
    <s v="Title I"/>
  </r>
  <r>
    <s v="17401"/>
    <x v="5"/>
    <x v="1"/>
    <x v="0"/>
    <x v="22"/>
    <x v="22"/>
    <x v="2"/>
    <x v="2"/>
    <n v="2294867.7799999998"/>
    <s v="Title I"/>
  </r>
  <r>
    <s v="39007"/>
    <x v="10"/>
    <x v="1"/>
    <x v="3"/>
    <x v="1"/>
    <x v="1"/>
    <x v="0"/>
    <x v="0"/>
    <n v="2221176.87"/>
    <s v="Title I"/>
  </r>
  <r>
    <s v="31002"/>
    <x v="23"/>
    <x v="1"/>
    <x v="4"/>
    <x v="3"/>
    <x v="3"/>
    <x v="0"/>
    <x v="0"/>
    <n v="2208349.46"/>
    <s v="Title I"/>
  </r>
  <r>
    <s v="39007"/>
    <x v="10"/>
    <x v="1"/>
    <x v="3"/>
    <x v="22"/>
    <x v="22"/>
    <x v="2"/>
    <x v="2"/>
    <n v="2197733.91"/>
    <s v="Title I"/>
  </r>
  <r>
    <s v="32081"/>
    <x v="2"/>
    <x v="1"/>
    <x v="1"/>
    <x v="1"/>
    <x v="1"/>
    <x v="3"/>
    <x v="3"/>
    <n v="2156517.15"/>
    <s v="Title I"/>
  </r>
  <r>
    <s v="39007"/>
    <x v="10"/>
    <x v="1"/>
    <x v="3"/>
    <x v="7"/>
    <x v="7"/>
    <x v="5"/>
    <x v="5"/>
    <n v="2087837.7"/>
    <s v="Title I"/>
  </r>
  <r>
    <s v="09206"/>
    <x v="30"/>
    <x v="1"/>
    <x v="6"/>
    <x v="1"/>
    <x v="1"/>
    <x v="2"/>
    <x v="2"/>
    <n v="2062944.19"/>
    <s v="Title I"/>
  </r>
  <r>
    <s v="06037"/>
    <x v="6"/>
    <x v="1"/>
    <x v="2"/>
    <x v="2"/>
    <x v="2"/>
    <x v="2"/>
    <x v="2"/>
    <n v="2053477.44"/>
    <s v="Title I"/>
  </r>
  <r>
    <s v="18400"/>
    <x v="84"/>
    <x v="1"/>
    <x v="8"/>
    <x v="0"/>
    <x v="0"/>
    <x v="0"/>
    <x v="0"/>
    <n v="1977650.79"/>
    <s v="Title I"/>
  </r>
  <r>
    <s v="27003"/>
    <x v="7"/>
    <x v="1"/>
    <x v="0"/>
    <x v="14"/>
    <x v="14"/>
    <x v="4"/>
    <x v="4"/>
    <n v="1964880.43"/>
    <s v="Title I"/>
  </r>
  <r>
    <s v="17414"/>
    <x v="25"/>
    <x v="1"/>
    <x v="0"/>
    <x v="3"/>
    <x v="3"/>
    <x v="0"/>
    <x v="0"/>
    <n v="1961181.31"/>
    <s v="Title I"/>
  </r>
  <r>
    <s v="27400"/>
    <x v="17"/>
    <x v="1"/>
    <x v="0"/>
    <x v="1"/>
    <x v="1"/>
    <x v="2"/>
    <x v="2"/>
    <n v="1930783.06"/>
    <s v="Title I"/>
  </r>
  <r>
    <s v="29320"/>
    <x v="24"/>
    <x v="1"/>
    <x v="4"/>
    <x v="1"/>
    <x v="1"/>
    <x v="2"/>
    <x v="2"/>
    <n v="1916807.45"/>
    <s v="Title I"/>
  </r>
  <r>
    <s v="39207"/>
    <x v="37"/>
    <x v="1"/>
    <x v="3"/>
    <x v="0"/>
    <x v="0"/>
    <x v="0"/>
    <x v="0"/>
    <n v="1914498.6"/>
    <s v="Title I"/>
  </r>
  <r>
    <s v="32354"/>
    <x v="45"/>
    <x v="1"/>
    <x v="1"/>
    <x v="1"/>
    <x v="1"/>
    <x v="2"/>
    <x v="2"/>
    <n v="1902750.84"/>
    <s v="Title I"/>
  </r>
  <r>
    <s v="27003"/>
    <x v="7"/>
    <x v="1"/>
    <x v="0"/>
    <x v="15"/>
    <x v="15"/>
    <x v="4"/>
    <x v="4"/>
    <n v="1895995.05"/>
    <s v="Title I"/>
  </r>
  <r>
    <s v="24019"/>
    <x v="64"/>
    <x v="1"/>
    <x v="6"/>
    <x v="11"/>
    <x v="11"/>
    <x v="1"/>
    <x v="1"/>
    <n v="1895573"/>
    <s v="Title I"/>
  </r>
  <r>
    <s v="27402"/>
    <x v="62"/>
    <x v="1"/>
    <x v="0"/>
    <x v="1"/>
    <x v="1"/>
    <x v="2"/>
    <x v="2"/>
    <n v="1876793.91"/>
    <s v="Title I"/>
  </r>
  <r>
    <s v="37501"/>
    <x v="11"/>
    <x v="1"/>
    <x v="4"/>
    <x v="22"/>
    <x v="22"/>
    <x v="2"/>
    <x v="2"/>
    <n v="1860133.77"/>
    <s v="Title I"/>
  </r>
  <r>
    <s v="32081"/>
    <x v="2"/>
    <x v="1"/>
    <x v="1"/>
    <x v="3"/>
    <x v="3"/>
    <x v="6"/>
    <x v="6"/>
    <n v="1853474.76"/>
    <s v="Title I"/>
  </r>
  <r>
    <s v="17405"/>
    <x v="14"/>
    <x v="1"/>
    <x v="0"/>
    <x v="1"/>
    <x v="1"/>
    <x v="2"/>
    <x v="2"/>
    <n v="1829935.66"/>
    <s v="Title I"/>
  </r>
  <r>
    <s v="01147"/>
    <x v="70"/>
    <x v="1"/>
    <x v="5"/>
    <x v="1"/>
    <x v="1"/>
    <x v="2"/>
    <x v="2"/>
    <n v="1823233.83"/>
    <s v="Title I"/>
  </r>
  <r>
    <s v="13161"/>
    <x v="21"/>
    <x v="1"/>
    <x v="6"/>
    <x v="1"/>
    <x v="1"/>
    <x v="6"/>
    <x v="6"/>
    <n v="1812961.09"/>
    <s v="Title I"/>
  </r>
  <r>
    <s v="04246"/>
    <x v="19"/>
    <x v="1"/>
    <x v="6"/>
    <x v="3"/>
    <x v="3"/>
    <x v="0"/>
    <x v="0"/>
    <n v="1794046.45"/>
    <s v="Title I"/>
  </r>
  <r>
    <s v="03017"/>
    <x v="16"/>
    <x v="1"/>
    <x v="5"/>
    <x v="7"/>
    <x v="7"/>
    <x v="5"/>
    <x v="5"/>
    <n v="1746348.7"/>
    <s v="Title I"/>
  </r>
  <r>
    <s v="27003"/>
    <x v="7"/>
    <x v="1"/>
    <x v="0"/>
    <x v="1"/>
    <x v="1"/>
    <x v="2"/>
    <x v="2"/>
    <n v="1743982.28"/>
    <s v="Title I"/>
  </r>
  <r>
    <s v="27010"/>
    <x v="13"/>
    <x v="1"/>
    <x v="0"/>
    <x v="6"/>
    <x v="6"/>
    <x v="6"/>
    <x v="6"/>
    <n v="1731206.49"/>
    <s v="Title I"/>
  </r>
  <r>
    <s v="39204"/>
    <x v="103"/>
    <x v="1"/>
    <x v="3"/>
    <x v="11"/>
    <x v="11"/>
    <x v="6"/>
    <x v="6"/>
    <n v="1712287.94"/>
    <s v="Title I"/>
  </r>
  <r>
    <s v="11001"/>
    <x v="18"/>
    <x v="1"/>
    <x v="5"/>
    <x v="14"/>
    <x v="14"/>
    <x v="4"/>
    <x v="4"/>
    <n v="1704564.99"/>
    <s v="Title I"/>
  </r>
  <r>
    <s v="27010"/>
    <x v="13"/>
    <x v="1"/>
    <x v="0"/>
    <x v="12"/>
    <x v="12"/>
    <x v="0"/>
    <x v="0"/>
    <n v="1692954.08"/>
    <s v="Title I"/>
  </r>
  <r>
    <s v="02250"/>
    <x v="81"/>
    <x v="1"/>
    <x v="5"/>
    <x v="11"/>
    <x v="11"/>
    <x v="1"/>
    <x v="1"/>
    <n v="1674128.65"/>
    <s v="Title I"/>
  </r>
  <r>
    <s v="06114"/>
    <x v="3"/>
    <x v="1"/>
    <x v="2"/>
    <x v="1"/>
    <x v="1"/>
    <x v="3"/>
    <x v="3"/>
    <n v="1673272.17"/>
    <s v="Title I"/>
  </r>
  <r>
    <s v="27400"/>
    <x v="17"/>
    <x v="1"/>
    <x v="0"/>
    <x v="7"/>
    <x v="7"/>
    <x v="5"/>
    <x v="5"/>
    <n v="1671054"/>
    <s v="Title I"/>
  </r>
  <r>
    <s v="17408"/>
    <x v="9"/>
    <x v="1"/>
    <x v="0"/>
    <x v="7"/>
    <x v="7"/>
    <x v="5"/>
    <x v="5"/>
    <n v="1649336.04"/>
    <s v="Title I"/>
  </r>
  <r>
    <s v="31025"/>
    <x v="36"/>
    <x v="1"/>
    <x v="4"/>
    <x v="1"/>
    <x v="1"/>
    <x v="2"/>
    <x v="2"/>
    <n v="1622815.87"/>
    <s v="Title I"/>
  </r>
  <r>
    <s v="31004"/>
    <x v="40"/>
    <x v="1"/>
    <x v="4"/>
    <x v="1"/>
    <x v="1"/>
    <x v="2"/>
    <x v="2"/>
    <n v="1619751.96"/>
    <s v="Title I"/>
  </r>
  <r>
    <s v="03017"/>
    <x v="16"/>
    <x v="1"/>
    <x v="5"/>
    <x v="22"/>
    <x v="22"/>
    <x v="2"/>
    <x v="2"/>
    <n v="1616296.3"/>
    <s v="Title I"/>
  </r>
  <r>
    <s v="03017"/>
    <x v="16"/>
    <x v="1"/>
    <x v="5"/>
    <x v="9"/>
    <x v="9"/>
    <x v="4"/>
    <x v="4"/>
    <n v="1612983.31"/>
    <s v="Title I"/>
  </r>
  <r>
    <s v="03017"/>
    <x v="16"/>
    <x v="1"/>
    <x v="5"/>
    <x v="8"/>
    <x v="8"/>
    <x v="2"/>
    <x v="2"/>
    <n v="1593385.71"/>
    <s v="Title I"/>
  </r>
  <r>
    <s v="06037"/>
    <x v="6"/>
    <x v="1"/>
    <x v="2"/>
    <x v="22"/>
    <x v="22"/>
    <x v="2"/>
    <x v="2"/>
    <n v="1575982.84"/>
    <s v="Title I"/>
  </r>
  <r>
    <s v="11001"/>
    <x v="18"/>
    <x v="1"/>
    <x v="5"/>
    <x v="7"/>
    <x v="7"/>
    <x v="5"/>
    <x v="5"/>
    <n v="1559241.74"/>
    <s v="Title I"/>
  </r>
  <r>
    <s v="27403"/>
    <x v="15"/>
    <x v="1"/>
    <x v="0"/>
    <x v="11"/>
    <x v="11"/>
    <x v="1"/>
    <x v="1"/>
    <n v="1557706.35"/>
    <s v="Title I"/>
  </r>
  <r>
    <s v="15201"/>
    <x v="60"/>
    <x v="1"/>
    <x v="4"/>
    <x v="3"/>
    <x v="3"/>
    <x v="0"/>
    <x v="0"/>
    <n v="1548957.93"/>
    <s v="Title I"/>
  </r>
  <r>
    <s v="36140"/>
    <x v="41"/>
    <x v="1"/>
    <x v="5"/>
    <x v="1"/>
    <x v="1"/>
    <x v="2"/>
    <x v="2"/>
    <n v="1544447.48"/>
    <s v="Title I"/>
  </r>
  <r>
    <s v="27403"/>
    <x v="15"/>
    <x v="1"/>
    <x v="0"/>
    <x v="11"/>
    <x v="11"/>
    <x v="6"/>
    <x v="6"/>
    <n v="1523018.7"/>
    <s v="Title I"/>
  </r>
  <r>
    <s v="37501"/>
    <x v="11"/>
    <x v="1"/>
    <x v="4"/>
    <x v="1"/>
    <x v="1"/>
    <x v="2"/>
    <x v="2"/>
    <n v="1496583.62"/>
    <s v="Title I"/>
  </r>
  <r>
    <s v="06114"/>
    <x v="3"/>
    <x v="1"/>
    <x v="2"/>
    <x v="7"/>
    <x v="7"/>
    <x v="5"/>
    <x v="5"/>
    <n v="1481546.14"/>
    <s v="Title I"/>
  </r>
  <r>
    <s v="17405"/>
    <x v="14"/>
    <x v="1"/>
    <x v="0"/>
    <x v="22"/>
    <x v="22"/>
    <x v="2"/>
    <x v="2"/>
    <n v="1459117.82"/>
    <s v="Title I"/>
  </r>
  <r>
    <s v="06037"/>
    <x v="6"/>
    <x v="1"/>
    <x v="2"/>
    <x v="1"/>
    <x v="1"/>
    <x v="3"/>
    <x v="3"/>
    <n v="1455047.2"/>
    <s v="Title I"/>
  </r>
  <r>
    <s v="17403"/>
    <x v="8"/>
    <x v="1"/>
    <x v="0"/>
    <x v="7"/>
    <x v="7"/>
    <x v="5"/>
    <x v="5"/>
    <n v="1411003.24"/>
    <s v="Title I"/>
  </r>
  <r>
    <s v="03017"/>
    <x v="16"/>
    <x v="1"/>
    <x v="5"/>
    <x v="1"/>
    <x v="1"/>
    <x v="3"/>
    <x v="3"/>
    <n v="1409983.81"/>
    <s v="Title I"/>
  </r>
  <r>
    <s v="34003"/>
    <x v="22"/>
    <x v="1"/>
    <x v="7"/>
    <x v="1"/>
    <x v="1"/>
    <x v="3"/>
    <x v="3"/>
    <n v="1409165.82"/>
    <s v="Title I"/>
  </r>
  <r>
    <s v="13165"/>
    <x v="78"/>
    <x v="1"/>
    <x v="6"/>
    <x v="11"/>
    <x v="11"/>
    <x v="1"/>
    <x v="1"/>
    <n v="1408498"/>
    <s v="Title I"/>
  </r>
  <r>
    <s v="39007"/>
    <x v="10"/>
    <x v="1"/>
    <x v="3"/>
    <x v="9"/>
    <x v="9"/>
    <x v="4"/>
    <x v="4"/>
    <n v="1406120.5"/>
    <s v="Title I"/>
  </r>
  <r>
    <s v="17001"/>
    <x v="0"/>
    <x v="1"/>
    <x v="0"/>
    <x v="1"/>
    <x v="1"/>
    <x v="4"/>
    <x v="4"/>
    <n v="1402125.77"/>
    <s v="Title I"/>
  </r>
  <r>
    <s v="39201"/>
    <x v="34"/>
    <x v="1"/>
    <x v="3"/>
    <x v="3"/>
    <x v="3"/>
    <x v="0"/>
    <x v="0"/>
    <n v="1400525.07"/>
    <s v="Title I"/>
  </r>
  <r>
    <s v="17411"/>
    <x v="42"/>
    <x v="1"/>
    <x v="0"/>
    <x v="22"/>
    <x v="22"/>
    <x v="2"/>
    <x v="2"/>
    <n v="1400000"/>
    <s v="Title I"/>
  </r>
  <r>
    <s v="17401"/>
    <x v="5"/>
    <x v="1"/>
    <x v="0"/>
    <x v="1"/>
    <x v="1"/>
    <x v="3"/>
    <x v="3"/>
    <n v="1367751.07"/>
    <s v="Title I"/>
  </r>
  <r>
    <s v="19401"/>
    <x v="106"/>
    <x v="1"/>
    <x v="3"/>
    <x v="11"/>
    <x v="11"/>
    <x v="1"/>
    <x v="1"/>
    <n v="1341607.72"/>
    <s v="Title I"/>
  </r>
  <r>
    <s v="32081"/>
    <x v="2"/>
    <x v="1"/>
    <x v="1"/>
    <x v="2"/>
    <x v="2"/>
    <x v="6"/>
    <x v="6"/>
    <n v="1332998.71"/>
    <s v="Title I"/>
  </r>
  <r>
    <s v="31006"/>
    <x v="20"/>
    <x v="1"/>
    <x v="4"/>
    <x v="1"/>
    <x v="1"/>
    <x v="0"/>
    <x v="0"/>
    <n v="1329294.94"/>
    <s v="Title I"/>
  </r>
  <r>
    <s v="13160"/>
    <x v="109"/>
    <x v="1"/>
    <x v="3"/>
    <x v="11"/>
    <x v="11"/>
    <x v="1"/>
    <x v="1"/>
    <n v="1325000"/>
    <s v="Title I"/>
  </r>
  <r>
    <s v="27403"/>
    <x v="15"/>
    <x v="1"/>
    <x v="0"/>
    <x v="7"/>
    <x v="7"/>
    <x v="5"/>
    <x v="5"/>
    <n v="1314083.26"/>
    <s v="Title I"/>
  </r>
  <r>
    <s v="27400"/>
    <x v="17"/>
    <x v="1"/>
    <x v="0"/>
    <x v="1"/>
    <x v="1"/>
    <x v="0"/>
    <x v="0"/>
    <n v="1311596.0900000001"/>
    <s v="Title I"/>
  </r>
  <r>
    <s v="04246"/>
    <x v="19"/>
    <x v="1"/>
    <x v="6"/>
    <x v="1"/>
    <x v="1"/>
    <x v="2"/>
    <x v="2"/>
    <n v="1302623.29"/>
    <s v="Title I"/>
  </r>
  <r>
    <s v="17408"/>
    <x v="9"/>
    <x v="1"/>
    <x v="0"/>
    <x v="34"/>
    <x v="34"/>
    <x v="4"/>
    <x v="4"/>
    <n v="1295649.25"/>
    <s v="Title I"/>
  </r>
  <r>
    <s v="39007"/>
    <x v="10"/>
    <x v="1"/>
    <x v="3"/>
    <x v="1"/>
    <x v="1"/>
    <x v="6"/>
    <x v="6"/>
    <n v="1282067.1100000001"/>
    <s v="Title I"/>
  </r>
  <r>
    <s v="18402"/>
    <x v="49"/>
    <x v="1"/>
    <x v="8"/>
    <x v="1"/>
    <x v="1"/>
    <x v="0"/>
    <x v="0"/>
    <n v="1276733"/>
    <s v="Title I"/>
  </r>
  <r>
    <s v="06037"/>
    <x v="6"/>
    <x v="1"/>
    <x v="2"/>
    <x v="0"/>
    <x v="0"/>
    <x v="1"/>
    <x v="1"/>
    <n v="1268835.3799999999"/>
    <s v="Title I"/>
  </r>
  <r>
    <s v="27400"/>
    <x v="17"/>
    <x v="1"/>
    <x v="0"/>
    <x v="9"/>
    <x v="9"/>
    <x v="0"/>
    <x v="0"/>
    <n v="1266497.83"/>
    <s v="Title I"/>
  </r>
  <r>
    <s v="34003"/>
    <x v="22"/>
    <x v="1"/>
    <x v="7"/>
    <x v="1"/>
    <x v="1"/>
    <x v="2"/>
    <x v="2"/>
    <n v="1259383.46"/>
    <s v="Title I"/>
  </r>
  <r>
    <s v="08122"/>
    <x v="48"/>
    <x v="1"/>
    <x v="2"/>
    <x v="3"/>
    <x v="3"/>
    <x v="0"/>
    <x v="0"/>
    <n v="1253429.53"/>
    <s v="Title I"/>
  </r>
  <r>
    <s v="17403"/>
    <x v="8"/>
    <x v="1"/>
    <x v="0"/>
    <x v="1"/>
    <x v="1"/>
    <x v="2"/>
    <x v="2"/>
    <n v="1235269.68"/>
    <s v="Title I"/>
  </r>
  <r>
    <s v="23309"/>
    <x v="35"/>
    <x v="1"/>
    <x v="7"/>
    <x v="10"/>
    <x v="10"/>
    <x v="6"/>
    <x v="6"/>
    <n v="1233384.3600000001"/>
    <s v="Title I"/>
  </r>
  <r>
    <s v="13073"/>
    <x v="65"/>
    <x v="1"/>
    <x v="3"/>
    <x v="11"/>
    <x v="11"/>
    <x v="1"/>
    <x v="1"/>
    <n v="1231269.6100000001"/>
    <s v="Title I"/>
  </r>
  <r>
    <s v="31002"/>
    <x v="23"/>
    <x v="1"/>
    <x v="4"/>
    <x v="1"/>
    <x v="1"/>
    <x v="3"/>
    <x v="3"/>
    <n v="1230708.81"/>
    <s v="Title I"/>
  </r>
  <r>
    <s v="31015"/>
    <x v="12"/>
    <x v="1"/>
    <x v="4"/>
    <x v="15"/>
    <x v="15"/>
    <x v="4"/>
    <x v="4"/>
    <n v="1227721.42"/>
    <s v="Title I"/>
  </r>
  <r>
    <s v="27010"/>
    <x v="13"/>
    <x v="1"/>
    <x v="0"/>
    <x v="31"/>
    <x v="31"/>
    <x v="6"/>
    <x v="6"/>
    <n v="1209136.6100000001"/>
    <s v="Title I"/>
  </r>
  <r>
    <s v="39202"/>
    <x v="29"/>
    <x v="1"/>
    <x v="3"/>
    <x v="0"/>
    <x v="0"/>
    <x v="0"/>
    <x v="0"/>
    <n v="1178695.6499999999"/>
    <s v="Title I"/>
  </r>
  <r>
    <s v="39201"/>
    <x v="34"/>
    <x v="1"/>
    <x v="3"/>
    <x v="0"/>
    <x v="0"/>
    <x v="0"/>
    <x v="0"/>
    <n v="1160496.5900000001"/>
    <s v="Title I"/>
  </r>
  <r>
    <s v="39007"/>
    <x v="10"/>
    <x v="1"/>
    <x v="3"/>
    <x v="1"/>
    <x v="1"/>
    <x v="3"/>
    <x v="3"/>
    <n v="1150183.01"/>
    <s v="Title I"/>
  </r>
  <r>
    <s v="34002"/>
    <x v="55"/>
    <x v="1"/>
    <x v="7"/>
    <x v="1"/>
    <x v="1"/>
    <x v="2"/>
    <x v="2"/>
    <n v="1138712.95"/>
    <s v="Title I"/>
  </r>
  <r>
    <s v="37502"/>
    <x v="28"/>
    <x v="1"/>
    <x v="4"/>
    <x v="10"/>
    <x v="10"/>
    <x v="0"/>
    <x v="0"/>
    <n v="1124059.83"/>
    <s v="Title I"/>
  </r>
  <r>
    <s v="31006"/>
    <x v="20"/>
    <x v="1"/>
    <x v="4"/>
    <x v="1"/>
    <x v="1"/>
    <x v="3"/>
    <x v="3"/>
    <n v="1105406.6399999999"/>
    <s v="Title I"/>
  </r>
  <r>
    <s v="39202"/>
    <x v="29"/>
    <x v="1"/>
    <x v="3"/>
    <x v="15"/>
    <x v="15"/>
    <x v="6"/>
    <x v="6"/>
    <n v="1097133.6499999999"/>
    <s v="Title I"/>
  </r>
  <r>
    <s v="34003"/>
    <x v="22"/>
    <x v="1"/>
    <x v="7"/>
    <x v="1"/>
    <x v="1"/>
    <x v="4"/>
    <x v="4"/>
    <n v="1081797.8600000001"/>
    <s v="Title I"/>
  </r>
  <r>
    <s v="34111"/>
    <x v="47"/>
    <x v="1"/>
    <x v="7"/>
    <x v="1"/>
    <x v="1"/>
    <x v="2"/>
    <x v="2"/>
    <n v="1079236.8700000001"/>
    <s v="Title I"/>
  </r>
  <r>
    <s v="11001"/>
    <x v="18"/>
    <x v="1"/>
    <x v="5"/>
    <x v="11"/>
    <x v="11"/>
    <x v="1"/>
    <x v="1"/>
    <n v="1078461.49"/>
    <s v="Title I"/>
  </r>
  <r>
    <s v="37507"/>
    <x v="71"/>
    <x v="1"/>
    <x v="4"/>
    <x v="1"/>
    <x v="1"/>
    <x v="2"/>
    <x v="2"/>
    <n v="1076406"/>
    <s v="Title I"/>
  </r>
  <r>
    <s v="17406"/>
    <x v="57"/>
    <x v="1"/>
    <x v="0"/>
    <x v="1"/>
    <x v="1"/>
    <x v="6"/>
    <x v="6"/>
    <n v="1076071.45"/>
    <s v="Title I"/>
  </r>
  <r>
    <s v="18402"/>
    <x v="49"/>
    <x v="1"/>
    <x v="8"/>
    <x v="11"/>
    <x v="11"/>
    <x v="1"/>
    <x v="1"/>
    <n v="1074600.3"/>
    <s v="Title I"/>
  </r>
  <r>
    <s v="39202"/>
    <x v="29"/>
    <x v="1"/>
    <x v="3"/>
    <x v="11"/>
    <x v="11"/>
    <x v="6"/>
    <x v="6"/>
    <n v="1071322.3600000001"/>
    <s v="Title I"/>
  </r>
  <r>
    <s v="39201"/>
    <x v="34"/>
    <x v="1"/>
    <x v="3"/>
    <x v="7"/>
    <x v="7"/>
    <x v="5"/>
    <x v="5"/>
    <n v="1059901.24"/>
    <s v="Title I"/>
  </r>
  <r>
    <s v="32361"/>
    <x v="33"/>
    <x v="1"/>
    <x v="1"/>
    <x v="1"/>
    <x v="1"/>
    <x v="2"/>
    <x v="2"/>
    <n v="1055601.06"/>
    <s v="Title I"/>
  </r>
  <r>
    <s v="27003"/>
    <x v="7"/>
    <x v="1"/>
    <x v="0"/>
    <x v="15"/>
    <x v="15"/>
    <x v="3"/>
    <x v="3"/>
    <n v="1024646.95"/>
    <s v="Title I"/>
  </r>
  <r>
    <s v="11001"/>
    <x v="18"/>
    <x v="1"/>
    <x v="5"/>
    <x v="11"/>
    <x v="11"/>
    <x v="6"/>
    <x v="6"/>
    <n v="1018887.21"/>
    <s v="Title I"/>
  </r>
  <r>
    <s v="39007"/>
    <x v="10"/>
    <x v="1"/>
    <x v="3"/>
    <x v="0"/>
    <x v="0"/>
    <x v="0"/>
    <x v="0"/>
    <n v="1014836.61"/>
    <s v="Title I"/>
  </r>
  <r>
    <s v="27400"/>
    <x v="17"/>
    <x v="1"/>
    <x v="0"/>
    <x v="3"/>
    <x v="3"/>
    <x v="0"/>
    <x v="0"/>
    <n v="1013895.48"/>
    <s v="Title I"/>
  </r>
  <r>
    <s v="04246"/>
    <x v="19"/>
    <x v="1"/>
    <x v="6"/>
    <x v="1"/>
    <x v="1"/>
    <x v="0"/>
    <x v="0"/>
    <n v="1012357.21"/>
    <s v="Title I"/>
  </r>
  <r>
    <s v="17216"/>
    <x v="85"/>
    <x v="1"/>
    <x v="0"/>
    <x v="11"/>
    <x v="11"/>
    <x v="1"/>
    <x v="1"/>
    <n v="1001841.97"/>
    <s v="Title I"/>
  </r>
  <r>
    <s v="31002"/>
    <x v="23"/>
    <x v="1"/>
    <x v="4"/>
    <x v="7"/>
    <x v="7"/>
    <x v="5"/>
    <x v="5"/>
    <n v="997585.06"/>
    <s v="Title I"/>
  </r>
  <r>
    <s v="39201"/>
    <x v="34"/>
    <x v="1"/>
    <x v="3"/>
    <x v="1"/>
    <x v="1"/>
    <x v="2"/>
    <x v="2"/>
    <n v="990140.24"/>
    <s v="Title I"/>
  </r>
  <r>
    <s v="24105"/>
    <x v="153"/>
    <x v="1"/>
    <x v="6"/>
    <x v="11"/>
    <x v="11"/>
    <x v="1"/>
    <x v="1"/>
    <n v="981351.7"/>
    <s v="Title I"/>
  </r>
  <r>
    <s v="31006"/>
    <x v="20"/>
    <x v="1"/>
    <x v="4"/>
    <x v="7"/>
    <x v="7"/>
    <x v="5"/>
    <x v="5"/>
    <n v="979292"/>
    <s v="Title I"/>
  </r>
  <r>
    <s v="17406"/>
    <x v="57"/>
    <x v="1"/>
    <x v="0"/>
    <x v="15"/>
    <x v="15"/>
    <x v="6"/>
    <x v="6"/>
    <n v="978981"/>
    <s v="Title I"/>
  </r>
  <r>
    <s v="11001"/>
    <x v="18"/>
    <x v="1"/>
    <x v="5"/>
    <x v="1"/>
    <x v="1"/>
    <x v="3"/>
    <x v="3"/>
    <n v="975100.61"/>
    <s v="Title I"/>
  </r>
  <r>
    <s v="31025"/>
    <x v="36"/>
    <x v="1"/>
    <x v="4"/>
    <x v="11"/>
    <x v="11"/>
    <x v="1"/>
    <x v="1"/>
    <n v="970838.78"/>
    <s v="Title I"/>
  </r>
  <r>
    <s v="13161"/>
    <x v="21"/>
    <x v="1"/>
    <x v="6"/>
    <x v="10"/>
    <x v="10"/>
    <x v="0"/>
    <x v="0"/>
    <n v="965172.35"/>
    <s v="Title I"/>
  </r>
  <r>
    <s v="27400"/>
    <x v="17"/>
    <x v="1"/>
    <x v="0"/>
    <x v="14"/>
    <x v="14"/>
    <x v="2"/>
    <x v="2"/>
    <n v="964908.19"/>
    <s v="Title I"/>
  </r>
  <r>
    <s v="27402"/>
    <x v="62"/>
    <x v="1"/>
    <x v="0"/>
    <x v="7"/>
    <x v="7"/>
    <x v="5"/>
    <x v="5"/>
    <n v="964259.89"/>
    <s v="Title I"/>
  </r>
  <r>
    <s v="17210"/>
    <x v="1"/>
    <x v="1"/>
    <x v="0"/>
    <x v="1"/>
    <x v="1"/>
    <x v="0"/>
    <x v="0"/>
    <n v="957889.64"/>
    <s v="Title I"/>
  </r>
  <r>
    <s v="09206"/>
    <x v="30"/>
    <x v="1"/>
    <x v="6"/>
    <x v="1"/>
    <x v="1"/>
    <x v="3"/>
    <x v="3"/>
    <n v="949225.44"/>
    <s v="Title I"/>
  </r>
  <r>
    <s v="06037"/>
    <x v="6"/>
    <x v="1"/>
    <x v="2"/>
    <x v="0"/>
    <x v="0"/>
    <x v="6"/>
    <x v="6"/>
    <n v="947845.75"/>
    <s v="Title I"/>
  </r>
  <r>
    <s v="34033"/>
    <x v="108"/>
    <x v="1"/>
    <x v="7"/>
    <x v="1"/>
    <x v="1"/>
    <x v="0"/>
    <x v="0"/>
    <n v="947559.91"/>
    <s v="Title I"/>
  </r>
  <r>
    <s v="18401"/>
    <x v="38"/>
    <x v="1"/>
    <x v="8"/>
    <x v="11"/>
    <x v="11"/>
    <x v="1"/>
    <x v="1"/>
    <n v="944586.25"/>
    <s v="Title I"/>
  </r>
  <r>
    <s v="21401"/>
    <x v="59"/>
    <x v="1"/>
    <x v="7"/>
    <x v="1"/>
    <x v="1"/>
    <x v="2"/>
    <x v="2"/>
    <n v="942224.33"/>
    <s v="Title I"/>
  </r>
  <r>
    <s v="11001"/>
    <x v="18"/>
    <x v="1"/>
    <x v="5"/>
    <x v="14"/>
    <x v="14"/>
    <x v="3"/>
    <x v="3"/>
    <n v="934495.01"/>
    <s v="Title I"/>
  </r>
  <r>
    <s v="11051"/>
    <x v="83"/>
    <x v="1"/>
    <x v="5"/>
    <x v="1"/>
    <x v="1"/>
    <x v="2"/>
    <x v="2"/>
    <n v="928814.85"/>
    <s v="Title I"/>
  </r>
  <r>
    <s v="29100"/>
    <x v="105"/>
    <x v="1"/>
    <x v="4"/>
    <x v="1"/>
    <x v="1"/>
    <x v="2"/>
    <x v="2"/>
    <n v="927934.76"/>
    <s v="Title I"/>
  </r>
  <r>
    <s v="32356"/>
    <x v="32"/>
    <x v="1"/>
    <x v="1"/>
    <x v="7"/>
    <x v="7"/>
    <x v="5"/>
    <x v="5"/>
    <n v="922557.37"/>
    <s v="Title I"/>
  </r>
  <r>
    <s v="39119"/>
    <x v="92"/>
    <x v="1"/>
    <x v="3"/>
    <x v="1"/>
    <x v="1"/>
    <x v="2"/>
    <x v="2"/>
    <n v="920508.65"/>
    <s v="Title I"/>
  </r>
  <r>
    <s v="27003"/>
    <x v="7"/>
    <x v="1"/>
    <x v="0"/>
    <x v="14"/>
    <x v="14"/>
    <x v="3"/>
    <x v="3"/>
    <n v="910350.31"/>
    <s v="Title I"/>
  </r>
  <r>
    <s v="27010"/>
    <x v="13"/>
    <x v="1"/>
    <x v="0"/>
    <x v="3"/>
    <x v="3"/>
    <x v="0"/>
    <x v="0"/>
    <n v="907666.02"/>
    <s v="Title I"/>
  </r>
  <r>
    <s v="27320"/>
    <x v="46"/>
    <x v="1"/>
    <x v="0"/>
    <x v="11"/>
    <x v="11"/>
    <x v="1"/>
    <x v="1"/>
    <n v="903451.67"/>
    <s v="Title I"/>
  </r>
  <r>
    <s v="06037"/>
    <x v="6"/>
    <x v="1"/>
    <x v="2"/>
    <x v="2"/>
    <x v="2"/>
    <x v="6"/>
    <x v="6"/>
    <n v="898512.27"/>
    <s v="Title I"/>
  </r>
  <r>
    <s v="34003"/>
    <x v="22"/>
    <x v="1"/>
    <x v="7"/>
    <x v="10"/>
    <x v="10"/>
    <x v="6"/>
    <x v="6"/>
    <n v="897803.12"/>
    <s v="Title I"/>
  </r>
  <r>
    <s v="08122"/>
    <x v="48"/>
    <x v="1"/>
    <x v="2"/>
    <x v="7"/>
    <x v="7"/>
    <x v="5"/>
    <x v="5"/>
    <n v="892868"/>
    <s v="Title I"/>
  </r>
  <r>
    <s v="37505"/>
    <x v="116"/>
    <x v="1"/>
    <x v="4"/>
    <x v="9"/>
    <x v="9"/>
    <x v="1"/>
    <x v="1"/>
    <n v="878262.07"/>
    <s v="Title I"/>
  </r>
  <r>
    <s v="39202"/>
    <x v="29"/>
    <x v="1"/>
    <x v="3"/>
    <x v="7"/>
    <x v="7"/>
    <x v="5"/>
    <x v="5"/>
    <n v="860102"/>
    <s v="Title I"/>
  </r>
  <r>
    <s v="31015"/>
    <x v="12"/>
    <x v="1"/>
    <x v="4"/>
    <x v="1"/>
    <x v="1"/>
    <x v="3"/>
    <x v="3"/>
    <n v="852351.68"/>
    <s v="Title I"/>
  </r>
  <r>
    <s v="06114"/>
    <x v="3"/>
    <x v="1"/>
    <x v="2"/>
    <x v="17"/>
    <x v="17"/>
    <x v="2"/>
    <x v="2"/>
    <n v="844403.95"/>
    <s v="Title I"/>
  </r>
  <r>
    <s v="39200"/>
    <x v="43"/>
    <x v="1"/>
    <x v="3"/>
    <x v="1"/>
    <x v="1"/>
    <x v="2"/>
    <x v="2"/>
    <n v="843443.13"/>
    <s v="Title I"/>
  </r>
  <r>
    <s v="32360"/>
    <x v="52"/>
    <x v="1"/>
    <x v="1"/>
    <x v="1"/>
    <x v="1"/>
    <x v="2"/>
    <x v="2"/>
    <n v="842341.84"/>
    <s v="Title I"/>
  </r>
  <r>
    <s v="06037"/>
    <x v="6"/>
    <x v="1"/>
    <x v="2"/>
    <x v="15"/>
    <x v="15"/>
    <x v="2"/>
    <x v="2"/>
    <n v="838635.2"/>
    <s v="Title I"/>
  </r>
  <r>
    <s v="06114"/>
    <x v="3"/>
    <x v="1"/>
    <x v="2"/>
    <x v="9"/>
    <x v="9"/>
    <x v="6"/>
    <x v="6"/>
    <n v="831590.38"/>
    <s v="Title I"/>
  </r>
  <r>
    <s v="37504"/>
    <x v="87"/>
    <x v="1"/>
    <x v="4"/>
    <x v="11"/>
    <x v="11"/>
    <x v="1"/>
    <x v="1"/>
    <n v="831104.1"/>
    <s v="Title I"/>
  </r>
  <r>
    <s v="27003"/>
    <x v="7"/>
    <x v="1"/>
    <x v="0"/>
    <x v="7"/>
    <x v="7"/>
    <x v="5"/>
    <x v="5"/>
    <n v="830119.39"/>
    <s v="Title I"/>
  </r>
  <r>
    <s v="31015"/>
    <x v="12"/>
    <x v="1"/>
    <x v="4"/>
    <x v="7"/>
    <x v="7"/>
    <x v="5"/>
    <x v="5"/>
    <n v="828007"/>
    <s v="Title I"/>
  </r>
  <r>
    <s v="03017"/>
    <x v="16"/>
    <x v="1"/>
    <x v="5"/>
    <x v="9"/>
    <x v="9"/>
    <x v="0"/>
    <x v="0"/>
    <n v="819043.25"/>
    <s v="Title I"/>
  </r>
  <r>
    <s v="17401"/>
    <x v="5"/>
    <x v="1"/>
    <x v="0"/>
    <x v="22"/>
    <x v="22"/>
    <x v="3"/>
    <x v="3"/>
    <n v="816203.5"/>
    <s v="Title I"/>
  </r>
  <r>
    <s v="31103"/>
    <x v="76"/>
    <x v="1"/>
    <x v="4"/>
    <x v="1"/>
    <x v="1"/>
    <x v="2"/>
    <x v="2"/>
    <n v="808461.44"/>
    <s v="Title I"/>
  </r>
  <r>
    <s v="17408"/>
    <x v="9"/>
    <x v="1"/>
    <x v="0"/>
    <x v="34"/>
    <x v="34"/>
    <x v="3"/>
    <x v="3"/>
    <n v="807623.69"/>
    <s v="Title I"/>
  </r>
  <r>
    <s v="17414"/>
    <x v="25"/>
    <x v="1"/>
    <x v="0"/>
    <x v="3"/>
    <x v="3"/>
    <x v="6"/>
    <x v="6"/>
    <n v="807350.75"/>
    <s v="Title I"/>
  </r>
  <r>
    <s v="13144"/>
    <x v="77"/>
    <x v="1"/>
    <x v="6"/>
    <x v="1"/>
    <x v="1"/>
    <x v="2"/>
    <x v="2"/>
    <n v="806821.65"/>
    <s v="Title I"/>
  </r>
  <r>
    <s v="17403"/>
    <x v="8"/>
    <x v="1"/>
    <x v="0"/>
    <x v="1"/>
    <x v="1"/>
    <x v="6"/>
    <x v="6"/>
    <n v="802408.28"/>
    <s v="Title I"/>
  </r>
  <r>
    <s v="31016"/>
    <x v="44"/>
    <x v="1"/>
    <x v="4"/>
    <x v="1"/>
    <x v="1"/>
    <x v="2"/>
    <x v="2"/>
    <n v="800400.56"/>
    <s v="Title I"/>
  </r>
  <r>
    <s v="05121"/>
    <x v="31"/>
    <x v="1"/>
    <x v="8"/>
    <x v="22"/>
    <x v="22"/>
    <x v="2"/>
    <x v="2"/>
    <n v="799320.69"/>
    <s v="Title I"/>
  </r>
  <r>
    <s v="08458"/>
    <x v="53"/>
    <x v="1"/>
    <x v="2"/>
    <x v="10"/>
    <x v="10"/>
    <x v="0"/>
    <x v="0"/>
    <n v="796136.67"/>
    <s v="Title I"/>
  </r>
  <r>
    <s v="29320"/>
    <x v="24"/>
    <x v="1"/>
    <x v="4"/>
    <x v="1"/>
    <x v="1"/>
    <x v="3"/>
    <x v="3"/>
    <n v="794140.96"/>
    <s v="Title I"/>
  </r>
  <r>
    <s v="18401"/>
    <x v="38"/>
    <x v="1"/>
    <x v="8"/>
    <x v="1"/>
    <x v="1"/>
    <x v="2"/>
    <x v="2"/>
    <n v="791889.42"/>
    <s v="Title I"/>
  </r>
  <r>
    <s v="32361"/>
    <x v="33"/>
    <x v="1"/>
    <x v="1"/>
    <x v="3"/>
    <x v="3"/>
    <x v="0"/>
    <x v="0"/>
    <n v="791563.09"/>
    <s v="Title I"/>
  </r>
  <r>
    <s v="39201"/>
    <x v="34"/>
    <x v="1"/>
    <x v="3"/>
    <x v="1"/>
    <x v="1"/>
    <x v="0"/>
    <x v="0"/>
    <n v="789408.72"/>
    <s v="Title I"/>
  </r>
  <r>
    <s v="20404"/>
    <x v="135"/>
    <x v="1"/>
    <x v="3"/>
    <x v="9"/>
    <x v="9"/>
    <x v="1"/>
    <x v="1"/>
    <n v="787735.71"/>
    <s v="Title I"/>
  </r>
  <r>
    <s v="39007"/>
    <x v="10"/>
    <x v="1"/>
    <x v="3"/>
    <x v="0"/>
    <x v="0"/>
    <x v="6"/>
    <x v="6"/>
    <n v="786549.43"/>
    <s v="Title I"/>
  </r>
  <r>
    <s v="27400"/>
    <x v="17"/>
    <x v="1"/>
    <x v="0"/>
    <x v="1"/>
    <x v="1"/>
    <x v="3"/>
    <x v="3"/>
    <n v="785487.72"/>
    <s v="Title I"/>
  </r>
  <r>
    <s v="13161"/>
    <x v="21"/>
    <x v="1"/>
    <x v="6"/>
    <x v="1"/>
    <x v="1"/>
    <x v="2"/>
    <x v="2"/>
    <n v="783949.9"/>
    <s v="Title I"/>
  </r>
  <r>
    <s v="32081"/>
    <x v="2"/>
    <x v="1"/>
    <x v="1"/>
    <x v="2"/>
    <x v="2"/>
    <x v="2"/>
    <x v="2"/>
    <n v="772348.56"/>
    <s v="Title I"/>
  </r>
  <r>
    <s v="39007"/>
    <x v="10"/>
    <x v="1"/>
    <x v="3"/>
    <x v="22"/>
    <x v="22"/>
    <x v="3"/>
    <x v="3"/>
    <n v="765773.94"/>
    <s v="Title I"/>
  </r>
  <r>
    <s v="17415"/>
    <x v="4"/>
    <x v="1"/>
    <x v="0"/>
    <x v="3"/>
    <x v="3"/>
    <x v="0"/>
    <x v="0"/>
    <n v="760441.22"/>
    <s v="Title I"/>
  </r>
  <r>
    <s v="32354"/>
    <x v="45"/>
    <x v="1"/>
    <x v="1"/>
    <x v="1"/>
    <x v="1"/>
    <x v="3"/>
    <x v="3"/>
    <n v="759472.78"/>
    <s v="Title I"/>
  </r>
  <r>
    <s v="29101"/>
    <x v="69"/>
    <x v="1"/>
    <x v="4"/>
    <x v="1"/>
    <x v="1"/>
    <x v="2"/>
    <x v="2"/>
    <n v="757723.89"/>
    <s v="Title I"/>
  </r>
  <r>
    <s v="08458"/>
    <x v="53"/>
    <x v="1"/>
    <x v="2"/>
    <x v="11"/>
    <x v="11"/>
    <x v="1"/>
    <x v="1"/>
    <n v="750000"/>
    <s v="Title I"/>
  </r>
  <r>
    <s v="17410"/>
    <x v="51"/>
    <x v="1"/>
    <x v="0"/>
    <x v="11"/>
    <x v="11"/>
    <x v="1"/>
    <x v="1"/>
    <n v="749149.43"/>
    <s v="Title I"/>
  </r>
  <r>
    <s v="17401"/>
    <x v="5"/>
    <x v="1"/>
    <x v="0"/>
    <x v="3"/>
    <x v="3"/>
    <x v="6"/>
    <x v="6"/>
    <n v="745116.85"/>
    <s v="Title I"/>
  </r>
  <r>
    <s v="03017"/>
    <x v="16"/>
    <x v="1"/>
    <x v="5"/>
    <x v="9"/>
    <x v="9"/>
    <x v="3"/>
    <x v="3"/>
    <n v="745104.32"/>
    <s v="Title I"/>
  </r>
  <r>
    <s v="32363"/>
    <x v="74"/>
    <x v="1"/>
    <x v="1"/>
    <x v="1"/>
    <x v="1"/>
    <x v="2"/>
    <x v="2"/>
    <n v="743765.25"/>
    <s v="Title I"/>
  </r>
  <r>
    <s v="27003"/>
    <x v="7"/>
    <x v="1"/>
    <x v="0"/>
    <x v="1"/>
    <x v="1"/>
    <x v="3"/>
    <x v="3"/>
    <n v="717246.89"/>
    <s v="Title I"/>
  </r>
  <r>
    <s v="37501"/>
    <x v="11"/>
    <x v="1"/>
    <x v="4"/>
    <x v="7"/>
    <x v="7"/>
    <x v="5"/>
    <x v="5"/>
    <n v="717031.4"/>
    <s v="Title I"/>
  </r>
  <r>
    <s v="17417"/>
    <x v="119"/>
    <x v="1"/>
    <x v="0"/>
    <x v="9"/>
    <x v="9"/>
    <x v="0"/>
    <x v="0"/>
    <n v="715851.03"/>
    <s v="Title I"/>
  </r>
  <r>
    <s v="37501"/>
    <x v="11"/>
    <x v="1"/>
    <x v="4"/>
    <x v="22"/>
    <x v="22"/>
    <x v="3"/>
    <x v="3"/>
    <n v="711094.86"/>
    <s v="Title I"/>
  </r>
  <r>
    <s v="18100"/>
    <x v="107"/>
    <x v="1"/>
    <x v="8"/>
    <x v="1"/>
    <x v="1"/>
    <x v="2"/>
    <x v="2"/>
    <n v="707121.11"/>
    <s v="Title I"/>
  </r>
  <r>
    <s v="24410"/>
    <x v="128"/>
    <x v="1"/>
    <x v="6"/>
    <x v="11"/>
    <x v="11"/>
    <x v="1"/>
    <x v="1"/>
    <n v="705024.59"/>
    <s v="Title I"/>
  </r>
  <r>
    <s v="14005"/>
    <x v="63"/>
    <x v="1"/>
    <x v="7"/>
    <x v="7"/>
    <x v="7"/>
    <x v="5"/>
    <x v="5"/>
    <n v="704106.38"/>
    <s v="Title I"/>
  </r>
  <r>
    <s v="39007"/>
    <x v="10"/>
    <x v="1"/>
    <x v="3"/>
    <x v="9"/>
    <x v="9"/>
    <x v="3"/>
    <x v="3"/>
    <n v="702232.49"/>
    <s v="Title I"/>
  </r>
  <r>
    <s v="17401"/>
    <x v="5"/>
    <x v="1"/>
    <x v="0"/>
    <x v="1"/>
    <x v="1"/>
    <x v="4"/>
    <x v="4"/>
    <n v="699092.21"/>
    <s v="Title I"/>
  </r>
  <r>
    <s v="27402"/>
    <x v="62"/>
    <x v="1"/>
    <x v="0"/>
    <x v="1"/>
    <x v="1"/>
    <x v="0"/>
    <x v="0"/>
    <n v="698680.6"/>
    <s v="Title I"/>
  </r>
  <r>
    <s v="39207"/>
    <x v="37"/>
    <x v="1"/>
    <x v="3"/>
    <x v="7"/>
    <x v="7"/>
    <x v="5"/>
    <x v="5"/>
    <n v="696747.91"/>
    <s v="Title I"/>
  </r>
  <r>
    <s v="05402"/>
    <x v="54"/>
    <x v="1"/>
    <x v="8"/>
    <x v="10"/>
    <x v="10"/>
    <x v="6"/>
    <x v="6"/>
    <n v="695972.35"/>
    <s v="Title I"/>
  </r>
  <r>
    <s v="03400"/>
    <x v="26"/>
    <x v="1"/>
    <x v="5"/>
    <x v="1"/>
    <x v="1"/>
    <x v="3"/>
    <x v="3"/>
    <n v="694692.17"/>
    <s v="Title I"/>
  </r>
  <r>
    <s v="06037"/>
    <x v="6"/>
    <x v="1"/>
    <x v="2"/>
    <x v="2"/>
    <x v="2"/>
    <x v="3"/>
    <x v="3"/>
    <n v="690201.61"/>
    <s v="Title I"/>
  </r>
  <r>
    <s v="31015"/>
    <x v="12"/>
    <x v="1"/>
    <x v="4"/>
    <x v="22"/>
    <x v="22"/>
    <x v="2"/>
    <x v="2"/>
    <n v="688568.3"/>
    <s v="Title I"/>
  </r>
  <r>
    <s v="39007"/>
    <x v="10"/>
    <x v="1"/>
    <x v="3"/>
    <x v="15"/>
    <x v="15"/>
    <x v="2"/>
    <x v="2"/>
    <n v="687828.32"/>
    <s v="Title I"/>
  </r>
  <r>
    <s v="39207"/>
    <x v="37"/>
    <x v="1"/>
    <x v="3"/>
    <x v="0"/>
    <x v="0"/>
    <x v="6"/>
    <x v="6"/>
    <n v="684922"/>
    <s v="Title I"/>
  </r>
  <r>
    <s v="29103"/>
    <x v="72"/>
    <x v="1"/>
    <x v="4"/>
    <x v="1"/>
    <x v="1"/>
    <x v="2"/>
    <x v="2"/>
    <n v="680430"/>
    <s v="Title I"/>
  </r>
  <r>
    <s v="34111"/>
    <x v="47"/>
    <x v="1"/>
    <x v="7"/>
    <x v="15"/>
    <x v="15"/>
    <x v="6"/>
    <x v="6"/>
    <n v="679927.49"/>
    <s v="Title I"/>
  </r>
  <r>
    <s v="05121"/>
    <x v="31"/>
    <x v="1"/>
    <x v="8"/>
    <x v="7"/>
    <x v="7"/>
    <x v="5"/>
    <x v="5"/>
    <n v="678586"/>
    <s v="Title I"/>
  </r>
  <r>
    <s v="18100"/>
    <x v="107"/>
    <x v="1"/>
    <x v="8"/>
    <x v="3"/>
    <x v="3"/>
    <x v="0"/>
    <x v="0"/>
    <n v="670376.99"/>
    <s v="Title I"/>
  </r>
  <r>
    <s v="17415"/>
    <x v="4"/>
    <x v="1"/>
    <x v="0"/>
    <x v="1"/>
    <x v="1"/>
    <x v="4"/>
    <x v="4"/>
    <n v="669580.75"/>
    <s v="Title I"/>
  </r>
  <r>
    <s v="03116"/>
    <x v="58"/>
    <x v="1"/>
    <x v="5"/>
    <x v="1"/>
    <x v="1"/>
    <x v="0"/>
    <x v="0"/>
    <n v="668965.69999999995"/>
    <s v="Title I"/>
  </r>
  <r>
    <s v="34003"/>
    <x v="22"/>
    <x v="1"/>
    <x v="7"/>
    <x v="7"/>
    <x v="7"/>
    <x v="5"/>
    <x v="5"/>
    <n v="665970"/>
    <s v="Title I"/>
  </r>
  <r>
    <s v="31025"/>
    <x v="36"/>
    <x v="1"/>
    <x v="4"/>
    <x v="7"/>
    <x v="7"/>
    <x v="5"/>
    <x v="5"/>
    <n v="665600"/>
    <s v="Title I"/>
  </r>
  <r>
    <s v="06037"/>
    <x v="6"/>
    <x v="1"/>
    <x v="2"/>
    <x v="0"/>
    <x v="0"/>
    <x v="0"/>
    <x v="0"/>
    <n v="663392.49"/>
    <s v="Title I"/>
  </r>
  <r>
    <s v="17405"/>
    <x v="14"/>
    <x v="1"/>
    <x v="0"/>
    <x v="7"/>
    <x v="7"/>
    <x v="5"/>
    <x v="5"/>
    <n v="663083.18999999994"/>
    <s v="Title I"/>
  </r>
  <r>
    <s v="14005"/>
    <x v="63"/>
    <x v="1"/>
    <x v="7"/>
    <x v="11"/>
    <x v="11"/>
    <x v="1"/>
    <x v="1"/>
    <n v="662361.46"/>
    <s v="Title I"/>
  </r>
  <r>
    <s v="01147"/>
    <x v="70"/>
    <x v="1"/>
    <x v="5"/>
    <x v="1"/>
    <x v="1"/>
    <x v="3"/>
    <x v="3"/>
    <n v="652789.41"/>
    <s v="Title I"/>
  </r>
  <r>
    <s v="39208"/>
    <x v="94"/>
    <x v="1"/>
    <x v="3"/>
    <x v="1"/>
    <x v="1"/>
    <x v="2"/>
    <x v="2"/>
    <n v="648122.66"/>
    <s v="Title I"/>
  </r>
  <r>
    <s v="39007"/>
    <x v="10"/>
    <x v="1"/>
    <x v="3"/>
    <x v="2"/>
    <x v="2"/>
    <x v="2"/>
    <x v="2"/>
    <n v="642191.04"/>
    <s v="Title I"/>
  </r>
  <r>
    <s v="27400"/>
    <x v="17"/>
    <x v="1"/>
    <x v="0"/>
    <x v="1"/>
    <x v="1"/>
    <x v="4"/>
    <x v="4"/>
    <n v="641100.61"/>
    <s v="Title I"/>
  </r>
  <r>
    <s v="27083"/>
    <x v="39"/>
    <x v="1"/>
    <x v="0"/>
    <x v="3"/>
    <x v="3"/>
    <x v="0"/>
    <x v="0"/>
    <n v="640431.54"/>
    <s v="Title I"/>
  </r>
  <r>
    <s v="39090"/>
    <x v="113"/>
    <x v="1"/>
    <x v="3"/>
    <x v="3"/>
    <x v="3"/>
    <x v="0"/>
    <x v="0"/>
    <n v="639122.71"/>
    <s v="Title I"/>
  </r>
  <r>
    <s v="13161"/>
    <x v="21"/>
    <x v="1"/>
    <x v="6"/>
    <x v="15"/>
    <x v="15"/>
    <x v="6"/>
    <x v="6"/>
    <n v="638355.1"/>
    <s v="Title I"/>
  </r>
  <r>
    <s v="17405"/>
    <x v="14"/>
    <x v="1"/>
    <x v="0"/>
    <x v="1"/>
    <x v="1"/>
    <x v="3"/>
    <x v="3"/>
    <n v="638171.46"/>
    <s v="Title I"/>
  </r>
  <r>
    <s v="37501"/>
    <x v="11"/>
    <x v="1"/>
    <x v="4"/>
    <x v="1"/>
    <x v="1"/>
    <x v="3"/>
    <x v="3"/>
    <n v="635501.54"/>
    <s v="Title I"/>
  </r>
  <r>
    <s v="17415"/>
    <x v="4"/>
    <x v="1"/>
    <x v="0"/>
    <x v="1"/>
    <x v="1"/>
    <x v="6"/>
    <x v="6"/>
    <n v="635246.32999999996"/>
    <s v="Title I"/>
  </r>
  <r>
    <s v="37506"/>
    <x v="120"/>
    <x v="1"/>
    <x v="4"/>
    <x v="1"/>
    <x v="1"/>
    <x v="2"/>
    <x v="2"/>
    <n v="633745.91"/>
    <s v="Title I"/>
  </r>
  <r>
    <s v="05121"/>
    <x v="31"/>
    <x v="1"/>
    <x v="8"/>
    <x v="1"/>
    <x v="1"/>
    <x v="2"/>
    <x v="2"/>
    <n v="633129.31000000006"/>
    <s v="Title I"/>
  </r>
  <r>
    <s v="39007"/>
    <x v="10"/>
    <x v="1"/>
    <x v="3"/>
    <x v="1"/>
    <x v="1"/>
    <x v="4"/>
    <x v="4"/>
    <n v="628306.14"/>
    <s v="Title I"/>
  </r>
  <r>
    <s v="05323"/>
    <x v="73"/>
    <x v="1"/>
    <x v="8"/>
    <x v="17"/>
    <x v="17"/>
    <x v="2"/>
    <x v="2"/>
    <n v="627806.25"/>
    <s v="Title I"/>
  </r>
  <r>
    <s v="04228"/>
    <x v="164"/>
    <x v="1"/>
    <x v="6"/>
    <x v="1"/>
    <x v="1"/>
    <x v="2"/>
    <x v="2"/>
    <n v="625827.15"/>
    <s v="Title I"/>
  </r>
  <r>
    <s v="17408"/>
    <x v="9"/>
    <x v="1"/>
    <x v="0"/>
    <x v="9"/>
    <x v="9"/>
    <x v="4"/>
    <x v="4"/>
    <n v="625309.94999999995"/>
    <s v="Title I"/>
  </r>
  <r>
    <s v="08458"/>
    <x v="53"/>
    <x v="1"/>
    <x v="2"/>
    <x v="3"/>
    <x v="3"/>
    <x v="6"/>
    <x v="6"/>
    <n v="624603.84"/>
    <s v="Title I"/>
  </r>
  <r>
    <s v="27402"/>
    <x v="62"/>
    <x v="1"/>
    <x v="0"/>
    <x v="1"/>
    <x v="1"/>
    <x v="6"/>
    <x v="6"/>
    <n v="618999.16"/>
    <s v="Title I"/>
  </r>
  <r>
    <s v="08458"/>
    <x v="53"/>
    <x v="1"/>
    <x v="2"/>
    <x v="3"/>
    <x v="3"/>
    <x v="0"/>
    <x v="0"/>
    <n v="616507.24"/>
    <s v="Title I"/>
  </r>
  <r>
    <s v="06037"/>
    <x v="6"/>
    <x v="1"/>
    <x v="2"/>
    <x v="22"/>
    <x v="22"/>
    <x v="3"/>
    <x v="3"/>
    <n v="613773.04"/>
    <s v="Title I"/>
  </r>
  <r>
    <s v="03400"/>
    <x v="26"/>
    <x v="1"/>
    <x v="5"/>
    <x v="7"/>
    <x v="7"/>
    <x v="5"/>
    <x v="5"/>
    <n v="613269"/>
    <s v="Title I"/>
  </r>
  <r>
    <s v="39207"/>
    <x v="37"/>
    <x v="1"/>
    <x v="3"/>
    <x v="1"/>
    <x v="1"/>
    <x v="0"/>
    <x v="0"/>
    <n v="611290.25"/>
    <s v="Title I"/>
  </r>
  <r>
    <s v="03400"/>
    <x v="26"/>
    <x v="1"/>
    <x v="5"/>
    <x v="10"/>
    <x v="10"/>
    <x v="0"/>
    <x v="0"/>
    <n v="607898.04"/>
    <s v="Title I"/>
  </r>
  <r>
    <s v="36140"/>
    <x v="41"/>
    <x v="1"/>
    <x v="5"/>
    <x v="1"/>
    <x v="1"/>
    <x v="3"/>
    <x v="3"/>
    <n v="606543.76"/>
    <s v="Title I"/>
  </r>
  <r>
    <s v="17001"/>
    <x v="0"/>
    <x v="1"/>
    <x v="0"/>
    <x v="9"/>
    <x v="9"/>
    <x v="7"/>
    <x v="7"/>
    <n v="601650.03"/>
    <s v="Title I"/>
  </r>
  <r>
    <s v="03116"/>
    <x v="58"/>
    <x v="1"/>
    <x v="5"/>
    <x v="10"/>
    <x v="10"/>
    <x v="0"/>
    <x v="0"/>
    <n v="597559.23"/>
    <s v="Title I"/>
  </r>
  <r>
    <s v="17412"/>
    <x v="61"/>
    <x v="1"/>
    <x v="0"/>
    <x v="5"/>
    <x v="5"/>
    <x v="3"/>
    <x v="3"/>
    <n v="597056"/>
    <s v="Title I"/>
  </r>
  <r>
    <s v="13161"/>
    <x v="21"/>
    <x v="1"/>
    <x v="6"/>
    <x v="7"/>
    <x v="7"/>
    <x v="5"/>
    <x v="5"/>
    <n v="590478.86"/>
    <s v="Title I"/>
  </r>
  <r>
    <s v="18100"/>
    <x v="107"/>
    <x v="1"/>
    <x v="8"/>
    <x v="1"/>
    <x v="1"/>
    <x v="0"/>
    <x v="0"/>
    <n v="590260.97"/>
    <s v="Title I"/>
  </r>
  <r>
    <s v="17403"/>
    <x v="8"/>
    <x v="1"/>
    <x v="0"/>
    <x v="15"/>
    <x v="15"/>
    <x v="6"/>
    <x v="6"/>
    <n v="589202.31999999995"/>
    <s v="Title I"/>
  </r>
  <r>
    <s v="08458"/>
    <x v="53"/>
    <x v="1"/>
    <x v="2"/>
    <x v="1"/>
    <x v="1"/>
    <x v="2"/>
    <x v="2"/>
    <n v="586917.65"/>
    <s v="Title I"/>
  </r>
  <r>
    <s v="27403"/>
    <x v="15"/>
    <x v="1"/>
    <x v="0"/>
    <x v="1"/>
    <x v="1"/>
    <x v="2"/>
    <x v="2"/>
    <n v="585593.44999999995"/>
    <s v="Title I"/>
  </r>
  <r>
    <s v="06114"/>
    <x v="3"/>
    <x v="1"/>
    <x v="2"/>
    <x v="14"/>
    <x v="14"/>
    <x v="4"/>
    <x v="4"/>
    <n v="580364.23"/>
    <s v="Title I"/>
  </r>
  <r>
    <s v="31201"/>
    <x v="98"/>
    <x v="1"/>
    <x v="4"/>
    <x v="1"/>
    <x v="1"/>
    <x v="3"/>
    <x v="3"/>
    <n v="580056.82999999996"/>
    <s v="Title I"/>
  </r>
  <r>
    <s v="17417"/>
    <x v="119"/>
    <x v="1"/>
    <x v="0"/>
    <x v="9"/>
    <x v="9"/>
    <x v="6"/>
    <x v="6"/>
    <n v="577943.37"/>
    <s v="Title I"/>
  </r>
  <r>
    <s v="03017"/>
    <x v="16"/>
    <x v="1"/>
    <x v="5"/>
    <x v="22"/>
    <x v="22"/>
    <x v="3"/>
    <x v="3"/>
    <n v="569751.07999999996"/>
    <s v="Title I"/>
  </r>
  <r>
    <s v="39119"/>
    <x v="92"/>
    <x v="1"/>
    <x v="3"/>
    <x v="3"/>
    <x v="3"/>
    <x v="0"/>
    <x v="0"/>
    <n v="569563.69999999995"/>
    <s v="Title I"/>
  </r>
  <r>
    <s v="14005"/>
    <x v="63"/>
    <x v="1"/>
    <x v="7"/>
    <x v="1"/>
    <x v="1"/>
    <x v="4"/>
    <x v="4"/>
    <n v="566447.15"/>
    <s v="Title I"/>
  </r>
  <r>
    <s v="39007"/>
    <x v="10"/>
    <x v="1"/>
    <x v="3"/>
    <x v="15"/>
    <x v="15"/>
    <x v="4"/>
    <x v="4"/>
    <n v="566332.31999999995"/>
    <s v="Title I"/>
  </r>
  <r>
    <s v="17401"/>
    <x v="5"/>
    <x v="1"/>
    <x v="0"/>
    <x v="15"/>
    <x v="15"/>
    <x v="4"/>
    <x v="4"/>
    <n v="560459.32999999996"/>
    <s v="Title I"/>
  </r>
  <r>
    <s v="04246"/>
    <x v="19"/>
    <x v="1"/>
    <x v="6"/>
    <x v="1"/>
    <x v="1"/>
    <x v="3"/>
    <x v="3"/>
    <n v="557713.43000000005"/>
    <s v="Title I"/>
  </r>
  <r>
    <s v="17405"/>
    <x v="14"/>
    <x v="1"/>
    <x v="0"/>
    <x v="15"/>
    <x v="15"/>
    <x v="2"/>
    <x v="2"/>
    <n v="552281.07999999996"/>
    <s v="Title I"/>
  </r>
  <r>
    <s v="06037"/>
    <x v="6"/>
    <x v="1"/>
    <x v="2"/>
    <x v="10"/>
    <x v="10"/>
    <x v="6"/>
    <x v="6"/>
    <n v="550906.14"/>
    <s v="Title I"/>
  </r>
  <r>
    <s v="06119"/>
    <x v="27"/>
    <x v="1"/>
    <x v="2"/>
    <x v="1"/>
    <x v="1"/>
    <x v="2"/>
    <x v="2"/>
    <n v="549784.84"/>
    <s v="Title I"/>
  </r>
  <r>
    <s v="27083"/>
    <x v="39"/>
    <x v="1"/>
    <x v="0"/>
    <x v="1"/>
    <x v="1"/>
    <x v="2"/>
    <x v="2"/>
    <n v="548799.15"/>
    <s v="Title I"/>
  </r>
  <r>
    <s v="17406"/>
    <x v="57"/>
    <x v="1"/>
    <x v="0"/>
    <x v="7"/>
    <x v="7"/>
    <x v="5"/>
    <x v="5"/>
    <n v="548350.01"/>
    <s v="Title I"/>
  </r>
  <r>
    <s v="29320"/>
    <x v="24"/>
    <x v="1"/>
    <x v="4"/>
    <x v="7"/>
    <x v="7"/>
    <x v="5"/>
    <x v="5"/>
    <n v="548030"/>
    <s v="Title I"/>
  </r>
  <r>
    <s v="03017"/>
    <x v="16"/>
    <x v="1"/>
    <x v="5"/>
    <x v="8"/>
    <x v="8"/>
    <x v="3"/>
    <x v="3"/>
    <n v="546516.82999999996"/>
    <s v="Title I"/>
  </r>
  <r>
    <s v="17403"/>
    <x v="8"/>
    <x v="1"/>
    <x v="0"/>
    <x v="15"/>
    <x v="15"/>
    <x v="2"/>
    <x v="2"/>
    <n v="546278.31999999995"/>
    <s v="Title I"/>
  </r>
  <r>
    <s v="06119"/>
    <x v="27"/>
    <x v="1"/>
    <x v="2"/>
    <x v="15"/>
    <x v="15"/>
    <x v="4"/>
    <x v="4"/>
    <n v="545497.22"/>
    <s v="Title I"/>
  </r>
  <r>
    <s v="01147"/>
    <x v="70"/>
    <x v="1"/>
    <x v="5"/>
    <x v="7"/>
    <x v="7"/>
    <x v="5"/>
    <x v="5"/>
    <n v="545039.9"/>
    <s v="Title I"/>
  </r>
  <r>
    <s v="23402"/>
    <x v="67"/>
    <x v="1"/>
    <x v="7"/>
    <x v="10"/>
    <x v="10"/>
    <x v="0"/>
    <x v="0"/>
    <n v="541192.88"/>
    <s v="Title I"/>
  </r>
  <r>
    <s v="17405"/>
    <x v="14"/>
    <x v="1"/>
    <x v="0"/>
    <x v="22"/>
    <x v="22"/>
    <x v="3"/>
    <x v="3"/>
    <n v="540868.56999999995"/>
    <s v="Title I"/>
  </r>
  <r>
    <s v="39007"/>
    <x v="10"/>
    <x v="1"/>
    <x v="3"/>
    <x v="15"/>
    <x v="15"/>
    <x v="3"/>
    <x v="3"/>
    <n v="540541.88"/>
    <s v="Title I"/>
  </r>
  <r>
    <s v="17403"/>
    <x v="8"/>
    <x v="1"/>
    <x v="0"/>
    <x v="16"/>
    <x v="16"/>
    <x v="0"/>
    <x v="0"/>
    <n v="539177.24"/>
    <s v="Title I"/>
  </r>
  <r>
    <s v="13144"/>
    <x v="77"/>
    <x v="1"/>
    <x v="6"/>
    <x v="3"/>
    <x v="3"/>
    <x v="0"/>
    <x v="0"/>
    <n v="537545.73"/>
    <s v="Title I"/>
  </r>
  <r>
    <s v="31025"/>
    <x v="36"/>
    <x v="1"/>
    <x v="4"/>
    <x v="1"/>
    <x v="1"/>
    <x v="3"/>
    <x v="3"/>
    <n v="537448.87"/>
    <s v="Title I"/>
  </r>
  <r>
    <s v="31004"/>
    <x v="40"/>
    <x v="1"/>
    <x v="4"/>
    <x v="1"/>
    <x v="1"/>
    <x v="3"/>
    <x v="3"/>
    <n v="534151.78"/>
    <s v="Title I"/>
  </r>
  <r>
    <s v="32416"/>
    <x v="124"/>
    <x v="1"/>
    <x v="1"/>
    <x v="11"/>
    <x v="11"/>
    <x v="1"/>
    <x v="1"/>
    <n v="533545.91"/>
    <s v="Title I"/>
  </r>
  <r>
    <s v="23404"/>
    <x v="122"/>
    <x v="1"/>
    <x v="7"/>
    <x v="11"/>
    <x v="11"/>
    <x v="1"/>
    <x v="1"/>
    <n v="530195"/>
    <s v="Title I"/>
  </r>
  <r>
    <s v="36400"/>
    <x v="175"/>
    <x v="1"/>
    <x v="5"/>
    <x v="1"/>
    <x v="1"/>
    <x v="0"/>
    <x v="0"/>
    <n v="528675.34"/>
    <s v="Title I"/>
  </r>
  <r>
    <s v="17412"/>
    <x v="61"/>
    <x v="1"/>
    <x v="0"/>
    <x v="1"/>
    <x v="1"/>
    <x v="2"/>
    <x v="2"/>
    <n v="528645.36"/>
    <s v="Title I"/>
  </r>
  <r>
    <s v="27403"/>
    <x v="15"/>
    <x v="1"/>
    <x v="0"/>
    <x v="21"/>
    <x v="21"/>
    <x v="2"/>
    <x v="2"/>
    <n v="523475.6"/>
    <s v="Title I"/>
  </r>
  <r>
    <s v="08122"/>
    <x v="48"/>
    <x v="1"/>
    <x v="2"/>
    <x v="1"/>
    <x v="1"/>
    <x v="2"/>
    <x v="2"/>
    <n v="515681.76"/>
    <s v="Title I"/>
  </r>
  <r>
    <s v="39209"/>
    <x v="110"/>
    <x v="1"/>
    <x v="3"/>
    <x v="27"/>
    <x v="27"/>
    <x v="1"/>
    <x v="1"/>
    <n v="513530.92"/>
    <s v="Title I"/>
  </r>
  <r>
    <s v="11001"/>
    <x v="18"/>
    <x v="1"/>
    <x v="5"/>
    <x v="9"/>
    <x v="9"/>
    <x v="0"/>
    <x v="0"/>
    <n v="505389.51"/>
    <s v="Title I"/>
  </r>
  <r>
    <s v="11001"/>
    <x v="18"/>
    <x v="1"/>
    <x v="5"/>
    <x v="15"/>
    <x v="15"/>
    <x v="6"/>
    <x v="6"/>
    <n v="500500"/>
    <s v="Title I"/>
  </r>
  <r>
    <s v="39120"/>
    <x v="144"/>
    <x v="1"/>
    <x v="3"/>
    <x v="11"/>
    <x v="11"/>
    <x v="1"/>
    <x v="1"/>
    <n v="491000"/>
    <s v="Title I"/>
  </r>
  <r>
    <s v="06119"/>
    <x v="27"/>
    <x v="1"/>
    <x v="2"/>
    <x v="14"/>
    <x v="14"/>
    <x v="4"/>
    <x v="4"/>
    <n v="489623.59"/>
    <s v="Title I"/>
  </r>
  <r>
    <s v="16050"/>
    <x v="111"/>
    <x v="1"/>
    <x v="8"/>
    <x v="9"/>
    <x v="9"/>
    <x v="1"/>
    <x v="1"/>
    <n v="483799.39"/>
    <s v="Title I"/>
  </r>
  <r>
    <s v="32414"/>
    <x v="161"/>
    <x v="1"/>
    <x v="1"/>
    <x v="1"/>
    <x v="1"/>
    <x v="2"/>
    <x v="2"/>
    <n v="482998.92"/>
    <s v="Title I"/>
  </r>
  <r>
    <s v="17407"/>
    <x v="129"/>
    <x v="1"/>
    <x v="0"/>
    <x v="22"/>
    <x v="22"/>
    <x v="6"/>
    <x v="6"/>
    <n v="482510"/>
    <s v="Title I"/>
  </r>
  <r>
    <s v="21401"/>
    <x v="59"/>
    <x v="1"/>
    <x v="7"/>
    <x v="7"/>
    <x v="7"/>
    <x v="5"/>
    <x v="5"/>
    <n v="481533"/>
    <s v="Title I"/>
  </r>
  <r>
    <s v="34111"/>
    <x v="47"/>
    <x v="1"/>
    <x v="7"/>
    <x v="1"/>
    <x v="1"/>
    <x v="3"/>
    <x v="3"/>
    <n v="478110.23"/>
    <s v="Title I"/>
  </r>
  <r>
    <s v="39201"/>
    <x v="34"/>
    <x v="1"/>
    <x v="3"/>
    <x v="9"/>
    <x v="9"/>
    <x v="0"/>
    <x v="0"/>
    <n v="476948.87"/>
    <s v="Title I"/>
  </r>
  <r>
    <s v="27403"/>
    <x v="15"/>
    <x v="1"/>
    <x v="0"/>
    <x v="1"/>
    <x v="1"/>
    <x v="0"/>
    <x v="0"/>
    <n v="476870.66"/>
    <s v="Title I"/>
  </r>
  <r>
    <s v="31015"/>
    <x v="12"/>
    <x v="1"/>
    <x v="4"/>
    <x v="9"/>
    <x v="9"/>
    <x v="0"/>
    <x v="0"/>
    <n v="476148.75"/>
    <s v="Title I"/>
  </r>
  <r>
    <s v="17001"/>
    <x v="0"/>
    <x v="1"/>
    <x v="0"/>
    <x v="22"/>
    <x v="22"/>
    <x v="2"/>
    <x v="2"/>
    <n v="475536.61"/>
    <s v="Title I"/>
  </r>
  <r>
    <s v="18100"/>
    <x v="107"/>
    <x v="1"/>
    <x v="8"/>
    <x v="7"/>
    <x v="7"/>
    <x v="5"/>
    <x v="5"/>
    <n v="474516.45"/>
    <s v="Title I"/>
  </r>
  <r>
    <s v="32361"/>
    <x v="33"/>
    <x v="1"/>
    <x v="1"/>
    <x v="7"/>
    <x v="7"/>
    <x v="5"/>
    <x v="5"/>
    <n v="472138.68"/>
    <s v="Title I"/>
  </r>
  <r>
    <s v="37502"/>
    <x v="28"/>
    <x v="1"/>
    <x v="4"/>
    <x v="2"/>
    <x v="2"/>
    <x v="2"/>
    <x v="2"/>
    <n v="468982.59"/>
    <s v="Title I"/>
  </r>
  <r>
    <s v="34111"/>
    <x v="47"/>
    <x v="1"/>
    <x v="7"/>
    <x v="6"/>
    <x v="6"/>
    <x v="4"/>
    <x v="4"/>
    <n v="468674.38"/>
    <s v="Title I"/>
  </r>
  <r>
    <s v="39209"/>
    <x v="110"/>
    <x v="1"/>
    <x v="3"/>
    <x v="9"/>
    <x v="9"/>
    <x v="1"/>
    <x v="1"/>
    <n v="468190.84"/>
    <s v="Title I"/>
  </r>
  <r>
    <s v="17410"/>
    <x v="51"/>
    <x v="1"/>
    <x v="0"/>
    <x v="1"/>
    <x v="1"/>
    <x v="2"/>
    <x v="2"/>
    <n v="467751.83"/>
    <s v="Title I"/>
  </r>
  <r>
    <s v="27403"/>
    <x v="15"/>
    <x v="1"/>
    <x v="0"/>
    <x v="1"/>
    <x v="1"/>
    <x v="6"/>
    <x v="6"/>
    <n v="467141.2"/>
    <s v="Title I"/>
  </r>
  <r>
    <s v="06114"/>
    <x v="3"/>
    <x v="1"/>
    <x v="2"/>
    <x v="14"/>
    <x v="14"/>
    <x v="3"/>
    <x v="3"/>
    <n v="466743.12"/>
    <s v="Title I"/>
  </r>
  <r>
    <s v="34401"/>
    <x v="150"/>
    <x v="1"/>
    <x v="7"/>
    <x v="1"/>
    <x v="1"/>
    <x v="2"/>
    <x v="2"/>
    <n v="466240.55"/>
    <s v="Title I"/>
  </r>
  <r>
    <s v="31015"/>
    <x v="12"/>
    <x v="1"/>
    <x v="4"/>
    <x v="3"/>
    <x v="3"/>
    <x v="0"/>
    <x v="0"/>
    <n v="466156.67"/>
    <s v="Title I"/>
  </r>
  <r>
    <s v="31015"/>
    <x v="12"/>
    <x v="1"/>
    <x v="4"/>
    <x v="15"/>
    <x v="15"/>
    <x v="3"/>
    <x v="3"/>
    <n v="464265.69"/>
    <s v="Title I"/>
  </r>
  <r>
    <s v="32356"/>
    <x v="32"/>
    <x v="1"/>
    <x v="1"/>
    <x v="11"/>
    <x v="11"/>
    <x v="0"/>
    <x v="0"/>
    <n v="464210.68"/>
    <s v="Title I"/>
  </r>
  <r>
    <s v="23309"/>
    <x v="35"/>
    <x v="1"/>
    <x v="7"/>
    <x v="11"/>
    <x v="11"/>
    <x v="1"/>
    <x v="1"/>
    <n v="463334.04"/>
    <s v="Title I"/>
  </r>
  <r>
    <s v="05121"/>
    <x v="31"/>
    <x v="1"/>
    <x v="8"/>
    <x v="15"/>
    <x v="15"/>
    <x v="2"/>
    <x v="2"/>
    <n v="458861.41"/>
    <s v="Title I"/>
  </r>
  <r>
    <s v="36140"/>
    <x v="41"/>
    <x v="1"/>
    <x v="5"/>
    <x v="22"/>
    <x v="22"/>
    <x v="4"/>
    <x v="4"/>
    <n v="458649.06"/>
    <s v="Title I"/>
  </r>
  <r>
    <s v="32081"/>
    <x v="2"/>
    <x v="1"/>
    <x v="1"/>
    <x v="21"/>
    <x v="21"/>
    <x v="2"/>
    <x v="2"/>
    <n v="458372.63"/>
    <s v="Title I"/>
  </r>
  <r>
    <s v="14028"/>
    <x v="66"/>
    <x v="1"/>
    <x v="7"/>
    <x v="1"/>
    <x v="1"/>
    <x v="4"/>
    <x v="4"/>
    <n v="456801.74"/>
    <s v="Title I"/>
  </r>
  <r>
    <s v="06114"/>
    <x v="3"/>
    <x v="1"/>
    <x v="2"/>
    <x v="21"/>
    <x v="21"/>
    <x v="2"/>
    <x v="2"/>
    <n v="456709.24"/>
    <s v="Title I"/>
  </r>
  <r>
    <s v="11051"/>
    <x v="83"/>
    <x v="1"/>
    <x v="5"/>
    <x v="11"/>
    <x v="11"/>
    <x v="1"/>
    <x v="1"/>
    <n v="455961.16"/>
    <s v="Title I"/>
  </r>
  <r>
    <s v="39200"/>
    <x v="43"/>
    <x v="1"/>
    <x v="3"/>
    <x v="7"/>
    <x v="7"/>
    <x v="5"/>
    <x v="5"/>
    <n v="454430.6"/>
    <s v="Title I"/>
  </r>
  <r>
    <s v="06114"/>
    <x v="3"/>
    <x v="1"/>
    <x v="2"/>
    <x v="0"/>
    <x v="0"/>
    <x v="0"/>
    <x v="0"/>
    <n v="454011.99"/>
    <s v="Title I"/>
  </r>
  <r>
    <s v="33115"/>
    <x v="68"/>
    <x v="1"/>
    <x v="1"/>
    <x v="1"/>
    <x v="1"/>
    <x v="2"/>
    <x v="2"/>
    <n v="453853.31"/>
    <s v="Title I"/>
  </r>
  <r>
    <s v="32356"/>
    <x v="32"/>
    <x v="1"/>
    <x v="1"/>
    <x v="14"/>
    <x v="14"/>
    <x v="0"/>
    <x v="0"/>
    <n v="451964.91"/>
    <s v="Title I"/>
  </r>
  <r>
    <s v="34002"/>
    <x v="55"/>
    <x v="1"/>
    <x v="7"/>
    <x v="1"/>
    <x v="1"/>
    <x v="3"/>
    <x v="3"/>
    <n v="450787.67"/>
    <s v="Title I"/>
  </r>
  <r>
    <s v="21232"/>
    <x v="170"/>
    <x v="1"/>
    <x v="7"/>
    <x v="6"/>
    <x v="6"/>
    <x v="1"/>
    <x v="1"/>
    <n v="448982"/>
    <s v="Title I"/>
  </r>
  <r>
    <s v="05121"/>
    <x v="31"/>
    <x v="1"/>
    <x v="8"/>
    <x v="1"/>
    <x v="1"/>
    <x v="0"/>
    <x v="0"/>
    <n v="446105.41"/>
    <s v="Title I"/>
  </r>
  <r>
    <s v="17401"/>
    <x v="5"/>
    <x v="1"/>
    <x v="0"/>
    <x v="3"/>
    <x v="3"/>
    <x v="0"/>
    <x v="0"/>
    <n v="443660.26"/>
    <s v="Title I"/>
  </r>
  <r>
    <s v="37502"/>
    <x v="28"/>
    <x v="1"/>
    <x v="4"/>
    <x v="1"/>
    <x v="1"/>
    <x v="2"/>
    <x v="2"/>
    <n v="441032.21"/>
    <s v="Title I"/>
  </r>
  <r>
    <s v="18401"/>
    <x v="38"/>
    <x v="1"/>
    <x v="8"/>
    <x v="7"/>
    <x v="7"/>
    <x v="5"/>
    <x v="5"/>
    <n v="437304"/>
    <s v="Title I"/>
  </r>
  <r>
    <s v="06119"/>
    <x v="27"/>
    <x v="1"/>
    <x v="2"/>
    <x v="15"/>
    <x v="15"/>
    <x v="2"/>
    <x v="2"/>
    <n v="436190.09"/>
    <s v="Title I"/>
  </r>
  <r>
    <s v="17001"/>
    <x v="0"/>
    <x v="1"/>
    <x v="0"/>
    <x v="18"/>
    <x v="18"/>
    <x v="4"/>
    <x v="4"/>
    <n v="436085.88"/>
    <s v="Title I"/>
  </r>
  <r>
    <s v="27400"/>
    <x v="17"/>
    <x v="1"/>
    <x v="0"/>
    <x v="14"/>
    <x v="14"/>
    <x v="3"/>
    <x v="3"/>
    <n v="431877.01"/>
    <s v="Title I"/>
  </r>
  <r>
    <s v="14005"/>
    <x v="63"/>
    <x v="1"/>
    <x v="7"/>
    <x v="1"/>
    <x v="1"/>
    <x v="3"/>
    <x v="3"/>
    <n v="430586.05"/>
    <s v="Title I"/>
  </r>
  <r>
    <s v="29320"/>
    <x v="24"/>
    <x v="1"/>
    <x v="4"/>
    <x v="1"/>
    <x v="1"/>
    <x v="6"/>
    <x v="6"/>
    <n v="430458.56"/>
    <s v="Title I"/>
  </r>
  <r>
    <s v="34003"/>
    <x v="22"/>
    <x v="1"/>
    <x v="7"/>
    <x v="0"/>
    <x v="0"/>
    <x v="0"/>
    <x v="0"/>
    <n v="427497.7"/>
    <s v="Title I"/>
  </r>
  <r>
    <s v="06119"/>
    <x v="27"/>
    <x v="1"/>
    <x v="2"/>
    <x v="15"/>
    <x v="15"/>
    <x v="3"/>
    <x v="3"/>
    <n v="426077.73"/>
    <s v="Title I"/>
  </r>
  <r>
    <s v="13161"/>
    <x v="21"/>
    <x v="1"/>
    <x v="6"/>
    <x v="3"/>
    <x v="3"/>
    <x v="0"/>
    <x v="0"/>
    <n v="424348.07"/>
    <s v="Title I"/>
  </r>
  <r>
    <s v="17001"/>
    <x v="0"/>
    <x v="1"/>
    <x v="0"/>
    <x v="2"/>
    <x v="2"/>
    <x v="2"/>
    <x v="2"/>
    <n v="423636.01"/>
    <s v="Title I"/>
  </r>
  <r>
    <s v="18402"/>
    <x v="49"/>
    <x v="1"/>
    <x v="8"/>
    <x v="17"/>
    <x v="17"/>
    <x v="4"/>
    <x v="4"/>
    <n v="423470.56"/>
    <s v="Title I"/>
  </r>
  <r>
    <s v="27402"/>
    <x v="62"/>
    <x v="1"/>
    <x v="0"/>
    <x v="17"/>
    <x v="17"/>
    <x v="2"/>
    <x v="2"/>
    <n v="422105.38"/>
    <s v="Title I"/>
  </r>
  <r>
    <s v="27403"/>
    <x v="15"/>
    <x v="1"/>
    <x v="0"/>
    <x v="3"/>
    <x v="3"/>
    <x v="6"/>
    <x v="6"/>
    <n v="420619.55"/>
    <s v="Title I"/>
  </r>
  <r>
    <s v="39208"/>
    <x v="94"/>
    <x v="1"/>
    <x v="3"/>
    <x v="1"/>
    <x v="1"/>
    <x v="4"/>
    <x v="4"/>
    <n v="420405.78"/>
    <s v="Title I"/>
  </r>
  <r>
    <s v="37507"/>
    <x v="71"/>
    <x v="1"/>
    <x v="4"/>
    <x v="1"/>
    <x v="1"/>
    <x v="3"/>
    <x v="3"/>
    <n v="419152"/>
    <s v="Title I"/>
  </r>
  <r>
    <s v="27401"/>
    <x v="114"/>
    <x v="1"/>
    <x v="0"/>
    <x v="1"/>
    <x v="1"/>
    <x v="2"/>
    <x v="2"/>
    <n v="418835.20000000001"/>
    <s v="Title I"/>
  </r>
  <r>
    <s v="39200"/>
    <x v="43"/>
    <x v="1"/>
    <x v="3"/>
    <x v="1"/>
    <x v="1"/>
    <x v="3"/>
    <x v="3"/>
    <n v="414731.9"/>
    <s v="Title I"/>
  </r>
  <r>
    <s v="17411"/>
    <x v="42"/>
    <x v="1"/>
    <x v="0"/>
    <x v="22"/>
    <x v="22"/>
    <x v="3"/>
    <x v="3"/>
    <n v="413967"/>
    <s v="Title I"/>
  </r>
  <r>
    <s v="27001"/>
    <x v="86"/>
    <x v="1"/>
    <x v="0"/>
    <x v="11"/>
    <x v="11"/>
    <x v="1"/>
    <x v="1"/>
    <n v="413521"/>
    <s v="Title I"/>
  </r>
  <r>
    <s v="06114"/>
    <x v="3"/>
    <x v="1"/>
    <x v="2"/>
    <x v="10"/>
    <x v="10"/>
    <x v="0"/>
    <x v="0"/>
    <n v="413368.7"/>
    <s v="Title I"/>
  </r>
  <r>
    <s v="17406"/>
    <x v="57"/>
    <x v="1"/>
    <x v="0"/>
    <x v="14"/>
    <x v="14"/>
    <x v="6"/>
    <x v="6"/>
    <n v="412522.96"/>
    <s v="Title I"/>
  </r>
  <r>
    <s v="32354"/>
    <x v="45"/>
    <x v="1"/>
    <x v="1"/>
    <x v="7"/>
    <x v="7"/>
    <x v="5"/>
    <x v="5"/>
    <n v="410944"/>
    <s v="Title I"/>
  </r>
  <r>
    <s v="05121"/>
    <x v="31"/>
    <x v="1"/>
    <x v="8"/>
    <x v="3"/>
    <x v="3"/>
    <x v="0"/>
    <x v="0"/>
    <n v="407020.6"/>
    <s v="Title I"/>
  </r>
  <r>
    <s v="06114"/>
    <x v="3"/>
    <x v="1"/>
    <x v="2"/>
    <x v="6"/>
    <x v="6"/>
    <x v="3"/>
    <x v="3"/>
    <n v="407000"/>
    <s v="Title I"/>
  </r>
  <r>
    <s v="13146"/>
    <x v="138"/>
    <x v="1"/>
    <x v="6"/>
    <x v="11"/>
    <x v="11"/>
    <x v="1"/>
    <x v="1"/>
    <n v="406998.52"/>
    <s v="Title I"/>
  </r>
  <r>
    <s v="39003"/>
    <x v="132"/>
    <x v="1"/>
    <x v="3"/>
    <x v="1"/>
    <x v="1"/>
    <x v="2"/>
    <x v="2"/>
    <n v="405793.36"/>
    <s v="Title I"/>
  </r>
  <r>
    <s v="18401"/>
    <x v="38"/>
    <x v="1"/>
    <x v="8"/>
    <x v="1"/>
    <x v="1"/>
    <x v="6"/>
    <x v="6"/>
    <n v="404451.47"/>
    <s v="Title I"/>
  </r>
  <r>
    <s v="03052"/>
    <x v="141"/>
    <x v="1"/>
    <x v="5"/>
    <x v="1"/>
    <x v="1"/>
    <x v="2"/>
    <x v="2"/>
    <n v="403230.11"/>
    <s v="Title I"/>
  </r>
  <r>
    <s v="21401"/>
    <x v="59"/>
    <x v="1"/>
    <x v="7"/>
    <x v="9"/>
    <x v="9"/>
    <x v="0"/>
    <x v="0"/>
    <n v="400000"/>
    <s v="Title I"/>
  </r>
  <r>
    <s v="36140"/>
    <x v="41"/>
    <x v="1"/>
    <x v="5"/>
    <x v="7"/>
    <x v="7"/>
    <x v="5"/>
    <x v="5"/>
    <n v="397861.7"/>
    <s v="Title I"/>
  </r>
  <r>
    <s v="06114"/>
    <x v="3"/>
    <x v="1"/>
    <x v="2"/>
    <x v="2"/>
    <x v="2"/>
    <x v="2"/>
    <x v="2"/>
    <n v="397444.2"/>
    <s v="Title I"/>
  </r>
  <r>
    <s v="32416"/>
    <x v="124"/>
    <x v="1"/>
    <x v="1"/>
    <x v="3"/>
    <x v="3"/>
    <x v="0"/>
    <x v="0"/>
    <n v="397218.71"/>
    <s v="Title I"/>
  </r>
  <r>
    <s v="39119"/>
    <x v="92"/>
    <x v="1"/>
    <x v="3"/>
    <x v="1"/>
    <x v="1"/>
    <x v="3"/>
    <x v="3"/>
    <n v="396436.71"/>
    <s v="Title I"/>
  </r>
  <r>
    <s v="17216"/>
    <x v="85"/>
    <x v="1"/>
    <x v="0"/>
    <x v="9"/>
    <x v="9"/>
    <x v="0"/>
    <x v="0"/>
    <n v="394895.74"/>
    <s v="Title I"/>
  </r>
  <r>
    <s v="34002"/>
    <x v="55"/>
    <x v="1"/>
    <x v="7"/>
    <x v="7"/>
    <x v="7"/>
    <x v="5"/>
    <x v="5"/>
    <n v="394686.27"/>
    <s v="Title I"/>
  </r>
  <r>
    <s v="27402"/>
    <x v="62"/>
    <x v="1"/>
    <x v="0"/>
    <x v="0"/>
    <x v="0"/>
    <x v="0"/>
    <x v="0"/>
    <n v="394305.29"/>
    <s v="Title I"/>
  </r>
  <r>
    <s v="14005"/>
    <x v="63"/>
    <x v="1"/>
    <x v="7"/>
    <x v="15"/>
    <x v="15"/>
    <x v="4"/>
    <x v="4"/>
    <n v="393362.47"/>
    <s v="Title I"/>
  </r>
  <r>
    <s v="39208"/>
    <x v="94"/>
    <x v="1"/>
    <x v="3"/>
    <x v="1"/>
    <x v="1"/>
    <x v="3"/>
    <x v="3"/>
    <n v="393062.97"/>
    <s v="Title I"/>
  </r>
  <r>
    <s v="23309"/>
    <x v="35"/>
    <x v="1"/>
    <x v="7"/>
    <x v="7"/>
    <x v="7"/>
    <x v="5"/>
    <x v="5"/>
    <n v="392065.04"/>
    <s v="Title I"/>
  </r>
  <r>
    <s v="39201"/>
    <x v="34"/>
    <x v="1"/>
    <x v="3"/>
    <x v="1"/>
    <x v="1"/>
    <x v="4"/>
    <x v="4"/>
    <n v="390711.02"/>
    <s v="Title I"/>
  </r>
  <r>
    <s v="32081"/>
    <x v="2"/>
    <x v="1"/>
    <x v="1"/>
    <x v="22"/>
    <x v="22"/>
    <x v="2"/>
    <x v="2"/>
    <n v="390422.28"/>
    <s v="Title I"/>
  </r>
  <r>
    <s v="18100"/>
    <x v="107"/>
    <x v="1"/>
    <x v="8"/>
    <x v="1"/>
    <x v="1"/>
    <x v="6"/>
    <x v="6"/>
    <n v="390197.89"/>
    <s v="Title I"/>
  </r>
  <r>
    <s v="03400"/>
    <x v="26"/>
    <x v="1"/>
    <x v="5"/>
    <x v="3"/>
    <x v="3"/>
    <x v="0"/>
    <x v="0"/>
    <n v="389853.55"/>
    <s v="Title I"/>
  </r>
  <r>
    <s v="24404"/>
    <x v="155"/>
    <x v="1"/>
    <x v="6"/>
    <x v="11"/>
    <x v="11"/>
    <x v="1"/>
    <x v="1"/>
    <n v="389850.17"/>
    <s v="Title I"/>
  </r>
  <r>
    <s v="39204"/>
    <x v="103"/>
    <x v="1"/>
    <x v="3"/>
    <x v="1"/>
    <x v="1"/>
    <x v="0"/>
    <x v="0"/>
    <n v="389410.61"/>
    <s v="Title I"/>
  </r>
  <r>
    <s v="17417"/>
    <x v="119"/>
    <x v="1"/>
    <x v="0"/>
    <x v="24"/>
    <x v="24"/>
    <x v="6"/>
    <x v="6"/>
    <n v="387621.01"/>
    <s v="Title I"/>
  </r>
  <r>
    <s v="37503"/>
    <x v="50"/>
    <x v="1"/>
    <x v="4"/>
    <x v="1"/>
    <x v="1"/>
    <x v="2"/>
    <x v="2"/>
    <n v="386384.92"/>
    <s v="Title I"/>
  </r>
  <r>
    <s v="31002"/>
    <x v="23"/>
    <x v="1"/>
    <x v="4"/>
    <x v="1"/>
    <x v="1"/>
    <x v="4"/>
    <x v="4"/>
    <n v="386309.93"/>
    <s v="Title I"/>
  </r>
  <r>
    <s v="23309"/>
    <x v="35"/>
    <x v="1"/>
    <x v="7"/>
    <x v="3"/>
    <x v="3"/>
    <x v="0"/>
    <x v="0"/>
    <n v="385580.76"/>
    <s v="Title I"/>
  </r>
  <r>
    <s v="13156"/>
    <x v="173"/>
    <x v="1"/>
    <x v="6"/>
    <x v="11"/>
    <x v="11"/>
    <x v="1"/>
    <x v="1"/>
    <n v="384739.78"/>
    <s v="Title I"/>
  </r>
  <r>
    <s v="06119"/>
    <x v="27"/>
    <x v="1"/>
    <x v="2"/>
    <x v="7"/>
    <x v="7"/>
    <x v="5"/>
    <x v="5"/>
    <n v="381972"/>
    <s v="Title I"/>
  </r>
  <r>
    <s v="06037"/>
    <x v="6"/>
    <x v="1"/>
    <x v="2"/>
    <x v="15"/>
    <x v="15"/>
    <x v="3"/>
    <x v="3"/>
    <n v="381094.2"/>
    <s v="Title I"/>
  </r>
  <r>
    <s v="27403"/>
    <x v="15"/>
    <x v="1"/>
    <x v="0"/>
    <x v="20"/>
    <x v="20"/>
    <x v="0"/>
    <x v="0"/>
    <n v="377969.47"/>
    <s v="Title I"/>
  </r>
  <r>
    <s v="06119"/>
    <x v="27"/>
    <x v="1"/>
    <x v="2"/>
    <x v="1"/>
    <x v="1"/>
    <x v="4"/>
    <x v="4"/>
    <n v="377964.63"/>
    <s v="Title I"/>
  </r>
  <r>
    <s v="27320"/>
    <x v="46"/>
    <x v="1"/>
    <x v="0"/>
    <x v="1"/>
    <x v="1"/>
    <x v="4"/>
    <x v="4"/>
    <n v="376118.23"/>
    <s v="Title I"/>
  </r>
  <r>
    <s v="37502"/>
    <x v="28"/>
    <x v="1"/>
    <x v="4"/>
    <x v="7"/>
    <x v="7"/>
    <x v="5"/>
    <x v="5"/>
    <n v="375787.82"/>
    <s v="Title I"/>
  </r>
  <r>
    <s v="03400"/>
    <x v="26"/>
    <x v="1"/>
    <x v="5"/>
    <x v="9"/>
    <x v="9"/>
    <x v="0"/>
    <x v="0"/>
    <n v="372944.95"/>
    <s v="Title I"/>
  </r>
  <r>
    <s v="14028"/>
    <x v="66"/>
    <x v="1"/>
    <x v="7"/>
    <x v="1"/>
    <x v="1"/>
    <x v="3"/>
    <x v="3"/>
    <n v="368182.05"/>
    <s v="Title I"/>
  </r>
  <r>
    <s v="14005"/>
    <x v="63"/>
    <x v="1"/>
    <x v="7"/>
    <x v="22"/>
    <x v="22"/>
    <x v="2"/>
    <x v="2"/>
    <n v="366839.18"/>
    <s v="Title I"/>
  </r>
  <r>
    <s v="17412"/>
    <x v="61"/>
    <x v="1"/>
    <x v="0"/>
    <x v="1"/>
    <x v="1"/>
    <x v="3"/>
    <x v="3"/>
    <n v="366739.20000000001"/>
    <s v="Title I"/>
  </r>
  <r>
    <s v="27417"/>
    <x v="82"/>
    <x v="1"/>
    <x v="0"/>
    <x v="1"/>
    <x v="1"/>
    <x v="2"/>
    <x v="2"/>
    <n v="365533.28"/>
    <s v="Title I"/>
  </r>
  <r>
    <s v="39205"/>
    <x v="90"/>
    <x v="1"/>
    <x v="3"/>
    <x v="11"/>
    <x v="11"/>
    <x v="1"/>
    <x v="1"/>
    <n v="363329.1"/>
    <s v="Title I"/>
  </r>
  <r>
    <s v="17001"/>
    <x v="0"/>
    <x v="1"/>
    <x v="0"/>
    <x v="11"/>
    <x v="11"/>
    <x v="7"/>
    <x v="7"/>
    <n v="363200.19"/>
    <s v="Title I"/>
  </r>
  <r>
    <s v="17401"/>
    <x v="5"/>
    <x v="1"/>
    <x v="0"/>
    <x v="9"/>
    <x v="9"/>
    <x v="0"/>
    <x v="0"/>
    <n v="362584.79"/>
    <s v="Title I"/>
  </r>
  <r>
    <s v="31332"/>
    <x v="185"/>
    <x v="1"/>
    <x v="4"/>
    <x v="1"/>
    <x v="1"/>
    <x v="2"/>
    <x v="2"/>
    <n v="357030"/>
    <s v="Title I"/>
  </r>
  <r>
    <s v="31311"/>
    <x v="101"/>
    <x v="1"/>
    <x v="4"/>
    <x v="11"/>
    <x v="11"/>
    <x v="0"/>
    <x v="0"/>
    <n v="356962.05"/>
    <s v="Title I"/>
  </r>
  <r>
    <s v="17403"/>
    <x v="8"/>
    <x v="1"/>
    <x v="0"/>
    <x v="1"/>
    <x v="1"/>
    <x v="3"/>
    <x v="3"/>
    <n v="355561.26"/>
    <s v="Title I"/>
  </r>
  <r>
    <s v="26056"/>
    <x v="80"/>
    <x v="1"/>
    <x v="1"/>
    <x v="1"/>
    <x v="1"/>
    <x v="2"/>
    <x v="2"/>
    <n v="355111.93"/>
    <s v="Title I"/>
  </r>
  <r>
    <s v="34111"/>
    <x v="47"/>
    <x v="1"/>
    <x v="7"/>
    <x v="6"/>
    <x v="6"/>
    <x v="3"/>
    <x v="3"/>
    <n v="353407.93"/>
    <s v="Title I"/>
  </r>
  <r>
    <s v="23403"/>
    <x v="56"/>
    <x v="1"/>
    <x v="8"/>
    <x v="3"/>
    <x v="3"/>
    <x v="0"/>
    <x v="0"/>
    <n v="353017.2"/>
    <s v="Title I"/>
  </r>
  <r>
    <s v="27402"/>
    <x v="62"/>
    <x v="1"/>
    <x v="0"/>
    <x v="22"/>
    <x v="22"/>
    <x v="2"/>
    <x v="2"/>
    <n v="351837.36"/>
    <s v="Title I"/>
  </r>
  <r>
    <s v="27403"/>
    <x v="15"/>
    <x v="1"/>
    <x v="0"/>
    <x v="3"/>
    <x v="3"/>
    <x v="0"/>
    <x v="0"/>
    <n v="350346.74"/>
    <s v="Title I"/>
  </r>
  <r>
    <s v="39204"/>
    <x v="103"/>
    <x v="1"/>
    <x v="3"/>
    <x v="7"/>
    <x v="7"/>
    <x v="5"/>
    <x v="5"/>
    <n v="349827.56"/>
    <s v="Title I"/>
  </r>
  <r>
    <s v="31006"/>
    <x v="20"/>
    <x v="1"/>
    <x v="4"/>
    <x v="1"/>
    <x v="1"/>
    <x v="4"/>
    <x v="4"/>
    <n v="348924.93"/>
    <s v="Title I"/>
  </r>
  <r>
    <s v="18401"/>
    <x v="38"/>
    <x v="1"/>
    <x v="8"/>
    <x v="21"/>
    <x v="21"/>
    <x v="2"/>
    <x v="2"/>
    <n v="347215.68"/>
    <s v="Title I"/>
  </r>
  <r>
    <s v="06114"/>
    <x v="3"/>
    <x v="1"/>
    <x v="2"/>
    <x v="17"/>
    <x v="17"/>
    <x v="3"/>
    <x v="3"/>
    <n v="344098.47"/>
    <s v="Title I"/>
  </r>
  <r>
    <s v="11001"/>
    <x v="18"/>
    <x v="1"/>
    <x v="5"/>
    <x v="17"/>
    <x v="17"/>
    <x v="2"/>
    <x v="2"/>
    <n v="342870.13"/>
    <s v="Title I"/>
  </r>
  <r>
    <s v="05323"/>
    <x v="73"/>
    <x v="1"/>
    <x v="8"/>
    <x v="7"/>
    <x v="7"/>
    <x v="5"/>
    <x v="5"/>
    <n v="340746.6"/>
    <s v="Title I"/>
  </r>
  <r>
    <s v="34003"/>
    <x v="22"/>
    <x v="1"/>
    <x v="7"/>
    <x v="3"/>
    <x v="3"/>
    <x v="0"/>
    <x v="0"/>
    <n v="340441.9"/>
    <s v="Title I"/>
  </r>
  <r>
    <s v="18402"/>
    <x v="49"/>
    <x v="1"/>
    <x v="8"/>
    <x v="10"/>
    <x v="10"/>
    <x v="0"/>
    <x v="0"/>
    <n v="338010.84"/>
    <s v="Title I"/>
  </r>
  <r>
    <s v="32081"/>
    <x v="2"/>
    <x v="1"/>
    <x v="1"/>
    <x v="0"/>
    <x v="0"/>
    <x v="0"/>
    <x v="0"/>
    <n v="337934.28"/>
    <s v="Title I"/>
  </r>
  <r>
    <s v="31016"/>
    <x v="44"/>
    <x v="1"/>
    <x v="4"/>
    <x v="3"/>
    <x v="3"/>
    <x v="0"/>
    <x v="0"/>
    <n v="337679.16"/>
    <s v="Title I"/>
  </r>
  <r>
    <s v="17401"/>
    <x v="5"/>
    <x v="1"/>
    <x v="0"/>
    <x v="10"/>
    <x v="10"/>
    <x v="6"/>
    <x v="6"/>
    <n v="337060.5"/>
    <s v="Title I"/>
  </r>
  <r>
    <s v="21401"/>
    <x v="59"/>
    <x v="1"/>
    <x v="7"/>
    <x v="0"/>
    <x v="0"/>
    <x v="6"/>
    <x v="6"/>
    <n v="335165.65000000002"/>
    <s v="Title I"/>
  </r>
  <r>
    <s v="17415"/>
    <x v="4"/>
    <x v="1"/>
    <x v="0"/>
    <x v="1"/>
    <x v="1"/>
    <x v="0"/>
    <x v="0"/>
    <n v="333991.8"/>
    <s v="Title I"/>
  </r>
  <r>
    <s v="39201"/>
    <x v="34"/>
    <x v="1"/>
    <x v="3"/>
    <x v="1"/>
    <x v="1"/>
    <x v="3"/>
    <x v="3"/>
    <n v="333411.33"/>
    <s v="Title I"/>
  </r>
  <r>
    <s v="29100"/>
    <x v="105"/>
    <x v="1"/>
    <x v="4"/>
    <x v="1"/>
    <x v="1"/>
    <x v="3"/>
    <x v="3"/>
    <n v="333098.2"/>
    <s v="Title I"/>
  </r>
  <r>
    <s v="17210"/>
    <x v="1"/>
    <x v="1"/>
    <x v="0"/>
    <x v="2"/>
    <x v="2"/>
    <x v="2"/>
    <x v="2"/>
    <n v="332920.83"/>
    <s v="Title I"/>
  </r>
  <r>
    <s v="17403"/>
    <x v="8"/>
    <x v="1"/>
    <x v="0"/>
    <x v="10"/>
    <x v="10"/>
    <x v="0"/>
    <x v="0"/>
    <n v="331903.56"/>
    <s v="Title I"/>
  </r>
  <r>
    <s v="24350"/>
    <x v="193"/>
    <x v="1"/>
    <x v="6"/>
    <x v="23"/>
    <x v="23"/>
    <x v="1"/>
    <x v="1"/>
    <n v="331342.7"/>
    <s v="Title I"/>
  </r>
  <r>
    <s v="15201"/>
    <x v="60"/>
    <x v="1"/>
    <x v="4"/>
    <x v="7"/>
    <x v="7"/>
    <x v="5"/>
    <x v="5"/>
    <n v="331024.63"/>
    <s v="Title I"/>
  </r>
  <r>
    <s v="17406"/>
    <x v="57"/>
    <x v="1"/>
    <x v="0"/>
    <x v="1"/>
    <x v="1"/>
    <x v="0"/>
    <x v="0"/>
    <n v="330826.86"/>
    <s v="Title I"/>
  </r>
  <r>
    <s v="33115"/>
    <x v="68"/>
    <x v="1"/>
    <x v="1"/>
    <x v="1"/>
    <x v="1"/>
    <x v="3"/>
    <x v="3"/>
    <n v="330373.63"/>
    <s v="Title I"/>
  </r>
  <r>
    <s v="17401"/>
    <x v="5"/>
    <x v="1"/>
    <x v="0"/>
    <x v="21"/>
    <x v="21"/>
    <x v="2"/>
    <x v="2"/>
    <n v="330329.15999999997"/>
    <s v="Title I"/>
  </r>
  <r>
    <s v="11051"/>
    <x v="83"/>
    <x v="1"/>
    <x v="5"/>
    <x v="7"/>
    <x v="7"/>
    <x v="5"/>
    <x v="5"/>
    <n v="329480"/>
    <s v="Title I"/>
  </r>
  <r>
    <s v="17412"/>
    <x v="61"/>
    <x v="1"/>
    <x v="0"/>
    <x v="4"/>
    <x v="4"/>
    <x v="3"/>
    <x v="3"/>
    <n v="327888.99"/>
    <s v="Title I"/>
  </r>
  <r>
    <s v="01147"/>
    <x v="70"/>
    <x v="1"/>
    <x v="5"/>
    <x v="0"/>
    <x v="0"/>
    <x v="6"/>
    <x v="6"/>
    <n v="327868.17"/>
    <s v="Title I"/>
  </r>
  <r>
    <s v="04228"/>
    <x v="164"/>
    <x v="1"/>
    <x v="6"/>
    <x v="1"/>
    <x v="1"/>
    <x v="3"/>
    <x v="3"/>
    <n v="327544.33"/>
    <s v="Title I"/>
  </r>
  <r>
    <s v="11001"/>
    <x v="18"/>
    <x v="1"/>
    <x v="5"/>
    <x v="1"/>
    <x v="1"/>
    <x v="6"/>
    <x v="6"/>
    <n v="327429.59000000003"/>
    <s v="Title I"/>
  </r>
  <r>
    <s v="27344"/>
    <x v="140"/>
    <x v="1"/>
    <x v="0"/>
    <x v="1"/>
    <x v="1"/>
    <x v="2"/>
    <x v="2"/>
    <n v="326783.67"/>
    <s v="Title I"/>
  </r>
  <r>
    <s v="11051"/>
    <x v="83"/>
    <x v="1"/>
    <x v="5"/>
    <x v="1"/>
    <x v="1"/>
    <x v="3"/>
    <x v="3"/>
    <n v="325672.92"/>
    <s v="Title I"/>
  </r>
  <r>
    <s v="27402"/>
    <x v="62"/>
    <x v="1"/>
    <x v="0"/>
    <x v="1"/>
    <x v="1"/>
    <x v="3"/>
    <x v="3"/>
    <n v="325601.08"/>
    <s v="Title I"/>
  </r>
  <r>
    <s v="27403"/>
    <x v="15"/>
    <x v="1"/>
    <x v="0"/>
    <x v="2"/>
    <x v="2"/>
    <x v="6"/>
    <x v="6"/>
    <n v="324916.5"/>
    <s v="Title I"/>
  </r>
  <r>
    <s v="06119"/>
    <x v="27"/>
    <x v="1"/>
    <x v="2"/>
    <x v="1"/>
    <x v="1"/>
    <x v="3"/>
    <x v="3"/>
    <n v="323494.21999999997"/>
    <s v="Title I"/>
  </r>
  <r>
    <s v="37501"/>
    <x v="11"/>
    <x v="1"/>
    <x v="4"/>
    <x v="1"/>
    <x v="1"/>
    <x v="4"/>
    <x v="4"/>
    <n v="323404.58"/>
    <s v="Title I"/>
  </r>
  <r>
    <s v="17401"/>
    <x v="5"/>
    <x v="1"/>
    <x v="0"/>
    <x v="11"/>
    <x v="11"/>
    <x v="0"/>
    <x v="0"/>
    <n v="323267.57"/>
    <s v="Title I"/>
  </r>
  <r>
    <s v="17403"/>
    <x v="8"/>
    <x v="1"/>
    <x v="0"/>
    <x v="15"/>
    <x v="15"/>
    <x v="3"/>
    <x v="3"/>
    <n v="322879.45"/>
    <s v="Title I"/>
  </r>
  <r>
    <s v="14066"/>
    <x v="179"/>
    <x v="1"/>
    <x v="7"/>
    <x v="1"/>
    <x v="1"/>
    <x v="1"/>
    <x v="1"/>
    <n v="322867.28000000003"/>
    <s v="Title I"/>
  </r>
  <r>
    <s v="32325"/>
    <x v="123"/>
    <x v="1"/>
    <x v="1"/>
    <x v="22"/>
    <x v="22"/>
    <x v="2"/>
    <x v="2"/>
    <n v="320721.73"/>
    <s v="Title I"/>
  </r>
  <r>
    <s v="31002"/>
    <x v="23"/>
    <x v="1"/>
    <x v="4"/>
    <x v="1"/>
    <x v="1"/>
    <x v="7"/>
    <x v="7"/>
    <n v="320448.25"/>
    <s v="Title I"/>
  </r>
  <r>
    <s v="36140"/>
    <x v="41"/>
    <x v="1"/>
    <x v="5"/>
    <x v="1"/>
    <x v="1"/>
    <x v="6"/>
    <x v="6"/>
    <n v="320109.75"/>
    <s v="Title I"/>
  </r>
  <r>
    <s v="27001"/>
    <x v="86"/>
    <x v="1"/>
    <x v="0"/>
    <x v="3"/>
    <x v="3"/>
    <x v="0"/>
    <x v="0"/>
    <n v="318858"/>
    <s v="Title I"/>
  </r>
  <r>
    <s v="36140"/>
    <x v="41"/>
    <x v="1"/>
    <x v="5"/>
    <x v="22"/>
    <x v="22"/>
    <x v="3"/>
    <x v="3"/>
    <n v="318494.21000000002"/>
    <s v="Title I"/>
  </r>
  <r>
    <s v="27083"/>
    <x v="39"/>
    <x v="1"/>
    <x v="0"/>
    <x v="7"/>
    <x v="7"/>
    <x v="5"/>
    <x v="5"/>
    <n v="318418.19"/>
    <s v="Title I"/>
  </r>
  <r>
    <s v="17001"/>
    <x v="0"/>
    <x v="1"/>
    <x v="0"/>
    <x v="35"/>
    <x v="35"/>
    <x v="4"/>
    <x v="4"/>
    <n v="318274.87"/>
    <s v="Title I"/>
  </r>
  <r>
    <s v="17401"/>
    <x v="5"/>
    <x v="1"/>
    <x v="0"/>
    <x v="1"/>
    <x v="1"/>
    <x v="6"/>
    <x v="6"/>
    <n v="317989.53999999998"/>
    <s v="Title I"/>
  </r>
  <r>
    <s v="39209"/>
    <x v="110"/>
    <x v="1"/>
    <x v="3"/>
    <x v="0"/>
    <x v="0"/>
    <x v="1"/>
    <x v="1"/>
    <n v="317856.52"/>
    <s v="Title I"/>
  </r>
  <r>
    <s v="05323"/>
    <x v="73"/>
    <x v="1"/>
    <x v="8"/>
    <x v="15"/>
    <x v="15"/>
    <x v="4"/>
    <x v="4"/>
    <n v="317687.74"/>
    <s v="Title I"/>
  </r>
  <r>
    <s v="13144"/>
    <x v="77"/>
    <x v="1"/>
    <x v="6"/>
    <x v="7"/>
    <x v="7"/>
    <x v="5"/>
    <x v="5"/>
    <n v="317556.52"/>
    <s v="Title I"/>
  </r>
  <r>
    <s v="17408"/>
    <x v="9"/>
    <x v="1"/>
    <x v="0"/>
    <x v="9"/>
    <x v="9"/>
    <x v="3"/>
    <x v="3"/>
    <n v="317244.77"/>
    <s v="Title I"/>
  </r>
  <r>
    <s v="03400"/>
    <x v="26"/>
    <x v="1"/>
    <x v="5"/>
    <x v="20"/>
    <x v="20"/>
    <x v="0"/>
    <x v="0"/>
    <n v="316808.74"/>
    <s v="Title I"/>
  </r>
  <r>
    <s v="32360"/>
    <x v="52"/>
    <x v="1"/>
    <x v="1"/>
    <x v="1"/>
    <x v="1"/>
    <x v="3"/>
    <x v="3"/>
    <n v="316417.90999999997"/>
    <s v="Title I"/>
  </r>
  <r>
    <s v="27403"/>
    <x v="15"/>
    <x v="1"/>
    <x v="0"/>
    <x v="16"/>
    <x v="16"/>
    <x v="0"/>
    <x v="0"/>
    <n v="316400.3"/>
    <s v="Title I"/>
  </r>
  <r>
    <s v="06119"/>
    <x v="27"/>
    <x v="1"/>
    <x v="2"/>
    <x v="9"/>
    <x v="9"/>
    <x v="4"/>
    <x v="4"/>
    <n v="316044.14"/>
    <s v="Title I"/>
  </r>
  <r>
    <s v="39202"/>
    <x v="29"/>
    <x v="1"/>
    <x v="3"/>
    <x v="25"/>
    <x v="25"/>
    <x v="1"/>
    <x v="1"/>
    <n v="315332.21999999997"/>
    <s v="Title I"/>
  </r>
  <r>
    <s v="37501"/>
    <x v="11"/>
    <x v="1"/>
    <x v="4"/>
    <x v="15"/>
    <x v="15"/>
    <x v="2"/>
    <x v="2"/>
    <n v="314161.65999999997"/>
    <s v="Title I"/>
  </r>
  <r>
    <s v="14005"/>
    <x v="63"/>
    <x v="1"/>
    <x v="7"/>
    <x v="15"/>
    <x v="15"/>
    <x v="3"/>
    <x v="3"/>
    <n v="312971.07"/>
    <s v="Title I"/>
  </r>
  <r>
    <s v="32360"/>
    <x v="52"/>
    <x v="1"/>
    <x v="1"/>
    <x v="0"/>
    <x v="0"/>
    <x v="0"/>
    <x v="0"/>
    <n v="312690.93"/>
    <s v="Title I"/>
  </r>
  <r>
    <s v="13144"/>
    <x v="77"/>
    <x v="1"/>
    <x v="6"/>
    <x v="1"/>
    <x v="1"/>
    <x v="3"/>
    <x v="3"/>
    <n v="312028.88"/>
    <s v="Title I"/>
  </r>
  <r>
    <s v="31025"/>
    <x v="36"/>
    <x v="1"/>
    <x v="4"/>
    <x v="9"/>
    <x v="9"/>
    <x v="4"/>
    <x v="4"/>
    <n v="309374.92"/>
    <s v="Title I"/>
  </r>
  <r>
    <s v="29101"/>
    <x v="69"/>
    <x v="1"/>
    <x v="4"/>
    <x v="1"/>
    <x v="1"/>
    <x v="3"/>
    <x v="3"/>
    <n v="309188.17"/>
    <s v="Title I"/>
  </r>
  <r>
    <s v="32325"/>
    <x v="123"/>
    <x v="1"/>
    <x v="1"/>
    <x v="10"/>
    <x v="10"/>
    <x v="0"/>
    <x v="0"/>
    <n v="308233.75"/>
    <s v="Title I"/>
  </r>
  <r>
    <s v="21401"/>
    <x v="59"/>
    <x v="1"/>
    <x v="7"/>
    <x v="1"/>
    <x v="1"/>
    <x v="3"/>
    <x v="3"/>
    <n v="307996.58"/>
    <s v="Title I"/>
  </r>
  <r>
    <s v="08122"/>
    <x v="48"/>
    <x v="1"/>
    <x v="2"/>
    <x v="9"/>
    <x v="9"/>
    <x v="4"/>
    <x v="4"/>
    <n v="307981.15999999997"/>
    <s v="Title I"/>
  </r>
  <r>
    <s v="17001"/>
    <x v="0"/>
    <x v="1"/>
    <x v="0"/>
    <x v="15"/>
    <x v="15"/>
    <x v="2"/>
    <x v="2"/>
    <n v="307078.76"/>
    <s v="Title I"/>
  </r>
  <r>
    <s v="31002"/>
    <x v="23"/>
    <x v="1"/>
    <x v="4"/>
    <x v="2"/>
    <x v="2"/>
    <x v="2"/>
    <x v="2"/>
    <n v="306806.21999999997"/>
    <s v="Title I"/>
  </r>
  <r>
    <s v="32363"/>
    <x v="74"/>
    <x v="1"/>
    <x v="1"/>
    <x v="1"/>
    <x v="1"/>
    <x v="3"/>
    <x v="3"/>
    <n v="306157.03999999998"/>
    <s v="Title I"/>
  </r>
  <r>
    <s v="02250"/>
    <x v="81"/>
    <x v="1"/>
    <x v="5"/>
    <x v="7"/>
    <x v="7"/>
    <x v="5"/>
    <x v="5"/>
    <n v="305076"/>
    <s v="Title I"/>
  </r>
  <r>
    <s v="15206"/>
    <x v="121"/>
    <x v="1"/>
    <x v="4"/>
    <x v="1"/>
    <x v="1"/>
    <x v="2"/>
    <x v="2"/>
    <n v="304815.76"/>
    <s v="Title I"/>
  </r>
  <r>
    <s v="34111"/>
    <x v="47"/>
    <x v="1"/>
    <x v="7"/>
    <x v="1"/>
    <x v="1"/>
    <x v="4"/>
    <x v="4"/>
    <n v="304771.74"/>
    <s v="Title I"/>
  </r>
  <r>
    <s v="03017"/>
    <x v="16"/>
    <x v="1"/>
    <x v="5"/>
    <x v="10"/>
    <x v="10"/>
    <x v="0"/>
    <x v="0"/>
    <n v="304320.92"/>
    <s v="Title I"/>
  </r>
  <r>
    <s v="18401"/>
    <x v="38"/>
    <x v="1"/>
    <x v="8"/>
    <x v="1"/>
    <x v="1"/>
    <x v="3"/>
    <x v="3"/>
    <n v="304272.13"/>
    <s v="Title I"/>
  </r>
  <r>
    <s v="06119"/>
    <x v="27"/>
    <x v="1"/>
    <x v="2"/>
    <x v="14"/>
    <x v="14"/>
    <x v="3"/>
    <x v="3"/>
    <n v="303661.03000000003"/>
    <s v="Title I"/>
  </r>
  <r>
    <s v="32081"/>
    <x v="2"/>
    <x v="1"/>
    <x v="1"/>
    <x v="9"/>
    <x v="9"/>
    <x v="0"/>
    <x v="0"/>
    <n v="302672.78999999998"/>
    <s v="Title I"/>
  </r>
  <r>
    <s v="03116"/>
    <x v="58"/>
    <x v="1"/>
    <x v="5"/>
    <x v="7"/>
    <x v="7"/>
    <x v="5"/>
    <x v="5"/>
    <n v="302237.24"/>
    <s v="Title I"/>
  </r>
  <r>
    <s v="32361"/>
    <x v="33"/>
    <x v="1"/>
    <x v="1"/>
    <x v="1"/>
    <x v="1"/>
    <x v="3"/>
    <x v="3"/>
    <n v="300641.21999999997"/>
    <s v="Title I"/>
  </r>
  <r>
    <s v="15201"/>
    <x v="60"/>
    <x v="1"/>
    <x v="4"/>
    <x v="2"/>
    <x v="2"/>
    <x v="2"/>
    <x v="2"/>
    <n v="300604.21000000002"/>
    <s v="Title I"/>
  </r>
  <r>
    <s v="21401"/>
    <x v="59"/>
    <x v="1"/>
    <x v="7"/>
    <x v="4"/>
    <x v="4"/>
    <x v="0"/>
    <x v="0"/>
    <n v="300000"/>
    <s v="Title I"/>
  </r>
  <r>
    <s v="21401"/>
    <x v="59"/>
    <x v="1"/>
    <x v="7"/>
    <x v="6"/>
    <x v="6"/>
    <x v="0"/>
    <x v="0"/>
    <n v="300000"/>
    <s v="Title I"/>
  </r>
  <r>
    <s v="32360"/>
    <x v="52"/>
    <x v="1"/>
    <x v="1"/>
    <x v="7"/>
    <x v="7"/>
    <x v="5"/>
    <x v="5"/>
    <n v="298985"/>
    <s v="Title I"/>
  </r>
  <r>
    <s v="17415"/>
    <x v="4"/>
    <x v="1"/>
    <x v="0"/>
    <x v="3"/>
    <x v="3"/>
    <x v="6"/>
    <x v="6"/>
    <n v="297253.89"/>
    <s v="Title I"/>
  </r>
  <r>
    <s v="14400"/>
    <x v="219"/>
    <x v="1"/>
    <x v="7"/>
    <x v="1"/>
    <x v="1"/>
    <x v="2"/>
    <x v="2"/>
    <n v="297167.5"/>
    <s v="Title I"/>
  </r>
  <r>
    <s v="33115"/>
    <x v="68"/>
    <x v="1"/>
    <x v="1"/>
    <x v="3"/>
    <x v="3"/>
    <x v="0"/>
    <x v="0"/>
    <n v="295900"/>
    <s v="Title I"/>
  </r>
  <r>
    <s v="17210"/>
    <x v="1"/>
    <x v="1"/>
    <x v="0"/>
    <x v="0"/>
    <x v="0"/>
    <x v="4"/>
    <x v="4"/>
    <n v="295608.75"/>
    <s v="Title I"/>
  </r>
  <r>
    <s v="23403"/>
    <x v="56"/>
    <x v="1"/>
    <x v="8"/>
    <x v="7"/>
    <x v="7"/>
    <x v="5"/>
    <x v="5"/>
    <n v="295440.98"/>
    <s v="Title I"/>
  </r>
  <r>
    <s v="34401"/>
    <x v="150"/>
    <x v="1"/>
    <x v="7"/>
    <x v="1"/>
    <x v="1"/>
    <x v="0"/>
    <x v="0"/>
    <n v="295436.73"/>
    <s v="Title I"/>
  </r>
  <r>
    <s v="27320"/>
    <x v="46"/>
    <x v="1"/>
    <x v="0"/>
    <x v="7"/>
    <x v="7"/>
    <x v="5"/>
    <x v="5"/>
    <n v="294182.31"/>
    <s v="Title I"/>
  </r>
  <r>
    <s v="17216"/>
    <x v="85"/>
    <x v="1"/>
    <x v="0"/>
    <x v="7"/>
    <x v="7"/>
    <x v="5"/>
    <x v="5"/>
    <n v="293865"/>
    <s v="Title I"/>
  </r>
  <r>
    <s v="08404"/>
    <x v="89"/>
    <x v="1"/>
    <x v="2"/>
    <x v="21"/>
    <x v="21"/>
    <x v="2"/>
    <x v="2"/>
    <n v="293856.84000000003"/>
    <s v="Title I"/>
  </r>
  <r>
    <s v="15204"/>
    <x v="157"/>
    <x v="1"/>
    <x v="4"/>
    <x v="11"/>
    <x v="11"/>
    <x v="1"/>
    <x v="1"/>
    <n v="293683.09999999998"/>
    <s v="Title I"/>
  </r>
  <r>
    <s v="33212"/>
    <x v="184"/>
    <x v="1"/>
    <x v="1"/>
    <x v="1"/>
    <x v="1"/>
    <x v="2"/>
    <x v="2"/>
    <n v="293636"/>
    <s v="Title I"/>
  </r>
  <r>
    <s v="17412"/>
    <x v="61"/>
    <x v="1"/>
    <x v="0"/>
    <x v="7"/>
    <x v="7"/>
    <x v="5"/>
    <x v="5"/>
    <n v="292639"/>
    <s v="Title I"/>
  </r>
  <r>
    <s v="39208"/>
    <x v="94"/>
    <x v="1"/>
    <x v="3"/>
    <x v="7"/>
    <x v="7"/>
    <x v="5"/>
    <x v="5"/>
    <n v="292425"/>
    <s v="Title I"/>
  </r>
  <r>
    <s v="17210"/>
    <x v="1"/>
    <x v="1"/>
    <x v="0"/>
    <x v="0"/>
    <x v="0"/>
    <x v="6"/>
    <x v="6"/>
    <n v="290881.53000000003"/>
    <s v="Title I"/>
  </r>
  <r>
    <s v="17414"/>
    <x v="25"/>
    <x v="1"/>
    <x v="0"/>
    <x v="7"/>
    <x v="7"/>
    <x v="5"/>
    <x v="5"/>
    <n v="288691"/>
    <s v="Title I"/>
  </r>
  <r>
    <s v="27320"/>
    <x v="46"/>
    <x v="1"/>
    <x v="0"/>
    <x v="21"/>
    <x v="21"/>
    <x v="2"/>
    <x v="2"/>
    <n v="288097.07"/>
    <s v="Title I"/>
  </r>
  <r>
    <s v="03017"/>
    <x v="16"/>
    <x v="1"/>
    <x v="5"/>
    <x v="21"/>
    <x v="21"/>
    <x v="2"/>
    <x v="2"/>
    <n v="285155.33"/>
    <s v="Title I"/>
  </r>
  <r>
    <s v="32356"/>
    <x v="32"/>
    <x v="1"/>
    <x v="1"/>
    <x v="19"/>
    <x v="19"/>
    <x v="6"/>
    <x v="6"/>
    <n v="284386.49"/>
    <s v="Title I"/>
  </r>
  <r>
    <s v="17406"/>
    <x v="57"/>
    <x v="1"/>
    <x v="0"/>
    <x v="11"/>
    <x v="11"/>
    <x v="1"/>
    <x v="1"/>
    <n v="283543.83"/>
    <s v="Title I"/>
  </r>
  <r>
    <s v="27403"/>
    <x v="15"/>
    <x v="1"/>
    <x v="0"/>
    <x v="10"/>
    <x v="10"/>
    <x v="6"/>
    <x v="6"/>
    <n v="283471.57"/>
    <s v="Title I"/>
  </r>
  <r>
    <s v="31330"/>
    <x v="197"/>
    <x v="1"/>
    <x v="4"/>
    <x v="1"/>
    <x v="1"/>
    <x v="2"/>
    <x v="2"/>
    <n v="283245.21999999997"/>
    <s v="Title I"/>
  </r>
  <r>
    <s v="14005"/>
    <x v="63"/>
    <x v="1"/>
    <x v="7"/>
    <x v="3"/>
    <x v="3"/>
    <x v="0"/>
    <x v="0"/>
    <n v="283101.95"/>
    <s v="Title I"/>
  </r>
  <r>
    <s v="05323"/>
    <x v="73"/>
    <x v="1"/>
    <x v="8"/>
    <x v="22"/>
    <x v="22"/>
    <x v="2"/>
    <x v="2"/>
    <n v="283017.18"/>
    <s v="Title I"/>
  </r>
  <r>
    <s v="23403"/>
    <x v="56"/>
    <x v="1"/>
    <x v="8"/>
    <x v="0"/>
    <x v="0"/>
    <x v="6"/>
    <x v="6"/>
    <n v="282886.77"/>
    <s v="Title I"/>
  </r>
  <r>
    <s v="27010"/>
    <x v="13"/>
    <x v="1"/>
    <x v="0"/>
    <x v="16"/>
    <x v="16"/>
    <x v="0"/>
    <x v="0"/>
    <n v="282824.59000000003"/>
    <s v="Title I"/>
  </r>
  <r>
    <s v="17412"/>
    <x v="61"/>
    <x v="1"/>
    <x v="0"/>
    <x v="11"/>
    <x v="11"/>
    <x v="0"/>
    <x v="0"/>
    <n v="281171.71999999997"/>
    <s v="Title I"/>
  </r>
  <r>
    <s v="29100"/>
    <x v="105"/>
    <x v="1"/>
    <x v="4"/>
    <x v="9"/>
    <x v="9"/>
    <x v="4"/>
    <x v="4"/>
    <n v="281059.25"/>
    <s v="Title I"/>
  </r>
  <r>
    <s v="29100"/>
    <x v="105"/>
    <x v="1"/>
    <x v="4"/>
    <x v="22"/>
    <x v="22"/>
    <x v="4"/>
    <x v="4"/>
    <n v="280820.90000000002"/>
    <s v="Title I"/>
  </r>
  <r>
    <s v="05121"/>
    <x v="31"/>
    <x v="1"/>
    <x v="8"/>
    <x v="22"/>
    <x v="22"/>
    <x v="3"/>
    <x v="3"/>
    <n v="279522.34000000003"/>
    <s v="Title I"/>
  </r>
  <r>
    <s v="25116"/>
    <x v="208"/>
    <x v="1"/>
    <x v="7"/>
    <x v="3"/>
    <x v="3"/>
    <x v="0"/>
    <x v="0"/>
    <n v="279440.65999999997"/>
    <s v="Title I"/>
  </r>
  <r>
    <s v="31103"/>
    <x v="76"/>
    <x v="1"/>
    <x v="4"/>
    <x v="1"/>
    <x v="1"/>
    <x v="3"/>
    <x v="3"/>
    <n v="279146.36"/>
    <s v="Title I"/>
  </r>
  <r>
    <s v="23309"/>
    <x v="35"/>
    <x v="1"/>
    <x v="7"/>
    <x v="1"/>
    <x v="1"/>
    <x v="2"/>
    <x v="2"/>
    <n v="278877.17"/>
    <s v="Title I"/>
  </r>
  <r>
    <s v="26056"/>
    <x v="80"/>
    <x v="1"/>
    <x v="1"/>
    <x v="11"/>
    <x v="11"/>
    <x v="1"/>
    <x v="1"/>
    <n v="278809.31"/>
    <s v="Title I"/>
  </r>
  <r>
    <s v="39202"/>
    <x v="29"/>
    <x v="1"/>
    <x v="3"/>
    <x v="0"/>
    <x v="0"/>
    <x v="6"/>
    <x v="6"/>
    <n v="278022.11"/>
    <s v="Title I"/>
  </r>
  <r>
    <s v="17001"/>
    <x v="0"/>
    <x v="1"/>
    <x v="0"/>
    <x v="21"/>
    <x v="21"/>
    <x v="2"/>
    <x v="2"/>
    <n v="277428.57"/>
    <s v="Title I"/>
  </r>
  <r>
    <s v="19401"/>
    <x v="106"/>
    <x v="1"/>
    <x v="3"/>
    <x v="7"/>
    <x v="7"/>
    <x v="5"/>
    <x v="5"/>
    <n v="277335.8"/>
    <s v="Title I"/>
  </r>
  <r>
    <s v="31006"/>
    <x v="20"/>
    <x v="1"/>
    <x v="4"/>
    <x v="15"/>
    <x v="15"/>
    <x v="4"/>
    <x v="4"/>
    <n v="276058.68"/>
    <s v="Title I"/>
  </r>
  <r>
    <s v="10309"/>
    <x v="190"/>
    <x v="1"/>
    <x v="1"/>
    <x v="11"/>
    <x v="11"/>
    <x v="1"/>
    <x v="1"/>
    <n v="275923"/>
    <s v="Title I"/>
  </r>
  <r>
    <s v="13073"/>
    <x v="65"/>
    <x v="1"/>
    <x v="3"/>
    <x v="7"/>
    <x v="7"/>
    <x v="5"/>
    <x v="5"/>
    <n v="274914.74"/>
    <s v="Title I"/>
  </r>
  <r>
    <s v="31016"/>
    <x v="44"/>
    <x v="1"/>
    <x v="4"/>
    <x v="1"/>
    <x v="1"/>
    <x v="3"/>
    <x v="3"/>
    <n v="274166.8"/>
    <s v="Title I"/>
  </r>
  <r>
    <s v="23309"/>
    <x v="35"/>
    <x v="1"/>
    <x v="7"/>
    <x v="14"/>
    <x v="14"/>
    <x v="0"/>
    <x v="0"/>
    <n v="273908.93"/>
    <s v="Title I"/>
  </r>
  <r>
    <s v="06112"/>
    <x v="75"/>
    <x v="1"/>
    <x v="2"/>
    <x v="1"/>
    <x v="1"/>
    <x v="2"/>
    <x v="2"/>
    <n v="273510.65999999997"/>
    <s v="Title I"/>
  </r>
  <r>
    <s v="21302"/>
    <x v="126"/>
    <x v="1"/>
    <x v="7"/>
    <x v="1"/>
    <x v="1"/>
    <x v="1"/>
    <x v="1"/>
    <n v="272724.45"/>
    <s v="Title I"/>
  </r>
  <r>
    <s v="31401"/>
    <x v="95"/>
    <x v="1"/>
    <x v="4"/>
    <x v="16"/>
    <x v="16"/>
    <x v="6"/>
    <x v="6"/>
    <n v="272569.75"/>
    <s v="Title I"/>
  </r>
  <r>
    <s v="38267"/>
    <x v="96"/>
    <x v="1"/>
    <x v="1"/>
    <x v="1"/>
    <x v="1"/>
    <x v="2"/>
    <x v="2"/>
    <n v="272548"/>
    <s v="Title I"/>
  </r>
  <r>
    <s v="37507"/>
    <x v="71"/>
    <x v="1"/>
    <x v="4"/>
    <x v="7"/>
    <x v="7"/>
    <x v="5"/>
    <x v="5"/>
    <n v="272524"/>
    <s v="Title I"/>
  </r>
  <r>
    <s v="06037"/>
    <x v="6"/>
    <x v="1"/>
    <x v="2"/>
    <x v="1"/>
    <x v="1"/>
    <x v="6"/>
    <x v="6"/>
    <n v="272489.36"/>
    <s v="Title I"/>
  </r>
  <r>
    <s v="31006"/>
    <x v="20"/>
    <x v="1"/>
    <x v="4"/>
    <x v="17"/>
    <x v="17"/>
    <x v="2"/>
    <x v="2"/>
    <n v="272189.59999999998"/>
    <s v="Title I"/>
  </r>
  <r>
    <s v="32081"/>
    <x v="2"/>
    <x v="1"/>
    <x v="1"/>
    <x v="15"/>
    <x v="15"/>
    <x v="2"/>
    <x v="2"/>
    <n v="272122.65999999997"/>
    <s v="Title I"/>
  </r>
  <r>
    <s v="17403"/>
    <x v="8"/>
    <x v="1"/>
    <x v="0"/>
    <x v="8"/>
    <x v="8"/>
    <x v="0"/>
    <x v="0"/>
    <n v="272081.24"/>
    <s v="Title I"/>
  </r>
  <r>
    <s v="37506"/>
    <x v="120"/>
    <x v="1"/>
    <x v="4"/>
    <x v="1"/>
    <x v="1"/>
    <x v="3"/>
    <x v="3"/>
    <n v="269879.67"/>
    <s v="Title I"/>
  </r>
  <r>
    <s v="17401"/>
    <x v="5"/>
    <x v="1"/>
    <x v="0"/>
    <x v="9"/>
    <x v="9"/>
    <x v="4"/>
    <x v="4"/>
    <n v="267128.18"/>
    <s v="Title I"/>
  </r>
  <r>
    <s v="17409"/>
    <x v="118"/>
    <x v="1"/>
    <x v="0"/>
    <x v="1"/>
    <x v="1"/>
    <x v="4"/>
    <x v="4"/>
    <n v="267021"/>
    <s v="Title I"/>
  </r>
  <r>
    <s v="31401"/>
    <x v="95"/>
    <x v="1"/>
    <x v="4"/>
    <x v="9"/>
    <x v="9"/>
    <x v="4"/>
    <x v="4"/>
    <n v="266455.67"/>
    <s v="Title I"/>
  </r>
  <r>
    <s v="27417"/>
    <x v="82"/>
    <x v="1"/>
    <x v="0"/>
    <x v="1"/>
    <x v="1"/>
    <x v="0"/>
    <x v="0"/>
    <n v="266398.05"/>
    <s v="Title I"/>
  </r>
  <r>
    <s v="18100"/>
    <x v="107"/>
    <x v="1"/>
    <x v="8"/>
    <x v="22"/>
    <x v="22"/>
    <x v="2"/>
    <x v="2"/>
    <n v="266110.28999999998"/>
    <s v="Title I"/>
  </r>
  <r>
    <s v="17401"/>
    <x v="5"/>
    <x v="1"/>
    <x v="0"/>
    <x v="13"/>
    <x v="13"/>
    <x v="4"/>
    <x v="4"/>
    <n v="263109.62"/>
    <s v="Title I"/>
  </r>
  <r>
    <s v="32363"/>
    <x v="74"/>
    <x v="1"/>
    <x v="1"/>
    <x v="7"/>
    <x v="7"/>
    <x v="5"/>
    <x v="5"/>
    <n v="262884.44"/>
    <s v="Title I"/>
  </r>
  <r>
    <s v="33115"/>
    <x v="68"/>
    <x v="1"/>
    <x v="1"/>
    <x v="7"/>
    <x v="7"/>
    <x v="5"/>
    <x v="5"/>
    <n v="261494.8"/>
    <s v="Title I"/>
  </r>
  <r>
    <s v="27400"/>
    <x v="17"/>
    <x v="1"/>
    <x v="0"/>
    <x v="6"/>
    <x v="6"/>
    <x v="4"/>
    <x v="4"/>
    <n v="259875"/>
    <s v="Title I"/>
  </r>
  <r>
    <s v="39119"/>
    <x v="92"/>
    <x v="1"/>
    <x v="3"/>
    <x v="7"/>
    <x v="7"/>
    <x v="5"/>
    <x v="5"/>
    <n v="258207.49"/>
    <s v="Title I"/>
  </r>
  <r>
    <s v="04222"/>
    <x v="99"/>
    <x v="1"/>
    <x v="6"/>
    <x v="1"/>
    <x v="1"/>
    <x v="2"/>
    <x v="2"/>
    <n v="257976"/>
    <s v="Title I"/>
  </r>
  <r>
    <s v="29103"/>
    <x v="72"/>
    <x v="1"/>
    <x v="4"/>
    <x v="1"/>
    <x v="1"/>
    <x v="3"/>
    <x v="3"/>
    <n v="257927.88"/>
    <s v="Title I"/>
  </r>
  <r>
    <s v="05323"/>
    <x v="73"/>
    <x v="1"/>
    <x v="8"/>
    <x v="15"/>
    <x v="15"/>
    <x v="3"/>
    <x v="3"/>
    <n v="255050.97"/>
    <s v="Title I"/>
  </r>
  <r>
    <s v="17403"/>
    <x v="8"/>
    <x v="1"/>
    <x v="0"/>
    <x v="2"/>
    <x v="2"/>
    <x v="4"/>
    <x v="4"/>
    <n v="254914.79"/>
    <s v="Title I"/>
  </r>
  <r>
    <s v="27402"/>
    <x v="62"/>
    <x v="1"/>
    <x v="0"/>
    <x v="15"/>
    <x v="15"/>
    <x v="4"/>
    <x v="4"/>
    <n v="254900.92"/>
    <s v="Title I"/>
  </r>
  <r>
    <s v="17001"/>
    <x v="0"/>
    <x v="1"/>
    <x v="0"/>
    <x v="17"/>
    <x v="17"/>
    <x v="2"/>
    <x v="2"/>
    <n v="254078.07999999999"/>
    <s v="Title I"/>
  </r>
  <r>
    <s v="14028"/>
    <x v="66"/>
    <x v="1"/>
    <x v="7"/>
    <x v="22"/>
    <x v="22"/>
    <x v="2"/>
    <x v="2"/>
    <n v="253124.22"/>
    <s v="Title I"/>
  </r>
  <r>
    <s v="14068"/>
    <x v="88"/>
    <x v="1"/>
    <x v="7"/>
    <x v="10"/>
    <x v="10"/>
    <x v="6"/>
    <x v="6"/>
    <n v="252452.35"/>
    <s v="Title I"/>
  </r>
  <r>
    <s v="39200"/>
    <x v="43"/>
    <x v="1"/>
    <x v="3"/>
    <x v="1"/>
    <x v="1"/>
    <x v="0"/>
    <x v="0"/>
    <n v="252009.35"/>
    <s v="Title I"/>
  </r>
  <r>
    <s v="39090"/>
    <x v="113"/>
    <x v="1"/>
    <x v="3"/>
    <x v="21"/>
    <x v="21"/>
    <x v="2"/>
    <x v="2"/>
    <n v="251730.83"/>
    <s v="Title I"/>
  </r>
  <r>
    <s v="06112"/>
    <x v="75"/>
    <x v="1"/>
    <x v="2"/>
    <x v="9"/>
    <x v="9"/>
    <x v="4"/>
    <x v="4"/>
    <n v="251417.14"/>
    <s v="Title I"/>
  </r>
  <r>
    <s v="24105"/>
    <x v="153"/>
    <x v="1"/>
    <x v="6"/>
    <x v="7"/>
    <x v="7"/>
    <x v="5"/>
    <x v="5"/>
    <n v="251010.89"/>
    <s v="Title I"/>
  </r>
  <r>
    <s v="18402"/>
    <x v="49"/>
    <x v="1"/>
    <x v="8"/>
    <x v="14"/>
    <x v="14"/>
    <x v="4"/>
    <x v="4"/>
    <n v="250909.43"/>
    <s v="Title I"/>
  </r>
  <r>
    <s v="09075"/>
    <x v="149"/>
    <x v="1"/>
    <x v="6"/>
    <x v="0"/>
    <x v="0"/>
    <x v="6"/>
    <x v="6"/>
    <n v="250652.42"/>
    <s v="Title I"/>
  </r>
  <r>
    <s v="08458"/>
    <x v="53"/>
    <x v="1"/>
    <x v="2"/>
    <x v="7"/>
    <x v="7"/>
    <x v="5"/>
    <x v="5"/>
    <n v="250476.09"/>
    <s v="Title I"/>
  </r>
  <r>
    <s v="25160"/>
    <x v="211"/>
    <x v="1"/>
    <x v="7"/>
    <x v="1"/>
    <x v="1"/>
    <x v="0"/>
    <x v="0"/>
    <n v="250289.19"/>
    <s v="Title I"/>
  </r>
  <r>
    <s v="27083"/>
    <x v="39"/>
    <x v="1"/>
    <x v="0"/>
    <x v="14"/>
    <x v="14"/>
    <x v="0"/>
    <x v="0"/>
    <n v="250274.83"/>
    <s v="Title I"/>
  </r>
  <r>
    <s v="25118"/>
    <x v="159"/>
    <x v="1"/>
    <x v="7"/>
    <x v="11"/>
    <x v="11"/>
    <x v="1"/>
    <x v="1"/>
    <n v="249863.33"/>
    <s v="Title I"/>
  </r>
  <r>
    <s v="27417"/>
    <x v="82"/>
    <x v="1"/>
    <x v="0"/>
    <x v="3"/>
    <x v="3"/>
    <x v="0"/>
    <x v="0"/>
    <n v="249115.61"/>
    <s v="Title I"/>
  </r>
  <r>
    <s v="32081"/>
    <x v="2"/>
    <x v="1"/>
    <x v="1"/>
    <x v="0"/>
    <x v="0"/>
    <x v="6"/>
    <x v="6"/>
    <n v="249023.1"/>
    <s v="Title I"/>
  </r>
  <r>
    <s v="29320"/>
    <x v="24"/>
    <x v="1"/>
    <x v="4"/>
    <x v="1"/>
    <x v="1"/>
    <x v="0"/>
    <x v="0"/>
    <n v="248722.62"/>
    <s v="Title I"/>
  </r>
  <r>
    <s v="03017"/>
    <x v="16"/>
    <x v="1"/>
    <x v="5"/>
    <x v="2"/>
    <x v="2"/>
    <x v="2"/>
    <x v="2"/>
    <n v="248466.3"/>
    <s v="Title I"/>
  </r>
  <r>
    <s v="23403"/>
    <x v="56"/>
    <x v="1"/>
    <x v="8"/>
    <x v="1"/>
    <x v="1"/>
    <x v="4"/>
    <x v="4"/>
    <n v="248000"/>
    <s v="Title I"/>
  </r>
  <r>
    <s v="06119"/>
    <x v="27"/>
    <x v="1"/>
    <x v="2"/>
    <x v="3"/>
    <x v="3"/>
    <x v="0"/>
    <x v="0"/>
    <n v="247412.64"/>
    <s v="Title I"/>
  </r>
  <r>
    <s v="17403"/>
    <x v="8"/>
    <x v="1"/>
    <x v="0"/>
    <x v="1"/>
    <x v="1"/>
    <x v="0"/>
    <x v="0"/>
    <n v="246494.99"/>
    <s v="Title I"/>
  </r>
  <r>
    <s v="06119"/>
    <x v="27"/>
    <x v="1"/>
    <x v="2"/>
    <x v="1"/>
    <x v="1"/>
    <x v="0"/>
    <x v="0"/>
    <n v="246480.2"/>
    <s v="Title I"/>
  </r>
  <r>
    <s v="13160"/>
    <x v="109"/>
    <x v="1"/>
    <x v="3"/>
    <x v="3"/>
    <x v="3"/>
    <x v="0"/>
    <x v="0"/>
    <n v="246328"/>
    <s v="Title I"/>
  </r>
  <r>
    <s v="31015"/>
    <x v="12"/>
    <x v="1"/>
    <x v="4"/>
    <x v="22"/>
    <x v="22"/>
    <x v="3"/>
    <x v="3"/>
    <n v="246187.08"/>
    <s v="Title I"/>
  </r>
  <r>
    <s v="32901"/>
    <x v="130"/>
    <x v="1"/>
    <x v="9"/>
    <x v="1"/>
    <x v="1"/>
    <x v="2"/>
    <x v="2"/>
    <n v="246163.1"/>
    <s v="Title I"/>
  </r>
  <r>
    <s v="27010"/>
    <x v="13"/>
    <x v="1"/>
    <x v="0"/>
    <x v="4"/>
    <x v="4"/>
    <x v="0"/>
    <x v="0"/>
    <n v="245964.6"/>
    <s v="Title I"/>
  </r>
  <r>
    <s v="31015"/>
    <x v="12"/>
    <x v="1"/>
    <x v="4"/>
    <x v="17"/>
    <x v="17"/>
    <x v="2"/>
    <x v="2"/>
    <n v="245664.45"/>
    <s v="Title I"/>
  </r>
  <r>
    <s v="17412"/>
    <x v="61"/>
    <x v="1"/>
    <x v="0"/>
    <x v="11"/>
    <x v="11"/>
    <x v="6"/>
    <x v="6"/>
    <n v="245258.78"/>
    <s v="Title I"/>
  </r>
  <r>
    <s v="17412"/>
    <x v="61"/>
    <x v="1"/>
    <x v="0"/>
    <x v="4"/>
    <x v="4"/>
    <x v="4"/>
    <x v="4"/>
    <n v="245055.27"/>
    <s v="Title I"/>
  </r>
  <r>
    <s v="29101"/>
    <x v="69"/>
    <x v="1"/>
    <x v="4"/>
    <x v="7"/>
    <x v="7"/>
    <x v="5"/>
    <x v="5"/>
    <n v="244643.84"/>
    <s v="Title I"/>
  </r>
  <r>
    <s v="31401"/>
    <x v="95"/>
    <x v="1"/>
    <x v="4"/>
    <x v="22"/>
    <x v="22"/>
    <x v="6"/>
    <x v="6"/>
    <n v="244156.43"/>
    <s v="Title I"/>
  </r>
  <r>
    <s v="14028"/>
    <x v="66"/>
    <x v="1"/>
    <x v="7"/>
    <x v="7"/>
    <x v="7"/>
    <x v="5"/>
    <x v="5"/>
    <n v="242575.88"/>
    <s v="Title I"/>
  </r>
  <r>
    <s v="34033"/>
    <x v="108"/>
    <x v="1"/>
    <x v="7"/>
    <x v="11"/>
    <x v="11"/>
    <x v="0"/>
    <x v="0"/>
    <n v="242339.25"/>
    <s v="Title I"/>
  </r>
  <r>
    <s v="17001"/>
    <x v="0"/>
    <x v="1"/>
    <x v="0"/>
    <x v="9"/>
    <x v="9"/>
    <x v="6"/>
    <x v="6"/>
    <n v="242131.79"/>
    <s v="Title I"/>
  </r>
  <r>
    <s v="27400"/>
    <x v="17"/>
    <x v="1"/>
    <x v="0"/>
    <x v="1"/>
    <x v="1"/>
    <x v="7"/>
    <x v="7"/>
    <n v="241752.98"/>
    <s v="Title I"/>
  </r>
  <r>
    <s v="17415"/>
    <x v="4"/>
    <x v="1"/>
    <x v="0"/>
    <x v="15"/>
    <x v="15"/>
    <x v="4"/>
    <x v="4"/>
    <n v="239628.71"/>
    <s v="Title I"/>
  </r>
  <r>
    <s v="27010"/>
    <x v="13"/>
    <x v="1"/>
    <x v="0"/>
    <x v="10"/>
    <x v="10"/>
    <x v="6"/>
    <x v="6"/>
    <n v="239033.23"/>
    <s v="Title I"/>
  </r>
  <r>
    <s v="03116"/>
    <x v="58"/>
    <x v="1"/>
    <x v="5"/>
    <x v="0"/>
    <x v="0"/>
    <x v="0"/>
    <x v="0"/>
    <n v="238732.79"/>
    <s v="Title I"/>
  </r>
  <r>
    <s v="34307"/>
    <x v="212"/>
    <x v="1"/>
    <x v="7"/>
    <x v="9"/>
    <x v="9"/>
    <x v="1"/>
    <x v="1"/>
    <n v="238000"/>
    <s v="Title I"/>
  </r>
  <r>
    <s v="36250"/>
    <x v="104"/>
    <x v="1"/>
    <x v="5"/>
    <x v="9"/>
    <x v="9"/>
    <x v="0"/>
    <x v="0"/>
    <n v="237880.89"/>
    <s v="Title I"/>
  </r>
  <r>
    <s v="17403"/>
    <x v="8"/>
    <x v="1"/>
    <x v="0"/>
    <x v="9"/>
    <x v="9"/>
    <x v="4"/>
    <x v="4"/>
    <n v="236444.9"/>
    <s v="Title I"/>
  </r>
  <r>
    <s v="17401"/>
    <x v="5"/>
    <x v="1"/>
    <x v="0"/>
    <x v="17"/>
    <x v="17"/>
    <x v="2"/>
    <x v="2"/>
    <n v="235668.38"/>
    <s v="Title I"/>
  </r>
  <r>
    <s v="17415"/>
    <x v="4"/>
    <x v="1"/>
    <x v="0"/>
    <x v="15"/>
    <x v="15"/>
    <x v="0"/>
    <x v="0"/>
    <n v="234632.9"/>
    <s v="Title I"/>
  </r>
  <r>
    <s v="06122"/>
    <x v="91"/>
    <x v="1"/>
    <x v="2"/>
    <x v="9"/>
    <x v="9"/>
    <x v="6"/>
    <x v="6"/>
    <n v="234265.75"/>
    <s v="Title I"/>
  </r>
  <r>
    <s v="08122"/>
    <x v="48"/>
    <x v="1"/>
    <x v="2"/>
    <x v="3"/>
    <x v="3"/>
    <x v="6"/>
    <x v="6"/>
    <n v="233957.84"/>
    <s v="Title I"/>
  </r>
  <r>
    <s v="27416"/>
    <x v="143"/>
    <x v="1"/>
    <x v="0"/>
    <x v="15"/>
    <x v="15"/>
    <x v="4"/>
    <x v="4"/>
    <n v="233955.71"/>
    <s v="Title I"/>
  </r>
  <r>
    <s v="13165"/>
    <x v="78"/>
    <x v="1"/>
    <x v="6"/>
    <x v="7"/>
    <x v="7"/>
    <x v="5"/>
    <x v="5"/>
    <n v="233915.64"/>
    <s v="Title I"/>
  </r>
  <r>
    <s v="39200"/>
    <x v="43"/>
    <x v="1"/>
    <x v="3"/>
    <x v="15"/>
    <x v="15"/>
    <x v="6"/>
    <x v="6"/>
    <n v="233875.36"/>
    <s v="Title I"/>
  </r>
  <r>
    <s v="16049"/>
    <x v="134"/>
    <x v="1"/>
    <x v="8"/>
    <x v="1"/>
    <x v="1"/>
    <x v="2"/>
    <x v="2"/>
    <n v="233032.58"/>
    <s v="Title I"/>
  </r>
  <r>
    <s v="23402"/>
    <x v="67"/>
    <x v="1"/>
    <x v="7"/>
    <x v="1"/>
    <x v="1"/>
    <x v="2"/>
    <x v="2"/>
    <n v="232911.78"/>
    <s v="Title I"/>
  </r>
  <r>
    <s v="06037"/>
    <x v="6"/>
    <x v="1"/>
    <x v="2"/>
    <x v="15"/>
    <x v="15"/>
    <x v="6"/>
    <x v="6"/>
    <n v="232146.02"/>
    <s v="Title I"/>
  </r>
  <r>
    <s v="27320"/>
    <x v="46"/>
    <x v="1"/>
    <x v="0"/>
    <x v="1"/>
    <x v="1"/>
    <x v="3"/>
    <x v="3"/>
    <n v="232081.33"/>
    <s v="Title I"/>
  </r>
  <r>
    <s v="13073"/>
    <x v="65"/>
    <x v="1"/>
    <x v="3"/>
    <x v="1"/>
    <x v="1"/>
    <x v="0"/>
    <x v="0"/>
    <n v="231260"/>
    <s v="Title I"/>
  </r>
  <r>
    <s v="27400"/>
    <x v="17"/>
    <x v="1"/>
    <x v="0"/>
    <x v="14"/>
    <x v="14"/>
    <x v="4"/>
    <x v="4"/>
    <n v="231216.78"/>
    <s v="Title I"/>
  </r>
  <r>
    <s v="18402"/>
    <x v="49"/>
    <x v="1"/>
    <x v="8"/>
    <x v="0"/>
    <x v="0"/>
    <x v="0"/>
    <x v="0"/>
    <n v="230121.85"/>
    <s v="Title I"/>
  </r>
  <r>
    <s v="39090"/>
    <x v="113"/>
    <x v="1"/>
    <x v="3"/>
    <x v="1"/>
    <x v="1"/>
    <x v="2"/>
    <x v="2"/>
    <n v="230121.38"/>
    <s v="Title I"/>
  </r>
  <r>
    <s v="29011"/>
    <x v="112"/>
    <x v="1"/>
    <x v="4"/>
    <x v="1"/>
    <x v="1"/>
    <x v="2"/>
    <x v="2"/>
    <n v="229687.76"/>
    <s v="Title I"/>
  </r>
  <r>
    <s v="27010"/>
    <x v="13"/>
    <x v="1"/>
    <x v="0"/>
    <x v="15"/>
    <x v="15"/>
    <x v="0"/>
    <x v="0"/>
    <n v="229035.14"/>
    <s v="Title I"/>
  </r>
  <r>
    <s v="17001"/>
    <x v="0"/>
    <x v="1"/>
    <x v="0"/>
    <x v="27"/>
    <x v="27"/>
    <x v="4"/>
    <x v="4"/>
    <n v="228755.20000000001"/>
    <s v="Title I"/>
  </r>
  <r>
    <s v="31006"/>
    <x v="20"/>
    <x v="1"/>
    <x v="4"/>
    <x v="1"/>
    <x v="1"/>
    <x v="6"/>
    <x v="6"/>
    <n v="228648.88"/>
    <s v="Title I"/>
  </r>
  <r>
    <s v="21300"/>
    <x v="204"/>
    <x v="1"/>
    <x v="7"/>
    <x v="11"/>
    <x v="11"/>
    <x v="1"/>
    <x v="1"/>
    <n v="228334.66"/>
    <s v="Title I"/>
  </r>
  <r>
    <s v="14005"/>
    <x v="63"/>
    <x v="1"/>
    <x v="7"/>
    <x v="10"/>
    <x v="10"/>
    <x v="0"/>
    <x v="0"/>
    <n v="227982.54"/>
    <s v="Title I"/>
  </r>
  <r>
    <s v="36250"/>
    <x v="104"/>
    <x v="1"/>
    <x v="5"/>
    <x v="1"/>
    <x v="1"/>
    <x v="2"/>
    <x v="2"/>
    <n v="227889.4"/>
    <s v="Title I"/>
  </r>
  <r>
    <s v="39007"/>
    <x v="10"/>
    <x v="1"/>
    <x v="3"/>
    <x v="2"/>
    <x v="2"/>
    <x v="3"/>
    <x v="3"/>
    <n v="227498.94"/>
    <s v="Title I"/>
  </r>
  <r>
    <s v="11051"/>
    <x v="83"/>
    <x v="1"/>
    <x v="5"/>
    <x v="11"/>
    <x v="11"/>
    <x v="6"/>
    <x v="6"/>
    <n v="227017.87"/>
    <s v="Title I"/>
  </r>
  <r>
    <s v="09206"/>
    <x v="30"/>
    <x v="1"/>
    <x v="6"/>
    <x v="1"/>
    <x v="1"/>
    <x v="4"/>
    <x v="4"/>
    <n v="226864.74"/>
    <s v="Title I"/>
  </r>
  <r>
    <s v="39090"/>
    <x v="113"/>
    <x v="1"/>
    <x v="3"/>
    <x v="7"/>
    <x v="7"/>
    <x v="5"/>
    <x v="5"/>
    <n v="226447.31"/>
    <s v="Title I"/>
  </r>
  <r>
    <s v="18100"/>
    <x v="107"/>
    <x v="1"/>
    <x v="8"/>
    <x v="1"/>
    <x v="1"/>
    <x v="3"/>
    <x v="3"/>
    <n v="226205.25"/>
    <s v="Title I"/>
  </r>
  <r>
    <s v="11001"/>
    <x v="18"/>
    <x v="1"/>
    <x v="5"/>
    <x v="15"/>
    <x v="15"/>
    <x v="2"/>
    <x v="2"/>
    <n v="225885.7"/>
    <s v="Title I"/>
  </r>
  <r>
    <s v="11001"/>
    <x v="18"/>
    <x v="1"/>
    <x v="5"/>
    <x v="21"/>
    <x v="21"/>
    <x v="6"/>
    <x v="6"/>
    <n v="225115.36"/>
    <s v="Title I"/>
  </r>
  <r>
    <s v="39205"/>
    <x v="90"/>
    <x v="1"/>
    <x v="3"/>
    <x v="0"/>
    <x v="0"/>
    <x v="0"/>
    <x v="0"/>
    <n v="224824.26"/>
    <s v="Title I"/>
  </r>
  <r>
    <s v="37507"/>
    <x v="71"/>
    <x v="1"/>
    <x v="4"/>
    <x v="1"/>
    <x v="1"/>
    <x v="0"/>
    <x v="0"/>
    <n v="223815"/>
    <s v="Title I"/>
  </r>
  <r>
    <s v="27403"/>
    <x v="15"/>
    <x v="1"/>
    <x v="0"/>
    <x v="1"/>
    <x v="1"/>
    <x v="3"/>
    <x v="3"/>
    <n v="223813.35"/>
    <s v="Title I"/>
  </r>
  <r>
    <s v="39202"/>
    <x v="29"/>
    <x v="1"/>
    <x v="3"/>
    <x v="1"/>
    <x v="1"/>
    <x v="2"/>
    <x v="2"/>
    <n v="223792.63"/>
    <s v="Title I"/>
  </r>
  <r>
    <s v="39208"/>
    <x v="94"/>
    <x v="1"/>
    <x v="3"/>
    <x v="15"/>
    <x v="15"/>
    <x v="4"/>
    <x v="4"/>
    <n v="223409.96"/>
    <s v="Title I"/>
  </r>
  <r>
    <s v="13160"/>
    <x v="109"/>
    <x v="1"/>
    <x v="3"/>
    <x v="7"/>
    <x v="7"/>
    <x v="5"/>
    <x v="5"/>
    <n v="223300"/>
    <s v="Title I"/>
  </r>
  <r>
    <s v="39202"/>
    <x v="29"/>
    <x v="1"/>
    <x v="3"/>
    <x v="1"/>
    <x v="1"/>
    <x v="0"/>
    <x v="0"/>
    <n v="222891.92"/>
    <s v="Title I"/>
  </r>
  <r>
    <s v="39202"/>
    <x v="29"/>
    <x v="1"/>
    <x v="3"/>
    <x v="15"/>
    <x v="15"/>
    <x v="2"/>
    <x v="2"/>
    <n v="222890.17"/>
    <s v="Title I"/>
  </r>
  <r>
    <s v="08458"/>
    <x v="53"/>
    <x v="1"/>
    <x v="2"/>
    <x v="1"/>
    <x v="1"/>
    <x v="3"/>
    <x v="3"/>
    <n v="222199.17"/>
    <s v="Title I"/>
  </r>
  <r>
    <s v="14068"/>
    <x v="88"/>
    <x v="1"/>
    <x v="7"/>
    <x v="1"/>
    <x v="1"/>
    <x v="2"/>
    <x v="2"/>
    <n v="222111.28"/>
    <s v="Title I"/>
  </r>
  <r>
    <s v="18402"/>
    <x v="49"/>
    <x v="1"/>
    <x v="8"/>
    <x v="1"/>
    <x v="1"/>
    <x v="2"/>
    <x v="2"/>
    <n v="222093.4"/>
    <s v="Title I"/>
  </r>
  <r>
    <s v="39200"/>
    <x v="43"/>
    <x v="1"/>
    <x v="3"/>
    <x v="1"/>
    <x v="1"/>
    <x v="4"/>
    <x v="4"/>
    <n v="221895.29"/>
    <s v="Title I"/>
  </r>
  <r>
    <s v="17001"/>
    <x v="0"/>
    <x v="1"/>
    <x v="0"/>
    <x v="11"/>
    <x v="11"/>
    <x v="6"/>
    <x v="6"/>
    <n v="221835.48"/>
    <s v="Title I"/>
  </r>
  <r>
    <s v="32326"/>
    <x v="127"/>
    <x v="1"/>
    <x v="1"/>
    <x v="1"/>
    <x v="1"/>
    <x v="2"/>
    <x v="2"/>
    <n v="221814.47"/>
    <s v="Title I"/>
  </r>
  <r>
    <s v="39200"/>
    <x v="43"/>
    <x v="1"/>
    <x v="3"/>
    <x v="11"/>
    <x v="11"/>
    <x v="1"/>
    <x v="1"/>
    <n v="221534.44"/>
    <s v="Title I"/>
  </r>
  <r>
    <s v="17210"/>
    <x v="1"/>
    <x v="1"/>
    <x v="0"/>
    <x v="12"/>
    <x v="12"/>
    <x v="7"/>
    <x v="7"/>
    <n v="221360.64000000001"/>
    <s v="Title I"/>
  </r>
  <r>
    <s v="17403"/>
    <x v="8"/>
    <x v="1"/>
    <x v="0"/>
    <x v="15"/>
    <x v="15"/>
    <x v="4"/>
    <x v="4"/>
    <n v="220272.51"/>
    <s v="Title I"/>
  </r>
  <r>
    <s v="17403"/>
    <x v="8"/>
    <x v="1"/>
    <x v="0"/>
    <x v="9"/>
    <x v="9"/>
    <x v="0"/>
    <x v="0"/>
    <n v="219834.54"/>
    <s v="Title I"/>
  </r>
  <r>
    <s v="15201"/>
    <x v="60"/>
    <x v="1"/>
    <x v="4"/>
    <x v="26"/>
    <x v="26"/>
    <x v="2"/>
    <x v="2"/>
    <n v="219444.95"/>
    <s v="Title I"/>
  </r>
  <r>
    <s v="17406"/>
    <x v="57"/>
    <x v="1"/>
    <x v="0"/>
    <x v="2"/>
    <x v="2"/>
    <x v="6"/>
    <x v="6"/>
    <n v="219281"/>
    <s v="Title I"/>
  </r>
  <r>
    <s v="32325"/>
    <x v="123"/>
    <x v="1"/>
    <x v="1"/>
    <x v="7"/>
    <x v="7"/>
    <x v="5"/>
    <x v="5"/>
    <n v="218757.83"/>
    <s v="Title I"/>
  </r>
  <r>
    <s v="37503"/>
    <x v="50"/>
    <x v="1"/>
    <x v="4"/>
    <x v="7"/>
    <x v="7"/>
    <x v="5"/>
    <x v="5"/>
    <n v="218623.97"/>
    <s v="Title I"/>
  </r>
  <r>
    <s v="31015"/>
    <x v="12"/>
    <x v="1"/>
    <x v="4"/>
    <x v="3"/>
    <x v="3"/>
    <x v="4"/>
    <x v="4"/>
    <n v="215622.8"/>
    <s v="Title I"/>
  </r>
  <r>
    <s v="39120"/>
    <x v="144"/>
    <x v="1"/>
    <x v="3"/>
    <x v="1"/>
    <x v="1"/>
    <x v="2"/>
    <x v="2"/>
    <n v="215500"/>
    <s v="Title I"/>
  </r>
  <r>
    <s v="05402"/>
    <x v="54"/>
    <x v="1"/>
    <x v="8"/>
    <x v="10"/>
    <x v="10"/>
    <x v="0"/>
    <x v="0"/>
    <n v="215154.97"/>
    <s v="Title I"/>
  </r>
  <r>
    <s v="24410"/>
    <x v="128"/>
    <x v="1"/>
    <x v="6"/>
    <x v="7"/>
    <x v="7"/>
    <x v="5"/>
    <x v="5"/>
    <n v="214482.65"/>
    <s v="Title I"/>
  </r>
  <r>
    <s v="36140"/>
    <x v="41"/>
    <x v="1"/>
    <x v="5"/>
    <x v="22"/>
    <x v="22"/>
    <x v="2"/>
    <x v="2"/>
    <n v="214329.82"/>
    <s v="Title I"/>
  </r>
  <r>
    <s v="32414"/>
    <x v="161"/>
    <x v="1"/>
    <x v="1"/>
    <x v="1"/>
    <x v="1"/>
    <x v="0"/>
    <x v="0"/>
    <n v="213775.66"/>
    <s v="Title I"/>
  </r>
  <r>
    <s v="18401"/>
    <x v="38"/>
    <x v="1"/>
    <x v="8"/>
    <x v="1"/>
    <x v="1"/>
    <x v="4"/>
    <x v="4"/>
    <n v="213667.7"/>
    <s v="Title I"/>
  </r>
  <r>
    <s v="08401"/>
    <x v="160"/>
    <x v="1"/>
    <x v="2"/>
    <x v="1"/>
    <x v="1"/>
    <x v="2"/>
    <x v="2"/>
    <n v="213616.24"/>
    <s v="Title I"/>
  </r>
  <r>
    <s v="32414"/>
    <x v="161"/>
    <x v="1"/>
    <x v="1"/>
    <x v="7"/>
    <x v="7"/>
    <x v="5"/>
    <x v="5"/>
    <n v="213004.05"/>
    <s v="Title I"/>
  </r>
  <r>
    <s v="21036"/>
    <x v="216"/>
    <x v="1"/>
    <x v="7"/>
    <x v="11"/>
    <x v="11"/>
    <x v="1"/>
    <x v="1"/>
    <n v="212702.45"/>
    <s v="Title I"/>
  </r>
  <r>
    <s v="08404"/>
    <x v="89"/>
    <x v="1"/>
    <x v="2"/>
    <x v="22"/>
    <x v="22"/>
    <x v="2"/>
    <x v="2"/>
    <n v="212376.21"/>
    <s v="Title I"/>
  </r>
  <r>
    <s v="21401"/>
    <x v="59"/>
    <x v="1"/>
    <x v="7"/>
    <x v="1"/>
    <x v="1"/>
    <x v="6"/>
    <x v="6"/>
    <n v="212108.82"/>
    <s v="Title I"/>
  </r>
  <r>
    <s v="17401"/>
    <x v="5"/>
    <x v="1"/>
    <x v="0"/>
    <x v="15"/>
    <x v="15"/>
    <x v="3"/>
    <x v="3"/>
    <n v="212080.01"/>
    <s v="Title I"/>
  </r>
  <r>
    <s v="18100"/>
    <x v="107"/>
    <x v="1"/>
    <x v="8"/>
    <x v="15"/>
    <x v="15"/>
    <x v="2"/>
    <x v="2"/>
    <n v="212025.46"/>
    <s v="Title I"/>
  </r>
  <r>
    <s v="17411"/>
    <x v="42"/>
    <x v="1"/>
    <x v="0"/>
    <x v="7"/>
    <x v="7"/>
    <x v="5"/>
    <x v="5"/>
    <n v="211689"/>
    <s v="Title I"/>
  </r>
  <r>
    <s v="39207"/>
    <x v="37"/>
    <x v="1"/>
    <x v="3"/>
    <x v="15"/>
    <x v="15"/>
    <x v="4"/>
    <x v="4"/>
    <n v="209994.12"/>
    <s v="Title I"/>
  </r>
  <r>
    <s v="39007"/>
    <x v="10"/>
    <x v="1"/>
    <x v="3"/>
    <x v="0"/>
    <x v="0"/>
    <x v="1"/>
    <x v="1"/>
    <n v="209653.94"/>
    <s v="Title I"/>
  </r>
  <r>
    <s v="14005"/>
    <x v="63"/>
    <x v="1"/>
    <x v="7"/>
    <x v="22"/>
    <x v="22"/>
    <x v="3"/>
    <x v="3"/>
    <n v="209440.62"/>
    <s v="Title I"/>
  </r>
  <r>
    <s v="35200"/>
    <x v="234"/>
    <x v="1"/>
    <x v="2"/>
    <x v="1"/>
    <x v="1"/>
    <x v="2"/>
    <x v="2"/>
    <n v="209207.66"/>
    <s v="Title I"/>
  </r>
  <r>
    <s v="17408"/>
    <x v="9"/>
    <x v="1"/>
    <x v="0"/>
    <x v="3"/>
    <x v="3"/>
    <x v="0"/>
    <x v="0"/>
    <n v="209059.56"/>
    <s v="Title I"/>
  </r>
  <r>
    <s v="27403"/>
    <x v="15"/>
    <x v="1"/>
    <x v="0"/>
    <x v="15"/>
    <x v="15"/>
    <x v="4"/>
    <x v="4"/>
    <n v="209052.79"/>
    <s v="Title I"/>
  </r>
  <r>
    <s v="14172"/>
    <x v="125"/>
    <x v="1"/>
    <x v="7"/>
    <x v="1"/>
    <x v="1"/>
    <x v="0"/>
    <x v="0"/>
    <n v="209022.78"/>
    <s v="Title I"/>
  </r>
  <r>
    <s v="06114"/>
    <x v="3"/>
    <x v="1"/>
    <x v="2"/>
    <x v="21"/>
    <x v="21"/>
    <x v="3"/>
    <x v="3"/>
    <n v="208183.89"/>
    <s v="Title I"/>
  </r>
  <r>
    <s v="39205"/>
    <x v="90"/>
    <x v="1"/>
    <x v="3"/>
    <x v="7"/>
    <x v="7"/>
    <x v="5"/>
    <x v="5"/>
    <n v="207832.94"/>
    <s v="Title I"/>
  </r>
  <r>
    <s v="25101"/>
    <x v="171"/>
    <x v="1"/>
    <x v="2"/>
    <x v="1"/>
    <x v="1"/>
    <x v="2"/>
    <x v="2"/>
    <n v="207557.98"/>
    <s v="Title I"/>
  </r>
  <r>
    <s v="31103"/>
    <x v="76"/>
    <x v="1"/>
    <x v="4"/>
    <x v="3"/>
    <x v="3"/>
    <x v="0"/>
    <x v="0"/>
    <n v="207439.52"/>
    <s v="Title I"/>
  </r>
  <r>
    <s v="30303"/>
    <x v="154"/>
    <x v="1"/>
    <x v="2"/>
    <x v="1"/>
    <x v="1"/>
    <x v="0"/>
    <x v="0"/>
    <n v="206719.4"/>
    <s v="Title I"/>
  </r>
  <r>
    <s v="16050"/>
    <x v="111"/>
    <x v="1"/>
    <x v="8"/>
    <x v="7"/>
    <x v="7"/>
    <x v="5"/>
    <x v="5"/>
    <n v="206494.23"/>
    <s v="Title I"/>
  </r>
  <r>
    <s v="17210"/>
    <x v="1"/>
    <x v="1"/>
    <x v="0"/>
    <x v="9"/>
    <x v="9"/>
    <x v="0"/>
    <x v="0"/>
    <n v="206142.34"/>
    <s v="Title I"/>
  </r>
  <r>
    <s v="27404"/>
    <x v="235"/>
    <x v="1"/>
    <x v="0"/>
    <x v="1"/>
    <x v="1"/>
    <x v="2"/>
    <x v="2"/>
    <n v="206032.56"/>
    <s v="Title I"/>
  </r>
  <r>
    <s v="05323"/>
    <x v="73"/>
    <x v="1"/>
    <x v="8"/>
    <x v="15"/>
    <x v="15"/>
    <x v="2"/>
    <x v="2"/>
    <n v="205649.37"/>
    <s v="Title I"/>
  </r>
  <r>
    <s v="17415"/>
    <x v="4"/>
    <x v="1"/>
    <x v="0"/>
    <x v="9"/>
    <x v="9"/>
    <x v="0"/>
    <x v="0"/>
    <n v="205374.17"/>
    <s v="Title I"/>
  </r>
  <r>
    <s v="04222"/>
    <x v="99"/>
    <x v="1"/>
    <x v="6"/>
    <x v="3"/>
    <x v="3"/>
    <x v="0"/>
    <x v="0"/>
    <n v="205217"/>
    <s v="Title I"/>
  </r>
  <r>
    <s v="04246"/>
    <x v="19"/>
    <x v="1"/>
    <x v="6"/>
    <x v="15"/>
    <x v="15"/>
    <x v="0"/>
    <x v="0"/>
    <n v="204905.48"/>
    <s v="Title I"/>
  </r>
  <r>
    <s v="14005"/>
    <x v="63"/>
    <x v="1"/>
    <x v="7"/>
    <x v="8"/>
    <x v="8"/>
    <x v="4"/>
    <x v="4"/>
    <n v="204790.17"/>
    <s v="Title I"/>
  </r>
  <r>
    <s v="21302"/>
    <x v="126"/>
    <x v="1"/>
    <x v="7"/>
    <x v="7"/>
    <x v="7"/>
    <x v="5"/>
    <x v="5"/>
    <n v="204361"/>
    <s v="Title I"/>
  </r>
  <r>
    <s v="17001"/>
    <x v="0"/>
    <x v="1"/>
    <x v="0"/>
    <x v="0"/>
    <x v="0"/>
    <x v="6"/>
    <x v="6"/>
    <n v="204235.5"/>
    <s v="Title I"/>
  </r>
  <r>
    <s v="31002"/>
    <x v="23"/>
    <x v="1"/>
    <x v="4"/>
    <x v="4"/>
    <x v="4"/>
    <x v="0"/>
    <x v="0"/>
    <n v="204146.53"/>
    <s v="Title I"/>
  </r>
  <r>
    <s v="05121"/>
    <x v="31"/>
    <x v="1"/>
    <x v="8"/>
    <x v="1"/>
    <x v="1"/>
    <x v="3"/>
    <x v="3"/>
    <n v="203317.86"/>
    <s v="Title I"/>
  </r>
  <r>
    <s v="39120"/>
    <x v="144"/>
    <x v="1"/>
    <x v="3"/>
    <x v="7"/>
    <x v="7"/>
    <x v="5"/>
    <x v="5"/>
    <n v="201361"/>
    <s v="Title I"/>
  </r>
  <r>
    <s v="34003"/>
    <x v="22"/>
    <x v="1"/>
    <x v="7"/>
    <x v="1"/>
    <x v="1"/>
    <x v="0"/>
    <x v="0"/>
    <n v="201061.68"/>
    <s v="Title I"/>
  </r>
  <r>
    <s v="27010"/>
    <x v="13"/>
    <x v="1"/>
    <x v="0"/>
    <x v="1"/>
    <x v="1"/>
    <x v="6"/>
    <x v="6"/>
    <n v="200777.29"/>
    <s v="Title I"/>
  </r>
  <r>
    <s v="21401"/>
    <x v="59"/>
    <x v="1"/>
    <x v="7"/>
    <x v="15"/>
    <x v="15"/>
    <x v="6"/>
    <x v="6"/>
    <n v="200413.25"/>
    <s v="Title I"/>
  </r>
  <r>
    <s v="27400"/>
    <x v="17"/>
    <x v="1"/>
    <x v="0"/>
    <x v="9"/>
    <x v="9"/>
    <x v="4"/>
    <x v="4"/>
    <n v="200351.9"/>
    <s v="Title I"/>
  </r>
  <r>
    <s v="17415"/>
    <x v="4"/>
    <x v="1"/>
    <x v="0"/>
    <x v="15"/>
    <x v="15"/>
    <x v="6"/>
    <x v="6"/>
    <n v="199911.16"/>
    <s v="Title I"/>
  </r>
  <r>
    <s v="39200"/>
    <x v="43"/>
    <x v="1"/>
    <x v="3"/>
    <x v="3"/>
    <x v="3"/>
    <x v="0"/>
    <x v="0"/>
    <n v="199055.43"/>
    <s v="Title I"/>
  </r>
  <r>
    <s v="14097"/>
    <x v="240"/>
    <x v="1"/>
    <x v="7"/>
    <x v="9"/>
    <x v="9"/>
    <x v="1"/>
    <x v="1"/>
    <n v="198605"/>
    <s v="Title I"/>
  </r>
  <r>
    <s v="14172"/>
    <x v="125"/>
    <x v="1"/>
    <x v="7"/>
    <x v="1"/>
    <x v="1"/>
    <x v="2"/>
    <x v="2"/>
    <n v="198330.66"/>
    <s v="Title I"/>
  </r>
  <r>
    <s v="24105"/>
    <x v="153"/>
    <x v="1"/>
    <x v="6"/>
    <x v="3"/>
    <x v="3"/>
    <x v="0"/>
    <x v="0"/>
    <n v="198279.64"/>
    <s v="Title I"/>
  </r>
  <r>
    <s v="33207"/>
    <x v="147"/>
    <x v="1"/>
    <x v="1"/>
    <x v="1"/>
    <x v="1"/>
    <x v="0"/>
    <x v="0"/>
    <n v="198042.21"/>
    <s v="Title I"/>
  </r>
  <r>
    <s v="05323"/>
    <x v="73"/>
    <x v="1"/>
    <x v="8"/>
    <x v="17"/>
    <x v="17"/>
    <x v="3"/>
    <x v="3"/>
    <n v="197779.34"/>
    <s v="Title I"/>
  </r>
  <r>
    <s v="31103"/>
    <x v="76"/>
    <x v="1"/>
    <x v="4"/>
    <x v="7"/>
    <x v="7"/>
    <x v="5"/>
    <x v="5"/>
    <n v="196911.72"/>
    <s v="Title I"/>
  </r>
  <r>
    <s v="34033"/>
    <x v="108"/>
    <x v="1"/>
    <x v="7"/>
    <x v="22"/>
    <x v="22"/>
    <x v="6"/>
    <x v="6"/>
    <n v="196360.7"/>
    <s v="Title I"/>
  </r>
  <r>
    <s v="27403"/>
    <x v="15"/>
    <x v="1"/>
    <x v="0"/>
    <x v="1"/>
    <x v="1"/>
    <x v="7"/>
    <x v="7"/>
    <n v="195982.71"/>
    <s v="Title I"/>
  </r>
  <r>
    <s v="37503"/>
    <x v="50"/>
    <x v="1"/>
    <x v="4"/>
    <x v="1"/>
    <x v="1"/>
    <x v="0"/>
    <x v="0"/>
    <n v="195692.09"/>
    <s v="Title I"/>
  </r>
  <r>
    <s v="27402"/>
    <x v="62"/>
    <x v="1"/>
    <x v="0"/>
    <x v="8"/>
    <x v="8"/>
    <x v="2"/>
    <x v="2"/>
    <n v="195589.8"/>
    <s v="Title I"/>
  </r>
  <r>
    <s v="04246"/>
    <x v="19"/>
    <x v="1"/>
    <x v="6"/>
    <x v="7"/>
    <x v="7"/>
    <x v="5"/>
    <x v="5"/>
    <n v="195430.58"/>
    <s v="Title I"/>
  </r>
  <r>
    <s v="17001"/>
    <x v="0"/>
    <x v="1"/>
    <x v="0"/>
    <x v="22"/>
    <x v="22"/>
    <x v="3"/>
    <x v="3"/>
    <n v="194869.8"/>
    <s v="Title I"/>
  </r>
  <r>
    <s v="34002"/>
    <x v="55"/>
    <x v="1"/>
    <x v="7"/>
    <x v="15"/>
    <x v="15"/>
    <x v="6"/>
    <x v="6"/>
    <n v="194714.88"/>
    <s v="Title I"/>
  </r>
  <r>
    <s v="28149"/>
    <x v="194"/>
    <x v="1"/>
    <x v="4"/>
    <x v="1"/>
    <x v="1"/>
    <x v="2"/>
    <x v="2"/>
    <n v="194495.93"/>
    <s v="Title I"/>
  </r>
  <r>
    <s v="18402"/>
    <x v="49"/>
    <x v="1"/>
    <x v="8"/>
    <x v="17"/>
    <x v="17"/>
    <x v="3"/>
    <x v="3"/>
    <n v="194316.94"/>
    <s v="Title I"/>
  </r>
  <r>
    <s v="27402"/>
    <x v="62"/>
    <x v="1"/>
    <x v="0"/>
    <x v="0"/>
    <x v="0"/>
    <x v="6"/>
    <x v="6"/>
    <n v="193785.85"/>
    <s v="Title I"/>
  </r>
  <r>
    <s v="27403"/>
    <x v="15"/>
    <x v="1"/>
    <x v="0"/>
    <x v="2"/>
    <x v="2"/>
    <x v="2"/>
    <x v="2"/>
    <n v="193632.07"/>
    <s v="Title I"/>
  </r>
  <r>
    <s v="28137"/>
    <x v="242"/>
    <x v="1"/>
    <x v="4"/>
    <x v="1"/>
    <x v="1"/>
    <x v="6"/>
    <x v="6"/>
    <n v="193048"/>
    <s v="Title I"/>
  </r>
  <r>
    <s v="14005"/>
    <x v="63"/>
    <x v="1"/>
    <x v="7"/>
    <x v="2"/>
    <x v="2"/>
    <x v="2"/>
    <x v="2"/>
    <n v="193043.94"/>
    <s v="Title I"/>
  </r>
  <r>
    <s v="13144"/>
    <x v="77"/>
    <x v="1"/>
    <x v="6"/>
    <x v="22"/>
    <x v="22"/>
    <x v="2"/>
    <x v="2"/>
    <n v="192894.46"/>
    <s v="Title I"/>
  </r>
  <r>
    <s v="09206"/>
    <x v="30"/>
    <x v="1"/>
    <x v="6"/>
    <x v="7"/>
    <x v="7"/>
    <x v="5"/>
    <x v="5"/>
    <n v="192841.31"/>
    <s v="Title I"/>
  </r>
  <r>
    <s v="27403"/>
    <x v="15"/>
    <x v="1"/>
    <x v="0"/>
    <x v="15"/>
    <x v="15"/>
    <x v="3"/>
    <x v="3"/>
    <n v="191942.38"/>
    <s v="Title I"/>
  </r>
  <r>
    <s v="37504"/>
    <x v="87"/>
    <x v="1"/>
    <x v="4"/>
    <x v="1"/>
    <x v="1"/>
    <x v="2"/>
    <x v="2"/>
    <n v="191534.3"/>
    <s v="Title I"/>
  </r>
  <r>
    <s v="34002"/>
    <x v="55"/>
    <x v="1"/>
    <x v="7"/>
    <x v="1"/>
    <x v="1"/>
    <x v="6"/>
    <x v="6"/>
    <n v="191354.79"/>
    <s v="Title I"/>
  </r>
  <r>
    <s v="26059"/>
    <x v="229"/>
    <x v="1"/>
    <x v="1"/>
    <x v="1"/>
    <x v="1"/>
    <x v="2"/>
    <x v="2"/>
    <n v="191174.82"/>
    <s v="Title I"/>
  </r>
  <r>
    <s v="38267"/>
    <x v="96"/>
    <x v="1"/>
    <x v="1"/>
    <x v="17"/>
    <x v="17"/>
    <x v="2"/>
    <x v="2"/>
    <n v="190916"/>
    <s v="Title I"/>
  </r>
  <r>
    <s v="13161"/>
    <x v="21"/>
    <x v="1"/>
    <x v="6"/>
    <x v="1"/>
    <x v="1"/>
    <x v="3"/>
    <x v="3"/>
    <n v="190867.66"/>
    <s v="Title I"/>
  </r>
  <r>
    <s v="39007"/>
    <x v="10"/>
    <x v="1"/>
    <x v="3"/>
    <x v="18"/>
    <x v="18"/>
    <x v="0"/>
    <x v="0"/>
    <n v="190000"/>
    <s v="Title I"/>
  </r>
  <r>
    <s v="23403"/>
    <x v="56"/>
    <x v="1"/>
    <x v="8"/>
    <x v="1"/>
    <x v="1"/>
    <x v="3"/>
    <x v="3"/>
    <n v="190000"/>
    <s v="Title I"/>
  </r>
  <r>
    <s v="39201"/>
    <x v="34"/>
    <x v="1"/>
    <x v="3"/>
    <x v="3"/>
    <x v="3"/>
    <x v="6"/>
    <x v="6"/>
    <n v="188758.03"/>
    <s v="Title I"/>
  </r>
  <r>
    <s v="08122"/>
    <x v="48"/>
    <x v="1"/>
    <x v="2"/>
    <x v="1"/>
    <x v="1"/>
    <x v="6"/>
    <x v="6"/>
    <n v="188746.7"/>
    <s v="Title I"/>
  </r>
  <r>
    <s v="03052"/>
    <x v="141"/>
    <x v="1"/>
    <x v="5"/>
    <x v="7"/>
    <x v="7"/>
    <x v="5"/>
    <x v="5"/>
    <n v="188619.96"/>
    <s v="Title I"/>
  </r>
  <r>
    <s v="38300"/>
    <x v="162"/>
    <x v="1"/>
    <x v="1"/>
    <x v="22"/>
    <x v="22"/>
    <x v="2"/>
    <x v="2"/>
    <n v="188342.94"/>
    <s v="Title I"/>
  </r>
  <r>
    <s v="06112"/>
    <x v="75"/>
    <x v="1"/>
    <x v="2"/>
    <x v="7"/>
    <x v="7"/>
    <x v="5"/>
    <x v="5"/>
    <n v="188294.27"/>
    <s v="Title I"/>
  </r>
  <r>
    <s v="31006"/>
    <x v="20"/>
    <x v="1"/>
    <x v="4"/>
    <x v="22"/>
    <x v="22"/>
    <x v="4"/>
    <x v="4"/>
    <n v="187749.44"/>
    <s v="Title I"/>
  </r>
  <r>
    <s v="27400"/>
    <x v="17"/>
    <x v="1"/>
    <x v="0"/>
    <x v="21"/>
    <x v="21"/>
    <x v="2"/>
    <x v="2"/>
    <n v="187367.1"/>
    <s v="Title I"/>
  </r>
  <r>
    <s v="31306"/>
    <x v="183"/>
    <x v="1"/>
    <x v="4"/>
    <x v="11"/>
    <x v="11"/>
    <x v="1"/>
    <x v="1"/>
    <n v="187323.96"/>
    <s v="Title I"/>
  </r>
  <r>
    <s v="38267"/>
    <x v="96"/>
    <x v="1"/>
    <x v="1"/>
    <x v="1"/>
    <x v="1"/>
    <x v="3"/>
    <x v="3"/>
    <n v="185380"/>
    <s v="Title I"/>
  </r>
  <r>
    <s v="17001"/>
    <x v="0"/>
    <x v="1"/>
    <x v="0"/>
    <x v="14"/>
    <x v="14"/>
    <x v="4"/>
    <x v="4"/>
    <n v="185201.19"/>
    <s v="Title I"/>
  </r>
  <r>
    <s v="27400"/>
    <x v="17"/>
    <x v="1"/>
    <x v="0"/>
    <x v="17"/>
    <x v="17"/>
    <x v="2"/>
    <x v="2"/>
    <n v="185121.57"/>
    <s v="Title I"/>
  </r>
  <r>
    <s v="05121"/>
    <x v="31"/>
    <x v="1"/>
    <x v="8"/>
    <x v="21"/>
    <x v="21"/>
    <x v="2"/>
    <x v="2"/>
    <n v="184322.59"/>
    <s v="Title I"/>
  </r>
  <r>
    <s v="04228"/>
    <x v="164"/>
    <x v="1"/>
    <x v="6"/>
    <x v="7"/>
    <x v="7"/>
    <x v="5"/>
    <x v="5"/>
    <n v="184070.99"/>
    <s v="Title I"/>
  </r>
  <r>
    <s v="27403"/>
    <x v="15"/>
    <x v="1"/>
    <x v="0"/>
    <x v="21"/>
    <x v="21"/>
    <x v="3"/>
    <x v="3"/>
    <n v="183465.48"/>
    <s v="Title I"/>
  </r>
  <r>
    <s v="03017"/>
    <x v="16"/>
    <x v="1"/>
    <x v="5"/>
    <x v="17"/>
    <x v="17"/>
    <x v="2"/>
    <x v="2"/>
    <n v="182884.77"/>
    <s v="Title I"/>
  </r>
  <r>
    <s v="29320"/>
    <x v="24"/>
    <x v="1"/>
    <x v="4"/>
    <x v="1"/>
    <x v="1"/>
    <x v="4"/>
    <x v="4"/>
    <n v="182846.26"/>
    <s v="Title I"/>
  </r>
  <r>
    <s v="17408"/>
    <x v="9"/>
    <x v="1"/>
    <x v="0"/>
    <x v="1"/>
    <x v="1"/>
    <x v="0"/>
    <x v="0"/>
    <n v="182060.27"/>
    <s v="Title I"/>
  </r>
  <r>
    <s v="18303"/>
    <x v="182"/>
    <x v="1"/>
    <x v="0"/>
    <x v="2"/>
    <x v="2"/>
    <x v="2"/>
    <x v="2"/>
    <n v="181235"/>
    <s v="Title I"/>
  </r>
  <r>
    <s v="27403"/>
    <x v="15"/>
    <x v="1"/>
    <x v="0"/>
    <x v="15"/>
    <x v="15"/>
    <x v="2"/>
    <x v="2"/>
    <n v="181013.91"/>
    <s v="Title I"/>
  </r>
  <r>
    <s v="17405"/>
    <x v="14"/>
    <x v="1"/>
    <x v="0"/>
    <x v="15"/>
    <x v="15"/>
    <x v="3"/>
    <x v="3"/>
    <n v="180586.21"/>
    <s v="Title I"/>
  </r>
  <r>
    <s v="23309"/>
    <x v="35"/>
    <x v="1"/>
    <x v="7"/>
    <x v="9"/>
    <x v="9"/>
    <x v="4"/>
    <x v="4"/>
    <n v="180504.36"/>
    <s v="Title I"/>
  </r>
  <r>
    <s v="33115"/>
    <x v="68"/>
    <x v="1"/>
    <x v="1"/>
    <x v="1"/>
    <x v="1"/>
    <x v="4"/>
    <x v="4"/>
    <n v="180448.93"/>
    <s v="Title I"/>
  </r>
  <r>
    <s v="27320"/>
    <x v="46"/>
    <x v="1"/>
    <x v="0"/>
    <x v="1"/>
    <x v="1"/>
    <x v="2"/>
    <x v="2"/>
    <n v="180313.34"/>
    <s v="Title I"/>
  </r>
  <r>
    <s v="27400"/>
    <x v="17"/>
    <x v="1"/>
    <x v="0"/>
    <x v="15"/>
    <x v="15"/>
    <x v="4"/>
    <x v="4"/>
    <n v="180278.82"/>
    <s v="Title I"/>
  </r>
  <r>
    <s v="17406"/>
    <x v="57"/>
    <x v="1"/>
    <x v="0"/>
    <x v="2"/>
    <x v="2"/>
    <x v="2"/>
    <x v="2"/>
    <n v="180091.34"/>
    <s v="Title I"/>
  </r>
  <r>
    <s v="13161"/>
    <x v="21"/>
    <x v="1"/>
    <x v="6"/>
    <x v="2"/>
    <x v="2"/>
    <x v="2"/>
    <x v="2"/>
    <n v="180060.23"/>
    <s v="Title I"/>
  </r>
  <r>
    <s v="32081"/>
    <x v="2"/>
    <x v="1"/>
    <x v="1"/>
    <x v="2"/>
    <x v="2"/>
    <x v="3"/>
    <x v="3"/>
    <n v="179626.01"/>
    <s v="Title I"/>
  </r>
  <r>
    <s v="03052"/>
    <x v="141"/>
    <x v="1"/>
    <x v="5"/>
    <x v="1"/>
    <x v="1"/>
    <x v="0"/>
    <x v="0"/>
    <n v="179407.32"/>
    <s v="Title I"/>
  </r>
  <r>
    <s v="23042"/>
    <x v="202"/>
    <x v="1"/>
    <x v="7"/>
    <x v="9"/>
    <x v="9"/>
    <x v="1"/>
    <x v="1"/>
    <n v="178999"/>
    <s v="Title I"/>
  </r>
  <r>
    <s v="09206"/>
    <x v="30"/>
    <x v="1"/>
    <x v="6"/>
    <x v="6"/>
    <x v="6"/>
    <x v="4"/>
    <x v="4"/>
    <n v="178960.77"/>
    <s v="Title I"/>
  </r>
  <r>
    <s v="08122"/>
    <x v="48"/>
    <x v="1"/>
    <x v="2"/>
    <x v="1"/>
    <x v="1"/>
    <x v="3"/>
    <x v="3"/>
    <n v="178945.04"/>
    <s v="Title I"/>
  </r>
  <r>
    <s v="06037"/>
    <x v="6"/>
    <x v="1"/>
    <x v="2"/>
    <x v="17"/>
    <x v="17"/>
    <x v="2"/>
    <x v="2"/>
    <n v="178825.24"/>
    <s v="Title I"/>
  </r>
  <r>
    <s v="32354"/>
    <x v="45"/>
    <x v="1"/>
    <x v="1"/>
    <x v="17"/>
    <x v="17"/>
    <x v="2"/>
    <x v="2"/>
    <n v="178793.22"/>
    <s v="Title I"/>
  </r>
  <r>
    <s v="27403"/>
    <x v="15"/>
    <x v="1"/>
    <x v="0"/>
    <x v="26"/>
    <x v="26"/>
    <x v="2"/>
    <x v="2"/>
    <n v="178710.6"/>
    <s v="Title I"/>
  </r>
  <r>
    <s v="17403"/>
    <x v="8"/>
    <x v="1"/>
    <x v="0"/>
    <x v="11"/>
    <x v="11"/>
    <x v="0"/>
    <x v="0"/>
    <n v="178591.65"/>
    <s v="Title I"/>
  </r>
  <r>
    <s v="39201"/>
    <x v="34"/>
    <x v="1"/>
    <x v="3"/>
    <x v="11"/>
    <x v="11"/>
    <x v="6"/>
    <x v="6"/>
    <n v="178278.93"/>
    <s v="Title I"/>
  </r>
  <r>
    <s v="37502"/>
    <x v="28"/>
    <x v="1"/>
    <x v="4"/>
    <x v="14"/>
    <x v="14"/>
    <x v="4"/>
    <x v="4"/>
    <n v="178125.39"/>
    <s v="Title I"/>
  </r>
  <r>
    <s v="17400"/>
    <x v="131"/>
    <x v="1"/>
    <x v="0"/>
    <x v="1"/>
    <x v="1"/>
    <x v="2"/>
    <x v="2"/>
    <n v="177895.67"/>
    <s v="Title I"/>
  </r>
  <r>
    <s v="17414"/>
    <x v="25"/>
    <x v="1"/>
    <x v="0"/>
    <x v="10"/>
    <x v="10"/>
    <x v="0"/>
    <x v="0"/>
    <n v="177573.9"/>
    <s v="Title I"/>
  </r>
  <r>
    <s v="39203"/>
    <x v="151"/>
    <x v="1"/>
    <x v="3"/>
    <x v="0"/>
    <x v="0"/>
    <x v="0"/>
    <x v="0"/>
    <n v="177423"/>
    <s v="Title I"/>
  </r>
  <r>
    <s v="13146"/>
    <x v="138"/>
    <x v="1"/>
    <x v="6"/>
    <x v="7"/>
    <x v="7"/>
    <x v="5"/>
    <x v="5"/>
    <n v="177363"/>
    <s v="Title I"/>
  </r>
  <r>
    <s v="27083"/>
    <x v="39"/>
    <x v="1"/>
    <x v="0"/>
    <x v="1"/>
    <x v="1"/>
    <x v="3"/>
    <x v="3"/>
    <n v="177091.69"/>
    <s v="Title I"/>
  </r>
  <r>
    <s v="39002"/>
    <x v="93"/>
    <x v="1"/>
    <x v="3"/>
    <x v="25"/>
    <x v="25"/>
    <x v="1"/>
    <x v="1"/>
    <n v="177004.01"/>
    <s v="Title I"/>
  </r>
  <r>
    <s v="05121"/>
    <x v="31"/>
    <x v="1"/>
    <x v="8"/>
    <x v="17"/>
    <x v="17"/>
    <x v="2"/>
    <x v="2"/>
    <n v="176906.28"/>
    <s v="Title I"/>
  </r>
  <r>
    <s v="01147"/>
    <x v="70"/>
    <x v="1"/>
    <x v="5"/>
    <x v="0"/>
    <x v="0"/>
    <x v="0"/>
    <x v="0"/>
    <n v="176714.54"/>
    <s v="Title I"/>
  </r>
  <r>
    <s v="15201"/>
    <x v="60"/>
    <x v="1"/>
    <x v="4"/>
    <x v="26"/>
    <x v="26"/>
    <x v="6"/>
    <x v="6"/>
    <n v="176702.73"/>
    <s v="Title I"/>
  </r>
  <r>
    <s v="38267"/>
    <x v="96"/>
    <x v="1"/>
    <x v="1"/>
    <x v="2"/>
    <x v="2"/>
    <x v="6"/>
    <x v="6"/>
    <n v="175921"/>
    <s v="Title I"/>
  </r>
  <r>
    <s v="04129"/>
    <x v="97"/>
    <x v="1"/>
    <x v="6"/>
    <x v="1"/>
    <x v="1"/>
    <x v="4"/>
    <x v="4"/>
    <n v="175401.25"/>
    <s v="Title I"/>
  </r>
  <r>
    <s v="06114"/>
    <x v="3"/>
    <x v="1"/>
    <x v="2"/>
    <x v="1"/>
    <x v="1"/>
    <x v="0"/>
    <x v="0"/>
    <n v="174953.82"/>
    <s v="Title I"/>
  </r>
  <r>
    <s v="14068"/>
    <x v="88"/>
    <x v="1"/>
    <x v="7"/>
    <x v="7"/>
    <x v="7"/>
    <x v="5"/>
    <x v="5"/>
    <n v="174674.05"/>
    <s v="Title I"/>
  </r>
  <r>
    <s v="13301"/>
    <x v="180"/>
    <x v="1"/>
    <x v="6"/>
    <x v="23"/>
    <x v="23"/>
    <x v="1"/>
    <x v="1"/>
    <n v="174503.88"/>
    <s v="Title I"/>
  </r>
  <r>
    <s v="32354"/>
    <x v="45"/>
    <x v="1"/>
    <x v="1"/>
    <x v="16"/>
    <x v="16"/>
    <x v="0"/>
    <x v="0"/>
    <n v="174146.07"/>
    <s v="Title I"/>
  </r>
  <r>
    <s v="27400"/>
    <x v="17"/>
    <x v="1"/>
    <x v="0"/>
    <x v="13"/>
    <x v="13"/>
    <x v="4"/>
    <x v="4"/>
    <n v="173823.99"/>
    <s v="Title I"/>
  </r>
  <r>
    <s v="32901"/>
    <x v="130"/>
    <x v="1"/>
    <x v="9"/>
    <x v="1"/>
    <x v="1"/>
    <x v="3"/>
    <x v="3"/>
    <n v="172832.29"/>
    <s v="Title I"/>
  </r>
  <r>
    <s v="38267"/>
    <x v="96"/>
    <x v="1"/>
    <x v="1"/>
    <x v="3"/>
    <x v="3"/>
    <x v="0"/>
    <x v="0"/>
    <n v="172100"/>
    <s v="Title I"/>
  </r>
  <r>
    <s v="29101"/>
    <x v="69"/>
    <x v="1"/>
    <x v="4"/>
    <x v="12"/>
    <x v="12"/>
    <x v="0"/>
    <x v="0"/>
    <n v="171730.02"/>
    <s v="Title I"/>
  </r>
  <r>
    <s v="34401"/>
    <x v="150"/>
    <x v="1"/>
    <x v="7"/>
    <x v="1"/>
    <x v="1"/>
    <x v="3"/>
    <x v="3"/>
    <n v="171664.63"/>
    <s v="Title I"/>
  </r>
  <r>
    <s v="27403"/>
    <x v="15"/>
    <x v="1"/>
    <x v="0"/>
    <x v="9"/>
    <x v="9"/>
    <x v="0"/>
    <x v="0"/>
    <n v="171589.27"/>
    <s v="Title I"/>
  </r>
  <r>
    <s v="17414"/>
    <x v="25"/>
    <x v="1"/>
    <x v="0"/>
    <x v="10"/>
    <x v="10"/>
    <x v="6"/>
    <x v="6"/>
    <n v="171509.04"/>
    <s v="Title I"/>
  </r>
  <r>
    <s v="31004"/>
    <x v="40"/>
    <x v="1"/>
    <x v="4"/>
    <x v="10"/>
    <x v="10"/>
    <x v="6"/>
    <x v="6"/>
    <n v="170268"/>
    <s v="Title I"/>
  </r>
  <r>
    <s v="23311"/>
    <x v="230"/>
    <x v="1"/>
    <x v="7"/>
    <x v="11"/>
    <x v="11"/>
    <x v="1"/>
    <x v="1"/>
    <n v="170174.73"/>
    <s v="Title I"/>
  </r>
  <r>
    <s v="31025"/>
    <x v="36"/>
    <x v="1"/>
    <x v="4"/>
    <x v="14"/>
    <x v="14"/>
    <x v="4"/>
    <x v="4"/>
    <n v="170018.9"/>
    <s v="Title I"/>
  </r>
  <r>
    <s v="32907"/>
    <x v="133"/>
    <x v="1"/>
    <x v="1"/>
    <x v="1"/>
    <x v="1"/>
    <x v="2"/>
    <x v="2"/>
    <n v="170000"/>
    <s v="Title I"/>
  </r>
  <r>
    <s v="18402"/>
    <x v="49"/>
    <x v="1"/>
    <x v="8"/>
    <x v="11"/>
    <x v="11"/>
    <x v="6"/>
    <x v="6"/>
    <n v="169958.8"/>
    <s v="Title I"/>
  </r>
  <r>
    <s v="05121"/>
    <x v="31"/>
    <x v="1"/>
    <x v="8"/>
    <x v="15"/>
    <x v="15"/>
    <x v="3"/>
    <x v="3"/>
    <n v="169525.82"/>
    <s v="Title I"/>
  </r>
  <r>
    <s v="39003"/>
    <x v="132"/>
    <x v="1"/>
    <x v="3"/>
    <x v="1"/>
    <x v="1"/>
    <x v="3"/>
    <x v="3"/>
    <n v="169259.23"/>
    <s v="Title I"/>
  </r>
  <r>
    <s v="24014"/>
    <x v="167"/>
    <x v="1"/>
    <x v="6"/>
    <x v="11"/>
    <x v="11"/>
    <x v="1"/>
    <x v="1"/>
    <n v="168675.55"/>
    <s v="Title I"/>
  </r>
  <r>
    <s v="17001"/>
    <x v="0"/>
    <x v="1"/>
    <x v="0"/>
    <x v="18"/>
    <x v="18"/>
    <x v="3"/>
    <x v="3"/>
    <n v="168588.35"/>
    <s v="Title I"/>
  </r>
  <r>
    <s v="29320"/>
    <x v="24"/>
    <x v="1"/>
    <x v="4"/>
    <x v="22"/>
    <x v="22"/>
    <x v="2"/>
    <x v="2"/>
    <n v="168215.98"/>
    <s v="Title I"/>
  </r>
  <r>
    <s v="06114"/>
    <x v="3"/>
    <x v="1"/>
    <x v="2"/>
    <x v="21"/>
    <x v="21"/>
    <x v="4"/>
    <x v="4"/>
    <n v="168094.5"/>
    <s v="Title I"/>
  </r>
  <r>
    <s v="39002"/>
    <x v="93"/>
    <x v="1"/>
    <x v="3"/>
    <x v="0"/>
    <x v="0"/>
    <x v="0"/>
    <x v="0"/>
    <n v="168000"/>
    <s v="Title I"/>
  </r>
  <r>
    <s v="06117"/>
    <x v="79"/>
    <x v="1"/>
    <x v="2"/>
    <x v="2"/>
    <x v="2"/>
    <x v="2"/>
    <x v="2"/>
    <n v="167855.29"/>
    <s v="Title I"/>
  </r>
  <r>
    <s v="33183"/>
    <x v="222"/>
    <x v="1"/>
    <x v="1"/>
    <x v="11"/>
    <x v="11"/>
    <x v="1"/>
    <x v="1"/>
    <n v="167623"/>
    <s v="Title I"/>
  </r>
  <r>
    <s v="23402"/>
    <x v="67"/>
    <x v="1"/>
    <x v="7"/>
    <x v="7"/>
    <x v="7"/>
    <x v="5"/>
    <x v="5"/>
    <n v="167525.49"/>
    <s v="Title I"/>
  </r>
  <r>
    <s v="17408"/>
    <x v="9"/>
    <x v="1"/>
    <x v="0"/>
    <x v="1"/>
    <x v="1"/>
    <x v="4"/>
    <x v="4"/>
    <n v="167409.4"/>
    <s v="Title I"/>
  </r>
  <r>
    <s v="17403"/>
    <x v="8"/>
    <x v="1"/>
    <x v="0"/>
    <x v="17"/>
    <x v="17"/>
    <x v="2"/>
    <x v="2"/>
    <n v="166941.68"/>
    <s v="Title I"/>
  </r>
  <r>
    <s v="06101"/>
    <x v="177"/>
    <x v="1"/>
    <x v="2"/>
    <x v="1"/>
    <x v="1"/>
    <x v="2"/>
    <x v="2"/>
    <n v="165767"/>
    <s v="Title I"/>
  </r>
  <r>
    <s v="39200"/>
    <x v="43"/>
    <x v="1"/>
    <x v="3"/>
    <x v="1"/>
    <x v="1"/>
    <x v="6"/>
    <x v="6"/>
    <n v="165641.54"/>
    <s v="Title I"/>
  </r>
  <r>
    <s v="17210"/>
    <x v="1"/>
    <x v="1"/>
    <x v="0"/>
    <x v="14"/>
    <x v="14"/>
    <x v="4"/>
    <x v="4"/>
    <n v="165120.12"/>
    <s v="Title I"/>
  </r>
  <r>
    <s v="31016"/>
    <x v="44"/>
    <x v="1"/>
    <x v="4"/>
    <x v="7"/>
    <x v="7"/>
    <x v="5"/>
    <x v="5"/>
    <n v="164547.53"/>
    <s v="Title I"/>
  </r>
  <r>
    <s v="37502"/>
    <x v="28"/>
    <x v="1"/>
    <x v="4"/>
    <x v="1"/>
    <x v="1"/>
    <x v="3"/>
    <x v="3"/>
    <n v="164508.54"/>
    <s v="Title I"/>
  </r>
  <r>
    <s v="17417"/>
    <x v="119"/>
    <x v="1"/>
    <x v="0"/>
    <x v="7"/>
    <x v="7"/>
    <x v="5"/>
    <x v="5"/>
    <n v="163946.12"/>
    <s v="Title I"/>
  </r>
  <r>
    <s v="08122"/>
    <x v="48"/>
    <x v="1"/>
    <x v="2"/>
    <x v="9"/>
    <x v="9"/>
    <x v="3"/>
    <x v="3"/>
    <n v="163933.15"/>
    <s v="Title I"/>
  </r>
  <r>
    <s v="31006"/>
    <x v="20"/>
    <x v="1"/>
    <x v="4"/>
    <x v="15"/>
    <x v="15"/>
    <x v="3"/>
    <x v="3"/>
    <n v="163753.95000000001"/>
    <s v="Title I"/>
  </r>
  <r>
    <s v="37502"/>
    <x v="28"/>
    <x v="1"/>
    <x v="4"/>
    <x v="2"/>
    <x v="2"/>
    <x v="3"/>
    <x v="3"/>
    <n v="163491.51"/>
    <s v="Title I"/>
  </r>
  <r>
    <s v="34401"/>
    <x v="150"/>
    <x v="1"/>
    <x v="7"/>
    <x v="1"/>
    <x v="1"/>
    <x v="6"/>
    <x v="6"/>
    <n v="163203.98000000001"/>
    <s v="Title I"/>
  </r>
  <r>
    <s v="39202"/>
    <x v="29"/>
    <x v="1"/>
    <x v="3"/>
    <x v="15"/>
    <x v="15"/>
    <x v="4"/>
    <x v="4"/>
    <n v="162830.51999999999"/>
    <s v="Title I"/>
  </r>
  <r>
    <s v="27403"/>
    <x v="15"/>
    <x v="1"/>
    <x v="0"/>
    <x v="11"/>
    <x v="11"/>
    <x v="0"/>
    <x v="0"/>
    <n v="162684.65"/>
    <s v="Title I"/>
  </r>
  <r>
    <s v="17406"/>
    <x v="57"/>
    <x v="1"/>
    <x v="0"/>
    <x v="0"/>
    <x v="0"/>
    <x v="0"/>
    <x v="0"/>
    <n v="162630.26"/>
    <s v="Title I"/>
  </r>
  <r>
    <s v="23309"/>
    <x v="35"/>
    <x v="1"/>
    <x v="7"/>
    <x v="1"/>
    <x v="1"/>
    <x v="0"/>
    <x v="0"/>
    <n v="162145.79999999999"/>
    <s v="Title I"/>
  </r>
  <r>
    <s v="39204"/>
    <x v="103"/>
    <x v="1"/>
    <x v="3"/>
    <x v="14"/>
    <x v="14"/>
    <x v="0"/>
    <x v="0"/>
    <n v="162000"/>
    <s v="Title I"/>
  </r>
  <r>
    <s v="32416"/>
    <x v="124"/>
    <x v="1"/>
    <x v="1"/>
    <x v="6"/>
    <x v="6"/>
    <x v="6"/>
    <x v="6"/>
    <n v="161980.4"/>
    <s v="Title I"/>
  </r>
  <r>
    <s v="32414"/>
    <x v="161"/>
    <x v="1"/>
    <x v="1"/>
    <x v="1"/>
    <x v="1"/>
    <x v="3"/>
    <x v="3"/>
    <n v="161790.28"/>
    <s v="Title I"/>
  </r>
  <r>
    <s v="08458"/>
    <x v="53"/>
    <x v="1"/>
    <x v="2"/>
    <x v="16"/>
    <x v="16"/>
    <x v="0"/>
    <x v="0"/>
    <n v="161406.42000000001"/>
    <s v="Title I"/>
  </r>
  <r>
    <s v="31401"/>
    <x v="95"/>
    <x v="1"/>
    <x v="4"/>
    <x v="7"/>
    <x v="7"/>
    <x v="5"/>
    <x v="5"/>
    <n v="161272.73000000001"/>
    <s v="Title I"/>
  </r>
  <r>
    <s v="21302"/>
    <x v="126"/>
    <x v="1"/>
    <x v="7"/>
    <x v="9"/>
    <x v="9"/>
    <x v="0"/>
    <x v="0"/>
    <n v="161255.96"/>
    <s v="Title I"/>
  </r>
  <r>
    <s v="31006"/>
    <x v="20"/>
    <x v="1"/>
    <x v="4"/>
    <x v="22"/>
    <x v="22"/>
    <x v="3"/>
    <x v="3"/>
    <n v="160762.53"/>
    <s v="Title I"/>
  </r>
  <r>
    <s v="20404"/>
    <x v="135"/>
    <x v="1"/>
    <x v="3"/>
    <x v="7"/>
    <x v="7"/>
    <x v="5"/>
    <x v="5"/>
    <n v="160332.69"/>
    <s v="Title I"/>
  </r>
  <r>
    <s v="31006"/>
    <x v="20"/>
    <x v="1"/>
    <x v="4"/>
    <x v="15"/>
    <x v="15"/>
    <x v="2"/>
    <x v="2"/>
    <n v="160147.31"/>
    <s v="Title I"/>
  </r>
  <r>
    <s v="34401"/>
    <x v="150"/>
    <x v="1"/>
    <x v="7"/>
    <x v="22"/>
    <x v="22"/>
    <x v="2"/>
    <x v="2"/>
    <n v="160084.56"/>
    <s v="Title I"/>
  </r>
  <r>
    <s v="09013"/>
    <x v="136"/>
    <x v="1"/>
    <x v="6"/>
    <x v="1"/>
    <x v="1"/>
    <x v="2"/>
    <x v="2"/>
    <n v="159982.76"/>
    <s v="Title I"/>
  </r>
  <r>
    <s v="34002"/>
    <x v="55"/>
    <x v="1"/>
    <x v="7"/>
    <x v="2"/>
    <x v="2"/>
    <x v="2"/>
    <x v="2"/>
    <n v="159890.22"/>
    <s v="Title I"/>
  </r>
  <r>
    <s v="13144"/>
    <x v="77"/>
    <x v="1"/>
    <x v="6"/>
    <x v="1"/>
    <x v="1"/>
    <x v="4"/>
    <x v="4"/>
    <n v="159790.48000000001"/>
    <s v="Title I"/>
  </r>
  <r>
    <s v="27403"/>
    <x v="15"/>
    <x v="1"/>
    <x v="0"/>
    <x v="1"/>
    <x v="1"/>
    <x v="4"/>
    <x v="4"/>
    <n v="159446.89000000001"/>
    <s v="Title I"/>
  </r>
  <r>
    <s v="27403"/>
    <x v="15"/>
    <x v="1"/>
    <x v="0"/>
    <x v="14"/>
    <x v="14"/>
    <x v="4"/>
    <x v="4"/>
    <n v="159412.57"/>
    <s v="Title I"/>
  </r>
  <r>
    <s v="24404"/>
    <x v="155"/>
    <x v="1"/>
    <x v="6"/>
    <x v="7"/>
    <x v="7"/>
    <x v="5"/>
    <x v="5"/>
    <n v="159096.03"/>
    <s v="Title I"/>
  </r>
  <r>
    <s v="24111"/>
    <x v="188"/>
    <x v="1"/>
    <x v="6"/>
    <x v="10"/>
    <x v="10"/>
    <x v="0"/>
    <x v="0"/>
    <n v="158811.35"/>
    <s v="Title I"/>
  </r>
  <r>
    <s v="17001"/>
    <x v="0"/>
    <x v="1"/>
    <x v="0"/>
    <x v="17"/>
    <x v="17"/>
    <x v="3"/>
    <x v="3"/>
    <n v="158720.99"/>
    <s v="Title I"/>
  </r>
  <r>
    <s v="31015"/>
    <x v="12"/>
    <x v="1"/>
    <x v="4"/>
    <x v="0"/>
    <x v="0"/>
    <x v="0"/>
    <x v="0"/>
    <n v="158335.47"/>
    <s v="Title I"/>
  </r>
  <r>
    <s v="34111"/>
    <x v="47"/>
    <x v="1"/>
    <x v="7"/>
    <x v="22"/>
    <x v="22"/>
    <x v="2"/>
    <x v="2"/>
    <n v="158179.59"/>
    <s v="Title I"/>
  </r>
  <r>
    <s v="17406"/>
    <x v="57"/>
    <x v="1"/>
    <x v="0"/>
    <x v="14"/>
    <x v="14"/>
    <x v="0"/>
    <x v="0"/>
    <n v="158167.76999999999"/>
    <s v="Title I"/>
  </r>
  <r>
    <s v="14028"/>
    <x v="66"/>
    <x v="1"/>
    <x v="7"/>
    <x v="1"/>
    <x v="1"/>
    <x v="2"/>
    <x v="2"/>
    <n v="158058.73000000001"/>
    <s v="Title I"/>
  </r>
  <r>
    <s v="24404"/>
    <x v="155"/>
    <x v="1"/>
    <x v="6"/>
    <x v="1"/>
    <x v="1"/>
    <x v="2"/>
    <x v="2"/>
    <n v="158024.21"/>
    <s v="Title I"/>
  </r>
  <r>
    <s v="39002"/>
    <x v="93"/>
    <x v="1"/>
    <x v="3"/>
    <x v="7"/>
    <x v="7"/>
    <x v="5"/>
    <x v="5"/>
    <n v="157971.92000000001"/>
    <s v="Title I"/>
  </r>
  <r>
    <s v="01147"/>
    <x v="70"/>
    <x v="1"/>
    <x v="5"/>
    <x v="3"/>
    <x v="3"/>
    <x v="0"/>
    <x v="0"/>
    <n v="157942.82"/>
    <s v="Title I"/>
  </r>
  <r>
    <s v="38267"/>
    <x v="96"/>
    <x v="1"/>
    <x v="1"/>
    <x v="0"/>
    <x v="0"/>
    <x v="0"/>
    <x v="0"/>
    <n v="157785"/>
    <s v="Title I"/>
  </r>
  <r>
    <s v="32356"/>
    <x v="32"/>
    <x v="1"/>
    <x v="1"/>
    <x v="17"/>
    <x v="17"/>
    <x v="2"/>
    <x v="2"/>
    <n v="157745.26999999999"/>
    <s v="Title I"/>
  </r>
  <r>
    <s v="02250"/>
    <x v="81"/>
    <x v="1"/>
    <x v="5"/>
    <x v="1"/>
    <x v="1"/>
    <x v="2"/>
    <x v="2"/>
    <n v="157079.1"/>
    <s v="Title I"/>
  </r>
  <r>
    <s v="04222"/>
    <x v="99"/>
    <x v="1"/>
    <x v="6"/>
    <x v="7"/>
    <x v="7"/>
    <x v="5"/>
    <x v="5"/>
    <n v="156841"/>
    <s v="Title I"/>
  </r>
  <r>
    <s v="27417"/>
    <x v="82"/>
    <x v="1"/>
    <x v="0"/>
    <x v="7"/>
    <x v="7"/>
    <x v="5"/>
    <x v="5"/>
    <n v="156519"/>
    <s v="Title I"/>
  </r>
  <r>
    <s v="17412"/>
    <x v="61"/>
    <x v="1"/>
    <x v="0"/>
    <x v="14"/>
    <x v="14"/>
    <x v="3"/>
    <x v="3"/>
    <n v="155625.54999999999"/>
    <s v="Title I"/>
  </r>
  <r>
    <s v="17401"/>
    <x v="5"/>
    <x v="1"/>
    <x v="0"/>
    <x v="0"/>
    <x v="0"/>
    <x v="0"/>
    <x v="0"/>
    <n v="155440.26999999999"/>
    <s v="Title I"/>
  </r>
  <r>
    <s v="36250"/>
    <x v="104"/>
    <x v="1"/>
    <x v="5"/>
    <x v="3"/>
    <x v="3"/>
    <x v="0"/>
    <x v="0"/>
    <n v="155025.57"/>
    <s v="Title I"/>
  </r>
  <r>
    <s v="27344"/>
    <x v="140"/>
    <x v="1"/>
    <x v="0"/>
    <x v="7"/>
    <x v="7"/>
    <x v="5"/>
    <x v="5"/>
    <n v="154786.94"/>
    <s v="Title I"/>
  </r>
  <r>
    <s v="08458"/>
    <x v="53"/>
    <x v="1"/>
    <x v="2"/>
    <x v="1"/>
    <x v="1"/>
    <x v="0"/>
    <x v="0"/>
    <n v="154750.1"/>
    <s v="Title I"/>
  </r>
  <r>
    <s v="21232"/>
    <x v="170"/>
    <x v="1"/>
    <x v="7"/>
    <x v="11"/>
    <x v="11"/>
    <x v="6"/>
    <x v="6"/>
    <n v="154361.85999999999"/>
    <s v="Title I"/>
  </r>
  <r>
    <s v="37501"/>
    <x v="11"/>
    <x v="1"/>
    <x v="4"/>
    <x v="15"/>
    <x v="15"/>
    <x v="3"/>
    <x v="3"/>
    <n v="154151.24"/>
    <s v="Title I"/>
  </r>
  <r>
    <s v="27344"/>
    <x v="140"/>
    <x v="1"/>
    <x v="0"/>
    <x v="1"/>
    <x v="1"/>
    <x v="4"/>
    <x v="4"/>
    <n v="154000"/>
    <s v="Title I"/>
  </r>
  <r>
    <s v="32361"/>
    <x v="33"/>
    <x v="1"/>
    <x v="1"/>
    <x v="1"/>
    <x v="1"/>
    <x v="4"/>
    <x v="4"/>
    <n v="153917.17000000001"/>
    <s v="Title I"/>
  </r>
  <r>
    <s v="14066"/>
    <x v="179"/>
    <x v="1"/>
    <x v="7"/>
    <x v="1"/>
    <x v="1"/>
    <x v="6"/>
    <x v="6"/>
    <n v="153758.26999999999"/>
    <s v="Title I"/>
  </r>
  <r>
    <s v="17406"/>
    <x v="57"/>
    <x v="1"/>
    <x v="0"/>
    <x v="15"/>
    <x v="15"/>
    <x v="4"/>
    <x v="4"/>
    <n v="153707.57"/>
    <s v="Title I"/>
  </r>
  <r>
    <s v="09206"/>
    <x v="30"/>
    <x v="1"/>
    <x v="6"/>
    <x v="14"/>
    <x v="14"/>
    <x v="4"/>
    <x v="4"/>
    <n v="153551.99"/>
    <s v="Title I"/>
  </r>
  <r>
    <s v="17408"/>
    <x v="9"/>
    <x v="1"/>
    <x v="0"/>
    <x v="2"/>
    <x v="2"/>
    <x v="2"/>
    <x v="2"/>
    <n v="153208.48000000001"/>
    <s v="Title I"/>
  </r>
  <r>
    <s v="37503"/>
    <x v="50"/>
    <x v="1"/>
    <x v="4"/>
    <x v="17"/>
    <x v="17"/>
    <x v="2"/>
    <x v="2"/>
    <n v="153150"/>
    <s v="Title I"/>
  </r>
  <r>
    <s v="39202"/>
    <x v="29"/>
    <x v="1"/>
    <x v="3"/>
    <x v="15"/>
    <x v="15"/>
    <x v="3"/>
    <x v="3"/>
    <n v="153102.78"/>
    <s v="Title I"/>
  </r>
  <r>
    <s v="27402"/>
    <x v="62"/>
    <x v="1"/>
    <x v="0"/>
    <x v="11"/>
    <x v="11"/>
    <x v="0"/>
    <x v="0"/>
    <n v="153057.79"/>
    <s v="Title I"/>
  </r>
  <r>
    <s v="16050"/>
    <x v="111"/>
    <x v="1"/>
    <x v="8"/>
    <x v="1"/>
    <x v="1"/>
    <x v="0"/>
    <x v="0"/>
    <n v="152796.25"/>
    <s v="Title I"/>
  </r>
  <r>
    <s v="39202"/>
    <x v="29"/>
    <x v="1"/>
    <x v="3"/>
    <x v="1"/>
    <x v="1"/>
    <x v="3"/>
    <x v="3"/>
    <n v="152772.85"/>
    <s v="Title I"/>
  </r>
  <r>
    <s v="39007"/>
    <x v="10"/>
    <x v="1"/>
    <x v="3"/>
    <x v="15"/>
    <x v="15"/>
    <x v="6"/>
    <x v="6"/>
    <n v="152663.87"/>
    <s v="Title I"/>
  </r>
  <r>
    <s v="37503"/>
    <x v="50"/>
    <x v="1"/>
    <x v="4"/>
    <x v="1"/>
    <x v="1"/>
    <x v="3"/>
    <x v="3"/>
    <n v="152410.79999999999"/>
    <s v="Title I"/>
  </r>
  <r>
    <s v="29320"/>
    <x v="24"/>
    <x v="1"/>
    <x v="4"/>
    <x v="21"/>
    <x v="21"/>
    <x v="2"/>
    <x v="2"/>
    <n v="152410.31"/>
    <s v="Title I"/>
  </r>
  <r>
    <s v="18402"/>
    <x v="49"/>
    <x v="1"/>
    <x v="8"/>
    <x v="21"/>
    <x v="21"/>
    <x v="2"/>
    <x v="2"/>
    <n v="151513.64000000001"/>
    <s v="Title I"/>
  </r>
  <r>
    <s v="05402"/>
    <x v="54"/>
    <x v="1"/>
    <x v="8"/>
    <x v="17"/>
    <x v="17"/>
    <x v="2"/>
    <x v="2"/>
    <n v="151309.18"/>
    <s v="Title I"/>
  </r>
  <r>
    <s v="27010"/>
    <x v="13"/>
    <x v="1"/>
    <x v="0"/>
    <x v="10"/>
    <x v="10"/>
    <x v="0"/>
    <x v="0"/>
    <n v="151261.43"/>
    <s v="Title I"/>
  </r>
  <r>
    <s v="03017"/>
    <x v="16"/>
    <x v="1"/>
    <x v="5"/>
    <x v="0"/>
    <x v="0"/>
    <x v="4"/>
    <x v="4"/>
    <n v="150755.07"/>
    <s v="Title I"/>
  </r>
  <r>
    <s v="31025"/>
    <x v="36"/>
    <x v="1"/>
    <x v="4"/>
    <x v="11"/>
    <x v="11"/>
    <x v="4"/>
    <x v="4"/>
    <n v="150736.07"/>
    <s v="Title I"/>
  </r>
  <r>
    <s v="34111"/>
    <x v="47"/>
    <x v="1"/>
    <x v="7"/>
    <x v="4"/>
    <x v="4"/>
    <x v="4"/>
    <x v="4"/>
    <n v="150563.38"/>
    <s v="Title I"/>
  </r>
  <r>
    <s v="29100"/>
    <x v="105"/>
    <x v="1"/>
    <x v="4"/>
    <x v="7"/>
    <x v="7"/>
    <x v="5"/>
    <x v="5"/>
    <n v="150559.97"/>
    <s v="Title I"/>
  </r>
  <r>
    <s v="39203"/>
    <x v="151"/>
    <x v="1"/>
    <x v="3"/>
    <x v="1"/>
    <x v="1"/>
    <x v="4"/>
    <x v="4"/>
    <n v="150155.18"/>
    <s v="Title I"/>
  </r>
  <r>
    <s v="18100"/>
    <x v="107"/>
    <x v="1"/>
    <x v="8"/>
    <x v="21"/>
    <x v="21"/>
    <x v="2"/>
    <x v="2"/>
    <n v="150066.15"/>
    <s v="Title I"/>
  </r>
  <r>
    <s v="21401"/>
    <x v="59"/>
    <x v="1"/>
    <x v="7"/>
    <x v="19"/>
    <x v="19"/>
    <x v="0"/>
    <x v="0"/>
    <n v="150000"/>
    <s v="Title I"/>
  </r>
  <r>
    <s v="24111"/>
    <x v="188"/>
    <x v="1"/>
    <x v="6"/>
    <x v="1"/>
    <x v="1"/>
    <x v="0"/>
    <x v="0"/>
    <n v="149942.6"/>
    <s v="Title I"/>
  </r>
  <r>
    <s v="32081"/>
    <x v="2"/>
    <x v="1"/>
    <x v="1"/>
    <x v="22"/>
    <x v="22"/>
    <x v="0"/>
    <x v="0"/>
    <n v="149640.82999999999"/>
    <s v="Title I"/>
  </r>
  <r>
    <s v="18402"/>
    <x v="49"/>
    <x v="1"/>
    <x v="8"/>
    <x v="14"/>
    <x v="14"/>
    <x v="3"/>
    <x v="3"/>
    <n v="149628.4"/>
    <s v="Title I"/>
  </r>
  <r>
    <s v="34003"/>
    <x v="22"/>
    <x v="1"/>
    <x v="7"/>
    <x v="15"/>
    <x v="15"/>
    <x v="2"/>
    <x v="2"/>
    <n v="149563.09"/>
    <s v="Title I"/>
  </r>
  <r>
    <s v="06037"/>
    <x v="6"/>
    <x v="1"/>
    <x v="2"/>
    <x v="3"/>
    <x v="3"/>
    <x v="4"/>
    <x v="4"/>
    <n v="149300.81"/>
    <s v="Title I"/>
  </r>
  <r>
    <s v="27010"/>
    <x v="13"/>
    <x v="1"/>
    <x v="0"/>
    <x v="9"/>
    <x v="9"/>
    <x v="6"/>
    <x v="6"/>
    <n v="147598"/>
    <s v="Title I"/>
  </r>
  <r>
    <s v="32081"/>
    <x v="2"/>
    <x v="1"/>
    <x v="1"/>
    <x v="22"/>
    <x v="22"/>
    <x v="3"/>
    <x v="3"/>
    <n v="147490.06"/>
    <s v="Title I"/>
  </r>
  <r>
    <s v="13144"/>
    <x v="77"/>
    <x v="1"/>
    <x v="6"/>
    <x v="1"/>
    <x v="1"/>
    <x v="0"/>
    <x v="0"/>
    <n v="147455.75"/>
    <s v="Title I"/>
  </r>
  <r>
    <s v="05401"/>
    <x v="166"/>
    <x v="1"/>
    <x v="8"/>
    <x v="1"/>
    <x v="1"/>
    <x v="2"/>
    <x v="2"/>
    <n v="147316.78"/>
    <s v="Title I"/>
  </r>
  <r>
    <s v="37506"/>
    <x v="120"/>
    <x v="1"/>
    <x v="4"/>
    <x v="7"/>
    <x v="7"/>
    <x v="5"/>
    <x v="5"/>
    <n v="147256.97"/>
    <s v="Title I"/>
  </r>
  <r>
    <s v="34033"/>
    <x v="108"/>
    <x v="1"/>
    <x v="7"/>
    <x v="1"/>
    <x v="1"/>
    <x v="6"/>
    <x v="6"/>
    <n v="147030.93"/>
    <s v="Title I"/>
  </r>
  <r>
    <s v="12110"/>
    <x v="178"/>
    <x v="1"/>
    <x v="5"/>
    <x v="1"/>
    <x v="1"/>
    <x v="2"/>
    <x v="2"/>
    <n v="146093.66"/>
    <s v="Title I"/>
  </r>
  <r>
    <s v="07002"/>
    <x v="186"/>
    <x v="1"/>
    <x v="5"/>
    <x v="10"/>
    <x v="10"/>
    <x v="0"/>
    <x v="0"/>
    <n v="146001.19"/>
    <s v="Title I"/>
  </r>
  <r>
    <s v="27400"/>
    <x v="17"/>
    <x v="1"/>
    <x v="0"/>
    <x v="3"/>
    <x v="3"/>
    <x v="6"/>
    <x v="6"/>
    <n v="145982.43"/>
    <s v="Title I"/>
  </r>
  <r>
    <s v="03052"/>
    <x v="141"/>
    <x v="1"/>
    <x v="5"/>
    <x v="1"/>
    <x v="1"/>
    <x v="3"/>
    <x v="3"/>
    <n v="145663.65"/>
    <s v="Title I"/>
  </r>
  <r>
    <s v="17911"/>
    <x v="176"/>
    <x v="1"/>
    <x v="9"/>
    <x v="17"/>
    <x v="17"/>
    <x v="2"/>
    <x v="2"/>
    <n v="145640.41"/>
    <s v="Title I"/>
  </r>
  <r>
    <s v="13144"/>
    <x v="77"/>
    <x v="1"/>
    <x v="6"/>
    <x v="0"/>
    <x v="0"/>
    <x v="0"/>
    <x v="0"/>
    <n v="145435.34"/>
    <s v="Title I"/>
  </r>
  <r>
    <s v="18402"/>
    <x v="49"/>
    <x v="1"/>
    <x v="8"/>
    <x v="15"/>
    <x v="15"/>
    <x v="2"/>
    <x v="2"/>
    <n v="145407.6"/>
    <s v="Title I"/>
  </r>
  <r>
    <s v="17401"/>
    <x v="5"/>
    <x v="1"/>
    <x v="0"/>
    <x v="15"/>
    <x v="15"/>
    <x v="6"/>
    <x v="6"/>
    <n v="145168.85999999999"/>
    <s v="Title I"/>
  </r>
  <r>
    <s v="13144"/>
    <x v="77"/>
    <x v="1"/>
    <x v="6"/>
    <x v="10"/>
    <x v="10"/>
    <x v="6"/>
    <x v="6"/>
    <n v="144520.97"/>
    <s v="Title I"/>
  </r>
  <r>
    <s v="32363"/>
    <x v="74"/>
    <x v="1"/>
    <x v="1"/>
    <x v="17"/>
    <x v="17"/>
    <x v="2"/>
    <x v="2"/>
    <n v="144496.79"/>
    <s v="Title I"/>
  </r>
  <r>
    <s v="33036"/>
    <x v="100"/>
    <x v="1"/>
    <x v="1"/>
    <x v="7"/>
    <x v="7"/>
    <x v="5"/>
    <x v="5"/>
    <n v="144360.07999999999"/>
    <s v="Title I"/>
  </r>
  <r>
    <s v="39002"/>
    <x v="93"/>
    <x v="1"/>
    <x v="3"/>
    <x v="0"/>
    <x v="0"/>
    <x v="1"/>
    <x v="1"/>
    <n v="144240"/>
    <s v="Title I"/>
  </r>
  <r>
    <s v="18402"/>
    <x v="49"/>
    <x v="1"/>
    <x v="8"/>
    <x v="11"/>
    <x v="11"/>
    <x v="0"/>
    <x v="0"/>
    <n v="144024.57"/>
    <s v="Title I"/>
  </r>
  <r>
    <s v="32081"/>
    <x v="2"/>
    <x v="1"/>
    <x v="1"/>
    <x v="1"/>
    <x v="1"/>
    <x v="0"/>
    <x v="0"/>
    <n v="143718.79"/>
    <s v="Title I"/>
  </r>
  <r>
    <s v="17410"/>
    <x v="51"/>
    <x v="1"/>
    <x v="0"/>
    <x v="1"/>
    <x v="1"/>
    <x v="3"/>
    <x v="3"/>
    <n v="143588.38"/>
    <s v="Title I"/>
  </r>
  <r>
    <s v="17415"/>
    <x v="4"/>
    <x v="1"/>
    <x v="0"/>
    <x v="0"/>
    <x v="0"/>
    <x v="6"/>
    <x v="6"/>
    <n v="143138.82999999999"/>
    <s v="Title I"/>
  </r>
  <r>
    <s v="39207"/>
    <x v="37"/>
    <x v="1"/>
    <x v="3"/>
    <x v="11"/>
    <x v="11"/>
    <x v="0"/>
    <x v="0"/>
    <n v="142892.25"/>
    <s v="Title I"/>
  </r>
  <r>
    <s v="31332"/>
    <x v="185"/>
    <x v="1"/>
    <x v="4"/>
    <x v="1"/>
    <x v="1"/>
    <x v="3"/>
    <x v="3"/>
    <n v="142812"/>
    <s v="Title I"/>
  </r>
  <r>
    <s v="17401"/>
    <x v="5"/>
    <x v="1"/>
    <x v="0"/>
    <x v="21"/>
    <x v="21"/>
    <x v="3"/>
    <x v="3"/>
    <n v="142642.26999999999"/>
    <s v="Title I"/>
  </r>
  <r>
    <s v="39203"/>
    <x v="151"/>
    <x v="1"/>
    <x v="3"/>
    <x v="7"/>
    <x v="7"/>
    <x v="5"/>
    <x v="5"/>
    <n v="141510.32"/>
    <s v="Title I"/>
  </r>
  <r>
    <s v="32363"/>
    <x v="74"/>
    <x v="1"/>
    <x v="1"/>
    <x v="10"/>
    <x v="10"/>
    <x v="6"/>
    <x v="6"/>
    <n v="141270"/>
    <s v="Title I"/>
  </r>
  <r>
    <s v="11001"/>
    <x v="18"/>
    <x v="1"/>
    <x v="5"/>
    <x v="1"/>
    <x v="1"/>
    <x v="4"/>
    <x v="4"/>
    <n v="141184.14000000001"/>
    <s v="Title I"/>
  </r>
  <r>
    <s v="03116"/>
    <x v="58"/>
    <x v="1"/>
    <x v="5"/>
    <x v="1"/>
    <x v="1"/>
    <x v="2"/>
    <x v="2"/>
    <n v="141031.85"/>
    <s v="Title I"/>
  </r>
  <r>
    <s v="23309"/>
    <x v="35"/>
    <x v="1"/>
    <x v="7"/>
    <x v="2"/>
    <x v="2"/>
    <x v="2"/>
    <x v="2"/>
    <n v="140939.09"/>
    <s v="Title I"/>
  </r>
  <r>
    <s v="34002"/>
    <x v="55"/>
    <x v="1"/>
    <x v="7"/>
    <x v="1"/>
    <x v="1"/>
    <x v="4"/>
    <x v="4"/>
    <n v="140874.54999999999"/>
    <s v="Title I"/>
  </r>
  <r>
    <s v="39119"/>
    <x v="92"/>
    <x v="1"/>
    <x v="3"/>
    <x v="1"/>
    <x v="1"/>
    <x v="6"/>
    <x v="6"/>
    <n v="140868.04"/>
    <s v="Title I"/>
  </r>
  <r>
    <s v="24111"/>
    <x v="188"/>
    <x v="1"/>
    <x v="6"/>
    <x v="7"/>
    <x v="7"/>
    <x v="5"/>
    <x v="5"/>
    <n v="140740.14000000001"/>
    <s v="Title I"/>
  </r>
  <r>
    <s v="24019"/>
    <x v="64"/>
    <x v="1"/>
    <x v="6"/>
    <x v="7"/>
    <x v="7"/>
    <x v="5"/>
    <x v="5"/>
    <n v="140651"/>
    <s v="Title I"/>
  </r>
  <r>
    <s v="14064"/>
    <x v="187"/>
    <x v="1"/>
    <x v="7"/>
    <x v="1"/>
    <x v="1"/>
    <x v="2"/>
    <x v="2"/>
    <n v="140207.65"/>
    <s v="Title I"/>
  </r>
  <r>
    <s v="09206"/>
    <x v="30"/>
    <x v="1"/>
    <x v="6"/>
    <x v="6"/>
    <x v="6"/>
    <x v="3"/>
    <x v="3"/>
    <n v="139938.35"/>
    <s v="Title I"/>
  </r>
  <r>
    <s v="37503"/>
    <x v="50"/>
    <x v="1"/>
    <x v="4"/>
    <x v="9"/>
    <x v="9"/>
    <x v="4"/>
    <x v="4"/>
    <n v="139927.03"/>
    <s v="Title I"/>
  </r>
  <r>
    <s v="17001"/>
    <x v="0"/>
    <x v="1"/>
    <x v="0"/>
    <x v="35"/>
    <x v="35"/>
    <x v="3"/>
    <x v="3"/>
    <n v="139910.70000000001"/>
    <s v="Title I"/>
  </r>
  <r>
    <s v="32358"/>
    <x v="205"/>
    <x v="1"/>
    <x v="1"/>
    <x v="1"/>
    <x v="1"/>
    <x v="2"/>
    <x v="2"/>
    <n v="139836.93"/>
    <s v="Title I"/>
  </r>
  <r>
    <s v="08122"/>
    <x v="48"/>
    <x v="1"/>
    <x v="2"/>
    <x v="15"/>
    <x v="15"/>
    <x v="4"/>
    <x v="4"/>
    <n v="139373.93"/>
    <s v="Title I"/>
  </r>
  <r>
    <s v="31015"/>
    <x v="12"/>
    <x v="1"/>
    <x v="4"/>
    <x v="9"/>
    <x v="9"/>
    <x v="4"/>
    <x v="4"/>
    <n v="138905.75"/>
    <s v="Title I"/>
  </r>
  <r>
    <s v="25118"/>
    <x v="159"/>
    <x v="1"/>
    <x v="7"/>
    <x v="1"/>
    <x v="1"/>
    <x v="0"/>
    <x v="0"/>
    <n v="137522.70000000001"/>
    <s v="Title I"/>
  </r>
  <r>
    <s v="32081"/>
    <x v="2"/>
    <x v="1"/>
    <x v="1"/>
    <x v="21"/>
    <x v="21"/>
    <x v="3"/>
    <x v="3"/>
    <n v="137413.31"/>
    <s v="Title I"/>
  </r>
  <r>
    <s v="27402"/>
    <x v="62"/>
    <x v="1"/>
    <x v="0"/>
    <x v="17"/>
    <x v="17"/>
    <x v="3"/>
    <x v="3"/>
    <n v="136972.59"/>
    <s v="Title I"/>
  </r>
  <r>
    <s v="39201"/>
    <x v="34"/>
    <x v="1"/>
    <x v="3"/>
    <x v="2"/>
    <x v="2"/>
    <x v="6"/>
    <x v="6"/>
    <n v="136778"/>
    <s v="Title I"/>
  </r>
  <r>
    <s v="37501"/>
    <x v="11"/>
    <x v="1"/>
    <x v="4"/>
    <x v="9"/>
    <x v="9"/>
    <x v="4"/>
    <x v="4"/>
    <n v="136126.72"/>
    <s v="Title I"/>
  </r>
  <r>
    <s v="39201"/>
    <x v="34"/>
    <x v="1"/>
    <x v="3"/>
    <x v="10"/>
    <x v="10"/>
    <x v="0"/>
    <x v="0"/>
    <n v="135963.63"/>
    <s v="Title I"/>
  </r>
  <r>
    <s v="14172"/>
    <x v="125"/>
    <x v="1"/>
    <x v="7"/>
    <x v="7"/>
    <x v="7"/>
    <x v="5"/>
    <x v="5"/>
    <n v="135792.07"/>
    <s v="Title I"/>
  </r>
  <r>
    <s v="32356"/>
    <x v="32"/>
    <x v="1"/>
    <x v="1"/>
    <x v="1"/>
    <x v="1"/>
    <x v="0"/>
    <x v="0"/>
    <n v="135653.5"/>
    <s v="Title I"/>
  </r>
  <r>
    <s v="34033"/>
    <x v="108"/>
    <x v="1"/>
    <x v="7"/>
    <x v="6"/>
    <x v="6"/>
    <x v="6"/>
    <x v="6"/>
    <n v="135548"/>
    <s v="Title I"/>
  </r>
  <r>
    <s v="03017"/>
    <x v="16"/>
    <x v="1"/>
    <x v="5"/>
    <x v="0"/>
    <x v="0"/>
    <x v="6"/>
    <x v="6"/>
    <n v="134564.49"/>
    <s v="Title I"/>
  </r>
  <r>
    <s v="32360"/>
    <x v="52"/>
    <x v="1"/>
    <x v="1"/>
    <x v="21"/>
    <x v="21"/>
    <x v="2"/>
    <x v="2"/>
    <n v="134387.89000000001"/>
    <s v="Title I"/>
  </r>
  <r>
    <s v="06112"/>
    <x v="75"/>
    <x v="1"/>
    <x v="2"/>
    <x v="9"/>
    <x v="9"/>
    <x v="3"/>
    <x v="3"/>
    <n v="133969.69"/>
    <s v="Title I"/>
  </r>
  <r>
    <s v="21232"/>
    <x v="170"/>
    <x v="1"/>
    <x v="7"/>
    <x v="11"/>
    <x v="11"/>
    <x v="0"/>
    <x v="0"/>
    <n v="133834.04999999999"/>
    <s v="Title I"/>
  </r>
  <r>
    <s v="34033"/>
    <x v="108"/>
    <x v="1"/>
    <x v="7"/>
    <x v="7"/>
    <x v="7"/>
    <x v="5"/>
    <x v="5"/>
    <n v="133760"/>
    <s v="Title I"/>
  </r>
  <r>
    <s v="18401"/>
    <x v="38"/>
    <x v="1"/>
    <x v="8"/>
    <x v="21"/>
    <x v="21"/>
    <x v="3"/>
    <x v="3"/>
    <n v="133417.70000000001"/>
    <s v="Title I"/>
  </r>
  <r>
    <s v="17001"/>
    <x v="0"/>
    <x v="1"/>
    <x v="0"/>
    <x v="2"/>
    <x v="2"/>
    <x v="3"/>
    <x v="3"/>
    <n v="133235.19"/>
    <s v="Title I"/>
  </r>
  <r>
    <s v="06117"/>
    <x v="79"/>
    <x v="1"/>
    <x v="2"/>
    <x v="9"/>
    <x v="9"/>
    <x v="0"/>
    <x v="0"/>
    <n v="133164.92000000001"/>
    <s v="Title I"/>
  </r>
  <r>
    <s v="31401"/>
    <x v="95"/>
    <x v="1"/>
    <x v="4"/>
    <x v="3"/>
    <x v="3"/>
    <x v="6"/>
    <x v="6"/>
    <n v="133142.23000000001"/>
    <s v="Title I"/>
  </r>
  <r>
    <s v="08404"/>
    <x v="89"/>
    <x v="1"/>
    <x v="2"/>
    <x v="3"/>
    <x v="3"/>
    <x v="0"/>
    <x v="0"/>
    <n v="132800.22"/>
    <s v="Title I"/>
  </r>
  <r>
    <s v="39203"/>
    <x v="151"/>
    <x v="1"/>
    <x v="3"/>
    <x v="6"/>
    <x v="6"/>
    <x v="1"/>
    <x v="1"/>
    <n v="132782.34"/>
    <s v="Title I"/>
  </r>
  <r>
    <s v="17210"/>
    <x v="1"/>
    <x v="1"/>
    <x v="0"/>
    <x v="3"/>
    <x v="3"/>
    <x v="6"/>
    <x v="6"/>
    <n v="132120"/>
    <s v="Title I"/>
  </r>
  <r>
    <s v="27083"/>
    <x v="39"/>
    <x v="1"/>
    <x v="0"/>
    <x v="14"/>
    <x v="14"/>
    <x v="4"/>
    <x v="4"/>
    <n v="131891.35"/>
    <s v="Title I"/>
  </r>
  <r>
    <s v="22207"/>
    <x v="191"/>
    <x v="1"/>
    <x v="1"/>
    <x v="1"/>
    <x v="1"/>
    <x v="0"/>
    <x v="0"/>
    <n v="131546.64000000001"/>
    <s v="Title I"/>
  </r>
  <r>
    <s v="18400"/>
    <x v="84"/>
    <x v="1"/>
    <x v="8"/>
    <x v="1"/>
    <x v="1"/>
    <x v="6"/>
    <x v="6"/>
    <n v="131347.54"/>
    <s v="Title I"/>
  </r>
  <r>
    <s v="06114"/>
    <x v="3"/>
    <x v="1"/>
    <x v="2"/>
    <x v="2"/>
    <x v="2"/>
    <x v="3"/>
    <x v="3"/>
    <n v="131227.94"/>
    <s v="Title I"/>
  </r>
  <r>
    <s v="17210"/>
    <x v="1"/>
    <x v="1"/>
    <x v="0"/>
    <x v="0"/>
    <x v="0"/>
    <x v="3"/>
    <x v="3"/>
    <n v="130791.06"/>
    <s v="Title I"/>
  </r>
  <r>
    <s v="06037"/>
    <x v="6"/>
    <x v="1"/>
    <x v="2"/>
    <x v="1"/>
    <x v="1"/>
    <x v="4"/>
    <x v="4"/>
    <n v="130577.71"/>
    <s v="Title I"/>
  </r>
  <r>
    <s v="29100"/>
    <x v="105"/>
    <x v="1"/>
    <x v="4"/>
    <x v="22"/>
    <x v="22"/>
    <x v="3"/>
    <x v="3"/>
    <n v="130282.03"/>
    <s v="Title I"/>
  </r>
  <r>
    <s v="06119"/>
    <x v="27"/>
    <x v="1"/>
    <x v="2"/>
    <x v="9"/>
    <x v="9"/>
    <x v="3"/>
    <x v="3"/>
    <n v="130123.78"/>
    <s v="Title I"/>
  </r>
  <r>
    <s v="18402"/>
    <x v="49"/>
    <x v="1"/>
    <x v="8"/>
    <x v="18"/>
    <x v="18"/>
    <x v="0"/>
    <x v="0"/>
    <n v="129142.51"/>
    <s v="Title I"/>
  </r>
  <r>
    <s v="26056"/>
    <x v="80"/>
    <x v="1"/>
    <x v="1"/>
    <x v="1"/>
    <x v="1"/>
    <x v="3"/>
    <x v="3"/>
    <n v="129033.28"/>
    <s v="Title I"/>
  </r>
  <r>
    <s v="27401"/>
    <x v="114"/>
    <x v="1"/>
    <x v="0"/>
    <x v="22"/>
    <x v="22"/>
    <x v="2"/>
    <x v="2"/>
    <n v="128948.77"/>
    <s v="Title I"/>
  </r>
  <r>
    <s v="32325"/>
    <x v="123"/>
    <x v="1"/>
    <x v="1"/>
    <x v="1"/>
    <x v="1"/>
    <x v="0"/>
    <x v="0"/>
    <n v="128525.71"/>
    <s v="Title I"/>
  </r>
  <r>
    <s v="33036"/>
    <x v="100"/>
    <x v="1"/>
    <x v="1"/>
    <x v="17"/>
    <x v="17"/>
    <x v="2"/>
    <x v="2"/>
    <n v="128495.62"/>
    <s v="Title I"/>
  </r>
  <r>
    <s v="17409"/>
    <x v="118"/>
    <x v="1"/>
    <x v="0"/>
    <x v="1"/>
    <x v="1"/>
    <x v="3"/>
    <x v="3"/>
    <n v="128263"/>
    <s v="Title I"/>
  </r>
  <r>
    <s v="06119"/>
    <x v="27"/>
    <x v="1"/>
    <x v="2"/>
    <x v="17"/>
    <x v="17"/>
    <x v="2"/>
    <x v="2"/>
    <n v="128036.46"/>
    <s v="Title I"/>
  </r>
  <r>
    <s v="32361"/>
    <x v="33"/>
    <x v="1"/>
    <x v="1"/>
    <x v="15"/>
    <x v="15"/>
    <x v="0"/>
    <x v="0"/>
    <n v="127443.05"/>
    <s v="Title I"/>
  </r>
  <r>
    <s v="39201"/>
    <x v="34"/>
    <x v="1"/>
    <x v="3"/>
    <x v="10"/>
    <x v="10"/>
    <x v="6"/>
    <x v="6"/>
    <n v="127367.55"/>
    <s v="Title I"/>
  </r>
  <r>
    <s v="17409"/>
    <x v="118"/>
    <x v="1"/>
    <x v="0"/>
    <x v="5"/>
    <x v="5"/>
    <x v="2"/>
    <x v="2"/>
    <n v="127028"/>
    <s v="Title I"/>
  </r>
  <r>
    <s v="32081"/>
    <x v="2"/>
    <x v="1"/>
    <x v="1"/>
    <x v="15"/>
    <x v="15"/>
    <x v="3"/>
    <x v="3"/>
    <n v="127011.68"/>
    <s v="Title I"/>
  </r>
  <r>
    <s v="14005"/>
    <x v="63"/>
    <x v="1"/>
    <x v="7"/>
    <x v="8"/>
    <x v="8"/>
    <x v="3"/>
    <x v="3"/>
    <n v="127011.34"/>
    <s v="Title I"/>
  </r>
  <r>
    <s v="09075"/>
    <x v="149"/>
    <x v="1"/>
    <x v="6"/>
    <x v="7"/>
    <x v="7"/>
    <x v="5"/>
    <x v="5"/>
    <n v="126730"/>
    <s v="Title I"/>
  </r>
  <r>
    <s v="31401"/>
    <x v="95"/>
    <x v="1"/>
    <x v="4"/>
    <x v="9"/>
    <x v="9"/>
    <x v="3"/>
    <x v="3"/>
    <n v="126150.55"/>
    <s v="Title I"/>
  </r>
  <r>
    <s v="16050"/>
    <x v="111"/>
    <x v="1"/>
    <x v="8"/>
    <x v="1"/>
    <x v="1"/>
    <x v="2"/>
    <x v="2"/>
    <n v="125941.47"/>
    <s v="Title I"/>
  </r>
  <r>
    <s v="14068"/>
    <x v="88"/>
    <x v="1"/>
    <x v="7"/>
    <x v="21"/>
    <x v="21"/>
    <x v="2"/>
    <x v="2"/>
    <n v="125648.53"/>
    <s v="Title I"/>
  </r>
  <r>
    <s v="27401"/>
    <x v="114"/>
    <x v="1"/>
    <x v="0"/>
    <x v="1"/>
    <x v="1"/>
    <x v="3"/>
    <x v="3"/>
    <n v="125514.11"/>
    <s v="Title I"/>
  </r>
  <r>
    <s v="25160"/>
    <x v="211"/>
    <x v="1"/>
    <x v="7"/>
    <x v="1"/>
    <x v="1"/>
    <x v="2"/>
    <x v="2"/>
    <n v="125507.93"/>
    <s v="Title I"/>
  </r>
  <r>
    <s v="14065"/>
    <x v="145"/>
    <x v="1"/>
    <x v="7"/>
    <x v="22"/>
    <x v="22"/>
    <x v="2"/>
    <x v="2"/>
    <n v="125464.32000000001"/>
    <s v="Title I"/>
  </r>
  <r>
    <s v="15204"/>
    <x v="157"/>
    <x v="1"/>
    <x v="4"/>
    <x v="7"/>
    <x v="7"/>
    <x v="5"/>
    <x v="5"/>
    <n v="125193"/>
    <s v="Title I"/>
  </r>
  <r>
    <s v="33036"/>
    <x v="100"/>
    <x v="1"/>
    <x v="1"/>
    <x v="3"/>
    <x v="3"/>
    <x v="0"/>
    <x v="0"/>
    <n v="125037.35"/>
    <s v="Title I"/>
  </r>
  <r>
    <s v="13146"/>
    <x v="138"/>
    <x v="1"/>
    <x v="6"/>
    <x v="0"/>
    <x v="0"/>
    <x v="6"/>
    <x v="6"/>
    <n v="124920.28"/>
    <s v="Title I"/>
  </r>
  <r>
    <s v="32907"/>
    <x v="133"/>
    <x v="1"/>
    <x v="1"/>
    <x v="3"/>
    <x v="3"/>
    <x v="0"/>
    <x v="0"/>
    <n v="124623"/>
    <s v="Title I"/>
  </r>
  <r>
    <s v="16050"/>
    <x v="111"/>
    <x v="1"/>
    <x v="8"/>
    <x v="0"/>
    <x v="0"/>
    <x v="0"/>
    <x v="0"/>
    <n v="124560.74"/>
    <s v="Title I"/>
  </r>
  <r>
    <s v="21014"/>
    <x v="174"/>
    <x v="1"/>
    <x v="7"/>
    <x v="10"/>
    <x v="10"/>
    <x v="0"/>
    <x v="0"/>
    <n v="124525.36"/>
    <s v="Title I"/>
  </r>
  <r>
    <s v="31306"/>
    <x v="183"/>
    <x v="1"/>
    <x v="4"/>
    <x v="1"/>
    <x v="1"/>
    <x v="6"/>
    <x v="6"/>
    <n v="124422.34"/>
    <s v="Title I"/>
  </r>
  <r>
    <s v="15206"/>
    <x v="121"/>
    <x v="1"/>
    <x v="4"/>
    <x v="1"/>
    <x v="1"/>
    <x v="3"/>
    <x v="3"/>
    <n v="124401.60000000001"/>
    <s v="Title I"/>
  </r>
  <r>
    <s v="17415"/>
    <x v="4"/>
    <x v="1"/>
    <x v="0"/>
    <x v="1"/>
    <x v="1"/>
    <x v="7"/>
    <x v="7"/>
    <n v="124363.34"/>
    <s v="Title I"/>
  </r>
  <r>
    <s v="30303"/>
    <x v="154"/>
    <x v="1"/>
    <x v="2"/>
    <x v="7"/>
    <x v="7"/>
    <x v="5"/>
    <x v="5"/>
    <n v="124300"/>
    <s v="Title I"/>
  </r>
  <r>
    <s v="24350"/>
    <x v="193"/>
    <x v="1"/>
    <x v="6"/>
    <x v="7"/>
    <x v="7"/>
    <x v="5"/>
    <x v="5"/>
    <n v="124260.81"/>
    <s v="Title I"/>
  </r>
  <r>
    <s v="34402"/>
    <x v="146"/>
    <x v="1"/>
    <x v="7"/>
    <x v="3"/>
    <x v="3"/>
    <x v="0"/>
    <x v="0"/>
    <n v="124190.81"/>
    <s v="Title I"/>
  </r>
  <r>
    <s v="04246"/>
    <x v="19"/>
    <x v="1"/>
    <x v="6"/>
    <x v="17"/>
    <x v="17"/>
    <x v="2"/>
    <x v="2"/>
    <n v="123790.01"/>
    <s v="Title I"/>
  </r>
  <r>
    <s v="17210"/>
    <x v="1"/>
    <x v="1"/>
    <x v="0"/>
    <x v="15"/>
    <x v="15"/>
    <x v="0"/>
    <x v="0"/>
    <n v="123786.21"/>
    <s v="Title I"/>
  </r>
  <r>
    <s v="14172"/>
    <x v="125"/>
    <x v="1"/>
    <x v="7"/>
    <x v="2"/>
    <x v="2"/>
    <x v="6"/>
    <x v="6"/>
    <n v="123692.1"/>
    <s v="Title I"/>
  </r>
  <r>
    <s v="17410"/>
    <x v="51"/>
    <x v="1"/>
    <x v="0"/>
    <x v="15"/>
    <x v="15"/>
    <x v="2"/>
    <x v="2"/>
    <n v="123680.2"/>
    <s v="Title I"/>
  </r>
  <r>
    <s v="34111"/>
    <x v="47"/>
    <x v="1"/>
    <x v="7"/>
    <x v="4"/>
    <x v="4"/>
    <x v="3"/>
    <x v="3"/>
    <n v="123639.69"/>
    <s v="Title I"/>
  </r>
  <r>
    <s v="27001"/>
    <x v="86"/>
    <x v="1"/>
    <x v="0"/>
    <x v="7"/>
    <x v="7"/>
    <x v="5"/>
    <x v="5"/>
    <n v="123263.51"/>
    <s v="Title I"/>
  </r>
  <r>
    <s v="17001"/>
    <x v="0"/>
    <x v="1"/>
    <x v="0"/>
    <x v="17"/>
    <x v="17"/>
    <x v="4"/>
    <x v="4"/>
    <n v="123138.75"/>
    <s v="Title I"/>
  </r>
  <r>
    <s v="21237"/>
    <x v="233"/>
    <x v="1"/>
    <x v="7"/>
    <x v="16"/>
    <x v="16"/>
    <x v="0"/>
    <x v="0"/>
    <n v="123085.9"/>
    <s v="Title I"/>
  </r>
  <r>
    <s v="19403"/>
    <x v="266"/>
    <x v="1"/>
    <x v="3"/>
    <x v="27"/>
    <x v="27"/>
    <x v="1"/>
    <x v="1"/>
    <n v="123000.81"/>
    <s v="Title I"/>
  </r>
  <r>
    <s v="17403"/>
    <x v="8"/>
    <x v="1"/>
    <x v="0"/>
    <x v="10"/>
    <x v="10"/>
    <x v="6"/>
    <x v="6"/>
    <n v="122900.33"/>
    <s v="Title I"/>
  </r>
  <r>
    <s v="17001"/>
    <x v="0"/>
    <x v="1"/>
    <x v="0"/>
    <x v="21"/>
    <x v="21"/>
    <x v="3"/>
    <x v="3"/>
    <n v="122891.76"/>
    <s v="Title I"/>
  </r>
  <r>
    <s v="27344"/>
    <x v="140"/>
    <x v="1"/>
    <x v="0"/>
    <x v="1"/>
    <x v="1"/>
    <x v="3"/>
    <x v="3"/>
    <n v="122822.87"/>
    <s v="Title I"/>
  </r>
  <r>
    <s v="34402"/>
    <x v="146"/>
    <x v="1"/>
    <x v="7"/>
    <x v="1"/>
    <x v="1"/>
    <x v="0"/>
    <x v="0"/>
    <n v="122244.66"/>
    <s v="Title I"/>
  </r>
  <r>
    <s v="27402"/>
    <x v="62"/>
    <x v="1"/>
    <x v="0"/>
    <x v="22"/>
    <x v="22"/>
    <x v="3"/>
    <x v="3"/>
    <n v="122074.11"/>
    <s v="Title I"/>
  </r>
  <r>
    <s v="08401"/>
    <x v="160"/>
    <x v="1"/>
    <x v="2"/>
    <x v="7"/>
    <x v="7"/>
    <x v="5"/>
    <x v="5"/>
    <n v="121902.31"/>
    <s v="Title I"/>
  </r>
  <r>
    <s v="05402"/>
    <x v="54"/>
    <x v="1"/>
    <x v="8"/>
    <x v="7"/>
    <x v="7"/>
    <x v="5"/>
    <x v="5"/>
    <n v="121770.21"/>
    <s v="Title I"/>
  </r>
  <r>
    <s v="14400"/>
    <x v="219"/>
    <x v="1"/>
    <x v="7"/>
    <x v="1"/>
    <x v="1"/>
    <x v="3"/>
    <x v="3"/>
    <n v="121691.05"/>
    <s v="Title I"/>
  </r>
  <r>
    <s v="20405"/>
    <x v="102"/>
    <x v="1"/>
    <x v="2"/>
    <x v="9"/>
    <x v="9"/>
    <x v="4"/>
    <x v="4"/>
    <n v="120598.67"/>
    <s v="Title I"/>
  </r>
  <r>
    <s v="31401"/>
    <x v="95"/>
    <x v="1"/>
    <x v="4"/>
    <x v="1"/>
    <x v="1"/>
    <x v="6"/>
    <x v="6"/>
    <n v="120406.59"/>
    <s v="Title I"/>
  </r>
  <r>
    <s v="08401"/>
    <x v="160"/>
    <x v="1"/>
    <x v="2"/>
    <x v="11"/>
    <x v="11"/>
    <x v="6"/>
    <x v="6"/>
    <n v="120263.26"/>
    <s v="Title I"/>
  </r>
  <r>
    <s v="36250"/>
    <x v="104"/>
    <x v="1"/>
    <x v="5"/>
    <x v="7"/>
    <x v="7"/>
    <x v="5"/>
    <x v="5"/>
    <n v="120233"/>
    <s v="Title I"/>
  </r>
  <r>
    <s v="27400"/>
    <x v="17"/>
    <x v="1"/>
    <x v="0"/>
    <x v="0"/>
    <x v="0"/>
    <x v="0"/>
    <x v="0"/>
    <n v="120207.48"/>
    <s v="Title I"/>
  </r>
  <r>
    <s v="32325"/>
    <x v="123"/>
    <x v="1"/>
    <x v="1"/>
    <x v="22"/>
    <x v="22"/>
    <x v="3"/>
    <x v="3"/>
    <n v="120166.73"/>
    <s v="Title I"/>
  </r>
  <r>
    <s v="39202"/>
    <x v="29"/>
    <x v="1"/>
    <x v="3"/>
    <x v="1"/>
    <x v="1"/>
    <x v="4"/>
    <x v="4"/>
    <n v="120158.6"/>
    <s v="Title I"/>
  </r>
  <r>
    <s v="14005"/>
    <x v="63"/>
    <x v="1"/>
    <x v="7"/>
    <x v="1"/>
    <x v="1"/>
    <x v="2"/>
    <x v="2"/>
    <n v="119529.88"/>
    <s v="Title I"/>
  </r>
  <r>
    <s v="31002"/>
    <x v="23"/>
    <x v="1"/>
    <x v="4"/>
    <x v="15"/>
    <x v="15"/>
    <x v="4"/>
    <x v="4"/>
    <n v="119503"/>
    <s v="Title I"/>
  </r>
  <r>
    <s v="38267"/>
    <x v="96"/>
    <x v="1"/>
    <x v="1"/>
    <x v="1"/>
    <x v="1"/>
    <x v="4"/>
    <x v="4"/>
    <n v="119394"/>
    <s v="Title I"/>
  </r>
  <r>
    <s v="39003"/>
    <x v="132"/>
    <x v="1"/>
    <x v="3"/>
    <x v="7"/>
    <x v="7"/>
    <x v="5"/>
    <x v="5"/>
    <n v="118922"/>
    <s v="Title I"/>
  </r>
  <r>
    <s v="34003"/>
    <x v="22"/>
    <x v="1"/>
    <x v="7"/>
    <x v="16"/>
    <x v="16"/>
    <x v="0"/>
    <x v="0"/>
    <n v="118795.53"/>
    <s v="Title I"/>
  </r>
  <r>
    <s v="31015"/>
    <x v="12"/>
    <x v="1"/>
    <x v="4"/>
    <x v="8"/>
    <x v="8"/>
    <x v="2"/>
    <x v="2"/>
    <n v="118536.88"/>
    <s v="Title I"/>
  </r>
  <r>
    <s v="09206"/>
    <x v="30"/>
    <x v="1"/>
    <x v="6"/>
    <x v="14"/>
    <x v="14"/>
    <x v="3"/>
    <x v="3"/>
    <n v="118321.02"/>
    <s v="Title I"/>
  </r>
  <r>
    <s v="17001"/>
    <x v="0"/>
    <x v="1"/>
    <x v="0"/>
    <x v="14"/>
    <x v="14"/>
    <x v="3"/>
    <x v="3"/>
    <n v="118293.4"/>
    <s v="Title I"/>
  </r>
  <r>
    <s v="17405"/>
    <x v="14"/>
    <x v="1"/>
    <x v="0"/>
    <x v="21"/>
    <x v="21"/>
    <x v="2"/>
    <x v="2"/>
    <n v="118061.87"/>
    <s v="Title I"/>
  </r>
  <r>
    <s v="32414"/>
    <x v="161"/>
    <x v="1"/>
    <x v="1"/>
    <x v="2"/>
    <x v="2"/>
    <x v="2"/>
    <x v="2"/>
    <n v="117958.21"/>
    <s v="Title I"/>
  </r>
  <r>
    <s v="18402"/>
    <x v="49"/>
    <x v="1"/>
    <x v="8"/>
    <x v="20"/>
    <x v="20"/>
    <x v="4"/>
    <x v="4"/>
    <n v="117940.78"/>
    <s v="Title I"/>
  </r>
  <r>
    <s v="33212"/>
    <x v="184"/>
    <x v="1"/>
    <x v="1"/>
    <x v="1"/>
    <x v="1"/>
    <x v="3"/>
    <x v="3"/>
    <n v="117897.31"/>
    <s v="Title I"/>
  </r>
  <r>
    <s v="33115"/>
    <x v="68"/>
    <x v="1"/>
    <x v="1"/>
    <x v="22"/>
    <x v="22"/>
    <x v="2"/>
    <x v="2"/>
    <n v="117726.15"/>
    <s v="Title I"/>
  </r>
  <r>
    <s v="14005"/>
    <x v="63"/>
    <x v="1"/>
    <x v="7"/>
    <x v="22"/>
    <x v="22"/>
    <x v="4"/>
    <x v="4"/>
    <n v="117543.74"/>
    <s v="Title I"/>
  </r>
  <r>
    <s v="13073"/>
    <x v="65"/>
    <x v="1"/>
    <x v="3"/>
    <x v="3"/>
    <x v="3"/>
    <x v="6"/>
    <x v="6"/>
    <n v="117541.09"/>
    <s v="Title I"/>
  </r>
  <r>
    <s v="21303"/>
    <x v="181"/>
    <x v="1"/>
    <x v="7"/>
    <x v="10"/>
    <x v="10"/>
    <x v="0"/>
    <x v="0"/>
    <n v="117484"/>
    <s v="Title I"/>
  </r>
  <r>
    <s v="27010"/>
    <x v="13"/>
    <x v="1"/>
    <x v="0"/>
    <x v="2"/>
    <x v="2"/>
    <x v="2"/>
    <x v="2"/>
    <n v="117417.65"/>
    <s v="Title I"/>
  </r>
  <r>
    <s v="23309"/>
    <x v="35"/>
    <x v="1"/>
    <x v="7"/>
    <x v="15"/>
    <x v="15"/>
    <x v="6"/>
    <x v="6"/>
    <n v="117414.62"/>
    <s v="Title I"/>
  </r>
  <r>
    <s v="17401"/>
    <x v="5"/>
    <x v="1"/>
    <x v="0"/>
    <x v="17"/>
    <x v="17"/>
    <x v="3"/>
    <x v="3"/>
    <n v="117188.76"/>
    <s v="Title I"/>
  </r>
  <r>
    <s v="17001"/>
    <x v="0"/>
    <x v="1"/>
    <x v="0"/>
    <x v="15"/>
    <x v="15"/>
    <x v="3"/>
    <x v="3"/>
    <n v="117065.38"/>
    <s v="Title I"/>
  </r>
  <r>
    <s v="34401"/>
    <x v="150"/>
    <x v="1"/>
    <x v="7"/>
    <x v="7"/>
    <x v="7"/>
    <x v="5"/>
    <x v="5"/>
    <n v="116890"/>
    <s v="Title I"/>
  </r>
  <r>
    <s v="32325"/>
    <x v="123"/>
    <x v="1"/>
    <x v="1"/>
    <x v="3"/>
    <x v="3"/>
    <x v="0"/>
    <x v="0"/>
    <n v="116875.98"/>
    <s v="Title I"/>
  </r>
  <r>
    <s v="14077"/>
    <x v="200"/>
    <x v="1"/>
    <x v="7"/>
    <x v="1"/>
    <x v="1"/>
    <x v="2"/>
    <x v="2"/>
    <n v="116675"/>
    <s v="Title I"/>
  </r>
  <r>
    <s v="32416"/>
    <x v="124"/>
    <x v="1"/>
    <x v="1"/>
    <x v="7"/>
    <x v="7"/>
    <x v="5"/>
    <x v="5"/>
    <n v="116549.69"/>
    <s v="Title I"/>
  </r>
  <r>
    <s v="19401"/>
    <x v="106"/>
    <x v="1"/>
    <x v="3"/>
    <x v="10"/>
    <x v="10"/>
    <x v="0"/>
    <x v="0"/>
    <n v="116364.4"/>
    <s v="Title I"/>
  </r>
  <r>
    <s v="08122"/>
    <x v="48"/>
    <x v="1"/>
    <x v="2"/>
    <x v="19"/>
    <x v="19"/>
    <x v="6"/>
    <x v="6"/>
    <n v="116240.05"/>
    <s v="Title I"/>
  </r>
  <r>
    <s v="34002"/>
    <x v="55"/>
    <x v="1"/>
    <x v="7"/>
    <x v="9"/>
    <x v="9"/>
    <x v="0"/>
    <x v="0"/>
    <n v="116205.32"/>
    <s v="Title I"/>
  </r>
  <r>
    <s v="22009"/>
    <x v="206"/>
    <x v="1"/>
    <x v="1"/>
    <x v="1"/>
    <x v="1"/>
    <x v="2"/>
    <x v="2"/>
    <n v="116000"/>
    <s v="Title I"/>
  </r>
  <r>
    <s v="17001"/>
    <x v="0"/>
    <x v="1"/>
    <x v="0"/>
    <x v="8"/>
    <x v="8"/>
    <x v="2"/>
    <x v="2"/>
    <n v="115912.24"/>
    <s v="Title I"/>
  </r>
  <r>
    <s v="25101"/>
    <x v="171"/>
    <x v="1"/>
    <x v="2"/>
    <x v="1"/>
    <x v="1"/>
    <x v="3"/>
    <x v="3"/>
    <n v="115859.07"/>
    <s v="Title I"/>
  </r>
  <r>
    <s v="06122"/>
    <x v="91"/>
    <x v="1"/>
    <x v="2"/>
    <x v="7"/>
    <x v="7"/>
    <x v="5"/>
    <x v="5"/>
    <n v="115786.51"/>
    <s v="Title I"/>
  </r>
  <r>
    <s v="17415"/>
    <x v="4"/>
    <x v="1"/>
    <x v="0"/>
    <x v="15"/>
    <x v="15"/>
    <x v="3"/>
    <x v="3"/>
    <n v="115585.95"/>
    <s v="Title I"/>
  </r>
  <r>
    <s v="25118"/>
    <x v="159"/>
    <x v="1"/>
    <x v="7"/>
    <x v="11"/>
    <x v="11"/>
    <x v="6"/>
    <x v="6"/>
    <n v="115344.41"/>
    <s v="Title I"/>
  </r>
  <r>
    <s v="39204"/>
    <x v="103"/>
    <x v="1"/>
    <x v="3"/>
    <x v="14"/>
    <x v="14"/>
    <x v="6"/>
    <x v="6"/>
    <n v="115040.52"/>
    <s v="Title I"/>
  </r>
  <r>
    <s v="17001"/>
    <x v="0"/>
    <x v="1"/>
    <x v="0"/>
    <x v="5"/>
    <x v="5"/>
    <x v="4"/>
    <x v="4"/>
    <n v="115000"/>
    <s v="Title I"/>
  </r>
  <r>
    <s v="17401"/>
    <x v="5"/>
    <x v="1"/>
    <x v="0"/>
    <x v="17"/>
    <x v="17"/>
    <x v="4"/>
    <x v="4"/>
    <n v="114888.55"/>
    <s v="Title I"/>
  </r>
  <r>
    <s v="31311"/>
    <x v="101"/>
    <x v="1"/>
    <x v="4"/>
    <x v="1"/>
    <x v="1"/>
    <x v="6"/>
    <x v="6"/>
    <n v="114344.28"/>
    <s v="Title I"/>
  </r>
  <r>
    <s v="27404"/>
    <x v="235"/>
    <x v="1"/>
    <x v="0"/>
    <x v="1"/>
    <x v="1"/>
    <x v="0"/>
    <x v="0"/>
    <n v="114096.73"/>
    <s v="Title I"/>
  </r>
  <r>
    <s v="13161"/>
    <x v="21"/>
    <x v="1"/>
    <x v="6"/>
    <x v="11"/>
    <x v="11"/>
    <x v="6"/>
    <x v="6"/>
    <n v="113999.45"/>
    <s v="Title I"/>
  </r>
  <r>
    <s v="32360"/>
    <x v="52"/>
    <x v="1"/>
    <x v="1"/>
    <x v="15"/>
    <x v="15"/>
    <x v="2"/>
    <x v="2"/>
    <n v="113970.11"/>
    <s v="Title I"/>
  </r>
  <r>
    <s v="27401"/>
    <x v="114"/>
    <x v="1"/>
    <x v="0"/>
    <x v="1"/>
    <x v="1"/>
    <x v="0"/>
    <x v="0"/>
    <n v="113848.21"/>
    <s v="Title I"/>
  </r>
  <r>
    <s v="27416"/>
    <x v="143"/>
    <x v="1"/>
    <x v="0"/>
    <x v="15"/>
    <x v="15"/>
    <x v="3"/>
    <x v="3"/>
    <n v="113736.65"/>
    <s v="Title I"/>
  </r>
  <r>
    <s v="33212"/>
    <x v="184"/>
    <x v="1"/>
    <x v="1"/>
    <x v="11"/>
    <x v="11"/>
    <x v="1"/>
    <x v="1"/>
    <n v="113712.66"/>
    <s v="Title I"/>
  </r>
  <r>
    <s v="17403"/>
    <x v="8"/>
    <x v="1"/>
    <x v="0"/>
    <x v="1"/>
    <x v="1"/>
    <x v="4"/>
    <x v="4"/>
    <n v="113413.24"/>
    <s v="Title I"/>
  </r>
  <r>
    <s v="21302"/>
    <x v="126"/>
    <x v="1"/>
    <x v="7"/>
    <x v="25"/>
    <x v="25"/>
    <x v="1"/>
    <x v="1"/>
    <n v="113184.98"/>
    <s v="Title I"/>
  </r>
  <r>
    <s v="19401"/>
    <x v="106"/>
    <x v="1"/>
    <x v="3"/>
    <x v="0"/>
    <x v="0"/>
    <x v="6"/>
    <x v="6"/>
    <n v="113075.05"/>
    <s v="Title I"/>
  </r>
  <r>
    <s v="02420"/>
    <x v="196"/>
    <x v="1"/>
    <x v="5"/>
    <x v="1"/>
    <x v="1"/>
    <x v="2"/>
    <x v="2"/>
    <n v="113016.61"/>
    <s v="Title I"/>
  </r>
  <r>
    <s v="34002"/>
    <x v="55"/>
    <x v="1"/>
    <x v="7"/>
    <x v="22"/>
    <x v="22"/>
    <x v="4"/>
    <x v="4"/>
    <n v="112775.39"/>
    <s v="Title I"/>
  </r>
  <r>
    <s v="27343"/>
    <x v="169"/>
    <x v="1"/>
    <x v="0"/>
    <x v="1"/>
    <x v="1"/>
    <x v="2"/>
    <x v="2"/>
    <n v="112668.16"/>
    <s v="Title I"/>
  </r>
  <r>
    <s v="18401"/>
    <x v="38"/>
    <x v="1"/>
    <x v="8"/>
    <x v="2"/>
    <x v="2"/>
    <x v="2"/>
    <x v="2"/>
    <n v="112623.74"/>
    <s v="Title I"/>
  </r>
  <r>
    <s v="17403"/>
    <x v="8"/>
    <x v="1"/>
    <x v="0"/>
    <x v="9"/>
    <x v="9"/>
    <x v="3"/>
    <x v="3"/>
    <n v="112608.2"/>
    <s v="Title I"/>
  </r>
  <r>
    <s v="06122"/>
    <x v="91"/>
    <x v="1"/>
    <x v="2"/>
    <x v="1"/>
    <x v="1"/>
    <x v="4"/>
    <x v="4"/>
    <n v="111985.41"/>
    <s v="Title I"/>
  </r>
  <r>
    <s v="17408"/>
    <x v="9"/>
    <x v="1"/>
    <x v="0"/>
    <x v="15"/>
    <x v="15"/>
    <x v="2"/>
    <x v="2"/>
    <n v="111890.94"/>
    <s v="Title I"/>
  </r>
  <r>
    <s v="03400"/>
    <x v="26"/>
    <x v="1"/>
    <x v="5"/>
    <x v="10"/>
    <x v="10"/>
    <x v="6"/>
    <x v="6"/>
    <n v="111391.29"/>
    <s v="Title I"/>
  </r>
  <r>
    <s v="31201"/>
    <x v="98"/>
    <x v="1"/>
    <x v="4"/>
    <x v="1"/>
    <x v="1"/>
    <x v="0"/>
    <x v="0"/>
    <n v="110581.71"/>
    <s v="Title I"/>
  </r>
  <r>
    <s v="19403"/>
    <x v="266"/>
    <x v="1"/>
    <x v="3"/>
    <x v="21"/>
    <x v="21"/>
    <x v="6"/>
    <x v="6"/>
    <n v="110350"/>
    <s v="Title I"/>
  </r>
  <r>
    <s v="32360"/>
    <x v="52"/>
    <x v="1"/>
    <x v="1"/>
    <x v="1"/>
    <x v="1"/>
    <x v="0"/>
    <x v="0"/>
    <n v="110019.88"/>
    <s v="Title I"/>
  </r>
  <r>
    <s v="06112"/>
    <x v="75"/>
    <x v="1"/>
    <x v="2"/>
    <x v="17"/>
    <x v="17"/>
    <x v="4"/>
    <x v="4"/>
    <n v="109924.28"/>
    <s v="Title I"/>
  </r>
  <r>
    <s v="07002"/>
    <x v="186"/>
    <x v="1"/>
    <x v="5"/>
    <x v="22"/>
    <x v="22"/>
    <x v="2"/>
    <x v="2"/>
    <n v="109797.2"/>
    <s v="Title I"/>
  </r>
  <r>
    <s v="27003"/>
    <x v="7"/>
    <x v="1"/>
    <x v="0"/>
    <x v="17"/>
    <x v="17"/>
    <x v="2"/>
    <x v="2"/>
    <n v="109447.9"/>
    <s v="Title I"/>
  </r>
  <r>
    <s v="04222"/>
    <x v="99"/>
    <x v="1"/>
    <x v="6"/>
    <x v="11"/>
    <x v="11"/>
    <x v="0"/>
    <x v="0"/>
    <n v="109352"/>
    <s v="Title I"/>
  </r>
  <r>
    <s v="34003"/>
    <x v="22"/>
    <x v="1"/>
    <x v="7"/>
    <x v="3"/>
    <x v="3"/>
    <x v="6"/>
    <x v="6"/>
    <n v="109335.98"/>
    <s v="Title I"/>
  </r>
  <r>
    <s v="06037"/>
    <x v="6"/>
    <x v="1"/>
    <x v="2"/>
    <x v="8"/>
    <x v="8"/>
    <x v="2"/>
    <x v="2"/>
    <n v="109273.66"/>
    <s v="Title I"/>
  </r>
  <r>
    <s v="21401"/>
    <x v="59"/>
    <x v="1"/>
    <x v="7"/>
    <x v="15"/>
    <x v="15"/>
    <x v="4"/>
    <x v="4"/>
    <n v="109208.64"/>
    <s v="Title I"/>
  </r>
  <r>
    <s v="17406"/>
    <x v="57"/>
    <x v="1"/>
    <x v="0"/>
    <x v="0"/>
    <x v="0"/>
    <x v="6"/>
    <x v="6"/>
    <n v="109202.71"/>
    <s v="Title I"/>
  </r>
  <r>
    <s v="39208"/>
    <x v="94"/>
    <x v="1"/>
    <x v="3"/>
    <x v="15"/>
    <x v="15"/>
    <x v="3"/>
    <x v="3"/>
    <n v="109151.58"/>
    <s v="Title I"/>
  </r>
  <r>
    <s v="32326"/>
    <x v="127"/>
    <x v="1"/>
    <x v="1"/>
    <x v="1"/>
    <x v="1"/>
    <x v="3"/>
    <x v="3"/>
    <n v="109091.75"/>
    <s v="Title I"/>
  </r>
  <r>
    <s v="09206"/>
    <x v="30"/>
    <x v="1"/>
    <x v="6"/>
    <x v="14"/>
    <x v="14"/>
    <x v="2"/>
    <x v="2"/>
    <n v="108987.05"/>
    <s v="Title I"/>
  </r>
  <r>
    <s v="39209"/>
    <x v="110"/>
    <x v="1"/>
    <x v="3"/>
    <x v="7"/>
    <x v="7"/>
    <x v="5"/>
    <x v="5"/>
    <n v="108830.86"/>
    <s v="Title I"/>
  </r>
  <r>
    <s v="31025"/>
    <x v="36"/>
    <x v="1"/>
    <x v="4"/>
    <x v="17"/>
    <x v="17"/>
    <x v="4"/>
    <x v="4"/>
    <n v="108561.15"/>
    <s v="Title I"/>
  </r>
  <r>
    <s v="34033"/>
    <x v="108"/>
    <x v="1"/>
    <x v="7"/>
    <x v="1"/>
    <x v="1"/>
    <x v="2"/>
    <x v="2"/>
    <n v="108531.55"/>
    <s v="Title I"/>
  </r>
  <r>
    <s v="13146"/>
    <x v="138"/>
    <x v="1"/>
    <x v="6"/>
    <x v="25"/>
    <x v="25"/>
    <x v="1"/>
    <x v="1"/>
    <n v="108446.14"/>
    <s v="Title I"/>
  </r>
  <r>
    <s v="31103"/>
    <x v="76"/>
    <x v="1"/>
    <x v="4"/>
    <x v="2"/>
    <x v="2"/>
    <x v="6"/>
    <x v="6"/>
    <n v="108275.75"/>
    <s v="Title I"/>
  </r>
  <r>
    <s v="08404"/>
    <x v="89"/>
    <x v="1"/>
    <x v="2"/>
    <x v="21"/>
    <x v="21"/>
    <x v="3"/>
    <x v="3"/>
    <n v="108094.42"/>
    <s v="Title I"/>
  </r>
  <r>
    <s v="39002"/>
    <x v="93"/>
    <x v="1"/>
    <x v="3"/>
    <x v="23"/>
    <x v="23"/>
    <x v="6"/>
    <x v="6"/>
    <n v="108079.35"/>
    <s v="Title I"/>
  </r>
  <r>
    <s v="37502"/>
    <x v="28"/>
    <x v="1"/>
    <x v="4"/>
    <x v="14"/>
    <x v="14"/>
    <x v="3"/>
    <x v="3"/>
    <n v="108042.92"/>
    <s v="Title I"/>
  </r>
  <r>
    <s v="18402"/>
    <x v="49"/>
    <x v="1"/>
    <x v="8"/>
    <x v="6"/>
    <x v="6"/>
    <x v="4"/>
    <x v="4"/>
    <n v="107977.75"/>
    <s v="Title I"/>
  </r>
  <r>
    <s v="29100"/>
    <x v="105"/>
    <x v="1"/>
    <x v="4"/>
    <x v="9"/>
    <x v="9"/>
    <x v="3"/>
    <x v="3"/>
    <n v="107972.51"/>
    <s v="Title I"/>
  </r>
  <r>
    <s v="23054"/>
    <x v="195"/>
    <x v="1"/>
    <x v="7"/>
    <x v="1"/>
    <x v="1"/>
    <x v="2"/>
    <x v="2"/>
    <n v="107882.13"/>
    <s v="Title I"/>
  </r>
  <r>
    <s v="20405"/>
    <x v="102"/>
    <x v="1"/>
    <x v="2"/>
    <x v="1"/>
    <x v="1"/>
    <x v="2"/>
    <x v="2"/>
    <n v="107782.07"/>
    <s v="Title I"/>
  </r>
  <r>
    <s v="04129"/>
    <x v="97"/>
    <x v="1"/>
    <x v="6"/>
    <x v="7"/>
    <x v="7"/>
    <x v="5"/>
    <x v="5"/>
    <n v="107534"/>
    <s v="Title I"/>
  </r>
  <r>
    <s v="17210"/>
    <x v="1"/>
    <x v="1"/>
    <x v="0"/>
    <x v="14"/>
    <x v="14"/>
    <x v="3"/>
    <x v="3"/>
    <n v="107529.73"/>
    <s v="Title I"/>
  </r>
  <r>
    <s v="17415"/>
    <x v="4"/>
    <x v="1"/>
    <x v="0"/>
    <x v="8"/>
    <x v="8"/>
    <x v="0"/>
    <x v="0"/>
    <n v="107520.04"/>
    <s v="Title I"/>
  </r>
  <r>
    <s v="14005"/>
    <x v="63"/>
    <x v="1"/>
    <x v="7"/>
    <x v="15"/>
    <x v="15"/>
    <x v="2"/>
    <x v="2"/>
    <n v="107205.51"/>
    <s v="Title I"/>
  </r>
  <r>
    <s v="03052"/>
    <x v="141"/>
    <x v="1"/>
    <x v="5"/>
    <x v="2"/>
    <x v="2"/>
    <x v="2"/>
    <x v="2"/>
    <n v="107144.07"/>
    <s v="Title I"/>
  </r>
  <r>
    <s v="08404"/>
    <x v="89"/>
    <x v="1"/>
    <x v="2"/>
    <x v="0"/>
    <x v="0"/>
    <x v="4"/>
    <x v="4"/>
    <n v="107021.6"/>
    <s v="Title I"/>
  </r>
  <r>
    <s v="17401"/>
    <x v="5"/>
    <x v="1"/>
    <x v="0"/>
    <x v="21"/>
    <x v="21"/>
    <x v="4"/>
    <x v="4"/>
    <n v="106878.36"/>
    <s v="Title I"/>
  </r>
  <r>
    <s v="03053"/>
    <x v="137"/>
    <x v="1"/>
    <x v="5"/>
    <x v="1"/>
    <x v="1"/>
    <x v="0"/>
    <x v="0"/>
    <n v="106872.89"/>
    <s v="Title I"/>
  </r>
  <r>
    <s v="17403"/>
    <x v="8"/>
    <x v="1"/>
    <x v="0"/>
    <x v="2"/>
    <x v="2"/>
    <x v="2"/>
    <x v="2"/>
    <n v="106859.89"/>
    <s v="Title I"/>
  </r>
  <r>
    <s v="36250"/>
    <x v="104"/>
    <x v="1"/>
    <x v="5"/>
    <x v="1"/>
    <x v="1"/>
    <x v="0"/>
    <x v="0"/>
    <n v="106754.97"/>
    <s v="Title I"/>
  </r>
  <r>
    <s v="31306"/>
    <x v="183"/>
    <x v="1"/>
    <x v="4"/>
    <x v="7"/>
    <x v="7"/>
    <x v="5"/>
    <x v="5"/>
    <n v="106570.74"/>
    <s v="Title I"/>
  </r>
  <r>
    <s v="25101"/>
    <x v="171"/>
    <x v="1"/>
    <x v="2"/>
    <x v="7"/>
    <x v="7"/>
    <x v="5"/>
    <x v="5"/>
    <n v="106545.23"/>
    <s v="Title I"/>
  </r>
  <r>
    <s v="14028"/>
    <x v="66"/>
    <x v="1"/>
    <x v="7"/>
    <x v="17"/>
    <x v="17"/>
    <x v="2"/>
    <x v="2"/>
    <n v="106510.09"/>
    <s v="Title I"/>
  </r>
  <r>
    <s v="05323"/>
    <x v="73"/>
    <x v="1"/>
    <x v="8"/>
    <x v="22"/>
    <x v="22"/>
    <x v="3"/>
    <x v="3"/>
    <n v="106458.58"/>
    <s v="Title I"/>
  </r>
  <r>
    <s v="19401"/>
    <x v="106"/>
    <x v="1"/>
    <x v="3"/>
    <x v="1"/>
    <x v="1"/>
    <x v="2"/>
    <x v="2"/>
    <n v="106264.76"/>
    <s v="Title I"/>
  </r>
  <r>
    <s v="39201"/>
    <x v="34"/>
    <x v="1"/>
    <x v="3"/>
    <x v="1"/>
    <x v="1"/>
    <x v="6"/>
    <x v="6"/>
    <n v="105972"/>
    <s v="Title I"/>
  </r>
  <r>
    <s v="21302"/>
    <x v="126"/>
    <x v="1"/>
    <x v="7"/>
    <x v="11"/>
    <x v="11"/>
    <x v="1"/>
    <x v="1"/>
    <n v="105409.02"/>
    <s v="Title I"/>
  </r>
  <r>
    <s v="33036"/>
    <x v="100"/>
    <x v="1"/>
    <x v="1"/>
    <x v="1"/>
    <x v="1"/>
    <x v="2"/>
    <x v="2"/>
    <n v="104961.87"/>
    <s v="Title I"/>
  </r>
  <r>
    <s v="23403"/>
    <x v="56"/>
    <x v="1"/>
    <x v="8"/>
    <x v="24"/>
    <x v="24"/>
    <x v="6"/>
    <x v="6"/>
    <n v="104947.92"/>
    <s v="Title I"/>
  </r>
  <r>
    <s v="14065"/>
    <x v="145"/>
    <x v="1"/>
    <x v="7"/>
    <x v="7"/>
    <x v="7"/>
    <x v="5"/>
    <x v="5"/>
    <n v="104902.39999999999"/>
    <s v="Title I"/>
  </r>
  <r>
    <s v="21401"/>
    <x v="59"/>
    <x v="1"/>
    <x v="7"/>
    <x v="17"/>
    <x v="17"/>
    <x v="2"/>
    <x v="2"/>
    <n v="104747.16"/>
    <s v="Title I"/>
  </r>
  <r>
    <s v="39207"/>
    <x v="37"/>
    <x v="1"/>
    <x v="3"/>
    <x v="15"/>
    <x v="15"/>
    <x v="3"/>
    <x v="3"/>
    <n v="104590.09"/>
    <s v="Title I"/>
  </r>
  <r>
    <s v="18100"/>
    <x v="107"/>
    <x v="1"/>
    <x v="8"/>
    <x v="22"/>
    <x v="22"/>
    <x v="3"/>
    <x v="3"/>
    <n v="104546.97"/>
    <s v="Title I"/>
  </r>
  <r>
    <s v="34111"/>
    <x v="47"/>
    <x v="1"/>
    <x v="7"/>
    <x v="17"/>
    <x v="17"/>
    <x v="2"/>
    <x v="2"/>
    <n v="104196.72"/>
    <s v="Title I"/>
  </r>
  <r>
    <s v="24410"/>
    <x v="128"/>
    <x v="1"/>
    <x v="6"/>
    <x v="17"/>
    <x v="17"/>
    <x v="2"/>
    <x v="2"/>
    <n v="104027.38"/>
    <s v="Title I"/>
  </r>
  <r>
    <s v="13161"/>
    <x v="21"/>
    <x v="1"/>
    <x v="6"/>
    <x v="2"/>
    <x v="2"/>
    <x v="6"/>
    <x v="6"/>
    <n v="104002.86"/>
    <s v="Title I"/>
  </r>
  <r>
    <s v="27402"/>
    <x v="62"/>
    <x v="1"/>
    <x v="0"/>
    <x v="15"/>
    <x v="15"/>
    <x v="3"/>
    <x v="3"/>
    <n v="103730.34"/>
    <s v="Title I"/>
  </r>
  <r>
    <s v="13301"/>
    <x v="180"/>
    <x v="1"/>
    <x v="6"/>
    <x v="7"/>
    <x v="7"/>
    <x v="5"/>
    <x v="5"/>
    <n v="103710"/>
    <s v="Title I"/>
  </r>
  <r>
    <s v="29101"/>
    <x v="69"/>
    <x v="1"/>
    <x v="4"/>
    <x v="3"/>
    <x v="3"/>
    <x v="0"/>
    <x v="0"/>
    <n v="103606.34"/>
    <s v="Title I"/>
  </r>
  <r>
    <s v="23403"/>
    <x v="56"/>
    <x v="1"/>
    <x v="8"/>
    <x v="1"/>
    <x v="1"/>
    <x v="6"/>
    <x v="6"/>
    <n v="103561.47"/>
    <s v="Title I"/>
  </r>
  <r>
    <s v="14066"/>
    <x v="179"/>
    <x v="1"/>
    <x v="7"/>
    <x v="1"/>
    <x v="1"/>
    <x v="2"/>
    <x v="2"/>
    <n v="103382.48"/>
    <s v="Title I"/>
  </r>
  <r>
    <s v="34002"/>
    <x v="55"/>
    <x v="1"/>
    <x v="7"/>
    <x v="1"/>
    <x v="1"/>
    <x v="0"/>
    <x v="0"/>
    <n v="103330.96"/>
    <s v="Title I"/>
  </r>
  <r>
    <s v="08404"/>
    <x v="89"/>
    <x v="1"/>
    <x v="2"/>
    <x v="22"/>
    <x v="22"/>
    <x v="3"/>
    <x v="3"/>
    <n v="103093.93"/>
    <s v="Title I"/>
  </r>
  <r>
    <s v="39119"/>
    <x v="92"/>
    <x v="1"/>
    <x v="3"/>
    <x v="1"/>
    <x v="1"/>
    <x v="0"/>
    <x v="0"/>
    <n v="103085.45"/>
    <s v="Title I"/>
  </r>
  <r>
    <s v="15204"/>
    <x v="157"/>
    <x v="1"/>
    <x v="4"/>
    <x v="0"/>
    <x v="0"/>
    <x v="0"/>
    <x v="0"/>
    <n v="102833.2"/>
    <s v="Title I"/>
  </r>
  <r>
    <s v="14066"/>
    <x v="179"/>
    <x v="1"/>
    <x v="7"/>
    <x v="3"/>
    <x v="3"/>
    <x v="0"/>
    <x v="0"/>
    <n v="102805.9"/>
    <s v="Title I"/>
  </r>
  <r>
    <s v="31201"/>
    <x v="98"/>
    <x v="1"/>
    <x v="4"/>
    <x v="7"/>
    <x v="7"/>
    <x v="5"/>
    <x v="5"/>
    <n v="102655"/>
    <s v="Title I"/>
  </r>
  <r>
    <s v="14028"/>
    <x v="66"/>
    <x v="1"/>
    <x v="7"/>
    <x v="1"/>
    <x v="1"/>
    <x v="0"/>
    <x v="0"/>
    <n v="102533.16"/>
    <s v="Title I"/>
  </r>
  <r>
    <s v="33049"/>
    <x v="139"/>
    <x v="1"/>
    <x v="1"/>
    <x v="1"/>
    <x v="1"/>
    <x v="0"/>
    <x v="0"/>
    <n v="102337.26"/>
    <s v="Title I"/>
  </r>
  <r>
    <s v="06112"/>
    <x v="75"/>
    <x v="1"/>
    <x v="2"/>
    <x v="1"/>
    <x v="1"/>
    <x v="3"/>
    <x v="3"/>
    <n v="102114.35"/>
    <s v="Title I"/>
  </r>
  <r>
    <s v="06098"/>
    <x v="168"/>
    <x v="1"/>
    <x v="2"/>
    <x v="21"/>
    <x v="21"/>
    <x v="2"/>
    <x v="2"/>
    <n v="101867"/>
    <s v="Title I"/>
  </r>
  <r>
    <s v="27417"/>
    <x v="82"/>
    <x v="1"/>
    <x v="0"/>
    <x v="1"/>
    <x v="1"/>
    <x v="3"/>
    <x v="3"/>
    <n v="101655.26"/>
    <s v="Title I"/>
  </r>
  <r>
    <s v="31002"/>
    <x v="23"/>
    <x v="1"/>
    <x v="4"/>
    <x v="11"/>
    <x v="11"/>
    <x v="1"/>
    <x v="1"/>
    <n v="101636.86"/>
    <s v="Title I"/>
  </r>
  <r>
    <s v="25116"/>
    <x v="208"/>
    <x v="1"/>
    <x v="7"/>
    <x v="11"/>
    <x v="11"/>
    <x v="6"/>
    <x v="6"/>
    <n v="101601.96"/>
    <s v="Title I"/>
  </r>
  <r>
    <s v="29100"/>
    <x v="105"/>
    <x v="1"/>
    <x v="4"/>
    <x v="8"/>
    <x v="8"/>
    <x v="2"/>
    <x v="2"/>
    <n v="101587.02"/>
    <s v="Title I"/>
  </r>
  <r>
    <s v="17401"/>
    <x v="5"/>
    <x v="1"/>
    <x v="0"/>
    <x v="3"/>
    <x v="3"/>
    <x v="4"/>
    <x v="4"/>
    <n v="101012.69"/>
    <s v="Title I"/>
  </r>
  <r>
    <s v="36402"/>
    <x v="247"/>
    <x v="1"/>
    <x v="5"/>
    <x v="1"/>
    <x v="1"/>
    <x v="2"/>
    <x v="2"/>
    <n v="100763"/>
    <s v="Title I"/>
  </r>
  <r>
    <s v="14077"/>
    <x v="200"/>
    <x v="1"/>
    <x v="7"/>
    <x v="7"/>
    <x v="7"/>
    <x v="5"/>
    <x v="5"/>
    <n v="100616"/>
    <s v="Title I"/>
  </r>
  <r>
    <s v="39208"/>
    <x v="94"/>
    <x v="1"/>
    <x v="3"/>
    <x v="21"/>
    <x v="21"/>
    <x v="4"/>
    <x v="4"/>
    <n v="100611.36"/>
    <s v="Title I"/>
  </r>
  <r>
    <s v="17415"/>
    <x v="4"/>
    <x v="1"/>
    <x v="0"/>
    <x v="2"/>
    <x v="2"/>
    <x v="6"/>
    <x v="6"/>
    <n v="100591.78"/>
    <s v="Title I"/>
  </r>
  <r>
    <s v="34402"/>
    <x v="146"/>
    <x v="1"/>
    <x v="7"/>
    <x v="7"/>
    <x v="7"/>
    <x v="5"/>
    <x v="5"/>
    <n v="100361"/>
    <s v="Title I"/>
  </r>
  <r>
    <s v="23309"/>
    <x v="35"/>
    <x v="1"/>
    <x v="7"/>
    <x v="1"/>
    <x v="1"/>
    <x v="3"/>
    <x v="3"/>
    <n v="100327.76"/>
    <s v="Title I"/>
  </r>
  <r>
    <s v="33049"/>
    <x v="139"/>
    <x v="1"/>
    <x v="1"/>
    <x v="6"/>
    <x v="6"/>
    <x v="6"/>
    <x v="6"/>
    <n v="100149.63"/>
    <s v="Title I"/>
  </r>
  <r>
    <s v="29100"/>
    <x v="105"/>
    <x v="1"/>
    <x v="4"/>
    <x v="26"/>
    <x v="26"/>
    <x v="4"/>
    <x v="4"/>
    <n v="99892.800000000003"/>
    <s v="Title I"/>
  </r>
  <r>
    <s v="13161"/>
    <x v="21"/>
    <x v="1"/>
    <x v="6"/>
    <x v="1"/>
    <x v="1"/>
    <x v="0"/>
    <x v="0"/>
    <n v="99851.97"/>
    <s v="Title I"/>
  </r>
  <r>
    <s v="24404"/>
    <x v="155"/>
    <x v="1"/>
    <x v="6"/>
    <x v="1"/>
    <x v="1"/>
    <x v="0"/>
    <x v="0"/>
    <n v="99806.87"/>
    <s v="Title I"/>
  </r>
  <r>
    <s v="27401"/>
    <x v="114"/>
    <x v="1"/>
    <x v="0"/>
    <x v="7"/>
    <x v="7"/>
    <x v="5"/>
    <x v="5"/>
    <n v="99754.21"/>
    <s v="Title I"/>
  </r>
  <r>
    <s v="08402"/>
    <x v="165"/>
    <x v="1"/>
    <x v="2"/>
    <x v="3"/>
    <x v="3"/>
    <x v="1"/>
    <x v="1"/>
    <n v="99368.94"/>
    <s v="Title I"/>
  </r>
  <r>
    <s v="27400"/>
    <x v="17"/>
    <x v="1"/>
    <x v="0"/>
    <x v="1"/>
    <x v="1"/>
    <x v="6"/>
    <x v="6"/>
    <n v="99247"/>
    <s v="Title I"/>
  </r>
  <r>
    <s v="06117"/>
    <x v="79"/>
    <x v="1"/>
    <x v="2"/>
    <x v="2"/>
    <x v="2"/>
    <x v="3"/>
    <x v="3"/>
    <n v="99217"/>
    <s v="Title I"/>
  </r>
  <r>
    <s v="34003"/>
    <x v="22"/>
    <x v="1"/>
    <x v="7"/>
    <x v="6"/>
    <x v="6"/>
    <x v="3"/>
    <x v="3"/>
    <n v="99000"/>
    <s v="Title I"/>
  </r>
  <r>
    <s v="39200"/>
    <x v="43"/>
    <x v="1"/>
    <x v="3"/>
    <x v="35"/>
    <x v="35"/>
    <x v="1"/>
    <x v="1"/>
    <n v="98827.199999999997"/>
    <s v="Title I"/>
  </r>
  <r>
    <s v="32907"/>
    <x v="133"/>
    <x v="1"/>
    <x v="1"/>
    <x v="1"/>
    <x v="1"/>
    <x v="6"/>
    <x v="6"/>
    <n v="98642"/>
    <s v="Title I"/>
  </r>
  <r>
    <s v="05121"/>
    <x v="31"/>
    <x v="1"/>
    <x v="8"/>
    <x v="1"/>
    <x v="1"/>
    <x v="4"/>
    <x v="4"/>
    <n v="98556.07"/>
    <s v="Title I"/>
  </r>
  <r>
    <s v="17001"/>
    <x v="0"/>
    <x v="1"/>
    <x v="0"/>
    <x v="27"/>
    <x v="27"/>
    <x v="3"/>
    <x v="3"/>
    <n v="98428.1"/>
    <s v="Title I"/>
  </r>
  <r>
    <s v="25155"/>
    <x v="214"/>
    <x v="1"/>
    <x v="2"/>
    <x v="1"/>
    <x v="1"/>
    <x v="2"/>
    <x v="2"/>
    <n v="98334.3"/>
    <s v="Title I"/>
  </r>
  <r>
    <s v="27401"/>
    <x v="114"/>
    <x v="1"/>
    <x v="0"/>
    <x v="1"/>
    <x v="1"/>
    <x v="7"/>
    <x v="7"/>
    <n v="98285.63"/>
    <s v="Title I"/>
  </r>
  <r>
    <s v="01147"/>
    <x v="70"/>
    <x v="1"/>
    <x v="5"/>
    <x v="3"/>
    <x v="3"/>
    <x v="6"/>
    <x v="6"/>
    <n v="98202.17"/>
    <s v="Title I"/>
  </r>
  <r>
    <s v="39090"/>
    <x v="113"/>
    <x v="1"/>
    <x v="3"/>
    <x v="1"/>
    <x v="1"/>
    <x v="3"/>
    <x v="3"/>
    <n v="98163.77"/>
    <s v="Title I"/>
  </r>
  <r>
    <s v="17401"/>
    <x v="5"/>
    <x v="1"/>
    <x v="0"/>
    <x v="13"/>
    <x v="13"/>
    <x v="3"/>
    <x v="3"/>
    <n v="98058.27"/>
    <s v="Title I"/>
  </r>
  <r>
    <s v="27344"/>
    <x v="140"/>
    <x v="1"/>
    <x v="0"/>
    <x v="3"/>
    <x v="3"/>
    <x v="0"/>
    <x v="0"/>
    <n v="98056.59"/>
    <s v="Title I"/>
  </r>
  <r>
    <s v="01160"/>
    <x v="209"/>
    <x v="1"/>
    <x v="1"/>
    <x v="1"/>
    <x v="1"/>
    <x v="2"/>
    <x v="2"/>
    <n v="97916"/>
    <s v="Title I"/>
  </r>
  <r>
    <s v="09206"/>
    <x v="30"/>
    <x v="1"/>
    <x v="6"/>
    <x v="0"/>
    <x v="0"/>
    <x v="0"/>
    <x v="0"/>
    <n v="97457.99"/>
    <s v="Title I"/>
  </r>
  <r>
    <s v="32354"/>
    <x v="45"/>
    <x v="1"/>
    <x v="1"/>
    <x v="3"/>
    <x v="3"/>
    <x v="0"/>
    <x v="0"/>
    <n v="97353.8"/>
    <s v="Title I"/>
  </r>
  <r>
    <s v="06122"/>
    <x v="91"/>
    <x v="1"/>
    <x v="2"/>
    <x v="1"/>
    <x v="1"/>
    <x v="3"/>
    <x v="3"/>
    <n v="97296.78"/>
    <s v="Title I"/>
  </r>
  <r>
    <s v="29101"/>
    <x v="69"/>
    <x v="1"/>
    <x v="4"/>
    <x v="3"/>
    <x v="3"/>
    <x v="6"/>
    <x v="6"/>
    <n v="97187.77"/>
    <s v="Title I"/>
  </r>
  <r>
    <s v="13161"/>
    <x v="21"/>
    <x v="1"/>
    <x v="6"/>
    <x v="15"/>
    <x v="15"/>
    <x v="2"/>
    <x v="2"/>
    <n v="97186.83"/>
    <s v="Title I"/>
  </r>
  <r>
    <s v="37503"/>
    <x v="50"/>
    <x v="1"/>
    <x v="4"/>
    <x v="21"/>
    <x v="21"/>
    <x v="2"/>
    <x v="2"/>
    <n v="97087.57"/>
    <s v="Title I"/>
  </r>
  <r>
    <s v="06119"/>
    <x v="27"/>
    <x v="1"/>
    <x v="2"/>
    <x v="14"/>
    <x v="14"/>
    <x v="0"/>
    <x v="0"/>
    <n v="97074.58"/>
    <s v="Title I"/>
  </r>
  <r>
    <s v="27320"/>
    <x v="46"/>
    <x v="1"/>
    <x v="0"/>
    <x v="11"/>
    <x v="11"/>
    <x v="6"/>
    <x v="6"/>
    <n v="97052.38"/>
    <s v="Title I"/>
  </r>
  <r>
    <s v="23402"/>
    <x v="67"/>
    <x v="1"/>
    <x v="7"/>
    <x v="1"/>
    <x v="1"/>
    <x v="3"/>
    <x v="3"/>
    <n v="96699.57"/>
    <s v="Title I"/>
  </r>
  <r>
    <s v="31025"/>
    <x v="36"/>
    <x v="1"/>
    <x v="4"/>
    <x v="9"/>
    <x v="9"/>
    <x v="3"/>
    <x v="3"/>
    <n v="96268.93"/>
    <s v="Title I"/>
  </r>
  <r>
    <s v="24410"/>
    <x v="128"/>
    <x v="1"/>
    <x v="6"/>
    <x v="1"/>
    <x v="1"/>
    <x v="2"/>
    <x v="2"/>
    <n v="96153.98"/>
    <s v="Title I"/>
  </r>
  <r>
    <s v="27010"/>
    <x v="13"/>
    <x v="1"/>
    <x v="0"/>
    <x v="16"/>
    <x v="16"/>
    <x v="6"/>
    <x v="6"/>
    <n v="96127.360000000001"/>
    <s v="Title I"/>
  </r>
  <r>
    <s v="25118"/>
    <x v="159"/>
    <x v="1"/>
    <x v="7"/>
    <x v="7"/>
    <x v="7"/>
    <x v="5"/>
    <x v="5"/>
    <n v="96070.82"/>
    <s v="Title I"/>
  </r>
  <r>
    <s v="08122"/>
    <x v="48"/>
    <x v="1"/>
    <x v="2"/>
    <x v="1"/>
    <x v="1"/>
    <x v="0"/>
    <x v="0"/>
    <n v="95848.27"/>
    <s v="Title I"/>
  </r>
  <r>
    <s v="04127"/>
    <x v="148"/>
    <x v="1"/>
    <x v="6"/>
    <x v="22"/>
    <x v="22"/>
    <x v="2"/>
    <x v="2"/>
    <n v="95798.9"/>
    <s v="Title I"/>
  </r>
  <r>
    <s v="18100"/>
    <x v="107"/>
    <x v="1"/>
    <x v="8"/>
    <x v="17"/>
    <x v="17"/>
    <x v="2"/>
    <x v="2"/>
    <n v="95773.88"/>
    <s v="Title I"/>
  </r>
  <r>
    <s v="18402"/>
    <x v="49"/>
    <x v="1"/>
    <x v="8"/>
    <x v="15"/>
    <x v="15"/>
    <x v="6"/>
    <x v="6"/>
    <n v="95591.22"/>
    <s v="Title I"/>
  </r>
  <r>
    <s v="04222"/>
    <x v="99"/>
    <x v="1"/>
    <x v="6"/>
    <x v="1"/>
    <x v="1"/>
    <x v="3"/>
    <x v="3"/>
    <n v="95581"/>
    <s v="Title I"/>
  </r>
  <r>
    <s v="13156"/>
    <x v="173"/>
    <x v="1"/>
    <x v="6"/>
    <x v="7"/>
    <x v="7"/>
    <x v="5"/>
    <x v="5"/>
    <n v="95506"/>
    <s v="Title I"/>
  </r>
  <r>
    <s v="03017"/>
    <x v="16"/>
    <x v="1"/>
    <x v="5"/>
    <x v="1"/>
    <x v="1"/>
    <x v="0"/>
    <x v="0"/>
    <n v="94924.67"/>
    <s v="Title I"/>
  </r>
  <r>
    <s v="17910"/>
    <x v="210"/>
    <x v="1"/>
    <x v="9"/>
    <x v="1"/>
    <x v="1"/>
    <x v="4"/>
    <x v="4"/>
    <n v="94905.89"/>
    <s v="Title I"/>
  </r>
  <r>
    <s v="31002"/>
    <x v="23"/>
    <x v="1"/>
    <x v="4"/>
    <x v="2"/>
    <x v="2"/>
    <x v="3"/>
    <x v="3"/>
    <n v="94843.72"/>
    <s v="Title I"/>
  </r>
  <r>
    <s v="11001"/>
    <x v="18"/>
    <x v="1"/>
    <x v="5"/>
    <x v="17"/>
    <x v="17"/>
    <x v="3"/>
    <x v="3"/>
    <n v="94805.89"/>
    <s v="Title I"/>
  </r>
  <r>
    <s v="13073"/>
    <x v="65"/>
    <x v="1"/>
    <x v="3"/>
    <x v="1"/>
    <x v="1"/>
    <x v="2"/>
    <x v="2"/>
    <n v="94503.73"/>
    <s v="Title I"/>
  </r>
  <r>
    <s v="31006"/>
    <x v="20"/>
    <x v="1"/>
    <x v="4"/>
    <x v="17"/>
    <x v="17"/>
    <x v="3"/>
    <x v="3"/>
    <n v="94307.28"/>
    <s v="Title I"/>
  </r>
  <r>
    <s v="22207"/>
    <x v="191"/>
    <x v="1"/>
    <x v="1"/>
    <x v="10"/>
    <x v="10"/>
    <x v="0"/>
    <x v="0"/>
    <n v="94277.5"/>
    <s v="Title I"/>
  </r>
  <r>
    <s v="06122"/>
    <x v="91"/>
    <x v="1"/>
    <x v="2"/>
    <x v="15"/>
    <x v="15"/>
    <x v="4"/>
    <x v="4"/>
    <n v="94163.45"/>
    <s v="Title I"/>
  </r>
  <r>
    <s v="24111"/>
    <x v="188"/>
    <x v="1"/>
    <x v="6"/>
    <x v="1"/>
    <x v="1"/>
    <x v="6"/>
    <x v="6"/>
    <n v="94026.11"/>
    <s v="Title I"/>
  </r>
  <r>
    <s v="17401"/>
    <x v="5"/>
    <x v="1"/>
    <x v="0"/>
    <x v="9"/>
    <x v="9"/>
    <x v="3"/>
    <x v="3"/>
    <n v="94005.22"/>
    <s v="Title I"/>
  </r>
  <r>
    <s v="04127"/>
    <x v="148"/>
    <x v="1"/>
    <x v="6"/>
    <x v="7"/>
    <x v="7"/>
    <x v="5"/>
    <x v="5"/>
    <n v="93661.51"/>
    <s v="Title I"/>
  </r>
  <r>
    <s v="24014"/>
    <x v="167"/>
    <x v="1"/>
    <x v="6"/>
    <x v="7"/>
    <x v="7"/>
    <x v="5"/>
    <x v="5"/>
    <n v="93641"/>
    <s v="Title I"/>
  </r>
  <r>
    <s v="25160"/>
    <x v="211"/>
    <x v="1"/>
    <x v="7"/>
    <x v="7"/>
    <x v="7"/>
    <x v="5"/>
    <x v="5"/>
    <n v="93454"/>
    <s v="Title I"/>
  </r>
  <r>
    <s v="08122"/>
    <x v="48"/>
    <x v="1"/>
    <x v="2"/>
    <x v="21"/>
    <x v="21"/>
    <x v="6"/>
    <x v="6"/>
    <n v="93387"/>
    <s v="Title I"/>
  </r>
  <r>
    <s v="31330"/>
    <x v="197"/>
    <x v="1"/>
    <x v="4"/>
    <x v="1"/>
    <x v="1"/>
    <x v="3"/>
    <x v="3"/>
    <n v="93364.33"/>
    <s v="Title I"/>
  </r>
  <r>
    <s v="17403"/>
    <x v="8"/>
    <x v="1"/>
    <x v="0"/>
    <x v="2"/>
    <x v="2"/>
    <x v="3"/>
    <x v="3"/>
    <n v="93260"/>
    <s v="Title I"/>
  </r>
  <r>
    <s v="17409"/>
    <x v="118"/>
    <x v="1"/>
    <x v="0"/>
    <x v="5"/>
    <x v="5"/>
    <x v="4"/>
    <x v="4"/>
    <n v="93185"/>
    <s v="Title I"/>
  </r>
  <r>
    <s v="32361"/>
    <x v="33"/>
    <x v="1"/>
    <x v="1"/>
    <x v="15"/>
    <x v="15"/>
    <x v="2"/>
    <x v="2"/>
    <n v="93091.37"/>
    <s v="Title I"/>
  </r>
  <r>
    <s v="32901"/>
    <x v="130"/>
    <x v="1"/>
    <x v="9"/>
    <x v="1"/>
    <x v="1"/>
    <x v="4"/>
    <x v="4"/>
    <n v="93044.65"/>
    <s v="Title I"/>
  </r>
  <r>
    <s v="32907"/>
    <x v="133"/>
    <x v="1"/>
    <x v="1"/>
    <x v="1"/>
    <x v="1"/>
    <x v="3"/>
    <x v="3"/>
    <n v="93000"/>
    <s v="Title I"/>
  </r>
  <r>
    <s v="14066"/>
    <x v="179"/>
    <x v="1"/>
    <x v="7"/>
    <x v="7"/>
    <x v="7"/>
    <x v="5"/>
    <x v="5"/>
    <n v="92955.58"/>
    <s v="Title I"/>
  </r>
  <r>
    <s v="18402"/>
    <x v="49"/>
    <x v="1"/>
    <x v="8"/>
    <x v="18"/>
    <x v="18"/>
    <x v="6"/>
    <x v="6"/>
    <n v="92859.87"/>
    <s v="Title I"/>
  </r>
  <r>
    <s v="16050"/>
    <x v="111"/>
    <x v="1"/>
    <x v="8"/>
    <x v="9"/>
    <x v="9"/>
    <x v="0"/>
    <x v="0"/>
    <n v="92852.71"/>
    <s v="Title I"/>
  </r>
  <r>
    <s v="21226"/>
    <x v="203"/>
    <x v="1"/>
    <x v="7"/>
    <x v="1"/>
    <x v="1"/>
    <x v="2"/>
    <x v="2"/>
    <n v="92692.15"/>
    <s v="Title I"/>
  </r>
  <r>
    <s v="37503"/>
    <x v="50"/>
    <x v="1"/>
    <x v="4"/>
    <x v="3"/>
    <x v="3"/>
    <x v="0"/>
    <x v="0"/>
    <n v="92548.28"/>
    <s v="Title I"/>
  </r>
  <r>
    <s v="29101"/>
    <x v="69"/>
    <x v="1"/>
    <x v="4"/>
    <x v="14"/>
    <x v="14"/>
    <x v="0"/>
    <x v="0"/>
    <n v="92391"/>
    <s v="Title I"/>
  </r>
  <r>
    <s v="23309"/>
    <x v="35"/>
    <x v="1"/>
    <x v="7"/>
    <x v="3"/>
    <x v="3"/>
    <x v="6"/>
    <x v="6"/>
    <n v="92294.86"/>
    <s v="Title I"/>
  </r>
  <r>
    <s v="14028"/>
    <x v="66"/>
    <x v="1"/>
    <x v="7"/>
    <x v="1"/>
    <x v="1"/>
    <x v="6"/>
    <x v="6"/>
    <n v="92145.06"/>
    <s v="Title I"/>
  </r>
  <r>
    <s v="33207"/>
    <x v="147"/>
    <x v="1"/>
    <x v="1"/>
    <x v="28"/>
    <x v="28"/>
    <x v="4"/>
    <x v="4"/>
    <n v="92109.92"/>
    <s v="Title I"/>
  </r>
  <r>
    <s v="27343"/>
    <x v="169"/>
    <x v="1"/>
    <x v="0"/>
    <x v="22"/>
    <x v="22"/>
    <x v="2"/>
    <x v="2"/>
    <n v="91922.48"/>
    <s v="Title I"/>
  </r>
  <r>
    <s v="17417"/>
    <x v="119"/>
    <x v="1"/>
    <x v="0"/>
    <x v="1"/>
    <x v="1"/>
    <x v="0"/>
    <x v="0"/>
    <n v="91858.19"/>
    <s v="Title I"/>
  </r>
  <r>
    <s v="27083"/>
    <x v="39"/>
    <x v="1"/>
    <x v="0"/>
    <x v="14"/>
    <x v="14"/>
    <x v="3"/>
    <x v="3"/>
    <n v="91616.65"/>
    <s v="Title I"/>
  </r>
  <r>
    <s v="03017"/>
    <x v="16"/>
    <x v="1"/>
    <x v="5"/>
    <x v="21"/>
    <x v="21"/>
    <x v="3"/>
    <x v="3"/>
    <n v="91603.42"/>
    <s v="Title I"/>
  </r>
  <r>
    <s v="27417"/>
    <x v="82"/>
    <x v="1"/>
    <x v="0"/>
    <x v="1"/>
    <x v="1"/>
    <x v="6"/>
    <x v="6"/>
    <n v="91540.93"/>
    <s v="Title I"/>
  </r>
  <r>
    <s v="08458"/>
    <x v="53"/>
    <x v="1"/>
    <x v="2"/>
    <x v="2"/>
    <x v="2"/>
    <x v="6"/>
    <x v="6"/>
    <n v="91478.17"/>
    <s v="Title I"/>
  </r>
  <r>
    <s v="17905"/>
    <x v="226"/>
    <x v="1"/>
    <x v="9"/>
    <x v="21"/>
    <x v="21"/>
    <x v="2"/>
    <x v="2"/>
    <n v="91433.04"/>
    <s v="Title I"/>
  </r>
  <r>
    <s v="27416"/>
    <x v="143"/>
    <x v="1"/>
    <x v="0"/>
    <x v="22"/>
    <x v="22"/>
    <x v="2"/>
    <x v="2"/>
    <n v="91247"/>
    <s v="Title I"/>
  </r>
  <r>
    <s v="17911"/>
    <x v="176"/>
    <x v="1"/>
    <x v="9"/>
    <x v="15"/>
    <x v="15"/>
    <x v="6"/>
    <x v="6"/>
    <n v="91238.02"/>
    <s v="Title I"/>
  </r>
  <r>
    <s v="32081"/>
    <x v="2"/>
    <x v="1"/>
    <x v="1"/>
    <x v="10"/>
    <x v="10"/>
    <x v="6"/>
    <x v="6"/>
    <n v="91183.74"/>
    <s v="Title I"/>
  </r>
  <r>
    <s v="03053"/>
    <x v="137"/>
    <x v="1"/>
    <x v="5"/>
    <x v="7"/>
    <x v="7"/>
    <x v="5"/>
    <x v="5"/>
    <n v="91174.97"/>
    <s v="Title I"/>
  </r>
  <r>
    <s v="23403"/>
    <x v="56"/>
    <x v="1"/>
    <x v="8"/>
    <x v="1"/>
    <x v="1"/>
    <x v="0"/>
    <x v="0"/>
    <n v="90864.55"/>
    <s v="Title I"/>
  </r>
  <r>
    <s v="30303"/>
    <x v="154"/>
    <x v="1"/>
    <x v="2"/>
    <x v="23"/>
    <x v="23"/>
    <x v="6"/>
    <x v="6"/>
    <n v="90847.1"/>
    <s v="Title I"/>
  </r>
  <r>
    <s v="17410"/>
    <x v="51"/>
    <x v="1"/>
    <x v="0"/>
    <x v="15"/>
    <x v="15"/>
    <x v="4"/>
    <x v="4"/>
    <n v="90464.01"/>
    <s v="Title I"/>
  </r>
  <r>
    <s v="32414"/>
    <x v="161"/>
    <x v="1"/>
    <x v="1"/>
    <x v="1"/>
    <x v="1"/>
    <x v="6"/>
    <x v="6"/>
    <n v="90382.68"/>
    <s v="Title I"/>
  </r>
  <r>
    <s v="08122"/>
    <x v="48"/>
    <x v="1"/>
    <x v="2"/>
    <x v="13"/>
    <x v="13"/>
    <x v="0"/>
    <x v="0"/>
    <n v="90329.96"/>
    <s v="Title I"/>
  </r>
  <r>
    <s v="06117"/>
    <x v="79"/>
    <x v="1"/>
    <x v="2"/>
    <x v="1"/>
    <x v="1"/>
    <x v="0"/>
    <x v="0"/>
    <n v="90120.73"/>
    <s v="Title I"/>
  </r>
  <r>
    <s v="27010"/>
    <x v="13"/>
    <x v="1"/>
    <x v="0"/>
    <x v="1"/>
    <x v="1"/>
    <x v="4"/>
    <x v="4"/>
    <n v="90000.23"/>
    <s v="Title I"/>
  </r>
  <r>
    <s v="08122"/>
    <x v="48"/>
    <x v="1"/>
    <x v="2"/>
    <x v="15"/>
    <x v="15"/>
    <x v="6"/>
    <x v="6"/>
    <n v="89847.88"/>
    <s v="Title I"/>
  </r>
  <r>
    <s v="22009"/>
    <x v="206"/>
    <x v="1"/>
    <x v="1"/>
    <x v="7"/>
    <x v="7"/>
    <x v="5"/>
    <x v="5"/>
    <n v="89809.63"/>
    <s v="Title I"/>
  </r>
  <r>
    <s v="31015"/>
    <x v="12"/>
    <x v="1"/>
    <x v="4"/>
    <x v="0"/>
    <x v="0"/>
    <x v="6"/>
    <x v="6"/>
    <n v="89766.86"/>
    <s v="Title I"/>
  </r>
  <r>
    <s v="24105"/>
    <x v="153"/>
    <x v="1"/>
    <x v="6"/>
    <x v="22"/>
    <x v="22"/>
    <x v="2"/>
    <x v="2"/>
    <n v="89718.03"/>
    <s v="Title I"/>
  </r>
  <r>
    <s v="31015"/>
    <x v="12"/>
    <x v="1"/>
    <x v="4"/>
    <x v="15"/>
    <x v="15"/>
    <x v="2"/>
    <x v="2"/>
    <n v="89625.97"/>
    <s v="Title I"/>
  </r>
  <r>
    <s v="31002"/>
    <x v="23"/>
    <x v="1"/>
    <x v="4"/>
    <x v="3"/>
    <x v="3"/>
    <x v="6"/>
    <x v="6"/>
    <n v="89493.52"/>
    <s v="Title I"/>
  </r>
  <r>
    <s v="21014"/>
    <x v="174"/>
    <x v="1"/>
    <x v="7"/>
    <x v="23"/>
    <x v="23"/>
    <x v="6"/>
    <x v="6"/>
    <n v="89421.72"/>
    <s v="Title I"/>
  </r>
  <r>
    <s v="23404"/>
    <x v="122"/>
    <x v="1"/>
    <x v="7"/>
    <x v="7"/>
    <x v="7"/>
    <x v="5"/>
    <x v="5"/>
    <n v="89314"/>
    <s v="Title I"/>
  </r>
  <r>
    <s v="13161"/>
    <x v="21"/>
    <x v="1"/>
    <x v="6"/>
    <x v="2"/>
    <x v="2"/>
    <x v="8"/>
    <x v="8"/>
    <n v="89274.83"/>
    <s v="Title I"/>
  </r>
  <r>
    <s v="22009"/>
    <x v="206"/>
    <x v="1"/>
    <x v="1"/>
    <x v="22"/>
    <x v="22"/>
    <x v="2"/>
    <x v="2"/>
    <n v="89074"/>
    <s v="Title I"/>
  </r>
  <r>
    <s v="16049"/>
    <x v="134"/>
    <x v="1"/>
    <x v="8"/>
    <x v="1"/>
    <x v="1"/>
    <x v="3"/>
    <x v="3"/>
    <n v="89038.07"/>
    <s v="Title I"/>
  </r>
  <r>
    <s v="03053"/>
    <x v="137"/>
    <x v="1"/>
    <x v="5"/>
    <x v="1"/>
    <x v="1"/>
    <x v="2"/>
    <x v="2"/>
    <n v="88985.36"/>
    <s v="Title I"/>
  </r>
  <r>
    <s v="31002"/>
    <x v="23"/>
    <x v="1"/>
    <x v="4"/>
    <x v="11"/>
    <x v="11"/>
    <x v="6"/>
    <x v="6"/>
    <n v="88934.05"/>
    <s v="Title I"/>
  </r>
  <r>
    <s v="04129"/>
    <x v="97"/>
    <x v="1"/>
    <x v="6"/>
    <x v="3"/>
    <x v="3"/>
    <x v="0"/>
    <x v="0"/>
    <n v="88930"/>
    <s v="Title I"/>
  </r>
  <r>
    <s v="34003"/>
    <x v="22"/>
    <x v="1"/>
    <x v="7"/>
    <x v="21"/>
    <x v="21"/>
    <x v="2"/>
    <x v="2"/>
    <n v="88782.48"/>
    <s v="Title I"/>
  </r>
  <r>
    <s v="29101"/>
    <x v="69"/>
    <x v="1"/>
    <x v="4"/>
    <x v="34"/>
    <x v="34"/>
    <x v="7"/>
    <x v="7"/>
    <n v="88745.89"/>
    <s v="Title I"/>
  </r>
  <r>
    <s v="20405"/>
    <x v="102"/>
    <x v="1"/>
    <x v="2"/>
    <x v="7"/>
    <x v="7"/>
    <x v="5"/>
    <x v="5"/>
    <n v="88741.52"/>
    <s v="Title I"/>
  </r>
  <r>
    <s v="04246"/>
    <x v="19"/>
    <x v="1"/>
    <x v="6"/>
    <x v="2"/>
    <x v="2"/>
    <x v="6"/>
    <x v="6"/>
    <n v="88168"/>
    <s v="Title I"/>
  </r>
  <r>
    <s v="32326"/>
    <x v="127"/>
    <x v="1"/>
    <x v="1"/>
    <x v="7"/>
    <x v="7"/>
    <x v="5"/>
    <x v="5"/>
    <n v="88082.08"/>
    <s v="Title I"/>
  </r>
  <r>
    <s v="36250"/>
    <x v="104"/>
    <x v="1"/>
    <x v="5"/>
    <x v="1"/>
    <x v="1"/>
    <x v="3"/>
    <x v="3"/>
    <n v="87889.69"/>
    <s v="Title I"/>
  </r>
  <r>
    <s v="05402"/>
    <x v="54"/>
    <x v="1"/>
    <x v="8"/>
    <x v="1"/>
    <x v="1"/>
    <x v="2"/>
    <x v="2"/>
    <n v="87888.33"/>
    <s v="Title I"/>
  </r>
  <r>
    <s v="34111"/>
    <x v="47"/>
    <x v="1"/>
    <x v="7"/>
    <x v="9"/>
    <x v="9"/>
    <x v="0"/>
    <x v="0"/>
    <n v="87798.64"/>
    <s v="Title I"/>
  </r>
  <r>
    <s v="23309"/>
    <x v="35"/>
    <x v="1"/>
    <x v="7"/>
    <x v="14"/>
    <x v="14"/>
    <x v="6"/>
    <x v="6"/>
    <n v="87693.68"/>
    <s v="Title I"/>
  </r>
  <r>
    <s v="31311"/>
    <x v="101"/>
    <x v="1"/>
    <x v="4"/>
    <x v="1"/>
    <x v="1"/>
    <x v="0"/>
    <x v="0"/>
    <n v="87260.73"/>
    <s v="Title I"/>
  </r>
  <r>
    <s v="17412"/>
    <x v="61"/>
    <x v="1"/>
    <x v="0"/>
    <x v="9"/>
    <x v="9"/>
    <x v="3"/>
    <x v="3"/>
    <n v="87000"/>
    <s v="Title I"/>
  </r>
  <r>
    <s v="14064"/>
    <x v="187"/>
    <x v="1"/>
    <x v="7"/>
    <x v="1"/>
    <x v="1"/>
    <x v="3"/>
    <x v="3"/>
    <n v="86979.79"/>
    <s v="Title I"/>
  </r>
  <r>
    <s v="31002"/>
    <x v="23"/>
    <x v="1"/>
    <x v="4"/>
    <x v="1"/>
    <x v="1"/>
    <x v="0"/>
    <x v="0"/>
    <n v="86938.27"/>
    <s v="Title I"/>
  </r>
  <r>
    <s v="33212"/>
    <x v="184"/>
    <x v="1"/>
    <x v="1"/>
    <x v="7"/>
    <x v="7"/>
    <x v="5"/>
    <x v="5"/>
    <n v="86928.16"/>
    <s v="Title I"/>
  </r>
  <r>
    <s v="06037"/>
    <x v="6"/>
    <x v="1"/>
    <x v="2"/>
    <x v="1"/>
    <x v="1"/>
    <x v="0"/>
    <x v="0"/>
    <n v="86892.39"/>
    <s v="Title I"/>
  </r>
  <r>
    <s v="25116"/>
    <x v="208"/>
    <x v="1"/>
    <x v="7"/>
    <x v="10"/>
    <x v="10"/>
    <x v="0"/>
    <x v="0"/>
    <n v="86669.18"/>
    <s v="Title I"/>
  </r>
  <r>
    <s v="14064"/>
    <x v="187"/>
    <x v="1"/>
    <x v="7"/>
    <x v="1"/>
    <x v="1"/>
    <x v="4"/>
    <x v="4"/>
    <n v="86461.97"/>
    <s v="Title I"/>
  </r>
  <r>
    <s v="19404"/>
    <x v="192"/>
    <x v="1"/>
    <x v="3"/>
    <x v="7"/>
    <x v="7"/>
    <x v="5"/>
    <x v="5"/>
    <n v="86399.42"/>
    <s v="Title I"/>
  </r>
  <r>
    <s v="25116"/>
    <x v="208"/>
    <x v="1"/>
    <x v="7"/>
    <x v="7"/>
    <x v="7"/>
    <x v="5"/>
    <x v="5"/>
    <n v="86343.21"/>
    <s v="Title I"/>
  </r>
  <r>
    <s v="36140"/>
    <x v="41"/>
    <x v="1"/>
    <x v="5"/>
    <x v="21"/>
    <x v="21"/>
    <x v="4"/>
    <x v="4"/>
    <n v="86250.06"/>
    <s v="Title I"/>
  </r>
  <r>
    <s v="37507"/>
    <x v="71"/>
    <x v="1"/>
    <x v="4"/>
    <x v="15"/>
    <x v="15"/>
    <x v="2"/>
    <x v="2"/>
    <n v="86188"/>
    <s v="Title I"/>
  </r>
  <r>
    <s v="32363"/>
    <x v="74"/>
    <x v="1"/>
    <x v="1"/>
    <x v="17"/>
    <x v="17"/>
    <x v="3"/>
    <x v="3"/>
    <n v="86090.67"/>
    <s v="Title I"/>
  </r>
  <r>
    <s v="39007"/>
    <x v="10"/>
    <x v="1"/>
    <x v="3"/>
    <x v="2"/>
    <x v="2"/>
    <x v="6"/>
    <x v="6"/>
    <n v="85937.69"/>
    <s v="Title I"/>
  </r>
  <r>
    <s v="38302"/>
    <x v="244"/>
    <x v="1"/>
    <x v="1"/>
    <x v="1"/>
    <x v="1"/>
    <x v="2"/>
    <x v="2"/>
    <n v="85909"/>
    <s v="Title I"/>
  </r>
  <r>
    <s v="14005"/>
    <x v="63"/>
    <x v="1"/>
    <x v="7"/>
    <x v="3"/>
    <x v="3"/>
    <x v="6"/>
    <x v="6"/>
    <n v="85886.68"/>
    <s v="Title I"/>
  </r>
  <r>
    <s v="39007"/>
    <x v="10"/>
    <x v="1"/>
    <x v="3"/>
    <x v="15"/>
    <x v="15"/>
    <x v="0"/>
    <x v="0"/>
    <n v="85884.05"/>
    <s v="Title I"/>
  </r>
  <r>
    <s v="21206"/>
    <x v="249"/>
    <x v="1"/>
    <x v="7"/>
    <x v="1"/>
    <x v="1"/>
    <x v="2"/>
    <x v="2"/>
    <n v="85756.63"/>
    <s v="Title I"/>
  </r>
  <r>
    <s v="34111"/>
    <x v="47"/>
    <x v="1"/>
    <x v="7"/>
    <x v="2"/>
    <x v="2"/>
    <x v="2"/>
    <x v="2"/>
    <n v="85735.71"/>
    <s v="Title I"/>
  </r>
  <r>
    <s v="08401"/>
    <x v="160"/>
    <x v="1"/>
    <x v="2"/>
    <x v="11"/>
    <x v="11"/>
    <x v="1"/>
    <x v="1"/>
    <n v="85683.97"/>
    <s v="Title I"/>
  </r>
  <r>
    <s v="24111"/>
    <x v="188"/>
    <x v="1"/>
    <x v="6"/>
    <x v="3"/>
    <x v="3"/>
    <x v="0"/>
    <x v="0"/>
    <n v="85682.94"/>
    <s v="Title I"/>
  </r>
  <r>
    <s v="27400"/>
    <x v="17"/>
    <x v="1"/>
    <x v="0"/>
    <x v="15"/>
    <x v="15"/>
    <x v="3"/>
    <x v="3"/>
    <n v="85563.38"/>
    <s v="Title I"/>
  </r>
  <r>
    <s v="37501"/>
    <x v="11"/>
    <x v="1"/>
    <x v="4"/>
    <x v="22"/>
    <x v="22"/>
    <x v="4"/>
    <x v="4"/>
    <n v="84897.600000000006"/>
    <s v="Title I"/>
  </r>
  <r>
    <s v="38126"/>
    <x v="277"/>
    <x v="1"/>
    <x v="1"/>
    <x v="11"/>
    <x v="11"/>
    <x v="1"/>
    <x v="1"/>
    <n v="84736"/>
    <s v="Title I"/>
  </r>
  <r>
    <s v="06119"/>
    <x v="27"/>
    <x v="1"/>
    <x v="2"/>
    <x v="22"/>
    <x v="22"/>
    <x v="0"/>
    <x v="0"/>
    <n v="84588.73"/>
    <s v="Title I"/>
  </r>
  <r>
    <s v="18401"/>
    <x v="38"/>
    <x v="1"/>
    <x v="8"/>
    <x v="22"/>
    <x v="22"/>
    <x v="2"/>
    <x v="2"/>
    <n v="84582.62"/>
    <s v="Title I"/>
  </r>
  <r>
    <s v="31330"/>
    <x v="197"/>
    <x v="1"/>
    <x v="4"/>
    <x v="7"/>
    <x v="7"/>
    <x v="5"/>
    <x v="5"/>
    <n v="84168.92"/>
    <s v="Title I"/>
  </r>
  <r>
    <s v="26070"/>
    <x v="231"/>
    <x v="1"/>
    <x v="1"/>
    <x v="7"/>
    <x v="7"/>
    <x v="5"/>
    <x v="5"/>
    <n v="84162.08"/>
    <s v="Title I"/>
  </r>
  <r>
    <s v="21302"/>
    <x v="126"/>
    <x v="1"/>
    <x v="7"/>
    <x v="9"/>
    <x v="9"/>
    <x v="4"/>
    <x v="4"/>
    <n v="84054.41"/>
    <s v="Title I"/>
  </r>
  <r>
    <s v="34111"/>
    <x v="47"/>
    <x v="1"/>
    <x v="7"/>
    <x v="21"/>
    <x v="21"/>
    <x v="4"/>
    <x v="4"/>
    <n v="84047.2"/>
    <s v="Title I"/>
  </r>
  <r>
    <s v="33211"/>
    <x v="227"/>
    <x v="1"/>
    <x v="1"/>
    <x v="1"/>
    <x v="1"/>
    <x v="0"/>
    <x v="0"/>
    <n v="83923.03"/>
    <s v="Title I"/>
  </r>
  <r>
    <s v="08130"/>
    <x v="189"/>
    <x v="1"/>
    <x v="2"/>
    <x v="1"/>
    <x v="1"/>
    <x v="2"/>
    <x v="2"/>
    <n v="83809.38"/>
    <s v="Title I"/>
  </r>
  <r>
    <s v="04222"/>
    <x v="99"/>
    <x v="1"/>
    <x v="6"/>
    <x v="1"/>
    <x v="1"/>
    <x v="0"/>
    <x v="0"/>
    <n v="83583"/>
    <s v="Title I"/>
  </r>
  <r>
    <s v="27320"/>
    <x v="46"/>
    <x v="1"/>
    <x v="0"/>
    <x v="21"/>
    <x v="21"/>
    <x v="3"/>
    <x v="3"/>
    <n v="83539.31"/>
    <s v="Title I"/>
  </r>
  <r>
    <s v="11001"/>
    <x v="18"/>
    <x v="1"/>
    <x v="5"/>
    <x v="15"/>
    <x v="15"/>
    <x v="3"/>
    <x v="3"/>
    <n v="83477.75"/>
    <s v="Title I"/>
  </r>
  <r>
    <s v="39203"/>
    <x v="151"/>
    <x v="1"/>
    <x v="3"/>
    <x v="22"/>
    <x v="22"/>
    <x v="2"/>
    <x v="2"/>
    <n v="83316.86"/>
    <s v="Title I"/>
  </r>
  <r>
    <s v="34401"/>
    <x v="150"/>
    <x v="1"/>
    <x v="7"/>
    <x v="2"/>
    <x v="2"/>
    <x v="6"/>
    <x v="6"/>
    <n v="83184"/>
    <s v="Title I"/>
  </r>
  <r>
    <s v="08402"/>
    <x v="165"/>
    <x v="1"/>
    <x v="2"/>
    <x v="0"/>
    <x v="0"/>
    <x v="4"/>
    <x v="4"/>
    <n v="83140"/>
    <s v="Title I"/>
  </r>
  <r>
    <s v="31201"/>
    <x v="98"/>
    <x v="1"/>
    <x v="4"/>
    <x v="1"/>
    <x v="1"/>
    <x v="4"/>
    <x v="4"/>
    <n v="83053.490000000005"/>
    <s v="Title I"/>
  </r>
  <r>
    <s v="01147"/>
    <x v="70"/>
    <x v="1"/>
    <x v="5"/>
    <x v="11"/>
    <x v="11"/>
    <x v="0"/>
    <x v="0"/>
    <n v="82928.14"/>
    <s v="Title I"/>
  </r>
  <r>
    <s v="27905"/>
    <x v="263"/>
    <x v="1"/>
    <x v="9"/>
    <x v="1"/>
    <x v="1"/>
    <x v="6"/>
    <x v="6"/>
    <n v="82924.990000000005"/>
    <s v="Title I"/>
  </r>
  <r>
    <s v="31306"/>
    <x v="183"/>
    <x v="1"/>
    <x v="4"/>
    <x v="9"/>
    <x v="9"/>
    <x v="0"/>
    <x v="0"/>
    <n v="82901.39"/>
    <s v="Title I"/>
  </r>
  <r>
    <s v="29320"/>
    <x v="24"/>
    <x v="1"/>
    <x v="4"/>
    <x v="1"/>
    <x v="1"/>
    <x v="1"/>
    <x v="1"/>
    <n v="82897.820000000007"/>
    <s v="Title I"/>
  </r>
  <r>
    <s v="17406"/>
    <x v="57"/>
    <x v="1"/>
    <x v="0"/>
    <x v="8"/>
    <x v="8"/>
    <x v="0"/>
    <x v="0"/>
    <n v="82878.100000000006"/>
    <s v="Title I"/>
  </r>
  <r>
    <s v="26056"/>
    <x v="80"/>
    <x v="1"/>
    <x v="1"/>
    <x v="9"/>
    <x v="9"/>
    <x v="4"/>
    <x v="4"/>
    <n v="82596.800000000003"/>
    <s v="Title I"/>
  </r>
  <r>
    <s v="08402"/>
    <x v="165"/>
    <x v="1"/>
    <x v="2"/>
    <x v="30"/>
    <x v="30"/>
    <x v="4"/>
    <x v="4"/>
    <n v="82415.899999999994"/>
    <s v="Title I"/>
  </r>
  <r>
    <s v="14064"/>
    <x v="187"/>
    <x v="1"/>
    <x v="7"/>
    <x v="7"/>
    <x v="7"/>
    <x v="5"/>
    <x v="5"/>
    <n v="82256.960000000006"/>
    <s v="Title I"/>
  </r>
  <r>
    <s v="04129"/>
    <x v="97"/>
    <x v="1"/>
    <x v="6"/>
    <x v="1"/>
    <x v="1"/>
    <x v="3"/>
    <x v="3"/>
    <n v="82234.84"/>
    <s v="Title I"/>
  </r>
  <r>
    <s v="31025"/>
    <x v="36"/>
    <x v="1"/>
    <x v="4"/>
    <x v="15"/>
    <x v="15"/>
    <x v="4"/>
    <x v="4"/>
    <n v="82004.25"/>
    <s v="Title I"/>
  </r>
  <r>
    <s v="21302"/>
    <x v="126"/>
    <x v="1"/>
    <x v="7"/>
    <x v="27"/>
    <x v="27"/>
    <x v="1"/>
    <x v="1"/>
    <n v="81999.25"/>
    <s v="Title I"/>
  </r>
  <r>
    <s v="31311"/>
    <x v="101"/>
    <x v="1"/>
    <x v="4"/>
    <x v="9"/>
    <x v="9"/>
    <x v="1"/>
    <x v="1"/>
    <n v="81978.929999999993"/>
    <s v="Title I"/>
  </r>
  <r>
    <s v="31332"/>
    <x v="185"/>
    <x v="1"/>
    <x v="4"/>
    <x v="7"/>
    <x v="7"/>
    <x v="5"/>
    <x v="5"/>
    <n v="81978"/>
    <s v="Title I"/>
  </r>
  <r>
    <s v="31025"/>
    <x v="36"/>
    <x v="1"/>
    <x v="4"/>
    <x v="14"/>
    <x v="14"/>
    <x v="0"/>
    <x v="0"/>
    <n v="81523.08"/>
    <s v="Title I"/>
  </r>
  <r>
    <s v="33036"/>
    <x v="100"/>
    <x v="1"/>
    <x v="1"/>
    <x v="1"/>
    <x v="1"/>
    <x v="3"/>
    <x v="3"/>
    <n v="81344.23"/>
    <s v="Title I"/>
  </r>
  <r>
    <s v="27083"/>
    <x v="39"/>
    <x v="1"/>
    <x v="0"/>
    <x v="0"/>
    <x v="0"/>
    <x v="4"/>
    <x v="4"/>
    <n v="81289.13"/>
    <s v="Title I"/>
  </r>
  <r>
    <s v="29101"/>
    <x v="69"/>
    <x v="1"/>
    <x v="4"/>
    <x v="1"/>
    <x v="1"/>
    <x v="0"/>
    <x v="0"/>
    <n v="81266.59"/>
    <s v="Title I"/>
  </r>
  <r>
    <s v="32363"/>
    <x v="74"/>
    <x v="1"/>
    <x v="1"/>
    <x v="21"/>
    <x v="21"/>
    <x v="2"/>
    <x v="2"/>
    <n v="80716.23"/>
    <s v="Title I"/>
  </r>
  <r>
    <s v="35200"/>
    <x v="234"/>
    <x v="1"/>
    <x v="2"/>
    <x v="1"/>
    <x v="1"/>
    <x v="3"/>
    <x v="3"/>
    <n v="80409.97"/>
    <s v="Title I"/>
  </r>
  <r>
    <s v="25101"/>
    <x v="171"/>
    <x v="1"/>
    <x v="2"/>
    <x v="17"/>
    <x v="17"/>
    <x v="2"/>
    <x v="2"/>
    <n v="80268.899999999994"/>
    <s v="Title I"/>
  </r>
  <r>
    <s v="32414"/>
    <x v="161"/>
    <x v="1"/>
    <x v="1"/>
    <x v="10"/>
    <x v="10"/>
    <x v="0"/>
    <x v="0"/>
    <n v="80235.62"/>
    <s v="Title I"/>
  </r>
  <r>
    <s v="14172"/>
    <x v="125"/>
    <x v="1"/>
    <x v="7"/>
    <x v="9"/>
    <x v="9"/>
    <x v="1"/>
    <x v="1"/>
    <n v="80150.399999999994"/>
    <s v="Title I"/>
  </r>
  <r>
    <s v="21206"/>
    <x v="249"/>
    <x v="1"/>
    <x v="7"/>
    <x v="11"/>
    <x v="11"/>
    <x v="1"/>
    <x v="1"/>
    <n v="80000"/>
    <s v="Title I"/>
  </r>
  <r>
    <s v="17401"/>
    <x v="5"/>
    <x v="1"/>
    <x v="0"/>
    <x v="9"/>
    <x v="9"/>
    <x v="6"/>
    <x v="6"/>
    <n v="79990.28"/>
    <s v="Title I"/>
  </r>
  <r>
    <s v="39203"/>
    <x v="151"/>
    <x v="1"/>
    <x v="3"/>
    <x v="1"/>
    <x v="1"/>
    <x v="3"/>
    <x v="3"/>
    <n v="79727.08"/>
    <s v="Title I"/>
  </r>
  <r>
    <s v="27344"/>
    <x v="140"/>
    <x v="1"/>
    <x v="0"/>
    <x v="21"/>
    <x v="21"/>
    <x v="2"/>
    <x v="2"/>
    <n v="79704"/>
    <s v="Title I"/>
  </r>
  <r>
    <s v="27404"/>
    <x v="235"/>
    <x v="1"/>
    <x v="0"/>
    <x v="7"/>
    <x v="7"/>
    <x v="5"/>
    <x v="5"/>
    <n v="79560.69"/>
    <s v="Title I"/>
  </r>
  <r>
    <s v="32356"/>
    <x v="32"/>
    <x v="1"/>
    <x v="1"/>
    <x v="10"/>
    <x v="10"/>
    <x v="0"/>
    <x v="0"/>
    <n v="79545.7"/>
    <s v="Title I"/>
  </r>
  <r>
    <s v="27416"/>
    <x v="143"/>
    <x v="1"/>
    <x v="0"/>
    <x v="7"/>
    <x v="7"/>
    <x v="5"/>
    <x v="5"/>
    <n v="79362"/>
    <s v="Title I"/>
  </r>
  <r>
    <s v="21302"/>
    <x v="126"/>
    <x v="1"/>
    <x v="7"/>
    <x v="15"/>
    <x v="15"/>
    <x v="0"/>
    <x v="0"/>
    <n v="79260.81"/>
    <s v="Title I"/>
  </r>
  <r>
    <s v="18100"/>
    <x v="107"/>
    <x v="1"/>
    <x v="8"/>
    <x v="15"/>
    <x v="15"/>
    <x v="3"/>
    <x v="3"/>
    <n v="79148.89"/>
    <s v="Title I"/>
  </r>
  <r>
    <s v="39003"/>
    <x v="132"/>
    <x v="1"/>
    <x v="3"/>
    <x v="11"/>
    <x v="11"/>
    <x v="0"/>
    <x v="0"/>
    <n v="79123.33"/>
    <s v="Title I"/>
  </r>
  <r>
    <s v="31006"/>
    <x v="20"/>
    <x v="1"/>
    <x v="4"/>
    <x v="22"/>
    <x v="22"/>
    <x v="2"/>
    <x v="2"/>
    <n v="78967.03"/>
    <s v="Title I"/>
  </r>
  <r>
    <s v="39090"/>
    <x v="113"/>
    <x v="1"/>
    <x v="3"/>
    <x v="2"/>
    <x v="2"/>
    <x v="2"/>
    <x v="2"/>
    <n v="78595.37"/>
    <s v="Title I"/>
  </r>
  <r>
    <s v="11051"/>
    <x v="83"/>
    <x v="1"/>
    <x v="5"/>
    <x v="3"/>
    <x v="3"/>
    <x v="6"/>
    <x v="6"/>
    <n v="78558.289999999994"/>
    <s v="Title I"/>
  </r>
  <r>
    <s v="04246"/>
    <x v="19"/>
    <x v="1"/>
    <x v="6"/>
    <x v="1"/>
    <x v="1"/>
    <x v="4"/>
    <x v="4"/>
    <n v="78552.539999999994"/>
    <s v="Title I"/>
  </r>
  <r>
    <s v="39204"/>
    <x v="103"/>
    <x v="1"/>
    <x v="3"/>
    <x v="1"/>
    <x v="1"/>
    <x v="6"/>
    <x v="6"/>
    <n v="78516.289999999994"/>
    <s v="Title I"/>
  </r>
  <r>
    <s v="33207"/>
    <x v="147"/>
    <x v="1"/>
    <x v="1"/>
    <x v="2"/>
    <x v="2"/>
    <x v="6"/>
    <x v="6"/>
    <n v="78424.600000000006"/>
    <s v="Title I"/>
  </r>
  <r>
    <s v="17402"/>
    <x v="172"/>
    <x v="1"/>
    <x v="0"/>
    <x v="7"/>
    <x v="7"/>
    <x v="5"/>
    <x v="5"/>
    <n v="78014.539999999994"/>
    <s v="Title I"/>
  </r>
  <r>
    <s v="29011"/>
    <x v="112"/>
    <x v="1"/>
    <x v="4"/>
    <x v="1"/>
    <x v="1"/>
    <x v="3"/>
    <x v="3"/>
    <n v="77749.81"/>
    <s v="Title I"/>
  </r>
  <r>
    <s v="08122"/>
    <x v="48"/>
    <x v="1"/>
    <x v="2"/>
    <x v="9"/>
    <x v="9"/>
    <x v="0"/>
    <x v="0"/>
    <n v="77638"/>
    <s v="Title I"/>
  </r>
  <r>
    <s v="27417"/>
    <x v="82"/>
    <x v="1"/>
    <x v="0"/>
    <x v="9"/>
    <x v="9"/>
    <x v="4"/>
    <x v="4"/>
    <n v="77606.16"/>
    <s v="Title I"/>
  </r>
  <r>
    <s v="17908"/>
    <x v="115"/>
    <x v="1"/>
    <x v="9"/>
    <x v="17"/>
    <x v="17"/>
    <x v="4"/>
    <x v="4"/>
    <n v="77418.84"/>
    <s v="Title I"/>
  </r>
  <r>
    <s v="17916"/>
    <x v="237"/>
    <x v="1"/>
    <x v="9"/>
    <x v="3"/>
    <x v="3"/>
    <x v="0"/>
    <x v="0"/>
    <n v="77408.399999999994"/>
    <s v="Title I"/>
  </r>
  <r>
    <s v="39090"/>
    <x v="113"/>
    <x v="1"/>
    <x v="3"/>
    <x v="1"/>
    <x v="1"/>
    <x v="4"/>
    <x v="4"/>
    <n v="77092.7"/>
    <s v="Title I"/>
  </r>
  <r>
    <s v="17908"/>
    <x v="115"/>
    <x v="1"/>
    <x v="9"/>
    <x v="1"/>
    <x v="1"/>
    <x v="0"/>
    <x v="0"/>
    <n v="77000"/>
    <s v="Title I"/>
  </r>
  <r>
    <s v="28149"/>
    <x v="194"/>
    <x v="1"/>
    <x v="4"/>
    <x v="1"/>
    <x v="1"/>
    <x v="3"/>
    <x v="3"/>
    <n v="76956.7"/>
    <s v="Title I"/>
  </r>
  <r>
    <s v="21036"/>
    <x v="216"/>
    <x v="1"/>
    <x v="7"/>
    <x v="7"/>
    <x v="7"/>
    <x v="5"/>
    <x v="5"/>
    <n v="76836"/>
    <s v="Title I"/>
  </r>
  <r>
    <s v="38267"/>
    <x v="96"/>
    <x v="1"/>
    <x v="1"/>
    <x v="11"/>
    <x v="11"/>
    <x v="0"/>
    <x v="0"/>
    <n v="76685"/>
    <s v="Title I"/>
  </r>
  <r>
    <s v="09075"/>
    <x v="149"/>
    <x v="1"/>
    <x v="6"/>
    <x v="22"/>
    <x v="22"/>
    <x v="2"/>
    <x v="2"/>
    <n v="76658.149999999994"/>
    <s v="Title I"/>
  </r>
  <r>
    <s v="36400"/>
    <x v="175"/>
    <x v="1"/>
    <x v="5"/>
    <x v="26"/>
    <x v="26"/>
    <x v="6"/>
    <x v="6"/>
    <n v="76540.679999999993"/>
    <s v="Title I"/>
  </r>
  <r>
    <s v="31015"/>
    <x v="12"/>
    <x v="1"/>
    <x v="4"/>
    <x v="17"/>
    <x v="17"/>
    <x v="3"/>
    <x v="3"/>
    <n v="76278.37"/>
    <s v="Title I"/>
  </r>
  <r>
    <s v="34401"/>
    <x v="150"/>
    <x v="1"/>
    <x v="7"/>
    <x v="15"/>
    <x v="15"/>
    <x v="4"/>
    <x v="4"/>
    <n v="76169.119999999995"/>
    <s v="Title I"/>
  </r>
  <r>
    <s v="17210"/>
    <x v="1"/>
    <x v="1"/>
    <x v="0"/>
    <x v="2"/>
    <x v="2"/>
    <x v="3"/>
    <x v="3"/>
    <n v="76115.38"/>
    <s v="Title I"/>
  </r>
  <r>
    <s v="14099"/>
    <x v="254"/>
    <x v="1"/>
    <x v="7"/>
    <x v="1"/>
    <x v="1"/>
    <x v="2"/>
    <x v="2"/>
    <n v="76066.820000000007"/>
    <s v="Title I"/>
  </r>
  <r>
    <s v="13144"/>
    <x v="77"/>
    <x v="1"/>
    <x v="6"/>
    <x v="15"/>
    <x v="15"/>
    <x v="4"/>
    <x v="4"/>
    <n v="76056.73"/>
    <s v="Title I"/>
  </r>
  <r>
    <s v="17905"/>
    <x v="226"/>
    <x v="1"/>
    <x v="9"/>
    <x v="11"/>
    <x v="11"/>
    <x v="6"/>
    <x v="6"/>
    <n v="76048"/>
    <s v="Title I"/>
  </r>
  <r>
    <s v="14028"/>
    <x v="66"/>
    <x v="1"/>
    <x v="7"/>
    <x v="22"/>
    <x v="22"/>
    <x v="3"/>
    <x v="3"/>
    <n v="75937.119999999995"/>
    <s v="Title I"/>
  </r>
  <r>
    <s v="39090"/>
    <x v="113"/>
    <x v="1"/>
    <x v="3"/>
    <x v="21"/>
    <x v="21"/>
    <x v="3"/>
    <x v="3"/>
    <n v="75854.69"/>
    <s v="Title I"/>
  </r>
  <r>
    <s v="27344"/>
    <x v="140"/>
    <x v="1"/>
    <x v="0"/>
    <x v="1"/>
    <x v="1"/>
    <x v="6"/>
    <x v="6"/>
    <n v="75768.81"/>
    <s v="Title I"/>
  </r>
  <r>
    <s v="11001"/>
    <x v="18"/>
    <x v="1"/>
    <x v="5"/>
    <x v="21"/>
    <x v="21"/>
    <x v="0"/>
    <x v="0"/>
    <n v="75763.520000000004"/>
    <s v="Title I"/>
  </r>
  <r>
    <s v="14068"/>
    <x v="88"/>
    <x v="1"/>
    <x v="7"/>
    <x v="1"/>
    <x v="1"/>
    <x v="3"/>
    <x v="3"/>
    <n v="75656.5"/>
    <s v="Title I"/>
  </r>
  <r>
    <s v="13144"/>
    <x v="77"/>
    <x v="1"/>
    <x v="6"/>
    <x v="22"/>
    <x v="22"/>
    <x v="3"/>
    <x v="3"/>
    <n v="75598.289999999994"/>
    <s v="Title I"/>
  </r>
  <r>
    <s v="27403"/>
    <x v="15"/>
    <x v="1"/>
    <x v="0"/>
    <x v="15"/>
    <x v="15"/>
    <x v="6"/>
    <x v="6"/>
    <n v="75566.5"/>
    <s v="Title I"/>
  </r>
  <r>
    <s v="27404"/>
    <x v="235"/>
    <x v="1"/>
    <x v="0"/>
    <x v="1"/>
    <x v="1"/>
    <x v="3"/>
    <x v="3"/>
    <n v="75340.070000000007"/>
    <s v="Title I"/>
  </r>
  <r>
    <s v="18402"/>
    <x v="49"/>
    <x v="1"/>
    <x v="8"/>
    <x v="1"/>
    <x v="1"/>
    <x v="3"/>
    <x v="3"/>
    <n v="75234.570000000007"/>
    <s v="Title I"/>
  </r>
  <r>
    <s v="15201"/>
    <x v="60"/>
    <x v="1"/>
    <x v="4"/>
    <x v="19"/>
    <x v="19"/>
    <x v="6"/>
    <x v="6"/>
    <n v="75200"/>
    <s v="Title I"/>
  </r>
  <r>
    <s v="39090"/>
    <x v="113"/>
    <x v="1"/>
    <x v="3"/>
    <x v="1"/>
    <x v="1"/>
    <x v="6"/>
    <x v="6"/>
    <n v="75170.37"/>
    <s v="Title I"/>
  </r>
  <r>
    <s v="21226"/>
    <x v="203"/>
    <x v="1"/>
    <x v="7"/>
    <x v="22"/>
    <x v="22"/>
    <x v="6"/>
    <x v="6"/>
    <n v="75156.600000000006"/>
    <s v="Title I"/>
  </r>
  <r>
    <s v="13160"/>
    <x v="109"/>
    <x v="1"/>
    <x v="3"/>
    <x v="1"/>
    <x v="1"/>
    <x v="2"/>
    <x v="2"/>
    <n v="75000"/>
    <s v="Title I"/>
  </r>
  <r>
    <s v="26059"/>
    <x v="229"/>
    <x v="1"/>
    <x v="1"/>
    <x v="1"/>
    <x v="1"/>
    <x v="3"/>
    <x v="3"/>
    <n v="74654.009999999995"/>
    <s v="Title I"/>
  </r>
  <r>
    <s v="06117"/>
    <x v="79"/>
    <x v="1"/>
    <x v="2"/>
    <x v="7"/>
    <x v="7"/>
    <x v="5"/>
    <x v="5"/>
    <n v="74640"/>
    <s v="Title I"/>
  </r>
  <r>
    <s v="39007"/>
    <x v="10"/>
    <x v="1"/>
    <x v="3"/>
    <x v="16"/>
    <x v="16"/>
    <x v="6"/>
    <x v="6"/>
    <n v="74595"/>
    <s v="Title I"/>
  </r>
  <r>
    <s v="37504"/>
    <x v="87"/>
    <x v="1"/>
    <x v="4"/>
    <x v="1"/>
    <x v="1"/>
    <x v="3"/>
    <x v="3"/>
    <n v="74486.509999999995"/>
    <s v="Title I"/>
  </r>
  <r>
    <s v="17401"/>
    <x v="5"/>
    <x v="1"/>
    <x v="0"/>
    <x v="30"/>
    <x v="30"/>
    <x v="4"/>
    <x v="4"/>
    <n v="74410.73"/>
    <s v="Title I"/>
  </r>
  <r>
    <s v="11001"/>
    <x v="18"/>
    <x v="1"/>
    <x v="5"/>
    <x v="14"/>
    <x v="14"/>
    <x v="2"/>
    <x v="2"/>
    <n v="74364.55"/>
    <s v="Title I"/>
  </r>
  <r>
    <s v="33070"/>
    <x v="265"/>
    <x v="1"/>
    <x v="1"/>
    <x v="3"/>
    <x v="3"/>
    <x v="0"/>
    <x v="0"/>
    <n v="74355.11"/>
    <s v="Title I"/>
  </r>
  <r>
    <s v="29100"/>
    <x v="105"/>
    <x v="1"/>
    <x v="4"/>
    <x v="11"/>
    <x v="11"/>
    <x v="4"/>
    <x v="4"/>
    <n v="74207.320000000007"/>
    <s v="Title I"/>
  </r>
  <r>
    <s v="31002"/>
    <x v="23"/>
    <x v="1"/>
    <x v="4"/>
    <x v="14"/>
    <x v="14"/>
    <x v="4"/>
    <x v="4"/>
    <n v="74163.91"/>
    <s v="Title I"/>
  </r>
  <r>
    <s v="08404"/>
    <x v="89"/>
    <x v="1"/>
    <x v="2"/>
    <x v="7"/>
    <x v="7"/>
    <x v="5"/>
    <x v="5"/>
    <n v="74099.44"/>
    <s v="Title I"/>
  </r>
  <r>
    <s v="24105"/>
    <x v="153"/>
    <x v="1"/>
    <x v="6"/>
    <x v="1"/>
    <x v="1"/>
    <x v="2"/>
    <x v="2"/>
    <n v="74013.5"/>
    <s v="Title I"/>
  </r>
  <r>
    <s v="11051"/>
    <x v="83"/>
    <x v="1"/>
    <x v="5"/>
    <x v="9"/>
    <x v="9"/>
    <x v="4"/>
    <x v="4"/>
    <n v="73918.42"/>
    <s v="Title I"/>
  </r>
  <r>
    <s v="20405"/>
    <x v="102"/>
    <x v="1"/>
    <x v="2"/>
    <x v="1"/>
    <x v="1"/>
    <x v="4"/>
    <x v="4"/>
    <n v="73860.240000000005"/>
    <s v="Title I"/>
  </r>
  <r>
    <s v="34111"/>
    <x v="47"/>
    <x v="1"/>
    <x v="7"/>
    <x v="15"/>
    <x v="15"/>
    <x v="4"/>
    <x v="4"/>
    <n v="73803.91"/>
    <s v="Title I"/>
  </r>
  <r>
    <s v="27401"/>
    <x v="114"/>
    <x v="1"/>
    <x v="0"/>
    <x v="15"/>
    <x v="15"/>
    <x v="2"/>
    <x v="2"/>
    <n v="73748.14"/>
    <s v="Title I"/>
  </r>
  <r>
    <s v="09075"/>
    <x v="149"/>
    <x v="1"/>
    <x v="6"/>
    <x v="9"/>
    <x v="9"/>
    <x v="4"/>
    <x v="4"/>
    <n v="73689.64"/>
    <s v="Title I"/>
  </r>
  <r>
    <s v="05401"/>
    <x v="166"/>
    <x v="1"/>
    <x v="8"/>
    <x v="1"/>
    <x v="1"/>
    <x v="3"/>
    <x v="3"/>
    <n v="73634.429999999993"/>
    <s v="Title I"/>
  </r>
  <r>
    <s v="38300"/>
    <x v="162"/>
    <x v="1"/>
    <x v="1"/>
    <x v="22"/>
    <x v="22"/>
    <x v="3"/>
    <x v="3"/>
    <n v="73599.77"/>
    <s v="Title I"/>
  </r>
  <r>
    <s v="32081"/>
    <x v="2"/>
    <x v="1"/>
    <x v="1"/>
    <x v="3"/>
    <x v="3"/>
    <x v="4"/>
    <x v="4"/>
    <n v="73583.320000000007"/>
    <s v="Title I"/>
  </r>
  <r>
    <s v="04228"/>
    <x v="164"/>
    <x v="1"/>
    <x v="6"/>
    <x v="22"/>
    <x v="22"/>
    <x v="2"/>
    <x v="2"/>
    <n v="73555.839999999997"/>
    <s v="Title I"/>
  </r>
  <r>
    <s v="08122"/>
    <x v="48"/>
    <x v="1"/>
    <x v="2"/>
    <x v="15"/>
    <x v="15"/>
    <x v="3"/>
    <x v="3"/>
    <n v="73507.3"/>
    <s v="Title I"/>
  </r>
  <r>
    <s v="14066"/>
    <x v="179"/>
    <x v="1"/>
    <x v="7"/>
    <x v="1"/>
    <x v="1"/>
    <x v="0"/>
    <x v="0"/>
    <n v="73468.39"/>
    <s v="Title I"/>
  </r>
  <r>
    <s v="17911"/>
    <x v="176"/>
    <x v="1"/>
    <x v="9"/>
    <x v="17"/>
    <x v="17"/>
    <x v="3"/>
    <x v="3"/>
    <n v="73372.070000000007"/>
    <s v="Title I"/>
  </r>
  <r>
    <s v="19404"/>
    <x v="192"/>
    <x v="1"/>
    <x v="3"/>
    <x v="15"/>
    <x v="15"/>
    <x v="6"/>
    <x v="6"/>
    <n v="73326.92"/>
    <s v="Title I"/>
  </r>
  <r>
    <s v="39007"/>
    <x v="10"/>
    <x v="1"/>
    <x v="3"/>
    <x v="17"/>
    <x v="17"/>
    <x v="2"/>
    <x v="2"/>
    <n v="73312.69"/>
    <s v="Title I"/>
  </r>
  <r>
    <s v="37501"/>
    <x v="11"/>
    <x v="1"/>
    <x v="4"/>
    <x v="21"/>
    <x v="21"/>
    <x v="4"/>
    <x v="4"/>
    <n v="73239.97"/>
    <s v="Title I"/>
  </r>
  <r>
    <s v="03053"/>
    <x v="137"/>
    <x v="1"/>
    <x v="5"/>
    <x v="22"/>
    <x v="22"/>
    <x v="2"/>
    <x v="2"/>
    <n v="73113.72"/>
    <s v="Title I"/>
  </r>
  <r>
    <s v="06037"/>
    <x v="6"/>
    <x v="1"/>
    <x v="2"/>
    <x v="2"/>
    <x v="2"/>
    <x v="8"/>
    <x v="8"/>
    <n v="73007.86"/>
    <s v="Title I"/>
  </r>
  <r>
    <s v="20400"/>
    <x v="236"/>
    <x v="1"/>
    <x v="2"/>
    <x v="11"/>
    <x v="11"/>
    <x v="1"/>
    <x v="1"/>
    <n v="72972.929999999993"/>
    <s v="Title I"/>
  </r>
  <r>
    <s v="34402"/>
    <x v="146"/>
    <x v="1"/>
    <x v="7"/>
    <x v="1"/>
    <x v="1"/>
    <x v="2"/>
    <x v="2"/>
    <n v="72933.789999999994"/>
    <s v="Title I"/>
  </r>
  <r>
    <s v="17401"/>
    <x v="5"/>
    <x v="1"/>
    <x v="0"/>
    <x v="13"/>
    <x v="13"/>
    <x v="2"/>
    <x v="2"/>
    <n v="72875.520000000004"/>
    <s v="Title I"/>
  </r>
  <r>
    <s v="05323"/>
    <x v="73"/>
    <x v="1"/>
    <x v="8"/>
    <x v="13"/>
    <x v="13"/>
    <x v="4"/>
    <x v="4"/>
    <n v="72860.850000000006"/>
    <s v="Title I"/>
  </r>
  <r>
    <s v="27400"/>
    <x v="17"/>
    <x v="1"/>
    <x v="0"/>
    <x v="14"/>
    <x v="14"/>
    <x v="6"/>
    <x v="6"/>
    <n v="72800"/>
    <s v="Title I"/>
  </r>
  <r>
    <s v="32356"/>
    <x v="32"/>
    <x v="1"/>
    <x v="1"/>
    <x v="30"/>
    <x v="30"/>
    <x v="6"/>
    <x v="6"/>
    <n v="72796.34"/>
    <s v="Title I"/>
  </r>
  <r>
    <s v="04246"/>
    <x v="19"/>
    <x v="1"/>
    <x v="6"/>
    <x v="17"/>
    <x v="17"/>
    <x v="3"/>
    <x v="3"/>
    <n v="72706.36"/>
    <s v="Title I"/>
  </r>
  <r>
    <s v="17405"/>
    <x v="14"/>
    <x v="1"/>
    <x v="0"/>
    <x v="2"/>
    <x v="2"/>
    <x v="2"/>
    <x v="2"/>
    <n v="72568.05"/>
    <s v="Title I"/>
  </r>
  <r>
    <s v="01147"/>
    <x v="70"/>
    <x v="1"/>
    <x v="5"/>
    <x v="14"/>
    <x v="14"/>
    <x v="0"/>
    <x v="0"/>
    <n v="72557.5"/>
    <s v="Title I"/>
  </r>
  <r>
    <s v="08404"/>
    <x v="89"/>
    <x v="1"/>
    <x v="2"/>
    <x v="15"/>
    <x v="15"/>
    <x v="4"/>
    <x v="4"/>
    <n v="72475.42"/>
    <s v="Title I"/>
  </r>
  <r>
    <s v="17406"/>
    <x v="57"/>
    <x v="1"/>
    <x v="0"/>
    <x v="15"/>
    <x v="15"/>
    <x v="3"/>
    <x v="3"/>
    <n v="72411.66"/>
    <s v="Title I"/>
  </r>
  <r>
    <s v="39007"/>
    <x v="10"/>
    <x v="1"/>
    <x v="3"/>
    <x v="23"/>
    <x v="23"/>
    <x v="0"/>
    <x v="0"/>
    <n v="72378.02"/>
    <s v="Title I"/>
  </r>
  <r>
    <s v="20404"/>
    <x v="135"/>
    <x v="1"/>
    <x v="3"/>
    <x v="3"/>
    <x v="3"/>
    <x v="6"/>
    <x v="6"/>
    <n v="72352.19"/>
    <s v="Title I"/>
  </r>
  <r>
    <s v="33207"/>
    <x v="147"/>
    <x v="1"/>
    <x v="1"/>
    <x v="22"/>
    <x v="22"/>
    <x v="2"/>
    <x v="2"/>
    <n v="72326.240000000005"/>
    <s v="Title I"/>
  </r>
  <r>
    <s v="32360"/>
    <x v="52"/>
    <x v="1"/>
    <x v="1"/>
    <x v="8"/>
    <x v="8"/>
    <x v="2"/>
    <x v="2"/>
    <n v="72224.92"/>
    <s v="Title I"/>
  </r>
  <r>
    <s v="19401"/>
    <x v="106"/>
    <x v="1"/>
    <x v="3"/>
    <x v="1"/>
    <x v="1"/>
    <x v="6"/>
    <x v="6"/>
    <n v="72192.899999999994"/>
    <s v="Title I"/>
  </r>
  <r>
    <s v="04228"/>
    <x v="164"/>
    <x v="1"/>
    <x v="6"/>
    <x v="1"/>
    <x v="1"/>
    <x v="4"/>
    <x v="4"/>
    <n v="72143.31"/>
    <s v="Title I"/>
  </r>
  <r>
    <s v="09206"/>
    <x v="30"/>
    <x v="1"/>
    <x v="6"/>
    <x v="14"/>
    <x v="14"/>
    <x v="0"/>
    <x v="0"/>
    <n v="71994.92"/>
    <s v="Title I"/>
  </r>
  <r>
    <s v="03017"/>
    <x v="16"/>
    <x v="1"/>
    <x v="5"/>
    <x v="8"/>
    <x v="8"/>
    <x v="0"/>
    <x v="0"/>
    <n v="71955"/>
    <s v="Title I"/>
  </r>
  <r>
    <s v="15204"/>
    <x v="157"/>
    <x v="1"/>
    <x v="4"/>
    <x v="11"/>
    <x v="11"/>
    <x v="0"/>
    <x v="0"/>
    <n v="71748.47"/>
    <s v="Title I"/>
  </r>
  <r>
    <s v="24350"/>
    <x v="193"/>
    <x v="1"/>
    <x v="6"/>
    <x v="1"/>
    <x v="1"/>
    <x v="0"/>
    <x v="0"/>
    <n v="71724.86"/>
    <s v="Title I"/>
  </r>
  <r>
    <s v="04222"/>
    <x v="99"/>
    <x v="1"/>
    <x v="6"/>
    <x v="2"/>
    <x v="2"/>
    <x v="6"/>
    <x v="6"/>
    <n v="71641"/>
    <s v="Title I"/>
  </r>
  <r>
    <s v="20405"/>
    <x v="102"/>
    <x v="1"/>
    <x v="2"/>
    <x v="1"/>
    <x v="1"/>
    <x v="3"/>
    <x v="3"/>
    <n v="71618.48"/>
    <s v="Title I"/>
  </r>
  <r>
    <s v="17001"/>
    <x v="0"/>
    <x v="1"/>
    <x v="0"/>
    <x v="21"/>
    <x v="21"/>
    <x v="4"/>
    <x v="4"/>
    <n v="71341.64"/>
    <s v="Title I"/>
  </r>
  <r>
    <s v="21303"/>
    <x v="181"/>
    <x v="1"/>
    <x v="7"/>
    <x v="1"/>
    <x v="1"/>
    <x v="4"/>
    <x v="4"/>
    <n v="71302.59"/>
    <s v="Title I"/>
  </r>
  <r>
    <s v="39120"/>
    <x v="144"/>
    <x v="1"/>
    <x v="3"/>
    <x v="1"/>
    <x v="1"/>
    <x v="3"/>
    <x v="3"/>
    <n v="71211"/>
    <s v="Title I"/>
  </r>
  <r>
    <s v="08122"/>
    <x v="48"/>
    <x v="1"/>
    <x v="2"/>
    <x v="11"/>
    <x v="11"/>
    <x v="0"/>
    <x v="0"/>
    <n v="71104.19"/>
    <s v="Title I"/>
  </r>
  <r>
    <s v="07002"/>
    <x v="186"/>
    <x v="1"/>
    <x v="5"/>
    <x v="7"/>
    <x v="7"/>
    <x v="5"/>
    <x v="5"/>
    <n v="71083.990000000005"/>
    <s v="Title I"/>
  </r>
  <r>
    <s v="31332"/>
    <x v="185"/>
    <x v="1"/>
    <x v="4"/>
    <x v="1"/>
    <x v="1"/>
    <x v="6"/>
    <x v="6"/>
    <n v="71042"/>
    <s v="Title I"/>
  </r>
  <r>
    <s v="37501"/>
    <x v="11"/>
    <x v="1"/>
    <x v="4"/>
    <x v="15"/>
    <x v="15"/>
    <x v="4"/>
    <x v="4"/>
    <n v="70954.55"/>
    <s v="Title I"/>
  </r>
  <r>
    <s v="08402"/>
    <x v="165"/>
    <x v="1"/>
    <x v="2"/>
    <x v="2"/>
    <x v="2"/>
    <x v="6"/>
    <x v="6"/>
    <n v="70903"/>
    <s v="Title I"/>
  </r>
  <r>
    <s v="27402"/>
    <x v="62"/>
    <x v="1"/>
    <x v="0"/>
    <x v="1"/>
    <x v="1"/>
    <x v="4"/>
    <x v="4"/>
    <n v="70852.990000000005"/>
    <s v="Title I"/>
  </r>
  <r>
    <s v="14172"/>
    <x v="125"/>
    <x v="1"/>
    <x v="7"/>
    <x v="1"/>
    <x v="1"/>
    <x v="3"/>
    <x v="3"/>
    <n v="70827.850000000006"/>
    <s v="Title I"/>
  </r>
  <r>
    <s v="29011"/>
    <x v="112"/>
    <x v="1"/>
    <x v="4"/>
    <x v="7"/>
    <x v="7"/>
    <x v="5"/>
    <x v="5"/>
    <n v="70819.89"/>
    <s v="Title I"/>
  </r>
  <r>
    <s v="29311"/>
    <x v="225"/>
    <x v="1"/>
    <x v="4"/>
    <x v="9"/>
    <x v="9"/>
    <x v="6"/>
    <x v="6"/>
    <n v="70743"/>
    <s v="Title I"/>
  </r>
  <r>
    <s v="17415"/>
    <x v="4"/>
    <x v="1"/>
    <x v="0"/>
    <x v="15"/>
    <x v="15"/>
    <x v="2"/>
    <x v="2"/>
    <n v="70699.27"/>
    <s v="Title I"/>
  </r>
  <r>
    <s v="04228"/>
    <x v="164"/>
    <x v="1"/>
    <x v="6"/>
    <x v="6"/>
    <x v="6"/>
    <x v="3"/>
    <x v="3"/>
    <n v="70644.479999999996"/>
    <s v="Title I"/>
  </r>
  <r>
    <s v="14104"/>
    <x v="269"/>
    <x v="1"/>
    <x v="7"/>
    <x v="9"/>
    <x v="9"/>
    <x v="1"/>
    <x v="1"/>
    <n v="70641"/>
    <s v="Title I"/>
  </r>
  <r>
    <s v="15201"/>
    <x v="60"/>
    <x v="1"/>
    <x v="4"/>
    <x v="2"/>
    <x v="2"/>
    <x v="3"/>
    <x v="3"/>
    <n v="70592.52"/>
    <s v="Title I"/>
  </r>
  <r>
    <s v="06037"/>
    <x v="6"/>
    <x v="1"/>
    <x v="2"/>
    <x v="2"/>
    <x v="2"/>
    <x v="0"/>
    <x v="0"/>
    <n v="70547.16"/>
    <s v="Title I"/>
  </r>
  <r>
    <s v="17902"/>
    <x v="239"/>
    <x v="1"/>
    <x v="9"/>
    <x v="21"/>
    <x v="21"/>
    <x v="2"/>
    <x v="2"/>
    <n v="70532.45"/>
    <s v="Title I"/>
  </r>
  <r>
    <s v="16049"/>
    <x v="134"/>
    <x v="1"/>
    <x v="8"/>
    <x v="7"/>
    <x v="7"/>
    <x v="5"/>
    <x v="5"/>
    <n v="70523.69"/>
    <s v="Title I"/>
  </r>
  <r>
    <s v="27403"/>
    <x v="15"/>
    <x v="1"/>
    <x v="0"/>
    <x v="14"/>
    <x v="14"/>
    <x v="3"/>
    <x v="3"/>
    <n v="70442.009999999995"/>
    <s v="Title I"/>
  </r>
  <r>
    <s v="36140"/>
    <x v="41"/>
    <x v="1"/>
    <x v="5"/>
    <x v="21"/>
    <x v="21"/>
    <x v="2"/>
    <x v="2"/>
    <n v="70392.570000000007"/>
    <s v="Title I"/>
  </r>
  <r>
    <s v="31311"/>
    <x v="101"/>
    <x v="1"/>
    <x v="4"/>
    <x v="0"/>
    <x v="0"/>
    <x v="1"/>
    <x v="1"/>
    <n v="69942.45"/>
    <s v="Title I"/>
  </r>
  <r>
    <s v="36250"/>
    <x v="104"/>
    <x v="1"/>
    <x v="5"/>
    <x v="1"/>
    <x v="1"/>
    <x v="4"/>
    <x v="4"/>
    <n v="69841.259999999995"/>
    <s v="Title I"/>
  </r>
  <r>
    <s v="11051"/>
    <x v="83"/>
    <x v="1"/>
    <x v="5"/>
    <x v="9"/>
    <x v="9"/>
    <x v="3"/>
    <x v="3"/>
    <n v="69730.11"/>
    <s v="Title I"/>
  </r>
  <r>
    <s v="31103"/>
    <x v="76"/>
    <x v="1"/>
    <x v="4"/>
    <x v="11"/>
    <x v="11"/>
    <x v="0"/>
    <x v="0"/>
    <n v="69515.47"/>
    <s v="Title I"/>
  </r>
  <r>
    <s v="21302"/>
    <x v="126"/>
    <x v="1"/>
    <x v="7"/>
    <x v="3"/>
    <x v="3"/>
    <x v="6"/>
    <x v="6"/>
    <n v="69299.11"/>
    <s v="Title I"/>
  </r>
  <r>
    <s v="21214"/>
    <x v="156"/>
    <x v="1"/>
    <x v="7"/>
    <x v="1"/>
    <x v="1"/>
    <x v="0"/>
    <x v="0"/>
    <n v="69277.5"/>
    <s v="Title I"/>
  </r>
  <r>
    <s v="39207"/>
    <x v="37"/>
    <x v="1"/>
    <x v="3"/>
    <x v="0"/>
    <x v="0"/>
    <x v="4"/>
    <x v="4"/>
    <n v="69240.639999999999"/>
    <s v="Title I"/>
  </r>
  <r>
    <s v="21232"/>
    <x v="170"/>
    <x v="1"/>
    <x v="7"/>
    <x v="3"/>
    <x v="3"/>
    <x v="0"/>
    <x v="0"/>
    <n v="69188.05"/>
    <s v="Title I"/>
  </r>
  <r>
    <s v="27417"/>
    <x v="82"/>
    <x v="1"/>
    <x v="0"/>
    <x v="1"/>
    <x v="1"/>
    <x v="4"/>
    <x v="4"/>
    <n v="69148.39"/>
    <s v="Title I"/>
  </r>
  <r>
    <s v="18402"/>
    <x v="49"/>
    <x v="1"/>
    <x v="8"/>
    <x v="1"/>
    <x v="1"/>
    <x v="4"/>
    <x v="4"/>
    <n v="69109.8"/>
    <s v="Title I"/>
  </r>
  <r>
    <s v="34033"/>
    <x v="108"/>
    <x v="1"/>
    <x v="7"/>
    <x v="3"/>
    <x v="3"/>
    <x v="6"/>
    <x v="6"/>
    <n v="68994.44"/>
    <s v="Title I"/>
  </r>
  <r>
    <s v="10070"/>
    <x v="152"/>
    <x v="1"/>
    <x v="1"/>
    <x v="7"/>
    <x v="7"/>
    <x v="5"/>
    <x v="5"/>
    <n v="68982.990000000005"/>
    <s v="Title I"/>
  </r>
  <r>
    <s v="08122"/>
    <x v="48"/>
    <x v="1"/>
    <x v="2"/>
    <x v="10"/>
    <x v="10"/>
    <x v="2"/>
    <x v="2"/>
    <n v="68967.44"/>
    <s v="Title I"/>
  </r>
  <r>
    <s v="17410"/>
    <x v="51"/>
    <x v="1"/>
    <x v="0"/>
    <x v="15"/>
    <x v="15"/>
    <x v="3"/>
    <x v="3"/>
    <n v="68562.070000000007"/>
    <s v="Title I"/>
  </r>
  <r>
    <s v="29101"/>
    <x v="69"/>
    <x v="1"/>
    <x v="4"/>
    <x v="11"/>
    <x v="11"/>
    <x v="0"/>
    <x v="0"/>
    <n v="68366.86"/>
    <s v="Title I"/>
  </r>
  <r>
    <s v="29320"/>
    <x v="24"/>
    <x v="1"/>
    <x v="4"/>
    <x v="22"/>
    <x v="22"/>
    <x v="3"/>
    <x v="3"/>
    <n v="68321.83"/>
    <s v="Title I"/>
  </r>
  <r>
    <s v="10070"/>
    <x v="152"/>
    <x v="1"/>
    <x v="1"/>
    <x v="1"/>
    <x v="1"/>
    <x v="0"/>
    <x v="0"/>
    <n v="68269"/>
    <s v="Title I"/>
  </r>
  <r>
    <s v="33211"/>
    <x v="227"/>
    <x v="1"/>
    <x v="1"/>
    <x v="22"/>
    <x v="22"/>
    <x v="6"/>
    <x v="6"/>
    <n v="68200"/>
    <s v="Title I"/>
  </r>
  <r>
    <s v="17415"/>
    <x v="4"/>
    <x v="1"/>
    <x v="0"/>
    <x v="17"/>
    <x v="17"/>
    <x v="4"/>
    <x v="4"/>
    <n v="68182.070000000007"/>
    <s v="Title I"/>
  </r>
  <r>
    <s v="13151"/>
    <x v="158"/>
    <x v="1"/>
    <x v="6"/>
    <x v="1"/>
    <x v="1"/>
    <x v="2"/>
    <x v="2"/>
    <n v="67996.55"/>
    <s v="Title I"/>
  </r>
  <r>
    <s v="14068"/>
    <x v="88"/>
    <x v="1"/>
    <x v="7"/>
    <x v="1"/>
    <x v="1"/>
    <x v="4"/>
    <x v="4"/>
    <n v="67980.31"/>
    <s v="Title I"/>
  </r>
  <r>
    <s v="06114"/>
    <x v="3"/>
    <x v="1"/>
    <x v="2"/>
    <x v="18"/>
    <x v="18"/>
    <x v="0"/>
    <x v="0"/>
    <n v="67957.070000000007"/>
    <s v="Title I"/>
  </r>
  <r>
    <s v="16048"/>
    <x v="286"/>
    <x v="1"/>
    <x v="8"/>
    <x v="1"/>
    <x v="1"/>
    <x v="2"/>
    <x v="2"/>
    <n v="67889.08"/>
    <s v="Title I"/>
  </r>
  <r>
    <s v="05323"/>
    <x v="73"/>
    <x v="1"/>
    <x v="8"/>
    <x v="21"/>
    <x v="21"/>
    <x v="4"/>
    <x v="4"/>
    <n v="67849.259999999995"/>
    <s v="Title I"/>
  </r>
  <r>
    <s v="39007"/>
    <x v="10"/>
    <x v="1"/>
    <x v="3"/>
    <x v="1"/>
    <x v="1"/>
    <x v="1"/>
    <x v="1"/>
    <n v="67841.3"/>
    <s v="Title I"/>
  </r>
  <r>
    <s v="26056"/>
    <x v="80"/>
    <x v="1"/>
    <x v="1"/>
    <x v="17"/>
    <x v="17"/>
    <x v="4"/>
    <x v="4"/>
    <n v="67825.89"/>
    <s v="Title I"/>
  </r>
  <r>
    <s v="39007"/>
    <x v="10"/>
    <x v="1"/>
    <x v="3"/>
    <x v="1"/>
    <x v="1"/>
    <x v="7"/>
    <x v="7"/>
    <n v="67798.7"/>
    <s v="Title I"/>
  </r>
  <r>
    <s v="32360"/>
    <x v="52"/>
    <x v="1"/>
    <x v="1"/>
    <x v="11"/>
    <x v="11"/>
    <x v="0"/>
    <x v="0"/>
    <n v="67726.009999999995"/>
    <s v="Title I"/>
  </r>
  <r>
    <s v="26059"/>
    <x v="229"/>
    <x v="1"/>
    <x v="1"/>
    <x v="7"/>
    <x v="7"/>
    <x v="5"/>
    <x v="5"/>
    <n v="67704.820000000007"/>
    <s v="Title I"/>
  </r>
  <r>
    <s v="32081"/>
    <x v="2"/>
    <x v="1"/>
    <x v="1"/>
    <x v="17"/>
    <x v="17"/>
    <x v="4"/>
    <x v="4"/>
    <n v="67538.600000000006"/>
    <s v="Title I"/>
  </r>
  <r>
    <s v="22207"/>
    <x v="191"/>
    <x v="1"/>
    <x v="1"/>
    <x v="7"/>
    <x v="7"/>
    <x v="5"/>
    <x v="5"/>
    <n v="67381.09"/>
    <s v="Title I"/>
  </r>
  <r>
    <s v="27400"/>
    <x v="17"/>
    <x v="1"/>
    <x v="0"/>
    <x v="2"/>
    <x v="2"/>
    <x v="2"/>
    <x v="2"/>
    <n v="67305.820000000007"/>
    <s v="Title I"/>
  </r>
  <r>
    <s v="24111"/>
    <x v="188"/>
    <x v="1"/>
    <x v="6"/>
    <x v="26"/>
    <x v="26"/>
    <x v="0"/>
    <x v="0"/>
    <n v="67264.649999999994"/>
    <s v="Title I"/>
  </r>
  <r>
    <s v="06037"/>
    <x v="6"/>
    <x v="1"/>
    <x v="2"/>
    <x v="3"/>
    <x v="3"/>
    <x v="3"/>
    <x v="3"/>
    <n v="67248.91"/>
    <s v="Title I"/>
  </r>
  <r>
    <s v="37503"/>
    <x v="50"/>
    <x v="1"/>
    <x v="4"/>
    <x v="14"/>
    <x v="14"/>
    <x v="4"/>
    <x v="4"/>
    <n v="67237.320000000007"/>
    <s v="Title I"/>
  </r>
  <r>
    <s v="16049"/>
    <x v="134"/>
    <x v="1"/>
    <x v="8"/>
    <x v="22"/>
    <x v="22"/>
    <x v="2"/>
    <x v="2"/>
    <n v="67162.78"/>
    <s v="Title I"/>
  </r>
  <r>
    <s v="21214"/>
    <x v="156"/>
    <x v="1"/>
    <x v="7"/>
    <x v="3"/>
    <x v="3"/>
    <x v="0"/>
    <x v="0"/>
    <n v="67046.929999999993"/>
    <s v="Title I"/>
  </r>
  <r>
    <s v="32416"/>
    <x v="124"/>
    <x v="1"/>
    <x v="1"/>
    <x v="14"/>
    <x v="14"/>
    <x v="0"/>
    <x v="0"/>
    <n v="66852.039999999994"/>
    <s v="Title I"/>
  </r>
  <r>
    <s v="36140"/>
    <x v="41"/>
    <x v="1"/>
    <x v="5"/>
    <x v="0"/>
    <x v="0"/>
    <x v="4"/>
    <x v="4"/>
    <n v="66835.759999999995"/>
    <s v="Title I"/>
  </r>
  <r>
    <s v="03052"/>
    <x v="141"/>
    <x v="1"/>
    <x v="5"/>
    <x v="17"/>
    <x v="17"/>
    <x v="2"/>
    <x v="2"/>
    <n v="66663.69"/>
    <s v="Title I"/>
  </r>
  <r>
    <s v="10050"/>
    <x v="201"/>
    <x v="1"/>
    <x v="1"/>
    <x v="1"/>
    <x v="1"/>
    <x v="2"/>
    <x v="2"/>
    <n v="66595.56"/>
    <s v="Title I"/>
  </r>
  <r>
    <s v="37501"/>
    <x v="11"/>
    <x v="1"/>
    <x v="4"/>
    <x v="9"/>
    <x v="9"/>
    <x v="3"/>
    <x v="3"/>
    <n v="66449.84"/>
    <s v="Title I"/>
  </r>
  <r>
    <s v="01147"/>
    <x v="70"/>
    <x v="1"/>
    <x v="5"/>
    <x v="15"/>
    <x v="15"/>
    <x v="4"/>
    <x v="4"/>
    <n v="66448.06"/>
    <s v="Title I"/>
  </r>
  <r>
    <s v="34002"/>
    <x v="55"/>
    <x v="1"/>
    <x v="7"/>
    <x v="9"/>
    <x v="9"/>
    <x v="4"/>
    <x v="4"/>
    <n v="66058.94"/>
    <s v="Title I"/>
  </r>
  <r>
    <s v="39119"/>
    <x v="92"/>
    <x v="1"/>
    <x v="3"/>
    <x v="1"/>
    <x v="1"/>
    <x v="4"/>
    <x v="4"/>
    <n v="65932.19"/>
    <s v="Title I"/>
  </r>
  <r>
    <s v="15206"/>
    <x v="121"/>
    <x v="1"/>
    <x v="4"/>
    <x v="7"/>
    <x v="7"/>
    <x v="5"/>
    <x v="5"/>
    <n v="65750"/>
    <s v="Title I"/>
  </r>
  <r>
    <s v="13144"/>
    <x v="77"/>
    <x v="1"/>
    <x v="6"/>
    <x v="11"/>
    <x v="11"/>
    <x v="0"/>
    <x v="0"/>
    <n v="65630.17"/>
    <s v="Title I"/>
  </r>
  <r>
    <s v="37503"/>
    <x v="50"/>
    <x v="1"/>
    <x v="4"/>
    <x v="9"/>
    <x v="9"/>
    <x v="3"/>
    <x v="3"/>
    <n v="65558.44"/>
    <s v="Title I"/>
  </r>
  <r>
    <s v="27083"/>
    <x v="39"/>
    <x v="1"/>
    <x v="0"/>
    <x v="22"/>
    <x v="22"/>
    <x v="4"/>
    <x v="4"/>
    <n v="65548"/>
    <s v="Title I"/>
  </r>
  <r>
    <s v="39003"/>
    <x v="132"/>
    <x v="1"/>
    <x v="3"/>
    <x v="15"/>
    <x v="15"/>
    <x v="2"/>
    <x v="2"/>
    <n v="65525.31"/>
    <s v="Title I"/>
  </r>
  <r>
    <s v="33036"/>
    <x v="100"/>
    <x v="1"/>
    <x v="1"/>
    <x v="22"/>
    <x v="22"/>
    <x v="6"/>
    <x v="6"/>
    <n v="65422.5"/>
    <s v="Title I"/>
  </r>
  <r>
    <s v="13301"/>
    <x v="180"/>
    <x v="1"/>
    <x v="6"/>
    <x v="1"/>
    <x v="1"/>
    <x v="4"/>
    <x v="4"/>
    <n v="65379.42"/>
    <s v="Title I"/>
  </r>
  <r>
    <s v="31002"/>
    <x v="23"/>
    <x v="1"/>
    <x v="4"/>
    <x v="20"/>
    <x v="20"/>
    <x v="4"/>
    <x v="4"/>
    <n v="65338.37"/>
    <s v="Title I"/>
  </r>
  <r>
    <s v="31002"/>
    <x v="23"/>
    <x v="1"/>
    <x v="4"/>
    <x v="11"/>
    <x v="11"/>
    <x v="0"/>
    <x v="0"/>
    <n v="65155.49"/>
    <s v="Title I"/>
  </r>
  <r>
    <s v="04127"/>
    <x v="148"/>
    <x v="1"/>
    <x v="6"/>
    <x v="3"/>
    <x v="3"/>
    <x v="0"/>
    <x v="0"/>
    <n v="65024.29"/>
    <s v="Title I"/>
  </r>
  <r>
    <s v="38267"/>
    <x v="96"/>
    <x v="1"/>
    <x v="1"/>
    <x v="17"/>
    <x v="17"/>
    <x v="3"/>
    <x v="3"/>
    <n v="64973"/>
    <s v="Title I"/>
  </r>
  <r>
    <s v="34003"/>
    <x v="22"/>
    <x v="1"/>
    <x v="7"/>
    <x v="15"/>
    <x v="15"/>
    <x v="3"/>
    <x v="3"/>
    <n v="64935.01"/>
    <s v="Title I"/>
  </r>
  <r>
    <s v="09075"/>
    <x v="149"/>
    <x v="1"/>
    <x v="6"/>
    <x v="14"/>
    <x v="14"/>
    <x v="6"/>
    <x v="6"/>
    <n v="64719.72"/>
    <s v="Title I"/>
  </r>
  <r>
    <s v="37501"/>
    <x v="11"/>
    <x v="1"/>
    <x v="4"/>
    <x v="1"/>
    <x v="1"/>
    <x v="6"/>
    <x v="6"/>
    <n v="64519.42"/>
    <s v="Title I"/>
  </r>
  <r>
    <s v="34003"/>
    <x v="22"/>
    <x v="1"/>
    <x v="7"/>
    <x v="17"/>
    <x v="17"/>
    <x v="2"/>
    <x v="2"/>
    <n v="64412.639999999999"/>
    <s v="Title I"/>
  </r>
  <r>
    <s v="21014"/>
    <x v="174"/>
    <x v="1"/>
    <x v="7"/>
    <x v="3"/>
    <x v="3"/>
    <x v="0"/>
    <x v="0"/>
    <n v="64408.47"/>
    <s v="Title I"/>
  </r>
  <r>
    <s v="31306"/>
    <x v="183"/>
    <x v="1"/>
    <x v="4"/>
    <x v="15"/>
    <x v="15"/>
    <x v="4"/>
    <x v="4"/>
    <n v="64372.79"/>
    <s v="Title I"/>
  </r>
  <r>
    <s v="34003"/>
    <x v="22"/>
    <x v="1"/>
    <x v="7"/>
    <x v="14"/>
    <x v="14"/>
    <x v="0"/>
    <x v="0"/>
    <n v="64316.78"/>
    <s v="Title I"/>
  </r>
  <r>
    <s v="32081"/>
    <x v="2"/>
    <x v="1"/>
    <x v="1"/>
    <x v="2"/>
    <x v="2"/>
    <x v="0"/>
    <x v="0"/>
    <n v="64202.35"/>
    <s v="Title I"/>
  </r>
  <r>
    <s v="21232"/>
    <x v="170"/>
    <x v="1"/>
    <x v="7"/>
    <x v="7"/>
    <x v="7"/>
    <x v="5"/>
    <x v="5"/>
    <n v="64161.55"/>
    <s v="Title I"/>
  </r>
  <r>
    <s v="18401"/>
    <x v="38"/>
    <x v="1"/>
    <x v="8"/>
    <x v="1"/>
    <x v="1"/>
    <x v="7"/>
    <x v="7"/>
    <n v="64139.51"/>
    <s v="Title I"/>
  </r>
  <r>
    <s v="32360"/>
    <x v="52"/>
    <x v="1"/>
    <x v="1"/>
    <x v="15"/>
    <x v="15"/>
    <x v="3"/>
    <x v="3"/>
    <n v="64067.86"/>
    <s v="Title I"/>
  </r>
  <r>
    <s v="23309"/>
    <x v="35"/>
    <x v="1"/>
    <x v="7"/>
    <x v="26"/>
    <x v="26"/>
    <x v="6"/>
    <x v="6"/>
    <n v="63967.16"/>
    <s v="Title I"/>
  </r>
  <r>
    <s v="06112"/>
    <x v="75"/>
    <x v="1"/>
    <x v="2"/>
    <x v="14"/>
    <x v="14"/>
    <x v="4"/>
    <x v="4"/>
    <n v="63935.95"/>
    <s v="Title I"/>
  </r>
  <r>
    <s v="17409"/>
    <x v="118"/>
    <x v="1"/>
    <x v="0"/>
    <x v="5"/>
    <x v="5"/>
    <x v="3"/>
    <x v="3"/>
    <n v="63731"/>
    <s v="Title I"/>
  </r>
  <r>
    <s v="23309"/>
    <x v="35"/>
    <x v="1"/>
    <x v="7"/>
    <x v="9"/>
    <x v="9"/>
    <x v="3"/>
    <x v="3"/>
    <n v="63724.61"/>
    <s v="Title I"/>
  </r>
  <r>
    <s v="39201"/>
    <x v="34"/>
    <x v="1"/>
    <x v="3"/>
    <x v="17"/>
    <x v="17"/>
    <x v="2"/>
    <x v="2"/>
    <n v="63695.37"/>
    <s v="Title I"/>
  </r>
  <r>
    <s v="27001"/>
    <x v="86"/>
    <x v="1"/>
    <x v="0"/>
    <x v="6"/>
    <x v="6"/>
    <x v="6"/>
    <x v="6"/>
    <n v="63615.88"/>
    <s v="Title I"/>
  </r>
  <r>
    <s v="20405"/>
    <x v="102"/>
    <x v="1"/>
    <x v="2"/>
    <x v="9"/>
    <x v="9"/>
    <x v="3"/>
    <x v="3"/>
    <n v="63473.27"/>
    <s v="Title I"/>
  </r>
  <r>
    <s v="39203"/>
    <x v="151"/>
    <x v="1"/>
    <x v="3"/>
    <x v="1"/>
    <x v="1"/>
    <x v="2"/>
    <x v="2"/>
    <n v="63322"/>
    <s v="Title I"/>
  </r>
  <r>
    <s v="04228"/>
    <x v="164"/>
    <x v="1"/>
    <x v="6"/>
    <x v="6"/>
    <x v="6"/>
    <x v="4"/>
    <x v="4"/>
    <n v="63259.71"/>
    <s v="Title I"/>
  </r>
  <r>
    <s v="04129"/>
    <x v="97"/>
    <x v="1"/>
    <x v="6"/>
    <x v="2"/>
    <x v="2"/>
    <x v="6"/>
    <x v="6"/>
    <n v="63201"/>
    <s v="Title I"/>
  </r>
  <r>
    <s v="33049"/>
    <x v="139"/>
    <x v="1"/>
    <x v="1"/>
    <x v="7"/>
    <x v="7"/>
    <x v="5"/>
    <x v="5"/>
    <n v="63101"/>
    <s v="Title I"/>
  </r>
  <r>
    <s v="32081"/>
    <x v="2"/>
    <x v="1"/>
    <x v="1"/>
    <x v="26"/>
    <x v="26"/>
    <x v="4"/>
    <x v="4"/>
    <n v="62891.81"/>
    <s v="Title I"/>
  </r>
  <r>
    <s v="39200"/>
    <x v="43"/>
    <x v="1"/>
    <x v="3"/>
    <x v="14"/>
    <x v="14"/>
    <x v="6"/>
    <x v="6"/>
    <n v="62875.63"/>
    <s v="Title I"/>
  </r>
  <r>
    <s v="36140"/>
    <x v="41"/>
    <x v="1"/>
    <x v="5"/>
    <x v="15"/>
    <x v="15"/>
    <x v="4"/>
    <x v="4"/>
    <n v="62870.26"/>
    <s v="Title I"/>
  </r>
  <r>
    <s v="36250"/>
    <x v="104"/>
    <x v="1"/>
    <x v="5"/>
    <x v="14"/>
    <x v="14"/>
    <x v="0"/>
    <x v="0"/>
    <n v="62840.91"/>
    <s v="Title I"/>
  </r>
  <r>
    <s v="11051"/>
    <x v="83"/>
    <x v="1"/>
    <x v="5"/>
    <x v="3"/>
    <x v="3"/>
    <x v="0"/>
    <x v="0"/>
    <n v="62628.84"/>
    <s v="Title I"/>
  </r>
  <r>
    <s v="29100"/>
    <x v="105"/>
    <x v="1"/>
    <x v="4"/>
    <x v="15"/>
    <x v="15"/>
    <x v="2"/>
    <x v="2"/>
    <n v="62607.83"/>
    <s v="Title I"/>
  </r>
  <r>
    <s v="16050"/>
    <x v="111"/>
    <x v="1"/>
    <x v="8"/>
    <x v="2"/>
    <x v="2"/>
    <x v="2"/>
    <x v="2"/>
    <n v="62551.360000000001"/>
    <s v="Title I"/>
  </r>
  <r>
    <s v="10070"/>
    <x v="152"/>
    <x v="1"/>
    <x v="1"/>
    <x v="1"/>
    <x v="1"/>
    <x v="2"/>
    <x v="2"/>
    <n v="62515.3"/>
    <s v="Title I"/>
  </r>
  <r>
    <s v="34111"/>
    <x v="47"/>
    <x v="1"/>
    <x v="7"/>
    <x v="15"/>
    <x v="15"/>
    <x v="3"/>
    <x v="3"/>
    <n v="62504.27"/>
    <s v="Title I"/>
  </r>
  <r>
    <s v="08130"/>
    <x v="189"/>
    <x v="1"/>
    <x v="2"/>
    <x v="22"/>
    <x v="22"/>
    <x v="2"/>
    <x v="2"/>
    <n v="62502.96"/>
    <s v="Title I"/>
  </r>
  <r>
    <s v="04019"/>
    <x v="142"/>
    <x v="1"/>
    <x v="6"/>
    <x v="7"/>
    <x v="7"/>
    <x v="5"/>
    <x v="5"/>
    <n v="62489.79"/>
    <s v="Title I"/>
  </r>
  <r>
    <s v="33036"/>
    <x v="100"/>
    <x v="1"/>
    <x v="1"/>
    <x v="22"/>
    <x v="22"/>
    <x v="2"/>
    <x v="2"/>
    <n v="62369.74"/>
    <s v="Title I"/>
  </r>
  <r>
    <s v="03116"/>
    <x v="58"/>
    <x v="1"/>
    <x v="5"/>
    <x v="22"/>
    <x v="22"/>
    <x v="2"/>
    <x v="2"/>
    <n v="62287.44"/>
    <s v="Title I"/>
  </r>
  <r>
    <s v="13161"/>
    <x v="21"/>
    <x v="1"/>
    <x v="6"/>
    <x v="15"/>
    <x v="15"/>
    <x v="0"/>
    <x v="0"/>
    <n v="62174.17"/>
    <s v="Title I"/>
  </r>
  <r>
    <s v="22200"/>
    <x v="273"/>
    <x v="1"/>
    <x v="1"/>
    <x v="22"/>
    <x v="22"/>
    <x v="6"/>
    <x v="6"/>
    <n v="62050"/>
    <s v="Title I"/>
  </r>
  <r>
    <s v="19404"/>
    <x v="192"/>
    <x v="1"/>
    <x v="3"/>
    <x v="1"/>
    <x v="1"/>
    <x v="2"/>
    <x v="2"/>
    <n v="62046.96"/>
    <s v="Title I"/>
  </r>
  <r>
    <s v="21302"/>
    <x v="126"/>
    <x v="1"/>
    <x v="7"/>
    <x v="1"/>
    <x v="1"/>
    <x v="2"/>
    <x v="2"/>
    <n v="61859.3"/>
    <s v="Title I"/>
  </r>
  <r>
    <s v="33036"/>
    <x v="100"/>
    <x v="1"/>
    <x v="1"/>
    <x v="1"/>
    <x v="1"/>
    <x v="4"/>
    <x v="4"/>
    <n v="61714.83"/>
    <s v="Title I"/>
  </r>
  <r>
    <s v="17902"/>
    <x v="239"/>
    <x v="1"/>
    <x v="9"/>
    <x v="11"/>
    <x v="11"/>
    <x v="6"/>
    <x v="6"/>
    <n v="61595.97"/>
    <s v="Title I"/>
  </r>
  <r>
    <s v="17911"/>
    <x v="176"/>
    <x v="1"/>
    <x v="9"/>
    <x v="17"/>
    <x v="17"/>
    <x v="4"/>
    <x v="4"/>
    <n v="61524.66"/>
    <s v="Title I"/>
  </r>
  <r>
    <s v="14400"/>
    <x v="219"/>
    <x v="1"/>
    <x v="7"/>
    <x v="7"/>
    <x v="7"/>
    <x v="5"/>
    <x v="5"/>
    <n v="61098.51"/>
    <s v="Title I"/>
  </r>
  <r>
    <s v="31025"/>
    <x v="36"/>
    <x v="1"/>
    <x v="4"/>
    <x v="14"/>
    <x v="14"/>
    <x v="3"/>
    <x v="3"/>
    <n v="61072.23"/>
    <s v="Title I"/>
  </r>
  <r>
    <s v="13146"/>
    <x v="138"/>
    <x v="1"/>
    <x v="6"/>
    <x v="17"/>
    <x v="17"/>
    <x v="2"/>
    <x v="2"/>
    <n v="60853.279999999999"/>
    <s v="Title I"/>
  </r>
  <r>
    <s v="09075"/>
    <x v="149"/>
    <x v="1"/>
    <x v="6"/>
    <x v="15"/>
    <x v="15"/>
    <x v="4"/>
    <x v="4"/>
    <n v="60720.54"/>
    <s v="Title I"/>
  </r>
  <r>
    <s v="39007"/>
    <x v="10"/>
    <x v="1"/>
    <x v="3"/>
    <x v="13"/>
    <x v="13"/>
    <x v="6"/>
    <x v="6"/>
    <n v="60588"/>
    <s v="Title I"/>
  </r>
  <r>
    <s v="06112"/>
    <x v="75"/>
    <x v="1"/>
    <x v="2"/>
    <x v="17"/>
    <x v="17"/>
    <x v="3"/>
    <x v="3"/>
    <n v="60556.27"/>
    <s v="Title I"/>
  </r>
  <r>
    <s v="02250"/>
    <x v="81"/>
    <x v="1"/>
    <x v="5"/>
    <x v="3"/>
    <x v="3"/>
    <x v="6"/>
    <x v="6"/>
    <n v="60487.5"/>
    <s v="Title I"/>
  </r>
  <r>
    <s v="32907"/>
    <x v="133"/>
    <x v="1"/>
    <x v="1"/>
    <x v="7"/>
    <x v="7"/>
    <x v="5"/>
    <x v="5"/>
    <n v="60485"/>
    <s v="Title I"/>
  </r>
  <r>
    <s v="01158"/>
    <x v="207"/>
    <x v="1"/>
    <x v="1"/>
    <x v="6"/>
    <x v="6"/>
    <x v="4"/>
    <x v="4"/>
    <n v="60459.77"/>
    <s v="Title I"/>
  </r>
  <r>
    <s v="33115"/>
    <x v="68"/>
    <x v="1"/>
    <x v="1"/>
    <x v="24"/>
    <x v="24"/>
    <x v="6"/>
    <x v="6"/>
    <n v="60395.34"/>
    <s v="Title I"/>
  </r>
  <r>
    <s v="32354"/>
    <x v="45"/>
    <x v="1"/>
    <x v="1"/>
    <x v="17"/>
    <x v="17"/>
    <x v="3"/>
    <x v="3"/>
    <n v="60353.5"/>
    <s v="Title I"/>
  </r>
  <r>
    <s v="21237"/>
    <x v="233"/>
    <x v="1"/>
    <x v="7"/>
    <x v="1"/>
    <x v="1"/>
    <x v="2"/>
    <x v="2"/>
    <n v="60244.81"/>
    <s v="Title I"/>
  </r>
  <r>
    <s v="17400"/>
    <x v="131"/>
    <x v="1"/>
    <x v="0"/>
    <x v="1"/>
    <x v="1"/>
    <x v="3"/>
    <x v="3"/>
    <n v="60240.43"/>
    <s v="Title I"/>
  </r>
  <r>
    <s v="34111"/>
    <x v="47"/>
    <x v="1"/>
    <x v="7"/>
    <x v="22"/>
    <x v="22"/>
    <x v="3"/>
    <x v="3"/>
    <n v="60219.26"/>
    <s v="Title I"/>
  </r>
  <r>
    <s v="05121"/>
    <x v="31"/>
    <x v="1"/>
    <x v="8"/>
    <x v="21"/>
    <x v="21"/>
    <x v="3"/>
    <x v="3"/>
    <n v="60125.760000000002"/>
    <s v="Title I"/>
  </r>
  <r>
    <s v="39201"/>
    <x v="34"/>
    <x v="1"/>
    <x v="3"/>
    <x v="9"/>
    <x v="9"/>
    <x v="4"/>
    <x v="4"/>
    <n v="60109.16"/>
    <s v="Title I"/>
  </r>
  <r>
    <s v="32081"/>
    <x v="2"/>
    <x v="1"/>
    <x v="1"/>
    <x v="1"/>
    <x v="1"/>
    <x v="4"/>
    <x v="4"/>
    <n v="60099.48"/>
    <s v="Title I"/>
  </r>
  <r>
    <s v="17409"/>
    <x v="118"/>
    <x v="1"/>
    <x v="0"/>
    <x v="17"/>
    <x v="17"/>
    <x v="2"/>
    <x v="2"/>
    <n v="60000"/>
    <s v="Title I"/>
  </r>
  <r>
    <s v="21234"/>
    <x v="248"/>
    <x v="1"/>
    <x v="7"/>
    <x v="1"/>
    <x v="1"/>
    <x v="2"/>
    <x v="2"/>
    <n v="60000"/>
    <s v="Title I"/>
  </r>
  <r>
    <s v="26059"/>
    <x v="229"/>
    <x v="1"/>
    <x v="1"/>
    <x v="15"/>
    <x v="15"/>
    <x v="4"/>
    <x v="4"/>
    <n v="59993.120000000003"/>
    <s v="Title I"/>
  </r>
  <r>
    <s v="31002"/>
    <x v="23"/>
    <x v="1"/>
    <x v="4"/>
    <x v="9"/>
    <x v="9"/>
    <x v="0"/>
    <x v="0"/>
    <n v="59968.42"/>
    <s v="Title I"/>
  </r>
  <r>
    <s v="02420"/>
    <x v="196"/>
    <x v="1"/>
    <x v="5"/>
    <x v="1"/>
    <x v="1"/>
    <x v="3"/>
    <x v="3"/>
    <n v="59944.6"/>
    <s v="Title I"/>
  </r>
  <r>
    <s v="24350"/>
    <x v="193"/>
    <x v="1"/>
    <x v="6"/>
    <x v="9"/>
    <x v="9"/>
    <x v="0"/>
    <x v="0"/>
    <n v="59928.480000000003"/>
    <s v="Title I"/>
  </r>
  <r>
    <s v="33115"/>
    <x v="68"/>
    <x v="1"/>
    <x v="1"/>
    <x v="11"/>
    <x v="11"/>
    <x v="0"/>
    <x v="0"/>
    <n v="59843.99"/>
    <s v="Title I"/>
  </r>
  <r>
    <s v="03017"/>
    <x v="16"/>
    <x v="1"/>
    <x v="5"/>
    <x v="0"/>
    <x v="0"/>
    <x v="3"/>
    <x v="3"/>
    <n v="59718.42"/>
    <s v="Title I"/>
  </r>
  <r>
    <s v="21401"/>
    <x v="59"/>
    <x v="1"/>
    <x v="7"/>
    <x v="9"/>
    <x v="9"/>
    <x v="4"/>
    <x v="4"/>
    <n v="59577.71"/>
    <s v="Title I"/>
  </r>
  <r>
    <s v="13161"/>
    <x v="21"/>
    <x v="1"/>
    <x v="6"/>
    <x v="9"/>
    <x v="9"/>
    <x v="0"/>
    <x v="0"/>
    <n v="59575.16"/>
    <s v="Title I"/>
  </r>
  <r>
    <s v="03052"/>
    <x v="141"/>
    <x v="1"/>
    <x v="5"/>
    <x v="11"/>
    <x v="11"/>
    <x v="0"/>
    <x v="0"/>
    <n v="59533.7"/>
    <s v="Title I"/>
  </r>
  <r>
    <s v="01158"/>
    <x v="207"/>
    <x v="1"/>
    <x v="1"/>
    <x v="6"/>
    <x v="6"/>
    <x v="3"/>
    <x v="3"/>
    <n v="59469.599999999999"/>
    <s v="Title I"/>
  </r>
  <r>
    <s v="17216"/>
    <x v="85"/>
    <x v="1"/>
    <x v="0"/>
    <x v="3"/>
    <x v="3"/>
    <x v="6"/>
    <x v="6"/>
    <n v="59349.97"/>
    <s v="Title I"/>
  </r>
  <r>
    <s v="09206"/>
    <x v="30"/>
    <x v="1"/>
    <x v="6"/>
    <x v="1"/>
    <x v="1"/>
    <x v="7"/>
    <x v="7"/>
    <n v="59282.75"/>
    <s v="Title I"/>
  </r>
  <r>
    <s v="14028"/>
    <x v="66"/>
    <x v="1"/>
    <x v="7"/>
    <x v="3"/>
    <x v="3"/>
    <x v="6"/>
    <x v="6"/>
    <n v="59231.040000000001"/>
    <s v="Title I"/>
  </r>
  <r>
    <s v="17406"/>
    <x v="57"/>
    <x v="1"/>
    <x v="0"/>
    <x v="2"/>
    <x v="2"/>
    <x v="3"/>
    <x v="3"/>
    <n v="59173.75"/>
    <s v="Title I"/>
  </r>
  <r>
    <s v="23403"/>
    <x v="56"/>
    <x v="1"/>
    <x v="8"/>
    <x v="10"/>
    <x v="10"/>
    <x v="6"/>
    <x v="6"/>
    <n v="59158.09"/>
    <s v="Title I"/>
  </r>
  <r>
    <s v="35200"/>
    <x v="234"/>
    <x v="1"/>
    <x v="2"/>
    <x v="7"/>
    <x v="7"/>
    <x v="5"/>
    <x v="5"/>
    <n v="59060"/>
    <s v="Title I"/>
  </r>
  <r>
    <s v="33202"/>
    <x v="268"/>
    <x v="1"/>
    <x v="1"/>
    <x v="11"/>
    <x v="11"/>
    <x v="1"/>
    <x v="1"/>
    <n v="58998.52"/>
    <s v="Title I"/>
  </r>
  <r>
    <s v="27400"/>
    <x v="17"/>
    <x v="1"/>
    <x v="0"/>
    <x v="13"/>
    <x v="13"/>
    <x v="3"/>
    <x v="3"/>
    <n v="58913.8"/>
    <s v="Title I"/>
  </r>
  <r>
    <s v="21302"/>
    <x v="126"/>
    <x v="1"/>
    <x v="7"/>
    <x v="3"/>
    <x v="3"/>
    <x v="1"/>
    <x v="1"/>
    <n v="58745"/>
    <s v="Title I"/>
  </r>
  <r>
    <s v="05323"/>
    <x v="73"/>
    <x v="1"/>
    <x v="8"/>
    <x v="11"/>
    <x v="11"/>
    <x v="6"/>
    <x v="6"/>
    <n v="58743.44"/>
    <s v="Title I"/>
  </r>
  <r>
    <s v="32326"/>
    <x v="127"/>
    <x v="1"/>
    <x v="1"/>
    <x v="15"/>
    <x v="15"/>
    <x v="2"/>
    <x v="2"/>
    <n v="58542.16"/>
    <s v="Title I"/>
  </r>
  <r>
    <s v="09209"/>
    <x v="217"/>
    <x v="1"/>
    <x v="6"/>
    <x v="11"/>
    <x v="11"/>
    <x v="1"/>
    <x v="1"/>
    <n v="58517.25"/>
    <s v="Title I"/>
  </r>
  <r>
    <s v="04019"/>
    <x v="142"/>
    <x v="1"/>
    <x v="6"/>
    <x v="3"/>
    <x v="3"/>
    <x v="0"/>
    <x v="0"/>
    <n v="58494.29"/>
    <s v="Title I"/>
  </r>
  <r>
    <s v="17415"/>
    <x v="4"/>
    <x v="1"/>
    <x v="0"/>
    <x v="30"/>
    <x v="30"/>
    <x v="6"/>
    <x v="6"/>
    <n v="58433.62"/>
    <s v="Title I"/>
  </r>
  <r>
    <s v="12110"/>
    <x v="178"/>
    <x v="1"/>
    <x v="5"/>
    <x v="7"/>
    <x v="7"/>
    <x v="5"/>
    <x v="5"/>
    <n v="58328.76"/>
    <s v="Title I"/>
  </r>
  <r>
    <s v="11001"/>
    <x v="18"/>
    <x v="1"/>
    <x v="5"/>
    <x v="17"/>
    <x v="17"/>
    <x v="4"/>
    <x v="4"/>
    <n v="58214.48"/>
    <s v="Title I"/>
  </r>
  <r>
    <s v="21401"/>
    <x v="59"/>
    <x v="1"/>
    <x v="7"/>
    <x v="1"/>
    <x v="1"/>
    <x v="0"/>
    <x v="0"/>
    <n v="58205.42"/>
    <s v="Title I"/>
  </r>
  <r>
    <s v="24350"/>
    <x v="193"/>
    <x v="1"/>
    <x v="6"/>
    <x v="3"/>
    <x v="3"/>
    <x v="0"/>
    <x v="0"/>
    <n v="58197.78"/>
    <s v="Title I"/>
  </r>
  <r>
    <s v="34002"/>
    <x v="55"/>
    <x v="1"/>
    <x v="7"/>
    <x v="2"/>
    <x v="2"/>
    <x v="3"/>
    <x v="3"/>
    <n v="58159.4"/>
    <s v="Title I"/>
  </r>
  <r>
    <s v="06037"/>
    <x v="6"/>
    <x v="1"/>
    <x v="2"/>
    <x v="4"/>
    <x v="4"/>
    <x v="4"/>
    <x v="4"/>
    <n v="58000"/>
    <s v="Title I"/>
  </r>
  <r>
    <s v="32907"/>
    <x v="133"/>
    <x v="1"/>
    <x v="1"/>
    <x v="1"/>
    <x v="1"/>
    <x v="4"/>
    <x v="4"/>
    <n v="58000"/>
    <s v="Title I"/>
  </r>
  <r>
    <s v="03116"/>
    <x v="58"/>
    <x v="1"/>
    <x v="5"/>
    <x v="1"/>
    <x v="1"/>
    <x v="6"/>
    <x v="6"/>
    <n v="57974.07"/>
    <s v="Title I"/>
  </r>
  <r>
    <s v="34401"/>
    <x v="150"/>
    <x v="1"/>
    <x v="7"/>
    <x v="22"/>
    <x v="22"/>
    <x v="3"/>
    <x v="3"/>
    <n v="57914.36"/>
    <s v="Title I"/>
  </r>
  <r>
    <s v="27404"/>
    <x v="235"/>
    <x v="1"/>
    <x v="0"/>
    <x v="8"/>
    <x v="8"/>
    <x v="0"/>
    <x v="0"/>
    <n v="57714.05"/>
    <s v="Title I"/>
  </r>
  <r>
    <s v="19404"/>
    <x v="192"/>
    <x v="1"/>
    <x v="3"/>
    <x v="15"/>
    <x v="15"/>
    <x v="4"/>
    <x v="4"/>
    <n v="57675.66"/>
    <s v="Title I"/>
  </r>
  <r>
    <s v="17406"/>
    <x v="57"/>
    <x v="1"/>
    <x v="0"/>
    <x v="1"/>
    <x v="1"/>
    <x v="7"/>
    <x v="7"/>
    <n v="57605.97"/>
    <s v="Title I"/>
  </r>
  <r>
    <s v="19401"/>
    <x v="106"/>
    <x v="1"/>
    <x v="3"/>
    <x v="22"/>
    <x v="22"/>
    <x v="4"/>
    <x v="4"/>
    <n v="57432.800000000003"/>
    <s v="Title I"/>
  </r>
  <r>
    <s v="17415"/>
    <x v="4"/>
    <x v="1"/>
    <x v="0"/>
    <x v="24"/>
    <x v="24"/>
    <x v="6"/>
    <x v="6"/>
    <n v="57430.96"/>
    <s v="Title I"/>
  </r>
  <r>
    <s v="31002"/>
    <x v="23"/>
    <x v="1"/>
    <x v="4"/>
    <x v="1"/>
    <x v="1"/>
    <x v="6"/>
    <x v="6"/>
    <n v="57405.56"/>
    <s v="Title I"/>
  </r>
  <r>
    <s v="21232"/>
    <x v="170"/>
    <x v="1"/>
    <x v="7"/>
    <x v="1"/>
    <x v="1"/>
    <x v="0"/>
    <x v="0"/>
    <n v="57391.09"/>
    <s v="Title I"/>
  </r>
  <r>
    <s v="21401"/>
    <x v="59"/>
    <x v="1"/>
    <x v="7"/>
    <x v="15"/>
    <x v="15"/>
    <x v="3"/>
    <x v="3"/>
    <n v="57387.46"/>
    <s v="Title I"/>
  </r>
  <r>
    <s v="39007"/>
    <x v="10"/>
    <x v="1"/>
    <x v="3"/>
    <x v="4"/>
    <x v="4"/>
    <x v="0"/>
    <x v="0"/>
    <n v="57298.28"/>
    <s v="Title I"/>
  </r>
  <r>
    <s v="32363"/>
    <x v="74"/>
    <x v="1"/>
    <x v="1"/>
    <x v="17"/>
    <x v="17"/>
    <x v="4"/>
    <x v="4"/>
    <n v="57252.83"/>
    <s v="Title I"/>
  </r>
  <r>
    <s v="17905"/>
    <x v="226"/>
    <x v="1"/>
    <x v="9"/>
    <x v="1"/>
    <x v="1"/>
    <x v="2"/>
    <x v="2"/>
    <n v="57231"/>
    <s v="Title I"/>
  </r>
  <r>
    <s v="11001"/>
    <x v="18"/>
    <x v="1"/>
    <x v="5"/>
    <x v="0"/>
    <x v="0"/>
    <x v="0"/>
    <x v="0"/>
    <n v="57158.35"/>
    <s v="Title I"/>
  </r>
  <r>
    <s v="15201"/>
    <x v="60"/>
    <x v="1"/>
    <x v="4"/>
    <x v="26"/>
    <x v="26"/>
    <x v="3"/>
    <x v="3"/>
    <n v="57142.63"/>
    <s v="Title I"/>
  </r>
  <r>
    <s v="04019"/>
    <x v="142"/>
    <x v="1"/>
    <x v="6"/>
    <x v="19"/>
    <x v="19"/>
    <x v="2"/>
    <x v="2"/>
    <n v="57060"/>
    <s v="Title I"/>
  </r>
  <r>
    <s v="13146"/>
    <x v="138"/>
    <x v="1"/>
    <x v="6"/>
    <x v="0"/>
    <x v="0"/>
    <x v="0"/>
    <x v="0"/>
    <n v="56976.51"/>
    <s v="Title I"/>
  </r>
  <r>
    <s v="04127"/>
    <x v="148"/>
    <x v="1"/>
    <x v="6"/>
    <x v="1"/>
    <x v="1"/>
    <x v="2"/>
    <x v="2"/>
    <n v="56920.87"/>
    <s v="Title I"/>
  </r>
  <r>
    <s v="38306"/>
    <x v="255"/>
    <x v="1"/>
    <x v="1"/>
    <x v="3"/>
    <x v="3"/>
    <x v="0"/>
    <x v="0"/>
    <n v="56898"/>
    <s v="Title I"/>
  </r>
  <r>
    <s v="17406"/>
    <x v="57"/>
    <x v="1"/>
    <x v="0"/>
    <x v="1"/>
    <x v="1"/>
    <x v="2"/>
    <x v="2"/>
    <n v="56874.21"/>
    <s v="Title I"/>
  </r>
  <r>
    <s v="27417"/>
    <x v="82"/>
    <x v="1"/>
    <x v="0"/>
    <x v="15"/>
    <x v="15"/>
    <x v="6"/>
    <x v="6"/>
    <n v="56748.84"/>
    <s v="Title I"/>
  </r>
  <r>
    <s v="26056"/>
    <x v="80"/>
    <x v="1"/>
    <x v="1"/>
    <x v="15"/>
    <x v="15"/>
    <x v="4"/>
    <x v="4"/>
    <n v="56656"/>
    <s v="Title I"/>
  </r>
  <r>
    <s v="29311"/>
    <x v="225"/>
    <x v="1"/>
    <x v="4"/>
    <x v="11"/>
    <x v="11"/>
    <x v="6"/>
    <x v="6"/>
    <n v="56633"/>
    <s v="Title I"/>
  </r>
  <r>
    <s v="01147"/>
    <x v="70"/>
    <x v="1"/>
    <x v="5"/>
    <x v="1"/>
    <x v="1"/>
    <x v="0"/>
    <x v="0"/>
    <n v="56621.279999999999"/>
    <s v="Title I"/>
  </r>
  <r>
    <s v="11051"/>
    <x v="83"/>
    <x v="1"/>
    <x v="5"/>
    <x v="15"/>
    <x v="15"/>
    <x v="4"/>
    <x v="4"/>
    <n v="56579.18"/>
    <s v="Title I"/>
  </r>
  <r>
    <s v="23403"/>
    <x v="56"/>
    <x v="1"/>
    <x v="8"/>
    <x v="16"/>
    <x v="16"/>
    <x v="0"/>
    <x v="0"/>
    <n v="56573.71"/>
    <s v="Title I"/>
  </r>
  <r>
    <s v="09013"/>
    <x v="136"/>
    <x v="1"/>
    <x v="6"/>
    <x v="1"/>
    <x v="1"/>
    <x v="3"/>
    <x v="3"/>
    <n v="56520.34"/>
    <s v="Title I"/>
  </r>
  <r>
    <s v="27400"/>
    <x v="17"/>
    <x v="1"/>
    <x v="0"/>
    <x v="21"/>
    <x v="21"/>
    <x v="3"/>
    <x v="3"/>
    <n v="56519.46"/>
    <s v="Title I"/>
  </r>
  <r>
    <s v="33070"/>
    <x v="265"/>
    <x v="1"/>
    <x v="1"/>
    <x v="15"/>
    <x v="15"/>
    <x v="6"/>
    <x v="6"/>
    <n v="56512.72"/>
    <s v="Title I"/>
  </r>
  <r>
    <s v="27320"/>
    <x v="46"/>
    <x v="1"/>
    <x v="0"/>
    <x v="15"/>
    <x v="15"/>
    <x v="4"/>
    <x v="4"/>
    <n v="56503.97"/>
    <s v="Title I"/>
  </r>
  <r>
    <s v="06117"/>
    <x v="79"/>
    <x v="1"/>
    <x v="2"/>
    <x v="10"/>
    <x v="10"/>
    <x v="0"/>
    <x v="0"/>
    <n v="56494.45"/>
    <s v="Title I"/>
  </r>
  <r>
    <s v="17405"/>
    <x v="14"/>
    <x v="1"/>
    <x v="0"/>
    <x v="1"/>
    <x v="1"/>
    <x v="4"/>
    <x v="4"/>
    <n v="56445.3"/>
    <s v="Title I"/>
  </r>
  <r>
    <s v="37503"/>
    <x v="50"/>
    <x v="1"/>
    <x v="4"/>
    <x v="17"/>
    <x v="17"/>
    <x v="3"/>
    <x v="3"/>
    <n v="56294.44"/>
    <s v="Title I"/>
  </r>
  <r>
    <s v="24404"/>
    <x v="155"/>
    <x v="1"/>
    <x v="6"/>
    <x v="1"/>
    <x v="1"/>
    <x v="3"/>
    <x v="3"/>
    <n v="56280.1"/>
    <s v="Title I"/>
  </r>
  <r>
    <s v="08401"/>
    <x v="160"/>
    <x v="1"/>
    <x v="2"/>
    <x v="1"/>
    <x v="1"/>
    <x v="3"/>
    <x v="3"/>
    <n v="56043.61"/>
    <s v="Title I"/>
  </r>
  <r>
    <s v="19404"/>
    <x v="192"/>
    <x v="1"/>
    <x v="3"/>
    <x v="1"/>
    <x v="1"/>
    <x v="4"/>
    <x v="4"/>
    <n v="56000"/>
    <s v="Title I"/>
  </r>
  <r>
    <s v="17402"/>
    <x v="172"/>
    <x v="1"/>
    <x v="0"/>
    <x v="1"/>
    <x v="1"/>
    <x v="2"/>
    <x v="2"/>
    <n v="55947.8"/>
    <s v="Title I"/>
  </r>
  <r>
    <s v="26070"/>
    <x v="231"/>
    <x v="1"/>
    <x v="1"/>
    <x v="9"/>
    <x v="9"/>
    <x v="4"/>
    <x v="4"/>
    <n v="55911.5"/>
    <s v="Title I"/>
  </r>
  <r>
    <s v="19404"/>
    <x v="192"/>
    <x v="1"/>
    <x v="3"/>
    <x v="1"/>
    <x v="1"/>
    <x v="3"/>
    <x v="3"/>
    <n v="55905.29"/>
    <s v="Title I"/>
  </r>
  <r>
    <s v="27403"/>
    <x v="15"/>
    <x v="1"/>
    <x v="0"/>
    <x v="2"/>
    <x v="2"/>
    <x v="3"/>
    <x v="3"/>
    <n v="55862.080000000002"/>
    <s v="Title I"/>
  </r>
  <r>
    <s v="06122"/>
    <x v="91"/>
    <x v="1"/>
    <x v="2"/>
    <x v="1"/>
    <x v="1"/>
    <x v="2"/>
    <x v="2"/>
    <n v="55830.13"/>
    <s v="Title I"/>
  </r>
  <r>
    <s v="27320"/>
    <x v="46"/>
    <x v="1"/>
    <x v="0"/>
    <x v="29"/>
    <x v="29"/>
    <x v="0"/>
    <x v="0"/>
    <n v="55815.88"/>
    <s v="Title I"/>
  </r>
  <r>
    <s v="06037"/>
    <x v="6"/>
    <x v="1"/>
    <x v="2"/>
    <x v="9"/>
    <x v="9"/>
    <x v="4"/>
    <x v="4"/>
    <n v="55500"/>
    <s v="Title I"/>
  </r>
  <r>
    <s v="34402"/>
    <x v="146"/>
    <x v="1"/>
    <x v="7"/>
    <x v="1"/>
    <x v="1"/>
    <x v="4"/>
    <x v="4"/>
    <n v="55482.16"/>
    <s v="Title I"/>
  </r>
  <r>
    <s v="17408"/>
    <x v="9"/>
    <x v="1"/>
    <x v="0"/>
    <x v="10"/>
    <x v="10"/>
    <x v="0"/>
    <x v="0"/>
    <n v="55440"/>
    <s v="Title I"/>
  </r>
  <r>
    <s v="29311"/>
    <x v="225"/>
    <x v="1"/>
    <x v="4"/>
    <x v="7"/>
    <x v="7"/>
    <x v="5"/>
    <x v="5"/>
    <n v="55395"/>
    <s v="Title I"/>
  </r>
  <r>
    <s v="39002"/>
    <x v="93"/>
    <x v="1"/>
    <x v="3"/>
    <x v="9"/>
    <x v="9"/>
    <x v="1"/>
    <x v="1"/>
    <n v="55393.89"/>
    <s v="Title I"/>
  </r>
  <r>
    <s v="34002"/>
    <x v="55"/>
    <x v="1"/>
    <x v="7"/>
    <x v="22"/>
    <x v="22"/>
    <x v="3"/>
    <x v="3"/>
    <n v="55360.24"/>
    <s v="Title I"/>
  </r>
  <r>
    <s v="14066"/>
    <x v="179"/>
    <x v="1"/>
    <x v="7"/>
    <x v="11"/>
    <x v="11"/>
    <x v="1"/>
    <x v="1"/>
    <n v="55345.43"/>
    <s v="Title I"/>
  </r>
  <r>
    <s v="16050"/>
    <x v="111"/>
    <x v="1"/>
    <x v="8"/>
    <x v="15"/>
    <x v="15"/>
    <x v="6"/>
    <x v="6"/>
    <n v="55240"/>
    <s v="Title I"/>
  </r>
  <r>
    <s v="04129"/>
    <x v="97"/>
    <x v="1"/>
    <x v="6"/>
    <x v="11"/>
    <x v="11"/>
    <x v="6"/>
    <x v="6"/>
    <n v="55222"/>
    <s v="Title I"/>
  </r>
  <r>
    <s v="10050"/>
    <x v="201"/>
    <x v="1"/>
    <x v="1"/>
    <x v="14"/>
    <x v="14"/>
    <x v="0"/>
    <x v="0"/>
    <n v="55221.22"/>
    <s v="Title I"/>
  </r>
  <r>
    <s v="03017"/>
    <x v="16"/>
    <x v="1"/>
    <x v="5"/>
    <x v="2"/>
    <x v="2"/>
    <x v="3"/>
    <x v="3"/>
    <n v="55178.76"/>
    <s v="Title I"/>
  </r>
  <r>
    <s v="21300"/>
    <x v="204"/>
    <x v="1"/>
    <x v="7"/>
    <x v="7"/>
    <x v="7"/>
    <x v="5"/>
    <x v="5"/>
    <n v="55118.55"/>
    <s v="Title I"/>
  </r>
  <r>
    <s v="02250"/>
    <x v="81"/>
    <x v="1"/>
    <x v="5"/>
    <x v="1"/>
    <x v="1"/>
    <x v="0"/>
    <x v="0"/>
    <n v="55100.82"/>
    <s v="Title I"/>
  </r>
  <r>
    <s v="17406"/>
    <x v="57"/>
    <x v="1"/>
    <x v="0"/>
    <x v="30"/>
    <x v="30"/>
    <x v="6"/>
    <x v="6"/>
    <n v="55053.75"/>
    <s v="Title I"/>
  </r>
  <r>
    <s v="28137"/>
    <x v="242"/>
    <x v="1"/>
    <x v="4"/>
    <x v="7"/>
    <x v="7"/>
    <x v="5"/>
    <x v="5"/>
    <n v="55047"/>
    <s v="Title I"/>
  </r>
  <r>
    <s v="18402"/>
    <x v="49"/>
    <x v="1"/>
    <x v="8"/>
    <x v="15"/>
    <x v="15"/>
    <x v="3"/>
    <x v="3"/>
    <n v="54997.61"/>
    <s v="Title I"/>
  </r>
  <r>
    <s v="33183"/>
    <x v="222"/>
    <x v="1"/>
    <x v="1"/>
    <x v="7"/>
    <x v="7"/>
    <x v="5"/>
    <x v="5"/>
    <n v="54963"/>
    <s v="Title I"/>
  </r>
  <r>
    <s v="37501"/>
    <x v="11"/>
    <x v="1"/>
    <x v="4"/>
    <x v="1"/>
    <x v="1"/>
    <x v="0"/>
    <x v="0"/>
    <n v="54962.91"/>
    <s v="Title I"/>
  </r>
  <r>
    <s v="35200"/>
    <x v="234"/>
    <x v="1"/>
    <x v="2"/>
    <x v="0"/>
    <x v="0"/>
    <x v="6"/>
    <x v="6"/>
    <n v="54887.27"/>
    <s v="Title I"/>
  </r>
  <r>
    <s v="31401"/>
    <x v="95"/>
    <x v="1"/>
    <x v="4"/>
    <x v="9"/>
    <x v="9"/>
    <x v="0"/>
    <x v="0"/>
    <n v="54761.18"/>
    <s v="Title I"/>
  </r>
  <r>
    <s v="15204"/>
    <x v="157"/>
    <x v="1"/>
    <x v="4"/>
    <x v="10"/>
    <x v="10"/>
    <x v="0"/>
    <x v="0"/>
    <n v="54700.37"/>
    <s v="Title I"/>
  </r>
  <r>
    <s v="13146"/>
    <x v="138"/>
    <x v="1"/>
    <x v="6"/>
    <x v="9"/>
    <x v="9"/>
    <x v="0"/>
    <x v="0"/>
    <n v="54651.61"/>
    <s v="Title I"/>
  </r>
  <r>
    <s v="05402"/>
    <x v="54"/>
    <x v="1"/>
    <x v="8"/>
    <x v="23"/>
    <x v="23"/>
    <x v="3"/>
    <x v="3"/>
    <n v="54577.08"/>
    <s v="Title I"/>
  </r>
  <r>
    <s v="17403"/>
    <x v="8"/>
    <x v="1"/>
    <x v="0"/>
    <x v="9"/>
    <x v="9"/>
    <x v="6"/>
    <x v="6"/>
    <n v="54576.21"/>
    <s v="Title I"/>
  </r>
  <r>
    <s v="32326"/>
    <x v="127"/>
    <x v="1"/>
    <x v="1"/>
    <x v="2"/>
    <x v="2"/>
    <x v="2"/>
    <x v="2"/>
    <n v="54505.35"/>
    <s v="Title I"/>
  </r>
  <r>
    <s v="26056"/>
    <x v="80"/>
    <x v="1"/>
    <x v="1"/>
    <x v="0"/>
    <x v="0"/>
    <x v="4"/>
    <x v="4"/>
    <n v="54454.400000000001"/>
    <s v="Title I"/>
  </r>
  <r>
    <s v="33049"/>
    <x v="139"/>
    <x v="1"/>
    <x v="1"/>
    <x v="1"/>
    <x v="1"/>
    <x v="6"/>
    <x v="6"/>
    <n v="54449.81"/>
    <s v="Title I"/>
  </r>
  <r>
    <s v="17403"/>
    <x v="8"/>
    <x v="1"/>
    <x v="0"/>
    <x v="21"/>
    <x v="21"/>
    <x v="2"/>
    <x v="2"/>
    <n v="54386.77"/>
    <s v="Title I"/>
  </r>
  <r>
    <s v="03116"/>
    <x v="58"/>
    <x v="1"/>
    <x v="5"/>
    <x v="2"/>
    <x v="2"/>
    <x v="6"/>
    <x v="6"/>
    <n v="54364.09"/>
    <s v="Title I"/>
  </r>
  <r>
    <s v="38322"/>
    <x v="224"/>
    <x v="1"/>
    <x v="1"/>
    <x v="3"/>
    <x v="3"/>
    <x v="0"/>
    <x v="0"/>
    <n v="54331"/>
    <s v="Title I"/>
  </r>
  <r>
    <s v="17911"/>
    <x v="176"/>
    <x v="1"/>
    <x v="9"/>
    <x v="3"/>
    <x v="3"/>
    <x v="0"/>
    <x v="0"/>
    <n v="54248.480000000003"/>
    <s v="Title I"/>
  </r>
  <r>
    <s v="31015"/>
    <x v="12"/>
    <x v="1"/>
    <x v="4"/>
    <x v="9"/>
    <x v="9"/>
    <x v="6"/>
    <x v="6"/>
    <n v="54174.81"/>
    <s v="Title I"/>
  </r>
  <r>
    <s v="18100"/>
    <x v="107"/>
    <x v="1"/>
    <x v="8"/>
    <x v="15"/>
    <x v="15"/>
    <x v="6"/>
    <x v="6"/>
    <n v="54167.06"/>
    <s v="Title I"/>
  </r>
  <r>
    <s v="24410"/>
    <x v="128"/>
    <x v="1"/>
    <x v="6"/>
    <x v="1"/>
    <x v="1"/>
    <x v="3"/>
    <x v="3"/>
    <n v="54145.87"/>
    <s v="Title I"/>
  </r>
  <r>
    <s v="13167"/>
    <x v="288"/>
    <x v="1"/>
    <x v="6"/>
    <x v="11"/>
    <x v="11"/>
    <x v="6"/>
    <x v="6"/>
    <n v="54100"/>
    <s v="Title I"/>
  </r>
  <r>
    <s v="27003"/>
    <x v="7"/>
    <x v="1"/>
    <x v="0"/>
    <x v="9"/>
    <x v="9"/>
    <x v="6"/>
    <x v="6"/>
    <n v="54070.06"/>
    <s v="Title I"/>
  </r>
  <r>
    <s v="27403"/>
    <x v="15"/>
    <x v="1"/>
    <x v="0"/>
    <x v="10"/>
    <x v="10"/>
    <x v="0"/>
    <x v="0"/>
    <n v="54067.17"/>
    <s v="Title I"/>
  </r>
  <r>
    <s v="33207"/>
    <x v="147"/>
    <x v="1"/>
    <x v="1"/>
    <x v="28"/>
    <x v="28"/>
    <x v="3"/>
    <x v="3"/>
    <n v="54064.37"/>
    <s v="Title I"/>
  </r>
  <r>
    <s v="06114"/>
    <x v="3"/>
    <x v="1"/>
    <x v="2"/>
    <x v="8"/>
    <x v="8"/>
    <x v="3"/>
    <x v="3"/>
    <n v="54000"/>
    <s v="Title I"/>
  </r>
  <r>
    <s v="32081"/>
    <x v="2"/>
    <x v="1"/>
    <x v="1"/>
    <x v="15"/>
    <x v="15"/>
    <x v="4"/>
    <x v="4"/>
    <n v="53941.24"/>
    <s v="Title I"/>
  </r>
  <r>
    <s v="31025"/>
    <x v="36"/>
    <x v="1"/>
    <x v="4"/>
    <x v="11"/>
    <x v="11"/>
    <x v="3"/>
    <x v="3"/>
    <n v="53907.15"/>
    <s v="Title I"/>
  </r>
  <r>
    <s v="21303"/>
    <x v="181"/>
    <x v="1"/>
    <x v="7"/>
    <x v="7"/>
    <x v="7"/>
    <x v="5"/>
    <x v="5"/>
    <n v="53853"/>
    <s v="Title I"/>
  </r>
  <r>
    <s v="04246"/>
    <x v="19"/>
    <x v="1"/>
    <x v="6"/>
    <x v="17"/>
    <x v="17"/>
    <x v="4"/>
    <x v="4"/>
    <n v="53845.93"/>
    <s v="Title I"/>
  </r>
  <r>
    <s v="23402"/>
    <x v="67"/>
    <x v="1"/>
    <x v="7"/>
    <x v="1"/>
    <x v="1"/>
    <x v="0"/>
    <x v="0"/>
    <n v="53711.72"/>
    <s v="Title I"/>
  </r>
  <r>
    <s v="31004"/>
    <x v="40"/>
    <x v="1"/>
    <x v="4"/>
    <x v="1"/>
    <x v="1"/>
    <x v="0"/>
    <x v="0"/>
    <n v="53703.45"/>
    <s v="Title I"/>
  </r>
  <r>
    <s v="25160"/>
    <x v="211"/>
    <x v="1"/>
    <x v="7"/>
    <x v="1"/>
    <x v="1"/>
    <x v="3"/>
    <x v="3"/>
    <n v="53623.45"/>
    <s v="Title I"/>
  </r>
  <r>
    <s v="32326"/>
    <x v="127"/>
    <x v="1"/>
    <x v="1"/>
    <x v="16"/>
    <x v="16"/>
    <x v="4"/>
    <x v="4"/>
    <n v="53556.58"/>
    <s v="Title I"/>
  </r>
  <r>
    <s v="14065"/>
    <x v="145"/>
    <x v="1"/>
    <x v="7"/>
    <x v="22"/>
    <x v="22"/>
    <x v="3"/>
    <x v="3"/>
    <n v="53488.75"/>
    <s v="Title I"/>
  </r>
  <r>
    <s v="22207"/>
    <x v="191"/>
    <x v="1"/>
    <x v="1"/>
    <x v="1"/>
    <x v="1"/>
    <x v="2"/>
    <x v="2"/>
    <n v="53456.84"/>
    <s v="Title I"/>
  </r>
  <r>
    <s v="31025"/>
    <x v="36"/>
    <x v="1"/>
    <x v="4"/>
    <x v="17"/>
    <x v="17"/>
    <x v="3"/>
    <x v="3"/>
    <n v="53453.98"/>
    <s v="Title I"/>
  </r>
  <r>
    <s v="33049"/>
    <x v="139"/>
    <x v="1"/>
    <x v="1"/>
    <x v="16"/>
    <x v="16"/>
    <x v="0"/>
    <x v="0"/>
    <n v="53449.3"/>
    <s v="Title I"/>
  </r>
  <r>
    <s v="20405"/>
    <x v="102"/>
    <x v="1"/>
    <x v="2"/>
    <x v="1"/>
    <x v="1"/>
    <x v="0"/>
    <x v="0"/>
    <n v="53442.1"/>
    <s v="Title I"/>
  </r>
  <r>
    <s v="17401"/>
    <x v="5"/>
    <x v="1"/>
    <x v="0"/>
    <x v="9"/>
    <x v="9"/>
    <x v="1"/>
    <x v="1"/>
    <n v="53315.93"/>
    <s v="Title I"/>
  </r>
  <r>
    <s v="04246"/>
    <x v="19"/>
    <x v="1"/>
    <x v="6"/>
    <x v="10"/>
    <x v="10"/>
    <x v="0"/>
    <x v="0"/>
    <n v="53287.59"/>
    <s v="Title I"/>
  </r>
  <r>
    <s v="11051"/>
    <x v="83"/>
    <x v="1"/>
    <x v="5"/>
    <x v="1"/>
    <x v="1"/>
    <x v="4"/>
    <x v="4"/>
    <n v="53281.52"/>
    <s v="Title I"/>
  </r>
  <r>
    <s v="02420"/>
    <x v="196"/>
    <x v="1"/>
    <x v="5"/>
    <x v="7"/>
    <x v="7"/>
    <x v="5"/>
    <x v="5"/>
    <n v="53270"/>
    <s v="Title I"/>
  </r>
  <r>
    <s v="27400"/>
    <x v="17"/>
    <x v="1"/>
    <x v="0"/>
    <x v="6"/>
    <x v="6"/>
    <x v="3"/>
    <x v="3"/>
    <n v="53212.94"/>
    <s v="Title I"/>
  </r>
  <r>
    <s v="31002"/>
    <x v="23"/>
    <x v="1"/>
    <x v="4"/>
    <x v="26"/>
    <x v="26"/>
    <x v="6"/>
    <x v="6"/>
    <n v="53209.88"/>
    <s v="Title I"/>
  </r>
  <r>
    <s v="13301"/>
    <x v="180"/>
    <x v="1"/>
    <x v="6"/>
    <x v="15"/>
    <x v="15"/>
    <x v="4"/>
    <x v="4"/>
    <n v="53207.85"/>
    <s v="Title I"/>
  </r>
  <r>
    <s v="27344"/>
    <x v="140"/>
    <x v="1"/>
    <x v="0"/>
    <x v="1"/>
    <x v="1"/>
    <x v="0"/>
    <x v="0"/>
    <n v="53106.58"/>
    <s v="Title I"/>
  </r>
  <r>
    <s v="05121"/>
    <x v="31"/>
    <x v="1"/>
    <x v="8"/>
    <x v="17"/>
    <x v="17"/>
    <x v="3"/>
    <x v="3"/>
    <n v="53083.78"/>
    <s v="Title I"/>
  </r>
  <r>
    <s v="39120"/>
    <x v="144"/>
    <x v="1"/>
    <x v="3"/>
    <x v="0"/>
    <x v="0"/>
    <x v="1"/>
    <x v="1"/>
    <n v="53000"/>
    <s v="Title I"/>
  </r>
  <r>
    <s v="12110"/>
    <x v="178"/>
    <x v="1"/>
    <x v="5"/>
    <x v="1"/>
    <x v="1"/>
    <x v="3"/>
    <x v="3"/>
    <n v="52985.74"/>
    <s v="Title I"/>
  </r>
  <r>
    <s v="31002"/>
    <x v="23"/>
    <x v="1"/>
    <x v="4"/>
    <x v="15"/>
    <x v="15"/>
    <x v="3"/>
    <x v="3"/>
    <n v="52929.41"/>
    <s v="Title I"/>
  </r>
  <r>
    <s v="34003"/>
    <x v="22"/>
    <x v="1"/>
    <x v="7"/>
    <x v="0"/>
    <x v="0"/>
    <x v="6"/>
    <x v="6"/>
    <n v="52887.32"/>
    <s v="Title I"/>
  </r>
  <r>
    <s v="04246"/>
    <x v="19"/>
    <x v="1"/>
    <x v="6"/>
    <x v="6"/>
    <x v="6"/>
    <x v="4"/>
    <x v="4"/>
    <n v="52720"/>
    <s v="Title I"/>
  </r>
  <r>
    <s v="11001"/>
    <x v="18"/>
    <x v="1"/>
    <x v="5"/>
    <x v="9"/>
    <x v="9"/>
    <x v="4"/>
    <x v="4"/>
    <n v="52456.85"/>
    <s v="Title I"/>
  </r>
  <r>
    <s v="18402"/>
    <x v="49"/>
    <x v="1"/>
    <x v="8"/>
    <x v="0"/>
    <x v="0"/>
    <x v="6"/>
    <x v="6"/>
    <n v="52424.99"/>
    <s v="Title I"/>
  </r>
  <r>
    <s v="36140"/>
    <x v="41"/>
    <x v="1"/>
    <x v="5"/>
    <x v="21"/>
    <x v="21"/>
    <x v="3"/>
    <x v="3"/>
    <n v="52319.94"/>
    <s v="Title I"/>
  </r>
  <r>
    <s v="27401"/>
    <x v="114"/>
    <x v="1"/>
    <x v="0"/>
    <x v="22"/>
    <x v="22"/>
    <x v="3"/>
    <x v="3"/>
    <n v="52313.96"/>
    <s v="Title I"/>
  </r>
  <r>
    <s v="39120"/>
    <x v="144"/>
    <x v="1"/>
    <x v="3"/>
    <x v="1"/>
    <x v="1"/>
    <x v="0"/>
    <x v="0"/>
    <n v="52164.28"/>
    <s v="Title I"/>
  </r>
  <r>
    <s v="17910"/>
    <x v="210"/>
    <x v="1"/>
    <x v="9"/>
    <x v="3"/>
    <x v="3"/>
    <x v="0"/>
    <x v="0"/>
    <n v="52162.2"/>
    <s v="Title I"/>
  </r>
  <r>
    <s v="06119"/>
    <x v="27"/>
    <x v="1"/>
    <x v="2"/>
    <x v="9"/>
    <x v="9"/>
    <x v="0"/>
    <x v="0"/>
    <n v="52093.440000000002"/>
    <s v="Title I"/>
  </r>
  <r>
    <s v="39200"/>
    <x v="43"/>
    <x v="1"/>
    <x v="3"/>
    <x v="17"/>
    <x v="17"/>
    <x v="2"/>
    <x v="2"/>
    <n v="52081.87"/>
    <s v="Title I"/>
  </r>
  <r>
    <s v="06114"/>
    <x v="3"/>
    <x v="1"/>
    <x v="2"/>
    <x v="1"/>
    <x v="1"/>
    <x v="4"/>
    <x v="4"/>
    <n v="52027.08"/>
    <s v="Title I"/>
  </r>
  <r>
    <s v="05402"/>
    <x v="54"/>
    <x v="1"/>
    <x v="8"/>
    <x v="3"/>
    <x v="3"/>
    <x v="0"/>
    <x v="0"/>
    <n v="52015.01"/>
    <s v="Title I"/>
  </r>
  <r>
    <s v="06037"/>
    <x v="6"/>
    <x v="1"/>
    <x v="2"/>
    <x v="6"/>
    <x v="6"/>
    <x v="4"/>
    <x v="4"/>
    <n v="52000"/>
    <s v="Title I"/>
  </r>
  <r>
    <s v="03400"/>
    <x v="26"/>
    <x v="1"/>
    <x v="5"/>
    <x v="3"/>
    <x v="3"/>
    <x v="6"/>
    <x v="6"/>
    <n v="51962.99"/>
    <s v="Title I"/>
  </r>
  <r>
    <s v="13156"/>
    <x v="173"/>
    <x v="1"/>
    <x v="6"/>
    <x v="1"/>
    <x v="1"/>
    <x v="0"/>
    <x v="0"/>
    <n v="51699.34"/>
    <s v="Title I"/>
  </r>
  <r>
    <s v="17910"/>
    <x v="210"/>
    <x v="1"/>
    <x v="9"/>
    <x v="1"/>
    <x v="1"/>
    <x v="3"/>
    <x v="3"/>
    <n v="51509.99"/>
    <s v="Title I"/>
  </r>
  <r>
    <s v="10003"/>
    <x v="213"/>
    <x v="1"/>
    <x v="1"/>
    <x v="25"/>
    <x v="25"/>
    <x v="1"/>
    <x v="1"/>
    <n v="51504.09"/>
    <s v="Title I"/>
  </r>
  <r>
    <s v="39002"/>
    <x v="93"/>
    <x v="1"/>
    <x v="3"/>
    <x v="1"/>
    <x v="1"/>
    <x v="0"/>
    <x v="0"/>
    <n v="51461.24"/>
    <s v="Title I"/>
  </r>
  <r>
    <s v="27083"/>
    <x v="39"/>
    <x v="1"/>
    <x v="0"/>
    <x v="3"/>
    <x v="3"/>
    <x v="6"/>
    <x v="6"/>
    <n v="51367.26"/>
    <s v="Title I"/>
  </r>
  <r>
    <s v="37507"/>
    <x v="71"/>
    <x v="1"/>
    <x v="4"/>
    <x v="15"/>
    <x v="15"/>
    <x v="3"/>
    <x v="3"/>
    <n v="51367"/>
    <s v="Title I"/>
  </r>
  <r>
    <s v="14064"/>
    <x v="187"/>
    <x v="1"/>
    <x v="7"/>
    <x v="9"/>
    <x v="9"/>
    <x v="4"/>
    <x v="4"/>
    <n v="51306.68"/>
    <s v="Title I"/>
  </r>
  <r>
    <s v="27403"/>
    <x v="15"/>
    <x v="1"/>
    <x v="0"/>
    <x v="21"/>
    <x v="21"/>
    <x v="0"/>
    <x v="0"/>
    <n v="51289.89"/>
    <s v="Title I"/>
  </r>
  <r>
    <s v="37503"/>
    <x v="50"/>
    <x v="1"/>
    <x v="4"/>
    <x v="1"/>
    <x v="1"/>
    <x v="6"/>
    <x v="6"/>
    <n v="51273.02"/>
    <s v="Title I"/>
  </r>
  <r>
    <s v="15201"/>
    <x v="60"/>
    <x v="1"/>
    <x v="4"/>
    <x v="26"/>
    <x v="26"/>
    <x v="4"/>
    <x v="4"/>
    <n v="51186.07"/>
    <s v="Title I"/>
  </r>
  <r>
    <s v="34003"/>
    <x v="22"/>
    <x v="1"/>
    <x v="7"/>
    <x v="1"/>
    <x v="1"/>
    <x v="6"/>
    <x v="6"/>
    <n v="51127.65"/>
    <s v="Title I"/>
  </r>
  <r>
    <s v="28144"/>
    <x v="246"/>
    <x v="1"/>
    <x v="4"/>
    <x v="1"/>
    <x v="1"/>
    <x v="2"/>
    <x v="2"/>
    <n v="51089.69"/>
    <s v="Title I"/>
  </r>
  <r>
    <s v="06112"/>
    <x v="75"/>
    <x v="1"/>
    <x v="2"/>
    <x v="22"/>
    <x v="22"/>
    <x v="4"/>
    <x v="4"/>
    <n v="51077.760000000002"/>
    <s v="Title I"/>
  </r>
  <r>
    <s v="17001"/>
    <x v="0"/>
    <x v="1"/>
    <x v="0"/>
    <x v="23"/>
    <x v="23"/>
    <x v="4"/>
    <x v="4"/>
    <n v="51000"/>
    <s v="Title I"/>
  </r>
  <r>
    <s v="27402"/>
    <x v="62"/>
    <x v="1"/>
    <x v="0"/>
    <x v="6"/>
    <x v="6"/>
    <x v="4"/>
    <x v="4"/>
    <n v="50970.33"/>
    <s v="Title I"/>
  </r>
  <r>
    <s v="06119"/>
    <x v="27"/>
    <x v="1"/>
    <x v="2"/>
    <x v="22"/>
    <x v="22"/>
    <x v="4"/>
    <x v="4"/>
    <n v="50954.46"/>
    <s v="Title I"/>
  </r>
  <r>
    <s v="37506"/>
    <x v="120"/>
    <x v="1"/>
    <x v="4"/>
    <x v="1"/>
    <x v="1"/>
    <x v="7"/>
    <x v="7"/>
    <n v="50923.65"/>
    <s v="Title I"/>
  </r>
  <r>
    <s v="32907"/>
    <x v="133"/>
    <x v="1"/>
    <x v="1"/>
    <x v="3"/>
    <x v="3"/>
    <x v="6"/>
    <x v="6"/>
    <n v="50879"/>
    <s v="Title I"/>
  </r>
  <r>
    <s v="21206"/>
    <x v="249"/>
    <x v="1"/>
    <x v="7"/>
    <x v="11"/>
    <x v="11"/>
    <x v="0"/>
    <x v="0"/>
    <n v="50770.8"/>
    <s v="Title I"/>
  </r>
  <r>
    <s v="24122"/>
    <x v="199"/>
    <x v="1"/>
    <x v="6"/>
    <x v="1"/>
    <x v="1"/>
    <x v="0"/>
    <x v="0"/>
    <n v="50751.31"/>
    <s v="Title I"/>
  </r>
  <r>
    <s v="27403"/>
    <x v="15"/>
    <x v="1"/>
    <x v="0"/>
    <x v="21"/>
    <x v="21"/>
    <x v="4"/>
    <x v="4"/>
    <n v="50724.62"/>
    <s v="Title I"/>
  </r>
  <r>
    <s v="34111"/>
    <x v="47"/>
    <x v="1"/>
    <x v="7"/>
    <x v="15"/>
    <x v="15"/>
    <x v="2"/>
    <x v="2"/>
    <n v="50708.5"/>
    <s v="Title I"/>
  </r>
  <r>
    <s v="17911"/>
    <x v="176"/>
    <x v="1"/>
    <x v="9"/>
    <x v="1"/>
    <x v="1"/>
    <x v="4"/>
    <x v="4"/>
    <n v="50563.65"/>
    <s v="Title I"/>
  </r>
  <r>
    <s v="05313"/>
    <x v="163"/>
    <x v="1"/>
    <x v="8"/>
    <x v="7"/>
    <x v="7"/>
    <x v="5"/>
    <x v="5"/>
    <n v="50477.19"/>
    <s v="Title I"/>
  </r>
  <r>
    <s v="27400"/>
    <x v="17"/>
    <x v="1"/>
    <x v="0"/>
    <x v="9"/>
    <x v="9"/>
    <x v="3"/>
    <x v="3"/>
    <n v="50365.06"/>
    <s v="Title I"/>
  </r>
  <r>
    <s v="22009"/>
    <x v="206"/>
    <x v="1"/>
    <x v="1"/>
    <x v="1"/>
    <x v="1"/>
    <x v="3"/>
    <x v="3"/>
    <n v="50250.29"/>
    <s v="Title I"/>
  </r>
  <r>
    <s v="13146"/>
    <x v="138"/>
    <x v="1"/>
    <x v="6"/>
    <x v="1"/>
    <x v="1"/>
    <x v="2"/>
    <x v="2"/>
    <n v="50186"/>
    <s v="Title I"/>
  </r>
  <r>
    <s v="21303"/>
    <x v="181"/>
    <x v="1"/>
    <x v="7"/>
    <x v="1"/>
    <x v="1"/>
    <x v="3"/>
    <x v="3"/>
    <n v="50124.77"/>
    <s v="Title I"/>
  </r>
  <r>
    <s v="39208"/>
    <x v="94"/>
    <x v="1"/>
    <x v="3"/>
    <x v="14"/>
    <x v="14"/>
    <x v="4"/>
    <x v="4"/>
    <n v="50099.5"/>
    <s v="Title I"/>
  </r>
  <r>
    <s v="28144"/>
    <x v="246"/>
    <x v="1"/>
    <x v="4"/>
    <x v="7"/>
    <x v="7"/>
    <x v="5"/>
    <x v="5"/>
    <n v="50042"/>
    <s v="Title I"/>
  </r>
  <r>
    <s v="33115"/>
    <x v="68"/>
    <x v="1"/>
    <x v="1"/>
    <x v="22"/>
    <x v="22"/>
    <x v="3"/>
    <x v="3"/>
    <n v="50025.18"/>
    <s v="Title I"/>
  </r>
  <r>
    <s v="17908"/>
    <x v="115"/>
    <x v="1"/>
    <x v="9"/>
    <x v="34"/>
    <x v="34"/>
    <x v="6"/>
    <x v="6"/>
    <n v="50000"/>
    <s v="Title I"/>
  </r>
  <r>
    <s v="17402"/>
    <x v="172"/>
    <x v="1"/>
    <x v="0"/>
    <x v="11"/>
    <x v="11"/>
    <x v="4"/>
    <x v="4"/>
    <n v="49983.03"/>
    <s v="Title I"/>
  </r>
  <r>
    <s v="04228"/>
    <x v="164"/>
    <x v="1"/>
    <x v="6"/>
    <x v="3"/>
    <x v="3"/>
    <x v="0"/>
    <x v="0"/>
    <n v="49929.15"/>
    <s v="Title I"/>
  </r>
  <r>
    <s v="39202"/>
    <x v="29"/>
    <x v="1"/>
    <x v="3"/>
    <x v="11"/>
    <x v="11"/>
    <x v="0"/>
    <x v="0"/>
    <n v="49916.22"/>
    <s v="Title I"/>
  </r>
  <r>
    <s v="27905"/>
    <x v="263"/>
    <x v="1"/>
    <x v="9"/>
    <x v="11"/>
    <x v="11"/>
    <x v="6"/>
    <x v="6"/>
    <n v="49864.98"/>
    <s v="Title I"/>
  </r>
  <r>
    <s v="16046"/>
    <x v="274"/>
    <x v="1"/>
    <x v="8"/>
    <x v="7"/>
    <x v="7"/>
    <x v="5"/>
    <x v="5"/>
    <n v="49838"/>
    <s v="Title I"/>
  </r>
  <r>
    <s v="15204"/>
    <x v="157"/>
    <x v="1"/>
    <x v="4"/>
    <x v="11"/>
    <x v="11"/>
    <x v="6"/>
    <x v="6"/>
    <n v="49829.72"/>
    <s v="Title I"/>
  </r>
  <r>
    <s v="03053"/>
    <x v="137"/>
    <x v="1"/>
    <x v="5"/>
    <x v="24"/>
    <x v="24"/>
    <x v="6"/>
    <x v="6"/>
    <n v="49799.51"/>
    <s v="Title I"/>
  </r>
  <r>
    <s v="36400"/>
    <x v="175"/>
    <x v="1"/>
    <x v="5"/>
    <x v="7"/>
    <x v="7"/>
    <x v="5"/>
    <x v="5"/>
    <n v="49780.94"/>
    <s v="Title I"/>
  </r>
  <r>
    <s v="27001"/>
    <x v="86"/>
    <x v="1"/>
    <x v="0"/>
    <x v="15"/>
    <x v="15"/>
    <x v="0"/>
    <x v="0"/>
    <n v="49773.99"/>
    <s v="Title I"/>
  </r>
  <r>
    <s v="39003"/>
    <x v="132"/>
    <x v="1"/>
    <x v="3"/>
    <x v="15"/>
    <x v="15"/>
    <x v="3"/>
    <x v="3"/>
    <n v="49759.69"/>
    <s v="Title I"/>
  </r>
  <r>
    <s v="14005"/>
    <x v="63"/>
    <x v="1"/>
    <x v="7"/>
    <x v="2"/>
    <x v="2"/>
    <x v="3"/>
    <x v="3"/>
    <n v="49570.52"/>
    <s v="Title I"/>
  </r>
  <r>
    <s v="03052"/>
    <x v="141"/>
    <x v="1"/>
    <x v="5"/>
    <x v="0"/>
    <x v="0"/>
    <x v="4"/>
    <x v="4"/>
    <n v="49474.03"/>
    <s v="Title I"/>
  </r>
  <r>
    <s v="31006"/>
    <x v="20"/>
    <x v="1"/>
    <x v="4"/>
    <x v="17"/>
    <x v="17"/>
    <x v="4"/>
    <x v="4"/>
    <n v="49372.74"/>
    <s v="Title I"/>
  </r>
  <r>
    <s v="37501"/>
    <x v="11"/>
    <x v="1"/>
    <x v="4"/>
    <x v="2"/>
    <x v="2"/>
    <x v="2"/>
    <x v="2"/>
    <n v="49358.33"/>
    <s v="Title I"/>
  </r>
  <r>
    <s v="19403"/>
    <x v="266"/>
    <x v="1"/>
    <x v="3"/>
    <x v="7"/>
    <x v="7"/>
    <x v="5"/>
    <x v="5"/>
    <n v="49226.96"/>
    <s v="Title I"/>
  </r>
  <r>
    <s v="18100"/>
    <x v="107"/>
    <x v="1"/>
    <x v="8"/>
    <x v="0"/>
    <x v="0"/>
    <x v="0"/>
    <x v="0"/>
    <n v="49196.13"/>
    <s v="Title I"/>
  </r>
  <r>
    <s v="32361"/>
    <x v="33"/>
    <x v="1"/>
    <x v="1"/>
    <x v="6"/>
    <x v="6"/>
    <x v="4"/>
    <x v="4"/>
    <n v="49133.62"/>
    <s v="Title I"/>
  </r>
  <r>
    <s v="17916"/>
    <x v="237"/>
    <x v="1"/>
    <x v="9"/>
    <x v="1"/>
    <x v="1"/>
    <x v="2"/>
    <x v="2"/>
    <n v="49064.54"/>
    <s v="Title I"/>
  </r>
  <r>
    <s v="18100"/>
    <x v="107"/>
    <x v="1"/>
    <x v="8"/>
    <x v="21"/>
    <x v="21"/>
    <x v="3"/>
    <x v="3"/>
    <n v="48905.43"/>
    <s v="Title I"/>
  </r>
  <r>
    <s v="17210"/>
    <x v="1"/>
    <x v="1"/>
    <x v="0"/>
    <x v="9"/>
    <x v="9"/>
    <x v="6"/>
    <x v="6"/>
    <n v="48818.76"/>
    <s v="Title I"/>
  </r>
  <r>
    <s v="05402"/>
    <x v="54"/>
    <x v="1"/>
    <x v="8"/>
    <x v="17"/>
    <x v="17"/>
    <x v="3"/>
    <x v="3"/>
    <n v="48723.71"/>
    <s v="Title I"/>
  </r>
  <r>
    <s v="18402"/>
    <x v="49"/>
    <x v="1"/>
    <x v="8"/>
    <x v="21"/>
    <x v="21"/>
    <x v="3"/>
    <x v="3"/>
    <n v="48640.01"/>
    <s v="Title I"/>
  </r>
  <r>
    <s v="39200"/>
    <x v="43"/>
    <x v="1"/>
    <x v="3"/>
    <x v="3"/>
    <x v="3"/>
    <x v="6"/>
    <x v="6"/>
    <n v="48622.97"/>
    <s v="Title I"/>
  </r>
  <r>
    <s v="25155"/>
    <x v="214"/>
    <x v="1"/>
    <x v="2"/>
    <x v="22"/>
    <x v="22"/>
    <x v="2"/>
    <x v="2"/>
    <n v="48527"/>
    <s v="Title I"/>
  </r>
  <r>
    <s v="08404"/>
    <x v="89"/>
    <x v="1"/>
    <x v="2"/>
    <x v="0"/>
    <x v="0"/>
    <x v="3"/>
    <x v="3"/>
    <n v="48497.599999999999"/>
    <s v="Title I"/>
  </r>
  <r>
    <s v="39207"/>
    <x v="37"/>
    <x v="1"/>
    <x v="3"/>
    <x v="14"/>
    <x v="14"/>
    <x v="4"/>
    <x v="4"/>
    <n v="48465.55"/>
    <s v="Title I"/>
  </r>
  <r>
    <s v="17401"/>
    <x v="5"/>
    <x v="1"/>
    <x v="0"/>
    <x v="30"/>
    <x v="30"/>
    <x v="6"/>
    <x v="6"/>
    <n v="48398.34"/>
    <s v="Title I"/>
  </r>
  <r>
    <s v="37502"/>
    <x v="28"/>
    <x v="1"/>
    <x v="4"/>
    <x v="3"/>
    <x v="3"/>
    <x v="0"/>
    <x v="0"/>
    <n v="48220.71"/>
    <s v="Title I"/>
  </r>
  <r>
    <s v="14068"/>
    <x v="88"/>
    <x v="1"/>
    <x v="7"/>
    <x v="10"/>
    <x v="10"/>
    <x v="0"/>
    <x v="0"/>
    <n v="48132.15"/>
    <s v="Title I"/>
  </r>
  <r>
    <s v="23402"/>
    <x v="67"/>
    <x v="1"/>
    <x v="7"/>
    <x v="1"/>
    <x v="1"/>
    <x v="6"/>
    <x v="6"/>
    <n v="48040.87"/>
    <s v="Title I"/>
  </r>
  <r>
    <s v="34402"/>
    <x v="146"/>
    <x v="1"/>
    <x v="7"/>
    <x v="1"/>
    <x v="1"/>
    <x v="3"/>
    <x v="3"/>
    <n v="48035.87"/>
    <s v="Title I"/>
  </r>
  <r>
    <s v="11001"/>
    <x v="18"/>
    <x v="1"/>
    <x v="5"/>
    <x v="21"/>
    <x v="21"/>
    <x v="2"/>
    <x v="2"/>
    <n v="47863.27"/>
    <s v="Title I"/>
  </r>
  <r>
    <s v="01147"/>
    <x v="70"/>
    <x v="1"/>
    <x v="5"/>
    <x v="1"/>
    <x v="1"/>
    <x v="6"/>
    <x v="6"/>
    <n v="47847.839999999997"/>
    <s v="Title I"/>
  </r>
  <r>
    <s v="29101"/>
    <x v="69"/>
    <x v="1"/>
    <x v="4"/>
    <x v="12"/>
    <x v="12"/>
    <x v="6"/>
    <x v="6"/>
    <n v="47841.02"/>
    <s v="Title I"/>
  </r>
  <r>
    <s v="31006"/>
    <x v="20"/>
    <x v="1"/>
    <x v="4"/>
    <x v="20"/>
    <x v="20"/>
    <x v="6"/>
    <x v="6"/>
    <n v="47827.199999999997"/>
    <s v="Title I"/>
  </r>
  <r>
    <s v="17403"/>
    <x v="8"/>
    <x v="1"/>
    <x v="0"/>
    <x v="17"/>
    <x v="17"/>
    <x v="3"/>
    <x v="3"/>
    <n v="47819.41"/>
    <s v="Title I"/>
  </r>
  <r>
    <s v="17001"/>
    <x v="0"/>
    <x v="1"/>
    <x v="0"/>
    <x v="9"/>
    <x v="9"/>
    <x v="1"/>
    <x v="1"/>
    <n v="47770.5"/>
    <s v="Title I"/>
  </r>
  <r>
    <s v="28149"/>
    <x v="194"/>
    <x v="1"/>
    <x v="4"/>
    <x v="7"/>
    <x v="7"/>
    <x v="5"/>
    <x v="5"/>
    <n v="47721.37"/>
    <s v="Title I"/>
  </r>
  <r>
    <s v="09013"/>
    <x v="136"/>
    <x v="1"/>
    <x v="6"/>
    <x v="7"/>
    <x v="7"/>
    <x v="5"/>
    <x v="5"/>
    <n v="47672.42"/>
    <s v="Title I"/>
  </r>
  <r>
    <s v="33211"/>
    <x v="227"/>
    <x v="1"/>
    <x v="1"/>
    <x v="9"/>
    <x v="9"/>
    <x v="0"/>
    <x v="0"/>
    <n v="47609.42"/>
    <s v="Title I"/>
  </r>
  <r>
    <s v="33206"/>
    <x v="198"/>
    <x v="1"/>
    <x v="1"/>
    <x v="1"/>
    <x v="1"/>
    <x v="4"/>
    <x v="4"/>
    <n v="47456.76"/>
    <s v="Title I"/>
  </r>
  <r>
    <s v="21206"/>
    <x v="249"/>
    <x v="1"/>
    <x v="7"/>
    <x v="7"/>
    <x v="7"/>
    <x v="5"/>
    <x v="5"/>
    <n v="47444.81"/>
    <s v="Title I"/>
  </r>
  <r>
    <s v="39207"/>
    <x v="37"/>
    <x v="1"/>
    <x v="3"/>
    <x v="14"/>
    <x v="14"/>
    <x v="0"/>
    <x v="0"/>
    <n v="47309.58"/>
    <s v="Title I"/>
  </r>
  <r>
    <s v="39003"/>
    <x v="132"/>
    <x v="1"/>
    <x v="3"/>
    <x v="17"/>
    <x v="17"/>
    <x v="2"/>
    <x v="2"/>
    <n v="47292.08"/>
    <s v="Title I"/>
  </r>
  <r>
    <s v="08404"/>
    <x v="89"/>
    <x v="1"/>
    <x v="2"/>
    <x v="15"/>
    <x v="15"/>
    <x v="3"/>
    <x v="3"/>
    <n v="47286.559999999998"/>
    <s v="Title I"/>
  </r>
  <r>
    <s v="09209"/>
    <x v="217"/>
    <x v="1"/>
    <x v="6"/>
    <x v="7"/>
    <x v="7"/>
    <x v="5"/>
    <x v="5"/>
    <n v="47245"/>
    <s v="Title I"/>
  </r>
  <r>
    <s v="16050"/>
    <x v="111"/>
    <x v="1"/>
    <x v="8"/>
    <x v="1"/>
    <x v="1"/>
    <x v="6"/>
    <x v="6"/>
    <n v="47115.99"/>
    <s v="Title I"/>
  </r>
  <r>
    <s v="17905"/>
    <x v="226"/>
    <x v="1"/>
    <x v="9"/>
    <x v="1"/>
    <x v="1"/>
    <x v="0"/>
    <x v="0"/>
    <n v="47022"/>
    <s v="Title I"/>
  </r>
  <r>
    <s v="01158"/>
    <x v="207"/>
    <x v="1"/>
    <x v="1"/>
    <x v="25"/>
    <x v="25"/>
    <x v="1"/>
    <x v="1"/>
    <n v="46993.97"/>
    <s v="Title I"/>
  </r>
  <r>
    <s v="24105"/>
    <x v="153"/>
    <x v="1"/>
    <x v="6"/>
    <x v="9"/>
    <x v="9"/>
    <x v="0"/>
    <x v="0"/>
    <n v="46952.18"/>
    <s v="Title I"/>
  </r>
  <r>
    <s v="39002"/>
    <x v="93"/>
    <x v="1"/>
    <x v="3"/>
    <x v="10"/>
    <x v="10"/>
    <x v="0"/>
    <x v="0"/>
    <n v="46937.75"/>
    <s v="Title I"/>
  </r>
  <r>
    <s v="05313"/>
    <x v="163"/>
    <x v="1"/>
    <x v="8"/>
    <x v="3"/>
    <x v="3"/>
    <x v="0"/>
    <x v="0"/>
    <n v="46890.98"/>
    <s v="Title I"/>
  </r>
  <r>
    <s v="18401"/>
    <x v="38"/>
    <x v="1"/>
    <x v="8"/>
    <x v="21"/>
    <x v="21"/>
    <x v="4"/>
    <x v="4"/>
    <n v="46869.08"/>
    <s v="Title I"/>
  </r>
  <r>
    <s v="23402"/>
    <x v="67"/>
    <x v="1"/>
    <x v="7"/>
    <x v="1"/>
    <x v="1"/>
    <x v="1"/>
    <x v="1"/>
    <n v="46860.62"/>
    <s v="Title I"/>
  </r>
  <r>
    <s v="17408"/>
    <x v="9"/>
    <x v="1"/>
    <x v="0"/>
    <x v="15"/>
    <x v="15"/>
    <x v="3"/>
    <x v="3"/>
    <n v="46844.28"/>
    <s v="Title I"/>
  </r>
  <r>
    <s v="27400"/>
    <x v="17"/>
    <x v="1"/>
    <x v="0"/>
    <x v="9"/>
    <x v="9"/>
    <x v="1"/>
    <x v="1"/>
    <n v="46843.75"/>
    <s v="Title I"/>
  </r>
  <r>
    <s v="31201"/>
    <x v="98"/>
    <x v="1"/>
    <x v="4"/>
    <x v="6"/>
    <x v="6"/>
    <x v="4"/>
    <x v="4"/>
    <n v="46822.53"/>
    <s v="Title I"/>
  </r>
  <r>
    <s v="06114"/>
    <x v="3"/>
    <x v="1"/>
    <x v="2"/>
    <x v="17"/>
    <x v="17"/>
    <x v="4"/>
    <x v="4"/>
    <n v="46815.62"/>
    <s v="Title I"/>
  </r>
  <r>
    <s v="24111"/>
    <x v="188"/>
    <x v="1"/>
    <x v="6"/>
    <x v="1"/>
    <x v="1"/>
    <x v="7"/>
    <x v="7"/>
    <n v="46752.02"/>
    <s v="Title I"/>
  </r>
  <r>
    <s v="34307"/>
    <x v="212"/>
    <x v="1"/>
    <x v="7"/>
    <x v="7"/>
    <x v="7"/>
    <x v="5"/>
    <x v="5"/>
    <n v="46643.44"/>
    <s v="Title I"/>
  </r>
  <r>
    <s v="13160"/>
    <x v="109"/>
    <x v="1"/>
    <x v="3"/>
    <x v="1"/>
    <x v="1"/>
    <x v="3"/>
    <x v="3"/>
    <n v="46600"/>
    <s v="Title I"/>
  </r>
  <r>
    <s v="33207"/>
    <x v="147"/>
    <x v="1"/>
    <x v="1"/>
    <x v="10"/>
    <x v="10"/>
    <x v="0"/>
    <x v="0"/>
    <n v="46536.79"/>
    <s v="Title I"/>
  </r>
  <r>
    <s v="34401"/>
    <x v="150"/>
    <x v="1"/>
    <x v="7"/>
    <x v="15"/>
    <x v="15"/>
    <x v="3"/>
    <x v="3"/>
    <n v="46441.62"/>
    <s v="Title I"/>
  </r>
  <r>
    <s v="26056"/>
    <x v="80"/>
    <x v="1"/>
    <x v="1"/>
    <x v="11"/>
    <x v="11"/>
    <x v="0"/>
    <x v="0"/>
    <n v="46403.27"/>
    <s v="Title I"/>
  </r>
  <r>
    <s v="11051"/>
    <x v="83"/>
    <x v="1"/>
    <x v="5"/>
    <x v="15"/>
    <x v="15"/>
    <x v="3"/>
    <x v="3"/>
    <n v="46375.02"/>
    <s v="Title I"/>
  </r>
  <r>
    <s v="03116"/>
    <x v="58"/>
    <x v="1"/>
    <x v="5"/>
    <x v="1"/>
    <x v="1"/>
    <x v="4"/>
    <x v="4"/>
    <n v="46331.94"/>
    <s v="Title I"/>
  </r>
  <r>
    <s v="33115"/>
    <x v="68"/>
    <x v="1"/>
    <x v="1"/>
    <x v="15"/>
    <x v="15"/>
    <x v="4"/>
    <x v="4"/>
    <n v="46196.58"/>
    <s v="Title I"/>
  </r>
  <r>
    <s v="09206"/>
    <x v="30"/>
    <x v="1"/>
    <x v="6"/>
    <x v="15"/>
    <x v="15"/>
    <x v="0"/>
    <x v="0"/>
    <n v="46179.73"/>
    <s v="Title I"/>
  </r>
  <r>
    <s v="36250"/>
    <x v="104"/>
    <x v="1"/>
    <x v="5"/>
    <x v="9"/>
    <x v="9"/>
    <x v="6"/>
    <x v="6"/>
    <n v="46104.63"/>
    <s v="Title I"/>
  </r>
  <r>
    <s v="20404"/>
    <x v="135"/>
    <x v="1"/>
    <x v="3"/>
    <x v="3"/>
    <x v="3"/>
    <x v="0"/>
    <x v="0"/>
    <n v="45855"/>
    <s v="Title I"/>
  </r>
  <r>
    <s v="17415"/>
    <x v="4"/>
    <x v="1"/>
    <x v="0"/>
    <x v="2"/>
    <x v="2"/>
    <x v="2"/>
    <x v="2"/>
    <n v="45848.160000000003"/>
    <s v="Title I"/>
  </r>
  <r>
    <s v="33115"/>
    <x v="68"/>
    <x v="1"/>
    <x v="1"/>
    <x v="17"/>
    <x v="17"/>
    <x v="4"/>
    <x v="4"/>
    <n v="45832.43"/>
    <s v="Title I"/>
  </r>
  <r>
    <s v="05121"/>
    <x v="31"/>
    <x v="1"/>
    <x v="8"/>
    <x v="16"/>
    <x v="16"/>
    <x v="4"/>
    <x v="4"/>
    <n v="45765"/>
    <s v="Title I"/>
  </r>
  <r>
    <s v="14077"/>
    <x v="200"/>
    <x v="1"/>
    <x v="7"/>
    <x v="3"/>
    <x v="3"/>
    <x v="0"/>
    <x v="0"/>
    <n v="45708"/>
    <s v="Title I"/>
  </r>
  <r>
    <s v="13144"/>
    <x v="77"/>
    <x v="1"/>
    <x v="6"/>
    <x v="15"/>
    <x v="15"/>
    <x v="3"/>
    <x v="3"/>
    <n v="45632.51"/>
    <s v="Title I"/>
  </r>
  <r>
    <s v="13146"/>
    <x v="138"/>
    <x v="1"/>
    <x v="6"/>
    <x v="15"/>
    <x v="15"/>
    <x v="2"/>
    <x v="2"/>
    <n v="45624.24"/>
    <s v="Title I"/>
  </r>
  <r>
    <s v="04129"/>
    <x v="97"/>
    <x v="1"/>
    <x v="6"/>
    <x v="1"/>
    <x v="1"/>
    <x v="6"/>
    <x v="6"/>
    <n v="45622"/>
    <s v="Title I"/>
  </r>
  <r>
    <s v="17908"/>
    <x v="115"/>
    <x v="1"/>
    <x v="9"/>
    <x v="17"/>
    <x v="17"/>
    <x v="3"/>
    <x v="3"/>
    <n v="45468.2"/>
    <s v="Title I"/>
  </r>
  <r>
    <s v="33211"/>
    <x v="227"/>
    <x v="1"/>
    <x v="1"/>
    <x v="7"/>
    <x v="7"/>
    <x v="5"/>
    <x v="5"/>
    <n v="45463.46"/>
    <s v="Title I"/>
  </r>
  <r>
    <s v="17417"/>
    <x v="119"/>
    <x v="1"/>
    <x v="0"/>
    <x v="4"/>
    <x v="4"/>
    <x v="0"/>
    <x v="0"/>
    <n v="45423.199999999997"/>
    <s v="Title I"/>
  </r>
  <r>
    <s v="27400"/>
    <x v="17"/>
    <x v="1"/>
    <x v="0"/>
    <x v="22"/>
    <x v="22"/>
    <x v="6"/>
    <x v="6"/>
    <n v="45318.9"/>
    <s v="Title I"/>
  </r>
  <r>
    <s v="03400"/>
    <x v="26"/>
    <x v="1"/>
    <x v="5"/>
    <x v="8"/>
    <x v="8"/>
    <x v="0"/>
    <x v="0"/>
    <n v="45279.61"/>
    <s v="Title I"/>
  </r>
  <r>
    <s v="08458"/>
    <x v="53"/>
    <x v="1"/>
    <x v="2"/>
    <x v="1"/>
    <x v="1"/>
    <x v="7"/>
    <x v="7"/>
    <n v="45276.07"/>
    <s v="Title I"/>
  </r>
  <r>
    <s v="31006"/>
    <x v="20"/>
    <x v="1"/>
    <x v="4"/>
    <x v="21"/>
    <x v="21"/>
    <x v="2"/>
    <x v="2"/>
    <n v="45260.57"/>
    <s v="Title I"/>
  </r>
  <r>
    <s v="27417"/>
    <x v="82"/>
    <x v="1"/>
    <x v="0"/>
    <x v="15"/>
    <x v="15"/>
    <x v="0"/>
    <x v="0"/>
    <n v="45209.15"/>
    <s v="Title I"/>
  </r>
  <r>
    <s v="27402"/>
    <x v="62"/>
    <x v="1"/>
    <x v="0"/>
    <x v="3"/>
    <x v="3"/>
    <x v="6"/>
    <x v="6"/>
    <n v="45175.92"/>
    <s v="Title I"/>
  </r>
  <r>
    <s v="07002"/>
    <x v="186"/>
    <x v="1"/>
    <x v="5"/>
    <x v="22"/>
    <x v="22"/>
    <x v="3"/>
    <x v="3"/>
    <n v="45124.14"/>
    <s v="Title I"/>
  </r>
  <r>
    <s v="13144"/>
    <x v="77"/>
    <x v="1"/>
    <x v="6"/>
    <x v="15"/>
    <x v="15"/>
    <x v="6"/>
    <x v="6"/>
    <n v="45123.66"/>
    <s v="Title I"/>
  </r>
  <r>
    <s v="34402"/>
    <x v="146"/>
    <x v="1"/>
    <x v="7"/>
    <x v="3"/>
    <x v="3"/>
    <x v="6"/>
    <x v="6"/>
    <n v="45000"/>
    <s v="Title I"/>
  </r>
  <r>
    <s v="32325"/>
    <x v="123"/>
    <x v="1"/>
    <x v="1"/>
    <x v="22"/>
    <x v="22"/>
    <x v="6"/>
    <x v="6"/>
    <n v="45000"/>
    <s v="Title I"/>
  </r>
  <r>
    <s v="17403"/>
    <x v="8"/>
    <x v="1"/>
    <x v="0"/>
    <x v="15"/>
    <x v="15"/>
    <x v="0"/>
    <x v="0"/>
    <n v="44874.42"/>
    <s v="Title I"/>
  </r>
  <r>
    <s v="17911"/>
    <x v="176"/>
    <x v="1"/>
    <x v="9"/>
    <x v="7"/>
    <x v="7"/>
    <x v="5"/>
    <x v="5"/>
    <n v="44863"/>
    <s v="Title I"/>
  </r>
  <r>
    <s v="06122"/>
    <x v="91"/>
    <x v="1"/>
    <x v="2"/>
    <x v="15"/>
    <x v="15"/>
    <x v="3"/>
    <x v="3"/>
    <n v="44821.279999999999"/>
    <s v="Title I"/>
  </r>
  <r>
    <s v="39202"/>
    <x v="29"/>
    <x v="1"/>
    <x v="3"/>
    <x v="11"/>
    <x v="11"/>
    <x v="1"/>
    <x v="1"/>
    <n v="44804.01"/>
    <s v="Title I"/>
  </r>
  <r>
    <s v="13301"/>
    <x v="180"/>
    <x v="1"/>
    <x v="6"/>
    <x v="1"/>
    <x v="1"/>
    <x v="3"/>
    <x v="3"/>
    <n v="44787.34"/>
    <s v="Title I"/>
  </r>
  <r>
    <s v="05323"/>
    <x v="73"/>
    <x v="1"/>
    <x v="8"/>
    <x v="15"/>
    <x v="15"/>
    <x v="6"/>
    <x v="6"/>
    <n v="44714.54"/>
    <s v="Title I"/>
  </r>
  <r>
    <s v="30303"/>
    <x v="154"/>
    <x v="1"/>
    <x v="2"/>
    <x v="15"/>
    <x v="15"/>
    <x v="4"/>
    <x v="4"/>
    <n v="44593.37"/>
    <s v="Title I"/>
  </r>
  <r>
    <s v="04222"/>
    <x v="99"/>
    <x v="1"/>
    <x v="6"/>
    <x v="0"/>
    <x v="0"/>
    <x v="4"/>
    <x v="4"/>
    <n v="44586"/>
    <s v="Title I"/>
  </r>
  <r>
    <s v="32356"/>
    <x v="32"/>
    <x v="1"/>
    <x v="1"/>
    <x v="17"/>
    <x v="17"/>
    <x v="3"/>
    <x v="3"/>
    <n v="44569.97"/>
    <s v="Title I"/>
  </r>
  <r>
    <s v="26056"/>
    <x v="80"/>
    <x v="1"/>
    <x v="1"/>
    <x v="9"/>
    <x v="9"/>
    <x v="3"/>
    <x v="3"/>
    <n v="44539.33"/>
    <s v="Title I"/>
  </r>
  <r>
    <s v="02250"/>
    <x v="81"/>
    <x v="1"/>
    <x v="5"/>
    <x v="15"/>
    <x v="15"/>
    <x v="0"/>
    <x v="0"/>
    <n v="44506.22"/>
    <s v="Title I"/>
  </r>
  <r>
    <s v="31025"/>
    <x v="36"/>
    <x v="1"/>
    <x v="4"/>
    <x v="11"/>
    <x v="11"/>
    <x v="6"/>
    <x v="6"/>
    <n v="44487.07"/>
    <s v="Title I"/>
  </r>
  <r>
    <s v="39208"/>
    <x v="94"/>
    <x v="1"/>
    <x v="3"/>
    <x v="1"/>
    <x v="1"/>
    <x v="6"/>
    <x v="6"/>
    <n v="44377.23"/>
    <s v="Title I"/>
  </r>
  <r>
    <s v="05402"/>
    <x v="54"/>
    <x v="1"/>
    <x v="8"/>
    <x v="1"/>
    <x v="1"/>
    <x v="3"/>
    <x v="3"/>
    <n v="44371.83"/>
    <s v="Title I"/>
  </r>
  <r>
    <s v="29320"/>
    <x v="24"/>
    <x v="1"/>
    <x v="4"/>
    <x v="21"/>
    <x v="21"/>
    <x v="6"/>
    <x v="6"/>
    <n v="44288.82"/>
    <s v="Title I"/>
  </r>
  <r>
    <s v="25101"/>
    <x v="171"/>
    <x v="1"/>
    <x v="2"/>
    <x v="9"/>
    <x v="9"/>
    <x v="4"/>
    <x v="4"/>
    <n v="44218.61"/>
    <s v="Title I"/>
  </r>
  <r>
    <s v="20400"/>
    <x v="236"/>
    <x v="1"/>
    <x v="2"/>
    <x v="11"/>
    <x v="11"/>
    <x v="6"/>
    <x v="6"/>
    <n v="44100.71"/>
    <s v="Title I"/>
  </r>
  <r>
    <s v="08122"/>
    <x v="48"/>
    <x v="1"/>
    <x v="2"/>
    <x v="10"/>
    <x v="10"/>
    <x v="6"/>
    <x v="6"/>
    <n v="44081.03"/>
    <s v="Title I"/>
  </r>
  <r>
    <s v="17405"/>
    <x v="14"/>
    <x v="1"/>
    <x v="0"/>
    <x v="21"/>
    <x v="21"/>
    <x v="3"/>
    <x v="3"/>
    <n v="44039.69"/>
    <s v="Title I"/>
  </r>
  <r>
    <s v="29100"/>
    <x v="105"/>
    <x v="1"/>
    <x v="4"/>
    <x v="26"/>
    <x v="26"/>
    <x v="3"/>
    <x v="3"/>
    <n v="43943.9"/>
    <s v="Title I"/>
  </r>
  <r>
    <s v="31401"/>
    <x v="95"/>
    <x v="1"/>
    <x v="4"/>
    <x v="10"/>
    <x v="10"/>
    <x v="6"/>
    <x v="6"/>
    <n v="43870.51"/>
    <s v="Title I"/>
  </r>
  <r>
    <s v="05313"/>
    <x v="163"/>
    <x v="1"/>
    <x v="8"/>
    <x v="1"/>
    <x v="1"/>
    <x v="4"/>
    <x v="4"/>
    <n v="43867.37"/>
    <s v="Title I"/>
  </r>
  <r>
    <s v="36402"/>
    <x v="247"/>
    <x v="1"/>
    <x v="5"/>
    <x v="7"/>
    <x v="7"/>
    <x v="5"/>
    <x v="5"/>
    <n v="43861"/>
    <s v="Title I"/>
  </r>
  <r>
    <s v="14068"/>
    <x v="88"/>
    <x v="1"/>
    <x v="7"/>
    <x v="21"/>
    <x v="21"/>
    <x v="3"/>
    <x v="3"/>
    <n v="43852.160000000003"/>
    <s v="Title I"/>
  </r>
  <r>
    <s v="13165"/>
    <x v="78"/>
    <x v="1"/>
    <x v="6"/>
    <x v="1"/>
    <x v="1"/>
    <x v="2"/>
    <x v="2"/>
    <n v="43851.53"/>
    <s v="Title I"/>
  </r>
  <r>
    <s v="04129"/>
    <x v="97"/>
    <x v="1"/>
    <x v="6"/>
    <x v="1"/>
    <x v="1"/>
    <x v="0"/>
    <x v="0"/>
    <n v="43789"/>
    <s v="Title I"/>
  </r>
  <r>
    <s v="16046"/>
    <x v="274"/>
    <x v="1"/>
    <x v="8"/>
    <x v="1"/>
    <x v="1"/>
    <x v="2"/>
    <x v="2"/>
    <n v="43782.87"/>
    <s v="Title I"/>
  </r>
  <r>
    <s v="39002"/>
    <x v="93"/>
    <x v="1"/>
    <x v="3"/>
    <x v="28"/>
    <x v="28"/>
    <x v="0"/>
    <x v="0"/>
    <n v="43746.1"/>
    <s v="Title I"/>
  </r>
  <r>
    <s v="03052"/>
    <x v="141"/>
    <x v="1"/>
    <x v="5"/>
    <x v="15"/>
    <x v="15"/>
    <x v="2"/>
    <x v="2"/>
    <n v="43700"/>
    <s v="Title I"/>
  </r>
  <r>
    <s v="21014"/>
    <x v="174"/>
    <x v="1"/>
    <x v="7"/>
    <x v="7"/>
    <x v="7"/>
    <x v="5"/>
    <x v="5"/>
    <n v="43673.16"/>
    <s v="Title I"/>
  </r>
  <r>
    <s v="29320"/>
    <x v="24"/>
    <x v="1"/>
    <x v="4"/>
    <x v="21"/>
    <x v="21"/>
    <x v="3"/>
    <x v="3"/>
    <n v="43575.39"/>
    <s v="Title I"/>
  </r>
  <r>
    <s v="39208"/>
    <x v="94"/>
    <x v="1"/>
    <x v="3"/>
    <x v="21"/>
    <x v="21"/>
    <x v="3"/>
    <x v="3"/>
    <n v="43564.31"/>
    <s v="Title I"/>
  </r>
  <r>
    <s v="21302"/>
    <x v="126"/>
    <x v="1"/>
    <x v="7"/>
    <x v="9"/>
    <x v="9"/>
    <x v="3"/>
    <x v="3"/>
    <n v="43546.89"/>
    <s v="Title I"/>
  </r>
  <r>
    <s v="32360"/>
    <x v="52"/>
    <x v="1"/>
    <x v="1"/>
    <x v="9"/>
    <x v="9"/>
    <x v="0"/>
    <x v="0"/>
    <n v="43540.24"/>
    <s v="Title I"/>
  </r>
  <r>
    <s v="38320"/>
    <x v="250"/>
    <x v="1"/>
    <x v="1"/>
    <x v="11"/>
    <x v="11"/>
    <x v="1"/>
    <x v="1"/>
    <n v="43456.73"/>
    <s v="Title I"/>
  </r>
  <r>
    <s v="24111"/>
    <x v="188"/>
    <x v="1"/>
    <x v="6"/>
    <x v="11"/>
    <x v="11"/>
    <x v="1"/>
    <x v="1"/>
    <n v="43453.7"/>
    <s v="Title I"/>
  </r>
  <r>
    <s v="23403"/>
    <x v="56"/>
    <x v="1"/>
    <x v="8"/>
    <x v="3"/>
    <x v="3"/>
    <x v="6"/>
    <x v="6"/>
    <n v="43421.55"/>
    <s v="Title I"/>
  </r>
  <r>
    <s v="31311"/>
    <x v="101"/>
    <x v="1"/>
    <x v="4"/>
    <x v="7"/>
    <x v="7"/>
    <x v="5"/>
    <x v="5"/>
    <n v="43421"/>
    <s v="Title I"/>
  </r>
  <r>
    <s v="14066"/>
    <x v="179"/>
    <x v="1"/>
    <x v="7"/>
    <x v="1"/>
    <x v="1"/>
    <x v="3"/>
    <x v="3"/>
    <n v="43381.79"/>
    <s v="Title I"/>
  </r>
  <r>
    <s v="27400"/>
    <x v="17"/>
    <x v="1"/>
    <x v="0"/>
    <x v="4"/>
    <x v="4"/>
    <x v="4"/>
    <x v="4"/>
    <n v="43375"/>
    <s v="Title I"/>
  </r>
  <r>
    <s v="39208"/>
    <x v="94"/>
    <x v="1"/>
    <x v="3"/>
    <x v="22"/>
    <x v="22"/>
    <x v="4"/>
    <x v="4"/>
    <n v="43320"/>
    <s v="Title I"/>
  </r>
  <r>
    <s v="10065"/>
    <x v="278"/>
    <x v="1"/>
    <x v="1"/>
    <x v="1"/>
    <x v="1"/>
    <x v="0"/>
    <x v="0"/>
    <n v="43271.83"/>
    <s v="Title I"/>
  </r>
  <r>
    <s v="34033"/>
    <x v="108"/>
    <x v="1"/>
    <x v="7"/>
    <x v="0"/>
    <x v="0"/>
    <x v="6"/>
    <x v="6"/>
    <n v="43217.63"/>
    <s v="Title I"/>
  </r>
  <r>
    <s v="31002"/>
    <x v="23"/>
    <x v="1"/>
    <x v="4"/>
    <x v="14"/>
    <x v="14"/>
    <x v="0"/>
    <x v="0"/>
    <n v="43196.07"/>
    <s v="Title I"/>
  </r>
  <r>
    <s v="08402"/>
    <x v="165"/>
    <x v="1"/>
    <x v="2"/>
    <x v="7"/>
    <x v="7"/>
    <x v="5"/>
    <x v="5"/>
    <n v="43182.63"/>
    <s v="Title I"/>
  </r>
  <r>
    <s v="25116"/>
    <x v="208"/>
    <x v="1"/>
    <x v="7"/>
    <x v="1"/>
    <x v="1"/>
    <x v="0"/>
    <x v="0"/>
    <n v="43057.09"/>
    <s v="Title I"/>
  </r>
  <r>
    <s v="26056"/>
    <x v="80"/>
    <x v="1"/>
    <x v="1"/>
    <x v="17"/>
    <x v="17"/>
    <x v="3"/>
    <x v="3"/>
    <n v="43005.18"/>
    <s v="Title I"/>
  </r>
  <r>
    <s v="05401"/>
    <x v="166"/>
    <x v="1"/>
    <x v="8"/>
    <x v="1"/>
    <x v="1"/>
    <x v="4"/>
    <x v="4"/>
    <n v="42977.09"/>
    <s v="Title I"/>
  </r>
  <r>
    <s v="17210"/>
    <x v="1"/>
    <x v="1"/>
    <x v="0"/>
    <x v="14"/>
    <x v="14"/>
    <x v="2"/>
    <x v="2"/>
    <n v="42956.79"/>
    <s v="Title I"/>
  </r>
  <r>
    <s v="33036"/>
    <x v="100"/>
    <x v="1"/>
    <x v="1"/>
    <x v="15"/>
    <x v="15"/>
    <x v="3"/>
    <x v="3"/>
    <n v="42908.9"/>
    <s v="Title I"/>
  </r>
  <r>
    <s v="17406"/>
    <x v="57"/>
    <x v="1"/>
    <x v="0"/>
    <x v="30"/>
    <x v="30"/>
    <x v="4"/>
    <x v="4"/>
    <n v="42890.879999999997"/>
    <s v="Title I"/>
  </r>
  <r>
    <s v="31306"/>
    <x v="183"/>
    <x v="1"/>
    <x v="4"/>
    <x v="21"/>
    <x v="21"/>
    <x v="2"/>
    <x v="2"/>
    <n v="42860.160000000003"/>
    <s v="Title I"/>
  </r>
  <r>
    <s v="17001"/>
    <x v="0"/>
    <x v="1"/>
    <x v="0"/>
    <x v="8"/>
    <x v="8"/>
    <x v="3"/>
    <x v="3"/>
    <n v="42857.53"/>
    <s v="Title I"/>
  </r>
  <r>
    <s v="04228"/>
    <x v="164"/>
    <x v="1"/>
    <x v="6"/>
    <x v="22"/>
    <x v="22"/>
    <x v="3"/>
    <x v="3"/>
    <n v="42834.06"/>
    <s v="Title I"/>
  </r>
  <r>
    <s v="09206"/>
    <x v="30"/>
    <x v="1"/>
    <x v="6"/>
    <x v="1"/>
    <x v="1"/>
    <x v="0"/>
    <x v="0"/>
    <n v="42773.74"/>
    <s v="Title I"/>
  </r>
  <r>
    <s v="06114"/>
    <x v="3"/>
    <x v="1"/>
    <x v="2"/>
    <x v="14"/>
    <x v="14"/>
    <x v="2"/>
    <x v="2"/>
    <n v="42769.95"/>
    <s v="Title I"/>
  </r>
  <r>
    <s v="16050"/>
    <x v="111"/>
    <x v="1"/>
    <x v="8"/>
    <x v="2"/>
    <x v="2"/>
    <x v="6"/>
    <x v="6"/>
    <n v="42680"/>
    <s v="Title I"/>
  </r>
  <r>
    <s v="17403"/>
    <x v="8"/>
    <x v="1"/>
    <x v="0"/>
    <x v="16"/>
    <x v="16"/>
    <x v="4"/>
    <x v="4"/>
    <n v="42662.75"/>
    <s v="Title I"/>
  </r>
  <r>
    <s v="32361"/>
    <x v="33"/>
    <x v="1"/>
    <x v="1"/>
    <x v="9"/>
    <x v="9"/>
    <x v="4"/>
    <x v="4"/>
    <n v="42604.41"/>
    <s v="Title I"/>
  </r>
  <r>
    <s v="39202"/>
    <x v="29"/>
    <x v="1"/>
    <x v="3"/>
    <x v="17"/>
    <x v="17"/>
    <x v="2"/>
    <x v="2"/>
    <n v="42589.25"/>
    <s v="Title I"/>
  </r>
  <r>
    <s v="32325"/>
    <x v="123"/>
    <x v="1"/>
    <x v="1"/>
    <x v="21"/>
    <x v="21"/>
    <x v="2"/>
    <x v="2"/>
    <n v="42543.98"/>
    <s v="Title I"/>
  </r>
  <r>
    <s v="31103"/>
    <x v="76"/>
    <x v="1"/>
    <x v="4"/>
    <x v="0"/>
    <x v="0"/>
    <x v="6"/>
    <x v="6"/>
    <n v="42539.56"/>
    <s v="Title I"/>
  </r>
  <r>
    <s v="23042"/>
    <x v="202"/>
    <x v="1"/>
    <x v="7"/>
    <x v="3"/>
    <x v="3"/>
    <x v="0"/>
    <x v="0"/>
    <n v="42477.760000000002"/>
    <s v="Title I"/>
  </r>
  <r>
    <s v="27402"/>
    <x v="62"/>
    <x v="1"/>
    <x v="0"/>
    <x v="10"/>
    <x v="10"/>
    <x v="0"/>
    <x v="0"/>
    <n v="42441.42"/>
    <s v="Title I"/>
  </r>
  <r>
    <s v="39007"/>
    <x v="10"/>
    <x v="1"/>
    <x v="3"/>
    <x v="3"/>
    <x v="3"/>
    <x v="0"/>
    <x v="0"/>
    <n v="42376.98"/>
    <s v="Title I"/>
  </r>
  <r>
    <s v="33036"/>
    <x v="100"/>
    <x v="1"/>
    <x v="1"/>
    <x v="17"/>
    <x v="17"/>
    <x v="3"/>
    <x v="3"/>
    <n v="42368.36"/>
    <s v="Title I"/>
  </r>
  <r>
    <s v="19403"/>
    <x v="266"/>
    <x v="1"/>
    <x v="3"/>
    <x v="10"/>
    <x v="10"/>
    <x v="0"/>
    <x v="0"/>
    <n v="42331.23"/>
    <s v="Title I"/>
  </r>
  <r>
    <s v="17406"/>
    <x v="57"/>
    <x v="1"/>
    <x v="0"/>
    <x v="15"/>
    <x v="15"/>
    <x v="0"/>
    <x v="0"/>
    <n v="42328.59"/>
    <s v="Title I"/>
  </r>
  <r>
    <s v="17910"/>
    <x v="210"/>
    <x v="1"/>
    <x v="9"/>
    <x v="1"/>
    <x v="1"/>
    <x v="2"/>
    <x v="2"/>
    <n v="42311.72"/>
    <s v="Title I"/>
  </r>
  <r>
    <s v="32123"/>
    <x v="252"/>
    <x v="1"/>
    <x v="1"/>
    <x v="1"/>
    <x v="1"/>
    <x v="2"/>
    <x v="2"/>
    <n v="42225.16"/>
    <s v="Title I"/>
  </r>
  <r>
    <s v="27417"/>
    <x v="82"/>
    <x v="1"/>
    <x v="0"/>
    <x v="24"/>
    <x v="24"/>
    <x v="6"/>
    <x v="6"/>
    <n v="42220.49"/>
    <s v="Title I"/>
  </r>
  <r>
    <s v="17408"/>
    <x v="9"/>
    <x v="1"/>
    <x v="0"/>
    <x v="9"/>
    <x v="9"/>
    <x v="6"/>
    <x v="6"/>
    <n v="42196.83"/>
    <s v="Title I"/>
  </r>
  <r>
    <s v="17401"/>
    <x v="5"/>
    <x v="1"/>
    <x v="0"/>
    <x v="2"/>
    <x v="2"/>
    <x v="6"/>
    <x v="6"/>
    <n v="42164.21"/>
    <s v="Title I"/>
  </r>
  <r>
    <s v="32361"/>
    <x v="33"/>
    <x v="1"/>
    <x v="1"/>
    <x v="15"/>
    <x v="15"/>
    <x v="3"/>
    <x v="3"/>
    <n v="41902.43"/>
    <s v="Title I"/>
  </r>
  <r>
    <s v="39201"/>
    <x v="34"/>
    <x v="1"/>
    <x v="3"/>
    <x v="1"/>
    <x v="1"/>
    <x v="7"/>
    <x v="7"/>
    <n v="41860.480000000003"/>
    <s v="Title I"/>
  </r>
  <r>
    <s v="27403"/>
    <x v="15"/>
    <x v="1"/>
    <x v="0"/>
    <x v="26"/>
    <x v="26"/>
    <x v="3"/>
    <x v="3"/>
    <n v="41803.83"/>
    <s v="Title I"/>
  </r>
  <r>
    <s v="17902"/>
    <x v="239"/>
    <x v="1"/>
    <x v="9"/>
    <x v="3"/>
    <x v="3"/>
    <x v="6"/>
    <x v="6"/>
    <n v="41788.93"/>
    <s v="Title I"/>
  </r>
  <r>
    <s v="21237"/>
    <x v="233"/>
    <x v="1"/>
    <x v="7"/>
    <x v="1"/>
    <x v="1"/>
    <x v="3"/>
    <x v="3"/>
    <n v="41711.279999999999"/>
    <s v="Title I"/>
  </r>
  <r>
    <s v="31306"/>
    <x v="183"/>
    <x v="1"/>
    <x v="4"/>
    <x v="15"/>
    <x v="15"/>
    <x v="0"/>
    <x v="0"/>
    <n v="41699.42"/>
    <s v="Title I"/>
  </r>
  <r>
    <s v="32360"/>
    <x v="52"/>
    <x v="1"/>
    <x v="1"/>
    <x v="30"/>
    <x v="30"/>
    <x v="4"/>
    <x v="4"/>
    <n v="41650.239999999998"/>
    <s v="Title I"/>
  </r>
  <r>
    <s v="11001"/>
    <x v="18"/>
    <x v="1"/>
    <x v="5"/>
    <x v="8"/>
    <x v="8"/>
    <x v="2"/>
    <x v="2"/>
    <n v="41590.89"/>
    <s v="Title I"/>
  </r>
  <r>
    <s v="17405"/>
    <x v="14"/>
    <x v="1"/>
    <x v="0"/>
    <x v="2"/>
    <x v="2"/>
    <x v="6"/>
    <x v="6"/>
    <n v="41506.120000000003"/>
    <s v="Title I"/>
  </r>
  <r>
    <s v="31025"/>
    <x v="36"/>
    <x v="1"/>
    <x v="4"/>
    <x v="11"/>
    <x v="11"/>
    <x v="0"/>
    <x v="0"/>
    <n v="41387.949999999997"/>
    <s v="Title I"/>
  </r>
  <r>
    <s v="17916"/>
    <x v="237"/>
    <x v="1"/>
    <x v="9"/>
    <x v="17"/>
    <x v="17"/>
    <x v="4"/>
    <x v="4"/>
    <n v="41341.32"/>
    <s v="Title I"/>
  </r>
  <r>
    <s v="22207"/>
    <x v="191"/>
    <x v="1"/>
    <x v="1"/>
    <x v="15"/>
    <x v="15"/>
    <x v="4"/>
    <x v="4"/>
    <n v="41321.99"/>
    <s v="Title I"/>
  </r>
  <r>
    <s v="39002"/>
    <x v="93"/>
    <x v="1"/>
    <x v="3"/>
    <x v="1"/>
    <x v="1"/>
    <x v="2"/>
    <x v="2"/>
    <n v="41280.68"/>
    <s v="Title I"/>
  </r>
  <r>
    <s v="37507"/>
    <x v="71"/>
    <x v="1"/>
    <x v="4"/>
    <x v="15"/>
    <x v="15"/>
    <x v="4"/>
    <x v="4"/>
    <n v="40963"/>
    <s v="Title I"/>
  </r>
  <r>
    <s v="33036"/>
    <x v="100"/>
    <x v="1"/>
    <x v="1"/>
    <x v="4"/>
    <x v="4"/>
    <x v="1"/>
    <x v="1"/>
    <n v="40919.03"/>
    <s v="Title I"/>
  </r>
  <r>
    <s v="06119"/>
    <x v="27"/>
    <x v="1"/>
    <x v="2"/>
    <x v="17"/>
    <x v="17"/>
    <x v="3"/>
    <x v="3"/>
    <n v="40851.33"/>
    <s v="Title I"/>
  </r>
  <r>
    <s v="34111"/>
    <x v="47"/>
    <x v="1"/>
    <x v="7"/>
    <x v="11"/>
    <x v="11"/>
    <x v="0"/>
    <x v="0"/>
    <n v="40830.660000000003"/>
    <s v="Title I"/>
  </r>
  <r>
    <s v="24111"/>
    <x v="188"/>
    <x v="1"/>
    <x v="6"/>
    <x v="8"/>
    <x v="8"/>
    <x v="0"/>
    <x v="0"/>
    <n v="40794.74"/>
    <s v="Title I"/>
  </r>
  <r>
    <s v="29311"/>
    <x v="225"/>
    <x v="1"/>
    <x v="4"/>
    <x v="6"/>
    <x v="6"/>
    <x v="0"/>
    <x v="0"/>
    <n v="40753"/>
    <s v="Title I"/>
  </r>
  <r>
    <s v="27010"/>
    <x v="13"/>
    <x v="1"/>
    <x v="0"/>
    <x v="30"/>
    <x v="30"/>
    <x v="0"/>
    <x v="0"/>
    <n v="40639.410000000003"/>
    <s v="Title I"/>
  </r>
  <r>
    <s v="13301"/>
    <x v="180"/>
    <x v="1"/>
    <x v="6"/>
    <x v="15"/>
    <x v="15"/>
    <x v="3"/>
    <x v="3"/>
    <n v="40620.5"/>
    <s v="Title I"/>
  </r>
  <r>
    <s v="31006"/>
    <x v="20"/>
    <x v="1"/>
    <x v="4"/>
    <x v="32"/>
    <x v="32"/>
    <x v="6"/>
    <x v="6"/>
    <n v="40584.93"/>
    <s v="Title I"/>
  </r>
  <r>
    <s v="23054"/>
    <x v="195"/>
    <x v="1"/>
    <x v="7"/>
    <x v="7"/>
    <x v="7"/>
    <x v="5"/>
    <x v="5"/>
    <n v="40481"/>
    <s v="Title I"/>
  </r>
  <r>
    <s v="31306"/>
    <x v="183"/>
    <x v="1"/>
    <x v="4"/>
    <x v="9"/>
    <x v="9"/>
    <x v="6"/>
    <x v="6"/>
    <n v="40453.64"/>
    <s v="Title I"/>
  </r>
  <r>
    <s v="32361"/>
    <x v="33"/>
    <x v="1"/>
    <x v="1"/>
    <x v="17"/>
    <x v="17"/>
    <x v="2"/>
    <x v="2"/>
    <n v="40416.67"/>
    <s v="Title I"/>
  </r>
  <r>
    <s v="34033"/>
    <x v="108"/>
    <x v="1"/>
    <x v="7"/>
    <x v="22"/>
    <x v="22"/>
    <x v="2"/>
    <x v="2"/>
    <n v="40416.480000000003"/>
    <s v="Title I"/>
  </r>
  <r>
    <s v="25101"/>
    <x v="171"/>
    <x v="1"/>
    <x v="2"/>
    <x v="1"/>
    <x v="1"/>
    <x v="4"/>
    <x v="4"/>
    <n v="40307.440000000002"/>
    <s v="Title I"/>
  </r>
  <r>
    <s v="38301"/>
    <x v="256"/>
    <x v="1"/>
    <x v="1"/>
    <x v="3"/>
    <x v="3"/>
    <x v="0"/>
    <x v="0"/>
    <n v="40251.910000000003"/>
    <s v="Title I"/>
  </r>
  <r>
    <s v="21300"/>
    <x v="204"/>
    <x v="1"/>
    <x v="7"/>
    <x v="1"/>
    <x v="1"/>
    <x v="2"/>
    <x v="2"/>
    <n v="40193.339999999997"/>
    <s v="Title I"/>
  </r>
  <r>
    <s v="18901"/>
    <x v="245"/>
    <x v="1"/>
    <x v="9"/>
    <x v="9"/>
    <x v="9"/>
    <x v="6"/>
    <x v="6"/>
    <n v="40173.1"/>
    <s v="Title I"/>
  </r>
  <r>
    <s v="11001"/>
    <x v="18"/>
    <x v="1"/>
    <x v="5"/>
    <x v="15"/>
    <x v="15"/>
    <x v="4"/>
    <x v="4"/>
    <n v="40167.360000000001"/>
    <s v="Title I"/>
  </r>
  <r>
    <s v="06037"/>
    <x v="6"/>
    <x v="1"/>
    <x v="2"/>
    <x v="8"/>
    <x v="8"/>
    <x v="3"/>
    <x v="3"/>
    <n v="40103.410000000003"/>
    <s v="Title I"/>
  </r>
  <r>
    <s v="24122"/>
    <x v="199"/>
    <x v="1"/>
    <x v="6"/>
    <x v="7"/>
    <x v="7"/>
    <x v="5"/>
    <x v="5"/>
    <n v="40097"/>
    <s v="Title I"/>
  </r>
  <r>
    <s v="21214"/>
    <x v="156"/>
    <x v="1"/>
    <x v="7"/>
    <x v="3"/>
    <x v="3"/>
    <x v="6"/>
    <x v="6"/>
    <n v="40080.269999999997"/>
    <s v="Title I"/>
  </r>
  <r>
    <s v="29101"/>
    <x v="69"/>
    <x v="1"/>
    <x v="4"/>
    <x v="9"/>
    <x v="9"/>
    <x v="0"/>
    <x v="0"/>
    <n v="40031.07"/>
    <s v="Title I"/>
  </r>
  <r>
    <s v="31015"/>
    <x v="12"/>
    <x v="1"/>
    <x v="4"/>
    <x v="8"/>
    <x v="8"/>
    <x v="3"/>
    <x v="3"/>
    <n v="39971.79"/>
    <s v="Title I"/>
  </r>
  <r>
    <s v="39090"/>
    <x v="113"/>
    <x v="1"/>
    <x v="3"/>
    <x v="1"/>
    <x v="1"/>
    <x v="0"/>
    <x v="0"/>
    <n v="39967.67"/>
    <s v="Title I"/>
  </r>
  <r>
    <s v="06037"/>
    <x v="6"/>
    <x v="1"/>
    <x v="2"/>
    <x v="17"/>
    <x v="17"/>
    <x v="3"/>
    <x v="3"/>
    <n v="39957.589999999997"/>
    <s v="Title I"/>
  </r>
  <r>
    <s v="17001"/>
    <x v="0"/>
    <x v="1"/>
    <x v="0"/>
    <x v="11"/>
    <x v="11"/>
    <x v="4"/>
    <x v="4"/>
    <n v="39948.75"/>
    <s v="Title I"/>
  </r>
  <r>
    <s v="18402"/>
    <x v="49"/>
    <x v="1"/>
    <x v="8"/>
    <x v="9"/>
    <x v="9"/>
    <x v="6"/>
    <x v="6"/>
    <n v="39922.26"/>
    <s v="Title I"/>
  </r>
  <r>
    <s v="03050"/>
    <x v="284"/>
    <x v="1"/>
    <x v="5"/>
    <x v="11"/>
    <x v="11"/>
    <x v="1"/>
    <x v="1"/>
    <n v="39881"/>
    <s v="Title I"/>
  </r>
  <r>
    <s v="06037"/>
    <x v="6"/>
    <x v="1"/>
    <x v="2"/>
    <x v="21"/>
    <x v="21"/>
    <x v="6"/>
    <x v="6"/>
    <n v="39859.760000000002"/>
    <s v="Title I"/>
  </r>
  <r>
    <s v="27401"/>
    <x v="114"/>
    <x v="1"/>
    <x v="0"/>
    <x v="1"/>
    <x v="1"/>
    <x v="4"/>
    <x v="4"/>
    <n v="39849.47"/>
    <s v="Title I"/>
  </r>
  <r>
    <s v="25155"/>
    <x v="214"/>
    <x v="1"/>
    <x v="2"/>
    <x v="1"/>
    <x v="1"/>
    <x v="3"/>
    <x v="3"/>
    <n v="39825.43"/>
    <s v="Title I"/>
  </r>
  <r>
    <s v="32360"/>
    <x v="52"/>
    <x v="1"/>
    <x v="1"/>
    <x v="21"/>
    <x v="21"/>
    <x v="3"/>
    <x v="3"/>
    <n v="39809.31"/>
    <s v="Title I"/>
  </r>
  <r>
    <s v="13161"/>
    <x v="21"/>
    <x v="1"/>
    <x v="6"/>
    <x v="2"/>
    <x v="2"/>
    <x v="3"/>
    <x v="3"/>
    <n v="39804.89"/>
    <s v="Title I"/>
  </r>
  <r>
    <s v="33207"/>
    <x v="147"/>
    <x v="1"/>
    <x v="1"/>
    <x v="1"/>
    <x v="1"/>
    <x v="2"/>
    <x v="2"/>
    <n v="39768.080000000002"/>
    <s v="Title I"/>
  </r>
  <r>
    <s v="17415"/>
    <x v="4"/>
    <x v="1"/>
    <x v="0"/>
    <x v="21"/>
    <x v="21"/>
    <x v="6"/>
    <x v="6"/>
    <n v="39755.01"/>
    <s v="Title I"/>
  </r>
  <r>
    <s v="27400"/>
    <x v="17"/>
    <x v="1"/>
    <x v="0"/>
    <x v="26"/>
    <x v="26"/>
    <x v="0"/>
    <x v="0"/>
    <n v="39746.730000000003"/>
    <s v="Title I"/>
  </r>
  <r>
    <s v="32326"/>
    <x v="127"/>
    <x v="1"/>
    <x v="1"/>
    <x v="11"/>
    <x v="11"/>
    <x v="6"/>
    <x v="6"/>
    <n v="39707.57"/>
    <s v="Title I"/>
  </r>
  <r>
    <s v="27320"/>
    <x v="46"/>
    <x v="1"/>
    <x v="0"/>
    <x v="1"/>
    <x v="1"/>
    <x v="6"/>
    <x v="6"/>
    <n v="39697.1"/>
    <s v="Title I"/>
  </r>
  <r>
    <s v="24350"/>
    <x v="193"/>
    <x v="1"/>
    <x v="6"/>
    <x v="15"/>
    <x v="15"/>
    <x v="6"/>
    <x v="6"/>
    <n v="39631"/>
    <s v="Title I"/>
  </r>
  <r>
    <s v="14099"/>
    <x v="254"/>
    <x v="1"/>
    <x v="7"/>
    <x v="7"/>
    <x v="7"/>
    <x v="5"/>
    <x v="5"/>
    <n v="39629"/>
    <s v="Title I"/>
  </r>
  <r>
    <s v="27343"/>
    <x v="169"/>
    <x v="1"/>
    <x v="0"/>
    <x v="7"/>
    <x v="7"/>
    <x v="5"/>
    <x v="5"/>
    <n v="39541.17"/>
    <s v="Title I"/>
  </r>
  <r>
    <s v="39205"/>
    <x v="90"/>
    <x v="1"/>
    <x v="3"/>
    <x v="1"/>
    <x v="1"/>
    <x v="4"/>
    <x v="4"/>
    <n v="39532.43"/>
    <s v="Title I"/>
  </r>
  <r>
    <s v="21302"/>
    <x v="126"/>
    <x v="1"/>
    <x v="7"/>
    <x v="27"/>
    <x v="27"/>
    <x v="6"/>
    <x v="6"/>
    <n v="39482.18"/>
    <s v="Title I"/>
  </r>
  <r>
    <s v="14005"/>
    <x v="63"/>
    <x v="1"/>
    <x v="7"/>
    <x v="15"/>
    <x v="15"/>
    <x v="0"/>
    <x v="0"/>
    <n v="39443.81"/>
    <s v="Title I"/>
  </r>
  <r>
    <s v="21226"/>
    <x v="203"/>
    <x v="1"/>
    <x v="7"/>
    <x v="1"/>
    <x v="1"/>
    <x v="4"/>
    <x v="4"/>
    <n v="39399.269999999997"/>
    <s v="Title I"/>
  </r>
  <r>
    <s v="13151"/>
    <x v="158"/>
    <x v="1"/>
    <x v="6"/>
    <x v="3"/>
    <x v="3"/>
    <x v="0"/>
    <x v="0"/>
    <n v="39384.449999999997"/>
    <s v="Title I"/>
  </r>
  <r>
    <s v="31201"/>
    <x v="98"/>
    <x v="1"/>
    <x v="4"/>
    <x v="0"/>
    <x v="0"/>
    <x v="0"/>
    <x v="0"/>
    <n v="39312"/>
    <s v="Title I"/>
  </r>
  <r>
    <s v="11001"/>
    <x v="18"/>
    <x v="1"/>
    <x v="5"/>
    <x v="9"/>
    <x v="9"/>
    <x v="6"/>
    <x v="6"/>
    <n v="39264.58"/>
    <s v="Title I"/>
  </r>
  <r>
    <s v="19401"/>
    <x v="106"/>
    <x v="1"/>
    <x v="3"/>
    <x v="9"/>
    <x v="9"/>
    <x v="6"/>
    <x v="6"/>
    <n v="39211.1"/>
    <s v="Title I"/>
  </r>
  <r>
    <s v="09209"/>
    <x v="217"/>
    <x v="1"/>
    <x v="6"/>
    <x v="11"/>
    <x v="11"/>
    <x v="6"/>
    <x v="6"/>
    <n v="39162.129999999997"/>
    <s v="Title I"/>
  </r>
  <r>
    <s v="27344"/>
    <x v="140"/>
    <x v="1"/>
    <x v="0"/>
    <x v="15"/>
    <x v="15"/>
    <x v="6"/>
    <x v="6"/>
    <n v="39145.5"/>
    <s v="Title I"/>
  </r>
  <r>
    <s v="39203"/>
    <x v="151"/>
    <x v="1"/>
    <x v="3"/>
    <x v="22"/>
    <x v="22"/>
    <x v="3"/>
    <x v="3"/>
    <n v="39052.660000000003"/>
    <s v="Title I"/>
  </r>
  <r>
    <s v="27417"/>
    <x v="82"/>
    <x v="1"/>
    <x v="0"/>
    <x v="14"/>
    <x v="14"/>
    <x v="0"/>
    <x v="0"/>
    <n v="39041.72"/>
    <s v="Title I"/>
  </r>
  <r>
    <s v="33206"/>
    <x v="198"/>
    <x v="1"/>
    <x v="1"/>
    <x v="7"/>
    <x v="7"/>
    <x v="5"/>
    <x v="5"/>
    <n v="39026.519999999997"/>
    <s v="Title I"/>
  </r>
  <r>
    <s v="21302"/>
    <x v="126"/>
    <x v="1"/>
    <x v="7"/>
    <x v="1"/>
    <x v="1"/>
    <x v="4"/>
    <x v="4"/>
    <n v="39017.86"/>
    <s v="Title I"/>
  </r>
  <r>
    <s v="27083"/>
    <x v="39"/>
    <x v="1"/>
    <x v="0"/>
    <x v="0"/>
    <x v="0"/>
    <x v="3"/>
    <x v="3"/>
    <n v="38949.17"/>
    <s v="Title I"/>
  </r>
  <r>
    <s v="06037"/>
    <x v="6"/>
    <x v="1"/>
    <x v="2"/>
    <x v="10"/>
    <x v="10"/>
    <x v="0"/>
    <x v="0"/>
    <n v="38921.72"/>
    <s v="Title I"/>
  </r>
  <r>
    <s v="14028"/>
    <x v="66"/>
    <x v="1"/>
    <x v="7"/>
    <x v="3"/>
    <x v="3"/>
    <x v="0"/>
    <x v="0"/>
    <n v="38765.599999999999"/>
    <s v="Title I"/>
  </r>
  <r>
    <s v="21206"/>
    <x v="249"/>
    <x v="1"/>
    <x v="7"/>
    <x v="1"/>
    <x v="1"/>
    <x v="3"/>
    <x v="3"/>
    <n v="38690.43"/>
    <s v="Title I"/>
  </r>
  <r>
    <s v="38320"/>
    <x v="250"/>
    <x v="1"/>
    <x v="1"/>
    <x v="1"/>
    <x v="1"/>
    <x v="2"/>
    <x v="2"/>
    <n v="38661.82"/>
    <s v="Title I"/>
  </r>
  <r>
    <s v="14068"/>
    <x v="88"/>
    <x v="1"/>
    <x v="7"/>
    <x v="14"/>
    <x v="14"/>
    <x v="0"/>
    <x v="0"/>
    <n v="38593.699999999997"/>
    <s v="Title I"/>
  </r>
  <r>
    <s v="21206"/>
    <x v="249"/>
    <x v="1"/>
    <x v="7"/>
    <x v="3"/>
    <x v="3"/>
    <x v="0"/>
    <x v="0"/>
    <n v="38575.019999999997"/>
    <s v="Title I"/>
  </r>
  <r>
    <s v="30303"/>
    <x v="154"/>
    <x v="1"/>
    <x v="2"/>
    <x v="15"/>
    <x v="15"/>
    <x v="3"/>
    <x v="3"/>
    <n v="38560.32"/>
    <s v="Title I"/>
  </r>
  <r>
    <s v="21214"/>
    <x v="156"/>
    <x v="1"/>
    <x v="7"/>
    <x v="7"/>
    <x v="7"/>
    <x v="5"/>
    <x v="5"/>
    <n v="38558.19"/>
    <s v="Title I"/>
  </r>
  <r>
    <s v="13073"/>
    <x v="65"/>
    <x v="1"/>
    <x v="3"/>
    <x v="1"/>
    <x v="1"/>
    <x v="3"/>
    <x v="3"/>
    <n v="38511.949999999997"/>
    <s v="Title I"/>
  </r>
  <r>
    <s v="38302"/>
    <x v="244"/>
    <x v="1"/>
    <x v="1"/>
    <x v="7"/>
    <x v="7"/>
    <x v="5"/>
    <x v="5"/>
    <n v="38507.72"/>
    <s v="Title I"/>
  </r>
  <r>
    <s v="17403"/>
    <x v="8"/>
    <x v="1"/>
    <x v="0"/>
    <x v="4"/>
    <x v="4"/>
    <x v="0"/>
    <x v="0"/>
    <n v="38452.54"/>
    <s v="Title I"/>
  </r>
  <r>
    <s v="17415"/>
    <x v="4"/>
    <x v="1"/>
    <x v="0"/>
    <x v="4"/>
    <x v="4"/>
    <x v="0"/>
    <x v="0"/>
    <n v="38391.949999999997"/>
    <s v="Title I"/>
  </r>
  <r>
    <s v="14077"/>
    <x v="200"/>
    <x v="1"/>
    <x v="7"/>
    <x v="1"/>
    <x v="1"/>
    <x v="3"/>
    <x v="3"/>
    <n v="38352"/>
    <s v="Title I"/>
  </r>
  <r>
    <s v="04127"/>
    <x v="148"/>
    <x v="1"/>
    <x v="6"/>
    <x v="1"/>
    <x v="1"/>
    <x v="3"/>
    <x v="3"/>
    <n v="38350.959999999999"/>
    <s v="Title I"/>
  </r>
  <r>
    <s v="05121"/>
    <x v="31"/>
    <x v="1"/>
    <x v="8"/>
    <x v="20"/>
    <x v="20"/>
    <x v="4"/>
    <x v="4"/>
    <n v="38335"/>
    <s v="Title I"/>
  </r>
  <r>
    <s v="02250"/>
    <x v="81"/>
    <x v="1"/>
    <x v="5"/>
    <x v="3"/>
    <x v="3"/>
    <x v="0"/>
    <x v="0"/>
    <n v="38325.660000000003"/>
    <s v="Title I"/>
  </r>
  <r>
    <s v="30303"/>
    <x v="154"/>
    <x v="1"/>
    <x v="2"/>
    <x v="12"/>
    <x v="12"/>
    <x v="0"/>
    <x v="0"/>
    <n v="38282.559999999998"/>
    <s v="Title I"/>
  </r>
  <r>
    <s v="01147"/>
    <x v="70"/>
    <x v="1"/>
    <x v="5"/>
    <x v="17"/>
    <x v="17"/>
    <x v="2"/>
    <x v="2"/>
    <n v="38273.040000000001"/>
    <s v="Title I"/>
  </r>
  <r>
    <s v="03052"/>
    <x v="141"/>
    <x v="1"/>
    <x v="5"/>
    <x v="2"/>
    <x v="2"/>
    <x v="3"/>
    <x v="3"/>
    <n v="38226.31"/>
    <s v="Title I"/>
  </r>
  <r>
    <s v="28144"/>
    <x v="246"/>
    <x v="1"/>
    <x v="4"/>
    <x v="1"/>
    <x v="1"/>
    <x v="3"/>
    <x v="3"/>
    <n v="38211.019999999997"/>
    <s v="Title I"/>
  </r>
  <r>
    <s v="32081"/>
    <x v="2"/>
    <x v="1"/>
    <x v="1"/>
    <x v="26"/>
    <x v="26"/>
    <x v="0"/>
    <x v="0"/>
    <n v="38192.5"/>
    <s v="Title I"/>
  </r>
  <r>
    <s v="05323"/>
    <x v="73"/>
    <x v="1"/>
    <x v="8"/>
    <x v="24"/>
    <x v="24"/>
    <x v="6"/>
    <x v="6"/>
    <n v="38144.800000000003"/>
    <s v="Title I"/>
  </r>
  <r>
    <s v="24410"/>
    <x v="128"/>
    <x v="1"/>
    <x v="6"/>
    <x v="1"/>
    <x v="1"/>
    <x v="0"/>
    <x v="0"/>
    <n v="38123.919999999998"/>
    <s v="Title I"/>
  </r>
  <r>
    <s v="27343"/>
    <x v="169"/>
    <x v="1"/>
    <x v="0"/>
    <x v="1"/>
    <x v="1"/>
    <x v="3"/>
    <x v="3"/>
    <n v="38104.839999999997"/>
    <s v="Title I"/>
  </r>
  <r>
    <s v="29317"/>
    <x v="218"/>
    <x v="1"/>
    <x v="4"/>
    <x v="15"/>
    <x v="15"/>
    <x v="4"/>
    <x v="4"/>
    <n v="38000.07"/>
    <s v="Title I"/>
  </r>
  <r>
    <s v="23042"/>
    <x v="202"/>
    <x v="1"/>
    <x v="7"/>
    <x v="7"/>
    <x v="7"/>
    <x v="5"/>
    <x v="5"/>
    <n v="37969"/>
    <s v="Title I"/>
  </r>
  <r>
    <s v="32354"/>
    <x v="45"/>
    <x v="1"/>
    <x v="1"/>
    <x v="1"/>
    <x v="1"/>
    <x v="4"/>
    <x v="4"/>
    <n v="37965.74"/>
    <s v="Title I"/>
  </r>
  <r>
    <s v="18401"/>
    <x v="38"/>
    <x v="1"/>
    <x v="8"/>
    <x v="2"/>
    <x v="2"/>
    <x v="3"/>
    <x v="3"/>
    <n v="37957.57"/>
    <s v="Title I"/>
  </r>
  <r>
    <s v="17908"/>
    <x v="115"/>
    <x v="1"/>
    <x v="9"/>
    <x v="4"/>
    <x v="4"/>
    <x v="4"/>
    <x v="4"/>
    <n v="37918"/>
    <s v="Title I"/>
  </r>
  <r>
    <s v="14065"/>
    <x v="145"/>
    <x v="1"/>
    <x v="7"/>
    <x v="21"/>
    <x v="21"/>
    <x v="4"/>
    <x v="4"/>
    <n v="37911.68"/>
    <s v="Title I"/>
  </r>
  <r>
    <s v="20406"/>
    <x v="117"/>
    <x v="1"/>
    <x v="2"/>
    <x v="3"/>
    <x v="3"/>
    <x v="0"/>
    <x v="0"/>
    <n v="37887.800000000003"/>
    <s v="Title I"/>
  </r>
  <r>
    <s v="17403"/>
    <x v="8"/>
    <x v="1"/>
    <x v="0"/>
    <x v="22"/>
    <x v="22"/>
    <x v="2"/>
    <x v="2"/>
    <n v="37787.56"/>
    <s v="Title I"/>
  </r>
  <r>
    <s v="36140"/>
    <x v="41"/>
    <x v="1"/>
    <x v="5"/>
    <x v="15"/>
    <x v="15"/>
    <x v="3"/>
    <x v="3"/>
    <n v="37721.760000000002"/>
    <s v="Title I"/>
  </r>
  <r>
    <s v="17417"/>
    <x v="119"/>
    <x v="1"/>
    <x v="0"/>
    <x v="16"/>
    <x v="16"/>
    <x v="6"/>
    <x v="6"/>
    <n v="37711.800000000003"/>
    <s v="Title I"/>
  </r>
  <r>
    <s v="08404"/>
    <x v="89"/>
    <x v="1"/>
    <x v="2"/>
    <x v="9"/>
    <x v="9"/>
    <x v="0"/>
    <x v="0"/>
    <n v="37687.800000000003"/>
    <s v="Title I"/>
  </r>
  <r>
    <s v="15201"/>
    <x v="60"/>
    <x v="1"/>
    <x v="4"/>
    <x v="2"/>
    <x v="2"/>
    <x v="6"/>
    <x v="6"/>
    <n v="37651.040000000001"/>
    <s v="Title I"/>
  </r>
  <r>
    <s v="06114"/>
    <x v="3"/>
    <x v="1"/>
    <x v="2"/>
    <x v="0"/>
    <x v="0"/>
    <x v="4"/>
    <x v="4"/>
    <n v="37650.71"/>
    <s v="Title I"/>
  </r>
  <r>
    <s v="21302"/>
    <x v="126"/>
    <x v="1"/>
    <x v="7"/>
    <x v="15"/>
    <x v="15"/>
    <x v="4"/>
    <x v="4"/>
    <n v="37646.480000000003"/>
    <s v="Title I"/>
  </r>
  <r>
    <s v="09075"/>
    <x v="149"/>
    <x v="1"/>
    <x v="6"/>
    <x v="15"/>
    <x v="15"/>
    <x v="6"/>
    <x v="6"/>
    <n v="37631.370000000003"/>
    <s v="Title I"/>
  </r>
  <r>
    <s v="19404"/>
    <x v="192"/>
    <x v="1"/>
    <x v="3"/>
    <x v="0"/>
    <x v="0"/>
    <x v="6"/>
    <x v="6"/>
    <n v="37624.74"/>
    <s v="Title I"/>
  </r>
  <r>
    <s v="20404"/>
    <x v="135"/>
    <x v="1"/>
    <x v="3"/>
    <x v="2"/>
    <x v="2"/>
    <x v="6"/>
    <x v="6"/>
    <n v="37525"/>
    <s v="Title I"/>
  </r>
  <r>
    <s v="06114"/>
    <x v="3"/>
    <x v="1"/>
    <x v="2"/>
    <x v="1"/>
    <x v="1"/>
    <x v="6"/>
    <x v="6"/>
    <n v="37500"/>
    <s v="Title I"/>
  </r>
  <r>
    <s v="39209"/>
    <x v="110"/>
    <x v="1"/>
    <x v="3"/>
    <x v="22"/>
    <x v="22"/>
    <x v="1"/>
    <x v="1"/>
    <n v="37482.839999999997"/>
    <s v="Title I"/>
  </r>
  <r>
    <s v="05313"/>
    <x v="163"/>
    <x v="1"/>
    <x v="8"/>
    <x v="1"/>
    <x v="1"/>
    <x v="3"/>
    <x v="3"/>
    <n v="37407.79"/>
    <s v="Title I"/>
  </r>
  <r>
    <s v="27320"/>
    <x v="46"/>
    <x v="1"/>
    <x v="0"/>
    <x v="22"/>
    <x v="22"/>
    <x v="2"/>
    <x v="2"/>
    <n v="37372.57"/>
    <s v="Title I"/>
  </r>
  <r>
    <s v="20400"/>
    <x v="236"/>
    <x v="1"/>
    <x v="2"/>
    <x v="7"/>
    <x v="7"/>
    <x v="5"/>
    <x v="5"/>
    <n v="37334"/>
    <s v="Title I"/>
  </r>
  <r>
    <s v="04222"/>
    <x v="99"/>
    <x v="1"/>
    <x v="6"/>
    <x v="8"/>
    <x v="8"/>
    <x v="2"/>
    <x v="2"/>
    <n v="37317"/>
    <s v="Title I"/>
  </r>
  <r>
    <s v="29103"/>
    <x v="72"/>
    <x v="1"/>
    <x v="4"/>
    <x v="7"/>
    <x v="7"/>
    <x v="5"/>
    <x v="5"/>
    <n v="37315.120000000003"/>
    <s v="Title I"/>
  </r>
  <r>
    <s v="03017"/>
    <x v="16"/>
    <x v="1"/>
    <x v="5"/>
    <x v="17"/>
    <x v="17"/>
    <x v="3"/>
    <x v="3"/>
    <n v="37305.29"/>
    <s v="Title I"/>
  </r>
  <r>
    <s v="19404"/>
    <x v="192"/>
    <x v="1"/>
    <x v="3"/>
    <x v="1"/>
    <x v="1"/>
    <x v="0"/>
    <x v="0"/>
    <n v="37237.339999999997"/>
    <s v="Title I"/>
  </r>
  <r>
    <s v="02250"/>
    <x v="81"/>
    <x v="1"/>
    <x v="5"/>
    <x v="1"/>
    <x v="1"/>
    <x v="3"/>
    <x v="3"/>
    <n v="36875.99"/>
    <s v="Title I"/>
  </r>
  <r>
    <s v="39200"/>
    <x v="43"/>
    <x v="1"/>
    <x v="3"/>
    <x v="2"/>
    <x v="2"/>
    <x v="2"/>
    <x v="2"/>
    <n v="36856.99"/>
    <s v="Title I"/>
  </r>
  <r>
    <s v="14028"/>
    <x v="66"/>
    <x v="1"/>
    <x v="7"/>
    <x v="17"/>
    <x v="17"/>
    <x v="3"/>
    <x v="3"/>
    <n v="36856.269999999997"/>
    <s v="Title I"/>
  </r>
  <r>
    <s v="03053"/>
    <x v="137"/>
    <x v="1"/>
    <x v="5"/>
    <x v="1"/>
    <x v="1"/>
    <x v="3"/>
    <x v="3"/>
    <n v="36816.83"/>
    <s v="Title I"/>
  </r>
  <r>
    <s v="16050"/>
    <x v="111"/>
    <x v="1"/>
    <x v="8"/>
    <x v="1"/>
    <x v="1"/>
    <x v="3"/>
    <x v="3"/>
    <n v="36774.79"/>
    <s v="Title I"/>
  </r>
  <r>
    <s v="23054"/>
    <x v="195"/>
    <x v="1"/>
    <x v="7"/>
    <x v="1"/>
    <x v="1"/>
    <x v="3"/>
    <x v="3"/>
    <n v="36734.18"/>
    <s v="Title I"/>
  </r>
  <r>
    <s v="03052"/>
    <x v="141"/>
    <x v="1"/>
    <x v="5"/>
    <x v="8"/>
    <x v="8"/>
    <x v="2"/>
    <x v="2"/>
    <n v="36658.379999999997"/>
    <s v="Title I"/>
  </r>
  <r>
    <s v="17401"/>
    <x v="5"/>
    <x v="1"/>
    <x v="0"/>
    <x v="15"/>
    <x v="15"/>
    <x v="2"/>
    <x v="2"/>
    <n v="36633.370000000003"/>
    <s v="Title I"/>
  </r>
  <r>
    <s v="39202"/>
    <x v="29"/>
    <x v="1"/>
    <x v="3"/>
    <x v="15"/>
    <x v="15"/>
    <x v="0"/>
    <x v="0"/>
    <n v="36611.82"/>
    <s v="Title I"/>
  </r>
  <r>
    <s v="03400"/>
    <x v="26"/>
    <x v="1"/>
    <x v="5"/>
    <x v="1"/>
    <x v="1"/>
    <x v="6"/>
    <x v="6"/>
    <n v="36585.5"/>
    <s v="Title I"/>
  </r>
  <r>
    <s v="21226"/>
    <x v="203"/>
    <x v="1"/>
    <x v="7"/>
    <x v="7"/>
    <x v="7"/>
    <x v="5"/>
    <x v="5"/>
    <n v="36426.71"/>
    <s v="Title I"/>
  </r>
  <r>
    <s v="11001"/>
    <x v="18"/>
    <x v="1"/>
    <x v="5"/>
    <x v="11"/>
    <x v="11"/>
    <x v="0"/>
    <x v="0"/>
    <n v="36354.949999999997"/>
    <s v="Title I"/>
  </r>
  <r>
    <s v="34003"/>
    <x v="22"/>
    <x v="1"/>
    <x v="7"/>
    <x v="2"/>
    <x v="2"/>
    <x v="2"/>
    <x v="2"/>
    <n v="36301.49"/>
    <s v="Title I"/>
  </r>
  <r>
    <s v="27417"/>
    <x v="82"/>
    <x v="1"/>
    <x v="0"/>
    <x v="9"/>
    <x v="9"/>
    <x v="3"/>
    <x v="3"/>
    <n v="36254.660000000003"/>
    <s v="Title I"/>
  </r>
  <r>
    <s v="03116"/>
    <x v="58"/>
    <x v="1"/>
    <x v="5"/>
    <x v="1"/>
    <x v="1"/>
    <x v="3"/>
    <x v="3"/>
    <n v="36250.9"/>
    <s v="Title I"/>
  </r>
  <r>
    <s v="36401"/>
    <x v="228"/>
    <x v="1"/>
    <x v="5"/>
    <x v="7"/>
    <x v="7"/>
    <x v="5"/>
    <x v="5"/>
    <n v="36219.35"/>
    <s v="Title I"/>
  </r>
  <r>
    <s v="18402"/>
    <x v="49"/>
    <x v="1"/>
    <x v="8"/>
    <x v="20"/>
    <x v="20"/>
    <x v="3"/>
    <x v="3"/>
    <n v="36121.919999999998"/>
    <s v="Title I"/>
  </r>
  <r>
    <s v="36401"/>
    <x v="228"/>
    <x v="1"/>
    <x v="5"/>
    <x v="22"/>
    <x v="22"/>
    <x v="4"/>
    <x v="4"/>
    <n v="36000"/>
    <s v="Title I"/>
  </r>
  <r>
    <s v="06098"/>
    <x v="168"/>
    <x v="1"/>
    <x v="2"/>
    <x v="21"/>
    <x v="21"/>
    <x v="3"/>
    <x v="3"/>
    <n v="35994"/>
    <s v="Title I"/>
  </r>
  <r>
    <s v="01160"/>
    <x v="209"/>
    <x v="1"/>
    <x v="1"/>
    <x v="1"/>
    <x v="1"/>
    <x v="3"/>
    <x v="3"/>
    <n v="35972"/>
    <s v="Title I"/>
  </r>
  <r>
    <s v="32362"/>
    <x v="215"/>
    <x v="1"/>
    <x v="1"/>
    <x v="1"/>
    <x v="1"/>
    <x v="2"/>
    <x v="2"/>
    <n v="35850"/>
    <s v="Title I"/>
  </r>
  <r>
    <s v="19404"/>
    <x v="192"/>
    <x v="1"/>
    <x v="3"/>
    <x v="13"/>
    <x v="13"/>
    <x v="6"/>
    <x v="6"/>
    <n v="35845.410000000003"/>
    <s v="Title I"/>
  </r>
  <r>
    <s v="17401"/>
    <x v="5"/>
    <x v="1"/>
    <x v="0"/>
    <x v="26"/>
    <x v="26"/>
    <x v="6"/>
    <x v="6"/>
    <n v="35790.300000000003"/>
    <s v="Title I"/>
  </r>
  <r>
    <s v="26070"/>
    <x v="231"/>
    <x v="1"/>
    <x v="1"/>
    <x v="1"/>
    <x v="1"/>
    <x v="2"/>
    <x v="2"/>
    <n v="35732.76"/>
    <s v="Title I"/>
  </r>
  <r>
    <s v="39202"/>
    <x v="29"/>
    <x v="1"/>
    <x v="3"/>
    <x v="0"/>
    <x v="0"/>
    <x v="4"/>
    <x v="4"/>
    <n v="35731.870000000003"/>
    <s v="Title I"/>
  </r>
  <r>
    <s v="31103"/>
    <x v="76"/>
    <x v="1"/>
    <x v="4"/>
    <x v="1"/>
    <x v="1"/>
    <x v="0"/>
    <x v="0"/>
    <n v="35696.86"/>
    <s v="Title I"/>
  </r>
  <r>
    <s v="33036"/>
    <x v="100"/>
    <x v="1"/>
    <x v="1"/>
    <x v="21"/>
    <x v="21"/>
    <x v="2"/>
    <x v="2"/>
    <n v="35626.46"/>
    <s v="Title I"/>
  </r>
  <r>
    <s v="39200"/>
    <x v="43"/>
    <x v="1"/>
    <x v="3"/>
    <x v="0"/>
    <x v="0"/>
    <x v="1"/>
    <x v="1"/>
    <n v="35607.599999999999"/>
    <s v="Title I"/>
  </r>
  <r>
    <s v="32362"/>
    <x v="215"/>
    <x v="1"/>
    <x v="1"/>
    <x v="7"/>
    <x v="7"/>
    <x v="5"/>
    <x v="5"/>
    <n v="35554.85"/>
    <s v="Title I"/>
  </r>
  <r>
    <s v="06112"/>
    <x v="75"/>
    <x v="1"/>
    <x v="2"/>
    <x v="1"/>
    <x v="1"/>
    <x v="7"/>
    <x v="7"/>
    <n v="35501"/>
    <s v="Title I"/>
  </r>
  <r>
    <s v="21401"/>
    <x v="59"/>
    <x v="1"/>
    <x v="7"/>
    <x v="1"/>
    <x v="1"/>
    <x v="4"/>
    <x v="4"/>
    <n v="35489.410000000003"/>
    <s v="Title I"/>
  </r>
  <r>
    <s v="24410"/>
    <x v="128"/>
    <x v="1"/>
    <x v="6"/>
    <x v="2"/>
    <x v="2"/>
    <x v="6"/>
    <x v="6"/>
    <n v="35472.639999999999"/>
    <s v="Title I"/>
  </r>
  <r>
    <s v="31002"/>
    <x v="23"/>
    <x v="1"/>
    <x v="4"/>
    <x v="22"/>
    <x v="22"/>
    <x v="2"/>
    <x v="2"/>
    <n v="35359.96"/>
    <s v="Title I"/>
  </r>
  <r>
    <s v="39201"/>
    <x v="34"/>
    <x v="1"/>
    <x v="3"/>
    <x v="2"/>
    <x v="2"/>
    <x v="2"/>
    <x v="2"/>
    <n v="35325.74"/>
    <s v="Title I"/>
  </r>
  <r>
    <s v="29100"/>
    <x v="105"/>
    <x v="1"/>
    <x v="4"/>
    <x v="8"/>
    <x v="8"/>
    <x v="3"/>
    <x v="3"/>
    <n v="35247.199999999997"/>
    <s v="Title I"/>
  </r>
  <r>
    <s v="08404"/>
    <x v="89"/>
    <x v="1"/>
    <x v="2"/>
    <x v="1"/>
    <x v="1"/>
    <x v="2"/>
    <x v="2"/>
    <n v="35154.699999999997"/>
    <s v="Title I"/>
  </r>
  <r>
    <s v="33207"/>
    <x v="147"/>
    <x v="1"/>
    <x v="1"/>
    <x v="22"/>
    <x v="22"/>
    <x v="3"/>
    <x v="3"/>
    <n v="35131.379999999997"/>
    <s v="Title I"/>
  </r>
  <r>
    <s v="09209"/>
    <x v="217"/>
    <x v="1"/>
    <x v="6"/>
    <x v="1"/>
    <x v="1"/>
    <x v="4"/>
    <x v="4"/>
    <n v="35122.65"/>
    <s v="Title I"/>
  </r>
  <r>
    <s v="17911"/>
    <x v="176"/>
    <x v="1"/>
    <x v="9"/>
    <x v="1"/>
    <x v="1"/>
    <x v="3"/>
    <x v="3"/>
    <n v="35008.620000000003"/>
    <s v="Title I"/>
  </r>
  <r>
    <s v="19400"/>
    <x v="264"/>
    <x v="1"/>
    <x v="3"/>
    <x v="21"/>
    <x v="21"/>
    <x v="2"/>
    <x v="2"/>
    <n v="35000"/>
    <s v="Title I"/>
  </r>
  <r>
    <s v="21300"/>
    <x v="204"/>
    <x v="1"/>
    <x v="7"/>
    <x v="25"/>
    <x v="25"/>
    <x v="1"/>
    <x v="1"/>
    <n v="35000"/>
    <s v="Title I"/>
  </r>
  <r>
    <s v="31015"/>
    <x v="12"/>
    <x v="1"/>
    <x v="4"/>
    <x v="3"/>
    <x v="3"/>
    <x v="3"/>
    <x v="3"/>
    <n v="34995.97"/>
    <s v="Title I"/>
  </r>
  <r>
    <s v="04019"/>
    <x v="142"/>
    <x v="1"/>
    <x v="6"/>
    <x v="1"/>
    <x v="1"/>
    <x v="4"/>
    <x v="4"/>
    <n v="34963.129999999997"/>
    <s v="Title I"/>
  </r>
  <r>
    <s v="02420"/>
    <x v="196"/>
    <x v="1"/>
    <x v="5"/>
    <x v="3"/>
    <x v="3"/>
    <x v="0"/>
    <x v="0"/>
    <n v="34947.160000000003"/>
    <s v="Title I"/>
  </r>
  <r>
    <s v="13144"/>
    <x v="77"/>
    <x v="1"/>
    <x v="6"/>
    <x v="2"/>
    <x v="2"/>
    <x v="6"/>
    <x v="6"/>
    <n v="34922"/>
    <s v="Title I"/>
  </r>
  <r>
    <s v="31306"/>
    <x v="183"/>
    <x v="1"/>
    <x v="4"/>
    <x v="11"/>
    <x v="11"/>
    <x v="6"/>
    <x v="6"/>
    <n v="34821.93"/>
    <s v="Title I"/>
  </r>
  <r>
    <s v="39007"/>
    <x v="10"/>
    <x v="1"/>
    <x v="3"/>
    <x v="14"/>
    <x v="14"/>
    <x v="4"/>
    <x v="4"/>
    <n v="34761.699999999997"/>
    <s v="Title I"/>
  </r>
  <r>
    <s v="08401"/>
    <x v="160"/>
    <x v="1"/>
    <x v="2"/>
    <x v="14"/>
    <x v="14"/>
    <x v="0"/>
    <x v="0"/>
    <n v="34680.699999999997"/>
    <s v="Title I"/>
  </r>
  <r>
    <s v="18400"/>
    <x v="84"/>
    <x v="1"/>
    <x v="8"/>
    <x v="11"/>
    <x v="11"/>
    <x v="0"/>
    <x v="0"/>
    <n v="34657.839999999997"/>
    <s v="Title I"/>
  </r>
  <r>
    <s v="34111"/>
    <x v="47"/>
    <x v="1"/>
    <x v="7"/>
    <x v="1"/>
    <x v="1"/>
    <x v="6"/>
    <x v="6"/>
    <n v="34624"/>
    <s v="Title I"/>
  </r>
  <r>
    <s v="20404"/>
    <x v="135"/>
    <x v="1"/>
    <x v="3"/>
    <x v="4"/>
    <x v="4"/>
    <x v="1"/>
    <x v="1"/>
    <n v="34616.69"/>
    <s v="Title I"/>
  </r>
  <r>
    <s v="27003"/>
    <x v="7"/>
    <x v="1"/>
    <x v="0"/>
    <x v="17"/>
    <x v="17"/>
    <x v="3"/>
    <x v="3"/>
    <n v="34550.720000000001"/>
    <s v="Title I"/>
  </r>
  <r>
    <s v="21401"/>
    <x v="59"/>
    <x v="1"/>
    <x v="7"/>
    <x v="9"/>
    <x v="9"/>
    <x v="3"/>
    <x v="3"/>
    <n v="34430.69"/>
    <s v="Title I"/>
  </r>
  <r>
    <s v="32081"/>
    <x v="2"/>
    <x v="1"/>
    <x v="1"/>
    <x v="26"/>
    <x v="26"/>
    <x v="2"/>
    <x v="2"/>
    <n v="34293.760000000002"/>
    <s v="Title I"/>
  </r>
  <r>
    <s v="06037"/>
    <x v="6"/>
    <x v="1"/>
    <x v="2"/>
    <x v="21"/>
    <x v="21"/>
    <x v="4"/>
    <x v="4"/>
    <n v="34245.599999999999"/>
    <s v="Title I"/>
  </r>
  <r>
    <s v="17417"/>
    <x v="119"/>
    <x v="1"/>
    <x v="0"/>
    <x v="0"/>
    <x v="0"/>
    <x v="0"/>
    <x v="0"/>
    <n v="34230.21"/>
    <s v="Title I"/>
  </r>
  <r>
    <s v="27403"/>
    <x v="15"/>
    <x v="1"/>
    <x v="0"/>
    <x v="35"/>
    <x v="35"/>
    <x v="4"/>
    <x v="4"/>
    <n v="34224"/>
    <s v="Title I"/>
  </r>
  <r>
    <s v="23403"/>
    <x v="56"/>
    <x v="1"/>
    <x v="8"/>
    <x v="23"/>
    <x v="23"/>
    <x v="6"/>
    <x v="6"/>
    <n v="34170.550000000003"/>
    <s v="Title I"/>
  </r>
  <r>
    <s v="30303"/>
    <x v="154"/>
    <x v="1"/>
    <x v="2"/>
    <x v="1"/>
    <x v="1"/>
    <x v="2"/>
    <x v="2"/>
    <n v="34137.81"/>
    <s v="Title I"/>
  </r>
  <r>
    <s v="14068"/>
    <x v="88"/>
    <x v="1"/>
    <x v="7"/>
    <x v="14"/>
    <x v="14"/>
    <x v="4"/>
    <x v="4"/>
    <n v="34131.18"/>
    <s v="Title I"/>
  </r>
  <r>
    <s v="14065"/>
    <x v="145"/>
    <x v="1"/>
    <x v="7"/>
    <x v="3"/>
    <x v="3"/>
    <x v="0"/>
    <x v="0"/>
    <n v="34096.85"/>
    <s v="Title I"/>
  </r>
  <r>
    <s v="24122"/>
    <x v="199"/>
    <x v="1"/>
    <x v="6"/>
    <x v="11"/>
    <x v="11"/>
    <x v="4"/>
    <x v="4"/>
    <n v="34023.599999999999"/>
    <s v="Title I"/>
  </r>
  <r>
    <s v="39007"/>
    <x v="10"/>
    <x v="1"/>
    <x v="3"/>
    <x v="22"/>
    <x v="22"/>
    <x v="6"/>
    <x v="6"/>
    <n v="34000"/>
    <s v="Title I"/>
  </r>
  <r>
    <s v="17408"/>
    <x v="9"/>
    <x v="1"/>
    <x v="0"/>
    <x v="2"/>
    <x v="2"/>
    <x v="3"/>
    <x v="3"/>
    <n v="33953.199999999997"/>
    <s v="Title I"/>
  </r>
  <r>
    <s v="04127"/>
    <x v="148"/>
    <x v="1"/>
    <x v="6"/>
    <x v="22"/>
    <x v="22"/>
    <x v="3"/>
    <x v="3"/>
    <n v="33946.46"/>
    <s v="Title I"/>
  </r>
  <r>
    <s v="32081"/>
    <x v="2"/>
    <x v="1"/>
    <x v="1"/>
    <x v="9"/>
    <x v="9"/>
    <x v="6"/>
    <x v="6"/>
    <n v="33914.160000000003"/>
    <s v="Title I"/>
  </r>
  <r>
    <s v="18303"/>
    <x v="182"/>
    <x v="1"/>
    <x v="0"/>
    <x v="1"/>
    <x v="1"/>
    <x v="4"/>
    <x v="4"/>
    <n v="33900"/>
    <s v="Title I"/>
  </r>
  <r>
    <s v="17905"/>
    <x v="226"/>
    <x v="1"/>
    <x v="9"/>
    <x v="21"/>
    <x v="21"/>
    <x v="3"/>
    <x v="3"/>
    <n v="33744.31"/>
    <s v="Title I"/>
  </r>
  <r>
    <s v="27401"/>
    <x v="114"/>
    <x v="1"/>
    <x v="0"/>
    <x v="8"/>
    <x v="8"/>
    <x v="6"/>
    <x v="6"/>
    <n v="33673.919999999998"/>
    <s v="Title I"/>
  </r>
  <r>
    <s v="03053"/>
    <x v="137"/>
    <x v="1"/>
    <x v="5"/>
    <x v="10"/>
    <x v="10"/>
    <x v="0"/>
    <x v="0"/>
    <n v="33650.449999999997"/>
    <s v="Title I"/>
  </r>
  <r>
    <s v="21237"/>
    <x v="233"/>
    <x v="1"/>
    <x v="7"/>
    <x v="7"/>
    <x v="7"/>
    <x v="5"/>
    <x v="5"/>
    <n v="33642.160000000003"/>
    <s v="Title I"/>
  </r>
  <r>
    <s v="17905"/>
    <x v="226"/>
    <x v="1"/>
    <x v="9"/>
    <x v="17"/>
    <x v="17"/>
    <x v="6"/>
    <x v="6"/>
    <n v="33558"/>
    <s v="Title I"/>
  </r>
  <r>
    <s v="24410"/>
    <x v="128"/>
    <x v="1"/>
    <x v="6"/>
    <x v="2"/>
    <x v="2"/>
    <x v="8"/>
    <x v="8"/>
    <n v="33459.17"/>
    <s v="Title I"/>
  </r>
  <r>
    <s v="27400"/>
    <x v="17"/>
    <x v="1"/>
    <x v="0"/>
    <x v="17"/>
    <x v="17"/>
    <x v="0"/>
    <x v="0"/>
    <n v="33430.21"/>
    <s v="Title I"/>
  </r>
  <r>
    <s v="04019"/>
    <x v="142"/>
    <x v="1"/>
    <x v="6"/>
    <x v="1"/>
    <x v="1"/>
    <x v="2"/>
    <x v="2"/>
    <n v="33376.53"/>
    <s v="Title I"/>
  </r>
  <r>
    <s v="14400"/>
    <x v="219"/>
    <x v="1"/>
    <x v="7"/>
    <x v="11"/>
    <x v="11"/>
    <x v="1"/>
    <x v="1"/>
    <n v="33350"/>
    <s v="Title I"/>
  </r>
  <r>
    <s v="24014"/>
    <x v="167"/>
    <x v="1"/>
    <x v="6"/>
    <x v="25"/>
    <x v="25"/>
    <x v="0"/>
    <x v="0"/>
    <n v="33319.25"/>
    <s v="Title I"/>
  </r>
  <r>
    <s v="27416"/>
    <x v="143"/>
    <x v="1"/>
    <x v="0"/>
    <x v="22"/>
    <x v="22"/>
    <x v="3"/>
    <x v="3"/>
    <n v="33277.199999999997"/>
    <s v="Title I"/>
  </r>
  <r>
    <s v="33030"/>
    <x v="282"/>
    <x v="1"/>
    <x v="1"/>
    <x v="11"/>
    <x v="11"/>
    <x v="1"/>
    <x v="1"/>
    <n v="33188.15"/>
    <s v="Title I"/>
  </r>
  <r>
    <s v="33206"/>
    <x v="198"/>
    <x v="1"/>
    <x v="1"/>
    <x v="1"/>
    <x v="1"/>
    <x v="3"/>
    <x v="3"/>
    <n v="33116.25"/>
    <s v="Title I"/>
  </r>
  <r>
    <s v="32907"/>
    <x v="133"/>
    <x v="1"/>
    <x v="1"/>
    <x v="16"/>
    <x v="16"/>
    <x v="6"/>
    <x v="6"/>
    <n v="33053"/>
    <s v="Title I"/>
  </r>
  <r>
    <s v="17408"/>
    <x v="9"/>
    <x v="1"/>
    <x v="0"/>
    <x v="1"/>
    <x v="1"/>
    <x v="1"/>
    <x v="1"/>
    <n v="33023.599999999999"/>
    <s v="Title I"/>
  </r>
  <r>
    <s v="17401"/>
    <x v="5"/>
    <x v="1"/>
    <x v="0"/>
    <x v="21"/>
    <x v="21"/>
    <x v="6"/>
    <x v="6"/>
    <n v="33000"/>
    <s v="Title I"/>
  </r>
  <r>
    <s v="17210"/>
    <x v="1"/>
    <x v="1"/>
    <x v="0"/>
    <x v="9"/>
    <x v="9"/>
    <x v="4"/>
    <x v="4"/>
    <n v="32993.39"/>
    <s v="Title I"/>
  </r>
  <r>
    <s v="13161"/>
    <x v="21"/>
    <x v="1"/>
    <x v="6"/>
    <x v="9"/>
    <x v="9"/>
    <x v="6"/>
    <x v="6"/>
    <n v="32963.9"/>
    <s v="Title I"/>
  </r>
  <r>
    <s v="13301"/>
    <x v="180"/>
    <x v="1"/>
    <x v="6"/>
    <x v="14"/>
    <x v="14"/>
    <x v="6"/>
    <x v="6"/>
    <n v="32934.35"/>
    <s v="Title I"/>
  </r>
  <r>
    <s v="17001"/>
    <x v="0"/>
    <x v="1"/>
    <x v="0"/>
    <x v="2"/>
    <x v="2"/>
    <x v="6"/>
    <x v="6"/>
    <n v="32927"/>
    <s v="Title I"/>
  </r>
  <r>
    <s v="17401"/>
    <x v="5"/>
    <x v="1"/>
    <x v="0"/>
    <x v="8"/>
    <x v="8"/>
    <x v="0"/>
    <x v="0"/>
    <n v="32849.18"/>
    <s v="Title I"/>
  </r>
  <r>
    <s v="23309"/>
    <x v="35"/>
    <x v="1"/>
    <x v="7"/>
    <x v="2"/>
    <x v="2"/>
    <x v="3"/>
    <x v="3"/>
    <n v="32819.86"/>
    <s v="Title I"/>
  </r>
  <r>
    <s v="04246"/>
    <x v="19"/>
    <x v="1"/>
    <x v="6"/>
    <x v="2"/>
    <x v="2"/>
    <x v="2"/>
    <x v="2"/>
    <n v="32757.98"/>
    <s v="Title I"/>
  </r>
  <r>
    <s v="10050"/>
    <x v="201"/>
    <x v="1"/>
    <x v="1"/>
    <x v="9"/>
    <x v="9"/>
    <x v="4"/>
    <x v="4"/>
    <n v="32708.16"/>
    <s v="Title I"/>
  </r>
  <r>
    <s v="24105"/>
    <x v="153"/>
    <x v="1"/>
    <x v="6"/>
    <x v="22"/>
    <x v="22"/>
    <x v="3"/>
    <x v="3"/>
    <n v="32633.9"/>
    <s v="Title I"/>
  </r>
  <r>
    <s v="36401"/>
    <x v="228"/>
    <x v="1"/>
    <x v="5"/>
    <x v="9"/>
    <x v="9"/>
    <x v="0"/>
    <x v="0"/>
    <n v="32627.21"/>
    <s v="Title I"/>
  </r>
  <r>
    <s v="33070"/>
    <x v="265"/>
    <x v="1"/>
    <x v="1"/>
    <x v="7"/>
    <x v="7"/>
    <x v="5"/>
    <x v="5"/>
    <n v="32610"/>
    <s v="Title I"/>
  </r>
  <r>
    <s v="39201"/>
    <x v="34"/>
    <x v="1"/>
    <x v="3"/>
    <x v="4"/>
    <x v="4"/>
    <x v="4"/>
    <x v="4"/>
    <n v="32579.31"/>
    <s v="Title I"/>
  </r>
  <r>
    <s v="32903"/>
    <x v="283"/>
    <x v="1"/>
    <x v="1"/>
    <x v="9"/>
    <x v="9"/>
    <x v="1"/>
    <x v="1"/>
    <n v="32542.43"/>
    <s v="Title I"/>
  </r>
  <r>
    <s v="27320"/>
    <x v="46"/>
    <x v="1"/>
    <x v="0"/>
    <x v="1"/>
    <x v="1"/>
    <x v="0"/>
    <x v="0"/>
    <n v="32529.8"/>
    <s v="Title I"/>
  </r>
  <r>
    <s v="06119"/>
    <x v="27"/>
    <x v="1"/>
    <x v="2"/>
    <x v="13"/>
    <x v="13"/>
    <x v="4"/>
    <x v="4"/>
    <n v="32517.759999999998"/>
    <s v="Title I"/>
  </r>
  <r>
    <s v="27010"/>
    <x v="13"/>
    <x v="1"/>
    <x v="0"/>
    <x v="2"/>
    <x v="2"/>
    <x v="3"/>
    <x v="3"/>
    <n v="32474.6"/>
    <s v="Title I"/>
  </r>
  <r>
    <s v="21401"/>
    <x v="59"/>
    <x v="1"/>
    <x v="7"/>
    <x v="8"/>
    <x v="8"/>
    <x v="0"/>
    <x v="0"/>
    <n v="32458.07"/>
    <s v="Title I"/>
  </r>
  <r>
    <s v="25101"/>
    <x v="171"/>
    <x v="1"/>
    <x v="2"/>
    <x v="9"/>
    <x v="9"/>
    <x v="0"/>
    <x v="0"/>
    <n v="32422.11"/>
    <s v="Title I"/>
  </r>
  <r>
    <s v="39120"/>
    <x v="144"/>
    <x v="1"/>
    <x v="3"/>
    <x v="22"/>
    <x v="22"/>
    <x v="6"/>
    <x v="6"/>
    <n v="32400"/>
    <s v="Title I"/>
  </r>
  <r>
    <s v="09075"/>
    <x v="149"/>
    <x v="1"/>
    <x v="6"/>
    <x v="3"/>
    <x v="3"/>
    <x v="0"/>
    <x v="0"/>
    <n v="32396.59"/>
    <s v="Title I"/>
  </r>
  <r>
    <s v="33207"/>
    <x v="147"/>
    <x v="1"/>
    <x v="1"/>
    <x v="32"/>
    <x v="32"/>
    <x v="2"/>
    <x v="2"/>
    <n v="32337.05"/>
    <s v="Title I"/>
  </r>
  <r>
    <s v="34111"/>
    <x v="47"/>
    <x v="1"/>
    <x v="7"/>
    <x v="17"/>
    <x v="17"/>
    <x v="3"/>
    <x v="3"/>
    <n v="32289.43"/>
    <s v="Title I"/>
  </r>
  <r>
    <s v="39205"/>
    <x v="90"/>
    <x v="1"/>
    <x v="3"/>
    <x v="9"/>
    <x v="9"/>
    <x v="0"/>
    <x v="0"/>
    <n v="32270.34"/>
    <s v="Title I"/>
  </r>
  <r>
    <s v="27400"/>
    <x v="17"/>
    <x v="1"/>
    <x v="0"/>
    <x v="13"/>
    <x v="13"/>
    <x v="6"/>
    <x v="6"/>
    <n v="32223.5"/>
    <s v="Title I"/>
  </r>
  <r>
    <s v="27010"/>
    <x v="13"/>
    <x v="1"/>
    <x v="0"/>
    <x v="9"/>
    <x v="9"/>
    <x v="0"/>
    <x v="0"/>
    <n v="32213.09"/>
    <s v="Title I"/>
  </r>
  <r>
    <s v="38300"/>
    <x v="162"/>
    <x v="1"/>
    <x v="1"/>
    <x v="7"/>
    <x v="7"/>
    <x v="5"/>
    <x v="5"/>
    <n v="32187.15"/>
    <s v="Title I"/>
  </r>
  <r>
    <s v="06098"/>
    <x v="168"/>
    <x v="1"/>
    <x v="2"/>
    <x v="9"/>
    <x v="9"/>
    <x v="4"/>
    <x v="4"/>
    <n v="32184.28"/>
    <s v="Title I"/>
  </r>
  <r>
    <s v="19401"/>
    <x v="106"/>
    <x v="1"/>
    <x v="3"/>
    <x v="22"/>
    <x v="22"/>
    <x v="3"/>
    <x v="3"/>
    <n v="32139.16"/>
    <s v="Title I"/>
  </r>
  <r>
    <s v="34111"/>
    <x v="47"/>
    <x v="1"/>
    <x v="7"/>
    <x v="14"/>
    <x v="14"/>
    <x v="4"/>
    <x v="4"/>
    <n v="32093.8"/>
    <s v="Title I"/>
  </r>
  <r>
    <s v="25118"/>
    <x v="159"/>
    <x v="1"/>
    <x v="7"/>
    <x v="10"/>
    <x v="10"/>
    <x v="6"/>
    <x v="6"/>
    <n v="32073.19"/>
    <s v="Title I"/>
  </r>
  <r>
    <s v="06114"/>
    <x v="3"/>
    <x v="1"/>
    <x v="2"/>
    <x v="15"/>
    <x v="15"/>
    <x v="3"/>
    <x v="3"/>
    <n v="32000"/>
    <s v="Title I"/>
  </r>
  <r>
    <s v="15201"/>
    <x v="60"/>
    <x v="1"/>
    <x v="4"/>
    <x v="11"/>
    <x v="11"/>
    <x v="0"/>
    <x v="0"/>
    <n v="31984.59"/>
    <s v="Title I"/>
  </r>
  <r>
    <s v="09013"/>
    <x v="136"/>
    <x v="1"/>
    <x v="6"/>
    <x v="1"/>
    <x v="1"/>
    <x v="0"/>
    <x v="0"/>
    <n v="31949.53"/>
    <s v="Title I"/>
  </r>
  <r>
    <s v="16048"/>
    <x v="286"/>
    <x v="1"/>
    <x v="8"/>
    <x v="9"/>
    <x v="9"/>
    <x v="4"/>
    <x v="4"/>
    <n v="31938.89"/>
    <s v="Title I"/>
  </r>
  <r>
    <s v="27343"/>
    <x v="169"/>
    <x v="1"/>
    <x v="0"/>
    <x v="22"/>
    <x v="22"/>
    <x v="3"/>
    <x v="3"/>
    <n v="31932.94"/>
    <s v="Title I"/>
  </r>
  <r>
    <s v="38302"/>
    <x v="244"/>
    <x v="1"/>
    <x v="1"/>
    <x v="1"/>
    <x v="1"/>
    <x v="3"/>
    <x v="3"/>
    <n v="31930.41"/>
    <s v="Title I"/>
  </r>
  <r>
    <s v="21301"/>
    <x v="257"/>
    <x v="1"/>
    <x v="7"/>
    <x v="14"/>
    <x v="14"/>
    <x v="4"/>
    <x v="4"/>
    <n v="31919.86"/>
    <s v="Title I"/>
  </r>
  <r>
    <s v="32362"/>
    <x v="215"/>
    <x v="1"/>
    <x v="1"/>
    <x v="15"/>
    <x v="15"/>
    <x v="4"/>
    <x v="4"/>
    <n v="31831.62"/>
    <s v="Title I"/>
  </r>
  <r>
    <s v="22008"/>
    <x v="276"/>
    <x v="1"/>
    <x v="1"/>
    <x v="11"/>
    <x v="11"/>
    <x v="0"/>
    <x v="0"/>
    <n v="31816.67"/>
    <s v="Title I"/>
  </r>
  <r>
    <s v="20215"/>
    <x v="261"/>
    <x v="1"/>
    <x v="2"/>
    <x v="1"/>
    <x v="1"/>
    <x v="4"/>
    <x v="4"/>
    <n v="31789.34"/>
    <s v="Title I"/>
  </r>
  <r>
    <s v="09075"/>
    <x v="149"/>
    <x v="1"/>
    <x v="6"/>
    <x v="15"/>
    <x v="15"/>
    <x v="3"/>
    <x v="3"/>
    <n v="31767.56"/>
    <s v="Title I"/>
  </r>
  <r>
    <s v="23402"/>
    <x v="67"/>
    <x v="1"/>
    <x v="7"/>
    <x v="2"/>
    <x v="2"/>
    <x v="6"/>
    <x v="6"/>
    <n v="31709.49"/>
    <s v="Title I"/>
  </r>
  <r>
    <s v="14005"/>
    <x v="63"/>
    <x v="1"/>
    <x v="7"/>
    <x v="11"/>
    <x v="11"/>
    <x v="6"/>
    <x v="6"/>
    <n v="31655"/>
    <s v="Title I"/>
  </r>
  <r>
    <s v="13144"/>
    <x v="77"/>
    <x v="1"/>
    <x v="6"/>
    <x v="3"/>
    <x v="3"/>
    <x v="6"/>
    <x v="6"/>
    <n v="31651.56"/>
    <s v="Title I"/>
  </r>
  <r>
    <s v="33036"/>
    <x v="100"/>
    <x v="1"/>
    <x v="1"/>
    <x v="1"/>
    <x v="1"/>
    <x v="0"/>
    <x v="0"/>
    <n v="31587.38"/>
    <s v="Title I"/>
  </r>
  <r>
    <s v="17400"/>
    <x v="131"/>
    <x v="1"/>
    <x v="0"/>
    <x v="1"/>
    <x v="1"/>
    <x v="4"/>
    <x v="4"/>
    <n v="31545.19"/>
    <s v="Title I"/>
  </r>
  <r>
    <s v="15206"/>
    <x v="121"/>
    <x v="1"/>
    <x v="4"/>
    <x v="1"/>
    <x v="1"/>
    <x v="4"/>
    <x v="4"/>
    <n v="31489.52"/>
    <s v="Title I"/>
  </r>
  <r>
    <s v="04127"/>
    <x v="148"/>
    <x v="1"/>
    <x v="6"/>
    <x v="1"/>
    <x v="1"/>
    <x v="4"/>
    <x v="4"/>
    <n v="31473.38"/>
    <s v="Title I"/>
  </r>
  <r>
    <s v="31015"/>
    <x v="12"/>
    <x v="1"/>
    <x v="4"/>
    <x v="1"/>
    <x v="1"/>
    <x v="0"/>
    <x v="0"/>
    <n v="31412.77"/>
    <s v="Title I"/>
  </r>
  <r>
    <s v="32362"/>
    <x v="215"/>
    <x v="1"/>
    <x v="1"/>
    <x v="1"/>
    <x v="1"/>
    <x v="4"/>
    <x v="4"/>
    <n v="31400.48"/>
    <s v="Title I"/>
  </r>
  <r>
    <s v="39120"/>
    <x v="144"/>
    <x v="1"/>
    <x v="3"/>
    <x v="15"/>
    <x v="15"/>
    <x v="4"/>
    <x v="4"/>
    <n v="31366"/>
    <s v="Title I"/>
  </r>
  <r>
    <s v="06119"/>
    <x v="27"/>
    <x v="1"/>
    <x v="2"/>
    <x v="22"/>
    <x v="22"/>
    <x v="6"/>
    <x v="6"/>
    <n v="31355"/>
    <s v="Title I"/>
  </r>
  <r>
    <s v="03017"/>
    <x v="16"/>
    <x v="1"/>
    <x v="5"/>
    <x v="21"/>
    <x v="21"/>
    <x v="4"/>
    <x v="4"/>
    <n v="31341.93"/>
    <s v="Title I"/>
  </r>
  <r>
    <s v="19401"/>
    <x v="106"/>
    <x v="1"/>
    <x v="3"/>
    <x v="1"/>
    <x v="1"/>
    <x v="3"/>
    <x v="3"/>
    <n v="31325.52"/>
    <s v="Title I"/>
  </r>
  <r>
    <s v="39090"/>
    <x v="113"/>
    <x v="1"/>
    <x v="3"/>
    <x v="15"/>
    <x v="15"/>
    <x v="0"/>
    <x v="0"/>
    <n v="31213.88"/>
    <s v="Title I"/>
  </r>
  <r>
    <s v="08404"/>
    <x v="89"/>
    <x v="1"/>
    <x v="2"/>
    <x v="1"/>
    <x v="1"/>
    <x v="4"/>
    <x v="4"/>
    <n v="30966.06"/>
    <s v="Title I"/>
  </r>
  <r>
    <s v="05323"/>
    <x v="73"/>
    <x v="1"/>
    <x v="8"/>
    <x v="11"/>
    <x v="11"/>
    <x v="0"/>
    <x v="0"/>
    <n v="30914.560000000001"/>
    <s v="Title I"/>
  </r>
  <r>
    <s v="31025"/>
    <x v="36"/>
    <x v="1"/>
    <x v="4"/>
    <x v="22"/>
    <x v="22"/>
    <x v="2"/>
    <x v="2"/>
    <n v="30889.18"/>
    <s v="Title I"/>
  </r>
  <r>
    <s v="18303"/>
    <x v="182"/>
    <x v="1"/>
    <x v="0"/>
    <x v="7"/>
    <x v="7"/>
    <x v="5"/>
    <x v="5"/>
    <n v="30858"/>
    <s v="Title I"/>
  </r>
  <r>
    <s v="08401"/>
    <x v="160"/>
    <x v="1"/>
    <x v="2"/>
    <x v="0"/>
    <x v="0"/>
    <x v="6"/>
    <x v="6"/>
    <n v="30834"/>
    <s v="Title I"/>
  </r>
  <r>
    <s v="27905"/>
    <x v="263"/>
    <x v="1"/>
    <x v="9"/>
    <x v="3"/>
    <x v="3"/>
    <x v="6"/>
    <x v="6"/>
    <n v="30777.88"/>
    <s v="Title I"/>
  </r>
  <r>
    <s v="34003"/>
    <x v="22"/>
    <x v="1"/>
    <x v="7"/>
    <x v="11"/>
    <x v="11"/>
    <x v="0"/>
    <x v="0"/>
    <n v="30753.97"/>
    <s v="Title I"/>
  </r>
  <r>
    <s v="18401"/>
    <x v="38"/>
    <x v="1"/>
    <x v="8"/>
    <x v="22"/>
    <x v="22"/>
    <x v="3"/>
    <x v="3"/>
    <n v="30704.29"/>
    <s v="Title I"/>
  </r>
  <r>
    <s v="17408"/>
    <x v="9"/>
    <x v="1"/>
    <x v="0"/>
    <x v="17"/>
    <x v="17"/>
    <x v="2"/>
    <x v="2"/>
    <n v="30690.34"/>
    <s v="Title I"/>
  </r>
  <r>
    <s v="24014"/>
    <x v="167"/>
    <x v="1"/>
    <x v="6"/>
    <x v="3"/>
    <x v="3"/>
    <x v="6"/>
    <x v="6"/>
    <n v="30687.15"/>
    <s v="Title I"/>
  </r>
  <r>
    <s v="14068"/>
    <x v="88"/>
    <x v="1"/>
    <x v="7"/>
    <x v="11"/>
    <x v="11"/>
    <x v="0"/>
    <x v="0"/>
    <n v="30657.7"/>
    <s v="Title I"/>
  </r>
  <r>
    <s v="21226"/>
    <x v="203"/>
    <x v="1"/>
    <x v="7"/>
    <x v="1"/>
    <x v="1"/>
    <x v="3"/>
    <x v="3"/>
    <n v="30626.22"/>
    <s v="Title I"/>
  </r>
  <r>
    <s v="06119"/>
    <x v="27"/>
    <x v="1"/>
    <x v="2"/>
    <x v="3"/>
    <x v="3"/>
    <x v="6"/>
    <x v="6"/>
    <n v="30621.96"/>
    <s v="Title I"/>
  </r>
  <r>
    <s v="31025"/>
    <x v="36"/>
    <x v="1"/>
    <x v="4"/>
    <x v="2"/>
    <x v="2"/>
    <x v="2"/>
    <x v="2"/>
    <n v="30615.97"/>
    <s v="Title I"/>
  </r>
  <r>
    <s v="21206"/>
    <x v="249"/>
    <x v="1"/>
    <x v="7"/>
    <x v="10"/>
    <x v="10"/>
    <x v="0"/>
    <x v="0"/>
    <n v="30602.13"/>
    <s v="Title I"/>
  </r>
  <r>
    <s v="27320"/>
    <x v="46"/>
    <x v="1"/>
    <x v="0"/>
    <x v="0"/>
    <x v="0"/>
    <x v="4"/>
    <x v="4"/>
    <n v="30528.79"/>
    <s v="Title I"/>
  </r>
  <r>
    <s v="32362"/>
    <x v="215"/>
    <x v="1"/>
    <x v="1"/>
    <x v="10"/>
    <x v="10"/>
    <x v="6"/>
    <x v="6"/>
    <n v="30517.17"/>
    <s v="Title I"/>
  </r>
  <r>
    <s v="21226"/>
    <x v="203"/>
    <x v="1"/>
    <x v="7"/>
    <x v="1"/>
    <x v="1"/>
    <x v="6"/>
    <x v="6"/>
    <n v="30510.23"/>
    <s v="Title I"/>
  </r>
  <r>
    <s v="25200"/>
    <x v="275"/>
    <x v="1"/>
    <x v="7"/>
    <x v="3"/>
    <x v="3"/>
    <x v="0"/>
    <x v="0"/>
    <n v="30360.21"/>
    <s v="Title I"/>
  </r>
  <r>
    <s v="17408"/>
    <x v="9"/>
    <x v="1"/>
    <x v="0"/>
    <x v="0"/>
    <x v="0"/>
    <x v="6"/>
    <x v="6"/>
    <n v="30346.86"/>
    <s v="Title I"/>
  </r>
  <r>
    <s v="39207"/>
    <x v="37"/>
    <x v="1"/>
    <x v="3"/>
    <x v="2"/>
    <x v="2"/>
    <x v="2"/>
    <x v="2"/>
    <n v="30334.59"/>
    <s v="Title I"/>
  </r>
  <r>
    <s v="17908"/>
    <x v="115"/>
    <x v="1"/>
    <x v="9"/>
    <x v="7"/>
    <x v="7"/>
    <x v="5"/>
    <x v="5"/>
    <n v="30307"/>
    <s v="Title I"/>
  </r>
  <r>
    <s v="17403"/>
    <x v="8"/>
    <x v="1"/>
    <x v="0"/>
    <x v="11"/>
    <x v="11"/>
    <x v="4"/>
    <x v="4"/>
    <n v="30268.19"/>
    <s v="Title I"/>
  </r>
  <r>
    <s v="27403"/>
    <x v="15"/>
    <x v="1"/>
    <x v="0"/>
    <x v="4"/>
    <x v="4"/>
    <x v="0"/>
    <x v="0"/>
    <n v="30239.59"/>
    <s v="Title I"/>
  </r>
  <r>
    <s v="37503"/>
    <x v="50"/>
    <x v="1"/>
    <x v="4"/>
    <x v="21"/>
    <x v="21"/>
    <x v="3"/>
    <x v="3"/>
    <n v="30236.09"/>
    <s v="Title I"/>
  </r>
  <r>
    <s v="21401"/>
    <x v="59"/>
    <x v="1"/>
    <x v="7"/>
    <x v="17"/>
    <x v="17"/>
    <x v="3"/>
    <x v="3"/>
    <n v="30180.97"/>
    <s v="Title I"/>
  </r>
  <r>
    <s v="32354"/>
    <x v="45"/>
    <x v="1"/>
    <x v="1"/>
    <x v="2"/>
    <x v="2"/>
    <x v="2"/>
    <x v="2"/>
    <n v="30176.53"/>
    <s v="Title I"/>
  </r>
  <r>
    <s v="28144"/>
    <x v="246"/>
    <x v="1"/>
    <x v="4"/>
    <x v="22"/>
    <x v="22"/>
    <x v="2"/>
    <x v="2"/>
    <n v="30174.01"/>
    <s v="Title I"/>
  </r>
  <r>
    <s v="21232"/>
    <x v="170"/>
    <x v="1"/>
    <x v="7"/>
    <x v="23"/>
    <x v="23"/>
    <x v="6"/>
    <x v="6"/>
    <n v="30094.05"/>
    <s v="Title I"/>
  </r>
  <r>
    <s v="01147"/>
    <x v="70"/>
    <x v="1"/>
    <x v="5"/>
    <x v="9"/>
    <x v="9"/>
    <x v="0"/>
    <x v="0"/>
    <n v="30079.3"/>
    <s v="Title I"/>
  </r>
  <r>
    <s v="36101"/>
    <x v="296"/>
    <x v="1"/>
    <x v="5"/>
    <x v="9"/>
    <x v="9"/>
    <x v="1"/>
    <x v="1"/>
    <n v="30013.33"/>
    <s v="Title I"/>
  </r>
  <r>
    <s v="03053"/>
    <x v="137"/>
    <x v="1"/>
    <x v="5"/>
    <x v="22"/>
    <x v="22"/>
    <x v="6"/>
    <x v="6"/>
    <n v="30000.05"/>
    <s v="Title I"/>
  </r>
  <r>
    <s v="10309"/>
    <x v="190"/>
    <x v="1"/>
    <x v="1"/>
    <x v="7"/>
    <x v="7"/>
    <x v="5"/>
    <x v="5"/>
    <n v="30000"/>
    <s v="Title I"/>
  </r>
  <r>
    <s v="21302"/>
    <x v="126"/>
    <x v="1"/>
    <x v="7"/>
    <x v="16"/>
    <x v="16"/>
    <x v="4"/>
    <x v="4"/>
    <n v="30000"/>
    <s v="Title I"/>
  </r>
  <r>
    <s v="24410"/>
    <x v="128"/>
    <x v="1"/>
    <x v="6"/>
    <x v="17"/>
    <x v="17"/>
    <x v="3"/>
    <x v="3"/>
    <n v="29991.43"/>
    <s v="Title I"/>
  </r>
  <r>
    <s v="27403"/>
    <x v="15"/>
    <x v="1"/>
    <x v="0"/>
    <x v="10"/>
    <x v="10"/>
    <x v="2"/>
    <x v="2"/>
    <n v="29973.96"/>
    <s v="Title I"/>
  </r>
  <r>
    <s v="09075"/>
    <x v="149"/>
    <x v="1"/>
    <x v="6"/>
    <x v="1"/>
    <x v="1"/>
    <x v="4"/>
    <x v="4"/>
    <n v="29965.200000000001"/>
    <s v="Title I"/>
  </r>
  <r>
    <s v="36402"/>
    <x v="247"/>
    <x v="1"/>
    <x v="5"/>
    <x v="1"/>
    <x v="1"/>
    <x v="3"/>
    <x v="3"/>
    <n v="29954"/>
    <s v="Title I"/>
  </r>
  <r>
    <s v="32358"/>
    <x v="205"/>
    <x v="1"/>
    <x v="1"/>
    <x v="7"/>
    <x v="7"/>
    <x v="5"/>
    <x v="5"/>
    <n v="29918.55"/>
    <s v="Title I"/>
  </r>
  <r>
    <s v="25116"/>
    <x v="208"/>
    <x v="1"/>
    <x v="7"/>
    <x v="1"/>
    <x v="1"/>
    <x v="2"/>
    <x v="2"/>
    <n v="29886.18"/>
    <s v="Title I"/>
  </r>
  <r>
    <s v="39007"/>
    <x v="10"/>
    <x v="1"/>
    <x v="3"/>
    <x v="21"/>
    <x v="21"/>
    <x v="0"/>
    <x v="0"/>
    <n v="29866.36"/>
    <s v="Title I"/>
  </r>
  <r>
    <s v="38302"/>
    <x v="244"/>
    <x v="1"/>
    <x v="1"/>
    <x v="9"/>
    <x v="9"/>
    <x v="0"/>
    <x v="0"/>
    <n v="29851.78"/>
    <s v="Title I"/>
  </r>
  <r>
    <s v="29100"/>
    <x v="105"/>
    <x v="1"/>
    <x v="4"/>
    <x v="10"/>
    <x v="10"/>
    <x v="0"/>
    <x v="0"/>
    <n v="29837.5"/>
    <s v="Title I"/>
  </r>
  <r>
    <s v="32362"/>
    <x v="215"/>
    <x v="1"/>
    <x v="1"/>
    <x v="34"/>
    <x v="34"/>
    <x v="4"/>
    <x v="4"/>
    <n v="29824"/>
    <s v="Title I"/>
  </r>
  <r>
    <s v="28144"/>
    <x v="246"/>
    <x v="1"/>
    <x v="4"/>
    <x v="9"/>
    <x v="9"/>
    <x v="0"/>
    <x v="0"/>
    <n v="29815.82"/>
    <s v="Title I"/>
  </r>
  <r>
    <s v="08130"/>
    <x v="189"/>
    <x v="1"/>
    <x v="2"/>
    <x v="1"/>
    <x v="1"/>
    <x v="6"/>
    <x v="6"/>
    <n v="29800"/>
    <s v="Title I"/>
  </r>
  <r>
    <s v="32081"/>
    <x v="2"/>
    <x v="1"/>
    <x v="1"/>
    <x v="3"/>
    <x v="3"/>
    <x v="3"/>
    <x v="3"/>
    <n v="29631.79"/>
    <s v="Title I"/>
  </r>
  <r>
    <s v="25155"/>
    <x v="214"/>
    <x v="1"/>
    <x v="2"/>
    <x v="7"/>
    <x v="7"/>
    <x v="5"/>
    <x v="5"/>
    <n v="29602.32"/>
    <s v="Title I"/>
  </r>
  <r>
    <s v="05121"/>
    <x v="31"/>
    <x v="1"/>
    <x v="8"/>
    <x v="13"/>
    <x v="13"/>
    <x v="2"/>
    <x v="2"/>
    <n v="29595"/>
    <s v="Title I"/>
  </r>
  <r>
    <s v="24014"/>
    <x v="167"/>
    <x v="1"/>
    <x v="6"/>
    <x v="11"/>
    <x v="11"/>
    <x v="4"/>
    <x v="4"/>
    <n v="29571.43"/>
    <s v="Title I"/>
  </r>
  <r>
    <s v="06037"/>
    <x v="6"/>
    <x v="1"/>
    <x v="2"/>
    <x v="18"/>
    <x v="18"/>
    <x v="0"/>
    <x v="0"/>
    <n v="29566.25"/>
    <s v="Title I"/>
  </r>
  <r>
    <s v="11051"/>
    <x v="83"/>
    <x v="1"/>
    <x v="5"/>
    <x v="1"/>
    <x v="1"/>
    <x v="7"/>
    <x v="7"/>
    <n v="29474.58"/>
    <s v="Title I"/>
  </r>
  <r>
    <s v="18402"/>
    <x v="49"/>
    <x v="1"/>
    <x v="8"/>
    <x v="4"/>
    <x v="4"/>
    <x v="4"/>
    <x v="4"/>
    <n v="29468.97"/>
    <s v="Title I"/>
  </r>
  <r>
    <s v="32907"/>
    <x v="133"/>
    <x v="1"/>
    <x v="1"/>
    <x v="9"/>
    <x v="9"/>
    <x v="0"/>
    <x v="0"/>
    <n v="29459"/>
    <s v="Title I"/>
  </r>
  <r>
    <s v="32358"/>
    <x v="205"/>
    <x v="1"/>
    <x v="1"/>
    <x v="1"/>
    <x v="1"/>
    <x v="3"/>
    <x v="3"/>
    <n v="29437.41"/>
    <s v="Title I"/>
  </r>
  <r>
    <s v="22105"/>
    <x v="221"/>
    <x v="1"/>
    <x v="1"/>
    <x v="1"/>
    <x v="1"/>
    <x v="2"/>
    <x v="2"/>
    <n v="29399.85"/>
    <s v="Title I"/>
  </r>
  <r>
    <s v="18100"/>
    <x v="107"/>
    <x v="1"/>
    <x v="8"/>
    <x v="17"/>
    <x v="17"/>
    <x v="3"/>
    <x v="3"/>
    <n v="29395.05"/>
    <s v="Title I"/>
  </r>
  <r>
    <s v="01147"/>
    <x v="70"/>
    <x v="1"/>
    <x v="5"/>
    <x v="29"/>
    <x v="29"/>
    <x v="6"/>
    <x v="6"/>
    <n v="29371.25"/>
    <s v="Title I"/>
  </r>
  <r>
    <s v="38265"/>
    <x v="281"/>
    <x v="1"/>
    <x v="1"/>
    <x v="22"/>
    <x v="22"/>
    <x v="6"/>
    <x v="6"/>
    <n v="29355"/>
    <s v="Title I"/>
  </r>
  <r>
    <s v="34111"/>
    <x v="47"/>
    <x v="1"/>
    <x v="7"/>
    <x v="10"/>
    <x v="10"/>
    <x v="0"/>
    <x v="0"/>
    <n v="29277.9"/>
    <s v="Title I"/>
  </r>
  <r>
    <s v="17412"/>
    <x v="61"/>
    <x v="1"/>
    <x v="0"/>
    <x v="9"/>
    <x v="9"/>
    <x v="0"/>
    <x v="0"/>
    <n v="29260.799999999999"/>
    <s v="Title I"/>
  </r>
  <r>
    <s v="32901"/>
    <x v="130"/>
    <x v="1"/>
    <x v="9"/>
    <x v="7"/>
    <x v="7"/>
    <x v="5"/>
    <x v="5"/>
    <n v="29185.7"/>
    <s v="Title I"/>
  </r>
  <r>
    <s v="24122"/>
    <x v="199"/>
    <x v="1"/>
    <x v="6"/>
    <x v="1"/>
    <x v="1"/>
    <x v="2"/>
    <x v="2"/>
    <n v="29147.1"/>
    <s v="Title I"/>
  </r>
  <r>
    <s v="29101"/>
    <x v="69"/>
    <x v="1"/>
    <x v="4"/>
    <x v="4"/>
    <x v="4"/>
    <x v="0"/>
    <x v="0"/>
    <n v="29140.11"/>
    <s v="Title I"/>
  </r>
  <r>
    <s v="32325"/>
    <x v="123"/>
    <x v="1"/>
    <x v="1"/>
    <x v="15"/>
    <x v="15"/>
    <x v="2"/>
    <x v="2"/>
    <n v="29134.68"/>
    <s v="Title I"/>
  </r>
  <r>
    <s v="14172"/>
    <x v="125"/>
    <x v="1"/>
    <x v="7"/>
    <x v="1"/>
    <x v="1"/>
    <x v="6"/>
    <x v="6"/>
    <n v="29105.34"/>
    <s v="Title I"/>
  </r>
  <r>
    <s v="03400"/>
    <x v="26"/>
    <x v="1"/>
    <x v="5"/>
    <x v="1"/>
    <x v="1"/>
    <x v="0"/>
    <x v="0"/>
    <n v="29013.43"/>
    <s v="Title I"/>
  </r>
  <r>
    <s v="10070"/>
    <x v="152"/>
    <x v="1"/>
    <x v="1"/>
    <x v="11"/>
    <x v="11"/>
    <x v="6"/>
    <x v="6"/>
    <n v="29000"/>
    <s v="Title I"/>
  </r>
  <r>
    <s v="31025"/>
    <x v="36"/>
    <x v="1"/>
    <x v="4"/>
    <x v="15"/>
    <x v="15"/>
    <x v="3"/>
    <x v="3"/>
    <n v="28917.21"/>
    <s v="Title I"/>
  </r>
  <r>
    <s v="19404"/>
    <x v="192"/>
    <x v="1"/>
    <x v="3"/>
    <x v="30"/>
    <x v="30"/>
    <x v="2"/>
    <x v="2"/>
    <n v="28825.88"/>
    <s v="Title I"/>
  </r>
  <r>
    <s v="08404"/>
    <x v="89"/>
    <x v="1"/>
    <x v="2"/>
    <x v="1"/>
    <x v="1"/>
    <x v="3"/>
    <x v="3"/>
    <n v="28789.919999999998"/>
    <s v="Title I"/>
  </r>
  <r>
    <s v="05402"/>
    <x v="54"/>
    <x v="1"/>
    <x v="8"/>
    <x v="10"/>
    <x v="10"/>
    <x v="1"/>
    <x v="1"/>
    <n v="28769.58"/>
    <s v="Title I"/>
  </r>
  <r>
    <s v="18100"/>
    <x v="107"/>
    <x v="1"/>
    <x v="8"/>
    <x v="2"/>
    <x v="2"/>
    <x v="2"/>
    <x v="2"/>
    <n v="28767.4"/>
    <s v="Title I"/>
  </r>
  <r>
    <s v="36400"/>
    <x v="175"/>
    <x v="1"/>
    <x v="5"/>
    <x v="1"/>
    <x v="1"/>
    <x v="2"/>
    <x v="2"/>
    <n v="28747.68"/>
    <s v="Title I"/>
  </r>
  <r>
    <s v="37502"/>
    <x v="28"/>
    <x v="1"/>
    <x v="4"/>
    <x v="15"/>
    <x v="15"/>
    <x v="4"/>
    <x v="4"/>
    <n v="28735.91"/>
    <s v="Title I"/>
  </r>
  <r>
    <s v="17902"/>
    <x v="239"/>
    <x v="1"/>
    <x v="9"/>
    <x v="1"/>
    <x v="1"/>
    <x v="0"/>
    <x v="0"/>
    <n v="28681.47"/>
    <s v="Title I"/>
  </r>
  <r>
    <s v="17001"/>
    <x v="0"/>
    <x v="1"/>
    <x v="0"/>
    <x v="30"/>
    <x v="30"/>
    <x v="6"/>
    <x v="6"/>
    <n v="28665.75"/>
    <s v="Title I"/>
  </r>
  <r>
    <s v="06112"/>
    <x v="75"/>
    <x v="1"/>
    <x v="2"/>
    <x v="3"/>
    <x v="3"/>
    <x v="4"/>
    <x v="4"/>
    <n v="28655.27"/>
    <s v="Title I"/>
  </r>
  <r>
    <s v="06101"/>
    <x v="177"/>
    <x v="1"/>
    <x v="2"/>
    <x v="1"/>
    <x v="1"/>
    <x v="3"/>
    <x v="3"/>
    <n v="28638"/>
    <s v="Title I"/>
  </r>
  <r>
    <s v="13151"/>
    <x v="158"/>
    <x v="1"/>
    <x v="6"/>
    <x v="1"/>
    <x v="1"/>
    <x v="3"/>
    <x v="3"/>
    <n v="28626.09"/>
    <s v="Title I"/>
  </r>
  <r>
    <s v="08130"/>
    <x v="189"/>
    <x v="1"/>
    <x v="2"/>
    <x v="1"/>
    <x v="1"/>
    <x v="3"/>
    <x v="3"/>
    <n v="28598.99"/>
    <s v="Title I"/>
  </r>
  <r>
    <s v="03052"/>
    <x v="141"/>
    <x v="1"/>
    <x v="5"/>
    <x v="26"/>
    <x v="26"/>
    <x v="2"/>
    <x v="2"/>
    <n v="28570.16"/>
    <s v="Title I"/>
  </r>
  <r>
    <s v="24404"/>
    <x v="155"/>
    <x v="1"/>
    <x v="6"/>
    <x v="19"/>
    <x v="19"/>
    <x v="0"/>
    <x v="0"/>
    <n v="28528.22"/>
    <s v="Title I"/>
  </r>
  <r>
    <s v="32907"/>
    <x v="133"/>
    <x v="1"/>
    <x v="1"/>
    <x v="19"/>
    <x v="19"/>
    <x v="2"/>
    <x v="2"/>
    <n v="28500"/>
    <s v="Title I"/>
  </r>
  <r>
    <s v="17415"/>
    <x v="4"/>
    <x v="1"/>
    <x v="0"/>
    <x v="16"/>
    <x v="16"/>
    <x v="0"/>
    <x v="0"/>
    <n v="28443.55"/>
    <s v="Title I"/>
  </r>
  <r>
    <s v="32907"/>
    <x v="133"/>
    <x v="1"/>
    <x v="1"/>
    <x v="1"/>
    <x v="1"/>
    <x v="0"/>
    <x v="0"/>
    <n v="28413"/>
    <s v="Title I"/>
  </r>
  <r>
    <s v="34402"/>
    <x v="146"/>
    <x v="1"/>
    <x v="7"/>
    <x v="9"/>
    <x v="9"/>
    <x v="4"/>
    <x v="4"/>
    <n v="28292.71"/>
    <s v="Title I"/>
  </r>
  <r>
    <s v="04228"/>
    <x v="164"/>
    <x v="1"/>
    <x v="6"/>
    <x v="28"/>
    <x v="28"/>
    <x v="4"/>
    <x v="4"/>
    <n v="28282.799999999999"/>
    <s v="Title I"/>
  </r>
  <r>
    <s v="04246"/>
    <x v="19"/>
    <x v="1"/>
    <x v="6"/>
    <x v="11"/>
    <x v="11"/>
    <x v="6"/>
    <x v="6"/>
    <n v="28274.75"/>
    <s v="Title I"/>
  </r>
  <r>
    <s v="23402"/>
    <x v="67"/>
    <x v="1"/>
    <x v="7"/>
    <x v="1"/>
    <x v="1"/>
    <x v="4"/>
    <x v="4"/>
    <n v="28220.74"/>
    <s v="Title I"/>
  </r>
  <r>
    <s v="31002"/>
    <x v="23"/>
    <x v="1"/>
    <x v="4"/>
    <x v="15"/>
    <x v="15"/>
    <x v="6"/>
    <x v="6"/>
    <n v="28209.47"/>
    <s v="Title I"/>
  </r>
  <r>
    <s v="03116"/>
    <x v="58"/>
    <x v="1"/>
    <x v="5"/>
    <x v="22"/>
    <x v="22"/>
    <x v="3"/>
    <x v="3"/>
    <n v="28135.119999999999"/>
    <s v="Title I"/>
  </r>
  <r>
    <s v="15201"/>
    <x v="60"/>
    <x v="1"/>
    <x v="4"/>
    <x v="26"/>
    <x v="26"/>
    <x v="0"/>
    <x v="0"/>
    <n v="28113.91"/>
    <s v="Title I"/>
  </r>
  <r>
    <s v="09075"/>
    <x v="149"/>
    <x v="1"/>
    <x v="6"/>
    <x v="22"/>
    <x v="22"/>
    <x v="3"/>
    <x v="3"/>
    <n v="28049.67"/>
    <s v="Title I"/>
  </r>
  <r>
    <s v="26070"/>
    <x v="231"/>
    <x v="1"/>
    <x v="1"/>
    <x v="9"/>
    <x v="9"/>
    <x v="3"/>
    <x v="3"/>
    <n v="28042.48"/>
    <s v="Title I"/>
  </r>
  <r>
    <s v="09209"/>
    <x v="217"/>
    <x v="1"/>
    <x v="6"/>
    <x v="1"/>
    <x v="1"/>
    <x v="3"/>
    <x v="3"/>
    <n v="28031.02"/>
    <s v="Title I"/>
  </r>
  <r>
    <s v="22105"/>
    <x v="221"/>
    <x v="1"/>
    <x v="1"/>
    <x v="22"/>
    <x v="22"/>
    <x v="2"/>
    <x v="2"/>
    <n v="28017.02"/>
    <s v="Title I"/>
  </r>
  <r>
    <s v="32361"/>
    <x v="33"/>
    <x v="1"/>
    <x v="1"/>
    <x v="15"/>
    <x v="15"/>
    <x v="4"/>
    <x v="4"/>
    <n v="28015.82"/>
    <s v="Title I"/>
  </r>
  <r>
    <s v="17403"/>
    <x v="8"/>
    <x v="1"/>
    <x v="0"/>
    <x v="6"/>
    <x v="6"/>
    <x v="4"/>
    <x v="4"/>
    <n v="27937.29"/>
    <s v="Title I"/>
  </r>
  <r>
    <s v="21237"/>
    <x v="233"/>
    <x v="1"/>
    <x v="7"/>
    <x v="16"/>
    <x v="16"/>
    <x v="6"/>
    <x v="6"/>
    <n v="27912"/>
    <s v="Title I"/>
  </r>
  <r>
    <s v="13165"/>
    <x v="78"/>
    <x v="1"/>
    <x v="6"/>
    <x v="9"/>
    <x v="9"/>
    <x v="1"/>
    <x v="1"/>
    <n v="27904.83"/>
    <s v="Title I"/>
  </r>
  <r>
    <s v="39090"/>
    <x v="113"/>
    <x v="1"/>
    <x v="3"/>
    <x v="3"/>
    <x v="3"/>
    <x v="6"/>
    <x v="6"/>
    <n v="27902.06"/>
    <s v="Title I"/>
  </r>
  <r>
    <s v="10050"/>
    <x v="201"/>
    <x v="1"/>
    <x v="1"/>
    <x v="1"/>
    <x v="1"/>
    <x v="3"/>
    <x v="3"/>
    <n v="27894.86"/>
    <s v="Title I"/>
  </r>
  <r>
    <s v="38265"/>
    <x v="281"/>
    <x v="1"/>
    <x v="1"/>
    <x v="22"/>
    <x v="22"/>
    <x v="2"/>
    <x v="2"/>
    <n v="27883.3"/>
    <s v="Title I"/>
  </r>
  <r>
    <s v="08404"/>
    <x v="89"/>
    <x v="1"/>
    <x v="2"/>
    <x v="22"/>
    <x v="22"/>
    <x v="4"/>
    <x v="4"/>
    <n v="27874.44"/>
    <s v="Title I"/>
  </r>
  <r>
    <s v="32325"/>
    <x v="123"/>
    <x v="1"/>
    <x v="1"/>
    <x v="1"/>
    <x v="1"/>
    <x v="4"/>
    <x v="4"/>
    <n v="27863.34"/>
    <s v="Title I"/>
  </r>
  <r>
    <s v="33036"/>
    <x v="100"/>
    <x v="1"/>
    <x v="1"/>
    <x v="22"/>
    <x v="22"/>
    <x v="3"/>
    <x v="3"/>
    <n v="27849.23"/>
    <s v="Title I"/>
  </r>
  <r>
    <s v="04246"/>
    <x v="19"/>
    <x v="1"/>
    <x v="6"/>
    <x v="22"/>
    <x v="22"/>
    <x v="2"/>
    <x v="2"/>
    <n v="27847.279999999999"/>
    <s v="Title I"/>
  </r>
  <r>
    <s v="21300"/>
    <x v="204"/>
    <x v="1"/>
    <x v="7"/>
    <x v="1"/>
    <x v="1"/>
    <x v="0"/>
    <x v="0"/>
    <n v="27829.17"/>
    <s v="Title I"/>
  </r>
  <r>
    <s v="18401"/>
    <x v="38"/>
    <x v="1"/>
    <x v="8"/>
    <x v="14"/>
    <x v="14"/>
    <x v="4"/>
    <x v="4"/>
    <n v="27796.02"/>
    <s v="Title I"/>
  </r>
  <r>
    <s v="24404"/>
    <x v="155"/>
    <x v="1"/>
    <x v="6"/>
    <x v="3"/>
    <x v="3"/>
    <x v="6"/>
    <x v="6"/>
    <n v="27778.43"/>
    <s v="Title I"/>
  </r>
  <r>
    <s v="14099"/>
    <x v="254"/>
    <x v="1"/>
    <x v="7"/>
    <x v="1"/>
    <x v="1"/>
    <x v="3"/>
    <x v="3"/>
    <n v="27762.45"/>
    <s v="Title I"/>
  </r>
  <r>
    <s v="17405"/>
    <x v="14"/>
    <x v="1"/>
    <x v="0"/>
    <x v="15"/>
    <x v="15"/>
    <x v="6"/>
    <x v="6"/>
    <n v="27738.92"/>
    <s v="Title I"/>
  </r>
  <r>
    <s v="31015"/>
    <x v="12"/>
    <x v="1"/>
    <x v="4"/>
    <x v="9"/>
    <x v="9"/>
    <x v="3"/>
    <x v="3"/>
    <n v="27697.31"/>
    <s v="Title I"/>
  </r>
  <r>
    <s v="29100"/>
    <x v="105"/>
    <x v="1"/>
    <x v="4"/>
    <x v="11"/>
    <x v="11"/>
    <x v="3"/>
    <x v="3"/>
    <n v="27679.03"/>
    <s v="Title I"/>
  </r>
  <r>
    <s v="24410"/>
    <x v="128"/>
    <x v="1"/>
    <x v="6"/>
    <x v="1"/>
    <x v="1"/>
    <x v="4"/>
    <x v="4"/>
    <n v="27668.22"/>
    <s v="Title I"/>
  </r>
  <r>
    <s v="34002"/>
    <x v="55"/>
    <x v="1"/>
    <x v="7"/>
    <x v="3"/>
    <x v="3"/>
    <x v="0"/>
    <x v="0"/>
    <n v="27629.09"/>
    <s v="Title I"/>
  </r>
  <r>
    <s v="03017"/>
    <x v="16"/>
    <x v="1"/>
    <x v="5"/>
    <x v="1"/>
    <x v="1"/>
    <x v="6"/>
    <x v="6"/>
    <n v="27627"/>
    <s v="Title I"/>
  </r>
  <r>
    <s v="39201"/>
    <x v="34"/>
    <x v="1"/>
    <x v="3"/>
    <x v="11"/>
    <x v="11"/>
    <x v="1"/>
    <x v="1"/>
    <n v="27615.89"/>
    <s v="Title I"/>
  </r>
  <r>
    <s v="14065"/>
    <x v="145"/>
    <x v="1"/>
    <x v="7"/>
    <x v="1"/>
    <x v="1"/>
    <x v="2"/>
    <x v="2"/>
    <n v="27614.98"/>
    <s v="Title I"/>
  </r>
  <r>
    <s v="30303"/>
    <x v="154"/>
    <x v="1"/>
    <x v="2"/>
    <x v="9"/>
    <x v="9"/>
    <x v="0"/>
    <x v="0"/>
    <n v="27611.51"/>
    <s v="Title I"/>
  </r>
  <r>
    <s v="16048"/>
    <x v="286"/>
    <x v="1"/>
    <x v="8"/>
    <x v="1"/>
    <x v="1"/>
    <x v="3"/>
    <x v="3"/>
    <n v="27593.599999999999"/>
    <s v="Title I"/>
  </r>
  <r>
    <s v="24111"/>
    <x v="188"/>
    <x v="1"/>
    <x v="6"/>
    <x v="2"/>
    <x v="2"/>
    <x v="6"/>
    <x v="6"/>
    <n v="27586"/>
    <s v="Title I"/>
  </r>
  <r>
    <s v="37507"/>
    <x v="71"/>
    <x v="1"/>
    <x v="4"/>
    <x v="1"/>
    <x v="1"/>
    <x v="6"/>
    <x v="6"/>
    <n v="27568"/>
    <s v="Title I"/>
  </r>
  <r>
    <s v="33036"/>
    <x v="100"/>
    <x v="1"/>
    <x v="1"/>
    <x v="15"/>
    <x v="15"/>
    <x v="4"/>
    <x v="4"/>
    <n v="27514.26"/>
    <s v="Title I"/>
  </r>
  <r>
    <s v="23402"/>
    <x v="67"/>
    <x v="1"/>
    <x v="7"/>
    <x v="3"/>
    <x v="3"/>
    <x v="0"/>
    <x v="0"/>
    <n v="27504.1"/>
    <s v="Title I"/>
  </r>
  <r>
    <s v="04019"/>
    <x v="142"/>
    <x v="1"/>
    <x v="6"/>
    <x v="0"/>
    <x v="0"/>
    <x v="4"/>
    <x v="4"/>
    <n v="27503.919999999998"/>
    <s v="Title I"/>
  </r>
  <r>
    <s v="21401"/>
    <x v="59"/>
    <x v="1"/>
    <x v="7"/>
    <x v="17"/>
    <x v="17"/>
    <x v="0"/>
    <x v="0"/>
    <n v="27487.3"/>
    <s v="Title I"/>
  </r>
  <r>
    <s v="09075"/>
    <x v="149"/>
    <x v="1"/>
    <x v="6"/>
    <x v="9"/>
    <x v="9"/>
    <x v="3"/>
    <x v="3"/>
    <n v="27457.52"/>
    <s v="Title I"/>
  </r>
  <r>
    <s v="14066"/>
    <x v="179"/>
    <x v="1"/>
    <x v="7"/>
    <x v="1"/>
    <x v="1"/>
    <x v="4"/>
    <x v="4"/>
    <n v="27433.27"/>
    <s v="Title I"/>
  </r>
  <r>
    <s v="16020"/>
    <x v="262"/>
    <x v="1"/>
    <x v="8"/>
    <x v="7"/>
    <x v="7"/>
    <x v="5"/>
    <x v="5"/>
    <n v="27433.23"/>
    <s v="Title I"/>
  </r>
  <r>
    <s v="10003"/>
    <x v="213"/>
    <x v="1"/>
    <x v="1"/>
    <x v="11"/>
    <x v="11"/>
    <x v="1"/>
    <x v="1"/>
    <n v="27386.61"/>
    <s v="Title I"/>
  </r>
  <r>
    <s v="11051"/>
    <x v="83"/>
    <x v="1"/>
    <x v="5"/>
    <x v="1"/>
    <x v="1"/>
    <x v="0"/>
    <x v="0"/>
    <n v="27360.77"/>
    <s v="Title I"/>
  </r>
  <r>
    <s v="32361"/>
    <x v="33"/>
    <x v="1"/>
    <x v="1"/>
    <x v="1"/>
    <x v="1"/>
    <x v="0"/>
    <x v="0"/>
    <n v="27359.96"/>
    <s v="Title I"/>
  </r>
  <r>
    <s v="14028"/>
    <x v="66"/>
    <x v="1"/>
    <x v="7"/>
    <x v="9"/>
    <x v="9"/>
    <x v="0"/>
    <x v="0"/>
    <n v="27349.35"/>
    <s v="Title I"/>
  </r>
  <r>
    <s v="04246"/>
    <x v="19"/>
    <x v="1"/>
    <x v="6"/>
    <x v="3"/>
    <x v="3"/>
    <x v="6"/>
    <x v="6"/>
    <n v="27300"/>
    <s v="Title I"/>
  </r>
  <r>
    <s v="31330"/>
    <x v="197"/>
    <x v="1"/>
    <x v="4"/>
    <x v="13"/>
    <x v="13"/>
    <x v="6"/>
    <x v="6"/>
    <n v="27248.68"/>
    <s v="Title I"/>
  </r>
  <r>
    <s v="32356"/>
    <x v="32"/>
    <x v="1"/>
    <x v="1"/>
    <x v="5"/>
    <x v="5"/>
    <x v="6"/>
    <x v="6"/>
    <n v="27218.87"/>
    <s v="Title I"/>
  </r>
  <r>
    <s v="32360"/>
    <x v="52"/>
    <x v="1"/>
    <x v="1"/>
    <x v="8"/>
    <x v="8"/>
    <x v="3"/>
    <x v="3"/>
    <n v="27209.43"/>
    <s v="Title I"/>
  </r>
  <r>
    <s v="17403"/>
    <x v="8"/>
    <x v="1"/>
    <x v="0"/>
    <x v="17"/>
    <x v="17"/>
    <x v="4"/>
    <x v="4"/>
    <n v="27205.919999999998"/>
    <s v="Title I"/>
  </r>
  <r>
    <s v="04129"/>
    <x v="97"/>
    <x v="1"/>
    <x v="6"/>
    <x v="22"/>
    <x v="22"/>
    <x v="4"/>
    <x v="4"/>
    <n v="27120.44"/>
    <s v="Title I"/>
  </r>
  <r>
    <s v="29101"/>
    <x v="69"/>
    <x v="1"/>
    <x v="4"/>
    <x v="4"/>
    <x v="4"/>
    <x v="4"/>
    <x v="4"/>
    <n v="27102.34"/>
    <s v="Title I"/>
  </r>
  <r>
    <s v="14068"/>
    <x v="88"/>
    <x v="1"/>
    <x v="7"/>
    <x v="19"/>
    <x v="19"/>
    <x v="6"/>
    <x v="6"/>
    <n v="27095"/>
    <s v="Title I"/>
  </r>
  <r>
    <s v="33036"/>
    <x v="100"/>
    <x v="1"/>
    <x v="1"/>
    <x v="4"/>
    <x v="4"/>
    <x v="0"/>
    <x v="0"/>
    <n v="27090.58"/>
    <s v="Title I"/>
  </r>
  <r>
    <s v="17408"/>
    <x v="9"/>
    <x v="1"/>
    <x v="0"/>
    <x v="15"/>
    <x v="15"/>
    <x v="4"/>
    <x v="4"/>
    <n v="27063.23"/>
    <s v="Title I"/>
  </r>
  <r>
    <s v="02420"/>
    <x v="196"/>
    <x v="1"/>
    <x v="5"/>
    <x v="1"/>
    <x v="1"/>
    <x v="4"/>
    <x v="4"/>
    <n v="27042.6"/>
    <s v="Title I"/>
  </r>
  <r>
    <s v="27003"/>
    <x v="7"/>
    <x v="1"/>
    <x v="0"/>
    <x v="1"/>
    <x v="1"/>
    <x v="4"/>
    <x v="4"/>
    <n v="27033.14"/>
    <s v="Title I"/>
  </r>
  <r>
    <s v="25118"/>
    <x v="159"/>
    <x v="1"/>
    <x v="7"/>
    <x v="15"/>
    <x v="15"/>
    <x v="6"/>
    <x v="6"/>
    <n v="27031"/>
    <s v="Title I"/>
  </r>
  <r>
    <s v="31025"/>
    <x v="36"/>
    <x v="1"/>
    <x v="4"/>
    <x v="0"/>
    <x v="0"/>
    <x v="4"/>
    <x v="4"/>
    <n v="26965.72"/>
    <s v="Title I"/>
  </r>
  <r>
    <s v="08402"/>
    <x v="165"/>
    <x v="1"/>
    <x v="2"/>
    <x v="30"/>
    <x v="30"/>
    <x v="3"/>
    <x v="3"/>
    <n v="26955.37"/>
    <s v="Title I"/>
  </r>
  <r>
    <s v="35200"/>
    <x v="234"/>
    <x v="1"/>
    <x v="2"/>
    <x v="0"/>
    <x v="0"/>
    <x v="0"/>
    <x v="0"/>
    <n v="26942.1"/>
    <s v="Title I"/>
  </r>
  <r>
    <s v="32081"/>
    <x v="2"/>
    <x v="1"/>
    <x v="1"/>
    <x v="17"/>
    <x v="17"/>
    <x v="3"/>
    <x v="3"/>
    <n v="26862.11"/>
    <s v="Title I"/>
  </r>
  <r>
    <s v="39201"/>
    <x v="34"/>
    <x v="1"/>
    <x v="3"/>
    <x v="15"/>
    <x v="15"/>
    <x v="0"/>
    <x v="0"/>
    <n v="26786.82"/>
    <s v="Title I"/>
  </r>
  <r>
    <s v="17402"/>
    <x v="172"/>
    <x v="1"/>
    <x v="0"/>
    <x v="1"/>
    <x v="1"/>
    <x v="3"/>
    <x v="3"/>
    <n v="26757.5"/>
    <s v="Title I"/>
  </r>
  <r>
    <s v="05323"/>
    <x v="73"/>
    <x v="1"/>
    <x v="8"/>
    <x v="13"/>
    <x v="13"/>
    <x v="3"/>
    <x v="3"/>
    <n v="26745.55"/>
    <s v="Title I"/>
  </r>
  <r>
    <s v="24014"/>
    <x v="167"/>
    <x v="1"/>
    <x v="6"/>
    <x v="27"/>
    <x v="27"/>
    <x v="1"/>
    <x v="1"/>
    <n v="26740.799999999999"/>
    <s v="Title I"/>
  </r>
  <r>
    <s v="36400"/>
    <x v="175"/>
    <x v="1"/>
    <x v="5"/>
    <x v="1"/>
    <x v="1"/>
    <x v="3"/>
    <x v="3"/>
    <n v="26740.17"/>
    <s v="Title I"/>
  </r>
  <r>
    <s v="21303"/>
    <x v="181"/>
    <x v="1"/>
    <x v="7"/>
    <x v="3"/>
    <x v="3"/>
    <x v="0"/>
    <x v="0"/>
    <n v="26715.22"/>
    <s v="Title I"/>
  </r>
  <r>
    <s v="32360"/>
    <x v="52"/>
    <x v="1"/>
    <x v="1"/>
    <x v="15"/>
    <x v="15"/>
    <x v="4"/>
    <x v="4"/>
    <n v="26707.52"/>
    <s v="Title I"/>
  </r>
  <r>
    <s v="17401"/>
    <x v="5"/>
    <x v="1"/>
    <x v="0"/>
    <x v="30"/>
    <x v="30"/>
    <x v="3"/>
    <x v="3"/>
    <n v="26676.07"/>
    <s v="Title I"/>
  </r>
  <r>
    <s v="29100"/>
    <x v="105"/>
    <x v="1"/>
    <x v="4"/>
    <x v="15"/>
    <x v="15"/>
    <x v="3"/>
    <x v="3"/>
    <n v="26654.7"/>
    <s v="Title I"/>
  </r>
  <r>
    <s v="24410"/>
    <x v="128"/>
    <x v="1"/>
    <x v="6"/>
    <x v="3"/>
    <x v="3"/>
    <x v="0"/>
    <x v="0"/>
    <n v="26624.18"/>
    <s v="Title I"/>
  </r>
  <r>
    <s v="21302"/>
    <x v="126"/>
    <x v="1"/>
    <x v="7"/>
    <x v="30"/>
    <x v="30"/>
    <x v="6"/>
    <x v="6"/>
    <n v="26617.200000000001"/>
    <s v="Title I"/>
  </r>
  <r>
    <s v="32361"/>
    <x v="33"/>
    <x v="1"/>
    <x v="1"/>
    <x v="4"/>
    <x v="4"/>
    <x v="4"/>
    <x v="4"/>
    <n v="26601.73"/>
    <s v="Title I"/>
  </r>
  <r>
    <s v="14028"/>
    <x v="66"/>
    <x v="1"/>
    <x v="7"/>
    <x v="22"/>
    <x v="22"/>
    <x v="6"/>
    <x v="6"/>
    <n v="26600.01"/>
    <s v="Title I"/>
  </r>
  <r>
    <s v="17408"/>
    <x v="9"/>
    <x v="1"/>
    <x v="0"/>
    <x v="1"/>
    <x v="1"/>
    <x v="6"/>
    <x v="6"/>
    <n v="26596"/>
    <s v="Title I"/>
  </r>
  <r>
    <s v="36300"/>
    <x v="279"/>
    <x v="1"/>
    <x v="5"/>
    <x v="7"/>
    <x v="7"/>
    <x v="5"/>
    <x v="5"/>
    <n v="26588.75"/>
    <s v="Title I"/>
  </r>
  <r>
    <s v="27403"/>
    <x v="15"/>
    <x v="1"/>
    <x v="0"/>
    <x v="8"/>
    <x v="8"/>
    <x v="0"/>
    <x v="0"/>
    <n v="26546.87"/>
    <s v="Title I"/>
  </r>
  <r>
    <s v="32326"/>
    <x v="127"/>
    <x v="1"/>
    <x v="1"/>
    <x v="15"/>
    <x v="15"/>
    <x v="3"/>
    <x v="3"/>
    <n v="26544.59"/>
    <s v="Title I"/>
  </r>
  <r>
    <s v="13165"/>
    <x v="78"/>
    <x v="1"/>
    <x v="6"/>
    <x v="1"/>
    <x v="1"/>
    <x v="0"/>
    <x v="0"/>
    <n v="26532.54"/>
    <s v="Title I"/>
  </r>
  <r>
    <s v="32325"/>
    <x v="123"/>
    <x v="1"/>
    <x v="1"/>
    <x v="1"/>
    <x v="1"/>
    <x v="3"/>
    <x v="3"/>
    <n v="26531.87"/>
    <s v="Title I"/>
  </r>
  <r>
    <s v="34002"/>
    <x v="55"/>
    <x v="1"/>
    <x v="7"/>
    <x v="9"/>
    <x v="9"/>
    <x v="3"/>
    <x v="3"/>
    <n v="26525.94"/>
    <s v="Title I"/>
  </r>
  <r>
    <s v="32414"/>
    <x v="161"/>
    <x v="1"/>
    <x v="1"/>
    <x v="10"/>
    <x v="10"/>
    <x v="6"/>
    <x v="6"/>
    <n v="26520.76"/>
    <s v="Title I"/>
  </r>
  <r>
    <s v="05402"/>
    <x v="54"/>
    <x v="1"/>
    <x v="8"/>
    <x v="11"/>
    <x v="11"/>
    <x v="0"/>
    <x v="0"/>
    <n v="26501.38"/>
    <s v="Title I"/>
  </r>
  <r>
    <s v="33115"/>
    <x v="68"/>
    <x v="1"/>
    <x v="1"/>
    <x v="17"/>
    <x v="17"/>
    <x v="3"/>
    <x v="3"/>
    <n v="26491.62"/>
    <s v="Title I"/>
  </r>
  <r>
    <s v="21234"/>
    <x v="248"/>
    <x v="1"/>
    <x v="7"/>
    <x v="1"/>
    <x v="1"/>
    <x v="3"/>
    <x v="3"/>
    <n v="26476"/>
    <s v="Title I"/>
  </r>
  <r>
    <s v="39007"/>
    <x v="10"/>
    <x v="1"/>
    <x v="3"/>
    <x v="11"/>
    <x v="11"/>
    <x v="6"/>
    <x v="6"/>
    <n v="26470.23"/>
    <s v="Title I"/>
  </r>
  <r>
    <s v="08130"/>
    <x v="189"/>
    <x v="1"/>
    <x v="2"/>
    <x v="22"/>
    <x v="22"/>
    <x v="3"/>
    <x v="3"/>
    <n v="26452.86"/>
    <s v="Title I"/>
  </r>
  <r>
    <s v="37506"/>
    <x v="120"/>
    <x v="1"/>
    <x v="4"/>
    <x v="1"/>
    <x v="1"/>
    <x v="0"/>
    <x v="0"/>
    <n v="26415.3"/>
    <s v="Title I"/>
  </r>
  <r>
    <s v="23309"/>
    <x v="35"/>
    <x v="1"/>
    <x v="7"/>
    <x v="9"/>
    <x v="9"/>
    <x v="0"/>
    <x v="0"/>
    <n v="26293.68"/>
    <s v="Title I"/>
  </r>
  <r>
    <s v="34111"/>
    <x v="47"/>
    <x v="1"/>
    <x v="7"/>
    <x v="21"/>
    <x v="21"/>
    <x v="3"/>
    <x v="3"/>
    <n v="26287.62"/>
    <s v="Title I"/>
  </r>
  <r>
    <s v="08458"/>
    <x v="53"/>
    <x v="1"/>
    <x v="2"/>
    <x v="16"/>
    <x v="16"/>
    <x v="6"/>
    <x v="6"/>
    <n v="26229"/>
    <s v="Title I"/>
  </r>
  <r>
    <s v="37501"/>
    <x v="11"/>
    <x v="1"/>
    <x v="4"/>
    <x v="21"/>
    <x v="21"/>
    <x v="3"/>
    <x v="3"/>
    <n v="26224.92"/>
    <s v="Title I"/>
  </r>
  <r>
    <s v="04222"/>
    <x v="99"/>
    <x v="1"/>
    <x v="6"/>
    <x v="10"/>
    <x v="10"/>
    <x v="6"/>
    <x v="6"/>
    <n v="26213"/>
    <s v="Title I"/>
  </r>
  <r>
    <s v="27019"/>
    <x v="259"/>
    <x v="1"/>
    <x v="0"/>
    <x v="0"/>
    <x v="0"/>
    <x v="0"/>
    <x v="0"/>
    <n v="26199"/>
    <s v="Title I"/>
  </r>
  <r>
    <s v="21226"/>
    <x v="203"/>
    <x v="1"/>
    <x v="7"/>
    <x v="11"/>
    <x v="11"/>
    <x v="0"/>
    <x v="0"/>
    <n v="26163.72"/>
    <s v="Title I"/>
  </r>
  <r>
    <s v="32414"/>
    <x v="161"/>
    <x v="1"/>
    <x v="1"/>
    <x v="11"/>
    <x v="11"/>
    <x v="6"/>
    <x v="6"/>
    <n v="26158.81"/>
    <s v="Title I"/>
  </r>
  <r>
    <s v="17400"/>
    <x v="131"/>
    <x v="1"/>
    <x v="0"/>
    <x v="8"/>
    <x v="8"/>
    <x v="2"/>
    <x v="2"/>
    <n v="26140.51"/>
    <s v="Title I"/>
  </r>
  <r>
    <s v="34003"/>
    <x v="22"/>
    <x v="1"/>
    <x v="7"/>
    <x v="17"/>
    <x v="17"/>
    <x v="3"/>
    <x v="3"/>
    <n v="26115.86"/>
    <s v="Title I"/>
  </r>
  <r>
    <s v="34324"/>
    <x v="232"/>
    <x v="1"/>
    <x v="7"/>
    <x v="9"/>
    <x v="9"/>
    <x v="0"/>
    <x v="0"/>
    <n v="26087.87"/>
    <s v="Title I"/>
  </r>
  <r>
    <s v="39201"/>
    <x v="34"/>
    <x v="1"/>
    <x v="3"/>
    <x v="6"/>
    <x v="6"/>
    <x v="4"/>
    <x v="4"/>
    <n v="26050.25"/>
    <s v="Title I"/>
  </r>
  <r>
    <s v="17415"/>
    <x v="4"/>
    <x v="1"/>
    <x v="0"/>
    <x v="0"/>
    <x v="0"/>
    <x v="0"/>
    <x v="0"/>
    <n v="26032.78"/>
    <s v="Title I"/>
  </r>
  <r>
    <s v="22207"/>
    <x v="191"/>
    <x v="1"/>
    <x v="1"/>
    <x v="15"/>
    <x v="15"/>
    <x v="3"/>
    <x v="3"/>
    <n v="26032.36"/>
    <s v="Title I"/>
  </r>
  <r>
    <s v="34033"/>
    <x v="108"/>
    <x v="1"/>
    <x v="7"/>
    <x v="1"/>
    <x v="1"/>
    <x v="3"/>
    <x v="3"/>
    <n v="26013.58"/>
    <s v="Title I"/>
  </r>
  <r>
    <s v="33036"/>
    <x v="100"/>
    <x v="1"/>
    <x v="1"/>
    <x v="11"/>
    <x v="11"/>
    <x v="1"/>
    <x v="1"/>
    <n v="25985.4"/>
    <s v="Title I"/>
  </r>
  <r>
    <s v="13146"/>
    <x v="138"/>
    <x v="1"/>
    <x v="6"/>
    <x v="3"/>
    <x v="3"/>
    <x v="0"/>
    <x v="0"/>
    <n v="25978.82"/>
    <s v="Title I"/>
  </r>
  <r>
    <s v="32360"/>
    <x v="52"/>
    <x v="1"/>
    <x v="1"/>
    <x v="19"/>
    <x v="19"/>
    <x v="6"/>
    <x v="6"/>
    <n v="25944"/>
    <s v="Title I"/>
  </r>
  <r>
    <s v="22204"/>
    <x v="271"/>
    <x v="1"/>
    <x v="1"/>
    <x v="22"/>
    <x v="22"/>
    <x v="2"/>
    <x v="2"/>
    <n v="25931.86"/>
    <s v="Title I"/>
  </r>
  <r>
    <s v="34033"/>
    <x v="108"/>
    <x v="1"/>
    <x v="7"/>
    <x v="15"/>
    <x v="15"/>
    <x v="6"/>
    <x v="6"/>
    <n v="25816.82"/>
    <s v="Title I"/>
  </r>
  <r>
    <s v="33212"/>
    <x v="184"/>
    <x v="1"/>
    <x v="1"/>
    <x v="9"/>
    <x v="9"/>
    <x v="4"/>
    <x v="4"/>
    <n v="25801.37"/>
    <s v="Title I"/>
  </r>
  <r>
    <s v="25101"/>
    <x v="171"/>
    <x v="1"/>
    <x v="2"/>
    <x v="13"/>
    <x v="13"/>
    <x v="4"/>
    <x v="4"/>
    <n v="25800.01"/>
    <s v="Title I"/>
  </r>
  <r>
    <s v="17403"/>
    <x v="8"/>
    <x v="1"/>
    <x v="0"/>
    <x v="3"/>
    <x v="3"/>
    <x v="0"/>
    <x v="0"/>
    <n v="25796.240000000002"/>
    <s v="Title I"/>
  </r>
  <r>
    <s v="39200"/>
    <x v="43"/>
    <x v="1"/>
    <x v="3"/>
    <x v="6"/>
    <x v="6"/>
    <x v="7"/>
    <x v="7"/>
    <n v="25790.03"/>
    <s v="Title I"/>
  </r>
  <r>
    <s v="39208"/>
    <x v="94"/>
    <x v="1"/>
    <x v="3"/>
    <x v="2"/>
    <x v="2"/>
    <x v="2"/>
    <x v="2"/>
    <n v="25768.79"/>
    <s v="Title I"/>
  </r>
  <r>
    <s v="32361"/>
    <x v="33"/>
    <x v="1"/>
    <x v="1"/>
    <x v="2"/>
    <x v="2"/>
    <x v="2"/>
    <x v="2"/>
    <n v="25768.12"/>
    <s v="Title I"/>
  </r>
  <r>
    <s v="15206"/>
    <x v="121"/>
    <x v="1"/>
    <x v="4"/>
    <x v="26"/>
    <x v="26"/>
    <x v="6"/>
    <x v="6"/>
    <n v="25760"/>
    <s v="Title I"/>
  </r>
  <r>
    <s v="08404"/>
    <x v="89"/>
    <x v="1"/>
    <x v="2"/>
    <x v="2"/>
    <x v="2"/>
    <x v="6"/>
    <x v="6"/>
    <n v="25712.400000000001"/>
    <s v="Title I"/>
  </r>
  <r>
    <s v="21214"/>
    <x v="156"/>
    <x v="1"/>
    <x v="7"/>
    <x v="2"/>
    <x v="2"/>
    <x v="2"/>
    <x v="2"/>
    <n v="25654.04"/>
    <s v="Title I"/>
  </r>
  <r>
    <s v="17408"/>
    <x v="9"/>
    <x v="1"/>
    <x v="0"/>
    <x v="26"/>
    <x v="26"/>
    <x v="4"/>
    <x v="4"/>
    <n v="25637.599999999999"/>
    <s v="Title I"/>
  </r>
  <r>
    <s v="06119"/>
    <x v="27"/>
    <x v="1"/>
    <x v="2"/>
    <x v="16"/>
    <x v="16"/>
    <x v="4"/>
    <x v="4"/>
    <n v="25624.34"/>
    <s v="Title I"/>
  </r>
  <r>
    <s v="31401"/>
    <x v="95"/>
    <x v="1"/>
    <x v="4"/>
    <x v="14"/>
    <x v="14"/>
    <x v="0"/>
    <x v="0"/>
    <n v="25577"/>
    <s v="Title I"/>
  </r>
  <r>
    <s v="27402"/>
    <x v="62"/>
    <x v="1"/>
    <x v="0"/>
    <x v="15"/>
    <x v="15"/>
    <x v="0"/>
    <x v="0"/>
    <n v="25569.119999999999"/>
    <s v="Title I"/>
  </r>
  <r>
    <s v="13156"/>
    <x v="173"/>
    <x v="1"/>
    <x v="6"/>
    <x v="3"/>
    <x v="3"/>
    <x v="0"/>
    <x v="0"/>
    <n v="25556.37"/>
    <s v="Title I"/>
  </r>
  <r>
    <s v="06119"/>
    <x v="27"/>
    <x v="1"/>
    <x v="2"/>
    <x v="21"/>
    <x v="21"/>
    <x v="2"/>
    <x v="2"/>
    <n v="25555.58"/>
    <s v="Title I"/>
  </r>
  <r>
    <s v="08122"/>
    <x v="48"/>
    <x v="1"/>
    <x v="2"/>
    <x v="30"/>
    <x v="30"/>
    <x v="6"/>
    <x v="6"/>
    <n v="25482.17"/>
    <s v="Title I"/>
  </r>
  <r>
    <s v="30303"/>
    <x v="154"/>
    <x v="1"/>
    <x v="2"/>
    <x v="3"/>
    <x v="3"/>
    <x v="0"/>
    <x v="0"/>
    <n v="25464.77"/>
    <s v="Title I"/>
  </r>
  <r>
    <s v="16050"/>
    <x v="111"/>
    <x v="1"/>
    <x v="8"/>
    <x v="1"/>
    <x v="1"/>
    <x v="4"/>
    <x v="4"/>
    <n v="25438.91"/>
    <s v="Title I"/>
  </r>
  <r>
    <s v="32363"/>
    <x v="74"/>
    <x v="1"/>
    <x v="1"/>
    <x v="21"/>
    <x v="21"/>
    <x v="3"/>
    <x v="3"/>
    <n v="25412.799999999999"/>
    <s v="Title I"/>
  </r>
  <r>
    <s v="27400"/>
    <x v="17"/>
    <x v="1"/>
    <x v="0"/>
    <x v="30"/>
    <x v="30"/>
    <x v="6"/>
    <x v="6"/>
    <n v="25375.8"/>
    <s v="Title I"/>
  </r>
  <r>
    <s v="39207"/>
    <x v="37"/>
    <x v="1"/>
    <x v="3"/>
    <x v="1"/>
    <x v="1"/>
    <x v="4"/>
    <x v="4"/>
    <n v="25364.17"/>
    <s v="Title I"/>
  </r>
  <r>
    <s v="14068"/>
    <x v="88"/>
    <x v="1"/>
    <x v="7"/>
    <x v="1"/>
    <x v="1"/>
    <x v="6"/>
    <x v="6"/>
    <n v="25350.31"/>
    <s v="Title I"/>
  </r>
  <r>
    <s v="06112"/>
    <x v="75"/>
    <x v="1"/>
    <x v="2"/>
    <x v="22"/>
    <x v="22"/>
    <x v="3"/>
    <x v="3"/>
    <n v="25329.06"/>
    <s v="Title I"/>
  </r>
  <r>
    <s v="22009"/>
    <x v="206"/>
    <x v="1"/>
    <x v="1"/>
    <x v="22"/>
    <x v="22"/>
    <x v="3"/>
    <x v="3"/>
    <n v="25305.279999999999"/>
    <s v="Title I"/>
  </r>
  <r>
    <s v="25101"/>
    <x v="171"/>
    <x v="1"/>
    <x v="2"/>
    <x v="22"/>
    <x v="22"/>
    <x v="6"/>
    <x v="6"/>
    <n v="25257.09"/>
    <s v="Title I"/>
  </r>
  <r>
    <s v="26056"/>
    <x v="80"/>
    <x v="1"/>
    <x v="1"/>
    <x v="15"/>
    <x v="15"/>
    <x v="3"/>
    <x v="3"/>
    <n v="25254.18"/>
    <s v="Title I"/>
  </r>
  <r>
    <s v="06119"/>
    <x v="27"/>
    <x v="1"/>
    <x v="2"/>
    <x v="22"/>
    <x v="22"/>
    <x v="3"/>
    <x v="3"/>
    <n v="25249.99"/>
    <s v="Title I"/>
  </r>
  <r>
    <s v="06112"/>
    <x v="75"/>
    <x v="1"/>
    <x v="2"/>
    <x v="14"/>
    <x v="14"/>
    <x v="3"/>
    <x v="3"/>
    <n v="25225.25"/>
    <s v="Title I"/>
  </r>
  <r>
    <s v="10065"/>
    <x v="278"/>
    <x v="1"/>
    <x v="1"/>
    <x v="1"/>
    <x v="1"/>
    <x v="3"/>
    <x v="3"/>
    <n v="25201.5"/>
    <s v="Title I"/>
  </r>
  <r>
    <s v="33202"/>
    <x v="268"/>
    <x v="1"/>
    <x v="1"/>
    <x v="7"/>
    <x v="7"/>
    <x v="5"/>
    <x v="5"/>
    <n v="25179.21"/>
    <s v="Title I"/>
  </r>
  <r>
    <s v="32361"/>
    <x v="33"/>
    <x v="1"/>
    <x v="1"/>
    <x v="17"/>
    <x v="17"/>
    <x v="4"/>
    <x v="4"/>
    <n v="25175.97"/>
    <s v="Title I"/>
  </r>
  <r>
    <s v="27404"/>
    <x v="235"/>
    <x v="1"/>
    <x v="0"/>
    <x v="2"/>
    <x v="2"/>
    <x v="6"/>
    <x v="6"/>
    <n v="25175"/>
    <s v="Title I"/>
  </r>
  <r>
    <s v="04222"/>
    <x v="99"/>
    <x v="1"/>
    <x v="6"/>
    <x v="14"/>
    <x v="14"/>
    <x v="6"/>
    <x v="6"/>
    <n v="25151"/>
    <s v="Title I"/>
  </r>
  <r>
    <s v="20406"/>
    <x v="117"/>
    <x v="1"/>
    <x v="2"/>
    <x v="1"/>
    <x v="1"/>
    <x v="2"/>
    <x v="2"/>
    <n v="25137.19"/>
    <s v="Title I"/>
  </r>
  <r>
    <s v="24105"/>
    <x v="153"/>
    <x v="1"/>
    <x v="6"/>
    <x v="1"/>
    <x v="1"/>
    <x v="3"/>
    <x v="3"/>
    <n v="25089.09"/>
    <s v="Title I"/>
  </r>
  <r>
    <s v="21302"/>
    <x v="126"/>
    <x v="1"/>
    <x v="7"/>
    <x v="1"/>
    <x v="1"/>
    <x v="0"/>
    <x v="0"/>
    <n v="25066.36"/>
    <s v="Title I"/>
  </r>
  <r>
    <s v="23402"/>
    <x v="67"/>
    <x v="1"/>
    <x v="7"/>
    <x v="29"/>
    <x v="29"/>
    <x v="6"/>
    <x v="6"/>
    <n v="25028.41"/>
    <s v="Title I"/>
  </r>
  <r>
    <s v="17210"/>
    <x v="1"/>
    <x v="1"/>
    <x v="0"/>
    <x v="13"/>
    <x v="13"/>
    <x v="2"/>
    <x v="2"/>
    <n v="25000"/>
    <s v="Title I"/>
  </r>
  <r>
    <s v="17402"/>
    <x v="172"/>
    <x v="1"/>
    <x v="0"/>
    <x v="9"/>
    <x v="9"/>
    <x v="4"/>
    <x v="4"/>
    <n v="24991.41"/>
    <s v="Title I"/>
  </r>
  <r>
    <s v="17402"/>
    <x v="172"/>
    <x v="1"/>
    <x v="0"/>
    <x v="27"/>
    <x v="27"/>
    <x v="4"/>
    <x v="4"/>
    <n v="24991.4"/>
    <s v="Title I"/>
  </r>
  <r>
    <s v="27417"/>
    <x v="82"/>
    <x v="1"/>
    <x v="0"/>
    <x v="17"/>
    <x v="17"/>
    <x v="4"/>
    <x v="4"/>
    <n v="24987.22"/>
    <s v="Title I"/>
  </r>
  <r>
    <s v="14117"/>
    <x v="293"/>
    <x v="1"/>
    <x v="7"/>
    <x v="7"/>
    <x v="7"/>
    <x v="5"/>
    <x v="5"/>
    <n v="24974.69"/>
    <s v="Title I"/>
  </r>
  <r>
    <s v="04019"/>
    <x v="142"/>
    <x v="1"/>
    <x v="6"/>
    <x v="19"/>
    <x v="19"/>
    <x v="3"/>
    <x v="3"/>
    <n v="24966.38"/>
    <s v="Title I"/>
  </r>
  <r>
    <s v="01147"/>
    <x v="70"/>
    <x v="1"/>
    <x v="5"/>
    <x v="22"/>
    <x v="22"/>
    <x v="2"/>
    <x v="2"/>
    <n v="24939.1"/>
    <s v="Title I"/>
  </r>
  <r>
    <s v="03400"/>
    <x v="26"/>
    <x v="1"/>
    <x v="5"/>
    <x v="11"/>
    <x v="11"/>
    <x v="0"/>
    <x v="0"/>
    <n v="24913.65"/>
    <s v="Title I"/>
  </r>
  <r>
    <s v="39002"/>
    <x v="93"/>
    <x v="1"/>
    <x v="3"/>
    <x v="1"/>
    <x v="1"/>
    <x v="3"/>
    <x v="3"/>
    <n v="24888.07"/>
    <s v="Title I"/>
  </r>
  <r>
    <s v="01147"/>
    <x v="70"/>
    <x v="1"/>
    <x v="5"/>
    <x v="4"/>
    <x v="4"/>
    <x v="0"/>
    <x v="0"/>
    <n v="24874.63"/>
    <s v="Title I"/>
  </r>
  <r>
    <s v="31002"/>
    <x v="23"/>
    <x v="1"/>
    <x v="4"/>
    <x v="14"/>
    <x v="14"/>
    <x v="3"/>
    <x v="3"/>
    <n v="24863.33"/>
    <s v="Title I"/>
  </r>
  <r>
    <s v="27905"/>
    <x v="263"/>
    <x v="1"/>
    <x v="9"/>
    <x v="17"/>
    <x v="17"/>
    <x v="6"/>
    <x v="6"/>
    <n v="24856.75"/>
    <s v="Title I"/>
  </r>
  <r>
    <s v="17406"/>
    <x v="57"/>
    <x v="1"/>
    <x v="0"/>
    <x v="22"/>
    <x v="22"/>
    <x v="6"/>
    <x v="6"/>
    <n v="24828"/>
    <s v="Title I"/>
  </r>
  <r>
    <s v="16049"/>
    <x v="134"/>
    <x v="1"/>
    <x v="8"/>
    <x v="22"/>
    <x v="22"/>
    <x v="3"/>
    <x v="3"/>
    <n v="24718.54"/>
    <s v="Title I"/>
  </r>
  <r>
    <s v="23402"/>
    <x v="67"/>
    <x v="1"/>
    <x v="7"/>
    <x v="0"/>
    <x v="0"/>
    <x v="0"/>
    <x v="0"/>
    <n v="24704.83"/>
    <s v="Title I"/>
  </r>
  <r>
    <s v="24014"/>
    <x v="167"/>
    <x v="1"/>
    <x v="6"/>
    <x v="27"/>
    <x v="27"/>
    <x v="4"/>
    <x v="4"/>
    <n v="24695.84"/>
    <s v="Title I"/>
  </r>
  <r>
    <s v="39207"/>
    <x v="37"/>
    <x v="1"/>
    <x v="3"/>
    <x v="14"/>
    <x v="14"/>
    <x v="3"/>
    <x v="3"/>
    <n v="24675.56"/>
    <s v="Title I"/>
  </r>
  <r>
    <s v="18402"/>
    <x v="49"/>
    <x v="1"/>
    <x v="8"/>
    <x v="1"/>
    <x v="1"/>
    <x v="6"/>
    <x v="6"/>
    <n v="24657.45"/>
    <s v="Title I"/>
  </r>
  <r>
    <s v="34324"/>
    <x v="232"/>
    <x v="1"/>
    <x v="7"/>
    <x v="9"/>
    <x v="9"/>
    <x v="4"/>
    <x v="4"/>
    <n v="24653.42"/>
    <s v="Title I"/>
  </r>
  <r>
    <s v="03400"/>
    <x v="26"/>
    <x v="1"/>
    <x v="5"/>
    <x v="0"/>
    <x v="0"/>
    <x v="6"/>
    <x v="6"/>
    <n v="24645.65"/>
    <s v="Title I"/>
  </r>
  <r>
    <s v="24410"/>
    <x v="128"/>
    <x v="1"/>
    <x v="6"/>
    <x v="11"/>
    <x v="11"/>
    <x v="6"/>
    <x v="6"/>
    <n v="24620.36"/>
    <s v="Title I"/>
  </r>
  <r>
    <s v="38320"/>
    <x v="250"/>
    <x v="1"/>
    <x v="1"/>
    <x v="7"/>
    <x v="7"/>
    <x v="5"/>
    <x v="5"/>
    <n v="24583.200000000001"/>
    <s v="Title I"/>
  </r>
  <r>
    <s v="24350"/>
    <x v="193"/>
    <x v="1"/>
    <x v="6"/>
    <x v="10"/>
    <x v="10"/>
    <x v="0"/>
    <x v="0"/>
    <n v="24512.12"/>
    <s v="Title I"/>
  </r>
  <r>
    <s v="17402"/>
    <x v="172"/>
    <x v="1"/>
    <x v="0"/>
    <x v="11"/>
    <x v="11"/>
    <x v="3"/>
    <x v="3"/>
    <n v="24483.38"/>
    <s v="Title I"/>
  </r>
  <r>
    <s v="10003"/>
    <x v="213"/>
    <x v="1"/>
    <x v="1"/>
    <x v="7"/>
    <x v="7"/>
    <x v="5"/>
    <x v="5"/>
    <n v="24471.96"/>
    <s v="Title I"/>
  </r>
  <r>
    <s v="38302"/>
    <x v="244"/>
    <x v="1"/>
    <x v="1"/>
    <x v="15"/>
    <x v="15"/>
    <x v="6"/>
    <x v="6"/>
    <n v="24467.5"/>
    <s v="Title I"/>
  </r>
  <r>
    <s v="21301"/>
    <x v="257"/>
    <x v="1"/>
    <x v="7"/>
    <x v="34"/>
    <x v="34"/>
    <x v="4"/>
    <x v="4"/>
    <n v="24453.200000000001"/>
    <s v="Title I"/>
  </r>
  <r>
    <s v="39205"/>
    <x v="90"/>
    <x v="1"/>
    <x v="3"/>
    <x v="1"/>
    <x v="1"/>
    <x v="3"/>
    <x v="3"/>
    <n v="24440.41"/>
    <s v="Title I"/>
  </r>
  <r>
    <s v="31002"/>
    <x v="23"/>
    <x v="1"/>
    <x v="4"/>
    <x v="15"/>
    <x v="15"/>
    <x v="2"/>
    <x v="2"/>
    <n v="24437.62"/>
    <s v="Title I"/>
  </r>
  <r>
    <s v="17916"/>
    <x v="237"/>
    <x v="1"/>
    <x v="9"/>
    <x v="1"/>
    <x v="1"/>
    <x v="3"/>
    <x v="3"/>
    <n v="24383.5"/>
    <s v="Title I"/>
  </r>
  <r>
    <s v="20402"/>
    <x v="258"/>
    <x v="1"/>
    <x v="2"/>
    <x v="7"/>
    <x v="7"/>
    <x v="5"/>
    <x v="5"/>
    <n v="24340.76"/>
    <s v="Title I"/>
  </r>
  <r>
    <s v="27083"/>
    <x v="39"/>
    <x v="1"/>
    <x v="0"/>
    <x v="22"/>
    <x v="22"/>
    <x v="3"/>
    <x v="3"/>
    <n v="24327.66"/>
    <s v="Title I"/>
  </r>
  <r>
    <s v="32414"/>
    <x v="161"/>
    <x v="1"/>
    <x v="1"/>
    <x v="2"/>
    <x v="2"/>
    <x v="3"/>
    <x v="3"/>
    <n v="24310.38"/>
    <s v="Title I"/>
  </r>
  <r>
    <s v="33206"/>
    <x v="198"/>
    <x v="1"/>
    <x v="1"/>
    <x v="3"/>
    <x v="3"/>
    <x v="0"/>
    <x v="0"/>
    <n v="24300.03"/>
    <s v="Title I"/>
  </r>
  <r>
    <s v="19404"/>
    <x v="192"/>
    <x v="1"/>
    <x v="3"/>
    <x v="15"/>
    <x v="15"/>
    <x v="3"/>
    <x v="3"/>
    <n v="24292.03"/>
    <s v="Title I"/>
  </r>
  <r>
    <s v="33030"/>
    <x v="282"/>
    <x v="1"/>
    <x v="1"/>
    <x v="7"/>
    <x v="7"/>
    <x v="5"/>
    <x v="5"/>
    <n v="24289"/>
    <s v="Title I"/>
  </r>
  <r>
    <s v="27344"/>
    <x v="140"/>
    <x v="1"/>
    <x v="0"/>
    <x v="21"/>
    <x v="21"/>
    <x v="3"/>
    <x v="3"/>
    <n v="24196.34"/>
    <s v="Title I"/>
  </r>
  <r>
    <s v="10003"/>
    <x v="213"/>
    <x v="1"/>
    <x v="1"/>
    <x v="17"/>
    <x v="17"/>
    <x v="6"/>
    <x v="6"/>
    <n v="24150.12"/>
    <s v="Title I"/>
  </r>
  <r>
    <s v="18401"/>
    <x v="38"/>
    <x v="1"/>
    <x v="8"/>
    <x v="26"/>
    <x v="26"/>
    <x v="0"/>
    <x v="0"/>
    <n v="24132.44"/>
    <s v="Title I"/>
  </r>
  <r>
    <s v="20402"/>
    <x v="258"/>
    <x v="1"/>
    <x v="2"/>
    <x v="1"/>
    <x v="1"/>
    <x v="2"/>
    <x v="2"/>
    <n v="24103.86"/>
    <s v="Title I"/>
  </r>
  <r>
    <s v="27010"/>
    <x v="13"/>
    <x v="1"/>
    <x v="0"/>
    <x v="30"/>
    <x v="30"/>
    <x v="6"/>
    <x v="6"/>
    <n v="24073.599999999999"/>
    <s v="Title I"/>
  </r>
  <r>
    <s v="17401"/>
    <x v="5"/>
    <x v="1"/>
    <x v="0"/>
    <x v="20"/>
    <x v="20"/>
    <x v="0"/>
    <x v="0"/>
    <n v="24052.1"/>
    <s v="Title I"/>
  </r>
  <r>
    <s v="25118"/>
    <x v="159"/>
    <x v="1"/>
    <x v="7"/>
    <x v="1"/>
    <x v="1"/>
    <x v="2"/>
    <x v="2"/>
    <n v="24036.54"/>
    <s v="Title I"/>
  </r>
  <r>
    <s v="37503"/>
    <x v="50"/>
    <x v="1"/>
    <x v="4"/>
    <x v="1"/>
    <x v="1"/>
    <x v="4"/>
    <x v="4"/>
    <n v="23962.3"/>
    <s v="Title I"/>
  </r>
  <r>
    <s v="39205"/>
    <x v="90"/>
    <x v="1"/>
    <x v="3"/>
    <x v="1"/>
    <x v="1"/>
    <x v="0"/>
    <x v="0"/>
    <n v="23923.5"/>
    <s v="Title I"/>
  </r>
  <r>
    <s v="17405"/>
    <x v="14"/>
    <x v="1"/>
    <x v="0"/>
    <x v="21"/>
    <x v="21"/>
    <x v="4"/>
    <x v="4"/>
    <n v="23923.24"/>
    <s v="Title I"/>
  </r>
  <r>
    <s v="06112"/>
    <x v="75"/>
    <x v="1"/>
    <x v="2"/>
    <x v="18"/>
    <x v="18"/>
    <x v="4"/>
    <x v="4"/>
    <n v="23888.02"/>
    <s v="Title I"/>
  </r>
  <r>
    <s v="09206"/>
    <x v="30"/>
    <x v="1"/>
    <x v="6"/>
    <x v="2"/>
    <x v="2"/>
    <x v="2"/>
    <x v="2"/>
    <n v="23879.5"/>
    <s v="Title I"/>
  </r>
  <r>
    <s v="21302"/>
    <x v="126"/>
    <x v="1"/>
    <x v="7"/>
    <x v="11"/>
    <x v="11"/>
    <x v="6"/>
    <x v="6"/>
    <n v="23850.27"/>
    <s v="Title I"/>
  </r>
  <r>
    <s v="19404"/>
    <x v="192"/>
    <x v="1"/>
    <x v="3"/>
    <x v="3"/>
    <x v="3"/>
    <x v="0"/>
    <x v="0"/>
    <n v="23846.400000000001"/>
    <s v="Title I"/>
  </r>
  <r>
    <s v="30303"/>
    <x v="154"/>
    <x v="1"/>
    <x v="2"/>
    <x v="4"/>
    <x v="4"/>
    <x v="0"/>
    <x v="0"/>
    <n v="23842.46"/>
    <s v="Title I"/>
  </r>
  <r>
    <s v="39007"/>
    <x v="10"/>
    <x v="1"/>
    <x v="3"/>
    <x v="22"/>
    <x v="22"/>
    <x v="4"/>
    <x v="4"/>
    <n v="23838.3"/>
    <s v="Title I"/>
  </r>
  <r>
    <s v="32361"/>
    <x v="33"/>
    <x v="1"/>
    <x v="1"/>
    <x v="17"/>
    <x v="17"/>
    <x v="3"/>
    <x v="3"/>
    <n v="23819.439999999999"/>
    <s v="Title I"/>
  </r>
  <r>
    <s v="24014"/>
    <x v="167"/>
    <x v="1"/>
    <x v="6"/>
    <x v="11"/>
    <x v="11"/>
    <x v="6"/>
    <x v="6"/>
    <n v="23738.7"/>
    <s v="Title I"/>
  </r>
  <r>
    <s v="26056"/>
    <x v="80"/>
    <x v="1"/>
    <x v="1"/>
    <x v="0"/>
    <x v="0"/>
    <x v="3"/>
    <x v="3"/>
    <n v="23706.99"/>
    <s v="Title I"/>
  </r>
  <r>
    <s v="18401"/>
    <x v="38"/>
    <x v="1"/>
    <x v="8"/>
    <x v="17"/>
    <x v="17"/>
    <x v="4"/>
    <x v="4"/>
    <n v="23654.62"/>
    <s v="Title I"/>
  </r>
  <r>
    <s v="32361"/>
    <x v="33"/>
    <x v="1"/>
    <x v="1"/>
    <x v="6"/>
    <x v="6"/>
    <x v="3"/>
    <x v="3"/>
    <n v="23608.57"/>
    <s v="Title I"/>
  </r>
  <r>
    <s v="29317"/>
    <x v="218"/>
    <x v="1"/>
    <x v="4"/>
    <x v="1"/>
    <x v="1"/>
    <x v="0"/>
    <x v="0"/>
    <n v="23533.29"/>
    <s v="Title I"/>
  </r>
  <r>
    <s v="32360"/>
    <x v="52"/>
    <x v="1"/>
    <x v="1"/>
    <x v="2"/>
    <x v="2"/>
    <x v="2"/>
    <x v="2"/>
    <n v="23521.26"/>
    <s v="Title I"/>
  </r>
  <r>
    <s v="01147"/>
    <x v="70"/>
    <x v="1"/>
    <x v="5"/>
    <x v="11"/>
    <x v="11"/>
    <x v="6"/>
    <x v="6"/>
    <n v="23482.75"/>
    <s v="Title I"/>
  </r>
  <r>
    <s v="25155"/>
    <x v="214"/>
    <x v="1"/>
    <x v="2"/>
    <x v="22"/>
    <x v="22"/>
    <x v="3"/>
    <x v="3"/>
    <n v="23455.73"/>
    <s v="Title I"/>
  </r>
  <r>
    <s v="39209"/>
    <x v="110"/>
    <x v="1"/>
    <x v="3"/>
    <x v="3"/>
    <x v="3"/>
    <x v="0"/>
    <x v="0"/>
    <n v="23425.42"/>
    <s v="Title I"/>
  </r>
  <r>
    <s v="13301"/>
    <x v="180"/>
    <x v="1"/>
    <x v="6"/>
    <x v="2"/>
    <x v="2"/>
    <x v="6"/>
    <x v="6"/>
    <n v="23424"/>
    <s v="Title I"/>
  </r>
  <r>
    <s v="34324"/>
    <x v="232"/>
    <x v="1"/>
    <x v="7"/>
    <x v="7"/>
    <x v="7"/>
    <x v="5"/>
    <x v="5"/>
    <n v="23410.29"/>
    <s v="Title I"/>
  </r>
  <r>
    <s v="17401"/>
    <x v="5"/>
    <x v="1"/>
    <x v="0"/>
    <x v="3"/>
    <x v="3"/>
    <x v="3"/>
    <x v="3"/>
    <n v="23386.33"/>
    <s v="Title I"/>
  </r>
  <r>
    <s v="27401"/>
    <x v="114"/>
    <x v="1"/>
    <x v="0"/>
    <x v="15"/>
    <x v="15"/>
    <x v="3"/>
    <x v="3"/>
    <n v="23372.59"/>
    <s v="Title I"/>
  </r>
  <r>
    <s v="21301"/>
    <x v="257"/>
    <x v="1"/>
    <x v="7"/>
    <x v="7"/>
    <x v="7"/>
    <x v="5"/>
    <x v="5"/>
    <n v="23367.37"/>
    <s v="Title I"/>
  </r>
  <r>
    <s v="23311"/>
    <x v="230"/>
    <x v="1"/>
    <x v="7"/>
    <x v="25"/>
    <x v="25"/>
    <x v="1"/>
    <x v="1"/>
    <n v="23356.42"/>
    <s v="Title I"/>
  </r>
  <r>
    <s v="24404"/>
    <x v="155"/>
    <x v="1"/>
    <x v="6"/>
    <x v="1"/>
    <x v="1"/>
    <x v="4"/>
    <x v="4"/>
    <n v="23318.81"/>
    <s v="Title I"/>
  </r>
  <r>
    <s v="05402"/>
    <x v="54"/>
    <x v="1"/>
    <x v="8"/>
    <x v="23"/>
    <x v="23"/>
    <x v="0"/>
    <x v="0"/>
    <n v="23310.57"/>
    <s v="Title I"/>
  </r>
  <r>
    <s v="27402"/>
    <x v="62"/>
    <x v="1"/>
    <x v="0"/>
    <x v="14"/>
    <x v="14"/>
    <x v="6"/>
    <x v="6"/>
    <n v="23309.68"/>
    <s v="Title I"/>
  </r>
  <r>
    <s v="25118"/>
    <x v="159"/>
    <x v="1"/>
    <x v="7"/>
    <x v="11"/>
    <x v="11"/>
    <x v="0"/>
    <x v="0"/>
    <n v="23306.49"/>
    <s v="Title I"/>
  </r>
  <r>
    <s v="13156"/>
    <x v="173"/>
    <x v="1"/>
    <x v="6"/>
    <x v="3"/>
    <x v="3"/>
    <x v="6"/>
    <x v="6"/>
    <n v="23301.51"/>
    <s v="Title I"/>
  </r>
  <r>
    <s v="21303"/>
    <x v="181"/>
    <x v="1"/>
    <x v="7"/>
    <x v="9"/>
    <x v="9"/>
    <x v="4"/>
    <x v="4"/>
    <n v="23287.599999999999"/>
    <s v="Title I"/>
  </r>
  <r>
    <s v="32123"/>
    <x v="252"/>
    <x v="1"/>
    <x v="1"/>
    <x v="7"/>
    <x v="7"/>
    <x v="5"/>
    <x v="5"/>
    <n v="23246.06"/>
    <s v="Title I"/>
  </r>
  <r>
    <s v="15206"/>
    <x v="121"/>
    <x v="1"/>
    <x v="4"/>
    <x v="15"/>
    <x v="15"/>
    <x v="2"/>
    <x v="2"/>
    <n v="23239.75"/>
    <s v="Title I"/>
  </r>
  <r>
    <s v="31002"/>
    <x v="23"/>
    <x v="1"/>
    <x v="4"/>
    <x v="26"/>
    <x v="26"/>
    <x v="4"/>
    <x v="4"/>
    <n v="23170.23"/>
    <s v="Title I"/>
  </r>
  <r>
    <s v="34402"/>
    <x v="146"/>
    <x v="1"/>
    <x v="7"/>
    <x v="10"/>
    <x v="10"/>
    <x v="6"/>
    <x v="6"/>
    <n v="23165.98"/>
    <s v="Title I"/>
  </r>
  <r>
    <s v="24122"/>
    <x v="199"/>
    <x v="1"/>
    <x v="6"/>
    <x v="9"/>
    <x v="9"/>
    <x v="4"/>
    <x v="4"/>
    <n v="23154.79"/>
    <s v="Title I"/>
  </r>
  <r>
    <s v="34002"/>
    <x v="55"/>
    <x v="1"/>
    <x v="7"/>
    <x v="21"/>
    <x v="21"/>
    <x v="4"/>
    <x v="4"/>
    <n v="23154.560000000001"/>
    <s v="Title I"/>
  </r>
  <r>
    <s v="21302"/>
    <x v="126"/>
    <x v="1"/>
    <x v="7"/>
    <x v="6"/>
    <x v="6"/>
    <x v="4"/>
    <x v="4"/>
    <n v="23105.23"/>
    <s v="Title I"/>
  </r>
  <r>
    <s v="17916"/>
    <x v="237"/>
    <x v="1"/>
    <x v="9"/>
    <x v="17"/>
    <x v="17"/>
    <x v="2"/>
    <x v="2"/>
    <n v="23098.54"/>
    <s v="Title I"/>
  </r>
  <r>
    <s v="32362"/>
    <x v="215"/>
    <x v="1"/>
    <x v="1"/>
    <x v="15"/>
    <x v="15"/>
    <x v="3"/>
    <x v="3"/>
    <n v="23097.24"/>
    <s v="Title I"/>
  </r>
  <r>
    <s v="10065"/>
    <x v="278"/>
    <x v="1"/>
    <x v="1"/>
    <x v="7"/>
    <x v="7"/>
    <x v="5"/>
    <x v="5"/>
    <n v="23083.07"/>
    <s v="Title I"/>
  </r>
  <r>
    <s v="20215"/>
    <x v="261"/>
    <x v="1"/>
    <x v="2"/>
    <x v="1"/>
    <x v="1"/>
    <x v="3"/>
    <x v="3"/>
    <n v="23060.57"/>
    <s v="Title I"/>
  </r>
  <r>
    <s v="08404"/>
    <x v="89"/>
    <x v="1"/>
    <x v="2"/>
    <x v="2"/>
    <x v="2"/>
    <x v="8"/>
    <x v="8"/>
    <n v="23050.68"/>
    <s v="Title I"/>
  </r>
  <r>
    <s v="09206"/>
    <x v="30"/>
    <x v="1"/>
    <x v="6"/>
    <x v="21"/>
    <x v="21"/>
    <x v="0"/>
    <x v="0"/>
    <n v="22996.93"/>
    <s v="Title I"/>
  </r>
  <r>
    <s v="27320"/>
    <x v="46"/>
    <x v="1"/>
    <x v="0"/>
    <x v="15"/>
    <x v="15"/>
    <x v="3"/>
    <x v="3"/>
    <n v="22988.36"/>
    <s v="Title I"/>
  </r>
  <r>
    <s v="03052"/>
    <x v="141"/>
    <x v="1"/>
    <x v="5"/>
    <x v="17"/>
    <x v="17"/>
    <x v="3"/>
    <x v="3"/>
    <n v="22968.639999999999"/>
    <s v="Title I"/>
  </r>
  <r>
    <s v="17402"/>
    <x v="172"/>
    <x v="1"/>
    <x v="0"/>
    <x v="1"/>
    <x v="1"/>
    <x v="4"/>
    <x v="4"/>
    <n v="22915.69"/>
    <s v="Title I"/>
  </r>
  <r>
    <s v="09075"/>
    <x v="149"/>
    <x v="1"/>
    <x v="6"/>
    <x v="11"/>
    <x v="11"/>
    <x v="0"/>
    <x v="0"/>
    <n v="22896.720000000001"/>
    <s v="Title I"/>
  </r>
  <r>
    <s v="13161"/>
    <x v="21"/>
    <x v="1"/>
    <x v="6"/>
    <x v="15"/>
    <x v="15"/>
    <x v="3"/>
    <x v="3"/>
    <n v="22865.37"/>
    <s v="Title I"/>
  </r>
  <r>
    <s v="17403"/>
    <x v="8"/>
    <x v="1"/>
    <x v="0"/>
    <x v="20"/>
    <x v="20"/>
    <x v="4"/>
    <x v="4"/>
    <n v="22823.09"/>
    <s v="Title I"/>
  </r>
  <r>
    <s v="17001"/>
    <x v="0"/>
    <x v="1"/>
    <x v="0"/>
    <x v="5"/>
    <x v="5"/>
    <x v="3"/>
    <x v="3"/>
    <n v="22806.33"/>
    <s v="Title I"/>
  </r>
  <r>
    <s v="04222"/>
    <x v="99"/>
    <x v="1"/>
    <x v="6"/>
    <x v="14"/>
    <x v="14"/>
    <x v="0"/>
    <x v="0"/>
    <n v="22776"/>
    <s v="Title I"/>
  </r>
  <r>
    <s v="17916"/>
    <x v="237"/>
    <x v="1"/>
    <x v="9"/>
    <x v="17"/>
    <x v="17"/>
    <x v="3"/>
    <x v="3"/>
    <n v="22749.58"/>
    <s v="Title I"/>
  </r>
  <r>
    <s v="27320"/>
    <x v="46"/>
    <x v="1"/>
    <x v="0"/>
    <x v="11"/>
    <x v="11"/>
    <x v="0"/>
    <x v="0"/>
    <n v="22748.04"/>
    <s v="Title I"/>
  </r>
  <r>
    <s v="14064"/>
    <x v="187"/>
    <x v="1"/>
    <x v="7"/>
    <x v="9"/>
    <x v="9"/>
    <x v="3"/>
    <x v="3"/>
    <n v="22733.119999999999"/>
    <s v="Title I"/>
  </r>
  <r>
    <s v="18303"/>
    <x v="182"/>
    <x v="1"/>
    <x v="0"/>
    <x v="1"/>
    <x v="1"/>
    <x v="3"/>
    <x v="3"/>
    <n v="22700"/>
    <s v="Title I"/>
  </r>
  <r>
    <s v="10065"/>
    <x v="278"/>
    <x v="1"/>
    <x v="1"/>
    <x v="1"/>
    <x v="1"/>
    <x v="4"/>
    <x v="4"/>
    <n v="22679.200000000001"/>
    <s v="Title I"/>
  </r>
  <r>
    <s v="32325"/>
    <x v="123"/>
    <x v="1"/>
    <x v="1"/>
    <x v="17"/>
    <x v="17"/>
    <x v="4"/>
    <x v="4"/>
    <n v="22666.92"/>
    <s v="Title I"/>
  </r>
  <r>
    <s v="16046"/>
    <x v="274"/>
    <x v="1"/>
    <x v="8"/>
    <x v="1"/>
    <x v="1"/>
    <x v="3"/>
    <x v="3"/>
    <n v="22661.75"/>
    <s v="Title I"/>
  </r>
  <r>
    <s v="25101"/>
    <x v="171"/>
    <x v="1"/>
    <x v="2"/>
    <x v="15"/>
    <x v="15"/>
    <x v="4"/>
    <x v="4"/>
    <n v="22649.58"/>
    <s v="Title I"/>
  </r>
  <r>
    <s v="26059"/>
    <x v="229"/>
    <x v="1"/>
    <x v="1"/>
    <x v="15"/>
    <x v="15"/>
    <x v="3"/>
    <x v="3"/>
    <n v="22624.51"/>
    <s v="Title I"/>
  </r>
  <r>
    <s v="13151"/>
    <x v="158"/>
    <x v="1"/>
    <x v="6"/>
    <x v="7"/>
    <x v="7"/>
    <x v="5"/>
    <x v="5"/>
    <n v="22574.91"/>
    <s v="Title I"/>
  </r>
  <r>
    <s v="22105"/>
    <x v="221"/>
    <x v="1"/>
    <x v="1"/>
    <x v="7"/>
    <x v="7"/>
    <x v="5"/>
    <x v="5"/>
    <n v="22536"/>
    <s v="Title I"/>
  </r>
  <r>
    <s v="22200"/>
    <x v="273"/>
    <x v="1"/>
    <x v="1"/>
    <x v="2"/>
    <x v="2"/>
    <x v="6"/>
    <x v="6"/>
    <n v="22512"/>
    <s v="Title I"/>
  </r>
  <r>
    <s v="21301"/>
    <x v="257"/>
    <x v="1"/>
    <x v="7"/>
    <x v="14"/>
    <x v="14"/>
    <x v="3"/>
    <x v="3"/>
    <n v="22502.57"/>
    <s v="Title I"/>
  </r>
  <r>
    <s v="28144"/>
    <x v="246"/>
    <x v="1"/>
    <x v="4"/>
    <x v="17"/>
    <x v="17"/>
    <x v="2"/>
    <x v="2"/>
    <n v="22500"/>
    <s v="Title I"/>
  </r>
  <r>
    <s v="01160"/>
    <x v="209"/>
    <x v="1"/>
    <x v="1"/>
    <x v="4"/>
    <x v="4"/>
    <x v="4"/>
    <x v="4"/>
    <n v="22500"/>
    <s v="Title I"/>
  </r>
  <r>
    <s v="17408"/>
    <x v="9"/>
    <x v="1"/>
    <x v="0"/>
    <x v="0"/>
    <x v="0"/>
    <x v="4"/>
    <x v="4"/>
    <n v="22469.69"/>
    <s v="Title I"/>
  </r>
  <r>
    <s v="38320"/>
    <x v="250"/>
    <x v="1"/>
    <x v="1"/>
    <x v="3"/>
    <x v="3"/>
    <x v="6"/>
    <x v="6"/>
    <n v="22461.49"/>
    <s v="Title I"/>
  </r>
  <r>
    <s v="17001"/>
    <x v="0"/>
    <x v="1"/>
    <x v="0"/>
    <x v="4"/>
    <x v="4"/>
    <x v="4"/>
    <x v="4"/>
    <n v="22452.959999999999"/>
    <s v="Title I"/>
  </r>
  <r>
    <s v="38267"/>
    <x v="96"/>
    <x v="1"/>
    <x v="1"/>
    <x v="1"/>
    <x v="1"/>
    <x v="0"/>
    <x v="0"/>
    <n v="22451"/>
    <s v="Title I"/>
  </r>
  <r>
    <s v="21214"/>
    <x v="156"/>
    <x v="1"/>
    <x v="7"/>
    <x v="2"/>
    <x v="2"/>
    <x v="6"/>
    <x v="6"/>
    <n v="22432"/>
    <s v="Title I"/>
  </r>
  <r>
    <s v="33212"/>
    <x v="184"/>
    <x v="1"/>
    <x v="1"/>
    <x v="1"/>
    <x v="1"/>
    <x v="0"/>
    <x v="0"/>
    <n v="22303.83"/>
    <s v="Title I"/>
  </r>
  <r>
    <s v="36401"/>
    <x v="228"/>
    <x v="1"/>
    <x v="5"/>
    <x v="1"/>
    <x v="1"/>
    <x v="2"/>
    <x v="2"/>
    <n v="22267.8"/>
    <s v="Title I"/>
  </r>
  <r>
    <s v="17406"/>
    <x v="57"/>
    <x v="1"/>
    <x v="0"/>
    <x v="15"/>
    <x v="15"/>
    <x v="2"/>
    <x v="2"/>
    <n v="22266.29"/>
    <s v="Title I"/>
  </r>
  <r>
    <s v="06114"/>
    <x v="3"/>
    <x v="1"/>
    <x v="2"/>
    <x v="14"/>
    <x v="14"/>
    <x v="0"/>
    <x v="0"/>
    <n v="22262.92"/>
    <s v="Title I"/>
  </r>
  <r>
    <s v="31006"/>
    <x v="20"/>
    <x v="1"/>
    <x v="4"/>
    <x v="4"/>
    <x v="4"/>
    <x v="4"/>
    <x v="4"/>
    <n v="22242.28"/>
    <s v="Title I"/>
  </r>
  <r>
    <s v="32362"/>
    <x v="215"/>
    <x v="1"/>
    <x v="1"/>
    <x v="1"/>
    <x v="1"/>
    <x v="3"/>
    <x v="3"/>
    <n v="22216.94"/>
    <s v="Title I"/>
  </r>
  <r>
    <s v="13146"/>
    <x v="138"/>
    <x v="1"/>
    <x v="6"/>
    <x v="1"/>
    <x v="1"/>
    <x v="3"/>
    <x v="3"/>
    <n v="22173.9"/>
    <s v="Title I"/>
  </r>
  <r>
    <s v="22105"/>
    <x v="221"/>
    <x v="1"/>
    <x v="1"/>
    <x v="1"/>
    <x v="1"/>
    <x v="3"/>
    <x v="3"/>
    <n v="22147.73"/>
    <s v="Title I"/>
  </r>
  <r>
    <s v="25116"/>
    <x v="208"/>
    <x v="1"/>
    <x v="7"/>
    <x v="2"/>
    <x v="2"/>
    <x v="6"/>
    <x v="6"/>
    <n v="22143"/>
    <s v="Title I"/>
  </r>
  <r>
    <s v="14068"/>
    <x v="88"/>
    <x v="1"/>
    <x v="7"/>
    <x v="0"/>
    <x v="0"/>
    <x v="6"/>
    <x v="6"/>
    <n v="22111.18"/>
    <s v="Title I"/>
  </r>
  <r>
    <s v="26070"/>
    <x v="231"/>
    <x v="1"/>
    <x v="1"/>
    <x v="3"/>
    <x v="3"/>
    <x v="0"/>
    <x v="0"/>
    <n v="22090.14"/>
    <s v="Title I"/>
  </r>
  <r>
    <s v="22008"/>
    <x v="276"/>
    <x v="1"/>
    <x v="1"/>
    <x v="1"/>
    <x v="1"/>
    <x v="2"/>
    <x v="2"/>
    <n v="22081.5"/>
    <s v="Title I"/>
  </r>
  <r>
    <s v="34003"/>
    <x v="22"/>
    <x v="1"/>
    <x v="7"/>
    <x v="21"/>
    <x v="21"/>
    <x v="3"/>
    <x v="3"/>
    <n v="22079.25"/>
    <s v="Title I"/>
  </r>
  <r>
    <s v="25101"/>
    <x v="171"/>
    <x v="1"/>
    <x v="2"/>
    <x v="9"/>
    <x v="9"/>
    <x v="3"/>
    <x v="3"/>
    <n v="22071.200000000001"/>
    <s v="Title I"/>
  </r>
  <r>
    <s v="31103"/>
    <x v="76"/>
    <x v="1"/>
    <x v="4"/>
    <x v="15"/>
    <x v="15"/>
    <x v="0"/>
    <x v="0"/>
    <n v="22069.35"/>
    <s v="Title I"/>
  </r>
  <r>
    <s v="14068"/>
    <x v="88"/>
    <x v="1"/>
    <x v="7"/>
    <x v="3"/>
    <x v="3"/>
    <x v="0"/>
    <x v="0"/>
    <n v="22063.79"/>
    <s v="Title I"/>
  </r>
  <r>
    <s v="09206"/>
    <x v="30"/>
    <x v="1"/>
    <x v="6"/>
    <x v="11"/>
    <x v="11"/>
    <x v="0"/>
    <x v="0"/>
    <n v="22046.61"/>
    <s v="Title I"/>
  </r>
  <r>
    <s v="13146"/>
    <x v="138"/>
    <x v="1"/>
    <x v="6"/>
    <x v="13"/>
    <x v="13"/>
    <x v="2"/>
    <x v="2"/>
    <n v="22040.06"/>
    <s v="Title I"/>
  </r>
  <r>
    <s v="34111"/>
    <x v="47"/>
    <x v="1"/>
    <x v="7"/>
    <x v="2"/>
    <x v="2"/>
    <x v="3"/>
    <x v="3"/>
    <n v="22031.07"/>
    <s v="Title I"/>
  </r>
  <r>
    <s v="07002"/>
    <x v="186"/>
    <x v="1"/>
    <x v="5"/>
    <x v="9"/>
    <x v="9"/>
    <x v="0"/>
    <x v="0"/>
    <n v="22028.18"/>
    <s v="Title I"/>
  </r>
  <r>
    <s v="10070"/>
    <x v="152"/>
    <x v="1"/>
    <x v="1"/>
    <x v="9"/>
    <x v="9"/>
    <x v="0"/>
    <x v="0"/>
    <n v="21969.1"/>
    <s v="Title I"/>
  </r>
  <r>
    <s v="01147"/>
    <x v="70"/>
    <x v="1"/>
    <x v="5"/>
    <x v="0"/>
    <x v="0"/>
    <x v="4"/>
    <x v="4"/>
    <n v="21889.43"/>
    <s v="Title I"/>
  </r>
  <r>
    <s v="09209"/>
    <x v="217"/>
    <x v="1"/>
    <x v="6"/>
    <x v="15"/>
    <x v="15"/>
    <x v="0"/>
    <x v="0"/>
    <n v="21875.88"/>
    <s v="Title I"/>
  </r>
  <r>
    <s v="09075"/>
    <x v="149"/>
    <x v="1"/>
    <x v="6"/>
    <x v="4"/>
    <x v="4"/>
    <x v="0"/>
    <x v="0"/>
    <n v="21855.919999999998"/>
    <s v="Title I"/>
  </r>
  <r>
    <s v="33115"/>
    <x v="68"/>
    <x v="1"/>
    <x v="1"/>
    <x v="15"/>
    <x v="15"/>
    <x v="3"/>
    <x v="3"/>
    <n v="21853.91"/>
    <s v="Title I"/>
  </r>
  <r>
    <s v="09209"/>
    <x v="217"/>
    <x v="1"/>
    <x v="6"/>
    <x v="9"/>
    <x v="9"/>
    <x v="4"/>
    <x v="4"/>
    <n v="21833.82"/>
    <s v="Title I"/>
  </r>
  <r>
    <s v="38301"/>
    <x v="256"/>
    <x v="1"/>
    <x v="1"/>
    <x v="22"/>
    <x v="22"/>
    <x v="2"/>
    <x v="2"/>
    <n v="21809.200000000001"/>
    <s v="Title I"/>
  </r>
  <r>
    <s v="30303"/>
    <x v="154"/>
    <x v="1"/>
    <x v="2"/>
    <x v="1"/>
    <x v="1"/>
    <x v="6"/>
    <x v="6"/>
    <n v="21803.08"/>
    <s v="Title I"/>
  </r>
  <r>
    <s v="39090"/>
    <x v="113"/>
    <x v="1"/>
    <x v="3"/>
    <x v="11"/>
    <x v="11"/>
    <x v="0"/>
    <x v="0"/>
    <n v="21781.01"/>
    <s v="Title I"/>
  </r>
  <r>
    <s v="33202"/>
    <x v="268"/>
    <x v="1"/>
    <x v="1"/>
    <x v="11"/>
    <x v="11"/>
    <x v="0"/>
    <x v="0"/>
    <n v="21711.53"/>
    <s v="Title I"/>
  </r>
  <r>
    <s v="06098"/>
    <x v="168"/>
    <x v="1"/>
    <x v="2"/>
    <x v="17"/>
    <x v="17"/>
    <x v="2"/>
    <x v="2"/>
    <n v="21700"/>
    <s v="Title I"/>
  </r>
  <r>
    <s v="08122"/>
    <x v="48"/>
    <x v="1"/>
    <x v="2"/>
    <x v="13"/>
    <x v="13"/>
    <x v="6"/>
    <x v="6"/>
    <n v="21675.49"/>
    <s v="Title I"/>
  </r>
  <r>
    <s v="14068"/>
    <x v="88"/>
    <x v="1"/>
    <x v="7"/>
    <x v="15"/>
    <x v="15"/>
    <x v="0"/>
    <x v="0"/>
    <n v="21623.69"/>
    <s v="Title I"/>
  </r>
  <r>
    <s v="13165"/>
    <x v="78"/>
    <x v="1"/>
    <x v="6"/>
    <x v="15"/>
    <x v="15"/>
    <x v="0"/>
    <x v="0"/>
    <n v="21605.16"/>
    <s v="Title I"/>
  </r>
  <r>
    <s v="05313"/>
    <x v="163"/>
    <x v="1"/>
    <x v="8"/>
    <x v="16"/>
    <x v="16"/>
    <x v="0"/>
    <x v="0"/>
    <n v="21569.43"/>
    <s v="Title I"/>
  </r>
  <r>
    <s v="33115"/>
    <x v="68"/>
    <x v="1"/>
    <x v="1"/>
    <x v="22"/>
    <x v="22"/>
    <x v="6"/>
    <x v="6"/>
    <n v="21501.54"/>
    <s v="Title I"/>
  </r>
  <r>
    <s v="09075"/>
    <x v="149"/>
    <x v="1"/>
    <x v="6"/>
    <x v="2"/>
    <x v="2"/>
    <x v="6"/>
    <x v="6"/>
    <n v="21500"/>
    <s v="Title I"/>
  </r>
  <r>
    <s v="16049"/>
    <x v="134"/>
    <x v="1"/>
    <x v="8"/>
    <x v="1"/>
    <x v="1"/>
    <x v="4"/>
    <x v="4"/>
    <n v="21437.5"/>
    <s v="Title I"/>
  </r>
  <r>
    <s v="34002"/>
    <x v="55"/>
    <x v="1"/>
    <x v="7"/>
    <x v="13"/>
    <x v="13"/>
    <x v="4"/>
    <x v="4"/>
    <n v="21396.080000000002"/>
    <s v="Title I"/>
  </r>
  <r>
    <s v="36401"/>
    <x v="228"/>
    <x v="1"/>
    <x v="5"/>
    <x v="3"/>
    <x v="3"/>
    <x v="0"/>
    <x v="0"/>
    <n v="21373.79"/>
    <s v="Title I"/>
  </r>
  <r>
    <s v="21300"/>
    <x v="204"/>
    <x v="1"/>
    <x v="7"/>
    <x v="1"/>
    <x v="1"/>
    <x v="3"/>
    <x v="3"/>
    <n v="21320.23"/>
    <s v="Title I"/>
  </r>
  <r>
    <s v="33211"/>
    <x v="227"/>
    <x v="1"/>
    <x v="1"/>
    <x v="11"/>
    <x v="11"/>
    <x v="0"/>
    <x v="0"/>
    <n v="21266.03"/>
    <s v="Title I"/>
  </r>
  <r>
    <s v="31306"/>
    <x v="183"/>
    <x v="1"/>
    <x v="4"/>
    <x v="15"/>
    <x v="15"/>
    <x v="3"/>
    <x v="3"/>
    <n v="21255.82"/>
    <s v="Title I"/>
  </r>
  <r>
    <s v="04222"/>
    <x v="99"/>
    <x v="1"/>
    <x v="6"/>
    <x v="0"/>
    <x v="0"/>
    <x v="3"/>
    <x v="3"/>
    <n v="21188"/>
    <s v="Title I"/>
  </r>
  <r>
    <s v="08122"/>
    <x v="48"/>
    <x v="1"/>
    <x v="2"/>
    <x v="2"/>
    <x v="2"/>
    <x v="6"/>
    <x v="6"/>
    <n v="21162.97"/>
    <s v="Title I"/>
  </r>
  <r>
    <s v="23403"/>
    <x v="56"/>
    <x v="1"/>
    <x v="8"/>
    <x v="11"/>
    <x v="11"/>
    <x v="0"/>
    <x v="0"/>
    <n v="21156.25"/>
    <s v="Title I"/>
  </r>
  <r>
    <s v="34111"/>
    <x v="47"/>
    <x v="1"/>
    <x v="7"/>
    <x v="0"/>
    <x v="0"/>
    <x v="4"/>
    <x v="4"/>
    <n v="21147.21"/>
    <s v="Title I"/>
  </r>
  <r>
    <s v="39207"/>
    <x v="37"/>
    <x v="1"/>
    <x v="3"/>
    <x v="1"/>
    <x v="1"/>
    <x v="3"/>
    <x v="3"/>
    <n v="21125.759999999998"/>
    <s v="Title I"/>
  </r>
  <r>
    <s v="34402"/>
    <x v="146"/>
    <x v="1"/>
    <x v="7"/>
    <x v="15"/>
    <x v="15"/>
    <x v="4"/>
    <x v="4"/>
    <n v="21115.75"/>
    <s v="Title I"/>
  </r>
  <r>
    <s v="29317"/>
    <x v="218"/>
    <x v="1"/>
    <x v="4"/>
    <x v="1"/>
    <x v="1"/>
    <x v="4"/>
    <x v="4"/>
    <n v="21063"/>
    <s v="Title I"/>
  </r>
  <r>
    <s v="21014"/>
    <x v="174"/>
    <x v="1"/>
    <x v="7"/>
    <x v="9"/>
    <x v="9"/>
    <x v="4"/>
    <x v="4"/>
    <n v="21050.17"/>
    <s v="Title I"/>
  </r>
  <r>
    <s v="21401"/>
    <x v="59"/>
    <x v="1"/>
    <x v="7"/>
    <x v="19"/>
    <x v="19"/>
    <x v="6"/>
    <x v="6"/>
    <n v="21000"/>
    <s v="Title I"/>
  </r>
  <r>
    <s v="27905"/>
    <x v="263"/>
    <x v="1"/>
    <x v="9"/>
    <x v="1"/>
    <x v="1"/>
    <x v="0"/>
    <x v="0"/>
    <n v="20971.34"/>
    <s v="Title I"/>
  </r>
  <r>
    <s v="17403"/>
    <x v="8"/>
    <x v="1"/>
    <x v="0"/>
    <x v="4"/>
    <x v="4"/>
    <x v="4"/>
    <x v="4"/>
    <n v="20969.009999999998"/>
    <s v="Title I"/>
  </r>
  <r>
    <s v="36140"/>
    <x v="41"/>
    <x v="1"/>
    <x v="5"/>
    <x v="0"/>
    <x v="0"/>
    <x v="3"/>
    <x v="3"/>
    <n v="20965.38"/>
    <s v="Title I"/>
  </r>
  <r>
    <s v="29100"/>
    <x v="105"/>
    <x v="1"/>
    <x v="4"/>
    <x v="2"/>
    <x v="2"/>
    <x v="2"/>
    <x v="2"/>
    <n v="20956.099999999999"/>
    <s v="Title I"/>
  </r>
  <r>
    <s v="21302"/>
    <x v="126"/>
    <x v="1"/>
    <x v="7"/>
    <x v="1"/>
    <x v="1"/>
    <x v="3"/>
    <x v="3"/>
    <n v="20955.080000000002"/>
    <s v="Title I"/>
  </r>
  <r>
    <s v="13301"/>
    <x v="180"/>
    <x v="1"/>
    <x v="6"/>
    <x v="1"/>
    <x v="1"/>
    <x v="6"/>
    <x v="6"/>
    <n v="20949.599999999999"/>
    <s v="Title I"/>
  </r>
  <r>
    <s v="10050"/>
    <x v="201"/>
    <x v="1"/>
    <x v="1"/>
    <x v="9"/>
    <x v="9"/>
    <x v="3"/>
    <x v="3"/>
    <n v="20886.97"/>
    <s v="Title I"/>
  </r>
  <r>
    <s v="20215"/>
    <x v="261"/>
    <x v="1"/>
    <x v="2"/>
    <x v="7"/>
    <x v="7"/>
    <x v="5"/>
    <x v="5"/>
    <n v="20884.580000000002"/>
    <s v="Title I"/>
  </r>
  <r>
    <s v="13144"/>
    <x v="77"/>
    <x v="1"/>
    <x v="6"/>
    <x v="0"/>
    <x v="0"/>
    <x v="4"/>
    <x v="4"/>
    <n v="20879.02"/>
    <s v="Title I"/>
  </r>
  <r>
    <s v="30303"/>
    <x v="154"/>
    <x v="1"/>
    <x v="2"/>
    <x v="0"/>
    <x v="0"/>
    <x v="4"/>
    <x v="4"/>
    <n v="20856.14"/>
    <s v="Title I"/>
  </r>
  <r>
    <s v="14117"/>
    <x v="293"/>
    <x v="1"/>
    <x v="7"/>
    <x v="1"/>
    <x v="1"/>
    <x v="4"/>
    <x v="4"/>
    <n v="20797.7"/>
    <s v="Title I"/>
  </r>
  <r>
    <s v="39090"/>
    <x v="113"/>
    <x v="1"/>
    <x v="3"/>
    <x v="10"/>
    <x v="10"/>
    <x v="6"/>
    <x v="6"/>
    <n v="20777.54"/>
    <s v="Title I"/>
  </r>
  <r>
    <s v="05402"/>
    <x v="54"/>
    <x v="1"/>
    <x v="8"/>
    <x v="14"/>
    <x v="14"/>
    <x v="4"/>
    <x v="4"/>
    <n v="20752.060000000001"/>
    <s v="Title I"/>
  </r>
  <r>
    <s v="34402"/>
    <x v="146"/>
    <x v="1"/>
    <x v="7"/>
    <x v="15"/>
    <x v="15"/>
    <x v="6"/>
    <x v="6"/>
    <n v="20722.560000000001"/>
    <s v="Title I"/>
  </r>
  <r>
    <s v="36300"/>
    <x v="279"/>
    <x v="1"/>
    <x v="5"/>
    <x v="1"/>
    <x v="1"/>
    <x v="2"/>
    <x v="2"/>
    <n v="20716"/>
    <s v="Title I"/>
  </r>
  <r>
    <s v="06037"/>
    <x v="6"/>
    <x v="1"/>
    <x v="2"/>
    <x v="15"/>
    <x v="15"/>
    <x v="0"/>
    <x v="0"/>
    <n v="20713.52"/>
    <s v="Title I"/>
  </r>
  <r>
    <s v="39007"/>
    <x v="10"/>
    <x v="1"/>
    <x v="3"/>
    <x v="17"/>
    <x v="17"/>
    <x v="3"/>
    <x v="3"/>
    <n v="20695.080000000002"/>
    <s v="Title I"/>
  </r>
  <r>
    <s v="36400"/>
    <x v="175"/>
    <x v="1"/>
    <x v="5"/>
    <x v="9"/>
    <x v="9"/>
    <x v="0"/>
    <x v="0"/>
    <n v="20675.27"/>
    <s v="Title I"/>
  </r>
  <r>
    <s v="37502"/>
    <x v="28"/>
    <x v="1"/>
    <x v="4"/>
    <x v="16"/>
    <x v="16"/>
    <x v="0"/>
    <x v="0"/>
    <n v="20666.02"/>
    <s v="Title I"/>
  </r>
  <r>
    <s v="21237"/>
    <x v="233"/>
    <x v="1"/>
    <x v="7"/>
    <x v="1"/>
    <x v="1"/>
    <x v="0"/>
    <x v="0"/>
    <n v="20655.669999999998"/>
    <s v="Title I"/>
  </r>
  <r>
    <s v="27404"/>
    <x v="235"/>
    <x v="1"/>
    <x v="0"/>
    <x v="1"/>
    <x v="1"/>
    <x v="6"/>
    <x v="6"/>
    <n v="20636.02"/>
    <s v="Title I"/>
  </r>
  <r>
    <s v="01147"/>
    <x v="70"/>
    <x v="1"/>
    <x v="5"/>
    <x v="2"/>
    <x v="2"/>
    <x v="6"/>
    <x v="6"/>
    <n v="20623.07"/>
    <s v="Title I"/>
  </r>
  <r>
    <s v="25101"/>
    <x v="171"/>
    <x v="1"/>
    <x v="2"/>
    <x v="17"/>
    <x v="17"/>
    <x v="3"/>
    <x v="3"/>
    <n v="20570.2"/>
    <s v="Title I"/>
  </r>
  <r>
    <s v="22207"/>
    <x v="191"/>
    <x v="1"/>
    <x v="1"/>
    <x v="1"/>
    <x v="1"/>
    <x v="3"/>
    <x v="3"/>
    <n v="20569.96"/>
    <s v="Title I"/>
  </r>
  <r>
    <s v="31016"/>
    <x v="44"/>
    <x v="1"/>
    <x v="4"/>
    <x v="1"/>
    <x v="1"/>
    <x v="7"/>
    <x v="7"/>
    <n v="20567.5"/>
    <s v="Title I"/>
  </r>
  <r>
    <s v="31002"/>
    <x v="23"/>
    <x v="1"/>
    <x v="4"/>
    <x v="22"/>
    <x v="22"/>
    <x v="3"/>
    <x v="3"/>
    <n v="20555.3"/>
    <s v="Title I"/>
  </r>
  <r>
    <s v="30303"/>
    <x v="154"/>
    <x v="1"/>
    <x v="2"/>
    <x v="9"/>
    <x v="9"/>
    <x v="4"/>
    <x v="4"/>
    <n v="20548.29"/>
    <s v="Title I"/>
  </r>
  <r>
    <s v="34111"/>
    <x v="47"/>
    <x v="1"/>
    <x v="7"/>
    <x v="16"/>
    <x v="16"/>
    <x v="6"/>
    <x v="6"/>
    <n v="20530"/>
    <s v="Title I"/>
  </r>
  <r>
    <s v="01147"/>
    <x v="70"/>
    <x v="1"/>
    <x v="5"/>
    <x v="17"/>
    <x v="17"/>
    <x v="0"/>
    <x v="0"/>
    <n v="20448.37"/>
    <s v="Title I"/>
  </r>
  <r>
    <s v="39007"/>
    <x v="10"/>
    <x v="1"/>
    <x v="3"/>
    <x v="23"/>
    <x v="23"/>
    <x v="6"/>
    <x v="6"/>
    <n v="20358.77"/>
    <s v="Title I"/>
  </r>
  <r>
    <s v="32354"/>
    <x v="45"/>
    <x v="1"/>
    <x v="1"/>
    <x v="1"/>
    <x v="1"/>
    <x v="0"/>
    <x v="0"/>
    <n v="20332.310000000001"/>
    <s v="Title I"/>
  </r>
  <r>
    <s v="17408"/>
    <x v="9"/>
    <x v="1"/>
    <x v="0"/>
    <x v="17"/>
    <x v="17"/>
    <x v="4"/>
    <x v="4"/>
    <n v="20299.98"/>
    <s v="Title I"/>
  </r>
  <r>
    <s v="14065"/>
    <x v="145"/>
    <x v="1"/>
    <x v="7"/>
    <x v="15"/>
    <x v="15"/>
    <x v="6"/>
    <x v="6"/>
    <n v="20257.45"/>
    <s v="Title I"/>
  </r>
  <r>
    <s v="26056"/>
    <x v="80"/>
    <x v="1"/>
    <x v="1"/>
    <x v="17"/>
    <x v="17"/>
    <x v="2"/>
    <x v="2"/>
    <n v="20256.75"/>
    <s v="Title I"/>
  </r>
  <r>
    <s v="39202"/>
    <x v="29"/>
    <x v="1"/>
    <x v="3"/>
    <x v="17"/>
    <x v="17"/>
    <x v="3"/>
    <x v="3"/>
    <n v="20243.080000000002"/>
    <s v="Title I"/>
  </r>
  <r>
    <s v="17401"/>
    <x v="5"/>
    <x v="1"/>
    <x v="0"/>
    <x v="30"/>
    <x v="30"/>
    <x v="0"/>
    <x v="0"/>
    <n v="20196.02"/>
    <s v="Title I"/>
  </r>
  <r>
    <s v="37507"/>
    <x v="71"/>
    <x v="1"/>
    <x v="4"/>
    <x v="15"/>
    <x v="15"/>
    <x v="6"/>
    <x v="6"/>
    <n v="20159"/>
    <s v="Title I"/>
  </r>
  <r>
    <s v="17417"/>
    <x v="119"/>
    <x v="1"/>
    <x v="0"/>
    <x v="9"/>
    <x v="9"/>
    <x v="7"/>
    <x v="7"/>
    <n v="20155.57"/>
    <s v="Title I"/>
  </r>
  <r>
    <s v="23403"/>
    <x v="56"/>
    <x v="1"/>
    <x v="8"/>
    <x v="9"/>
    <x v="9"/>
    <x v="0"/>
    <x v="0"/>
    <n v="20142.46"/>
    <s v="Title I"/>
  </r>
  <r>
    <s v="31103"/>
    <x v="76"/>
    <x v="1"/>
    <x v="4"/>
    <x v="11"/>
    <x v="11"/>
    <x v="6"/>
    <x v="6"/>
    <n v="20139.45"/>
    <s v="Title I"/>
  </r>
  <r>
    <s v="17415"/>
    <x v="4"/>
    <x v="1"/>
    <x v="0"/>
    <x v="18"/>
    <x v="18"/>
    <x v="0"/>
    <x v="0"/>
    <n v="20128.09"/>
    <s v="Title I"/>
  </r>
  <r>
    <s v="38322"/>
    <x v="224"/>
    <x v="1"/>
    <x v="1"/>
    <x v="7"/>
    <x v="7"/>
    <x v="5"/>
    <x v="5"/>
    <n v="20106"/>
    <s v="Title I"/>
  </r>
  <r>
    <s v="13160"/>
    <x v="109"/>
    <x v="1"/>
    <x v="3"/>
    <x v="3"/>
    <x v="3"/>
    <x v="6"/>
    <x v="6"/>
    <n v="20066"/>
    <s v="Title I"/>
  </r>
  <r>
    <s v="01158"/>
    <x v="207"/>
    <x v="1"/>
    <x v="1"/>
    <x v="7"/>
    <x v="7"/>
    <x v="5"/>
    <x v="5"/>
    <n v="20042.41"/>
    <s v="Title I"/>
  </r>
  <r>
    <s v="25118"/>
    <x v="159"/>
    <x v="1"/>
    <x v="7"/>
    <x v="1"/>
    <x v="1"/>
    <x v="6"/>
    <x v="6"/>
    <n v="20033.650000000001"/>
    <s v="Title I"/>
  </r>
  <r>
    <s v="29317"/>
    <x v="218"/>
    <x v="1"/>
    <x v="4"/>
    <x v="7"/>
    <x v="7"/>
    <x v="5"/>
    <x v="5"/>
    <n v="20027"/>
    <s v="Title I"/>
  </r>
  <r>
    <s v="06037"/>
    <x v="6"/>
    <x v="1"/>
    <x v="2"/>
    <x v="11"/>
    <x v="11"/>
    <x v="4"/>
    <x v="4"/>
    <n v="20000"/>
    <s v="Title I"/>
  </r>
  <r>
    <s v="17210"/>
    <x v="1"/>
    <x v="1"/>
    <x v="0"/>
    <x v="5"/>
    <x v="5"/>
    <x v="0"/>
    <x v="0"/>
    <n v="20000"/>
    <s v="Title I"/>
  </r>
  <r>
    <s v="38322"/>
    <x v="224"/>
    <x v="1"/>
    <x v="1"/>
    <x v="1"/>
    <x v="1"/>
    <x v="2"/>
    <x v="2"/>
    <n v="20000"/>
    <s v="Title I"/>
  </r>
  <r>
    <s v="04019"/>
    <x v="142"/>
    <x v="1"/>
    <x v="6"/>
    <x v="20"/>
    <x v="20"/>
    <x v="4"/>
    <x v="4"/>
    <n v="19996.02"/>
    <s v="Title I"/>
  </r>
  <r>
    <s v="36402"/>
    <x v="247"/>
    <x v="1"/>
    <x v="5"/>
    <x v="9"/>
    <x v="9"/>
    <x v="1"/>
    <x v="1"/>
    <n v="19989"/>
    <s v="Title I"/>
  </r>
  <r>
    <s v="08404"/>
    <x v="89"/>
    <x v="1"/>
    <x v="2"/>
    <x v="22"/>
    <x v="22"/>
    <x v="6"/>
    <x v="6"/>
    <n v="19978.63"/>
    <s v="Title I"/>
  </r>
  <r>
    <s v="27402"/>
    <x v="62"/>
    <x v="1"/>
    <x v="0"/>
    <x v="4"/>
    <x v="4"/>
    <x v="0"/>
    <x v="0"/>
    <n v="19973.59"/>
    <s v="Title I"/>
  </r>
  <r>
    <s v="13161"/>
    <x v="21"/>
    <x v="1"/>
    <x v="6"/>
    <x v="11"/>
    <x v="11"/>
    <x v="0"/>
    <x v="0"/>
    <n v="19930.599999999999"/>
    <s v="Title I"/>
  </r>
  <r>
    <s v="11051"/>
    <x v="83"/>
    <x v="1"/>
    <x v="5"/>
    <x v="0"/>
    <x v="0"/>
    <x v="4"/>
    <x v="4"/>
    <n v="19903.18"/>
    <s v="Title I"/>
  </r>
  <r>
    <s v="20404"/>
    <x v="135"/>
    <x v="1"/>
    <x v="3"/>
    <x v="1"/>
    <x v="1"/>
    <x v="0"/>
    <x v="0"/>
    <n v="19869.849999999999"/>
    <s v="Title I"/>
  </r>
  <r>
    <s v="31015"/>
    <x v="12"/>
    <x v="1"/>
    <x v="4"/>
    <x v="22"/>
    <x v="22"/>
    <x v="4"/>
    <x v="4"/>
    <n v="19859.27"/>
    <s v="Title I"/>
  </r>
  <r>
    <s v="17406"/>
    <x v="57"/>
    <x v="1"/>
    <x v="0"/>
    <x v="24"/>
    <x v="24"/>
    <x v="6"/>
    <x v="6"/>
    <n v="19851.5"/>
    <s v="Title I"/>
  </r>
  <r>
    <s v="39203"/>
    <x v="151"/>
    <x v="1"/>
    <x v="3"/>
    <x v="15"/>
    <x v="15"/>
    <x v="4"/>
    <x v="4"/>
    <n v="19842.080000000002"/>
    <s v="Title I"/>
  </r>
  <r>
    <s v="18402"/>
    <x v="49"/>
    <x v="1"/>
    <x v="8"/>
    <x v="16"/>
    <x v="16"/>
    <x v="4"/>
    <x v="4"/>
    <n v="19786.88"/>
    <s v="Title I"/>
  </r>
  <r>
    <s v="04127"/>
    <x v="148"/>
    <x v="1"/>
    <x v="6"/>
    <x v="10"/>
    <x v="10"/>
    <x v="0"/>
    <x v="0"/>
    <n v="19689.18"/>
    <s v="Title I"/>
  </r>
  <r>
    <s v="11001"/>
    <x v="18"/>
    <x v="1"/>
    <x v="5"/>
    <x v="20"/>
    <x v="20"/>
    <x v="4"/>
    <x v="4"/>
    <n v="19670.97"/>
    <s v="Title I"/>
  </r>
  <r>
    <s v="34003"/>
    <x v="22"/>
    <x v="1"/>
    <x v="7"/>
    <x v="9"/>
    <x v="9"/>
    <x v="0"/>
    <x v="0"/>
    <n v="19634.87"/>
    <s v="Title I"/>
  </r>
  <r>
    <s v="29317"/>
    <x v="218"/>
    <x v="1"/>
    <x v="4"/>
    <x v="15"/>
    <x v="15"/>
    <x v="3"/>
    <x v="3"/>
    <n v="19631.78"/>
    <s v="Title I"/>
  </r>
  <r>
    <s v="31015"/>
    <x v="12"/>
    <x v="1"/>
    <x v="4"/>
    <x v="10"/>
    <x v="10"/>
    <x v="0"/>
    <x v="0"/>
    <n v="19613.3"/>
    <s v="Title I"/>
  </r>
  <r>
    <s v="39208"/>
    <x v="94"/>
    <x v="1"/>
    <x v="3"/>
    <x v="3"/>
    <x v="3"/>
    <x v="6"/>
    <x v="6"/>
    <n v="19593.419999999998"/>
    <s v="Title I"/>
  </r>
  <r>
    <s v="17401"/>
    <x v="5"/>
    <x v="1"/>
    <x v="0"/>
    <x v="10"/>
    <x v="10"/>
    <x v="0"/>
    <x v="0"/>
    <n v="19498.32"/>
    <s v="Title I"/>
  </r>
  <r>
    <s v="32081"/>
    <x v="2"/>
    <x v="1"/>
    <x v="1"/>
    <x v="26"/>
    <x v="26"/>
    <x v="3"/>
    <x v="3"/>
    <n v="19470.13"/>
    <s v="Title I"/>
  </r>
  <r>
    <s v="37505"/>
    <x v="116"/>
    <x v="1"/>
    <x v="4"/>
    <x v="7"/>
    <x v="7"/>
    <x v="5"/>
    <x v="5"/>
    <n v="19440.93"/>
    <s v="Title I"/>
  </r>
  <r>
    <s v="09075"/>
    <x v="149"/>
    <x v="1"/>
    <x v="6"/>
    <x v="1"/>
    <x v="1"/>
    <x v="3"/>
    <x v="3"/>
    <n v="19397.830000000002"/>
    <s v="Title I"/>
  </r>
  <r>
    <s v="21302"/>
    <x v="126"/>
    <x v="1"/>
    <x v="7"/>
    <x v="15"/>
    <x v="15"/>
    <x v="3"/>
    <x v="3"/>
    <n v="19352.05"/>
    <s v="Title I"/>
  </r>
  <r>
    <s v="08404"/>
    <x v="89"/>
    <x v="1"/>
    <x v="2"/>
    <x v="2"/>
    <x v="2"/>
    <x v="2"/>
    <x v="2"/>
    <n v="19350.580000000002"/>
    <s v="Title I"/>
  </r>
  <r>
    <s v="13146"/>
    <x v="138"/>
    <x v="1"/>
    <x v="6"/>
    <x v="15"/>
    <x v="15"/>
    <x v="3"/>
    <x v="3"/>
    <n v="19323.849999999999"/>
    <s v="Title I"/>
  </r>
  <r>
    <s v="32361"/>
    <x v="33"/>
    <x v="1"/>
    <x v="1"/>
    <x v="11"/>
    <x v="11"/>
    <x v="4"/>
    <x v="4"/>
    <n v="19279.009999999998"/>
    <s v="Title I"/>
  </r>
  <r>
    <s v="17910"/>
    <x v="210"/>
    <x v="1"/>
    <x v="9"/>
    <x v="7"/>
    <x v="7"/>
    <x v="5"/>
    <x v="5"/>
    <n v="19271.18"/>
    <s v="Title I"/>
  </r>
  <r>
    <s v="15204"/>
    <x v="157"/>
    <x v="1"/>
    <x v="4"/>
    <x v="1"/>
    <x v="1"/>
    <x v="0"/>
    <x v="0"/>
    <n v="19243.57"/>
    <s v="Title I"/>
  </r>
  <r>
    <s v="21302"/>
    <x v="126"/>
    <x v="1"/>
    <x v="7"/>
    <x v="1"/>
    <x v="1"/>
    <x v="6"/>
    <x v="6"/>
    <n v="19240.25"/>
    <s v="Title I"/>
  </r>
  <r>
    <s v="21302"/>
    <x v="126"/>
    <x v="1"/>
    <x v="7"/>
    <x v="22"/>
    <x v="22"/>
    <x v="6"/>
    <x v="6"/>
    <n v="19213.18"/>
    <s v="Title I"/>
  </r>
  <r>
    <s v="14068"/>
    <x v="88"/>
    <x v="1"/>
    <x v="7"/>
    <x v="9"/>
    <x v="9"/>
    <x v="4"/>
    <x v="4"/>
    <n v="19193.89"/>
    <s v="Title I"/>
  </r>
  <r>
    <s v="13146"/>
    <x v="138"/>
    <x v="1"/>
    <x v="6"/>
    <x v="17"/>
    <x v="17"/>
    <x v="3"/>
    <x v="3"/>
    <n v="19159.16"/>
    <s v="Title I"/>
  </r>
  <r>
    <s v="26070"/>
    <x v="231"/>
    <x v="1"/>
    <x v="1"/>
    <x v="15"/>
    <x v="15"/>
    <x v="2"/>
    <x v="2"/>
    <n v="19151.490000000002"/>
    <s v="Title I"/>
  </r>
  <r>
    <s v="26070"/>
    <x v="231"/>
    <x v="1"/>
    <x v="1"/>
    <x v="6"/>
    <x v="6"/>
    <x v="4"/>
    <x v="4"/>
    <n v="19121.38"/>
    <s v="Title I"/>
  </r>
  <r>
    <s v="10065"/>
    <x v="278"/>
    <x v="1"/>
    <x v="1"/>
    <x v="1"/>
    <x v="1"/>
    <x v="2"/>
    <x v="2"/>
    <n v="19109.599999999999"/>
    <s v="Title I"/>
  </r>
  <r>
    <s v="23402"/>
    <x v="67"/>
    <x v="1"/>
    <x v="7"/>
    <x v="2"/>
    <x v="2"/>
    <x v="2"/>
    <x v="2"/>
    <n v="19109.349999999999"/>
    <s v="Title I"/>
  </r>
  <r>
    <s v="31006"/>
    <x v="20"/>
    <x v="1"/>
    <x v="4"/>
    <x v="1"/>
    <x v="1"/>
    <x v="7"/>
    <x v="7"/>
    <n v="19091.78"/>
    <s v="Title I"/>
  </r>
  <r>
    <s v="23311"/>
    <x v="230"/>
    <x v="1"/>
    <x v="7"/>
    <x v="7"/>
    <x v="7"/>
    <x v="5"/>
    <x v="5"/>
    <n v="19080"/>
    <s v="Title I"/>
  </r>
  <r>
    <s v="17401"/>
    <x v="5"/>
    <x v="1"/>
    <x v="0"/>
    <x v="5"/>
    <x v="5"/>
    <x v="6"/>
    <x v="6"/>
    <n v="19070.62"/>
    <s v="Title I"/>
  </r>
  <r>
    <s v="27403"/>
    <x v="15"/>
    <x v="1"/>
    <x v="0"/>
    <x v="35"/>
    <x v="35"/>
    <x v="3"/>
    <x v="3"/>
    <n v="19062.98"/>
    <s v="Title I"/>
  </r>
  <r>
    <s v="39208"/>
    <x v="94"/>
    <x v="1"/>
    <x v="3"/>
    <x v="22"/>
    <x v="22"/>
    <x v="3"/>
    <x v="3"/>
    <n v="19024.2"/>
    <s v="Title I"/>
  </r>
  <r>
    <s v="22105"/>
    <x v="221"/>
    <x v="1"/>
    <x v="1"/>
    <x v="1"/>
    <x v="1"/>
    <x v="4"/>
    <x v="4"/>
    <n v="19023.900000000001"/>
    <s v="Title I"/>
  </r>
  <r>
    <s v="10070"/>
    <x v="152"/>
    <x v="1"/>
    <x v="1"/>
    <x v="9"/>
    <x v="9"/>
    <x v="4"/>
    <x v="4"/>
    <n v="19013.939999999999"/>
    <s v="Title I"/>
  </r>
  <r>
    <s v="18303"/>
    <x v="182"/>
    <x v="1"/>
    <x v="0"/>
    <x v="14"/>
    <x v="14"/>
    <x v="4"/>
    <x v="4"/>
    <n v="19000"/>
    <s v="Title I"/>
  </r>
  <r>
    <s v="17406"/>
    <x v="57"/>
    <x v="1"/>
    <x v="0"/>
    <x v="1"/>
    <x v="1"/>
    <x v="4"/>
    <x v="4"/>
    <n v="18947.150000000001"/>
    <s v="Title I"/>
  </r>
  <r>
    <s v="31330"/>
    <x v="197"/>
    <x v="1"/>
    <x v="4"/>
    <x v="11"/>
    <x v="11"/>
    <x v="6"/>
    <x v="6"/>
    <n v="18946.849999999999"/>
    <s v="Title I"/>
  </r>
  <r>
    <s v="21232"/>
    <x v="170"/>
    <x v="1"/>
    <x v="7"/>
    <x v="19"/>
    <x v="19"/>
    <x v="0"/>
    <x v="0"/>
    <n v="18905.64"/>
    <s v="Title I"/>
  </r>
  <r>
    <s v="17905"/>
    <x v="226"/>
    <x v="1"/>
    <x v="9"/>
    <x v="1"/>
    <x v="1"/>
    <x v="6"/>
    <x v="6"/>
    <n v="18880.849999999999"/>
    <s v="Title I"/>
  </r>
  <r>
    <s v="08402"/>
    <x v="165"/>
    <x v="1"/>
    <x v="2"/>
    <x v="3"/>
    <x v="3"/>
    <x v="6"/>
    <x v="6"/>
    <n v="18876.47"/>
    <s v="Title I"/>
  </r>
  <r>
    <s v="38267"/>
    <x v="96"/>
    <x v="1"/>
    <x v="1"/>
    <x v="1"/>
    <x v="1"/>
    <x v="6"/>
    <x v="6"/>
    <n v="18875"/>
    <s v="Title I"/>
  </r>
  <r>
    <s v="39205"/>
    <x v="90"/>
    <x v="1"/>
    <x v="3"/>
    <x v="0"/>
    <x v="0"/>
    <x v="6"/>
    <x v="6"/>
    <n v="18856.900000000001"/>
    <s v="Title I"/>
  </r>
  <r>
    <s v="15201"/>
    <x v="60"/>
    <x v="1"/>
    <x v="4"/>
    <x v="9"/>
    <x v="9"/>
    <x v="0"/>
    <x v="0"/>
    <n v="18845.27"/>
    <s v="Title I"/>
  </r>
  <r>
    <s v="31002"/>
    <x v="23"/>
    <x v="1"/>
    <x v="4"/>
    <x v="20"/>
    <x v="20"/>
    <x v="3"/>
    <x v="3"/>
    <n v="18835.86"/>
    <s v="Title I"/>
  </r>
  <r>
    <s v="14077"/>
    <x v="200"/>
    <x v="1"/>
    <x v="7"/>
    <x v="1"/>
    <x v="1"/>
    <x v="6"/>
    <x v="6"/>
    <n v="18833"/>
    <s v="Title I"/>
  </r>
  <r>
    <s v="05401"/>
    <x v="166"/>
    <x v="1"/>
    <x v="8"/>
    <x v="9"/>
    <x v="9"/>
    <x v="4"/>
    <x v="4"/>
    <n v="18828.16"/>
    <s v="Title I"/>
  </r>
  <r>
    <s v="10070"/>
    <x v="152"/>
    <x v="1"/>
    <x v="1"/>
    <x v="11"/>
    <x v="11"/>
    <x v="4"/>
    <x v="4"/>
    <n v="18819.75"/>
    <s v="Title I"/>
  </r>
  <r>
    <s v="08404"/>
    <x v="89"/>
    <x v="1"/>
    <x v="2"/>
    <x v="10"/>
    <x v="10"/>
    <x v="6"/>
    <x v="6"/>
    <n v="18781.599999999999"/>
    <s v="Title I"/>
  </r>
  <r>
    <s v="17412"/>
    <x v="61"/>
    <x v="1"/>
    <x v="0"/>
    <x v="4"/>
    <x v="4"/>
    <x v="0"/>
    <x v="0"/>
    <n v="18767.66"/>
    <s v="Title I"/>
  </r>
  <r>
    <s v="25101"/>
    <x v="171"/>
    <x v="1"/>
    <x v="2"/>
    <x v="14"/>
    <x v="14"/>
    <x v="0"/>
    <x v="0"/>
    <n v="18764.54"/>
    <s v="Title I"/>
  </r>
  <r>
    <s v="32360"/>
    <x v="52"/>
    <x v="1"/>
    <x v="1"/>
    <x v="10"/>
    <x v="10"/>
    <x v="6"/>
    <x v="6"/>
    <n v="18750"/>
    <s v="Title I"/>
  </r>
  <r>
    <s v="17908"/>
    <x v="115"/>
    <x v="1"/>
    <x v="9"/>
    <x v="4"/>
    <x v="4"/>
    <x v="3"/>
    <x v="3"/>
    <n v="18745"/>
    <s v="Title I"/>
  </r>
  <r>
    <s v="39201"/>
    <x v="34"/>
    <x v="1"/>
    <x v="3"/>
    <x v="23"/>
    <x v="23"/>
    <x v="0"/>
    <x v="0"/>
    <n v="18735.02"/>
    <s v="Title I"/>
  </r>
  <r>
    <s v="22204"/>
    <x v="271"/>
    <x v="1"/>
    <x v="1"/>
    <x v="1"/>
    <x v="1"/>
    <x v="0"/>
    <x v="0"/>
    <n v="18715.13"/>
    <s v="Title I"/>
  </r>
  <r>
    <s v="31103"/>
    <x v="76"/>
    <x v="1"/>
    <x v="4"/>
    <x v="2"/>
    <x v="2"/>
    <x v="2"/>
    <x v="2"/>
    <n v="18676.169999999998"/>
    <s v="Title I"/>
  </r>
  <r>
    <s v="39208"/>
    <x v="94"/>
    <x v="1"/>
    <x v="3"/>
    <x v="14"/>
    <x v="14"/>
    <x v="3"/>
    <x v="3"/>
    <n v="18673.490000000002"/>
    <s v="Title I"/>
  </r>
  <r>
    <s v="34003"/>
    <x v="22"/>
    <x v="1"/>
    <x v="7"/>
    <x v="21"/>
    <x v="21"/>
    <x v="0"/>
    <x v="0"/>
    <n v="18659.59"/>
    <s v="Title I"/>
  </r>
  <r>
    <s v="27320"/>
    <x v="46"/>
    <x v="1"/>
    <x v="0"/>
    <x v="14"/>
    <x v="14"/>
    <x v="0"/>
    <x v="0"/>
    <n v="18658.41"/>
    <s v="Title I"/>
  </r>
  <r>
    <s v="39090"/>
    <x v="113"/>
    <x v="1"/>
    <x v="3"/>
    <x v="1"/>
    <x v="1"/>
    <x v="7"/>
    <x v="7"/>
    <n v="18631.099999999999"/>
    <s v="Title I"/>
  </r>
  <r>
    <s v="34002"/>
    <x v="55"/>
    <x v="1"/>
    <x v="7"/>
    <x v="15"/>
    <x v="15"/>
    <x v="0"/>
    <x v="0"/>
    <n v="18628.259999999998"/>
    <s v="Title I"/>
  </r>
  <r>
    <s v="33202"/>
    <x v="268"/>
    <x v="1"/>
    <x v="1"/>
    <x v="3"/>
    <x v="3"/>
    <x v="0"/>
    <x v="0"/>
    <n v="18619.86"/>
    <s v="Title I"/>
  </r>
  <r>
    <s v="03017"/>
    <x v="16"/>
    <x v="1"/>
    <x v="5"/>
    <x v="15"/>
    <x v="15"/>
    <x v="2"/>
    <x v="2"/>
    <n v="18613.740000000002"/>
    <s v="Title I"/>
  </r>
  <r>
    <s v="22105"/>
    <x v="221"/>
    <x v="1"/>
    <x v="1"/>
    <x v="3"/>
    <x v="3"/>
    <x v="0"/>
    <x v="0"/>
    <n v="18611.21"/>
    <s v="Title I"/>
  </r>
  <r>
    <s v="18402"/>
    <x v="49"/>
    <x v="1"/>
    <x v="8"/>
    <x v="6"/>
    <x v="6"/>
    <x v="3"/>
    <x v="3"/>
    <n v="18606.150000000001"/>
    <s v="Title I"/>
  </r>
  <r>
    <s v="39201"/>
    <x v="34"/>
    <x v="1"/>
    <x v="3"/>
    <x v="21"/>
    <x v="21"/>
    <x v="2"/>
    <x v="2"/>
    <n v="18543.53"/>
    <s v="Title I"/>
  </r>
  <r>
    <s v="11051"/>
    <x v="83"/>
    <x v="1"/>
    <x v="5"/>
    <x v="22"/>
    <x v="22"/>
    <x v="6"/>
    <x v="6"/>
    <n v="18490"/>
    <s v="Title I"/>
  </r>
  <r>
    <s v="26056"/>
    <x v="80"/>
    <x v="1"/>
    <x v="1"/>
    <x v="0"/>
    <x v="0"/>
    <x v="0"/>
    <x v="0"/>
    <n v="18477.009999999998"/>
    <s v="Title I"/>
  </r>
  <r>
    <s v="39204"/>
    <x v="103"/>
    <x v="1"/>
    <x v="3"/>
    <x v="2"/>
    <x v="2"/>
    <x v="6"/>
    <x v="6"/>
    <n v="18450"/>
    <s v="Title I"/>
  </r>
  <r>
    <s v="05121"/>
    <x v="31"/>
    <x v="1"/>
    <x v="8"/>
    <x v="19"/>
    <x v="19"/>
    <x v="2"/>
    <x v="2"/>
    <n v="18400"/>
    <s v="Title I"/>
  </r>
  <r>
    <s v="33206"/>
    <x v="198"/>
    <x v="1"/>
    <x v="1"/>
    <x v="11"/>
    <x v="11"/>
    <x v="0"/>
    <x v="0"/>
    <n v="18379.22"/>
    <s v="Title I"/>
  </r>
  <r>
    <s v="32326"/>
    <x v="127"/>
    <x v="1"/>
    <x v="1"/>
    <x v="16"/>
    <x v="16"/>
    <x v="3"/>
    <x v="3"/>
    <n v="18298.22"/>
    <s v="Title I"/>
  </r>
  <r>
    <s v="03400"/>
    <x v="26"/>
    <x v="1"/>
    <x v="5"/>
    <x v="21"/>
    <x v="21"/>
    <x v="6"/>
    <x v="6"/>
    <n v="18291.43"/>
    <s v="Title I"/>
  </r>
  <r>
    <s v="31006"/>
    <x v="20"/>
    <x v="1"/>
    <x v="4"/>
    <x v="27"/>
    <x v="27"/>
    <x v="4"/>
    <x v="4"/>
    <n v="18287.12"/>
    <s v="Title I"/>
  </r>
  <r>
    <s v="31103"/>
    <x v="76"/>
    <x v="1"/>
    <x v="4"/>
    <x v="9"/>
    <x v="9"/>
    <x v="0"/>
    <x v="0"/>
    <n v="18276.62"/>
    <s v="Title I"/>
  </r>
  <r>
    <s v="17405"/>
    <x v="14"/>
    <x v="1"/>
    <x v="0"/>
    <x v="26"/>
    <x v="26"/>
    <x v="2"/>
    <x v="2"/>
    <n v="18259.93"/>
    <s v="Title I"/>
  </r>
  <r>
    <s v="23403"/>
    <x v="56"/>
    <x v="1"/>
    <x v="8"/>
    <x v="10"/>
    <x v="10"/>
    <x v="0"/>
    <x v="0"/>
    <n v="18232.150000000001"/>
    <s v="Title I"/>
  </r>
  <r>
    <s v="01160"/>
    <x v="209"/>
    <x v="1"/>
    <x v="1"/>
    <x v="7"/>
    <x v="7"/>
    <x v="5"/>
    <x v="5"/>
    <n v="18209"/>
    <s v="Title I"/>
  </r>
  <r>
    <s v="33207"/>
    <x v="147"/>
    <x v="1"/>
    <x v="1"/>
    <x v="1"/>
    <x v="1"/>
    <x v="3"/>
    <x v="3"/>
    <n v="18178.02"/>
    <s v="Title I"/>
  </r>
  <r>
    <s v="02250"/>
    <x v="81"/>
    <x v="1"/>
    <x v="5"/>
    <x v="11"/>
    <x v="11"/>
    <x v="6"/>
    <x v="6"/>
    <n v="18169.03"/>
    <s v="Title I"/>
  </r>
  <r>
    <s v="09075"/>
    <x v="149"/>
    <x v="1"/>
    <x v="6"/>
    <x v="11"/>
    <x v="11"/>
    <x v="6"/>
    <x v="6"/>
    <n v="18167.650000000001"/>
    <s v="Title I"/>
  </r>
  <r>
    <s v="17402"/>
    <x v="172"/>
    <x v="1"/>
    <x v="0"/>
    <x v="1"/>
    <x v="1"/>
    <x v="0"/>
    <x v="0"/>
    <n v="18128.03"/>
    <s v="Title I"/>
  </r>
  <r>
    <s v="27320"/>
    <x v="46"/>
    <x v="1"/>
    <x v="0"/>
    <x v="3"/>
    <x v="3"/>
    <x v="0"/>
    <x v="0"/>
    <n v="18121.95"/>
    <s v="Title I"/>
  </r>
  <r>
    <s v="31306"/>
    <x v="183"/>
    <x v="1"/>
    <x v="4"/>
    <x v="1"/>
    <x v="1"/>
    <x v="0"/>
    <x v="0"/>
    <n v="18092.439999999999"/>
    <s v="Title I"/>
  </r>
  <r>
    <s v="07035"/>
    <x v="298"/>
    <x v="1"/>
    <x v="5"/>
    <x v="0"/>
    <x v="0"/>
    <x v="6"/>
    <x v="6"/>
    <n v="18084.95"/>
    <s v="Title I"/>
  </r>
  <r>
    <s v="08122"/>
    <x v="48"/>
    <x v="1"/>
    <x v="2"/>
    <x v="10"/>
    <x v="10"/>
    <x v="3"/>
    <x v="3"/>
    <n v="18072.009999999998"/>
    <s v="Title I"/>
  </r>
  <r>
    <s v="26070"/>
    <x v="231"/>
    <x v="1"/>
    <x v="1"/>
    <x v="1"/>
    <x v="1"/>
    <x v="0"/>
    <x v="0"/>
    <n v="18030.009999999998"/>
    <s v="Title I"/>
  </r>
  <r>
    <s v="21226"/>
    <x v="203"/>
    <x v="1"/>
    <x v="7"/>
    <x v="1"/>
    <x v="1"/>
    <x v="0"/>
    <x v="0"/>
    <n v="18022.47"/>
    <s v="Title I"/>
  </r>
  <r>
    <s v="27403"/>
    <x v="15"/>
    <x v="1"/>
    <x v="0"/>
    <x v="17"/>
    <x v="17"/>
    <x v="4"/>
    <x v="4"/>
    <n v="18016.57"/>
    <s v="Title I"/>
  </r>
  <r>
    <s v="19400"/>
    <x v="264"/>
    <x v="1"/>
    <x v="3"/>
    <x v="26"/>
    <x v="26"/>
    <x v="4"/>
    <x v="4"/>
    <n v="18000"/>
    <s v="Title I"/>
  </r>
  <r>
    <s v="26070"/>
    <x v="231"/>
    <x v="1"/>
    <x v="1"/>
    <x v="15"/>
    <x v="15"/>
    <x v="6"/>
    <x v="6"/>
    <n v="18000"/>
    <s v="Title I"/>
  </r>
  <r>
    <s v="32325"/>
    <x v="123"/>
    <x v="1"/>
    <x v="1"/>
    <x v="2"/>
    <x v="2"/>
    <x v="6"/>
    <x v="6"/>
    <n v="18000"/>
    <s v="Title I"/>
  </r>
  <r>
    <s v="24111"/>
    <x v="188"/>
    <x v="1"/>
    <x v="6"/>
    <x v="1"/>
    <x v="1"/>
    <x v="1"/>
    <x v="1"/>
    <n v="17974.29"/>
    <s v="Title I"/>
  </r>
  <r>
    <s v="39090"/>
    <x v="113"/>
    <x v="1"/>
    <x v="3"/>
    <x v="2"/>
    <x v="2"/>
    <x v="3"/>
    <x v="3"/>
    <n v="17948.39"/>
    <s v="Title I"/>
  </r>
  <r>
    <s v="19404"/>
    <x v="192"/>
    <x v="1"/>
    <x v="3"/>
    <x v="17"/>
    <x v="17"/>
    <x v="0"/>
    <x v="0"/>
    <n v="17923.64"/>
    <s v="Title I"/>
  </r>
  <r>
    <s v="04228"/>
    <x v="164"/>
    <x v="1"/>
    <x v="6"/>
    <x v="22"/>
    <x v="22"/>
    <x v="4"/>
    <x v="4"/>
    <n v="17902.36"/>
    <s v="Title I"/>
  </r>
  <r>
    <s v="05402"/>
    <x v="54"/>
    <x v="1"/>
    <x v="8"/>
    <x v="4"/>
    <x v="4"/>
    <x v="0"/>
    <x v="0"/>
    <n v="17895.990000000002"/>
    <s v="Title I"/>
  </r>
  <r>
    <s v="29011"/>
    <x v="112"/>
    <x v="1"/>
    <x v="4"/>
    <x v="1"/>
    <x v="1"/>
    <x v="4"/>
    <x v="4"/>
    <n v="17885.77"/>
    <s v="Title I"/>
  </r>
  <r>
    <s v="04019"/>
    <x v="142"/>
    <x v="1"/>
    <x v="6"/>
    <x v="19"/>
    <x v="19"/>
    <x v="4"/>
    <x v="4"/>
    <n v="17869.099999999999"/>
    <s v="Title I"/>
  </r>
  <r>
    <s v="33212"/>
    <x v="184"/>
    <x v="1"/>
    <x v="1"/>
    <x v="9"/>
    <x v="9"/>
    <x v="3"/>
    <x v="3"/>
    <n v="17796.02"/>
    <s v="Title I"/>
  </r>
  <r>
    <s v="01147"/>
    <x v="70"/>
    <x v="1"/>
    <x v="5"/>
    <x v="21"/>
    <x v="21"/>
    <x v="2"/>
    <x v="2"/>
    <n v="17795.599999999999"/>
    <s v="Title I"/>
  </r>
  <r>
    <s v="13151"/>
    <x v="158"/>
    <x v="1"/>
    <x v="6"/>
    <x v="22"/>
    <x v="22"/>
    <x v="2"/>
    <x v="2"/>
    <n v="17762.88"/>
    <s v="Title I"/>
  </r>
  <r>
    <s v="14028"/>
    <x v="66"/>
    <x v="1"/>
    <x v="7"/>
    <x v="9"/>
    <x v="9"/>
    <x v="6"/>
    <x v="6"/>
    <n v="17643.2"/>
    <s v="Title I"/>
  </r>
  <r>
    <s v="17402"/>
    <x v="172"/>
    <x v="1"/>
    <x v="0"/>
    <x v="3"/>
    <x v="3"/>
    <x v="6"/>
    <x v="6"/>
    <n v="17602.43"/>
    <s v="Title I"/>
  </r>
  <r>
    <s v="14068"/>
    <x v="88"/>
    <x v="1"/>
    <x v="7"/>
    <x v="1"/>
    <x v="1"/>
    <x v="0"/>
    <x v="0"/>
    <n v="17597.61"/>
    <s v="Title I"/>
  </r>
  <r>
    <s v="39120"/>
    <x v="144"/>
    <x v="1"/>
    <x v="3"/>
    <x v="0"/>
    <x v="0"/>
    <x v="0"/>
    <x v="0"/>
    <n v="17593.2"/>
    <s v="Title I"/>
  </r>
  <r>
    <s v="10003"/>
    <x v="213"/>
    <x v="1"/>
    <x v="1"/>
    <x v="1"/>
    <x v="1"/>
    <x v="0"/>
    <x v="0"/>
    <n v="17589.36"/>
    <s v="Title I"/>
  </r>
  <r>
    <s v="38306"/>
    <x v="255"/>
    <x v="1"/>
    <x v="1"/>
    <x v="9"/>
    <x v="9"/>
    <x v="4"/>
    <x v="4"/>
    <n v="17573"/>
    <s v="Title I"/>
  </r>
  <r>
    <s v="30303"/>
    <x v="154"/>
    <x v="1"/>
    <x v="2"/>
    <x v="15"/>
    <x v="15"/>
    <x v="6"/>
    <x v="6"/>
    <n v="17565"/>
    <s v="Title I"/>
  </r>
  <r>
    <s v="09206"/>
    <x v="30"/>
    <x v="1"/>
    <x v="6"/>
    <x v="3"/>
    <x v="3"/>
    <x v="0"/>
    <x v="0"/>
    <n v="17544.599999999999"/>
    <s v="Title I"/>
  </r>
  <r>
    <s v="17911"/>
    <x v="176"/>
    <x v="1"/>
    <x v="9"/>
    <x v="9"/>
    <x v="9"/>
    <x v="0"/>
    <x v="0"/>
    <n v="17531.98"/>
    <s v="Title I"/>
  </r>
  <r>
    <s v="38320"/>
    <x v="250"/>
    <x v="1"/>
    <x v="1"/>
    <x v="1"/>
    <x v="1"/>
    <x v="3"/>
    <x v="3"/>
    <n v="17491.14"/>
    <s v="Title I"/>
  </r>
  <r>
    <s v="24111"/>
    <x v="188"/>
    <x v="1"/>
    <x v="6"/>
    <x v="9"/>
    <x v="9"/>
    <x v="0"/>
    <x v="0"/>
    <n v="17481.28"/>
    <s v="Title I"/>
  </r>
  <r>
    <s v="32325"/>
    <x v="123"/>
    <x v="1"/>
    <x v="1"/>
    <x v="9"/>
    <x v="9"/>
    <x v="0"/>
    <x v="0"/>
    <n v="17469.5"/>
    <s v="Title I"/>
  </r>
  <r>
    <s v="07035"/>
    <x v="298"/>
    <x v="1"/>
    <x v="5"/>
    <x v="7"/>
    <x v="7"/>
    <x v="5"/>
    <x v="5"/>
    <n v="17436.61"/>
    <s v="Title I"/>
  </r>
  <r>
    <s v="27417"/>
    <x v="82"/>
    <x v="1"/>
    <x v="0"/>
    <x v="10"/>
    <x v="10"/>
    <x v="0"/>
    <x v="0"/>
    <n v="17412.38"/>
    <s v="Title I"/>
  </r>
  <r>
    <s v="18401"/>
    <x v="38"/>
    <x v="1"/>
    <x v="8"/>
    <x v="1"/>
    <x v="1"/>
    <x v="0"/>
    <x v="0"/>
    <n v="17399.52"/>
    <s v="Title I"/>
  </r>
  <r>
    <s v="38306"/>
    <x v="255"/>
    <x v="1"/>
    <x v="1"/>
    <x v="11"/>
    <x v="11"/>
    <x v="6"/>
    <x v="6"/>
    <n v="17350"/>
    <s v="Title I"/>
  </r>
  <r>
    <s v="32361"/>
    <x v="33"/>
    <x v="1"/>
    <x v="1"/>
    <x v="9"/>
    <x v="9"/>
    <x v="3"/>
    <x v="3"/>
    <n v="17348.32"/>
    <s v="Title I"/>
  </r>
  <r>
    <s v="04019"/>
    <x v="142"/>
    <x v="1"/>
    <x v="6"/>
    <x v="0"/>
    <x v="0"/>
    <x v="3"/>
    <x v="3"/>
    <n v="17334.240000000002"/>
    <s v="Title I"/>
  </r>
  <r>
    <s v="19400"/>
    <x v="264"/>
    <x v="1"/>
    <x v="3"/>
    <x v="7"/>
    <x v="7"/>
    <x v="5"/>
    <x v="5"/>
    <n v="17315"/>
    <s v="Title I"/>
  </r>
  <r>
    <s v="17401"/>
    <x v="5"/>
    <x v="1"/>
    <x v="0"/>
    <x v="26"/>
    <x v="26"/>
    <x v="7"/>
    <x v="7"/>
    <n v="17308.509999999998"/>
    <s v="Title I"/>
  </r>
  <r>
    <s v="32360"/>
    <x v="52"/>
    <x v="1"/>
    <x v="1"/>
    <x v="17"/>
    <x v="17"/>
    <x v="4"/>
    <x v="4"/>
    <n v="17298"/>
    <s v="Title I"/>
  </r>
  <r>
    <s v="04222"/>
    <x v="99"/>
    <x v="1"/>
    <x v="6"/>
    <x v="8"/>
    <x v="8"/>
    <x v="3"/>
    <x v="3"/>
    <n v="17281"/>
    <s v="Title I"/>
  </r>
  <r>
    <s v="06103"/>
    <x v="260"/>
    <x v="1"/>
    <x v="2"/>
    <x v="1"/>
    <x v="1"/>
    <x v="4"/>
    <x v="4"/>
    <n v="17277.599999999999"/>
    <s v="Title I"/>
  </r>
  <r>
    <s v="39007"/>
    <x v="10"/>
    <x v="1"/>
    <x v="3"/>
    <x v="14"/>
    <x v="14"/>
    <x v="3"/>
    <x v="3"/>
    <n v="17268.87"/>
    <s v="Title I"/>
  </r>
  <r>
    <s v="39209"/>
    <x v="110"/>
    <x v="1"/>
    <x v="3"/>
    <x v="15"/>
    <x v="15"/>
    <x v="4"/>
    <x v="4"/>
    <n v="17261.330000000002"/>
    <s v="Title I"/>
  </r>
  <r>
    <s v="22204"/>
    <x v="271"/>
    <x v="1"/>
    <x v="1"/>
    <x v="7"/>
    <x v="7"/>
    <x v="5"/>
    <x v="5"/>
    <n v="17225.57"/>
    <s v="Title I"/>
  </r>
  <r>
    <s v="29311"/>
    <x v="225"/>
    <x v="1"/>
    <x v="4"/>
    <x v="0"/>
    <x v="0"/>
    <x v="0"/>
    <x v="0"/>
    <n v="17223"/>
    <s v="Title I"/>
  </r>
  <r>
    <s v="17405"/>
    <x v="14"/>
    <x v="1"/>
    <x v="0"/>
    <x v="22"/>
    <x v="22"/>
    <x v="4"/>
    <x v="4"/>
    <n v="17214.990000000002"/>
    <s v="Title I"/>
  </r>
  <r>
    <s v="17402"/>
    <x v="172"/>
    <x v="1"/>
    <x v="0"/>
    <x v="4"/>
    <x v="4"/>
    <x v="0"/>
    <x v="0"/>
    <n v="17206.419999999998"/>
    <s v="Title I"/>
  </r>
  <r>
    <s v="16049"/>
    <x v="134"/>
    <x v="1"/>
    <x v="8"/>
    <x v="1"/>
    <x v="1"/>
    <x v="6"/>
    <x v="6"/>
    <n v="17197.95"/>
    <s v="Title I"/>
  </r>
  <r>
    <s v="37503"/>
    <x v="50"/>
    <x v="1"/>
    <x v="4"/>
    <x v="32"/>
    <x v="32"/>
    <x v="3"/>
    <x v="3"/>
    <n v="17158.009999999998"/>
    <s v="Title I"/>
  </r>
  <r>
    <s v="23403"/>
    <x v="56"/>
    <x v="1"/>
    <x v="8"/>
    <x v="22"/>
    <x v="22"/>
    <x v="6"/>
    <x v="6"/>
    <n v="17156.25"/>
    <s v="Title I"/>
  </r>
  <r>
    <s v="37503"/>
    <x v="50"/>
    <x v="1"/>
    <x v="4"/>
    <x v="32"/>
    <x v="32"/>
    <x v="4"/>
    <x v="4"/>
    <n v="17150.8"/>
    <s v="Title I"/>
  </r>
  <r>
    <s v="21302"/>
    <x v="126"/>
    <x v="1"/>
    <x v="7"/>
    <x v="6"/>
    <x v="6"/>
    <x v="3"/>
    <x v="3"/>
    <n v="17132.150000000001"/>
    <s v="Title I"/>
  </r>
  <r>
    <s v="34111"/>
    <x v="47"/>
    <x v="1"/>
    <x v="7"/>
    <x v="14"/>
    <x v="14"/>
    <x v="3"/>
    <x v="3"/>
    <n v="17113.7"/>
    <s v="Title I"/>
  </r>
  <r>
    <s v="03052"/>
    <x v="141"/>
    <x v="1"/>
    <x v="5"/>
    <x v="26"/>
    <x v="26"/>
    <x v="3"/>
    <x v="3"/>
    <n v="17063.16"/>
    <s v="Title I"/>
  </r>
  <r>
    <s v="24404"/>
    <x v="155"/>
    <x v="1"/>
    <x v="6"/>
    <x v="9"/>
    <x v="9"/>
    <x v="0"/>
    <x v="0"/>
    <n v="17062.939999999999"/>
    <s v="Title I"/>
  </r>
  <r>
    <s v="32123"/>
    <x v="252"/>
    <x v="1"/>
    <x v="1"/>
    <x v="1"/>
    <x v="1"/>
    <x v="3"/>
    <x v="3"/>
    <n v="17045.78"/>
    <s v="Title I"/>
  </r>
  <r>
    <s v="31016"/>
    <x v="44"/>
    <x v="1"/>
    <x v="4"/>
    <x v="21"/>
    <x v="21"/>
    <x v="2"/>
    <x v="2"/>
    <n v="17022.2"/>
    <s v="Title I"/>
  </r>
  <r>
    <s v="39201"/>
    <x v="34"/>
    <x v="1"/>
    <x v="3"/>
    <x v="4"/>
    <x v="4"/>
    <x v="0"/>
    <x v="0"/>
    <n v="17016.11"/>
    <s v="Title I"/>
  </r>
  <r>
    <s v="17905"/>
    <x v="226"/>
    <x v="1"/>
    <x v="9"/>
    <x v="2"/>
    <x v="2"/>
    <x v="6"/>
    <x v="6"/>
    <n v="17016"/>
    <s v="Title I"/>
  </r>
  <r>
    <s v="04228"/>
    <x v="164"/>
    <x v="1"/>
    <x v="6"/>
    <x v="1"/>
    <x v="1"/>
    <x v="0"/>
    <x v="0"/>
    <n v="17014.400000000001"/>
    <s v="Title I"/>
  </r>
  <r>
    <s v="27019"/>
    <x v="259"/>
    <x v="1"/>
    <x v="0"/>
    <x v="15"/>
    <x v="15"/>
    <x v="6"/>
    <x v="6"/>
    <n v="17000"/>
    <s v="Title I"/>
  </r>
  <r>
    <s v="22200"/>
    <x v="273"/>
    <x v="1"/>
    <x v="1"/>
    <x v="7"/>
    <x v="7"/>
    <x v="5"/>
    <x v="5"/>
    <n v="16996"/>
    <s v="Title I"/>
  </r>
  <r>
    <s v="17406"/>
    <x v="57"/>
    <x v="1"/>
    <x v="0"/>
    <x v="1"/>
    <x v="1"/>
    <x v="3"/>
    <x v="3"/>
    <n v="16915.939999999999"/>
    <s v="Title I"/>
  </r>
  <r>
    <s v="31002"/>
    <x v="23"/>
    <x v="1"/>
    <x v="4"/>
    <x v="21"/>
    <x v="21"/>
    <x v="2"/>
    <x v="2"/>
    <n v="16913.580000000002"/>
    <s v="Title I"/>
  </r>
  <r>
    <s v="29311"/>
    <x v="225"/>
    <x v="1"/>
    <x v="4"/>
    <x v="3"/>
    <x v="3"/>
    <x v="0"/>
    <x v="0"/>
    <n v="16901"/>
    <s v="Title I"/>
  </r>
  <r>
    <s v="17415"/>
    <x v="4"/>
    <x v="1"/>
    <x v="0"/>
    <x v="2"/>
    <x v="2"/>
    <x v="0"/>
    <x v="0"/>
    <n v="16893.86"/>
    <s v="Title I"/>
  </r>
  <r>
    <s v="05401"/>
    <x v="166"/>
    <x v="1"/>
    <x v="8"/>
    <x v="7"/>
    <x v="7"/>
    <x v="5"/>
    <x v="5"/>
    <n v="16883.39"/>
    <s v="Title I"/>
  </r>
  <r>
    <s v="24122"/>
    <x v="199"/>
    <x v="1"/>
    <x v="6"/>
    <x v="11"/>
    <x v="11"/>
    <x v="3"/>
    <x v="3"/>
    <n v="16853.86"/>
    <s v="Title I"/>
  </r>
  <r>
    <s v="14066"/>
    <x v="179"/>
    <x v="1"/>
    <x v="7"/>
    <x v="10"/>
    <x v="10"/>
    <x v="6"/>
    <x v="6"/>
    <n v="16825.05"/>
    <s v="Title I"/>
  </r>
  <r>
    <s v="17902"/>
    <x v="239"/>
    <x v="1"/>
    <x v="9"/>
    <x v="17"/>
    <x v="17"/>
    <x v="6"/>
    <x v="6"/>
    <n v="16796.599999999999"/>
    <s v="Title I"/>
  </r>
  <r>
    <s v="38306"/>
    <x v="255"/>
    <x v="1"/>
    <x v="1"/>
    <x v="9"/>
    <x v="9"/>
    <x v="3"/>
    <x v="3"/>
    <n v="16794"/>
    <s v="Title I"/>
  </r>
  <r>
    <s v="20402"/>
    <x v="258"/>
    <x v="1"/>
    <x v="2"/>
    <x v="1"/>
    <x v="1"/>
    <x v="0"/>
    <x v="0"/>
    <n v="16783.02"/>
    <s v="Title I"/>
  </r>
  <r>
    <s v="32312"/>
    <x v="291"/>
    <x v="1"/>
    <x v="1"/>
    <x v="1"/>
    <x v="1"/>
    <x v="3"/>
    <x v="3"/>
    <n v="16777.21"/>
    <s v="Title I"/>
  </r>
  <r>
    <s v="24122"/>
    <x v="199"/>
    <x v="1"/>
    <x v="6"/>
    <x v="15"/>
    <x v="15"/>
    <x v="0"/>
    <x v="0"/>
    <n v="16765.02"/>
    <s v="Title I"/>
  </r>
  <r>
    <s v="20402"/>
    <x v="258"/>
    <x v="1"/>
    <x v="2"/>
    <x v="3"/>
    <x v="3"/>
    <x v="0"/>
    <x v="0"/>
    <n v="16742.79"/>
    <s v="Title I"/>
  </r>
  <r>
    <s v="31002"/>
    <x v="23"/>
    <x v="1"/>
    <x v="4"/>
    <x v="10"/>
    <x v="10"/>
    <x v="6"/>
    <x v="6"/>
    <n v="16739.48"/>
    <s v="Title I"/>
  </r>
  <r>
    <s v="27320"/>
    <x v="46"/>
    <x v="1"/>
    <x v="0"/>
    <x v="22"/>
    <x v="22"/>
    <x v="3"/>
    <x v="3"/>
    <n v="16721.419999999998"/>
    <s v="Title I"/>
  </r>
  <r>
    <s v="21303"/>
    <x v="181"/>
    <x v="1"/>
    <x v="7"/>
    <x v="14"/>
    <x v="14"/>
    <x v="4"/>
    <x v="4"/>
    <n v="16680.18"/>
    <s v="Title I"/>
  </r>
  <r>
    <s v="17210"/>
    <x v="1"/>
    <x v="1"/>
    <x v="0"/>
    <x v="11"/>
    <x v="11"/>
    <x v="6"/>
    <x v="6"/>
    <n v="16636.580000000002"/>
    <s v="Title I"/>
  </r>
  <r>
    <s v="36250"/>
    <x v="104"/>
    <x v="1"/>
    <x v="5"/>
    <x v="1"/>
    <x v="1"/>
    <x v="6"/>
    <x v="6"/>
    <n v="16599.29"/>
    <s v="Title I"/>
  </r>
  <r>
    <s v="31015"/>
    <x v="12"/>
    <x v="1"/>
    <x v="4"/>
    <x v="11"/>
    <x v="11"/>
    <x v="6"/>
    <x v="6"/>
    <n v="16546.919999999998"/>
    <s v="Title I"/>
  </r>
  <r>
    <s v="24410"/>
    <x v="128"/>
    <x v="1"/>
    <x v="6"/>
    <x v="11"/>
    <x v="11"/>
    <x v="0"/>
    <x v="0"/>
    <n v="16538.04"/>
    <s v="Title I"/>
  </r>
  <r>
    <s v="22073"/>
    <x v="301"/>
    <x v="1"/>
    <x v="1"/>
    <x v="22"/>
    <x v="22"/>
    <x v="6"/>
    <x v="6"/>
    <n v="16500"/>
    <s v="Title I"/>
  </r>
  <r>
    <s v="17403"/>
    <x v="8"/>
    <x v="1"/>
    <x v="0"/>
    <x v="13"/>
    <x v="13"/>
    <x v="4"/>
    <x v="4"/>
    <n v="16499.439999999999"/>
    <s v="Title I"/>
  </r>
  <r>
    <s v="39200"/>
    <x v="43"/>
    <x v="1"/>
    <x v="3"/>
    <x v="21"/>
    <x v="21"/>
    <x v="8"/>
    <x v="8"/>
    <n v="16482.36"/>
    <s v="Title I"/>
  </r>
  <r>
    <s v="11001"/>
    <x v="18"/>
    <x v="1"/>
    <x v="5"/>
    <x v="21"/>
    <x v="21"/>
    <x v="4"/>
    <x v="4"/>
    <n v="16470.38"/>
    <s v="Title I"/>
  </r>
  <r>
    <s v="31025"/>
    <x v="36"/>
    <x v="1"/>
    <x v="4"/>
    <x v="22"/>
    <x v="22"/>
    <x v="4"/>
    <x v="4"/>
    <n v="16444.43"/>
    <s v="Title I"/>
  </r>
  <r>
    <s v="26070"/>
    <x v="231"/>
    <x v="1"/>
    <x v="1"/>
    <x v="6"/>
    <x v="6"/>
    <x v="3"/>
    <x v="3"/>
    <n v="16442.439999999999"/>
    <s v="Title I"/>
  </r>
  <r>
    <s v="27402"/>
    <x v="62"/>
    <x v="1"/>
    <x v="0"/>
    <x v="17"/>
    <x v="17"/>
    <x v="4"/>
    <x v="4"/>
    <n v="16441.46"/>
    <s v="Title I"/>
  </r>
  <r>
    <s v="17405"/>
    <x v="14"/>
    <x v="1"/>
    <x v="0"/>
    <x v="2"/>
    <x v="2"/>
    <x v="3"/>
    <x v="3"/>
    <n v="16440.59"/>
    <s v="Title I"/>
  </r>
  <r>
    <s v="22009"/>
    <x v="206"/>
    <x v="1"/>
    <x v="1"/>
    <x v="0"/>
    <x v="0"/>
    <x v="6"/>
    <x v="6"/>
    <n v="16429.09"/>
    <s v="Title I"/>
  </r>
  <r>
    <s v="33207"/>
    <x v="147"/>
    <x v="1"/>
    <x v="1"/>
    <x v="2"/>
    <x v="2"/>
    <x v="2"/>
    <x v="2"/>
    <n v="16369.23"/>
    <s v="Title I"/>
  </r>
  <r>
    <s v="39090"/>
    <x v="113"/>
    <x v="1"/>
    <x v="3"/>
    <x v="2"/>
    <x v="2"/>
    <x v="6"/>
    <x v="6"/>
    <n v="16369.16"/>
    <s v="Title I"/>
  </r>
  <r>
    <s v="04129"/>
    <x v="97"/>
    <x v="1"/>
    <x v="6"/>
    <x v="22"/>
    <x v="22"/>
    <x v="3"/>
    <x v="3"/>
    <n v="16351.54"/>
    <s v="Title I"/>
  </r>
  <r>
    <s v="05401"/>
    <x v="166"/>
    <x v="1"/>
    <x v="8"/>
    <x v="15"/>
    <x v="15"/>
    <x v="4"/>
    <x v="4"/>
    <n v="16348.84"/>
    <s v="Title I"/>
  </r>
  <r>
    <s v="13146"/>
    <x v="138"/>
    <x v="1"/>
    <x v="6"/>
    <x v="3"/>
    <x v="3"/>
    <x v="6"/>
    <x v="6"/>
    <n v="16341.13"/>
    <s v="Title I"/>
  </r>
  <r>
    <s v="28137"/>
    <x v="242"/>
    <x v="1"/>
    <x v="4"/>
    <x v="1"/>
    <x v="1"/>
    <x v="4"/>
    <x v="4"/>
    <n v="16336.74"/>
    <s v="Title I"/>
  </r>
  <r>
    <s v="32325"/>
    <x v="123"/>
    <x v="1"/>
    <x v="1"/>
    <x v="22"/>
    <x v="22"/>
    <x v="4"/>
    <x v="4"/>
    <n v="16293.46"/>
    <s v="Title I"/>
  </r>
  <r>
    <s v="29320"/>
    <x v="24"/>
    <x v="1"/>
    <x v="4"/>
    <x v="2"/>
    <x v="2"/>
    <x v="2"/>
    <x v="2"/>
    <n v="16251.17"/>
    <s v="Title I"/>
  </r>
  <r>
    <s v="05402"/>
    <x v="54"/>
    <x v="1"/>
    <x v="8"/>
    <x v="8"/>
    <x v="8"/>
    <x v="0"/>
    <x v="0"/>
    <n v="16223.75"/>
    <s v="Title I"/>
  </r>
  <r>
    <s v="24404"/>
    <x v="155"/>
    <x v="1"/>
    <x v="6"/>
    <x v="15"/>
    <x v="15"/>
    <x v="4"/>
    <x v="4"/>
    <n v="16209.49"/>
    <s v="Title I"/>
  </r>
  <r>
    <s v="39204"/>
    <x v="103"/>
    <x v="1"/>
    <x v="3"/>
    <x v="1"/>
    <x v="1"/>
    <x v="2"/>
    <x v="2"/>
    <n v="16204.63"/>
    <s v="Title I"/>
  </r>
  <r>
    <s v="14005"/>
    <x v="63"/>
    <x v="1"/>
    <x v="7"/>
    <x v="11"/>
    <x v="11"/>
    <x v="0"/>
    <x v="0"/>
    <n v="16169.36"/>
    <s v="Title I"/>
  </r>
  <r>
    <s v="21014"/>
    <x v="174"/>
    <x v="1"/>
    <x v="7"/>
    <x v="11"/>
    <x v="11"/>
    <x v="0"/>
    <x v="0"/>
    <n v="16141.35"/>
    <s v="Title I"/>
  </r>
  <r>
    <s v="14068"/>
    <x v="88"/>
    <x v="1"/>
    <x v="7"/>
    <x v="2"/>
    <x v="2"/>
    <x v="6"/>
    <x v="6"/>
    <n v="16115.06"/>
    <s v="Title I"/>
  </r>
  <r>
    <s v="03053"/>
    <x v="137"/>
    <x v="1"/>
    <x v="5"/>
    <x v="22"/>
    <x v="22"/>
    <x v="3"/>
    <x v="3"/>
    <n v="16107.74"/>
    <s v="Title I"/>
  </r>
  <r>
    <s v="39201"/>
    <x v="34"/>
    <x v="1"/>
    <x v="3"/>
    <x v="30"/>
    <x v="30"/>
    <x v="6"/>
    <x v="6"/>
    <n v="16102.26"/>
    <s v="Title I"/>
  </r>
  <r>
    <s v="17908"/>
    <x v="115"/>
    <x v="1"/>
    <x v="9"/>
    <x v="15"/>
    <x v="15"/>
    <x v="6"/>
    <x v="6"/>
    <n v="16100"/>
    <s v="Title I"/>
  </r>
  <r>
    <s v="05121"/>
    <x v="31"/>
    <x v="1"/>
    <x v="8"/>
    <x v="9"/>
    <x v="9"/>
    <x v="0"/>
    <x v="0"/>
    <n v="16095.59"/>
    <s v="Title I"/>
  </r>
  <r>
    <s v="25116"/>
    <x v="208"/>
    <x v="1"/>
    <x v="7"/>
    <x v="0"/>
    <x v="0"/>
    <x v="6"/>
    <x v="6"/>
    <n v="16062.87"/>
    <s v="Title I"/>
  </r>
  <r>
    <s v="34111"/>
    <x v="47"/>
    <x v="1"/>
    <x v="7"/>
    <x v="2"/>
    <x v="2"/>
    <x v="6"/>
    <x v="6"/>
    <n v="16050"/>
    <s v="Title I"/>
  </r>
  <r>
    <s v="17406"/>
    <x v="57"/>
    <x v="1"/>
    <x v="0"/>
    <x v="9"/>
    <x v="9"/>
    <x v="6"/>
    <x v="6"/>
    <n v="16000"/>
    <s v="Title I"/>
  </r>
  <r>
    <s v="36400"/>
    <x v="175"/>
    <x v="1"/>
    <x v="5"/>
    <x v="1"/>
    <x v="1"/>
    <x v="4"/>
    <x v="4"/>
    <n v="15993.2"/>
    <s v="Title I"/>
  </r>
  <r>
    <s v="39200"/>
    <x v="43"/>
    <x v="1"/>
    <x v="3"/>
    <x v="22"/>
    <x v="22"/>
    <x v="2"/>
    <x v="2"/>
    <n v="15976.1"/>
    <s v="Title I"/>
  </r>
  <r>
    <s v="39201"/>
    <x v="34"/>
    <x v="1"/>
    <x v="3"/>
    <x v="11"/>
    <x v="11"/>
    <x v="0"/>
    <x v="0"/>
    <n v="15974.39"/>
    <s v="Title I"/>
  </r>
  <r>
    <s v="29311"/>
    <x v="225"/>
    <x v="1"/>
    <x v="4"/>
    <x v="9"/>
    <x v="9"/>
    <x v="0"/>
    <x v="0"/>
    <n v="15962"/>
    <s v="Title I"/>
  </r>
  <r>
    <s v="04222"/>
    <x v="99"/>
    <x v="1"/>
    <x v="6"/>
    <x v="1"/>
    <x v="1"/>
    <x v="4"/>
    <x v="4"/>
    <n v="15960"/>
    <s v="Title I"/>
  </r>
  <r>
    <s v="38265"/>
    <x v="281"/>
    <x v="1"/>
    <x v="1"/>
    <x v="22"/>
    <x v="22"/>
    <x v="3"/>
    <x v="3"/>
    <n v="15911.86"/>
    <s v="Title I"/>
  </r>
  <r>
    <s v="34003"/>
    <x v="22"/>
    <x v="1"/>
    <x v="7"/>
    <x v="17"/>
    <x v="17"/>
    <x v="4"/>
    <x v="4"/>
    <n v="15910.5"/>
    <s v="Title I"/>
  </r>
  <r>
    <s v="39205"/>
    <x v="90"/>
    <x v="1"/>
    <x v="3"/>
    <x v="15"/>
    <x v="15"/>
    <x v="0"/>
    <x v="0"/>
    <n v="15909.25"/>
    <s v="Title I"/>
  </r>
  <r>
    <s v="32326"/>
    <x v="127"/>
    <x v="1"/>
    <x v="1"/>
    <x v="11"/>
    <x v="11"/>
    <x v="0"/>
    <x v="0"/>
    <n v="15902.67"/>
    <s v="Title I"/>
  </r>
  <r>
    <s v="32312"/>
    <x v="291"/>
    <x v="1"/>
    <x v="1"/>
    <x v="1"/>
    <x v="1"/>
    <x v="4"/>
    <x v="4"/>
    <n v="15900.91"/>
    <s v="Title I"/>
  </r>
  <r>
    <s v="39003"/>
    <x v="132"/>
    <x v="1"/>
    <x v="3"/>
    <x v="17"/>
    <x v="17"/>
    <x v="3"/>
    <x v="3"/>
    <n v="15871.68"/>
    <s v="Title I"/>
  </r>
  <r>
    <s v="31306"/>
    <x v="183"/>
    <x v="1"/>
    <x v="4"/>
    <x v="21"/>
    <x v="21"/>
    <x v="3"/>
    <x v="3"/>
    <n v="15829.18"/>
    <s v="Title I"/>
  </r>
  <r>
    <s v="34002"/>
    <x v="55"/>
    <x v="1"/>
    <x v="7"/>
    <x v="21"/>
    <x v="21"/>
    <x v="3"/>
    <x v="3"/>
    <n v="15827.29"/>
    <s v="Title I"/>
  </r>
  <r>
    <s v="34003"/>
    <x v="22"/>
    <x v="1"/>
    <x v="7"/>
    <x v="11"/>
    <x v="11"/>
    <x v="6"/>
    <x v="6"/>
    <n v="15760.16"/>
    <s v="Title I"/>
  </r>
  <r>
    <s v="38301"/>
    <x v="256"/>
    <x v="1"/>
    <x v="1"/>
    <x v="7"/>
    <x v="7"/>
    <x v="5"/>
    <x v="5"/>
    <n v="15751.18"/>
    <s v="Title I"/>
  </r>
  <r>
    <s v="32081"/>
    <x v="2"/>
    <x v="1"/>
    <x v="1"/>
    <x v="30"/>
    <x v="30"/>
    <x v="0"/>
    <x v="0"/>
    <n v="15745"/>
    <s v="Title I"/>
  </r>
  <r>
    <s v="32081"/>
    <x v="2"/>
    <x v="1"/>
    <x v="1"/>
    <x v="30"/>
    <x v="30"/>
    <x v="6"/>
    <x v="6"/>
    <n v="15745"/>
    <s v="Title I"/>
  </r>
  <r>
    <s v="21226"/>
    <x v="203"/>
    <x v="1"/>
    <x v="7"/>
    <x v="24"/>
    <x v="24"/>
    <x v="6"/>
    <x v="6"/>
    <n v="15717.47"/>
    <s v="Title I"/>
  </r>
  <r>
    <s v="24111"/>
    <x v="188"/>
    <x v="1"/>
    <x v="6"/>
    <x v="1"/>
    <x v="1"/>
    <x v="8"/>
    <x v="8"/>
    <n v="15703.17"/>
    <s v="Title I"/>
  </r>
  <r>
    <s v="03052"/>
    <x v="141"/>
    <x v="1"/>
    <x v="5"/>
    <x v="0"/>
    <x v="0"/>
    <x v="6"/>
    <x v="6"/>
    <n v="15655.2"/>
    <s v="Title I"/>
  </r>
  <r>
    <s v="20405"/>
    <x v="102"/>
    <x v="1"/>
    <x v="2"/>
    <x v="11"/>
    <x v="11"/>
    <x v="0"/>
    <x v="0"/>
    <n v="15654.26"/>
    <s v="Title I"/>
  </r>
  <r>
    <s v="06119"/>
    <x v="27"/>
    <x v="1"/>
    <x v="2"/>
    <x v="1"/>
    <x v="1"/>
    <x v="6"/>
    <x v="6"/>
    <n v="15634"/>
    <s v="Title I"/>
  </r>
  <r>
    <s v="28137"/>
    <x v="242"/>
    <x v="1"/>
    <x v="4"/>
    <x v="15"/>
    <x v="15"/>
    <x v="4"/>
    <x v="4"/>
    <n v="15618.29"/>
    <s v="Title I"/>
  </r>
  <r>
    <s v="05313"/>
    <x v="163"/>
    <x v="1"/>
    <x v="8"/>
    <x v="14"/>
    <x v="14"/>
    <x v="4"/>
    <x v="4"/>
    <n v="15566.58"/>
    <s v="Title I"/>
  </r>
  <r>
    <s v="06119"/>
    <x v="27"/>
    <x v="1"/>
    <x v="2"/>
    <x v="2"/>
    <x v="2"/>
    <x v="6"/>
    <x v="6"/>
    <n v="15513"/>
    <s v="Title I"/>
  </r>
  <r>
    <s v="31006"/>
    <x v="20"/>
    <x v="1"/>
    <x v="4"/>
    <x v="0"/>
    <x v="0"/>
    <x v="4"/>
    <x v="4"/>
    <n v="15494.6"/>
    <s v="Title I"/>
  </r>
  <r>
    <s v="05402"/>
    <x v="54"/>
    <x v="1"/>
    <x v="8"/>
    <x v="22"/>
    <x v="22"/>
    <x v="2"/>
    <x v="2"/>
    <n v="15459.52"/>
    <s v="Title I"/>
  </r>
  <r>
    <s v="32325"/>
    <x v="123"/>
    <x v="1"/>
    <x v="1"/>
    <x v="8"/>
    <x v="8"/>
    <x v="0"/>
    <x v="0"/>
    <n v="15457.37"/>
    <s v="Title I"/>
  </r>
  <r>
    <s v="14005"/>
    <x v="63"/>
    <x v="1"/>
    <x v="7"/>
    <x v="2"/>
    <x v="2"/>
    <x v="4"/>
    <x v="4"/>
    <n v="15440.1"/>
    <s v="Title I"/>
  </r>
  <r>
    <s v="36300"/>
    <x v="279"/>
    <x v="1"/>
    <x v="5"/>
    <x v="1"/>
    <x v="1"/>
    <x v="4"/>
    <x v="4"/>
    <n v="15436"/>
    <s v="Title I"/>
  </r>
  <r>
    <s v="18401"/>
    <x v="38"/>
    <x v="1"/>
    <x v="8"/>
    <x v="14"/>
    <x v="14"/>
    <x v="3"/>
    <x v="3"/>
    <n v="15426.56"/>
    <s v="Title I"/>
  </r>
  <r>
    <s v="34402"/>
    <x v="146"/>
    <x v="1"/>
    <x v="7"/>
    <x v="9"/>
    <x v="9"/>
    <x v="3"/>
    <x v="3"/>
    <n v="15422.99"/>
    <s v="Title I"/>
  </r>
  <r>
    <s v="17401"/>
    <x v="5"/>
    <x v="1"/>
    <x v="0"/>
    <x v="11"/>
    <x v="11"/>
    <x v="1"/>
    <x v="1"/>
    <n v="15390.84"/>
    <s v="Title I"/>
  </r>
  <r>
    <s v="25116"/>
    <x v="208"/>
    <x v="1"/>
    <x v="7"/>
    <x v="15"/>
    <x v="15"/>
    <x v="0"/>
    <x v="0"/>
    <n v="15381.74"/>
    <s v="Title I"/>
  </r>
  <r>
    <s v="04127"/>
    <x v="148"/>
    <x v="1"/>
    <x v="6"/>
    <x v="11"/>
    <x v="11"/>
    <x v="0"/>
    <x v="0"/>
    <n v="15372.44"/>
    <s v="Title I"/>
  </r>
  <r>
    <s v="20404"/>
    <x v="135"/>
    <x v="1"/>
    <x v="3"/>
    <x v="9"/>
    <x v="9"/>
    <x v="0"/>
    <x v="0"/>
    <n v="15332.44"/>
    <s v="Title I"/>
  </r>
  <r>
    <s v="39007"/>
    <x v="10"/>
    <x v="1"/>
    <x v="3"/>
    <x v="23"/>
    <x v="23"/>
    <x v="1"/>
    <x v="1"/>
    <n v="15329.87"/>
    <s v="Title I"/>
  </r>
  <r>
    <s v="39200"/>
    <x v="43"/>
    <x v="1"/>
    <x v="3"/>
    <x v="17"/>
    <x v="17"/>
    <x v="3"/>
    <x v="3"/>
    <n v="15325.36"/>
    <s v="Title I"/>
  </r>
  <r>
    <s v="33207"/>
    <x v="147"/>
    <x v="1"/>
    <x v="1"/>
    <x v="32"/>
    <x v="32"/>
    <x v="3"/>
    <x v="3"/>
    <n v="15280.21"/>
    <s v="Title I"/>
  </r>
  <r>
    <s v="16020"/>
    <x v="262"/>
    <x v="1"/>
    <x v="8"/>
    <x v="1"/>
    <x v="1"/>
    <x v="4"/>
    <x v="4"/>
    <n v="15278.72"/>
    <s v="Title I"/>
  </r>
  <r>
    <s v="32081"/>
    <x v="2"/>
    <x v="1"/>
    <x v="1"/>
    <x v="3"/>
    <x v="3"/>
    <x v="7"/>
    <x v="7"/>
    <n v="15264.62"/>
    <s v="Title I"/>
  </r>
  <r>
    <s v="17417"/>
    <x v="119"/>
    <x v="1"/>
    <x v="0"/>
    <x v="15"/>
    <x v="15"/>
    <x v="6"/>
    <x v="6"/>
    <n v="15262.5"/>
    <s v="Title I"/>
  </r>
  <r>
    <s v="34002"/>
    <x v="55"/>
    <x v="1"/>
    <x v="7"/>
    <x v="21"/>
    <x v="21"/>
    <x v="2"/>
    <x v="2"/>
    <n v="15248.25"/>
    <s v="Title I"/>
  </r>
  <r>
    <s v="29311"/>
    <x v="225"/>
    <x v="1"/>
    <x v="4"/>
    <x v="11"/>
    <x v="11"/>
    <x v="0"/>
    <x v="0"/>
    <n v="15226"/>
    <s v="Title I"/>
  </r>
  <r>
    <s v="14064"/>
    <x v="187"/>
    <x v="1"/>
    <x v="7"/>
    <x v="15"/>
    <x v="15"/>
    <x v="4"/>
    <x v="4"/>
    <n v="15207.53"/>
    <s v="Title I"/>
  </r>
  <r>
    <s v="06103"/>
    <x v="260"/>
    <x v="1"/>
    <x v="2"/>
    <x v="1"/>
    <x v="1"/>
    <x v="3"/>
    <x v="3"/>
    <n v="15192.54"/>
    <s v="Title I"/>
  </r>
  <r>
    <s v="32358"/>
    <x v="205"/>
    <x v="1"/>
    <x v="1"/>
    <x v="1"/>
    <x v="1"/>
    <x v="0"/>
    <x v="0"/>
    <n v="15190"/>
    <s v="Title I"/>
  </r>
  <r>
    <s v="27400"/>
    <x v="17"/>
    <x v="1"/>
    <x v="0"/>
    <x v="17"/>
    <x v="17"/>
    <x v="3"/>
    <x v="3"/>
    <n v="15185.74"/>
    <s v="Title I"/>
  </r>
  <r>
    <s v="29311"/>
    <x v="225"/>
    <x v="1"/>
    <x v="4"/>
    <x v="1"/>
    <x v="1"/>
    <x v="6"/>
    <x v="6"/>
    <n v="15154"/>
    <s v="Title I"/>
  </r>
  <r>
    <s v="27001"/>
    <x v="86"/>
    <x v="1"/>
    <x v="0"/>
    <x v="9"/>
    <x v="9"/>
    <x v="0"/>
    <x v="0"/>
    <n v="15111.31"/>
    <s v="Title I"/>
  </r>
  <r>
    <s v="05313"/>
    <x v="163"/>
    <x v="1"/>
    <x v="8"/>
    <x v="1"/>
    <x v="1"/>
    <x v="2"/>
    <x v="2"/>
    <n v="15046.25"/>
    <s v="Title I"/>
  </r>
  <r>
    <s v="27417"/>
    <x v="82"/>
    <x v="1"/>
    <x v="0"/>
    <x v="8"/>
    <x v="8"/>
    <x v="2"/>
    <x v="2"/>
    <n v="15010.83"/>
    <s v="Title I"/>
  </r>
  <r>
    <s v="27400"/>
    <x v="17"/>
    <x v="1"/>
    <x v="0"/>
    <x v="2"/>
    <x v="2"/>
    <x v="3"/>
    <x v="3"/>
    <n v="15003.8"/>
    <s v="Title I"/>
  </r>
  <r>
    <s v="26070"/>
    <x v="231"/>
    <x v="1"/>
    <x v="1"/>
    <x v="1"/>
    <x v="1"/>
    <x v="4"/>
    <x v="4"/>
    <n v="15000"/>
    <s v="Title I"/>
  </r>
  <r>
    <s v="18402"/>
    <x v="49"/>
    <x v="1"/>
    <x v="8"/>
    <x v="17"/>
    <x v="17"/>
    <x v="2"/>
    <x v="2"/>
    <n v="15000"/>
    <s v="Title I"/>
  </r>
  <r>
    <s v="38322"/>
    <x v="224"/>
    <x v="1"/>
    <x v="1"/>
    <x v="11"/>
    <x v="11"/>
    <x v="0"/>
    <x v="0"/>
    <n v="15000"/>
    <s v="Title I"/>
  </r>
  <r>
    <s v="03017"/>
    <x v="16"/>
    <x v="1"/>
    <x v="5"/>
    <x v="22"/>
    <x v="22"/>
    <x v="6"/>
    <x v="6"/>
    <n v="15000"/>
    <s v="Title I"/>
  </r>
  <r>
    <s v="06117"/>
    <x v="79"/>
    <x v="1"/>
    <x v="2"/>
    <x v="11"/>
    <x v="11"/>
    <x v="0"/>
    <x v="0"/>
    <n v="14963.84"/>
    <s v="Title I"/>
  </r>
  <r>
    <s v="36402"/>
    <x v="247"/>
    <x v="1"/>
    <x v="5"/>
    <x v="2"/>
    <x v="2"/>
    <x v="6"/>
    <x v="6"/>
    <n v="14936"/>
    <s v="Title I"/>
  </r>
  <r>
    <s v="37503"/>
    <x v="50"/>
    <x v="1"/>
    <x v="4"/>
    <x v="14"/>
    <x v="14"/>
    <x v="3"/>
    <x v="3"/>
    <n v="14910.32"/>
    <s v="Title I"/>
  </r>
  <r>
    <s v="03116"/>
    <x v="58"/>
    <x v="1"/>
    <x v="5"/>
    <x v="1"/>
    <x v="1"/>
    <x v="8"/>
    <x v="8"/>
    <n v="14891.15"/>
    <s v="Title I"/>
  </r>
  <r>
    <s v="39201"/>
    <x v="34"/>
    <x v="1"/>
    <x v="3"/>
    <x v="17"/>
    <x v="17"/>
    <x v="3"/>
    <x v="3"/>
    <n v="14847.49"/>
    <s v="Title I"/>
  </r>
  <r>
    <s v="16050"/>
    <x v="111"/>
    <x v="1"/>
    <x v="8"/>
    <x v="2"/>
    <x v="2"/>
    <x v="3"/>
    <x v="3"/>
    <n v="14820.42"/>
    <s v="Title I"/>
  </r>
  <r>
    <s v="22207"/>
    <x v="191"/>
    <x v="1"/>
    <x v="1"/>
    <x v="9"/>
    <x v="9"/>
    <x v="4"/>
    <x v="4"/>
    <n v="14807.47"/>
    <s v="Title I"/>
  </r>
  <r>
    <s v="27010"/>
    <x v="13"/>
    <x v="1"/>
    <x v="0"/>
    <x v="15"/>
    <x v="15"/>
    <x v="6"/>
    <x v="6"/>
    <n v="14806.25"/>
    <s v="Title I"/>
  </r>
  <r>
    <s v="17401"/>
    <x v="5"/>
    <x v="1"/>
    <x v="0"/>
    <x v="6"/>
    <x v="6"/>
    <x v="7"/>
    <x v="7"/>
    <n v="14791.39"/>
    <s v="Title I"/>
  </r>
  <r>
    <s v="17902"/>
    <x v="239"/>
    <x v="1"/>
    <x v="9"/>
    <x v="21"/>
    <x v="21"/>
    <x v="3"/>
    <x v="3"/>
    <n v="14789.86"/>
    <s v="Title I"/>
  </r>
  <r>
    <s v="02250"/>
    <x v="81"/>
    <x v="1"/>
    <x v="5"/>
    <x v="6"/>
    <x v="6"/>
    <x v="4"/>
    <x v="4"/>
    <n v="14776.58"/>
    <s v="Title I"/>
  </r>
  <r>
    <s v="03053"/>
    <x v="137"/>
    <x v="1"/>
    <x v="5"/>
    <x v="3"/>
    <x v="3"/>
    <x v="6"/>
    <x v="6"/>
    <n v="14765.75"/>
    <s v="Title I"/>
  </r>
  <r>
    <s v="17408"/>
    <x v="9"/>
    <x v="1"/>
    <x v="0"/>
    <x v="17"/>
    <x v="17"/>
    <x v="3"/>
    <x v="3"/>
    <n v="14735.68"/>
    <s v="Title I"/>
  </r>
  <r>
    <s v="33115"/>
    <x v="68"/>
    <x v="1"/>
    <x v="1"/>
    <x v="1"/>
    <x v="1"/>
    <x v="0"/>
    <x v="0"/>
    <n v="14704.9"/>
    <s v="Title I"/>
  </r>
  <r>
    <s v="20404"/>
    <x v="135"/>
    <x v="1"/>
    <x v="3"/>
    <x v="9"/>
    <x v="9"/>
    <x v="6"/>
    <x v="6"/>
    <n v="14700"/>
    <s v="Title I"/>
  </r>
  <r>
    <s v="22073"/>
    <x v="301"/>
    <x v="1"/>
    <x v="1"/>
    <x v="3"/>
    <x v="3"/>
    <x v="0"/>
    <x v="0"/>
    <n v="14691"/>
    <s v="Title I"/>
  </r>
  <r>
    <s v="34324"/>
    <x v="232"/>
    <x v="1"/>
    <x v="7"/>
    <x v="9"/>
    <x v="9"/>
    <x v="3"/>
    <x v="3"/>
    <n v="14679.25"/>
    <s v="Title I"/>
  </r>
  <r>
    <s v="32325"/>
    <x v="123"/>
    <x v="1"/>
    <x v="1"/>
    <x v="9"/>
    <x v="9"/>
    <x v="3"/>
    <x v="3"/>
    <n v="14658.77"/>
    <s v="Title I"/>
  </r>
  <r>
    <s v="08404"/>
    <x v="89"/>
    <x v="1"/>
    <x v="2"/>
    <x v="10"/>
    <x v="10"/>
    <x v="0"/>
    <x v="0"/>
    <n v="14649.41"/>
    <s v="Title I"/>
  </r>
  <r>
    <s v="18402"/>
    <x v="49"/>
    <x v="1"/>
    <x v="8"/>
    <x v="4"/>
    <x v="4"/>
    <x v="3"/>
    <x v="3"/>
    <n v="14642.6"/>
    <s v="Title I"/>
  </r>
  <r>
    <s v="17911"/>
    <x v="176"/>
    <x v="1"/>
    <x v="9"/>
    <x v="1"/>
    <x v="1"/>
    <x v="2"/>
    <x v="2"/>
    <n v="14609.68"/>
    <s v="Title I"/>
  </r>
  <r>
    <s v="17402"/>
    <x v="172"/>
    <x v="1"/>
    <x v="0"/>
    <x v="15"/>
    <x v="15"/>
    <x v="2"/>
    <x v="2"/>
    <n v="14609.6"/>
    <s v="Title I"/>
  </r>
  <r>
    <s v="28137"/>
    <x v="242"/>
    <x v="1"/>
    <x v="4"/>
    <x v="22"/>
    <x v="22"/>
    <x v="4"/>
    <x v="4"/>
    <n v="14600.07"/>
    <s v="Title I"/>
  </r>
  <r>
    <s v="39207"/>
    <x v="37"/>
    <x v="1"/>
    <x v="3"/>
    <x v="21"/>
    <x v="21"/>
    <x v="2"/>
    <x v="2"/>
    <n v="14586.97"/>
    <s v="Title I"/>
  </r>
  <r>
    <s v="34002"/>
    <x v="55"/>
    <x v="1"/>
    <x v="7"/>
    <x v="11"/>
    <x v="11"/>
    <x v="4"/>
    <x v="4"/>
    <n v="14572.32"/>
    <s v="Title I"/>
  </r>
  <r>
    <s v="17401"/>
    <x v="5"/>
    <x v="1"/>
    <x v="0"/>
    <x v="15"/>
    <x v="15"/>
    <x v="0"/>
    <x v="0"/>
    <n v="14527.82"/>
    <s v="Title I"/>
  </r>
  <r>
    <s v="36250"/>
    <x v="104"/>
    <x v="1"/>
    <x v="5"/>
    <x v="3"/>
    <x v="3"/>
    <x v="6"/>
    <x v="6"/>
    <n v="14509.56"/>
    <s v="Title I"/>
  </r>
  <r>
    <s v="04129"/>
    <x v="97"/>
    <x v="1"/>
    <x v="6"/>
    <x v="2"/>
    <x v="2"/>
    <x v="2"/>
    <x v="2"/>
    <n v="14490.45"/>
    <s v="Title I"/>
  </r>
  <r>
    <s v="17415"/>
    <x v="4"/>
    <x v="1"/>
    <x v="0"/>
    <x v="8"/>
    <x v="8"/>
    <x v="4"/>
    <x v="4"/>
    <n v="14474.55"/>
    <s v="Title I"/>
  </r>
  <r>
    <s v="32081"/>
    <x v="2"/>
    <x v="1"/>
    <x v="1"/>
    <x v="1"/>
    <x v="1"/>
    <x v="6"/>
    <x v="6"/>
    <n v="14473.7"/>
    <s v="Title I"/>
  </r>
  <r>
    <s v="34003"/>
    <x v="22"/>
    <x v="1"/>
    <x v="7"/>
    <x v="15"/>
    <x v="15"/>
    <x v="4"/>
    <x v="4"/>
    <n v="14469.76"/>
    <s v="Title I"/>
  </r>
  <r>
    <s v="16020"/>
    <x v="262"/>
    <x v="1"/>
    <x v="8"/>
    <x v="1"/>
    <x v="1"/>
    <x v="3"/>
    <x v="3"/>
    <n v="14463.18"/>
    <s v="Title I"/>
  </r>
  <r>
    <s v="17401"/>
    <x v="5"/>
    <x v="1"/>
    <x v="0"/>
    <x v="2"/>
    <x v="2"/>
    <x v="2"/>
    <x v="2"/>
    <n v="14454.66"/>
    <s v="Title I"/>
  </r>
  <r>
    <s v="17905"/>
    <x v="226"/>
    <x v="1"/>
    <x v="9"/>
    <x v="3"/>
    <x v="3"/>
    <x v="6"/>
    <x v="6"/>
    <n v="14453.64"/>
    <s v="Title I"/>
  </r>
  <r>
    <s v="29011"/>
    <x v="112"/>
    <x v="1"/>
    <x v="4"/>
    <x v="3"/>
    <x v="3"/>
    <x v="0"/>
    <x v="0"/>
    <n v="14442.44"/>
    <s v="Title I"/>
  </r>
  <r>
    <s v="04228"/>
    <x v="164"/>
    <x v="1"/>
    <x v="6"/>
    <x v="17"/>
    <x v="17"/>
    <x v="2"/>
    <x v="2"/>
    <n v="14430.04"/>
    <s v="Title I"/>
  </r>
  <r>
    <s v="10070"/>
    <x v="152"/>
    <x v="1"/>
    <x v="1"/>
    <x v="15"/>
    <x v="15"/>
    <x v="4"/>
    <x v="4"/>
    <n v="14417.93"/>
    <s v="Title I"/>
  </r>
  <r>
    <s v="32361"/>
    <x v="33"/>
    <x v="1"/>
    <x v="1"/>
    <x v="3"/>
    <x v="3"/>
    <x v="6"/>
    <x v="6"/>
    <n v="14416.18"/>
    <s v="Title I"/>
  </r>
  <r>
    <s v="14064"/>
    <x v="187"/>
    <x v="1"/>
    <x v="7"/>
    <x v="15"/>
    <x v="15"/>
    <x v="0"/>
    <x v="0"/>
    <n v="14399.76"/>
    <s v="Title I"/>
  </r>
  <r>
    <s v="04019"/>
    <x v="142"/>
    <x v="1"/>
    <x v="6"/>
    <x v="1"/>
    <x v="1"/>
    <x v="3"/>
    <x v="3"/>
    <n v="14398.64"/>
    <s v="Title I"/>
  </r>
  <r>
    <s v="20404"/>
    <x v="135"/>
    <x v="1"/>
    <x v="3"/>
    <x v="4"/>
    <x v="4"/>
    <x v="0"/>
    <x v="0"/>
    <n v="14390.68"/>
    <s v="Title I"/>
  </r>
  <r>
    <s v="20400"/>
    <x v="236"/>
    <x v="1"/>
    <x v="2"/>
    <x v="9"/>
    <x v="9"/>
    <x v="1"/>
    <x v="1"/>
    <n v="14386.79"/>
    <s v="Title I"/>
  </r>
  <r>
    <s v="17415"/>
    <x v="4"/>
    <x v="1"/>
    <x v="0"/>
    <x v="17"/>
    <x v="17"/>
    <x v="3"/>
    <x v="3"/>
    <n v="14373.81"/>
    <s v="Title I"/>
  </r>
  <r>
    <s v="17415"/>
    <x v="4"/>
    <x v="1"/>
    <x v="0"/>
    <x v="19"/>
    <x v="19"/>
    <x v="4"/>
    <x v="4"/>
    <n v="14372.75"/>
    <s v="Title I"/>
  </r>
  <r>
    <s v="21237"/>
    <x v="233"/>
    <x v="1"/>
    <x v="7"/>
    <x v="14"/>
    <x v="14"/>
    <x v="0"/>
    <x v="0"/>
    <n v="14363.33"/>
    <s v="Title I"/>
  </r>
  <r>
    <s v="32361"/>
    <x v="33"/>
    <x v="1"/>
    <x v="1"/>
    <x v="4"/>
    <x v="4"/>
    <x v="3"/>
    <x v="3"/>
    <n v="14360.13"/>
    <s v="Title I"/>
  </r>
  <r>
    <s v="27343"/>
    <x v="169"/>
    <x v="1"/>
    <x v="0"/>
    <x v="1"/>
    <x v="1"/>
    <x v="6"/>
    <x v="6"/>
    <n v="14347.07"/>
    <s v="Title I"/>
  </r>
  <r>
    <s v="34033"/>
    <x v="108"/>
    <x v="1"/>
    <x v="7"/>
    <x v="22"/>
    <x v="22"/>
    <x v="3"/>
    <x v="3"/>
    <n v="14328.03"/>
    <s v="Title I"/>
  </r>
  <r>
    <s v="13161"/>
    <x v="21"/>
    <x v="1"/>
    <x v="6"/>
    <x v="1"/>
    <x v="1"/>
    <x v="4"/>
    <x v="4"/>
    <n v="14321.11"/>
    <s v="Title I"/>
  </r>
  <r>
    <s v="17210"/>
    <x v="1"/>
    <x v="1"/>
    <x v="0"/>
    <x v="17"/>
    <x v="17"/>
    <x v="4"/>
    <x v="4"/>
    <n v="14319.23"/>
    <s v="Title I"/>
  </r>
  <r>
    <s v="36250"/>
    <x v="104"/>
    <x v="1"/>
    <x v="5"/>
    <x v="14"/>
    <x v="14"/>
    <x v="4"/>
    <x v="4"/>
    <n v="14316.18"/>
    <s v="Title I"/>
  </r>
  <r>
    <s v="39202"/>
    <x v="29"/>
    <x v="1"/>
    <x v="3"/>
    <x v="0"/>
    <x v="0"/>
    <x v="3"/>
    <x v="3"/>
    <n v="14302.17"/>
    <s v="Title I"/>
  </r>
  <r>
    <s v="07002"/>
    <x v="186"/>
    <x v="1"/>
    <x v="5"/>
    <x v="9"/>
    <x v="9"/>
    <x v="6"/>
    <x v="6"/>
    <n v="14288.61"/>
    <s v="Title I"/>
  </r>
  <r>
    <s v="21237"/>
    <x v="233"/>
    <x v="1"/>
    <x v="7"/>
    <x v="1"/>
    <x v="1"/>
    <x v="4"/>
    <x v="4"/>
    <n v="14276.59"/>
    <s v="Title I"/>
  </r>
  <r>
    <s v="31201"/>
    <x v="98"/>
    <x v="1"/>
    <x v="4"/>
    <x v="2"/>
    <x v="2"/>
    <x v="2"/>
    <x v="2"/>
    <n v="14257.5"/>
    <s v="Title I"/>
  </r>
  <r>
    <s v="17403"/>
    <x v="8"/>
    <x v="1"/>
    <x v="0"/>
    <x v="8"/>
    <x v="8"/>
    <x v="2"/>
    <x v="2"/>
    <n v="14217.1"/>
    <s v="Title I"/>
  </r>
  <r>
    <s v="06103"/>
    <x v="260"/>
    <x v="1"/>
    <x v="2"/>
    <x v="1"/>
    <x v="1"/>
    <x v="2"/>
    <x v="2"/>
    <n v="14213.68"/>
    <s v="Title I"/>
  </r>
  <r>
    <s v="24122"/>
    <x v="199"/>
    <x v="1"/>
    <x v="6"/>
    <x v="1"/>
    <x v="1"/>
    <x v="3"/>
    <x v="3"/>
    <n v="14146.31"/>
    <s v="Title I"/>
  </r>
  <r>
    <s v="05121"/>
    <x v="31"/>
    <x v="1"/>
    <x v="8"/>
    <x v="16"/>
    <x v="16"/>
    <x v="3"/>
    <x v="3"/>
    <n v="14142"/>
    <s v="Title I"/>
  </r>
  <r>
    <s v="23402"/>
    <x v="67"/>
    <x v="1"/>
    <x v="7"/>
    <x v="17"/>
    <x v="17"/>
    <x v="4"/>
    <x v="4"/>
    <n v="14141.32"/>
    <s v="Title I"/>
  </r>
  <r>
    <s v="39207"/>
    <x v="37"/>
    <x v="1"/>
    <x v="3"/>
    <x v="0"/>
    <x v="0"/>
    <x v="3"/>
    <x v="3"/>
    <n v="14135.11"/>
    <s v="Title I"/>
  </r>
  <r>
    <s v="13073"/>
    <x v="65"/>
    <x v="1"/>
    <x v="3"/>
    <x v="2"/>
    <x v="2"/>
    <x v="6"/>
    <x v="6"/>
    <n v="14108.05"/>
    <s v="Title I"/>
  </r>
  <r>
    <s v="17406"/>
    <x v="57"/>
    <x v="1"/>
    <x v="0"/>
    <x v="30"/>
    <x v="30"/>
    <x v="3"/>
    <x v="3"/>
    <n v="14098.41"/>
    <s v="Title I"/>
  </r>
  <r>
    <s v="26056"/>
    <x v="80"/>
    <x v="1"/>
    <x v="1"/>
    <x v="1"/>
    <x v="1"/>
    <x v="4"/>
    <x v="4"/>
    <n v="14084.99"/>
    <s v="Title I"/>
  </r>
  <r>
    <s v="39200"/>
    <x v="43"/>
    <x v="1"/>
    <x v="3"/>
    <x v="1"/>
    <x v="1"/>
    <x v="7"/>
    <x v="7"/>
    <n v="14058.66"/>
    <s v="Title I"/>
  </r>
  <r>
    <s v="23402"/>
    <x v="67"/>
    <x v="1"/>
    <x v="7"/>
    <x v="17"/>
    <x v="17"/>
    <x v="2"/>
    <x v="2"/>
    <n v="14048.85"/>
    <s v="Title I"/>
  </r>
  <r>
    <s v="31015"/>
    <x v="12"/>
    <x v="1"/>
    <x v="4"/>
    <x v="18"/>
    <x v="18"/>
    <x v="0"/>
    <x v="0"/>
    <n v="14028.65"/>
    <s v="Title I"/>
  </r>
  <r>
    <s v="31015"/>
    <x v="12"/>
    <x v="1"/>
    <x v="4"/>
    <x v="20"/>
    <x v="20"/>
    <x v="6"/>
    <x v="6"/>
    <n v="14004"/>
    <s v="Title I"/>
  </r>
  <r>
    <s v="10070"/>
    <x v="152"/>
    <x v="1"/>
    <x v="1"/>
    <x v="1"/>
    <x v="1"/>
    <x v="3"/>
    <x v="3"/>
    <n v="14003.76"/>
    <s v="Title I"/>
  </r>
  <r>
    <s v="06098"/>
    <x v="168"/>
    <x v="1"/>
    <x v="2"/>
    <x v="14"/>
    <x v="14"/>
    <x v="4"/>
    <x v="4"/>
    <n v="14000"/>
    <s v="Title I"/>
  </r>
  <r>
    <s v="05401"/>
    <x v="166"/>
    <x v="1"/>
    <x v="8"/>
    <x v="22"/>
    <x v="22"/>
    <x v="6"/>
    <x v="6"/>
    <n v="14000"/>
    <s v="Title I"/>
  </r>
  <r>
    <s v="32360"/>
    <x v="52"/>
    <x v="1"/>
    <x v="1"/>
    <x v="30"/>
    <x v="30"/>
    <x v="3"/>
    <x v="3"/>
    <n v="13981.03"/>
    <s v="Title I"/>
  </r>
  <r>
    <s v="12110"/>
    <x v="178"/>
    <x v="1"/>
    <x v="5"/>
    <x v="1"/>
    <x v="1"/>
    <x v="0"/>
    <x v="0"/>
    <n v="13971.42"/>
    <s v="Title I"/>
  </r>
  <r>
    <s v="17401"/>
    <x v="5"/>
    <x v="1"/>
    <x v="0"/>
    <x v="26"/>
    <x v="26"/>
    <x v="2"/>
    <x v="2"/>
    <n v="13965.16"/>
    <s v="Title I"/>
  </r>
  <r>
    <s v="27401"/>
    <x v="114"/>
    <x v="1"/>
    <x v="0"/>
    <x v="14"/>
    <x v="14"/>
    <x v="4"/>
    <x v="4"/>
    <n v="13957.94"/>
    <s v="Title I"/>
  </r>
  <r>
    <s v="04127"/>
    <x v="148"/>
    <x v="1"/>
    <x v="6"/>
    <x v="1"/>
    <x v="1"/>
    <x v="0"/>
    <x v="0"/>
    <n v="13951.77"/>
    <s v="Title I"/>
  </r>
  <r>
    <s v="30031"/>
    <x v="299"/>
    <x v="1"/>
    <x v="2"/>
    <x v="1"/>
    <x v="1"/>
    <x v="2"/>
    <x v="2"/>
    <n v="13925.92"/>
    <s v="Title I"/>
  </r>
  <r>
    <s v="34002"/>
    <x v="55"/>
    <x v="1"/>
    <x v="7"/>
    <x v="15"/>
    <x v="15"/>
    <x v="4"/>
    <x v="4"/>
    <n v="13917.09"/>
    <s v="Title I"/>
  </r>
  <r>
    <s v="17905"/>
    <x v="226"/>
    <x v="1"/>
    <x v="9"/>
    <x v="1"/>
    <x v="1"/>
    <x v="3"/>
    <x v="3"/>
    <n v="13855"/>
    <s v="Title I"/>
  </r>
  <r>
    <s v="21014"/>
    <x v="174"/>
    <x v="1"/>
    <x v="7"/>
    <x v="26"/>
    <x v="26"/>
    <x v="0"/>
    <x v="0"/>
    <n v="13776.84"/>
    <s v="Title I"/>
  </r>
  <r>
    <s v="17415"/>
    <x v="4"/>
    <x v="1"/>
    <x v="0"/>
    <x v="13"/>
    <x v="13"/>
    <x v="4"/>
    <x v="4"/>
    <n v="13757.9"/>
    <s v="Title I"/>
  </r>
  <r>
    <s v="03052"/>
    <x v="141"/>
    <x v="1"/>
    <x v="5"/>
    <x v="8"/>
    <x v="8"/>
    <x v="3"/>
    <x v="3"/>
    <n v="13745.56"/>
    <s v="Title I"/>
  </r>
  <r>
    <s v="25101"/>
    <x v="171"/>
    <x v="1"/>
    <x v="2"/>
    <x v="16"/>
    <x v="16"/>
    <x v="0"/>
    <x v="0"/>
    <n v="13740"/>
    <s v="Title I"/>
  </r>
  <r>
    <s v="20400"/>
    <x v="236"/>
    <x v="1"/>
    <x v="2"/>
    <x v="1"/>
    <x v="1"/>
    <x v="6"/>
    <x v="6"/>
    <n v="13738.76"/>
    <s v="Title I"/>
  </r>
  <r>
    <s v="32360"/>
    <x v="52"/>
    <x v="1"/>
    <x v="1"/>
    <x v="17"/>
    <x v="17"/>
    <x v="2"/>
    <x v="2"/>
    <n v="13737.92"/>
    <s v="Title I"/>
  </r>
  <r>
    <s v="04228"/>
    <x v="164"/>
    <x v="1"/>
    <x v="6"/>
    <x v="9"/>
    <x v="9"/>
    <x v="4"/>
    <x v="4"/>
    <n v="13698.18"/>
    <s v="Title I"/>
  </r>
  <r>
    <s v="03052"/>
    <x v="141"/>
    <x v="1"/>
    <x v="5"/>
    <x v="0"/>
    <x v="0"/>
    <x v="3"/>
    <x v="3"/>
    <n v="13677.86"/>
    <s v="Title I"/>
  </r>
  <r>
    <s v="12110"/>
    <x v="178"/>
    <x v="1"/>
    <x v="5"/>
    <x v="3"/>
    <x v="3"/>
    <x v="0"/>
    <x v="0"/>
    <n v="13664"/>
    <s v="Title I"/>
  </r>
  <r>
    <s v="33202"/>
    <x v="268"/>
    <x v="1"/>
    <x v="1"/>
    <x v="10"/>
    <x v="10"/>
    <x v="0"/>
    <x v="0"/>
    <n v="13636.86"/>
    <s v="Title I"/>
  </r>
  <r>
    <s v="33070"/>
    <x v="265"/>
    <x v="1"/>
    <x v="1"/>
    <x v="1"/>
    <x v="1"/>
    <x v="4"/>
    <x v="4"/>
    <n v="13635.71"/>
    <s v="Title I"/>
  </r>
  <r>
    <s v="14065"/>
    <x v="145"/>
    <x v="1"/>
    <x v="7"/>
    <x v="21"/>
    <x v="21"/>
    <x v="3"/>
    <x v="3"/>
    <n v="13635.65"/>
    <s v="Title I"/>
  </r>
  <r>
    <s v="19401"/>
    <x v="106"/>
    <x v="1"/>
    <x v="3"/>
    <x v="1"/>
    <x v="1"/>
    <x v="4"/>
    <x v="4"/>
    <n v="13627.69"/>
    <s v="Title I"/>
  </r>
  <r>
    <s v="27344"/>
    <x v="140"/>
    <x v="1"/>
    <x v="0"/>
    <x v="15"/>
    <x v="15"/>
    <x v="4"/>
    <x v="4"/>
    <n v="13622.47"/>
    <s v="Title I"/>
  </r>
  <r>
    <s v="27402"/>
    <x v="62"/>
    <x v="1"/>
    <x v="0"/>
    <x v="8"/>
    <x v="8"/>
    <x v="0"/>
    <x v="0"/>
    <n v="13618.44"/>
    <s v="Title I"/>
  </r>
  <r>
    <s v="36250"/>
    <x v="104"/>
    <x v="1"/>
    <x v="5"/>
    <x v="10"/>
    <x v="10"/>
    <x v="6"/>
    <x v="6"/>
    <n v="13598.25"/>
    <s v="Title I"/>
  </r>
  <r>
    <s v="34307"/>
    <x v="212"/>
    <x v="1"/>
    <x v="7"/>
    <x v="3"/>
    <x v="3"/>
    <x v="0"/>
    <x v="0"/>
    <n v="13572"/>
    <s v="Title I"/>
  </r>
  <r>
    <s v="36401"/>
    <x v="228"/>
    <x v="1"/>
    <x v="5"/>
    <x v="1"/>
    <x v="1"/>
    <x v="3"/>
    <x v="3"/>
    <n v="13536.09"/>
    <s v="Title I"/>
  </r>
  <r>
    <s v="18401"/>
    <x v="38"/>
    <x v="1"/>
    <x v="8"/>
    <x v="17"/>
    <x v="17"/>
    <x v="3"/>
    <x v="3"/>
    <n v="13529.65"/>
    <s v="Title I"/>
  </r>
  <r>
    <s v="03116"/>
    <x v="58"/>
    <x v="1"/>
    <x v="5"/>
    <x v="2"/>
    <x v="2"/>
    <x v="2"/>
    <x v="2"/>
    <n v="13520.43"/>
    <s v="Title I"/>
  </r>
  <r>
    <s v="21214"/>
    <x v="156"/>
    <x v="1"/>
    <x v="7"/>
    <x v="24"/>
    <x v="24"/>
    <x v="6"/>
    <x v="6"/>
    <n v="13506"/>
    <s v="Title I"/>
  </r>
  <r>
    <s v="34307"/>
    <x v="212"/>
    <x v="1"/>
    <x v="7"/>
    <x v="17"/>
    <x v="17"/>
    <x v="6"/>
    <x v="6"/>
    <n v="13500"/>
    <s v="Title I"/>
  </r>
  <r>
    <s v="05401"/>
    <x v="166"/>
    <x v="1"/>
    <x v="8"/>
    <x v="3"/>
    <x v="3"/>
    <x v="0"/>
    <x v="0"/>
    <n v="13500"/>
    <s v="Title I"/>
  </r>
  <r>
    <s v="21237"/>
    <x v="233"/>
    <x v="1"/>
    <x v="7"/>
    <x v="15"/>
    <x v="15"/>
    <x v="6"/>
    <x v="6"/>
    <n v="13495"/>
    <s v="Title I"/>
  </r>
  <r>
    <s v="24404"/>
    <x v="155"/>
    <x v="1"/>
    <x v="6"/>
    <x v="21"/>
    <x v="21"/>
    <x v="0"/>
    <x v="0"/>
    <n v="13487.96"/>
    <s v="Title I"/>
  </r>
  <r>
    <s v="05323"/>
    <x v="73"/>
    <x v="1"/>
    <x v="8"/>
    <x v="1"/>
    <x v="1"/>
    <x v="6"/>
    <x v="6"/>
    <n v="13487.96"/>
    <s v="Title I"/>
  </r>
  <r>
    <s v="32325"/>
    <x v="123"/>
    <x v="1"/>
    <x v="1"/>
    <x v="21"/>
    <x v="21"/>
    <x v="3"/>
    <x v="3"/>
    <n v="13482.6"/>
    <s v="Title I"/>
  </r>
  <r>
    <s v="27003"/>
    <x v="7"/>
    <x v="1"/>
    <x v="0"/>
    <x v="9"/>
    <x v="9"/>
    <x v="0"/>
    <x v="0"/>
    <n v="13469"/>
    <s v="Title I"/>
  </r>
  <r>
    <s v="17401"/>
    <x v="5"/>
    <x v="1"/>
    <x v="0"/>
    <x v="27"/>
    <x v="27"/>
    <x v="4"/>
    <x v="4"/>
    <n v="13461.64"/>
    <s v="Title I"/>
  </r>
  <r>
    <s v="34111"/>
    <x v="47"/>
    <x v="1"/>
    <x v="7"/>
    <x v="16"/>
    <x v="16"/>
    <x v="4"/>
    <x v="4"/>
    <n v="13452.14"/>
    <s v="Title I"/>
  </r>
  <r>
    <s v="32903"/>
    <x v="283"/>
    <x v="1"/>
    <x v="1"/>
    <x v="1"/>
    <x v="1"/>
    <x v="4"/>
    <x v="4"/>
    <n v="13438.27"/>
    <s v="Title I"/>
  </r>
  <r>
    <s v="34111"/>
    <x v="47"/>
    <x v="1"/>
    <x v="7"/>
    <x v="16"/>
    <x v="16"/>
    <x v="0"/>
    <x v="0"/>
    <n v="13437.87"/>
    <s v="Title I"/>
  </r>
  <r>
    <s v="36401"/>
    <x v="228"/>
    <x v="1"/>
    <x v="5"/>
    <x v="22"/>
    <x v="22"/>
    <x v="3"/>
    <x v="3"/>
    <n v="13431.36"/>
    <s v="Title I"/>
  </r>
  <r>
    <s v="34002"/>
    <x v="55"/>
    <x v="1"/>
    <x v="7"/>
    <x v="15"/>
    <x v="15"/>
    <x v="2"/>
    <x v="2"/>
    <n v="13429.52"/>
    <s v="Title I"/>
  </r>
  <r>
    <s v="32358"/>
    <x v="205"/>
    <x v="1"/>
    <x v="1"/>
    <x v="1"/>
    <x v="1"/>
    <x v="4"/>
    <x v="4"/>
    <n v="13421.11"/>
    <s v="Title I"/>
  </r>
  <r>
    <s v="08122"/>
    <x v="48"/>
    <x v="1"/>
    <x v="2"/>
    <x v="15"/>
    <x v="15"/>
    <x v="2"/>
    <x v="2"/>
    <n v="13408.03"/>
    <s v="Title I"/>
  </r>
  <r>
    <s v="06112"/>
    <x v="75"/>
    <x v="1"/>
    <x v="2"/>
    <x v="3"/>
    <x v="3"/>
    <x v="3"/>
    <x v="3"/>
    <n v="13404.23"/>
    <s v="Title I"/>
  </r>
  <r>
    <s v="04228"/>
    <x v="164"/>
    <x v="1"/>
    <x v="6"/>
    <x v="28"/>
    <x v="28"/>
    <x v="3"/>
    <x v="3"/>
    <n v="13400.66"/>
    <s v="Title I"/>
  </r>
  <r>
    <s v="06119"/>
    <x v="27"/>
    <x v="1"/>
    <x v="2"/>
    <x v="13"/>
    <x v="13"/>
    <x v="3"/>
    <x v="3"/>
    <n v="13391.08"/>
    <s v="Title I"/>
  </r>
  <r>
    <s v="17409"/>
    <x v="118"/>
    <x v="1"/>
    <x v="0"/>
    <x v="17"/>
    <x v="17"/>
    <x v="3"/>
    <x v="3"/>
    <n v="13328"/>
    <s v="Title I"/>
  </r>
  <r>
    <s v="39007"/>
    <x v="10"/>
    <x v="1"/>
    <x v="3"/>
    <x v="14"/>
    <x v="14"/>
    <x v="0"/>
    <x v="0"/>
    <n v="13255.92"/>
    <s v="Title I"/>
  </r>
  <r>
    <s v="10003"/>
    <x v="213"/>
    <x v="1"/>
    <x v="1"/>
    <x v="1"/>
    <x v="1"/>
    <x v="4"/>
    <x v="4"/>
    <n v="13239.58"/>
    <s v="Title I"/>
  </r>
  <r>
    <s v="36402"/>
    <x v="247"/>
    <x v="1"/>
    <x v="5"/>
    <x v="1"/>
    <x v="1"/>
    <x v="4"/>
    <x v="4"/>
    <n v="13228"/>
    <s v="Title I"/>
  </r>
  <r>
    <s v="01147"/>
    <x v="70"/>
    <x v="1"/>
    <x v="5"/>
    <x v="2"/>
    <x v="2"/>
    <x v="2"/>
    <x v="2"/>
    <n v="13206.99"/>
    <s v="Title I"/>
  </r>
  <r>
    <s v="31306"/>
    <x v="183"/>
    <x v="1"/>
    <x v="4"/>
    <x v="1"/>
    <x v="1"/>
    <x v="4"/>
    <x v="4"/>
    <n v="13200.24"/>
    <s v="Title I"/>
  </r>
  <r>
    <s v="39209"/>
    <x v="110"/>
    <x v="1"/>
    <x v="3"/>
    <x v="23"/>
    <x v="23"/>
    <x v="6"/>
    <x v="6"/>
    <n v="13184.89"/>
    <s v="Title I"/>
  </r>
  <r>
    <s v="39007"/>
    <x v="10"/>
    <x v="1"/>
    <x v="3"/>
    <x v="6"/>
    <x v="6"/>
    <x v="6"/>
    <x v="6"/>
    <n v="13172.62"/>
    <s v="Title I"/>
  </r>
  <r>
    <s v="30303"/>
    <x v="154"/>
    <x v="1"/>
    <x v="2"/>
    <x v="11"/>
    <x v="11"/>
    <x v="0"/>
    <x v="0"/>
    <n v="13162.92"/>
    <s v="Title I"/>
  </r>
  <r>
    <s v="36401"/>
    <x v="228"/>
    <x v="1"/>
    <x v="5"/>
    <x v="11"/>
    <x v="11"/>
    <x v="6"/>
    <x v="6"/>
    <n v="13145.76"/>
    <s v="Title I"/>
  </r>
  <r>
    <s v="33206"/>
    <x v="198"/>
    <x v="1"/>
    <x v="1"/>
    <x v="1"/>
    <x v="1"/>
    <x v="2"/>
    <x v="2"/>
    <n v="13145.58"/>
    <s v="Title I"/>
  </r>
  <r>
    <s v="11001"/>
    <x v="18"/>
    <x v="1"/>
    <x v="5"/>
    <x v="0"/>
    <x v="0"/>
    <x v="4"/>
    <x v="4"/>
    <n v="13130.84"/>
    <s v="Title I"/>
  </r>
  <r>
    <s v="25101"/>
    <x v="171"/>
    <x v="1"/>
    <x v="2"/>
    <x v="1"/>
    <x v="1"/>
    <x v="6"/>
    <x v="6"/>
    <n v="13109.9"/>
    <s v="Title I"/>
  </r>
  <r>
    <s v="05121"/>
    <x v="31"/>
    <x v="1"/>
    <x v="8"/>
    <x v="11"/>
    <x v="11"/>
    <x v="0"/>
    <x v="0"/>
    <n v="13078.3"/>
    <s v="Title I"/>
  </r>
  <r>
    <s v="31103"/>
    <x v="76"/>
    <x v="1"/>
    <x v="4"/>
    <x v="15"/>
    <x v="15"/>
    <x v="4"/>
    <x v="4"/>
    <n v="13074.84"/>
    <s v="Title I"/>
  </r>
  <r>
    <s v="20405"/>
    <x v="102"/>
    <x v="1"/>
    <x v="2"/>
    <x v="11"/>
    <x v="11"/>
    <x v="1"/>
    <x v="1"/>
    <n v="13065.55"/>
    <s v="Title I"/>
  </r>
  <r>
    <s v="23402"/>
    <x v="67"/>
    <x v="1"/>
    <x v="7"/>
    <x v="17"/>
    <x v="17"/>
    <x v="3"/>
    <x v="3"/>
    <n v="13018.99"/>
    <s v="Title I"/>
  </r>
  <r>
    <s v="04246"/>
    <x v="19"/>
    <x v="1"/>
    <x v="6"/>
    <x v="22"/>
    <x v="22"/>
    <x v="3"/>
    <x v="3"/>
    <n v="13013.83"/>
    <s v="Title I"/>
  </r>
  <r>
    <s v="34003"/>
    <x v="22"/>
    <x v="1"/>
    <x v="7"/>
    <x v="15"/>
    <x v="15"/>
    <x v="6"/>
    <x v="6"/>
    <n v="13003"/>
    <s v="Title I"/>
  </r>
  <r>
    <s v="06119"/>
    <x v="27"/>
    <x v="1"/>
    <x v="2"/>
    <x v="0"/>
    <x v="0"/>
    <x v="6"/>
    <x v="6"/>
    <n v="13000"/>
    <s v="Title I"/>
  </r>
  <r>
    <s v="27403"/>
    <x v="15"/>
    <x v="1"/>
    <x v="0"/>
    <x v="16"/>
    <x v="16"/>
    <x v="6"/>
    <x v="6"/>
    <n v="12989.65"/>
    <s v="Title I"/>
  </r>
  <r>
    <s v="36400"/>
    <x v="175"/>
    <x v="1"/>
    <x v="5"/>
    <x v="9"/>
    <x v="9"/>
    <x v="6"/>
    <x v="6"/>
    <n v="12978.72"/>
    <s v="Title I"/>
  </r>
  <r>
    <s v="11001"/>
    <x v="18"/>
    <x v="1"/>
    <x v="5"/>
    <x v="21"/>
    <x v="21"/>
    <x v="3"/>
    <x v="3"/>
    <n v="12957.92"/>
    <s v="Title I"/>
  </r>
  <r>
    <s v="33212"/>
    <x v="184"/>
    <x v="1"/>
    <x v="1"/>
    <x v="9"/>
    <x v="9"/>
    <x v="0"/>
    <x v="0"/>
    <n v="12953.46"/>
    <s v="Title I"/>
  </r>
  <r>
    <s v="31311"/>
    <x v="101"/>
    <x v="1"/>
    <x v="4"/>
    <x v="1"/>
    <x v="1"/>
    <x v="2"/>
    <x v="2"/>
    <n v="12933.44"/>
    <s v="Title I"/>
  </r>
  <r>
    <s v="26059"/>
    <x v="229"/>
    <x v="1"/>
    <x v="1"/>
    <x v="9"/>
    <x v="9"/>
    <x v="4"/>
    <x v="4"/>
    <n v="12914.09"/>
    <s v="Title I"/>
  </r>
  <r>
    <s v="19404"/>
    <x v="192"/>
    <x v="1"/>
    <x v="3"/>
    <x v="1"/>
    <x v="1"/>
    <x v="6"/>
    <x v="6"/>
    <n v="12900"/>
    <s v="Title I"/>
  </r>
  <r>
    <s v="27416"/>
    <x v="143"/>
    <x v="1"/>
    <x v="0"/>
    <x v="10"/>
    <x v="10"/>
    <x v="0"/>
    <x v="0"/>
    <n v="12897"/>
    <s v="Title I"/>
  </r>
  <r>
    <s v="39203"/>
    <x v="151"/>
    <x v="1"/>
    <x v="3"/>
    <x v="9"/>
    <x v="9"/>
    <x v="0"/>
    <x v="0"/>
    <n v="12892.73"/>
    <s v="Title I"/>
  </r>
  <r>
    <s v="21301"/>
    <x v="257"/>
    <x v="1"/>
    <x v="7"/>
    <x v="34"/>
    <x v="34"/>
    <x v="3"/>
    <x v="3"/>
    <n v="12887.36"/>
    <s v="Title I"/>
  </r>
  <r>
    <s v="17403"/>
    <x v="8"/>
    <x v="1"/>
    <x v="0"/>
    <x v="21"/>
    <x v="21"/>
    <x v="3"/>
    <x v="3"/>
    <n v="12840.45"/>
    <s v="Title I"/>
  </r>
  <r>
    <s v="13167"/>
    <x v="288"/>
    <x v="1"/>
    <x v="6"/>
    <x v="7"/>
    <x v="7"/>
    <x v="5"/>
    <x v="5"/>
    <n v="12837"/>
    <s v="Title I"/>
  </r>
  <r>
    <s v="24404"/>
    <x v="155"/>
    <x v="1"/>
    <x v="6"/>
    <x v="4"/>
    <x v="4"/>
    <x v="4"/>
    <x v="4"/>
    <n v="12830.37"/>
    <s v="Title I"/>
  </r>
  <r>
    <s v="14117"/>
    <x v="293"/>
    <x v="1"/>
    <x v="7"/>
    <x v="1"/>
    <x v="1"/>
    <x v="0"/>
    <x v="0"/>
    <n v="12820.47"/>
    <s v="Title I"/>
  </r>
  <r>
    <s v="20406"/>
    <x v="117"/>
    <x v="1"/>
    <x v="2"/>
    <x v="1"/>
    <x v="1"/>
    <x v="4"/>
    <x v="4"/>
    <n v="12779.69"/>
    <s v="Title I"/>
  </r>
  <r>
    <s v="39204"/>
    <x v="103"/>
    <x v="1"/>
    <x v="3"/>
    <x v="14"/>
    <x v="14"/>
    <x v="4"/>
    <x v="4"/>
    <n v="12779.03"/>
    <s v="Title I"/>
  </r>
  <r>
    <s v="24404"/>
    <x v="155"/>
    <x v="1"/>
    <x v="6"/>
    <x v="9"/>
    <x v="9"/>
    <x v="6"/>
    <x v="6"/>
    <n v="12767.39"/>
    <s v="Title I"/>
  </r>
  <r>
    <s v="04222"/>
    <x v="99"/>
    <x v="1"/>
    <x v="6"/>
    <x v="11"/>
    <x v="11"/>
    <x v="6"/>
    <x v="6"/>
    <n v="12755"/>
    <s v="Title I"/>
  </r>
  <r>
    <s v="03116"/>
    <x v="58"/>
    <x v="1"/>
    <x v="5"/>
    <x v="9"/>
    <x v="9"/>
    <x v="0"/>
    <x v="0"/>
    <n v="12748.49"/>
    <s v="Title I"/>
  </r>
  <r>
    <s v="26070"/>
    <x v="231"/>
    <x v="1"/>
    <x v="1"/>
    <x v="23"/>
    <x v="23"/>
    <x v="6"/>
    <x v="6"/>
    <n v="12744.14"/>
    <s v="Title I"/>
  </r>
  <r>
    <s v="34324"/>
    <x v="232"/>
    <x v="1"/>
    <x v="7"/>
    <x v="9"/>
    <x v="9"/>
    <x v="6"/>
    <x v="6"/>
    <n v="12734.8"/>
    <s v="Title I"/>
  </r>
  <r>
    <s v="21302"/>
    <x v="126"/>
    <x v="1"/>
    <x v="7"/>
    <x v="17"/>
    <x v="17"/>
    <x v="4"/>
    <x v="4"/>
    <n v="12734.34"/>
    <s v="Title I"/>
  </r>
  <r>
    <s v="14065"/>
    <x v="145"/>
    <x v="1"/>
    <x v="7"/>
    <x v="15"/>
    <x v="15"/>
    <x v="0"/>
    <x v="0"/>
    <n v="12705.01"/>
    <s v="Title I"/>
  </r>
  <r>
    <s v="39003"/>
    <x v="132"/>
    <x v="1"/>
    <x v="3"/>
    <x v="1"/>
    <x v="1"/>
    <x v="0"/>
    <x v="0"/>
    <n v="12696.32"/>
    <s v="Title I"/>
  </r>
  <r>
    <s v="16020"/>
    <x v="262"/>
    <x v="1"/>
    <x v="8"/>
    <x v="1"/>
    <x v="1"/>
    <x v="2"/>
    <x v="2"/>
    <n v="12686.86"/>
    <s v="Title I"/>
  </r>
  <r>
    <s v="33212"/>
    <x v="184"/>
    <x v="1"/>
    <x v="1"/>
    <x v="11"/>
    <x v="11"/>
    <x v="4"/>
    <x v="4"/>
    <n v="12684.13"/>
    <s v="Title I"/>
  </r>
  <r>
    <s v="07002"/>
    <x v="186"/>
    <x v="1"/>
    <x v="5"/>
    <x v="1"/>
    <x v="1"/>
    <x v="2"/>
    <x v="2"/>
    <n v="12650.07"/>
    <s v="Title I"/>
  </r>
  <r>
    <s v="20406"/>
    <x v="117"/>
    <x v="1"/>
    <x v="2"/>
    <x v="6"/>
    <x v="6"/>
    <x v="4"/>
    <x v="4"/>
    <n v="12636.07"/>
    <s v="Title I"/>
  </r>
  <r>
    <s v="37504"/>
    <x v="87"/>
    <x v="1"/>
    <x v="4"/>
    <x v="2"/>
    <x v="2"/>
    <x v="2"/>
    <x v="2"/>
    <n v="12625.1"/>
    <s v="Title I"/>
  </r>
  <r>
    <s v="25118"/>
    <x v="159"/>
    <x v="1"/>
    <x v="7"/>
    <x v="10"/>
    <x v="10"/>
    <x v="0"/>
    <x v="0"/>
    <n v="12624.48"/>
    <s v="Title I"/>
  </r>
  <r>
    <s v="08404"/>
    <x v="89"/>
    <x v="1"/>
    <x v="2"/>
    <x v="1"/>
    <x v="1"/>
    <x v="0"/>
    <x v="0"/>
    <n v="12618.24"/>
    <s v="Title I"/>
  </r>
  <r>
    <s v="27402"/>
    <x v="62"/>
    <x v="1"/>
    <x v="0"/>
    <x v="21"/>
    <x v="21"/>
    <x v="0"/>
    <x v="0"/>
    <n v="12616.99"/>
    <s v="Title I"/>
  </r>
  <r>
    <s v="24410"/>
    <x v="128"/>
    <x v="1"/>
    <x v="6"/>
    <x v="15"/>
    <x v="15"/>
    <x v="6"/>
    <x v="6"/>
    <n v="12591.1"/>
    <s v="Title I"/>
  </r>
  <r>
    <s v="08401"/>
    <x v="160"/>
    <x v="1"/>
    <x v="2"/>
    <x v="1"/>
    <x v="1"/>
    <x v="0"/>
    <x v="0"/>
    <n v="12557.9"/>
    <s v="Title I"/>
  </r>
  <r>
    <s v="26070"/>
    <x v="231"/>
    <x v="1"/>
    <x v="1"/>
    <x v="6"/>
    <x v="6"/>
    <x v="6"/>
    <x v="6"/>
    <n v="12551.54"/>
    <s v="Title I"/>
  </r>
  <r>
    <s v="25200"/>
    <x v="275"/>
    <x v="1"/>
    <x v="7"/>
    <x v="7"/>
    <x v="7"/>
    <x v="5"/>
    <x v="5"/>
    <n v="12500.09"/>
    <s v="Title I"/>
  </r>
  <r>
    <s v="18303"/>
    <x v="182"/>
    <x v="1"/>
    <x v="0"/>
    <x v="2"/>
    <x v="2"/>
    <x v="4"/>
    <x v="4"/>
    <n v="12500"/>
    <s v="Title I"/>
  </r>
  <r>
    <s v="32326"/>
    <x v="127"/>
    <x v="1"/>
    <x v="1"/>
    <x v="2"/>
    <x v="2"/>
    <x v="3"/>
    <x v="3"/>
    <n v="12445.8"/>
    <s v="Title I"/>
  </r>
  <r>
    <s v="13146"/>
    <x v="138"/>
    <x v="1"/>
    <x v="6"/>
    <x v="9"/>
    <x v="9"/>
    <x v="1"/>
    <x v="1"/>
    <n v="12443"/>
    <s v="Title I"/>
  </r>
  <r>
    <s v="38267"/>
    <x v="96"/>
    <x v="1"/>
    <x v="1"/>
    <x v="6"/>
    <x v="6"/>
    <x v="4"/>
    <x v="4"/>
    <n v="12431"/>
    <s v="Title I"/>
  </r>
  <r>
    <s v="31103"/>
    <x v="76"/>
    <x v="1"/>
    <x v="4"/>
    <x v="9"/>
    <x v="9"/>
    <x v="6"/>
    <x v="6"/>
    <n v="12421.71"/>
    <s v="Title I"/>
  </r>
  <r>
    <s v="32360"/>
    <x v="52"/>
    <x v="1"/>
    <x v="1"/>
    <x v="17"/>
    <x v="17"/>
    <x v="3"/>
    <x v="3"/>
    <n v="12404.94"/>
    <s v="Title I"/>
  </r>
  <r>
    <s v="14005"/>
    <x v="63"/>
    <x v="1"/>
    <x v="7"/>
    <x v="14"/>
    <x v="14"/>
    <x v="0"/>
    <x v="0"/>
    <n v="12326.04"/>
    <s v="Title I"/>
  </r>
  <r>
    <s v="17405"/>
    <x v="14"/>
    <x v="1"/>
    <x v="0"/>
    <x v="1"/>
    <x v="1"/>
    <x v="6"/>
    <x v="6"/>
    <n v="12316.28"/>
    <s v="Title I"/>
  </r>
  <r>
    <s v="32361"/>
    <x v="33"/>
    <x v="1"/>
    <x v="1"/>
    <x v="11"/>
    <x v="11"/>
    <x v="0"/>
    <x v="0"/>
    <n v="12250.08"/>
    <s v="Title I"/>
  </r>
  <r>
    <s v="21232"/>
    <x v="170"/>
    <x v="1"/>
    <x v="7"/>
    <x v="21"/>
    <x v="21"/>
    <x v="2"/>
    <x v="2"/>
    <n v="12250"/>
    <s v="Title I"/>
  </r>
  <r>
    <s v="17402"/>
    <x v="172"/>
    <x v="1"/>
    <x v="0"/>
    <x v="27"/>
    <x v="27"/>
    <x v="3"/>
    <x v="3"/>
    <n v="12241.44"/>
    <s v="Title I"/>
  </r>
  <r>
    <s v="17402"/>
    <x v="172"/>
    <x v="1"/>
    <x v="0"/>
    <x v="9"/>
    <x v="9"/>
    <x v="3"/>
    <x v="3"/>
    <n v="12241.41"/>
    <s v="Title I"/>
  </r>
  <r>
    <s v="32325"/>
    <x v="123"/>
    <x v="1"/>
    <x v="1"/>
    <x v="2"/>
    <x v="2"/>
    <x v="2"/>
    <x v="2"/>
    <n v="12215.92"/>
    <s v="Title I"/>
  </r>
  <r>
    <s v="20405"/>
    <x v="102"/>
    <x v="1"/>
    <x v="2"/>
    <x v="0"/>
    <x v="0"/>
    <x v="4"/>
    <x v="4"/>
    <n v="12211.51"/>
    <s v="Title I"/>
  </r>
  <r>
    <s v="34003"/>
    <x v="22"/>
    <x v="1"/>
    <x v="7"/>
    <x v="14"/>
    <x v="14"/>
    <x v="6"/>
    <x v="6"/>
    <n v="12195.81"/>
    <s v="Title I"/>
  </r>
  <r>
    <s v="32354"/>
    <x v="45"/>
    <x v="1"/>
    <x v="1"/>
    <x v="1"/>
    <x v="1"/>
    <x v="6"/>
    <x v="6"/>
    <n v="12185.13"/>
    <s v="Title I"/>
  </r>
  <r>
    <s v="17210"/>
    <x v="1"/>
    <x v="1"/>
    <x v="0"/>
    <x v="6"/>
    <x v="6"/>
    <x v="6"/>
    <x v="6"/>
    <n v="12182.41"/>
    <s v="Title I"/>
  </r>
  <r>
    <s v="31025"/>
    <x v="36"/>
    <x v="1"/>
    <x v="4"/>
    <x v="22"/>
    <x v="22"/>
    <x v="3"/>
    <x v="3"/>
    <n v="12178.9"/>
    <s v="Title I"/>
  </r>
  <r>
    <s v="27402"/>
    <x v="62"/>
    <x v="1"/>
    <x v="0"/>
    <x v="6"/>
    <x v="6"/>
    <x v="3"/>
    <x v="3"/>
    <n v="12112.84"/>
    <s v="Title I"/>
  </r>
  <r>
    <s v="08122"/>
    <x v="48"/>
    <x v="1"/>
    <x v="2"/>
    <x v="6"/>
    <x v="6"/>
    <x v="4"/>
    <x v="4"/>
    <n v="12111.86"/>
    <s v="Title I"/>
  </r>
  <r>
    <s v="27403"/>
    <x v="15"/>
    <x v="1"/>
    <x v="0"/>
    <x v="14"/>
    <x v="14"/>
    <x v="0"/>
    <x v="0"/>
    <n v="12106.45"/>
    <s v="Title I"/>
  </r>
  <r>
    <s v="19400"/>
    <x v="264"/>
    <x v="1"/>
    <x v="3"/>
    <x v="21"/>
    <x v="21"/>
    <x v="3"/>
    <x v="3"/>
    <n v="12103"/>
    <s v="Title I"/>
  </r>
  <r>
    <s v="28137"/>
    <x v="242"/>
    <x v="1"/>
    <x v="4"/>
    <x v="22"/>
    <x v="22"/>
    <x v="3"/>
    <x v="3"/>
    <n v="12092.4"/>
    <s v="Title I"/>
  </r>
  <r>
    <s v="36401"/>
    <x v="228"/>
    <x v="1"/>
    <x v="5"/>
    <x v="10"/>
    <x v="10"/>
    <x v="0"/>
    <x v="0"/>
    <n v="12091.68"/>
    <s v="Title I"/>
  </r>
  <r>
    <s v="13146"/>
    <x v="138"/>
    <x v="1"/>
    <x v="6"/>
    <x v="0"/>
    <x v="0"/>
    <x v="1"/>
    <x v="1"/>
    <n v="12083.56"/>
    <s v="Title I"/>
  </r>
  <r>
    <s v="06037"/>
    <x v="6"/>
    <x v="1"/>
    <x v="2"/>
    <x v="21"/>
    <x v="21"/>
    <x v="3"/>
    <x v="3"/>
    <n v="12071.37"/>
    <s v="Title I"/>
  </r>
  <r>
    <s v="14066"/>
    <x v="179"/>
    <x v="1"/>
    <x v="7"/>
    <x v="10"/>
    <x v="10"/>
    <x v="0"/>
    <x v="0"/>
    <n v="12057.93"/>
    <s v="Title I"/>
  </r>
  <r>
    <s v="32361"/>
    <x v="33"/>
    <x v="1"/>
    <x v="1"/>
    <x v="21"/>
    <x v="21"/>
    <x v="2"/>
    <x v="2"/>
    <n v="12000"/>
    <s v="Title I"/>
  </r>
  <r>
    <s v="13151"/>
    <x v="158"/>
    <x v="1"/>
    <x v="6"/>
    <x v="36"/>
    <x v="36"/>
    <x v="6"/>
    <x v="6"/>
    <n v="12000"/>
    <s v="Title I"/>
  </r>
  <r>
    <s v="06112"/>
    <x v="75"/>
    <x v="1"/>
    <x v="2"/>
    <x v="9"/>
    <x v="9"/>
    <x v="0"/>
    <x v="0"/>
    <n v="11982.47"/>
    <s v="Title I"/>
  </r>
  <r>
    <s v="17401"/>
    <x v="5"/>
    <x v="1"/>
    <x v="0"/>
    <x v="19"/>
    <x v="19"/>
    <x v="6"/>
    <x v="6"/>
    <n v="11979.98"/>
    <s v="Title I"/>
  </r>
  <r>
    <s v="10070"/>
    <x v="152"/>
    <x v="1"/>
    <x v="1"/>
    <x v="9"/>
    <x v="9"/>
    <x v="3"/>
    <x v="3"/>
    <n v="11978.62"/>
    <s v="Title I"/>
  </r>
  <r>
    <s v="33030"/>
    <x v="282"/>
    <x v="1"/>
    <x v="1"/>
    <x v="3"/>
    <x v="3"/>
    <x v="0"/>
    <x v="0"/>
    <n v="11969.91"/>
    <s v="Title I"/>
  </r>
  <r>
    <s v="24122"/>
    <x v="199"/>
    <x v="1"/>
    <x v="6"/>
    <x v="15"/>
    <x v="15"/>
    <x v="4"/>
    <x v="4"/>
    <n v="11893.47"/>
    <s v="Title I"/>
  </r>
  <r>
    <s v="32325"/>
    <x v="123"/>
    <x v="1"/>
    <x v="1"/>
    <x v="9"/>
    <x v="9"/>
    <x v="4"/>
    <x v="4"/>
    <n v="11878.32"/>
    <s v="Title I"/>
  </r>
  <r>
    <s v="37502"/>
    <x v="28"/>
    <x v="1"/>
    <x v="4"/>
    <x v="15"/>
    <x v="15"/>
    <x v="3"/>
    <x v="3"/>
    <n v="11875.53"/>
    <s v="Title I"/>
  </r>
  <r>
    <s v="27417"/>
    <x v="82"/>
    <x v="1"/>
    <x v="0"/>
    <x v="9"/>
    <x v="9"/>
    <x v="0"/>
    <x v="0"/>
    <n v="11841.57"/>
    <s v="Title I"/>
  </r>
  <r>
    <s v="31016"/>
    <x v="44"/>
    <x v="1"/>
    <x v="4"/>
    <x v="3"/>
    <x v="3"/>
    <x v="6"/>
    <x v="6"/>
    <n v="11816.86"/>
    <s v="Title I"/>
  </r>
  <r>
    <s v="14064"/>
    <x v="187"/>
    <x v="1"/>
    <x v="7"/>
    <x v="6"/>
    <x v="6"/>
    <x v="4"/>
    <x v="4"/>
    <n v="11806.38"/>
    <s v="Title I"/>
  </r>
  <r>
    <s v="14066"/>
    <x v="179"/>
    <x v="1"/>
    <x v="7"/>
    <x v="15"/>
    <x v="15"/>
    <x v="0"/>
    <x v="0"/>
    <n v="11795.99"/>
    <s v="Title I"/>
  </r>
  <r>
    <s v="19404"/>
    <x v="192"/>
    <x v="1"/>
    <x v="3"/>
    <x v="10"/>
    <x v="10"/>
    <x v="0"/>
    <x v="0"/>
    <n v="11795"/>
    <s v="Title I"/>
  </r>
  <r>
    <s v="33036"/>
    <x v="100"/>
    <x v="1"/>
    <x v="1"/>
    <x v="21"/>
    <x v="21"/>
    <x v="3"/>
    <x v="3"/>
    <n v="11771.55"/>
    <s v="Title I"/>
  </r>
  <r>
    <s v="27001"/>
    <x v="86"/>
    <x v="1"/>
    <x v="0"/>
    <x v="14"/>
    <x v="14"/>
    <x v="0"/>
    <x v="0"/>
    <n v="11762.6"/>
    <s v="Title I"/>
  </r>
  <r>
    <s v="31306"/>
    <x v="183"/>
    <x v="1"/>
    <x v="4"/>
    <x v="1"/>
    <x v="1"/>
    <x v="2"/>
    <x v="2"/>
    <n v="11749.32"/>
    <s v="Title I"/>
  </r>
  <r>
    <s v="13151"/>
    <x v="158"/>
    <x v="1"/>
    <x v="6"/>
    <x v="1"/>
    <x v="1"/>
    <x v="0"/>
    <x v="0"/>
    <n v="11736.32"/>
    <s v="Title I"/>
  </r>
  <r>
    <s v="05121"/>
    <x v="31"/>
    <x v="1"/>
    <x v="8"/>
    <x v="20"/>
    <x v="20"/>
    <x v="3"/>
    <x v="3"/>
    <n v="11702"/>
    <s v="Title I"/>
  </r>
  <r>
    <s v="06112"/>
    <x v="75"/>
    <x v="1"/>
    <x v="2"/>
    <x v="18"/>
    <x v="18"/>
    <x v="3"/>
    <x v="3"/>
    <n v="11688.42"/>
    <s v="Title I"/>
  </r>
  <r>
    <s v="05401"/>
    <x v="166"/>
    <x v="1"/>
    <x v="8"/>
    <x v="24"/>
    <x v="24"/>
    <x v="6"/>
    <x v="6"/>
    <n v="11666.37"/>
    <s v="Title I"/>
  </r>
  <r>
    <s v="23403"/>
    <x v="56"/>
    <x v="1"/>
    <x v="8"/>
    <x v="11"/>
    <x v="11"/>
    <x v="6"/>
    <x v="6"/>
    <n v="11661.77"/>
    <s v="Title I"/>
  </r>
  <r>
    <s v="24014"/>
    <x v="167"/>
    <x v="1"/>
    <x v="6"/>
    <x v="11"/>
    <x v="11"/>
    <x v="3"/>
    <x v="3"/>
    <n v="11660.99"/>
    <s v="Title I"/>
  </r>
  <r>
    <s v="10070"/>
    <x v="152"/>
    <x v="1"/>
    <x v="1"/>
    <x v="11"/>
    <x v="11"/>
    <x v="3"/>
    <x v="3"/>
    <n v="11633.39"/>
    <s v="Title I"/>
  </r>
  <r>
    <s v="01147"/>
    <x v="70"/>
    <x v="1"/>
    <x v="5"/>
    <x v="15"/>
    <x v="15"/>
    <x v="3"/>
    <x v="3"/>
    <n v="11623.16"/>
    <s v="Title I"/>
  </r>
  <r>
    <s v="37506"/>
    <x v="120"/>
    <x v="1"/>
    <x v="4"/>
    <x v="1"/>
    <x v="1"/>
    <x v="4"/>
    <x v="4"/>
    <n v="11618.09"/>
    <s v="Title I"/>
  </r>
  <r>
    <s v="33030"/>
    <x v="282"/>
    <x v="1"/>
    <x v="1"/>
    <x v="10"/>
    <x v="10"/>
    <x v="0"/>
    <x v="0"/>
    <n v="11608.33"/>
    <s v="Title I"/>
  </r>
  <r>
    <s v="27400"/>
    <x v="17"/>
    <x v="1"/>
    <x v="0"/>
    <x v="4"/>
    <x v="4"/>
    <x v="3"/>
    <x v="3"/>
    <n v="11592.97"/>
    <s v="Title I"/>
  </r>
  <r>
    <s v="24122"/>
    <x v="199"/>
    <x v="1"/>
    <x v="6"/>
    <x v="9"/>
    <x v="9"/>
    <x v="3"/>
    <x v="3"/>
    <n v="11586.68"/>
    <s v="Title I"/>
  </r>
  <r>
    <s v="29317"/>
    <x v="218"/>
    <x v="1"/>
    <x v="4"/>
    <x v="1"/>
    <x v="1"/>
    <x v="3"/>
    <x v="3"/>
    <n v="11586"/>
    <s v="Title I"/>
  </r>
  <r>
    <s v="20404"/>
    <x v="135"/>
    <x v="1"/>
    <x v="3"/>
    <x v="11"/>
    <x v="11"/>
    <x v="6"/>
    <x v="6"/>
    <n v="11568.38"/>
    <s v="Title I"/>
  </r>
  <r>
    <s v="04127"/>
    <x v="148"/>
    <x v="1"/>
    <x v="6"/>
    <x v="15"/>
    <x v="15"/>
    <x v="0"/>
    <x v="0"/>
    <n v="11549.02"/>
    <s v="Title I"/>
  </r>
  <r>
    <s v="39201"/>
    <x v="34"/>
    <x v="1"/>
    <x v="3"/>
    <x v="30"/>
    <x v="30"/>
    <x v="0"/>
    <x v="0"/>
    <n v="11540.2"/>
    <s v="Title I"/>
  </r>
  <r>
    <s v="32325"/>
    <x v="123"/>
    <x v="1"/>
    <x v="1"/>
    <x v="1"/>
    <x v="1"/>
    <x v="2"/>
    <x v="2"/>
    <n v="11513.6"/>
    <s v="Title I"/>
  </r>
  <r>
    <s v="32081"/>
    <x v="2"/>
    <x v="1"/>
    <x v="1"/>
    <x v="10"/>
    <x v="10"/>
    <x v="2"/>
    <x v="2"/>
    <n v="11500"/>
    <s v="Title I"/>
  </r>
  <r>
    <s v="27010"/>
    <x v="13"/>
    <x v="1"/>
    <x v="0"/>
    <x v="2"/>
    <x v="2"/>
    <x v="6"/>
    <x v="6"/>
    <n v="11500"/>
    <s v="Title I"/>
  </r>
  <r>
    <s v="17403"/>
    <x v="8"/>
    <x v="1"/>
    <x v="0"/>
    <x v="22"/>
    <x v="22"/>
    <x v="3"/>
    <x v="3"/>
    <n v="11459.21"/>
    <s v="Title I"/>
  </r>
  <r>
    <s v="32325"/>
    <x v="123"/>
    <x v="1"/>
    <x v="1"/>
    <x v="15"/>
    <x v="15"/>
    <x v="3"/>
    <x v="3"/>
    <n v="11452.33"/>
    <s v="Title I"/>
  </r>
  <r>
    <s v="39203"/>
    <x v="151"/>
    <x v="1"/>
    <x v="3"/>
    <x v="15"/>
    <x v="15"/>
    <x v="3"/>
    <x v="3"/>
    <n v="11430.91"/>
    <s v="Title I"/>
  </r>
  <r>
    <s v="32907"/>
    <x v="133"/>
    <x v="1"/>
    <x v="1"/>
    <x v="9"/>
    <x v="9"/>
    <x v="4"/>
    <x v="4"/>
    <n v="11400"/>
    <s v="Title I"/>
  </r>
  <r>
    <s v="32361"/>
    <x v="33"/>
    <x v="1"/>
    <x v="1"/>
    <x v="0"/>
    <x v="0"/>
    <x v="4"/>
    <x v="4"/>
    <n v="11377.84"/>
    <s v="Title I"/>
  </r>
  <r>
    <s v="24105"/>
    <x v="153"/>
    <x v="1"/>
    <x v="6"/>
    <x v="10"/>
    <x v="10"/>
    <x v="0"/>
    <x v="0"/>
    <n v="11369.07"/>
    <s v="Title I"/>
  </r>
  <r>
    <s v="06101"/>
    <x v="177"/>
    <x v="1"/>
    <x v="2"/>
    <x v="15"/>
    <x v="15"/>
    <x v="4"/>
    <x v="4"/>
    <n v="11361"/>
    <s v="Title I"/>
  </r>
  <r>
    <s v="32361"/>
    <x v="33"/>
    <x v="1"/>
    <x v="1"/>
    <x v="9"/>
    <x v="9"/>
    <x v="0"/>
    <x v="0"/>
    <n v="11360.61"/>
    <s v="Title I"/>
  </r>
  <r>
    <s v="39207"/>
    <x v="37"/>
    <x v="1"/>
    <x v="3"/>
    <x v="0"/>
    <x v="0"/>
    <x v="1"/>
    <x v="1"/>
    <n v="11316.26"/>
    <s v="Title I"/>
  </r>
  <r>
    <s v="38320"/>
    <x v="250"/>
    <x v="1"/>
    <x v="1"/>
    <x v="9"/>
    <x v="9"/>
    <x v="4"/>
    <x v="4"/>
    <n v="11288.59"/>
    <s v="Title I"/>
  </r>
  <r>
    <s v="08401"/>
    <x v="160"/>
    <x v="1"/>
    <x v="2"/>
    <x v="10"/>
    <x v="10"/>
    <x v="0"/>
    <x v="0"/>
    <n v="11281"/>
    <s v="Title I"/>
  </r>
  <r>
    <s v="31103"/>
    <x v="76"/>
    <x v="1"/>
    <x v="4"/>
    <x v="13"/>
    <x v="13"/>
    <x v="1"/>
    <x v="1"/>
    <n v="11235.23"/>
    <s v="Title I"/>
  </r>
  <r>
    <s v="39119"/>
    <x v="92"/>
    <x v="1"/>
    <x v="3"/>
    <x v="10"/>
    <x v="10"/>
    <x v="0"/>
    <x v="0"/>
    <n v="11235"/>
    <s v="Title I"/>
  </r>
  <r>
    <s v="17403"/>
    <x v="8"/>
    <x v="1"/>
    <x v="0"/>
    <x v="16"/>
    <x v="16"/>
    <x v="1"/>
    <x v="1"/>
    <n v="11215.06"/>
    <s v="Title I"/>
  </r>
  <r>
    <s v="37501"/>
    <x v="11"/>
    <x v="1"/>
    <x v="4"/>
    <x v="2"/>
    <x v="2"/>
    <x v="3"/>
    <x v="3"/>
    <n v="11177.68"/>
    <s v="Title I"/>
  </r>
  <r>
    <s v="04019"/>
    <x v="142"/>
    <x v="1"/>
    <x v="6"/>
    <x v="9"/>
    <x v="9"/>
    <x v="0"/>
    <x v="0"/>
    <n v="11171.08"/>
    <s v="Title I"/>
  </r>
  <r>
    <s v="39207"/>
    <x v="37"/>
    <x v="1"/>
    <x v="3"/>
    <x v="1"/>
    <x v="1"/>
    <x v="2"/>
    <x v="2"/>
    <n v="11162.95"/>
    <s v="Title I"/>
  </r>
  <r>
    <s v="03053"/>
    <x v="137"/>
    <x v="1"/>
    <x v="5"/>
    <x v="9"/>
    <x v="9"/>
    <x v="0"/>
    <x v="0"/>
    <n v="11157.34"/>
    <s v="Title I"/>
  </r>
  <r>
    <s v="17210"/>
    <x v="1"/>
    <x v="1"/>
    <x v="0"/>
    <x v="5"/>
    <x v="5"/>
    <x v="4"/>
    <x v="4"/>
    <n v="11143.3"/>
    <s v="Title I"/>
  </r>
  <r>
    <s v="13165"/>
    <x v="78"/>
    <x v="1"/>
    <x v="6"/>
    <x v="17"/>
    <x v="17"/>
    <x v="0"/>
    <x v="0"/>
    <n v="11128.01"/>
    <s v="Title I"/>
  </r>
  <r>
    <s v="13165"/>
    <x v="78"/>
    <x v="1"/>
    <x v="6"/>
    <x v="1"/>
    <x v="1"/>
    <x v="3"/>
    <x v="3"/>
    <n v="11127.42"/>
    <s v="Title I"/>
  </r>
  <r>
    <s v="03053"/>
    <x v="137"/>
    <x v="1"/>
    <x v="5"/>
    <x v="2"/>
    <x v="2"/>
    <x v="6"/>
    <x v="6"/>
    <n v="11127"/>
    <s v="Title I"/>
  </r>
  <r>
    <s v="30303"/>
    <x v="154"/>
    <x v="1"/>
    <x v="2"/>
    <x v="0"/>
    <x v="0"/>
    <x v="3"/>
    <x v="3"/>
    <n v="11126.97"/>
    <s v="Title I"/>
  </r>
  <r>
    <s v="04127"/>
    <x v="148"/>
    <x v="1"/>
    <x v="6"/>
    <x v="6"/>
    <x v="6"/>
    <x v="7"/>
    <x v="7"/>
    <n v="11107.57"/>
    <s v="Title I"/>
  </r>
  <r>
    <s v="03116"/>
    <x v="58"/>
    <x v="1"/>
    <x v="5"/>
    <x v="6"/>
    <x v="6"/>
    <x v="4"/>
    <x v="4"/>
    <n v="11100"/>
    <s v="Title I"/>
  </r>
  <r>
    <s v="17408"/>
    <x v="9"/>
    <x v="1"/>
    <x v="0"/>
    <x v="8"/>
    <x v="8"/>
    <x v="2"/>
    <x v="2"/>
    <n v="11099.68"/>
    <s v="Title I"/>
  </r>
  <r>
    <s v="11001"/>
    <x v="18"/>
    <x v="1"/>
    <x v="5"/>
    <x v="14"/>
    <x v="14"/>
    <x v="6"/>
    <x v="6"/>
    <n v="11074.6"/>
    <s v="Title I"/>
  </r>
  <r>
    <s v="15206"/>
    <x v="121"/>
    <x v="1"/>
    <x v="4"/>
    <x v="15"/>
    <x v="15"/>
    <x v="3"/>
    <x v="3"/>
    <n v="11073.75"/>
    <s v="Title I"/>
  </r>
  <r>
    <s v="39205"/>
    <x v="90"/>
    <x v="1"/>
    <x v="3"/>
    <x v="1"/>
    <x v="1"/>
    <x v="7"/>
    <x v="7"/>
    <n v="11067.41"/>
    <s v="Title I"/>
  </r>
  <r>
    <s v="26070"/>
    <x v="231"/>
    <x v="1"/>
    <x v="1"/>
    <x v="1"/>
    <x v="1"/>
    <x v="6"/>
    <x v="6"/>
    <n v="11060.11"/>
    <s v="Title I"/>
  </r>
  <r>
    <s v="31015"/>
    <x v="12"/>
    <x v="1"/>
    <x v="4"/>
    <x v="0"/>
    <x v="0"/>
    <x v="7"/>
    <x v="7"/>
    <n v="11054"/>
    <s v="Title I"/>
  </r>
  <r>
    <s v="19404"/>
    <x v="192"/>
    <x v="1"/>
    <x v="3"/>
    <x v="9"/>
    <x v="9"/>
    <x v="0"/>
    <x v="0"/>
    <n v="11038.64"/>
    <s v="Title I"/>
  </r>
  <r>
    <s v="25116"/>
    <x v="208"/>
    <x v="1"/>
    <x v="7"/>
    <x v="1"/>
    <x v="1"/>
    <x v="3"/>
    <x v="3"/>
    <n v="11038.54"/>
    <s v="Title I"/>
  </r>
  <r>
    <s v="17408"/>
    <x v="9"/>
    <x v="1"/>
    <x v="0"/>
    <x v="17"/>
    <x v="17"/>
    <x v="0"/>
    <x v="0"/>
    <n v="11033.92"/>
    <s v="Title I"/>
  </r>
  <r>
    <s v="31006"/>
    <x v="20"/>
    <x v="1"/>
    <x v="4"/>
    <x v="21"/>
    <x v="21"/>
    <x v="0"/>
    <x v="0"/>
    <n v="11022.04"/>
    <s v="Title I"/>
  </r>
  <r>
    <s v="23042"/>
    <x v="202"/>
    <x v="1"/>
    <x v="7"/>
    <x v="9"/>
    <x v="9"/>
    <x v="4"/>
    <x v="4"/>
    <n v="11007.37"/>
    <s v="Title I"/>
  </r>
  <r>
    <s v="06037"/>
    <x v="6"/>
    <x v="1"/>
    <x v="2"/>
    <x v="14"/>
    <x v="14"/>
    <x v="4"/>
    <x v="4"/>
    <n v="11000"/>
    <s v="Title I"/>
  </r>
  <r>
    <s v="31002"/>
    <x v="23"/>
    <x v="1"/>
    <x v="4"/>
    <x v="15"/>
    <x v="15"/>
    <x v="0"/>
    <x v="0"/>
    <n v="10991.34"/>
    <s v="Title I"/>
  </r>
  <r>
    <s v="22105"/>
    <x v="221"/>
    <x v="1"/>
    <x v="1"/>
    <x v="22"/>
    <x v="22"/>
    <x v="3"/>
    <x v="3"/>
    <n v="10988.77"/>
    <s v="Title I"/>
  </r>
  <r>
    <s v="16048"/>
    <x v="286"/>
    <x v="1"/>
    <x v="8"/>
    <x v="9"/>
    <x v="9"/>
    <x v="3"/>
    <x v="3"/>
    <n v="10988.08"/>
    <s v="Title I"/>
  </r>
  <r>
    <s v="32325"/>
    <x v="123"/>
    <x v="1"/>
    <x v="1"/>
    <x v="17"/>
    <x v="17"/>
    <x v="3"/>
    <x v="3"/>
    <n v="10978.73"/>
    <s v="Title I"/>
  </r>
  <r>
    <s v="34003"/>
    <x v="22"/>
    <x v="1"/>
    <x v="7"/>
    <x v="2"/>
    <x v="2"/>
    <x v="3"/>
    <x v="3"/>
    <n v="10977.3"/>
    <s v="Title I"/>
  </r>
  <r>
    <s v="13073"/>
    <x v="65"/>
    <x v="1"/>
    <x v="3"/>
    <x v="2"/>
    <x v="2"/>
    <x v="8"/>
    <x v="8"/>
    <n v="10952.25"/>
    <s v="Title I"/>
  </r>
  <r>
    <s v="30303"/>
    <x v="154"/>
    <x v="1"/>
    <x v="2"/>
    <x v="9"/>
    <x v="9"/>
    <x v="3"/>
    <x v="3"/>
    <n v="10930.92"/>
    <s v="Title I"/>
  </r>
  <r>
    <s v="03052"/>
    <x v="141"/>
    <x v="1"/>
    <x v="5"/>
    <x v="15"/>
    <x v="15"/>
    <x v="3"/>
    <x v="3"/>
    <n v="10909.83"/>
    <s v="Title I"/>
  </r>
  <r>
    <s v="39205"/>
    <x v="90"/>
    <x v="1"/>
    <x v="3"/>
    <x v="10"/>
    <x v="10"/>
    <x v="0"/>
    <x v="0"/>
    <n v="10908"/>
    <s v="Title I"/>
  </r>
  <r>
    <s v="26070"/>
    <x v="231"/>
    <x v="1"/>
    <x v="1"/>
    <x v="11"/>
    <x v="11"/>
    <x v="0"/>
    <x v="0"/>
    <n v="10898.7"/>
    <s v="Title I"/>
  </r>
  <r>
    <s v="22009"/>
    <x v="206"/>
    <x v="1"/>
    <x v="1"/>
    <x v="16"/>
    <x v="16"/>
    <x v="6"/>
    <x v="6"/>
    <n v="10895.71"/>
    <s v="Title I"/>
  </r>
  <r>
    <s v="21232"/>
    <x v="170"/>
    <x v="1"/>
    <x v="7"/>
    <x v="19"/>
    <x v="19"/>
    <x v="6"/>
    <x v="6"/>
    <n v="10893.84"/>
    <s v="Title I"/>
  </r>
  <r>
    <s v="14068"/>
    <x v="88"/>
    <x v="1"/>
    <x v="7"/>
    <x v="22"/>
    <x v="22"/>
    <x v="6"/>
    <x v="6"/>
    <n v="10890"/>
    <s v="Title I"/>
  </r>
  <r>
    <s v="14065"/>
    <x v="145"/>
    <x v="1"/>
    <x v="7"/>
    <x v="10"/>
    <x v="10"/>
    <x v="0"/>
    <x v="0"/>
    <n v="10886.74"/>
    <s v="Title I"/>
  </r>
  <r>
    <s v="37502"/>
    <x v="28"/>
    <x v="1"/>
    <x v="4"/>
    <x v="11"/>
    <x v="11"/>
    <x v="0"/>
    <x v="0"/>
    <n v="10874.42"/>
    <s v="Title I"/>
  </r>
  <r>
    <s v="03052"/>
    <x v="141"/>
    <x v="1"/>
    <x v="5"/>
    <x v="26"/>
    <x v="26"/>
    <x v="4"/>
    <x v="4"/>
    <n v="10863.08"/>
    <s v="Title I"/>
  </r>
  <r>
    <s v="39209"/>
    <x v="110"/>
    <x v="1"/>
    <x v="3"/>
    <x v="11"/>
    <x v="11"/>
    <x v="6"/>
    <x v="6"/>
    <n v="10852.38"/>
    <s v="Title I"/>
  </r>
  <r>
    <s v="08401"/>
    <x v="160"/>
    <x v="1"/>
    <x v="2"/>
    <x v="0"/>
    <x v="0"/>
    <x v="0"/>
    <x v="0"/>
    <n v="10851.15"/>
    <s v="Title I"/>
  </r>
  <r>
    <s v="05313"/>
    <x v="163"/>
    <x v="1"/>
    <x v="8"/>
    <x v="0"/>
    <x v="0"/>
    <x v="6"/>
    <x v="6"/>
    <n v="10845.59"/>
    <s v="Title I"/>
  </r>
  <r>
    <s v="24111"/>
    <x v="188"/>
    <x v="1"/>
    <x v="6"/>
    <x v="11"/>
    <x v="11"/>
    <x v="6"/>
    <x v="6"/>
    <n v="10840.99"/>
    <s v="Title I"/>
  </r>
  <r>
    <s v="17401"/>
    <x v="5"/>
    <x v="1"/>
    <x v="0"/>
    <x v="26"/>
    <x v="26"/>
    <x v="4"/>
    <x v="4"/>
    <n v="10831.55"/>
    <s v="Title I"/>
  </r>
  <r>
    <s v="17401"/>
    <x v="5"/>
    <x v="1"/>
    <x v="0"/>
    <x v="9"/>
    <x v="9"/>
    <x v="7"/>
    <x v="7"/>
    <n v="10820.82"/>
    <s v="Title I"/>
  </r>
  <r>
    <s v="17400"/>
    <x v="131"/>
    <x v="1"/>
    <x v="0"/>
    <x v="8"/>
    <x v="8"/>
    <x v="3"/>
    <x v="3"/>
    <n v="10820.59"/>
    <s v="Title I"/>
  </r>
  <r>
    <s v="24410"/>
    <x v="128"/>
    <x v="1"/>
    <x v="6"/>
    <x v="15"/>
    <x v="15"/>
    <x v="0"/>
    <x v="0"/>
    <n v="10820.21"/>
    <s v="Title I"/>
  </r>
  <r>
    <s v="24014"/>
    <x v="167"/>
    <x v="1"/>
    <x v="6"/>
    <x v="27"/>
    <x v="27"/>
    <x v="3"/>
    <x v="3"/>
    <n v="10788.25"/>
    <s v="Title I"/>
  </r>
  <r>
    <s v="07002"/>
    <x v="186"/>
    <x v="1"/>
    <x v="5"/>
    <x v="9"/>
    <x v="9"/>
    <x v="4"/>
    <x v="4"/>
    <n v="10731.5"/>
    <s v="Title I"/>
  </r>
  <r>
    <s v="04127"/>
    <x v="148"/>
    <x v="1"/>
    <x v="6"/>
    <x v="11"/>
    <x v="11"/>
    <x v="6"/>
    <x v="6"/>
    <n v="10728.92"/>
    <s v="Title I"/>
  </r>
  <r>
    <s v="13161"/>
    <x v="21"/>
    <x v="1"/>
    <x v="6"/>
    <x v="2"/>
    <x v="2"/>
    <x v="0"/>
    <x v="0"/>
    <n v="10708.27"/>
    <s v="Title I"/>
  </r>
  <r>
    <s v="17001"/>
    <x v="0"/>
    <x v="1"/>
    <x v="0"/>
    <x v="23"/>
    <x v="23"/>
    <x v="3"/>
    <x v="3"/>
    <n v="10692.04"/>
    <s v="Title I"/>
  </r>
  <r>
    <s v="17210"/>
    <x v="1"/>
    <x v="1"/>
    <x v="0"/>
    <x v="11"/>
    <x v="11"/>
    <x v="0"/>
    <x v="0"/>
    <n v="10691.24"/>
    <s v="Title I"/>
  </r>
  <r>
    <s v="20405"/>
    <x v="102"/>
    <x v="1"/>
    <x v="2"/>
    <x v="3"/>
    <x v="3"/>
    <x v="0"/>
    <x v="0"/>
    <n v="10681.51"/>
    <s v="Title I"/>
  </r>
  <r>
    <s v="21303"/>
    <x v="181"/>
    <x v="1"/>
    <x v="7"/>
    <x v="21"/>
    <x v="21"/>
    <x v="2"/>
    <x v="2"/>
    <n v="10674.1"/>
    <s v="Title I"/>
  </r>
  <r>
    <s v="04129"/>
    <x v="97"/>
    <x v="1"/>
    <x v="6"/>
    <x v="1"/>
    <x v="1"/>
    <x v="1"/>
    <x v="1"/>
    <n v="10667.55"/>
    <s v="Title I"/>
  </r>
  <r>
    <s v="17402"/>
    <x v="172"/>
    <x v="1"/>
    <x v="0"/>
    <x v="11"/>
    <x v="11"/>
    <x v="0"/>
    <x v="0"/>
    <n v="10664.2"/>
    <s v="Title I"/>
  </r>
  <r>
    <s v="21301"/>
    <x v="257"/>
    <x v="1"/>
    <x v="7"/>
    <x v="14"/>
    <x v="14"/>
    <x v="0"/>
    <x v="0"/>
    <n v="10657.64"/>
    <s v="Title I"/>
  </r>
  <r>
    <s v="01147"/>
    <x v="70"/>
    <x v="1"/>
    <x v="5"/>
    <x v="16"/>
    <x v="16"/>
    <x v="4"/>
    <x v="4"/>
    <n v="10646.59"/>
    <s v="Title I"/>
  </r>
  <r>
    <s v="27402"/>
    <x v="62"/>
    <x v="1"/>
    <x v="0"/>
    <x v="13"/>
    <x v="13"/>
    <x v="0"/>
    <x v="0"/>
    <n v="10645.13"/>
    <s v="Title I"/>
  </r>
  <r>
    <s v="31306"/>
    <x v="183"/>
    <x v="1"/>
    <x v="4"/>
    <x v="15"/>
    <x v="15"/>
    <x v="6"/>
    <x v="6"/>
    <n v="10635"/>
    <s v="Title I"/>
  </r>
  <r>
    <s v="16020"/>
    <x v="262"/>
    <x v="1"/>
    <x v="8"/>
    <x v="3"/>
    <x v="3"/>
    <x v="0"/>
    <x v="0"/>
    <n v="10582.64"/>
    <s v="Title I"/>
  </r>
  <r>
    <s v="21237"/>
    <x v="233"/>
    <x v="1"/>
    <x v="7"/>
    <x v="17"/>
    <x v="17"/>
    <x v="0"/>
    <x v="0"/>
    <n v="10582.6"/>
    <s v="Title I"/>
  </r>
  <r>
    <s v="32360"/>
    <x v="52"/>
    <x v="1"/>
    <x v="1"/>
    <x v="1"/>
    <x v="1"/>
    <x v="6"/>
    <x v="6"/>
    <n v="10570.4"/>
    <s v="Title I"/>
  </r>
  <r>
    <s v="36300"/>
    <x v="279"/>
    <x v="1"/>
    <x v="5"/>
    <x v="1"/>
    <x v="1"/>
    <x v="3"/>
    <x v="3"/>
    <n v="10554"/>
    <s v="Title I"/>
  </r>
  <r>
    <s v="39007"/>
    <x v="10"/>
    <x v="1"/>
    <x v="3"/>
    <x v="2"/>
    <x v="2"/>
    <x v="8"/>
    <x v="8"/>
    <n v="10526.48"/>
    <s v="Title I"/>
  </r>
  <r>
    <s v="39209"/>
    <x v="110"/>
    <x v="1"/>
    <x v="3"/>
    <x v="15"/>
    <x v="15"/>
    <x v="3"/>
    <x v="3"/>
    <n v="10507.19"/>
    <s v="Title I"/>
  </r>
  <r>
    <s v="39209"/>
    <x v="110"/>
    <x v="1"/>
    <x v="3"/>
    <x v="26"/>
    <x v="26"/>
    <x v="8"/>
    <x v="8"/>
    <n v="10506.65"/>
    <s v="Title I"/>
  </r>
  <r>
    <s v="27001"/>
    <x v="86"/>
    <x v="1"/>
    <x v="0"/>
    <x v="1"/>
    <x v="1"/>
    <x v="6"/>
    <x v="6"/>
    <n v="10496"/>
    <s v="Title I"/>
  </r>
  <r>
    <s v="17210"/>
    <x v="1"/>
    <x v="1"/>
    <x v="0"/>
    <x v="1"/>
    <x v="1"/>
    <x v="6"/>
    <x v="6"/>
    <n v="10494.98"/>
    <s v="Title I"/>
  </r>
  <r>
    <s v="17415"/>
    <x v="4"/>
    <x v="1"/>
    <x v="0"/>
    <x v="2"/>
    <x v="2"/>
    <x v="3"/>
    <x v="3"/>
    <n v="10494.06"/>
    <s v="Title I"/>
  </r>
  <r>
    <s v="07035"/>
    <x v="298"/>
    <x v="1"/>
    <x v="5"/>
    <x v="3"/>
    <x v="3"/>
    <x v="0"/>
    <x v="0"/>
    <n v="10464.629999999999"/>
    <s v="Title I"/>
  </r>
  <r>
    <s v="06037"/>
    <x v="6"/>
    <x v="1"/>
    <x v="2"/>
    <x v="9"/>
    <x v="9"/>
    <x v="3"/>
    <x v="3"/>
    <n v="10437.99"/>
    <s v="Title I"/>
  </r>
  <r>
    <s v="38300"/>
    <x v="162"/>
    <x v="1"/>
    <x v="1"/>
    <x v="1"/>
    <x v="1"/>
    <x v="2"/>
    <x v="2"/>
    <n v="10432.280000000001"/>
    <s v="Title I"/>
  </r>
  <r>
    <s v="19028"/>
    <x v="295"/>
    <x v="1"/>
    <x v="3"/>
    <x v="7"/>
    <x v="7"/>
    <x v="5"/>
    <x v="5"/>
    <n v="10415.41"/>
    <s v="Title I"/>
  </r>
  <r>
    <s v="08458"/>
    <x v="53"/>
    <x v="1"/>
    <x v="2"/>
    <x v="1"/>
    <x v="1"/>
    <x v="6"/>
    <x v="6"/>
    <n v="10381.620000000001"/>
    <s v="Title I"/>
  </r>
  <r>
    <s v="02420"/>
    <x v="196"/>
    <x v="1"/>
    <x v="5"/>
    <x v="1"/>
    <x v="1"/>
    <x v="6"/>
    <x v="6"/>
    <n v="10365"/>
    <s v="Title I"/>
  </r>
  <r>
    <s v="21206"/>
    <x v="249"/>
    <x v="1"/>
    <x v="7"/>
    <x v="3"/>
    <x v="3"/>
    <x v="6"/>
    <x v="6"/>
    <n v="10363.950000000001"/>
    <s v="Title I"/>
  </r>
  <r>
    <s v="39207"/>
    <x v="37"/>
    <x v="1"/>
    <x v="3"/>
    <x v="1"/>
    <x v="1"/>
    <x v="6"/>
    <x v="6"/>
    <n v="10358.629999999999"/>
    <s v="Title I"/>
  </r>
  <r>
    <s v="34307"/>
    <x v="212"/>
    <x v="1"/>
    <x v="7"/>
    <x v="11"/>
    <x v="11"/>
    <x v="0"/>
    <x v="0"/>
    <n v="10355.52"/>
    <s v="Title I"/>
  </r>
  <r>
    <s v="27402"/>
    <x v="62"/>
    <x v="1"/>
    <x v="0"/>
    <x v="30"/>
    <x v="30"/>
    <x v="6"/>
    <x v="6"/>
    <n v="10326.379999999999"/>
    <s v="Title I"/>
  </r>
  <r>
    <s v="31006"/>
    <x v="20"/>
    <x v="1"/>
    <x v="4"/>
    <x v="9"/>
    <x v="9"/>
    <x v="4"/>
    <x v="4"/>
    <n v="10318.14"/>
    <s v="Title I"/>
  </r>
  <r>
    <s v="04222"/>
    <x v="99"/>
    <x v="1"/>
    <x v="6"/>
    <x v="9"/>
    <x v="9"/>
    <x v="0"/>
    <x v="0"/>
    <n v="10315"/>
    <s v="Title I"/>
  </r>
  <r>
    <s v="39207"/>
    <x v="37"/>
    <x v="1"/>
    <x v="3"/>
    <x v="2"/>
    <x v="2"/>
    <x v="6"/>
    <x v="6"/>
    <n v="10300"/>
    <s v="Title I"/>
  </r>
  <r>
    <s v="14005"/>
    <x v="63"/>
    <x v="1"/>
    <x v="7"/>
    <x v="1"/>
    <x v="1"/>
    <x v="7"/>
    <x v="7"/>
    <n v="10299.540000000001"/>
    <s v="Title I"/>
  </r>
  <r>
    <s v="04246"/>
    <x v="19"/>
    <x v="1"/>
    <x v="6"/>
    <x v="6"/>
    <x v="6"/>
    <x v="3"/>
    <x v="3"/>
    <n v="10280.27"/>
    <s v="Title I"/>
  </r>
  <r>
    <s v="38265"/>
    <x v="281"/>
    <x v="1"/>
    <x v="1"/>
    <x v="7"/>
    <x v="7"/>
    <x v="5"/>
    <x v="5"/>
    <n v="10273.84"/>
    <s v="Title I"/>
  </r>
  <r>
    <s v="34002"/>
    <x v="55"/>
    <x v="1"/>
    <x v="7"/>
    <x v="15"/>
    <x v="15"/>
    <x v="3"/>
    <x v="3"/>
    <n v="10245.27"/>
    <s v="Title I"/>
  </r>
  <r>
    <s v="21237"/>
    <x v="233"/>
    <x v="1"/>
    <x v="7"/>
    <x v="2"/>
    <x v="2"/>
    <x v="6"/>
    <x v="6"/>
    <n v="10235"/>
    <s v="Title I"/>
  </r>
  <r>
    <s v="22204"/>
    <x v="271"/>
    <x v="1"/>
    <x v="1"/>
    <x v="16"/>
    <x v="16"/>
    <x v="4"/>
    <x v="4"/>
    <n v="10190.870000000001"/>
    <s v="Title I"/>
  </r>
  <r>
    <s v="20405"/>
    <x v="102"/>
    <x v="1"/>
    <x v="2"/>
    <x v="26"/>
    <x v="26"/>
    <x v="0"/>
    <x v="0"/>
    <n v="10184.469999999999"/>
    <s v="Title I"/>
  </r>
  <r>
    <s v="09075"/>
    <x v="149"/>
    <x v="1"/>
    <x v="6"/>
    <x v="15"/>
    <x v="15"/>
    <x v="0"/>
    <x v="0"/>
    <n v="10171.15"/>
    <s v="Title I"/>
  </r>
  <r>
    <s v="34003"/>
    <x v="22"/>
    <x v="1"/>
    <x v="7"/>
    <x v="8"/>
    <x v="8"/>
    <x v="6"/>
    <x v="6"/>
    <n v="10169"/>
    <s v="Title I"/>
  </r>
  <r>
    <s v="25101"/>
    <x v="171"/>
    <x v="1"/>
    <x v="2"/>
    <x v="1"/>
    <x v="1"/>
    <x v="7"/>
    <x v="7"/>
    <n v="10166.74"/>
    <s v="Title I"/>
  </r>
  <r>
    <s v="09206"/>
    <x v="30"/>
    <x v="1"/>
    <x v="6"/>
    <x v="10"/>
    <x v="10"/>
    <x v="0"/>
    <x v="0"/>
    <n v="10162.5"/>
    <s v="Title I"/>
  </r>
  <r>
    <s v="25160"/>
    <x v="211"/>
    <x v="1"/>
    <x v="7"/>
    <x v="9"/>
    <x v="9"/>
    <x v="0"/>
    <x v="0"/>
    <n v="10161.379999999999"/>
    <s v="Title I"/>
  </r>
  <r>
    <s v="26059"/>
    <x v="229"/>
    <x v="1"/>
    <x v="1"/>
    <x v="9"/>
    <x v="9"/>
    <x v="3"/>
    <x v="3"/>
    <n v="10155.85"/>
    <s v="Title I"/>
  </r>
  <r>
    <s v="05401"/>
    <x v="166"/>
    <x v="1"/>
    <x v="8"/>
    <x v="14"/>
    <x v="14"/>
    <x v="0"/>
    <x v="0"/>
    <n v="10137.74"/>
    <s v="Title I"/>
  </r>
  <r>
    <s v="28144"/>
    <x v="246"/>
    <x v="1"/>
    <x v="4"/>
    <x v="14"/>
    <x v="14"/>
    <x v="2"/>
    <x v="2"/>
    <n v="10135.27"/>
    <s v="Title I"/>
  </r>
  <r>
    <s v="08401"/>
    <x v="160"/>
    <x v="1"/>
    <x v="2"/>
    <x v="11"/>
    <x v="11"/>
    <x v="0"/>
    <x v="0"/>
    <n v="10133.219999999999"/>
    <s v="Title I"/>
  </r>
  <r>
    <s v="24014"/>
    <x v="167"/>
    <x v="1"/>
    <x v="6"/>
    <x v="28"/>
    <x v="28"/>
    <x v="6"/>
    <x v="6"/>
    <n v="10108.799999999999"/>
    <s v="Title I"/>
  </r>
  <r>
    <s v="24122"/>
    <x v="199"/>
    <x v="1"/>
    <x v="6"/>
    <x v="11"/>
    <x v="11"/>
    <x v="0"/>
    <x v="0"/>
    <n v="10096.700000000001"/>
    <s v="Title I"/>
  </r>
  <r>
    <s v="18402"/>
    <x v="49"/>
    <x v="1"/>
    <x v="8"/>
    <x v="28"/>
    <x v="28"/>
    <x v="0"/>
    <x v="0"/>
    <n v="10092.56"/>
    <s v="Title I"/>
  </r>
  <r>
    <s v="23403"/>
    <x v="56"/>
    <x v="1"/>
    <x v="8"/>
    <x v="14"/>
    <x v="14"/>
    <x v="6"/>
    <x v="6"/>
    <n v="10061.84"/>
    <s v="Title I"/>
  </r>
  <r>
    <s v="26056"/>
    <x v="80"/>
    <x v="1"/>
    <x v="1"/>
    <x v="1"/>
    <x v="1"/>
    <x v="0"/>
    <x v="0"/>
    <n v="10054.43"/>
    <s v="Title I"/>
  </r>
  <r>
    <s v="17415"/>
    <x v="4"/>
    <x v="1"/>
    <x v="0"/>
    <x v="22"/>
    <x v="22"/>
    <x v="2"/>
    <x v="2"/>
    <n v="10047.870000000001"/>
    <s v="Title I"/>
  </r>
  <r>
    <s v="33070"/>
    <x v="265"/>
    <x v="1"/>
    <x v="1"/>
    <x v="1"/>
    <x v="1"/>
    <x v="3"/>
    <x v="3"/>
    <n v="10046.24"/>
    <s v="Title I"/>
  </r>
  <r>
    <s v="28144"/>
    <x v="246"/>
    <x v="1"/>
    <x v="4"/>
    <x v="22"/>
    <x v="22"/>
    <x v="3"/>
    <x v="3"/>
    <n v="10035.61"/>
    <s v="Title I"/>
  </r>
  <r>
    <s v="39090"/>
    <x v="113"/>
    <x v="1"/>
    <x v="3"/>
    <x v="6"/>
    <x v="6"/>
    <x v="4"/>
    <x v="4"/>
    <n v="10027.48"/>
    <s v="Title I"/>
  </r>
  <r>
    <s v="05313"/>
    <x v="163"/>
    <x v="1"/>
    <x v="8"/>
    <x v="16"/>
    <x v="16"/>
    <x v="4"/>
    <x v="4"/>
    <n v="10023.44"/>
    <s v="Title I"/>
  </r>
  <r>
    <s v="31401"/>
    <x v="95"/>
    <x v="1"/>
    <x v="4"/>
    <x v="3"/>
    <x v="3"/>
    <x v="0"/>
    <x v="0"/>
    <n v="10021.280000000001"/>
    <s v="Title I"/>
  </r>
  <r>
    <s v="21303"/>
    <x v="181"/>
    <x v="1"/>
    <x v="7"/>
    <x v="3"/>
    <x v="3"/>
    <x v="6"/>
    <x v="6"/>
    <n v="10000"/>
    <s v="Title I"/>
  </r>
  <r>
    <s v="34002"/>
    <x v="55"/>
    <x v="1"/>
    <x v="7"/>
    <x v="6"/>
    <x v="6"/>
    <x v="4"/>
    <x v="4"/>
    <n v="10000"/>
    <s v="Title I"/>
  </r>
  <r>
    <s v="39205"/>
    <x v="90"/>
    <x v="1"/>
    <x v="3"/>
    <x v="17"/>
    <x v="17"/>
    <x v="2"/>
    <x v="2"/>
    <n v="10000"/>
    <s v="Title I"/>
  </r>
  <r>
    <s v="23054"/>
    <x v="195"/>
    <x v="1"/>
    <x v="7"/>
    <x v="9"/>
    <x v="9"/>
    <x v="0"/>
    <x v="0"/>
    <n v="10000"/>
    <s v="Title I"/>
  </r>
  <r>
    <s v="13160"/>
    <x v="109"/>
    <x v="1"/>
    <x v="3"/>
    <x v="1"/>
    <x v="1"/>
    <x v="4"/>
    <x v="4"/>
    <n v="10000"/>
    <s v="Title I"/>
  </r>
  <r>
    <s v="33115"/>
    <x v="68"/>
    <x v="1"/>
    <x v="1"/>
    <x v="1"/>
    <x v="1"/>
    <x v="6"/>
    <x v="6"/>
    <n v="10000"/>
    <s v="Title I"/>
  </r>
  <r>
    <s v="38322"/>
    <x v="224"/>
    <x v="1"/>
    <x v="1"/>
    <x v="15"/>
    <x v="15"/>
    <x v="0"/>
    <x v="0"/>
    <n v="10000"/>
    <s v="Title I"/>
  </r>
  <r>
    <s v="21302"/>
    <x v="126"/>
    <x v="1"/>
    <x v="7"/>
    <x v="19"/>
    <x v="19"/>
    <x v="4"/>
    <x v="4"/>
    <n v="10000"/>
    <s v="Title I"/>
  </r>
  <r>
    <s v="24410"/>
    <x v="128"/>
    <x v="1"/>
    <x v="6"/>
    <x v="10"/>
    <x v="10"/>
    <x v="6"/>
    <x v="6"/>
    <n v="10000"/>
    <s v="Title I"/>
  </r>
  <r>
    <s v="20405"/>
    <x v="102"/>
    <x v="1"/>
    <x v="2"/>
    <x v="14"/>
    <x v="14"/>
    <x v="4"/>
    <x v="4"/>
    <n v="9997.2199999999993"/>
    <s v="Title I"/>
  </r>
  <r>
    <s v="31004"/>
    <x v="40"/>
    <x v="1"/>
    <x v="4"/>
    <x v="2"/>
    <x v="2"/>
    <x v="2"/>
    <x v="2"/>
    <n v="9995.23"/>
    <s v="Title I"/>
  </r>
  <r>
    <s v="14066"/>
    <x v="179"/>
    <x v="1"/>
    <x v="7"/>
    <x v="22"/>
    <x v="22"/>
    <x v="2"/>
    <x v="2"/>
    <n v="9993.86"/>
    <s v="Title I"/>
  </r>
  <r>
    <s v="23402"/>
    <x v="67"/>
    <x v="1"/>
    <x v="7"/>
    <x v="29"/>
    <x v="29"/>
    <x v="0"/>
    <x v="0"/>
    <n v="9982"/>
    <s v="Title I"/>
  </r>
  <r>
    <s v="16046"/>
    <x v="274"/>
    <x v="1"/>
    <x v="8"/>
    <x v="1"/>
    <x v="1"/>
    <x v="4"/>
    <x v="4"/>
    <n v="9947.3700000000008"/>
    <s v="Title I"/>
  </r>
  <r>
    <s v="29101"/>
    <x v="69"/>
    <x v="1"/>
    <x v="4"/>
    <x v="4"/>
    <x v="4"/>
    <x v="3"/>
    <x v="3"/>
    <n v="9930.7099999999991"/>
    <s v="Title I"/>
  </r>
  <r>
    <s v="03053"/>
    <x v="137"/>
    <x v="1"/>
    <x v="5"/>
    <x v="11"/>
    <x v="11"/>
    <x v="0"/>
    <x v="0"/>
    <n v="9927.02"/>
    <s v="Title I"/>
  </r>
  <r>
    <s v="32362"/>
    <x v="215"/>
    <x v="1"/>
    <x v="1"/>
    <x v="1"/>
    <x v="1"/>
    <x v="0"/>
    <x v="0"/>
    <n v="9922.6"/>
    <s v="Title I"/>
  </r>
  <r>
    <s v="33070"/>
    <x v="265"/>
    <x v="1"/>
    <x v="1"/>
    <x v="9"/>
    <x v="9"/>
    <x v="0"/>
    <x v="0"/>
    <n v="9913.3700000000008"/>
    <s v="Title I"/>
  </r>
  <r>
    <s v="29101"/>
    <x v="69"/>
    <x v="1"/>
    <x v="4"/>
    <x v="15"/>
    <x v="15"/>
    <x v="0"/>
    <x v="0"/>
    <n v="9912.16"/>
    <s v="Title I"/>
  </r>
  <r>
    <s v="31201"/>
    <x v="98"/>
    <x v="1"/>
    <x v="4"/>
    <x v="11"/>
    <x v="11"/>
    <x v="6"/>
    <x v="6"/>
    <n v="9902.5400000000009"/>
    <s v="Title I"/>
  </r>
  <r>
    <s v="21214"/>
    <x v="156"/>
    <x v="1"/>
    <x v="7"/>
    <x v="2"/>
    <x v="2"/>
    <x v="3"/>
    <x v="3"/>
    <n v="9892.77"/>
    <s v="Title I"/>
  </r>
  <r>
    <s v="22008"/>
    <x v="276"/>
    <x v="1"/>
    <x v="1"/>
    <x v="1"/>
    <x v="1"/>
    <x v="3"/>
    <x v="3"/>
    <n v="9882.09"/>
    <s v="Title I"/>
  </r>
  <r>
    <s v="11051"/>
    <x v="83"/>
    <x v="1"/>
    <x v="5"/>
    <x v="0"/>
    <x v="0"/>
    <x v="3"/>
    <x v="3"/>
    <n v="9878.84"/>
    <s v="Title I"/>
  </r>
  <r>
    <s v="17001"/>
    <x v="0"/>
    <x v="1"/>
    <x v="0"/>
    <x v="11"/>
    <x v="11"/>
    <x v="1"/>
    <x v="1"/>
    <n v="9875"/>
    <s v="Title I"/>
  </r>
  <r>
    <s v="37501"/>
    <x v="11"/>
    <x v="1"/>
    <x v="4"/>
    <x v="21"/>
    <x v="21"/>
    <x v="2"/>
    <x v="2"/>
    <n v="9874.9500000000007"/>
    <s v="Title I"/>
  </r>
  <r>
    <s v="17911"/>
    <x v="176"/>
    <x v="1"/>
    <x v="9"/>
    <x v="1"/>
    <x v="1"/>
    <x v="0"/>
    <x v="0"/>
    <n v="9866.19"/>
    <s v="Title I"/>
  </r>
  <r>
    <s v="38306"/>
    <x v="255"/>
    <x v="1"/>
    <x v="1"/>
    <x v="27"/>
    <x v="27"/>
    <x v="1"/>
    <x v="1"/>
    <n v="9855"/>
    <s v="Title I"/>
  </r>
  <r>
    <s v="17401"/>
    <x v="5"/>
    <x v="1"/>
    <x v="0"/>
    <x v="12"/>
    <x v="12"/>
    <x v="0"/>
    <x v="0"/>
    <n v="9804.7800000000007"/>
    <s v="Title I"/>
  </r>
  <r>
    <s v="04246"/>
    <x v="19"/>
    <x v="1"/>
    <x v="6"/>
    <x v="21"/>
    <x v="21"/>
    <x v="6"/>
    <x v="6"/>
    <n v="9795.84"/>
    <s v="Title I"/>
  </r>
  <r>
    <s v="21214"/>
    <x v="156"/>
    <x v="1"/>
    <x v="7"/>
    <x v="1"/>
    <x v="1"/>
    <x v="6"/>
    <x v="6"/>
    <n v="9795.24"/>
    <s v="Title I"/>
  </r>
  <r>
    <s v="11001"/>
    <x v="18"/>
    <x v="1"/>
    <x v="5"/>
    <x v="8"/>
    <x v="8"/>
    <x v="3"/>
    <x v="3"/>
    <n v="9793.06"/>
    <s v="Title I"/>
  </r>
  <r>
    <s v="13165"/>
    <x v="78"/>
    <x v="1"/>
    <x v="6"/>
    <x v="15"/>
    <x v="15"/>
    <x v="2"/>
    <x v="2"/>
    <n v="9792.0499999999993"/>
    <s v="Title I"/>
  </r>
  <r>
    <s v="17401"/>
    <x v="5"/>
    <x v="1"/>
    <x v="0"/>
    <x v="11"/>
    <x v="11"/>
    <x v="4"/>
    <x v="4"/>
    <n v="9791.4599999999991"/>
    <s v="Title I"/>
  </r>
  <r>
    <s v="06037"/>
    <x v="6"/>
    <x v="1"/>
    <x v="2"/>
    <x v="6"/>
    <x v="6"/>
    <x v="3"/>
    <x v="3"/>
    <n v="9777.69"/>
    <s v="Title I"/>
  </r>
  <r>
    <s v="31006"/>
    <x v="20"/>
    <x v="1"/>
    <x v="4"/>
    <x v="11"/>
    <x v="11"/>
    <x v="0"/>
    <x v="0"/>
    <n v="9770.4699999999993"/>
    <s v="Title I"/>
  </r>
  <r>
    <s v="06117"/>
    <x v="79"/>
    <x v="1"/>
    <x v="2"/>
    <x v="14"/>
    <x v="14"/>
    <x v="0"/>
    <x v="0"/>
    <n v="9764.74"/>
    <s v="Title I"/>
  </r>
  <r>
    <s v="31006"/>
    <x v="20"/>
    <x v="1"/>
    <x v="4"/>
    <x v="14"/>
    <x v="14"/>
    <x v="4"/>
    <x v="4"/>
    <n v="9763.41"/>
    <s v="Title I"/>
  </r>
  <r>
    <s v="33206"/>
    <x v="198"/>
    <x v="1"/>
    <x v="1"/>
    <x v="11"/>
    <x v="11"/>
    <x v="6"/>
    <x v="6"/>
    <n v="9759.57"/>
    <s v="Title I"/>
  </r>
  <r>
    <s v="34402"/>
    <x v="146"/>
    <x v="1"/>
    <x v="7"/>
    <x v="4"/>
    <x v="4"/>
    <x v="4"/>
    <x v="4"/>
    <n v="9733.9500000000007"/>
    <s v="Title I"/>
  </r>
  <r>
    <s v="32325"/>
    <x v="123"/>
    <x v="1"/>
    <x v="1"/>
    <x v="14"/>
    <x v="14"/>
    <x v="0"/>
    <x v="0"/>
    <n v="9720.58"/>
    <s v="Title I"/>
  </r>
  <r>
    <s v="06119"/>
    <x v="27"/>
    <x v="1"/>
    <x v="2"/>
    <x v="16"/>
    <x v="16"/>
    <x v="3"/>
    <x v="3"/>
    <n v="9712.4599999999991"/>
    <s v="Title I"/>
  </r>
  <r>
    <s v="32361"/>
    <x v="33"/>
    <x v="1"/>
    <x v="1"/>
    <x v="21"/>
    <x v="21"/>
    <x v="0"/>
    <x v="0"/>
    <n v="9711.41"/>
    <s v="Title I"/>
  </r>
  <r>
    <s v="34002"/>
    <x v="55"/>
    <x v="1"/>
    <x v="7"/>
    <x v="11"/>
    <x v="11"/>
    <x v="6"/>
    <x v="6"/>
    <n v="9690.01"/>
    <s v="Title I"/>
  </r>
  <r>
    <s v="34003"/>
    <x v="22"/>
    <x v="1"/>
    <x v="7"/>
    <x v="9"/>
    <x v="9"/>
    <x v="3"/>
    <x v="3"/>
    <n v="9670.83"/>
    <s v="Title I"/>
  </r>
  <r>
    <s v="39200"/>
    <x v="43"/>
    <x v="1"/>
    <x v="3"/>
    <x v="35"/>
    <x v="35"/>
    <x v="0"/>
    <x v="0"/>
    <n v="9663.4599999999991"/>
    <s v="Title I"/>
  </r>
  <r>
    <s v="01147"/>
    <x v="70"/>
    <x v="1"/>
    <x v="5"/>
    <x v="26"/>
    <x v="26"/>
    <x v="4"/>
    <x v="4"/>
    <n v="9640.7099999999991"/>
    <s v="Title I"/>
  </r>
  <r>
    <s v="34111"/>
    <x v="47"/>
    <x v="1"/>
    <x v="7"/>
    <x v="0"/>
    <x v="0"/>
    <x v="3"/>
    <x v="3"/>
    <n v="9625.2099999999991"/>
    <s v="Title I"/>
  </r>
  <r>
    <s v="19404"/>
    <x v="192"/>
    <x v="1"/>
    <x v="3"/>
    <x v="30"/>
    <x v="30"/>
    <x v="3"/>
    <x v="3"/>
    <n v="9615.11"/>
    <s v="Title I"/>
  </r>
  <r>
    <s v="28137"/>
    <x v="242"/>
    <x v="1"/>
    <x v="4"/>
    <x v="1"/>
    <x v="1"/>
    <x v="3"/>
    <x v="3"/>
    <n v="9613.23"/>
    <s v="Title I"/>
  </r>
  <r>
    <s v="17405"/>
    <x v="14"/>
    <x v="1"/>
    <x v="0"/>
    <x v="1"/>
    <x v="1"/>
    <x v="0"/>
    <x v="0"/>
    <n v="9603.99"/>
    <s v="Title I"/>
  </r>
  <r>
    <s v="36250"/>
    <x v="104"/>
    <x v="1"/>
    <x v="5"/>
    <x v="11"/>
    <x v="11"/>
    <x v="0"/>
    <x v="0"/>
    <n v="9603.7900000000009"/>
    <s v="Title I"/>
  </r>
  <r>
    <s v="32354"/>
    <x v="45"/>
    <x v="1"/>
    <x v="1"/>
    <x v="15"/>
    <x v="15"/>
    <x v="0"/>
    <x v="0"/>
    <n v="9601.07"/>
    <s v="Title I"/>
  </r>
  <r>
    <s v="31016"/>
    <x v="44"/>
    <x v="1"/>
    <x v="4"/>
    <x v="14"/>
    <x v="14"/>
    <x v="6"/>
    <x v="6"/>
    <n v="9600"/>
    <s v="Title I"/>
  </r>
  <r>
    <s v="14064"/>
    <x v="187"/>
    <x v="1"/>
    <x v="7"/>
    <x v="15"/>
    <x v="15"/>
    <x v="3"/>
    <x v="3"/>
    <n v="9590.2900000000009"/>
    <s v="Title I"/>
  </r>
  <r>
    <s v="25200"/>
    <x v="275"/>
    <x v="1"/>
    <x v="7"/>
    <x v="15"/>
    <x v="15"/>
    <x v="6"/>
    <x v="6"/>
    <n v="9590.06"/>
    <s v="Title I"/>
  </r>
  <r>
    <s v="09013"/>
    <x v="136"/>
    <x v="1"/>
    <x v="6"/>
    <x v="10"/>
    <x v="10"/>
    <x v="0"/>
    <x v="0"/>
    <n v="9582.2099999999991"/>
    <s v="Title I"/>
  </r>
  <r>
    <s v="33036"/>
    <x v="100"/>
    <x v="1"/>
    <x v="1"/>
    <x v="15"/>
    <x v="15"/>
    <x v="2"/>
    <x v="2"/>
    <n v="9579.92"/>
    <s v="Title I"/>
  </r>
  <r>
    <s v="24122"/>
    <x v="199"/>
    <x v="1"/>
    <x v="6"/>
    <x v="11"/>
    <x v="11"/>
    <x v="6"/>
    <x v="6"/>
    <n v="9576.56"/>
    <s v="Title I"/>
  </r>
  <r>
    <s v="33207"/>
    <x v="147"/>
    <x v="1"/>
    <x v="1"/>
    <x v="2"/>
    <x v="2"/>
    <x v="8"/>
    <x v="8"/>
    <n v="9567.5"/>
    <s v="Title I"/>
  </r>
  <r>
    <s v="24122"/>
    <x v="199"/>
    <x v="1"/>
    <x v="6"/>
    <x v="15"/>
    <x v="15"/>
    <x v="3"/>
    <x v="3"/>
    <n v="9558.32"/>
    <s v="Title I"/>
  </r>
  <r>
    <s v="13161"/>
    <x v="21"/>
    <x v="1"/>
    <x v="6"/>
    <x v="15"/>
    <x v="15"/>
    <x v="4"/>
    <x v="4"/>
    <n v="9546.89"/>
    <s v="Title I"/>
  </r>
  <r>
    <s v="01147"/>
    <x v="70"/>
    <x v="1"/>
    <x v="5"/>
    <x v="8"/>
    <x v="8"/>
    <x v="2"/>
    <x v="2"/>
    <n v="9530.32"/>
    <s v="Title I"/>
  </r>
  <r>
    <s v="26070"/>
    <x v="231"/>
    <x v="1"/>
    <x v="1"/>
    <x v="1"/>
    <x v="1"/>
    <x v="3"/>
    <x v="3"/>
    <n v="9528.9699999999993"/>
    <s v="Title I"/>
  </r>
  <r>
    <s v="26070"/>
    <x v="231"/>
    <x v="1"/>
    <x v="1"/>
    <x v="15"/>
    <x v="15"/>
    <x v="3"/>
    <x v="3"/>
    <n v="9513.27"/>
    <s v="Title I"/>
  </r>
  <r>
    <s v="05313"/>
    <x v="163"/>
    <x v="1"/>
    <x v="8"/>
    <x v="15"/>
    <x v="15"/>
    <x v="0"/>
    <x v="0"/>
    <n v="9508.31"/>
    <s v="Title I"/>
  </r>
  <r>
    <s v="31025"/>
    <x v="36"/>
    <x v="1"/>
    <x v="4"/>
    <x v="0"/>
    <x v="0"/>
    <x v="3"/>
    <x v="3"/>
    <n v="9505.19"/>
    <s v="Title I"/>
  </r>
  <r>
    <s v="39120"/>
    <x v="144"/>
    <x v="1"/>
    <x v="3"/>
    <x v="15"/>
    <x v="15"/>
    <x v="3"/>
    <x v="3"/>
    <n v="9492"/>
    <s v="Title I"/>
  </r>
  <r>
    <s v="20406"/>
    <x v="117"/>
    <x v="1"/>
    <x v="2"/>
    <x v="1"/>
    <x v="1"/>
    <x v="3"/>
    <x v="3"/>
    <n v="9482.68"/>
    <s v="Title I"/>
  </r>
  <r>
    <s v="31306"/>
    <x v="183"/>
    <x v="1"/>
    <x v="4"/>
    <x v="1"/>
    <x v="1"/>
    <x v="3"/>
    <x v="3"/>
    <n v="9479.75"/>
    <s v="Title I"/>
  </r>
  <r>
    <s v="33206"/>
    <x v="198"/>
    <x v="1"/>
    <x v="1"/>
    <x v="9"/>
    <x v="9"/>
    <x v="0"/>
    <x v="0"/>
    <n v="9471.9500000000007"/>
    <s v="Title I"/>
  </r>
  <r>
    <s v="13146"/>
    <x v="138"/>
    <x v="1"/>
    <x v="6"/>
    <x v="15"/>
    <x v="15"/>
    <x v="0"/>
    <x v="0"/>
    <n v="9467.0400000000009"/>
    <s v="Title I"/>
  </r>
  <r>
    <s v="39205"/>
    <x v="90"/>
    <x v="1"/>
    <x v="3"/>
    <x v="15"/>
    <x v="15"/>
    <x v="2"/>
    <x v="2"/>
    <n v="9465"/>
    <s v="Title I"/>
  </r>
  <r>
    <s v="17415"/>
    <x v="4"/>
    <x v="1"/>
    <x v="0"/>
    <x v="8"/>
    <x v="8"/>
    <x v="3"/>
    <x v="3"/>
    <n v="9459.85"/>
    <s v="Title I"/>
  </r>
  <r>
    <s v="03050"/>
    <x v="284"/>
    <x v="1"/>
    <x v="5"/>
    <x v="7"/>
    <x v="7"/>
    <x v="5"/>
    <x v="5"/>
    <n v="9459"/>
    <s v="Title I"/>
  </r>
  <r>
    <s v="22204"/>
    <x v="271"/>
    <x v="1"/>
    <x v="1"/>
    <x v="11"/>
    <x v="11"/>
    <x v="6"/>
    <x v="6"/>
    <n v="9450"/>
    <s v="Title I"/>
  </r>
  <r>
    <s v="18402"/>
    <x v="49"/>
    <x v="1"/>
    <x v="8"/>
    <x v="16"/>
    <x v="16"/>
    <x v="3"/>
    <x v="3"/>
    <n v="9431.8799999999992"/>
    <s v="Title I"/>
  </r>
  <r>
    <s v="21303"/>
    <x v="181"/>
    <x v="1"/>
    <x v="7"/>
    <x v="14"/>
    <x v="14"/>
    <x v="3"/>
    <x v="3"/>
    <n v="9401.15"/>
    <s v="Title I"/>
  </r>
  <r>
    <s v="39200"/>
    <x v="43"/>
    <x v="1"/>
    <x v="3"/>
    <x v="21"/>
    <x v="21"/>
    <x v="6"/>
    <x v="6"/>
    <n v="9395.43"/>
    <s v="Title I"/>
  </r>
  <r>
    <s v="31002"/>
    <x v="23"/>
    <x v="1"/>
    <x v="4"/>
    <x v="13"/>
    <x v="13"/>
    <x v="6"/>
    <x v="6"/>
    <n v="9383.84"/>
    <s v="Title I"/>
  </r>
  <r>
    <s v="04129"/>
    <x v="97"/>
    <x v="1"/>
    <x v="6"/>
    <x v="9"/>
    <x v="9"/>
    <x v="0"/>
    <x v="0"/>
    <n v="9383.11"/>
    <s v="Title I"/>
  </r>
  <r>
    <s v="29011"/>
    <x v="112"/>
    <x v="1"/>
    <x v="4"/>
    <x v="10"/>
    <x v="10"/>
    <x v="6"/>
    <x v="6"/>
    <n v="9379.7900000000009"/>
    <s v="Title I"/>
  </r>
  <r>
    <s v="03017"/>
    <x v="16"/>
    <x v="1"/>
    <x v="5"/>
    <x v="0"/>
    <x v="0"/>
    <x v="0"/>
    <x v="0"/>
    <n v="9377.18"/>
    <s v="Title I"/>
  </r>
  <r>
    <s v="17401"/>
    <x v="5"/>
    <x v="1"/>
    <x v="0"/>
    <x v="4"/>
    <x v="4"/>
    <x v="0"/>
    <x v="0"/>
    <n v="9374.4"/>
    <s v="Title I"/>
  </r>
  <r>
    <s v="27010"/>
    <x v="13"/>
    <x v="1"/>
    <x v="0"/>
    <x v="1"/>
    <x v="1"/>
    <x v="7"/>
    <x v="7"/>
    <n v="9365.2900000000009"/>
    <s v="Title I"/>
  </r>
  <r>
    <s v="23311"/>
    <x v="230"/>
    <x v="1"/>
    <x v="7"/>
    <x v="17"/>
    <x v="17"/>
    <x v="2"/>
    <x v="2"/>
    <n v="9363.64"/>
    <s v="Title I"/>
  </r>
  <r>
    <s v="33207"/>
    <x v="147"/>
    <x v="1"/>
    <x v="1"/>
    <x v="1"/>
    <x v="1"/>
    <x v="4"/>
    <x v="4"/>
    <n v="9358.23"/>
    <s v="Title I"/>
  </r>
  <r>
    <s v="17403"/>
    <x v="8"/>
    <x v="1"/>
    <x v="0"/>
    <x v="1"/>
    <x v="1"/>
    <x v="7"/>
    <x v="7"/>
    <n v="9340.07"/>
    <s v="Title I"/>
  </r>
  <r>
    <s v="24404"/>
    <x v="155"/>
    <x v="1"/>
    <x v="6"/>
    <x v="0"/>
    <x v="0"/>
    <x v="0"/>
    <x v="0"/>
    <n v="9331.85"/>
    <s v="Title I"/>
  </r>
  <r>
    <s v="04222"/>
    <x v="99"/>
    <x v="1"/>
    <x v="6"/>
    <x v="1"/>
    <x v="1"/>
    <x v="6"/>
    <x v="6"/>
    <n v="9304"/>
    <s v="Title I"/>
  </r>
  <r>
    <s v="06098"/>
    <x v="168"/>
    <x v="1"/>
    <x v="2"/>
    <x v="17"/>
    <x v="17"/>
    <x v="3"/>
    <x v="3"/>
    <n v="9300"/>
    <s v="Title I"/>
  </r>
  <r>
    <s v="17001"/>
    <x v="0"/>
    <x v="1"/>
    <x v="0"/>
    <x v="3"/>
    <x v="3"/>
    <x v="4"/>
    <x v="4"/>
    <n v="9294.67"/>
    <s v="Title I"/>
  </r>
  <r>
    <s v="08401"/>
    <x v="160"/>
    <x v="1"/>
    <x v="2"/>
    <x v="14"/>
    <x v="14"/>
    <x v="6"/>
    <x v="6"/>
    <n v="9284.91"/>
    <s v="Title I"/>
  </r>
  <r>
    <s v="08122"/>
    <x v="48"/>
    <x v="1"/>
    <x v="2"/>
    <x v="26"/>
    <x v="26"/>
    <x v="8"/>
    <x v="8"/>
    <n v="9234.11"/>
    <s v="Title I"/>
  </r>
  <r>
    <s v="27403"/>
    <x v="15"/>
    <x v="1"/>
    <x v="0"/>
    <x v="26"/>
    <x v="26"/>
    <x v="0"/>
    <x v="0"/>
    <n v="9226.2199999999993"/>
    <s v="Title I"/>
  </r>
  <r>
    <s v="25101"/>
    <x v="171"/>
    <x v="1"/>
    <x v="2"/>
    <x v="13"/>
    <x v="13"/>
    <x v="3"/>
    <x v="3"/>
    <n v="9221.43"/>
    <s v="Title I"/>
  </r>
  <r>
    <s v="39120"/>
    <x v="144"/>
    <x v="1"/>
    <x v="3"/>
    <x v="0"/>
    <x v="0"/>
    <x v="6"/>
    <x v="6"/>
    <n v="9189.27"/>
    <s v="Title I"/>
  </r>
  <r>
    <s v="27403"/>
    <x v="15"/>
    <x v="1"/>
    <x v="0"/>
    <x v="21"/>
    <x v="21"/>
    <x v="6"/>
    <x v="6"/>
    <n v="9185.9"/>
    <s v="Title I"/>
  </r>
  <r>
    <s v="30303"/>
    <x v="154"/>
    <x v="1"/>
    <x v="2"/>
    <x v="1"/>
    <x v="1"/>
    <x v="3"/>
    <x v="3"/>
    <n v="9185.3700000000008"/>
    <s v="Title I"/>
  </r>
  <r>
    <s v="39200"/>
    <x v="43"/>
    <x v="1"/>
    <x v="3"/>
    <x v="4"/>
    <x v="4"/>
    <x v="7"/>
    <x v="7"/>
    <n v="9169.18"/>
    <s v="Title I"/>
  </r>
  <r>
    <s v="16049"/>
    <x v="134"/>
    <x v="1"/>
    <x v="8"/>
    <x v="2"/>
    <x v="2"/>
    <x v="2"/>
    <x v="2"/>
    <n v="9149.9"/>
    <s v="Title I"/>
  </r>
  <r>
    <s v="24111"/>
    <x v="188"/>
    <x v="1"/>
    <x v="6"/>
    <x v="22"/>
    <x v="22"/>
    <x v="0"/>
    <x v="0"/>
    <n v="9143.56"/>
    <s v="Title I"/>
  </r>
  <r>
    <s v="17403"/>
    <x v="8"/>
    <x v="1"/>
    <x v="0"/>
    <x v="6"/>
    <x v="6"/>
    <x v="0"/>
    <x v="0"/>
    <n v="9140.92"/>
    <s v="Title I"/>
  </r>
  <r>
    <s v="32361"/>
    <x v="33"/>
    <x v="1"/>
    <x v="1"/>
    <x v="22"/>
    <x v="22"/>
    <x v="2"/>
    <x v="2"/>
    <n v="9099.4699999999993"/>
    <s v="Title I"/>
  </r>
  <r>
    <s v="17001"/>
    <x v="0"/>
    <x v="1"/>
    <x v="0"/>
    <x v="11"/>
    <x v="11"/>
    <x v="3"/>
    <x v="3"/>
    <n v="9097.4500000000007"/>
    <s v="Title I"/>
  </r>
  <r>
    <s v="20406"/>
    <x v="117"/>
    <x v="1"/>
    <x v="2"/>
    <x v="7"/>
    <x v="7"/>
    <x v="5"/>
    <x v="5"/>
    <n v="9086.43"/>
    <s v="Title I"/>
  </r>
  <r>
    <s v="17402"/>
    <x v="172"/>
    <x v="1"/>
    <x v="0"/>
    <x v="0"/>
    <x v="0"/>
    <x v="0"/>
    <x v="0"/>
    <n v="9074.19"/>
    <s v="Title I"/>
  </r>
  <r>
    <s v="32414"/>
    <x v="161"/>
    <x v="1"/>
    <x v="1"/>
    <x v="15"/>
    <x v="15"/>
    <x v="0"/>
    <x v="0"/>
    <n v="9073.6200000000008"/>
    <s v="Title I"/>
  </r>
  <r>
    <s v="36250"/>
    <x v="104"/>
    <x v="1"/>
    <x v="5"/>
    <x v="15"/>
    <x v="15"/>
    <x v="0"/>
    <x v="0"/>
    <n v="9065.25"/>
    <s v="Title I"/>
  </r>
  <r>
    <s v="36140"/>
    <x v="41"/>
    <x v="1"/>
    <x v="5"/>
    <x v="1"/>
    <x v="1"/>
    <x v="0"/>
    <x v="0"/>
    <n v="9056.6"/>
    <s v="Title I"/>
  </r>
  <r>
    <s v="27083"/>
    <x v="39"/>
    <x v="1"/>
    <x v="0"/>
    <x v="2"/>
    <x v="2"/>
    <x v="2"/>
    <x v="2"/>
    <n v="9054.52"/>
    <s v="Title I"/>
  </r>
  <r>
    <s v="14068"/>
    <x v="88"/>
    <x v="1"/>
    <x v="7"/>
    <x v="9"/>
    <x v="9"/>
    <x v="3"/>
    <x v="3"/>
    <n v="9037.5"/>
    <s v="Title I"/>
  </r>
  <r>
    <s v="31015"/>
    <x v="12"/>
    <x v="1"/>
    <x v="4"/>
    <x v="11"/>
    <x v="11"/>
    <x v="0"/>
    <x v="0"/>
    <n v="9021.34"/>
    <s v="Title I"/>
  </r>
  <r>
    <s v="19401"/>
    <x v="106"/>
    <x v="1"/>
    <x v="3"/>
    <x v="11"/>
    <x v="11"/>
    <x v="0"/>
    <x v="0"/>
    <n v="9007.4500000000007"/>
    <s v="Title I"/>
  </r>
  <r>
    <s v="39007"/>
    <x v="10"/>
    <x v="1"/>
    <x v="3"/>
    <x v="9"/>
    <x v="9"/>
    <x v="6"/>
    <x v="6"/>
    <n v="9000"/>
    <s v="Title I"/>
  </r>
  <r>
    <s v="32907"/>
    <x v="133"/>
    <x v="1"/>
    <x v="1"/>
    <x v="11"/>
    <x v="11"/>
    <x v="6"/>
    <x v="6"/>
    <n v="9000"/>
    <s v="Title I"/>
  </r>
  <r>
    <s v="17908"/>
    <x v="115"/>
    <x v="1"/>
    <x v="9"/>
    <x v="15"/>
    <x v="15"/>
    <x v="0"/>
    <x v="0"/>
    <n v="9000"/>
    <s v="Title I"/>
  </r>
  <r>
    <s v="27019"/>
    <x v="259"/>
    <x v="1"/>
    <x v="0"/>
    <x v="1"/>
    <x v="1"/>
    <x v="0"/>
    <x v="0"/>
    <n v="9000"/>
    <s v="Title I"/>
  </r>
  <r>
    <s v="08402"/>
    <x v="165"/>
    <x v="1"/>
    <x v="2"/>
    <x v="1"/>
    <x v="1"/>
    <x v="2"/>
    <x v="2"/>
    <n v="8999.75"/>
    <s v="Title I"/>
  </r>
  <r>
    <s v="32312"/>
    <x v="291"/>
    <x v="1"/>
    <x v="1"/>
    <x v="3"/>
    <x v="3"/>
    <x v="0"/>
    <x v="0"/>
    <n v="8980.09"/>
    <s v="Title I"/>
  </r>
  <r>
    <s v="31103"/>
    <x v="76"/>
    <x v="1"/>
    <x v="4"/>
    <x v="0"/>
    <x v="0"/>
    <x v="0"/>
    <x v="0"/>
    <n v="8972.75"/>
    <s v="Title I"/>
  </r>
  <r>
    <s v="24111"/>
    <x v="188"/>
    <x v="1"/>
    <x v="6"/>
    <x v="1"/>
    <x v="1"/>
    <x v="2"/>
    <x v="2"/>
    <n v="8964.5300000000007"/>
    <s v="Title I"/>
  </r>
  <r>
    <s v="28137"/>
    <x v="242"/>
    <x v="1"/>
    <x v="4"/>
    <x v="4"/>
    <x v="4"/>
    <x v="4"/>
    <x v="4"/>
    <n v="8948.9"/>
    <s v="Title I"/>
  </r>
  <r>
    <s v="39200"/>
    <x v="43"/>
    <x v="1"/>
    <x v="3"/>
    <x v="21"/>
    <x v="21"/>
    <x v="2"/>
    <x v="2"/>
    <n v="8927.08"/>
    <s v="Title I"/>
  </r>
  <r>
    <s v="15201"/>
    <x v="60"/>
    <x v="1"/>
    <x v="4"/>
    <x v="15"/>
    <x v="15"/>
    <x v="2"/>
    <x v="2"/>
    <n v="8917.2199999999993"/>
    <s v="Title I"/>
  </r>
  <r>
    <s v="27344"/>
    <x v="140"/>
    <x v="1"/>
    <x v="0"/>
    <x v="6"/>
    <x v="6"/>
    <x v="7"/>
    <x v="7"/>
    <n v="8909.36"/>
    <s v="Title I"/>
  </r>
  <r>
    <s v="36401"/>
    <x v="228"/>
    <x v="1"/>
    <x v="5"/>
    <x v="14"/>
    <x v="14"/>
    <x v="6"/>
    <x v="6"/>
    <n v="8904.61"/>
    <s v="Title I"/>
  </r>
  <r>
    <s v="20402"/>
    <x v="258"/>
    <x v="1"/>
    <x v="2"/>
    <x v="1"/>
    <x v="1"/>
    <x v="3"/>
    <x v="3"/>
    <n v="8876.57"/>
    <s v="Title I"/>
  </r>
  <r>
    <s v="39007"/>
    <x v="10"/>
    <x v="1"/>
    <x v="3"/>
    <x v="14"/>
    <x v="14"/>
    <x v="6"/>
    <x v="6"/>
    <n v="8845"/>
    <s v="Title I"/>
  </r>
  <r>
    <s v="31311"/>
    <x v="101"/>
    <x v="1"/>
    <x v="4"/>
    <x v="0"/>
    <x v="0"/>
    <x v="0"/>
    <x v="0"/>
    <n v="8825.73"/>
    <s v="Title I"/>
  </r>
  <r>
    <s v="24111"/>
    <x v="188"/>
    <x v="1"/>
    <x v="6"/>
    <x v="22"/>
    <x v="22"/>
    <x v="4"/>
    <x v="4"/>
    <n v="8811.08"/>
    <s v="Title I"/>
  </r>
  <r>
    <s v="04246"/>
    <x v="19"/>
    <x v="1"/>
    <x v="6"/>
    <x v="22"/>
    <x v="22"/>
    <x v="6"/>
    <x v="6"/>
    <n v="8800"/>
    <s v="Title I"/>
  </r>
  <r>
    <s v="32312"/>
    <x v="291"/>
    <x v="1"/>
    <x v="1"/>
    <x v="1"/>
    <x v="1"/>
    <x v="2"/>
    <x v="2"/>
    <n v="8779.01"/>
    <s v="Title I"/>
  </r>
  <r>
    <s v="08401"/>
    <x v="160"/>
    <x v="1"/>
    <x v="2"/>
    <x v="26"/>
    <x v="26"/>
    <x v="0"/>
    <x v="0"/>
    <n v="8768.89"/>
    <s v="Title I"/>
  </r>
  <r>
    <s v="34111"/>
    <x v="47"/>
    <x v="1"/>
    <x v="7"/>
    <x v="17"/>
    <x v="17"/>
    <x v="4"/>
    <x v="4"/>
    <n v="8763.91"/>
    <s v="Title I"/>
  </r>
  <r>
    <s v="05121"/>
    <x v="31"/>
    <x v="1"/>
    <x v="8"/>
    <x v="13"/>
    <x v="13"/>
    <x v="3"/>
    <x v="3"/>
    <n v="8760"/>
    <s v="Title I"/>
  </r>
  <r>
    <s v="21303"/>
    <x v="181"/>
    <x v="1"/>
    <x v="7"/>
    <x v="9"/>
    <x v="9"/>
    <x v="3"/>
    <x v="3"/>
    <n v="8731.9"/>
    <s v="Title I"/>
  </r>
  <r>
    <s v="21206"/>
    <x v="249"/>
    <x v="1"/>
    <x v="7"/>
    <x v="1"/>
    <x v="1"/>
    <x v="4"/>
    <x v="4"/>
    <n v="8706.25"/>
    <s v="Title I"/>
  </r>
  <r>
    <s v="39200"/>
    <x v="43"/>
    <x v="1"/>
    <x v="3"/>
    <x v="2"/>
    <x v="2"/>
    <x v="3"/>
    <x v="3"/>
    <n v="8703.42"/>
    <s v="Title I"/>
  </r>
  <r>
    <s v="39201"/>
    <x v="34"/>
    <x v="1"/>
    <x v="3"/>
    <x v="9"/>
    <x v="9"/>
    <x v="3"/>
    <x v="3"/>
    <n v="8694.85"/>
    <s v="Title I"/>
  </r>
  <r>
    <s v="36250"/>
    <x v="104"/>
    <x v="1"/>
    <x v="5"/>
    <x v="21"/>
    <x v="21"/>
    <x v="8"/>
    <x v="8"/>
    <n v="8693.83"/>
    <s v="Title I"/>
  </r>
  <r>
    <s v="30303"/>
    <x v="154"/>
    <x v="1"/>
    <x v="2"/>
    <x v="1"/>
    <x v="1"/>
    <x v="4"/>
    <x v="4"/>
    <n v="8688.83"/>
    <s v="Title I"/>
  </r>
  <r>
    <s v="14077"/>
    <x v="200"/>
    <x v="1"/>
    <x v="7"/>
    <x v="10"/>
    <x v="10"/>
    <x v="6"/>
    <x v="6"/>
    <n v="8674"/>
    <s v="Title I"/>
  </r>
  <r>
    <s v="10070"/>
    <x v="152"/>
    <x v="1"/>
    <x v="1"/>
    <x v="11"/>
    <x v="11"/>
    <x v="0"/>
    <x v="0"/>
    <n v="8666.57"/>
    <s v="Title I"/>
  </r>
  <r>
    <s v="03116"/>
    <x v="58"/>
    <x v="1"/>
    <x v="5"/>
    <x v="15"/>
    <x v="15"/>
    <x v="1"/>
    <x v="1"/>
    <n v="8666.2800000000007"/>
    <s v="Title I"/>
  </r>
  <r>
    <s v="05313"/>
    <x v="163"/>
    <x v="1"/>
    <x v="8"/>
    <x v="26"/>
    <x v="26"/>
    <x v="6"/>
    <x v="6"/>
    <n v="8660.75"/>
    <s v="Title I"/>
  </r>
  <r>
    <s v="36401"/>
    <x v="228"/>
    <x v="1"/>
    <x v="5"/>
    <x v="1"/>
    <x v="1"/>
    <x v="0"/>
    <x v="0"/>
    <n v="8654.7999999999993"/>
    <s v="Title I"/>
  </r>
  <r>
    <s v="14400"/>
    <x v="219"/>
    <x v="1"/>
    <x v="7"/>
    <x v="10"/>
    <x v="10"/>
    <x v="0"/>
    <x v="0"/>
    <n v="8639.74"/>
    <s v="Title I"/>
  </r>
  <r>
    <s v="24404"/>
    <x v="155"/>
    <x v="1"/>
    <x v="6"/>
    <x v="3"/>
    <x v="3"/>
    <x v="0"/>
    <x v="0"/>
    <n v="8638.09"/>
    <s v="Title I"/>
  </r>
  <r>
    <s v="14172"/>
    <x v="125"/>
    <x v="1"/>
    <x v="7"/>
    <x v="15"/>
    <x v="15"/>
    <x v="6"/>
    <x v="6"/>
    <n v="8625"/>
    <s v="Title I"/>
  </r>
  <r>
    <s v="01147"/>
    <x v="70"/>
    <x v="1"/>
    <x v="5"/>
    <x v="17"/>
    <x v="17"/>
    <x v="3"/>
    <x v="3"/>
    <n v="8608.6299999999992"/>
    <s v="Title I"/>
  </r>
  <r>
    <s v="32907"/>
    <x v="133"/>
    <x v="1"/>
    <x v="1"/>
    <x v="19"/>
    <x v="19"/>
    <x v="3"/>
    <x v="3"/>
    <n v="8600"/>
    <s v="Title I"/>
  </r>
  <r>
    <s v="37501"/>
    <x v="11"/>
    <x v="1"/>
    <x v="4"/>
    <x v="21"/>
    <x v="21"/>
    <x v="6"/>
    <x v="6"/>
    <n v="8581.8700000000008"/>
    <s v="Title I"/>
  </r>
  <r>
    <s v="25101"/>
    <x v="171"/>
    <x v="1"/>
    <x v="2"/>
    <x v="15"/>
    <x v="15"/>
    <x v="3"/>
    <x v="3"/>
    <n v="8559.07"/>
    <s v="Title I"/>
  </r>
  <r>
    <s v="17403"/>
    <x v="8"/>
    <x v="1"/>
    <x v="0"/>
    <x v="16"/>
    <x v="16"/>
    <x v="3"/>
    <x v="3"/>
    <n v="8557.1200000000008"/>
    <s v="Title I"/>
  </r>
  <r>
    <s v="25160"/>
    <x v="211"/>
    <x v="1"/>
    <x v="7"/>
    <x v="11"/>
    <x v="11"/>
    <x v="6"/>
    <x v="6"/>
    <n v="8553.7199999999993"/>
    <s v="Title I"/>
  </r>
  <r>
    <s v="16048"/>
    <x v="286"/>
    <x v="1"/>
    <x v="8"/>
    <x v="15"/>
    <x v="15"/>
    <x v="0"/>
    <x v="0"/>
    <n v="8535.66"/>
    <s v="Title I"/>
  </r>
  <r>
    <s v="28137"/>
    <x v="242"/>
    <x v="1"/>
    <x v="4"/>
    <x v="15"/>
    <x v="15"/>
    <x v="3"/>
    <x v="3"/>
    <n v="8509.86"/>
    <s v="Title I"/>
  </r>
  <r>
    <s v="27417"/>
    <x v="82"/>
    <x v="1"/>
    <x v="0"/>
    <x v="15"/>
    <x v="15"/>
    <x v="2"/>
    <x v="2"/>
    <n v="8501.9500000000007"/>
    <s v="Title I"/>
  </r>
  <r>
    <s v="27403"/>
    <x v="15"/>
    <x v="1"/>
    <x v="0"/>
    <x v="10"/>
    <x v="10"/>
    <x v="3"/>
    <x v="3"/>
    <n v="8492.74"/>
    <s v="Title I"/>
  </r>
  <r>
    <s v="34307"/>
    <x v="212"/>
    <x v="1"/>
    <x v="7"/>
    <x v="1"/>
    <x v="1"/>
    <x v="0"/>
    <x v="0"/>
    <n v="8490"/>
    <s v="Title I"/>
  </r>
  <r>
    <s v="20406"/>
    <x v="117"/>
    <x v="1"/>
    <x v="2"/>
    <x v="4"/>
    <x v="4"/>
    <x v="4"/>
    <x v="4"/>
    <n v="8468.99"/>
    <s v="Title I"/>
  </r>
  <r>
    <s v="21302"/>
    <x v="126"/>
    <x v="1"/>
    <x v="7"/>
    <x v="15"/>
    <x v="15"/>
    <x v="1"/>
    <x v="1"/>
    <n v="8439.6"/>
    <s v="Title I"/>
  </r>
  <r>
    <s v="13151"/>
    <x v="158"/>
    <x v="1"/>
    <x v="6"/>
    <x v="15"/>
    <x v="15"/>
    <x v="0"/>
    <x v="0"/>
    <n v="8419.0300000000007"/>
    <s v="Title I"/>
  </r>
  <r>
    <s v="18303"/>
    <x v="182"/>
    <x v="1"/>
    <x v="0"/>
    <x v="14"/>
    <x v="14"/>
    <x v="3"/>
    <x v="3"/>
    <n v="8400"/>
    <s v="Title I"/>
  </r>
  <r>
    <s v="32325"/>
    <x v="123"/>
    <x v="1"/>
    <x v="1"/>
    <x v="11"/>
    <x v="11"/>
    <x v="1"/>
    <x v="1"/>
    <n v="8392.7999999999993"/>
    <s v="Title I"/>
  </r>
  <r>
    <s v="29311"/>
    <x v="225"/>
    <x v="1"/>
    <x v="4"/>
    <x v="3"/>
    <x v="3"/>
    <x v="6"/>
    <x v="6"/>
    <n v="8348"/>
    <s v="Title I"/>
  </r>
  <r>
    <s v="01158"/>
    <x v="207"/>
    <x v="1"/>
    <x v="1"/>
    <x v="1"/>
    <x v="1"/>
    <x v="4"/>
    <x v="4"/>
    <n v="8334.5499999999993"/>
    <s v="Title I"/>
  </r>
  <r>
    <s v="05401"/>
    <x v="166"/>
    <x v="1"/>
    <x v="8"/>
    <x v="9"/>
    <x v="9"/>
    <x v="3"/>
    <x v="3"/>
    <n v="8331.9"/>
    <s v="Title I"/>
  </r>
  <r>
    <s v="01147"/>
    <x v="70"/>
    <x v="1"/>
    <x v="5"/>
    <x v="13"/>
    <x v="13"/>
    <x v="6"/>
    <x v="6"/>
    <n v="8320"/>
    <s v="Title I"/>
  </r>
  <r>
    <s v="34003"/>
    <x v="22"/>
    <x v="1"/>
    <x v="7"/>
    <x v="1"/>
    <x v="1"/>
    <x v="7"/>
    <x v="7"/>
    <n v="8290.39"/>
    <s v="Title I"/>
  </r>
  <r>
    <s v="32325"/>
    <x v="123"/>
    <x v="1"/>
    <x v="1"/>
    <x v="3"/>
    <x v="3"/>
    <x v="1"/>
    <x v="1"/>
    <n v="8286.84"/>
    <s v="Title I"/>
  </r>
  <r>
    <s v="32360"/>
    <x v="52"/>
    <x v="1"/>
    <x v="1"/>
    <x v="1"/>
    <x v="1"/>
    <x v="4"/>
    <x v="4"/>
    <n v="8265.61"/>
    <s v="Title I"/>
  </r>
  <r>
    <s v="15201"/>
    <x v="60"/>
    <x v="1"/>
    <x v="4"/>
    <x v="9"/>
    <x v="9"/>
    <x v="6"/>
    <x v="6"/>
    <n v="8263.35"/>
    <s v="Title I"/>
  </r>
  <r>
    <s v="01158"/>
    <x v="207"/>
    <x v="1"/>
    <x v="1"/>
    <x v="22"/>
    <x v="22"/>
    <x v="6"/>
    <x v="6"/>
    <n v="8250"/>
    <s v="Title I"/>
  </r>
  <r>
    <s v="17408"/>
    <x v="9"/>
    <x v="1"/>
    <x v="0"/>
    <x v="26"/>
    <x v="26"/>
    <x v="3"/>
    <x v="3"/>
    <n v="8238.36"/>
    <s v="Title I"/>
  </r>
  <r>
    <s v="20406"/>
    <x v="117"/>
    <x v="1"/>
    <x v="2"/>
    <x v="1"/>
    <x v="1"/>
    <x v="0"/>
    <x v="0"/>
    <n v="8230.73"/>
    <s v="Title I"/>
  </r>
  <r>
    <s v="30303"/>
    <x v="154"/>
    <x v="1"/>
    <x v="2"/>
    <x v="11"/>
    <x v="11"/>
    <x v="6"/>
    <x v="6"/>
    <n v="8228.58"/>
    <s v="Title I"/>
  </r>
  <r>
    <s v="17403"/>
    <x v="8"/>
    <x v="1"/>
    <x v="0"/>
    <x v="22"/>
    <x v="22"/>
    <x v="4"/>
    <x v="4"/>
    <n v="8207.8700000000008"/>
    <s v="Title I"/>
  </r>
  <r>
    <s v="17403"/>
    <x v="8"/>
    <x v="1"/>
    <x v="0"/>
    <x v="0"/>
    <x v="0"/>
    <x v="4"/>
    <x v="4"/>
    <n v="8200.41"/>
    <s v="Title I"/>
  </r>
  <r>
    <s v="32361"/>
    <x v="33"/>
    <x v="1"/>
    <x v="1"/>
    <x v="16"/>
    <x v="16"/>
    <x v="4"/>
    <x v="4"/>
    <n v="8200"/>
    <s v="Title I"/>
  </r>
  <r>
    <s v="06037"/>
    <x v="6"/>
    <x v="1"/>
    <x v="2"/>
    <x v="4"/>
    <x v="4"/>
    <x v="3"/>
    <x v="3"/>
    <n v="8187.35"/>
    <s v="Title I"/>
  </r>
  <r>
    <s v="21226"/>
    <x v="203"/>
    <x v="1"/>
    <x v="7"/>
    <x v="9"/>
    <x v="9"/>
    <x v="0"/>
    <x v="0"/>
    <n v="8168.76"/>
    <s v="Title I"/>
  </r>
  <r>
    <s v="32312"/>
    <x v="291"/>
    <x v="1"/>
    <x v="1"/>
    <x v="7"/>
    <x v="7"/>
    <x v="5"/>
    <x v="5"/>
    <n v="8157.48"/>
    <s v="Title I"/>
  </r>
  <r>
    <s v="17408"/>
    <x v="9"/>
    <x v="1"/>
    <x v="0"/>
    <x v="0"/>
    <x v="0"/>
    <x v="3"/>
    <x v="3"/>
    <n v="8150.27"/>
    <s v="Title I"/>
  </r>
  <r>
    <s v="21303"/>
    <x v="181"/>
    <x v="1"/>
    <x v="7"/>
    <x v="11"/>
    <x v="11"/>
    <x v="6"/>
    <x v="6"/>
    <n v="8138.58"/>
    <s v="Title I"/>
  </r>
  <r>
    <s v="13146"/>
    <x v="138"/>
    <x v="1"/>
    <x v="6"/>
    <x v="11"/>
    <x v="11"/>
    <x v="0"/>
    <x v="0"/>
    <n v="8136.73"/>
    <s v="Title I"/>
  </r>
  <r>
    <s v="19401"/>
    <x v="106"/>
    <x v="1"/>
    <x v="3"/>
    <x v="2"/>
    <x v="2"/>
    <x v="0"/>
    <x v="0"/>
    <n v="8136.5"/>
    <s v="Title I"/>
  </r>
  <r>
    <s v="02420"/>
    <x v="196"/>
    <x v="1"/>
    <x v="5"/>
    <x v="15"/>
    <x v="15"/>
    <x v="6"/>
    <x v="6"/>
    <n v="8116.91"/>
    <s v="Title I"/>
  </r>
  <r>
    <s v="13073"/>
    <x v="65"/>
    <x v="1"/>
    <x v="3"/>
    <x v="19"/>
    <x v="19"/>
    <x v="8"/>
    <x v="8"/>
    <n v="8071.66"/>
    <s v="Title I"/>
  </r>
  <r>
    <s v="24014"/>
    <x v="167"/>
    <x v="1"/>
    <x v="6"/>
    <x v="11"/>
    <x v="11"/>
    <x v="0"/>
    <x v="0"/>
    <n v="8061.62"/>
    <s v="Title I"/>
  </r>
  <r>
    <s v="31002"/>
    <x v="23"/>
    <x v="1"/>
    <x v="4"/>
    <x v="11"/>
    <x v="11"/>
    <x v="4"/>
    <x v="4"/>
    <n v="8044.83"/>
    <s v="Title I"/>
  </r>
  <r>
    <s v="39201"/>
    <x v="34"/>
    <x v="1"/>
    <x v="3"/>
    <x v="2"/>
    <x v="2"/>
    <x v="3"/>
    <x v="3"/>
    <n v="8020.12"/>
    <s v="Title I"/>
  </r>
  <r>
    <s v="32903"/>
    <x v="283"/>
    <x v="1"/>
    <x v="1"/>
    <x v="1"/>
    <x v="1"/>
    <x v="3"/>
    <x v="3"/>
    <n v="8009.38"/>
    <s v="Title I"/>
  </r>
  <r>
    <s v="14068"/>
    <x v="88"/>
    <x v="1"/>
    <x v="7"/>
    <x v="29"/>
    <x v="29"/>
    <x v="6"/>
    <x v="6"/>
    <n v="8000"/>
    <s v="Title I"/>
  </r>
  <r>
    <s v="30031"/>
    <x v="299"/>
    <x v="1"/>
    <x v="2"/>
    <x v="3"/>
    <x v="3"/>
    <x v="6"/>
    <x v="6"/>
    <n v="8000"/>
    <s v="Title I"/>
  </r>
  <r>
    <s v="17908"/>
    <x v="115"/>
    <x v="1"/>
    <x v="9"/>
    <x v="10"/>
    <x v="10"/>
    <x v="6"/>
    <x v="6"/>
    <n v="8000"/>
    <s v="Title I"/>
  </r>
  <r>
    <s v="17908"/>
    <x v="115"/>
    <x v="1"/>
    <x v="9"/>
    <x v="4"/>
    <x v="4"/>
    <x v="0"/>
    <x v="0"/>
    <n v="8000"/>
    <s v="Title I"/>
  </r>
  <r>
    <s v="17908"/>
    <x v="115"/>
    <x v="1"/>
    <x v="9"/>
    <x v="4"/>
    <x v="4"/>
    <x v="6"/>
    <x v="6"/>
    <n v="8000"/>
    <s v="Title I"/>
  </r>
  <r>
    <s v="17908"/>
    <x v="115"/>
    <x v="1"/>
    <x v="9"/>
    <x v="9"/>
    <x v="9"/>
    <x v="6"/>
    <x v="6"/>
    <n v="8000"/>
    <s v="Title I"/>
  </r>
  <r>
    <s v="38267"/>
    <x v="96"/>
    <x v="1"/>
    <x v="1"/>
    <x v="4"/>
    <x v="4"/>
    <x v="0"/>
    <x v="0"/>
    <n v="7980"/>
    <s v="Title I"/>
  </r>
  <r>
    <s v="23042"/>
    <x v="202"/>
    <x v="1"/>
    <x v="7"/>
    <x v="9"/>
    <x v="9"/>
    <x v="0"/>
    <x v="0"/>
    <n v="7963.77"/>
    <s v="Title I"/>
  </r>
  <r>
    <s v="18402"/>
    <x v="49"/>
    <x v="1"/>
    <x v="8"/>
    <x v="9"/>
    <x v="9"/>
    <x v="4"/>
    <x v="4"/>
    <n v="7957.57"/>
    <s v="Title I"/>
  </r>
  <r>
    <s v="07002"/>
    <x v="186"/>
    <x v="1"/>
    <x v="5"/>
    <x v="1"/>
    <x v="1"/>
    <x v="3"/>
    <x v="3"/>
    <n v="7956.09"/>
    <s v="Title I"/>
  </r>
  <r>
    <s v="04019"/>
    <x v="142"/>
    <x v="1"/>
    <x v="6"/>
    <x v="1"/>
    <x v="1"/>
    <x v="0"/>
    <x v="0"/>
    <n v="7951.51"/>
    <s v="Title I"/>
  </r>
  <r>
    <s v="27401"/>
    <x v="114"/>
    <x v="1"/>
    <x v="0"/>
    <x v="14"/>
    <x v="14"/>
    <x v="3"/>
    <x v="3"/>
    <n v="7948.27"/>
    <s v="Title I"/>
  </r>
  <r>
    <s v="39200"/>
    <x v="43"/>
    <x v="1"/>
    <x v="3"/>
    <x v="21"/>
    <x v="21"/>
    <x v="4"/>
    <x v="4"/>
    <n v="7937.85"/>
    <s v="Title I"/>
  </r>
  <r>
    <s v="20406"/>
    <x v="117"/>
    <x v="1"/>
    <x v="2"/>
    <x v="6"/>
    <x v="6"/>
    <x v="7"/>
    <x v="7"/>
    <n v="7922.87"/>
    <s v="Title I"/>
  </r>
  <r>
    <s v="17403"/>
    <x v="8"/>
    <x v="1"/>
    <x v="0"/>
    <x v="11"/>
    <x v="11"/>
    <x v="3"/>
    <x v="3"/>
    <n v="7914.51"/>
    <s v="Title I"/>
  </r>
  <r>
    <s v="38301"/>
    <x v="256"/>
    <x v="1"/>
    <x v="1"/>
    <x v="22"/>
    <x v="22"/>
    <x v="3"/>
    <x v="3"/>
    <n v="7910.81"/>
    <s v="Title I"/>
  </r>
  <r>
    <s v="06117"/>
    <x v="79"/>
    <x v="1"/>
    <x v="2"/>
    <x v="15"/>
    <x v="15"/>
    <x v="0"/>
    <x v="0"/>
    <n v="7896.91"/>
    <s v="Title I"/>
  </r>
  <r>
    <s v="17403"/>
    <x v="8"/>
    <x v="1"/>
    <x v="0"/>
    <x v="5"/>
    <x v="5"/>
    <x v="4"/>
    <x v="4"/>
    <n v="7892.54"/>
    <s v="Title I"/>
  </r>
  <r>
    <s v="32362"/>
    <x v="215"/>
    <x v="1"/>
    <x v="1"/>
    <x v="15"/>
    <x v="15"/>
    <x v="2"/>
    <x v="2"/>
    <n v="7891"/>
    <s v="Title I"/>
  </r>
  <r>
    <s v="05313"/>
    <x v="163"/>
    <x v="1"/>
    <x v="8"/>
    <x v="14"/>
    <x v="14"/>
    <x v="3"/>
    <x v="3"/>
    <n v="7879.88"/>
    <s v="Title I"/>
  </r>
  <r>
    <s v="32361"/>
    <x v="33"/>
    <x v="1"/>
    <x v="1"/>
    <x v="21"/>
    <x v="21"/>
    <x v="4"/>
    <x v="4"/>
    <n v="7848.89"/>
    <s v="Title I"/>
  </r>
  <r>
    <s v="18100"/>
    <x v="107"/>
    <x v="1"/>
    <x v="8"/>
    <x v="11"/>
    <x v="11"/>
    <x v="0"/>
    <x v="0"/>
    <n v="7842.56"/>
    <s v="Title I"/>
  </r>
  <r>
    <s v="23403"/>
    <x v="56"/>
    <x v="1"/>
    <x v="8"/>
    <x v="27"/>
    <x v="27"/>
    <x v="0"/>
    <x v="0"/>
    <n v="7834.39"/>
    <s v="Title I"/>
  </r>
  <r>
    <s v="17403"/>
    <x v="8"/>
    <x v="1"/>
    <x v="0"/>
    <x v="14"/>
    <x v="14"/>
    <x v="4"/>
    <x v="4"/>
    <n v="7833.74"/>
    <s v="Title I"/>
  </r>
  <r>
    <s v="17402"/>
    <x v="172"/>
    <x v="1"/>
    <x v="0"/>
    <x v="15"/>
    <x v="15"/>
    <x v="0"/>
    <x v="0"/>
    <n v="7821.27"/>
    <s v="Title I"/>
  </r>
  <r>
    <s v="06098"/>
    <x v="168"/>
    <x v="1"/>
    <x v="2"/>
    <x v="9"/>
    <x v="9"/>
    <x v="3"/>
    <x v="3"/>
    <n v="7815.72"/>
    <s v="Title I"/>
  </r>
  <r>
    <s v="21302"/>
    <x v="126"/>
    <x v="1"/>
    <x v="7"/>
    <x v="10"/>
    <x v="10"/>
    <x v="6"/>
    <x v="6"/>
    <n v="7794.8"/>
    <s v="Title I"/>
  </r>
  <r>
    <s v="13146"/>
    <x v="138"/>
    <x v="1"/>
    <x v="6"/>
    <x v="15"/>
    <x v="15"/>
    <x v="4"/>
    <x v="4"/>
    <n v="7775"/>
    <s v="Title I"/>
  </r>
  <r>
    <s v="39207"/>
    <x v="37"/>
    <x v="1"/>
    <x v="3"/>
    <x v="2"/>
    <x v="2"/>
    <x v="3"/>
    <x v="3"/>
    <n v="7765.53"/>
    <s v="Title I"/>
  </r>
  <r>
    <s v="21014"/>
    <x v="174"/>
    <x v="1"/>
    <x v="7"/>
    <x v="10"/>
    <x v="10"/>
    <x v="6"/>
    <x v="6"/>
    <n v="7761.6"/>
    <s v="Title I"/>
  </r>
  <r>
    <s v="29101"/>
    <x v="69"/>
    <x v="1"/>
    <x v="4"/>
    <x v="15"/>
    <x v="15"/>
    <x v="2"/>
    <x v="2"/>
    <n v="7761.23"/>
    <s v="Title I"/>
  </r>
  <r>
    <s v="04246"/>
    <x v="19"/>
    <x v="1"/>
    <x v="6"/>
    <x v="15"/>
    <x v="15"/>
    <x v="2"/>
    <x v="2"/>
    <n v="7741.1"/>
    <s v="Title I"/>
  </r>
  <r>
    <s v="14068"/>
    <x v="88"/>
    <x v="1"/>
    <x v="7"/>
    <x v="2"/>
    <x v="2"/>
    <x v="0"/>
    <x v="0"/>
    <n v="7731.4"/>
    <s v="Title I"/>
  </r>
  <r>
    <s v="34002"/>
    <x v="55"/>
    <x v="1"/>
    <x v="7"/>
    <x v="13"/>
    <x v="13"/>
    <x v="3"/>
    <x v="3"/>
    <n v="7730.96"/>
    <s v="Title I"/>
  </r>
  <r>
    <s v="17415"/>
    <x v="4"/>
    <x v="1"/>
    <x v="0"/>
    <x v="14"/>
    <x v="14"/>
    <x v="4"/>
    <x v="4"/>
    <n v="7718.26"/>
    <s v="Title I"/>
  </r>
  <r>
    <s v="06103"/>
    <x v="260"/>
    <x v="1"/>
    <x v="2"/>
    <x v="7"/>
    <x v="7"/>
    <x v="5"/>
    <x v="5"/>
    <n v="7693.25"/>
    <s v="Title I"/>
  </r>
  <r>
    <s v="18901"/>
    <x v="245"/>
    <x v="1"/>
    <x v="9"/>
    <x v="10"/>
    <x v="10"/>
    <x v="0"/>
    <x v="0"/>
    <n v="7690.45"/>
    <s v="Title I"/>
  </r>
  <r>
    <s v="04222"/>
    <x v="99"/>
    <x v="1"/>
    <x v="6"/>
    <x v="16"/>
    <x v="16"/>
    <x v="6"/>
    <x v="6"/>
    <n v="7676"/>
    <s v="Title I"/>
  </r>
  <r>
    <s v="28144"/>
    <x v="246"/>
    <x v="1"/>
    <x v="4"/>
    <x v="14"/>
    <x v="14"/>
    <x v="3"/>
    <x v="3"/>
    <n v="7660.41"/>
    <s v="Title I"/>
  </r>
  <r>
    <s v="21234"/>
    <x v="248"/>
    <x v="1"/>
    <x v="7"/>
    <x v="9"/>
    <x v="9"/>
    <x v="6"/>
    <x v="6"/>
    <n v="7650"/>
    <s v="Title I"/>
  </r>
  <r>
    <s v="34003"/>
    <x v="22"/>
    <x v="1"/>
    <x v="7"/>
    <x v="17"/>
    <x v="17"/>
    <x v="6"/>
    <x v="6"/>
    <n v="7633.71"/>
    <s v="Title I"/>
  </r>
  <r>
    <s v="11051"/>
    <x v="83"/>
    <x v="1"/>
    <x v="5"/>
    <x v="1"/>
    <x v="1"/>
    <x v="6"/>
    <x v="6"/>
    <n v="7624.66"/>
    <s v="Title I"/>
  </r>
  <r>
    <s v="16050"/>
    <x v="111"/>
    <x v="1"/>
    <x v="8"/>
    <x v="8"/>
    <x v="8"/>
    <x v="0"/>
    <x v="0"/>
    <n v="7623.28"/>
    <s v="Title I"/>
  </r>
  <r>
    <s v="08402"/>
    <x v="165"/>
    <x v="1"/>
    <x v="2"/>
    <x v="1"/>
    <x v="1"/>
    <x v="6"/>
    <x v="6"/>
    <n v="7598"/>
    <s v="Title I"/>
  </r>
  <r>
    <s v="24404"/>
    <x v="155"/>
    <x v="1"/>
    <x v="6"/>
    <x v="6"/>
    <x v="6"/>
    <x v="4"/>
    <x v="4"/>
    <n v="7596.57"/>
    <s v="Title I"/>
  </r>
  <r>
    <s v="34111"/>
    <x v="47"/>
    <x v="1"/>
    <x v="7"/>
    <x v="1"/>
    <x v="1"/>
    <x v="0"/>
    <x v="0"/>
    <n v="7596.46"/>
    <s v="Title I"/>
  </r>
  <r>
    <s v="32361"/>
    <x v="33"/>
    <x v="1"/>
    <x v="1"/>
    <x v="11"/>
    <x v="11"/>
    <x v="3"/>
    <x v="3"/>
    <n v="7587.74"/>
    <s v="Title I"/>
  </r>
  <r>
    <s v="04228"/>
    <x v="164"/>
    <x v="1"/>
    <x v="6"/>
    <x v="9"/>
    <x v="9"/>
    <x v="0"/>
    <x v="0"/>
    <n v="7584.67"/>
    <s v="Title I"/>
  </r>
  <r>
    <s v="20406"/>
    <x v="117"/>
    <x v="1"/>
    <x v="2"/>
    <x v="12"/>
    <x v="12"/>
    <x v="0"/>
    <x v="0"/>
    <n v="7569.88"/>
    <s v="Title I"/>
  </r>
  <r>
    <s v="01147"/>
    <x v="70"/>
    <x v="1"/>
    <x v="5"/>
    <x v="10"/>
    <x v="10"/>
    <x v="6"/>
    <x v="6"/>
    <n v="7544.24"/>
    <s v="Title I"/>
  </r>
  <r>
    <s v="32325"/>
    <x v="123"/>
    <x v="1"/>
    <x v="1"/>
    <x v="15"/>
    <x v="15"/>
    <x v="0"/>
    <x v="0"/>
    <n v="7543.35"/>
    <s v="Title I"/>
  </r>
  <r>
    <s v="21234"/>
    <x v="248"/>
    <x v="1"/>
    <x v="7"/>
    <x v="1"/>
    <x v="1"/>
    <x v="4"/>
    <x v="4"/>
    <n v="7532.83"/>
    <s v="Title I"/>
  </r>
  <r>
    <s v="17408"/>
    <x v="9"/>
    <x v="1"/>
    <x v="0"/>
    <x v="22"/>
    <x v="22"/>
    <x v="2"/>
    <x v="2"/>
    <n v="7526.43"/>
    <s v="Title I"/>
  </r>
  <r>
    <s v="05401"/>
    <x v="166"/>
    <x v="1"/>
    <x v="8"/>
    <x v="15"/>
    <x v="15"/>
    <x v="0"/>
    <x v="0"/>
    <n v="7503.9"/>
    <s v="Title I"/>
  </r>
  <r>
    <s v="01160"/>
    <x v="209"/>
    <x v="1"/>
    <x v="1"/>
    <x v="4"/>
    <x v="4"/>
    <x v="3"/>
    <x v="3"/>
    <n v="7500"/>
    <s v="Title I"/>
  </r>
  <r>
    <s v="24404"/>
    <x v="155"/>
    <x v="1"/>
    <x v="6"/>
    <x v="15"/>
    <x v="15"/>
    <x v="3"/>
    <x v="3"/>
    <n v="7489.3"/>
    <s v="Title I"/>
  </r>
  <r>
    <s v="06119"/>
    <x v="27"/>
    <x v="1"/>
    <x v="2"/>
    <x v="21"/>
    <x v="21"/>
    <x v="3"/>
    <x v="3"/>
    <n v="7485.94"/>
    <s v="Title I"/>
  </r>
  <r>
    <s v="02420"/>
    <x v="196"/>
    <x v="1"/>
    <x v="5"/>
    <x v="4"/>
    <x v="4"/>
    <x v="4"/>
    <x v="4"/>
    <n v="7479.95"/>
    <s v="Title I"/>
  </r>
  <r>
    <s v="04246"/>
    <x v="19"/>
    <x v="1"/>
    <x v="6"/>
    <x v="2"/>
    <x v="2"/>
    <x v="4"/>
    <x v="4"/>
    <n v="7478.83"/>
    <s v="Title I"/>
  </r>
  <r>
    <s v="14066"/>
    <x v="179"/>
    <x v="1"/>
    <x v="7"/>
    <x v="4"/>
    <x v="4"/>
    <x v="0"/>
    <x v="0"/>
    <n v="7443.86"/>
    <s v="Title I"/>
  </r>
  <r>
    <s v="39209"/>
    <x v="110"/>
    <x v="1"/>
    <x v="3"/>
    <x v="8"/>
    <x v="8"/>
    <x v="4"/>
    <x v="4"/>
    <n v="7422.9"/>
    <s v="Title I"/>
  </r>
  <r>
    <s v="23311"/>
    <x v="230"/>
    <x v="1"/>
    <x v="7"/>
    <x v="14"/>
    <x v="14"/>
    <x v="0"/>
    <x v="0"/>
    <n v="7415.14"/>
    <s v="Title I"/>
  </r>
  <r>
    <s v="22105"/>
    <x v="221"/>
    <x v="1"/>
    <x v="1"/>
    <x v="10"/>
    <x v="10"/>
    <x v="0"/>
    <x v="0"/>
    <n v="7407.52"/>
    <s v="Title I"/>
  </r>
  <r>
    <s v="13167"/>
    <x v="288"/>
    <x v="1"/>
    <x v="6"/>
    <x v="1"/>
    <x v="1"/>
    <x v="0"/>
    <x v="0"/>
    <n v="7406"/>
    <s v="Title I"/>
  </r>
  <r>
    <s v="20405"/>
    <x v="102"/>
    <x v="1"/>
    <x v="2"/>
    <x v="2"/>
    <x v="2"/>
    <x v="4"/>
    <x v="4"/>
    <n v="7400.55"/>
    <s v="Title I"/>
  </r>
  <r>
    <s v="19028"/>
    <x v="295"/>
    <x v="1"/>
    <x v="3"/>
    <x v="24"/>
    <x v="24"/>
    <x v="6"/>
    <x v="6"/>
    <n v="7400.41"/>
    <s v="Title I"/>
  </r>
  <r>
    <s v="03116"/>
    <x v="58"/>
    <x v="1"/>
    <x v="5"/>
    <x v="15"/>
    <x v="15"/>
    <x v="0"/>
    <x v="0"/>
    <n v="7384.8"/>
    <s v="Title I"/>
  </r>
  <r>
    <s v="34402"/>
    <x v="146"/>
    <x v="1"/>
    <x v="7"/>
    <x v="15"/>
    <x v="15"/>
    <x v="3"/>
    <x v="3"/>
    <n v="7383.77"/>
    <s v="Title I"/>
  </r>
  <r>
    <s v="32362"/>
    <x v="215"/>
    <x v="1"/>
    <x v="1"/>
    <x v="3"/>
    <x v="3"/>
    <x v="6"/>
    <x v="6"/>
    <n v="7344.37"/>
    <s v="Title I"/>
  </r>
  <r>
    <s v="33036"/>
    <x v="100"/>
    <x v="1"/>
    <x v="1"/>
    <x v="9"/>
    <x v="9"/>
    <x v="4"/>
    <x v="4"/>
    <n v="7332.99"/>
    <s v="Title I"/>
  </r>
  <r>
    <s v="25118"/>
    <x v="159"/>
    <x v="1"/>
    <x v="7"/>
    <x v="1"/>
    <x v="1"/>
    <x v="3"/>
    <x v="3"/>
    <n v="7321.21"/>
    <s v="Title I"/>
  </r>
  <r>
    <s v="01147"/>
    <x v="70"/>
    <x v="1"/>
    <x v="5"/>
    <x v="8"/>
    <x v="8"/>
    <x v="0"/>
    <x v="0"/>
    <n v="7314.65"/>
    <s v="Title I"/>
  </r>
  <r>
    <s v="14066"/>
    <x v="179"/>
    <x v="1"/>
    <x v="7"/>
    <x v="15"/>
    <x v="15"/>
    <x v="4"/>
    <x v="4"/>
    <n v="7292.23"/>
    <s v="Title I"/>
  </r>
  <r>
    <s v="39201"/>
    <x v="34"/>
    <x v="1"/>
    <x v="3"/>
    <x v="23"/>
    <x v="23"/>
    <x v="4"/>
    <x v="4"/>
    <n v="7288.26"/>
    <s v="Title I"/>
  </r>
  <r>
    <s v="08122"/>
    <x v="48"/>
    <x v="1"/>
    <x v="2"/>
    <x v="11"/>
    <x v="11"/>
    <x v="6"/>
    <x v="6"/>
    <n v="7287.93"/>
    <s v="Title I"/>
  </r>
  <r>
    <s v="27403"/>
    <x v="15"/>
    <x v="1"/>
    <x v="0"/>
    <x v="17"/>
    <x v="17"/>
    <x v="0"/>
    <x v="0"/>
    <n v="7280.83"/>
    <s v="Title I"/>
  </r>
  <r>
    <s v="14068"/>
    <x v="88"/>
    <x v="1"/>
    <x v="7"/>
    <x v="14"/>
    <x v="14"/>
    <x v="3"/>
    <x v="3"/>
    <n v="7258.75"/>
    <s v="Title I"/>
  </r>
  <r>
    <s v="13146"/>
    <x v="138"/>
    <x v="1"/>
    <x v="6"/>
    <x v="13"/>
    <x v="13"/>
    <x v="3"/>
    <x v="3"/>
    <n v="7225.48"/>
    <s v="Title I"/>
  </r>
  <r>
    <s v="25118"/>
    <x v="159"/>
    <x v="1"/>
    <x v="7"/>
    <x v="14"/>
    <x v="14"/>
    <x v="0"/>
    <x v="0"/>
    <n v="7224.45"/>
    <s v="Title I"/>
  </r>
  <r>
    <s v="13146"/>
    <x v="138"/>
    <x v="1"/>
    <x v="6"/>
    <x v="11"/>
    <x v="11"/>
    <x v="6"/>
    <x v="6"/>
    <n v="7213.88"/>
    <s v="Title I"/>
  </r>
  <r>
    <s v="08404"/>
    <x v="89"/>
    <x v="1"/>
    <x v="2"/>
    <x v="15"/>
    <x v="15"/>
    <x v="2"/>
    <x v="2"/>
    <n v="7208.89"/>
    <s v="Title I"/>
  </r>
  <r>
    <s v="33206"/>
    <x v="198"/>
    <x v="1"/>
    <x v="1"/>
    <x v="10"/>
    <x v="10"/>
    <x v="0"/>
    <x v="0"/>
    <n v="7203.51"/>
    <s v="Title I"/>
  </r>
  <r>
    <s v="33036"/>
    <x v="100"/>
    <x v="1"/>
    <x v="1"/>
    <x v="1"/>
    <x v="1"/>
    <x v="7"/>
    <x v="7"/>
    <n v="7202.37"/>
    <s v="Title I"/>
  </r>
  <r>
    <s v="13301"/>
    <x v="180"/>
    <x v="1"/>
    <x v="6"/>
    <x v="22"/>
    <x v="22"/>
    <x v="6"/>
    <x v="6"/>
    <n v="7200"/>
    <s v="Title I"/>
  </r>
  <r>
    <s v="09075"/>
    <x v="149"/>
    <x v="1"/>
    <x v="6"/>
    <x v="0"/>
    <x v="0"/>
    <x v="1"/>
    <x v="1"/>
    <n v="7197.21"/>
    <s v="Title I"/>
  </r>
  <r>
    <s v="17911"/>
    <x v="176"/>
    <x v="1"/>
    <x v="9"/>
    <x v="3"/>
    <x v="3"/>
    <x v="6"/>
    <x v="6"/>
    <n v="7184.24"/>
    <s v="Title I"/>
  </r>
  <r>
    <s v="39202"/>
    <x v="29"/>
    <x v="1"/>
    <x v="3"/>
    <x v="4"/>
    <x v="4"/>
    <x v="0"/>
    <x v="0"/>
    <n v="7175.96"/>
    <s v="Title I"/>
  </r>
  <r>
    <s v="07035"/>
    <x v="298"/>
    <x v="1"/>
    <x v="5"/>
    <x v="12"/>
    <x v="12"/>
    <x v="6"/>
    <x v="6"/>
    <n v="7173.44"/>
    <s v="Title I"/>
  </r>
  <r>
    <s v="32361"/>
    <x v="33"/>
    <x v="1"/>
    <x v="1"/>
    <x v="21"/>
    <x v="21"/>
    <x v="3"/>
    <x v="3"/>
    <n v="7171.27"/>
    <s v="Title I"/>
  </r>
  <r>
    <s v="34002"/>
    <x v="55"/>
    <x v="1"/>
    <x v="7"/>
    <x v="0"/>
    <x v="0"/>
    <x v="6"/>
    <x v="6"/>
    <n v="7166.77"/>
    <s v="Title I"/>
  </r>
  <r>
    <s v="28144"/>
    <x v="246"/>
    <x v="1"/>
    <x v="4"/>
    <x v="17"/>
    <x v="17"/>
    <x v="3"/>
    <x v="3"/>
    <n v="7139.53"/>
    <s v="Title I"/>
  </r>
  <r>
    <s v="17210"/>
    <x v="1"/>
    <x v="1"/>
    <x v="0"/>
    <x v="15"/>
    <x v="15"/>
    <x v="4"/>
    <x v="4"/>
    <n v="7134.76"/>
    <s v="Title I"/>
  </r>
  <r>
    <s v="17405"/>
    <x v="14"/>
    <x v="1"/>
    <x v="0"/>
    <x v="2"/>
    <x v="2"/>
    <x v="0"/>
    <x v="0"/>
    <n v="7132.28"/>
    <s v="Title I"/>
  </r>
  <r>
    <s v="38267"/>
    <x v="96"/>
    <x v="1"/>
    <x v="1"/>
    <x v="26"/>
    <x v="26"/>
    <x v="0"/>
    <x v="0"/>
    <n v="7132"/>
    <s v="Title I"/>
  </r>
  <r>
    <s v="08122"/>
    <x v="48"/>
    <x v="1"/>
    <x v="2"/>
    <x v="1"/>
    <x v="1"/>
    <x v="7"/>
    <x v="7"/>
    <n v="7128.9"/>
    <s v="Title I"/>
  </r>
  <r>
    <s v="33202"/>
    <x v="268"/>
    <x v="1"/>
    <x v="1"/>
    <x v="1"/>
    <x v="1"/>
    <x v="4"/>
    <x v="4"/>
    <n v="7118.82"/>
    <s v="Title I"/>
  </r>
  <r>
    <s v="17210"/>
    <x v="1"/>
    <x v="1"/>
    <x v="0"/>
    <x v="15"/>
    <x v="15"/>
    <x v="2"/>
    <x v="2"/>
    <n v="7118.71"/>
    <s v="Title I"/>
  </r>
  <r>
    <s v="03017"/>
    <x v="16"/>
    <x v="1"/>
    <x v="5"/>
    <x v="3"/>
    <x v="3"/>
    <x v="0"/>
    <x v="0"/>
    <n v="7114.42"/>
    <s v="Title I"/>
  </r>
  <r>
    <s v="21401"/>
    <x v="59"/>
    <x v="1"/>
    <x v="7"/>
    <x v="36"/>
    <x v="36"/>
    <x v="6"/>
    <x v="6"/>
    <n v="7109.96"/>
    <s v="Title I"/>
  </r>
  <r>
    <s v="17403"/>
    <x v="8"/>
    <x v="1"/>
    <x v="0"/>
    <x v="23"/>
    <x v="23"/>
    <x v="4"/>
    <x v="4"/>
    <n v="7094"/>
    <s v="Title I"/>
  </r>
  <r>
    <s v="06122"/>
    <x v="91"/>
    <x v="1"/>
    <x v="2"/>
    <x v="2"/>
    <x v="2"/>
    <x v="2"/>
    <x v="2"/>
    <n v="7067.2"/>
    <s v="Title I"/>
  </r>
  <r>
    <s v="32354"/>
    <x v="45"/>
    <x v="1"/>
    <x v="1"/>
    <x v="2"/>
    <x v="2"/>
    <x v="3"/>
    <x v="3"/>
    <n v="7062.22"/>
    <s v="Title I"/>
  </r>
  <r>
    <s v="21226"/>
    <x v="203"/>
    <x v="1"/>
    <x v="7"/>
    <x v="15"/>
    <x v="15"/>
    <x v="0"/>
    <x v="0"/>
    <n v="7037.75"/>
    <s v="Title I"/>
  </r>
  <r>
    <s v="31025"/>
    <x v="36"/>
    <x v="1"/>
    <x v="4"/>
    <x v="2"/>
    <x v="2"/>
    <x v="3"/>
    <x v="3"/>
    <n v="7033.2"/>
    <s v="Title I"/>
  </r>
  <r>
    <s v="27401"/>
    <x v="114"/>
    <x v="1"/>
    <x v="0"/>
    <x v="15"/>
    <x v="15"/>
    <x v="4"/>
    <x v="4"/>
    <n v="7029.94"/>
    <s v="Title I"/>
  </r>
  <r>
    <s v="17403"/>
    <x v="8"/>
    <x v="1"/>
    <x v="0"/>
    <x v="9"/>
    <x v="9"/>
    <x v="1"/>
    <x v="1"/>
    <n v="7014.91"/>
    <s v="Title I"/>
  </r>
  <r>
    <s v="10070"/>
    <x v="152"/>
    <x v="1"/>
    <x v="1"/>
    <x v="15"/>
    <x v="15"/>
    <x v="3"/>
    <x v="3"/>
    <n v="7002.14"/>
    <s v="Title I"/>
  </r>
  <r>
    <s v="19400"/>
    <x v="264"/>
    <x v="1"/>
    <x v="3"/>
    <x v="1"/>
    <x v="1"/>
    <x v="0"/>
    <x v="0"/>
    <n v="7000"/>
    <s v="Title I"/>
  </r>
  <r>
    <s v="01147"/>
    <x v="70"/>
    <x v="1"/>
    <x v="5"/>
    <x v="19"/>
    <x v="19"/>
    <x v="2"/>
    <x v="2"/>
    <n v="7000"/>
    <s v="Title I"/>
  </r>
  <r>
    <s v="27905"/>
    <x v="263"/>
    <x v="1"/>
    <x v="9"/>
    <x v="2"/>
    <x v="2"/>
    <x v="6"/>
    <x v="6"/>
    <n v="6999"/>
    <s v="Title I"/>
  </r>
  <r>
    <s v="36402"/>
    <x v="247"/>
    <x v="1"/>
    <x v="5"/>
    <x v="3"/>
    <x v="3"/>
    <x v="0"/>
    <x v="0"/>
    <n v="6972"/>
    <s v="Title I"/>
  </r>
  <r>
    <s v="39007"/>
    <x v="10"/>
    <x v="1"/>
    <x v="3"/>
    <x v="15"/>
    <x v="15"/>
    <x v="1"/>
    <x v="1"/>
    <n v="6952.86"/>
    <s v="Title I"/>
  </r>
  <r>
    <s v="39201"/>
    <x v="34"/>
    <x v="1"/>
    <x v="3"/>
    <x v="8"/>
    <x v="8"/>
    <x v="2"/>
    <x v="2"/>
    <n v="6950.25"/>
    <s v="Title I"/>
  </r>
  <r>
    <s v="29311"/>
    <x v="225"/>
    <x v="1"/>
    <x v="4"/>
    <x v="1"/>
    <x v="1"/>
    <x v="0"/>
    <x v="0"/>
    <n v="6950"/>
    <s v="Title I"/>
  </r>
  <r>
    <s v="31401"/>
    <x v="95"/>
    <x v="1"/>
    <x v="4"/>
    <x v="1"/>
    <x v="1"/>
    <x v="0"/>
    <x v="0"/>
    <n v="6936.08"/>
    <s v="Title I"/>
  </r>
  <r>
    <s v="27404"/>
    <x v="235"/>
    <x v="1"/>
    <x v="0"/>
    <x v="10"/>
    <x v="10"/>
    <x v="0"/>
    <x v="0"/>
    <n v="6916.05"/>
    <s v="Title I"/>
  </r>
  <r>
    <s v="27402"/>
    <x v="62"/>
    <x v="1"/>
    <x v="0"/>
    <x v="2"/>
    <x v="2"/>
    <x v="0"/>
    <x v="0"/>
    <n v="6905.3"/>
    <s v="Title I"/>
  </r>
  <r>
    <s v="33030"/>
    <x v="282"/>
    <x v="1"/>
    <x v="1"/>
    <x v="1"/>
    <x v="1"/>
    <x v="2"/>
    <x v="2"/>
    <n v="6901.73"/>
    <s v="Title I"/>
  </r>
  <r>
    <s v="34003"/>
    <x v="22"/>
    <x v="1"/>
    <x v="7"/>
    <x v="9"/>
    <x v="9"/>
    <x v="4"/>
    <x v="4"/>
    <n v="6890.53"/>
    <s v="Title I"/>
  </r>
  <r>
    <s v="39202"/>
    <x v="29"/>
    <x v="1"/>
    <x v="3"/>
    <x v="32"/>
    <x v="32"/>
    <x v="0"/>
    <x v="0"/>
    <n v="6886.16"/>
    <s v="Title I"/>
  </r>
  <r>
    <s v="15204"/>
    <x v="157"/>
    <x v="1"/>
    <x v="4"/>
    <x v="3"/>
    <x v="3"/>
    <x v="0"/>
    <x v="0"/>
    <n v="6874.14"/>
    <s v="Title I"/>
  </r>
  <r>
    <s v="18100"/>
    <x v="107"/>
    <x v="1"/>
    <x v="8"/>
    <x v="2"/>
    <x v="2"/>
    <x v="3"/>
    <x v="3"/>
    <n v="6871.01"/>
    <s v="Title I"/>
  </r>
  <r>
    <s v="13161"/>
    <x v="21"/>
    <x v="1"/>
    <x v="6"/>
    <x v="10"/>
    <x v="10"/>
    <x v="6"/>
    <x v="6"/>
    <n v="6861.95"/>
    <s v="Title I"/>
  </r>
  <r>
    <s v="39200"/>
    <x v="43"/>
    <x v="1"/>
    <x v="3"/>
    <x v="2"/>
    <x v="2"/>
    <x v="8"/>
    <x v="8"/>
    <n v="6861.31"/>
    <s v="Title I"/>
  </r>
  <r>
    <s v="17210"/>
    <x v="1"/>
    <x v="1"/>
    <x v="0"/>
    <x v="9"/>
    <x v="9"/>
    <x v="3"/>
    <x v="3"/>
    <n v="6850.07"/>
    <s v="Title I"/>
  </r>
  <r>
    <s v="22008"/>
    <x v="276"/>
    <x v="1"/>
    <x v="1"/>
    <x v="4"/>
    <x v="4"/>
    <x v="0"/>
    <x v="0"/>
    <n v="6846.24"/>
    <s v="Title I"/>
  </r>
  <r>
    <s v="04127"/>
    <x v="148"/>
    <x v="1"/>
    <x v="6"/>
    <x v="26"/>
    <x v="26"/>
    <x v="4"/>
    <x v="4"/>
    <n v="6825"/>
    <s v="Title I"/>
  </r>
  <r>
    <s v="17403"/>
    <x v="8"/>
    <x v="1"/>
    <x v="0"/>
    <x v="2"/>
    <x v="2"/>
    <x v="6"/>
    <x v="6"/>
    <n v="6810"/>
    <s v="Title I"/>
  </r>
  <r>
    <s v="09075"/>
    <x v="149"/>
    <x v="1"/>
    <x v="6"/>
    <x v="1"/>
    <x v="1"/>
    <x v="0"/>
    <x v="0"/>
    <n v="6793.89"/>
    <s v="Title I"/>
  </r>
  <r>
    <s v="31002"/>
    <x v="23"/>
    <x v="1"/>
    <x v="4"/>
    <x v="22"/>
    <x v="22"/>
    <x v="0"/>
    <x v="0"/>
    <n v="6793.04"/>
    <s v="Title I"/>
  </r>
  <r>
    <s v="33036"/>
    <x v="100"/>
    <x v="1"/>
    <x v="1"/>
    <x v="11"/>
    <x v="11"/>
    <x v="6"/>
    <x v="6"/>
    <n v="6791.59"/>
    <s v="Title I"/>
  </r>
  <r>
    <s v="06037"/>
    <x v="6"/>
    <x v="1"/>
    <x v="2"/>
    <x v="14"/>
    <x v="14"/>
    <x v="6"/>
    <x v="6"/>
    <n v="6780"/>
    <s v="Title I"/>
  </r>
  <r>
    <s v="39201"/>
    <x v="34"/>
    <x v="1"/>
    <x v="3"/>
    <x v="4"/>
    <x v="4"/>
    <x v="3"/>
    <x v="3"/>
    <n v="6779.71"/>
    <s v="Title I"/>
  </r>
  <r>
    <s v="36300"/>
    <x v="279"/>
    <x v="1"/>
    <x v="5"/>
    <x v="1"/>
    <x v="1"/>
    <x v="6"/>
    <x v="6"/>
    <n v="6770"/>
    <s v="Title I"/>
  </r>
  <r>
    <s v="14065"/>
    <x v="145"/>
    <x v="1"/>
    <x v="7"/>
    <x v="1"/>
    <x v="1"/>
    <x v="3"/>
    <x v="3"/>
    <n v="6752.38"/>
    <s v="Title I"/>
  </r>
  <r>
    <s v="13151"/>
    <x v="158"/>
    <x v="1"/>
    <x v="6"/>
    <x v="22"/>
    <x v="22"/>
    <x v="3"/>
    <x v="3"/>
    <n v="6750.81"/>
    <s v="Title I"/>
  </r>
  <r>
    <s v="17412"/>
    <x v="61"/>
    <x v="1"/>
    <x v="0"/>
    <x v="16"/>
    <x v="16"/>
    <x v="0"/>
    <x v="0"/>
    <n v="6733.9"/>
    <s v="Title I"/>
  </r>
  <r>
    <s v="29101"/>
    <x v="69"/>
    <x v="1"/>
    <x v="4"/>
    <x v="26"/>
    <x v="26"/>
    <x v="0"/>
    <x v="0"/>
    <n v="6727.51"/>
    <s v="Title I"/>
  </r>
  <r>
    <s v="34003"/>
    <x v="22"/>
    <x v="1"/>
    <x v="7"/>
    <x v="8"/>
    <x v="8"/>
    <x v="3"/>
    <x v="3"/>
    <n v="6727.2"/>
    <s v="Title I"/>
  </r>
  <r>
    <s v="27401"/>
    <x v="114"/>
    <x v="1"/>
    <x v="0"/>
    <x v="21"/>
    <x v="21"/>
    <x v="2"/>
    <x v="2"/>
    <n v="6701"/>
    <s v="Title I"/>
  </r>
  <r>
    <s v="21214"/>
    <x v="156"/>
    <x v="1"/>
    <x v="7"/>
    <x v="11"/>
    <x v="11"/>
    <x v="0"/>
    <x v="0"/>
    <n v="6691.54"/>
    <s v="Title I"/>
  </r>
  <r>
    <s v="21206"/>
    <x v="249"/>
    <x v="1"/>
    <x v="7"/>
    <x v="15"/>
    <x v="15"/>
    <x v="4"/>
    <x v="4"/>
    <n v="6691.14"/>
    <s v="Title I"/>
  </r>
  <r>
    <s v="31002"/>
    <x v="23"/>
    <x v="1"/>
    <x v="4"/>
    <x v="17"/>
    <x v="17"/>
    <x v="4"/>
    <x v="4"/>
    <n v="6689.64"/>
    <s v="Title I"/>
  </r>
  <r>
    <s v="10050"/>
    <x v="201"/>
    <x v="1"/>
    <x v="1"/>
    <x v="14"/>
    <x v="14"/>
    <x v="4"/>
    <x v="4"/>
    <n v="6686.18"/>
    <s v="Title I"/>
  </r>
  <r>
    <s v="04228"/>
    <x v="164"/>
    <x v="1"/>
    <x v="6"/>
    <x v="15"/>
    <x v="15"/>
    <x v="4"/>
    <x v="4"/>
    <n v="6679.74"/>
    <s v="Title I"/>
  </r>
  <r>
    <s v="17001"/>
    <x v="0"/>
    <x v="1"/>
    <x v="0"/>
    <x v="8"/>
    <x v="8"/>
    <x v="4"/>
    <x v="4"/>
    <n v="6675.06"/>
    <s v="Title I"/>
  </r>
  <r>
    <s v="08401"/>
    <x v="160"/>
    <x v="1"/>
    <x v="2"/>
    <x v="12"/>
    <x v="12"/>
    <x v="0"/>
    <x v="0"/>
    <n v="6671.64"/>
    <s v="Title I"/>
  </r>
  <r>
    <s v="23403"/>
    <x v="56"/>
    <x v="1"/>
    <x v="8"/>
    <x v="0"/>
    <x v="0"/>
    <x v="0"/>
    <x v="0"/>
    <n v="6668"/>
    <s v="Title I"/>
  </r>
  <r>
    <s v="13073"/>
    <x v="65"/>
    <x v="1"/>
    <x v="3"/>
    <x v="22"/>
    <x v="22"/>
    <x v="2"/>
    <x v="2"/>
    <n v="6663.96"/>
    <s v="Title I"/>
  </r>
  <r>
    <s v="01158"/>
    <x v="207"/>
    <x v="1"/>
    <x v="1"/>
    <x v="1"/>
    <x v="1"/>
    <x v="3"/>
    <x v="3"/>
    <n v="6659.32"/>
    <s v="Title I"/>
  </r>
  <r>
    <s v="17402"/>
    <x v="172"/>
    <x v="1"/>
    <x v="0"/>
    <x v="9"/>
    <x v="9"/>
    <x v="0"/>
    <x v="0"/>
    <n v="6621.62"/>
    <s v="Title I"/>
  </r>
  <r>
    <s v="31002"/>
    <x v="23"/>
    <x v="1"/>
    <x v="4"/>
    <x v="21"/>
    <x v="21"/>
    <x v="0"/>
    <x v="0"/>
    <n v="6620.46"/>
    <s v="Title I"/>
  </r>
  <r>
    <s v="17402"/>
    <x v="172"/>
    <x v="1"/>
    <x v="0"/>
    <x v="1"/>
    <x v="1"/>
    <x v="6"/>
    <x v="6"/>
    <n v="6603.3"/>
    <s v="Title I"/>
  </r>
  <r>
    <s v="32361"/>
    <x v="33"/>
    <x v="1"/>
    <x v="1"/>
    <x v="20"/>
    <x v="20"/>
    <x v="4"/>
    <x v="4"/>
    <n v="6600"/>
    <s v="Title I"/>
  </r>
  <r>
    <s v="17403"/>
    <x v="8"/>
    <x v="1"/>
    <x v="0"/>
    <x v="20"/>
    <x v="20"/>
    <x v="3"/>
    <x v="3"/>
    <n v="6584.79"/>
    <s v="Title I"/>
  </r>
  <r>
    <s v="19028"/>
    <x v="295"/>
    <x v="1"/>
    <x v="3"/>
    <x v="15"/>
    <x v="15"/>
    <x v="6"/>
    <x v="6"/>
    <n v="6574.64"/>
    <s v="Title I"/>
  </r>
  <r>
    <s v="04127"/>
    <x v="148"/>
    <x v="1"/>
    <x v="6"/>
    <x v="4"/>
    <x v="4"/>
    <x v="0"/>
    <x v="0"/>
    <n v="6568.96"/>
    <s v="Title I"/>
  </r>
  <r>
    <s v="31103"/>
    <x v="76"/>
    <x v="1"/>
    <x v="4"/>
    <x v="2"/>
    <x v="2"/>
    <x v="3"/>
    <x v="3"/>
    <n v="6550.11"/>
    <s v="Title I"/>
  </r>
  <r>
    <s v="32081"/>
    <x v="2"/>
    <x v="1"/>
    <x v="1"/>
    <x v="26"/>
    <x v="26"/>
    <x v="6"/>
    <x v="6"/>
    <n v="6546.39"/>
    <s v="Title I"/>
  </r>
  <r>
    <s v="19028"/>
    <x v="295"/>
    <x v="1"/>
    <x v="3"/>
    <x v="1"/>
    <x v="1"/>
    <x v="2"/>
    <x v="2"/>
    <n v="6522.33"/>
    <s v="Title I"/>
  </r>
  <r>
    <s v="05313"/>
    <x v="163"/>
    <x v="1"/>
    <x v="8"/>
    <x v="3"/>
    <x v="3"/>
    <x v="6"/>
    <x v="6"/>
    <n v="6519.18"/>
    <s v="Title I"/>
  </r>
  <r>
    <s v="38320"/>
    <x v="250"/>
    <x v="1"/>
    <x v="1"/>
    <x v="9"/>
    <x v="9"/>
    <x v="3"/>
    <x v="3"/>
    <n v="6517.92"/>
    <s v="Title I"/>
  </r>
  <r>
    <s v="21206"/>
    <x v="249"/>
    <x v="1"/>
    <x v="7"/>
    <x v="1"/>
    <x v="1"/>
    <x v="0"/>
    <x v="0"/>
    <n v="6506.16"/>
    <s v="Title I"/>
  </r>
  <r>
    <s v="13301"/>
    <x v="180"/>
    <x v="1"/>
    <x v="6"/>
    <x v="1"/>
    <x v="1"/>
    <x v="0"/>
    <x v="0"/>
    <n v="6501.05"/>
    <s v="Title I"/>
  </r>
  <r>
    <s v="08122"/>
    <x v="48"/>
    <x v="1"/>
    <x v="2"/>
    <x v="0"/>
    <x v="0"/>
    <x v="0"/>
    <x v="0"/>
    <n v="6492.3"/>
    <s v="Title I"/>
  </r>
  <r>
    <s v="30031"/>
    <x v="299"/>
    <x v="1"/>
    <x v="2"/>
    <x v="1"/>
    <x v="1"/>
    <x v="4"/>
    <x v="4"/>
    <n v="6489.38"/>
    <s v="Title I"/>
  </r>
  <r>
    <s v="17401"/>
    <x v="5"/>
    <x v="1"/>
    <x v="0"/>
    <x v="16"/>
    <x v="16"/>
    <x v="6"/>
    <x v="6"/>
    <n v="6488.5"/>
    <s v="Title I"/>
  </r>
  <r>
    <s v="27083"/>
    <x v="39"/>
    <x v="1"/>
    <x v="0"/>
    <x v="1"/>
    <x v="1"/>
    <x v="0"/>
    <x v="0"/>
    <n v="6487.62"/>
    <s v="Title I"/>
  </r>
  <r>
    <s v="03116"/>
    <x v="58"/>
    <x v="1"/>
    <x v="5"/>
    <x v="17"/>
    <x v="17"/>
    <x v="4"/>
    <x v="4"/>
    <n v="6483.88"/>
    <s v="Title I"/>
  </r>
  <r>
    <s v="27344"/>
    <x v="140"/>
    <x v="1"/>
    <x v="0"/>
    <x v="11"/>
    <x v="11"/>
    <x v="0"/>
    <x v="0"/>
    <n v="6480.73"/>
    <s v="Title I"/>
  </r>
  <r>
    <s v="39201"/>
    <x v="34"/>
    <x v="1"/>
    <x v="3"/>
    <x v="15"/>
    <x v="15"/>
    <x v="2"/>
    <x v="2"/>
    <n v="6471.24"/>
    <s v="Title I"/>
  </r>
  <r>
    <s v="14400"/>
    <x v="219"/>
    <x v="1"/>
    <x v="7"/>
    <x v="11"/>
    <x v="11"/>
    <x v="0"/>
    <x v="0"/>
    <n v="6456.52"/>
    <s v="Title I"/>
  </r>
  <r>
    <s v="23311"/>
    <x v="230"/>
    <x v="1"/>
    <x v="7"/>
    <x v="3"/>
    <x v="3"/>
    <x v="0"/>
    <x v="0"/>
    <n v="6451.13"/>
    <s v="Title I"/>
  </r>
  <r>
    <s v="38322"/>
    <x v="224"/>
    <x v="1"/>
    <x v="1"/>
    <x v="1"/>
    <x v="1"/>
    <x v="3"/>
    <x v="3"/>
    <n v="6450"/>
    <s v="Title I"/>
  </r>
  <r>
    <s v="17406"/>
    <x v="57"/>
    <x v="1"/>
    <x v="0"/>
    <x v="8"/>
    <x v="8"/>
    <x v="6"/>
    <x v="6"/>
    <n v="6432.55"/>
    <s v="Title I"/>
  </r>
  <r>
    <s v="38306"/>
    <x v="255"/>
    <x v="1"/>
    <x v="1"/>
    <x v="27"/>
    <x v="27"/>
    <x v="4"/>
    <x v="4"/>
    <n v="6426"/>
    <s v="Title I"/>
  </r>
  <r>
    <s v="21303"/>
    <x v="181"/>
    <x v="1"/>
    <x v="7"/>
    <x v="1"/>
    <x v="1"/>
    <x v="0"/>
    <x v="0"/>
    <n v="6424.51"/>
    <s v="Title I"/>
  </r>
  <r>
    <s v="34307"/>
    <x v="212"/>
    <x v="1"/>
    <x v="7"/>
    <x v="10"/>
    <x v="10"/>
    <x v="0"/>
    <x v="0"/>
    <n v="6404.09"/>
    <s v="Title I"/>
  </r>
  <r>
    <s v="39208"/>
    <x v="94"/>
    <x v="1"/>
    <x v="3"/>
    <x v="17"/>
    <x v="17"/>
    <x v="2"/>
    <x v="2"/>
    <n v="6397.38"/>
    <s v="Title I"/>
  </r>
  <r>
    <s v="20404"/>
    <x v="135"/>
    <x v="1"/>
    <x v="3"/>
    <x v="14"/>
    <x v="14"/>
    <x v="0"/>
    <x v="0"/>
    <n v="6387.99"/>
    <s v="Title I"/>
  </r>
  <r>
    <s v="22204"/>
    <x v="271"/>
    <x v="1"/>
    <x v="1"/>
    <x v="10"/>
    <x v="10"/>
    <x v="0"/>
    <x v="0"/>
    <n v="6386.76"/>
    <s v="Title I"/>
  </r>
  <r>
    <s v="27010"/>
    <x v="13"/>
    <x v="1"/>
    <x v="0"/>
    <x v="1"/>
    <x v="1"/>
    <x v="0"/>
    <x v="0"/>
    <n v="6385.74"/>
    <s v="Title I"/>
  </r>
  <r>
    <s v="03053"/>
    <x v="137"/>
    <x v="1"/>
    <x v="5"/>
    <x v="1"/>
    <x v="1"/>
    <x v="4"/>
    <x v="4"/>
    <n v="6379.93"/>
    <s v="Title I"/>
  </r>
  <r>
    <s v="27417"/>
    <x v="82"/>
    <x v="1"/>
    <x v="0"/>
    <x v="15"/>
    <x v="15"/>
    <x v="4"/>
    <x v="4"/>
    <n v="6379.73"/>
    <s v="Title I"/>
  </r>
  <r>
    <s v="13151"/>
    <x v="158"/>
    <x v="1"/>
    <x v="6"/>
    <x v="1"/>
    <x v="1"/>
    <x v="4"/>
    <x v="4"/>
    <n v="6375.65"/>
    <s v="Title I"/>
  </r>
  <r>
    <s v="07002"/>
    <x v="186"/>
    <x v="1"/>
    <x v="5"/>
    <x v="27"/>
    <x v="27"/>
    <x v="0"/>
    <x v="0"/>
    <n v="6365.66"/>
    <s v="Title I"/>
  </r>
  <r>
    <s v="21300"/>
    <x v="204"/>
    <x v="1"/>
    <x v="7"/>
    <x v="11"/>
    <x v="11"/>
    <x v="0"/>
    <x v="0"/>
    <n v="6356.64"/>
    <s v="Title I"/>
  </r>
  <r>
    <s v="38126"/>
    <x v="277"/>
    <x v="1"/>
    <x v="1"/>
    <x v="9"/>
    <x v="9"/>
    <x v="0"/>
    <x v="0"/>
    <n v="6347"/>
    <s v="Title I"/>
  </r>
  <r>
    <s v="32414"/>
    <x v="161"/>
    <x v="1"/>
    <x v="1"/>
    <x v="2"/>
    <x v="2"/>
    <x v="6"/>
    <x v="6"/>
    <n v="6332.27"/>
    <s v="Title I"/>
  </r>
  <r>
    <s v="32362"/>
    <x v="215"/>
    <x v="1"/>
    <x v="1"/>
    <x v="34"/>
    <x v="34"/>
    <x v="3"/>
    <x v="3"/>
    <n v="6327.23"/>
    <s v="Title I"/>
  </r>
  <r>
    <s v="14068"/>
    <x v="88"/>
    <x v="1"/>
    <x v="7"/>
    <x v="15"/>
    <x v="15"/>
    <x v="4"/>
    <x v="4"/>
    <n v="6319.25"/>
    <s v="Title I"/>
  </r>
  <r>
    <s v="06114"/>
    <x v="3"/>
    <x v="1"/>
    <x v="2"/>
    <x v="2"/>
    <x v="2"/>
    <x v="0"/>
    <x v="0"/>
    <n v="6314.19"/>
    <s v="Title I"/>
  </r>
  <r>
    <s v="02250"/>
    <x v="81"/>
    <x v="1"/>
    <x v="5"/>
    <x v="4"/>
    <x v="4"/>
    <x v="0"/>
    <x v="0"/>
    <n v="6305.66"/>
    <s v="Title I"/>
  </r>
  <r>
    <s v="17403"/>
    <x v="8"/>
    <x v="1"/>
    <x v="0"/>
    <x v="20"/>
    <x v="20"/>
    <x v="6"/>
    <x v="6"/>
    <n v="6300"/>
    <s v="Title I"/>
  </r>
  <r>
    <s v="03017"/>
    <x v="16"/>
    <x v="1"/>
    <x v="5"/>
    <x v="11"/>
    <x v="11"/>
    <x v="6"/>
    <x v="6"/>
    <n v="6293.37"/>
    <s v="Title I"/>
  </r>
  <r>
    <s v="31016"/>
    <x v="44"/>
    <x v="1"/>
    <x v="4"/>
    <x v="17"/>
    <x v="17"/>
    <x v="4"/>
    <x v="4"/>
    <n v="6283.25"/>
    <s v="Title I"/>
  </r>
  <r>
    <s v="17001"/>
    <x v="0"/>
    <x v="1"/>
    <x v="0"/>
    <x v="15"/>
    <x v="15"/>
    <x v="0"/>
    <x v="0"/>
    <n v="6280.1"/>
    <s v="Title I"/>
  </r>
  <r>
    <s v="06112"/>
    <x v="75"/>
    <x v="1"/>
    <x v="2"/>
    <x v="1"/>
    <x v="1"/>
    <x v="4"/>
    <x v="4"/>
    <n v="6276.47"/>
    <s v="Title I"/>
  </r>
  <r>
    <s v="19028"/>
    <x v="295"/>
    <x v="1"/>
    <x v="3"/>
    <x v="3"/>
    <x v="3"/>
    <x v="6"/>
    <x v="6"/>
    <n v="6271.19"/>
    <s v="Title I"/>
  </r>
  <r>
    <s v="32326"/>
    <x v="127"/>
    <x v="1"/>
    <x v="1"/>
    <x v="11"/>
    <x v="11"/>
    <x v="1"/>
    <x v="1"/>
    <n v="6269.99"/>
    <s v="Title I"/>
  </r>
  <r>
    <s v="17415"/>
    <x v="4"/>
    <x v="1"/>
    <x v="0"/>
    <x v="8"/>
    <x v="8"/>
    <x v="2"/>
    <x v="2"/>
    <n v="6268.73"/>
    <s v="Title I"/>
  </r>
  <r>
    <s v="39007"/>
    <x v="10"/>
    <x v="1"/>
    <x v="3"/>
    <x v="19"/>
    <x v="19"/>
    <x v="6"/>
    <x v="6"/>
    <n v="6250"/>
    <s v="Title I"/>
  </r>
  <r>
    <s v="04019"/>
    <x v="142"/>
    <x v="1"/>
    <x v="6"/>
    <x v="20"/>
    <x v="20"/>
    <x v="3"/>
    <x v="3"/>
    <n v="6245.71"/>
    <s v="Title I"/>
  </r>
  <r>
    <s v="34002"/>
    <x v="55"/>
    <x v="1"/>
    <x v="7"/>
    <x v="13"/>
    <x v="13"/>
    <x v="6"/>
    <x v="6"/>
    <n v="6213.48"/>
    <s v="Title I"/>
  </r>
  <r>
    <s v="08122"/>
    <x v="48"/>
    <x v="1"/>
    <x v="2"/>
    <x v="2"/>
    <x v="2"/>
    <x v="2"/>
    <x v="2"/>
    <n v="6200"/>
    <s v="Title I"/>
  </r>
  <r>
    <s v="32361"/>
    <x v="33"/>
    <x v="1"/>
    <x v="1"/>
    <x v="13"/>
    <x v="13"/>
    <x v="4"/>
    <x v="4"/>
    <n v="6200"/>
    <s v="Title I"/>
  </r>
  <r>
    <s v="21014"/>
    <x v="174"/>
    <x v="1"/>
    <x v="7"/>
    <x v="9"/>
    <x v="9"/>
    <x v="0"/>
    <x v="0"/>
    <n v="6197.9"/>
    <s v="Title I"/>
  </r>
  <r>
    <s v="39119"/>
    <x v="92"/>
    <x v="1"/>
    <x v="3"/>
    <x v="14"/>
    <x v="14"/>
    <x v="0"/>
    <x v="0"/>
    <n v="6196.68"/>
    <s v="Title I"/>
  </r>
  <r>
    <s v="34402"/>
    <x v="146"/>
    <x v="1"/>
    <x v="7"/>
    <x v="9"/>
    <x v="9"/>
    <x v="0"/>
    <x v="0"/>
    <n v="6194.04"/>
    <s v="Title I"/>
  </r>
  <r>
    <s v="14064"/>
    <x v="187"/>
    <x v="1"/>
    <x v="7"/>
    <x v="15"/>
    <x v="15"/>
    <x v="2"/>
    <x v="2"/>
    <n v="6168.28"/>
    <s v="Title I"/>
  </r>
  <r>
    <s v="31201"/>
    <x v="98"/>
    <x v="1"/>
    <x v="4"/>
    <x v="13"/>
    <x v="13"/>
    <x v="4"/>
    <x v="4"/>
    <n v="6167.18"/>
    <s v="Title I"/>
  </r>
  <r>
    <s v="20215"/>
    <x v="261"/>
    <x v="1"/>
    <x v="2"/>
    <x v="3"/>
    <x v="3"/>
    <x v="0"/>
    <x v="0"/>
    <n v="6159.72"/>
    <s v="Title I"/>
  </r>
  <r>
    <s v="01147"/>
    <x v="70"/>
    <x v="1"/>
    <x v="5"/>
    <x v="26"/>
    <x v="26"/>
    <x v="8"/>
    <x v="8"/>
    <n v="6157.6"/>
    <s v="Title I"/>
  </r>
  <r>
    <s v="32312"/>
    <x v="291"/>
    <x v="1"/>
    <x v="1"/>
    <x v="23"/>
    <x v="23"/>
    <x v="0"/>
    <x v="0"/>
    <n v="6154"/>
    <s v="Title I"/>
  </r>
  <r>
    <s v="13301"/>
    <x v="180"/>
    <x v="1"/>
    <x v="6"/>
    <x v="9"/>
    <x v="9"/>
    <x v="0"/>
    <x v="0"/>
    <n v="6150.97"/>
    <s v="Title I"/>
  </r>
  <r>
    <s v="24111"/>
    <x v="188"/>
    <x v="1"/>
    <x v="6"/>
    <x v="1"/>
    <x v="1"/>
    <x v="4"/>
    <x v="4"/>
    <n v="6150.89"/>
    <s v="Title I"/>
  </r>
  <r>
    <s v="34307"/>
    <x v="212"/>
    <x v="1"/>
    <x v="7"/>
    <x v="1"/>
    <x v="1"/>
    <x v="2"/>
    <x v="2"/>
    <n v="6150.48"/>
    <s v="Title I"/>
  </r>
  <r>
    <s v="06117"/>
    <x v="79"/>
    <x v="1"/>
    <x v="2"/>
    <x v="2"/>
    <x v="2"/>
    <x v="0"/>
    <x v="0"/>
    <n v="6148.98"/>
    <s v="Title I"/>
  </r>
  <r>
    <s v="14117"/>
    <x v="293"/>
    <x v="1"/>
    <x v="7"/>
    <x v="15"/>
    <x v="15"/>
    <x v="4"/>
    <x v="4"/>
    <n v="6147.24"/>
    <s v="Title I"/>
  </r>
  <r>
    <s v="30303"/>
    <x v="154"/>
    <x v="1"/>
    <x v="2"/>
    <x v="14"/>
    <x v="14"/>
    <x v="0"/>
    <x v="0"/>
    <n v="6143.1"/>
    <s v="Title I"/>
  </r>
  <r>
    <s v="30303"/>
    <x v="154"/>
    <x v="1"/>
    <x v="2"/>
    <x v="14"/>
    <x v="14"/>
    <x v="6"/>
    <x v="6"/>
    <n v="6143.1"/>
    <s v="Title I"/>
  </r>
  <r>
    <s v="15201"/>
    <x v="60"/>
    <x v="1"/>
    <x v="4"/>
    <x v="1"/>
    <x v="1"/>
    <x v="0"/>
    <x v="0"/>
    <n v="6140.87"/>
    <s v="Title I"/>
  </r>
  <r>
    <s v="27402"/>
    <x v="62"/>
    <x v="1"/>
    <x v="0"/>
    <x v="19"/>
    <x v="19"/>
    <x v="6"/>
    <x v="6"/>
    <n v="6131.79"/>
    <s v="Title I"/>
  </r>
  <r>
    <s v="31006"/>
    <x v="20"/>
    <x v="1"/>
    <x v="4"/>
    <x v="4"/>
    <x v="4"/>
    <x v="3"/>
    <x v="3"/>
    <n v="6123.17"/>
    <s v="Title I"/>
  </r>
  <r>
    <s v="18402"/>
    <x v="49"/>
    <x v="1"/>
    <x v="8"/>
    <x v="24"/>
    <x v="24"/>
    <x v="6"/>
    <x v="6"/>
    <n v="6122.51"/>
    <s v="Title I"/>
  </r>
  <r>
    <s v="08402"/>
    <x v="165"/>
    <x v="1"/>
    <x v="2"/>
    <x v="13"/>
    <x v="13"/>
    <x v="6"/>
    <x v="6"/>
    <n v="6120"/>
    <s v="Title I"/>
  </r>
  <r>
    <s v="13146"/>
    <x v="138"/>
    <x v="1"/>
    <x v="6"/>
    <x v="2"/>
    <x v="2"/>
    <x v="6"/>
    <x v="6"/>
    <n v="6115.75"/>
    <s v="Title I"/>
  </r>
  <r>
    <s v="05402"/>
    <x v="54"/>
    <x v="1"/>
    <x v="8"/>
    <x v="3"/>
    <x v="3"/>
    <x v="6"/>
    <x v="6"/>
    <n v="6112.89"/>
    <s v="Title I"/>
  </r>
  <r>
    <s v="27417"/>
    <x v="82"/>
    <x v="1"/>
    <x v="0"/>
    <x v="26"/>
    <x v="26"/>
    <x v="6"/>
    <x v="6"/>
    <n v="6102.92"/>
    <s v="Title I"/>
  </r>
  <r>
    <s v="13144"/>
    <x v="77"/>
    <x v="1"/>
    <x v="6"/>
    <x v="22"/>
    <x v="22"/>
    <x v="0"/>
    <x v="0"/>
    <n v="6096.46"/>
    <s v="Title I"/>
  </r>
  <r>
    <s v="33206"/>
    <x v="198"/>
    <x v="1"/>
    <x v="1"/>
    <x v="30"/>
    <x v="30"/>
    <x v="0"/>
    <x v="0"/>
    <n v="6093.04"/>
    <s v="Title I"/>
  </r>
  <r>
    <s v="08122"/>
    <x v="48"/>
    <x v="1"/>
    <x v="2"/>
    <x v="1"/>
    <x v="1"/>
    <x v="4"/>
    <x v="4"/>
    <n v="6088.52"/>
    <s v="Title I"/>
  </r>
  <r>
    <s v="21303"/>
    <x v="181"/>
    <x v="1"/>
    <x v="7"/>
    <x v="11"/>
    <x v="11"/>
    <x v="0"/>
    <x v="0"/>
    <n v="6081.3"/>
    <s v="Title I"/>
  </r>
  <r>
    <s v="17403"/>
    <x v="8"/>
    <x v="1"/>
    <x v="0"/>
    <x v="6"/>
    <x v="6"/>
    <x v="3"/>
    <x v="3"/>
    <n v="6061.03"/>
    <s v="Title I"/>
  </r>
  <r>
    <s v="14117"/>
    <x v="293"/>
    <x v="1"/>
    <x v="7"/>
    <x v="1"/>
    <x v="1"/>
    <x v="3"/>
    <x v="3"/>
    <n v="6040.29"/>
    <s v="Title I"/>
  </r>
  <r>
    <s v="17403"/>
    <x v="8"/>
    <x v="1"/>
    <x v="0"/>
    <x v="32"/>
    <x v="32"/>
    <x v="4"/>
    <x v="4"/>
    <n v="6000.3"/>
    <s v="Title I"/>
  </r>
  <r>
    <s v="06098"/>
    <x v="168"/>
    <x v="1"/>
    <x v="2"/>
    <x v="14"/>
    <x v="14"/>
    <x v="3"/>
    <x v="3"/>
    <n v="6000"/>
    <s v="Title I"/>
  </r>
  <r>
    <s v="30031"/>
    <x v="299"/>
    <x v="1"/>
    <x v="2"/>
    <x v="1"/>
    <x v="1"/>
    <x v="0"/>
    <x v="0"/>
    <n v="6000"/>
    <s v="Title I"/>
  </r>
  <r>
    <s v="30031"/>
    <x v="299"/>
    <x v="1"/>
    <x v="2"/>
    <x v="3"/>
    <x v="3"/>
    <x v="0"/>
    <x v="0"/>
    <n v="6000"/>
    <s v="Title I"/>
  </r>
  <r>
    <s v="30031"/>
    <x v="299"/>
    <x v="1"/>
    <x v="2"/>
    <x v="10"/>
    <x v="10"/>
    <x v="0"/>
    <x v="0"/>
    <n v="6000"/>
    <s v="Title I"/>
  </r>
  <r>
    <s v="25101"/>
    <x v="171"/>
    <x v="1"/>
    <x v="2"/>
    <x v="20"/>
    <x v="20"/>
    <x v="4"/>
    <x v="4"/>
    <n v="6000"/>
    <s v="Title I"/>
  </r>
  <r>
    <s v="17908"/>
    <x v="115"/>
    <x v="1"/>
    <x v="9"/>
    <x v="3"/>
    <x v="3"/>
    <x v="0"/>
    <x v="0"/>
    <n v="6000"/>
    <s v="Title I"/>
  </r>
  <r>
    <s v="09075"/>
    <x v="149"/>
    <x v="1"/>
    <x v="6"/>
    <x v="21"/>
    <x v="21"/>
    <x v="4"/>
    <x v="4"/>
    <n v="6000"/>
    <s v="Title I"/>
  </r>
  <r>
    <s v="27019"/>
    <x v="259"/>
    <x v="1"/>
    <x v="0"/>
    <x v="1"/>
    <x v="1"/>
    <x v="4"/>
    <x v="4"/>
    <n v="6000"/>
    <s v="Title I"/>
  </r>
  <r>
    <s v="39205"/>
    <x v="90"/>
    <x v="1"/>
    <x v="3"/>
    <x v="11"/>
    <x v="11"/>
    <x v="0"/>
    <x v="0"/>
    <n v="5979.32"/>
    <s v="Title I"/>
  </r>
  <r>
    <s v="08122"/>
    <x v="48"/>
    <x v="1"/>
    <x v="2"/>
    <x v="30"/>
    <x v="30"/>
    <x v="0"/>
    <x v="0"/>
    <n v="5972.4"/>
    <s v="Title I"/>
  </r>
  <r>
    <s v="01147"/>
    <x v="70"/>
    <x v="1"/>
    <x v="5"/>
    <x v="13"/>
    <x v="13"/>
    <x v="4"/>
    <x v="4"/>
    <n v="5964.15"/>
    <s v="Title I"/>
  </r>
  <r>
    <s v="09206"/>
    <x v="30"/>
    <x v="1"/>
    <x v="6"/>
    <x v="21"/>
    <x v="21"/>
    <x v="2"/>
    <x v="2"/>
    <n v="5960"/>
    <s v="Title I"/>
  </r>
  <r>
    <s v="22204"/>
    <x v="271"/>
    <x v="1"/>
    <x v="1"/>
    <x v="22"/>
    <x v="22"/>
    <x v="3"/>
    <x v="3"/>
    <n v="5958.12"/>
    <s v="Title I"/>
  </r>
  <r>
    <s v="14099"/>
    <x v="254"/>
    <x v="1"/>
    <x v="7"/>
    <x v="1"/>
    <x v="1"/>
    <x v="4"/>
    <x v="4"/>
    <n v="5954.84"/>
    <s v="Title I"/>
  </r>
  <r>
    <s v="32354"/>
    <x v="45"/>
    <x v="1"/>
    <x v="1"/>
    <x v="15"/>
    <x v="15"/>
    <x v="2"/>
    <x v="2"/>
    <n v="5940.82"/>
    <s v="Title I"/>
  </r>
  <r>
    <s v="20406"/>
    <x v="117"/>
    <x v="1"/>
    <x v="2"/>
    <x v="1"/>
    <x v="1"/>
    <x v="6"/>
    <x v="6"/>
    <n v="5938.78"/>
    <s v="Title I"/>
  </r>
  <r>
    <s v="32361"/>
    <x v="33"/>
    <x v="1"/>
    <x v="1"/>
    <x v="2"/>
    <x v="2"/>
    <x v="3"/>
    <x v="3"/>
    <n v="5931.15"/>
    <s v="Title I"/>
  </r>
  <r>
    <s v="27344"/>
    <x v="140"/>
    <x v="1"/>
    <x v="0"/>
    <x v="9"/>
    <x v="9"/>
    <x v="0"/>
    <x v="0"/>
    <n v="5900.15"/>
    <s v="Title I"/>
  </r>
  <r>
    <s v="07035"/>
    <x v="298"/>
    <x v="1"/>
    <x v="5"/>
    <x v="1"/>
    <x v="1"/>
    <x v="0"/>
    <x v="0"/>
    <n v="5898.96"/>
    <s v="Title I"/>
  </r>
  <r>
    <s v="02250"/>
    <x v="81"/>
    <x v="1"/>
    <x v="5"/>
    <x v="3"/>
    <x v="3"/>
    <x v="1"/>
    <x v="1"/>
    <n v="5895.82"/>
    <s v="Title I"/>
  </r>
  <r>
    <s v="09075"/>
    <x v="149"/>
    <x v="1"/>
    <x v="6"/>
    <x v="1"/>
    <x v="1"/>
    <x v="6"/>
    <x v="6"/>
    <n v="5891.84"/>
    <s v="Title I"/>
  </r>
  <r>
    <s v="21234"/>
    <x v="248"/>
    <x v="1"/>
    <x v="7"/>
    <x v="1"/>
    <x v="1"/>
    <x v="0"/>
    <x v="0"/>
    <n v="5875.63"/>
    <s v="Title I"/>
  </r>
  <r>
    <s v="29320"/>
    <x v="24"/>
    <x v="1"/>
    <x v="4"/>
    <x v="2"/>
    <x v="2"/>
    <x v="3"/>
    <x v="3"/>
    <n v="5875.61"/>
    <s v="Title I"/>
  </r>
  <r>
    <s v="39007"/>
    <x v="10"/>
    <x v="1"/>
    <x v="3"/>
    <x v="17"/>
    <x v="17"/>
    <x v="4"/>
    <x v="4"/>
    <n v="5873.01"/>
    <s v="Title I"/>
  </r>
  <r>
    <s v="23311"/>
    <x v="230"/>
    <x v="1"/>
    <x v="7"/>
    <x v="11"/>
    <x v="11"/>
    <x v="0"/>
    <x v="0"/>
    <n v="5871.16"/>
    <s v="Title I"/>
  </r>
  <r>
    <s v="17406"/>
    <x v="57"/>
    <x v="1"/>
    <x v="0"/>
    <x v="22"/>
    <x v="22"/>
    <x v="2"/>
    <x v="2"/>
    <n v="5849.92"/>
    <s v="Title I"/>
  </r>
  <r>
    <s v="21302"/>
    <x v="126"/>
    <x v="1"/>
    <x v="7"/>
    <x v="11"/>
    <x v="11"/>
    <x v="0"/>
    <x v="0"/>
    <n v="5843.86"/>
    <s v="Title I"/>
  </r>
  <r>
    <s v="14066"/>
    <x v="179"/>
    <x v="1"/>
    <x v="7"/>
    <x v="9"/>
    <x v="9"/>
    <x v="0"/>
    <x v="0"/>
    <n v="5837.6"/>
    <s v="Title I"/>
  </r>
  <r>
    <s v="33206"/>
    <x v="198"/>
    <x v="1"/>
    <x v="1"/>
    <x v="10"/>
    <x v="10"/>
    <x v="6"/>
    <x v="6"/>
    <n v="5834.75"/>
    <s v="Title I"/>
  </r>
  <r>
    <s v="25118"/>
    <x v="159"/>
    <x v="1"/>
    <x v="7"/>
    <x v="3"/>
    <x v="3"/>
    <x v="0"/>
    <x v="0"/>
    <n v="5830.92"/>
    <s v="Title I"/>
  </r>
  <r>
    <s v="39201"/>
    <x v="34"/>
    <x v="1"/>
    <x v="3"/>
    <x v="13"/>
    <x v="13"/>
    <x v="6"/>
    <x v="6"/>
    <n v="5825.4"/>
    <s v="Title I"/>
  </r>
  <r>
    <s v="32326"/>
    <x v="127"/>
    <x v="1"/>
    <x v="1"/>
    <x v="12"/>
    <x v="12"/>
    <x v="0"/>
    <x v="0"/>
    <n v="5809.02"/>
    <s v="Title I"/>
  </r>
  <r>
    <s v="31201"/>
    <x v="98"/>
    <x v="1"/>
    <x v="4"/>
    <x v="19"/>
    <x v="19"/>
    <x v="0"/>
    <x v="0"/>
    <n v="5807.33"/>
    <s v="Title I"/>
  </r>
  <r>
    <s v="39002"/>
    <x v="93"/>
    <x v="1"/>
    <x v="3"/>
    <x v="2"/>
    <x v="2"/>
    <x v="2"/>
    <x v="2"/>
    <n v="5799.91"/>
    <s v="Title I"/>
  </r>
  <r>
    <s v="08402"/>
    <x v="165"/>
    <x v="1"/>
    <x v="2"/>
    <x v="3"/>
    <x v="3"/>
    <x v="0"/>
    <x v="0"/>
    <n v="5797.67"/>
    <s v="Title I"/>
  </r>
  <r>
    <s v="18901"/>
    <x v="245"/>
    <x v="1"/>
    <x v="9"/>
    <x v="7"/>
    <x v="7"/>
    <x v="5"/>
    <x v="5"/>
    <n v="5794"/>
    <s v="Title I"/>
  </r>
  <r>
    <s v="07002"/>
    <x v="186"/>
    <x v="1"/>
    <x v="5"/>
    <x v="1"/>
    <x v="1"/>
    <x v="0"/>
    <x v="0"/>
    <n v="5771.88"/>
    <s v="Title I"/>
  </r>
  <r>
    <s v="22204"/>
    <x v="271"/>
    <x v="1"/>
    <x v="1"/>
    <x v="17"/>
    <x v="17"/>
    <x v="2"/>
    <x v="2"/>
    <n v="5765.6"/>
    <s v="Title I"/>
  </r>
  <r>
    <s v="17210"/>
    <x v="1"/>
    <x v="1"/>
    <x v="0"/>
    <x v="13"/>
    <x v="13"/>
    <x v="3"/>
    <x v="3"/>
    <n v="5759.15"/>
    <s v="Title I"/>
  </r>
  <r>
    <s v="21302"/>
    <x v="126"/>
    <x v="1"/>
    <x v="7"/>
    <x v="29"/>
    <x v="29"/>
    <x v="1"/>
    <x v="1"/>
    <n v="5750.83"/>
    <s v="Title I"/>
  </r>
  <r>
    <s v="21237"/>
    <x v="233"/>
    <x v="1"/>
    <x v="7"/>
    <x v="0"/>
    <x v="0"/>
    <x v="6"/>
    <x v="6"/>
    <n v="5745.97"/>
    <s v="Title I"/>
  </r>
  <r>
    <s v="08402"/>
    <x v="165"/>
    <x v="1"/>
    <x v="2"/>
    <x v="11"/>
    <x v="11"/>
    <x v="0"/>
    <x v="0"/>
    <n v="5735.62"/>
    <s v="Title I"/>
  </r>
  <r>
    <s v="27402"/>
    <x v="62"/>
    <x v="1"/>
    <x v="0"/>
    <x v="9"/>
    <x v="9"/>
    <x v="4"/>
    <x v="4"/>
    <n v="5732.32"/>
    <s v="Title I"/>
  </r>
  <r>
    <s v="39208"/>
    <x v="94"/>
    <x v="1"/>
    <x v="3"/>
    <x v="2"/>
    <x v="2"/>
    <x v="3"/>
    <x v="3"/>
    <n v="5730.75"/>
    <s v="Title I"/>
  </r>
  <r>
    <s v="05323"/>
    <x v="73"/>
    <x v="1"/>
    <x v="8"/>
    <x v="21"/>
    <x v="21"/>
    <x v="3"/>
    <x v="3"/>
    <n v="5722.35"/>
    <s v="Title I"/>
  </r>
  <r>
    <s v="24404"/>
    <x v="155"/>
    <x v="1"/>
    <x v="6"/>
    <x v="0"/>
    <x v="0"/>
    <x v="6"/>
    <x v="6"/>
    <n v="5702.65"/>
    <s v="Title I"/>
  </r>
  <r>
    <s v="14005"/>
    <x v="63"/>
    <x v="1"/>
    <x v="7"/>
    <x v="1"/>
    <x v="1"/>
    <x v="0"/>
    <x v="0"/>
    <n v="5702.3"/>
    <s v="Title I"/>
  </r>
  <r>
    <s v="08402"/>
    <x v="165"/>
    <x v="1"/>
    <x v="2"/>
    <x v="1"/>
    <x v="1"/>
    <x v="3"/>
    <x v="3"/>
    <n v="5697.74"/>
    <s v="Title I"/>
  </r>
  <r>
    <s v="17210"/>
    <x v="1"/>
    <x v="1"/>
    <x v="0"/>
    <x v="4"/>
    <x v="4"/>
    <x v="4"/>
    <x v="4"/>
    <n v="5692.79"/>
    <s v="Title I"/>
  </r>
  <r>
    <s v="03017"/>
    <x v="16"/>
    <x v="1"/>
    <x v="5"/>
    <x v="16"/>
    <x v="16"/>
    <x v="0"/>
    <x v="0"/>
    <n v="5673.55"/>
    <s v="Title I"/>
  </r>
  <r>
    <s v="33115"/>
    <x v="68"/>
    <x v="1"/>
    <x v="1"/>
    <x v="2"/>
    <x v="2"/>
    <x v="2"/>
    <x v="2"/>
    <n v="5670.48"/>
    <s v="Title I"/>
  </r>
  <r>
    <s v="34002"/>
    <x v="55"/>
    <x v="1"/>
    <x v="7"/>
    <x v="11"/>
    <x v="11"/>
    <x v="3"/>
    <x v="3"/>
    <n v="5666.39"/>
    <s v="Title I"/>
  </r>
  <r>
    <s v="01147"/>
    <x v="70"/>
    <x v="1"/>
    <x v="5"/>
    <x v="22"/>
    <x v="22"/>
    <x v="3"/>
    <x v="3"/>
    <n v="5663.29"/>
    <s v="Title I"/>
  </r>
  <r>
    <s v="36250"/>
    <x v="104"/>
    <x v="1"/>
    <x v="5"/>
    <x v="9"/>
    <x v="9"/>
    <x v="4"/>
    <x v="4"/>
    <n v="5660.29"/>
    <s v="Title I"/>
  </r>
  <r>
    <s v="34324"/>
    <x v="232"/>
    <x v="1"/>
    <x v="7"/>
    <x v="1"/>
    <x v="1"/>
    <x v="2"/>
    <x v="2"/>
    <n v="5656.44"/>
    <s v="Title I"/>
  </r>
  <r>
    <s v="39208"/>
    <x v="94"/>
    <x v="1"/>
    <x v="3"/>
    <x v="15"/>
    <x v="15"/>
    <x v="0"/>
    <x v="0"/>
    <n v="5642.68"/>
    <s v="Title I"/>
  </r>
  <r>
    <s v="13144"/>
    <x v="77"/>
    <x v="1"/>
    <x v="6"/>
    <x v="15"/>
    <x v="15"/>
    <x v="2"/>
    <x v="2"/>
    <n v="5641.5"/>
    <s v="Title I"/>
  </r>
  <r>
    <s v="14068"/>
    <x v="88"/>
    <x v="1"/>
    <x v="7"/>
    <x v="17"/>
    <x v="17"/>
    <x v="6"/>
    <x v="6"/>
    <n v="5640.86"/>
    <s v="Title I"/>
  </r>
  <r>
    <s v="27417"/>
    <x v="82"/>
    <x v="1"/>
    <x v="0"/>
    <x v="11"/>
    <x v="11"/>
    <x v="6"/>
    <x v="6"/>
    <n v="5634.59"/>
    <s v="Title I"/>
  </r>
  <r>
    <s v="20215"/>
    <x v="261"/>
    <x v="1"/>
    <x v="2"/>
    <x v="9"/>
    <x v="9"/>
    <x v="0"/>
    <x v="0"/>
    <n v="5634.29"/>
    <s v="Title I"/>
  </r>
  <r>
    <s v="20404"/>
    <x v="135"/>
    <x v="1"/>
    <x v="3"/>
    <x v="29"/>
    <x v="29"/>
    <x v="6"/>
    <x v="6"/>
    <n v="5632.5"/>
    <s v="Title I"/>
  </r>
  <r>
    <s v="13146"/>
    <x v="138"/>
    <x v="1"/>
    <x v="6"/>
    <x v="27"/>
    <x v="27"/>
    <x v="4"/>
    <x v="4"/>
    <n v="5631"/>
    <s v="Title I"/>
  </r>
  <r>
    <s v="18901"/>
    <x v="245"/>
    <x v="1"/>
    <x v="9"/>
    <x v="16"/>
    <x v="16"/>
    <x v="4"/>
    <x v="4"/>
    <n v="5625"/>
    <s v="Title I"/>
  </r>
  <r>
    <s v="18901"/>
    <x v="245"/>
    <x v="1"/>
    <x v="9"/>
    <x v="30"/>
    <x v="30"/>
    <x v="4"/>
    <x v="4"/>
    <n v="5625"/>
    <s v="Title I"/>
  </r>
  <r>
    <s v="21401"/>
    <x v="59"/>
    <x v="1"/>
    <x v="7"/>
    <x v="15"/>
    <x v="15"/>
    <x v="2"/>
    <x v="2"/>
    <n v="5622"/>
    <s v="Title I"/>
  </r>
  <r>
    <s v="32907"/>
    <x v="133"/>
    <x v="1"/>
    <x v="1"/>
    <x v="16"/>
    <x v="16"/>
    <x v="4"/>
    <x v="4"/>
    <n v="5600"/>
    <s v="Title I"/>
  </r>
  <r>
    <s v="13073"/>
    <x v="65"/>
    <x v="1"/>
    <x v="3"/>
    <x v="11"/>
    <x v="11"/>
    <x v="4"/>
    <x v="4"/>
    <n v="5592.96"/>
    <s v="Title I"/>
  </r>
  <r>
    <s v="29011"/>
    <x v="112"/>
    <x v="1"/>
    <x v="4"/>
    <x v="6"/>
    <x v="6"/>
    <x v="4"/>
    <x v="4"/>
    <n v="5589.3"/>
    <s v="Title I"/>
  </r>
  <r>
    <s v="38267"/>
    <x v="96"/>
    <x v="1"/>
    <x v="1"/>
    <x v="10"/>
    <x v="10"/>
    <x v="6"/>
    <x v="6"/>
    <n v="5586"/>
    <s v="Title I"/>
  </r>
  <r>
    <s v="29011"/>
    <x v="112"/>
    <x v="1"/>
    <x v="4"/>
    <x v="6"/>
    <x v="6"/>
    <x v="7"/>
    <x v="7"/>
    <n v="5581.99"/>
    <s v="Title I"/>
  </r>
  <r>
    <s v="09206"/>
    <x v="30"/>
    <x v="1"/>
    <x v="6"/>
    <x v="2"/>
    <x v="2"/>
    <x v="3"/>
    <x v="3"/>
    <n v="5568.82"/>
    <s v="Title I"/>
  </r>
  <r>
    <s v="33070"/>
    <x v="265"/>
    <x v="1"/>
    <x v="1"/>
    <x v="15"/>
    <x v="15"/>
    <x v="0"/>
    <x v="0"/>
    <n v="5568.68"/>
    <s v="Title I"/>
  </r>
  <r>
    <s v="39200"/>
    <x v="43"/>
    <x v="1"/>
    <x v="3"/>
    <x v="4"/>
    <x v="4"/>
    <x v="1"/>
    <x v="1"/>
    <n v="5567.58"/>
    <s v="Title I"/>
  </r>
  <r>
    <s v="20094"/>
    <x v="238"/>
    <x v="1"/>
    <x v="2"/>
    <x v="11"/>
    <x v="11"/>
    <x v="4"/>
    <x v="4"/>
    <n v="5565"/>
    <s v="Both"/>
  </r>
  <r>
    <s v="17216"/>
    <x v="85"/>
    <x v="1"/>
    <x v="0"/>
    <x v="1"/>
    <x v="1"/>
    <x v="2"/>
    <x v="2"/>
    <n v="5533.68"/>
    <s v="Title I"/>
  </r>
  <r>
    <s v="21302"/>
    <x v="126"/>
    <x v="1"/>
    <x v="7"/>
    <x v="3"/>
    <x v="3"/>
    <x v="0"/>
    <x v="0"/>
    <n v="5513.33"/>
    <s v="Title I"/>
  </r>
  <r>
    <s v="39201"/>
    <x v="34"/>
    <x v="1"/>
    <x v="3"/>
    <x v="26"/>
    <x v="26"/>
    <x v="6"/>
    <x v="6"/>
    <n v="5500"/>
    <s v="Title I"/>
  </r>
  <r>
    <s v="36250"/>
    <x v="104"/>
    <x v="1"/>
    <x v="5"/>
    <x v="10"/>
    <x v="10"/>
    <x v="0"/>
    <x v="0"/>
    <n v="5498.83"/>
    <s v="Title I"/>
  </r>
  <r>
    <s v="08401"/>
    <x v="160"/>
    <x v="1"/>
    <x v="2"/>
    <x v="1"/>
    <x v="1"/>
    <x v="4"/>
    <x v="4"/>
    <n v="5490.47"/>
    <s v="Title I"/>
  </r>
  <r>
    <s v="08404"/>
    <x v="89"/>
    <x v="1"/>
    <x v="2"/>
    <x v="1"/>
    <x v="1"/>
    <x v="8"/>
    <x v="8"/>
    <n v="5484.29"/>
    <s v="Title I"/>
  </r>
  <r>
    <s v="39007"/>
    <x v="10"/>
    <x v="1"/>
    <x v="3"/>
    <x v="21"/>
    <x v="21"/>
    <x v="6"/>
    <x v="6"/>
    <n v="5481.7"/>
    <s v="Title I"/>
  </r>
  <r>
    <s v="39201"/>
    <x v="34"/>
    <x v="1"/>
    <x v="3"/>
    <x v="6"/>
    <x v="6"/>
    <x v="3"/>
    <x v="3"/>
    <n v="5474.81"/>
    <s v="Title I"/>
  </r>
  <r>
    <s v="38302"/>
    <x v="244"/>
    <x v="1"/>
    <x v="1"/>
    <x v="1"/>
    <x v="1"/>
    <x v="0"/>
    <x v="0"/>
    <n v="5460.07"/>
    <s v="Title I"/>
  </r>
  <r>
    <s v="04127"/>
    <x v="148"/>
    <x v="1"/>
    <x v="6"/>
    <x v="15"/>
    <x v="15"/>
    <x v="4"/>
    <x v="4"/>
    <n v="5456.48"/>
    <s v="Title I"/>
  </r>
  <r>
    <s v="27417"/>
    <x v="82"/>
    <x v="1"/>
    <x v="0"/>
    <x v="21"/>
    <x v="21"/>
    <x v="2"/>
    <x v="2"/>
    <n v="5445"/>
    <s v="Title I"/>
  </r>
  <r>
    <s v="31002"/>
    <x v="23"/>
    <x v="1"/>
    <x v="4"/>
    <x v="13"/>
    <x v="13"/>
    <x v="4"/>
    <x v="4"/>
    <n v="5432.32"/>
    <s v="Title I"/>
  </r>
  <r>
    <s v="31201"/>
    <x v="98"/>
    <x v="1"/>
    <x v="4"/>
    <x v="6"/>
    <x v="6"/>
    <x v="3"/>
    <x v="3"/>
    <n v="5424.88"/>
    <s v="Title I"/>
  </r>
  <r>
    <s v="20400"/>
    <x v="236"/>
    <x v="1"/>
    <x v="2"/>
    <x v="9"/>
    <x v="9"/>
    <x v="0"/>
    <x v="0"/>
    <n v="5414.51"/>
    <s v="Title I"/>
  </r>
  <r>
    <s v="17001"/>
    <x v="0"/>
    <x v="1"/>
    <x v="0"/>
    <x v="4"/>
    <x v="4"/>
    <x v="3"/>
    <x v="3"/>
    <n v="5413.41"/>
    <s v="Title I"/>
  </r>
  <r>
    <s v="18402"/>
    <x v="49"/>
    <x v="1"/>
    <x v="8"/>
    <x v="9"/>
    <x v="9"/>
    <x v="0"/>
    <x v="0"/>
    <n v="5408.83"/>
    <s v="Title I"/>
  </r>
  <r>
    <s v="31006"/>
    <x v="20"/>
    <x v="1"/>
    <x v="4"/>
    <x v="8"/>
    <x v="8"/>
    <x v="2"/>
    <x v="2"/>
    <n v="5400"/>
    <s v="Title I"/>
  </r>
  <r>
    <s v="17406"/>
    <x v="57"/>
    <x v="1"/>
    <x v="0"/>
    <x v="22"/>
    <x v="22"/>
    <x v="4"/>
    <x v="4"/>
    <n v="5374.16"/>
    <s v="Title I"/>
  </r>
  <r>
    <s v="39200"/>
    <x v="43"/>
    <x v="1"/>
    <x v="3"/>
    <x v="22"/>
    <x v="22"/>
    <x v="3"/>
    <x v="3"/>
    <n v="5372.29"/>
    <s v="Title I"/>
  </r>
  <r>
    <s v="14064"/>
    <x v="187"/>
    <x v="1"/>
    <x v="7"/>
    <x v="24"/>
    <x v="24"/>
    <x v="6"/>
    <x v="6"/>
    <n v="5370.88"/>
    <s v="Title I"/>
  </r>
  <r>
    <s v="24350"/>
    <x v="193"/>
    <x v="1"/>
    <x v="6"/>
    <x v="3"/>
    <x v="3"/>
    <x v="6"/>
    <x v="6"/>
    <n v="5361.16"/>
    <s v="Title I"/>
  </r>
  <r>
    <s v="34003"/>
    <x v="22"/>
    <x v="1"/>
    <x v="7"/>
    <x v="15"/>
    <x v="15"/>
    <x v="0"/>
    <x v="0"/>
    <n v="5356.46"/>
    <s v="Title I"/>
  </r>
  <r>
    <s v="06119"/>
    <x v="27"/>
    <x v="1"/>
    <x v="2"/>
    <x v="22"/>
    <x v="22"/>
    <x v="2"/>
    <x v="2"/>
    <n v="5352.95"/>
    <s v="Title I"/>
  </r>
  <r>
    <s v="21237"/>
    <x v="233"/>
    <x v="1"/>
    <x v="7"/>
    <x v="11"/>
    <x v="11"/>
    <x v="0"/>
    <x v="0"/>
    <n v="5350.97"/>
    <s v="Title I"/>
  </r>
  <r>
    <s v="04222"/>
    <x v="99"/>
    <x v="1"/>
    <x v="6"/>
    <x v="17"/>
    <x v="17"/>
    <x v="2"/>
    <x v="2"/>
    <n v="5347"/>
    <s v="Title I"/>
  </r>
  <r>
    <s v="17401"/>
    <x v="5"/>
    <x v="1"/>
    <x v="0"/>
    <x v="1"/>
    <x v="1"/>
    <x v="8"/>
    <x v="8"/>
    <n v="5343.03"/>
    <s v="Title I"/>
  </r>
  <r>
    <s v="20405"/>
    <x v="102"/>
    <x v="1"/>
    <x v="2"/>
    <x v="2"/>
    <x v="2"/>
    <x v="8"/>
    <x v="8"/>
    <n v="5341.67"/>
    <s v="Title I"/>
  </r>
  <r>
    <s v="29320"/>
    <x v="24"/>
    <x v="1"/>
    <x v="4"/>
    <x v="1"/>
    <x v="1"/>
    <x v="7"/>
    <x v="7"/>
    <n v="5331.61"/>
    <s v="Title I"/>
  </r>
  <r>
    <s v="17905"/>
    <x v="226"/>
    <x v="1"/>
    <x v="9"/>
    <x v="11"/>
    <x v="11"/>
    <x v="0"/>
    <x v="0"/>
    <n v="5321.44"/>
    <s v="Title I"/>
  </r>
  <r>
    <s v="06037"/>
    <x v="6"/>
    <x v="1"/>
    <x v="2"/>
    <x v="28"/>
    <x v="28"/>
    <x v="4"/>
    <x v="4"/>
    <n v="5318.63"/>
    <s v="Title I"/>
  </r>
  <r>
    <s v="06037"/>
    <x v="6"/>
    <x v="1"/>
    <x v="2"/>
    <x v="21"/>
    <x v="21"/>
    <x v="0"/>
    <x v="0"/>
    <n v="5303.86"/>
    <s v="Title I"/>
  </r>
  <r>
    <s v="38300"/>
    <x v="162"/>
    <x v="1"/>
    <x v="1"/>
    <x v="1"/>
    <x v="1"/>
    <x v="3"/>
    <x v="3"/>
    <n v="5273.86"/>
    <s v="Title I"/>
  </r>
  <r>
    <s v="32360"/>
    <x v="52"/>
    <x v="1"/>
    <x v="1"/>
    <x v="2"/>
    <x v="2"/>
    <x v="3"/>
    <x v="3"/>
    <n v="5270.85"/>
    <s v="Title I"/>
  </r>
  <r>
    <s v="23311"/>
    <x v="230"/>
    <x v="1"/>
    <x v="7"/>
    <x v="1"/>
    <x v="1"/>
    <x v="0"/>
    <x v="0"/>
    <n v="5267.37"/>
    <s v="Title I"/>
  </r>
  <r>
    <s v="17401"/>
    <x v="5"/>
    <x v="1"/>
    <x v="0"/>
    <x v="26"/>
    <x v="26"/>
    <x v="3"/>
    <x v="3"/>
    <n v="5250.75"/>
    <s v="Title I"/>
  </r>
  <r>
    <s v="08122"/>
    <x v="48"/>
    <x v="1"/>
    <x v="2"/>
    <x v="6"/>
    <x v="6"/>
    <x v="6"/>
    <x v="6"/>
    <n v="5250"/>
    <s v="Title I"/>
  </r>
  <r>
    <s v="05313"/>
    <x v="163"/>
    <x v="1"/>
    <x v="8"/>
    <x v="1"/>
    <x v="1"/>
    <x v="0"/>
    <x v="0"/>
    <n v="5249.85"/>
    <s v="Title I"/>
  </r>
  <r>
    <s v="27905"/>
    <x v="263"/>
    <x v="1"/>
    <x v="9"/>
    <x v="15"/>
    <x v="15"/>
    <x v="4"/>
    <x v="4"/>
    <n v="5245.41"/>
    <s v="Title I"/>
  </r>
  <r>
    <s v="04127"/>
    <x v="148"/>
    <x v="1"/>
    <x v="6"/>
    <x v="9"/>
    <x v="9"/>
    <x v="4"/>
    <x v="4"/>
    <n v="5244.32"/>
    <s v="Title I"/>
  </r>
  <r>
    <s v="23309"/>
    <x v="35"/>
    <x v="1"/>
    <x v="7"/>
    <x v="1"/>
    <x v="1"/>
    <x v="7"/>
    <x v="7"/>
    <n v="5230.13"/>
    <s v="Title I"/>
  </r>
  <r>
    <s v="39209"/>
    <x v="110"/>
    <x v="1"/>
    <x v="3"/>
    <x v="16"/>
    <x v="16"/>
    <x v="6"/>
    <x v="6"/>
    <n v="5225.8999999999996"/>
    <s v="Title I"/>
  </r>
  <r>
    <s v="31306"/>
    <x v="183"/>
    <x v="1"/>
    <x v="4"/>
    <x v="15"/>
    <x v="15"/>
    <x v="2"/>
    <x v="2"/>
    <n v="5217.71"/>
    <s v="Title I"/>
  </r>
  <r>
    <s v="27401"/>
    <x v="114"/>
    <x v="1"/>
    <x v="0"/>
    <x v="13"/>
    <x v="13"/>
    <x v="6"/>
    <x v="6"/>
    <n v="5200"/>
    <s v="Title I"/>
  </r>
  <r>
    <s v="34002"/>
    <x v="55"/>
    <x v="1"/>
    <x v="7"/>
    <x v="21"/>
    <x v="21"/>
    <x v="8"/>
    <x v="8"/>
    <n v="5198.3900000000003"/>
    <s v="Title I"/>
  </r>
  <r>
    <s v="08458"/>
    <x v="53"/>
    <x v="1"/>
    <x v="2"/>
    <x v="1"/>
    <x v="1"/>
    <x v="4"/>
    <x v="4"/>
    <n v="5185.1099999999997"/>
    <s v="Title I"/>
  </r>
  <r>
    <s v="27401"/>
    <x v="114"/>
    <x v="1"/>
    <x v="0"/>
    <x v="2"/>
    <x v="2"/>
    <x v="2"/>
    <x v="2"/>
    <n v="5175.2700000000004"/>
    <s v="Title I"/>
  </r>
  <r>
    <s v="06122"/>
    <x v="91"/>
    <x v="1"/>
    <x v="2"/>
    <x v="15"/>
    <x v="15"/>
    <x v="0"/>
    <x v="0"/>
    <n v="5149.8"/>
    <s v="Title I"/>
  </r>
  <r>
    <s v="17402"/>
    <x v="172"/>
    <x v="1"/>
    <x v="0"/>
    <x v="15"/>
    <x v="15"/>
    <x v="3"/>
    <x v="3"/>
    <n v="5148.67"/>
    <s v="Title I"/>
  </r>
  <r>
    <s v="05323"/>
    <x v="73"/>
    <x v="1"/>
    <x v="8"/>
    <x v="1"/>
    <x v="1"/>
    <x v="4"/>
    <x v="4"/>
    <n v="5128.16"/>
    <s v="Title I"/>
  </r>
  <r>
    <s v="31016"/>
    <x v="44"/>
    <x v="1"/>
    <x v="4"/>
    <x v="21"/>
    <x v="21"/>
    <x v="3"/>
    <x v="3"/>
    <n v="5126.6000000000004"/>
    <s v="Title I"/>
  </r>
  <r>
    <s v="29101"/>
    <x v="69"/>
    <x v="1"/>
    <x v="4"/>
    <x v="1"/>
    <x v="1"/>
    <x v="6"/>
    <x v="6"/>
    <n v="5125.76"/>
    <s v="Title I"/>
  </r>
  <r>
    <s v="14099"/>
    <x v="254"/>
    <x v="1"/>
    <x v="7"/>
    <x v="1"/>
    <x v="1"/>
    <x v="0"/>
    <x v="0"/>
    <n v="5109.03"/>
    <s v="Title I"/>
  </r>
  <r>
    <s v="27403"/>
    <x v="15"/>
    <x v="1"/>
    <x v="0"/>
    <x v="23"/>
    <x v="23"/>
    <x v="0"/>
    <x v="0"/>
    <n v="5105.72"/>
    <s v="Title I"/>
  </r>
  <r>
    <s v="22073"/>
    <x v="301"/>
    <x v="1"/>
    <x v="1"/>
    <x v="7"/>
    <x v="7"/>
    <x v="5"/>
    <x v="5"/>
    <n v="5100"/>
    <s v="Title I"/>
  </r>
  <r>
    <s v="21226"/>
    <x v="203"/>
    <x v="1"/>
    <x v="7"/>
    <x v="9"/>
    <x v="9"/>
    <x v="4"/>
    <x v="4"/>
    <n v="5093.3599999999997"/>
    <s v="Title I"/>
  </r>
  <r>
    <s v="14064"/>
    <x v="187"/>
    <x v="1"/>
    <x v="7"/>
    <x v="17"/>
    <x v="17"/>
    <x v="4"/>
    <x v="4"/>
    <n v="5070.29"/>
    <s v="Title I"/>
  </r>
  <r>
    <s v="36401"/>
    <x v="228"/>
    <x v="1"/>
    <x v="5"/>
    <x v="14"/>
    <x v="14"/>
    <x v="0"/>
    <x v="0"/>
    <n v="5058.5"/>
    <s v="Title I"/>
  </r>
  <r>
    <s v="02420"/>
    <x v="196"/>
    <x v="1"/>
    <x v="5"/>
    <x v="3"/>
    <x v="3"/>
    <x v="6"/>
    <x v="6"/>
    <n v="5054.3999999999996"/>
    <s v="Title I"/>
  </r>
  <r>
    <s v="37506"/>
    <x v="120"/>
    <x v="1"/>
    <x v="4"/>
    <x v="2"/>
    <x v="2"/>
    <x v="2"/>
    <x v="2"/>
    <n v="5054.37"/>
    <s v="Title I"/>
  </r>
  <r>
    <s v="29100"/>
    <x v="105"/>
    <x v="1"/>
    <x v="4"/>
    <x v="2"/>
    <x v="2"/>
    <x v="3"/>
    <x v="3"/>
    <n v="5048"/>
    <s v="Title I"/>
  </r>
  <r>
    <s v="34111"/>
    <x v="47"/>
    <x v="1"/>
    <x v="7"/>
    <x v="2"/>
    <x v="2"/>
    <x v="4"/>
    <x v="4"/>
    <n v="5035.0600000000004"/>
    <s v="Title I"/>
  </r>
  <r>
    <s v="28144"/>
    <x v="246"/>
    <x v="1"/>
    <x v="4"/>
    <x v="1"/>
    <x v="1"/>
    <x v="4"/>
    <x v="4"/>
    <n v="5013.6400000000003"/>
    <s v="Title I"/>
  </r>
  <r>
    <s v="27010"/>
    <x v="13"/>
    <x v="1"/>
    <x v="0"/>
    <x v="15"/>
    <x v="15"/>
    <x v="7"/>
    <x v="7"/>
    <n v="5010.04"/>
    <s v="Title I"/>
  </r>
  <r>
    <s v="19400"/>
    <x v="264"/>
    <x v="1"/>
    <x v="3"/>
    <x v="26"/>
    <x v="26"/>
    <x v="3"/>
    <x v="3"/>
    <n v="5000"/>
    <s v="Title I"/>
  </r>
  <r>
    <s v="16050"/>
    <x v="111"/>
    <x v="1"/>
    <x v="8"/>
    <x v="19"/>
    <x v="19"/>
    <x v="6"/>
    <x v="6"/>
    <n v="5000"/>
    <s v="Title I"/>
  </r>
  <r>
    <s v="03052"/>
    <x v="141"/>
    <x v="1"/>
    <x v="5"/>
    <x v="21"/>
    <x v="21"/>
    <x v="6"/>
    <x v="6"/>
    <n v="5000"/>
    <s v="Title I"/>
  </r>
  <r>
    <s v="17908"/>
    <x v="115"/>
    <x v="1"/>
    <x v="9"/>
    <x v="1"/>
    <x v="1"/>
    <x v="6"/>
    <x v="6"/>
    <n v="5000"/>
    <s v="Title I"/>
  </r>
  <r>
    <s v="13146"/>
    <x v="138"/>
    <x v="1"/>
    <x v="6"/>
    <x v="20"/>
    <x v="20"/>
    <x v="4"/>
    <x v="4"/>
    <n v="5000"/>
    <s v="Title I"/>
  </r>
  <r>
    <s v="06114"/>
    <x v="3"/>
    <x v="1"/>
    <x v="2"/>
    <x v="2"/>
    <x v="2"/>
    <x v="4"/>
    <x v="4"/>
    <n v="4997.37"/>
    <s v="Title I"/>
  </r>
  <r>
    <s v="08402"/>
    <x v="165"/>
    <x v="1"/>
    <x v="2"/>
    <x v="14"/>
    <x v="14"/>
    <x v="0"/>
    <x v="0"/>
    <n v="4995"/>
    <s v="Title I"/>
  </r>
  <r>
    <s v="38126"/>
    <x v="277"/>
    <x v="1"/>
    <x v="1"/>
    <x v="1"/>
    <x v="1"/>
    <x v="2"/>
    <x v="2"/>
    <n v="4995"/>
    <s v="Title I"/>
  </r>
  <r>
    <s v="04246"/>
    <x v="19"/>
    <x v="1"/>
    <x v="6"/>
    <x v="17"/>
    <x v="17"/>
    <x v="0"/>
    <x v="0"/>
    <n v="4968.28"/>
    <s v="Title I"/>
  </r>
  <r>
    <s v="17001"/>
    <x v="0"/>
    <x v="1"/>
    <x v="0"/>
    <x v="15"/>
    <x v="15"/>
    <x v="4"/>
    <x v="4"/>
    <n v="4965.66"/>
    <s v="Title I"/>
  </r>
  <r>
    <s v="24404"/>
    <x v="155"/>
    <x v="1"/>
    <x v="6"/>
    <x v="10"/>
    <x v="10"/>
    <x v="0"/>
    <x v="0"/>
    <n v="4963.5600000000004"/>
    <s v="Title I"/>
  </r>
  <r>
    <s v="08402"/>
    <x v="165"/>
    <x v="1"/>
    <x v="2"/>
    <x v="2"/>
    <x v="2"/>
    <x v="0"/>
    <x v="0"/>
    <n v="4963.17"/>
    <s v="Title I"/>
  </r>
  <r>
    <s v="23403"/>
    <x v="56"/>
    <x v="1"/>
    <x v="8"/>
    <x v="27"/>
    <x v="27"/>
    <x v="6"/>
    <x v="6"/>
    <n v="4955"/>
    <s v="Title I"/>
  </r>
  <r>
    <s v="17401"/>
    <x v="5"/>
    <x v="1"/>
    <x v="0"/>
    <x v="2"/>
    <x v="2"/>
    <x v="4"/>
    <x v="4"/>
    <n v="4940.2"/>
    <s v="Title I"/>
  </r>
  <r>
    <s v="20406"/>
    <x v="117"/>
    <x v="1"/>
    <x v="2"/>
    <x v="9"/>
    <x v="9"/>
    <x v="0"/>
    <x v="0"/>
    <n v="4936.05"/>
    <s v="Title I"/>
  </r>
  <r>
    <s v="14028"/>
    <x v="66"/>
    <x v="1"/>
    <x v="7"/>
    <x v="22"/>
    <x v="22"/>
    <x v="4"/>
    <x v="4"/>
    <n v="4934.74"/>
    <s v="Title I"/>
  </r>
  <r>
    <s v="20405"/>
    <x v="102"/>
    <x v="1"/>
    <x v="2"/>
    <x v="2"/>
    <x v="2"/>
    <x v="6"/>
    <x v="6"/>
    <n v="4933.3999999999996"/>
    <s v="Title I"/>
  </r>
  <r>
    <s v="23311"/>
    <x v="230"/>
    <x v="1"/>
    <x v="7"/>
    <x v="26"/>
    <x v="26"/>
    <x v="0"/>
    <x v="0"/>
    <n v="4927.74"/>
    <s v="Title I"/>
  </r>
  <r>
    <s v="06114"/>
    <x v="3"/>
    <x v="1"/>
    <x v="2"/>
    <x v="0"/>
    <x v="0"/>
    <x v="3"/>
    <x v="3"/>
    <n v="4918.13"/>
    <s v="Title I"/>
  </r>
  <r>
    <s v="21237"/>
    <x v="233"/>
    <x v="1"/>
    <x v="7"/>
    <x v="11"/>
    <x v="11"/>
    <x v="6"/>
    <x v="6"/>
    <n v="4913.8100000000004"/>
    <s v="Title I"/>
  </r>
  <r>
    <s v="04019"/>
    <x v="142"/>
    <x v="1"/>
    <x v="6"/>
    <x v="15"/>
    <x v="15"/>
    <x v="6"/>
    <x v="6"/>
    <n v="4912.99"/>
    <s v="Title I"/>
  </r>
  <r>
    <s v="06037"/>
    <x v="6"/>
    <x v="1"/>
    <x v="2"/>
    <x v="22"/>
    <x v="22"/>
    <x v="4"/>
    <x v="4"/>
    <n v="4911.09"/>
    <s v="Title I"/>
  </r>
  <r>
    <s v="14064"/>
    <x v="187"/>
    <x v="1"/>
    <x v="7"/>
    <x v="6"/>
    <x v="6"/>
    <x v="3"/>
    <x v="3"/>
    <n v="4907.2"/>
    <s v="Title I"/>
  </r>
  <r>
    <s v="29011"/>
    <x v="112"/>
    <x v="1"/>
    <x v="4"/>
    <x v="1"/>
    <x v="1"/>
    <x v="6"/>
    <x v="6"/>
    <n v="4903.08"/>
    <s v="Title I"/>
  </r>
  <r>
    <s v="28137"/>
    <x v="242"/>
    <x v="1"/>
    <x v="4"/>
    <x v="4"/>
    <x v="4"/>
    <x v="3"/>
    <x v="3"/>
    <n v="4900.72"/>
    <s v="Title I"/>
  </r>
  <r>
    <s v="01147"/>
    <x v="70"/>
    <x v="1"/>
    <x v="5"/>
    <x v="26"/>
    <x v="26"/>
    <x v="6"/>
    <x v="6"/>
    <n v="4895.63"/>
    <s v="Title I"/>
  </r>
  <r>
    <s v="08122"/>
    <x v="48"/>
    <x v="1"/>
    <x v="2"/>
    <x v="0"/>
    <x v="0"/>
    <x v="6"/>
    <x v="6"/>
    <n v="4885.26"/>
    <s v="Title I"/>
  </r>
  <r>
    <s v="18100"/>
    <x v="107"/>
    <x v="1"/>
    <x v="8"/>
    <x v="2"/>
    <x v="2"/>
    <x v="6"/>
    <x v="6"/>
    <n v="4881.24"/>
    <s v="Title I"/>
  </r>
  <r>
    <s v="24111"/>
    <x v="188"/>
    <x v="1"/>
    <x v="6"/>
    <x v="22"/>
    <x v="22"/>
    <x v="3"/>
    <x v="3"/>
    <n v="4876.34"/>
    <s v="Title I"/>
  </r>
  <r>
    <s v="31201"/>
    <x v="98"/>
    <x v="1"/>
    <x v="4"/>
    <x v="9"/>
    <x v="9"/>
    <x v="0"/>
    <x v="0"/>
    <n v="4867.8500000000004"/>
    <s v="Title I"/>
  </r>
  <r>
    <s v="27001"/>
    <x v="86"/>
    <x v="1"/>
    <x v="0"/>
    <x v="1"/>
    <x v="1"/>
    <x v="0"/>
    <x v="0"/>
    <n v="4867.62"/>
    <s v="Title I"/>
  </r>
  <r>
    <s v="33030"/>
    <x v="282"/>
    <x v="1"/>
    <x v="1"/>
    <x v="1"/>
    <x v="1"/>
    <x v="6"/>
    <x v="6"/>
    <n v="4849.3"/>
    <s v="Title I"/>
  </r>
  <r>
    <s v="18402"/>
    <x v="49"/>
    <x v="1"/>
    <x v="8"/>
    <x v="21"/>
    <x v="21"/>
    <x v="0"/>
    <x v="0"/>
    <n v="4847.93"/>
    <s v="Title I"/>
  </r>
  <r>
    <s v="32901"/>
    <x v="130"/>
    <x v="1"/>
    <x v="9"/>
    <x v="1"/>
    <x v="1"/>
    <x v="0"/>
    <x v="0"/>
    <n v="4830.1400000000003"/>
    <s v="Title I"/>
  </r>
  <r>
    <s v="02250"/>
    <x v="81"/>
    <x v="1"/>
    <x v="5"/>
    <x v="1"/>
    <x v="1"/>
    <x v="6"/>
    <x v="6"/>
    <n v="4809.49"/>
    <s v="Title I"/>
  </r>
  <r>
    <s v="15201"/>
    <x v="60"/>
    <x v="1"/>
    <x v="4"/>
    <x v="2"/>
    <x v="2"/>
    <x v="4"/>
    <x v="4"/>
    <n v="4807.9799999999996"/>
    <s v="Title I"/>
  </r>
  <r>
    <s v="27001"/>
    <x v="86"/>
    <x v="1"/>
    <x v="0"/>
    <x v="3"/>
    <x v="3"/>
    <x v="6"/>
    <x v="6"/>
    <n v="4804.37"/>
    <s v="Title I"/>
  </r>
  <r>
    <s v="05313"/>
    <x v="163"/>
    <x v="1"/>
    <x v="8"/>
    <x v="28"/>
    <x v="28"/>
    <x v="3"/>
    <x v="3"/>
    <n v="4768.88"/>
    <s v="Title I"/>
  </r>
  <r>
    <s v="24111"/>
    <x v="188"/>
    <x v="1"/>
    <x v="6"/>
    <x v="15"/>
    <x v="15"/>
    <x v="0"/>
    <x v="0"/>
    <n v="4754.92"/>
    <s v="Title I"/>
  </r>
  <r>
    <s v="06037"/>
    <x v="6"/>
    <x v="1"/>
    <x v="2"/>
    <x v="17"/>
    <x v="17"/>
    <x v="4"/>
    <x v="4"/>
    <n v="4740.6099999999997"/>
    <s v="Title I"/>
  </r>
  <r>
    <s v="26070"/>
    <x v="231"/>
    <x v="1"/>
    <x v="1"/>
    <x v="6"/>
    <x v="6"/>
    <x v="0"/>
    <x v="0"/>
    <n v="4739.79"/>
    <s v="Title I"/>
  </r>
  <r>
    <s v="31311"/>
    <x v="101"/>
    <x v="1"/>
    <x v="4"/>
    <x v="11"/>
    <x v="11"/>
    <x v="6"/>
    <x v="6"/>
    <n v="4730.82"/>
    <s v="Title I"/>
  </r>
  <r>
    <s v="17210"/>
    <x v="1"/>
    <x v="1"/>
    <x v="0"/>
    <x v="19"/>
    <x v="19"/>
    <x v="0"/>
    <x v="0"/>
    <n v="4728.8999999999996"/>
    <s v="Title I"/>
  </r>
  <r>
    <s v="16048"/>
    <x v="286"/>
    <x v="1"/>
    <x v="8"/>
    <x v="7"/>
    <x v="7"/>
    <x v="5"/>
    <x v="5"/>
    <n v="4702.3900000000003"/>
    <s v="Title I"/>
  </r>
  <r>
    <s v="17902"/>
    <x v="239"/>
    <x v="1"/>
    <x v="9"/>
    <x v="15"/>
    <x v="15"/>
    <x v="4"/>
    <x v="4"/>
    <n v="4701.95"/>
    <s v="Title I"/>
  </r>
  <r>
    <s v="32354"/>
    <x v="45"/>
    <x v="1"/>
    <x v="1"/>
    <x v="22"/>
    <x v="22"/>
    <x v="2"/>
    <x v="2"/>
    <n v="4681.5"/>
    <s v="Title I"/>
  </r>
  <r>
    <s v="17401"/>
    <x v="5"/>
    <x v="1"/>
    <x v="0"/>
    <x v="2"/>
    <x v="2"/>
    <x v="0"/>
    <x v="0"/>
    <n v="4679.6499999999996"/>
    <s v="Title I"/>
  </r>
  <r>
    <s v="10003"/>
    <x v="213"/>
    <x v="1"/>
    <x v="1"/>
    <x v="1"/>
    <x v="1"/>
    <x v="2"/>
    <x v="2"/>
    <n v="4668.1499999999996"/>
    <s v="Title I"/>
  </r>
  <r>
    <s v="13144"/>
    <x v="77"/>
    <x v="1"/>
    <x v="6"/>
    <x v="14"/>
    <x v="14"/>
    <x v="0"/>
    <x v="0"/>
    <n v="4654.76"/>
    <s v="Title I"/>
  </r>
  <r>
    <s v="39200"/>
    <x v="43"/>
    <x v="1"/>
    <x v="3"/>
    <x v="14"/>
    <x v="14"/>
    <x v="0"/>
    <x v="0"/>
    <n v="4648.33"/>
    <s v="Title I"/>
  </r>
  <r>
    <s v="29101"/>
    <x v="69"/>
    <x v="1"/>
    <x v="4"/>
    <x v="14"/>
    <x v="14"/>
    <x v="4"/>
    <x v="4"/>
    <n v="4644.7"/>
    <s v="Title I"/>
  </r>
  <r>
    <s v="21300"/>
    <x v="204"/>
    <x v="1"/>
    <x v="7"/>
    <x v="9"/>
    <x v="9"/>
    <x v="0"/>
    <x v="0"/>
    <n v="4639.1899999999996"/>
    <s v="Title I"/>
  </r>
  <r>
    <s v="21014"/>
    <x v="174"/>
    <x v="1"/>
    <x v="7"/>
    <x v="0"/>
    <x v="0"/>
    <x v="0"/>
    <x v="0"/>
    <n v="4616.79"/>
    <s v="Title I"/>
  </r>
  <r>
    <s v="17417"/>
    <x v="119"/>
    <x v="1"/>
    <x v="0"/>
    <x v="1"/>
    <x v="1"/>
    <x v="6"/>
    <x v="6"/>
    <n v="4608.45"/>
    <s v="Title I"/>
  </r>
  <r>
    <s v="32416"/>
    <x v="124"/>
    <x v="1"/>
    <x v="1"/>
    <x v="3"/>
    <x v="3"/>
    <x v="4"/>
    <x v="4"/>
    <n v="4603.2"/>
    <s v="Title I"/>
  </r>
  <r>
    <s v="39200"/>
    <x v="43"/>
    <x v="1"/>
    <x v="3"/>
    <x v="15"/>
    <x v="15"/>
    <x v="4"/>
    <x v="4"/>
    <n v="4602.3500000000004"/>
    <s v="Title I"/>
  </r>
  <r>
    <s v="32907"/>
    <x v="133"/>
    <x v="1"/>
    <x v="1"/>
    <x v="9"/>
    <x v="9"/>
    <x v="3"/>
    <x v="3"/>
    <n v="4600"/>
    <s v="Title I"/>
  </r>
  <r>
    <s v="17400"/>
    <x v="131"/>
    <x v="1"/>
    <x v="0"/>
    <x v="21"/>
    <x v="21"/>
    <x v="2"/>
    <x v="2"/>
    <n v="4593.75"/>
    <s v="Title I"/>
  </r>
  <r>
    <s v="28137"/>
    <x v="242"/>
    <x v="1"/>
    <x v="4"/>
    <x v="0"/>
    <x v="0"/>
    <x v="4"/>
    <x v="4"/>
    <n v="4588.17"/>
    <s v="Title I"/>
  </r>
  <r>
    <s v="27905"/>
    <x v="263"/>
    <x v="1"/>
    <x v="9"/>
    <x v="11"/>
    <x v="11"/>
    <x v="0"/>
    <x v="0"/>
    <n v="4584.6499999999996"/>
    <s v="Title I"/>
  </r>
  <r>
    <s v="17402"/>
    <x v="172"/>
    <x v="1"/>
    <x v="0"/>
    <x v="16"/>
    <x v="16"/>
    <x v="0"/>
    <x v="0"/>
    <n v="4584.47"/>
    <s v="Title I"/>
  </r>
  <r>
    <s v="33205"/>
    <x v="287"/>
    <x v="1"/>
    <x v="1"/>
    <x v="10"/>
    <x v="10"/>
    <x v="0"/>
    <x v="0"/>
    <n v="4584.3100000000004"/>
    <s v="Both"/>
  </r>
  <r>
    <s v="17401"/>
    <x v="5"/>
    <x v="1"/>
    <x v="0"/>
    <x v="2"/>
    <x v="2"/>
    <x v="3"/>
    <x v="3"/>
    <n v="4571.7700000000004"/>
    <s v="Title I"/>
  </r>
  <r>
    <s v="18902"/>
    <x v="251"/>
    <x v="1"/>
    <x v="11"/>
    <x v="1"/>
    <x v="1"/>
    <x v="0"/>
    <x v="0"/>
    <n v="4552.46"/>
    <s v="Title I"/>
  </r>
  <r>
    <s v="39007"/>
    <x v="10"/>
    <x v="1"/>
    <x v="3"/>
    <x v="10"/>
    <x v="10"/>
    <x v="0"/>
    <x v="0"/>
    <n v="4546.97"/>
    <s v="Title I"/>
  </r>
  <r>
    <s v="04228"/>
    <x v="164"/>
    <x v="1"/>
    <x v="6"/>
    <x v="21"/>
    <x v="21"/>
    <x v="2"/>
    <x v="2"/>
    <n v="4539.5200000000004"/>
    <s v="Title I"/>
  </r>
  <r>
    <s v="23042"/>
    <x v="202"/>
    <x v="1"/>
    <x v="7"/>
    <x v="9"/>
    <x v="9"/>
    <x v="3"/>
    <x v="3"/>
    <n v="4517.38"/>
    <s v="Title I"/>
  </r>
  <r>
    <s v="36250"/>
    <x v="104"/>
    <x v="1"/>
    <x v="5"/>
    <x v="17"/>
    <x v="17"/>
    <x v="2"/>
    <x v="2"/>
    <n v="4513.6499999999996"/>
    <s v="Title I"/>
  </r>
  <r>
    <s v="27343"/>
    <x v="169"/>
    <x v="1"/>
    <x v="0"/>
    <x v="14"/>
    <x v="14"/>
    <x v="4"/>
    <x v="4"/>
    <n v="4512.99"/>
    <s v="Title I"/>
  </r>
  <r>
    <s v="34402"/>
    <x v="146"/>
    <x v="1"/>
    <x v="7"/>
    <x v="9"/>
    <x v="9"/>
    <x v="6"/>
    <x v="6"/>
    <n v="4500"/>
    <s v="Title I"/>
  </r>
  <r>
    <s v="04127"/>
    <x v="148"/>
    <x v="1"/>
    <x v="6"/>
    <x v="17"/>
    <x v="17"/>
    <x v="4"/>
    <x v="4"/>
    <n v="4498.5600000000004"/>
    <s v="Title I"/>
  </r>
  <r>
    <s v="05313"/>
    <x v="163"/>
    <x v="1"/>
    <x v="8"/>
    <x v="16"/>
    <x v="16"/>
    <x v="6"/>
    <x v="6"/>
    <n v="4491.8999999999996"/>
    <s v="Title I"/>
  </r>
  <r>
    <s v="27344"/>
    <x v="140"/>
    <x v="1"/>
    <x v="0"/>
    <x v="14"/>
    <x v="14"/>
    <x v="4"/>
    <x v="4"/>
    <n v="4489.7299999999996"/>
    <s v="Title I"/>
  </r>
  <r>
    <s v="34111"/>
    <x v="47"/>
    <x v="1"/>
    <x v="7"/>
    <x v="16"/>
    <x v="16"/>
    <x v="3"/>
    <x v="3"/>
    <n v="4489.03"/>
    <s v="Title I"/>
  </r>
  <r>
    <s v="05121"/>
    <x v="31"/>
    <x v="1"/>
    <x v="8"/>
    <x v="19"/>
    <x v="19"/>
    <x v="4"/>
    <x v="4"/>
    <n v="4487"/>
    <s v="Title I"/>
  </r>
  <r>
    <s v="05402"/>
    <x v="54"/>
    <x v="1"/>
    <x v="8"/>
    <x v="1"/>
    <x v="1"/>
    <x v="4"/>
    <x v="4"/>
    <n v="4483.8100000000004"/>
    <s v="Title I"/>
  </r>
  <r>
    <s v="17408"/>
    <x v="9"/>
    <x v="1"/>
    <x v="0"/>
    <x v="8"/>
    <x v="8"/>
    <x v="3"/>
    <x v="3"/>
    <n v="4482.7"/>
    <s v="Title I"/>
  </r>
  <r>
    <s v="18901"/>
    <x v="245"/>
    <x v="1"/>
    <x v="9"/>
    <x v="2"/>
    <x v="2"/>
    <x v="6"/>
    <x v="6"/>
    <n v="4475"/>
    <s v="Title I"/>
  </r>
  <r>
    <s v="22008"/>
    <x v="276"/>
    <x v="1"/>
    <x v="1"/>
    <x v="1"/>
    <x v="1"/>
    <x v="0"/>
    <x v="0"/>
    <n v="4465.87"/>
    <s v="Title I"/>
  </r>
  <r>
    <s v="05402"/>
    <x v="54"/>
    <x v="1"/>
    <x v="8"/>
    <x v="14"/>
    <x v="14"/>
    <x v="3"/>
    <x v="3"/>
    <n v="4448.26"/>
    <s v="Title I"/>
  </r>
  <r>
    <s v="30031"/>
    <x v="299"/>
    <x v="1"/>
    <x v="2"/>
    <x v="9"/>
    <x v="9"/>
    <x v="4"/>
    <x v="4"/>
    <n v="4440.8500000000004"/>
    <s v="Title I"/>
  </r>
  <r>
    <s v="30303"/>
    <x v="154"/>
    <x v="1"/>
    <x v="2"/>
    <x v="24"/>
    <x v="24"/>
    <x v="6"/>
    <x v="6"/>
    <n v="4439"/>
    <s v="Title I"/>
  </r>
  <r>
    <s v="01147"/>
    <x v="70"/>
    <x v="1"/>
    <x v="5"/>
    <x v="22"/>
    <x v="22"/>
    <x v="0"/>
    <x v="0"/>
    <n v="4437.8"/>
    <s v="Title I"/>
  </r>
  <r>
    <s v="37501"/>
    <x v="11"/>
    <x v="1"/>
    <x v="4"/>
    <x v="1"/>
    <x v="1"/>
    <x v="7"/>
    <x v="7"/>
    <n v="4435.18"/>
    <s v="Title I"/>
  </r>
  <r>
    <s v="04129"/>
    <x v="97"/>
    <x v="1"/>
    <x v="6"/>
    <x v="15"/>
    <x v="15"/>
    <x v="0"/>
    <x v="0"/>
    <n v="4433.99"/>
    <s v="Title I"/>
  </r>
  <r>
    <s v="21214"/>
    <x v="156"/>
    <x v="1"/>
    <x v="7"/>
    <x v="15"/>
    <x v="15"/>
    <x v="0"/>
    <x v="0"/>
    <n v="4424.1899999999996"/>
    <s v="Title I"/>
  </r>
  <r>
    <s v="27402"/>
    <x v="62"/>
    <x v="1"/>
    <x v="0"/>
    <x v="11"/>
    <x v="11"/>
    <x v="4"/>
    <x v="4"/>
    <n v="4419.8999999999996"/>
    <s v="Title I"/>
  </r>
  <r>
    <s v="39209"/>
    <x v="110"/>
    <x v="1"/>
    <x v="3"/>
    <x v="17"/>
    <x v="17"/>
    <x v="0"/>
    <x v="0"/>
    <n v="4412.7700000000004"/>
    <s v="Title I"/>
  </r>
  <r>
    <s v="04222"/>
    <x v="99"/>
    <x v="1"/>
    <x v="6"/>
    <x v="13"/>
    <x v="13"/>
    <x v="0"/>
    <x v="0"/>
    <n v="4404"/>
    <s v="Title I"/>
  </r>
  <r>
    <s v="39209"/>
    <x v="110"/>
    <x v="1"/>
    <x v="3"/>
    <x v="22"/>
    <x v="22"/>
    <x v="0"/>
    <x v="0"/>
    <n v="4401.8100000000004"/>
    <s v="Title I"/>
  </r>
  <r>
    <s v="18401"/>
    <x v="38"/>
    <x v="1"/>
    <x v="8"/>
    <x v="2"/>
    <x v="2"/>
    <x v="0"/>
    <x v="0"/>
    <n v="4397.6899999999996"/>
    <s v="Title I"/>
  </r>
  <r>
    <s v="13151"/>
    <x v="158"/>
    <x v="1"/>
    <x v="6"/>
    <x v="4"/>
    <x v="4"/>
    <x v="4"/>
    <x v="4"/>
    <n v="4386.82"/>
    <s v="Title I"/>
  </r>
  <r>
    <s v="39200"/>
    <x v="43"/>
    <x v="1"/>
    <x v="3"/>
    <x v="2"/>
    <x v="2"/>
    <x v="6"/>
    <x v="6"/>
    <n v="4384.57"/>
    <s v="Title I"/>
  </r>
  <r>
    <s v="11001"/>
    <x v="18"/>
    <x v="1"/>
    <x v="5"/>
    <x v="9"/>
    <x v="9"/>
    <x v="3"/>
    <x v="3"/>
    <n v="4374.62"/>
    <s v="Title I"/>
  </r>
  <r>
    <s v="13301"/>
    <x v="180"/>
    <x v="1"/>
    <x v="6"/>
    <x v="34"/>
    <x v="34"/>
    <x v="7"/>
    <x v="7"/>
    <n v="4373.04"/>
    <s v="Title I"/>
  </r>
  <r>
    <s v="27403"/>
    <x v="15"/>
    <x v="1"/>
    <x v="0"/>
    <x v="17"/>
    <x v="17"/>
    <x v="3"/>
    <x v="3"/>
    <n v="4371.04"/>
    <s v="Title I"/>
  </r>
  <r>
    <s v="38306"/>
    <x v="255"/>
    <x v="1"/>
    <x v="1"/>
    <x v="27"/>
    <x v="27"/>
    <x v="3"/>
    <x v="3"/>
    <n v="4365"/>
    <s v="Title I"/>
  </r>
  <r>
    <s v="31002"/>
    <x v="23"/>
    <x v="1"/>
    <x v="4"/>
    <x v="26"/>
    <x v="26"/>
    <x v="3"/>
    <x v="3"/>
    <n v="4354.58"/>
    <s v="Title I"/>
  </r>
  <r>
    <s v="17401"/>
    <x v="5"/>
    <x v="1"/>
    <x v="0"/>
    <x v="19"/>
    <x v="19"/>
    <x v="0"/>
    <x v="0"/>
    <n v="4353.63"/>
    <s v="Title I"/>
  </r>
  <r>
    <s v="27403"/>
    <x v="15"/>
    <x v="1"/>
    <x v="0"/>
    <x v="20"/>
    <x v="20"/>
    <x v="6"/>
    <x v="6"/>
    <n v="4345.33"/>
    <s v="Title I"/>
  </r>
  <r>
    <s v="03017"/>
    <x v="16"/>
    <x v="1"/>
    <x v="5"/>
    <x v="15"/>
    <x v="15"/>
    <x v="3"/>
    <x v="3"/>
    <n v="4332.76"/>
    <s v="Title I"/>
  </r>
  <r>
    <s v="17402"/>
    <x v="172"/>
    <x v="1"/>
    <x v="0"/>
    <x v="3"/>
    <x v="3"/>
    <x v="0"/>
    <x v="0"/>
    <n v="4327.55"/>
    <s v="Title I"/>
  </r>
  <r>
    <s v="32363"/>
    <x v="74"/>
    <x v="1"/>
    <x v="1"/>
    <x v="2"/>
    <x v="2"/>
    <x v="2"/>
    <x v="2"/>
    <n v="4313.2700000000004"/>
    <s v="Title I"/>
  </r>
  <r>
    <s v="17001"/>
    <x v="0"/>
    <x v="1"/>
    <x v="0"/>
    <x v="5"/>
    <x v="5"/>
    <x v="6"/>
    <x v="6"/>
    <n v="4304.45"/>
    <s v="Title I"/>
  </r>
  <r>
    <s v="13151"/>
    <x v="158"/>
    <x v="1"/>
    <x v="6"/>
    <x v="6"/>
    <x v="6"/>
    <x v="4"/>
    <x v="4"/>
    <n v="4302.5"/>
    <s v="Title I"/>
  </r>
  <r>
    <s v="34002"/>
    <x v="55"/>
    <x v="1"/>
    <x v="7"/>
    <x v="6"/>
    <x v="6"/>
    <x v="0"/>
    <x v="0"/>
    <n v="4302.4399999999996"/>
    <s v="Title I"/>
  </r>
  <r>
    <s v="14099"/>
    <x v="254"/>
    <x v="1"/>
    <x v="7"/>
    <x v="22"/>
    <x v="22"/>
    <x v="2"/>
    <x v="2"/>
    <n v="4298.8500000000004"/>
    <s v="Title I"/>
  </r>
  <r>
    <s v="23402"/>
    <x v="67"/>
    <x v="1"/>
    <x v="7"/>
    <x v="2"/>
    <x v="2"/>
    <x v="3"/>
    <x v="3"/>
    <n v="4261.45"/>
    <s v="Title I"/>
  </r>
  <r>
    <s v="14005"/>
    <x v="63"/>
    <x v="1"/>
    <x v="7"/>
    <x v="15"/>
    <x v="15"/>
    <x v="6"/>
    <x v="6"/>
    <n v="4259.59"/>
    <s v="Title I"/>
  </r>
  <r>
    <s v="38301"/>
    <x v="256"/>
    <x v="1"/>
    <x v="1"/>
    <x v="15"/>
    <x v="15"/>
    <x v="6"/>
    <x v="6"/>
    <n v="4250"/>
    <s v="Title I"/>
  </r>
  <r>
    <s v="24014"/>
    <x v="167"/>
    <x v="1"/>
    <x v="6"/>
    <x v="1"/>
    <x v="1"/>
    <x v="4"/>
    <x v="4"/>
    <n v="4248.3"/>
    <s v="Title I"/>
  </r>
  <r>
    <s v="34307"/>
    <x v="212"/>
    <x v="1"/>
    <x v="7"/>
    <x v="9"/>
    <x v="9"/>
    <x v="0"/>
    <x v="0"/>
    <n v="4239.95"/>
    <s v="Title I"/>
  </r>
  <r>
    <s v="20406"/>
    <x v="117"/>
    <x v="1"/>
    <x v="2"/>
    <x v="6"/>
    <x v="6"/>
    <x v="3"/>
    <x v="3"/>
    <n v="4238.7700000000004"/>
    <s v="Title I"/>
  </r>
  <r>
    <s v="02420"/>
    <x v="196"/>
    <x v="1"/>
    <x v="5"/>
    <x v="2"/>
    <x v="2"/>
    <x v="2"/>
    <x v="2"/>
    <n v="4234.55"/>
    <s v="Title I"/>
  </r>
  <r>
    <s v="09075"/>
    <x v="149"/>
    <x v="1"/>
    <x v="6"/>
    <x v="3"/>
    <x v="3"/>
    <x v="6"/>
    <x v="6"/>
    <n v="4224.29"/>
    <s v="Title I"/>
  </r>
  <r>
    <s v="24350"/>
    <x v="193"/>
    <x v="1"/>
    <x v="6"/>
    <x v="10"/>
    <x v="10"/>
    <x v="6"/>
    <x v="6"/>
    <n v="4214.5600000000004"/>
    <s v="Title I"/>
  </r>
  <r>
    <s v="25118"/>
    <x v="159"/>
    <x v="1"/>
    <x v="7"/>
    <x v="1"/>
    <x v="1"/>
    <x v="4"/>
    <x v="4"/>
    <n v="4201.8599999999997"/>
    <s v="Title I"/>
  </r>
  <r>
    <s v="17415"/>
    <x v="4"/>
    <x v="1"/>
    <x v="0"/>
    <x v="19"/>
    <x v="19"/>
    <x v="3"/>
    <x v="3"/>
    <n v="4194.63"/>
    <s v="Title I"/>
  </r>
  <r>
    <s v="11001"/>
    <x v="18"/>
    <x v="1"/>
    <x v="5"/>
    <x v="32"/>
    <x v="32"/>
    <x v="4"/>
    <x v="4"/>
    <n v="4194.46"/>
    <s v="Title I"/>
  </r>
  <r>
    <s v="21232"/>
    <x v="170"/>
    <x v="1"/>
    <x v="7"/>
    <x v="27"/>
    <x v="27"/>
    <x v="0"/>
    <x v="0"/>
    <n v="4194.3500000000004"/>
    <s v="Title I"/>
  </r>
  <r>
    <s v="21232"/>
    <x v="170"/>
    <x v="1"/>
    <x v="7"/>
    <x v="21"/>
    <x v="21"/>
    <x v="3"/>
    <x v="3"/>
    <n v="4191.1899999999996"/>
    <s v="Title I"/>
  </r>
  <r>
    <s v="39201"/>
    <x v="34"/>
    <x v="1"/>
    <x v="3"/>
    <x v="21"/>
    <x v="21"/>
    <x v="3"/>
    <x v="3"/>
    <n v="4182.6499999999996"/>
    <s v="Title I"/>
  </r>
  <r>
    <s v="14068"/>
    <x v="88"/>
    <x v="1"/>
    <x v="7"/>
    <x v="14"/>
    <x v="14"/>
    <x v="6"/>
    <x v="6"/>
    <n v="4179.79"/>
    <s v="Title I"/>
  </r>
  <r>
    <s v="17405"/>
    <x v="14"/>
    <x v="1"/>
    <x v="0"/>
    <x v="26"/>
    <x v="26"/>
    <x v="3"/>
    <x v="3"/>
    <n v="4176.28"/>
    <s v="Title I"/>
  </r>
  <r>
    <s v="27404"/>
    <x v="235"/>
    <x v="1"/>
    <x v="0"/>
    <x v="2"/>
    <x v="2"/>
    <x v="2"/>
    <x v="2"/>
    <n v="4172.38"/>
    <s v="Title I"/>
  </r>
  <r>
    <s v="04222"/>
    <x v="99"/>
    <x v="1"/>
    <x v="6"/>
    <x v="22"/>
    <x v="22"/>
    <x v="6"/>
    <x v="6"/>
    <n v="4165"/>
    <s v="Title I"/>
  </r>
  <r>
    <s v="39207"/>
    <x v="37"/>
    <x v="1"/>
    <x v="3"/>
    <x v="21"/>
    <x v="21"/>
    <x v="3"/>
    <x v="3"/>
    <n v="4163.8"/>
    <s v="Title I"/>
  </r>
  <r>
    <s v="33211"/>
    <x v="227"/>
    <x v="1"/>
    <x v="1"/>
    <x v="1"/>
    <x v="1"/>
    <x v="2"/>
    <x v="2"/>
    <n v="4160.7700000000004"/>
    <s v="Title I"/>
  </r>
  <r>
    <s v="25160"/>
    <x v="211"/>
    <x v="1"/>
    <x v="7"/>
    <x v="19"/>
    <x v="19"/>
    <x v="4"/>
    <x v="4"/>
    <n v="4142.08"/>
    <s v="Title I"/>
  </r>
  <r>
    <s v="27400"/>
    <x v="17"/>
    <x v="1"/>
    <x v="0"/>
    <x v="26"/>
    <x v="26"/>
    <x v="2"/>
    <x v="2"/>
    <n v="4140"/>
    <s v="Title I"/>
  </r>
  <r>
    <s v="17403"/>
    <x v="8"/>
    <x v="1"/>
    <x v="0"/>
    <x v="4"/>
    <x v="4"/>
    <x v="3"/>
    <x v="3"/>
    <n v="4137.72"/>
    <s v="Title I"/>
  </r>
  <r>
    <s v="39201"/>
    <x v="34"/>
    <x v="1"/>
    <x v="3"/>
    <x v="15"/>
    <x v="15"/>
    <x v="6"/>
    <x v="6"/>
    <n v="4129.1400000000003"/>
    <s v="Title I"/>
  </r>
  <r>
    <s v="31006"/>
    <x v="20"/>
    <x v="1"/>
    <x v="4"/>
    <x v="27"/>
    <x v="27"/>
    <x v="3"/>
    <x v="3"/>
    <n v="4127.8900000000003"/>
    <s v="Title I"/>
  </r>
  <r>
    <s v="31002"/>
    <x v="23"/>
    <x v="1"/>
    <x v="4"/>
    <x v="21"/>
    <x v="21"/>
    <x v="3"/>
    <x v="3"/>
    <n v="4110.0200000000004"/>
    <s v="Title I"/>
  </r>
  <r>
    <s v="33211"/>
    <x v="227"/>
    <x v="1"/>
    <x v="1"/>
    <x v="10"/>
    <x v="10"/>
    <x v="0"/>
    <x v="0"/>
    <n v="4092.45"/>
    <s v="Title I"/>
  </r>
  <r>
    <s v="34002"/>
    <x v="55"/>
    <x v="1"/>
    <x v="7"/>
    <x v="14"/>
    <x v="14"/>
    <x v="4"/>
    <x v="4"/>
    <n v="4078.41"/>
    <s v="Title I"/>
  </r>
  <r>
    <s v="10003"/>
    <x v="213"/>
    <x v="1"/>
    <x v="1"/>
    <x v="1"/>
    <x v="1"/>
    <x v="3"/>
    <x v="3"/>
    <n v="4076.67"/>
    <s v="Title I"/>
  </r>
  <r>
    <s v="17403"/>
    <x v="8"/>
    <x v="1"/>
    <x v="0"/>
    <x v="8"/>
    <x v="8"/>
    <x v="3"/>
    <x v="3"/>
    <n v="4075.51"/>
    <s v="Title I"/>
  </r>
  <r>
    <s v="32416"/>
    <x v="124"/>
    <x v="1"/>
    <x v="1"/>
    <x v="15"/>
    <x v="15"/>
    <x v="0"/>
    <x v="0"/>
    <n v="4075.02"/>
    <s v="Title I"/>
  </r>
  <r>
    <s v="33036"/>
    <x v="100"/>
    <x v="1"/>
    <x v="1"/>
    <x v="11"/>
    <x v="11"/>
    <x v="0"/>
    <x v="0"/>
    <n v="4069.7"/>
    <s v="Title I"/>
  </r>
  <r>
    <s v="08402"/>
    <x v="165"/>
    <x v="1"/>
    <x v="2"/>
    <x v="23"/>
    <x v="23"/>
    <x v="0"/>
    <x v="0"/>
    <n v="4068.16"/>
    <s v="Title I"/>
  </r>
  <r>
    <s v="14065"/>
    <x v="145"/>
    <x v="1"/>
    <x v="7"/>
    <x v="1"/>
    <x v="1"/>
    <x v="0"/>
    <x v="0"/>
    <n v="4064.36"/>
    <s v="Title I"/>
  </r>
  <r>
    <s v="13073"/>
    <x v="65"/>
    <x v="1"/>
    <x v="3"/>
    <x v="14"/>
    <x v="14"/>
    <x v="6"/>
    <x v="6"/>
    <n v="4060.5"/>
    <s v="Title I"/>
  </r>
  <r>
    <s v="34002"/>
    <x v="55"/>
    <x v="1"/>
    <x v="7"/>
    <x v="2"/>
    <x v="2"/>
    <x v="6"/>
    <x v="6"/>
    <n v="4050"/>
    <s v="Title I"/>
  </r>
  <r>
    <s v="21226"/>
    <x v="203"/>
    <x v="1"/>
    <x v="7"/>
    <x v="16"/>
    <x v="16"/>
    <x v="6"/>
    <x v="6"/>
    <n v="4046.6"/>
    <s v="Title I"/>
  </r>
  <r>
    <s v="06114"/>
    <x v="3"/>
    <x v="1"/>
    <x v="2"/>
    <x v="21"/>
    <x v="21"/>
    <x v="6"/>
    <x v="6"/>
    <n v="4046.41"/>
    <s v="Title I"/>
  </r>
  <r>
    <s v="15204"/>
    <x v="157"/>
    <x v="1"/>
    <x v="4"/>
    <x v="15"/>
    <x v="15"/>
    <x v="0"/>
    <x v="0"/>
    <n v="4044.8"/>
    <s v="Title I"/>
  </r>
  <r>
    <s v="36101"/>
    <x v="296"/>
    <x v="1"/>
    <x v="5"/>
    <x v="9"/>
    <x v="9"/>
    <x v="6"/>
    <x v="6"/>
    <n v="4042.57"/>
    <s v="Title I"/>
  </r>
  <r>
    <s v="09209"/>
    <x v="217"/>
    <x v="1"/>
    <x v="6"/>
    <x v="9"/>
    <x v="9"/>
    <x v="6"/>
    <x v="6"/>
    <n v="4014"/>
    <s v="Title I"/>
  </r>
  <r>
    <s v="06122"/>
    <x v="91"/>
    <x v="1"/>
    <x v="2"/>
    <x v="12"/>
    <x v="12"/>
    <x v="6"/>
    <x v="6"/>
    <n v="4013.1"/>
    <s v="Title I"/>
  </r>
  <r>
    <s v="01147"/>
    <x v="70"/>
    <x v="1"/>
    <x v="5"/>
    <x v="21"/>
    <x v="21"/>
    <x v="3"/>
    <x v="3"/>
    <n v="4007.87"/>
    <s v="Title I"/>
  </r>
  <r>
    <s v="24404"/>
    <x v="155"/>
    <x v="1"/>
    <x v="6"/>
    <x v="21"/>
    <x v="21"/>
    <x v="2"/>
    <x v="2"/>
    <n v="4000"/>
    <s v="Title I"/>
  </r>
  <r>
    <s v="17908"/>
    <x v="115"/>
    <x v="1"/>
    <x v="9"/>
    <x v="3"/>
    <x v="3"/>
    <x v="6"/>
    <x v="6"/>
    <n v="3999"/>
    <s v="Title I"/>
  </r>
  <r>
    <s v="16046"/>
    <x v="274"/>
    <x v="1"/>
    <x v="8"/>
    <x v="15"/>
    <x v="15"/>
    <x v="4"/>
    <x v="4"/>
    <n v="3997.23"/>
    <s v="Title I"/>
  </r>
  <r>
    <s v="17403"/>
    <x v="8"/>
    <x v="1"/>
    <x v="0"/>
    <x v="13"/>
    <x v="13"/>
    <x v="3"/>
    <x v="3"/>
    <n v="3996.27"/>
    <s v="Title I"/>
  </r>
  <r>
    <s v="14400"/>
    <x v="219"/>
    <x v="1"/>
    <x v="7"/>
    <x v="2"/>
    <x v="2"/>
    <x v="6"/>
    <x v="6"/>
    <n v="3993"/>
    <s v="Title I"/>
  </r>
  <r>
    <s v="33202"/>
    <x v="268"/>
    <x v="1"/>
    <x v="1"/>
    <x v="1"/>
    <x v="1"/>
    <x v="2"/>
    <x v="2"/>
    <n v="3992.7"/>
    <s v="Title I"/>
  </r>
  <r>
    <s v="39204"/>
    <x v="103"/>
    <x v="1"/>
    <x v="3"/>
    <x v="1"/>
    <x v="1"/>
    <x v="3"/>
    <x v="3"/>
    <n v="3987.2"/>
    <s v="Title I"/>
  </r>
  <r>
    <s v="05401"/>
    <x v="166"/>
    <x v="1"/>
    <x v="8"/>
    <x v="15"/>
    <x v="15"/>
    <x v="3"/>
    <x v="3"/>
    <n v="3954.12"/>
    <s v="Title I"/>
  </r>
  <r>
    <s v="04228"/>
    <x v="164"/>
    <x v="1"/>
    <x v="6"/>
    <x v="29"/>
    <x v="29"/>
    <x v="0"/>
    <x v="0"/>
    <n v="3949.4"/>
    <s v="Title I"/>
  </r>
  <r>
    <s v="06037"/>
    <x v="6"/>
    <x v="1"/>
    <x v="2"/>
    <x v="11"/>
    <x v="11"/>
    <x v="3"/>
    <x v="3"/>
    <n v="3935.65"/>
    <s v="Title I"/>
  </r>
  <r>
    <s v="02250"/>
    <x v="81"/>
    <x v="1"/>
    <x v="5"/>
    <x v="6"/>
    <x v="6"/>
    <x v="3"/>
    <x v="3"/>
    <n v="3935.22"/>
    <s v="Title I"/>
  </r>
  <r>
    <s v="17001"/>
    <x v="0"/>
    <x v="1"/>
    <x v="0"/>
    <x v="30"/>
    <x v="30"/>
    <x v="4"/>
    <x v="4"/>
    <n v="3931.4"/>
    <s v="Title I"/>
  </r>
  <r>
    <s v="11001"/>
    <x v="18"/>
    <x v="1"/>
    <x v="5"/>
    <x v="9"/>
    <x v="9"/>
    <x v="8"/>
    <x v="8"/>
    <n v="3929.72"/>
    <s v="Title I"/>
  </r>
  <r>
    <s v="04228"/>
    <x v="164"/>
    <x v="1"/>
    <x v="6"/>
    <x v="17"/>
    <x v="17"/>
    <x v="3"/>
    <x v="3"/>
    <n v="3924.08"/>
    <s v="Title I"/>
  </r>
  <r>
    <s v="17403"/>
    <x v="8"/>
    <x v="1"/>
    <x v="0"/>
    <x v="21"/>
    <x v="21"/>
    <x v="4"/>
    <x v="4"/>
    <n v="3922.72"/>
    <s v="Title I"/>
  </r>
  <r>
    <s v="17415"/>
    <x v="4"/>
    <x v="1"/>
    <x v="0"/>
    <x v="11"/>
    <x v="11"/>
    <x v="0"/>
    <x v="0"/>
    <n v="3921.04"/>
    <s v="Title I"/>
  </r>
  <r>
    <s v="14068"/>
    <x v="88"/>
    <x v="1"/>
    <x v="7"/>
    <x v="19"/>
    <x v="19"/>
    <x v="8"/>
    <x v="8"/>
    <n v="3916.9"/>
    <s v="Title I"/>
  </r>
  <r>
    <s v="33207"/>
    <x v="147"/>
    <x v="1"/>
    <x v="1"/>
    <x v="2"/>
    <x v="2"/>
    <x v="3"/>
    <x v="3"/>
    <n v="3912.21"/>
    <s v="Title I"/>
  </r>
  <r>
    <s v="13151"/>
    <x v="158"/>
    <x v="1"/>
    <x v="6"/>
    <x v="10"/>
    <x v="10"/>
    <x v="0"/>
    <x v="0"/>
    <n v="3912.07"/>
    <s v="Title I"/>
  </r>
  <r>
    <s v="36250"/>
    <x v="104"/>
    <x v="1"/>
    <x v="5"/>
    <x v="2"/>
    <x v="2"/>
    <x v="6"/>
    <x v="6"/>
    <n v="3909"/>
    <s v="Title I"/>
  </r>
  <r>
    <s v="14065"/>
    <x v="145"/>
    <x v="1"/>
    <x v="7"/>
    <x v="9"/>
    <x v="9"/>
    <x v="0"/>
    <x v="0"/>
    <n v="3903.9"/>
    <s v="Title I"/>
  </r>
  <r>
    <s v="22207"/>
    <x v="191"/>
    <x v="1"/>
    <x v="1"/>
    <x v="9"/>
    <x v="9"/>
    <x v="3"/>
    <x v="3"/>
    <n v="3885.03"/>
    <s v="Title I"/>
  </r>
  <r>
    <s v="31006"/>
    <x v="20"/>
    <x v="1"/>
    <x v="4"/>
    <x v="21"/>
    <x v="21"/>
    <x v="3"/>
    <x v="3"/>
    <n v="3871.39"/>
    <s v="Title I"/>
  </r>
  <r>
    <s v="30303"/>
    <x v="154"/>
    <x v="1"/>
    <x v="2"/>
    <x v="17"/>
    <x v="17"/>
    <x v="2"/>
    <x v="2"/>
    <n v="3866.49"/>
    <s v="Title I"/>
  </r>
  <r>
    <s v="34003"/>
    <x v="22"/>
    <x v="1"/>
    <x v="7"/>
    <x v="22"/>
    <x v="22"/>
    <x v="3"/>
    <x v="3"/>
    <n v="3852.83"/>
    <s v="Title I"/>
  </r>
  <r>
    <s v="32414"/>
    <x v="161"/>
    <x v="1"/>
    <x v="1"/>
    <x v="11"/>
    <x v="11"/>
    <x v="0"/>
    <x v="0"/>
    <n v="3852.57"/>
    <s v="Title I"/>
  </r>
  <r>
    <s v="27344"/>
    <x v="140"/>
    <x v="1"/>
    <x v="0"/>
    <x v="15"/>
    <x v="15"/>
    <x v="3"/>
    <x v="3"/>
    <n v="3849.25"/>
    <s v="Title I"/>
  </r>
  <r>
    <s v="21303"/>
    <x v="181"/>
    <x v="1"/>
    <x v="7"/>
    <x v="9"/>
    <x v="9"/>
    <x v="0"/>
    <x v="0"/>
    <n v="3824.52"/>
    <s v="Title I"/>
  </r>
  <r>
    <s v="33036"/>
    <x v="100"/>
    <x v="1"/>
    <x v="1"/>
    <x v="14"/>
    <x v="14"/>
    <x v="4"/>
    <x v="4"/>
    <n v="3820.68"/>
    <s v="Title I"/>
  </r>
  <r>
    <s v="17001"/>
    <x v="0"/>
    <x v="1"/>
    <x v="0"/>
    <x v="2"/>
    <x v="2"/>
    <x v="4"/>
    <x v="4"/>
    <n v="3817.65"/>
    <s v="Title I"/>
  </r>
  <r>
    <s v="30002"/>
    <x v="267"/>
    <x v="1"/>
    <x v="2"/>
    <x v="22"/>
    <x v="22"/>
    <x v="6"/>
    <x v="6"/>
    <n v="3813"/>
    <s v="Both"/>
  </r>
  <r>
    <s v="19028"/>
    <x v="295"/>
    <x v="1"/>
    <x v="3"/>
    <x v="10"/>
    <x v="10"/>
    <x v="0"/>
    <x v="0"/>
    <n v="3808.91"/>
    <s v="Title I"/>
  </r>
  <r>
    <s v="14117"/>
    <x v="293"/>
    <x v="1"/>
    <x v="7"/>
    <x v="15"/>
    <x v="15"/>
    <x v="3"/>
    <x v="3"/>
    <n v="3806.34"/>
    <s v="Title I"/>
  </r>
  <r>
    <s v="21300"/>
    <x v="204"/>
    <x v="1"/>
    <x v="7"/>
    <x v="1"/>
    <x v="1"/>
    <x v="4"/>
    <x v="4"/>
    <n v="3803.78"/>
    <s v="Title I"/>
  </r>
  <r>
    <s v="03017"/>
    <x v="16"/>
    <x v="1"/>
    <x v="5"/>
    <x v="9"/>
    <x v="9"/>
    <x v="6"/>
    <x v="6"/>
    <n v="3800"/>
    <s v="Title I"/>
  </r>
  <r>
    <s v="21206"/>
    <x v="249"/>
    <x v="1"/>
    <x v="7"/>
    <x v="15"/>
    <x v="15"/>
    <x v="0"/>
    <x v="0"/>
    <n v="3797.17"/>
    <s v="Title I"/>
  </r>
  <r>
    <s v="05313"/>
    <x v="163"/>
    <x v="1"/>
    <x v="8"/>
    <x v="28"/>
    <x v="28"/>
    <x v="4"/>
    <x v="4"/>
    <n v="3796.59"/>
    <s v="Title I"/>
  </r>
  <r>
    <s v="03400"/>
    <x v="26"/>
    <x v="1"/>
    <x v="5"/>
    <x v="17"/>
    <x v="17"/>
    <x v="0"/>
    <x v="0"/>
    <n v="3790.47"/>
    <s v="Title I"/>
  </r>
  <r>
    <s v="14065"/>
    <x v="145"/>
    <x v="1"/>
    <x v="7"/>
    <x v="1"/>
    <x v="1"/>
    <x v="4"/>
    <x v="4"/>
    <n v="3788.22"/>
    <s v="Title I"/>
  </r>
  <r>
    <s v="21303"/>
    <x v="181"/>
    <x v="1"/>
    <x v="7"/>
    <x v="21"/>
    <x v="21"/>
    <x v="3"/>
    <x v="3"/>
    <n v="3786.24"/>
    <s v="Title I"/>
  </r>
  <r>
    <s v="34307"/>
    <x v="212"/>
    <x v="1"/>
    <x v="7"/>
    <x v="9"/>
    <x v="9"/>
    <x v="6"/>
    <x v="6"/>
    <n v="3781.19"/>
    <s v="Title I"/>
  </r>
  <r>
    <s v="07002"/>
    <x v="186"/>
    <x v="1"/>
    <x v="5"/>
    <x v="19"/>
    <x v="19"/>
    <x v="0"/>
    <x v="0"/>
    <n v="3779"/>
    <s v="Title I"/>
  </r>
  <r>
    <s v="03116"/>
    <x v="58"/>
    <x v="1"/>
    <x v="5"/>
    <x v="17"/>
    <x v="17"/>
    <x v="2"/>
    <x v="2"/>
    <n v="3778.97"/>
    <s v="Title I"/>
  </r>
  <r>
    <s v="39201"/>
    <x v="34"/>
    <x v="1"/>
    <x v="3"/>
    <x v="18"/>
    <x v="18"/>
    <x v="4"/>
    <x v="4"/>
    <n v="3764.88"/>
    <s v="Title I"/>
  </r>
  <r>
    <s v="39205"/>
    <x v="90"/>
    <x v="1"/>
    <x v="3"/>
    <x v="17"/>
    <x v="17"/>
    <x v="3"/>
    <x v="3"/>
    <n v="3746.04"/>
    <s v="Title I"/>
  </r>
  <r>
    <s v="14066"/>
    <x v="179"/>
    <x v="1"/>
    <x v="7"/>
    <x v="22"/>
    <x v="22"/>
    <x v="3"/>
    <x v="3"/>
    <n v="3740.41"/>
    <s v="Title I"/>
  </r>
  <r>
    <s v="13073"/>
    <x v="65"/>
    <x v="1"/>
    <x v="3"/>
    <x v="21"/>
    <x v="21"/>
    <x v="8"/>
    <x v="8"/>
    <n v="3739.27"/>
    <s v="Title I"/>
  </r>
  <r>
    <s v="03116"/>
    <x v="58"/>
    <x v="1"/>
    <x v="5"/>
    <x v="21"/>
    <x v="21"/>
    <x v="0"/>
    <x v="0"/>
    <n v="3735.3"/>
    <s v="Title I"/>
  </r>
  <r>
    <s v="07035"/>
    <x v="298"/>
    <x v="1"/>
    <x v="5"/>
    <x v="2"/>
    <x v="2"/>
    <x v="6"/>
    <x v="6"/>
    <n v="3733.2"/>
    <s v="Title I"/>
  </r>
  <r>
    <s v="36402"/>
    <x v="247"/>
    <x v="1"/>
    <x v="5"/>
    <x v="2"/>
    <x v="2"/>
    <x v="8"/>
    <x v="8"/>
    <n v="3719"/>
    <s v="Title I"/>
  </r>
  <r>
    <s v="11001"/>
    <x v="18"/>
    <x v="1"/>
    <x v="5"/>
    <x v="0"/>
    <x v="0"/>
    <x v="2"/>
    <x v="2"/>
    <n v="3718.8"/>
    <s v="Title I"/>
  </r>
  <r>
    <s v="11001"/>
    <x v="18"/>
    <x v="1"/>
    <x v="5"/>
    <x v="19"/>
    <x v="19"/>
    <x v="2"/>
    <x v="2"/>
    <n v="3718.78"/>
    <s v="Title I"/>
  </r>
  <r>
    <s v="11001"/>
    <x v="18"/>
    <x v="1"/>
    <x v="5"/>
    <x v="20"/>
    <x v="20"/>
    <x v="2"/>
    <x v="2"/>
    <n v="3718.78"/>
    <s v="Title I"/>
  </r>
  <r>
    <s v="03116"/>
    <x v="58"/>
    <x v="1"/>
    <x v="5"/>
    <x v="9"/>
    <x v="9"/>
    <x v="4"/>
    <x v="4"/>
    <n v="3710.01"/>
    <s v="Title I"/>
  </r>
  <r>
    <s v="34111"/>
    <x v="47"/>
    <x v="1"/>
    <x v="7"/>
    <x v="8"/>
    <x v="8"/>
    <x v="2"/>
    <x v="2"/>
    <n v="3695.19"/>
    <s v="Title I"/>
  </r>
  <r>
    <s v="39200"/>
    <x v="43"/>
    <x v="1"/>
    <x v="3"/>
    <x v="21"/>
    <x v="21"/>
    <x v="3"/>
    <x v="3"/>
    <n v="3684.99"/>
    <s v="Title I"/>
  </r>
  <r>
    <s v="39007"/>
    <x v="10"/>
    <x v="1"/>
    <x v="3"/>
    <x v="6"/>
    <x v="6"/>
    <x v="0"/>
    <x v="0"/>
    <n v="3681.12"/>
    <s v="Title I"/>
  </r>
  <r>
    <s v="21036"/>
    <x v="216"/>
    <x v="1"/>
    <x v="7"/>
    <x v="11"/>
    <x v="11"/>
    <x v="6"/>
    <x v="6"/>
    <n v="3676.55"/>
    <s v="Title I"/>
  </r>
  <r>
    <s v="38302"/>
    <x v="244"/>
    <x v="1"/>
    <x v="1"/>
    <x v="10"/>
    <x v="10"/>
    <x v="0"/>
    <x v="0"/>
    <n v="3675.2"/>
    <s v="Title I"/>
  </r>
  <r>
    <s v="17401"/>
    <x v="5"/>
    <x v="1"/>
    <x v="0"/>
    <x v="8"/>
    <x v="8"/>
    <x v="2"/>
    <x v="2"/>
    <n v="3667.67"/>
    <s v="Title I"/>
  </r>
  <r>
    <s v="17402"/>
    <x v="172"/>
    <x v="1"/>
    <x v="0"/>
    <x v="4"/>
    <x v="4"/>
    <x v="4"/>
    <x v="4"/>
    <n v="3654.98"/>
    <s v="Title I"/>
  </r>
  <r>
    <s v="32361"/>
    <x v="33"/>
    <x v="1"/>
    <x v="1"/>
    <x v="0"/>
    <x v="0"/>
    <x v="3"/>
    <x v="3"/>
    <n v="3654.71"/>
    <s v="Title I"/>
  </r>
  <r>
    <s v="23309"/>
    <x v="35"/>
    <x v="1"/>
    <x v="7"/>
    <x v="1"/>
    <x v="1"/>
    <x v="4"/>
    <x v="4"/>
    <n v="3650.75"/>
    <s v="Title I"/>
  </r>
  <r>
    <s v="32325"/>
    <x v="123"/>
    <x v="1"/>
    <x v="1"/>
    <x v="3"/>
    <x v="3"/>
    <x v="6"/>
    <x v="6"/>
    <n v="3649.92"/>
    <s v="Title I"/>
  </r>
  <r>
    <s v="11001"/>
    <x v="18"/>
    <x v="1"/>
    <x v="5"/>
    <x v="0"/>
    <x v="0"/>
    <x v="3"/>
    <x v="3"/>
    <n v="3644.55"/>
    <s v="Title I"/>
  </r>
  <r>
    <s v="30303"/>
    <x v="154"/>
    <x v="1"/>
    <x v="2"/>
    <x v="26"/>
    <x v="26"/>
    <x v="4"/>
    <x v="4"/>
    <n v="3643.5"/>
    <s v="Title I"/>
  </r>
  <r>
    <s v="21302"/>
    <x v="126"/>
    <x v="1"/>
    <x v="7"/>
    <x v="0"/>
    <x v="0"/>
    <x v="0"/>
    <x v="0"/>
    <n v="3641.73"/>
    <s v="Title I"/>
  </r>
  <r>
    <s v="22207"/>
    <x v="191"/>
    <x v="1"/>
    <x v="1"/>
    <x v="19"/>
    <x v="19"/>
    <x v="0"/>
    <x v="0"/>
    <n v="3637.34"/>
    <s v="Title I"/>
  </r>
  <r>
    <s v="27403"/>
    <x v="15"/>
    <x v="1"/>
    <x v="0"/>
    <x v="36"/>
    <x v="36"/>
    <x v="6"/>
    <x v="6"/>
    <n v="3636.68"/>
    <s v="Title I"/>
  </r>
  <r>
    <s v="32361"/>
    <x v="33"/>
    <x v="1"/>
    <x v="1"/>
    <x v="32"/>
    <x v="32"/>
    <x v="4"/>
    <x v="4"/>
    <n v="3600"/>
    <s v="Title I"/>
  </r>
  <r>
    <s v="18100"/>
    <x v="107"/>
    <x v="1"/>
    <x v="8"/>
    <x v="1"/>
    <x v="1"/>
    <x v="4"/>
    <x v="4"/>
    <n v="3600"/>
    <s v="Title I"/>
  </r>
  <r>
    <s v="17415"/>
    <x v="4"/>
    <x v="1"/>
    <x v="0"/>
    <x v="17"/>
    <x v="17"/>
    <x v="2"/>
    <x v="2"/>
    <n v="3589.08"/>
    <s v="Title I"/>
  </r>
  <r>
    <s v="34003"/>
    <x v="22"/>
    <x v="1"/>
    <x v="7"/>
    <x v="22"/>
    <x v="22"/>
    <x v="2"/>
    <x v="2"/>
    <n v="3580.56"/>
    <s v="Title I"/>
  </r>
  <r>
    <s v="13301"/>
    <x v="180"/>
    <x v="1"/>
    <x v="6"/>
    <x v="26"/>
    <x v="26"/>
    <x v="0"/>
    <x v="0"/>
    <n v="3580.2"/>
    <s v="Title I"/>
  </r>
  <r>
    <s v="21014"/>
    <x v="174"/>
    <x v="1"/>
    <x v="7"/>
    <x v="9"/>
    <x v="9"/>
    <x v="3"/>
    <x v="3"/>
    <n v="3573.06"/>
    <s v="Title I"/>
  </r>
  <r>
    <s v="14066"/>
    <x v="179"/>
    <x v="1"/>
    <x v="7"/>
    <x v="26"/>
    <x v="26"/>
    <x v="0"/>
    <x v="0"/>
    <n v="3569.61"/>
    <s v="Title I"/>
  </r>
  <r>
    <s v="24111"/>
    <x v="188"/>
    <x v="1"/>
    <x v="6"/>
    <x v="1"/>
    <x v="1"/>
    <x v="3"/>
    <x v="3"/>
    <n v="3562.76"/>
    <s v="Title I"/>
  </r>
  <r>
    <s v="32414"/>
    <x v="161"/>
    <x v="1"/>
    <x v="1"/>
    <x v="13"/>
    <x v="13"/>
    <x v="6"/>
    <x v="6"/>
    <n v="3555.87"/>
    <s v="Title I"/>
  </r>
  <r>
    <s v="31016"/>
    <x v="44"/>
    <x v="1"/>
    <x v="4"/>
    <x v="1"/>
    <x v="1"/>
    <x v="4"/>
    <x v="4"/>
    <n v="3551.55"/>
    <s v="Title I"/>
  </r>
  <r>
    <s v="24014"/>
    <x v="167"/>
    <x v="1"/>
    <x v="6"/>
    <x v="2"/>
    <x v="2"/>
    <x v="6"/>
    <x v="6"/>
    <n v="3549.32"/>
    <s v="Title I"/>
  </r>
  <r>
    <s v="21300"/>
    <x v="204"/>
    <x v="1"/>
    <x v="7"/>
    <x v="15"/>
    <x v="15"/>
    <x v="0"/>
    <x v="0"/>
    <n v="3549.19"/>
    <s v="Title I"/>
  </r>
  <r>
    <s v="18400"/>
    <x v="84"/>
    <x v="1"/>
    <x v="8"/>
    <x v="9"/>
    <x v="9"/>
    <x v="0"/>
    <x v="0"/>
    <n v="3545.83"/>
    <s v="Title I"/>
  </r>
  <r>
    <s v="27320"/>
    <x v="46"/>
    <x v="1"/>
    <x v="0"/>
    <x v="1"/>
    <x v="1"/>
    <x v="7"/>
    <x v="7"/>
    <n v="3520.8"/>
    <s v="Title I"/>
  </r>
  <r>
    <s v="05402"/>
    <x v="54"/>
    <x v="1"/>
    <x v="8"/>
    <x v="22"/>
    <x v="22"/>
    <x v="3"/>
    <x v="3"/>
    <n v="3510.45"/>
    <s v="Title I"/>
  </r>
  <r>
    <s v="19400"/>
    <x v="264"/>
    <x v="1"/>
    <x v="3"/>
    <x v="21"/>
    <x v="21"/>
    <x v="4"/>
    <x v="4"/>
    <n v="3510"/>
    <s v="Title I"/>
  </r>
  <r>
    <s v="31311"/>
    <x v="101"/>
    <x v="1"/>
    <x v="4"/>
    <x v="1"/>
    <x v="1"/>
    <x v="3"/>
    <x v="3"/>
    <n v="3506.31"/>
    <s v="Title I"/>
  </r>
  <r>
    <s v="05313"/>
    <x v="163"/>
    <x v="1"/>
    <x v="8"/>
    <x v="9"/>
    <x v="9"/>
    <x v="0"/>
    <x v="0"/>
    <n v="3503.56"/>
    <s v="Title I"/>
  </r>
  <r>
    <s v="21206"/>
    <x v="249"/>
    <x v="1"/>
    <x v="7"/>
    <x v="14"/>
    <x v="14"/>
    <x v="6"/>
    <x v="6"/>
    <n v="3500"/>
    <s v="Title I"/>
  </r>
  <r>
    <s v="16046"/>
    <x v="274"/>
    <x v="1"/>
    <x v="8"/>
    <x v="15"/>
    <x v="15"/>
    <x v="3"/>
    <x v="3"/>
    <n v="3498.58"/>
    <s v="Title I"/>
  </r>
  <r>
    <s v="09075"/>
    <x v="149"/>
    <x v="1"/>
    <x v="6"/>
    <x v="9"/>
    <x v="9"/>
    <x v="0"/>
    <x v="0"/>
    <n v="3497.86"/>
    <s v="Title I"/>
  </r>
  <r>
    <s v="29311"/>
    <x v="225"/>
    <x v="1"/>
    <x v="4"/>
    <x v="16"/>
    <x v="16"/>
    <x v="0"/>
    <x v="0"/>
    <n v="3491"/>
    <s v="Title I"/>
  </r>
  <r>
    <s v="27403"/>
    <x v="15"/>
    <x v="1"/>
    <x v="0"/>
    <x v="13"/>
    <x v="13"/>
    <x v="6"/>
    <x v="6"/>
    <n v="3485"/>
    <s v="Title I"/>
  </r>
  <r>
    <s v="05401"/>
    <x v="166"/>
    <x v="1"/>
    <x v="8"/>
    <x v="22"/>
    <x v="22"/>
    <x v="0"/>
    <x v="0"/>
    <n v="3485"/>
    <s v="Title I"/>
  </r>
  <r>
    <s v="11001"/>
    <x v="18"/>
    <x v="1"/>
    <x v="5"/>
    <x v="2"/>
    <x v="2"/>
    <x v="2"/>
    <x v="2"/>
    <n v="3478.14"/>
    <s v="Title I"/>
  </r>
  <r>
    <s v="21232"/>
    <x v="170"/>
    <x v="1"/>
    <x v="7"/>
    <x v="15"/>
    <x v="15"/>
    <x v="0"/>
    <x v="0"/>
    <n v="3469.48"/>
    <s v="Title I"/>
  </r>
  <r>
    <s v="36300"/>
    <x v="279"/>
    <x v="1"/>
    <x v="5"/>
    <x v="1"/>
    <x v="1"/>
    <x v="0"/>
    <x v="0"/>
    <n v="3467"/>
    <s v="Title I"/>
  </r>
  <r>
    <s v="06122"/>
    <x v="91"/>
    <x v="1"/>
    <x v="2"/>
    <x v="1"/>
    <x v="1"/>
    <x v="0"/>
    <x v="0"/>
    <n v="3458.98"/>
    <s v="Title I"/>
  </r>
  <r>
    <s v="01147"/>
    <x v="70"/>
    <x v="1"/>
    <x v="5"/>
    <x v="26"/>
    <x v="26"/>
    <x v="3"/>
    <x v="3"/>
    <n v="3455.3"/>
    <s v="Title I"/>
  </r>
  <r>
    <s v="37507"/>
    <x v="71"/>
    <x v="1"/>
    <x v="4"/>
    <x v="26"/>
    <x v="26"/>
    <x v="6"/>
    <x v="6"/>
    <n v="3453"/>
    <s v="Title I"/>
  </r>
  <r>
    <s v="03400"/>
    <x v="26"/>
    <x v="1"/>
    <x v="5"/>
    <x v="22"/>
    <x v="22"/>
    <x v="2"/>
    <x v="2"/>
    <n v="3450.64"/>
    <s v="Title I"/>
  </r>
  <r>
    <s v="25101"/>
    <x v="171"/>
    <x v="1"/>
    <x v="2"/>
    <x v="0"/>
    <x v="0"/>
    <x v="6"/>
    <x v="6"/>
    <n v="3441.24"/>
    <s v="Title I"/>
  </r>
  <r>
    <s v="09102"/>
    <x v="270"/>
    <x v="1"/>
    <x v="6"/>
    <x v="7"/>
    <x v="7"/>
    <x v="5"/>
    <x v="5"/>
    <n v="3440.05"/>
    <s v="Both"/>
  </r>
  <r>
    <s v="29101"/>
    <x v="69"/>
    <x v="1"/>
    <x v="4"/>
    <x v="13"/>
    <x v="13"/>
    <x v="0"/>
    <x v="0"/>
    <n v="3439.33"/>
    <s v="Title I"/>
  </r>
  <r>
    <s v="17406"/>
    <x v="57"/>
    <x v="1"/>
    <x v="0"/>
    <x v="2"/>
    <x v="2"/>
    <x v="4"/>
    <x v="4"/>
    <n v="3428.53"/>
    <s v="Title I"/>
  </r>
  <r>
    <s v="33030"/>
    <x v="282"/>
    <x v="1"/>
    <x v="1"/>
    <x v="1"/>
    <x v="1"/>
    <x v="4"/>
    <x v="4"/>
    <n v="3425.92"/>
    <s v="Title I"/>
  </r>
  <r>
    <s v="13301"/>
    <x v="180"/>
    <x v="1"/>
    <x v="6"/>
    <x v="2"/>
    <x v="2"/>
    <x v="8"/>
    <x v="8"/>
    <n v="3425.33"/>
    <s v="Title I"/>
  </r>
  <r>
    <s v="32354"/>
    <x v="45"/>
    <x v="1"/>
    <x v="1"/>
    <x v="11"/>
    <x v="11"/>
    <x v="0"/>
    <x v="0"/>
    <n v="3419.45"/>
    <s v="Title I"/>
  </r>
  <r>
    <s v="13301"/>
    <x v="180"/>
    <x v="1"/>
    <x v="6"/>
    <x v="15"/>
    <x v="15"/>
    <x v="0"/>
    <x v="0"/>
    <n v="3406"/>
    <s v="Title I"/>
  </r>
  <r>
    <s v="08458"/>
    <x v="53"/>
    <x v="1"/>
    <x v="2"/>
    <x v="26"/>
    <x v="26"/>
    <x v="0"/>
    <x v="0"/>
    <n v="3402.85"/>
    <s v="Title I"/>
  </r>
  <r>
    <s v="03116"/>
    <x v="58"/>
    <x v="1"/>
    <x v="5"/>
    <x v="4"/>
    <x v="4"/>
    <x v="4"/>
    <x v="4"/>
    <n v="3400"/>
    <s v="Title I"/>
  </r>
  <r>
    <s v="31103"/>
    <x v="76"/>
    <x v="1"/>
    <x v="4"/>
    <x v="15"/>
    <x v="15"/>
    <x v="3"/>
    <x v="3"/>
    <n v="3388.93"/>
    <s v="Title I"/>
  </r>
  <r>
    <s v="10070"/>
    <x v="152"/>
    <x v="1"/>
    <x v="1"/>
    <x v="1"/>
    <x v="1"/>
    <x v="4"/>
    <x v="4"/>
    <n v="3387.51"/>
    <s v="Title I"/>
  </r>
  <r>
    <s v="05121"/>
    <x v="31"/>
    <x v="1"/>
    <x v="8"/>
    <x v="26"/>
    <x v="26"/>
    <x v="0"/>
    <x v="0"/>
    <n v="3375.88"/>
    <s v="Title I"/>
  </r>
  <r>
    <s v="31103"/>
    <x v="76"/>
    <x v="1"/>
    <x v="4"/>
    <x v="15"/>
    <x v="15"/>
    <x v="2"/>
    <x v="2"/>
    <n v="3374.09"/>
    <s v="Title I"/>
  </r>
  <r>
    <s v="36401"/>
    <x v="228"/>
    <x v="1"/>
    <x v="5"/>
    <x v="17"/>
    <x v="17"/>
    <x v="0"/>
    <x v="0"/>
    <n v="3372"/>
    <s v="Title I"/>
  </r>
  <r>
    <s v="24111"/>
    <x v="188"/>
    <x v="1"/>
    <x v="6"/>
    <x v="2"/>
    <x v="2"/>
    <x v="0"/>
    <x v="0"/>
    <n v="3369.32"/>
    <s v="Title I"/>
  </r>
  <r>
    <s v="31201"/>
    <x v="98"/>
    <x v="1"/>
    <x v="4"/>
    <x v="2"/>
    <x v="2"/>
    <x v="3"/>
    <x v="3"/>
    <n v="3362.89"/>
    <s v="Title I"/>
  </r>
  <r>
    <s v="24410"/>
    <x v="128"/>
    <x v="1"/>
    <x v="6"/>
    <x v="4"/>
    <x v="4"/>
    <x v="0"/>
    <x v="0"/>
    <n v="3360.17"/>
    <s v="Title I"/>
  </r>
  <r>
    <s v="19028"/>
    <x v="295"/>
    <x v="1"/>
    <x v="3"/>
    <x v="1"/>
    <x v="1"/>
    <x v="0"/>
    <x v="0"/>
    <n v="3356.86"/>
    <s v="Title I"/>
  </r>
  <r>
    <s v="07035"/>
    <x v="298"/>
    <x v="1"/>
    <x v="5"/>
    <x v="11"/>
    <x v="11"/>
    <x v="6"/>
    <x v="6"/>
    <n v="3351.21"/>
    <s v="Title I"/>
  </r>
  <r>
    <s v="17408"/>
    <x v="9"/>
    <x v="1"/>
    <x v="0"/>
    <x v="3"/>
    <x v="3"/>
    <x v="6"/>
    <x v="6"/>
    <n v="3329.48"/>
    <s v="Title I"/>
  </r>
  <r>
    <s v="18402"/>
    <x v="49"/>
    <x v="1"/>
    <x v="8"/>
    <x v="16"/>
    <x v="16"/>
    <x v="0"/>
    <x v="0"/>
    <n v="3329.24"/>
    <s v="Title I"/>
  </r>
  <r>
    <s v="37502"/>
    <x v="28"/>
    <x v="1"/>
    <x v="4"/>
    <x v="22"/>
    <x v="22"/>
    <x v="2"/>
    <x v="2"/>
    <n v="3315"/>
    <s v="Title I"/>
  </r>
  <r>
    <s v="31201"/>
    <x v="98"/>
    <x v="1"/>
    <x v="4"/>
    <x v="22"/>
    <x v="22"/>
    <x v="4"/>
    <x v="4"/>
    <n v="3310"/>
    <s v="Title I"/>
  </r>
  <r>
    <s v="32356"/>
    <x v="32"/>
    <x v="1"/>
    <x v="1"/>
    <x v="1"/>
    <x v="1"/>
    <x v="7"/>
    <x v="7"/>
    <n v="3307.56"/>
    <s v="Title I"/>
  </r>
  <r>
    <s v="22017"/>
    <x v="304"/>
    <x v="1"/>
    <x v="1"/>
    <x v="1"/>
    <x v="1"/>
    <x v="4"/>
    <x v="4"/>
    <n v="3303"/>
    <s v="Both"/>
  </r>
  <r>
    <s v="33036"/>
    <x v="100"/>
    <x v="1"/>
    <x v="1"/>
    <x v="9"/>
    <x v="9"/>
    <x v="3"/>
    <x v="3"/>
    <n v="3291.61"/>
    <s v="Title I"/>
  </r>
  <r>
    <s v="34002"/>
    <x v="55"/>
    <x v="1"/>
    <x v="7"/>
    <x v="4"/>
    <x v="4"/>
    <x v="0"/>
    <x v="0"/>
    <n v="3289.35"/>
    <s v="Title I"/>
  </r>
  <r>
    <s v="14068"/>
    <x v="88"/>
    <x v="1"/>
    <x v="7"/>
    <x v="17"/>
    <x v="17"/>
    <x v="0"/>
    <x v="0"/>
    <n v="3287.18"/>
    <s v="Title I"/>
  </r>
  <r>
    <s v="08401"/>
    <x v="160"/>
    <x v="1"/>
    <x v="2"/>
    <x v="6"/>
    <x v="6"/>
    <x v="4"/>
    <x v="4"/>
    <n v="3275.71"/>
    <s v="Title I"/>
  </r>
  <r>
    <s v="27417"/>
    <x v="82"/>
    <x v="1"/>
    <x v="0"/>
    <x v="15"/>
    <x v="15"/>
    <x v="3"/>
    <x v="3"/>
    <n v="3272.86"/>
    <s v="Title I"/>
  </r>
  <r>
    <s v="04127"/>
    <x v="148"/>
    <x v="1"/>
    <x v="6"/>
    <x v="9"/>
    <x v="9"/>
    <x v="0"/>
    <x v="0"/>
    <n v="3259.35"/>
    <s v="Title I"/>
  </r>
  <r>
    <s v="03052"/>
    <x v="141"/>
    <x v="1"/>
    <x v="5"/>
    <x v="26"/>
    <x v="26"/>
    <x v="0"/>
    <x v="0"/>
    <n v="3258"/>
    <s v="Title I"/>
  </r>
  <r>
    <s v="31306"/>
    <x v="183"/>
    <x v="1"/>
    <x v="4"/>
    <x v="2"/>
    <x v="2"/>
    <x v="2"/>
    <x v="2"/>
    <n v="3249.76"/>
    <s v="Title I"/>
  </r>
  <r>
    <s v="39208"/>
    <x v="94"/>
    <x v="1"/>
    <x v="3"/>
    <x v="6"/>
    <x v="6"/>
    <x v="4"/>
    <x v="4"/>
    <n v="3244.55"/>
    <s v="Title I"/>
  </r>
  <r>
    <s v="29011"/>
    <x v="112"/>
    <x v="1"/>
    <x v="4"/>
    <x v="4"/>
    <x v="4"/>
    <x v="4"/>
    <x v="4"/>
    <n v="3238.94"/>
    <s v="Title I"/>
  </r>
  <r>
    <s v="31006"/>
    <x v="20"/>
    <x v="1"/>
    <x v="4"/>
    <x v="0"/>
    <x v="0"/>
    <x v="3"/>
    <x v="3"/>
    <n v="3238.92"/>
    <s v="Title I"/>
  </r>
  <r>
    <s v="17905"/>
    <x v="226"/>
    <x v="1"/>
    <x v="9"/>
    <x v="17"/>
    <x v="17"/>
    <x v="4"/>
    <x v="4"/>
    <n v="3235.31"/>
    <s v="Title I"/>
  </r>
  <r>
    <s v="33070"/>
    <x v="265"/>
    <x v="1"/>
    <x v="1"/>
    <x v="4"/>
    <x v="4"/>
    <x v="0"/>
    <x v="0"/>
    <n v="3232.17"/>
    <s v="Title I"/>
  </r>
  <r>
    <s v="37501"/>
    <x v="11"/>
    <x v="1"/>
    <x v="4"/>
    <x v="3"/>
    <x v="3"/>
    <x v="6"/>
    <x v="6"/>
    <n v="3228.39"/>
    <s v="Title I"/>
  </r>
  <r>
    <s v="11001"/>
    <x v="18"/>
    <x v="1"/>
    <x v="5"/>
    <x v="32"/>
    <x v="32"/>
    <x v="2"/>
    <x v="2"/>
    <n v="3225.99"/>
    <s v="Title I"/>
  </r>
  <r>
    <s v="39200"/>
    <x v="43"/>
    <x v="1"/>
    <x v="3"/>
    <x v="14"/>
    <x v="14"/>
    <x v="4"/>
    <x v="4"/>
    <n v="3222.75"/>
    <s v="Title I"/>
  </r>
  <r>
    <s v="02420"/>
    <x v="196"/>
    <x v="1"/>
    <x v="5"/>
    <x v="11"/>
    <x v="11"/>
    <x v="0"/>
    <x v="0"/>
    <n v="3213.99"/>
    <s v="Title I"/>
  </r>
  <r>
    <s v="32361"/>
    <x v="33"/>
    <x v="1"/>
    <x v="1"/>
    <x v="4"/>
    <x v="4"/>
    <x v="0"/>
    <x v="0"/>
    <n v="3210.97"/>
    <s v="Title I"/>
  </r>
  <r>
    <s v="01147"/>
    <x v="70"/>
    <x v="1"/>
    <x v="5"/>
    <x v="35"/>
    <x v="35"/>
    <x v="4"/>
    <x v="4"/>
    <n v="3210.77"/>
    <s v="Title I"/>
  </r>
  <r>
    <s v="19028"/>
    <x v="295"/>
    <x v="1"/>
    <x v="3"/>
    <x v="4"/>
    <x v="4"/>
    <x v="4"/>
    <x v="4"/>
    <n v="3194.88"/>
    <s v="Title I"/>
  </r>
  <r>
    <s v="39201"/>
    <x v="34"/>
    <x v="1"/>
    <x v="3"/>
    <x v="24"/>
    <x v="24"/>
    <x v="6"/>
    <x v="6"/>
    <n v="3178"/>
    <s v="Title I"/>
  </r>
  <r>
    <s v="09075"/>
    <x v="149"/>
    <x v="1"/>
    <x v="6"/>
    <x v="2"/>
    <x v="2"/>
    <x v="8"/>
    <x v="8"/>
    <n v="3175.45"/>
    <s v="Title I"/>
  </r>
  <r>
    <s v="17402"/>
    <x v="172"/>
    <x v="1"/>
    <x v="0"/>
    <x v="14"/>
    <x v="14"/>
    <x v="4"/>
    <x v="4"/>
    <n v="3170.56"/>
    <s v="Title I"/>
  </r>
  <r>
    <s v="08401"/>
    <x v="160"/>
    <x v="1"/>
    <x v="2"/>
    <x v="4"/>
    <x v="4"/>
    <x v="4"/>
    <x v="4"/>
    <n v="3156.67"/>
    <s v="Title I"/>
  </r>
  <r>
    <s v="05323"/>
    <x v="73"/>
    <x v="1"/>
    <x v="8"/>
    <x v="1"/>
    <x v="1"/>
    <x v="0"/>
    <x v="0"/>
    <n v="3150"/>
    <s v="Title I"/>
  </r>
  <r>
    <s v="39209"/>
    <x v="110"/>
    <x v="1"/>
    <x v="3"/>
    <x v="26"/>
    <x v="26"/>
    <x v="6"/>
    <x v="6"/>
    <n v="3148.44"/>
    <s v="Title I"/>
  </r>
  <r>
    <s v="17210"/>
    <x v="1"/>
    <x v="1"/>
    <x v="0"/>
    <x v="30"/>
    <x v="30"/>
    <x v="6"/>
    <x v="6"/>
    <n v="3144.3"/>
    <s v="Title I"/>
  </r>
  <r>
    <s v="21237"/>
    <x v="233"/>
    <x v="1"/>
    <x v="7"/>
    <x v="15"/>
    <x v="15"/>
    <x v="3"/>
    <x v="3"/>
    <n v="3139.6"/>
    <s v="Title I"/>
  </r>
  <r>
    <s v="01147"/>
    <x v="70"/>
    <x v="1"/>
    <x v="5"/>
    <x v="32"/>
    <x v="32"/>
    <x v="4"/>
    <x v="4"/>
    <n v="3139.52"/>
    <s v="Title I"/>
  </r>
  <r>
    <s v="27401"/>
    <x v="114"/>
    <x v="1"/>
    <x v="0"/>
    <x v="0"/>
    <x v="0"/>
    <x v="6"/>
    <x v="6"/>
    <n v="3126.18"/>
    <s v="Title I"/>
  </r>
  <r>
    <s v="21300"/>
    <x v="204"/>
    <x v="1"/>
    <x v="7"/>
    <x v="26"/>
    <x v="26"/>
    <x v="0"/>
    <x v="0"/>
    <n v="3123.75"/>
    <s v="Title I"/>
  </r>
  <r>
    <s v="17408"/>
    <x v="9"/>
    <x v="1"/>
    <x v="0"/>
    <x v="21"/>
    <x v="21"/>
    <x v="6"/>
    <x v="6"/>
    <n v="3122.13"/>
    <s v="Title I"/>
  </r>
  <r>
    <s v="25116"/>
    <x v="208"/>
    <x v="1"/>
    <x v="7"/>
    <x v="19"/>
    <x v="19"/>
    <x v="6"/>
    <x v="6"/>
    <n v="3120"/>
    <s v="Title I"/>
  </r>
  <r>
    <s v="17408"/>
    <x v="9"/>
    <x v="1"/>
    <x v="0"/>
    <x v="3"/>
    <x v="3"/>
    <x v="4"/>
    <x v="4"/>
    <n v="3120"/>
    <s v="Title I"/>
  </r>
  <r>
    <s v="33030"/>
    <x v="282"/>
    <x v="1"/>
    <x v="1"/>
    <x v="10"/>
    <x v="10"/>
    <x v="6"/>
    <x v="6"/>
    <n v="3119.03"/>
    <s v="Title I"/>
  </r>
  <r>
    <s v="04019"/>
    <x v="142"/>
    <x v="1"/>
    <x v="6"/>
    <x v="25"/>
    <x v="25"/>
    <x v="4"/>
    <x v="4"/>
    <n v="3118.35"/>
    <s v="Title I"/>
  </r>
  <r>
    <s v="06037"/>
    <x v="6"/>
    <x v="1"/>
    <x v="2"/>
    <x v="26"/>
    <x v="26"/>
    <x v="0"/>
    <x v="0"/>
    <n v="3116.51"/>
    <s v="Title I"/>
  </r>
  <r>
    <s v="07002"/>
    <x v="186"/>
    <x v="1"/>
    <x v="5"/>
    <x v="1"/>
    <x v="1"/>
    <x v="4"/>
    <x v="4"/>
    <n v="3111.69"/>
    <s v="Title I"/>
  </r>
  <r>
    <s v="22009"/>
    <x v="206"/>
    <x v="1"/>
    <x v="1"/>
    <x v="1"/>
    <x v="1"/>
    <x v="0"/>
    <x v="0"/>
    <n v="3111"/>
    <s v="Title I"/>
  </r>
  <r>
    <s v="01147"/>
    <x v="70"/>
    <x v="1"/>
    <x v="5"/>
    <x v="19"/>
    <x v="19"/>
    <x v="4"/>
    <x v="4"/>
    <n v="3105.36"/>
    <s v="Title I"/>
  </r>
  <r>
    <s v="16046"/>
    <x v="274"/>
    <x v="1"/>
    <x v="8"/>
    <x v="15"/>
    <x v="15"/>
    <x v="6"/>
    <x v="6"/>
    <n v="3092.53"/>
    <s v="Title I"/>
  </r>
  <r>
    <s v="05402"/>
    <x v="54"/>
    <x v="1"/>
    <x v="8"/>
    <x v="2"/>
    <x v="2"/>
    <x v="2"/>
    <x v="2"/>
    <n v="3091.87"/>
    <s v="Title I"/>
  </r>
  <r>
    <s v="28137"/>
    <x v="242"/>
    <x v="1"/>
    <x v="4"/>
    <x v="1"/>
    <x v="1"/>
    <x v="2"/>
    <x v="2"/>
    <n v="3079.8"/>
    <s v="Title I"/>
  </r>
  <r>
    <s v="39208"/>
    <x v="94"/>
    <x v="1"/>
    <x v="3"/>
    <x v="14"/>
    <x v="14"/>
    <x v="0"/>
    <x v="0"/>
    <n v="3078.5"/>
    <s v="Title I"/>
  </r>
  <r>
    <s v="03052"/>
    <x v="141"/>
    <x v="1"/>
    <x v="5"/>
    <x v="14"/>
    <x v="14"/>
    <x v="4"/>
    <x v="4"/>
    <n v="3071.95"/>
    <s v="Title I"/>
  </r>
  <r>
    <s v="13073"/>
    <x v="65"/>
    <x v="1"/>
    <x v="3"/>
    <x v="22"/>
    <x v="22"/>
    <x v="3"/>
    <x v="3"/>
    <n v="3068.23"/>
    <s v="Title I"/>
  </r>
  <r>
    <s v="27402"/>
    <x v="62"/>
    <x v="1"/>
    <x v="0"/>
    <x v="21"/>
    <x v="21"/>
    <x v="4"/>
    <x v="4"/>
    <n v="3058.55"/>
    <s v="Title I"/>
  </r>
  <r>
    <s v="30303"/>
    <x v="154"/>
    <x v="1"/>
    <x v="2"/>
    <x v="22"/>
    <x v="22"/>
    <x v="2"/>
    <x v="2"/>
    <n v="3055.18"/>
    <s v="Title I"/>
  </r>
  <r>
    <s v="27001"/>
    <x v="86"/>
    <x v="1"/>
    <x v="0"/>
    <x v="26"/>
    <x v="26"/>
    <x v="6"/>
    <x v="6"/>
    <n v="3053.91"/>
    <s v="Title I"/>
  </r>
  <r>
    <s v="14172"/>
    <x v="125"/>
    <x v="1"/>
    <x v="7"/>
    <x v="1"/>
    <x v="1"/>
    <x v="4"/>
    <x v="4"/>
    <n v="3050.54"/>
    <s v="Title I"/>
  </r>
  <r>
    <s v="13073"/>
    <x v="65"/>
    <x v="1"/>
    <x v="3"/>
    <x v="6"/>
    <x v="6"/>
    <x v="0"/>
    <x v="0"/>
    <n v="3044.91"/>
    <s v="Title I"/>
  </r>
  <r>
    <s v="29311"/>
    <x v="225"/>
    <x v="1"/>
    <x v="4"/>
    <x v="17"/>
    <x v="17"/>
    <x v="0"/>
    <x v="0"/>
    <n v="3036"/>
    <s v="Title I"/>
  </r>
  <r>
    <s v="21237"/>
    <x v="233"/>
    <x v="1"/>
    <x v="7"/>
    <x v="9"/>
    <x v="9"/>
    <x v="0"/>
    <x v="0"/>
    <n v="3033.78"/>
    <s v="Title I"/>
  </r>
  <r>
    <s v="18100"/>
    <x v="107"/>
    <x v="1"/>
    <x v="8"/>
    <x v="0"/>
    <x v="0"/>
    <x v="6"/>
    <x v="6"/>
    <n v="3016.49"/>
    <s v="Title I"/>
  </r>
  <r>
    <s v="13165"/>
    <x v="78"/>
    <x v="1"/>
    <x v="6"/>
    <x v="17"/>
    <x v="17"/>
    <x v="4"/>
    <x v="4"/>
    <n v="3014.22"/>
    <s v="Title I"/>
  </r>
  <r>
    <s v="04228"/>
    <x v="164"/>
    <x v="1"/>
    <x v="6"/>
    <x v="17"/>
    <x v="17"/>
    <x v="4"/>
    <x v="4"/>
    <n v="3013.56"/>
    <s v="Title I"/>
  </r>
  <r>
    <s v="01147"/>
    <x v="70"/>
    <x v="1"/>
    <x v="5"/>
    <x v="2"/>
    <x v="2"/>
    <x v="3"/>
    <x v="3"/>
    <n v="3010.42"/>
    <s v="Title I"/>
  </r>
  <r>
    <s v="21302"/>
    <x v="126"/>
    <x v="1"/>
    <x v="7"/>
    <x v="9"/>
    <x v="9"/>
    <x v="1"/>
    <x v="1"/>
    <n v="3008.67"/>
    <s v="Title I"/>
  </r>
  <r>
    <s v="34402"/>
    <x v="146"/>
    <x v="1"/>
    <x v="7"/>
    <x v="17"/>
    <x v="17"/>
    <x v="4"/>
    <x v="4"/>
    <n v="3007.39"/>
    <s v="Title I"/>
  </r>
  <r>
    <s v="24350"/>
    <x v="193"/>
    <x v="1"/>
    <x v="6"/>
    <x v="1"/>
    <x v="1"/>
    <x v="6"/>
    <x v="6"/>
    <n v="3000"/>
    <s v="Title I"/>
  </r>
  <r>
    <s v="38322"/>
    <x v="224"/>
    <x v="1"/>
    <x v="1"/>
    <x v="17"/>
    <x v="17"/>
    <x v="2"/>
    <x v="2"/>
    <n v="3000"/>
    <s v="Title I"/>
  </r>
  <r>
    <s v="27019"/>
    <x v="259"/>
    <x v="1"/>
    <x v="0"/>
    <x v="11"/>
    <x v="11"/>
    <x v="6"/>
    <x v="6"/>
    <n v="3000"/>
    <s v="Title I"/>
  </r>
  <r>
    <s v="22008"/>
    <x v="276"/>
    <x v="1"/>
    <x v="1"/>
    <x v="15"/>
    <x v="15"/>
    <x v="0"/>
    <x v="0"/>
    <n v="2999"/>
    <s v="Title I"/>
  </r>
  <r>
    <s v="17403"/>
    <x v="8"/>
    <x v="1"/>
    <x v="0"/>
    <x v="14"/>
    <x v="14"/>
    <x v="2"/>
    <x v="2"/>
    <n v="2998.42"/>
    <s v="Title I"/>
  </r>
  <r>
    <s v="19401"/>
    <x v="106"/>
    <x v="1"/>
    <x v="3"/>
    <x v="1"/>
    <x v="1"/>
    <x v="0"/>
    <x v="0"/>
    <n v="2996.91"/>
    <s v="Title I"/>
  </r>
  <r>
    <s v="03116"/>
    <x v="58"/>
    <x v="1"/>
    <x v="5"/>
    <x v="2"/>
    <x v="2"/>
    <x v="3"/>
    <x v="3"/>
    <n v="2994.54"/>
    <s v="Title I"/>
  </r>
  <r>
    <s v="13073"/>
    <x v="65"/>
    <x v="1"/>
    <x v="3"/>
    <x v="1"/>
    <x v="1"/>
    <x v="4"/>
    <x v="4"/>
    <n v="2985.31"/>
    <s v="Title I"/>
  </r>
  <r>
    <s v="21237"/>
    <x v="233"/>
    <x v="1"/>
    <x v="7"/>
    <x v="26"/>
    <x v="26"/>
    <x v="6"/>
    <x v="6"/>
    <n v="2985"/>
    <s v="Title I"/>
  </r>
  <r>
    <s v="13073"/>
    <x v="65"/>
    <x v="1"/>
    <x v="3"/>
    <x v="17"/>
    <x v="17"/>
    <x v="0"/>
    <x v="0"/>
    <n v="2976.98"/>
    <s v="Title I"/>
  </r>
  <r>
    <s v="34003"/>
    <x v="22"/>
    <x v="1"/>
    <x v="7"/>
    <x v="10"/>
    <x v="10"/>
    <x v="0"/>
    <x v="0"/>
    <n v="2951.55"/>
    <s v="Title I"/>
  </r>
  <r>
    <s v="16020"/>
    <x v="262"/>
    <x v="1"/>
    <x v="8"/>
    <x v="1"/>
    <x v="1"/>
    <x v="0"/>
    <x v="0"/>
    <n v="2944.36"/>
    <s v="Title I"/>
  </r>
  <r>
    <s v="23402"/>
    <x v="67"/>
    <x v="1"/>
    <x v="7"/>
    <x v="18"/>
    <x v="18"/>
    <x v="0"/>
    <x v="0"/>
    <n v="2940.35"/>
    <s v="Title I"/>
  </r>
  <r>
    <s v="39201"/>
    <x v="34"/>
    <x v="1"/>
    <x v="3"/>
    <x v="11"/>
    <x v="11"/>
    <x v="4"/>
    <x v="4"/>
    <n v="2940"/>
    <s v="Title I"/>
  </r>
  <r>
    <s v="14117"/>
    <x v="293"/>
    <x v="1"/>
    <x v="7"/>
    <x v="11"/>
    <x v="11"/>
    <x v="6"/>
    <x v="6"/>
    <n v="2934.72"/>
    <s v="Title I"/>
  </r>
  <r>
    <s v="07002"/>
    <x v="186"/>
    <x v="1"/>
    <x v="5"/>
    <x v="19"/>
    <x v="19"/>
    <x v="4"/>
    <x v="4"/>
    <n v="2933.64"/>
    <s v="Title I"/>
  </r>
  <r>
    <s v="26070"/>
    <x v="231"/>
    <x v="1"/>
    <x v="1"/>
    <x v="11"/>
    <x v="11"/>
    <x v="6"/>
    <x v="6"/>
    <n v="2933.25"/>
    <s v="Title I"/>
  </r>
  <r>
    <s v="04222"/>
    <x v="99"/>
    <x v="1"/>
    <x v="6"/>
    <x v="15"/>
    <x v="15"/>
    <x v="0"/>
    <x v="0"/>
    <n v="2912"/>
    <s v="Title I"/>
  </r>
  <r>
    <s v="09209"/>
    <x v="217"/>
    <x v="1"/>
    <x v="6"/>
    <x v="9"/>
    <x v="9"/>
    <x v="0"/>
    <x v="0"/>
    <n v="2909.79"/>
    <s v="Title I"/>
  </r>
  <r>
    <s v="09102"/>
    <x v="270"/>
    <x v="1"/>
    <x v="6"/>
    <x v="1"/>
    <x v="1"/>
    <x v="0"/>
    <x v="0"/>
    <n v="2908.95"/>
    <s v="Both"/>
  </r>
  <r>
    <s v="17401"/>
    <x v="5"/>
    <x v="1"/>
    <x v="0"/>
    <x v="18"/>
    <x v="18"/>
    <x v="4"/>
    <x v="4"/>
    <n v="2908.19"/>
    <s v="Title I"/>
  </r>
  <r>
    <s v="39200"/>
    <x v="43"/>
    <x v="1"/>
    <x v="3"/>
    <x v="35"/>
    <x v="35"/>
    <x v="6"/>
    <x v="6"/>
    <n v="2906.32"/>
    <s v="Title I"/>
  </r>
  <r>
    <s v="05313"/>
    <x v="163"/>
    <x v="1"/>
    <x v="8"/>
    <x v="9"/>
    <x v="9"/>
    <x v="4"/>
    <x v="4"/>
    <n v="2904.79"/>
    <s v="Title I"/>
  </r>
  <r>
    <s v="13144"/>
    <x v="77"/>
    <x v="1"/>
    <x v="6"/>
    <x v="1"/>
    <x v="1"/>
    <x v="8"/>
    <x v="8"/>
    <n v="2902.2"/>
    <s v="Title I"/>
  </r>
  <r>
    <s v="03116"/>
    <x v="58"/>
    <x v="1"/>
    <x v="5"/>
    <x v="15"/>
    <x v="15"/>
    <x v="2"/>
    <x v="2"/>
    <n v="2900.88"/>
    <s v="Title I"/>
  </r>
  <r>
    <s v="31004"/>
    <x v="40"/>
    <x v="1"/>
    <x v="4"/>
    <x v="10"/>
    <x v="10"/>
    <x v="0"/>
    <x v="0"/>
    <n v="2894.15"/>
    <s v="Title I"/>
  </r>
  <r>
    <s v="13144"/>
    <x v="77"/>
    <x v="1"/>
    <x v="6"/>
    <x v="10"/>
    <x v="10"/>
    <x v="0"/>
    <x v="0"/>
    <n v="2883.54"/>
    <s v="Title I"/>
  </r>
  <r>
    <s v="27343"/>
    <x v="169"/>
    <x v="1"/>
    <x v="0"/>
    <x v="14"/>
    <x v="14"/>
    <x v="3"/>
    <x v="3"/>
    <n v="2874.35"/>
    <s v="Title I"/>
  </r>
  <r>
    <s v="04228"/>
    <x v="164"/>
    <x v="1"/>
    <x v="6"/>
    <x v="15"/>
    <x v="15"/>
    <x v="3"/>
    <x v="3"/>
    <n v="2856.07"/>
    <s v="Title I"/>
  </r>
  <r>
    <s v="27344"/>
    <x v="140"/>
    <x v="1"/>
    <x v="0"/>
    <x v="11"/>
    <x v="11"/>
    <x v="6"/>
    <x v="6"/>
    <n v="2841.8"/>
    <s v="Title I"/>
  </r>
  <r>
    <s v="13301"/>
    <x v="180"/>
    <x v="1"/>
    <x v="6"/>
    <x v="2"/>
    <x v="2"/>
    <x v="2"/>
    <x v="2"/>
    <n v="2838.36"/>
    <s v="Title I"/>
  </r>
  <r>
    <s v="21401"/>
    <x v="59"/>
    <x v="1"/>
    <x v="7"/>
    <x v="16"/>
    <x v="16"/>
    <x v="4"/>
    <x v="4"/>
    <n v="2836.26"/>
    <s v="Title I"/>
  </r>
  <r>
    <s v="24111"/>
    <x v="188"/>
    <x v="1"/>
    <x v="6"/>
    <x v="22"/>
    <x v="22"/>
    <x v="6"/>
    <x v="6"/>
    <n v="2834.11"/>
    <s v="Title I"/>
  </r>
  <r>
    <s v="27402"/>
    <x v="62"/>
    <x v="1"/>
    <x v="0"/>
    <x v="19"/>
    <x v="19"/>
    <x v="0"/>
    <x v="0"/>
    <n v="2831.93"/>
    <s v="Title I"/>
  </r>
  <r>
    <s v="37507"/>
    <x v="71"/>
    <x v="1"/>
    <x v="4"/>
    <x v="1"/>
    <x v="1"/>
    <x v="7"/>
    <x v="7"/>
    <n v="2828"/>
    <s v="Title I"/>
  </r>
  <r>
    <s v="13144"/>
    <x v="77"/>
    <x v="1"/>
    <x v="6"/>
    <x v="0"/>
    <x v="0"/>
    <x v="6"/>
    <x v="6"/>
    <n v="2826.72"/>
    <s v="Title I"/>
  </r>
  <r>
    <s v="37504"/>
    <x v="87"/>
    <x v="1"/>
    <x v="4"/>
    <x v="2"/>
    <x v="2"/>
    <x v="3"/>
    <x v="3"/>
    <n v="2820.99"/>
    <s v="Title I"/>
  </r>
  <r>
    <s v="32325"/>
    <x v="123"/>
    <x v="1"/>
    <x v="1"/>
    <x v="11"/>
    <x v="11"/>
    <x v="0"/>
    <x v="0"/>
    <n v="2818.86"/>
    <s v="Title I"/>
  </r>
  <r>
    <s v="04127"/>
    <x v="148"/>
    <x v="1"/>
    <x v="6"/>
    <x v="29"/>
    <x v="29"/>
    <x v="0"/>
    <x v="0"/>
    <n v="2814.72"/>
    <s v="Title I"/>
  </r>
  <r>
    <s v="32363"/>
    <x v="74"/>
    <x v="1"/>
    <x v="1"/>
    <x v="2"/>
    <x v="2"/>
    <x v="3"/>
    <x v="3"/>
    <n v="2799.19"/>
    <s v="Title I"/>
  </r>
  <r>
    <s v="27320"/>
    <x v="46"/>
    <x v="1"/>
    <x v="0"/>
    <x v="21"/>
    <x v="21"/>
    <x v="0"/>
    <x v="0"/>
    <n v="2798.13"/>
    <s v="Title I"/>
  </r>
  <r>
    <s v="36250"/>
    <x v="104"/>
    <x v="1"/>
    <x v="5"/>
    <x v="14"/>
    <x v="14"/>
    <x v="3"/>
    <x v="3"/>
    <n v="2797.9"/>
    <s v="Title I"/>
  </r>
  <r>
    <s v="32903"/>
    <x v="283"/>
    <x v="1"/>
    <x v="1"/>
    <x v="7"/>
    <x v="7"/>
    <x v="5"/>
    <x v="5"/>
    <n v="2796.92"/>
    <s v="Title I"/>
  </r>
  <r>
    <s v="32312"/>
    <x v="291"/>
    <x v="1"/>
    <x v="1"/>
    <x v="11"/>
    <x v="11"/>
    <x v="0"/>
    <x v="0"/>
    <n v="2796.73"/>
    <s v="Title I"/>
  </r>
  <r>
    <s v="32325"/>
    <x v="123"/>
    <x v="1"/>
    <x v="1"/>
    <x v="2"/>
    <x v="2"/>
    <x v="3"/>
    <x v="3"/>
    <n v="2793.76"/>
    <s v="Title I"/>
  </r>
  <r>
    <s v="20405"/>
    <x v="102"/>
    <x v="1"/>
    <x v="2"/>
    <x v="0"/>
    <x v="0"/>
    <x v="3"/>
    <x v="3"/>
    <n v="2785.29"/>
    <s v="Title I"/>
  </r>
  <r>
    <s v="25116"/>
    <x v="208"/>
    <x v="1"/>
    <x v="7"/>
    <x v="9"/>
    <x v="9"/>
    <x v="6"/>
    <x v="6"/>
    <n v="2783.57"/>
    <s v="Title I"/>
  </r>
  <r>
    <s v="32361"/>
    <x v="33"/>
    <x v="1"/>
    <x v="1"/>
    <x v="1"/>
    <x v="1"/>
    <x v="7"/>
    <x v="7"/>
    <n v="2782.5"/>
    <s v="Title I"/>
  </r>
  <r>
    <s v="17415"/>
    <x v="4"/>
    <x v="1"/>
    <x v="0"/>
    <x v="13"/>
    <x v="13"/>
    <x v="3"/>
    <x v="3"/>
    <n v="2781.78"/>
    <s v="Title I"/>
  </r>
  <r>
    <s v="13165"/>
    <x v="78"/>
    <x v="1"/>
    <x v="6"/>
    <x v="15"/>
    <x v="15"/>
    <x v="3"/>
    <x v="3"/>
    <n v="2780.67"/>
    <s v="Title I"/>
  </r>
  <r>
    <s v="36402"/>
    <x v="247"/>
    <x v="1"/>
    <x v="5"/>
    <x v="21"/>
    <x v="21"/>
    <x v="2"/>
    <x v="2"/>
    <n v="2779"/>
    <s v="Title I"/>
  </r>
  <r>
    <s v="34003"/>
    <x v="22"/>
    <x v="1"/>
    <x v="7"/>
    <x v="8"/>
    <x v="8"/>
    <x v="2"/>
    <x v="2"/>
    <n v="2774.49"/>
    <s v="Title I"/>
  </r>
  <r>
    <s v="32356"/>
    <x v="32"/>
    <x v="1"/>
    <x v="1"/>
    <x v="15"/>
    <x v="15"/>
    <x v="4"/>
    <x v="4"/>
    <n v="2762.76"/>
    <s v="Title I"/>
  </r>
  <r>
    <s v="32325"/>
    <x v="123"/>
    <x v="1"/>
    <x v="1"/>
    <x v="19"/>
    <x v="19"/>
    <x v="4"/>
    <x v="4"/>
    <n v="2759.17"/>
    <s v="Title I"/>
  </r>
  <r>
    <s v="20404"/>
    <x v="135"/>
    <x v="1"/>
    <x v="3"/>
    <x v="11"/>
    <x v="11"/>
    <x v="0"/>
    <x v="0"/>
    <n v="2752.7"/>
    <s v="Title I"/>
  </r>
  <r>
    <s v="19401"/>
    <x v="106"/>
    <x v="1"/>
    <x v="3"/>
    <x v="10"/>
    <x v="10"/>
    <x v="6"/>
    <x v="6"/>
    <n v="2748.72"/>
    <s v="Title I"/>
  </r>
  <r>
    <s v="02250"/>
    <x v="81"/>
    <x v="1"/>
    <x v="5"/>
    <x v="15"/>
    <x v="15"/>
    <x v="2"/>
    <x v="2"/>
    <n v="2744.19"/>
    <s v="Title I"/>
  </r>
  <r>
    <s v="17403"/>
    <x v="8"/>
    <x v="1"/>
    <x v="0"/>
    <x v="5"/>
    <x v="5"/>
    <x v="3"/>
    <x v="3"/>
    <n v="2739.34"/>
    <s v="Title I"/>
  </r>
  <r>
    <s v="31016"/>
    <x v="44"/>
    <x v="1"/>
    <x v="4"/>
    <x v="15"/>
    <x v="15"/>
    <x v="4"/>
    <x v="4"/>
    <n v="2739.1"/>
    <s v="Title I"/>
  </r>
  <r>
    <s v="32354"/>
    <x v="45"/>
    <x v="1"/>
    <x v="1"/>
    <x v="17"/>
    <x v="17"/>
    <x v="0"/>
    <x v="0"/>
    <n v="2735.57"/>
    <s v="Title I"/>
  </r>
  <r>
    <s v="08401"/>
    <x v="160"/>
    <x v="1"/>
    <x v="2"/>
    <x v="15"/>
    <x v="15"/>
    <x v="4"/>
    <x v="4"/>
    <n v="2723.28"/>
    <s v="Title I"/>
  </r>
  <r>
    <s v="21014"/>
    <x v="174"/>
    <x v="1"/>
    <x v="7"/>
    <x v="24"/>
    <x v="24"/>
    <x v="6"/>
    <x v="6"/>
    <n v="2722.23"/>
    <s v="Title I"/>
  </r>
  <r>
    <s v="27403"/>
    <x v="15"/>
    <x v="1"/>
    <x v="0"/>
    <x v="23"/>
    <x v="23"/>
    <x v="6"/>
    <x v="6"/>
    <n v="2720"/>
    <s v="Title I"/>
  </r>
  <r>
    <s v="17401"/>
    <x v="5"/>
    <x v="1"/>
    <x v="0"/>
    <x v="17"/>
    <x v="17"/>
    <x v="0"/>
    <x v="0"/>
    <n v="2710.36"/>
    <s v="Title I"/>
  </r>
  <r>
    <s v="06117"/>
    <x v="79"/>
    <x v="1"/>
    <x v="2"/>
    <x v="0"/>
    <x v="0"/>
    <x v="6"/>
    <x v="6"/>
    <n v="2700"/>
    <s v="Title I"/>
  </r>
  <r>
    <s v="32361"/>
    <x v="33"/>
    <x v="1"/>
    <x v="1"/>
    <x v="16"/>
    <x v="16"/>
    <x v="3"/>
    <x v="3"/>
    <n v="2695.74"/>
    <s v="Title I"/>
  </r>
  <r>
    <s v="14400"/>
    <x v="219"/>
    <x v="1"/>
    <x v="7"/>
    <x v="3"/>
    <x v="3"/>
    <x v="6"/>
    <x v="6"/>
    <n v="2690"/>
    <s v="Title I"/>
  </r>
  <r>
    <s v="32081"/>
    <x v="2"/>
    <x v="1"/>
    <x v="1"/>
    <x v="10"/>
    <x v="10"/>
    <x v="3"/>
    <x v="3"/>
    <n v="2683.57"/>
    <s v="Title I"/>
  </r>
  <r>
    <s v="05121"/>
    <x v="31"/>
    <x v="1"/>
    <x v="8"/>
    <x v="6"/>
    <x v="6"/>
    <x v="4"/>
    <x v="4"/>
    <n v="2676.21"/>
    <s v="Title I"/>
  </r>
  <r>
    <s v="13144"/>
    <x v="77"/>
    <x v="1"/>
    <x v="6"/>
    <x v="22"/>
    <x v="22"/>
    <x v="6"/>
    <x v="6"/>
    <n v="2672.9"/>
    <s v="Title I"/>
  </r>
  <r>
    <s v="17210"/>
    <x v="1"/>
    <x v="1"/>
    <x v="0"/>
    <x v="15"/>
    <x v="15"/>
    <x v="3"/>
    <x v="3"/>
    <n v="2672.69"/>
    <s v="Title I"/>
  </r>
  <r>
    <s v="38267"/>
    <x v="96"/>
    <x v="1"/>
    <x v="1"/>
    <x v="6"/>
    <x v="6"/>
    <x v="3"/>
    <x v="3"/>
    <n v="2670"/>
    <s v="Title I"/>
  </r>
  <r>
    <s v="39204"/>
    <x v="103"/>
    <x v="1"/>
    <x v="3"/>
    <x v="14"/>
    <x v="14"/>
    <x v="3"/>
    <x v="3"/>
    <n v="2669.02"/>
    <s v="Title I"/>
  </r>
  <r>
    <s v="32414"/>
    <x v="161"/>
    <x v="1"/>
    <x v="1"/>
    <x v="4"/>
    <x v="4"/>
    <x v="0"/>
    <x v="0"/>
    <n v="2666.88"/>
    <s v="Title I"/>
  </r>
  <r>
    <s v="14065"/>
    <x v="145"/>
    <x v="1"/>
    <x v="7"/>
    <x v="14"/>
    <x v="14"/>
    <x v="6"/>
    <x v="6"/>
    <n v="2665.56"/>
    <s v="Title I"/>
  </r>
  <r>
    <s v="18901"/>
    <x v="245"/>
    <x v="1"/>
    <x v="9"/>
    <x v="3"/>
    <x v="3"/>
    <x v="6"/>
    <x v="6"/>
    <n v="2656.29"/>
    <s v="Title I"/>
  </r>
  <r>
    <s v="21237"/>
    <x v="233"/>
    <x v="1"/>
    <x v="7"/>
    <x v="6"/>
    <x v="6"/>
    <x v="0"/>
    <x v="0"/>
    <n v="2650.06"/>
    <s v="Title I"/>
  </r>
  <r>
    <s v="27320"/>
    <x v="46"/>
    <x v="1"/>
    <x v="0"/>
    <x v="0"/>
    <x v="0"/>
    <x v="3"/>
    <x v="3"/>
    <n v="2648.66"/>
    <s v="Title I"/>
  </r>
  <r>
    <s v="33206"/>
    <x v="198"/>
    <x v="1"/>
    <x v="1"/>
    <x v="15"/>
    <x v="15"/>
    <x v="0"/>
    <x v="0"/>
    <n v="2637.61"/>
    <s v="Title I"/>
  </r>
  <r>
    <s v="14117"/>
    <x v="293"/>
    <x v="1"/>
    <x v="7"/>
    <x v="1"/>
    <x v="1"/>
    <x v="2"/>
    <x v="2"/>
    <n v="2625"/>
    <s v="Title I"/>
  </r>
  <r>
    <s v="08402"/>
    <x v="165"/>
    <x v="1"/>
    <x v="2"/>
    <x v="0"/>
    <x v="0"/>
    <x v="1"/>
    <x v="1"/>
    <n v="2616.58"/>
    <s v="Title I"/>
  </r>
  <r>
    <s v="21302"/>
    <x v="126"/>
    <x v="1"/>
    <x v="7"/>
    <x v="17"/>
    <x v="17"/>
    <x v="3"/>
    <x v="3"/>
    <n v="2612.16"/>
    <s v="Title I"/>
  </r>
  <r>
    <s v="13146"/>
    <x v="138"/>
    <x v="1"/>
    <x v="6"/>
    <x v="26"/>
    <x v="26"/>
    <x v="8"/>
    <x v="8"/>
    <n v="2605.4299999999998"/>
    <s v="Title I"/>
  </r>
  <r>
    <s v="14068"/>
    <x v="88"/>
    <x v="1"/>
    <x v="7"/>
    <x v="9"/>
    <x v="9"/>
    <x v="0"/>
    <x v="0"/>
    <n v="2601.81"/>
    <s v="Title I"/>
  </r>
  <r>
    <s v="13165"/>
    <x v="78"/>
    <x v="1"/>
    <x v="6"/>
    <x v="1"/>
    <x v="1"/>
    <x v="4"/>
    <x v="4"/>
    <n v="2601.2800000000002"/>
    <s v="Title I"/>
  </r>
  <r>
    <s v="04222"/>
    <x v="99"/>
    <x v="1"/>
    <x v="6"/>
    <x v="10"/>
    <x v="10"/>
    <x v="0"/>
    <x v="0"/>
    <n v="2596"/>
    <s v="Title I"/>
  </r>
  <r>
    <s v="31306"/>
    <x v="183"/>
    <x v="1"/>
    <x v="4"/>
    <x v="17"/>
    <x v="17"/>
    <x v="6"/>
    <x v="6"/>
    <n v="2595"/>
    <s v="Title I"/>
  </r>
  <r>
    <s v="05313"/>
    <x v="163"/>
    <x v="1"/>
    <x v="8"/>
    <x v="22"/>
    <x v="22"/>
    <x v="6"/>
    <x v="6"/>
    <n v="2593.81"/>
    <s v="Title I"/>
  </r>
  <r>
    <s v="01147"/>
    <x v="70"/>
    <x v="1"/>
    <x v="5"/>
    <x v="0"/>
    <x v="0"/>
    <x v="3"/>
    <x v="3"/>
    <n v="2587.5500000000002"/>
    <s v="Title I"/>
  </r>
  <r>
    <s v="27401"/>
    <x v="114"/>
    <x v="1"/>
    <x v="0"/>
    <x v="15"/>
    <x v="15"/>
    <x v="0"/>
    <x v="0"/>
    <n v="2581.88"/>
    <s v="Title I"/>
  </r>
  <r>
    <s v="17417"/>
    <x v="119"/>
    <x v="1"/>
    <x v="0"/>
    <x v="15"/>
    <x v="15"/>
    <x v="0"/>
    <x v="0"/>
    <n v="2580.92"/>
    <s v="Title I"/>
  </r>
  <r>
    <s v="38126"/>
    <x v="277"/>
    <x v="1"/>
    <x v="1"/>
    <x v="10"/>
    <x v="10"/>
    <x v="0"/>
    <x v="0"/>
    <n v="2579"/>
    <s v="Title I"/>
  </r>
  <r>
    <s v="32414"/>
    <x v="161"/>
    <x v="1"/>
    <x v="1"/>
    <x v="1"/>
    <x v="1"/>
    <x v="4"/>
    <x v="4"/>
    <n v="2576.85"/>
    <s v="Title I"/>
  </r>
  <r>
    <s v="27402"/>
    <x v="62"/>
    <x v="1"/>
    <x v="0"/>
    <x v="30"/>
    <x v="30"/>
    <x v="0"/>
    <x v="0"/>
    <n v="2576.67"/>
    <s v="Title I"/>
  </r>
  <r>
    <s v="11001"/>
    <x v="18"/>
    <x v="1"/>
    <x v="5"/>
    <x v="17"/>
    <x v="17"/>
    <x v="8"/>
    <x v="8"/>
    <n v="2569"/>
    <s v="Title I"/>
  </r>
  <r>
    <s v="27344"/>
    <x v="140"/>
    <x v="1"/>
    <x v="0"/>
    <x v="14"/>
    <x v="14"/>
    <x v="0"/>
    <x v="0"/>
    <n v="2563.04"/>
    <s v="Title I"/>
  </r>
  <r>
    <s v="32362"/>
    <x v="215"/>
    <x v="1"/>
    <x v="1"/>
    <x v="26"/>
    <x v="26"/>
    <x v="0"/>
    <x v="0"/>
    <n v="2562.4499999999998"/>
    <s v="Title I"/>
  </r>
  <r>
    <s v="14068"/>
    <x v="88"/>
    <x v="1"/>
    <x v="7"/>
    <x v="21"/>
    <x v="21"/>
    <x v="8"/>
    <x v="8"/>
    <n v="2561.71"/>
    <s v="Title I"/>
  </r>
  <r>
    <s v="17403"/>
    <x v="8"/>
    <x v="1"/>
    <x v="0"/>
    <x v="14"/>
    <x v="14"/>
    <x v="3"/>
    <x v="3"/>
    <n v="2560.7800000000002"/>
    <s v="Title I"/>
  </r>
  <r>
    <s v="03017"/>
    <x v="16"/>
    <x v="1"/>
    <x v="5"/>
    <x v="1"/>
    <x v="1"/>
    <x v="4"/>
    <x v="4"/>
    <n v="2554.86"/>
    <s v="Title I"/>
  </r>
  <r>
    <s v="38301"/>
    <x v="256"/>
    <x v="1"/>
    <x v="1"/>
    <x v="14"/>
    <x v="14"/>
    <x v="0"/>
    <x v="0"/>
    <n v="2553.29"/>
    <s v="Title I"/>
  </r>
  <r>
    <s v="02250"/>
    <x v="81"/>
    <x v="1"/>
    <x v="5"/>
    <x v="11"/>
    <x v="11"/>
    <x v="0"/>
    <x v="0"/>
    <n v="2553.06"/>
    <s v="Title I"/>
  </r>
  <r>
    <s v="11001"/>
    <x v="18"/>
    <x v="1"/>
    <x v="5"/>
    <x v="20"/>
    <x v="20"/>
    <x v="3"/>
    <x v="3"/>
    <n v="2552.4"/>
    <s v="Title I"/>
  </r>
  <r>
    <s v="16050"/>
    <x v="111"/>
    <x v="1"/>
    <x v="8"/>
    <x v="17"/>
    <x v="17"/>
    <x v="4"/>
    <x v="4"/>
    <n v="2551.04"/>
    <s v="Title I"/>
  </r>
  <r>
    <s v="01147"/>
    <x v="70"/>
    <x v="1"/>
    <x v="5"/>
    <x v="26"/>
    <x v="26"/>
    <x v="2"/>
    <x v="2"/>
    <n v="2548.75"/>
    <s v="Title I"/>
  </r>
  <r>
    <s v="34324"/>
    <x v="232"/>
    <x v="1"/>
    <x v="7"/>
    <x v="1"/>
    <x v="1"/>
    <x v="0"/>
    <x v="0"/>
    <n v="2544.71"/>
    <s v="Title I"/>
  </r>
  <r>
    <s v="13301"/>
    <x v="180"/>
    <x v="1"/>
    <x v="6"/>
    <x v="9"/>
    <x v="9"/>
    <x v="6"/>
    <x v="6"/>
    <n v="2541.86"/>
    <s v="Title I"/>
  </r>
  <r>
    <s v="11051"/>
    <x v="83"/>
    <x v="1"/>
    <x v="5"/>
    <x v="21"/>
    <x v="21"/>
    <x v="4"/>
    <x v="4"/>
    <n v="2538.7199999999998"/>
    <s v="Title I"/>
  </r>
  <r>
    <s v="22204"/>
    <x v="271"/>
    <x v="1"/>
    <x v="1"/>
    <x v="1"/>
    <x v="1"/>
    <x v="2"/>
    <x v="2"/>
    <n v="2532.59"/>
    <s v="Title I"/>
  </r>
  <r>
    <s v="20400"/>
    <x v="236"/>
    <x v="1"/>
    <x v="2"/>
    <x v="1"/>
    <x v="1"/>
    <x v="0"/>
    <x v="0"/>
    <n v="2529.16"/>
    <s v="Title I"/>
  </r>
  <r>
    <s v="17410"/>
    <x v="51"/>
    <x v="1"/>
    <x v="0"/>
    <x v="17"/>
    <x v="17"/>
    <x v="4"/>
    <x v="4"/>
    <n v="2523.85"/>
    <s v="Title I"/>
  </r>
  <r>
    <s v="18402"/>
    <x v="49"/>
    <x v="1"/>
    <x v="8"/>
    <x v="4"/>
    <x v="4"/>
    <x v="0"/>
    <x v="0"/>
    <n v="2522.25"/>
    <s v="Title I"/>
  </r>
  <r>
    <s v="14066"/>
    <x v="179"/>
    <x v="1"/>
    <x v="7"/>
    <x v="26"/>
    <x v="26"/>
    <x v="6"/>
    <x v="6"/>
    <n v="2520.1"/>
    <s v="Title I"/>
  </r>
  <r>
    <s v="21206"/>
    <x v="249"/>
    <x v="1"/>
    <x v="7"/>
    <x v="4"/>
    <x v="4"/>
    <x v="4"/>
    <x v="4"/>
    <n v="2517.0700000000002"/>
    <s v="Title I"/>
  </r>
  <r>
    <s v="27417"/>
    <x v="82"/>
    <x v="1"/>
    <x v="0"/>
    <x v="6"/>
    <x v="6"/>
    <x v="4"/>
    <x v="4"/>
    <n v="2516.09"/>
    <s v="Title I"/>
  </r>
  <r>
    <s v="39209"/>
    <x v="110"/>
    <x v="1"/>
    <x v="3"/>
    <x v="16"/>
    <x v="16"/>
    <x v="0"/>
    <x v="0"/>
    <n v="2516.02"/>
    <s v="Title I"/>
  </r>
  <r>
    <s v="24014"/>
    <x v="167"/>
    <x v="1"/>
    <x v="6"/>
    <x v="1"/>
    <x v="1"/>
    <x v="3"/>
    <x v="3"/>
    <n v="2515.8000000000002"/>
    <s v="Title I"/>
  </r>
  <r>
    <s v="39207"/>
    <x v="37"/>
    <x v="1"/>
    <x v="3"/>
    <x v="15"/>
    <x v="15"/>
    <x v="6"/>
    <x v="6"/>
    <n v="2511.73"/>
    <s v="Title I"/>
  </r>
  <r>
    <s v="21401"/>
    <x v="59"/>
    <x v="1"/>
    <x v="7"/>
    <x v="26"/>
    <x v="26"/>
    <x v="6"/>
    <x v="6"/>
    <n v="2511.37"/>
    <s v="Title I"/>
  </r>
  <r>
    <s v="34324"/>
    <x v="232"/>
    <x v="1"/>
    <x v="7"/>
    <x v="3"/>
    <x v="3"/>
    <x v="0"/>
    <x v="0"/>
    <n v="2502.5"/>
    <s v="Title I"/>
  </r>
  <r>
    <s v="09206"/>
    <x v="30"/>
    <x v="1"/>
    <x v="6"/>
    <x v="9"/>
    <x v="9"/>
    <x v="4"/>
    <x v="4"/>
    <n v="2500.4"/>
    <s v="Title I"/>
  </r>
  <r>
    <s v="36300"/>
    <x v="279"/>
    <x v="1"/>
    <x v="5"/>
    <x v="11"/>
    <x v="11"/>
    <x v="0"/>
    <x v="0"/>
    <n v="2500"/>
    <s v="Title I"/>
  </r>
  <r>
    <s v="32362"/>
    <x v="215"/>
    <x v="1"/>
    <x v="1"/>
    <x v="4"/>
    <x v="4"/>
    <x v="4"/>
    <x v="4"/>
    <n v="2500"/>
    <s v="Title I"/>
  </r>
  <r>
    <s v="32362"/>
    <x v="215"/>
    <x v="1"/>
    <x v="1"/>
    <x v="9"/>
    <x v="9"/>
    <x v="4"/>
    <x v="4"/>
    <n v="2500"/>
    <s v="Title I"/>
  </r>
  <r>
    <s v="03116"/>
    <x v="58"/>
    <x v="1"/>
    <x v="5"/>
    <x v="14"/>
    <x v="14"/>
    <x v="4"/>
    <x v="4"/>
    <n v="2500"/>
    <s v="Title I"/>
  </r>
  <r>
    <s v="32414"/>
    <x v="161"/>
    <x v="1"/>
    <x v="1"/>
    <x v="21"/>
    <x v="21"/>
    <x v="4"/>
    <x v="4"/>
    <n v="2500"/>
    <s v="Title I"/>
  </r>
  <r>
    <s v="30303"/>
    <x v="154"/>
    <x v="1"/>
    <x v="2"/>
    <x v="19"/>
    <x v="19"/>
    <x v="2"/>
    <x v="2"/>
    <n v="2500"/>
    <s v="Title I"/>
  </r>
  <r>
    <s v="03052"/>
    <x v="141"/>
    <x v="1"/>
    <x v="5"/>
    <x v="2"/>
    <x v="2"/>
    <x v="6"/>
    <x v="6"/>
    <n v="2500"/>
    <s v="Title I"/>
  </r>
  <r>
    <s v="08401"/>
    <x v="160"/>
    <x v="1"/>
    <x v="2"/>
    <x v="14"/>
    <x v="14"/>
    <x v="4"/>
    <x v="4"/>
    <n v="2500"/>
    <s v="Title I"/>
  </r>
  <r>
    <s v="06117"/>
    <x v="79"/>
    <x v="1"/>
    <x v="2"/>
    <x v="14"/>
    <x v="14"/>
    <x v="4"/>
    <x v="4"/>
    <n v="2499.63"/>
    <s v="Title I"/>
  </r>
  <r>
    <s v="39090"/>
    <x v="113"/>
    <x v="1"/>
    <x v="3"/>
    <x v="2"/>
    <x v="2"/>
    <x v="8"/>
    <x v="8"/>
    <n v="2495.27"/>
    <s v="Title I"/>
  </r>
  <r>
    <s v="10070"/>
    <x v="152"/>
    <x v="1"/>
    <x v="1"/>
    <x v="1"/>
    <x v="1"/>
    <x v="6"/>
    <x v="6"/>
    <n v="2485"/>
    <s v="Title I"/>
  </r>
  <r>
    <s v="33036"/>
    <x v="100"/>
    <x v="1"/>
    <x v="1"/>
    <x v="6"/>
    <x v="6"/>
    <x v="4"/>
    <x v="4"/>
    <n v="2484.67"/>
    <s v="Title I"/>
  </r>
  <r>
    <s v="16050"/>
    <x v="111"/>
    <x v="1"/>
    <x v="8"/>
    <x v="2"/>
    <x v="2"/>
    <x v="4"/>
    <x v="4"/>
    <n v="2483.0700000000002"/>
    <s v="Title I"/>
  </r>
  <r>
    <s v="04129"/>
    <x v="97"/>
    <x v="1"/>
    <x v="6"/>
    <x v="11"/>
    <x v="11"/>
    <x v="1"/>
    <x v="1"/>
    <n v="2476.83"/>
    <s v="Title I"/>
  </r>
  <r>
    <s v="04127"/>
    <x v="148"/>
    <x v="1"/>
    <x v="6"/>
    <x v="26"/>
    <x v="26"/>
    <x v="0"/>
    <x v="0"/>
    <n v="2476.48"/>
    <s v="Title I"/>
  </r>
  <r>
    <s v="06037"/>
    <x v="6"/>
    <x v="1"/>
    <x v="2"/>
    <x v="9"/>
    <x v="9"/>
    <x v="6"/>
    <x v="6"/>
    <n v="2468.38"/>
    <s v="Title I"/>
  </r>
  <r>
    <s v="08402"/>
    <x v="165"/>
    <x v="1"/>
    <x v="2"/>
    <x v="14"/>
    <x v="14"/>
    <x v="4"/>
    <x v="4"/>
    <n v="2467"/>
    <s v="Title I"/>
  </r>
  <r>
    <s v="17406"/>
    <x v="57"/>
    <x v="1"/>
    <x v="0"/>
    <x v="22"/>
    <x v="22"/>
    <x v="3"/>
    <x v="3"/>
    <n v="2452.94"/>
    <s v="Title I"/>
  </r>
  <r>
    <s v="17210"/>
    <x v="1"/>
    <x v="1"/>
    <x v="0"/>
    <x v="5"/>
    <x v="5"/>
    <x v="3"/>
    <x v="3"/>
    <n v="2452.39"/>
    <s v="Title I"/>
  </r>
  <r>
    <s v="27403"/>
    <x v="15"/>
    <x v="1"/>
    <x v="0"/>
    <x v="26"/>
    <x v="26"/>
    <x v="4"/>
    <x v="4"/>
    <n v="2450.14"/>
    <s v="Title I"/>
  </r>
  <r>
    <s v="27417"/>
    <x v="82"/>
    <x v="1"/>
    <x v="0"/>
    <x v="17"/>
    <x v="17"/>
    <x v="3"/>
    <x v="3"/>
    <n v="2449.56"/>
    <s v="Title I"/>
  </r>
  <r>
    <s v="17210"/>
    <x v="1"/>
    <x v="1"/>
    <x v="0"/>
    <x v="17"/>
    <x v="17"/>
    <x v="3"/>
    <x v="3"/>
    <n v="2449.31"/>
    <s v="Title I"/>
  </r>
  <r>
    <s v="14068"/>
    <x v="88"/>
    <x v="1"/>
    <x v="7"/>
    <x v="0"/>
    <x v="0"/>
    <x v="8"/>
    <x v="8"/>
    <n v="2445.7800000000002"/>
    <s v="Title I"/>
  </r>
  <r>
    <s v="25155"/>
    <x v="214"/>
    <x v="1"/>
    <x v="2"/>
    <x v="22"/>
    <x v="22"/>
    <x v="4"/>
    <x v="4"/>
    <n v="2445.2199999999998"/>
    <s v="Title I"/>
  </r>
  <r>
    <s v="17415"/>
    <x v="4"/>
    <x v="1"/>
    <x v="0"/>
    <x v="22"/>
    <x v="22"/>
    <x v="3"/>
    <x v="3"/>
    <n v="2443.67"/>
    <s v="Title I"/>
  </r>
  <r>
    <s v="08404"/>
    <x v="89"/>
    <x v="1"/>
    <x v="2"/>
    <x v="2"/>
    <x v="2"/>
    <x v="3"/>
    <x v="3"/>
    <n v="2442.67"/>
    <s v="Title I"/>
  </r>
  <r>
    <s v="27344"/>
    <x v="140"/>
    <x v="1"/>
    <x v="0"/>
    <x v="8"/>
    <x v="8"/>
    <x v="4"/>
    <x v="4"/>
    <n v="2432.94"/>
    <s v="Title I"/>
  </r>
  <r>
    <s v="33202"/>
    <x v="268"/>
    <x v="1"/>
    <x v="1"/>
    <x v="10"/>
    <x v="10"/>
    <x v="6"/>
    <x v="6"/>
    <n v="2430.69"/>
    <s v="Title I"/>
  </r>
  <r>
    <s v="27402"/>
    <x v="62"/>
    <x v="1"/>
    <x v="0"/>
    <x v="28"/>
    <x v="28"/>
    <x v="4"/>
    <x v="4"/>
    <n v="2429.6"/>
    <s v="Title I"/>
  </r>
  <r>
    <s v="08122"/>
    <x v="48"/>
    <x v="1"/>
    <x v="2"/>
    <x v="2"/>
    <x v="2"/>
    <x v="3"/>
    <x v="3"/>
    <n v="2424.71"/>
    <s v="Title I"/>
  </r>
  <r>
    <s v="14028"/>
    <x v="66"/>
    <x v="1"/>
    <x v="7"/>
    <x v="15"/>
    <x v="15"/>
    <x v="4"/>
    <x v="4"/>
    <n v="2423.1"/>
    <s v="Title I"/>
  </r>
  <r>
    <s v="32354"/>
    <x v="45"/>
    <x v="1"/>
    <x v="1"/>
    <x v="15"/>
    <x v="15"/>
    <x v="3"/>
    <x v="3"/>
    <n v="2422.83"/>
    <s v="Title I"/>
  </r>
  <r>
    <s v="17415"/>
    <x v="4"/>
    <x v="1"/>
    <x v="0"/>
    <x v="14"/>
    <x v="14"/>
    <x v="6"/>
    <x v="6"/>
    <n v="2411.0500000000002"/>
    <s v="Title I"/>
  </r>
  <r>
    <s v="18901"/>
    <x v="245"/>
    <x v="1"/>
    <x v="9"/>
    <x v="16"/>
    <x v="16"/>
    <x v="3"/>
    <x v="3"/>
    <n v="2405.17"/>
    <s v="Title I"/>
  </r>
  <r>
    <s v="18901"/>
    <x v="245"/>
    <x v="1"/>
    <x v="9"/>
    <x v="30"/>
    <x v="30"/>
    <x v="3"/>
    <x v="3"/>
    <n v="2405.09"/>
    <s v="Title I"/>
  </r>
  <r>
    <s v="27417"/>
    <x v="82"/>
    <x v="1"/>
    <x v="0"/>
    <x v="11"/>
    <x v="11"/>
    <x v="4"/>
    <x v="4"/>
    <n v="2403.33"/>
    <s v="Title I"/>
  </r>
  <r>
    <s v="22207"/>
    <x v="191"/>
    <x v="1"/>
    <x v="1"/>
    <x v="2"/>
    <x v="2"/>
    <x v="6"/>
    <x v="6"/>
    <n v="2398.59"/>
    <s v="Title I"/>
  </r>
  <r>
    <s v="17001"/>
    <x v="0"/>
    <x v="1"/>
    <x v="0"/>
    <x v="15"/>
    <x v="15"/>
    <x v="6"/>
    <x v="6"/>
    <n v="2397.94"/>
    <s v="Title I"/>
  </r>
  <r>
    <s v="27402"/>
    <x v="62"/>
    <x v="1"/>
    <x v="0"/>
    <x v="14"/>
    <x v="14"/>
    <x v="0"/>
    <x v="0"/>
    <n v="2396.56"/>
    <s v="Title I"/>
  </r>
  <r>
    <s v="34003"/>
    <x v="22"/>
    <x v="1"/>
    <x v="7"/>
    <x v="14"/>
    <x v="14"/>
    <x v="3"/>
    <x v="3"/>
    <n v="2393.7399999999998"/>
    <s v="Title I"/>
  </r>
  <r>
    <s v="09075"/>
    <x v="149"/>
    <x v="1"/>
    <x v="6"/>
    <x v="13"/>
    <x v="13"/>
    <x v="6"/>
    <x v="6"/>
    <n v="2392.8000000000002"/>
    <s v="Title I"/>
  </r>
  <r>
    <s v="17401"/>
    <x v="5"/>
    <x v="1"/>
    <x v="0"/>
    <x v="4"/>
    <x v="4"/>
    <x v="4"/>
    <x v="4"/>
    <n v="2387.6999999999998"/>
    <s v="Title I"/>
  </r>
  <r>
    <s v="14028"/>
    <x v="66"/>
    <x v="1"/>
    <x v="7"/>
    <x v="19"/>
    <x v="19"/>
    <x v="0"/>
    <x v="0"/>
    <n v="2387.42"/>
    <s v="Title I"/>
  </r>
  <r>
    <s v="09209"/>
    <x v="217"/>
    <x v="1"/>
    <x v="6"/>
    <x v="9"/>
    <x v="9"/>
    <x v="3"/>
    <x v="3"/>
    <n v="2381.6799999999998"/>
    <s v="Title I"/>
  </r>
  <r>
    <s v="13165"/>
    <x v="78"/>
    <x v="1"/>
    <x v="6"/>
    <x v="15"/>
    <x v="15"/>
    <x v="4"/>
    <x v="4"/>
    <n v="2381.5700000000002"/>
    <s v="Title I"/>
  </r>
  <r>
    <s v="38267"/>
    <x v="96"/>
    <x v="1"/>
    <x v="1"/>
    <x v="15"/>
    <x v="15"/>
    <x v="0"/>
    <x v="0"/>
    <n v="2371"/>
    <s v="Title I"/>
  </r>
  <r>
    <s v="22204"/>
    <x v="271"/>
    <x v="1"/>
    <x v="1"/>
    <x v="1"/>
    <x v="1"/>
    <x v="4"/>
    <x v="4"/>
    <n v="2369.2199999999998"/>
    <s v="Title I"/>
  </r>
  <r>
    <s v="33212"/>
    <x v="184"/>
    <x v="1"/>
    <x v="1"/>
    <x v="11"/>
    <x v="11"/>
    <x v="3"/>
    <x v="3"/>
    <n v="2361.69"/>
    <s v="Title I"/>
  </r>
  <r>
    <s v="09209"/>
    <x v="217"/>
    <x v="1"/>
    <x v="6"/>
    <x v="17"/>
    <x v="17"/>
    <x v="0"/>
    <x v="0"/>
    <n v="2360"/>
    <s v="Title I"/>
  </r>
  <r>
    <s v="01147"/>
    <x v="70"/>
    <x v="1"/>
    <x v="5"/>
    <x v="20"/>
    <x v="20"/>
    <x v="4"/>
    <x v="4"/>
    <n v="2355.27"/>
    <s v="Title I"/>
  </r>
  <r>
    <s v="32361"/>
    <x v="33"/>
    <x v="1"/>
    <x v="1"/>
    <x v="20"/>
    <x v="20"/>
    <x v="3"/>
    <x v="3"/>
    <n v="2354.94"/>
    <s v="Title I"/>
  </r>
  <r>
    <s v="17401"/>
    <x v="5"/>
    <x v="1"/>
    <x v="0"/>
    <x v="1"/>
    <x v="1"/>
    <x v="7"/>
    <x v="7"/>
    <n v="2344.58"/>
    <s v="Title I"/>
  </r>
  <r>
    <s v="17401"/>
    <x v="5"/>
    <x v="1"/>
    <x v="0"/>
    <x v="15"/>
    <x v="15"/>
    <x v="8"/>
    <x v="8"/>
    <n v="2344.2800000000002"/>
    <s v="Title I"/>
  </r>
  <r>
    <s v="39200"/>
    <x v="43"/>
    <x v="1"/>
    <x v="3"/>
    <x v="12"/>
    <x v="12"/>
    <x v="7"/>
    <x v="7"/>
    <n v="2337.92"/>
    <s v="Title I"/>
  </r>
  <r>
    <s v="24404"/>
    <x v="155"/>
    <x v="1"/>
    <x v="6"/>
    <x v="4"/>
    <x v="4"/>
    <x v="3"/>
    <x v="3"/>
    <n v="2330.09"/>
    <s v="Title I"/>
  </r>
  <r>
    <s v="17916"/>
    <x v="237"/>
    <x v="1"/>
    <x v="9"/>
    <x v="1"/>
    <x v="1"/>
    <x v="4"/>
    <x v="4"/>
    <n v="2322.4899999999998"/>
    <s v="Title I"/>
  </r>
  <r>
    <s v="04127"/>
    <x v="148"/>
    <x v="1"/>
    <x v="6"/>
    <x v="16"/>
    <x v="16"/>
    <x v="0"/>
    <x v="0"/>
    <n v="2321.0300000000002"/>
    <s v="Title I"/>
  </r>
  <r>
    <s v="03116"/>
    <x v="58"/>
    <x v="1"/>
    <x v="5"/>
    <x v="17"/>
    <x v="17"/>
    <x v="3"/>
    <x v="3"/>
    <n v="2317.11"/>
    <s v="Title I"/>
  </r>
  <r>
    <s v="13073"/>
    <x v="65"/>
    <x v="1"/>
    <x v="3"/>
    <x v="21"/>
    <x v="21"/>
    <x v="0"/>
    <x v="0"/>
    <n v="2315.44"/>
    <s v="Title I"/>
  </r>
  <r>
    <s v="15201"/>
    <x v="60"/>
    <x v="1"/>
    <x v="4"/>
    <x v="17"/>
    <x v="17"/>
    <x v="4"/>
    <x v="4"/>
    <n v="2314.17"/>
    <s v="Title I"/>
  </r>
  <r>
    <s v="39205"/>
    <x v="90"/>
    <x v="1"/>
    <x v="3"/>
    <x v="15"/>
    <x v="15"/>
    <x v="3"/>
    <x v="3"/>
    <n v="2309.64"/>
    <s v="Title I"/>
  </r>
  <r>
    <s v="13151"/>
    <x v="158"/>
    <x v="1"/>
    <x v="6"/>
    <x v="9"/>
    <x v="9"/>
    <x v="0"/>
    <x v="0"/>
    <n v="2304.66"/>
    <s v="Title I"/>
  </r>
  <r>
    <s v="10065"/>
    <x v="278"/>
    <x v="1"/>
    <x v="1"/>
    <x v="11"/>
    <x v="11"/>
    <x v="0"/>
    <x v="0"/>
    <n v="2303.8000000000002"/>
    <s v="Title I"/>
  </r>
  <r>
    <s v="32907"/>
    <x v="133"/>
    <x v="1"/>
    <x v="1"/>
    <x v="16"/>
    <x v="16"/>
    <x v="3"/>
    <x v="3"/>
    <n v="2300"/>
    <s v="Title I"/>
  </r>
  <r>
    <s v="20406"/>
    <x v="117"/>
    <x v="1"/>
    <x v="2"/>
    <x v="4"/>
    <x v="4"/>
    <x v="3"/>
    <x v="3"/>
    <n v="2298.77"/>
    <s v="Title I"/>
  </r>
  <r>
    <s v="31002"/>
    <x v="23"/>
    <x v="1"/>
    <x v="4"/>
    <x v="2"/>
    <x v="2"/>
    <x v="4"/>
    <x v="4"/>
    <n v="2283.9699999999998"/>
    <s v="Title I"/>
  </r>
  <r>
    <s v="20405"/>
    <x v="102"/>
    <x v="1"/>
    <x v="2"/>
    <x v="22"/>
    <x v="22"/>
    <x v="2"/>
    <x v="2"/>
    <n v="2280"/>
    <s v="Title I"/>
  </r>
  <r>
    <s v="24350"/>
    <x v="193"/>
    <x v="1"/>
    <x v="6"/>
    <x v="15"/>
    <x v="15"/>
    <x v="4"/>
    <x v="4"/>
    <n v="2267.69"/>
    <s v="Title I"/>
  </r>
  <r>
    <s v="36401"/>
    <x v="228"/>
    <x v="1"/>
    <x v="5"/>
    <x v="1"/>
    <x v="1"/>
    <x v="8"/>
    <x v="8"/>
    <n v="2267.4899999999998"/>
    <s v="Title I"/>
  </r>
  <r>
    <s v="22204"/>
    <x v="271"/>
    <x v="1"/>
    <x v="1"/>
    <x v="6"/>
    <x v="6"/>
    <x v="4"/>
    <x v="4"/>
    <n v="2256.56"/>
    <s v="Title I"/>
  </r>
  <r>
    <s v="39201"/>
    <x v="34"/>
    <x v="1"/>
    <x v="3"/>
    <x v="15"/>
    <x v="15"/>
    <x v="3"/>
    <x v="3"/>
    <n v="2248.46"/>
    <s v="Title I"/>
  </r>
  <r>
    <s v="16020"/>
    <x v="262"/>
    <x v="1"/>
    <x v="8"/>
    <x v="15"/>
    <x v="15"/>
    <x v="0"/>
    <x v="0"/>
    <n v="2236.13"/>
    <s v="Title I"/>
  </r>
  <r>
    <s v="17401"/>
    <x v="5"/>
    <x v="1"/>
    <x v="0"/>
    <x v="19"/>
    <x v="19"/>
    <x v="4"/>
    <x v="4"/>
    <n v="2233.4699999999998"/>
    <s v="Title I"/>
  </r>
  <r>
    <s v="08122"/>
    <x v="48"/>
    <x v="1"/>
    <x v="2"/>
    <x v="2"/>
    <x v="2"/>
    <x v="8"/>
    <x v="8"/>
    <n v="2231.21"/>
    <s v="Title I"/>
  </r>
  <r>
    <s v="14066"/>
    <x v="179"/>
    <x v="1"/>
    <x v="7"/>
    <x v="14"/>
    <x v="14"/>
    <x v="0"/>
    <x v="0"/>
    <n v="2227.37"/>
    <s v="Title I"/>
  </r>
  <r>
    <s v="39205"/>
    <x v="90"/>
    <x v="1"/>
    <x v="3"/>
    <x v="16"/>
    <x v="16"/>
    <x v="0"/>
    <x v="0"/>
    <n v="2221.19"/>
    <s v="Title I"/>
  </r>
  <r>
    <s v="39002"/>
    <x v="93"/>
    <x v="1"/>
    <x v="3"/>
    <x v="2"/>
    <x v="2"/>
    <x v="4"/>
    <x v="4"/>
    <n v="2220.08"/>
    <s v="Title I"/>
  </r>
  <r>
    <s v="33030"/>
    <x v="282"/>
    <x v="1"/>
    <x v="1"/>
    <x v="1"/>
    <x v="1"/>
    <x v="3"/>
    <x v="3"/>
    <n v="2219.52"/>
    <s v="Title I"/>
  </r>
  <r>
    <s v="03017"/>
    <x v="16"/>
    <x v="1"/>
    <x v="5"/>
    <x v="15"/>
    <x v="15"/>
    <x v="4"/>
    <x v="4"/>
    <n v="2213.08"/>
    <s v="Title I"/>
  </r>
  <r>
    <s v="39090"/>
    <x v="113"/>
    <x v="1"/>
    <x v="3"/>
    <x v="22"/>
    <x v="22"/>
    <x v="2"/>
    <x v="2"/>
    <n v="2211.38"/>
    <s v="Title I"/>
  </r>
  <r>
    <s v="17210"/>
    <x v="1"/>
    <x v="1"/>
    <x v="0"/>
    <x v="15"/>
    <x v="15"/>
    <x v="6"/>
    <x v="6"/>
    <n v="2211.19"/>
    <s v="Title I"/>
  </r>
  <r>
    <s v="39119"/>
    <x v="92"/>
    <x v="1"/>
    <x v="3"/>
    <x v="15"/>
    <x v="15"/>
    <x v="4"/>
    <x v="4"/>
    <n v="2190.62"/>
    <s v="Title I"/>
  </r>
  <r>
    <s v="17210"/>
    <x v="1"/>
    <x v="1"/>
    <x v="0"/>
    <x v="13"/>
    <x v="13"/>
    <x v="6"/>
    <x v="6"/>
    <n v="2190"/>
    <s v="Title I"/>
  </r>
  <r>
    <s v="01147"/>
    <x v="70"/>
    <x v="1"/>
    <x v="5"/>
    <x v="8"/>
    <x v="8"/>
    <x v="3"/>
    <x v="3"/>
    <n v="2187.66"/>
    <s v="Title I"/>
  </r>
  <r>
    <s v="29101"/>
    <x v="69"/>
    <x v="1"/>
    <x v="4"/>
    <x v="32"/>
    <x v="32"/>
    <x v="4"/>
    <x v="4"/>
    <n v="2185.58"/>
    <s v="Title I"/>
  </r>
  <r>
    <s v="21302"/>
    <x v="126"/>
    <x v="1"/>
    <x v="7"/>
    <x v="16"/>
    <x v="16"/>
    <x v="3"/>
    <x v="3"/>
    <n v="2182.58"/>
    <s v="Title I"/>
  </r>
  <r>
    <s v="33202"/>
    <x v="268"/>
    <x v="1"/>
    <x v="1"/>
    <x v="1"/>
    <x v="1"/>
    <x v="0"/>
    <x v="0"/>
    <n v="2180.0500000000002"/>
    <s v="Title I"/>
  </r>
  <r>
    <s v="06037"/>
    <x v="6"/>
    <x v="1"/>
    <x v="2"/>
    <x v="21"/>
    <x v="21"/>
    <x v="2"/>
    <x v="2"/>
    <n v="2176.16"/>
    <s v="Title I"/>
  </r>
  <r>
    <s v="27403"/>
    <x v="15"/>
    <x v="1"/>
    <x v="0"/>
    <x v="2"/>
    <x v="2"/>
    <x v="7"/>
    <x v="7"/>
    <n v="2164.9"/>
    <s v="Title I"/>
  </r>
  <r>
    <s v="16049"/>
    <x v="134"/>
    <x v="1"/>
    <x v="8"/>
    <x v="2"/>
    <x v="2"/>
    <x v="3"/>
    <x v="3"/>
    <n v="2161.9899999999998"/>
    <s v="Title I"/>
  </r>
  <r>
    <s v="20405"/>
    <x v="102"/>
    <x v="1"/>
    <x v="2"/>
    <x v="2"/>
    <x v="2"/>
    <x v="3"/>
    <x v="3"/>
    <n v="2154.09"/>
    <s v="Title I"/>
  </r>
  <r>
    <s v="11001"/>
    <x v="18"/>
    <x v="1"/>
    <x v="5"/>
    <x v="2"/>
    <x v="2"/>
    <x v="3"/>
    <x v="3"/>
    <n v="2143.42"/>
    <s v="Title I"/>
  </r>
  <r>
    <s v="39201"/>
    <x v="34"/>
    <x v="1"/>
    <x v="3"/>
    <x v="6"/>
    <x v="6"/>
    <x v="0"/>
    <x v="0"/>
    <n v="2143.38"/>
    <s v="Title I"/>
  </r>
  <r>
    <s v="04019"/>
    <x v="142"/>
    <x v="1"/>
    <x v="6"/>
    <x v="15"/>
    <x v="15"/>
    <x v="0"/>
    <x v="0"/>
    <n v="2142.06"/>
    <s v="Title I"/>
  </r>
  <r>
    <s v="31306"/>
    <x v="183"/>
    <x v="1"/>
    <x v="4"/>
    <x v="26"/>
    <x v="26"/>
    <x v="6"/>
    <x v="6"/>
    <n v="2140"/>
    <s v="Title I"/>
  </r>
  <r>
    <s v="32361"/>
    <x v="33"/>
    <x v="1"/>
    <x v="1"/>
    <x v="13"/>
    <x v="13"/>
    <x v="3"/>
    <x v="3"/>
    <n v="2138.14"/>
    <s v="Title I"/>
  </r>
  <r>
    <s v="26070"/>
    <x v="231"/>
    <x v="1"/>
    <x v="1"/>
    <x v="9"/>
    <x v="9"/>
    <x v="0"/>
    <x v="0"/>
    <n v="2136.4299999999998"/>
    <s v="Title I"/>
  </r>
  <r>
    <s v="01147"/>
    <x v="70"/>
    <x v="1"/>
    <x v="5"/>
    <x v="16"/>
    <x v="16"/>
    <x v="3"/>
    <x v="3"/>
    <n v="2133.14"/>
    <s v="Title I"/>
  </r>
  <r>
    <s v="06037"/>
    <x v="6"/>
    <x v="1"/>
    <x v="2"/>
    <x v="14"/>
    <x v="14"/>
    <x v="3"/>
    <x v="3"/>
    <n v="2130.0300000000002"/>
    <s v="Title I"/>
  </r>
  <r>
    <s v="20405"/>
    <x v="102"/>
    <x v="1"/>
    <x v="2"/>
    <x v="19"/>
    <x v="19"/>
    <x v="0"/>
    <x v="0"/>
    <n v="2124.63"/>
    <s v="Title I"/>
  </r>
  <r>
    <s v="01147"/>
    <x v="70"/>
    <x v="1"/>
    <x v="5"/>
    <x v="30"/>
    <x v="30"/>
    <x v="4"/>
    <x v="4"/>
    <n v="2123.04"/>
    <s v="Title I"/>
  </r>
  <r>
    <s v="39209"/>
    <x v="110"/>
    <x v="1"/>
    <x v="3"/>
    <x v="10"/>
    <x v="10"/>
    <x v="6"/>
    <x v="6"/>
    <n v="2122.21"/>
    <s v="Title I"/>
  </r>
  <r>
    <s v="15201"/>
    <x v="60"/>
    <x v="1"/>
    <x v="4"/>
    <x v="15"/>
    <x v="15"/>
    <x v="3"/>
    <x v="3"/>
    <n v="2121.58"/>
    <s v="Title I"/>
  </r>
  <r>
    <s v="14064"/>
    <x v="187"/>
    <x v="1"/>
    <x v="7"/>
    <x v="17"/>
    <x v="17"/>
    <x v="3"/>
    <x v="3"/>
    <n v="2121.52"/>
    <s v="Title I"/>
  </r>
  <r>
    <s v="27083"/>
    <x v="39"/>
    <x v="1"/>
    <x v="0"/>
    <x v="2"/>
    <x v="2"/>
    <x v="3"/>
    <x v="3"/>
    <n v="2121.11"/>
    <s v="Title I"/>
  </r>
  <r>
    <s v="32361"/>
    <x v="33"/>
    <x v="1"/>
    <x v="1"/>
    <x v="33"/>
    <x v="33"/>
    <x v="4"/>
    <x v="4"/>
    <n v="2116.88"/>
    <s v="Title I"/>
  </r>
  <r>
    <s v="39204"/>
    <x v="103"/>
    <x v="1"/>
    <x v="3"/>
    <x v="9"/>
    <x v="9"/>
    <x v="0"/>
    <x v="0"/>
    <n v="2115.94"/>
    <s v="Title I"/>
  </r>
  <r>
    <s v="09206"/>
    <x v="30"/>
    <x v="1"/>
    <x v="6"/>
    <x v="9"/>
    <x v="9"/>
    <x v="0"/>
    <x v="0"/>
    <n v="2112.5"/>
    <s v="Title I"/>
  </r>
  <r>
    <s v="14068"/>
    <x v="88"/>
    <x v="1"/>
    <x v="7"/>
    <x v="17"/>
    <x v="17"/>
    <x v="8"/>
    <x v="8"/>
    <n v="2107.83"/>
    <s v="Title I"/>
  </r>
  <r>
    <s v="31006"/>
    <x v="20"/>
    <x v="1"/>
    <x v="4"/>
    <x v="9"/>
    <x v="9"/>
    <x v="3"/>
    <x v="3"/>
    <n v="2101.59"/>
    <s v="Title I"/>
  </r>
  <r>
    <s v="39007"/>
    <x v="10"/>
    <x v="1"/>
    <x v="3"/>
    <x v="26"/>
    <x v="26"/>
    <x v="2"/>
    <x v="2"/>
    <n v="2100.84"/>
    <s v="Title I"/>
  </r>
  <r>
    <s v="31103"/>
    <x v="76"/>
    <x v="1"/>
    <x v="4"/>
    <x v="26"/>
    <x v="26"/>
    <x v="4"/>
    <x v="4"/>
    <n v="2095.75"/>
    <s v="Title I"/>
  </r>
  <r>
    <s v="33205"/>
    <x v="287"/>
    <x v="1"/>
    <x v="1"/>
    <x v="7"/>
    <x v="7"/>
    <x v="5"/>
    <x v="5"/>
    <n v="2094.15"/>
    <s v="Both"/>
  </r>
  <r>
    <s v="32354"/>
    <x v="45"/>
    <x v="1"/>
    <x v="1"/>
    <x v="15"/>
    <x v="15"/>
    <x v="4"/>
    <x v="4"/>
    <n v="2093"/>
    <s v="Title I"/>
  </r>
  <r>
    <s v="17406"/>
    <x v="57"/>
    <x v="1"/>
    <x v="0"/>
    <x v="14"/>
    <x v="14"/>
    <x v="2"/>
    <x v="2"/>
    <n v="2092.7800000000002"/>
    <s v="Title I"/>
  </r>
  <r>
    <s v="31015"/>
    <x v="12"/>
    <x v="1"/>
    <x v="4"/>
    <x v="15"/>
    <x v="15"/>
    <x v="0"/>
    <x v="0"/>
    <n v="2087.35"/>
    <s v="Title I"/>
  </r>
  <r>
    <s v="17415"/>
    <x v="4"/>
    <x v="1"/>
    <x v="0"/>
    <x v="2"/>
    <x v="2"/>
    <x v="4"/>
    <x v="4"/>
    <n v="2072.9499999999998"/>
    <s v="Title I"/>
  </r>
  <r>
    <s v="38302"/>
    <x v="244"/>
    <x v="1"/>
    <x v="1"/>
    <x v="1"/>
    <x v="1"/>
    <x v="6"/>
    <x v="6"/>
    <n v="2068.58"/>
    <s v="Title I"/>
  </r>
  <r>
    <s v="27344"/>
    <x v="140"/>
    <x v="1"/>
    <x v="0"/>
    <x v="15"/>
    <x v="15"/>
    <x v="2"/>
    <x v="2"/>
    <n v="2065.1999999999998"/>
    <s v="Title I"/>
  </r>
  <r>
    <s v="13144"/>
    <x v="77"/>
    <x v="1"/>
    <x v="6"/>
    <x v="0"/>
    <x v="0"/>
    <x v="3"/>
    <x v="3"/>
    <n v="2063.1999999999998"/>
    <s v="Title I"/>
  </r>
  <r>
    <s v="20405"/>
    <x v="102"/>
    <x v="1"/>
    <x v="2"/>
    <x v="14"/>
    <x v="14"/>
    <x v="3"/>
    <x v="3"/>
    <n v="2042.49"/>
    <s v="Title I"/>
  </r>
  <r>
    <s v="14068"/>
    <x v="88"/>
    <x v="1"/>
    <x v="7"/>
    <x v="3"/>
    <x v="3"/>
    <x v="6"/>
    <x v="6"/>
    <n v="2036.43"/>
    <s v="Title I"/>
  </r>
  <r>
    <s v="03116"/>
    <x v="58"/>
    <x v="1"/>
    <x v="5"/>
    <x v="21"/>
    <x v="21"/>
    <x v="6"/>
    <x v="6"/>
    <n v="2034.8"/>
    <s v="Title I"/>
  </r>
  <r>
    <s v="14064"/>
    <x v="187"/>
    <x v="1"/>
    <x v="7"/>
    <x v="22"/>
    <x v="22"/>
    <x v="2"/>
    <x v="2"/>
    <n v="2033.3"/>
    <s v="Title I"/>
  </r>
  <r>
    <s v="23402"/>
    <x v="67"/>
    <x v="1"/>
    <x v="7"/>
    <x v="15"/>
    <x v="15"/>
    <x v="0"/>
    <x v="0"/>
    <n v="2031.2"/>
    <s v="Title I"/>
  </r>
  <r>
    <s v="12110"/>
    <x v="178"/>
    <x v="1"/>
    <x v="5"/>
    <x v="4"/>
    <x v="4"/>
    <x v="4"/>
    <x v="4"/>
    <n v="2016.38"/>
    <s v="Title I"/>
  </r>
  <r>
    <s v="31002"/>
    <x v="23"/>
    <x v="1"/>
    <x v="4"/>
    <x v="11"/>
    <x v="11"/>
    <x v="3"/>
    <x v="3"/>
    <n v="2015.71"/>
    <s v="Title I"/>
  </r>
  <r>
    <s v="25101"/>
    <x v="171"/>
    <x v="1"/>
    <x v="2"/>
    <x v="20"/>
    <x v="20"/>
    <x v="3"/>
    <x v="3"/>
    <n v="2013.22"/>
    <s v="Title I"/>
  </r>
  <r>
    <s v="02420"/>
    <x v="196"/>
    <x v="1"/>
    <x v="5"/>
    <x v="9"/>
    <x v="9"/>
    <x v="4"/>
    <x v="4"/>
    <n v="2012.26"/>
    <s v="Title I"/>
  </r>
  <r>
    <s v="17412"/>
    <x v="61"/>
    <x v="1"/>
    <x v="0"/>
    <x v="0"/>
    <x v="0"/>
    <x v="0"/>
    <x v="0"/>
    <n v="2010.04"/>
    <s v="Title I"/>
  </r>
  <r>
    <s v="31002"/>
    <x v="23"/>
    <x v="1"/>
    <x v="4"/>
    <x v="17"/>
    <x v="17"/>
    <x v="2"/>
    <x v="2"/>
    <n v="2007.01"/>
    <s v="Title I"/>
  </r>
  <r>
    <s v="22204"/>
    <x v="271"/>
    <x v="1"/>
    <x v="1"/>
    <x v="16"/>
    <x v="16"/>
    <x v="3"/>
    <x v="3"/>
    <n v="2006.13"/>
    <s v="Title I"/>
  </r>
  <r>
    <s v="14028"/>
    <x v="66"/>
    <x v="1"/>
    <x v="7"/>
    <x v="26"/>
    <x v="26"/>
    <x v="0"/>
    <x v="0"/>
    <n v="2005"/>
    <s v="Title I"/>
  </r>
  <r>
    <s v="04127"/>
    <x v="148"/>
    <x v="1"/>
    <x v="6"/>
    <x v="1"/>
    <x v="1"/>
    <x v="6"/>
    <x v="6"/>
    <n v="2003.31"/>
    <s v="Title I"/>
  </r>
  <r>
    <s v="03116"/>
    <x v="58"/>
    <x v="1"/>
    <x v="5"/>
    <x v="6"/>
    <x v="6"/>
    <x v="3"/>
    <x v="3"/>
    <n v="2002.46"/>
    <s v="Title I"/>
  </r>
  <r>
    <s v="27401"/>
    <x v="114"/>
    <x v="1"/>
    <x v="0"/>
    <x v="2"/>
    <x v="2"/>
    <x v="3"/>
    <x v="3"/>
    <n v="2000.93"/>
    <s v="Title I"/>
  </r>
  <r>
    <s v="32362"/>
    <x v="215"/>
    <x v="1"/>
    <x v="1"/>
    <x v="17"/>
    <x v="17"/>
    <x v="2"/>
    <x v="2"/>
    <n v="2000"/>
    <s v="Title I"/>
  </r>
  <r>
    <s v="32361"/>
    <x v="33"/>
    <x v="1"/>
    <x v="1"/>
    <x v="19"/>
    <x v="19"/>
    <x v="4"/>
    <x v="4"/>
    <n v="2000"/>
    <s v="Title I"/>
  </r>
  <r>
    <s v="12110"/>
    <x v="178"/>
    <x v="1"/>
    <x v="5"/>
    <x v="16"/>
    <x v="16"/>
    <x v="4"/>
    <x v="4"/>
    <n v="2000"/>
    <s v="Title I"/>
  </r>
  <r>
    <s v="03116"/>
    <x v="58"/>
    <x v="1"/>
    <x v="5"/>
    <x v="11"/>
    <x v="11"/>
    <x v="4"/>
    <x v="4"/>
    <n v="2000"/>
    <s v="Title I"/>
  </r>
  <r>
    <s v="18401"/>
    <x v="38"/>
    <x v="1"/>
    <x v="8"/>
    <x v="2"/>
    <x v="2"/>
    <x v="6"/>
    <x v="6"/>
    <n v="2000"/>
    <s v="Title I"/>
  </r>
  <r>
    <s v="23402"/>
    <x v="67"/>
    <x v="1"/>
    <x v="7"/>
    <x v="21"/>
    <x v="21"/>
    <x v="6"/>
    <x v="6"/>
    <n v="1998"/>
    <s v="Title I"/>
  </r>
  <r>
    <s v="08401"/>
    <x v="160"/>
    <x v="1"/>
    <x v="2"/>
    <x v="15"/>
    <x v="15"/>
    <x v="2"/>
    <x v="2"/>
    <n v="1995.58"/>
    <s v="Title I"/>
  </r>
  <r>
    <s v="14099"/>
    <x v="254"/>
    <x v="1"/>
    <x v="7"/>
    <x v="22"/>
    <x v="22"/>
    <x v="3"/>
    <x v="3"/>
    <n v="1991.01"/>
    <s v="Title I"/>
  </r>
  <r>
    <s v="13146"/>
    <x v="138"/>
    <x v="1"/>
    <x v="6"/>
    <x v="16"/>
    <x v="16"/>
    <x v="6"/>
    <x v="6"/>
    <n v="1990.21"/>
    <s v="Title I"/>
  </r>
  <r>
    <s v="04127"/>
    <x v="148"/>
    <x v="1"/>
    <x v="6"/>
    <x v="22"/>
    <x v="22"/>
    <x v="0"/>
    <x v="0"/>
    <n v="1983.1"/>
    <s v="Title I"/>
  </r>
  <r>
    <s v="24122"/>
    <x v="199"/>
    <x v="1"/>
    <x v="6"/>
    <x v="1"/>
    <x v="1"/>
    <x v="4"/>
    <x v="4"/>
    <n v="1980.03"/>
    <s v="Title I"/>
  </r>
  <r>
    <s v="17401"/>
    <x v="5"/>
    <x v="1"/>
    <x v="0"/>
    <x v="11"/>
    <x v="11"/>
    <x v="3"/>
    <x v="3"/>
    <n v="1977.55"/>
    <s v="Title I"/>
  </r>
  <r>
    <s v="27403"/>
    <x v="15"/>
    <x v="1"/>
    <x v="0"/>
    <x v="21"/>
    <x v="21"/>
    <x v="8"/>
    <x v="8"/>
    <n v="1970.73"/>
    <s v="Title I"/>
  </r>
  <r>
    <s v="17902"/>
    <x v="239"/>
    <x v="1"/>
    <x v="9"/>
    <x v="15"/>
    <x v="15"/>
    <x v="3"/>
    <x v="3"/>
    <n v="1963.4"/>
    <s v="Title I"/>
  </r>
  <r>
    <s v="08401"/>
    <x v="160"/>
    <x v="1"/>
    <x v="2"/>
    <x v="6"/>
    <x v="6"/>
    <x v="6"/>
    <x v="6"/>
    <n v="1958.64"/>
    <s v="Title I"/>
  </r>
  <r>
    <s v="39205"/>
    <x v="90"/>
    <x v="1"/>
    <x v="3"/>
    <x v="13"/>
    <x v="13"/>
    <x v="6"/>
    <x v="6"/>
    <n v="1957.82"/>
    <s v="Title I"/>
  </r>
  <r>
    <s v="03116"/>
    <x v="58"/>
    <x v="1"/>
    <x v="5"/>
    <x v="29"/>
    <x v="29"/>
    <x v="6"/>
    <x v="6"/>
    <n v="1956.6"/>
    <s v="Title I"/>
  </r>
  <r>
    <s v="27403"/>
    <x v="15"/>
    <x v="1"/>
    <x v="0"/>
    <x v="35"/>
    <x v="35"/>
    <x v="0"/>
    <x v="0"/>
    <n v="1949.76"/>
    <s v="Title I"/>
  </r>
  <r>
    <s v="34402"/>
    <x v="146"/>
    <x v="1"/>
    <x v="7"/>
    <x v="1"/>
    <x v="1"/>
    <x v="6"/>
    <x v="6"/>
    <n v="1944.92"/>
    <s v="Title I"/>
  </r>
  <r>
    <s v="39090"/>
    <x v="113"/>
    <x v="1"/>
    <x v="3"/>
    <x v="6"/>
    <x v="6"/>
    <x v="3"/>
    <x v="3"/>
    <n v="1937.3"/>
    <s v="Title I"/>
  </r>
  <r>
    <s v="17415"/>
    <x v="4"/>
    <x v="1"/>
    <x v="0"/>
    <x v="17"/>
    <x v="17"/>
    <x v="0"/>
    <x v="0"/>
    <n v="1928.45"/>
    <s v="Title I"/>
  </r>
  <r>
    <s v="14028"/>
    <x v="66"/>
    <x v="1"/>
    <x v="7"/>
    <x v="2"/>
    <x v="2"/>
    <x v="4"/>
    <x v="4"/>
    <n v="1916.09"/>
    <s v="Title I"/>
  </r>
  <r>
    <s v="24410"/>
    <x v="128"/>
    <x v="1"/>
    <x v="6"/>
    <x v="9"/>
    <x v="9"/>
    <x v="0"/>
    <x v="0"/>
    <n v="1916.09"/>
    <s v="Title I"/>
  </r>
  <r>
    <s v="13151"/>
    <x v="158"/>
    <x v="1"/>
    <x v="6"/>
    <x v="11"/>
    <x v="11"/>
    <x v="0"/>
    <x v="0"/>
    <n v="1915.52"/>
    <s v="Title I"/>
  </r>
  <r>
    <s v="31002"/>
    <x v="23"/>
    <x v="1"/>
    <x v="4"/>
    <x v="16"/>
    <x v="16"/>
    <x v="0"/>
    <x v="0"/>
    <n v="1906.06"/>
    <s v="Title I"/>
  </r>
  <r>
    <s v="03052"/>
    <x v="141"/>
    <x v="1"/>
    <x v="5"/>
    <x v="15"/>
    <x v="15"/>
    <x v="4"/>
    <x v="4"/>
    <n v="1900"/>
    <s v="Title I"/>
  </r>
  <r>
    <s v="36401"/>
    <x v="228"/>
    <x v="1"/>
    <x v="5"/>
    <x v="15"/>
    <x v="15"/>
    <x v="0"/>
    <x v="0"/>
    <n v="1893.35"/>
    <s v="Title I"/>
  </r>
  <r>
    <s v="13151"/>
    <x v="158"/>
    <x v="1"/>
    <x v="6"/>
    <x v="9"/>
    <x v="9"/>
    <x v="4"/>
    <x v="4"/>
    <n v="1893.02"/>
    <s v="Title I"/>
  </r>
  <r>
    <s v="39119"/>
    <x v="92"/>
    <x v="1"/>
    <x v="3"/>
    <x v="26"/>
    <x v="26"/>
    <x v="4"/>
    <x v="4"/>
    <n v="1890.27"/>
    <s v="Title I"/>
  </r>
  <r>
    <s v="06122"/>
    <x v="91"/>
    <x v="1"/>
    <x v="2"/>
    <x v="2"/>
    <x v="2"/>
    <x v="3"/>
    <x v="3"/>
    <n v="1887.12"/>
    <s v="Title I"/>
  </r>
  <r>
    <s v="36401"/>
    <x v="228"/>
    <x v="1"/>
    <x v="5"/>
    <x v="16"/>
    <x v="16"/>
    <x v="0"/>
    <x v="0"/>
    <n v="1887.11"/>
    <s v="Title I"/>
  </r>
  <r>
    <s v="24122"/>
    <x v="199"/>
    <x v="1"/>
    <x v="6"/>
    <x v="22"/>
    <x v="22"/>
    <x v="6"/>
    <x v="6"/>
    <n v="1876.25"/>
    <s v="Title I"/>
  </r>
  <r>
    <s v="31311"/>
    <x v="101"/>
    <x v="1"/>
    <x v="4"/>
    <x v="1"/>
    <x v="1"/>
    <x v="4"/>
    <x v="4"/>
    <n v="1874.69"/>
    <s v="Title I"/>
  </r>
  <r>
    <s v="11001"/>
    <x v="18"/>
    <x v="1"/>
    <x v="5"/>
    <x v="16"/>
    <x v="16"/>
    <x v="4"/>
    <x v="4"/>
    <n v="1871.98"/>
    <s v="Title I"/>
  </r>
  <r>
    <s v="31103"/>
    <x v="76"/>
    <x v="1"/>
    <x v="4"/>
    <x v="17"/>
    <x v="17"/>
    <x v="4"/>
    <x v="4"/>
    <n v="1868.3"/>
    <s v="Title I"/>
  </r>
  <r>
    <s v="17403"/>
    <x v="8"/>
    <x v="1"/>
    <x v="0"/>
    <x v="0"/>
    <x v="0"/>
    <x v="3"/>
    <x v="3"/>
    <n v="1863.02"/>
    <s v="Title I"/>
  </r>
  <r>
    <s v="29101"/>
    <x v="69"/>
    <x v="1"/>
    <x v="4"/>
    <x v="15"/>
    <x v="15"/>
    <x v="3"/>
    <x v="3"/>
    <n v="1853.66"/>
    <s v="Title I"/>
  </r>
  <r>
    <s v="32312"/>
    <x v="291"/>
    <x v="1"/>
    <x v="1"/>
    <x v="10"/>
    <x v="10"/>
    <x v="6"/>
    <x v="6"/>
    <n v="1845.04"/>
    <s v="Title I"/>
  </r>
  <r>
    <s v="25200"/>
    <x v="275"/>
    <x v="1"/>
    <x v="7"/>
    <x v="9"/>
    <x v="9"/>
    <x v="0"/>
    <x v="0"/>
    <n v="1841.24"/>
    <s v="Title I"/>
  </r>
  <r>
    <s v="25101"/>
    <x v="171"/>
    <x v="1"/>
    <x v="2"/>
    <x v="30"/>
    <x v="30"/>
    <x v="0"/>
    <x v="0"/>
    <n v="1837.86"/>
    <s v="Title I"/>
  </r>
  <r>
    <s v="04019"/>
    <x v="142"/>
    <x v="1"/>
    <x v="6"/>
    <x v="25"/>
    <x v="25"/>
    <x v="3"/>
    <x v="3"/>
    <n v="1833.32"/>
    <s v="Title I"/>
  </r>
  <r>
    <s v="31006"/>
    <x v="20"/>
    <x v="1"/>
    <x v="4"/>
    <x v="15"/>
    <x v="15"/>
    <x v="0"/>
    <x v="0"/>
    <n v="1831.94"/>
    <s v="Title I"/>
  </r>
  <r>
    <s v="17417"/>
    <x v="119"/>
    <x v="1"/>
    <x v="0"/>
    <x v="26"/>
    <x v="26"/>
    <x v="0"/>
    <x v="0"/>
    <n v="1826.88"/>
    <s v="Title I"/>
  </r>
  <r>
    <s v="33202"/>
    <x v="268"/>
    <x v="1"/>
    <x v="1"/>
    <x v="1"/>
    <x v="1"/>
    <x v="3"/>
    <x v="3"/>
    <n v="1822.91"/>
    <s v="Title I"/>
  </r>
  <r>
    <s v="07002"/>
    <x v="186"/>
    <x v="1"/>
    <x v="5"/>
    <x v="9"/>
    <x v="9"/>
    <x v="3"/>
    <x v="3"/>
    <n v="1815.21"/>
    <s v="Title I"/>
  </r>
  <r>
    <s v="04246"/>
    <x v="19"/>
    <x v="1"/>
    <x v="6"/>
    <x v="15"/>
    <x v="15"/>
    <x v="3"/>
    <x v="3"/>
    <n v="1801.02"/>
    <s v="Title I"/>
  </r>
  <r>
    <s v="16046"/>
    <x v="274"/>
    <x v="1"/>
    <x v="8"/>
    <x v="14"/>
    <x v="14"/>
    <x v="4"/>
    <x v="4"/>
    <n v="1800.73"/>
    <s v="Title I"/>
  </r>
  <r>
    <s v="22204"/>
    <x v="271"/>
    <x v="1"/>
    <x v="1"/>
    <x v="12"/>
    <x v="12"/>
    <x v="0"/>
    <x v="0"/>
    <n v="1800.64"/>
    <s v="Title I"/>
  </r>
  <r>
    <s v="31311"/>
    <x v="101"/>
    <x v="1"/>
    <x v="4"/>
    <x v="26"/>
    <x v="26"/>
    <x v="0"/>
    <x v="0"/>
    <n v="1800.1"/>
    <s v="Title I"/>
  </r>
  <r>
    <s v="30031"/>
    <x v="299"/>
    <x v="1"/>
    <x v="2"/>
    <x v="9"/>
    <x v="9"/>
    <x v="0"/>
    <x v="0"/>
    <n v="1794.85"/>
    <s v="Title I"/>
  </r>
  <r>
    <s v="19028"/>
    <x v="295"/>
    <x v="1"/>
    <x v="3"/>
    <x v="9"/>
    <x v="9"/>
    <x v="4"/>
    <x v="4"/>
    <n v="1789.86"/>
    <s v="Title I"/>
  </r>
  <r>
    <s v="17403"/>
    <x v="8"/>
    <x v="1"/>
    <x v="0"/>
    <x v="8"/>
    <x v="8"/>
    <x v="4"/>
    <x v="4"/>
    <n v="1787.52"/>
    <s v="Title I"/>
  </r>
  <r>
    <s v="31201"/>
    <x v="98"/>
    <x v="1"/>
    <x v="4"/>
    <x v="24"/>
    <x v="24"/>
    <x v="6"/>
    <x v="6"/>
    <n v="1786.07"/>
    <s v="Title I"/>
  </r>
  <r>
    <s v="31004"/>
    <x v="40"/>
    <x v="1"/>
    <x v="4"/>
    <x v="2"/>
    <x v="2"/>
    <x v="3"/>
    <x v="3"/>
    <n v="1786.02"/>
    <s v="Title I"/>
  </r>
  <r>
    <s v="04019"/>
    <x v="142"/>
    <x v="1"/>
    <x v="6"/>
    <x v="4"/>
    <x v="4"/>
    <x v="4"/>
    <x v="4"/>
    <n v="1781.58"/>
    <s v="Title I"/>
  </r>
  <r>
    <s v="32361"/>
    <x v="33"/>
    <x v="1"/>
    <x v="1"/>
    <x v="1"/>
    <x v="1"/>
    <x v="6"/>
    <x v="6"/>
    <n v="1779"/>
    <s v="Title I"/>
  </r>
  <r>
    <s v="33205"/>
    <x v="287"/>
    <x v="1"/>
    <x v="1"/>
    <x v="3"/>
    <x v="3"/>
    <x v="0"/>
    <x v="0"/>
    <n v="1774.73"/>
    <s v="Both"/>
  </r>
  <r>
    <s v="17408"/>
    <x v="9"/>
    <x v="1"/>
    <x v="0"/>
    <x v="22"/>
    <x v="22"/>
    <x v="3"/>
    <x v="3"/>
    <n v="1771.47"/>
    <s v="Title I"/>
  </r>
  <r>
    <s v="29101"/>
    <x v="69"/>
    <x v="1"/>
    <x v="4"/>
    <x v="4"/>
    <x v="4"/>
    <x v="7"/>
    <x v="7"/>
    <n v="1770.62"/>
    <s v="Title I"/>
  </r>
  <r>
    <s v="24014"/>
    <x v="167"/>
    <x v="1"/>
    <x v="6"/>
    <x v="15"/>
    <x v="15"/>
    <x v="6"/>
    <x v="6"/>
    <n v="1764.73"/>
    <s v="Title I"/>
  </r>
  <r>
    <s v="39209"/>
    <x v="110"/>
    <x v="1"/>
    <x v="3"/>
    <x v="26"/>
    <x v="26"/>
    <x v="0"/>
    <x v="0"/>
    <n v="1750.53"/>
    <s v="Title I"/>
  </r>
  <r>
    <s v="38322"/>
    <x v="224"/>
    <x v="1"/>
    <x v="1"/>
    <x v="1"/>
    <x v="1"/>
    <x v="4"/>
    <x v="4"/>
    <n v="1750"/>
    <s v="Title I"/>
  </r>
  <r>
    <s v="32414"/>
    <x v="161"/>
    <x v="1"/>
    <x v="1"/>
    <x v="9"/>
    <x v="9"/>
    <x v="4"/>
    <x v="4"/>
    <n v="1748.1"/>
    <s v="Title I"/>
  </r>
  <r>
    <s v="17001"/>
    <x v="0"/>
    <x v="1"/>
    <x v="0"/>
    <x v="9"/>
    <x v="9"/>
    <x v="8"/>
    <x v="8"/>
    <n v="1745.8"/>
    <s v="Title I"/>
  </r>
  <r>
    <s v="13073"/>
    <x v="65"/>
    <x v="1"/>
    <x v="3"/>
    <x v="19"/>
    <x v="19"/>
    <x v="0"/>
    <x v="0"/>
    <n v="1745.17"/>
    <s v="Title I"/>
  </r>
  <r>
    <s v="04127"/>
    <x v="148"/>
    <x v="1"/>
    <x v="6"/>
    <x v="26"/>
    <x v="26"/>
    <x v="6"/>
    <x v="6"/>
    <n v="1742.92"/>
    <s v="Title I"/>
  </r>
  <r>
    <s v="34307"/>
    <x v="212"/>
    <x v="1"/>
    <x v="7"/>
    <x v="1"/>
    <x v="1"/>
    <x v="3"/>
    <x v="3"/>
    <n v="1738.55"/>
    <s v="Title I"/>
  </r>
  <r>
    <s v="17401"/>
    <x v="5"/>
    <x v="1"/>
    <x v="0"/>
    <x v="4"/>
    <x v="4"/>
    <x v="3"/>
    <x v="3"/>
    <n v="1736.67"/>
    <s v="Title I"/>
  </r>
  <r>
    <s v="05401"/>
    <x v="166"/>
    <x v="1"/>
    <x v="8"/>
    <x v="3"/>
    <x v="3"/>
    <x v="6"/>
    <x v="6"/>
    <n v="1733.68"/>
    <s v="Title I"/>
  </r>
  <r>
    <s v="27320"/>
    <x v="46"/>
    <x v="1"/>
    <x v="0"/>
    <x v="15"/>
    <x v="15"/>
    <x v="0"/>
    <x v="0"/>
    <n v="1732.95"/>
    <s v="Title I"/>
  </r>
  <r>
    <s v="13073"/>
    <x v="65"/>
    <x v="1"/>
    <x v="3"/>
    <x v="15"/>
    <x v="15"/>
    <x v="4"/>
    <x v="4"/>
    <n v="1732.22"/>
    <s v="Title I"/>
  </r>
  <r>
    <s v="14068"/>
    <x v="88"/>
    <x v="1"/>
    <x v="7"/>
    <x v="15"/>
    <x v="15"/>
    <x v="3"/>
    <x v="3"/>
    <n v="1722.5"/>
    <s v="Title I"/>
  </r>
  <r>
    <s v="17402"/>
    <x v="172"/>
    <x v="1"/>
    <x v="0"/>
    <x v="19"/>
    <x v="19"/>
    <x v="2"/>
    <x v="2"/>
    <n v="1705.28"/>
    <s v="Title I"/>
  </r>
  <r>
    <s v="14068"/>
    <x v="88"/>
    <x v="1"/>
    <x v="7"/>
    <x v="4"/>
    <x v="4"/>
    <x v="7"/>
    <x v="7"/>
    <n v="1703.48"/>
    <s v="Title I"/>
  </r>
  <r>
    <s v="05121"/>
    <x v="31"/>
    <x v="1"/>
    <x v="8"/>
    <x v="19"/>
    <x v="19"/>
    <x v="0"/>
    <x v="0"/>
    <n v="1701.8"/>
    <s v="Title I"/>
  </r>
  <r>
    <s v="06117"/>
    <x v="79"/>
    <x v="1"/>
    <x v="2"/>
    <x v="24"/>
    <x v="24"/>
    <x v="6"/>
    <x v="6"/>
    <n v="1700.01"/>
    <s v="Title I"/>
  </r>
  <r>
    <s v="05313"/>
    <x v="163"/>
    <x v="1"/>
    <x v="8"/>
    <x v="11"/>
    <x v="11"/>
    <x v="0"/>
    <x v="0"/>
    <n v="1697.84"/>
    <s v="Title I"/>
  </r>
  <r>
    <s v="31006"/>
    <x v="20"/>
    <x v="1"/>
    <x v="4"/>
    <x v="8"/>
    <x v="8"/>
    <x v="4"/>
    <x v="4"/>
    <n v="1696.88"/>
    <s v="Title I"/>
  </r>
  <r>
    <s v="33036"/>
    <x v="100"/>
    <x v="1"/>
    <x v="1"/>
    <x v="2"/>
    <x v="2"/>
    <x v="6"/>
    <x v="6"/>
    <n v="1695"/>
    <s v="Title I"/>
  </r>
  <r>
    <s v="05313"/>
    <x v="163"/>
    <x v="1"/>
    <x v="8"/>
    <x v="15"/>
    <x v="15"/>
    <x v="4"/>
    <x v="4"/>
    <n v="1687.15"/>
    <s v="Title I"/>
  </r>
  <r>
    <s v="09206"/>
    <x v="30"/>
    <x v="1"/>
    <x v="6"/>
    <x v="15"/>
    <x v="15"/>
    <x v="2"/>
    <x v="2"/>
    <n v="1686.73"/>
    <s v="Title I"/>
  </r>
  <r>
    <s v="39208"/>
    <x v="94"/>
    <x v="1"/>
    <x v="3"/>
    <x v="1"/>
    <x v="1"/>
    <x v="7"/>
    <x v="7"/>
    <n v="1683.71"/>
    <s v="Title I"/>
  </r>
  <r>
    <s v="15204"/>
    <x v="157"/>
    <x v="1"/>
    <x v="4"/>
    <x v="26"/>
    <x v="26"/>
    <x v="0"/>
    <x v="0"/>
    <n v="1678.6"/>
    <s v="Title I"/>
  </r>
  <r>
    <s v="24404"/>
    <x v="155"/>
    <x v="1"/>
    <x v="6"/>
    <x v="6"/>
    <x v="6"/>
    <x v="3"/>
    <x v="3"/>
    <n v="1670.41"/>
    <s v="Title I"/>
  </r>
  <r>
    <s v="31006"/>
    <x v="20"/>
    <x v="1"/>
    <x v="4"/>
    <x v="21"/>
    <x v="21"/>
    <x v="7"/>
    <x v="7"/>
    <n v="1665.66"/>
    <s v="Title I"/>
  </r>
  <r>
    <s v="36401"/>
    <x v="228"/>
    <x v="1"/>
    <x v="5"/>
    <x v="3"/>
    <x v="3"/>
    <x v="6"/>
    <x v="6"/>
    <n v="1657.81"/>
    <s v="Title I"/>
  </r>
  <r>
    <s v="07002"/>
    <x v="186"/>
    <x v="1"/>
    <x v="5"/>
    <x v="19"/>
    <x v="19"/>
    <x v="3"/>
    <x v="3"/>
    <n v="1653.95"/>
    <s v="Title I"/>
  </r>
  <r>
    <s v="31103"/>
    <x v="76"/>
    <x v="1"/>
    <x v="4"/>
    <x v="10"/>
    <x v="10"/>
    <x v="6"/>
    <x v="6"/>
    <n v="1650.43"/>
    <s v="Title I"/>
  </r>
  <r>
    <s v="39200"/>
    <x v="43"/>
    <x v="1"/>
    <x v="3"/>
    <x v="22"/>
    <x v="22"/>
    <x v="4"/>
    <x v="4"/>
    <n v="1649.9"/>
    <s v="Title I"/>
  </r>
  <r>
    <s v="15204"/>
    <x v="157"/>
    <x v="1"/>
    <x v="4"/>
    <x v="12"/>
    <x v="12"/>
    <x v="0"/>
    <x v="0"/>
    <n v="1648.62"/>
    <s v="Title I"/>
  </r>
  <r>
    <s v="26056"/>
    <x v="80"/>
    <x v="1"/>
    <x v="1"/>
    <x v="7"/>
    <x v="7"/>
    <x v="5"/>
    <x v="5"/>
    <n v="1646.26"/>
    <s v="Title I"/>
  </r>
  <r>
    <s v="13151"/>
    <x v="158"/>
    <x v="1"/>
    <x v="6"/>
    <x v="6"/>
    <x v="6"/>
    <x v="0"/>
    <x v="0"/>
    <n v="1642.88"/>
    <s v="Title I"/>
  </r>
  <r>
    <s v="34002"/>
    <x v="55"/>
    <x v="1"/>
    <x v="7"/>
    <x v="1"/>
    <x v="1"/>
    <x v="7"/>
    <x v="7"/>
    <n v="1640.69"/>
    <s v="Title I"/>
  </r>
  <r>
    <s v="33202"/>
    <x v="268"/>
    <x v="1"/>
    <x v="1"/>
    <x v="9"/>
    <x v="9"/>
    <x v="0"/>
    <x v="0"/>
    <n v="1629.49"/>
    <s v="Title I"/>
  </r>
  <r>
    <s v="09013"/>
    <x v="136"/>
    <x v="1"/>
    <x v="6"/>
    <x v="8"/>
    <x v="8"/>
    <x v="6"/>
    <x v="6"/>
    <n v="1620.19"/>
    <s v="Title I"/>
  </r>
  <r>
    <s v="33202"/>
    <x v="268"/>
    <x v="1"/>
    <x v="1"/>
    <x v="0"/>
    <x v="0"/>
    <x v="6"/>
    <x v="6"/>
    <n v="1619.43"/>
    <s v="Title I"/>
  </r>
  <r>
    <s v="03052"/>
    <x v="141"/>
    <x v="1"/>
    <x v="5"/>
    <x v="11"/>
    <x v="11"/>
    <x v="6"/>
    <x v="6"/>
    <n v="1615"/>
    <s v="Title I"/>
  </r>
  <r>
    <s v="21226"/>
    <x v="203"/>
    <x v="1"/>
    <x v="7"/>
    <x v="9"/>
    <x v="9"/>
    <x v="3"/>
    <x v="3"/>
    <n v="1612.14"/>
    <s v="Title I"/>
  </r>
  <r>
    <s v="17403"/>
    <x v="8"/>
    <x v="1"/>
    <x v="0"/>
    <x v="23"/>
    <x v="23"/>
    <x v="3"/>
    <x v="3"/>
    <n v="1610.82"/>
    <s v="Title I"/>
  </r>
  <r>
    <s v="23402"/>
    <x v="67"/>
    <x v="1"/>
    <x v="7"/>
    <x v="22"/>
    <x v="22"/>
    <x v="6"/>
    <x v="6"/>
    <n v="1610"/>
    <s v="Title I"/>
  </r>
  <r>
    <s v="21237"/>
    <x v="233"/>
    <x v="1"/>
    <x v="7"/>
    <x v="14"/>
    <x v="14"/>
    <x v="6"/>
    <x v="6"/>
    <n v="1609.99"/>
    <s v="Title I"/>
  </r>
  <r>
    <s v="25160"/>
    <x v="211"/>
    <x v="1"/>
    <x v="7"/>
    <x v="19"/>
    <x v="19"/>
    <x v="3"/>
    <x v="3"/>
    <n v="1604.25"/>
    <s v="Title I"/>
  </r>
  <r>
    <s v="27403"/>
    <x v="15"/>
    <x v="1"/>
    <x v="0"/>
    <x v="15"/>
    <x v="15"/>
    <x v="8"/>
    <x v="8"/>
    <n v="1604.16"/>
    <s v="Title I"/>
  </r>
  <r>
    <s v="36401"/>
    <x v="228"/>
    <x v="1"/>
    <x v="5"/>
    <x v="22"/>
    <x v="22"/>
    <x v="6"/>
    <x v="6"/>
    <n v="1600"/>
    <s v="Title I"/>
  </r>
  <r>
    <s v="17905"/>
    <x v="226"/>
    <x v="1"/>
    <x v="9"/>
    <x v="17"/>
    <x v="17"/>
    <x v="3"/>
    <x v="3"/>
    <n v="1592.41"/>
    <s v="Title I"/>
  </r>
  <r>
    <s v="34402"/>
    <x v="146"/>
    <x v="1"/>
    <x v="7"/>
    <x v="4"/>
    <x v="4"/>
    <x v="3"/>
    <x v="3"/>
    <n v="1591.45"/>
    <s v="Title I"/>
  </r>
  <r>
    <s v="36300"/>
    <x v="279"/>
    <x v="1"/>
    <x v="5"/>
    <x v="9"/>
    <x v="9"/>
    <x v="0"/>
    <x v="0"/>
    <n v="1590"/>
    <s v="Title I"/>
  </r>
  <r>
    <s v="04127"/>
    <x v="148"/>
    <x v="1"/>
    <x v="6"/>
    <x v="26"/>
    <x v="26"/>
    <x v="3"/>
    <x v="3"/>
    <n v="1585.6"/>
    <s v="Title I"/>
  </r>
  <r>
    <s v="24350"/>
    <x v="193"/>
    <x v="1"/>
    <x v="6"/>
    <x v="1"/>
    <x v="1"/>
    <x v="4"/>
    <x v="4"/>
    <n v="1584"/>
    <s v="Title I"/>
  </r>
  <r>
    <s v="24111"/>
    <x v="188"/>
    <x v="1"/>
    <x v="6"/>
    <x v="9"/>
    <x v="9"/>
    <x v="6"/>
    <x v="6"/>
    <n v="1581"/>
    <s v="Title I"/>
  </r>
  <r>
    <s v="38126"/>
    <x v="277"/>
    <x v="1"/>
    <x v="1"/>
    <x v="1"/>
    <x v="1"/>
    <x v="4"/>
    <x v="4"/>
    <n v="1580"/>
    <s v="Title I"/>
  </r>
  <r>
    <s v="13151"/>
    <x v="158"/>
    <x v="1"/>
    <x v="6"/>
    <x v="15"/>
    <x v="15"/>
    <x v="6"/>
    <x v="6"/>
    <n v="1575.5"/>
    <s v="Title I"/>
  </r>
  <r>
    <s v="27320"/>
    <x v="46"/>
    <x v="1"/>
    <x v="0"/>
    <x v="26"/>
    <x v="26"/>
    <x v="0"/>
    <x v="0"/>
    <n v="1572.1"/>
    <s v="Title I"/>
  </r>
  <r>
    <s v="24111"/>
    <x v="188"/>
    <x v="1"/>
    <x v="6"/>
    <x v="27"/>
    <x v="27"/>
    <x v="6"/>
    <x v="6"/>
    <n v="1571.8"/>
    <s v="Title I"/>
  </r>
  <r>
    <s v="27400"/>
    <x v="17"/>
    <x v="1"/>
    <x v="0"/>
    <x v="28"/>
    <x v="28"/>
    <x v="4"/>
    <x v="4"/>
    <n v="1571.43"/>
    <s v="Title I"/>
  </r>
  <r>
    <s v="31015"/>
    <x v="12"/>
    <x v="1"/>
    <x v="4"/>
    <x v="10"/>
    <x v="10"/>
    <x v="6"/>
    <x v="6"/>
    <n v="1569"/>
    <s v="Title I"/>
  </r>
  <r>
    <s v="29101"/>
    <x v="69"/>
    <x v="1"/>
    <x v="4"/>
    <x v="18"/>
    <x v="18"/>
    <x v="0"/>
    <x v="0"/>
    <n v="1567.08"/>
    <s v="Title I"/>
  </r>
  <r>
    <s v="11001"/>
    <x v="18"/>
    <x v="1"/>
    <x v="5"/>
    <x v="32"/>
    <x v="32"/>
    <x v="3"/>
    <x v="3"/>
    <n v="1564.26"/>
    <s v="Title I"/>
  </r>
  <r>
    <s v="39201"/>
    <x v="34"/>
    <x v="1"/>
    <x v="3"/>
    <x v="23"/>
    <x v="23"/>
    <x v="3"/>
    <x v="3"/>
    <n v="1564.25"/>
    <s v="Title I"/>
  </r>
  <r>
    <s v="20404"/>
    <x v="135"/>
    <x v="1"/>
    <x v="3"/>
    <x v="14"/>
    <x v="14"/>
    <x v="6"/>
    <x v="6"/>
    <n v="1563.29"/>
    <s v="Title I"/>
  </r>
  <r>
    <s v="32325"/>
    <x v="123"/>
    <x v="1"/>
    <x v="1"/>
    <x v="19"/>
    <x v="19"/>
    <x v="3"/>
    <x v="3"/>
    <n v="1559.52"/>
    <s v="Title I"/>
  </r>
  <r>
    <s v="39207"/>
    <x v="37"/>
    <x v="1"/>
    <x v="3"/>
    <x v="2"/>
    <x v="2"/>
    <x v="0"/>
    <x v="0"/>
    <n v="1557.66"/>
    <s v="Title I"/>
  </r>
  <r>
    <s v="17415"/>
    <x v="4"/>
    <x v="1"/>
    <x v="0"/>
    <x v="14"/>
    <x v="14"/>
    <x v="3"/>
    <x v="3"/>
    <n v="1555.55"/>
    <s v="Title I"/>
  </r>
  <r>
    <s v="39200"/>
    <x v="43"/>
    <x v="1"/>
    <x v="3"/>
    <x v="11"/>
    <x v="11"/>
    <x v="0"/>
    <x v="0"/>
    <n v="1555.2"/>
    <s v="Title I"/>
  </r>
  <r>
    <s v="17403"/>
    <x v="8"/>
    <x v="1"/>
    <x v="0"/>
    <x v="13"/>
    <x v="13"/>
    <x v="2"/>
    <x v="2"/>
    <n v="1554.05"/>
    <s v="Title I"/>
  </r>
  <r>
    <s v="23402"/>
    <x v="67"/>
    <x v="1"/>
    <x v="7"/>
    <x v="13"/>
    <x v="13"/>
    <x v="0"/>
    <x v="0"/>
    <n v="1551.17"/>
    <s v="Title I"/>
  </r>
  <r>
    <s v="23402"/>
    <x v="67"/>
    <x v="1"/>
    <x v="7"/>
    <x v="12"/>
    <x v="12"/>
    <x v="0"/>
    <x v="0"/>
    <n v="1550.53"/>
    <s v="Title I"/>
  </r>
  <r>
    <s v="31004"/>
    <x v="40"/>
    <x v="1"/>
    <x v="4"/>
    <x v="15"/>
    <x v="15"/>
    <x v="4"/>
    <x v="4"/>
    <n v="1546.36"/>
    <s v="Title I"/>
  </r>
  <r>
    <s v="39201"/>
    <x v="34"/>
    <x v="1"/>
    <x v="3"/>
    <x v="21"/>
    <x v="21"/>
    <x v="0"/>
    <x v="0"/>
    <n v="1544.4"/>
    <s v="Title I"/>
  </r>
  <r>
    <s v="04228"/>
    <x v="164"/>
    <x v="1"/>
    <x v="6"/>
    <x v="3"/>
    <x v="3"/>
    <x v="6"/>
    <x v="6"/>
    <n v="1543.31"/>
    <s v="Title I"/>
  </r>
  <r>
    <s v="04228"/>
    <x v="164"/>
    <x v="1"/>
    <x v="6"/>
    <x v="9"/>
    <x v="9"/>
    <x v="3"/>
    <x v="3"/>
    <n v="1543.04"/>
    <s v="Title I"/>
  </r>
  <r>
    <s v="39200"/>
    <x v="43"/>
    <x v="1"/>
    <x v="3"/>
    <x v="26"/>
    <x v="26"/>
    <x v="4"/>
    <x v="4"/>
    <n v="1542.92"/>
    <s v="Title I"/>
  </r>
  <r>
    <s v="29101"/>
    <x v="69"/>
    <x v="1"/>
    <x v="4"/>
    <x v="15"/>
    <x v="15"/>
    <x v="6"/>
    <x v="6"/>
    <n v="1541.25"/>
    <s v="Title I"/>
  </r>
  <r>
    <s v="36250"/>
    <x v="104"/>
    <x v="1"/>
    <x v="5"/>
    <x v="16"/>
    <x v="16"/>
    <x v="4"/>
    <x v="4"/>
    <n v="1539.46"/>
    <s v="Title I"/>
  </r>
  <r>
    <s v="36250"/>
    <x v="104"/>
    <x v="1"/>
    <x v="5"/>
    <x v="13"/>
    <x v="13"/>
    <x v="2"/>
    <x v="2"/>
    <n v="1539.46"/>
    <s v="Title I"/>
  </r>
  <r>
    <s v="23402"/>
    <x v="67"/>
    <x v="1"/>
    <x v="7"/>
    <x v="17"/>
    <x v="17"/>
    <x v="0"/>
    <x v="0"/>
    <n v="1538.69"/>
    <s v="Title I"/>
  </r>
  <r>
    <s v="14065"/>
    <x v="145"/>
    <x v="1"/>
    <x v="7"/>
    <x v="2"/>
    <x v="2"/>
    <x v="6"/>
    <x v="6"/>
    <n v="1536.92"/>
    <s v="Title I"/>
  </r>
  <r>
    <s v="34003"/>
    <x v="22"/>
    <x v="1"/>
    <x v="7"/>
    <x v="2"/>
    <x v="2"/>
    <x v="4"/>
    <x v="4"/>
    <n v="1536.13"/>
    <s v="Title I"/>
  </r>
  <r>
    <s v="31016"/>
    <x v="44"/>
    <x v="1"/>
    <x v="4"/>
    <x v="15"/>
    <x v="15"/>
    <x v="3"/>
    <x v="3"/>
    <n v="1526.59"/>
    <s v="Title I"/>
  </r>
  <r>
    <s v="27010"/>
    <x v="13"/>
    <x v="1"/>
    <x v="0"/>
    <x v="12"/>
    <x v="12"/>
    <x v="7"/>
    <x v="7"/>
    <n v="1525.1"/>
    <s v="Title I"/>
  </r>
  <r>
    <s v="38126"/>
    <x v="277"/>
    <x v="1"/>
    <x v="1"/>
    <x v="15"/>
    <x v="15"/>
    <x v="0"/>
    <x v="0"/>
    <n v="1525"/>
    <s v="Title I"/>
  </r>
  <r>
    <s v="39209"/>
    <x v="110"/>
    <x v="1"/>
    <x v="3"/>
    <x v="8"/>
    <x v="8"/>
    <x v="3"/>
    <x v="3"/>
    <n v="1523.54"/>
    <s v="Title I"/>
  </r>
  <r>
    <s v="33206"/>
    <x v="198"/>
    <x v="1"/>
    <x v="1"/>
    <x v="20"/>
    <x v="20"/>
    <x v="4"/>
    <x v="4"/>
    <n v="1520"/>
    <s v="Title I"/>
  </r>
  <r>
    <s v="34003"/>
    <x v="22"/>
    <x v="1"/>
    <x v="7"/>
    <x v="16"/>
    <x v="16"/>
    <x v="4"/>
    <x v="4"/>
    <n v="1517.65"/>
    <s v="Title I"/>
  </r>
  <r>
    <s v="27401"/>
    <x v="114"/>
    <x v="1"/>
    <x v="0"/>
    <x v="21"/>
    <x v="21"/>
    <x v="3"/>
    <x v="3"/>
    <n v="1512.32"/>
    <s v="Title I"/>
  </r>
  <r>
    <s v="13301"/>
    <x v="180"/>
    <x v="1"/>
    <x v="6"/>
    <x v="2"/>
    <x v="2"/>
    <x v="4"/>
    <x v="4"/>
    <n v="1511.44"/>
    <s v="Title I"/>
  </r>
  <r>
    <s v="04222"/>
    <x v="99"/>
    <x v="1"/>
    <x v="6"/>
    <x v="0"/>
    <x v="0"/>
    <x v="6"/>
    <x v="6"/>
    <n v="1505"/>
    <s v="Title I"/>
  </r>
  <r>
    <s v="20405"/>
    <x v="102"/>
    <x v="1"/>
    <x v="2"/>
    <x v="17"/>
    <x v="17"/>
    <x v="4"/>
    <x v="4"/>
    <n v="1501.95"/>
    <s v="Title I"/>
  </r>
  <r>
    <s v="10003"/>
    <x v="213"/>
    <x v="1"/>
    <x v="1"/>
    <x v="6"/>
    <x v="6"/>
    <x v="4"/>
    <x v="4"/>
    <n v="1501.92"/>
    <s v="Title I"/>
  </r>
  <r>
    <s v="32362"/>
    <x v="215"/>
    <x v="1"/>
    <x v="1"/>
    <x v="17"/>
    <x v="17"/>
    <x v="4"/>
    <x v="4"/>
    <n v="1500"/>
    <s v="Title I"/>
  </r>
  <r>
    <s v="20094"/>
    <x v="238"/>
    <x v="1"/>
    <x v="2"/>
    <x v="1"/>
    <x v="1"/>
    <x v="2"/>
    <x v="2"/>
    <n v="1500"/>
    <s v="Both"/>
  </r>
  <r>
    <s v="03052"/>
    <x v="141"/>
    <x v="1"/>
    <x v="5"/>
    <x v="4"/>
    <x v="4"/>
    <x v="6"/>
    <x v="6"/>
    <n v="1500"/>
    <s v="Title I"/>
  </r>
  <r>
    <s v="03052"/>
    <x v="141"/>
    <x v="1"/>
    <x v="5"/>
    <x v="9"/>
    <x v="9"/>
    <x v="6"/>
    <x v="6"/>
    <n v="1500"/>
    <s v="Title I"/>
  </r>
  <r>
    <s v="18401"/>
    <x v="38"/>
    <x v="1"/>
    <x v="8"/>
    <x v="26"/>
    <x v="26"/>
    <x v="4"/>
    <x v="4"/>
    <n v="1500"/>
    <s v="Title I"/>
  </r>
  <r>
    <s v="32356"/>
    <x v="32"/>
    <x v="1"/>
    <x v="1"/>
    <x v="10"/>
    <x v="10"/>
    <x v="6"/>
    <x v="6"/>
    <n v="1499"/>
    <s v="Title I"/>
  </r>
  <r>
    <s v="36401"/>
    <x v="228"/>
    <x v="1"/>
    <x v="5"/>
    <x v="2"/>
    <x v="2"/>
    <x v="4"/>
    <x v="4"/>
    <n v="1497.66"/>
    <s v="Title I"/>
  </r>
  <r>
    <s v="27402"/>
    <x v="62"/>
    <x v="1"/>
    <x v="0"/>
    <x v="27"/>
    <x v="27"/>
    <x v="4"/>
    <x v="4"/>
    <n v="1496.32"/>
    <s v="Title I"/>
  </r>
  <r>
    <s v="16048"/>
    <x v="286"/>
    <x v="1"/>
    <x v="8"/>
    <x v="30"/>
    <x v="30"/>
    <x v="6"/>
    <x v="6"/>
    <n v="1494"/>
    <s v="Title I"/>
  </r>
  <r>
    <s v="05401"/>
    <x v="166"/>
    <x v="1"/>
    <x v="8"/>
    <x v="17"/>
    <x v="17"/>
    <x v="4"/>
    <x v="4"/>
    <n v="1490.97"/>
    <s v="Title I"/>
  </r>
  <r>
    <s v="39208"/>
    <x v="94"/>
    <x v="1"/>
    <x v="3"/>
    <x v="17"/>
    <x v="17"/>
    <x v="3"/>
    <x v="3"/>
    <n v="1482.2"/>
    <s v="Title I"/>
  </r>
  <r>
    <s v="16048"/>
    <x v="286"/>
    <x v="1"/>
    <x v="8"/>
    <x v="22"/>
    <x v="22"/>
    <x v="0"/>
    <x v="0"/>
    <n v="1481.9"/>
    <s v="Title I"/>
  </r>
  <r>
    <s v="08122"/>
    <x v="48"/>
    <x v="1"/>
    <x v="2"/>
    <x v="6"/>
    <x v="6"/>
    <x v="3"/>
    <x v="3"/>
    <n v="1480.43"/>
    <s v="Title I"/>
  </r>
  <r>
    <s v="06117"/>
    <x v="79"/>
    <x v="1"/>
    <x v="2"/>
    <x v="14"/>
    <x v="14"/>
    <x v="3"/>
    <x v="3"/>
    <n v="1478"/>
    <s v="Title I"/>
  </r>
  <r>
    <s v="31006"/>
    <x v="20"/>
    <x v="1"/>
    <x v="4"/>
    <x v="14"/>
    <x v="14"/>
    <x v="3"/>
    <x v="3"/>
    <n v="1469.97"/>
    <s v="Title I"/>
  </r>
  <r>
    <s v="27403"/>
    <x v="15"/>
    <x v="1"/>
    <x v="0"/>
    <x v="10"/>
    <x v="10"/>
    <x v="4"/>
    <x v="4"/>
    <n v="1469.3"/>
    <s v="Title I"/>
  </r>
  <r>
    <s v="24404"/>
    <x v="155"/>
    <x v="1"/>
    <x v="6"/>
    <x v="2"/>
    <x v="2"/>
    <x v="2"/>
    <x v="2"/>
    <n v="1464.75"/>
    <s v="Title I"/>
  </r>
  <r>
    <s v="06122"/>
    <x v="91"/>
    <x v="1"/>
    <x v="2"/>
    <x v="17"/>
    <x v="17"/>
    <x v="4"/>
    <x v="4"/>
    <n v="1458.94"/>
    <s v="Title I"/>
  </r>
  <r>
    <s v="13146"/>
    <x v="138"/>
    <x v="1"/>
    <x v="6"/>
    <x v="27"/>
    <x v="27"/>
    <x v="3"/>
    <x v="3"/>
    <n v="1453.24"/>
    <s v="Title I"/>
  </r>
  <r>
    <s v="13073"/>
    <x v="65"/>
    <x v="1"/>
    <x v="3"/>
    <x v="11"/>
    <x v="11"/>
    <x v="3"/>
    <x v="3"/>
    <n v="1452.46"/>
    <s v="Title I"/>
  </r>
  <r>
    <s v="14068"/>
    <x v="88"/>
    <x v="1"/>
    <x v="7"/>
    <x v="4"/>
    <x v="4"/>
    <x v="0"/>
    <x v="0"/>
    <n v="1441.22"/>
    <s v="Title I"/>
  </r>
  <r>
    <s v="26070"/>
    <x v="231"/>
    <x v="1"/>
    <x v="1"/>
    <x v="15"/>
    <x v="15"/>
    <x v="0"/>
    <x v="0"/>
    <n v="1440.52"/>
    <s v="Title I"/>
  </r>
  <r>
    <s v="16020"/>
    <x v="262"/>
    <x v="1"/>
    <x v="8"/>
    <x v="4"/>
    <x v="4"/>
    <x v="4"/>
    <x v="4"/>
    <n v="1438.94"/>
    <s v="Title I"/>
  </r>
  <r>
    <s v="01147"/>
    <x v="70"/>
    <x v="1"/>
    <x v="5"/>
    <x v="35"/>
    <x v="35"/>
    <x v="0"/>
    <x v="0"/>
    <n v="1437"/>
    <s v="Title I"/>
  </r>
  <r>
    <s v="25101"/>
    <x v="171"/>
    <x v="1"/>
    <x v="2"/>
    <x v="1"/>
    <x v="1"/>
    <x v="0"/>
    <x v="0"/>
    <n v="1435.64"/>
    <s v="Title I"/>
  </r>
  <r>
    <s v="28137"/>
    <x v="242"/>
    <x v="1"/>
    <x v="4"/>
    <x v="1"/>
    <x v="1"/>
    <x v="0"/>
    <x v="0"/>
    <n v="1435.25"/>
    <s v="Title I"/>
  </r>
  <r>
    <s v="04019"/>
    <x v="142"/>
    <x v="1"/>
    <x v="6"/>
    <x v="22"/>
    <x v="22"/>
    <x v="2"/>
    <x v="2"/>
    <n v="1434.92"/>
    <s v="Title I"/>
  </r>
  <r>
    <s v="39119"/>
    <x v="92"/>
    <x v="1"/>
    <x v="3"/>
    <x v="26"/>
    <x v="26"/>
    <x v="6"/>
    <x v="6"/>
    <n v="1434.77"/>
    <s v="Title I"/>
  </r>
  <r>
    <s v="05313"/>
    <x v="163"/>
    <x v="1"/>
    <x v="8"/>
    <x v="29"/>
    <x v="29"/>
    <x v="0"/>
    <x v="0"/>
    <n v="1425.05"/>
    <s v="Title I"/>
  </r>
  <r>
    <s v="32081"/>
    <x v="2"/>
    <x v="1"/>
    <x v="1"/>
    <x v="15"/>
    <x v="15"/>
    <x v="7"/>
    <x v="7"/>
    <n v="1421.4"/>
    <s v="Title I"/>
  </r>
  <r>
    <s v="09206"/>
    <x v="30"/>
    <x v="1"/>
    <x v="6"/>
    <x v="21"/>
    <x v="21"/>
    <x v="3"/>
    <x v="3"/>
    <n v="1417.64"/>
    <s v="Title I"/>
  </r>
  <r>
    <s v="22017"/>
    <x v="304"/>
    <x v="1"/>
    <x v="1"/>
    <x v="1"/>
    <x v="1"/>
    <x v="3"/>
    <x v="3"/>
    <n v="1413"/>
    <s v="Both"/>
  </r>
  <r>
    <s v="27417"/>
    <x v="82"/>
    <x v="1"/>
    <x v="0"/>
    <x v="10"/>
    <x v="10"/>
    <x v="6"/>
    <x v="6"/>
    <n v="1412.4"/>
    <s v="Title I"/>
  </r>
  <r>
    <s v="29011"/>
    <x v="112"/>
    <x v="1"/>
    <x v="4"/>
    <x v="14"/>
    <x v="14"/>
    <x v="0"/>
    <x v="0"/>
    <n v="1411.73"/>
    <s v="Title I"/>
  </r>
  <r>
    <s v="31002"/>
    <x v="23"/>
    <x v="1"/>
    <x v="4"/>
    <x v="17"/>
    <x v="17"/>
    <x v="3"/>
    <x v="3"/>
    <n v="1410.79"/>
    <s v="Title I"/>
  </r>
  <r>
    <s v="08401"/>
    <x v="160"/>
    <x v="1"/>
    <x v="2"/>
    <x v="15"/>
    <x v="15"/>
    <x v="0"/>
    <x v="0"/>
    <n v="1403.25"/>
    <s v="Title I"/>
  </r>
  <r>
    <s v="39208"/>
    <x v="94"/>
    <x v="1"/>
    <x v="3"/>
    <x v="2"/>
    <x v="2"/>
    <x v="4"/>
    <x v="4"/>
    <n v="1398.31"/>
    <s v="Title I"/>
  </r>
  <r>
    <s v="20094"/>
    <x v="238"/>
    <x v="1"/>
    <x v="2"/>
    <x v="11"/>
    <x v="11"/>
    <x v="3"/>
    <x v="3"/>
    <n v="1390"/>
    <s v="Both"/>
  </r>
  <r>
    <s v="32325"/>
    <x v="123"/>
    <x v="1"/>
    <x v="1"/>
    <x v="10"/>
    <x v="10"/>
    <x v="6"/>
    <x v="6"/>
    <n v="1389.19"/>
    <s v="Title I"/>
  </r>
  <r>
    <s v="38126"/>
    <x v="277"/>
    <x v="1"/>
    <x v="1"/>
    <x v="1"/>
    <x v="1"/>
    <x v="3"/>
    <x v="3"/>
    <n v="1389"/>
    <s v="Title I"/>
  </r>
  <r>
    <s v="23311"/>
    <x v="230"/>
    <x v="1"/>
    <x v="7"/>
    <x v="17"/>
    <x v="17"/>
    <x v="3"/>
    <x v="3"/>
    <n v="1386.19"/>
    <s v="Title I"/>
  </r>
  <r>
    <s v="34003"/>
    <x v="22"/>
    <x v="1"/>
    <x v="7"/>
    <x v="14"/>
    <x v="14"/>
    <x v="4"/>
    <x v="4"/>
    <n v="1383.76"/>
    <s v="Title I"/>
  </r>
  <r>
    <s v="27001"/>
    <x v="86"/>
    <x v="1"/>
    <x v="0"/>
    <x v="15"/>
    <x v="15"/>
    <x v="2"/>
    <x v="2"/>
    <n v="1383.21"/>
    <s v="Title I"/>
  </r>
  <r>
    <s v="13146"/>
    <x v="138"/>
    <x v="1"/>
    <x v="6"/>
    <x v="6"/>
    <x v="6"/>
    <x v="4"/>
    <x v="4"/>
    <n v="1382.38"/>
    <s v="Title I"/>
  </r>
  <r>
    <s v="24111"/>
    <x v="188"/>
    <x v="1"/>
    <x v="6"/>
    <x v="2"/>
    <x v="2"/>
    <x v="4"/>
    <x v="4"/>
    <n v="1382.19"/>
    <s v="Title I"/>
  </r>
  <r>
    <s v="06037"/>
    <x v="6"/>
    <x v="1"/>
    <x v="2"/>
    <x v="13"/>
    <x v="13"/>
    <x v="4"/>
    <x v="4"/>
    <n v="1379.02"/>
    <s v="Title I"/>
  </r>
  <r>
    <s v="31201"/>
    <x v="98"/>
    <x v="1"/>
    <x v="4"/>
    <x v="13"/>
    <x v="13"/>
    <x v="3"/>
    <x v="3"/>
    <n v="1377.64"/>
    <s v="Title I"/>
  </r>
  <r>
    <s v="31006"/>
    <x v="20"/>
    <x v="1"/>
    <x v="4"/>
    <x v="8"/>
    <x v="8"/>
    <x v="3"/>
    <x v="3"/>
    <n v="1374.75"/>
    <s v="Title I"/>
  </r>
  <r>
    <s v="32362"/>
    <x v="215"/>
    <x v="1"/>
    <x v="1"/>
    <x v="15"/>
    <x v="15"/>
    <x v="0"/>
    <x v="0"/>
    <n v="1370.71"/>
    <s v="Title I"/>
  </r>
  <r>
    <s v="11001"/>
    <x v="18"/>
    <x v="1"/>
    <x v="5"/>
    <x v="1"/>
    <x v="1"/>
    <x v="8"/>
    <x v="8"/>
    <n v="1368.27"/>
    <s v="Title I"/>
  </r>
  <r>
    <s v="34002"/>
    <x v="55"/>
    <x v="1"/>
    <x v="7"/>
    <x v="6"/>
    <x v="6"/>
    <x v="3"/>
    <x v="3"/>
    <n v="1368.2"/>
    <s v="Title I"/>
  </r>
  <r>
    <s v="09102"/>
    <x v="270"/>
    <x v="1"/>
    <x v="6"/>
    <x v="10"/>
    <x v="10"/>
    <x v="0"/>
    <x v="0"/>
    <n v="1365.74"/>
    <s v="Both"/>
  </r>
  <r>
    <s v="32361"/>
    <x v="33"/>
    <x v="1"/>
    <x v="1"/>
    <x v="32"/>
    <x v="32"/>
    <x v="3"/>
    <x v="3"/>
    <n v="1363.83"/>
    <s v="Title I"/>
  </r>
  <r>
    <s v="21014"/>
    <x v="174"/>
    <x v="1"/>
    <x v="7"/>
    <x v="15"/>
    <x v="15"/>
    <x v="0"/>
    <x v="0"/>
    <n v="1359.63"/>
    <s v="Title I"/>
  </r>
  <r>
    <s v="17402"/>
    <x v="172"/>
    <x v="1"/>
    <x v="0"/>
    <x v="2"/>
    <x v="2"/>
    <x v="0"/>
    <x v="0"/>
    <n v="1357.21"/>
    <s v="Title I"/>
  </r>
  <r>
    <s v="25200"/>
    <x v="275"/>
    <x v="1"/>
    <x v="7"/>
    <x v="2"/>
    <x v="2"/>
    <x v="0"/>
    <x v="0"/>
    <n v="1356.88"/>
    <s v="Title I"/>
  </r>
  <r>
    <s v="21014"/>
    <x v="174"/>
    <x v="1"/>
    <x v="7"/>
    <x v="0"/>
    <x v="0"/>
    <x v="4"/>
    <x v="4"/>
    <n v="1356.8"/>
    <s v="Title I"/>
  </r>
  <r>
    <s v="13073"/>
    <x v="65"/>
    <x v="1"/>
    <x v="3"/>
    <x v="14"/>
    <x v="14"/>
    <x v="8"/>
    <x v="8"/>
    <n v="1352.66"/>
    <s v="Title I"/>
  </r>
  <r>
    <s v="38126"/>
    <x v="277"/>
    <x v="1"/>
    <x v="1"/>
    <x v="17"/>
    <x v="17"/>
    <x v="4"/>
    <x v="4"/>
    <n v="1352"/>
    <s v="Title I"/>
  </r>
  <r>
    <s v="04127"/>
    <x v="148"/>
    <x v="1"/>
    <x v="6"/>
    <x v="9"/>
    <x v="9"/>
    <x v="3"/>
    <x v="3"/>
    <n v="1350.47"/>
    <s v="Title I"/>
  </r>
  <r>
    <s v="31016"/>
    <x v="44"/>
    <x v="1"/>
    <x v="4"/>
    <x v="17"/>
    <x v="17"/>
    <x v="3"/>
    <x v="3"/>
    <n v="1347.3"/>
    <s v="Title I"/>
  </r>
  <r>
    <s v="13073"/>
    <x v="65"/>
    <x v="1"/>
    <x v="3"/>
    <x v="11"/>
    <x v="11"/>
    <x v="0"/>
    <x v="0"/>
    <n v="1346.7"/>
    <s v="Title I"/>
  </r>
  <r>
    <s v="24014"/>
    <x v="167"/>
    <x v="1"/>
    <x v="6"/>
    <x v="26"/>
    <x v="26"/>
    <x v="0"/>
    <x v="0"/>
    <n v="1344.67"/>
    <s v="Title I"/>
  </r>
  <r>
    <s v="16046"/>
    <x v="274"/>
    <x v="1"/>
    <x v="8"/>
    <x v="14"/>
    <x v="14"/>
    <x v="3"/>
    <x v="3"/>
    <n v="1342.81"/>
    <s v="Title I"/>
  </r>
  <r>
    <s v="27320"/>
    <x v="46"/>
    <x v="1"/>
    <x v="0"/>
    <x v="2"/>
    <x v="2"/>
    <x v="2"/>
    <x v="2"/>
    <n v="1336.29"/>
    <s v="Title I"/>
  </r>
  <r>
    <s v="36250"/>
    <x v="104"/>
    <x v="1"/>
    <x v="5"/>
    <x v="4"/>
    <x v="4"/>
    <x v="0"/>
    <x v="0"/>
    <n v="1335"/>
    <s v="Title I"/>
  </r>
  <r>
    <s v="36250"/>
    <x v="104"/>
    <x v="1"/>
    <x v="5"/>
    <x v="29"/>
    <x v="29"/>
    <x v="0"/>
    <x v="0"/>
    <n v="1333.57"/>
    <s v="Title I"/>
  </r>
  <r>
    <s v="34002"/>
    <x v="55"/>
    <x v="1"/>
    <x v="7"/>
    <x v="1"/>
    <x v="1"/>
    <x v="8"/>
    <x v="8"/>
    <n v="1330.3"/>
    <s v="Title I"/>
  </r>
  <r>
    <s v="06119"/>
    <x v="27"/>
    <x v="1"/>
    <x v="2"/>
    <x v="1"/>
    <x v="1"/>
    <x v="8"/>
    <x v="8"/>
    <n v="1329.16"/>
    <s v="Title I"/>
  </r>
  <r>
    <s v="29011"/>
    <x v="112"/>
    <x v="1"/>
    <x v="4"/>
    <x v="15"/>
    <x v="15"/>
    <x v="4"/>
    <x v="4"/>
    <n v="1327.52"/>
    <s v="Title I"/>
  </r>
  <r>
    <s v="34307"/>
    <x v="212"/>
    <x v="1"/>
    <x v="7"/>
    <x v="15"/>
    <x v="15"/>
    <x v="0"/>
    <x v="0"/>
    <n v="1324.42"/>
    <s v="Title I"/>
  </r>
  <r>
    <s v="29011"/>
    <x v="112"/>
    <x v="1"/>
    <x v="4"/>
    <x v="6"/>
    <x v="6"/>
    <x v="3"/>
    <x v="3"/>
    <n v="1323.38"/>
    <s v="Title I"/>
  </r>
  <r>
    <s v="39209"/>
    <x v="110"/>
    <x v="1"/>
    <x v="3"/>
    <x v="9"/>
    <x v="9"/>
    <x v="0"/>
    <x v="0"/>
    <n v="1321.73"/>
    <s v="Title I"/>
  </r>
  <r>
    <s v="19401"/>
    <x v="106"/>
    <x v="1"/>
    <x v="3"/>
    <x v="14"/>
    <x v="14"/>
    <x v="6"/>
    <x v="6"/>
    <n v="1320"/>
    <s v="Title I"/>
  </r>
  <r>
    <s v="27001"/>
    <x v="86"/>
    <x v="1"/>
    <x v="0"/>
    <x v="15"/>
    <x v="15"/>
    <x v="6"/>
    <x v="6"/>
    <n v="1318.04"/>
    <s v="Title I"/>
  </r>
  <r>
    <s v="17403"/>
    <x v="8"/>
    <x v="1"/>
    <x v="0"/>
    <x v="32"/>
    <x v="32"/>
    <x v="3"/>
    <x v="3"/>
    <n v="1316.93"/>
    <s v="Title I"/>
  </r>
  <r>
    <s v="16046"/>
    <x v="274"/>
    <x v="1"/>
    <x v="8"/>
    <x v="1"/>
    <x v="1"/>
    <x v="0"/>
    <x v="0"/>
    <n v="1313.95"/>
    <s v="Title I"/>
  </r>
  <r>
    <s v="06114"/>
    <x v="3"/>
    <x v="1"/>
    <x v="2"/>
    <x v="15"/>
    <x v="15"/>
    <x v="6"/>
    <x v="6"/>
    <n v="1313.12"/>
    <s v="Title I"/>
  </r>
  <r>
    <s v="22204"/>
    <x v="271"/>
    <x v="1"/>
    <x v="1"/>
    <x v="17"/>
    <x v="17"/>
    <x v="3"/>
    <x v="3"/>
    <n v="1312.79"/>
    <s v="Title I"/>
  </r>
  <r>
    <s v="27417"/>
    <x v="82"/>
    <x v="1"/>
    <x v="0"/>
    <x v="21"/>
    <x v="21"/>
    <x v="3"/>
    <x v="3"/>
    <n v="1312.63"/>
    <s v="Title I"/>
  </r>
  <r>
    <s v="17405"/>
    <x v="14"/>
    <x v="1"/>
    <x v="0"/>
    <x v="15"/>
    <x v="15"/>
    <x v="4"/>
    <x v="4"/>
    <n v="1312.19"/>
    <s v="Title I"/>
  </r>
  <r>
    <s v="11001"/>
    <x v="18"/>
    <x v="1"/>
    <x v="5"/>
    <x v="26"/>
    <x v="26"/>
    <x v="6"/>
    <x v="6"/>
    <n v="1302.71"/>
    <s v="Title I"/>
  </r>
  <r>
    <s v="31311"/>
    <x v="101"/>
    <x v="1"/>
    <x v="4"/>
    <x v="27"/>
    <x v="27"/>
    <x v="0"/>
    <x v="0"/>
    <n v="1299.2"/>
    <s v="Title I"/>
  </r>
  <r>
    <s v="04222"/>
    <x v="99"/>
    <x v="1"/>
    <x v="6"/>
    <x v="15"/>
    <x v="15"/>
    <x v="4"/>
    <x v="4"/>
    <n v="1298"/>
    <s v="Title I"/>
  </r>
  <r>
    <s v="33115"/>
    <x v="68"/>
    <x v="1"/>
    <x v="1"/>
    <x v="2"/>
    <x v="2"/>
    <x v="3"/>
    <x v="3"/>
    <n v="1290.21"/>
    <s v="Title I"/>
  </r>
  <r>
    <s v="20405"/>
    <x v="102"/>
    <x v="1"/>
    <x v="2"/>
    <x v="9"/>
    <x v="9"/>
    <x v="0"/>
    <x v="0"/>
    <n v="1283.4000000000001"/>
    <s v="Title I"/>
  </r>
  <r>
    <s v="03017"/>
    <x v="16"/>
    <x v="1"/>
    <x v="5"/>
    <x v="15"/>
    <x v="15"/>
    <x v="0"/>
    <x v="0"/>
    <n v="1281.21"/>
    <s v="Title I"/>
  </r>
  <r>
    <s v="31201"/>
    <x v="98"/>
    <x v="1"/>
    <x v="4"/>
    <x v="34"/>
    <x v="34"/>
    <x v="0"/>
    <x v="0"/>
    <n v="1281.18"/>
    <s v="Title I"/>
  </r>
  <r>
    <s v="17400"/>
    <x v="131"/>
    <x v="1"/>
    <x v="0"/>
    <x v="21"/>
    <x v="21"/>
    <x v="3"/>
    <x v="3"/>
    <n v="1275.8900000000001"/>
    <s v="Title I"/>
  </r>
  <r>
    <s v="39209"/>
    <x v="110"/>
    <x v="1"/>
    <x v="3"/>
    <x v="1"/>
    <x v="1"/>
    <x v="0"/>
    <x v="0"/>
    <n v="1275"/>
    <s v="Title I"/>
  </r>
  <r>
    <s v="08401"/>
    <x v="160"/>
    <x v="1"/>
    <x v="2"/>
    <x v="26"/>
    <x v="26"/>
    <x v="6"/>
    <x v="6"/>
    <n v="1272.69"/>
    <s v="Title I"/>
  </r>
  <r>
    <s v="29101"/>
    <x v="69"/>
    <x v="1"/>
    <x v="4"/>
    <x v="21"/>
    <x v="21"/>
    <x v="0"/>
    <x v="0"/>
    <n v="1271.57"/>
    <s v="Title I"/>
  </r>
  <r>
    <s v="29101"/>
    <x v="69"/>
    <x v="1"/>
    <x v="4"/>
    <x v="29"/>
    <x v="29"/>
    <x v="6"/>
    <x v="6"/>
    <n v="1270"/>
    <s v="Title I"/>
  </r>
  <r>
    <s v="23402"/>
    <x v="67"/>
    <x v="1"/>
    <x v="7"/>
    <x v="11"/>
    <x v="11"/>
    <x v="0"/>
    <x v="0"/>
    <n v="1267.57"/>
    <s v="Title I"/>
  </r>
  <r>
    <s v="14065"/>
    <x v="145"/>
    <x v="1"/>
    <x v="7"/>
    <x v="21"/>
    <x v="21"/>
    <x v="6"/>
    <x v="6"/>
    <n v="1266.82"/>
    <s v="Title I"/>
  </r>
  <r>
    <s v="34324"/>
    <x v="232"/>
    <x v="1"/>
    <x v="7"/>
    <x v="1"/>
    <x v="1"/>
    <x v="3"/>
    <x v="3"/>
    <n v="1266.04"/>
    <s v="Title I"/>
  </r>
  <r>
    <s v="04222"/>
    <x v="99"/>
    <x v="1"/>
    <x v="6"/>
    <x v="17"/>
    <x v="17"/>
    <x v="3"/>
    <x v="3"/>
    <n v="1261"/>
    <s v="Title I"/>
  </r>
  <r>
    <s v="27417"/>
    <x v="82"/>
    <x v="1"/>
    <x v="0"/>
    <x v="8"/>
    <x v="8"/>
    <x v="3"/>
    <x v="3"/>
    <n v="1259.46"/>
    <s v="Title I"/>
  </r>
  <r>
    <s v="36402"/>
    <x v="247"/>
    <x v="1"/>
    <x v="5"/>
    <x v="21"/>
    <x v="21"/>
    <x v="3"/>
    <x v="3"/>
    <n v="1257"/>
    <s v="Title I"/>
  </r>
  <r>
    <s v="27402"/>
    <x v="62"/>
    <x v="1"/>
    <x v="0"/>
    <x v="9"/>
    <x v="9"/>
    <x v="3"/>
    <x v="3"/>
    <n v="1256.44"/>
    <s v="Title I"/>
  </r>
  <r>
    <s v="29101"/>
    <x v="69"/>
    <x v="1"/>
    <x v="4"/>
    <x v="17"/>
    <x v="17"/>
    <x v="0"/>
    <x v="0"/>
    <n v="1255.56"/>
    <s v="Title I"/>
  </r>
  <r>
    <s v="32416"/>
    <x v="124"/>
    <x v="1"/>
    <x v="1"/>
    <x v="11"/>
    <x v="11"/>
    <x v="6"/>
    <x v="6"/>
    <n v="1252.6099999999999"/>
    <s v="Title I"/>
  </r>
  <r>
    <s v="38301"/>
    <x v="256"/>
    <x v="1"/>
    <x v="1"/>
    <x v="9"/>
    <x v="9"/>
    <x v="0"/>
    <x v="0"/>
    <n v="1251.6099999999999"/>
    <s v="Title I"/>
  </r>
  <r>
    <s v="34307"/>
    <x v="212"/>
    <x v="1"/>
    <x v="7"/>
    <x v="1"/>
    <x v="1"/>
    <x v="4"/>
    <x v="4"/>
    <n v="1251.3599999999999"/>
    <s v="Title I"/>
  </r>
  <r>
    <s v="27417"/>
    <x v="82"/>
    <x v="1"/>
    <x v="0"/>
    <x v="2"/>
    <x v="2"/>
    <x v="6"/>
    <x v="6"/>
    <n v="1251"/>
    <s v="Title I"/>
  </r>
  <r>
    <s v="32362"/>
    <x v="215"/>
    <x v="1"/>
    <x v="1"/>
    <x v="16"/>
    <x v="16"/>
    <x v="4"/>
    <x v="4"/>
    <n v="1250"/>
    <s v="Title I"/>
  </r>
  <r>
    <s v="14400"/>
    <x v="219"/>
    <x v="1"/>
    <x v="7"/>
    <x v="9"/>
    <x v="9"/>
    <x v="0"/>
    <x v="0"/>
    <n v="1250"/>
    <s v="Title I"/>
  </r>
  <r>
    <s v="39007"/>
    <x v="10"/>
    <x v="1"/>
    <x v="3"/>
    <x v="11"/>
    <x v="11"/>
    <x v="0"/>
    <x v="0"/>
    <n v="1241.53"/>
    <s v="Title I"/>
  </r>
  <r>
    <s v="13151"/>
    <x v="158"/>
    <x v="1"/>
    <x v="6"/>
    <x v="1"/>
    <x v="1"/>
    <x v="6"/>
    <x v="6"/>
    <n v="1238"/>
    <s v="Title I"/>
  </r>
  <r>
    <s v="17916"/>
    <x v="237"/>
    <x v="1"/>
    <x v="9"/>
    <x v="9"/>
    <x v="9"/>
    <x v="0"/>
    <x v="0"/>
    <n v="1236.6300000000001"/>
    <s v="Title I"/>
  </r>
  <r>
    <s v="01158"/>
    <x v="207"/>
    <x v="1"/>
    <x v="1"/>
    <x v="14"/>
    <x v="14"/>
    <x v="0"/>
    <x v="0"/>
    <n v="1234.3499999999999"/>
    <s v="Title I"/>
  </r>
  <r>
    <s v="23311"/>
    <x v="230"/>
    <x v="1"/>
    <x v="7"/>
    <x v="17"/>
    <x v="17"/>
    <x v="4"/>
    <x v="4"/>
    <n v="1233.8"/>
    <s v="Title I"/>
  </r>
  <r>
    <s v="01147"/>
    <x v="70"/>
    <x v="1"/>
    <x v="5"/>
    <x v="16"/>
    <x v="16"/>
    <x v="8"/>
    <x v="8"/>
    <n v="1230.46"/>
    <s v="Title I"/>
  </r>
  <r>
    <s v="06101"/>
    <x v="177"/>
    <x v="1"/>
    <x v="2"/>
    <x v="15"/>
    <x v="15"/>
    <x v="3"/>
    <x v="3"/>
    <n v="1230"/>
    <s v="Title I"/>
  </r>
  <r>
    <s v="36401"/>
    <x v="228"/>
    <x v="1"/>
    <x v="5"/>
    <x v="4"/>
    <x v="4"/>
    <x v="0"/>
    <x v="0"/>
    <n v="1229.31"/>
    <s v="Title I"/>
  </r>
  <r>
    <s v="33206"/>
    <x v="198"/>
    <x v="1"/>
    <x v="1"/>
    <x v="19"/>
    <x v="19"/>
    <x v="0"/>
    <x v="0"/>
    <n v="1226.73"/>
    <s v="Title I"/>
  </r>
  <r>
    <s v="33206"/>
    <x v="198"/>
    <x v="1"/>
    <x v="1"/>
    <x v="16"/>
    <x v="16"/>
    <x v="0"/>
    <x v="0"/>
    <n v="1226.72"/>
    <s v="Title I"/>
  </r>
  <r>
    <s v="33206"/>
    <x v="198"/>
    <x v="1"/>
    <x v="1"/>
    <x v="17"/>
    <x v="17"/>
    <x v="0"/>
    <x v="0"/>
    <n v="1226.72"/>
    <s v="Title I"/>
  </r>
  <r>
    <s v="18402"/>
    <x v="49"/>
    <x v="1"/>
    <x v="8"/>
    <x v="9"/>
    <x v="9"/>
    <x v="3"/>
    <x v="3"/>
    <n v="1222.22"/>
    <s v="Title I"/>
  </r>
  <r>
    <s v="27417"/>
    <x v="82"/>
    <x v="1"/>
    <x v="0"/>
    <x v="14"/>
    <x v="14"/>
    <x v="6"/>
    <x v="6"/>
    <n v="1221.97"/>
    <s v="Title I"/>
  </r>
  <r>
    <s v="03116"/>
    <x v="58"/>
    <x v="1"/>
    <x v="5"/>
    <x v="0"/>
    <x v="0"/>
    <x v="4"/>
    <x v="4"/>
    <n v="1220.8699999999999"/>
    <s v="Title I"/>
  </r>
  <r>
    <s v="24111"/>
    <x v="188"/>
    <x v="1"/>
    <x v="6"/>
    <x v="15"/>
    <x v="15"/>
    <x v="6"/>
    <x v="6"/>
    <n v="1217.6300000000001"/>
    <s v="Title I"/>
  </r>
  <r>
    <s v="21401"/>
    <x v="59"/>
    <x v="1"/>
    <x v="7"/>
    <x v="9"/>
    <x v="9"/>
    <x v="6"/>
    <x v="6"/>
    <n v="1215.06"/>
    <s v="Title I"/>
  </r>
  <r>
    <s v="38126"/>
    <x v="277"/>
    <x v="1"/>
    <x v="1"/>
    <x v="1"/>
    <x v="1"/>
    <x v="0"/>
    <x v="0"/>
    <n v="1214"/>
    <s v="Title I"/>
  </r>
  <r>
    <s v="02420"/>
    <x v="196"/>
    <x v="1"/>
    <x v="5"/>
    <x v="4"/>
    <x v="4"/>
    <x v="3"/>
    <x v="3"/>
    <n v="1210.81"/>
    <s v="Title I"/>
  </r>
  <r>
    <s v="25118"/>
    <x v="159"/>
    <x v="1"/>
    <x v="7"/>
    <x v="29"/>
    <x v="29"/>
    <x v="6"/>
    <x v="6"/>
    <n v="1209.6500000000001"/>
    <s v="Title I"/>
  </r>
  <r>
    <s v="01147"/>
    <x v="70"/>
    <x v="1"/>
    <x v="5"/>
    <x v="19"/>
    <x v="19"/>
    <x v="3"/>
    <x v="3"/>
    <n v="1202.8"/>
    <s v="Title I"/>
  </r>
  <r>
    <s v="33036"/>
    <x v="100"/>
    <x v="1"/>
    <x v="1"/>
    <x v="3"/>
    <x v="3"/>
    <x v="6"/>
    <x v="6"/>
    <n v="1200.06"/>
    <s v="Title I"/>
  </r>
  <r>
    <s v="39205"/>
    <x v="90"/>
    <x v="1"/>
    <x v="3"/>
    <x v="2"/>
    <x v="2"/>
    <x v="6"/>
    <x v="6"/>
    <n v="1200"/>
    <s v="Title I"/>
  </r>
  <r>
    <s v="08122"/>
    <x v="48"/>
    <x v="1"/>
    <x v="2"/>
    <x v="26"/>
    <x v="26"/>
    <x v="0"/>
    <x v="0"/>
    <n v="1197.8"/>
    <s v="Title I"/>
  </r>
  <r>
    <s v="01147"/>
    <x v="70"/>
    <x v="1"/>
    <x v="5"/>
    <x v="13"/>
    <x v="13"/>
    <x v="3"/>
    <x v="3"/>
    <n v="1194.5"/>
    <s v="Title I"/>
  </r>
  <r>
    <s v="17403"/>
    <x v="8"/>
    <x v="1"/>
    <x v="0"/>
    <x v="16"/>
    <x v="16"/>
    <x v="6"/>
    <x v="6"/>
    <n v="1183.25"/>
    <s v="Title I"/>
  </r>
  <r>
    <s v="39200"/>
    <x v="43"/>
    <x v="1"/>
    <x v="3"/>
    <x v="2"/>
    <x v="2"/>
    <x v="4"/>
    <x v="4"/>
    <n v="1180.95"/>
    <s v="Title I"/>
  </r>
  <r>
    <s v="27416"/>
    <x v="143"/>
    <x v="1"/>
    <x v="0"/>
    <x v="1"/>
    <x v="1"/>
    <x v="6"/>
    <x v="6"/>
    <n v="1176.44"/>
    <s v="Title I"/>
  </r>
  <r>
    <s v="17417"/>
    <x v="119"/>
    <x v="1"/>
    <x v="0"/>
    <x v="16"/>
    <x v="16"/>
    <x v="0"/>
    <x v="0"/>
    <n v="1175.27"/>
    <s v="Title I"/>
  </r>
  <r>
    <s v="13301"/>
    <x v="180"/>
    <x v="1"/>
    <x v="6"/>
    <x v="6"/>
    <x v="6"/>
    <x v="8"/>
    <x v="8"/>
    <n v="1173"/>
    <s v="Title I"/>
  </r>
  <r>
    <s v="04019"/>
    <x v="142"/>
    <x v="1"/>
    <x v="6"/>
    <x v="17"/>
    <x v="17"/>
    <x v="2"/>
    <x v="2"/>
    <n v="1170.4000000000001"/>
    <s v="Title I"/>
  </r>
  <r>
    <s v="37507"/>
    <x v="71"/>
    <x v="1"/>
    <x v="4"/>
    <x v="15"/>
    <x v="15"/>
    <x v="8"/>
    <x v="8"/>
    <n v="1155"/>
    <s v="Title I"/>
  </r>
  <r>
    <s v="14068"/>
    <x v="88"/>
    <x v="1"/>
    <x v="7"/>
    <x v="17"/>
    <x v="17"/>
    <x v="4"/>
    <x v="4"/>
    <n v="1151.74"/>
    <s v="Title I"/>
  </r>
  <r>
    <s v="39207"/>
    <x v="37"/>
    <x v="1"/>
    <x v="3"/>
    <x v="4"/>
    <x v="4"/>
    <x v="0"/>
    <x v="0"/>
    <n v="1144.8"/>
    <s v="Title I"/>
  </r>
  <r>
    <s v="13146"/>
    <x v="138"/>
    <x v="1"/>
    <x v="6"/>
    <x v="20"/>
    <x v="20"/>
    <x v="3"/>
    <x v="3"/>
    <n v="1143.78"/>
    <s v="Title I"/>
  </r>
  <r>
    <s v="14028"/>
    <x v="66"/>
    <x v="1"/>
    <x v="7"/>
    <x v="19"/>
    <x v="19"/>
    <x v="6"/>
    <x v="6"/>
    <n v="1143.45"/>
    <s v="Title I"/>
  </r>
  <r>
    <s v="14065"/>
    <x v="145"/>
    <x v="1"/>
    <x v="7"/>
    <x v="19"/>
    <x v="19"/>
    <x v="0"/>
    <x v="0"/>
    <n v="1141.27"/>
    <s v="Title I"/>
  </r>
  <r>
    <s v="17210"/>
    <x v="1"/>
    <x v="1"/>
    <x v="0"/>
    <x v="4"/>
    <x v="4"/>
    <x v="3"/>
    <x v="3"/>
    <n v="1140.48"/>
    <s v="Title I"/>
  </r>
  <r>
    <s v="08122"/>
    <x v="48"/>
    <x v="1"/>
    <x v="2"/>
    <x v="4"/>
    <x v="4"/>
    <x v="0"/>
    <x v="0"/>
    <n v="1139.2"/>
    <s v="Title I"/>
  </r>
  <r>
    <s v="29011"/>
    <x v="112"/>
    <x v="1"/>
    <x v="4"/>
    <x v="14"/>
    <x v="14"/>
    <x v="4"/>
    <x v="4"/>
    <n v="1138.1500000000001"/>
    <s v="Title I"/>
  </r>
  <r>
    <s v="20400"/>
    <x v="236"/>
    <x v="1"/>
    <x v="2"/>
    <x v="3"/>
    <x v="3"/>
    <x v="6"/>
    <x v="6"/>
    <n v="1133.1400000000001"/>
    <s v="Title I"/>
  </r>
  <r>
    <s v="22204"/>
    <x v="271"/>
    <x v="1"/>
    <x v="1"/>
    <x v="19"/>
    <x v="19"/>
    <x v="4"/>
    <x v="4"/>
    <n v="1132.3399999999999"/>
    <s v="Title I"/>
  </r>
  <r>
    <s v="04228"/>
    <x v="164"/>
    <x v="1"/>
    <x v="6"/>
    <x v="21"/>
    <x v="21"/>
    <x v="3"/>
    <x v="3"/>
    <n v="1129.6500000000001"/>
    <s v="Title I"/>
  </r>
  <r>
    <s v="21302"/>
    <x v="126"/>
    <x v="1"/>
    <x v="7"/>
    <x v="26"/>
    <x v="26"/>
    <x v="0"/>
    <x v="0"/>
    <n v="1127.3800000000001"/>
    <s v="Title I"/>
  </r>
  <r>
    <s v="09209"/>
    <x v="217"/>
    <x v="1"/>
    <x v="6"/>
    <x v="10"/>
    <x v="10"/>
    <x v="0"/>
    <x v="0"/>
    <n v="1125"/>
    <s v="Title I"/>
  </r>
  <r>
    <s v="17408"/>
    <x v="9"/>
    <x v="1"/>
    <x v="0"/>
    <x v="26"/>
    <x v="26"/>
    <x v="2"/>
    <x v="2"/>
    <n v="1124.0899999999999"/>
    <s v="Title I"/>
  </r>
  <r>
    <s v="39209"/>
    <x v="110"/>
    <x v="1"/>
    <x v="3"/>
    <x v="0"/>
    <x v="0"/>
    <x v="0"/>
    <x v="0"/>
    <n v="1124"/>
    <s v="Title I"/>
  </r>
  <r>
    <s v="01147"/>
    <x v="70"/>
    <x v="1"/>
    <x v="5"/>
    <x v="26"/>
    <x v="26"/>
    <x v="0"/>
    <x v="0"/>
    <n v="1123.6500000000001"/>
    <s v="Title I"/>
  </r>
  <r>
    <s v="17406"/>
    <x v="57"/>
    <x v="1"/>
    <x v="0"/>
    <x v="2"/>
    <x v="2"/>
    <x v="0"/>
    <x v="0"/>
    <n v="1123.07"/>
    <s v="Title I"/>
  </r>
  <r>
    <s v="17216"/>
    <x v="85"/>
    <x v="1"/>
    <x v="0"/>
    <x v="1"/>
    <x v="1"/>
    <x v="3"/>
    <x v="3"/>
    <n v="1122.6400000000001"/>
    <s v="Title I"/>
  </r>
  <r>
    <s v="14066"/>
    <x v="179"/>
    <x v="1"/>
    <x v="7"/>
    <x v="17"/>
    <x v="17"/>
    <x v="0"/>
    <x v="0"/>
    <n v="1119.26"/>
    <s v="Title I"/>
  </r>
  <r>
    <s v="11001"/>
    <x v="18"/>
    <x v="1"/>
    <x v="5"/>
    <x v="26"/>
    <x v="26"/>
    <x v="4"/>
    <x v="4"/>
    <n v="1116.4000000000001"/>
    <s v="Title I"/>
  </r>
  <r>
    <s v="27403"/>
    <x v="15"/>
    <x v="1"/>
    <x v="0"/>
    <x v="14"/>
    <x v="14"/>
    <x v="2"/>
    <x v="2"/>
    <n v="1112"/>
    <s v="Title I"/>
  </r>
  <r>
    <s v="05313"/>
    <x v="163"/>
    <x v="1"/>
    <x v="8"/>
    <x v="15"/>
    <x v="15"/>
    <x v="3"/>
    <x v="3"/>
    <n v="1111.47"/>
    <s v="Title I"/>
  </r>
  <r>
    <s v="04222"/>
    <x v="99"/>
    <x v="1"/>
    <x v="6"/>
    <x v="6"/>
    <x v="6"/>
    <x v="0"/>
    <x v="0"/>
    <n v="1111"/>
    <s v="Title I"/>
  </r>
  <r>
    <s v="27320"/>
    <x v="46"/>
    <x v="1"/>
    <x v="0"/>
    <x v="2"/>
    <x v="2"/>
    <x v="8"/>
    <x v="8"/>
    <n v="1101.96"/>
    <s v="Title I"/>
  </r>
  <r>
    <s v="08122"/>
    <x v="48"/>
    <x v="1"/>
    <x v="2"/>
    <x v="6"/>
    <x v="6"/>
    <x v="0"/>
    <x v="0"/>
    <n v="1100.97"/>
    <s v="Title I"/>
  </r>
  <r>
    <s v="25118"/>
    <x v="159"/>
    <x v="1"/>
    <x v="7"/>
    <x v="26"/>
    <x v="26"/>
    <x v="6"/>
    <x v="6"/>
    <n v="1097.22"/>
    <s v="Title I"/>
  </r>
  <r>
    <s v="36402"/>
    <x v="247"/>
    <x v="1"/>
    <x v="5"/>
    <x v="2"/>
    <x v="2"/>
    <x v="2"/>
    <x v="2"/>
    <n v="1097"/>
    <s v="Title I"/>
  </r>
  <r>
    <s v="08401"/>
    <x v="160"/>
    <x v="1"/>
    <x v="2"/>
    <x v="15"/>
    <x v="15"/>
    <x v="3"/>
    <x v="3"/>
    <n v="1096.83"/>
    <s v="Title I"/>
  </r>
  <r>
    <s v="32354"/>
    <x v="45"/>
    <x v="1"/>
    <x v="1"/>
    <x v="22"/>
    <x v="22"/>
    <x v="3"/>
    <x v="3"/>
    <n v="1093.01"/>
    <s v="Title I"/>
  </r>
  <r>
    <s v="21237"/>
    <x v="233"/>
    <x v="1"/>
    <x v="7"/>
    <x v="19"/>
    <x v="19"/>
    <x v="0"/>
    <x v="0"/>
    <n v="1091.58"/>
    <s v="Title I"/>
  </r>
  <r>
    <s v="32325"/>
    <x v="123"/>
    <x v="1"/>
    <x v="1"/>
    <x v="0"/>
    <x v="0"/>
    <x v="6"/>
    <x v="6"/>
    <n v="1090.99"/>
    <s v="Title I"/>
  </r>
  <r>
    <s v="17001"/>
    <x v="0"/>
    <x v="1"/>
    <x v="0"/>
    <x v="3"/>
    <x v="3"/>
    <x v="3"/>
    <x v="3"/>
    <n v="1089.78"/>
    <s v="Title I"/>
  </r>
  <r>
    <s v="38302"/>
    <x v="244"/>
    <x v="1"/>
    <x v="1"/>
    <x v="0"/>
    <x v="0"/>
    <x v="6"/>
    <x v="6"/>
    <n v="1087.6300000000001"/>
    <s v="Title I"/>
  </r>
  <r>
    <s v="29011"/>
    <x v="112"/>
    <x v="1"/>
    <x v="4"/>
    <x v="4"/>
    <x v="4"/>
    <x v="3"/>
    <x v="3"/>
    <n v="1086.6300000000001"/>
    <s v="Title I"/>
  </r>
  <r>
    <s v="23402"/>
    <x v="67"/>
    <x v="1"/>
    <x v="7"/>
    <x v="15"/>
    <x v="15"/>
    <x v="6"/>
    <x v="6"/>
    <n v="1085"/>
    <s v="Title I"/>
  </r>
  <r>
    <s v="13151"/>
    <x v="158"/>
    <x v="1"/>
    <x v="6"/>
    <x v="4"/>
    <x v="4"/>
    <x v="3"/>
    <x v="3"/>
    <n v="1083.43"/>
    <s v="Title I"/>
  </r>
  <r>
    <s v="02420"/>
    <x v="196"/>
    <x v="1"/>
    <x v="5"/>
    <x v="2"/>
    <x v="2"/>
    <x v="3"/>
    <x v="3"/>
    <n v="1082.8699999999999"/>
    <s v="Title I"/>
  </r>
  <r>
    <s v="24014"/>
    <x v="167"/>
    <x v="1"/>
    <x v="6"/>
    <x v="8"/>
    <x v="8"/>
    <x v="6"/>
    <x v="6"/>
    <n v="1081.1500000000001"/>
    <s v="Title I"/>
  </r>
  <r>
    <s v="34401"/>
    <x v="150"/>
    <x v="1"/>
    <x v="7"/>
    <x v="1"/>
    <x v="1"/>
    <x v="4"/>
    <x v="4"/>
    <n v="1079.45"/>
    <s v="Title I"/>
  </r>
  <r>
    <s v="37506"/>
    <x v="120"/>
    <x v="1"/>
    <x v="4"/>
    <x v="2"/>
    <x v="2"/>
    <x v="3"/>
    <x v="3"/>
    <n v="1077.04"/>
    <s v="Title I"/>
  </r>
  <r>
    <s v="21237"/>
    <x v="233"/>
    <x v="1"/>
    <x v="7"/>
    <x v="29"/>
    <x v="29"/>
    <x v="0"/>
    <x v="0"/>
    <n v="1076.93"/>
    <s v="Title I"/>
  </r>
  <r>
    <s v="21214"/>
    <x v="156"/>
    <x v="1"/>
    <x v="7"/>
    <x v="29"/>
    <x v="29"/>
    <x v="0"/>
    <x v="0"/>
    <n v="1076.93"/>
    <s v="Title I"/>
  </r>
  <r>
    <s v="36250"/>
    <x v="104"/>
    <x v="1"/>
    <x v="5"/>
    <x v="17"/>
    <x v="17"/>
    <x v="3"/>
    <x v="3"/>
    <n v="1072.17"/>
    <s v="Title I"/>
  </r>
  <r>
    <s v="17402"/>
    <x v="172"/>
    <x v="1"/>
    <x v="0"/>
    <x v="14"/>
    <x v="14"/>
    <x v="2"/>
    <x v="2"/>
    <n v="1070.8900000000001"/>
    <s v="Title I"/>
  </r>
  <r>
    <s v="31004"/>
    <x v="40"/>
    <x v="1"/>
    <x v="4"/>
    <x v="14"/>
    <x v="14"/>
    <x v="4"/>
    <x v="4"/>
    <n v="1069.2"/>
    <s v="Title I"/>
  </r>
  <r>
    <s v="39007"/>
    <x v="10"/>
    <x v="1"/>
    <x v="3"/>
    <x v="2"/>
    <x v="2"/>
    <x v="4"/>
    <x v="4"/>
    <n v="1066.83"/>
    <s v="Title I"/>
  </r>
  <r>
    <s v="38302"/>
    <x v="244"/>
    <x v="1"/>
    <x v="1"/>
    <x v="17"/>
    <x v="17"/>
    <x v="0"/>
    <x v="0"/>
    <n v="1066.06"/>
    <s v="Title I"/>
  </r>
  <r>
    <s v="34324"/>
    <x v="232"/>
    <x v="1"/>
    <x v="7"/>
    <x v="11"/>
    <x v="11"/>
    <x v="6"/>
    <x v="6"/>
    <n v="1065.68"/>
    <s v="Title I"/>
  </r>
  <r>
    <s v="09102"/>
    <x v="270"/>
    <x v="1"/>
    <x v="6"/>
    <x v="3"/>
    <x v="3"/>
    <x v="0"/>
    <x v="0"/>
    <n v="1061.26"/>
    <s v="Both"/>
  </r>
  <r>
    <s v="36250"/>
    <x v="104"/>
    <x v="1"/>
    <x v="5"/>
    <x v="4"/>
    <x v="4"/>
    <x v="4"/>
    <x v="4"/>
    <n v="1056.44"/>
    <s v="Title I"/>
  </r>
  <r>
    <s v="34003"/>
    <x v="22"/>
    <x v="1"/>
    <x v="7"/>
    <x v="16"/>
    <x v="16"/>
    <x v="6"/>
    <x v="6"/>
    <n v="1055.72"/>
    <s v="Title I"/>
  </r>
  <r>
    <s v="21226"/>
    <x v="203"/>
    <x v="1"/>
    <x v="7"/>
    <x v="8"/>
    <x v="8"/>
    <x v="0"/>
    <x v="0"/>
    <n v="1055.46"/>
    <s v="Title I"/>
  </r>
  <r>
    <s v="33207"/>
    <x v="147"/>
    <x v="1"/>
    <x v="1"/>
    <x v="2"/>
    <x v="2"/>
    <x v="4"/>
    <x v="4"/>
    <n v="1052.96"/>
    <s v="Title I"/>
  </r>
  <r>
    <s v="15206"/>
    <x v="121"/>
    <x v="1"/>
    <x v="4"/>
    <x v="1"/>
    <x v="1"/>
    <x v="0"/>
    <x v="0"/>
    <n v="1047.6199999999999"/>
    <s v="Title I"/>
  </r>
  <r>
    <s v="29311"/>
    <x v="225"/>
    <x v="1"/>
    <x v="4"/>
    <x v="13"/>
    <x v="13"/>
    <x v="0"/>
    <x v="0"/>
    <n v="1045"/>
    <s v="Title I"/>
  </r>
  <r>
    <s v="03116"/>
    <x v="58"/>
    <x v="1"/>
    <x v="5"/>
    <x v="9"/>
    <x v="9"/>
    <x v="3"/>
    <x v="3"/>
    <n v="1042.01"/>
    <s v="Title I"/>
  </r>
  <r>
    <s v="33070"/>
    <x v="265"/>
    <x v="1"/>
    <x v="1"/>
    <x v="11"/>
    <x v="11"/>
    <x v="0"/>
    <x v="0"/>
    <n v="1037.29"/>
    <s v="Title I"/>
  </r>
  <r>
    <s v="24014"/>
    <x v="167"/>
    <x v="1"/>
    <x v="6"/>
    <x v="30"/>
    <x v="30"/>
    <x v="0"/>
    <x v="0"/>
    <n v="1036.53"/>
    <s v="Title I"/>
  </r>
  <r>
    <s v="20215"/>
    <x v="261"/>
    <x v="1"/>
    <x v="2"/>
    <x v="0"/>
    <x v="0"/>
    <x v="6"/>
    <x v="6"/>
    <n v="1036.5"/>
    <s v="Title I"/>
  </r>
  <r>
    <s v="38320"/>
    <x v="250"/>
    <x v="1"/>
    <x v="1"/>
    <x v="15"/>
    <x v="15"/>
    <x v="0"/>
    <x v="0"/>
    <n v="1035.1099999999999"/>
    <s v="Title I"/>
  </r>
  <r>
    <s v="39201"/>
    <x v="34"/>
    <x v="1"/>
    <x v="3"/>
    <x v="0"/>
    <x v="0"/>
    <x v="6"/>
    <x v="6"/>
    <n v="1035"/>
    <s v="Title I"/>
  </r>
  <r>
    <s v="04127"/>
    <x v="148"/>
    <x v="1"/>
    <x v="6"/>
    <x v="17"/>
    <x v="17"/>
    <x v="3"/>
    <x v="3"/>
    <n v="1034.77"/>
    <s v="Title I"/>
  </r>
  <r>
    <s v="20405"/>
    <x v="102"/>
    <x v="1"/>
    <x v="2"/>
    <x v="2"/>
    <x v="2"/>
    <x v="2"/>
    <x v="2"/>
    <n v="1032.5"/>
    <s v="Title I"/>
  </r>
  <r>
    <s v="13301"/>
    <x v="180"/>
    <x v="1"/>
    <x v="6"/>
    <x v="15"/>
    <x v="15"/>
    <x v="6"/>
    <x v="6"/>
    <n v="1030.92"/>
    <s v="Title I"/>
  </r>
  <r>
    <s v="31201"/>
    <x v="98"/>
    <x v="1"/>
    <x v="4"/>
    <x v="0"/>
    <x v="0"/>
    <x v="6"/>
    <x v="6"/>
    <n v="1030.8"/>
    <s v="Title I"/>
  </r>
  <r>
    <s v="39208"/>
    <x v="94"/>
    <x v="1"/>
    <x v="3"/>
    <x v="11"/>
    <x v="11"/>
    <x v="0"/>
    <x v="0"/>
    <n v="1028.8"/>
    <s v="Title I"/>
  </r>
  <r>
    <s v="33211"/>
    <x v="227"/>
    <x v="1"/>
    <x v="1"/>
    <x v="1"/>
    <x v="1"/>
    <x v="3"/>
    <x v="3"/>
    <n v="1028.7"/>
    <s v="Title I"/>
  </r>
  <r>
    <s v="14068"/>
    <x v="88"/>
    <x v="1"/>
    <x v="7"/>
    <x v="6"/>
    <x v="6"/>
    <x v="4"/>
    <x v="4"/>
    <n v="1022.1"/>
    <s v="Title I"/>
  </r>
  <r>
    <s v="11051"/>
    <x v="83"/>
    <x v="1"/>
    <x v="5"/>
    <x v="12"/>
    <x v="12"/>
    <x v="0"/>
    <x v="0"/>
    <n v="1021.97"/>
    <s v="Title I"/>
  </r>
  <r>
    <s v="29101"/>
    <x v="69"/>
    <x v="1"/>
    <x v="4"/>
    <x v="14"/>
    <x v="14"/>
    <x v="3"/>
    <x v="3"/>
    <n v="1021.82"/>
    <s v="Title I"/>
  </r>
  <r>
    <s v="13301"/>
    <x v="180"/>
    <x v="1"/>
    <x v="6"/>
    <x v="2"/>
    <x v="2"/>
    <x v="3"/>
    <x v="3"/>
    <n v="1014.74"/>
    <s v="Title I"/>
  </r>
  <r>
    <s v="13151"/>
    <x v="158"/>
    <x v="1"/>
    <x v="6"/>
    <x v="12"/>
    <x v="12"/>
    <x v="0"/>
    <x v="0"/>
    <n v="1014.1"/>
    <s v="Title I"/>
  </r>
  <r>
    <s v="13151"/>
    <x v="158"/>
    <x v="1"/>
    <x v="6"/>
    <x v="21"/>
    <x v="21"/>
    <x v="2"/>
    <x v="2"/>
    <n v="1008.94"/>
    <s v="Title I"/>
  </r>
  <r>
    <s v="10003"/>
    <x v="213"/>
    <x v="1"/>
    <x v="1"/>
    <x v="25"/>
    <x v="25"/>
    <x v="0"/>
    <x v="0"/>
    <n v="1006.99"/>
    <s v="Title I"/>
  </r>
  <r>
    <s v="16020"/>
    <x v="262"/>
    <x v="1"/>
    <x v="8"/>
    <x v="11"/>
    <x v="11"/>
    <x v="4"/>
    <x v="4"/>
    <n v="1005.04"/>
    <s v="Title I"/>
  </r>
  <r>
    <s v="39208"/>
    <x v="94"/>
    <x v="1"/>
    <x v="3"/>
    <x v="10"/>
    <x v="10"/>
    <x v="0"/>
    <x v="0"/>
    <n v="1004.55"/>
    <s v="Title I"/>
  </r>
  <r>
    <s v="16020"/>
    <x v="262"/>
    <x v="1"/>
    <x v="8"/>
    <x v="10"/>
    <x v="10"/>
    <x v="0"/>
    <x v="0"/>
    <n v="1003.72"/>
    <s v="Title I"/>
  </r>
  <r>
    <s v="22204"/>
    <x v="271"/>
    <x v="1"/>
    <x v="1"/>
    <x v="1"/>
    <x v="1"/>
    <x v="3"/>
    <x v="3"/>
    <n v="1000.58"/>
    <s v="Title I"/>
  </r>
  <r>
    <s v="31015"/>
    <x v="12"/>
    <x v="1"/>
    <x v="4"/>
    <x v="2"/>
    <x v="2"/>
    <x v="6"/>
    <x v="6"/>
    <n v="1000"/>
    <s v="Title I"/>
  </r>
  <r>
    <s v="17406"/>
    <x v="57"/>
    <x v="1"/>
    <x v="0"/>
    <x v="3"/>
    <x v="3"/>
    <x v="6"/>
    <x v="6"/>
    <n v="1000"/>
    <s v="Title I"/>
  </r>
  <r>
    <s v="31006"/>
    <x v="20"/>
    <x v="1"/>
    <x v="4"/>
    <x v="21"/>
    <x v="21"/>
    <x v="6"/>
    <x v="6"/>
    <n v="1000"/>
    <s v="Title I"/>
  </r>
  <r>
    <s v="37506"/>
    <x v="120"/>
    <x v="1"/>
    <x v="4"/>
    <x v="10"/>
    <x v="10"/>
    <x v="6"/>
    <x v="6"/>
    <n v="1000"/>
    <s v="Title I"/>
  </r>
  <r>
    <s v="29311"/>
    <x v="225"/>
    <x v="1"/>
    <x v="4"/>
    <x v="8"/>
    <x v="8"/>
    <x v="6"/>
    <x v="6"/>
    <n v="1000"/>
    <s v="Title I"/>
  </r>
  <r>
    <s v="06119"/>
    <x v="27"/>
    <x v="1"/>
    <x v="2"/>
    <x v="13"/>
    <x v="13"/>
    <x v="6"/>
    <x v="6"/>
    <n v="1000"/>
    <s v="Title I"/>
  </r>
  <r>
    <s v="37501"/>
    <x v="11"/>
    <x v="1"/>
    <x v="4"/>
    <x v="2"/>
    <x v="2"/>
    <x v="6"/>
    <x v="6"/>
    <n v="1000"/>
    <s v="Title I"/>
  </r>
  <r>
    <s v="19028"/>
    <x v="295"/>
    <x v="1"/>
    <x v="3"/>
    <x v="29"/>
    <x v="29"/>
    <x v="0"/>
    <x v="0"/>
    <n v="999"/>
    <s v="Title I"/>
  </r>
  <r>
    <s v="13073"/>
    <x v="65"/>
    <x v="1"/>
    <x v="3"/>
    <x v="15"/>
    <x v="15"/>
    <x v="0"/>
    <x v="0"/>
    <n v="995.43"/>
    <s v="Title I"/>
  </r>
  <r>
    <s v="13146"/>
    <x v="138"/>
    <x v="1"/>
    <x v="6"/>
    <x v="20"/>
    <x v="20"/>
    <x v="6"/>
    <x v="6"/>
    <n v="995"/>
    <s v="Title I"/>
  </r>
  <r>
    <s v="17210"/>
    <x v="1"/>
    <x v="1"/>
    <x v="0"/>
    <x v="0"/>
    <x v="0"/>
    <x v="2"/>
    <x v="2"/>
    <n v="994.21"/>
    <s v="Title I"/>
  </r>
  <r>
    <s v="24122"/>
    <x v="199"/>
    <x v="1"/>
    <x v="6"/>
    <x v="1"/>
    <x v="1"/>
    <x v="6"/>
    <x v="6"/>
    <n v="990"/>
    <s v="Title I"/>
  </r>
  <r>
    <s v="32416"/>
    <x v="124"/>
    <x v="1"/>
    <x v="1"/>
    <x v="3"/>
    <x v="3"/>
    <x v="3"/>
    <x v="3"/>
    <n v="989.42"/>
    <s v="Title I"/>
  </r>
  <r>
    <s v="17402"/>
    <x v="172"/>
    <x v="1"/>
    <x v="0"/>
    <x v="27"/>
    <x v="27"/>
    <x v="0"/>
    <x v="0"/>
    <n v="982.52"/>
    <s v="Title I"/>
  </r>
  <r>
    <s v="16020"/>
    <x v="262"/>
    <x v="1"/>
    <x v="8"/>
    <x v="16"/>
    <x v="16"/>
    <x v="0"/>
    <x v="0"/>
    <n v="980.32"/>
    <s v="Title I"/>
  </r>
  <r>
    <s v="32325"/>
    <x v="123"/>
    <x v="1"/>
    <x v="1"/>
    <x v="4"/>
    <x v="4"/>
    <x v="0"/>
    <x v="0"/>
    <n v="979.74"/>
    <s v="Title I"/>
  </r>
  <r>
    <s v="21206"/>
    <x v="249"/>
    <x v="1"/>
    <x v="7"/>
    <x v="15"/>
    <x v="15"/>
    <x v="3"/>
    <x v="3"/>
    <n v="976.72"/>
    <s v="Title I"/>
  </r>
  <r>
    <s v="27010"/>
    <x v="13"/>
    <x v="1"/>
    <x v="0"/>
    <x v="14"/>
    <x v="14"/>
    <x v="4"/>
    <x v="4"/>
    <n v="973.88"/>
    <s v="Title I"/>
  </r>
  <r>
    <s v="36250"/>
    <x v="104"/>
    <x v="1"/>
    <x v="5"/>
    <x v="9"/>
    <x v="9"/>
    <x v="3"/>
    <x v="3"/>
    <n v="972.08"/>
    <s v="Title I"/>
  </r>
  <r>
    <s v="32362"/>
    <x v="215"/>
    <x v="1"/>
    <x v="1"/>
    <x v="9"/>
    <x v="9"/>
    <x v="0"/>
    <x v="0"/>
    <n v="965.02"/>
    <s v="Title I"/>
  </r>
  <r>
    <s v="08401"/>
    <x v="160"/>
    <x v="1"/>
    <x v="2"/>
    <x v="6"/>
    <x v="6"/>
    <x v="3"/>
    <x v="3"/>
    <n v="962.72"/>
    <s v="Title I"/>
  </r>
  <r>
    <s v="02420"/>
    <x v="196"/>
    <x v="1"/>
    <x v="5"/>
    <x v="1"/>
    <x v="1"/>
    <x v="0"/>
    <x v="0"/>
    <n v="962.52"/>
    <s v="Title I"/>
  </r>
  <r>
    <s v="28137"/>
    <x v="242"/>
    <x v="1"/>
    <x v="4"/>
    <x v="0"/>
    <x v="0"/>
    <x v="3"/>
    <x v="3"/>
    <n v="961.57"/>
    <s v="Title I"/>
  </r>
  <r>
    <s v="31201"/>
    <x v="98"/>
    <x v="1"/>
    <x v="4"/>
    <x v="5"/>
    <x v="5"/>
    <x v="0"/>
    <x v="0"/>
    <n v="960.28"/>
    <s v="Title I"/>
  </r>
  <r>
    <s v="14066"/>
    <x v="179"/>
    <x v="1"/>
    <x v="7"/>
    <x v="15"/>
    <x v="15"/>
    <x v="3"/>
    <x v="3"/>
    <n v="958.18"/>
    <s v="Title I"/>
  </r>
  <r>
    <s v="29320"/>
    <x v="24"/>
    <x v="1"/>
    <x v="4"/>
    <x v="22"/>
    <x v="22"/>
    <x v="0"/>
    <x v="0"/>
    <n v="957"/>
    <s v="Title I"/>
  </r>
  <r>
    <s v="14172"/>
    <x v="125"/>
    <x v="1"/>
    <x v="7"/>
    <x v="2"/>
    <x v="2"/>
    <x v="0"/>
    <x v="0"/>
    <n v="956.73"/>
    <s v="Title I"/>
  </r>
  <r>
    <s v="24404"/>
    <x v="155"/>
    <x v="1"/>
    <x v="6"/>
    <x v="0"/>
    <x v="0"/>
    <x v="4"/>
    <x v="4"/>
    <n v="954"/>
    <s v="Title I"/>
  </r>
  <r>
    <s v="27404"/>
    <x v="235"/>
    <x v="1"/>
    <x v="0"/>
    <x v="2"/>
    <x v="2"/>
    <x v="3"/>
    <x v="3"/>
    <n v="952.94"/>
    <s v="Title I"/>
  </r>
  <r>
    <s v="38302"/>
    <x v="244"/>
    <x v="1"/>
    <x v="1"/>
    <x v="15"/>
    <x v="15"/>
    <x v="0"/>
    <x v="0"/>
    <n v="950.76"/>
    <s v="Title I"/>
  </r>
  <r>
    <s v="17402"/>
    <x v="172"/>
    <x v="1"/>
    <x v="0"/>
    <x v="14"/>
    <x v="14"/>
    <x v="3"/>
    <x v="3"/>
    <n v="949.11"/>
    <s v="Title I"/>
  </r>
  <r>
    <s v="13301"/>
    <x v="180"/>
    <x v="1"/>
    <x v="6"/>
    <x v="1"/>
    <x v="1"/>
    <x v="2"/>
    <x v="2"/>
    <n v="946.12"/>
    <s v="Title I"/>
  </r>
  <r>
    <s v="17400"/>
    <x v="131"/>
    <x v="1"/>
    <x v="0"/>
    <x v="2"/>
    <x v="2"/>
    <x v="2"/>
    <x v="2"/>
    <n v="946.12"/>
    <s v="Title I"/>
  </r>
  <r>
    <s v="08401"/>
    <x v="160"/>
    <x v="1"/>
    <x v="2"/>
    <x v="4"/>
    <x v="4"/>
    <x v="3"/>
    <x v="3"/>
    <n v="946.01"/>
    <s v="Title I"/>
  </r>
  <r>
    <s v="09209"/>
    <x v="217"/>
    <x v="1"/>
    <x v="6"/>
    <x v="1"/>
    <x v="1"/>
    <x v="0"/>
    <x v="0"/>
    <n v="945.39"/>
    <s v="Title I"/>
  </r>
  <r>
    <s v="27343"/>
    <x v="169"/>
    <x v="1"/>
    <x v="0"/>
    <x v="21"/>
    <x v="21"/>
    <x v="2"/>
    <x v="2"/>
    <n v="945"/>
    <s v="Title I"/>
  </r>
  <r>
    <s v="04246"/>
    <x v="19"/>
    <x v="1"/>
    <x v="6"/>
    <x v="22"/>
    <x v="22"/>
    <x v="0"/>
    <x v="0"/>
    <n v="941.13"/>
    <s v="Title I"/>
  </r>
  <r>
    <s v="29101"/>
    <x v="69"/>
    <x v="1"/>
    <x v="4"/>
    <x v="21"/>
    <x v="21"/>
    <x v="6"/>
    <x v="6"/>
    <n v="941.08"/>
    <s v="Title I"/>
  </r>
  <r>
    <s v="05402"/>
    <x v="54"/>
    <x v="1"/>
    <x v="8"/>
    <x v="2"/>
    <x v="2"/>
    <x v="3"/>
    <x v="3"/>
    <n v="938.38"/>
    <s v="Title I"/>
  </r>
  <r>
    <s v="04019"/>
    <x v="142"/>
    <x v="1"/>
    <x v="6"/>
    <x v="8"/>
    <x v="8"/>
    <x v="4"/>
    <x v="4"/>
    <n v="938.15"/>
    <s v="Title I"/>
  </r>
  <r>
    <s v="27400"/>
    <x v="17"/>
    <x v="1"/>
    <x v="0"/>
    <x v="8"/>
    <x v="8"/>
    <x v="4"/>
    <x v="4"/>
    <n v="937.5"/>
    <s v="Title I"/>
  </r>
  <r>
    <s v="14066"/>
    <x v="179"/>
    <x v="1"/>
    <x v="7"/>
    <x v="26"/>
    <x v="26"/>
    <x v="4"/>
    <x v="4"/>
    <n v="934.88"/>
    <s v="Title I"/>
  </r>
  <r>
    <s v="16046"/>
    <x v="274"/>
    <x v="1"/>
    <x v="8"/>
    <x v="24"/>
    <x v="24"/>
    <x v="6"/>
    <x v="6"/>
    <n v="934.13"/>
    <s v="Title I"/>
  </r>
  <r>
    <s v="27400"/>
    <x v="17"/>
    <x v="1"/>
    <x v="0"/>
    <x v="26"/>
    <x v="26"/>
    <x v="3"/>
    <x v="3"/>
    <n v="933.9"/>
    <s v="Title I"/>
  </r>
  <r>
    <s v="36300"/>
    <x v="279"/>
    <x v="1"/>
    <x v="5"/>
    <x v="26"/>
    <x v="26"/>
    <x v="0"/>
    <x v="0"/>
    <n v="931"/>
    <s v="Title I"/>
  </r>
  <r>
    <s v="39200"/>
    <x v="43"/>
    <x v="1"/>
    <x v="3"/>
    <x v="15"/>
    <x v="15"/>
    <x v="3"/>
    <x v="3"/>
    <n v="930.26"/>
    <s v="Title I"/>
  </r>
  <r>
    <s v="29100"/>
    <x v="105"/>
    <x v="1"/>
    <x v="4"/>
    <x v="15"/>
    <x v="15"/>
    <x v="0"/>
    <x v="0"/>
    <n v="926.79"/>
    <s v="Title I"/>
  </r>
  <r>
    <s v="17210"/>
    <x v="1"/>
    <x v="1"/>
    <x v="0"/>
    <x v="11"/>
    <x v="11"/>
    <x v="4"/>
    <x v="4"/>
    <n v="926.72"/>
    <s v="Title I"/>
  </r>
  <r>
    <s v="27320"/>
    <x v="46"/>
    <x v="1"/>
    <x v="0"/>
    <x v="21"/>
    <x v="21"/>
    <x v="6"/>
    <x v="6"/>
    <n v="923"/>
    <s v="Title I"/>
  </r>
  <r>
    <s v="33030"/>
    <x v="282"/>
    <x v="1"/>
    <x v="1"/>
    <x v="1"/>
    <x v="1"/>
    <x v="0"/>
    <x v="0"/>
    <n v="922.66"/>
    <s v="Title I"/>
  </r>
  <r>
    <s v="09075"/>
    <x v="149"/>
    <x v="1"/>
    <x v="6"/>
    <x v="21"/>
    <x v="21"/>
    <x v="3"/>
    <x v="3"/>
    <n v="922.43"/>
    <s v="Title I"/>
  </r>
  <r>
    <s v="19404"/>
    <x v="192"/>
    <x v="1"/>
    <x v="3"/>
    <x v="15"/>
    <x v="15"/>
    <x v="0"/>
    <x v="0"/>
    <n v="912.05"/>
    <s v="Title I"/>
  </r>
  <r>
    <s v="25101"/>
    <x v="171"/>
    <x v="1"/>
    <x v="2"/>
    <x v="0"/>
    <x v="0"/>
    <x v="4"/>
    <x v="4"/>
    <n v="910"/>
    <s v="Title I"/>
  </r>
  <r>
    <s v="24404"/>
    <x v="155"/>
    <x v="1"/>
    <x v="6"/>
    <x v="21"/>
    <x v="21"/>
    <x v="3"/>
    <x v="3"/>
    <n v="904.42"/>
    <s v="Title I"/>
  </r>
  <r>
    <s v="32325"/>
    <x v="123"/>
    <x v="1"/>
    <x v="1"/>
    <x v="13"/>
    <x v="13"/>
    <x v="4"/>
    <x v="4"/>
    <n v="900"/>
    <s v="Title I"/>
  </r>
  <r>
    <s v="36401"/>
    <x v="228"/>
    <x v="1"/>
    <x v="5"/>
    <x v="2"/>
    <x v="2"/>
    <x v="6"/>
    <x v="6"/>
    <n v="900"/>
    <s v="Title I"/>
  </r>
  <r>
    <s v="03116"/>
    <x v="58"/>
    <x v="1"/>
    <x v="5"/>
    <x v="2"/>
    <x v="2"/>
    <x v="0"/>
    <x v="0"/>
    <n v="898.01"/>
    <s v="Title I"/>
  </r>
  <r>
    <s v="33036"/>
    <x v="100"/>
    <x v="1"/>
    <x v="1"/>
    <x v="15"/>
    <x v="15"/>
    <x v="0"/>
    <x v="0"/>
    <n v="896.59"/>
    <s v="Title I"/>
  </r>
  <r>
    <s v="31015"/>
    <x v="12"/>
    <x v="1"/>
    <x v="4"/>
    <x v="2"/>
    <x v="2"/>
    <x v="2"/>
    <x v="2"/>
    <n v="896.46"/>
    <s v="Title I"/>
  </r>
  <r>
    <s v="27001"/>
    <x v="86"/>
    <x v="1"/>
    <x v="0"/>
    <x v="13"/>
    <x v="13"/>
    <x v="6"/>
    <x v="6"/>
    <n v="896"/>
    <s v="Title I"/>
  </r>
  <r>
    <s v="06112"/>
    <x v="75"/>
    <x v="1"/>
    <x v="2"/>
    <x v="0"/>
    <x v="0"/>
    <x v="4"/>
    <x v="4"/>
    <n v="886.27"/>
    <s v="Title I"/>
  </r>
  <r>
    <s v="17401"/>
    <x v="5"/>
    <x v="1"/>
    <x v="0"/>
    <x v="22"/>
    <x v="22"/>
    <x v="4"/>
    <x v="4"/>
    <n v="885.3"/>
    <s v="Title I"/>
  </r>
  <r>
    <s v="21302"/>
    <x v="126"/>
    <x v="1"/>
    <x v="7"/>
    <x v="19"/>
    <x v="19"/>
    <x v="3"/>
    <x v="3"/>
    <n v="883.88"/>
    <s v="Title I"/>
  </r>
  <r>
    <s v="06037"/>
    <x v="6"/>
    <x v="1"/>
    <x v="2"/>
    <x v="28"/>
    <x v="28"/>
    <x v="3"/>
    <x v="3"/>
    <n v="883.54"/>
    <s v="Title I"/>
  </r>
  <r>
    <s v="30002"/>
    <x v="267"/>
    <x v="1"/>
    <x v="2"/>
    <x v="7"/>
    <x v="7"/>
    <x v="5"/>
    <x v="5"/>
    <n v="881"/>
    <s v="Both"/>
  </r>
  <r>
    <s v="29311"/>
    <x v="225"/>
    <x v="1"/>
    <x v="4"/>
    <x v="24"/>
    <x v="24"/>
    <x v="6"/>
    <x v="6"/>
    <n v="880"/>
    <s v="Title I"/>
  </r>
  <r>
    <s v="21300"/>
    <x v="204"/>
    <x v="1"/>
    <x v="7"/>
    <x v="26"/>
    <x v="26"/>
    <x v="6"/>
    <x v="6"/>
    <n v="877.5"/>
    <s v="Title I"/>
  </r>
  <r>
    <s v="23403"/>
    <x v="56"/>
    <x v="1"/>
    <x v="8"/>
    <x v="16"/>
    <x v="16"/>
    <x v="6"/>
    <x v="6"/>
    <n v="875.1"/>
    <s v="Title I"/>
  </r>
  <r>
    <s v="01147"/>
    <x v="70"/>
    <x v="1"/>
    <x v="5"/>
    <x v="2"/>
    <x v="2"/>
    <x v="0"/>
    <x v="0"/>
    <n v="873.7"/>
    <s v="Title I"/>
  </r>
  <r>
    <s v="11001"/>
    <x v="18"/>
    <x v="1"/>
    <x v="5"/>
    <x v="19"/>
    <x v="19"/>
    <x v="3"/>
    <x v="3"/>
    <n v="873.2"/>
    <s v="Title I"/>
  </r>
  <r>
    <s v="17408"/>
    <x v="9"/>
    <x v="1"/>
    <x v="0"/>
    <x v="3"/>
    <x v="3"/>
    <x v="3"/>
    <x v="3"/>
    <n v="872.72"/>
    <s v="Title I"/>
  </r>
  <r>
    <s v="04246"/>
    <x v="19"/>
    <x v="1"/>
    <x v="6"/>
    <x v="11"/>
    <x v="11"/>
    <x v="0"/>
    <x v="0"/>
    <n v="871.55"/>
    <s v="Title I"/>
  </r>
  <r>
    <s v="05313"/>
    <x v="163"/>
    <x v="1"/>
    <x v="8"/>
    <x v="16"/>
    <x v="16"/>
    <x v="3"/>
    <x v="3"/>
    <n v="868.19"/>
    <s v="Title I"/>
  </r>
  <r>
    <s v="33202"/>
    <x v="268"/>
    <x v="1"/>
    <x v="1"/>
    <x v="9"/>
    <x v="9"/>
    <x v="6"/>
    <x v="6"/>
    <n v="866.54"/>
    <s v="Title I"/>
  </r>
  <r>
    <s v="29101"/>
    <x v="69"/>
    <x v="1"/>
    <x v="4"/>
    <x v="16"/>
    <x v="16"/>
    <x v="0"/>
    <x v="0"/>
    <n v="860.14"/>
    <s v="Title I"/>
  </r>
  <r>
    <s v="04228"/>
    <x v="164"/>
    <x v="1"/>
    <x v="6"/>
    <x v="1"/>
    <x v="1"/>
    <x v="6"/>
    <x v="6"/>
    <n v="857.5"/>
    <s v="Title I"/>
  </r>
  <r>
    <s v="32414"/>
    <x v="161"/>
    <x v="1"/>
    <x v="1"/>
    <x v="11"/>
    <x v="11"/>
    <x v="4"/>
    <x v="4"/>
    <n v="852.6"/>
    <s v="Title I"/>
  </r>
  <r>
    <s v="11001"/>
    <x v="18"/>
    <x v="1"/>
    <x v="5"/>
    <x v="14"/>
    <x v="14"/>
    <x v="0"/>
    <x v="0"/>
    <n v="852.29"/>
    <s v="Title I"/>
  </r>
  <r>
    <s v="34111"/>
    <x v="47"/>
    <x v="1"/>
    <x v="7"/>
    <x v="8"/>
    <x v="8"/>
    <x v="3"/>
    <x v="3"/>
    <n v="849.82"/>
    <s v="Title I"/>
  </r>
  <r>
    <s v="39205"/>
    <x v="90"/>
    <x v="1"/>
    <x v="3"/>
    <x v="14"/>
    <x v="14"/>
    <x v="0"/>
    <x v="0"/>
    <n v="847.6"/>
    <s v="Title I"/>
  </r>
  <r>
    <s v="14064"/>
    <x v="187"/>
    <x v="1"/>
    <x v="7"/>
    <x v="22"/>
    <x v="22"/>
    <x v="3"/>
    <x v="3"/>
    <n v="847.4"/>
    <s v="Title I"/>
  </r>
  <r>
    <s v="31103"/>
    <x v="76"/>
    <x v="1"/>
    <x v="4"/>
    <x v="1"/>
    <x v="1"/>
    <x v="4"/>
    <x v="4"/>
    <n v="846.05"/>
    <s v="Title I"/>
  </r>
  <r>
    <s v="21214"/>
    <x v="156"/>
    <x v="1"/>
    <x v="7"/>
    <x v="15"/>
    <x v="15"/>
    <x v="6"/>
    <x v="6"/>
    <n v="839.97"/>
    <s v="Title I"/>
  </r>
  <r>
    <s v="10003"/>
    <x v="213"/>
    <x v="1"/>
    <x v="1"/>
    <x v="6"/>
    <x v="6"/>
    <x v="3"/>
    <x v="3"/>
    <n v="839.34"/>
    <s v="Title I"/>
  </r>
  <r>
    <s v="19401"/>
    <x v="106"/>
    <x v="1"/>
    <x v="3"/>
    <x v="29"/>
    <x v="29"/>
    <x v="0"/>
    <x v="0"/>
    <n v="838.04"/>
    <s v="Title I"/>
  </r>
  <r>
    <s v="31201"/>
    <x v="98"/>
    <x v="1"/>
    <x v="4"/>
    <x v="22"/>
    <x v="22"/>
    <x v="3"/>
    <x v="3"/>
    <n v="837.81"/>
    <s v="Title I"/>
  </r>
  <r>
    <s v="18100"/>
    <x v="107"/>
    <x v="1"/>
    <x v="8"/>
    <x v="17"/>
    <x v="17"/>
    <x v="0"/>
    <x v="0"/>
    <n v="836.9"/>
    <s v="Title I"/>
  </r>
  <r>
    <s v="31002"/>
    <x v="23"/>
    <x v="1"/>
    <x v="4"/>
    <x v="13"/>
    <x v="13"/>
    <x v="3"/>
    <x v="3"/>
    <n v="834.89"/>
    <s v="Title I"/>
  </r>
  <r>
    <s v="01158"/>
    <x v="207"/>
    <x v="1"/>
    <x v="1"/>
    <x v="17"/>
    <x v="17"/>
    <x v="2"/>
    <x v="2"/>
    <n v="833.85"/>
    <s v="Title I"/>
  </r>
  <r>
    <s v="03116"/>
    <x v="58"/>
    <x v="1"/>
    <x v="5"/>
    <x v="14"/>
    <x v="14"/>
    <x v="3"/>
    <x v="3"/>
    <n v="831.73"/>
    <s v="Title I"/>
  </r>
  <r>
    <s v="13151"/>
    <x v="158"/>
    <x v="1"/>
    <x v="6"/>
    <x v="6"/>
    <x v="6"/>
    <x v="3"/>
    <x v="3"/>
    <n v="830.17"/>
    <s v="Title I"/>
  </r>
  <r>
    <s v="21206"/>
    <x v="249"/>
    <x v="1"/>
    <x v="7"/>
    <x v="4"/>
    <x v="4"/>
    <x v="0"/>
    <x v="0"/>
    <n v="829.46"/>
    <s v="Title I"/>
  </r>
  <r>
    <s v="06117"/>
    <x v="79"/>
    <x v="1"/>
    <x v="2"/>
    <x v="17"/>
    <x v="17"/>
    <x v="0"/>
    <x v="0"/>
    <n v="826.64"/>
    <s v="Title I"/>
  </r>
  <r>
    <s v="03116"/>
    <x v="58"/>
    <x v="1"/>
    <x v="5"/>
    <x v="15"/>
    <x v="15"/>
    <x v="3"/>
    <x v="3"/>
    <n v="824.85"/>
    <s v="Title I"/>
  </r>
  <r>
    <s v="27401"/>
    <x v="114"/>
    <x v="1"/>
    <x v="0"/>
    <x v="10"/>
    <x v="10"/>
    <x v="0"/>
    <x v="0"/>
    <n v="824.26"/>
    <s v="Title I"/>
  </r>
  <r>
    <s v="32325"/>
    <x v="123"/>
    <x v="1"/>
    <x v="1"/>
    <x v="0"/>
    <x v="0"/>
    <x v="0"/>
    <x v="0"/>
    <n v="820.29"/>
    <s v="Title I"/>
  </r>
  <r>
    <s v="17001"/>
    <x v="0"/>
    <x v="1"/>
    <x v="0"/>
    <x v="30"/>
    <x v="30"/>
    <x v="3"/>
    <x v="3"/>
    <n v="819.82"/>
    <s v="Title I"/>
  </r>
  <r>
    <s v="24111"/>
    <x v="188"/>
    <x v="1"/>
    <x v="6"/>
    <x v="2"/>
    <x v="2"/>
    <x v="2"/>
    <x v="2"/>
    <n v="818.18"/>
    <s v="Title I"/>
  </r>
  <r>
    <s v="03400"/>
    <x v="26"/>
    <x v="1"/>
    <x v="5"/>
    <x v="22"/>
    <x v="22"/>
    <x v="3"/>
    <x v="3"/>
    <n v="817.47"/>
    <s v="Title I"/>
  </r>
  <r>
    <s v="21226"/>
    <x v="203"/>
    <x v="1"/>
    <x v="7"/>
    <x v="2"/>
    <x v="2"/>
    <x v="0"/>
    <x v="0"/>
    <n v="816.09"/>
    <s v="Title I"/>
  </r>
  <r>
    <s v="01147"/>
    <x v="70"/>
    <x v="1"/>
    <x v="5"/>
    <x v="21"/>
    <x v="21"/>
    <x v="0"/>
    <x v="0"/>
    <n v="815.5"/>
    <s v="Title I"/>
  </r>
  <r>
    <s v="27402"/>
    <x v="62"/>
    <x v="1"/>
    <x v="0"/>
    <x v="11"/>
    <x v="11"/>
    <x v="3"/>
    <x v="3"/>
    <n v="814.4"/>
    <s v="Title I"/>
  </r>
  <r>
    <s v="11051"/>
    <x v="83"/>
    <x v="1"/>
    <x v="5"/>
    <x v="11"/>
    <x v="11"/>
    <x v="0"/>
    <x v="0"/>
    <n v="813.68"/>
    <s v="Title I"/>
  </r>
  <r>
    <s v="24111"/>
    <x v="188"/>
    <x v="1"/>
    <x v="6"/>
    <x v="29"/>
    <x v="29"/>
    <x v="6"/>
    <x v="6"/>
    <n v="812.5"/>
    <s v="Title I"/>
  </r>
  <r>
    <s v="10003"/>
    <x v="213"/>
    <x v="1"/>
    <x v="1"/>
    <x v="9"/>
    <x v="9"/>
    <x v="0"/>
    <x v="0"/>
    <n v="811.33"/>
    <s v="Title I"/>
  </r>
  <r>
    <s v="38302"/>
    <x v="244"/>
    <x v="1"/>
    <x v="1"/>
    <x v="29"/>
    <x v="29"/>
    <x v="0"/>
    <x v="0"/>
    <n v="807.69"/>
    <s v="Title I"/>
  </r>
  <r>
    <s v="19401"/>
    <x v="106"/>
    <x v="1"/>
    <x v="3"/>
    <x v="26"/>
    <x v="26"/>
    <x v="0"/>
    <x v="0"/>
    <n v="800.2"/>
    <s v="Title I"/>
  </r>
  <r>
    <s v="39204"/>
    <x v="103"/>
    <x v="1"/>
    <x v="3"/>
    <x v="15"/>
    <x v="15"/>
    <x v="0"/>
    <x v="0"/>
    <n v="800"/>
    <s v="Title I"/>
  </r>
  <r>
    <s v="38322"/>
    <x v="224"/>
    <x v="1"/>
    <x v="1"/>
    <x v="17"/>
    <x v="17"/>
    <x v="4"/>
    <x v="4"/>
    <n v="800"/>
    <s v="Title I"/>
  </r>
  <r>
    <s v="13073"/>
    <x v="65"/>
    <x v="1"/>
    <x v="3"/>
    <x v="13"/>
    <x v="13"/>
    <x v="8"/>
    <x v="8"/>
    <n v="796.49"/>
    <s v="Title I"/>
  </r>
  <r>
    <s v="36250"/>
    <x v="104"/>
    <x v="1"/>
    <x v="5"/>
    <x v="6"/>
    <x v="6"/>
    <x v="4"/>
    <x v="4"/>
    <n v="795.85"/>
    <s v="Title I"/>
  </r>
  <r>
    <s v="20405"/>
    <x v="102"/>
    <x v="1"/>
    <x v="2"/>
    <x v="4"/>
    <x v="4"/>
    <x v="0"/>
    <x v="0"/>
    <n v="794.48"/>
    <s v="Title I"/>
  </r>
  <r>
    <s v="31306"/>
    <x v="183"/>
    <x v="1"/>
    <x v="4"/>
    <x v="2"/>
    <x v="2"/>
    <x v="3"/>
    <x v="3"/>
    <n v="794.41"/>
    <s v="Title I"/>
  </r>
  <r>
    <s v="17400"/>
    <x v="131"/>
    <x v="1"/>
    <x v="0"/>
    <x v="21"/>
    <x v="21"/>
    <x v="4"/>
    <x v="4"/>
    <n v="793.98"/>
    <s v="Title I"/>
  </r>
  <r>
    <s v="39205"/>
    <x v="90"/>
    <x v="1"/>
    <x v="3"/>
    <x v="4"/>
    <x v="4"/>
    <x v="0"/>
    <x v="0"/>
    <n v="793.26"/>
    <s v="Title I"/>
  </r>
  <r>
    <s v="19028"/>
    <x v="295"/>
    <x v="1"/>
    <x v="3"/>
    <x v="4"/>
    <x v="4"/>
    <x v="3"/>
    <x v="3"/>
    <n v="793.05"/>
    <s v="Title I"/>
  </r>
  <r>
    <s v="31002"/>
    <x v="23"/>
    <x v="1"/>
    <x v="4"/>
    <x v="21"/>
    <x v="21"/>
    <x v="4"/>
    <x v="4"/>
    <n v="787.38"/>
    <s v="Title I"/>
  </r>
  <r>
    <s v="31201"/>
    <x v="98"/>
    <x v="1"/>
    <x v="4"/>
    <x v="6"/>
    <x v="6"/>
    <x v="0"/>
    <x v="0"/>
    <n v="785.71"/>
    <s v="Title I"/>
  </r>
  <r>
    <s v="14028"/>
    <x v="66"/>
    <x v="1"/>
    <x v="7"/>
    <x v="9"/>
    <x v="9"/>
    <x v="4"/>
    <x v="4"/>
    <n v="785.58"/>
    <s v="Title I"/>
  </r>
  <r>
    <s v="33202"/>
    <x v="268"/>
    <x v="1"/>
    <x v="1"/>
    <x v="15"/>
    <x v="15"/>
    <x v="6"/>
    <x v="6"/>
    <n v="783.75"/>
    <s v="Title I"/>
  </r>
  <r>
    <s v="34003"/>
    <x v="22"/>
    <x v="1"/>
    <x v="7"/>
    <x v="17"/>
    <x v="17"/>
    <x v="8"/>
    <x v="8"/>
    <n v="783.71"/>
    <s v="Title I"/>
  </r>
  <r>
    <s v="31004"/>
    <x v="40"/>
    <x v="1"/>
    <x v="4"/>
    <x v="17"/>
    <x v="17"/>
    <x v="0"/>
    <x v="0"/>
    <n v="781.59"/>
    <s v="Title I"/>
  </r>
  <r>
    <s v="06117"/>
    <x v="79"/>
    <x v="1"/>
    <x v="2"/>
    <x v="28"/>
    <x v="28"/>
    <x v="0"/>
    <x v="0"/>
    <n v="779.83"/>
    <s v="Title I"/>
  </r>
  <r>
    <s v="34003"/>
    <x v="22"/>
    <x v="1"/>
    <x v="7"/>
    <x v="17"/>
    <x v="17"/>
    <x v="0"/>
    <x v="0"/>
    <n v="779.34"/>
    <s v="Title I"/>
  </r>
  <r>
    <s v="32362"/>
    <x v="215"/>
    <x v="1"/>
    <x v="1"/>
    <x v="17"/>
    <x v="17"/>
    <x v="3"/>
    <x v="3"/>
    <n v="777.92"/>
    <s v="Title I"/>
  </r>
  <r>
    <s v="39201"/>
    <x v="34"/>
    <x v="1"/>
    <x v="3"/>
    <x v="12"/>
    <x v="12"/>
    <x v="0"/>
    <x v="0"/>
    <n v="776.45"/>
    <s v="Title I"/>
  </r>
  <r>
    <s v="17001"/>
    <x v="0"/>
    <x v="1"/>
    <x v="0"/>
    <x v="11"/>
    <x v="11"/>
    <x v="0"/>
    <x v="0"/>
    <n v="776.17"/>
    <s v="Title I"/>
  </r>
  <r>
    <s v="34003"/>
    <x v="22"/>
    <x v="1"/>
    <x v="7"/>
    <x v="2"/>
    <x v="2"/>
    <x v="0"/>
    <x v="0"/>
    <n v="775.22"/>
    <s v="Title I"/>
  </r>
  <r>
    <s v="32356"/>
    <x v="32"/>
    <x v="1"/>
    <x v="1"/>
    <x v="15"/>
    <x v="15"/>
    <x v="3"/>
    <x v="3"/>
    <n v="773.63"/>
    <s v="Title I"/>
  </r>
  <r>
    <s v="27402"/>
    <x v="62"/>
    <x v="1"/>
    <x v="0"/>
    <x v="2"/>
    <x v="2"/>
    <x v="2"/>
    <x v="2"/>
    <n v="770.6"/>
    <s v="Title I"/>
  </r>
  <r>
    <s v="06122"/>
    <x v="91"/>
    <x v="1"/>
    <x v="2"/>
    <x v="2"/>
    <x v="2"/>
    <x v="4"/>
    <x v="4"/>
    <n v="768.64"/>
    <s v="Title I"/>
  </r>
  <r>
    <s v="31015"/>
    <x v="12"/>
    <x v="1"/>
    <x v="4"/>
    <x v="15"/>
    <x v="15"/>
    <x v="8"/>
    <x v="8"/>
    <n v="767.66"/>
    <s v="Title I"/>
  </r>
  <r>
    <s v="30303"/>
    <x v="154"/>
    <x v="1"/>
    <x v="2"/>
    <x v="22"/>
    <x v="22"/>
    <x v="3"/>
    <x v="3"/>
    <n v="767.51"/>
    <s v="Title I"/>
  </r>
  <r>
    <s v="36250"/>
    <x v="104"/>
    <x v="1"/>
    <x v="5"/>
    <x v="20"/>
    <x v="20"/>
    <x v="4"/>
    <x v="4"/>
    <n v="763.13"/>
    <s v="Title I"/>
  </r>
  <r>
    <s v="39200"/>
    <x v="43"/>
    <x v="1"/>
    <x v="3"/>
    <x v="1"/>
    <x v="1"/>
    <x v="8"/>
    <x v="8"/>
    <n v="762.2"/>
    <s v="Title I"/>
  </r>
  <r>
    <s v="29100"/>
    <x v="105"/>
    <x v="1"/>
    <x v="4"/>
    <x v="1"/>
    <x v="1"/>
    <x v="0"/>
    <x v="0"/>
    <n v="762.19"/>
    <s v="Title I"/>
  </r>
  <r>
    <s v="31006"/>
    <x v="20"/>
    <x v="1"/>
    <x v="4"/>
    <x v="0"/>
    <x v="0"/>
    <x v="2"/>
    <x v="2"/>
    <n v="761.67"/>
    <s v="Title I"/>
  </r>
  <r>
    <s v="24111"/>
    <x v="188"/>
    <x v="1"/>
    <x v="6"/>
    <x v="2"/>
    <x v="2"/>
    <x v="8"/>
    <x v="8"/>
    <n v="756.2"/>
    <s v="Title I"/>
  </r>
  <r>
    <s v="17403"/>
    <x v="8"/>
    <x v="1"/>
    <x v="0"/>
    <x v="5"/>
    <x v="5"/>
    <x v="0"/>
    <x v="0"/>
    <n v="755.09"/>
    <s v="Title I"/>
  </r>
  <r>
    <s v="14400"/>
    <x v="219"/>
    <x v="1"/>
    <x v="7"/>
    <x v="14"/>
    <x v="14"/>
    <x v="0"/>
    <x v="0"/>
    <n v="754.93"/>
    <s v="Title I"/>
  </r>
  <r>
    <s v="32081"/>
    <x v="2"/>
    <x v="1"/>
    <x v="1"/>
    <x v="10"/>
    <x v="10"/>
    <x v="4"/>
    <x v="4"/>
    <n v="750"/>
    <s v="Title I"/>
  </r>
  <r>
    <s v="23402"/>
    <x v="67"/>
    <x v="1"/>
    <x v="7"/>
    <x v="17"/>
    <x v="17"/>
    <x v="6"/>
    <x v="6"/>
    <n v="749"/>
    <s v="Title I"/>
  </r>
  <r>
    <s v="31015"/>
    <x v="12"/>
    <x v="1"/>
    <x v="4"/>
    <x v="9"/>
    <x v="9"/>
    <x v="7"/>
    <x v="7"/>
    <n v="746.22"/>
    <s v="Title I"/>
  </r>
  <r>
    <s v="14068"/>
    <x v="88"/>
    <x v="1"/>
    <x v="7"/>
    <x v="21"/>
    <x v="21"/>
    <x v="6"/>
    <x v="6"/>
    <n v="745"/>
    <s v="Title I"/>
  </r>
  <r>
    <s v="14077"/>
    <x v="200"/>
    <x v="1"/>
    <x v="7"/>
    <x v="9"/>
    <x v="9"/>
    <x v="0"/>
    <x v="0"/>
    <n v="744"/>
    <s v="Title I"/>
  </r>
  <r>
    <s v="16050"/>
    <x v="111"/>
    <x v="1"/>
    <x v="8"/>
    <x v="17"/>
    <x v="17"/>
    <x v="3"/>
    <x v="3"/>
    <n v="741.7"/>
    <s v="Title I"/>
  </r>
  <r>
    <s v="04246"/>
    <x v="19"/>
    <x v="1"/>
    <x v="6"/>
    <x v="1"/>
    <x v="1"/>
    <x v="6"/>
    <x v="6"/>
    <n v="738"/>
    <s v="Title I"/>
  </r>
  <r>
    <s v="15201"/>
    <x v="60"/>
    <x v="1"/>
    <x v="4"/>
    <x v="2"/>
    <x v="2"/>
    <x v="0"/>
    <x v="0"/>
    <n v="737.43"/>
    <s v="Title I"/>
  </r>
  <r>
    <s v="13146"/>
    <x v="138"/>
    <x v="1"/>
    <x v="6"/>
    <x v="17"/>
    <x v="17"/>
    <x v="0"/>
    <x v="0"/>
    <n v="729.68"/>
    <s v="Title I"/>
  </r>
  <r>
    <s v="33070"/>
    <x v="265"/>
    <x v="1"/>
    <x v="1"/>
    <x v="16"/>
    <x v="16"/>
    <x v="0"/>
    <x v="0"/>
    <n v="728.94"/>
    <s v="Title I"/>
  </r>
  <r>
    <s v="32361"/>
    <x v="33"/>
    <x v="1"/>
    <x v="1"/>
    <x v="33"/>
    <x v="33"/>
    <x v="3"/>
    <x v="3"/>
    <n v="724.11"/>
    <s v="Title I"/>
  </r>
  <r>
    <s v="27403"/>
    <x v="15"/>
    <x v="1"/>
    <x v="0"/>
    <x v="2"/>
    <x v="2"/>
    <x v="0"/>
    <x v="0"/>
    <n v="724"/>
    <s v="Title I"/>
  </r>
  <r>
    <s v="32361"/>
    <x v="33"/>
    <x v="1"/>
    <x v="1"/>
    <x v="22"/>
    <x v="22"/>
    <x v="3"/>
    <x v="3"/>
    <n v="721.62"/>
    <s v="Title I"/>
  </r>
  <r>
    <s v="01147"/>
    <x v="70"/>
    <x v="1"/>
    <x v="5"/>
    <x v="35"/>
    <x v="35"/>
    <x v="3"/>
    <x v="3"/>
    <n v="720.14"/>
    <s v="Title I"/>
  </r>
  <r>
    <s v="24350"/>
    <x v="193"/>
    <x v="1"/>
    <x v="6"/>
    <x v="9"/>
    <x v="9"/>
    <x v="4"/>
    <x v="4"/>
    <n v="719.84"/>
    <s v="Title I"/>
  </r>
  <r>
    <s v="36401"/>
    <x v="228"/>
    <x v="1"/>
    <x v="5"/>
    <x v="19"/>
    <x v="19"/>
    <x v="0"/>
    <x v="0"/>
    <n v="717.7"/>
    <s v="Title I"/>
  </r>
  <r>
    <s v="17402"/>
    <x v="172"/>
    <x v="1"/>
    <x v="0"/>
    <x v="4"/>
    <x v="4"/>
    <x v="3"/>
    <x v="3"/>
    <n v="716.84"/>
    <s v="Title I"/>
  </r>
  <r>
    <s v="17401"/>
    <x v="5"/>
    <x v="1"/>
    <x v="0"/>
    <x v="27"/>
    <x v="27"/>
    <x v="3"/>
    <x v="3"/>
    <n v="709.41"/>
    <s v="Title I"/>
  </r>
  <r>
    <s v="01147"/>
    <x v="70"/>
    <x v="1"/>
    <x v="5"/>
    <x v="32"/>
    <x v="32"/>
    <x v="3"/>
    <x v="3"/>
    <n v="706.8"/>
    <s v="Title I"/>
  </r>
  <r>
    <s v="18402"/>
    <x v="49"/>
    <x v="1"/>
    <x v="8"/>
    <x v="15"/>
    <x v="15"/>
    <x v="0"/>
    <x v="0"/>
    <n v="700.56"/>
    <s v="Title I"/>
  </r>
  <r>
    <s v="39208"/>
    <x v="94"/>
    <x v="1"/>
    <x v="3"/>
    <x v="6"/>
    <x v="6"/>
    <x v="3"/>
    <x v="3"/>
    <n v="700.55"/>
    <s v="Title I"/>
  </r>
  <r>
    <s v="39208"/>
    <x v="94"/>
    <x v="1"/>
    <x v="3"/>
    <x v="26"/>
    <x v="26"/>
    <x v="6"/>
    <x v="6"/>
    <n v="700"/>
    <s v="Title I"/>
  </r>
  <r>
    <s v="32312"/>
    <x v="291"/>
    <x v="1"/>
    <x v="1"/>
    <x v="15"/>
    <x v="15"/>
    <x v="2"/>
    <x v="2"/>
    <n v="700"/>
    <s v="Title I"/>
  </r>
  <r>
    <s v="34401"/>
    <x v="150"/>
    <x v="1"/>
    <x v="7"/>
    <x v="2"/>
    <x v="2"/>
    <x v="0"/>
    <x v="0"/>
    <n v="700"/>
    <s v="Title I"/>
  </r>
  <r>
    <s v="16046"/>
    <x v="274"/>
    <x v="1"/>
    <x v="8"/>
    <x v="2"/>
    <x v="2"/>
    <x v="2"/>
    <x v="2"/>
    <n v="698.9"/>
    <s v="Title I"/>
  </r>
  <r>
    <s v="39007"/>
    <x v="10"/>
    <x v="1"/>
    <x v="3"/>
    <x v="8"/>
    <x v="8"/>
    <x v="2"/>
    <x v="2"/>
    <n v="698.88"/>
    <s v="Title I"/>
  </r>
  <r>
    <s v="24014"/>
    <x v="167"/>
    <x v="1"/>
    <x v="6"/>
    <x v="15"/>
    <x v="15"/>
    <x v="0"/>
    <x v="0"/>
    <n v="698.09"/>
    <s v="Title I"/>
  </r>
  <r>
    <s v="36401"/>
    <x v="228"/>
    <x v="1"/>
    <x v="5"/>
    <x v="2"/>
    <x v="2"/>
    <x v="2"/>
    <x v="2"/>
    <n v="697.2"/>
    <s v="Title I"/>
  </r>
  <r>
    <s v="17406"/>
    <x v="57"/>
    <x v="1"/>
    <x v="0"/>
    <x v="14"/>
    <x v="14"/>
    <x v="4"/>
    <x v="4"/>
    <n v="696.92"/>
    <s v="Title I"/>
  </r>
  <r>
    <s v="11001"/>
    <x v="18"/>
    <x v="1"/>
    <x v="5"/>
    <x v="8"/>
    <x v="8"/>
    <x v="4"/>
    <x v="4"/>
    <n v="695.95"/>
    <s v="Title I"/>
  </r>
  <r>
    <s v="17406"/>
    <x v="57"/>
    <x v="1"/>
    <x v="0"/>
    <x v="26"/>
    <x v="26"/>
    <x v="6"/>
    <x v="6"/>
    <n v="695"/>
    <s v="Title I"/>
  </r>
  <r>
    <s v="19028"/>
    <x v="295"/>
    <x v="1"/>
    <x v="3"/>
    <x v="6"/>
    <x v="6"/>
    <x v="4"/>
    <x v="4"/>
    <n v="694.88"/>
    <s v="Title I"/>
  </r>
  <r>
    <s v="32361"/>
    <x v="33"/>
    <x v="1"/>
    <x v="1"/>
    <x v="19"/>
    <x v="19"/>
    <x v="3"/>
    <x v="3"/>
    <n v="694.74"/>
    <s v="Title I"/>
  </r>
  <r>
    <s v="39119"/>
    <x v="92"/>
    <x v="1"/>
    <x v="3"/>
    <x v="12"/>
    <x v="12"/>
    <x v="0"/>
    <x v="0"/>
    <n v="690"/>
    <s v="Title I"/>
  </r>
  <r>
    <s v="06114"/>
    <x v="3"/>
    <x v="1"/>
    <x v="2"/>
    <x v="21"/>
    <x v="21"/>
    <x v="0"/>
    <x v="0"/>
    <n v="687.5"/>
    <s v="Title I"/>
  </r>
  <r>
    <s v="09013"/>
    <x v="136"/>
    <x v="1"/>
    <x v="6"/>
    <x v="1"/>
    <x v="1"/>
    <x v="4"/>
    <x v="4"/>
    <n v="686.55"/>
    <s v="Title I"/>
  </r>
  <r>
    <s v="13165"/>
    <x v="78"/>
    <x v="1"/>
    <x v="6"/>
    <x v="17"/>
    <x v="17"/>
    <x v="3"/>
    <x v="3"/>
    <n v="685.4"/>
    <s v="Title I"/>
  </r>
  <r>
    <s v="17001"/>
    <x v="0"/>
    <x v="1"/>
    <x v="0"/>
    <x v="1"/>
    <x v="1"/>
    <x v="0"/>
    <x v="0"/>
    <n v="684.6"/>
    <s v="Title I"/>
  </r>
  <r>
    <s v="18100"/>
    <x v="107"/>
    <x v="1"/>
    <x v="8"/>
    <x v="15"/>
    <x v="15"/>
    <x v="0"/>
    <x v="0"/>
    <n v="682.03"/>
    <s v="Title I"/>
  </r>
  <r>
    <s v="27402"/>
    <x v="62"/>
    <x v="1"/>
    <x v="0"/>
    <x v="4"/>
    <x v="4"/>
    <x v="4"/>
    <x v="4"/>
    <n v="678.79"/>
    <s v="Title I"/>
  </r>
  <r>
    <s v="27417"/>
    <x v="82"/>
    <x v="1"/>
    <x v="0"/>
    <x v="26"/>
    <x v="26"/>
    <x v="0"/>
    <x v="0"/>
    <n v="676.67"/>
    <s v="Title I"/>
  </r>
  <r>
    <s v="17001"/>
    <x v="0"/>
    <x v="1"/>
    <x v="0"/>
    <x v="15"/>
    <x v="15"/>
    <x v="7"/>
    <x v="7"/>
    <n v="673.2"/>
    <s v="Title I"/>
  </r>
  <r>
    <s v="39207"/>
    <x v="37"/>
    <x v="1"/>
    <x v="3"/>
    <x v="2"/>
    <x v="2"/>
    <x v="4"/>
    <x v="4"/>
    <n v="669.53"/>
    <s v="Title I"/>
  </r>
  <r>
    <s v="14028"/>
    <x v="66"/>
    <x v="1"/>
    <x v="7"/>
    <x v="14"/>
    <x v="14"/>
    <x v="0"/>
    <x v="0"/>
    <n v="667"/>
    <s v="Title I"/>
  </r>
  <r>
    <s v="27003"/>
    <x v="7"/>
    <x v="1"/>
    <x v="0"/>
    <x v="15"/>
    <x v="15"/>
    <x v="2"/>
    <x v="2"/>
    <n v="666.68"/>
    <s v="Title I"/>
  </r>
  <r>
    <s v="32414"/>
    <x v="161"/>
    <x v="1"/>
    <x v="1"/>
    <x v="22"/>
    <x v="22"/>
    <x v="2"/>
    <x v="2"/>
    <n v="666.2"/>
    <s v="Title I"/>
  </r>
  <r>
    <s v="17406"/>
    <x v="57"/>
    <x v="1"/>
    <x v="0"/>
    <x v="26"/>
    <x v="26"/>
    <x v="0"/>
    <x v="0"/>
    <n v="666.11"/>
    <s v="Title I"/>
  </r>
  <r>
    <s v="03116"/>
    <x v="58"/>
    <x v="1"/>
    <x v="5"/>
    <x v="15"/>
    <x v="15"/>
    <x v="4"/>
    <x v="4"/>
    <n v="662.4"/>
    <s v="Title I"/>
  </r>
  <r>
    <s v="27400"/>
    <x v="17"/>
    <x v="1"/>
    <x v="0"/>
    <x v="15"/>
    <x v="15"/>
    <x v="0"/>
    <x v="0"/>
    <n v="660.75"/>
    <s v="Title I"/>
  </r>
  <r>
    <s v="08122"/>
    <x v="48"/>
    <x v="1"/>
    <x v="2"/>
    <x v="26"/>
    <x v="26"/>
    <x v="6"/>
    <x v="6"/>
    <n v="659"/>
    <s v="Title I"/>
  </r>
  <r>
    <s v="04127"/>
    <x v="148"/>
    <x v="1"/>
    <x v="6"/>
    <x v="15"/>
    <x v="15"/>
    <x v="3"/>
    <x v="3"/>
    <n v="657.79"/>
    <s v="Title I"/>
  </r>
  <r>
    <s v="32354"/>
    <x v="45"/>
    <x v="1"/>
    <x v="1"/>
    <x v="27"/>
    <x v="27"/>
    <x v="0"/>
    <x v="0"/>
    <n v="657.2"/>
    <s v="Title I"/>
  </r>
  <r>
    <s v="13144"/>
    <x v="77"/>
    <x v="1"/>
    <x v="6"/>
    <x v="15"/>
    <x v="15"/>
    <x v="0"/>
    <x v="0"/>
    <n v="657"/>
    <s v="Title I"/>
  </r>
  <r>
    <s v="27402"/>
    <x v="62"/>
    <x v="1"/>
    <x v="0"/>
    <x v="21"/>
    <x v="21"/>
    <x v="3"/>
    <x v="3"/>
    <n v="656.84"/>
    <s v="Title I"/>
  </r>
  <r>
    <s v="05313"/>
    <x v="163"/>
    <x v="1"/>
    <x v="8"/>
    <x v="15"/>
    <x v="15"/>
    <x v="6"/>
    <x v="6"/>
    <n v="652.27"/>
    <s v="Title I"/>
  </r>
  <r>
    <s v="20404"/>
    <x v="135"/>
    <x v="1"/>
    <x v="3"/>
    <x v="10"/>
    <x v="10"/>
    <x v="0"/>
    <x v="0"/>
    <n v="650.07000000000005"/>
    <s v="Title I"/>
  </r>
  <r>
    <s v="14066"/>
    <x v="179"/>
    <x v="1"/>
    <x v="7"/>
    <x v="2"/>
    <x v="2"/>
    <x v="2"/>
    <x v="2"/>
    <n v="650"/>
    <s v="Title I"/>
  </r>
  <r>
    <s v="39007"/>
    <x v="10"/>
    <x v="1"/>
    <x v="3"/>
    <x v="21"/>
    <x v="21"/>
    <x v="2"/>
    <x v="2"/>
    <n v="644.88"/>
    <s v="Title I"/>
  </r>
  <r>
    <s v="02250"/>
    <x v="81"/>
    <x v="1"/>
    <x v="5"/>
    <x v="15"/>
    <x v="15"/>
    <x v="3"/>
    <x v="3"/>
    <n v="643.34"/>
    <s v="Title I"/>
  </r>
  <r>
    <s v="18100"/>
    <x v="107"/>
    <x v="1"/>
    <x v="8"/>
    <x v="9"/>
    <x v="9"/>
    <x v="0"/>
    <x v="0"/>
    <n v="640.04"/>
    <s v="Title I"/>
  </r>
  <r>
    <s v="03116"/>
    <x v="58"/>
    <x v="1"/>
    <x v="5"/>
    <x v="4"/>
    <x v="4"/>
    <x v="3"/>
    <x v="3"/>
    <n v="634.27"/>
    <s v="Title I"/>
  </r>
  <r>
    <s v="13165"/>
    <x v="78"/>
    <x v="1"/>
    <x v="6"/>
    <x v="8"/>
    <x v="8"/>
    <x v="0"/>
    <x v="0"/>
    <n v="632.32000000000005"/>
    <s v="Title I"/>
  </r>
  <r>
    <s v="27417"/>
    <x v="82"/>
    <x v="1"/>
    <x v="0"/>
    <x v="11"/>
    <x v="11"/>
    <x v="0"/>
    <x v="0"/>
    <n v="630.11"/>
    <s v="Title I"/>
  </r>
  <r>
    <s v="19401"/>
    <x v="106"/>
    <x v="1"/>
    <x v="3"/>
    <x v="14"/>
    <x v="14"/>
    <x v="4"/>
    <x v="4"/>
    <n v="627.80999999999995"/>
    <s v="Title I"/>
  </r>
  <r>
    <s v="17406"/>
    <x v="57"/>
    <x v="1"/>
    <x v="0"/>
    <x v="14"/>
    <x v="14"/>
    <x v="3"/>
    <x v="3"/>
    <n v="627.73"/>
    <s v="Title I"/>
  </r>
  <r>
    <s v="36401"/>
    <x v="228"/>
    <x v="1"/>
    <x v="5"/>
    <x v="2"/>
    <x v="2"/>
    <x v="3"/>
    <x v="3"/>
    <n v="627.69000000000005"/>
    <s v="Title I"/>
  </r>
  <r>
    <s v="34402"/>
    <x v="146"/>
    <x v="1"/>
    <x v="7"/>
    <x v="17"/>
    <x v="17"/>
    <x v="3"/>
    <x v="3"/>
    <n v="626.20000000000005"/>
    <s v="Title I"/>
  </r>
  <r>
    <s v="39119"/>
    <x v="92"/>
    <x v="1"/>
    <x v="3"/>
    <x v="15"/>
    <x v="15"/>
    <x v="3"/>
    <x v="3"/>
    <n v="622.95000000000005"/>
    <s v="Title I"/>
  </r>
  <r>
    <s v="13073"/>
    <x v="65"/>
    <x v="1"/>
    <x v="3"/>
    <x v="15"/>
    <x v="15"/>
    <x v="3"/>
    <x v="3"/>
    <n v="621.09"/>
    <s v="Title I"/>
  </r>
  <r>
    <s v="17210"/>
    <x v="1"/>
    <x v="1"/>
    <x v="0"/>
    <x v="2"/>
    <x v="2"/>
    <x v="0"/>
    <x v="0"/>
    <n v="617.53"/>
    <s v="Title I"/>
  </r>
  <r>
    <s v="39119"/>
    <x v="92"/>
    <x v="1"/>
    <x v="3"/>
    <x v="15"/>
    <x v="15"/>
    <x v="2"/>
    <x v="2"/>
    <n v="617.05999999999995"/>
    <s v="Title I"/>
  </r>
  <r>
    <s v="27403"/>
    <x v="15"/>
    <x v="1"/>
    <x v="0"/>
    <x v="15"/>
    <x v="15"/>
    <x v="0"/>
    <x v="0"/>
    <n v="612.88"/>
    <s v="Title I"/>
  </r>
  <r>
    <s v="39090"/>
    <x v="113"/>
    <x v="1"/>
    <x v="3"/>
    <x v="17"/>
    <x v="17"/>
    <x v="4"/>
    <x v="4"/>
    <n v="611.34"/>
    <s v="Title I"/>
  </r>
  <r>
    <s v="27320"/>
    <x v="46"/>
    <x v="1"/>
    <x v="0"/>
    <x v="2"/>
    <x v="2"/>
    <x v="6"/>
    <x v="6"/>
    <n v="600"/>
    <s v="Title I"/>
  </r>
  <r>
    <s v="08402"/>
    <x v="165"/>
    <x v="1"/>
    <x v="2"/>
    <x v="14"/>
    <x v="14"/>
    <x v="6"/>
    <x v="6"/>
    <n v="600"/>
    <s v="Title I"/>
  </r>
  <r>
    <s v="17401"/>
    <x v="5"/>
    <x v="1"/>
    <x v="0"/>
    <x v="18"/>
    <x v="18"/>
    <x v="3"/>
    <x v="3"/>
    <n v="597.80999999999995"/>
    <s v="Title I"/>
  </r>
  <r>
    <s v="34002"/>
    <x v="55"/>
    <x v="1"/>
    <x v="7"/>
    <x v="13"/>
    <x v="13"/>
    <x v="0"/>
    <x v="0"/>
    <n v="597.47"/>
    <s v="Title I"/>
  </r>
  <r>
    <s v="05313"/>
    <x v="163"/>
    <x v="1"/>
    <x v="8"/>
    <x v="9"/>
    <x v="9"/>
    <x v="3"/>
    <x v="3"/>
    <n v="597.38"/>
    <s v="Title I"/>
  </r>
  <r>
    <s v="39201"/>
    <x v="34"/>
    <x v="1"/>
    <x v="3"/>
    <x v="8"/>
    <x v="8"/>
    <x v="3"/>
    <x v="3"/>
    <n v="593.82000000000005"/>
    <s v="Title I"/>
  </r>
  <r>
    <s v="18901"/>
    <x v="245"/>
    <x v="1"/>
    <x v="9"/>
    <x v="15"/>
    <x v="15"/>
    <x v="6"/>
    <x v="6"/>
    <n v="591.66999999999996"/>
    <s v="Title I"/>
  </r>
  <r>
    <s v="11001"/>
    <x v="18"/>
    <x v="1"/>
    <x v="5"/>
    <x v="26"/>
    <x v="26"/>
    <x v="2"/>
    <x v="2"/>
    <n v="588.94000000000005"/>
    <s v="Title I"/>
  </r>
  <r>
    <s v="12110"/>
    <x v="178"/>
    <x v="1"/>
    <x v="5"/>
    <x v="4"/>
    <x v="4"/>
    <x v="3"/>
    <x v="3"/>
    <n v="588.54"/>
    <s v="Title I"/>
  </r>
  <r>
    <s v="33070"/>
    <x v="265"/>
    <x v="1"/>
    <x v="1"/>
    <x v="1"/>
    <x v="1"/>
    <x v="0"/>
    <x v="0"/>
    <n v="587.85"/>
    <s v="Title I"/>
  </r>
  <r>
    <s v="32356"/>
    <x v="32"/>
    <x v="1"/>
    <x v="1"/>
    <x v="15"/>
    <x v="15"/>
    <x v="2"/>
    <x v="2"/>
    <n v="587.5"/>
    <s v="Title I"/>
  </r>
  <r>
    <s v="29317"/>
    <x v="218"/>
    <x v="1"/>
    <x v="4"/>
    <x v="2"/>
    <x v="2"/>
    <x v="4"/>
    <x v="4"/>
    <n v="585.5"/>
    <s v="Title I"/>
  </r>
  <r>
    <s v="21401"/>
    <x v="59"/>
    <x v="1"/>
    <x v="7"/>
    <x v="16"/>
    <x v="16"/>
    <x v="3"/>
    <x v="3"/>
    <n v="584.36"/>
    <s v="Title I"/>
  </r>
  <r>
    <s v="34111"/>
    <x v="47"/>
    <x v="1"/>
    <x v="7"/>
    <x v="20"/>
    <x v="20"/>
    <x v="4"/>
    <x v="4"/>
    <n v="580.79999999999995"/>
    <s v="Title I"/>
  </r>
  <r>
    <s v="05121"/>
    <x v="31"/>
    <x v="1"/>
    <x v="8"/>
    <x v="6"/>
    <x v="6"/>
    <x v="3"/>
    <x v="3"/>
    <n v="578.29999999999995"/>
    <s v="Title I"/>
  </r>
  <r>
    <s v="39209"/>
    <x v="110"/>
    <x v="1"/>
    <x v="3"/>
    <x v="11"/>
    <x v="11"/>
    <x v="0"/>
    <x v="0"/>
    <n v="577.30999999999995"/>
    <s v="Title I"/>
  </r>
  <r>
    <s v="33036"/>
    <x v="100"/>
    <x v="1"/>
    <x v="1"/>
    <x v="6"/>
    <x v="6"/>
    <x v="3"/>
    <x v="3"/>
    <n v="575.11"/>
    <s v="Title I"/>
  </r>
  <r>
    <s v="20405"/>
    <x v="102"/>
    <x v="1"/>
    <x v="2"/>
    <x v="22"/>
    <x v="22"/>
    <x v="3"/>
    <x v="3"/>
    <n v="573.6"/>
    <s v="Title I"/>
  </r>
  <r>
    <s v="06114"/>
    <x v="3"/>
    <x v="1"/>
    <x v="2"/>
    <x v="15"/>
    <x v="15"/>
    <x v="0"/>
    <x v="0"/>
    <n v="570.04"/>
    <s v="Title I"/>
  </r>
  <r>
    <s v="15204"/>
    <x v="157"/>
    <x v="1"/>
    <x v="4"/>
    <x v="9"/>
    <x v="9"/>
    <x v="0"/>
    <x v="0"/>
    <n v="567.41"/>
    <s v="Title I"/>
  </r>
  <r>
    <s v="33070"/>
    <x v="265"/>
    <x v="1"/>
    <x v="1"/>
    <x v="28"/>
    <x v="28"/>
    <x v="0"/>
    <x v="0"/>
    <n v="566.41999999999996"/>
    <s v="Title I"/>
  </r>
  <r>
    <s v="27417"/>
    <x v="82"/>
    <x v="1"/>
    <x v="0"/>
    <x v="11"/>
    <x v="11"/>
    <x v="3"/>
    <x v="3"/>
    <n v="565.87"/>
    <s v="Title I"/>
  </r>
  <r>
    <s v="29101"/>
    <x v="69"/>
    <x v="1"/>
    <x v="4"/>
    <x v="18"/>
    <x v="18"/>
    <x v="4"/>
    <x v="4"/>
    <n v="565.72"/>
    <s v="Title I"/>
  </r>
  <r>
    <s v="08401"/>
    <x v="160"/>
    <x v="1"/>
    <x v="2"/>
    <x v="14"/>
    <x v="14"/>
    <x v="3"/>
    <x v="3"/>
    <n v="565.35"/>
    <s v="Title I"/>
  </r>
  <r>
    <s v="04127"/>
    <x v="148"/>
    <x v="1"/>
    <x v="6"/>
    <x v="2"/>
    <x v="2"/>
    <x v="4"/>
    <x v="4"/>
    <n v="564.54999999999995"/>
    <s v="Title I"/>
  </r>
  <r>
    <s v="32356"/>
    <x v="32"/>
    <x v="1"/>
    <x v="1"/>
    <x v="1"/>
    <x v="1"/>
    <x v="2"/>
    <x v="2"/>
    <n v="560"/>
    <s v="Title I"/>
  </r>
  <r>
    <s v="32414"/>
    <x v="161"/>
    <x v="1"/>
    <x v="1"/>
    <x v="21"/>
    <x v="21"/>
    <x v="3"/>
    <x v="3"/>
    <n v="559.52"/>
    <s v="Title I"/>
  </r>
  <r>
    <s v="27417"/>
    <x v="82"/>
    <x v="1"/>
    <x v="0"/>
    <x v="14"/>
    <x v="14"/>
    <x v="4"/>
    <x v="4"/>
    <n v="556.05999999999995"/>
    <s v="Title I"/>
  </r>
  <r>
    <s v="31002"/>
    <x v="23"/>
    <x v="1"/>
    <x v="4"/>
    <x v="26"/>
    <x v="26"/>
    <x v="0"/>
    <x v="0"/>
    <n v="555.54999999999995"/>
    <s v="Title I"/>
  </r>
  <r>
    <s v="32325"/>
    <x v="123"/>
    <x v="1"/>
    <x v="1"/>
    <x v="16"/>
    <x v="16"/>
    <x v="0"/>
    <x v="0"/>
    <n v="554.54999999999995"/>
    <s v="Title I"/>
  </r>
  <r>
    <s v="23402"/>
    <x v="67"/>
    <x v="1"/>
    <x v="7"/>
    <x v="16"/>
    <x v="16"/>
    <x v="0"/>
    <x v="0"/>
    <n v="554.22"/>
    <s v="Title I"/>
  </r>
  <r>
    <s v="21206"/>
    <x v="249"/>
    <x v="1"/>
    <x v="7"/>
    <x v="4"/>
    <x v="4"/>
    <x v="3"/>
    <x v="3"/>
    <n v="553.79999999999995"/>
    <s v="Title I"/>
  </r>
  <r>
    <s v="04127"/>
    <x v="148"/>
    <x v="1"/>
    <x v="6"/>
    <x v="2"/>
    <x v="2"/>
    <x v="2"/>
    <x v="2"/>
    <n v="551.44000000000005"/>
    <s v="Title I"/>
  </r>
  <r>
    <s v="21237"/>
    <x v="233"/>
    <x v="1"/>
    <x v="7"/>
    <x v="3"/>
    <x v="3"/>
    <x v="0"/>
    <x v="0"/>
    <n v="549.08000000000004"/>
    <s v="Title I"/>
  </r>
  <r>
    <s v="21206"/>
    <x v="249"/>
    <x v="1"/>
    <x v="7"/>
    <x v="8"/>
    <x v="8"/>
    <x v="4"/>
    <x v="4"/>
    <n v="547.23"/>
    <s v="Title I"/>
  </r>
  <r>
    <s v="32362"/>
    <x v="215"/>
    <x v="1"/>
    <x v="1"/>
    <x v="4"/>
    <x v="4"/>
    <x v="3"/>
    <x v="3"/>
    <n v="543.24"/>
    <s v="Title I"/>
  </r>
  <r>
    <s v="04127"/>
    <x v="148"/>
    <x v="1"/>
    <x v="6"/>
    <x v="2"/>
    <x v="2"/>
    <x v="6"/>
    <x v="6"/>
    <n v="541.49"/>
    <s v="Title I"/>
  </r>
  <r>
    <s v="27344"/>
    <x v="140"/>
    <x v="1"/>
    <x v="0"/>
    <x v="15"/>
    <x v="15"/>
    <x v="0"/>
    <x v="0"/>
    <n v="541.35"/>
    <s v="Title I"/>
  </r>
  <r>
    <s v="25101"/>
    <x v="171"/>
    <x v="1"/>
    <x v="2"/>
    <x v="10"/>
    <x v="10"/>
    <x v="0"/>
    <x v="0"/>
    <n v="539.41999999999996"/>
    <s v="Title I"/>
  </r>
  <r>
    <s v="21302"/>
    <x v="126"/>
    <x v="1"/>
    <x v="7"/>
    <x v="15"/>
    <x v="15"/>
    <x v="2"/>
    <x v="2"/>
    <n v="537.72"/>
    <s v="Title I"/>
  </r>
  <r>
    <s v="21303"/>
    <x v="181"/>
    <x v="1"/>
    <x v="7"/>
    <x v="16"/>
    <x v="16"/>
    <x v="0"/>
    <x v="0"/>
    <n v="536.98"/>
    <s v="Title I"/>
  </r>
  <r>
    <s v="21401"/>
    <x v="59"/>
    <x v="1"/>
    <x v="7"/>
    <x v="2"/>
    <x v="2"/>
    <x v="2"/>
    <x v="2"/>
    <n v="533.57000000000005"/>
    <s v="Title I"/>
  </r>
  <r>
    <s v="31103"/>
    <x v="76"/>
    <x v="1"/>
    <x v="4"/>
    <x v="3"/>
    <x v="3"/>
    <x v="4"/>
    <x v="4"/>
    <n v="532.11"/>
    <s v="Title I"/>
  </r>
  <r>
    <s v="17210"/>
    <x v="1"/>
    <x v="1"/>
    <x v="0"/>
    <x v="1"/>
    <x v="1"/>
    <x v="4"/>
    <x v="4"/>
    <n v="528.75"/>
    <s v="Title I"/>
  </r>
  <r>
    <s v="31015"/>
    <x v="12"/>
    <x v="1"/>
    <x v="4"/>
    <x v="1"/>
    <x v="1"/>
    <x v="6"/>
    <x v="6"/>
    <n v="527.39"/>
    <s v="Title I"/>
  </r>
  <r>
    <s v="24404"/>
    <x v="155"/>
    <x v="1"/>
    <x v="6"/>
    <x v="26"/>
    <x v="26"/>
    <x v="0"/>
    <x v="0"/>
    <n v="525"/>
    <s v="Title I"/>
  </r>
  <r>
    <s v="16046"/>
    <x v="274"/>
    <x v="1"/>
    <x v="8"/>
    <x v="15"/>
    <x v="15"/>
    <x v="0"/>
    <x v="0"/>
    <n v="523.04999999999995"/>
    <s v="Title I"/>
  </r>
  <r>
    <s v="36250"/>
    <x v="104"/>
    <x v="1"/>
    <x v="5"/>
    <x v="19"/>
    <x v="19"/>
    <x v="4"/>
    <x v="4"/>
    <n v="522.55999999999995"/>
    <s v="Title I"/>
  </r>
  <r>
    <s v="27403"/>
    <x v="15"/>
    <x v="1"/>
    <x v="0"/>
    <x v="2"/>
    <x v="2"/>
    <x v="8"/>
    <x v="8"/>
    <n v="520.86"/>
    <s v="Title I"/>
  </r>
  <r>
    <s v="17402"/>
    <x v="172"/>
    <x v="1"/>
    <x v="0"/>
    <x v="17"/>
    <x v="17"/>
    <x v="6"/>
    <x v="6"/>
    <n v="519.88"/>
    <s v="Title I"/>
  </r>
  <r>
    <s v="32362"/>
    <x v="215"/>
    <x v="1"/>
    <x v="1"/>
    <x v="9"/>
    <x v="9"/>
    <x v="3"/>
    <x v="3"/>
    <n v="517.77"/>
    <s v="Title I"/>
  </r>
  <r>
    <s v="39007"/>
    <x v="10"/>
    <x v="1"/>
    <x v="3"/>
    <x v="26"/>
    <x v="26"/>
    <x v="3"/>
    <x v="3"/>
    <n v="517.72"/>
    <s v="Title I"/>
  </r>
  <r>
    <s v="17402"/>
    <x v="172"/>
    <x v="1"/>
    <x v="0"/>
    <x v="5"/>
    <x v="5"/>
    <x v="6"/>
    <x v="6"/>
    <n v="517.5"/>
    <s v="Title I"/>
  </r>
  <r>
    <s v="05402"/>
    <x v="54"/>
    <x v="1"/>
    <x v="8"/>
    <x v="26"/>
    <x v="26"/>
    <x v="4"/>
    <x v="4"/>
    <n v="514.4"/>
    <s v="Title I"/>
  </r>
  <r>
    <s v="39090"/>
    <x v="113"/>
    <x v="1"/>
    <x v="3"/>
    <x v="22"/>
    <x v="22"/>
    <x v="3"/>
    <x v="3"/>
    <n v="514.16"/>
    <s v="Title I"/>
  </r>
  <r>
    <s v="32325"/>
    <x v="123"/>
    <x v="1"/>
    <x v="1"/>
    <x v="10"/>
    <x v="10"/>
    <x v="2"/>
    <x v="2"/>
    <n v="513.64"/>
    <s v="Title I"/>
  </r>
  <r>
    <s v="18402"/>
    <x v="49"/>
    <x v="1"/>
    <x v="8"/>
    <x v="6"/>
    <x v="6"/>
    <x v="6"/>
    <x v="6"/>
    <n v="513"/>
    <s v="Title I"/>
  </r>
  <r>
    <s v="24350"/>
    <x v="193"/>
    <x v="1"/>
    <x v="6"/>
    <x v="15"/>
    <x v="15"/>
    <x v="3"/>
    <x v="3"/>
    <n v="511.35"/>
    <s v="Title I"/>
  </r>
  <r>
    <s v="39204"/>
    <x v="103"/>
    <x v="1"/>
    <x v="3"/>
    <x v="15"/>
    <x v="15"/>
    <x v="4"/>
    <x v="4"/>
    <n v="510.52"/>
    <s v="Title I"/>
  </r>
  <r>
    <s v="27403"/>
    <x v="15"/>
    <x v="1"/>
    <x v="0"/>
    <x v="17"/>
    <x v="17"/>
    <x v="7"/>
    <x v="7"/>
    <n v="510.52"/>
    <s v="Title I"/>
  </r>
  <r>
    <s v="24350"/>
    <x v="193"/>
    <x v="1"/>
    <x v="6"/>
    <x v="16"/>
    <x v="16"/>
    <x v="4"/>
    <x v="4"/>
    <n v="510.51"/>
    <s v="Title I"/>
  </r>
  <r>
    <s v="32356"/>
    <x v="32"/>
    <x v="1"/>
    <x v="1"/>
    <x v="5"/>
    <x v="5"/>
    <x v="7"/>
    <x v="7"/>
    <n v="509.08"/>
    <s v="Title I"/>
  </r>
  <r>
    <s v="09075"/>
    <x v="149"/>
    <x v="1"/>
    <x v="6"/>
    <x v="12"/>
    <x v="12"/>
    <x v="0"/>
    <x v="0"/>
    <n v="508.6"/>
    <s v="Title I"/>
  </r>
  <r>
    <s v="31002"/>
    <x v="23"/>
    <x v="1"/>
    <x v="4"/>
    <x v="0"/>
    <x v="0"/>
    <x v="6"/>
    <x v="6"/>
    <n v="505.82"/>
    <s v="Title I"/>
  </r>
  <r>
    <s v="02420"/>
    <x v="196"/>
    <x v="1"/>
    <x v="5"/>
    <x v="2"/>
    <x v="2"/>
    <x v="4"/>
    <x v="4"/>
    <n v="503.9"/>
    <s v="Title I"/>
  </r>
  <r>
    <s v="39200"/>
    <x v="43"/>
    <x v="1"/>
    <x v="3"/>
    <x v="9"/>
    <x v="9"/>
    <x v="4"/>
    <x v="4"/>
    <n v="503.52"/>
    <s v="Title I"/>
  </r>
  <r>
    <s v="27404"/>
    <x v="235"/>
    <x v="1"/>
    <x v="0"/>
    <x v="3"/>
    <x v="3"/>
    <x v="4"/>
    <x v="4"/>
    <n v="502.91"/>
    <s v="Title I"/>
  </r>
  <r>
    <s v="15201"/>
    <x v="60"/>
    <x v="1"/>
    <x v="4"/>
    <x v="17"/>
    <x v="17"/>
    <x v="3"/>
    <x v="3"/>
    <n v="502.32"/>
    <s v="Title I"/>
  </r>
  <r>
    <s v="17410"/>
    <x v="51"/>
    <x v="1"/>
    <x v="0"/>
    <x v="17"/>
    <x v="17"/>
    <x v="3"/>
    <x v="3"/>
    <n v="502.23"/>
    <s v="Title I"/>
  </r>
  <r>
    <s v="36140"/>
    <x v="41"/>
    <x v="1"/>
    <x v="5"/>
    <x v="22"/>
    <x v="22"/>
    <x v="8"/>
    <x v="8"/>
    <n v="501.39"/>
    <s v="Title I"/>
  </r>
  <r>
    <s v="01147"/>
    <x v="70"/>
    <x v="1"/>
    <x v="5"/>
    <x v="20"/>
    <x v="20"/>
    <x v="3"/>
    <x v="3"/>
    <n v="501.37"/>
    <s v="Title I"/>
  </r>
  <r>
    <s v="23402"/>
    <x v="67"/>
    <x v="1"/>
    <x v="7"/>
    <x v="19"/>
    <x v="19"/>
    <x v="6"/>
    <x v="6"/>
    <n v="501"/>
    <s v="Title I"/>
  </r>
  <r>
    <s v="32362"/>
    <x v="215"/>
    <x v="1"/>
    <x v="1"/>
    <x v="27"/>
    <x v="27"/>
    <x v="4"/>
    <x v="4"/>
    <n v="500"/>
    <s v="Title I"/>
  </r>
  <r>
    <s v="32362"/>
    <x v="215"/>
    <x v="1"/>
    <x v="1"/>
    <x v="11"/>
    <x v="11"/>
    <x v="4"/>
    <x v="4"/>
    <n v="500"/>
    <s v="Title I"/>
  </r>
  <r>
    <s v="32354"/>
    <x v="45"/>
    <x v="1"/>
    <x v="1"/>
    <x v="0"/>
    <x v="0"/>
    <x v="0"/>
    <x v="0"/>
    <n v="500"/>
    <s v="Title I"/>
  </r>
  <r>
    <s v="21302"/>
    <x v="126"/>
    <x v="1"/>
    <x v="7"/>
    <x v="13"/>
    <x v="13"/>
    <x v="6"/>
    <x v="6"/>
    <n v="500"/>
    <s v="Title I"/>
  </r>
  <r>
    <s v="32360"/>
    <x v="52"/>
    <x v="1"/>
    <x v="1"/>
    <x v="26"/>
    <x v="26"/>
    <x v="2"/>
    <x v="2"/>
    <n v="500"/>
    <s v="Title I"/>
  </r>
  <r>
    <s v="03052"/>
    <x v="141"/>
    <x v="1"/>
    <x v="5"/>
    <x v="28"/>
    <x v="28"/>
    <x v="6"/>
    <x v="6"/>
    <n v="500"/>
    <s v="Title I"/>
  </r>
  <r>
    <s v="03052"/>
    <x v="141"/>
    <x v="1"/>
    <x v="5"/>
    <x v="27"/>
    <x v="27"/>
    <x v="6"/>
    <x v="6"/>
    <n v="500"/>
    <s v="Title I"/>
  </r>
  <r>
    <s v="27401"/>
    <x v="114"/>
    <x v="1"/>
    <x v="0"/>
    <x v="13"/>
    <x v="13"/>
    <x v="4"/>
    <x v="4"/>
    <n v="499.59"/>
    <s v="Title I"/>
  </r>
  <r>
    <s v="22008"/>
    <x v="276"/>
    <x v="1"/>
    <x v="1"/>
    <x v="1"/>
    <x v="1"/>
    <x v="6"/>
    <x v="6"/>
    <n v="495"/>
    <s v="Title I"/>
  </r>
  <r>
    <s v="29101"/>
    <x v="69"/>
    <x v="1"/>
    <x v="4"/>
    <x v="21"/>
    <x v="21"/>
    <x v="4"/>
    <x v="4"/>
    <n v="492.88"/>
    <s v="Title I"/>
  </r>
  <r>
    <s v="38302"/>
    <x v="244"/>
    <x v="1"/>
    <x v="1"/>
    <x v="8"/>
    <x v="8"/>
    <x v="0"/>
    <x v="0"/>
    <n v="490.37"/>
    <s v="Title I"/>
  </r>
  <r>
    <s v="24111"/>
    <x v="188"/>
    <x v="1"/>
    <x v="6"/>
    <x v="2"/>
    <x v="2"/>
    <x v="3"/>
    <x v="3"/>
    <n v="488.16"/>
    <s v="Title I"/>
  </r>
  <r>
    <s v="14028"/>
    <x v="66"/>
    <x v="1"/>
    <x v="7"/>
    <x v="15"/>
    <x v="15"/>
    <x v="3"/>
    <x v="3"/>
    <n v="485.75"/>
    <s v="Title I"/>
  </r>
  <r>
    <s v="29101"/>
    <x v="69"/>
    <x v="1"/>
    <x v="4"/>
    <x v="32"/>
    <x v="32"/>
    <x v="3"/>
    <x v="3"/>
    <n v="481.78"/>
    <s v="Title I"/>
  </r>
  <r>
    <s v="17412"/>
    <x v="61"/>
    <x v="1"/>
    <x v="0"/>
    <x v="18"/>
    <x v="18"/>
    <x v="0"/>
    <x v="0"/>
    <n v="481.73"/>
    <s v="Title I"/>
  </r>
  <r>
    <s v="31103"/>
    <x v="76"/>
    <x v="1"/>
    <x v="4"/>
    <x v="26"/>
    <x v="26"/>
    <x v="3"/>
    <x v="3"/>
    <n v="479.81"/>
    <s v="Title I"/>
  </r>
  <r>
    <s v="03400"/>
    <x v="26"/>
    <x v="1"/>
    <x v="5"/>
    <x v="30"/>
    <x v="30"/>
    <x v="0"/>
    <x v="0"/>
    <n v="478.93"/>
    <s v="Title I"/>
  </r>
  <r>
    <s v="31103"/>
    <x v="76"/>
    <x v="1"/>
    <x v="4"/>
    <x v="2"/>
    <x v="2"/>
    <x v="0"/>
    <x v="0"/>
    <n v="478.65"/>
    <s v="Title I"/>
  </r>
  <r>
    <s v="32361"/>
    <x v="33"/>
    <x v="1"/>
    <x v="1"/>
    <x v="2"/>
    <x v="2"/>
    <x v="4"/>
    <x v="4"/>
    <n v="478.59"/>
    <s v="Title I"/>
  </r>
  <r>
    <s v="33211"/>
    <x v="227"/>
    <x v="1"/>
    <x v="1"/>
    <x v="1"/>
    <x v="1"/>
    <x v="4"/>
    <x v="4"/>
    <n v="476.86"/>
    <s v="Title I"/>
  </r>
  <r>
    <s v="13073"/>
    <x v="65"/>
    <x v="1"/>
    <x v="3"/>
    <x v="16"/>
    <x v="16"/>
    <x v="8"/>
    <x v="8"/>
    <n v="472.22"/>
    <s v="Title I"/>
  </r>
  <r>
    <s v="39090"/>
    <x v="113"/>
    <x v="1"/>
    <x v="3"/>
    <x v="2"/>
    <x v="2"/>
    <x v="4"/>
    <x v="4"/>
    <n v="470.07"/>
    <s v="Title I"/>
  </r>
  <r>
    <s v="14065"/>
    <x v="145"/>
    <x v="1"/>
    <x v="7"/>
    <x v="21"/>
    <x v="21"/>
    <x v="0"/>
    <x v="0"/>
    <n v="467.99"/>
    <s v="Title I"/>
  </r>
  <r>
    <s v="03017"/>
    <x v="16"/>
    <x v="1"/>
    <x v="5"/>
    <x v="16"/>
    <x v="16"/>
    <x v="6"/>
    <x v="6"/>
    <n v="467.96"/>
    <s v="Title I"/>
  </r>
  <r>
    <s v="32325"/>
    <x v="123"/>
    <x v="1"/>
    <x v="1"/>
    <x v="19"/>
    <x v="19"/>
    <x v="8"/>
    <x v="8"/>
    <n v="466.31"/>
    <s v="Title I"/>
  </r>
  <r>
    <s v="05323"/>
    <x v="73"/>
    <x v="1"/>
    <x v="8"/>
    <x v="1"/>
    <x v="1"/>
    <x v="3"/>
    <x v="3"/>
    <n v="465.5"/>
    <s v="Title I"/>
  </r>
  <r>
    <s v="32361"/>
    <x v="33"/>
    <x v="1"/>
    <x v="1"/>
    <x v="28"/>
    <x v="28"/>
    <x v="4"/>
    <x v="4"/>
    <n v="465.02"/>
    <s v="Title I"/>
  </r>
  <r>
    <s v="31004"/>
    <x v="40"/>
    <x v="1"/>
    <x v="4"/>
    <x v="16"/>
    <x v="16"/>
    <x v="3"/>
    <x v="3"/>
    <n v="463.94"/>
    <s v="Title I"/>
  </r>
  <r>
    <s v="16048"/>
    <x v="286"/>
    <x v="1"/>
    <x v="8"/>
    <x v="1"/>
    <x v="1"/>
    <x v="4"/>
    <x v="4"/>
    <n v="463.4"/>
    <s v="Title I"/>
  </r>
  <r>
    <s v="09075"/>
    <x v="149"/>
    <x v="1"/>
    <x v="6"/>
    <x v="6"/>
    <x v="6"/>
    <x v="3"/>
    <x v="3"/>
    <n v="463.08"/>
    <s v="Title I"/>
  </r>
  <r>
    <s v="24014"/>
    <x v="167"/>
    <x v="1"/>
    <x v="6"/>
    <x v="30"/>
    <x v="30"/>
    <x v="6"/>
    <x v="6"/>
    <n v="462.96"/>
    <s v="Title I"/>
  </r>
  <r>
    <s v="32325"/>
    <x v="123"/>
    <x v="1"/>
    <x v="1"/>
    <x v="21"/>
    <x v="21"/>
    <x v="0"/>
    <x v="0"/>
    <n v="459.43"/>
    <s v="Title I"/>
  </r>
  <r>
    <s v="17902"/>
    <x v="239"/>
    <x v="1"/>
    <x v="9"/>
    <x v="11"/>
    <x v="11"/>
    <x v="0"/>
    <x v="0"/>
    <n v="458.37"/>
    <s v="Title I"/>
  </r>
  <r>
    <s v="32361"/>
    <x v="33"/>
    <x v="1"/>
    <x v="1"/>
    <x v="15"/>
    <x v="15"/>
    <x v="6"/>
    <x v="6"/>
    <n v="455"/>
    <s v="Title I"/>
  </r>
  <r>
    <s v="21237"/>
    <x v="233"/>
    <x v="1"/>
    <x v="7"/>
    <x v="9"/>
    <x v="9"/>
    <x v="4"/>
    <x v="4"/>
    <n v="454.56"/>
    <s v="Title I"/>
  </r>
  <r>
    <s v="17410"/>
    <x v="51"/>
    <x v="1"/>
    <x v="0"/>
    <x v="14"/>
    <x v="14"/>
    <x v="6"/>
    <x v="6"/>
    <n v="453"/>
    <s v="Title I"/>
  </r>
  <r>
    <s v="21302"/>
    <x v="126"/>
    <x v="1"/>
    <x v="7"/>
    <x v="23"/>
    <x v="23"/>
    <x v="4"/>
    <x v="4"/>
    <n v="452.1"/>
    <s v="Title I"/>
  </r>
  <r>
    <s v="38126"/>
    <x v="277"/>
    <x v="1"/>
    <x v="1"/>
    <x v="17"/>
    <x v="17"/>
    <x v="3"/>
    <x v="3"/>
    <n v="451"/>
    <s v="Title I"/>
  </r>
  <r>
    <s v="29311"/>
    <x v="225"/>
    <x v="1"/>
    <x v="4"/>
    <x v="2"/>
    <x v="2"/>
    <x v="6"/>
    <x v="6"/>
    <n v="450"/>
    <s v="Title I"/>
  </r>
  <r>
    <s v="27344"/>
    <x v="140"/>
    <x v="1"/>
    <x v="0"/>
    <x v="14"/>
    <x v="14"/>
    <x v="3"/>
    <x v="3"/>
    <n v="449.3"/>
    <s v="Title I"/>
  </r>
  <r>
    <s v="17400"/>
    <x v="131"/>
    <x v="1"/>
    <x v="0"/>
    <x v="1"/>
    <x v="1"/>
    <x v="0"/>
    <x v="0"/>
    <n v="448.73"/>
    <s v="Title I"/>
  </r>
  <r>
    <s v="06037"/>
    <x v="6"/>
    <x v="1"/>
    <x v="2"/>
    <x v="2"/>
    <x v="2"/>
    <x v="4"/>
    <x v="4"/>
    <n v="447.56"/>
    <s v="Title I"/>
  </r>
  <r>
    <s v="06117"/>
    <x v="79"/>
    <x v="1"/>
    <x v="2"/>
    <x v="0"/>
    <x v="0"/>
    <x v="0"/>
    <x v="0"/>
    <n v="447.31"/>
    <s v="Title I"/>
  </r>
  <r>
    <s v="39207"/>
    <x v="37"/>
    <x v="1"/>
    <x v="3"/>
    <x v="26"/>
    <x v="26"/>
    <x v="6"/>
    <x v="6"/>
    <n v="445.96"/>
    <s v="Title I"/>
  </r>
  <r>
    <s v="09075"/>
    <x v="149"/>
    <x v="1"/>
    <x v="6"/>
    <x v="6"/>
    <x v="6"/>
    <x v="4"/>
    <x v="4"/>
    <n v="444.9"/>
    <s v="Title I"/>
  </r>
  <r>
    <s v="31002"/>
    <x v="23"/>
    <x v="1"/>
    <x v="4"/>
    <x v="9"/>
    <x v="9"/>
    <x v="4"/>
    <x v="4"/>
    <n v="444.57"/>
    <s v="Title I"/>
  </r>
  <r>
    <s v="29101"/>
    <x v="69"/>
    <x v="1"/>
    <x v="4"/>
    <x v="16"/>
    <x v="16"/>
    <x v="6"/>
    <x v="6"/>
    <n v="444.14"/>
    <s v="Title I"/>
  </r>
  <r>
    <s v="13301"/>
    <x v="180"/>
    <x v="1"/>
    <x v="6"/>
    <x v="4"/>
    <x v="4"/>
    <x v="0"/>
    <x v="0"/>
    <n v="443.83"/>
    <s v="Title I"/>
  </r>
  <r>
    <s v="14068"/>
    <x v="88"/>
    <x v="1"/>
    <x v="7"/>
    <x v="21"/>
    <x v="21"/>
    <x v="0"/>
    <x v="0"/>
    <n v="441.36"/>
    <s v="Title I"/>
  </r>
  <r>
    <s v="13073"/>
    <x v="65"/>
    <x v="1"/>
    <x v="3"/>
    <x v="13"/>
    <x v="13"/>
    <x v="6"/>
    <x v="6"/>
    <n v="441"/>
    <s v="Title I"/>
  </r>
  <r>
    <s v="19028"/>
    <x v="295"/>
    <x v="1"/>
    <x v="3"/>
    <x v="1"/>
    <x v="1"/>
    <x v="3"/>
    <x v="3"/>
    <n v="439.65"/>
    <s v="Title I"/>
  </r>
  <r>
    <s v="12110"/>
    <x v="178"/>
    <x v="1"/>
    <x v="5"/>
    <x v="16"/>
    <x v="16"/>
    <x v="3"/>
    <x v="3"/>
    <n v="437.5"/>
    <s v="Title I"/>
  </r>
  <r>
    <s v="13073"/>
    <x v="65"/>
    <x v="1"/>
    <x v="3"/>
    <x v="17"/>
    <x v="17"/>
    <x v="6"/>
    <x v="6"/>
    <n v="437.5"/>
    <s v="Title I"/>
  </r>
  <r>
    <s v="14028"/>
    <x v="66"/>
    <x v="1"/>
    <x v="7"/>
    <x v="2"/>
    <x v="2"/>
    <x v="3"/>
    <x v="3"/>
    <n v="436.4"/>
    <s v="Title I"/>
  </r>
  <r>
    <s v="04019"/>
    <x v="142"/>
    <x v="1"/>
    <x v="6"/>
    <x v="4"/>
    <x v="4"/>
    <x v="3"/>
    <x v="3"/>
    <n v="432.84"/>
    <s v="Title I"/>
  </r>
  <r>
    <s v="13073"/>
    <x v="65"/>
    <x v="1"/>
    <x v="3"/>
    <x v="0"/>
    <x v="0"/>
    <x v="4"/>
    <x v="4"/>
    <n v="432.19"/>
    <s v="Title I"/>
  </r>
  <r>
    <s v="32325"/>
    <x v="123"/>
    <x v="1"/>
    <x v="1"/>
    <x v="8"/>
    <x v="8"/>
    <x v="4"/>
    <x v="4"/>
    <n v="428.4"/>
    <s v="Title I"/>
  </r>
  <r>
    <s v="34002"/>
    <x v="55"/>
    <x v="1"/>
    <x v="7"/>
    <x v="14"/>
    <x v="14"/>
    <x v="3"/>
    <x v="3"/>
    <n v="426.14"/>
    <s v="Title I"/>
  </r>
  <r>
    <s v="01147"/>
    <x v="70"/>
    <x v="1"/>
    <x v="5"/>
    <x v="30"/>
    <x v="30"/>
    <x v="3"/>
    <x v="3"/>
    <n v="425.51"/>
    <s v="Title I"/>
  </r>
  <r>
    <s v="03116"/>
    <x v="58"/>
    <x v="1"/>
    <x v="5"/>
    <x v="26"/>
    <x v="26"/>
    <x v="0"/>
    <x v="0"/>
    <n v="423.22"/>
    <s v="Title I"/>
  </r>
  <r>
    <s v="33206"/>
    <x v="198"/>
    <x v="1"/>
    <x v="1"/>
    <x v="20"/>
    <x v="20"/>
    <x v="3"/>
    <x v="3"/>
    <n v="422.12"/>
    <s v="Title I"/>
  </r>
  <r>
    <s v="17402"/>
    <x v="172"/>
    <x v="1"/>
    <x v="0"/>
    <x v="1"/>
    <x v="1"/>
    <x v="8"/>
    <x v="8"/>
    <n v="418.8"/>
    <s v="Title I"/>
  </r>
  <r>
    <s v="11051"/>
    <x v="83"/>
    <x v="1"/>
    <x v="5"/>
    <x v="21"/>
    <x v="21"/>
    <x v="3"/>
    <x v="3"/>
    <n v="417.42"/>
    <s v="Title I"/>
  </r>
  <r>
    <s v="27403"/>
    <x v="15"/>
    <x v="1"/>
    <x v="0"/>
    <x v="21"/>
    <x v="21"/>
    <x v="7"/>
    <x v="7"/>
    <n v="415.56"/>
    <s v="Title I"/>
  </r>
  <r>
    <s v="06112"/>
    <x v="75"/>
    <x v="1"/>
    <x v="2"/>
    <x v="0"/>
    <x v="0"/>
    <x v="3"/>
    <x v="3"/>
    <n v="414.63"/>
    <s v="Title I"/>
  </r>
  <r>
    <s v="33211"/>
    <x v="227"/>
    <x v="1"/>
    <x v="1"/>
    <x v="6"/>
    <x v="6"/>
    <x v="4"/>
    <x v="4"/>
    <n v="414"/>
    <s v="Title I"/>
  </r>
  <r>
    <s v="25101"/>
    <x v="171"/>
    <x v="1"/>
    <x v="2"/>
    <x v="24"/>
    <x v="24"/>
    <x v="6"/>
    <x v="6"/>
    <n v="412"/>
    <s v="Title I"/>
  </r>
  <r>
    <s v="02250"/>
    <x v="81"/>
    <x v="1"/>
    <x v="5"/>
    <x v="1"/>
    <x v="1"/>
    <x v="4"/>
    <x v="4"/>
    <n v="411.92"/>
    <s v="Title I"/>
  </r>
  <r>
    <s v="39200"/>
    <x v="43"/>
    <x v="1"/>
    <x v="3"/>
    <x v="14"/>
    <x v="14"/>
    <x v="3"/>
    <x v="3"/>
    <n v="410.75"/>
    <s v="Title I"/>
  </r>
  <r>
    <s v="36401"/>
    <x v="228"/>
    <x v="1"/>
    <x v="5"/>
    <x v="8"/>
    <x v="8"/>
    <x v="0"/>
    <x v="0"/>
    <n v="410.73"/>
    <s v="Title I"/>
  </r>
  <r>
    <s v="22008"/>
    <x v="276"/>
    <x v="1"/>
    <x v="1"/>
    <x v="22"/>
    <x v="22"/>
    <x v="8"/>
    <x v="8"/>
    <n v="410.13"/>
    <s v="Title I"/>
  </r>
  <r>
    <s v="17402"/>
    <x v="172"/>
    <x v="1"/>
    <x v="0"/>
    <x v="19"/>
    <x v="19"/>
    <x v="3"/>
    <x v="3"/>
    <n v="405.96"/>
    <s v="Title I"/>
  </r>
  <r>
    <s v="04246"/>
    <x v="19"/>
    <x v="1"/>
    <x v="6"/>
    <x v="15"/>
    <x v="15"/>
    <x v="6"/>
    <x v="6"/>
    <n v="404.29"/>
    <s v="Title I"/>
  </r>
  <r>
    <s v="13151"/>
    <x v="158"/>
    <x v="1"/>
    <x v="6"/>
    <x v="9"/>
    <x v="9"/>
    <x v="3"/>
    <x v="3"/>
    <n v="402.54"/>
    <s v="Title I"/>
  </r>
  <r>
    <s v="33206"/>
    <x v="198"/>
    <x v="1"/>
    <x v="1"/>
    <x v="17"/>
    <x v="17"/>
    <x v="4"/>
    <x v="4"/>
    <n v="402"/>
    <s v="Title I"/>
  </r>
  <r>
    <s v="33036"/>
    <x v="100"/>
    <x v="1"/>
    <x v="1"/>
    <x v="1"/>
    <x v="1"/>
    <x v="8"/>
    <x v="8"/>
    <n v="401.08"/>
    <s v="Title I"/>
  </r>
  <r>
    <s v="04019"/>
    <x v="142"/>
    <x v="1"/>
    <x v="6"/>
    <x v="27"/>
    <x v="27"/>
    <x v="4"/>
    <x v="4"/>
    <n v="400"/>
    <s v="Title I"/>
  </r>
  <r>
    <s v="17401"/>
    <x v="5"/>
    <x v="1"/>
    <x v="0"/>
    <x v="13"/>
    <x v="13"/>
    <x v="6"/>
    <x v="6"/>
    <n v="400"/>
    <s v="Title I"/>
  </r>
  <r>
    <s v="14066"/>
    <x v="179"/>
    <x v="1"/>
    <x v="7"/>
    <x v="26"/>
    <x v="26"/>
    <x v="2"/>
    <x v="2"/>
    <n v="399.6"/>
    <s v="Title I"/>
  </r>
  <r>
    <s v="03116"/>
    <x v="58"/>
    <x v="1"/>
    <x v="5"/>
    <x v="11"/>
    <x v="11"/>
    <x v="3"/>
    <x v="3"/>
    <n v="398.09"/>
    <s v="Title I"/>
  </r>
  <r>
    <s v="11001"/>
    <x v="18"/>
    <x v="1"/>
    <x v="5"/>
    <x v="16"/>
    <x v="16"/>
    <x v="3"/>
    <x v="3"/>
    <n v="395.95"/>
    <s v="Title I"/>
  </r>
  <r>
    <s v="04127"/>
    <x v="148"/>
    <x v="1"/>
    <x v="6"/>
    <x v="28"/>
    <x v="28"/>
    <x v="0"/>
    <x v="0"/>
    <n v="394.28"/>
    <s v="Title I"/>
  </r>
  <r>
    <s v="11001"/>
    <x v="18"/>
    <x v="1"/>
    <x v="5"/>
    <x v="15"/>
    <x v="15"/>
    <x v="0"/>
    <x v="0"/>
    <n v="393.01"/>
    <s v="Title I"/>
  </r>
  <r>
    <s v="34111"/>
    <x v="47"/>
    <x v="1"/>
    <x v="7"/>
    <x v="13"/>
    <x v="13"/>
    <x v="6"/>
    <x v="6"/>
    <n v="392"/>
    <s v="Title I"/>
  </r>
  <r>
    <s v="31311"/>
    <x v="101"/>
    <x v="1"/>
    <x v="4"/>
    <x v="15"/>
    <x v="15"/>
    <x v="0"/>
    <x v="0"/>
    <n v="391.63"/>
    <s v="Title I"/>
  </r>
  <r>
    <s v="16046"/>
    <x v="274"/>
    <x v="1"/>
    <x v="8"/>
    <x v="17"/>
    <x v="17"/>
    <x v="4"/>
    <x v="4"/>
    <n v="388.25"/>
    <s v="Title I"/>
  </r>
  <r>
    <s v="14068"/>
    <x v="88"/>
    <x v="1"/>
    <x v="7"/>
    <x v="6"/>
    <x v="6"/>
    <x v="0"/>
    <x v="0"/>
    <n v="388.12"/>
    <s v="Title I"/>
  </r>
  <r>
    <s v="18901"/>
    <x v="245"/>
    <x v="1"/>
    <x v="9"/>
    <x v="1"/>
    <x v="1"/>
    <x v="0"/>
    <x v="0"/>
    <n v="387.46"/>
    <s v="Title I"/>
  </r>
  <r>
    <s v="39201"/>
    <x v="34"/>
    <x v="1"/>
    <x v="3"/>
    <x v="11"/>
    <x v="11"/>
    <x v="3"/>
    <x v="3"/>
    <n v="387.35"/>
    <s v="Title I"/>
  </r>
  <r>
    <s v="19028"/>
    <x v="295"/>
    <x v="1"/>
    <x v="3"/>
    <x v="9"/>
    <x v="9"/>
    <x v="3"/>
    <x v="3"/>
    <n v="386.2"/>
    <s v="Title I"/>
  </r>
  <r>
    <s v="03017"/>
    <x v="16"/>
    <x v="1"/>
    <x v="5"/>
    <x v="3"/>
    <x v="3"/>
    <x v="6"/>
    <x v="6"/>
    <n v="384.42"/>
    <s v="Title I"/>
  </r>
  <r>
    <s v="01147"/>
    <x v="70"/>
    <x v="1"/>
    <x v="5"/>
    <x v="19"/>
    <x v="19"/>
    <x v="0"/>
    <x v="0"/>
    <n v="383.65"/>
    <s v="Title I"/>
  </r>
  <r>
    <s v="29100"/>
    <x v="105"/>
    <x v="1"/>
    <x v="4"/>
    <x v="1"/>
    <x v="1"/>
    <x v="6"/>
    <x v="6"/>
    <n v="383"/>
    <s v="Title I"/>
  </r>
  <r>
    <s v="17402"/>
    <x v="172"/>
    <x v="1"/>
    <x v="0"/>
    <x v="19"/>
    <x v="19"/>
    <x v="8"/>
    <x v="8"/>
    <n v="382.3"/>
    <s v="Title I"/>
  </r>
  <r>
    <s v="16020"/>
    <x v="262"/>
    <x v="1"/>
    <x v="8"/>
    <x v="4"/>
    <x v="4"/>
    <x v="0"/>
    <x v="0"/>
    <n v="380.9"/>
    <s v="Title I"/>
  </r>
  <r>
    <s v="06114"/>
    <x v="3"/>
    <x v="1"/>
    <x v="2"/>
    <x v="26"/>
    <x v="26"/>
    <x v="6"/>
    <x v="6"/>
    <n v="380"/>
    <s v="Title I"/>
  </r>
  <r>
    <s v="20094"/>
    <x v="238"/>
    <x v="1"/>
    <x v="2"/>
    <x v="1"/>
    <x v="1"/>
    <x v="3"/>
    <x v="3"/>
    <n v="379"/>
    <s v="Both"/>
  </r>
  <r>
    <s v="33036"/>
    <x v="100"/>
    <x v="1"/>
    <x v="1"/>
    <x v="14"/>
    <x v="14"/>
    <x v="3"/>
    <x v="3"/>
    <n v="375.2"/>
    <s v="Title I"/>
  </r>
  <r>
    <s v="02420"/>
    <x v="196"/>
    <x v="1"/>
    <x v="5"/>
    <x v="9"/>
    <x v="9"/>
    <x v="3"/>
    <x v="3"/>
    <n v="374.86"/>
    <s v="Title I"/>
  </r>
  <r>
    <s v="33070"/>
    <x v="265"/>
    <x v="1"/>
    <x v="1"/>
    <x v="9"/>
    <x v="9"/>
    <x v="6"/>
    <x v="6"/>
    <n v="374.5"/>
    <s v="Title I"/>
  </r>
  <r>
    <s v="10050"/>
    <x v="201"/>
    <x v="1"/>
    <x v="1"/>
    <x v="14"/>
    <x v="14"/>
    <x v="3"/>
    <x v="3"/>
    <n v="373.05"/>
    <s v="Title I"/>
  </r>
  <r>
    <s v="27083"/>
    <x v="39"/>
    <x v="1"/>
    <x v="0"/>
    <x v="15"/>
    <x v="15"/>
    <x v="4"/>
    <x v="4"/>
    <n v="373.01"/>
    <s v="Title I"/>
  </r>
  <r>
    <s v="20405"/>
    <x v="102"/>
    <x v="1"/>
    <x v="2"/>
    <x v="35"/>
    <x v="35"/>
    <x v="4"/>
    <x v="4"/>
    <n v="371.96"/>
    <s v="Title I"/>
  </r>
  <r>
    <s v="11001"/>
    <x v="18"/>
    <x v="1"/>
    <x v="5"/>
    <x v="26"/>
    <x v="26"/>
    <x v="3"/>
    <x v="3"/>
    <n v="369.66"/>
    <s v="Title I"/>
  </r>
  <r>
    <s v="32414"/>
    <x v="161"/>
    <x v="1"/>
    <x v="1"/>
    <x v="9"/>
    <x v="9"/>
    <x v="3"/>
    <x v="3"/>
    <n v="369.2"/>
    <s v="Title I"/>
  </r>
  <r>
    <s v="36250"/>
    <x v="104"/>
    <x v="1"/>
    <x v="5"/>
    <x v="13"/>
    <x v="13"/>
    <x v="3"/>
    <x v="3"/>
    <n v="366.83"/>
    <s v="Title I"/>
  </r>
  <r>
    <s v="21014"/>
    <x v="174"/>
    <x v="1"/>
    <x v="7"/>
    <x v="11"/>
    <x v="11"/>
    <x v="6"/>
    <x v="6"/>
    <n v="366.74"/>
    <s v="Title I"/>
  </r>
  <r>
    <s v="03116"/>
    <x v="58"/>
    <x v="1"/>
    <x v="5"/>
    <x v="2"/>
    <x v="2"/>
    <x v="4"/>
    <x v="4"/>
    <n v="366.03"/>
    <s v="Title I"/>
  </r>
  <r>
    <s v="29101"/>
    <x v="69"/>
    <x v="1"/>
    <x v="4"/>
    <x v="28"/>
    <x v="28"/>
    <x v="0"/>
    <x v="0"/>
    <n v="364.54"/>
    <s v="Title I"/>
  </r>
  <r>
    <s v="31201"/>
    <x v="98"/>
    <x v="1"/>
    <x v="4"/>
    <x v="20"/>
    <x v="20"/>
    <x v="4"/>
    <x v="4"/>
    <n v="364.1"/>
    <s v="Title I"/>
  </r>
  <r>
    <s v="27402"/>
    <x v="62"/>
    <x v="1"/>
    <x v="0"/>
    <x v="28"/>
    <x v="28"/>
    <x v="3"/>
    <x v="3"/>
    <n v="363.97"/>
    <s v="Title I"/>
  </r>
  <r>
    <s v="03053"/>
    <x v="137"/>
    <x v="1"/>
    <x v="5"/>
    <x v="17"/>
    <x v="17"/>
    <x v="0"/>
    <x v="0"/>
    <n v="362.04"/>
    <s v="Title I"/>
  </r>
  <r>
    <s v="36250"/>
    <x v="104"/>
    <x v="1"/>
    <x v="5"/>
    <x v="22"/>
    <x v="22"/>
    <x v="2"/>
    <x v="2"/>
    <n v="360"/>
    <s v="Title I"/>
  </r>
  <r>
    <s v="27402"/>
    <x v="62"/>
    <x v="1"/>
    <x v="0"/>
    <x v="29"/>
    <x v="29"/>
    <x v="0"/>
    <x v="0"/>
    <n v="359.82"/>
    <s v="Title I"/>
  </r>
  <r>
    <s v="21237"/>
    <x v="233"/>
    <x v="1"/>
    <x v="7"/>
    <x v="27"/>
    <x v="27"/>
    <x v="4"/>
    <x v="4"/>
    <n v="359.7"/>
    <s v="Title I"/>
  </r>
  <r>
    <s v="23402"/>
    <x v="67"/>
    <x v="1"/>
    <x v="7"/>
    <x v="2"/>
    <x v="2"/>
    <x v="4"/>
    <x v="4"/>
    <n v="356.81"/>
    <s v="Title I"/>
  </r>
  <r>
    <s v="39208"/>
    <x v="94"/>
    <x v="1"/>
    <x v="3"/>
    <x v="29"/>
    <x v="29"/>
    <x v="4"/>
    <x v="4"/>
    <n v="354.06"/>
    <s v="Title I"/>
  </r>
  <r>
    <s v="27401"/>
    <x v="114"/>
    <x v="1"/>
    <x v="0"/>
    <x v="14"/>
    <x v="14"/>
    <x v="0"/>
    <x v="0"/>
    <n v="348.78"/>
    <s v="Title I"/>
  </r>
  <r>
    <s v="18100"/>
    <x v="107"/>
    <x v="1"/>
    <x v="8"/>
    <x v="15"/>
    <x v="15"/>
    <x v="4"/>
    <x v="4"/>
    <n v="346.87"/>
    <s v="Title I"/>
  </r>
  <r>
    <s v="39201"/>
    <x v="34"/>
    <x v="1"/>
    <x v="3"/>
    <x v="18"/>
    <x v="18"/>
    <x v="3"/>
    <x v="3"/>
    <n v="345.51"/>
    <s v="Title I"/>
  </r>
  <r>
    <s v="06119"/>
    <x v="27"/>
    <x v="1"/>
    <x v="2"/>
    <x v="2"/>
    <x v="2"/>
    <x v="0"/>
    <x v="0"/>
    <n v="344.16"/>
    <s v="Title I"/>
  </r>
  <r>
    <s v="02250"/>
    <x v="81"/>
    <x v="1"/>
    <x v="5"/>
    <x v="15"/>
    <x v="15"/>
    <x v="6"/>
    <x v="6"/>
    <n v="343.95"/>
    <s v="Title I"/>
  </r>
  <r>
    <s v="30303"/>
    <x v="154"/>
    <x v="1"/>
    <x v="2"/>
    <x v="17"/>
    <x v="17"/>
    <x v="4"/>
    <x v="4"/>
    <n v="341.72"/>
    <s v="Title I"/>
  </r>
  <r>
    <s v="32081"/>
    <x v="2"/>
    <x v="1"/>
    <x v="1"/>
    <x v="1"/>
    <x v="1"/>
    <x v="7"/>
    <x v="7"/>
    <n v="341.68"/>
    <s v="Title I"/>
  </r>
  <r>
    <s v="31103"/>
    <x v="76"/>
    <x v="1"/>
    <x v="4"/>
    <x v="17"/>
    <x v="17"/>
    <x v="3"/>
    <x v="3"/>
    <n v="340.37"/>
    <s v="Title I"/>
  </r>
  <r>
    <s v="21237"/>
    <x v="233"/>
    <x v="1"/>
    <x v="7"/>
    <x v="19"/>
    <x v="19"/>
    <x v="6"/>
    <x v="6"/>
    <n v="340.01"/>
    <s v="Title I"/>
  </r>
  <r>
    <s v="24404"/>
    <x v="155"/>
    <x v="1"/>
    <x v="6"/>
    <x v="2"/>
    <x v="2"/>
    <x v="3"/>
    <x v="3"/>
    <n v="338.84"/>
    <s v="Title I"/>
  </r>
  <r>
    <s v="18401"/>
    <x v="38"/>
    <x v="1"/>
    <x v="8"/>
    <x v="26"/>
    <x v="26"/>
    <x v="3"/>
    <x v="3"/>
    <n v="337.34"/>
    <s v="Title I"/>
  </r>
  <r>
    <s v="13146"/>
    <x v="138"/>
    <x v="1"/>
    <x v="6"/>
    <x v="6"/>
    <x v="6"/>
    <x v="3"/>
    <x v="3"/>
    <n v="336.34"/>
    <s v="Title I"/>
  </r>
  <r>
    <s v="17401"/>
    <x v="5"/>
    <x v="1"/>
    <x v="0"/>
    <x v="0"/>
    <x v="0"/>
    <x v="6"/>
    <x v="6"/>
    <n v="336.29"/>
    <s v="Title I"/>
  </r>
  <r>
    <s v="33205"/>
    <x v="287"/>
    <x v="1"/>
    <x v="1"/>
    <x v="1"/>
    <x v="1"/>
    <x v="0"/>
    <x v="0"/>
    <n v="335.81"/>
    <s v="Both"/>
  </r>
  <r>
    <s v="31201"/>
    <x v="98"/>
    <x v="1"/>
    <x v="4"/>
    <x v="28"/>
    <x v="28"/>
    <x v="0"/>
    <x v="0"/>
    <n v="335.78"/>
    <s v="Title I"/>
  </r>
  <r>
    <s v="29101"/>
    <x v="69"/>
    <x v="1"/>
    <x v="4"/>
    <x v="1"/>
    <x v="1"/>
    <x v="4"/>
    <x v="4"/>
    <n v="333.6"/>
    <s v="Title I"/>
  </r>
  <r>
    <s v="17400"/>
    <x v="131"/>
    <x v="1"/>
    <x v="0"/>
    <x v="2"/>
    <x v="2"/>
    <x v="3"/>
    <x v="3"/>
    <n v="333.14"/>
    <s v="Title I"/>
  </r>
  <r>
    <s v="36250"/>
    <x v="104"/>
    <x v="1"/>
    <x v="5"/>
    <x v="2"/>
    <x v="2"/>
    <x v="8"/>
    <x v="8"/>
    <n v="333.12"/>
    <s v="Title I"/>
  </r>
  <r>
    <s v="05313"/>
    <x v="163"/>
    <x v="1"/>
    <x v="8"/>
    <x v="26"/>
    <x v="26"/>
    <x v="4"/>
    <x v="4"/>
    <n v="331.99"/>
    <s v="Title I"/>
  </r>
  <r>
    <s v="31201"/>
    <x v="98"/>
    <x v="1"/>
    <x v="4"/>
    <x v="9"/>
    <x v="9"/>
    <x v="4"/>
    <x v="4"/>
    <n v="331.5"/>
    <s v="Title I"/>
  </r>
  <r>
    <s v="13073"/>
    <x v="65"/>
    <x v="1"/>
    <x v="3"/>
    <x v="16"/>
    <x v="16"/>
    <x v="0"/>
    <x v="0"/>
    <n v="330.78"/>
    <s v="Title I"/>
  </r>
  <r>
    <s v="13073"/>
    <x v="65"/>
    <x v="1"/>
    <x v="3"/>
    <x v="13"/>
    <x v="13"/>
    <x v="0"/>
    <x v="0"/>
    <n v="330.78"/>
    <s v="Title I"/>
  </r>
  <r>
    <s v="17210"/>
    <x v="1"/>
    <x v="1"/>
    <x v="0"/>
    <x v="19"/>
    <x v="19"/>
    <x v="6"/>
    <x v="6"/>
    <n v="330.3"/>
    <s v="Title I"/>
  </r>
  <r>
    <s v="01147"/>
    <x v="70"/>
    <x v="1"/>
    <x v="5"/>
    <x v="13"/>
    <x v="13"/>
    <x v="0"/>
    <x v="0"/>
    <n v="330.1"/>
    <s v="Title I"/>
  </r>
  <r>
    <s v="27417"/>
    <x v="82"/>
    <x v="1"/>
    <x v="0"/>
    <x v="2"/>
    <x v="2"/>
    <x v="0"/>
    <x v="0"/>
    <n v="330"/>
    <s v="Title I"/>
  </r>
  <r>
    <s v="36250"/>
    <x v="104"/>
    <x v="1"/>
    <x v="5"/>
    <x v="16"/>
    <x v="16"/>
    <x v="3"/>
    <x v="3"/>
    <n v="329.17"/>
    <s v="Title I"/>
  </r>
  <r>
    <s v="39007"/>
    <x v="10"/>
    <x v="1"/>
    <x v="3"/>
    <x v="19"/>
    <x v="19"/>
    <x v="0"/>
    <x v="0"/>
    <n v="327.77"/>
    <s v="Title I"/>
  </r>
  <r>
    <s v="04019"/>
    <x v="142"/>
    <x v="1"/>
    <x v="6"/>
    <x v="22"/>
    <x v="22"/>
    <x v="3"/>
    <x v="3"/>
    <n v="327.68"/>
    <s v="Title I"/>
  </r>
  <r>
    <s v="17402"/>
    <x v="172"/>
    <x v="1"/>
    <x v="0"/>
    <x v="26"/>
    <x v="26"/>
    <x v="0"/>
    <x v="0"/>
    <n v="327.42"/>
    <s v="Title I"/>
  </r>
  <r>
    <s v="31004"/>
    <x v="40"/>
    <x v="1"/>
    <x v="4"/>
    <x v="15"/>
    <x v="15"/>
    <x v="3"/>
    <x v="3"/>
    <n v="325.85000000000002"/>
    <s v="Title I"/>
  </r>
  <r>
    <s v="16046"/>
    <x v="274"/>
    <x v="1"/>
    <x v="8"/>
    <x v="2"/>
    <x v="2"/>
    <x v="3"/>
    <x v="3"/>
    <n v="325.23"/>
    <s v="Title I"/>
  </r>
  <r>
    <s v="39119"/>
    <x v="92"/>
    <x v="1"/>
    <x v="3"/>
    <x v="26"/>
    <x v="26"/>
    <x v="3"/>
    <x v="3"/>
    <n v="325.14"/>
    <s v="Title I"/>
  </r>
  <r>
    <s v="02250"/>
    <x v="81"/>
    <x v="1"/>
    <x v="5"/>
    <x v="14"/>
    <x v="14"/>
    <x v="4"/>
    <x v="4"/>
    <n v="324.8"/>
    <s v="Title I"/>
  </r>
  <r>
    <s v="14172"/>
    <x v="125"/>
    <x v="1"/>
    <x v="7"/>
    <x v="1"/>
    <x v="1"/>
    <x v="8"/>
    <x v="8"/>
    <n v="324.52999999999997"/>
    <s v="Title I"/>
  </r>
  <r>
    <s v="03017"/>
    <x v="16"/>
    <x v="1"/>
    <x v="5"/>
    <x v="2"/>
    <x v="2"/>
    <x v="4"/>
    <x v="4"/>
    <n v="324"/>
    <s v="Title I"/>
  </r>
  <r>
    <s v="29011"/>
    <x v="112"/>
    <x v="1"/>
    <x v="4"/>
    <x v="15"/>
    <x v="15"/>
    <x v="3"/>
    <x v="3"/>
    <n v="323.48"/>
    <s v="Title I"/>
  </r>
  <r>
    <s v="21214"/>
    <x v="156"/>
    <x v="1"/>
    <x v="7"/>
    <x v="6"/>
    <x v="6"/>
    <x v="0"/>
    <x v="0"/>
    <n v="323.43"/>
    <s v="Title I"/>
  </r>
  <r>
    <s v="14066"/>
    <x v="179"/>
    <x v="1"/>
    <x v="7"/>
    <x v="26"/>
    <x v="26"/>
    <x v="3"/>
    <x v="3"/>
    <n v="323.23"/>
    <s v="Title I"/>
  </r>
  <r>
    <s v="16046"/>
    <x v="274"/>
    <x v="1"/>
    <x v="8"/>
    <x v="4"/>
    <x v="4"/>
    <x v="4"/>
    <x v="4"/>
    <n v="322.85000000000002"/>
    <s v="Title I"/>
  </r>
  <r>
    <s v="33036"/>
    <x v="100"/>
    <x v="1"/>
    <x v="1"/>
    <x v="2"/>
    <x v="2"/>
    <x v="2"/>
    <x v="2"/>
    <n v="322.32"/>
    <s v="Title I"/>
  </r>
  <r>
    <s v="13151"/>
    <x v="158"/>
    <x v="1"/>
    <x v="6"/>
    <x v="21"/>
    <x v="21"/>
    <x v="3"/>
    <x v="3"/>
    <n v="320.16000000000003"/>
    <s v="Title I"/>
  </r>
  <r>
    <s v="17406"/>
    <x v="57"/>
    <x v="1"/>
    <x v="0"/>
    <x v="6"/>
    <x v="6"/>
    <x v="0"/>
    <x v="0"/>
    <n v="320"/>
    <s v="Title I"/>
  </r>
  <r>
    <s v="37502"/>
    <x v="28"/>
    <x v="1"/>
    <x v="4"/>
    <x v="22"/>
    <x v="22"/>
    <x v="3"/>
    <x v="3"/>
    <n v="318.60000000000002"/>
    <s v="Title I"/>
  </r>
  <r>
    <s v="03400"/>
    <x v="26"/>
    <x v="1"/>
    <x v="5"/>
    <x v="1"/>
    <x v="1"/>
    <x v="7"/>
    <x v="7"/>
    <n v="317.58999999999997"/>
    <s v="Title I"/>
  </r>
  <r>
    <s v="09206"/>
    <x v="30"/>
    <x v="1"/>
    <x v="6"/>
    <x v="9"/>
    <x v="9"/>
    <x v="3"/>
    <x v="3"/>
    <n v="317.06"/>
    <s v="Title I"/>
  </r>
  <r>
    <s v="34003"/>
    <x v="22"/>
    <x v="1"/>
    <x v="7"/>
    <x v="16"/>
    <x v="16"/>
    <x v="3"/>
    <x v="3"/>
    <n v="315.10000000000002"/>
    <s v="Title I"/>
  </r>
  <r>
    <s v="34111"/>
    <x v="47"/>
    <x v="1"/>
    <x v="7"/>
    <x v="19"/>
    <x v="19"/>
    <x v="4"/>
    <x v="4"/>
    <n v="314.95999999999998"/>
    <s v="Title I"/>
  </r>
  <r>
    <s v="27001"/>
    <x v="86"/>
    <x v="1"/>
    <x v="0"/>
    <x v="15"/>
    <x v="15"/>
    <x v="3"/>
    <x v="3"/>
    <n v="314.3"/>
    <s v="Title I"/>
  </r>
  <r>
    <s v="16046"/>
    <x v="274"/>
    <x v="1"/>
    <x v="8"/>
    <x v="9"/>
    <x v="9"/>
    <x v="4"/>
    <x v="4"/>
    <n v="313.08999999999997"/>
    <s v="Title I"/>
  </r>
  <r>
    <s v="14066"/>
    <x v="179"/>
    <x v="1"/>
    <x v="7"/>
    <x v="8"/>
    <x v="8"/>
    <x v="0"/>
    <x v="0"/>
    <n v="312.54000000000002"/>
    <s v="Title I"/>
  </r>
  <r>
    <s v="03052"/>
    <x v="141"/>
    <x v="1"/>
    <x v="5"/>
    <x v="14"/>
    <x v="14"/>
    <x v="3"/>
    <x v="3"/>
    <n v="312.33999999999997"/>
    <s v="Title I"/>
  </r>
  <r>
    <s v="01147"/>
    <x v="70"/>
    <x v="1"/>
    <x v="5"/>
    <x v="14"/>
    <x v="14"/>
    <x v="8"/>
    <x v="8"/>
    <n v="311.47000000000003"/>
    <s v="Title I"/>
  </r>
  <r>
    <s v="04019"/>
    <x v="142"/>
    <x v="1"/>
    <x v="6"/>
    <x v="18"/>
    <x v="18"/>
    <x v="4"/>
    <x v="4"/>
    <n v="311.45999999999998"/>
    <s v="Title I"/>
  </r>
  <r>
    <s v="27401"/>
    <x v="114"/>
    <x v="1"/>
    <x v="0"/>
    <x v="13"/>
    <x v="13"/>
    <x v="8"/>
    <x v="8"/>
    <n v="309.95999999999998"/>
    <s v="Title I"/>
  </r>
  <r>
    <s v="27400"/>
    <x v="17"/>
    <x v="1"/>
    <x v="0"/>
    <x v="28"/>
    <x v="28"/>
    <x v="3"/>
    <x v="3"/>
    <n v="308.23"/>
    <s v="Title I"/>
  </r>
  <r>
    <s v="05401"/>
    <x v="166"/>
    <x v="1"/>
    <x v="8"/>
    <x v="17"/>
    <x v="17"/>
    <x v="3"/>
    <x v="3"/>
    <n v="307.64"/>
    <s v="Title I"/>
  </r>
  <r>
    <s v="04222"/>
    <x v="99"/>
    <x v="1"/>
    <x v="6"/>
    <x v="17"/>
    <x v="17"/>
    <x v="4"/>
    <x v="4"/>
    <n v="306"/>
    <s v="Title I"/>
  </r>
  <r>
    <s v="06122"/>
    <x v="91"/>
    <x v="1"/>
    <x v="2"/>
    <x v="17"/>
    <x v="17"/>
    <x v="3"/>
    <x v="3"/>
    <n v="305.91000000000003"/>
    <s v="Title I"/>
  </r>
  <r>
    <s v="29317"/>
    <x v="218"/>
    <x v="1"/>
    <x v="4"/>
    <x v="2"/>
    <x v="2"/>
    <x v="3"/>
    <x v="3"/>
    <n v="305.36"/>
    <s v="Title I"/>
  </r>
  <r>
    <s v="17403"/>
    <x v="8"/>
    <x v="1"/>
    <x v="0"/>
    <x v="17"/>
    <x v="17"/>
    <x v="0"/>
    <x v="0"/>
    <n v="304.38"/>
    <s v="Title I"/>
  </r>
  <r>
    <s v="22204"/>
    <x v="271"/>
    <x v="1"/>
    <x v="1"/>
    <x v="2"/>
    <x v="2"/>
    <x v="0"/>
    <x v="0"/>
    <n v="303.77999999999997"/>
    <s v="Title I"/>
  </r>
  <r>
    <s v="34003"/>
    <x v="22"/>
    <x v="1"/>
    <x v="7"/>
    <x v="8"/>
    <x v="8"/>
    <x v="4"/>
    <x v="4"/>
    <n v="302.48"/>
    <s v="Title I"/>
  </r>
  <r>
    <s v="39202"/>
    <x v="29"/>
    <x v="1"/>
    <x v="3"/>
    <x v="1"/>
    <x v="1"/>
    <x v="6"/>
    <x v="6"/>
    <n v="300"/>
    <s v="Title I"/>
  </r>
  <r>
    <s v="27417"/>
    <x v="82"/>
    <x v="1"/>
    <x v="0"/>
    <x v="6"/>
    <x v="6"/>
    <x v="3"/>
    <x v="3"/>
    <n v="299.97000000000003"/>
    <s v="Title I"/>
  </r>
  <r>
    <s v="27320"/>
    <x v="46"/>
    <x v="1"/>
    <x v="0"/>
    <x v="2"/>
    <x v="2"/>
    <x v="3"/>
    <x v="3"/>
    <n v="299.02"/>
    <s v="Title I"/>
  </r>
  <r>
    <s v="22207"/>
    <x v="191"/>
    <x v="1"/>
    <x v="1"/>
    <x v="19"/>
    <x v="19"/>
    <x v="8"/>
    <x v="8"/>
    <n v="296.82"/>
    <s v="Title I"/>
  </r>
  <r>
    <s v="17415"/>
    <x v="4"/>
    <x v="1"/>
    <x v="0"/>
    <x v="22"/>
    <x v="22"/>
    <x v="6"/>
    <x v="6"/>
    <n v="296.52999999999997"/>
    <s v="Title I"/>
  </r>
  <r>
    <s v="27320"/>
    <x v="46"/>
    <x v="1"/>
    <x v="0"/>
    <x v="14"/>
    <x v="14"/>
    <x v="6"/>
    <x v="6"/>
    <n v="295"/>
    <s v="Title I"/>
  </r>
  <r>
    <s v="32325"/>
    <x v="123"/>
    <x v="1"/>
    <x v="1"/>
    <x v="17"/>
    <x v="17"/>
    <x v="0"/>
    <x v="0"/>
    <n v="294.22000000000003"/>
    <s v="Title I"/>
  </r>
  <r>
    <s v="29101"/>
    <x v="69"/>
    <x v="1"/>
    <x v="4"/>
    <x v="27"/>
    <x v="27"/>
    <x v="0"/>
    <x v="0"/>
    <n v="292.36"/>
    <s v="Title I"/>
  </r>
  <r>
    <s v="39120"/>
    <x v="144"/>
    <x v="1"/>
    <x v="3"/>
    <x v="9"/>
    <x v="9"/>
    <x v="3"/>
    <x v="3"/>
    <n v="292.25"/>
    <s v="Title I"/>
  </r>
  <r>
    <s v="27003"/>
    <x v="7"/>
    <x v="1"/>
    <x v="0"/>
    <x v="14"/>
    <x v="14"/>
    <x v="2"/>
    <x v="2"/>
    <n v="291.2"/>
    <s v="Title I"/>
  </r>
  <r>
    <s v="04019"/>
    <x v="142"/>
    <x v="1"/>
    <x v="6"/>
    <x v="17"/>
    <x v="17"/>
    <x v="3"/>
    <x v="3"/>
    <n v="290.64999999999998"/>
    <s v="Title I"/>
  </r>
  <r>
    <s v="33030"/>
    <x v="282"/>
    <x v="1"/>
    <x v="1"/>
    <x v="11"/>
    <x v="11"/>
    <x v="0"/>
    <x v="0"/>
    <n v="288.64999999999998"/>
    <s v="Title I"/>
  </r>
  <r>
    <s v="17403"/>
    <x v="8"/>
    <x v="1"/>
    <x v="0"/>
    <x v="1"/>
    <x v="1"/>
    <x v="8"/>
    <x v="8"/>
    <n v="286.64"/>
    <s v="Title I"/>
  </r>
  <r>
    <s v="14068"/>
    <x v="88"/>
    <x v="1"/>
    <x v="7"/>
    <x v="11"/>
    <x v="11"/>
    <x v="6"/>
    <x v="6"/>
    <n v="285.32"/>
    <s v="Title I"/>
  </r>
  <r>
    <s v="33206"/>
    <x v="198"/>
    <x v="1"/>
    <x v="1"/>
    <x v="26"/>
    <x v="26"/>
    <x v="6"/>
    <x v="6"/>
    <n v="285"/>
    <s v="Title I"/>
  </r>
  <r>
    <s v="32361"/>
    <x v="33"/>
    <x v="1"/>
    <x v="1"/>
    <x v="27"/>
    <x v="27"/>
    <x v="4"/>
    <x v="4"/>
    <n v="284.79000000000002"/>
    <s v="Title I"/>
  </r>
  <r>
    <s v="26059"/>
    <x v="229"/>
    <x v="1"/>
    <x v="1"/>
    <x v="1"/>
    <x v="1"/>
    <x v="4"/>
    <x v="4"/>
    <n v="283.82"/>
    <s v="Title I"/>
  </r>
  <r>
    <s v="18100"/>
    <x v="107"/>
    <x v="1"/>
    <x v="8"/>
    <x v="1"/>
    <x v="1"/>
    <x v="7"/>
    <x v="7"/>
    <n v="283.42"/>
    <s v="Title I"/>
  </r>
  <r>
    <s v="06117"/>
    <x v="79"/>
    <x v="1"/>
    <x v="2"/>
    <x v="26"/>
    <x v="26"/>
    <x v="0"/>
    <x v="0"/>
    <n v="281.82"/>
    <s v="Title I"/>
  </r>
  <r>
    <s v="06117"/>
    <x v="79"/>
    <x v="1"/>
    <x v="2"/>
    <x v="20"/>
    <x v="20"/>
    <x v="0"/>
    <x v="0"/>
    <n v="281.20999999999998"/>
    <s v="Title I"/>
  </r>
  <r>
    <s v="14068"/>
    <x v="88"/>
    <x v="1"/>
    <x v="7"/>
    <x v="14"/>
    <x v="14"/>
    <x v="7"/>
    <x v="7"/>
    <n v="280"/>
    <s v="Title I"/>
  </r>
  <r>
    <s v="17401"/>
    <x v="5"/>
    <x v="1"/>
    <x v="0"/>
    <x v="15"/>
    <x v="15"/>
    <x v="7"/>
    <x v="7"/>
    <n v="280"/>
    <s v="Title I"/>
  </r>
  <r>
    <s v="31006"/>
    <x v="20"/>
    <x v="1"/>
    <x v="4"/>
    <x v="14"/>
    <x v="14"/>
    <x v="6"/>
    <x v="6"/>
    <n v="280"/>
    <s v="Title I"/>
  </r>
  <r>
    <s v="14068"/>
    <x v="88"/>
    <x v="1"/>
    <x v="7"/>
    <x v="12"/>
    <x v="12"/>
    <x v="0"/>
    <x v="0"/>
    <n v="279.63"/>
    <s v="Title I"/>
  </r>
  <r>
    <s v="27401"/>
    <x v="114"/>
    <x v="1"/>
    <x v="0"/>
    <x v="15"/>
    <x v="15"/>
    <x v="8"/>
    <x v="8"/>
    <n v="279.3"/>
    <s v="Title I"/>
  </r>
  <r>
    <s v="18901"/>
    <x v="245"/>
    <x v="1"/>
    <x v="9"/>
    <x v="9"/>
    <x v="9"/>
    <x v="0"/>
    <x v="0"/>
    <n v="276.22000000000003"/>
    <s v="Title I"/>
  </r>
  <r>
    <s v="22204"/>
    <x v="271"/>
    <x v="1"/>
    <x v="1"/>
    <x v="6"/>
    <x v="6"/>
    <x v="3"/>
    <x v="3"/>
    <n v="273.56"/>
    <s v="Title I"/>
  </r>
  <r>
    <s v="36140"/>
    <x v="41"/>
    <x v="1"/>
    <x v="5"/>
    <x v="22"/>
    <x v="22"/>
    <x v="0"/>
    <x v="0"/>
    <n v="272.64"/>
    <s v="Title I"/>
  </r>
  <r>
    <s v="32901"/>
    <x v="130"/>
    <x v="1"/>
    <x v="9"/>
    <x v="15"/>
    <x v="15"/>
    <x v="0"/>
    <x v="0"/>
    <n v="272.12"/>
    <s v="Title I"/>
  </r>
  <r>
    <s v="16046"/>
    <x v="274"/>
    <x v="1"/>
    <x v="8"/>
    <x v="9"/>
    <x v="9"/>
    <x v="3"/>
    <x v="3"/>
    <n v="270.83999999999997"/>
    <s v="Title I"/>
  </r>
  <r>
    <s v="03116"/>
    <x v="58"/>
    <x v="1"/>
    <x v="5"/>
    <x v="35"/>
    <x v="35"/>
    <x v="0"/>
    <x v="0"/>
    <n v="270.10000000000002"/>
    <s v="Title I"/>
  </r>
  <r>
    <s v="24111"/>
    <x v="188"/>
    <x v="1"/>
    <x v="6"/>
    <x v="4"/>
    <x v="4"/>
    <x v="4"/>
    <x v="4"/>
    <n v="269.25"/>
    <s v="Title I"/>
  </r>
  <r>
    <s v="38302"/>
    <x v="244"/>
    <x v="1"/>
    <x v="1"/>
    <x v="3"/>
    <x v="3"/>
    <x v="0"/>
    <x v="0"/>
    <n v="269.23"/>
    <s v="Title I"/>
  </r>
  <r>
    <s v="32081"/>
    <x v="2"/>
    <x v="1"/>
    <x v="1"/>
    <x v="26"/>
    <x v="26"/>
    <x v="8"/>
    <x v="8"/>
    <n v="267.24"/>
    <s v="Title I"/>
  </r>
  <r>
    <s v="05313"/>
    <x v="163"/>
    <x v="1"/>
    <x v="8"/>
    <x v="2"/>
    <x v="2"/>
    <x v="4"/>
    <x v="4"/>
    <n v="267.16000000000003"/>
    <s v="Title I"/>
  </r>
  <r>
    <s v="17401"/>
    <x v="5"/>
    <x v="1"/>
    <x v="0"/>
    <x v="20"/>
    <x v="20"/>
    <x v="6"/>
    <x v="6"/>
    <n v="266.60000000000002"/>
    <s v="Title I"/>
  </r>
  <r>
    <s v="01158"/>
    <x v="207"/>
    <x v="1"/>
    <x v="1"/>
    <x v="1"/>
    <x v="1"/>
    <x v="6"/>
    <x v="6"/>
    <n v="265"/>
    <s v="Title I"/>
  </r>
  <r>
    <s v="31006"/>
    <x v="20"/>
    <x v="1"/>
    <x v="4"/>
    <x v="1"/>
    <x v="1"/>
    <x v="8"/>
    <x v="8"/>
    <n v="265"/>
    <s v="Title I"/>
  </r>
  <r>
    <s v="17415"/>
    <x v="4"/>
    <x v="1"/>
    <x v="0"/>
    <x v="17"/>
    <x v="17"/>
    <x v="7"/>
    <x v="7"/>
    <n v="263.94"/>
    <s v="Title I"/>
  </r>
  <r>
    <s v="34033"/>
    <x v="108"/>
    <x v="1"/>
    <x v="7"/>
    <x v="22"/>
    <x v="22"/>
    <x v="0"/>
    <x v="0"/>
    <n v="263.68"/>
    <s v="Title I"/>
  </r>
  <r>
    <s v="32362"/>
    <x v="215"/>
    <x v="1"/>
    <x v="1"/>
    <x v="16"/>
    <x v="16"/>
    <x v="3"/>
    <x v="3"/>
    <n v="262.14"/>
    <s v="Title I"/>
  </r>
  <r>
    <s v="01147"/>
    <x v="70"/>
    <x v="1"/>
    <x v="5"/>
    <x v="16"/>
    <x v="16"/>
    <x v="0"/>
    <x v="0"/>
    <n v="260.49"/>
    <s v="Title I"/>
  </r>
  <r>
    <s v="11001"/>
    <x v="18"/>
    <x v="1"/>
    <x v="5"/>
    <x v="11"/>
    <x v="11"/>
    <x v="8"/>
    <x v="8"/>
    <n v="259.73"/>
    <s v="Title I"/>
  </r>
  <r>
    <s v="33206"/>
    <x v="198"/>
    <x v="1"/>
    <x v="1"/>
    <x v="26"/>
    <x v="26"/>
    <x v="0"/>
    <x v="0"/>
    <n v="258.24"/>
    <s v="Title I"/>
  </r>
  <r>
    <s v="21014"/>
    <x v="174"/>
    <x v="1"/>
    <x v="7"/>
    <x v="0"/>
    <x v="0"/>
    <x v="6"/>
    <x v="6"/>
    <n v="257.64"/>
    <s v="Title I"/>
  </r>
  <r>
    <s v="19404"/>
    <x v="192"/>
    <x v="1"/>
    <x v="3"/>
    <x v="6"/>
    <x v="6"/>
    <x v="0"/>
    <x v="0"/>
    <n v="257.51"/>
    <s v="Title I"/>
  </r>
  <r>
    <s v="25118"/>
    <x v="159"/>
    <x v="1"/>
    <x v="7"/>
    <x v="4"/>
    <x v="4"/>
    <x v="0"/>
    <x v="0"/>
    <n v="256.08"/>
    <s v="Title I"/>
  </r>
  <r>
    <s v="32081"/>
    <x v="2"/>
    <x v="1"/>
    <x v="1"/>
    <x v="10"/>
    <x v="10"/>
    <x v="7"/>
    <x v="7"/>
    <n v="254.09"/>
    <s v="Title I"/>
  </r>
  <r>
    <s v="03116"/>
    <x v="58"/>
    <x v="1"/>
    <x v="5"/>
    <x v="0"/>
    <x v="0"/>
    <x v="3"/>
    <x v="3"/>
    <n v="253.32"/>
    <s v="Title I"/>
  </r>
  <r>
    <s v="01158"/>
    <x v="207"/>
    <x v="1"/>
    <x v="1"/>
    <x v="17"/>
    <x v="17"/>
    <x v="3"/>
    <x v="3"/>
    <n v="253.1"/>
    <s v="Title I"/>
  </r>
  <r>
    <s v="32081"/>
    <x v="2"/>
    <x v="1"/>
    <x v="1"/>
    <x v="17"/>
    <x v="17"/>
    <x v="7"/>
    <x v="7"/>
    <n v="250.92"/>
    <s v="Title I"/>
  </r>
  <r>
    <s v="17405"/>
    <x v="14"/>
    <x v="1"/>
    <x v="0"/>
    <x v="22"/>
    <x v="22"/>
    <x v="8"/>
    <x v="8"/>
    <n v="250.11"/>
    <s v="Title I"/>
  </r>
  <r>
    <s v="32362"/>
    <x v="215"/>
    <x v="1"/>
    <x v="1"/>
    <x v="19"/>
    <x v="19"/>
    <x v="4"/>
    <x v="4"/>
    <n v="250"/>
    <s v="Title I"/>
  </r>
  <r>
    <s v="17415"/>
    <x v="4"/>
    <x v="1"/>
    <x v="0"/>
    <x v="0"/>
    <x v="0"/>
    <x v="7"/>
    <x v="7"/>
    <n v="250"/>
    <s v="Title I"/>
  </r>
  <r>
    <s v="17403"/>
    <x v="8"/>
    <x v="1"/>
    <x v="0"/>
    <x v="23"/>
    <x v="23"/>
    <x v="0"/>
    <x v="0"/>
    <n v="247.89"/>
    <s v="Title I"/>
  </r>
  <r>
    <s v="36402"/>
    <x v="247"/>
    <x v="1"/>
    <x v="5"/>
    <x v="2"/>
    <x v="2"/>
    <x v="3"/>
    <x v="3"/>
    <n v="246"/>
    <s v="Title I"/>
  </r>
  <r>
    <s v="08122"/>
    <x v="48"/>
    <x v="1"/>
    <x v="2"/>
    <x v="16"/>
    <x v="16"/>
    <x v="6"/>
    <x v="6"/>
    <n v="245"/>
    <s v="Title I"/>
  </r>
  <r>
    <s v="21302"/>
    <x v="126"/>
    <x v="1"/>
    <x v="7"/>
    <x v="16"/>
    <x v="16"/>
    <x v="6"/>
    <x v="6"/>
    <n v="245"/>
    <s v="Title I"/>
  </r>
  <r>
    <s v="03017"/>
    <x v="16"/>
    <x v="1"/>
    <x v="5"/>
    <x v="15"/>
    <x v="15"/>
    <x v="8"/>
    <x v="8"/>
    <n v="240.67"/>
    <s v="Title I"/>
  </r>
  <r>
    <s v="10003"/>
    <x v="213"/>
    <x v="1"/>
    <x v="1"/>
    <x v="25"/>
    <x v="25"/>
    <x v="6"/>
    <x v="6"/>
    <n v="240.59"/>
    <s v="Title I"/>
  </r>
  <r>
    <s v="14068"/>
    <x v="88"/>
    <x v="1"/>
    <x v="7"/>
    <x v="6"/>
    <x v="6"/>
    <x v="3"/>
    <x v="3"/>
    <n v="239.91"/>
    <s v="Title I"/>
  </r>
  <r>
    <s v="32361"/>
    <x v="33"/>
    <x v="1"/>
    <x v="1"/>
    <x v="14"/>
    <x v="14"/>
    <x v="4"/>
    <x v="4"/>
    <n v="239.76"/>
    <s v="Title I"/>
  </r>
  <r>
    <s v="34111"/>
    <x v="47"/>
    <x v="1"/>
    <x v="7"/>
    <x v="20"/>
    <x v="20"/>
    <x v="3"/>
    <x v="3"/>
    <n v="239.68"/>
    <s v="Title I"/>
  </r>
  <r>
    <s v="20405"/>
    <x v="102"/>
    <x v="1"/>
    <x v="2"/>
    <x v="35"/>
    <x v="35"/>
    <x v="3"/>
    <x v="3"/>
    <n v="239.6"/>
    <s v="Title I"/>
  </r>
  <r>
    <s v="17408"/>
    <x v="9"/>
    <x v="1"/>
    <x v="0"/>
    <x v="30"/>
    <x v="30"/>
    <x v="6"/>
    <x v="6"/>
    <n v="238.22"/>
    <s v="Title I"/>
  </r>
  <r>
    <s v="38126"/>
    <x v="277"/>
    <x v="1"/>
    <x v="1"/>
    <x v="11"/>
    <x v="11"/>
    <x v="0"/>
    <x v="0"/>
    <n v="238"/>
    <s v="Title I"/>
  </r>
  <r>
    <s v="03017"/>
    <x v="16"/>
    <x v="1"/>
    <x v="5"/>
    <x v="21"/>
    <x v="21"/>
    <x v="0"/>
    <x v="0"/>
    <n v="237.19"/>
    <s v="Title I"/>
  </r>
  <r>
    <s v="34003"/>
    <x v="22"/>
    <x v="1"/>
    <x v="7"/>
    <x v="21"/>
    <x v="21"/>
    <x v="4"/>
    <x v="4"/>
    <n v="235.62"/>
    <s v="Title I"/>
  </r>
  <r>
    <s v="29011"/>
    <x v="112"/>
    <x v="1"/>
    <x v="4"/>
    <x v="15"/>
    <x v="15"/>
    <x v="2"/>
    <x v="2"/>
    <n v="235.03"/>
    <s v="Title I"/>
  </r>
  <r>
    <s v="04127"/>
    <x v="148"/>
    <x v="1"/>
    <x v="6"/>
    <x v="2"/>
    <x v="2"/>
    <x v="3"/>
    <x v="3"/>
    <n v="231.73"/>
    <s v="Title I"/>
  </r>
  <r>
    <s v="14068"/>
    <x v="88"/>
    <x v="1"/>
    <x v="7"/>
    <x v="8"/>
    <x v="8"/>
    <x v="4"/>
    <x v="4"/>
    <n v="231.53"/>
    <s v="Title I"/>
  </r>
  <r>
    <s v="32354"/>
    <x v="45"/>
    <x v="1"/>
    <x v="1"/>
    <x v="20"/>
    <x v="20"/>
    <x v="0"/>
    <x v="0"/>
    <n v="231.41"/>
    <s v="Title I"/>
  </r>
  <r>
    <s v="31004"/>
    <x v="40"/>
    <x v="1"/>
    <x v="4"/>
    <x v="14"/>
    <x v="14"/>
    <x v="3"/>
    <x v="3"/>
    <n v="229.8"/>
    <s v="Title I"/>
  </r>
  <r>
    <s v="27344"/>
    <x v="140"/>
    <x v="1"/>
    <x v="0"/>
    <x v="8"/>
    <x v="8"/>
    <x v="3"/>
    <x v="3"/>
    <n v="228.48"/>
    <s v="Title I"/>
  </r>
  <r>
    <s v="27905"/>
    <x v="263"/>
    <x v="1"/>
    <x v="9"/>
    <x v="6"/>
    <x v="6"/>
    <x v="6"/>
    <x v="6"/>
    <n v="228"/>
    <s v="Title I"/>
  </r>
  <r>
    <s v="14068"/>
    <x v="88"/>
    <x v="1"/>
    <x v="7"/>
    <x v="17"/>
    <x v="17"/>
    <x v="3"/>
    <x v="3"/>
    <n v="226.52"/>
    <s v="Title I"/>
  </r>
  <r>
    <s v="22008"/>
    <x v="276"/>
    <x v="1"/>
    <x v="1"/>
    <x v="22"/>
    <x v="22"/>
    <x v="6"/>
    <x v="6"/>
    <n v="225"/>
    <s v="Title I"/>
  </r>
  <r>
    <s v="39200"/>
    <x v="43"/>
    <x v="1"/>
    <x v="3"/>
    <x v="26"/>
    <x v="26"/>
    <x v="3"/>
    <x v="3"/>
    <n v="224.03"/>
    <s v="Title I"/>
  </r>
  <r>
    <s v="39205"/>
    <x v="90"/>
    <x v="1"/>
    <x v="3"/>
    <x v="1"/>
    <x v="1"/>
    <x v="2"/>
    <x v="2"/>
    <n v="224"/>
    <s v="Title I"/>
  </r>
  <r>
    <s v="14400"/>
    <x v="219"/>
    <x v="1"/>
    <x v="7"/>
    <x v="11"/>
    <x v="11"/>
    <x v="6"/>
    <x v="6"/>
    <n v="223.25"/>
    <s v="Title I"/>
  </r>
  <r>
    <s v="32414"/>
    <x v="161"/>
    <x v="1"/>
    <x v="1"/>
    <x v="26"/>
    <x v="26"/>
    <x v="0"/>
    <x v="0"/>
    <n v="223.01"/>
    <s v="Title I"/>
  </r>
  <r>
    <s v="16020"/>
    <x v="262"/>
    <x v="1"/>
    <x v="8"/>
    <x v="12"/>
    <x v="12"/>
    <x v="0"/>
    <x v="0"/>
    <n v="222.94"/>
    <s v="Title I"/>
  </r>
  <r>
    <s v="22204"/>
    <x v="271"/>
    <x v="1"/>
    <x v="1"/>
    <x v="19"/>
    <x v="19"/>
    <x v="3"/>
    <x v="3"/>
    <n v="222.9"/>
    <s v="Title I"/>
  </r>
  <r>
    <s v="17210"/>
    <x v="1"/>
    <x v="1"/>
    <x v="0"/>
    <x v="11"/>
    <x v="11"/>
    <x v="3"/>
    <x v="3"/>
    <n v="221.1"/>
    <s v="Title I"/>
  </r>
  <r>
    <s v="16020"/>
    <x v="262"/>
    <x v="1"/>
    <x v="8"/>
    <x v="4"/>
    <x v="4"/>
    <x v="3"/>
    <x v="3"/>
    <n v="219.02"/>
    <s v="Title I"/>
  </r>
  <r>
    <s v="21206"/>
    <x v="249"/>
    <x v="1"/>
    <x v="7"/>
    <x v="29"/>
    <x v="29"/>
    <x v="0"/>
    <x v="0"/>
    <n v="218.82"/>
    <s v="Title I"/>
  </r>
  <r>
    <s v="29101"/>
    <x v="69"/>
    <x v="1"/>
    <x v="4"/>
    <x v="19"/>
    <x v="19"/>
    <x v="0"/>
    <x v="0"/>
    <n v="217.82"/>
    <s v="Title I"/>
  </r>
  <r>
    <s v="37503"/>
    <x v="50"/>
    <x v="1"/>
    <x v="4"/>
    <x v="14"/>
    <x v="14"/>
    <x v="0"/>
    <x v="0"/>
    <n v="217.6"/>
    <s v="Title I"/>
  </r>
  <r>
    <s v="16046"/>
    <x v="274"/>
    <x v="1"/>
    <x v="8"/>
    <x v="3"/>
    <x v="3"/>
    <x v="0"/>
    <x v="0"/>
    <n v="216.62"/>
    <s v="Title I"/>
  </r>
  <r>
    <s v="05401"/>
    <x v="166"/>
    <x v="1"/>
    <x v="8"/>
    <x v="32"/>
    <x v="32"/>
    <x v="4"/>
    <x v="4"/>
    <n v="215.72"/>
    <s v="Title I"/>
  </r>
  <r>
    <s v="32360"/>
    <x v="52"/>
    <x v="1"/>
    <x v="1"/>
    <x v="4"/>
    <x v="4"/>
    <x v="0"/>
    <x v="0"/>
    <n v="214.88"/>
    <s v="Title I"/>
  </r>
  <r>
    <s v="11001"/>
    <x v="18"/>
    <x v="1"/>
    <x v="5"/>
    <x v="22"/>
    <x v="22"/>
    <x v="2"/>
    <x v="2"/>
    <n v="213.59"/>
    <s v="Title I"/>
  </r>
  <r>
    <s v="25101"/>
    <x v="171"/>
    <x v="1"/>
    <x v="2"/>
    <x v="0"/>
    <x v="0"/>
    <x v="3"/>
    <x v="3"/>
    <n v="210.61"/>
    <s v="Title I"/>
  </r>
  <r>
    <s v="03400"/>
    <x v="26"/>
    <x v="1"/>
    <x v="5"/>
    <x v="31"/>
    <x v="31"/>
    <x v="6"/>
    <x v="6"/>
    <n v="210"/>
    <s v="Title I"/>
  </r>
  <r>
    <s v="31201"/>
    <x v="98"/>
    <x v="1"/>
    <x v="4"/>
    <x v="13"/>
    <x v="13"/>
    <x v="0"/>
    <x v="0"/>
    <n v="208.91"/>
    <s v="Title I"/>
  </r>
  <r>
    <s v="31103"/>
    <x v="76"/>
    <x v="1"/>
    <x v="4"/>
    <x v="34"/>
    <x v="34"/>
    <x v="4"/>
    <x v="4"/>
    <n v="208.73"/>
    <s v="Title I"/>
  </r>
  <r>
    <s v="29011"/>
    <x v="112"/>
    <x v="1"/>
    <x v="4"/>
    <x v="14"/>
    <x v="14"/>
    <x v="3"/>
    <x v="3"/>
    <n v="208.31"/>
    <s v="Title I"/>
  </r>
  <r>
    <s v="33211"/>
    <x v="227"/>
    <x v="1"/>
    <x v="1"/>
    <x v="4"/>
    <x v="4"/>
    <x v="4"/>
    <x v="4"/>
    <n v="206.19"/>
    <s v="Title I"/>
  </r>
  <r>
    <s v="27320"/>
    <x v="46"/>
    <x v="1"/>
    <x v="0"/>
    <x v="15"/>
    <x v="15"/>
    <x v="6"/>
    <x v="6"/>
    <n v="203.05"/>
    <s v="Title I"/>
  </r>
  <r>
    <s v="06117"/>
    <x v="79"/>
    <x v="1"/>
    <x v="2"/>
    <x v="15"/>
    <x v="15"/>
    <x v="6"/>
    <x v="6"/>
    <n v="203"/>
    <s v="Title I"/>
  </r>
  <r>
    <s v="16050"/>
    <x v="111"/>
    <x v="1"/>
    <x v="8"/>
    <x v="19"/>
    <x v="19"/>
    <x v="4"/>
    <x v="4"/>
    <n v="202.45"/>
    <s v="Title I"/>
  </r>
  <r>
    <s v="31015"/>
    <x v="12"/>
    <x v="1"/>
    <x v="4"/>
    <x v="2"/>
    <x v="2"/>
    <x v="3"/>
    <x v="3"/>
    <n v="202.07"/>
    <s v="Title I"/>
  </r>
  <r>
    <s v="14068"/>
    <x v="88"/>
    <x v="1"/>
    <x v="7"/>
    <x v="4"/>
    <x v="4"/>
    <x v="4"/>
    <x v="4"/>
    <n v="200.21"/>
    <s v="Title I"/>
  </r>
  <r>
    <s v="17401"/>
    <x v="5"/>
    <x v="1"/>
    <x v="0"/>
    <x v="14"/>
    <x v="14"/>
    <x v="2"/>
    <x v="2"/>
    <n v="200"/>
    <s v="Title I"/>
  </r>
  <r>
    <s v="17908"/>
    <x v="115"/>
    <x v="1"/>
    <x v="9"/>
    <x v="16"/>
    <x v="16"/>
    <x v="6"/>
    <x v="6"/>
    <n v="200"/>
    <s v="Title I"/>
  </r>
  <r>
    <s v="27344"/>
    <x v="140"/>
    <x v="1"/>
    <x v="0"/>
    <x v="0"/>
    <x v="0"/>
    <x v="6"/>
    <x v="6"/>
    <n v="196.9"/>
    <s v="Title I"/>
  </r>
  <r>
    <s v="33206"/>
    <x v="198"/>
    <x v="1"/>
    <x v="1"/>
    <x v="4"/>
    <x v="4"/>
    <x v="0"/>
    <x v="0"/>
    <n v="195.16"/>
    <s v="Title I"/>
  </r>
  <r>
    <s v="24014"/>
    <x v="167"/>
    <x v="1"/>
    <x v="6"/>
    <x v="9"/>
    <x v="9"/>
    <x v="6"/>
    <x v="6"/>
    <n v="195.07"/>
    <s v="Title I"/>
  </r>
  <r>
    <s v="31002"/>
    <x v="23"/>
    <x v="1"/>
    <x v="4"/>
    <x v="16"/>
    <x v="16"/>
    <x v="6"/>
    <x v="6"/>
    <n v="195"/>
    <s v="Title I"/>
  </r>
  <r>
    <s v="21302"/>
    <x v="126"/>
    <x v="1"/>
    <x v="7"/>
    <x v="29"/>
    <x v="29"/>
    <x v="0"/>
    <x v="0"/>
    <n v="193.68"/>
    <s v="Title I"/>
  </r>
  <r>
    <s v="01147"/>
    <x v="70"/>
    <x v="1"/>
    <x v="5"/>
    <x v="1"/>
    <x v="1"/>
    <x v="4"/>
    <x v="4"/>
    <n v="193.63"/>
    <s v="Title I"/>
  </r>
  <r>
    <s v="22008"/>
    <x v="276"/>
    <x v="1"/>
    <x v="1"/>
    <x v="11"/>
    <x v="11"/>
    <x v="6"/>
    <x v="6"/>
    <n v="192.5"/>
    <s v="Title I"/>
  </r>
  <r>
    <s v="27402"/>
    <x v="62"/>
    <x v="1"/>
    <x v="0"/>
    <x v="2"/>
    <x v="2"/>
    <x v="3"/>
    <x v="3"/>
    <n v="191.04"/>
    <s v="Title I"/>
  </r>
  <r>
    <s v="17403"/>
    <x v="8"/>
    <x v="1"/>
    <x v="0"/>
    <x v="17"/>
    <x v="17"/>
    <x v="8"/>
    <x v="8"/>
    <n v="190.91"/>
    <s v="Title I"/>
  </r>
  <r>
    <s v="17401"/>
    <x v="5"/>
    <x v="1"/>
    <x v="0"/>
    <x v="16"/>
    <x v="16"/>
    <x v="4"/>
    <x v="4"/>
    <n v="190.44"/>
    <s v="Title I"/>
  </r>
  <r>
    <s v="20400"/>
    <x v="236"/>
    <x v="1"/>
    <x v="2"/>
    <x v="15"/>
    <x v="15"/>
    <x v="6"/>
    <x v="6"/>
    <n v="190"/>
    <s v="Title I"/>
  </r>
  <r>
    <s v="23311"/>
    <x v="230"/>
    <x v="1"/>
    <x v="7"/>
    <x v="15"/>
    <x v="15"/>
    <x v="6"/>
    <x v="6"/>
    <n v="190"/>
    <s v="Title I"/>
  </r>
  <r>
    <s v="39208"/>
    <x v="94"/>
    <x v="1"/>
    <x v="3"/>
    <x v="15"/>
    <x v="15"/>
    <x v="6"/>
    <x v="6"/>
    <n v="190"/>
    <s v="Title I"/>
  </r>
  <r>
    <s v="04127"/>
    <x v="148"/>
    <x v="1"/>
    <x v="6"/>
    <x v="15"/>
    <x v="15"/>
    <x v="6"/>
    <x v="6"/>
    <n v="190"/>
    <s v="Title I"/>
  </r>
  <r>
    <s v="13301"/>
    <x v="180"/>
    <x v="1"/>
    <x v="6"/>
    <x v="26"/>
    <x v="26"/>
    <x v="6"/>
    <x v="6"/>
    <n v="190"/>
    <s v="Title I"/>
  </r>
  <r>
    <s v="03053"/>
    <x v="137"/>
    <x v="1"/>
    <x v="5"/>
    <x v="13"/>
    <x v="13"/>
    <x v="6"/>
    <x v="6"/>
    <n v="190"/>
    <s v="Title I"/>
  </r>
  <r>
    <s v="21206"/>
    <x v="249"/>
    <x v="1"/>
    <x v="7"/>
    <x v="26"/>
    <x v="26"/>
    <x v="6"/>
    <x v="6"/>
    <n v="190"/>
    <s v="Title I"/>
  </r>
  <r>
    <s v="03400"/>
    <x v="26"/>
    <x v="1"/>
    <x v="5"/>
    <x v="16"/>
    <x v="16"/>
    <x v="0"/>
    <x v="0"/>
    <n v="190"/>
    <s v="Title I"/>
  </r>
  <r>
    <s v="34003"/>
    <x v="22"/>
    <x v="1"/>
    <x v="7"/>
    <x v="26"/>
    <x v="26"/>
    <x v="6"/>
    <x v="6"/>
    <n v="190"/>
    <s v="Title I"/>
  </r>
  <r>
    <s v="29011"/>
    <x v="112"/>
    <x v="1"/>
    <x v="4"/>
    <x v="15"/>
    <x v="15"/>
    <x v="6"/>
    <x v="6"/>
    <n v="190"/>
    <s v="Title I"/>
  </r>
  <r>
    <s v="32414"/>
    <x v="161"/>
    <x v="1"/>
    <x v="1"/>
    <x v="15"/>
    <x v="15"/>
    <x v="6"/>
    <x v="6"/>
    <n v="190"/>
    <s v="Title I"/>
  </r>
  <r>
    <s v="25118"/>
    <x v="159"/>
    <x v="1"/>
    <x v="7"/>
    <x v="14"/>
    <x v="14"/>
    <x v="6"/>
    <x v="6"/>
    <n v="190"/>
    <s v="Title I"/>
  </r>
  <r>
    <s v="32360"/>
    <x v="52"/>
    <x v="1"/>
    <x v="1"/>
    <x v="19"/>
    <x v="19"/>
    <x v="0"/>
    <x v="0"/>
    <n v="190"/>
    <s v="Title I"/>
  </r>
  <r>
    <s v="33036"/>
    <x v="100"/>
    <x v="1"/>
    <x v="1"/>
    <x v="16"/>
    <x v="16"/>
    <x v="6"/>
    <x v="6"/>
    <n v="190"/>
    <s v="Title I"/>
  </r>
  <r>
    <s v="33030"/>
    <x v="282"/>
    <x v="1"/>
    <x v="1"/>
    <x v="15"/>
    <x v="15"/>
    <x v="6"/>
    <x v="6"/>
    <n v="190"/>
    <s v="Title I"/>
  </r>
  <r>
    <s v="36401"/>
    <x v="228"/>
    <x v="1"/>
    <x v="5"/>
    <x v="15"/>
    <x v="15"/>
    <x v="6"/>
    <x v="6"/>
    <n v="190"/>
    <s v="Title I"/>
  </r>
  <r>
    <s v="04228"/>
    <x v="164"/>
    <x v="1"/>
    <x v="6"/>
    <x v="15"/>
    <x v="15"/>
    <x v="6"/>
    <x v="6"/>
    <n v="190"/>
    <s v="Title I"/>
  </r>
  <r>
    <s v="04222"/>
    <x v="99"/>
    <x v="1"/>
    <x v="6"/>
    <x v="15"/>
    <x v="15"/>
    <x v="6"/>
    <x v="6"/>
    <n v="190"/>
    <s v="Title I"/>
  </r>
  <r>
    <s v="20215"/>
    <x v="261"/>
    <x v="1"/>
    <x v="2"/>
    <x v="15"/>
    <x v="15"/>
    <x v="6"/>
    <x v="6"/>
    <n v="190"/>
    <s v="Title I"/>
  </r>
  <r>
    <s v="31004"/>
    <x v="40"/>
    <x v="1"/>
    <x v="4"/>
    <x v="16"/>
    <x v="16"/>
    <x v="4"/>
    <x v="4"/>
    <n v="189.2"/>
    <s v="Title I"/>
  </r>
  <r>
    <s v="04127"/>
    <x v="148"/>
    <x v="1"/>
    <x v="6"/>
    <x v="22"/>
    <x v="22"/>
    <x v="6"/>
    <x v="6"/>
    <n v="184"/>
    <s v="Title I"/>
  </r>
  <r>
    <s v="27083"/>
    <x v="39"/>
    <x v="1"/>
    <x v="0"/>
    <x v="1"/>
    <x v="1"/>
    <x v="4"/>
    <x v="4"/>
    <n v="182.82"/>
    <s v="Title I"/>
  </r>
  <r>
    <s v="32361"/>
    <x v="33"/>
    <x v="1"/>
    <x v="1"/>
    <x v="22"/>
    <x v="22"/>
    <x v="4"/>
    <x v="4"/>
    <n v="181.29"/>
    <s v="Title I"/>
  </r>
  <r>
    <s v="27402"/>
    <x v="62"/>
    <x v="1"/>
    <x v="0"/>
    <x v="19"/>
    <x v="19"/>
    <x v="4"/>
    <x v="4"/>
    <n v="180.4"/>
    <s v="Title I"/>
  </r>
  <r>
    <s v="20405"/>
    <x v="102"/>
    <x v="1"/>
    <x v="2"/>
    <x v="1"/>
    <x v="1"/>
    <x v="8"/>
    <x v="8"/>
    <n v="180.32"/>
    <s v="Title I"/>
  </r>
  <r>
    <s v="16046"/>
    <x v="274"/>
    <x v="1"/>
    <x v="8"/>
    <x v="5"/>
    <x v="5"/>
    <x v="4"/>
    <x v="4"/>
    <n v="179.4"/>
    <s v="Title I"/>
  </r>
  <r>
    <s v="06117"/>
    <x v="79"/>
    <x v="1"/>
    <x v="2"/>
    <x v="16"/>
    <x v="16"/>
    <x v="0"/>
    <x v="0"/>
    <n v="178.36"/>
    <s v="Title I"/>
  </r>
  <r>
    <s v="32414"/>
    <x v="161"/>
    <x v="1"/>
    <x v="1"/>
    <x v="11"/>
    <x v="11"/>
    <x v="3"/>
    <x v="3"/>
    <n v="178.03"/>
    <s v="Title I"/>
  </r>
  <r>
    <s v="18402"/>
    <x v="49"/>
    <x v="1"/>
    <x v="8"/>
    <x v="15"/>
    <x v="15"/>
    <x v="4"/>
    <x v="4"/>
    <n v="177.97"/>
    <s v="Title I"/>
  </r>
  <r>
    <s v="16046"/>
    <x v="274"/>
    <x v="1"/>
    <x v="8"/>
    <x v="32"/>
    <x v="32"/>
    <x v="4"/>
    <x v="4"/>
    <n v="176.85"/>
    <s v="Title I"/>
  </r>
  <r>
    <s v="19028"/>
    <x v="295"/>
    <x v="1"/>
    <x v="3"/>
    <x v="1"/>
    <x v="1"/>
    <x v="6"/>
    <x v="6"/>
    <n v="176.72"/>
    <s v="Title I"/>
  </r>
  <r>
    <s v="01147"/>
    <x v="70"/>
    <x v="1"/>
    <x v="5"/>
    <x v="29"/>
    <x v="29"/>
    <x v="0"/>
    <x v="0"/>
    <n v="175"/>
    <s v="Title I"/>
  </r>
  <r>
    <s v="17402"/>
    <x v="172"/>
    <x v="1"/>
    <x v="0"/>
    <x v="17"/>
    <x v="17"/>
    <x v="0"/>
    <x v="0"/>
    <n v="173.74"/>
    <s v="Title I"/>
  </r>
  <r>
    <s v="33030"/>
    <x v="282"/>
    <x v="1"/>
    <x v="1"/>
    <x v="9"/>
    <x v="9"/>
    <x v="0"/>
    <x v="0"/>
    <n v="172.8"/>
    <s v="Title I"/>
  </r>
  <r>
    <s v="20404"/>
    <x v="135"/>
    <x v="1"/>
    <x v="3"/>
    <x v="15"/>
    <x v="15"/>
    <x v="8"/>
    <x v="8"/>
    <n v="170.82"/>
    <s v="Title I"/>
  </r>
  <r>
    <s v="04019"/>
    <x v="142"/>
    <x v="1"/>
    <x v="6"/>
    <x v="18"/>
    <x v="18"/>
    <x v="3"/>
    <x v="3"/>
    <n v="170.19"/>
    <s v="Title I"/>
  </r>
  <r>
    <s v="21232"/>
    <x v="170"/>
    <x v="1"/>
    <x v="7"/>
    <x v="9"/>
    <x v="9"/>
    <x v="0"/>
    <x v="0"/>
    <n v="170"/>
    <s v="Title I"/>
  </r>
  <r>
    <s v="19028"/>
    <x v="295"/>
    <x v="1"/>
    <x v="3"/>
    <x v="32"/>
    <x v="32"/>
    <x v="0"/>
    <x v="0"/>
    <n v="169.98"/>
    <s v="Title I"/>
  </r>
  <r>
    <s v="31002"/>
    <x v="23"/>
    <x v="1"/>
    <x v="4"/>
    <x v="16"/>
    <x v="16"/>
    <x v="4"/>
    <x v="4"/>
    <n v="168.18"/>
    <s v="Title I"/>
  </r>
  <r>
    <s v="05313"/>
    <x v="163"/>
    <x v="1"/>
    <x v="8"/>
    <x v="6"/>
    <x v="6"/>
    <x v="0"/>
    <x v="0"/>
    <n v="167.09"/>
    <s v="Title I"/>
  </r>
  <r>
    <s v="17210"/>
    <x v="1"/>
    <x v="1"/>
    <x v="0"/>
    <x v="30"/>
    <x v="30"/>
    <x v="4"/>
    <x v="4"/>
    <n v="164.58"/>
    <s v="Title I"/>
  </r>
  <r>
    <s v="36250"/>
    <x v="104"/>
    <x v="1"/>
    <x v="5"/>
    <x v="20"/>
    <x v="20"/>
    <x v="3"/>
    <x v="3"/>
    <n v="164.33"/>
    <s v="Title I"/>
  </r>
  <r>
    <s v="37507"/>
    <x v="71"/>
    <x v="1"/>
    <x v="4"/>
    <x v="15"/>
    <x v="15"/>
    <x v="7"/>
    <x v="7"/>
    <n v="164"/>
    <s v="Title I"/>
  </r>
  <r>
    <s v="39201"/>
    <x v="34"/>
    <x v="1"/>
    <x v="3"/>
    <x v="27"/>
    <x v="27"/>
    <x v="0"/>
    <x v="0"/>
    <n v="163.34"/>
    <s v="Title I"/>
  </r>
  <r>
    <s v="39201"/>
    <x v="34"/>
    <x v="1"/>
    <x v="3"/>
    <x v="14"/>
    <x v="14"/>
    <x v="4"/>
    <x v="4"/>
    <n v="163.16999999999999"/>
    <s v="Title I"/>
  </r>
  <r>
    <s v="27400"/>
    <x v="17"/>
    <x v="1"/>
    <x v="0"/>
    <x v="8"/>
    <x v="8"/>
    <x v="3"/>
    <x v="3"/>
    <n v="162.13"/>
    <s v="Title I"/>
  </r>
  <r>
    <s v="14066"/>
    <x v="179"/>
    <x v="1"/>
    <x v="7"/>
    <x v="2"/>
    <x v="2"/>
    <x v="4"/>
    <x v="4"/>
    <n v="161.66"/>
    <s v="Title I"/>
  </r>
  <r>
    <s v="24350"/>
    <x v="193"/>
    <x v="1"/>
    <x v="6"/>
    <x v="6"/>
    <x v="6"/>
    <x v="0"/>
    <x v="0"/>
    <n v="161.41"/>
    <s v="Title I"/>
  </r>
  <r>
    <s v="32356"/>
    <x v="32"/>
    <x v="1"/>
    <x v="1"/>
    <x v="1"/>
    <x v="1"/>
    <x v="3"/>
    <x v="3"/>
    <n v="159.44999999999999"/>
    <s v="Title I"/>
  </r>
  <r>
    <s v="39007"/>
    <x v="10"/>
    <x v="1"/>
    <x v="3"/>
    <x v="8"/>
    <x v="8"/>
    <x v="3"/>
    <x v="3"/>
    <n v="158.72"/>
    <s v="Title I"/>
  </r>
  <r>
    <s v="34003"/>
    <x v="22"/>
    <x v="1"/>
    <x v="7"/>
    <x v="21"/>
    <x v="21"/>
    <x v="8"/>
    <x v="8"/>
    <n v="158.01"/>
    <s v="Title I"/>
  </r>
  <r>
    <s v="32414"/>
    <x v="161"/>
    <x v="1"/>
    <x v="1"/>
    <x v="22"/>
    <x v="22"/>
    <x v="3"/>
    <x v="3"/>
    <n v="157.63"/>
    <s v="Title I"/>
  </r>
  <r>
    <s v="39090"/>
    <x v="113"/>
    <x v="1"/>
    <x v="3"/>
    <x v="2"/>
    <x v="2"/>
    <x v="0"/>
    <x v="0"/>
    <n v="155.19999999999999"/>
    <s v="Title I"/>
  </r>
  <r>
    <s v="17403"/>
    <x v="8"/>
    <x v="1"/>
    <x v="0"/>
    <x v="21"/>
    <x v="21"/>
    <x v="0"/>
    <x v="0"/>
    <n v="155.16"/>
    <s v="Title I"/>
  </r>
  <r>
    <s v="36250"/>
    <x v="104"/>
    <x v="1"/>
    <x v="5"/>
    <x v="4"/>
    <x v="4"/>
    <x v="3"/>
    <x v="3"/>
    <n v="154.66"/>
    <s v="Title I"/>
  </r>
  <r>
    <s v="16020"/>
    <x v="262"/>
    <x v="1"/>
    <x v="8"/>
    <x v="11"/>
    <x v="11"/>
    <x v="3"/>
    <x v="3"/>
    <n v="153"/>
    <s v="Title I"/>
  </r>
  <r>
    <s v="18402"/>
    <x v="49"/>
    <x v="1"/>
    <x v="8"/>
    <x v="11"/>
    <x v="11"/>
    <x v="7"/>
    <x v="7"/>
    <n v="151.66999999999999"/>
    <s v="Title I"/>
  </r>
  <r>
    <s v="23309"/>
    <x v="35"/>
    <x v="1"/>
    <x v="7"/>
    <x v="2"/>
    <x v="2"/>
    <x v="4"/>
    <x v="4"/>
    <n v="151.34"/>
    <s v="Title I"/>
  </r>
  <r>
    <s v="29101"/>
    <x v="69"/>
    <x v="1"/>
    <x v="4"/>
    <x v="11"/>
    <x v="11"/>
    <x v="6"/>
    <x v="6"/>
    <n v="151.19"/>
    <s v="Title I"/>
  </r>
  <r>
    <s v="03017"/>
    <x v="16"/>
    <x v="1"/>
    <x v="5"/>
    <x v="21"/>
    <x v="21"/>
    <x v="6"/>
    <x v="6"/>
    <n v="150.74"/>
    <s v="Title I"/>
  </r>
  <r>
    <s v="24350"/>
    <x v="193"/>
    <x v="1"/>
    <x v="6"/>
    <x v="1"/>
    <x v="1"/>
    <x v="3"/>
    <x v="3"/>
    <n v="150.61000000000001"/>
    <s v="Title I"/>
  </r>
  <r>
    <s v="20405"/>
    <x v="102"/>
    <x v="1"/>
    <x v="2"/>
    <x v="17"/>
    <x v="17"/>
    <x v="3"/>
    <x v="3"/>
    <n v="150.19999999999999"/>
    <s v="Title I"/>
  </r>
  <r>
    <s v="38126"/>
    <x v="277"/>
    <x v="1"/>
    <x v="1"/>
    <x v="15"/>
    <x v="15"/>
    <x v="2"/>
    <x v="2"/>
    <n v="150"/>
    <s v="Title I"/>
  </r>
  <r>
    <s v="39007"/>
    <x v="10"/>
    <x v="1"/>
    <x v="3"/>
    <x v="4"/>
    <x v="4"/>
    <x v="4"/>
    <x v="4"/>
    <n v="148.80000000000001"/>
    <s v="Title I"/>
  </r>
  <r>
    <s v="23311"/>
    <x v="230"/>
    <x v="1"/>
    <x v="7"/>
    <x v="6"/>
    <x v="6"/>
    <x v="0"/>
    <x v="0"/>
    <n v="148.08000000000001"/>
    <s v="Title I"/>
  </r>
  <r>
    <s v="01158"/>
    <x v="207"/>
    <x v="1"/>
    <x v="1"/>
    <x v="22"/>
    <x v="22"/>
    <x v="0"/>
    <x v="0"/>
    <n v="147.5"/>
    <s v="Title I"/>
  </r>
  <r>
    <s v="29101"/>
    <x v="69"/>
    <x v="1"/>
    <x v="4"/>
    <x v="18"/>
    <x v="18"/>
    <x v="3"/>
    <x v="3"/>
    <n v="146.32"/>
    <s v="Title I"/>
  </r>
  <r>
    <s v="39007"/>
    <x v="10"/>
    <x v="1"/>
    <x v="3"/>
    <x v="21"/>
    <x v="21"/>
    <x v="3"/>
    <x v="3"/>
    <n v="146.26"/>
    <s v="Title I"/>
  </r>
  <r>
    <s v="32325"/>
    <x v="123"/>
    <x v="1"/>
    <x v="1"/>
    <x v="22"/>
    <x v="22"/>
    <x v="0"/>
    <x v="0"/>
    <n v="145.77000000000001"/>
    <s v="Title I"/>
  </r>
  <r>
    <s v="03053"/>
    <x v="137"/>
    <x v="1"/>
    <x v="5"/>
    <x v="28"/>
    <x v="28"/>
    <x v="0"/>
    <x v="0"/>
    <n v="143.05000000000001"/>
    <s v="Title I"/>
  </r>
  <r>
    <s v="09206"/>
    <x v="30"/>
    <x v="1"/>
    <x v="6"/>
    <x v="15"/>
    <x v="15"/>
    <x v="3"/>
    <x v="3"/>
    <n v="142.79"/>
    <s v="Title I"/>
  </r>
  <r>
    <s v="27403"/>
    <x v="15"/>
    <x v="1"/>
    <x v="0"/>
    <x v="22"/>
    <x v="22"/>
    <x v="8"/>
    <x v="8"/>
    <n v="140.46"/>
    <s v="Title I"/>
  </r>
  <r>
    <s v="02420"/>
    <x v="196"/>
    <x v="1"/>
    <x v="5"/>
    <x v="1"/>
    <x v="1"/>
    <x v="8"/>
    <x v="8"/>
    <n v="138.88"/>
    <s v="Title I"/>
  </r>
  <r>
    <s v="32325"/>
    <x v="123"/>
    <x v="1"/>
    <x v="1"/>
    <x v="10"/>
    <x v="10"/>
    <x v="3"/>
    <x v="3"/>
    <n v="138.51"/>
    <s v="Title I"/>
  </r>
  <r>
    <s v="32325"/>
    <x v="123"/>
    <x v="1"/>
    <x v="1"/>
    <x v="13"/>
    <x v="13"/>
    <x v="0"/>
    <x v="0"/>
    <n v="137.94"/>
    <s v="Title I"/>
  </r>
  <r>
    <s v="21014"/>
    <x v="174"/>
    <x v="1"/>
    <x v="7"/>
    <x v="28"/>
    <x v="28"/>
    <x v="0"/>
    <x v="0"/>
    <n v="137.63"/>
    <s v="Title I"/>
  </r>
  <r>
    <s v="27401"/>
    <x v="114"/>
    <x v="1"/>
    <x v="0"/>
    <x v="1"/>
    <x v="1"/>
    <x v="6"/>
    <x v="6"/>
    <n v="137.5"/>
    <s v="Title I"/>
  </r>
  <r>
    <s v="04127"/>
    <x v="148"/>
    <x v="1"/>
    <x v="6"/>
    <x v="13"/>
    <x v="13"/>
    <x v="6"/>
    <x v="6"/>
    <n v="137.25"/>
    <s v="Title I"/>
  </r>
  <r>
    <s v="06037"/>
    <x v="6"/>
    <x v="1"/>
    <x v="2"/>
    <x v="13"/>
    <x v="13"/>
    <x v="3"/>
    <x v="3"/>
    <n v="136.81"/>
    <s v="Title I"/>
  </r>
  <r>
    <s v="27403"/>
    <x v="15"/>
    <x v="1"/>
    <x v="0"/>
    <x v="1"/>
    <x v="1"/>
    <x v="8"/>
    <x v="8"/>
    <n v="136.77000000000001"/>
    <s v="Title I"/>
  </r>
  <r>
    <s v="32363"/>
    <x v="74"/>
    <x v="1"/>
    <x v="1"/>
    <x v="1"/>
    <x v="1"/>
    <x v="7"/>
    <x v="7"/>
    <n v="136.49"/>
    <s v="Title I"/>
  </r>
  <r>
    <s v="14066"/>
    <x v="179"/>
    <x v="1"/>
    <x v="7"/>
    <x v="2"/>
    <x v="2"/>
    <x v="3"/>
    <x v="3"/>
    <n v="135.81"/>
    <s v="Title I"/>
  </r>
  <r>
    <s v="39201"/>
    <x v="34"/>
    <x v="1"/>
    <x v="3"/>
    <x v="17"/>
    <x v="17"/>
    <x v="4"/>
    <x v="4"/>
    <n v="135.63"/>
    <s v="Title I"/>
  </r>
  <r>
    <s v="16046"/>
    <x v="274"/>
    <x v="1"/>
    <x v="8"/>
    <x v="17"/>
    <x v="17"/>
    <x v="0"/>
    <x v="0"/>
    <n v="135.6"/>
    <s v="Title I"/>
  </r>
  <r>
    <s v="14028"/>
    <x v="66"/>
    <x v="1"/>
    <x v="7"/>
    <x v="9"/>
    <x v="9"/>
    <x v="3"/>
    <x v="3"/>
    <n v="135.41"/>
    <s v="Title I"/>
  </r>
  <r>
    <s v="13165"/>
    <x v="78"/>
    <x v="1"/>
    <x v="6"/>
    <x v="1"/>
    <x v="1"/>
    <x v="6"/>
    <x v="6"/>
    <n v="135.36000000000001"/>
    <s v="Title I"/>
  </r>
  <r>
    <s v="04246"/>
    <x v="19"/>
    <x v="1"/>
    <x v="6"/>
    <x v="17"/>
    <x v="17"/>
    <x v="6"/>
    <x v="6"/>
    <n v="135.30000000000001"/>
    <s v="Title I"/>
  </r>
  <r>
    <s v="04222"/>
    <x v="99"/>
    <x v="1"/>
    <x v="6"/>
    <x v="15"/>
    <x v="15"/>
    <x v="3"/>
    <x v="3"/>
    <n v="134"/>
    <s v="Title I"/>
  </r>
  <r>
    <s v="36250"/>
    <x v="104"/>
    <x v="1"/>
    <x v="5"/>
    <x v="34"/>
    <x v="34"/>
    <x v="0"/>
    <x v="0"/>
    <n v="132.5"/>
    <s v="Title I"/>
  </r>
  <r>
    <s v="27403"/>
    <x v="15"/>
    <x v="1"/>
    <x v="0"/>
    <x v="9"/>
    <x v="9"/>
    <x v="4"/>
    <x v="4"/>
    <n v="132.44"/>
    <s v="Title I"/>
  </r>
  <r>
    <s v="36250"/>
    <x v="104"/>
    <x v="1"/>
    <x v="5"/>
    <x v="14"/>
    <x v="14"/>
    <x v="8"/>
    <x v="8"/>
    <n v="131.85"/>
    <s v="Title I"/>
  </r>
  <r>
    <s v="04019"/>
    <x v="142"/>
    <x v="1"/>
    <x v="6"/>
    <x v="17"/>
    <x v="17"/>
    <x v="4"/>
    <x v="4"/>
    <n v="131.02000000000001"/>
    <s v="Title I"/>
  </r>
  <r>
    <s v="34111"/>
    <x v="47"/>
    <x v="1"/>
    <x v="7"/>
    <x v="15"/>
    <x v="15"/>
    <x v="0"/>
    <x v="0"/>
    <n v="130.61000000000001"/>
    <s v="Title I"/>
  </r>
  <r>
    <s v="24404"/>
    <x v="155"/>
    <x v="1"/>
    <x v="6"/>
    <x v="15"/>
    <x v="15"/>
    <x v="0"/>
    <x v="0"/>
    <n v="129.47999999999999"/>
    <s v="Title I"/>
  </r>
  <r>
    <s v="08404"/>
    <x v="89"/>
    <x v="1"/>
    <x v="2"/>
    <x v="11"/>
    <x v="11"/>
    <x v="6"/>
    <x v="6"/>
    <n v="129.41999999999999"/>
    <s v="Title I"/>
  </r>
  <r>
    <s v="21303"/>
    <x v="181"/>
    <x v="1"/>
    <x v="7"/>
    <x v="16"/>
    <x v="16"/>
    <x v="6"/>
    <x v="6"/>
    <n v="129.36000000000001"/>
    <s v="Title I"/>
  </r>
  <r>
    <s v="08404"/>
    <x v="89"/>
    <x v="1"/>
    <x v="2"/>
    <x v="13"/>
    <x v="13"/>
    <x v="0"/>
    <x v="0"/>
    <n v="128.86000000000001"/>
    <s v="Title I"/>
  </r>
  <r>
    <s v="32356"/>
    <x v="32"/>
    <x v="1"/>
    <x v="1"/>
    <x v="1"/>
    <x v="1"/>
    <x v="4"/>
    <x v="4"/>
    <n v="127.94"/>
    <s v="Title I"/>
  </r>
  <r>
    <s v="39208"/>
    <x v="94"/>
    <x v="1"/>
    <x v="3"/>
    <x v="1"/>
    <x v="1"/>
    <x v="0"/>
    <x v="0"/>
    <n v="127.81"/>
    <s v="Title I"/>
  </r>
  <r>
    <s v="21014"/>
    <x v="174"/>
    <x v="1"/>
    <x v="7"/>
    <x v="0"/>
    <x v="0"/>
    <x v="3"/>
    <x v="3"/>
    <n v="125.91"/>
    <s v="Title I"/>
  </r>
  <r>
    <s v="31103"/>
    <x v="76"/>
    <x v="1"/>
    <x v="4"/>
    <x v="16"/>
    <x v="16"/>
    <x v="0"/>
    <x v="0"/>
    <n v="125.8"/>
    <s v="Title I"/>
  </r>
  <r>
    <s v="31004"/>
    <x v="40"/>
    <x v="1"/>
    <x v="4"/>
    <x v="1"/>
    <x v="1"/>
    <x v="6"/>
    <x v="6"/>
    <n v="125"/>
    <s v="Title I"/>
  </r>
  <r>
    <s v="06117"/>
    <x v="79"/>
    <x v="1"/>
    <x v="2"/>
    <x v="2"/>
    <x v="2"/>
    <x v="6"/>
    <x v="6"/>
    <n v="124.33"/>
    <s v="Title I"/>
  </r>
  <r>
    <s v="32362"/>
    <x v="215"/>
    <x v="1"/>
    <x v="1"/>
    <x v="11"/>
    <x v="11"/>
    <x v="0"/>
    <x v="0"/>
    <n v="122.26"/>
    <s v="Title I"/>
  </r>
  <r>
    <s v="21401"/>
    <x v="59"/>
    <x v="1"/>
    <x v="7"/>
    <x v="2"/>
    <x v="2"/>
    <x v="3"/>
    <x v="3"/>
    <n v="121.96"/>
    <s v="Title I"/>
  </r>
  <r>
    <s v="36250"/>
    <x v="104"/>
    <x v="1"/>
    <x v="5"/>
    <x v="6"/>
    <x v="6"/>
    <x v="3"/>
    <x v="3"/>
    <n v="121.96"/>
    <s v="Title I"/>
  </r>
  <r>
    <s v="13161"/>
    <x v="21"/>
    <x v="1"/>
    <x v="6"/>
    <x v="2"/>
    <x v="2"/>
    <x v="4"/>
    <x v="4"/>
    <n v="121.49"/>
    <s v="Title I"/>
  </r>
  <r>
    <s v="39205"/>
    <x v="90"/>
    <x v="1"/>
    <x v="3"/>
    <x v="25"/>
    <x v="25"/>
    <x v="0"/>
    <x v="0"/>
    <n v="121.22"/>
    <s v="Title I"/>
  </r>
  <r>
    <s v="05313"/>
    <x v="163"/>
    <x v="1"/>
    <x v="8"/>
    <x v="19"/>
    <x v="19"/>
    <x v="6"/>
    <x v="6"/>
    <n v="120.16"/>
    <s v="Title I"/>
  </r>
  <r>
    <s v="27083"/>
    <x v="39"/>
    <x v="1"/>
    <x v="0"/>
    <x v="15"/>
    <x v="15"/>
    <x v="6"/>
    <x v="6"/>
    <n v="120"/>
    <s v="Title I"/>
  </r>
  <r>
    <s v="17402"/>
    <x v="172"/>
    <x v="1"/>
    <x v="0"/>
    <x v="2"/>
    <x v="2"/>
    <x v="6"/>
    <x v="6"/>
    <n v="120"/>
    <s v="Title I"/>
  </r>
  <r>
    <s v="33202"/>
    <x v="268"/>
    <x v="1"/>
    <x v="1"/>
    <x v="12"/>
    <x v="12"/>
    <x v="0"/>
    <x v="0"/>
    <n v="119.74"/>
    <s v="Title I"/>
  </r>
  <r>
    <s v="39090"/>
    <x v="113"/>
    <x v="1"/>
    <x v="3"/>
    <x v="17"/>
    <x v="17"/>
    <x v="3"/>
    <x v="3"/>
    <n v="119.62"/>
    <s v="Title I"/>
  </r>
  <r>
    <s v="27417"/>
    <x v="82"/>
    <x v="1"/>
    <x v="0"/>
    <x v="14"/>
    <x v="14"/>
    <x v="3"/>
    <x v="3"/>
    <n v="119.43"/>
    <s v="Title I"/>
  </r>
  <r>
    <s v="17415"/>
    <x v="4"/>
    <x v="1"/>
    <x v="0"/>
    <x v="3"/>
    <x v="3"/>
    <x v="7"/>
    <x v="7"/>
    <n v="119"/>
    <s v="Title I"/>
  </r>
  <r>
    <s v="18901"/>
    <x v="245"/>
    <x v="1"/>
    <x v="9"/>
    <x v="15"/>
    <x v="15"/>
    <x v="0"/>
    <x v="0"/>
    <n v="118.55"/>
    <s v="Title I"/>
  </r>
  <r>
    <s v="04019"/>
    <x v="142"/>
    <x v="1"/>
    <x v="6"/>
    <x v="8"/>
    <x v="8"/>
    <x v="3"/>
    <x v="3"/>
    <n v="118.51"/>
    <s v="Title I"/>
  </r>
  <r>
    <s v="21206"/>
    <x v="249"/>
    <x v="1"/>
    <x v="7"/>
    <x v="8"/>
    <x v="8"/>
    <x v="3"/>
    <x v="3"/>
    <n v="118.41"/>
    <s v="Title I"/>
  </r>
  <r>
    <s v="31002"/>
    <x v="23"/>
    <x v="1"/>
    <x v="4"/>
    <x v="9"/>
    <x v="9"/>
    <x v="3"/>
    <x v="3"/>
    <n v="117.65"/>
    <s v="Title I"/>
  </r>
  <r>
    <s v="39007"/>
    <x v="10"/>
    <x v="1"/>
    <x v="3"/>
    <x v="22"/>
    <x v="22"/>
    <x v="8"/>
    <x v="8"/>
    <n v="116.98"/>
    <s v="Title I"/>
  </r>
  <r>
    <s v="24350"/>
    <x v="193"/>
    <x v="1"/>
    <x v="6"/>
    <x v="16"/>
    <x v="16"/>
    <x v="3"/>
    <x v="3"/>
    <n v="115.72"/>
    <s v="Title I"/>
  </r>
  <r>
    <s v="04019"/>
    <x v="142"/>
    <x v="1"/>
    <x v="6"/>
    <x v="14"/>
    <x v="14"/>
    <x v="4"/>
    <x v="4"/>
    <n v="114.43"/>
    <s v="Title I"/>
  </r>
  <r>
    <s v="14028"/>
    <x v="66"/>
    <x v="1"/>
    <x v="7"/>
    <x v="4"/>
    <x v="4"/>
    <x v="4"/>
    <x v="4"/>
    <n v="114.11"/>
    <s v="Title I"/>
  </r>
  <r>
    <s v="36250"/>
    <x v="104"/>
    <x v="1"/>
    <x v="5"/>
    <x v="19"/>
    <x v="19"/>
    <x v="3"/>
    <x v="3"/>
    <n v="113.93"/>
    <s v="Title I"/>
  </r>
  <r>
    <s v="39201"/>
    <x v="34"/>
    <x v="1"/>
    <x v="3"/>
    <x v="1"/>
    <x v="1"/>
    <x v="8"/>
    <x v="8"/>
    <n v="113.44"/>
    <s v="Title I"/>
  </r>
  <r>
    <s v="31103"/>
    <x v="76"/>
    <x v="1"/>
    <x v="4"/>
    <x v="3"/>
    <x v="3"/>
    <x v="3"/>
    <x v="3"/>
    <n v="111.42"/>
    <s v="Title I"/>
  </r>
  <r>
    <s v="39208"/>
    <x v="94"/>
    <x v="1"/>
    <x v="3"/>
    <x v="17"/>
    <x v="17"/>
    <x v="4"/>
    <x v="4"/>
    <n v="111.06"/>
    <s v="Title I"/>
  </r>
  <r>
    <s v="32360"/>
    <x v="52"/>
    <x v="1"/>
    <x v="1"/>
    <x v="26"/>
    <x v="26"/>
    <x v="3"/>
    <x v="3"/>
    <n v="111.02"/>
    <s v="Title I"/>
  </r>
  <r>
    <s v="29101"/>
    <x v="69"/>
    <x v="1"/>
    <x v="4"/>
    <x v="21"/>
    <x v="21"/>
    <x v="3"/>
    <x v="3"/>
    <n v="109.96"/>
    <s v="Title I"/>
  </r>
  <r>
    <s v="17415"/>
    <x v="4"/>
    <x v="1"/>
    <x v="0"/>
    <x v="35"/>
    <x v="35"/>
    <x v="0"/>
    <x v="0"/>
    <n v="109.84"/>
    <s v="Title I"/>
  </r>
  <r>
    <s v="18402"/>
    <x v="49"/>
    <x v="1"/>
    <x v="8"/>
    <x v="22"/>
    <x v="22"/>
    <x v="4"/>
    <x v="4"/>
    <n v="109.52"/>
    <s v="Title I"/>
  </r>
  <r>
    <s v="24350"/>
    <x v="193"/>
    <x v="1"/>
    <x v="6"/>
    <x v="9"/>
    <x v="9"/>
    <x v="3"/>
    <x v="3"/>
    <n v="109.4"/>
    <s v="Title I"/>
  </r>
  <r>
    <s v="14065"/>
    <x v="145"/>
    <x v="1"/>
    <x v="7"/>
    <x v="11"/>
    <x v="11"/>
    <x v="0"/>
    <x v="0"/>
    <n v="108.89"/>
    <s v="Title I"/>
  </r>
  <r>
    <s v="33036"/>
    <x v="100"/>
    <x v="1"/>
    <x v="1"/>
    <x v="2"/>
    <x v="2"/>
    <x v="3"/>
    <x v="3"/>
    <n v="107.5"/>
    <s v="Title I"/>
  </r>
  <r>
    <s v="32325"/>
    <x v="123"/>
    <x v="1"/>
    <x v="1"/>
    <x v="4"/>
    <x v="4"/>
    <x v="4"/>
    <x v="4"/>
    <n v="107.27"/>
    <s v="Title I"/>
  </r>
  <r>
    <s v="39204"/>
    <x v="103"/>
    <x v="1"/>
    <x v="3"/>
    <x v="15"/>
    <x v="15"/>
    <x v="3"/>
    <x v="3"/>
    <n v="106.64"/>
    <s v="Title I"/>
  </r>
  <r>
    <s v="27010"/>
    <x v="13"/>
    <x v="1"/>
    <x v="0"/>
    <x v="14"/>
    <x v="14"/>
    <x v="3"/>
    <x v="3"/>
    <n v="106.21"/>
    <s v="Title I"/>
  </r>
  <r>
    <s v="27404"/>
    <x v="235"/>
    <x v="1"/>
    <x v="0"/>
    <x v="3"/>
    <x v="3"/>
    <x v="3"/>
    <x v="3"/>
    <n v="105.6"/>
    <s v="Title I"/>
  </r>
  <r>
    <s v="27401"/>
    <x v="114"/>
    <x v="1"/>
    <x v="0"/>
    <x v="13"/>
    <x v="13"/>
    <x v="3"/>
    <x v="3"/>
    <n v="105.45"/>
    <s v="Title I"/>
  </r>
  <r>
    <s v="32362"/>
    <x v="215"/>
    <x v="1"/>
    <x v="1"/>
    <x v="11"/>
    <x v="11"/>
    <x v="3"/>
    <x v="3"/>
    <n v="105.32"/>
    <s v="Title I"/>
  </r>
  <r>
    <s v="05313"/>
    <x v="163"/>
    <x v="1"/>
    <x v="8"/>
    <x v="15"/>
    <x v="15"/>
    <x v="7"/>
    <x v="7"/>
    <n v="105.24"/>
    <s v="Title I"/>
  </r>
  <r>
    <s v="06119"/>
    <x v="27"/>
    <x v="1"/>
    <x v="2"/>
    <x v="14"/>
    <x v="14"/>
    <x v="7"/>
    <x v="7"/>
    <n v="105.03"/>
    <s v="Title I"/>
  </r>
  <r>
    <s v="29320"/>
    <x v="24"/>
    <x v="1"/>
    <x v="4"/>
    <x v="1"/>
    <x v="1"/>
    <x v="8"/>
    <x v="8"/>
    <n v="104.61"/>
    <s v="Title I"/>
  </r>
  <r>
    <s v="21237"/>
    <x v="233"/>
    <x v="1"/>
    <x v="7"/>
    <x v="27"/>
    <x v="27"/>
    <x v="3"/>
    <x v="3"/>
    <n v="104.51"/>
    <s v="Title I"/>
  </r>
  <r>
    <s v="32362"/>
    <x v="215"/>
    <x v="1"/>
    <x v="1"/>
    <x v="27"/>
    <x v="27"/>
    <x v="3"/>
    <x v="3"/>
    <n v="104.31"/>
    <s v="Title I"/>
  </r>
  <r>
    <s v="03400"/>
    <x v="26"/>
    <x v="1"/>
    <x v="5"/>
    <x v="4"/>
    <x v="4"/>
    <x v="0"/>
    <x v="0"/>
    <n v="104.16"/>
    <s v="Title I"/>
  </r>
  <r>
    <s v="32361"/>
    <x v="33"/>
    <x v="1"/>
    <x v="1"/>
    <x v="8"/>
    <x v="8"/>
    <x v="4"/>
    <x v="4"/>
    <n v="103.75"/>
    <s v="Title I"/>
  </r>
  <r>
    <s v="14066"/>
    <x v="179"/>
    <x v="1"/>
    <x v="7"/>
    <x v="22"/>
    <x v="22"/>
    <x v="0"/>
    <x v="0"/>
    <n v="103.44"/>
    <s v="Title I"/>
  </r>
  <r>
    <s v="05402"/>
    <x v="54"/>
    <x v="1"/>
    <x v="8"/>
    <x v="26"/>
    <x v="26"/>
    <x v="3"/>
    <x v="3"/>
    <n v="102.2"/>
    <s v="Title I"/>
  </r>
  <r>
    <s v="34003"/>
    <x v="22"/>
    <x v="1"/>
    <x v="7"/>
    <x v="26"/>
    <x v="26"/>
    <x v="0"/>
    <x v="0"/>
    <n v="101.89"/>
    <s v="Title I"/>
  </r>
  <r>
    <s v="32081"/>
    <x v="2"/>
    <x v="1"/>
    <x v="1"/>
    <x v="1"/>
    <x v="1"/>
    <x v="8"/>
    <x v="8"/>
    <n v="100.38"/>
    <s v="Title I"/>
  </r>
  <r>
    <s v="17401"/>
    <x v="5"/>
    <x v="1"/>
    <x v="0"/>
    <x v="4"/>
    <x v="4"/>
    <x v="6"/>
    <x v="6"/>
    <n v="100"/>
    <s v="Title I"/>
  </r>
  <r>
    <s v="32354"/>
    <x v="45"/>
    <x v="1"/>
    <x v="1"/>
    <x v="21"/>
    <x v="21"/>
    <x v="0"/>
    <x v="0"/>
    <n v="100"/>
    <s v="Title I"/>
  </r>
  <r>
    <s v="06112"/>
    <x v="75"/>
    <x v="1"/>
    <x v="2"/>
    <x v="4"/>
    <x v="4"/>
    <x v="4"/>
    <x v="4"/>
    <n v="98.6"/>
    <s v="Title I"/>
  </r>
  <r>
    <s v="37507"/>
    <x v="71"/>
    <x v="1"/>
    <x v="4"/>
    <x v="15"/>
    <x v="15"/>
    <x v="0"/>
    <x v="0"/>
    <n v="96"/>
    <s v="Title I"/>
  </r>
  <r>
    <s v="13301"/>
    <x v="180"/>
    <x v="1"/>
    <x v="6"/>
    <x v="15"/>
    <x v="15"/>
    <x v="8"/>
    <x v="8"/>
    <n v="95.2"/>
    <s v="Title I"/>
  </r>
  <r>
    <s v="31004"/>
    <x v="40"/>
    <x v="1"/>
    <x v="4"/>
    <x v="2"/>
    <x v="2"/>
    <x v="6"/>
    <x v="6"/>
    <n v="95"/>
    <s v="Title I"/>
  </r>
  <r>
    <s v="31306"/>
    <x v="183"/>
    <x v="1"/>
    <x v="4"/>
    <x v="16"/>
    <x v="16"/>
    <x v="6"/>
    <x v="6"/>
    <n v="95"/>
    <s v="Title I"/>
  </r>
  <r>
    <s v="32361"/>
    <x v="33"/>
    <x v="1"/>
    <x v="1"/>
    <x v="2"/>
    <x v="2"/>
    <x v="6"/>
    <x v="6"/>
    <n v="95"/>
    <s v="Title I"/>
  </r>
  <r>
    <s v="27344"/>
    <x v="140"/>
    <x v="1"/>
    <x v="0"/>
    <x v="2"/>
    <x v="2"/>
    <x v="6"/>
    <x v="6"/>
    <n v="95"/>
    <s v="Title I"/>
  </r>
  <r>
    <s v="19028"/>
    <x v="295"/>
    <x v="1"/>
    <x v="3"/>
    <x v="6"/>
    <x v="6"/>
    <x v="3"/>
    <x v="3"/>
    <n v="92.99"/>
    <s v="Title I"/>
  </r>
  <r>
    <s v="17405"/>
    <x v="14"/>
    <x v="1"/>
    <x v="0"/>
    <x v="1"/>
    <x v="1"/>
    <x v="8"/>
    <x v="8"/>
    <n v="92.6"/>
    <s v="Title I"/>
  </r>
  <r>
    <s v="32325"/>
    <x v="123"/>
    <x v="1"/>
    <x v="1"/>
    <x v="8"/>
    <x v="8"/>
    <x v="3"/>
    <x v="3"/>
    <n v="91.98"/>
    <s v="Title I"/>
  </r>
  <r>
    <s v="13073"/>
    <x v="65"/>
    <x v="1"/>
    <x v="3"/>
    <x v="0"/>
    <x v="0"/>
    <x v="3"/>
    <x v="3"/>
    <n v="91.74"/>
    <s v="Title I"/>
  </r>
  <r>
    <s v="39090"/>
    <x v="113"/>
    <x v="1"/>
    <x v="3"/>
    <x v="15"/>
    <x v="15"/>
    <x v="2"/>
    <x v="2"/>
    <n v="88.25"/>
    <s v="Title I"/>
  </r>
  <r>
    <s v="17417"/>
    <x v="119"/>
    <x v="1"/>
    <x v="0"/>
    <x v="1"/>
    <x v="1"/>
    <x v="7"/>
    <x v="7"/>
    <n v="88.1"/>
    <s v="Title I"/>
  </r>
  <r>
    <s v="04246"/>
    <x v="19"/>
    <x v="1"/>
    <x v="6"/>
    <x v="15"/>
    <x v="15"/>
    <x v="4"/>
    <x v="4"/>
    <n v="87.68"/>
    <s v="Title I"/>
  </r>
  <r>
    <s v="36250"/>
    <x v="104"/>
    <x v="1"/>
    <x v="5"/>
    <x v="22"/>
    <x v="22"/>
    <x v="3"/>
    <x v="3"/>
    <n v="87.19"/>
    <s v="Title I"/>
  </r>
  <r>
    <s v="15201"/>
    <x v="60"/>
    <x v="1"/>
    <x v="4"/>
    <x v="15"/>
    <x v="15"/>
    <x v="0"/>
    <x v="0"/>
    <n v="86.6"/>
    <s v="Title I"/>
  </r>
  <r>
    <s v="31004"/>
    <x v="40"/>
    <x v="1"/>
    <x v="4"/>
    <x v="1"/>
    <x v="1"/>
    <x v="4"/>
    <x v="4"/>
    <n v="85.2"/>
    <s v="Title I"/>
  </r>
  <r>
    <s v="20404"/>
    <x v="135"/>
    <x v="1"/>
    <x v="3"/>
    <x v="1"/>
    <x v="1"/>
    <x v="6"/>
    <x v="6"/>
    <n v="85"/>
    <s v="Title I"/>
  </r>
  <r>
    <s v="14065"/>
    <x v="145"/>
    <x v="1"/>
    <x v="7"/>
    <x v="1"/>
    <x v="1"/>
    <x v="6"/>
    <x v="6"/>
    <n v="84.86"/>
    <s v="Title I"/>
  </r>
  <r>
    <s v="39090"/>
    <x v="113"/>
    <x v="1"/>
    <x v="3"/>
    <x v="21"/>
    <x v="21"/>
    <x v="4"/>
    <x v="4"/>
    <n v="83.97"/>
    <s v="Title I"/>
  </r>
  <r>
    <s v="39119"/>
    <x v="92"/>
    <x v="1"/>
    <x v="3"/>
    <x v="22"/>
    <x v="22"/>
    <x v="4"/>
    <x v="4"/>
    <n v="82.22"/>
    <s v="Title I"/>
  </r>
  <r>
    <s v="21237"/>
    <x v="233"/>
    <x v="1"/>
    <x v="7"/>
    <x v="9"/>
    <x v="9"/>
    <x v="3"/>
    <x v="3"/>
    <n v="82.11"/>
    <s v="Title I"/>
  </r>
  <r>
    <s v="27403"/>
    <x v="15"/>
    <x v="1"/>
    <x v="0"/>
    <x v="9"/>
    <x v="9"/>
    <x v="7"/>
    <x v="7"/>
    <n v="80.5"/>
    <s v="Title I"/>
  </r>
  <r>
    <s v="33211"/>
    <x v="227"/>
    <x v="1"/>
    <x v="1"/>
    <x v="6"/>
    <x v="6"/>
    <x v="3"/>
    <x v="3"/>
    <n v="77.97"/>
    <s v="Title I"/>
  </r>
  <r>
    <s v="27083"/>
    <x v="39"/>
    <x v="1"/>
    <x v="0"/>
    <x v="15"/>
    <x v="15"/>
    <x v="3"/>
    <x v="3"/>
    <n v="76.3"/>
    <s v="Title I"/>
  </r>
  <r>
    <s v="22207"/>
    <x v="191"/>
    <x v="1"/>
    <x v="1"/>
    <x v="1"/>
    <x v="1"/>
    <x v="4"/>
    <x v="4"/>
    <n v="74.37"/>
    <s v="Title I"/>
  </r>
  <r>
    <s v="32356"/>
    <x v="32"/>
    <x v="1"/>
    <x v="1"/>
    <x v="2"/>
    <x v="2"/>
    <x v="2"/>
    <x v="2"/>
    <n v="74.28"/>
    <s v="Title I"/>
  </r>
  <r>
    <s v="05313"/>
    <x v="163"/>
    <x v="1"/>
    <x v="8"/>
    <x v="26"/>
    <x v="26"/>
    <x v="3"/>
    <x v="3"/>
    <n v="71.3"/>
    <s v="Title I"/>
  </r>
  <r>
    <s v="08122"/>
    <x v="48"/>
    <x v="1"/>
    <x v="2"/>
    <x v="15"/>
    <x v="15"/>
    <x v="8"/>
    <x v="8"/>
    <n v="71.180000000000007"/>
    <s v="Title I"/>
  </r>
  <r>
    <s v="32325"/>
    <x v="123"/>
    <x v="1"/>
    <x v="1"/>
    <x v="13"/>
    <x v="13"/>
    <x v="3"/>
    <x v="3"/>
    <n v="70.819999999999993"/>
    <s v="Title I"/>
  </r>
  <r>
    <s v="32312"/>
    <x v="291"/>
    <x v="1"/>
    <x v="1"/>
    <x v="15"/>
    <x v="15"/>
    <x v="3"/>
    <x v="3"/>
    <n v="69.53"/>
    <s v="Title I"/>
  </r>
  <r>
    <s v="34111"/>
    <x v="47"/>
    <x v="1"/>
    <x v="7"/>
    <x v="19"/>
    <x v="19"/>
    <x v="3"/>
    <x v="3"/>
    <n v="69.36"/>
    <s v="Title I"/>
  </r>
  <r>
    <s v="23311"/>
    <x v="230"/>
    <x v="1"/>
    <x v="7"/>
    <x v="19"/>
    <x v="19"/>
    <x v="6"/>
    <x v="6"/>
    <n v="68.599999999999994"/>
    <s v="Title I"/>
  </r>
  <r>
    <s v="01147"/>
    <x v="70"/>
    <x v="1"/>
    <x v="5"/>
    <x v="32"/>
    <x v="32"/>
    <x v="0"/>
    <x v="0"/>
    <n v="68.48"/>
    <s v="Title I"/>
  </r>
  <r>
    <s v="19028"/>
    <x v="295"/>
    <x v="1"/>
    <x v="3"/>
    <x v="12"/>
    <x v="12"/>
    <x v="0"/>
    <x v="0"/>
    <n v="68.040000000000006"/>
    <s v="Title I"/>
  </r>
  <r>
    <s v="36250"/>
    <x v="104"/>
    <x v="1"/>
    <x v="5"/>
    <x v="15"/>
    <x v="15"/>
    <x v="4"/>
    <x v="4"/>
    <n v="65.38"/>
    <s v="Title I"/>
  </r>
  <r>
    <s v="33036"/>
    <x v="100"/>
    <x v="1"/>
    <x v="1"/>
    <x v="2"/>
    <x v="2"/>
    <x v="4"/>
    <x v="4"/>
    <n v="65.239999999999995"/>
    <s v="Title I"/>
  </r>
  <r>
    <s v="29101"/>
    <x v="69"/>
    <x v="1"/>
    <x v="4"/>
    <x v="8"/>
    <x v="8"/>
    <x v="0"/>
    <x v="0"/>
    <n v="65.02"/>
    <s v="Title I"/>
  </r>
  <r>
    <s v="34002"/>
    <x v="55"/>
    <x v="1"/>
    <x v="7"/>
    <x v="22"/>
    <x v="22"/>
    <x v="0"/>
    <x v="0"/>
    <n v="64.75"/>
    <s v="Title I"/>
  </r>
  <r>
    <s v="06114"/>
    <x v="3"/>
    <x v="1"/>
    <x v="2"/>
    <x v="26"/>
    <x v="26"/>
    <x v="0"/>
    <x v="0"/>
    <n v="64.56"/>
    <s v="Title I"/>
  </r>
  <r>
    <s v="03116"/>
    <x v="58"/>
    <x v="1"/>
    <x v="5"/>
    <x v="16"/>
    <x v="16"/>
    <x v="0"/>
    <x v="0"/>
    <n v="60.8"/>
    <s v="Title I"/>
  </r>
  <r>
    <s v="24111"/>
    <x v="188"/>
    <x v="1"/>
    <x v="6"/>
    <x v="4"/>
    <x v="4"/>
    <x v="3"/>
    <x v="3"/>
    <n v="60.7"/>
    <s v="Title I"/>
  </r>
  <r>
    <s v="32325"/>
    <x v="123"/>
    <x v="1"/>
    <x v="1"/>
    <x v="2"/>
    <x v="2"/>
    <x v="4"/>
    <x v="4"/>
    <n v="60.68"/>
    <s v="Title I"/>
  </r>
  <r>
    <s v="04127"/>
    <x v="148"/>
    <x v="1"/>
    <x v="6"/>
    <x v="8"/>
    <x v="8"/>
    <x v="4"/>
    <x v="4"/>
    <n v="60.36"/>
    <s v="Title I"/>
  </r>
  <r>
    <s v="17403"/>
    <x v="8"/>
    <x v="1"/>
    <x v="0"/>
    <x v="21"/>
    <x v="21"/>
    <x v="7"/>
    <x v="7"/>
    <n v="60"/>
    <s v="Title I"/>
  </r>
  <r>
    <s v="29101"/>
    <x v="69"/>
    <x v="1"/>
    <x v="4"/>
    <x v="4"/>
    <x v="4"/>
    <x v="6"/>
    <x v="6"/>
    <n v="60"/>
    <s v="Title I"/>
  </r>
  <r>
    <s v="36250"/>
    <x v="104"/>
    <x v="1"/>
    <x v="5"/>
    <x v="2"/>
    <x v="2"/>
    <x v="2"/>
    <x v="2"/>
    <n v="60"/>
    <s v="Title I"/>
  </r>
  <r>
    <s v="31311"/>
    <x v="101"/>
    <x v="1"/>
    <x v="4"/>
    <x v="9"/>
    <x v="9"/>
    <x v="0"/>
    <x v="0"/>
    <n v="59.94"/>
    <s v="Title I"/>
  </r>
  <r>
    <s v="33202"/>
    <x v="268"/>
    <x v="1"/>
    <x v="1"/>
    <x v="16"/>
    <x v="16"/>
    <x v="0"/>
    <x v="0"/>
    <n v="59.9"/>
    <s v="Title I"/>
  </r>
  <r>
    <s v="33206"/>
    <x v="198"/>
    <x v="1"/>
    <x v="1"/>
    <x v="17"/>
    <x v="17"/>
    <x v="3"/>
    <x v="3"/>
    <n v="59.52"/>
    <s v="Title I"/>
  </r>
  <r>
    <s v="31103"/>
    <x v="76"/>
    <x v="1"/>
    <x v="4"/>
    <x v="34"/>
    <x v="34"/>
    <x v="3"/>
    <x v="3"/>
    <n v="57.65"/>
    <s v="Title I"/>
  </r>
  <r>
    <s v="17401"/>
    <x v="5"/>
    <x v="1"/>
    <x v="0"/>
    <x v="14"/>
    <x v="14"/>
    <x v="3"/>
    <x v="3"/>
    <n v="57.21"/>
    <s v="Title I"/>
  </r>
  <r>
    <s v="19401"/>
    <x v="106"/>
    <x v="1"/>
    <x v="3"/>
    <x v="14"/>
    <x v="14"/>
    <x v="3"/>
    <x v="3"/>
    <n v="56.83"/>
    <s v="Title I"/>
  </r>
  <r>
    <s v="04019"/>
    <x v="142"/>
    <x v="1"/>
    <x v="6"/>
    <x v="27"/>
    <x v="27"/>
    <x v="3"/>
    <x v="3"/>
    <n v="56.33"/>
    <s v="Title I"/>
  </r>
  <r>
    <s v="01147"/>
    <x v="70"/>
    <x v="1"/>
    <x v="5"/>
    <x v="15"/>
    <x v="15"/>
    <x v="0"/>
    <x v="0"/>
    <n v="55.44"/>
    <s v="Title I"/>
  </r>
  <r>
    <s v="17405"/>
    <x v="14"/>
    <x v="1"/>
    <x v="0"/>
    <x v="22"/>
    <x v="22"/>
    <x v="7"/>
    <x v="7"/>
    <n v="55.42"/>
    <s v="Title I"/>
  </r>
  <r>
    <s v="04127"/>
    <x v="148"/>
    <x v="1"/>
    <x v="6"/>
    <x v="19"/>
    <x v="19"/>
    <x v="0"/>
    <x v="0"/>
    <n v="53.89"/>
    <s v="Title I"/>
  </r>
  <r>
    <s v="17405"/>
    <x v="14"/>
    <x v="1"/>
    <x v="0"/>
    <x v="22"/>
    <x v="22"/>
    <x v="0"/>
    <x v="0"/>
    <n v="52.85"/>
    <s v="Title I"/>
  </r>
  <r>
    <s v="32362"/>
    <x v="215"/>
    <x v="1"/>
    <x v="1"/>
    <x v="19"/>
    <x v="19"/>
    <x v="3"/>
    <x v="3"/>
    <n v="52.36"/>
    <s v="Title I"/>
  </r>
  <r>
    <s v="39204"/>
    <x v="103"/>
    <x v="1"/>
    <x v="3"/>
    <x v="4"/>
    <x v="4"/>
    <x v="4"/>
    <x v="4"/>
    <n v="52.22"/>
    <s v="Title I"/>
  </r>
  <r>
    <s v="05401"/>
    <x v="166"/>
    <x v="1"/>
    <x v="8"/>
    <x v="32"/>
    <x v="32"/>
    <x v="3"/>
    <x v="3"/>
    <n v="50.27"/>
    <s v="Title I"/>
  </r>
  <r>
    <s v="39090"/>
    <x v="113"/>
    <x v="1"/>
    <x v="3"/>
    <x v="13"/>
    <x v="13"/>
    <x v="6"/>
    <x v="6"/>
    <n v="50"/>
    <s v="Title I"/>
  </r>
  <r>
    <s v="33036"/>
    <x v="100"/>
    <x v="1"/>
    <x v="1"/>
    <x v="2"/>
    <x v="2"/>
    <x v="0"/>
    <x v="0"/>
    <n v="50"/>
    <s v="Title I"/>
  </r>
  <r>
    <s v="39200"/>
    <x v="43"/>
    <x v="1"/>
    <x v="3"/>
    <x v="9"/>
    <x v="9"/>
    <x v="3"/>
    <x v="3"/>
    <n v="49.63"/>
    <s v="Title I"/>
  </r>
  <r>
    <s v="14068"/>
    <x v="88"/>
    <x v="1"/>
    <x v="7"/>
    <x v="8"/>
    <x v="8"/>
    <x v="3"/>
    <x v="3"/>
    <n v="49.6"/>
    <s v="Title I"/>
  </r>
  <r>
    <s v="27403"/>
    <x v="15"/>
    <x v="1"/>
    <x v="0"/>
    <x v="28"/>
    <x v="28"/>
    <x v="0"/>
    <x v="0"/>
    <n v="49.48"/>
    <s v="Title I"/>
  </r>
  <r>
    <s v="17405"/>
    <x v="14"/>
    <x v="1"/>
    <x v="0"/>
    <x v="15"/>
    <x v="15"/>
    <x v="0"/>
    <x v="0"/>
    <n v="49.46"/>
    <s v="Title I"/>
  </r>
  <r>
    <s v="04228"/>
    <x v="164"/>
    <x v="1"/>
    <x v="6"/>
    <x v="13"/>
    <x v="13"/>
    <x v="6"/>
    <x v="6"/>
    <n v="49"/>
    <s v="Title I"/>
  </r>
  <r>
    <s v="16046"/>
    <x v="274"/>
    <x v="1"/>
    <x v="8"/>
    <x v="4"/>
    <x v="4"/>
    <x v="3"/>
    <x v="3"/>
    <n v="48.78"/>
    <s v="Title I"/>
  </r>
  <r>
    <s v="17001"/>
    <x v="0"/>
    <x v="1"/>
    <x v="0"/>
    <x v="0"/>
    <x v="0"/>
    <x v="7"/>
    <x v="7"/>
    <n v="48.28"/>
    <s v="Title I"/>
  </r>
  <r>
    <s v="09209"/>
    <x v="217"/>
    <x v="1"/>
    <x v="6"/>
    <x v="16"/>
    <x v="16"/>
    <x v="0"/>
    <x v="0"/>
    <n v="46.39"/>
    <s v="Title I"/>
  </r>
  <r>
    <s v="13073"/>
    <x v="65"/>
    <x v="1"/>
    <x v="3"/>
    <x v="14"/>
    <x v="14"/>
    <x v="4"/>
    <x v="4"/>
    <n v="45"/>
    <s v="Title I"/>
  </r>
  <r>
    <s v="17406"/>
    <x v="57"/>
    <x v="1"/>
    <x v="0"/>
    <x v="1"/>
    <x v="1"/>
    <x v="8"/>
    <x v="8"/>
    <n v="44.46"/>
    <s v="Title I"/>
  </r>
  <r>
    <s v="25101"/>
    <x v="171"/>
    <x v="1"/>
    <x v="2"/>
    <x v="2"/>
    <x v="2"/>
    <x v="3"/>
    <x v="3"/>
    <n v="43.8"/>
    <s v="Title I"/>
  </r>
  <r>
    <s v="31311"/>
    <x v="101"/>
    <x v="1"/>
    <x v="4"/>
    <x v="19"/>
    <x v="19"/>
    <x v="0"/>
    <x v="0"/>
    <n v="42.11"/>
    <s v="Title I"/>
  </r>
  <r>
    <s v="31311"/>
    <x v="101"/>
    <x v="1"/>
    <x v="4"/>
    <x v="13"/>
    <x v="13"/>
    <x v="0"/>
    <x v="0"/>
    <n v="42.11"/>
    <s v="Title I"/>
  </r>
  <r>
    <s v="27400"/>
    <x v="17"/>
    <x v="1"/>
    <x v="0"/>
    <x v="15"/>
    <x v="15"/>
    <x v="8"/>
    <x v="8"/>
    <n v="41.98"/>
    <s v="Title I"/>
  </r>
  <r>
    <s v="16050"/>
    <x v="111"/>
    <x v="1"/>
    <x v="8"/>
    <x v="19"/>
    <x v="19"/>
    <x v="3"/>
    <x v="3"/>
    <n v="40.200000000000003"/>
    <s v="Title I"/>
  </r>
  <r>
    <s v="21302"/>
    <x v="126"/>
    <x v="1"/>
    <x v="7"/>
    <x v="23"/>
    <x v="23"/>
    <x v="3"/>
    <x v="3"/>
    <n v="38.869999999999997"/>
    <s v="Title I"/>
  </r>
  <r>
    <s v="25101"/>
    <x v="171"/>
    <x v="1"/>
    <x v="2"/>
    <x v="2"/>
    <x v="2"/>
    <x v="2"/>
    <x v="2"/>
    <n v="38.11"/>
    <s v="Title I"/>
  </r>
  <r>
    <s v="17401"/>
    <x v="5"/>
    <x v="1"/>
    <x v="0"/>
    <x v="16"/>
    <x v="16"/>
    <x v="3"/>
    <x v="3"/>
    <n v="37.57"/>
    <s v="Title I"/>
  </r>
  <r>
    <s v="01147"/>
    <x v="70"/>
    <x v="1"/>
    <x v="5"/>
    <x v="13"/>
    <x v="13"/>
    <x v="2"/>
    <x v="2"/>
    <n v="37.340000000000003"/>
    <s v="Title I"/>
  </r>
  <r>
    <s v="16046"/>
    <x v="274"/>
    <x v="1"/>
    <x v="8"/>
    <x v="3"/>
    <x v="3"/>
    <x v="4"/>
    <x v="4"/>
    <n v="37.28"/>
    <s v="Title I"/>
  </r>
  <r>
    <s v="31311"/>
    <x v="101"/>
    <x v="1"/>
    <x v="4"/>
    <x v="19"/>
    <x v="19"/>
    <x v="8"/>
    <x v="8"/>
    <n v="36.479999999999997"/>
    <s v="Title I"/>
  </r>
  <r>
    <s v="32361"/>
    <x v="33"/>
    <x v="1"/>
    <x v="1"/>
    <x v="28"/>
    <x v="28"/>
    <x v="3"/>
    <x v="3"/>
    <n v="36.130000000000003"/>
    <s v="Title I"/>
  </r>
  <r>
    <s v="17402"/>
    <x v="172"/>
    <x v="1"/>
    <x v="0"/>
    <x v="19"/>
    <x v="19"/>
    <x v="0"/>
    <x v="0"/>
    <n v="36.11"/>
    <s v="Title I"/>
  </r>
  <r>
    <s v="17406"/>
    <x v="57"/>
    <x v="1"/>
    <x v="0"/>
    <x v="2"/>
    <x v="2"/>
    <x v="8"/>
    <x v="8"/>
    <n v="36"/>
    <s v="Title I"/>
  </r>
  <r>
    <s v="14068"/>
    <x v="88"/>
    <x v="1"/>
    <x v="7"/>
    <x v="2"/>
    <x v="2"/>
    <x v="7"/>
    <x v="7"/>
    <n v="35.46"/>
    <s v="Title I"/>
  </r>
  <r>
    <s v="27400"/>
    <x v="17"/>
    <x v="1"/>
    <x v="0"/>
    <x v="15"/>
    <x v="15"/>
    <x v="7"/>
    <x v="7"/>
    <n v="35.18"/>
    <s v="Title I"/>
  </r>
  <r>
    <s v="31311"/>
    <x v="101"/>
    <x v="1"/>
    <x v="4"/>
    <x v="4"/>
    <x v="4"/>
    <x v="0"/>
    <x v="0"/>
    <n v="35"/>
    <s v="Title I"/>
  </r>
  <r>
    <s v="29311"/>
    <x v="225"/>
    <x v="1"/>
    <x v="4"/>
    <x v="15"/>
    <x v="15"/>
    <x v="8"/>
    <x v="8"/>
    <n v="35"/>
    <s v="Title I"/>
  </r>
  <r>
    <s v="16046"/>
    <x v="274"/>
    <x v="1"/>
    <x v="8"/>
    <x v="17"/>
    <x v="17"/>
    <x v="3"/>
    <x v="3"/>
    <n v="34.869999999999997"/>
    <s v="Title I"/>
  </r>
  <r>
    <s v="39208"/>
    <x v="94"/>
    <x v="1"/>
    <x v="3"/>
    <x v="29"/>
    <x v="29"/>
    <x v="3"/>
    <x v="3"/>
    <n v="34.840000000000003"/>
    <s v="Title I"/>
  </r>
  <r>
    <s v="31201"/>
    <x v="98"/>
    <x v="1"/>
    <x v="4"/>
    <x v="20"/>
    <x v="20"/>
    <x v="3"/>
    <x v="3"/>
    <n v="34.72"/>
    <s v="Title I"/>
  </r>
  <r>
    <s v="31002"/>
    <x v="23"/>
    <x v="1"/>
    <x v="4"/>
    <x v="16"/>
    <x v="16"/>
    <x v="3"/>
    <x v="3"/>
    <n v="34.659999999999997"/>
    <s v="Title I"/>
  </r>
  <r>
    <s v="39201"/>
    <x v="34"/>
    <x v="1"/>
    <x v="3"/>
    <x v="14"/>
    <x v="14"/>
    <x v="3"/>
    <x v="3"/>
    <n v="34.29"/>
    <s v="Title I"/>
  </r>
  <r>
    <s v="31201"/>
    <x v="98"/>
    <x v="1"/>
    <x v="4"/>
    <x v="9"/>
    <x v="9"/>
    <x v="3"/>
    <x v="3"/>
    <n v="33.42"/>
    <s v="Title I"/>
  </r>
  <r>
    <s v="31201"/>
    <x v="98"/>
    <x v="1"/>
    <x v="4"/>
    <x v="16"/>
    <x v="16"/>
    <x v="8"/>
    <x v="8"/>
    <n v="33.35"/>
    <s v="Title I"/>
  </r>
  <r>
    <s v="02250"/>
    <x v="81"/>
    <x v="1"/>
    <x v="5"/>
    <x v="14"/>
    <x v="14"/>
    <x v="3"/>
    <x v="3"/>
    <n v="33"/>
    <s v="Title I"/>
  </r>
  <r>
    <s v="39007"/>
    <x v="10"/>
    <x v="1"/>
    <x v="3"/>
    <x v="4"/>
    <x v="4"/>
    <x v="3"/>
    <x v="3"/>
    <n v="31.07"/>
    <s v="Title I"/>
  </r>
  <r>
    <s v="19401"/>
    <x v="106"/>
    <x v="1"/>
    <x v="3"/>
    <x v="15"/>
    <x v="15"/>
    <x v="0"/>
    <x v="0"/>
    <n v="30.21"/>
    <s v="Title I"/>
  </r>
  <r>
    <s v="27402"/>
    <x v="62"/>
    <x v="1"/>
    <x v="0"/>
    <x v="19"/>
    <x v="19"/>
    <x v="3"/>
    <x v="3"/>
    <n v="29.63"/>
    <s v="Title I"/>
  </r>
  <r>
    <s v="14028"/>
    <x v="66"/>
    <x v="1"/>
    <x v="7"/>
    <x v="4"/>
    <x v="4"/>
    <x v="3"/>
    <x v="3"/>
    <n v="29.31"/>
    <s v="Title I"/>
  </r>
  <r>
    <s v="33211"/>
    <x v="227"/>
    <x v="1"/>
    <x v="1"/>
    <x v="4"/>
    <x v="4"/>
    <x v="3"/>
    <x v="3"/>
    <n v="29.12"/>
    <s v="Title I"/>
  </r>
  <r>
    <s v="04127"/>
    <x v="148"/>
    <x v="1"/>
    <x v="6"/>
    <x v="9"/>
    <x v="9"/>
    <x v="8"/>
    <x v="8"/>
    <n v="28.1"/>
    <s v="Title I"/>
  </r>
  <r>
    <s v="04127"/>
    <x v="148"/>
    <x v="1"/>
    <x v="6"/>
    <x v="0"/>
    <x v="0"/>
    <x v="0"/>
    <x v="0"/>
    <n v="27.82"/>
    <s v="Title I"/>
  </r>
  <r>
    <s v="34003"/>
    <x v="22"/>
    <x v="1"/>
    <x v="7"/>
    <x v="22"/>
    <x v="22"/>
    <x v="8"/>
    <x v="8"/>
    <n v="27.5"/>
    <s v="Title I"/>
  </r>
  <r>
    <s v="27402"/>
    <x v="62"/>
    <x v="1"/>
    <x v="0"/>
    <x v="6"/>
    <x v="6"/>
    <x v="0"/>
    <x v="0"/>
    <n v="27.18"/>
    <s v="Title I"/>
  </r>
  <r>
    <s v="06103"/>
    <x v="260"/>
    <x v="1"/>
    <x v="2"/>
    <x v="1"/>
    <x v="1"/>
    <x v="0"/>
    <x v="0"/>
    <n v="26.93"/>
    <s v="Title I"/>
  </r>
  <r>
    <s v="14005"/>
    <x v="63"/>
    <x v="1"/>
    <x v="7"/>
    <x v="15"/>
    <x v="15"/>
    <x v="8"/>
    <x v="8"/>
    <n v="26.61"/>
    <s v="Title I"/>
  </r>
  <r>
    <s v="16046"/>
    <x v="274"/>
    <x v="1"/>
    <x v="8"/>
    <x v="3"/>
    <x v="3"/>
    <x v="3"/>
    <x v="3"/>
    <n v="26.09"/>
    <s v="Title I"/>
  </r>
  <r>
    <s v="17417"/>
    <x v="119"/>
    <x v="1"/>
    <x v="0"/>
    <x v="5"/>
    <x v="5"/>
    <x v="0"/>
    <x v="0"/>
    <n v="25.38"/>
    <s v="Title I"/>
  </r>
  <r>
    <s v="36140"/>
    <x v="41"/>
    <x v="1"/>
    <x v="5"/>
    <x v="15"/>
    <x v="15"/>
    <x v="8"/>
    <x v="8"/>
    <n v="24.86"/>
    <s v="Title I"/>
  </r>
  <r>
    <s v="11001"/>
    <x v="18"/>
    <x v="1"/>
    <x v="5"/>
    <x v="15"/>
    <x v="15"/>
    <x v="8"/>
    <x v="8"/>
    <n v="24.45"/>
    <s v="Title I"/>
  </r>
  <r>
    <s v="05313"/>
    <x v="163"/>
    <x v="1"/>
    <x v="8"/>
    <x v="2"/>
    <x v="2"/>
    <x v="3"/>
    <x v="3"/>
    <n v="23.31"/>
    <s v="Title I"/>
  </r>
  <r>
    <s v="10003"/>
    <x v="213"/>
    <x v="1"/>
    <x v="1"/>
    <x v="17"/>
    <x v="17"/>
    <x v="2"/>
    <x v="2"/>
    <n v="23.29"/>
    <s v="Title I"/>
  </r>
  <r>
    <s v="04019"/>
    <x v="142"/>
    <x v="1"/>
    <x v="6"/>
    <x v="14"/>
    <x v="14"/>
    <x v="3"/>
    <x v="3"/>
    <n v="23.16"/>
    <s v="Title I"/>
  </r>
  <r>
    <s v="04019"/>
    <x v="142"/>
    <x v="1"/>
    <x v="6"/>
    <x v="15"/>
    <x v="15"/>
    <x v="4"/>
    <x v="4"/>
    <n v="23.04"/>
    <s v="Title I"/>
  </r>
  <r>
    <s v="03116"/>
    <x v="58"/>
    <x v="1"/>
    <x v="5"/>
    <x v="16"/>
    <x v="16"/>
    <x v="4"/>
    <x v="4"/>
    <n v="22.86"/>
    <s v="Title I"/>
  </r>
  <r>
    <s v="13073"/>
    <x v="65"/>
    <x v="1"/>
    <x v="3"/>
    <x v="14"/>
    <x v="14"/>
    <x v="3"/>
    <x v="3"/>
    <n v="22.75"/>
    <s v="Title I"/>
  </r>
  <r>
    <s v="17401"/>
    <x v="5"/>
    <x v="1"/>
    <x v="0"/>
    <x v="19"/>
    <x v="19"/>
    <x v="3"/>
    <x v="3"/>
    <n v="22.69"/>
    <s v="Title I"/>
  </r>
  <r>
    <s v="31002"/>
    <x v="23"/>
    <x v="1"/>
    <x v="4"/>
    <x v="1"/>
    <x v="1"/>
    <x v="8"/>
    <x v="8"/>
    <n v="22.57"/>
    <s v="Title I"/>
  </r>
  <r>
    <s v="32361"/>
    <x v="33"/>
    <x v="1"/>
    <x v="1"/>
    <x v="27"/>
    <x v="27"/>
    <x v="3"/>
    <x v="3"/>
    <n v="22.24"/>
    <s v="Title I"/>
  </r>
  <r>
    <s v="27401"/>
    <x v="114"/>
    <x v="1"/>
    <x v="0"/>
    <x v="21"/>
    <x v="21"/>
    <x v="8"/>
    <x v="8"/>
    <n v="22.22"/>
    <s v="Title I"/>
  </r>
  <r>
    <s v="06112"/>
    <x v="75"/>
    <x v="1"/>
    <x v="2"/>
    <x v="4"/>
    <x v="4"/>
    <x v="3"/>
    <x v="3"/>
    <n v="21.89"/>
    <s v="Title I"/>
  </r>
  <r>
    <s v="39205"/>
    <x v="90"/>
    <x v="1"/>
    <x v="3"/>
    <x v="12"/>
    <x v="12"/>
    <x v="0"/>
    <x v="0"/>
    <n v="21.37"/>
    <s v="Title I"/>
  </r>
  <r>
    <s v="27320"/>
    <x v="46"/>
    <x v="1"/>
    <x v="0"/>
    <x v="14"/>
    <x v="14"/>
    <x v="8"/>
    <x v="8"/>
    <n v="21.11"/>
    <s v="Title I"/>
  </r>
  <r>
    <s v="14117"/>
    <x v="293"/>
    <x v="1"/>
    <x v="7"/>
    <x v="15"/>
    <x v="15"/>
    <x v="8"/>
    <x v="8"/>
    <n v="20.94"/>
    <s v="Title I"/>
  </r>
  <r>
    <s v="17405"/>
    <x v="14"/>
    <x v="1"/>
    <x v="0"/>
    <x v="1"/>
    <x v="1"/>
    <x v="7"/>
    <x v="7"/>
    <n v="20.79"/>
    <s v="Title I"/>
  </r>
  <r>
    <s v="17402"/>
    <x v="172"/>
    <x v="1"/>
    <x v="0"/>
    <x v="21"/>
    <x v="21"/>
    <x v="0"/>
    <x v="0"/>
    <n v="20.66"/>
    <s v="Title I"/>
  </r>
  <r>
    <s v="27402"/>
    <x v="62"/>
    <x v="1"/>
    <x v="0"/>
    <x v="4"/>
    <x v="4"/>
    <x v="3"/>
    <x v="3"/>
    <n v="20.59"/>
    <s v="Title I"/>
  </r>
  <r>
    <s v="39090"/>
    <x v="113"/>
    <x v="1"/>
    <x v="3"/>
    <x v="15"/>
    <x v="15"/>
    <x v="3"/>
    <x v="3"/>
    <n v="20.02"/>
    <s v="Title I"/>
  </r>
  <r>
    <s v="21232"/>
    <x v="170"/>
    <x v="1"/>
    <x v="7"/>
    <x v="1"/>
    <x v="1"/>
    <x v="4"/>
    <x v="4"/>
    <n v="20"/>
    <s v="Title I"/>
  </r>
  <r>
    <s v="27403"/>
    <x v="15"/>
    <x v="1"/>
    <x v="0"/>
    <x v="9"/>
    <x v="9"/>
    <x v="3"/>
    <x v="3"/>
    <n v="19.89"/>
    <s v="Title I"/>
  </r>
  <r>
    <s v="32361"/>
    <x v="33"/>
    <x v="1"/>
    <x v="1"/>
    <x v="14"/>
    <x v="14"/>
    <x v="3"/>
    <x v="3"/>
    <n v="18.71"/>
    <s v="Title I"/>
  </r>
  <r>
    <s v="14068"/>
    <x v="88"/>
    <x v="1"/>
    <x v="7"/>
    <x v="2"/>
    <x v="2"/>
    <x v="4"/>
    <x v="4"/>
    <n v="18.36"/>
    <s v="Title I"/>
  </r>
  <r>
    <s v="38126"/>
    <x v="277"/>
    <x v="1"/>
    <x v="1"/>
    <x v="15"/>
    <x v="15"/>
    <x v="3"/>
    <x v="3"/>
    <n v="18"/>
    <s v="Title I"/>
  </r>
  <r>
    <s v="17001"/>
    <x v="0"/>
    <x v="1"/>
    <x v="0"/>
    <x v="11"/>
    <x v="11"/>
    <x v="8"/>
    <x v="8"/>
    <n v="17.920000000000002"/>
    <s v="Title I"/>
  </r>
  <r>
    <s v="11001"/>
    <x v="18"/>
    <x v="1"/>
    <x v="5"/>
    <x v="22"/>
    <x v="22"/>
    <x v="3"/>
    <x v="3"/>
    <n v="17.8"/>
    <s v="Title I"/>
  </r>
  <r>
    <s v="39119"/>
    <x v="92"/>
    <x v="1"/>
    <x v="3"/>
    <x v="22"/>
    <x v="22"/>
    <x v="3"/>
    <x v="3"/>
    <n v="17.059999999999999"/>
    <s v="Title I"/>
  </r>
  <r>
    <s v="16046"/>
    <x v="274"/>
    <x v="1"/>
    <x v="8"/>
    <x v="5"/>
    <x v="5"/>
    <x v="3"/>
    <x v="3"/>
    <n v="16.8"/>
    <s v="Title I"/>
  </r>
  <r>
    <s v="36250"/>
    <x v="104"/>
    <x v="1"/>
    <x v="5"/>
    <x v="15"/>
    <x v="15"/>
    <x v="3"/>
    <x v="3"/>
    <n v="16.72"/>
    <s v="Title I"/>
  </r>
  <r>
    <s v="31015"/>
    <x v="12"/>
    <x v="1"/>
    <x v="4"/>
    <x v="11"/>
    <x v="11"/>
    <x v="7"/>
    <x v="7"/>
    <n v="16.559999999999999"/>
    <s v="Title I"/>
  </r>
  <r>
    <s v="16046"/>
    <x v="274"/>
    <x v="1"/>
    <x v="8"/>
    <x v="32"/>
    <x v="32"/>
    <x v="3"/>
    <x v="3"/>
    <n v="16.55"/>
    <s v="Title I"/>
  </r>
  <r>
    <s v="32325"/>
    <x v="123"/>
    <x v="1"/>
    <x v="1"/>
    <x v="4"/>
    <x v="4"/>
    <x v="3"/>
    <x v="3"/>
    <n v="16.350000000000001"/>
    <s v="Title I"/>
  </r>
  <r>
    <s v="08404"/>
    <x v="89"/>
    <x v="1"/>
    <x v="2"/>
    <x v="16"/>
    <x v="16"/>
    <x v="6"/>
    <x v="6"/>
    <n v="16.170000000000002"/>
    <s v="Title I"/>
  </r>
  <r>
    <s v="14068"/>
    <x v="88"/>
    <x v="1"/>
    <x v="7"/>
    <x v="4"/>
    <x v="4"/>
    <x v="3"/>
    <x v="3"/>
    <n v="15.61"/>
    <s v="Title I"/>
  </r>
  <r>
    <s v="17402"/>
    <x v="172"/>
    <x v="1"/>
    <x v="0"/>
    <x v="2"/>
    <x v="2"/>
    <x v="8"/>
    <x v="8"/>
    <n v="14.96"/>
    <s v="Title I"/>
  </r>
  <r>
    <s v="17210"/>
    <x v="1"/>
    <x v="1"/>
    <x v="0"/>
    <x v="30"/>
    <x v="30"/>
    <x v="3"/>
    <x v="3"/>
    <n v="14.75"/>
    <s v="Title I"/>
  </r>
  <r>
    <s v="36250"/>
    <x v="104"/>
    <x v="1"/>
    <x v="5"/>
    <x v="2"/>
    <x v="2"/>
    <x v="3"/>
    <x v="3"/>
    <n v="14.5"/>
    <s v="Title I"/>
  </r>
  <r>
    <s v="04127"/>
    <x v="148"/>
    <x v="1"/>
    <x v="6"/>
    <x v="8"/>
    <x v="8"/>
    <x v="3"/>
    <x v="3"/>
    <n v="13.96"/>
    <s v="Title I"/>
  </r>
  <r>
    <s v="17402"/>
    <x v="172"/>
    <x v="1"/>
    <x v="0"/>
    <x v="8"/>
    <x v="8"/>
    <x v="0"/>
    <x v="0"/>
    <n v="11.93"/>
    <s v="Title I"/>
  </r>
  <r>
    <s v="21232"/>
    <x v="170"/>
    <x v="1"/>
    <x v="7"/>
    <x v="1"/>
    <x v="1"/>
    <x v="3"/>
    <x v="3"/>
    <n v="11.85"/>
    <s v="Title I"/>
  </r>
  <r>
    <s v="18402"/>
    <x v="49"/>
    <x v="1"/>
    <x v="8"/>
    <x v="22"/>
    <x v="22"/>
    <x v="3"/>
    <x v="3"/>
    <n v="10.62"/>
    <s v="Title I"/>
  </r>
  <r>
    <s v="06119"/>
    <x v="27"/>
    <x v="1"/>
    <x v="2"/>
    <x v="17"/>
    <x v="17"/>
    <x v="4"/>
    <x v="4"/>
    <n v="10.48"/>
    <s v="Title I"/>
  </r>
  <r>
    <s v="27417"/>
    <x v="82"/>
    <x v="1"/>
    <x v="0"/>
    <x v="9"/>
    <x v="9"/>
    <x v="8"/>
    <x v="8"/>
    <n v="9.86"/>
    <s v="Title I"/>
  </r>
  <r>
    <s v="18100"/>
    <x v="107"/>
    <x v="1"/>
    <x v="8"/>
    <x v="4"/>
    <x v="4"/>
    <x v="8"/>
    <x v="8"/>
    <n v="9.07"/>
    <s v="Title I"/>
  </r>
  <r>
    <s v="01147"/>
    <x v="70"/>
    <x v="1"/>
    <x v="5"/>
    <x v="30"/>
    <x v="30"/>
    <x v="0"/>
    <x v="0"/>
    <n v="8.99"/>
    <s v="Title I"/>
  </r>
  <r>
    <s v="32361"/>
    <x v="33"/>
    <x v="1"/>
    <x v="1"/>
    <x v="8"/>
    <x v="8"/>
    <x v="3"/>
    <x v="3"/>
    <n v="8.06"/>
    <s v="Title I"/>
  </r>
  <r>
    <s v="26059"/>
    <x v="229"/>
    <x v="1"/>
    <x v="1"/>
    <x v="15"/>
    <x v="15"/>
    <x v="6"/>
    <x v="6"/>
    <n v="7.96"/>
    <s v="Title I"/>
  </r>
  <r>
    <s v="01147"/>
    <x v="70"/>
    <x v="1"/>
    <x v="5"/>
    <x v="6"/>
    <x v="6"/>
    <x v="0"/>
    <x v="0"/>
    <n v="7.37"/>
    <s v="Title I"/>
  </r>
  <r>
    <s v="17403"/>
    <x v="8"/>
    <x v="1"/>
    <x v="0"/>
    <x v="15"/>
    <x v="15"/>
    <x v="8"/>
    <x v="8"/>
    <n v="7.28"/>
    <s v="Title I"/>
  </r>
  <r>
    <s v="32356"/>
    <x v="32"/>
    <x v="1"/>
    <x v="1"/>
    <x v="2"/>
    <x v="2"/>
    <x v="3"/>
    <x v="3"/>
    <n v="7.06"/>
    <s v="Title I"/>
  </r>
  <r>
    <s v="03116"/>
    <x v="58"/>
    <x v="1"/>
    <x v="5"/>
    <x v="22"/>
    <x v="22"/>
    <x v="8"/>
    <x v="8"/>
    <n v="5.37"/>
    <s v="Title I"/>
  </r>
  <r>
    <s v="39204"/>
    <x v="103"/>
    <x v="1"/>
    <x v="3"/>
    <x v="4"/>
    <x v="4"/>
    <x v="3"/>
    <x v="3"/>
    <n v="5.18"/>
    <s v="Title I"/>
  </r>
  <r>
    <s v="03116"/>
    <x v="58"/>
    <x v="1"/>
    <x v="5"/>
    <x v="16"/>
    <x v="16"/>
    <x v="3"/>
    <x v="3"/>
    <n v="5"/>
    <s v="Title I"/>
  </r>
  <r>
    <s v="31006"/>
    <x v="20"/>
    <x v="1"/>
    <x v="4"/>
    <x v="15"/>
    <x v="15"/>
    <x v="8"/>
    <x v="8"/>
    <n v="4.7"/>
    <s v="Title I"/>
  </r>
  <r>
    <s v="04019"/>
    <x v="142"/>
    <x v="1"/>
    <x v="6"/>
    <x v="15"/>
    <x v="15"/>
    <x v="3"/>
    <x v="3"/>
    <n v="4.58"/>
    <s v="Title I"/>
  </r>
  <r>
    <s v="17405"/>
    <x v="14"/>
    <x v="1"/>
    <x v="0"/>
    <x v="2"/>
    <x v="2"/>
    <x v="8"/>
    <x v="8"/>
    <n v="4.0599999999999996"/>
    <s v="Title I"/>
  </r>
  <r>
    <s v="17210"/>
    <x v="1"/>
    <x v="1"/>
    <x v="0"/>
    <x v="1"/>
    <x v="1"/>
    <x v="8"/>
    <x v="8"/>
    <n v="2.13"/>
    <s v="Title I"/>
  </r>
  <r>
    <s v="14068"/>
    <x v="88"/>
    <x v="1"/>
    <x v="7"/>
    <x v="2"/>
    <x v="2"/>
    <x v="3"/>
    <x v="3"/>
    <n v="1.82"/>
    <s v="Title I"/>
  </r>
  <r>
    <s v="17415"/>
    <x v="4"/>
    <x v="1"/>
    <x v="0"/>
    <x v="8"/>
    <x v="8"/>
    <x v="6"/>
    <x v="6"/>
    <n v="1.48"/>
    <s v="Title I"/>
  </r>
  <r>
    <s v="32081"/>
    <x v="2"/>
    <x v="2"/>
    <x v="1"/>
    <x v="1"/>
    <x v="1"/>
    <x v="2"/>
    <x v="2"/>
    <n v="29123536.190000001"/>
    <s v="Title I"/>
  </r>
  <r>
    <s v="17415"/>
    <x v="4"/>
    <x v="2"/>
    <x v="0"/>
    <x v="1"/>
    <x v="1"/>
    <x v="2"/>
    <x v="2"/>
    <n v="18056627.379999999"/>
    <s v="Title I"/>
  </r>
  <r>
    <s v="17001"/>
    <x v="0"/>
    <x v="2"/>
    <x v="0"/>
    <x v="6"/>
    <x v="6"/>
    <x v="6"/>
    <x v="6"/>
    <n v="14695758.390000001"/>
    <s v="Title I"/>
  </r>
  <r>
    <s v="27010"/>
    <x v="13"/>
    <x v="2"/>
    <x v="0"/>
    <x v="11"/>
    <x v="11"/>
    <x v="1"/>
    <x v="1"/>
    <n v="14263141.960000001"/>
    <s v="Title I"/>
  </r>
  <r>
    <s v="17210"/>
    <x v="1"/>
    <x v="2"/>
    <x v="0"/>
    <x v="1"/>
    <x v="1"/>
    <x v="2"/>
    <x v="2"/>
    <n v="13221690.83"/>
    <s v="Title I"/>
  </r>
  <r>
    <s v="17415"/>
    <x v="4"/>
    <x v="2"/>
    <x v="0"/>
    <x v="1"/>
    <x v="1"/>
    <x v="3"/>
    <x v="3"/>
    <n v="11380809.939999999"/>
    <s v="Title I"/>
  </r>
  <r>
    <s v="06037"/>
    <x v="6"/>
    <x v="2"/>
    <x v="2"/>
    <x v="1"/>
    <x v="1"/>
    <x v="2"/>
    <x v="2"/>
    <n v="10958892.51"/>
    <s v="Title I"/>
  </r>
  <r>
    <s v="32081"/>
    <x v="2"/>
    <x v="2"/>
    <x v="1"/>
    <x v="1"/>
    <x v="1"/>
    <x v="3"/>
    <x v="3"/>
    <n v="10102311.74"/>
    <s v="Title I"/>
  </r>
  <r>
    <s v="39007"/>
    <x v="10"/>
    <x v="2"/>
    <x v="3"/>
    <x v="11"/>
    <x v="11"/>
    <x v="1"/>
    <x v="1"/>
    <n v="9701041.4299999997"/>
    <s v="Title I"/>
  </r>
  <r>
    <s v="32081"/>
    <x v="2"/>
    <x v="3"/>
    <x v="1"/>
    <x v="1"/>
    <x v="1"/>
    <x v="2"/>
    <x v="2"/>
    <n v="9114209.1199999992"/>
    <s v="Title I"/>
  </r>
  <r>
    <s v="39202"/>
    <x v="29"/>
    <x v="2"/>
    <x v="3"/>
    <x v="11"/>
    <x v="11"/>
    <x v="1"/>
    <x v="1"/>
    <n v="8692193.2400000002"/>
    <s v="Title I"/>
  </r>
  <r>
    <s v="27402"/>
    <x v="62"/>
    <x v="2"/>
    <x v="0"/>
    <x v="9"/>
    <x v="9"/>
    <x v="1"/>
    <x v="1"/>
    <n v="8102044.1900000004"/>
    <s v="Title I"/>
  </r>
  <r>
    <s v="06037"/>
    <x v="6"/>
    <x v="2"/>
    <x v="2"/>
    <x v="11"/>
    <x v="11"/>
    <x v="1"/>
    <x v="1"/>
    <n v="8002710.1100000003"/>
    <s v="Title I"/>
  </r>
  <r>
    <s v="17415"/>
    <x v="4"/>
    <x v="3"/>
    <x v="0"/>
    <x v="1"/>
    <x v="1"/>
    <x v="2"/>
    <x v="2"/>
    <n v="7953838.4699999997"/>
    <s v="Title I"/>
  </r>
  <r>
    <s v="03017"/>
    <x v="16"/>
    <x v="2"/>
    <x v="5"/>
    <x v="1"/>
    <x v="1"/>
    <x v="2"/>
    <x v="2"/>
    <n v="7701799.5700000003"/>
    <s v="Title I"/>
  </r>
  <r>
    <s v="27010"/>
    <x v="13"/>
    <x v="2"/>
    <x v="0"/>
    <x v="3"/>
    <x v="3"/>
    <x v="0"/>
    <x v="0"/>
    <n v="7658828.3899999997"/>
    <s v="Title I"/>
  </r>
  <r>
    <s v="31006"/>
    <x v="20"/>
    <x v="2"/>
    <x v="4"/>
    <x v="1"/>
    <x v="1"/>
    <x v="2"/>
    <x v="2"/>
    <n v="7380157.9500000002"/>
    <s v="Title I"/>
  </r>
  <r>
    <s v="17415"/>
    <x v="4"/>
    <x v="2"/>
    <x v="0"/>
    <x v="1"/>
    <x v="1"/>
    <x v="4"/>
    <x v="4"/>
    <n v="7238646.8099999996"/>
    <s v="Title I"/>
  </r>
  <r>
    <s v="08122"/>
    <x v="48"/>
    <x v="2"/>
    <x v="2"/>
    <x v="11"/>
    <x v="11"/>
    <x v="1"/>
    <x v="1"/>
    <n v="7033987.21"/>
    <s v="Title I"/>
  </r>
  <r>
    <s v="32356"/>
    <x v="32"/>
    <x v="2"/>
    <x v="1"/>
    <x v="1"/>
    <x v="1"/>
    <x v="2"/>
    <x v="2"/>
    <n v="7031291.0800000001"/>
    <s v="Title I"/>
  </r>
  <r>
    <s v="17401"/>
    <x v="5"/>
    <x v="2"/>
    <x v="0"/>
    <x v="1"/>
    <x v="1"/>
    <x v="2"/>
    <x v="2"/>
    <n v="6948833.4400000004"/>
    <s v="Title I"/>
  </r>
  <r>
    <s v="17001"/>
    <x v="0"/>
    <x v="2"/>
    <x v="0"/>
    <x v="7"/>
    <x v="7"/>
    <x v="5"/>
    <x v="5"/>
    <n v="6823048.3399999999"/>
    <s v="Title I"/>
  </r>
  <r>
    <s v="03400"/>
    <x v="26"/>
    <x v="2"/>
    <x v="5"/>
    <x v="1"/>
    <x v="1"/>
    <x v="2"/>
    <x v="2"/>
    <n v="6556699.4699999997"/>
    <s v="Title I"/>
  </r>
  <r>
    <s v="17001"/>
    <x v="0"/>
    <x v="2"/>
    <x v="0"/>
    <x v="9"/>
    <x v="9"/>
    <x v="4"/>
    <x v="4"/>
    <n v="6554850.2599999998"/>
    <s v="Title I"/>
  </r>
  <r>
    <s v="39201"/>
    <x v="34"/>
    <x v="2"/>
    <x v="3"/>
    <x v="11"/>
    <x v="11"/>
    <x v="1"/>
    <x v="1"/>
    <n v="6495911.9900000002"/>
    <s v="Title I"/>
  </r>
  <r>
    <s v="06114"/>
    <x v="3"/>
    <x v="2"/>
    <x v="2"/>
    <x v="17"/>
    <x v="17"/>
    <x v="2"/>
    <x v="2"/>
    <n v="6481996.5800000001"/>
    <s v="Title I"/>
  </r>
  <r>
    <s v="17401"/>
    <x v="5"/>
    <x v="2"/>
    <x v="0"/>
    <x v="11"/>
    <x v="11"/>
    <x v="1"/>
    <x v="1"/>
    <n v="6184179.4199999999"/>
    <s v="Title I"/>
  </r>
  <r>
    <s v="17403"/>
    <x v="8"/>
    <x v="2"/>
    <x v="0"/>
    <x v="1"/>
    <x v="1"/>
    <x v="2"/>
    <x v="2"/>
    <n v="6092302.4900000002"/>
    <s v="Title I"/>
  </r>
  <r>
    <s v="37501"/>
    <x v="11"/>
    <x v="2"/>
    <x v="4"/>
    <x v="1"/>
    <x v="1"/>
    <x v="2"/>
    <x v="2"/>
    <n v="5893364.4699999997"/>
    <s v="Title I"/>
  </r>
  <r>
    <s v="17210"/>
    <x v="1"/>
    <x v="2"/>
    <x v="0"/>
    <x v="11"/>
    <x v="11"/>
    <x v="6"/>
    <x v="6"/>
    <n v="5765312.0199999996"/>
    <s v="Title I"/>
  </r>
  <r>
    <s v="39007"/>
    <x v="10"/>
    <x v="3"/>
    <x v="3"/>
    <x v="10"/>
    <x v="10"/>
    <x v="0"/>
    <x v="0"/>
    <n v="5753250.1100000003"/>
    <s v="Title I"/>
  </r>
  <r>
    <s v="17001"/>
    <x v="0"/>
    <x v="2"/>
    <x v="0"/>
    <x v="9"/>
    <x v="9"/>
    <x v="0"/>
    <x v="0"/>
    <n v="5735460.9199999999"/>
    <s v="Title I"/>
  </r>
  <r>
    <s v="11001"/>
    <x v="18"/>
    <x v="2"/>
    <x v="5"/>
    <x v="1"/>
    <x v="1"/>
    <x v="2"/>
    <x v="2"/>
    <n v="5335590.09"/>
    <s v="Title I"/>
  </r>
  <r>
    <s v="31002"/>
    <x v="23"/>
    <x v="2"/>
    <x v="4"/>
    <x v="1"/>
    <x v="1"/>
    <x v="2"/>
    <x v="2"/>
    <n v="5293729.41"/>
    <s v="Title I"/>
  </r>
  <r>
    <s v="17408"/>
    <x v="9"/>
    <x v="2"/>
    <x v="0"/>
    <x v="1"/>
    <x v="1"/>
    <x v="2"/>
    <x v="2"/>
    <n v="5194243.1399999997"/>
    <s v="Title I"/>
  </r>
  <r>
    <s v="17415"/>
    <x v="4"/>
    <x v="2"/>
    <x v="0"/>
    <x v="11"/>
    <x v="11"/>
    <x v="1"/>
    <x v="1"/>
    <n v="5088278.79"/>
    <s v="Title I"/>
  </r>
  <r>
    <s v="39007"/>
    <x v="10"/>
    <x v="2"/>
    <x v="3"/>
    <x v="9"/>
    <x v="9"/>
    <x v="4"/>
    <x v="4"/>
    <n v="5083189.76"/>
    <s v="Title I"/>
  </r>
  <r>
    <s v="17210"/>
    <x v="1"/>
    <x v="2"/>
    <x v="0"/>
    <x v="7"/>
    <x v="7"/>
    <x v="5"/>
    <x v="5"/>
    <n v="4984375.92"/>
    <s v="Title I"/>
  </r>
  <r>
    <s v="17001"/>
    <x v="0"/>
    <x v="3"/>
    <x v="0"/>
    <x v="10"/>
    <x v="10"/>
    <x v="0"/>
    <x v="0"/>
    <n v="4859307.7699999996"/>
    <s v="Title I"/>
  </r>
  <r>
    <s v="17408"/>
    <x v="9"/>
    <x v="2"/>
    <x v="0"/>
    <x v="11"/>
    <x v="11"/>
    <x v="1"/>
    <x v="1"/>
    <n v="4820114.7300000004"/>
    <s v="Title I"/>
  </r>
  <r>
    <s v="17415"/>
    <x v="4"/>
    <x v="2"/>
    <x v="0"/>
    <x v="7"/>
    <x v="7"/>
    <x v="5"/>
    <x v="5"/>
    <n v="4815703.58"/>
    <s v="Title I"/>
  </r>
  <r>
    <s v="18402"/>
    <x v="49"/>
    <x v="2"/>
    <x v="8"/>
    <x v="1"/>
    <x v="1"/>
    <x v="2"/>
    <x v="2"/>
    <n v="4781171.4000000004"/>
    <s v="Title I"/>
  </r>
  <r>
    <s v="32081"/>
    <x v="2"/>
    <x v="2"/>
    <x v="1"/>
    <x v="7"/>
    <x v="7"/>
    <x v="5"/>
    <x v="5"/>
    <n v="4707406.87"/>
    <s v="Title I"/>
  </r>
  <r>
    <s v="11001"/>
    <x v="18"/>
    <x v="2"/>
    <x v="5"/>
    <x v="17"/>
    <x v="17"/>
    <x v="2"/>
    <x v="2"/>
    <n v="4660558.6399999997"/>
    <s v="Title I"/>
  </r>
  <r>
    <s v="17001"/>
    <x v="0"/>
    <x v="2"/>
    <x v="0"/>
    <x v="1"/>
    <x v="1"/>
    <x v="2"/>
    <x v="2"/>
    <n v="4657667.74"/>
    <s v="Title I"/>
  </r>
  <r>
    <s v="04246"/>
    <x v="19"/>
    <x v="2"/>
    <x v="6"/>
    <x v="1"/>
    <x v="1"/>
    <x v="2"/>
    <x v="2"/>
    <n v="4583966.53"/>
    <s v="Title I"/>
  </r>
  <r>
    <s v="17001"/>
    <x v="0"/>
    <x v="3"/>
    <x v="0"/>
    <x v="1"/>
    <x v="1"/>
    <x v="4"/>
    <x v="4"/>
    <n v="4570316.3899999997"/>
    <s v="Title I"/>
  </r>
  <r>
    <s v="17001"/>
    <x v="0"/>
    <x v="2"/>
    <x v="0"/>
    <x v="22"/>
    <x v="22"/>
    <x v="2"/>
    <x v="2"/>
    <n v="4471065.0999999996"/>
    <s v="Title I"/>
  </r>
  <r>
    <s v="06037"/>
    <x v="6"/>
    <x v="2"/>
    <x v="2"/>
    <x v="7"/>
    <x v="7"/>
    <x v="5"/>
    <x v="5"/>
    <n v="4410474.2300000004"/>
    <s v="Title I"/>
  </r>
  <r>
    <s v="27403"/>
    <x v="15"/>
    <x v="2"/>
    <x v="0"/>
    <x v="11"/>
    <x v="11"/>
    <x v="1"/>
    <x v="1"/>
    <n v="4253899.13"/>
    <s v="Title I"/>
  </r>
  <r>
    <s v="03116"/>
    <x v="58"/>
    <x v="2"/>
    <x v="5"/>
    <x v="11"/>
    <x v="11"/>
    <x v="1"/>
    <x v="1"/>
    <n v="4225606"/>
    <s v="Title I"/>
  </r>
  <r>
    <s v="17401"/>
    <x v="5"/>
    <x v="2"/>
    <x v="0"/>
    <x v="7"/>
    <x v="7"/>
    <x v="5"/>
    <x v="5"/>
    <n v="4184367.8"/>
    <s v="Title I"/>
  </r>
  <r>
    <s v="31015"/>
    <x v="12"/>
    <x v="2"/>
    <x v="4"/>
    <x v="1"/>
    <x v="1"/>
    <x v="2"/>
    <x v="2"/>
    <n v="4135671.79"/>
    <s v="Title I"/>
  </r>
  <r>
    <s v="39007"/>
    <x v="10"/>
    <x v="2"/>
    <x v="3"/>
    <x v="7"/>
    <x v="7"/>
    <x v="5"/>
    <x v="5"/>
    <n v="4044405.38"/>
    <s v="Title I"/>
  </r>
  <r>
    <s v="32081"/>
    <x v="2"/>
    <x v="2"/>
    <x v="1"/>
    <x v="10"/>
    <x v="10"/>
    <x v="0"/>
    <x v="0"/>
    <n v="4010230.66"/>
    <s v="Title I"/>
  </r>
  <r>
    <s v="39007"/>
    <x v="10"/>
    <x v="3"/>
    <x v="3"/>
    <x v="1"/>
    <x v="1"/>
    <x v="6"/>
    <x v="6"/>
    <n v="3853832.09"/>
    <s v="Title I"/>
  </r>
  <r>
    <s v="06037"/>
    <x v="6"/>
    <x v="2"/>
    <x v="2"/>
    <x v="1"/>
    <x v="1"/>
    <x v="3"/>
    <x v="3"/>
    <n v="3765074.46"/>
    <s v="Title I"/>
  </r>
  <r>
    <s v="17403"/>
    <x v="8"/>
    <x v="2"/>
    <x v="0"/>
    <x v="17"/>
    <x v="17"/>
    <x v="2"/>
    <x v="2"/>
    <n v="3701926.93"/>
    <s v="Title I"/>
  </r>
  <r>
    <s v="27010"/>
    <x v="13"/>
    <x v="2"/>
    <x v="0"/>
    <x v="15"/>
    <x v="15"/>
    <x v="4"/>
    <x v="4"/>
    <n v="3668797.91"/>
    <s v="Title I"/>
  </r>
  <r>
    <s v="17210"/>
    <x v="1"/>
    <x v="3"/>
    <x v="0"/>
    <x v="3"/>
    <x v="3"/>
    <x v="0"/>
    <x v="0"/>
    <n v="3610592.51"/>
    <s v="Title I"/>
  </r>
  <r>
    <s v="27010"/>
    <x v="13"/>
    <x v="2"/>
    <x v="0"/>
    <x v="7"/>
    <x v="7"/>
    <x v="5"/>
    <x v="5"/>
    <n v="3598598.26"/>
    <s v="Title I"/>
  </r>
  <r>
    <s v="08458"/>
    <x v="53"/>
    <x v="2"/>
    <x v="2"/>
    <x v="11"/>
    <x v="11"/>
    <x v="1"/>
    <x v="1"/>
    <n v="3500000"/>
    <s v="Title I"/>
  </r>
  <r>
    <s v="14005"/>
    <x v="63"/>
    <x v="2"/>
    <x v="7"/>
    <x v="1"/>
    <x v="1"/>
    <x v="2"/>
    <x v="2"/>
    <n v="3496162.12"/>
    <s v="Title I"/>
  </r>
  <r>
    <s v="17405"/>
    <x v="14"/>
    <x v="2"/>
    <x v="0"/>
    <x v="1"/>
    <x v="1"/>
    <x v="2"/>
    <x v="2"/>
    <n v="3495135.49"/>
    <s v="Title I"/>
  </r>
  <r>
    <s v="32081"/>
    <x v="2"/>
    <x v="3"/>
    <x v="1"/>
    <x v="1"/>
    <x v="1"/>
    <x v="3"/>
    <x v="3"/>
    <n v="3465612.54"/>
    <s v="Title I"/>
  </r>
  <r>
    <s v="06114"/>
    <x v="3"/>
    <x v="2"/>
    <x v="2"/>
    <x v="1"/>
    <x v="1"/>
    <x v="2"/>
    <x v="2"/>
    <n v="3457683.43"/>
    <s v="Title I"/>
  </r>
  <r>
    <s v="24019"/>
    <x v="64"/>
    <x v="2"/>
    <x v="6"/>
    <x v="11"/>
    <x v="11"/>
    <x v="1"/>
    <x v="1"/>
    <n v="3443554"/>
    <s v="Title I"/>
  </r>
  <r>
    <s v="06114"/>
    <x v="3"/>
    <x v="3"/>
    <x v="2"/>
    <x v="1"/>
    <x v="1"/>
    <x v="2"/>
    <x v="2"/>
    <n v="3390997.09"/>
    <s v="Title I"/>
  </r>
  <r>
    <s v="06037"/>
    <x v="6"/>
    <x v="3"/>
    <x v="2"/>
    <x v="1"/>
    <x v="1"/>
    <x v="2"/>
    <x v="2"/>
    <n v="3383889.56"/>
    <s v="Title I"/>
  </r>
  <r>
    <s v="34111"/>
    <x v="47"/>
    <x v="2"/>
    <x v="7"/>
    <x v="1"/>
    <x v="1"/>
    <x v="2"/>
    <x v="2"/>
    <n v="3295793.27"/>
    <s v="Title I"/>
  </r>
  <r>
    <s v="27010"/>
    <x v="13"/>
    <x v="3"/>
    <x v="0"/>
    <x v="1"/>
    <x v="1"/>
    <x v="6"/>
    <x v="6"/>
    <n v="3282935.4"/>
    <s v="Title I"/>
  </r>
  <r>
    <s v="11001"/>
    <x v="18"/>
    <x v="2"/>
    <x v="5"/>
    <x v="1"/>
    <x v="1"/>
    <x v="0"/>
    <x v="0"/>
    <n v="3214776.68"/>
    <s v="Title I"/>
  </r>
  <r>
    <s v="13160"/>
    <x v="109"/>
    <x v="2"/>
    <x v="3"/>
    <x v="11"/>
    <x v="11"/>
    <x v="1"/>
    <x v="1"/>
    <n v="3199818"/>
    <s v="Title I"/>
  </r>
  <r>
    <s v="29320"/>
    <x v="24"/>
    <x v="2"/>
    <x v="4"/>
    <x v="1"/>
    <x v="1"/>
    <x v="2"/>
    <x v="2"/>
    <n v="3103657.08"/>
    <s v="Title I"/>
  </r>
  <r>
    <s v="17401"/>
    <x v="5"/>
    <x v="3"/>
    <x v="0"/>
    <x v="1"/>
    <x v="1"/>
    <x v="2"/>
    <x v="2"/>
    <n v="3088290.31"/>
    <s v="Title I"/>
  </r>
  <r>
    <s v="17415"/>
    <x v="4"/>
    <x v="3"/>
    <x v="0"/>
    <x v="1"/>
    <x v="1"/>
    <x v="3"/>
    <x v="3"/>
    <n v="3070567.9"/>
    <s v="Title I"/>
  </r>
  <r>
    <s v="32354"/>
    <x v="45"/>
    <x v="2"/>
    <x v="1"/>
    <x v="1"/>
    <x v="1"/>
    <x v="2"/>
    <x v="2"/>
    <n v="3066490.64"/>
    <s v="Title I"/>
  </r>
  <r>
    <s v="03017"/>
    <x v="16"/>
    <x v="2"/>
    <x v="5"/>
    <x v="22"/>
    <x v="22"/>
    <x v="2"/>
    <x v="2"/>
    <n v="3055984.31"/>
    <s v="Title I"/>
  </r>
  <r>
    <s v="32081"/>
    <x v="2"/>
    <x v="2"/>
    <x v="1"/>
    <x v="2"/>
    <x v="2"/>
    <x v="2"/>
    <x v="2"/>
    <n v="3035065.65"/>
    <s v="Title I"/>
  </r>
  <r>
    <s v="29100"/>
    <x v="105"/>
    <x v="2"/>
    <x v="4"/>
    <x v="1"/>
    <x v="1"/>
    <x v="2"/>
    <x v="2"/>
    <n v="2942903.76"/>
    <s v="Title I"/>
  </r>
  <r>
    <s v="06114"/>
    <x v="3"/>
    <x v="2"/>
    <x v="2"/>
    <x v="17"/>
    <x v="17"/>
    <x v="3"/>
    <x v="3"/>
    <n v="2897678.01"/>
    <s v="Title I"/>
  </r>
  <r>
    <s v="17210"/>
    <x v="1"/>
    <x v="2"/>
    <x v="0"/>
    <x v="1"/>
    <x v="1"/>
    <x v="3"/>
    <x v="3"/>
    <n v="2878020.97"/>
    <s v="Title I"/>
  </r>
  <r>
    <s v="05121"/>
    <x v="31"/>
    <x v="2"/>
    <x v="8"/>
    <x v="1"/>
    <x v="1"/>
    <x v="2"/>
    <x v="2"/>
    <n v="2868649.58"/>
    <s v="Title I"/>
  </r>
  <r>
    <s v="31004"/>
    <x v="40"/>
    <x v="2"/>
    <x v="4"/>
    <x v="1"/>
    <x v="1"/>
    <x v="2"/>
    <x v="2"/>
    <n v="2846155.71"/>
    <s v="Title I"/>
  </r>
  <r>
    <s v="31025"/>
    <x v="36"/>
    <x v="2"/>
    <x v="4"/>
    <x v="1"/>
    <x v="1"/>
    <x v="2"/>
    <x v="2"/>
    <n v="2841469.29"/>
    <s v="Title I"/>
  </r>
  <r>
    <s v="27320"/>
    <x v="46"/>
    <x v="2"/>
    <x v="0"/>
    <x v="11"/>
    <x v="11"/>
    <x v="1"/>
    <x v="1"/>
    <n v="2839524.77"/>
    <s v="Title I"/>
  </r>
  <r>
    <s v="03017"/>
    <x v="16"/>
    <x v="2"/>
    <x v="5"/>
    <x v="1"/>
    <x v="1"/>
    <x v="3"/>
    <x v="3"/>
    <n v="2829673.58"/>
    <s v="Title I"/>
  </r>
  <r>
    <s v="39209"/>
    <x v="110"/>
    <x v="2"/>
    <x v="3"/>
    <x v="27"/>
    <x v="27"/>
    <x v="1"/>
    <x v="1"/>
    <n v="2820383"/>
    <s v="Title I"/>
  </r>
  <r>
    <s v="03017"/>
    <x v="16"/>
    <x v="2"/>
    <x v="5"/>
    <x v="7"/>
    <x v="7"/>
    <x v="5"/>
    <x v="5"/>
    <n v="2763950.92"/>
    <s v="Title I"/>
  </r>
  <r>
    <s v="24105"/>
    <x v="153"/>
    <x v="2"/>
    <x v="6"/>
    <x v="11"/>
    <x v="11"/>
    <x v="1"/>
    <x v="1"/>
    <n v="2743044.33"/>
    <s v="Title I"/>
  </r>
  <r>
    <s v="32361"/>
    <x v="33"/>
    <x v="2"/>
    <x v="1"/>
    <x v="1"/>
    <x v="1"/>
    <x v="2"/>
    <x v="2"/>
    <n v="2716200.6"/>
    <s v="Title I"/>
  </r>
  <r>
    <s v="17403"/>
    <x v="8"/>
    <x v="2"/>
    <x v="0"/>
    <x v="7"/>
    <x v="7"/>
    <x v="5"/>
    <x v="5"/>
    <n v="2673029.81"/>
    <s v="Title I"/>
  </r>
  <r>
    <s v="17001"/>
    <x v="0"/>
    <x v="3"/>
    <x v="0"/>
    <x v="1"/>
    <x v="1"/>
    <x v="6"/>
    <x v="6"/>
    <n v="2604505.81"/>
    <s v="Title I"/>
  </r>
  <r>
    <s v="13165"/>
    <x v="78"/>
    <x v="2"/>
    <x v="6"/>
    <x v="11"/>
    <x v="11"/>
    <x v="1"/>
    <x v="1"/>
    <n v="2597479"/>
    <s v="Title I"/>
  </r>
  <r>
    <s v="17401"/>
    <x v="5"/>
    <x v="2"/>
    <x v="0"/>
    <x v="10"/>
    <x v="10"/>
    <x v="0"/>
    <x v="0"/>
    <n v="2588106.5299999998"/>
    <s v="Title I"/>
  </r>
  <r>
    <s v="32356"/>
    <x v="32"/>
    <x v="2"/>
    <x v="1"/>
    <x v="1"/>
    <x v="1"/>
    <x v="3"/>
    <x v="3"/>
    <n v="2574921.66"/>
    <s v="Title I"/>
  </r>
  <r>
    <s v="39007"/>
    <x v="10"/>
    <x v="2"/>
    <x v="3"/>
    <x v="1"/>
    <x v="1"/>
    <x v="2"/>
    <x v="2"/>
    <n v="2569623.4500000002"/>
    <s v="Title I"/>
  </r>
  <r>
    <s v="17210"/>
    <x v="1"/>
    <x v="3"/>
    <x v="0"/>
    <x v="10"/>
    <x v="10"/>
    <x v="0"/>
    <x v="0"/>
    <n v="2568953.5"/>
    <s v="Title I"/>
  </r>
  <r>
    <s v="27003"/>
    <x v="7"/>
    <x v="2"/>
    <x v="0"/>
    <x v="1"/>
    <x v="1"/>
    <x v="2"/>
    <x v="2"/>
    <n v="2542827.8199999998"/>
    <s v="Title I"/>
  </r>
  <r>
    <s v="06114"/>
    <x v="3"/>
    <x v="2"/>
    <x v="2"/>
    <x v="22"/>
    <x v="22"/>
    <x v="2"/>
    <x v="2"/>
    <n v="2488060.16"/>
    <s v="Title I"/>
  </r>
  <r>
    <s v="03017"/>
    <x v="16"/>
    <x v="2"/>
    <x v="5"/>
    <x v="8"/>
    <x v="8"/>
    <x v="2"/>
    <x v="2"/>
    <n v="2473182.06"/>
    <s v="Title I"/>
  </r>
  <r>
    <s v="37501"/>
    <x v="11"/>
    <x v="2"/>
    <x v="4"/>
    <x v="1"/>
    <x v="1"/>
    <x v="3"/>
    <x v="3"/>
    <n v="2452689.4700000002"/>
    <s v="Title I"/>
  </r>
  <r>
    <s v="31006"/>
    <x v="20"/>
    <x v="2"/>
    <x v="4"/>
    <x v="1"/>
    <x v="1"/>
    <x v="3"/>
    <x v="3"/>
    <n v="2449376.5"/>
    <s v="Title I"/>
  </r>
  <r>
    <s v="31006"/>
    <x v="20"/>
    <x v="3"/>
    <x v="4"/>
    <x v="1"/>
    <x v="1"/>
    <x v="2"/>
    <x v="2"/>
    <n v="2430118.0699999998"/>
    <s v="Title I"/>
  </r>
  <r>
    <s v="17411"/>
    <x v="42"/>
    <x v="2"/>
    <x v="0"/>
    <x v="9"/>
    <x v="9"/>
    <x v="4"/>
    <x v="4"/>
    <n v="2424902"/>
    <s v="Title I"/>
  </r>
  <r>
    <s v="17403"/>
    <x v="8"/>
    <x v="2"/>
    <x v="0"/>
    <x v="1"/>
    <x v="1"/>
    <x v="3"/>
    <x v="3"/>
    <n v="2361547.33"/>
    <s v="Title I"/>
  </r>
  <r>
    <s v="39007"/>
    <x v="10"/>
    <x v="2"/>
    <x v="3"/>
    <x v="9"/>
    <x v="9"/>
    <x v="3"/>
    <x v="3"/>
    <n v="2353112.2599999998"/>
    <s v="Title I"/>
  </r>
  <r>
    <s v="11001"/>
    <x v="18"/>
    <x v="2"/>
    <x v="5"/>
    <x v="7"/>
    <x v="7"/>
    <x v="5"/>
    <x v="5"/>
    <n v="2323418"/>
    <s v="Title I"/>
  </r>
  <r>
    <s v="32416"/>
    <x v="124"/>
    <x v="2"/>
    <x v="1"/>
    <x v="11"/>
    <x v="11"/>
    <x v="1"/>
    <x v="1"/>
    <n v="2314398"/>
    <s v="Title I"/>
  </r>
  <r>
    <s v="17001"/>
    <x v="0"/>
    <x v="3"/>
    <x v="0"/>
    <x v="1"/>
    <x v="1"/>
    <x v="3"/>
    <x v="3"/>
    <n v="2271021.42"/>
    <s v="Title I"/>
  </r>
  <r>
    <s v="23402"/>
    <x v="67"/>
    <x v="2"/>
    <x v="7"/>
    <x v="9"/>
    <x v="9"/>
    <x v="1"/>
    <x v="1"/>
    <n v="2258725"/>
    <s v="Title I"/>
  </r>
  <r>
    <s v="39204"/>
    <x v="103"/>
    <x v="2"/>
    <x v="3"/>
    <x v="11"/>
    <x v="11"/>
    <x v="1"/>
    <x v="1"/>
    <n v="2245573.37"/>
    <s v="Title I"/>
  </r>
  <r>
    <s v="31002"/>
    <x v="23"/>
    <x v="2"/>
    <x v="4"/>
    <x v="1"/>
    <x v="1"/>
    <x v="3"/>
    <x v="3"/>
    <n v="2241317.4900000002"/>
    <s v="Title I"/>
  </r>
  <r>
    <s v="17412"/>
    <x v="61"/>
    <x v="2"/>
    <x v="0"/>
    <x v="2"/>
    <x v="2"/>
    <x v="2"/>
    <x v="2"/>
    <n v="2220206.64"/>
    <s v="Title I"/>
  </r>
  <r>
    <s v="13161"/>
    <x v="21"/>
    <x v="2"/>
    <x v="6"/>
    <x v="1"/>
    <x v="1"/>
    <x v="2"/>
    <x v="2"/>
    <n v="2211879.7599999998"/>
    <s v="Title I"/>
  </r>
  <r>
    <s v="39201"/>
    <x v="34"/>
    <x v="2"/>
    <x v="3"/>
    <x v="3"/>
    <x v="3"/>
    <x v="0"/>
    <x v="0"/>
    <n v="2200000"/>
    <s v="Title I"/>
  </r>
  <r>
    <s v="03017"/>
    <x v="16"/>
    <x v="3"/>
    <x v="5"/>
    <x v="1"/>
    <x v="1"/>
    <x v="6"/>
    <x v="6"/>
    <n v="2197202"/>
    <s v="Title I"/>
  </r>
  <r>
    <s v="17408"/>
    <x v="9"/>
    <x v="2"/>
    <x v="0"/>
    <x v="1"/>
    <x v="1"/>
    <x v="3"/>
    <x v="3"/>
    <n v="2180216.83"/>
    <s v="Title I"/>
  </r>
  <r>
    <s v="27010"/>
    <x v="13"/>
    <x v="3"/>
    <x v="0"/>
    <x v="1"/>
    <x v="1"/>
    <x v="2"/>
    <x v="2"/>
    <n v="2172066.02"/>
    <s v="Title I"/>
  </r>
  <r>
    <s v="39204"/>
    <x v="103"/>
    <x v="2"/>
    <x v="3"/>
    <x v="11"/>
    <x v="11"/>
    <x v="6"/>
    <x v="6"/>
    <n v="2159724.77"/>
    <s v="Title I"/>
  </r>
  <r>
    <s v="17210"/>
    <x v="1"/>
    <x v="2"/>
    <x v="0"/>
    <x v="5"/>
    <x v="5"/>
    <x v="6"/>
    <x v="6"/>
    <n v="2146228.0099999998"/>
    <s v="Title I"/>
  </r>
  <r>
    <s v="29101"/>
    <x v="69"/>
    <x v="2"/>
    <x v="4"/>
    <x v="1"/>
    <x v="1"/>
    <x v="2"/>
    <x v="2"/>
    <n v="2127200.16"/>
    <s v="Title I"/>
  </r>
  <r>
    <s v="27003"/>
    <x v="7"/>
    <x v="2"/>
    <x v="0"/>
    <x v="22"/>
    <x v="22"/>
    <x v="2"/>
    <x v="2"/>
    <n v="2118490.92"/>
    <s v="Title I"/>
  </r>
  <r>
    <s v="06114"/>
    <x v="3"/>
    <x v="2"/>
    <x v="2"/>
    <x v="17"/>
    <x v="17"/>
    <x v="4"/>
    <x v="4"/>
    <n v="2100673.14"/>
    <s v="Title I"/>
  </r>
  <r>
    <s v="17001"/>
    <x v="0"/>
    <x v="2"/>
    <x v="0"/>
    <x v="9"/>
    <x v="9"/>
    <x v="3"/>
    <x v="3"/>
    <n v="2091834.53"/>
    <s v="Title I"/>
  </r>
  <r>
    <s v="17001"/>
    <x v="0"/>
    <x v="2"/>
    <x v="0"/>
    <x v="11"/>
    <x v="11"/>
    <x v="7"/>
    <x v="7"/>
    <n v="2072903.44"/>
    <s v="Title I"/>
  </r>
  <r>
    <s v="06114"/>
    <x v="3"/>
    <x v="2"/>
    <x v="2"/>
    <x v="7"/>
    <x v="7"/>
    <x v="5"/>
    <x v="5"/>
    <n v="2059759.38"/>
    <s v="Title I"/>
  </r>
  <r>
    <s v="17001"/>
    <x v="0"/>
    <x v="2"/>
    <x v="0"/>
    <x v="11"/>
    <x v="11"/>
    <x v="0"/>
    <x v="0"/>
    <n v="2049884.37"/>
    <s v="Title I"/>
  </r>
  <r>
    <s v="17401"/>
    <x v="5"/>
    <x v="2"/>
    <x v="0"/>
    <x v="0"/>
    <x v="0"/>
    <x v="0"/>
    <x v="0"/>
    <n v="2041608.3"/>
    <s v="Title I"/>
  </r>
  <r>
    <s v="27403"/>
    <x v="15"/>
    <x v="3"/>
    <x v="0"/>
    <x v="1"/>
    <x v="1"/>
    <x v="2"/>
    <x v="2"/>
    <n v="2025385.81"/>
    <s v="Title I"/>
  </r>
  <r>
    <s v="18402"/>
    <x v="49"/>
    <x v="2"/>
    <x v="8"/>
    <x v="11"/>
    <x v="11"/>
    <x v="1"/>
    <x v="1"/>
    <n v="2000000"/>
    <s v="Title I"/>
  </r>
  <r>
    <s v="18402"/>
    <x v="49"/>
    <x v="3"/>
    <x v="8"/>
    <x v="1"/>
    <x v="1"/>
    <x v="2"/>
    <x v="2"/>
    <n v="1987835"/>
    <s v="Title I"/>
  </r>
  <r>
    <s v="17210"/>
    <x v="1"/>
    <x v="2"/>
    <x v="0"/>
    <x v="1"/>
    <x v="1"/>
    <x v="0"/>
    <x v="0"/>
    <n v="1986509.6"/>
    <s v="Title I"/>
  </r>
  <r>
    <s v="06119"/>
    <x v="27"/>
    <x v="2"/>
    <x v="2"/>
    <x v="17"/>
    <x v="17"/>
    <x v="2"/>
    <x v="2"/>
    <n v="1969135.22"/>
    <s v="Title I"/>
  </r>
  <r>
    <s v="01147"/>
    <x v="70"/>
    <x v="2"/>
    <x v="5"/>
    <x v="0"/>
    <x v="0"/>
    <x v="6"/>
    <x v="6"/>
    <n v="1963133.11"/>
    <s v="Title I"/>
  </r>
  <r>
    <s v="18400"/>
    <x v="84"/>
    <x v="2"/>
    <x v="8"/>
    <x v="1"/>
    <x v="1"/>
    <x v="2"/>
    <x v="2"/>
    <n v="1909876.99"/>
    <s v="Title I"/>
  </r>
  <r>
    <s v="03017"/>
    <x v="16"/>
    <x v="3"/>
    <x v="5"/>
    <x v="22"/>
    <x v="22"/>
    <x v="6"/>
    <x v="6"/>
    <n v="1907917.25"/>
    <s v="Title I"/>
  </r>
  <r>
    <s v="27003"/>
    <x v="7"/>
    <x v="2"/>
    <x v="0"/>
    <x v="2"/>
    <x v="2"/>
    <x v="2"/>
    <x v="2"/>
    <n v="1893001"/>
    <s v="Title I"/>
  </r>
  <r>
    <s v="33115"/>
    <x v="68"/>
    <x v="2"/>
    <x v="1"/>
    <x v="1"/>
    <x v="1"/>
    <x v="2"/>
    <x v="2"/>
    <n v="1891189.13"/>
    <s v="Title I"/>
  </r>
  <r>
    <s v="34002"/>
    <x v="55"/>
    <x v="2"/>
    <x v="7"/>
    <x v="1"/>
    <x v="1"/>
    <x v="2"/>
    <x v="2"/>
    <n v="1886082.44"/>
    <s v="Title I"/>
  </r>
  <r>
    <s v="27003"/>
    <x v="7"/>
    <x v="2"/>
    <x v="0"/>
    <x v="7"/>
    <x v="7"/>
    <x v="5"/>
    <x v="5"/>
    <n v="1884631.39"/>
    <s v="Title I"/>
  </r>
  <r>
    <s v="01147"/>
    <x v="70"/>
    <x v="2"/>
    <x v="5"/>
    <x v="1"/>
    <x v="1"/>
    <x v="2"/>
    <x v="2"/>
    <n v="1883464.61"/>
    <s v="Title I"/>
  </r>
  <r>
    <s v="11001"/>
    <x v="18"/>
    <x v="2"/>
    <x v="5"/>
    <x v="15"/>
    <x v="15"/>
    <x v="2"/>
    <x v="2"/>
    <n v="1881176.8"/>
    <s v="Title I"/>
  </r>
  <r>
    <s v="34003"/>
    <x v="22"/>
    <x v="2"/>
    <x v="7"/>
    <x v="1"/>
    <x v="1"/>
    <x v="4"/>
    <x v="4"/>
    <n v="1864505.67"/>
    <s v="Title I"/>
  </r>
  <r>
    <s v="17001"/>
    <x v="0"/>
    <x v="3"/>
    <x v="0"/>
    <x v="7"/>
    <x v="7"/>
    <x v="5"/>
    <x v="5"/>
    <n v="1850674"/>
    <s v="Title I"/>
  </r>
  <r>
    <s v="11001"/>
    <x v="18"/>
    <x v="2"/>
    <x v="5"/>
    <x v="1"/>
    <x v="1"/>
    <x v="3"/>
    <x v="3"/>
    <n v="1834505.51"/>
    <s v="Title I"/>
  </r>
  <r>
    <s v="27402"/>
    <x v="62"/>
    <x v="3"/>
    <x v="0"/>
    <x v="1"/>
    <x v="1"/>
    <x v="2"/>
    <x v="2"/>
    <n v="1834167.16"/>
    <s v="Title I"/>
  </r>
  <r>
    <s v="13144"/>
    <x v="77"/>
    <x v="2"/>
    <x v="6"/>
    <x v="1"/>
    <x v="1"/>
    <x v="2"/>
    <x v="2"/>
    <n v="1823340.97"/>
    <s v="Title I"/>
  </r>
  <r>
    <s v="27400"/>
    <x v="17"/>
    <x v="3"/>
    <x v="0"/>
    <x v="1"/>
    <x v="1"/>
    <x v="6"/>
    <x v="6"/>
    <n v="1819205.2"/>
    <s v="Title I"/>
  </r>
  <r>
    <s v="39205"/>
    <x v="90"/>
    <x v="2"/>
    <x v="3"/>
    <x v="9"/>
    <x v="9"/>
    <x v="1"/>
    <x v="1"/>
    <n v="1819080.23"/>
    <s v="Title I"/>
  </r>
  <r>
    <s v="05323"/>
    <x v="73"/>
    <x v="2"/>
    <x v="8"/>
    <x v="1"/>
    <x v="1"/>
    <x v="2"/>
    <x v="2"/>
    <n v="1797875.46"/>
    <s v="Title I"/>
  </r>
  <r>
    <s v="20404"/>
    <x v="135"/>
    <x v="2"/>
    <x v="3"/>
    <x v="9"/>
    <x v="9"/>
    <x v="1"/>
    <x v="1"/>
    <n v="1793271.14"/>
    <s v="Title I"/>
  </r>
  <r>
    <s v="39007"/>
    <x v="10"/>
    <x v="2"/>
    <x v="3"/>
    <x v="24"/>
    <x v="24"/>
    <x v="7"/>
    <x v="7"/>
    <n v="1791622.52"/>
    <s v="Title I"/>
  </r>
  <r>
    <s v="13146"/>
    <x v="138"/>
    <x v="2"/>
    <x v="6"/>
    <x v="11"/>
    <x v="11"/>
    <x v="1"/>
    <x v="1"/>
    <n v="1766107.3"/>
    <s v="Title I"/>
  </r>
  <r>
    <s v="11051"/>
    <x v="83"/>
    <x v="2"/>
    <x v="5"/>
    <x v="1"/>
    <x v="1"/>
    <x v="2"/>
    <x v="2"/>
    <n v="1754606.9"/>
    <s v="Title I"/>
  </r>
  <r>
    <s v="17403"/>
    <x v="8"/>
    <x v="3"/>
    <x v="0"/>
    <x v="1"/>
    <x v="1"/>
    <x v="6"/>
    <x v="6"/>
    <n v="1751422.54"/>
    <s v="Title I"/>
  </r>
  <r>
    <s v="17401"/>
    <x v="5"/>
    <x v="2"/>
    <x v="0"/>
    <x v="11"/>
    <x v="11"/>
    <x v="6"/>
    <x v="6"/>
    <n v="1739372.33"/>
    <s v="Title I"/>
  </r>
  <r>
    <s v="04246"/>
    <x v="19"/>
    <x v="2"/>
    <x v="6"/>
    <x v="1"/>
    <x v="1"/>
    <x v="3"/>
    <x v="3"/>
    <n v="1720964.16"/>
    <s v="Title I"/>
  </r>
  <r>
    <s v="27010"/>
    <x v="13"/>
    <x v="2"/>
    <x v="0"/>
    <x v="15"/>
    <x v="15"/>
    <x v="3"/>
    <x v="3"/>
    <n v="1715194.73"/>
    <s v="Title I"/>
  </r>
  <r>
    <s v="18402"/>
    <x v="49"/>
    <x v="2"/>
    <x v="8"/>
    <x v="1"/>
    <x v="1"/>
    <x v="3"/>
    <x v="3"/>
    <n v="1699831.07"/>
    <s v="Title I"/>
  </r>
  <r>
    <s v="17408"/>
    <x v="9"/>
    <x v="2"/>
    <x v="0"/>
    <x v="1"/>
    <x v="1"/>
    <x v="0"/>
    <x v="0"/>
    <n v="1681100.01"/>
    <s v="Title I"/>
  </r>
  <r>
    <s v="17001"/>
    <x v="0"/>
    <x v="2"/>
    <x v="0"/>
    <x v="22"/>
    <x v="22"/>
    <x v="3"/>
    <x v="3"/>
    <n v="1673294.01"/>
    <s v="Title I"/>
  </r>
  <r>
    <s v="32356"/>
    <x v="32"/>
    <x v="2"/>
    <x v="1"/>
    <x v="7"/>
    <x v="7"/>
    <x v="5"/>
    <x v="5"/>
    <n v="1667605"/>
    <s v="Title I"/>
  </r>
  <r>
    <s v="39007"/>
    <x v="10"/>
    <x v="2"/>
    <x v="3"/>
    <x v="0"/>
    <x v="0"/>
    <x v="4"/>
    <x v="4"/>
    <n v="1666825.3"/>
    <s v="Title I"/>
  </r>
  <r>
    <s v="32325"/>
    <x v="123"/>
    <x v="2"/>
    <x v="1"/>
    <x v="9"/>
    <x v="9"/>
    <x v="1"/>
    <x v="1"/>
    <n v="1645009.4"/>
    <s v="Title I"/>
  </r>
  <r>
    <s v="37502"/>
    <x v="28"/>
    <x v="2"/>
    <x v="4"/>
    <x v="10"/>
    <x v="10"/>
    <x v="0"/>
    <x v="0"/>
    <n v="1641930.31"/>
    <s v="Title I"/>
  </r>
  <r>
    <s v="03400"/>
    <x v="26"/>
    <x v="2"/>
    <x v="5"/>
    <x v="1"/>
    <x v="1"/>
    <x v="3"/>
    <x v="3"/>
    <n v="1613643.71"/>
    <s v="Title I"/>
  </r>
  <r>
    <s v="17414"/>
    <x v="25"/>
    <x v="2"/>
    <x v="0"/>
    <x v="1"/>
    <x v="1"/>
    <x v="2"/>
    <x v="2"/>
    <n v="1612553.11"/>
    <s v="Title I"/>
  </r>
  <r>
    <s v="17403"/>
    <x v="8"/>
    <x v="2"/>
    <x v="0"/>
    <x v="1"/>
    <x v="1"/>
    <x v="6"/>
    <x v="6"/>
    <n v="1611897.21"/>
    <s v="Title I"/>
  </r>
  <r>
    <s v="31016"/>
    <x v="44"/>
    <x v="2"/>
    <x v="4"/>
    <x v="1"/>
    <x v="1"/>
    <x v="2"/>
    <x v="2"/>
    <n v="1606085.81"/>
    <s v="Title I"/>
  </r>
  <r>
    <s v="39200"/>
    <x v="43"/>
    <x v="2"/>
    <x v="3"/>
    <x v="1"/>
    <x v="1"/>
    <x v="2"/>
    <x v="2"/>
    <n v="1603328.01"/>
    <s v="Title I"/>
  </r>
  <r>
    <s v="34003"/>
    <x v="22"/>
    <x v="2"/>
    <x v="7"/>
    <x v="1"/>
    <x v="1"/>
    <x v="2"/>
    <x v="2"/>
    <n v="1602618.62"/>
    <s v="Title I"/>
  </r>
  <r>
    <s v="39202"/>
    <x v="29"/>
    <x v="2"/>
    <x v="3"/>
    <x v="7"/>
    <x v="7"/>
    <x v="5"/>
    <x v="5"/>
    <n v="1601582.16"/>
    <s v="Title I"/>
  </r>
  <r>
    <s v="17405"/>
    <x v="14"/>
    <x v="2"/>
    <x v="0"/>
    <x v="15"/>
    <x v="15"/>
    <x v="2"/>
    <x v="2"/>
    <n v="1597344.26"/>
    <s v="Title I"/>
  </r>
  <r>
    <s v="17403"/>
    <x v="8"/>
    <x v="3"/>
    <x v="0"/>
    <x v="2"/>
    <x v="2"/>
    <x v="2"/>
    <x v="2"/>
    <n v="1593696.12"/>
    <s v="Title I"/>
  </r>
  <r>
    <s v="08122"/>
    <x v="48"/>
    <x v="2"/>
    <x v="2"/>
    <x v="10"/>
    <x v="10"/>
    <x v="0"/>
    <x v="0"/>
    <n v="1592666.73"/>
    <s v="Title I"/>
  </r>
  <r>
    <s v="18100"/>
    <x v="107"/>
    <x v="2"/>
    <x v="8"/>
    <x v="22"/>
    <x v="22"/>
    <x v="2"/>
    <x v="2"/>
    <n v="1587634.05"/>
    <s v="Title I"/>
  </r>
  <r>
    <s v="27010"/>
    <x v="13"/>
    <x v="2"/>
    <x v="0"/>
    <x v="1"/>
    <x v="1"/>
    <x v="2"/>
    <x v="2"/>
    <n v="1586430.81"/>
    <s v="Title I"/>
  </r>
  <r>
    <s v="27010"/>
    <x v="13"/>
    <x v="2"/>
    <x v="0"/>
    <x v="17"/>
    <x v="17"/>
    <x v="2"/>
    <x v="2"/>
    <n v="1586035.2"/>
    <s v="Title I"/>
  </r>
  <r>
    <s v="27403"/>
    <x v="15"/>
    <x v="2"/>
    <x v="0"/>
    <x v="7"/>
    <x v="7"/>
    <x v="5"/>
    <x v="5"/>
    <n v="1582039.32"/>
    <s v="Title I"/>
  </r>
  <r>
    <s v="17401"/>
    <x v="5"/>
    <x v="2"/>
    <x v="0"/>
    <x v="1"/>
    <x v="1"/>
    <x v="3"/>
    <x v="3"/>
    <n v="1564893.64"/>
    <s v="Title I"/>
  </r>
  <r>
    <s v="17408"/>
    <x v="9"/>
    <x v="2"/>
    <x v="0"/>
    <x v="7"/>
    <x v="7"/>
    <x v="5"/>
    <x v="5"/>
    <n v="1561085.82"/>
    <s v="Title I"/>
  </r>
  <r>
    <s v="39201"/>
    <x v="34"/>
    <x v="2"/>
    <x v="3"/>
    <x v="7"/>
    <x v="7"/>
    <x v="5"/>
    <x v="5"/>
    <n v="1559678.01"/>
    <s v="Title I"/>
  </r>
  <r>
    <s v="34111"/>
    <x v="47"/>
    <x v="2"/>
    <x v="7"/>
    <x v="1"/>
    <x v="1"/>
    <x v="3"/>
    <x v="3"/>
    <n v="1558952.68"/>
    <s v="Title I"/>
  </r>
  <r>
    <s v="11001"/>
    <x v="18"/>
    <x v="2"/>
    <x v="5"/>
    <x v="17"/>
    <x v="17"/>
    <x v="3"/>
    <x v="3"/>
    <n v="1554658.37"/>
    <s v="Title I"/>
  </r>
  <r>
    <s v="13073"/>
    <x v="65"/>
    <x v="2"/>
    <x v="3"/>
    <x v="1"/>
    <x v="1"/>
    <x v="2"/>
    <x v="2"/>
    <n v="1542871.81"/>
    <s v="Title I"/>
  </r>
  <r>
    <s v="31015"/>
    <x v="12"/>
    <x v="2"/>
    <x v="4"/>
    <x v="1"/>
    <x v="1"/>
    <x v="3"/>
    <x v="3"/>
    <n v="1537582.22"/>
    <s v="Title I"/>
  </r>
  <r>
    <s v="27003"/>
    <x v="7"/>
    <x v="2"/>
    <x v="0"/>
    <x v="22"/>
    <x v="22"/>
    <x v="6"/>
    <x v="6"/>
    <n v="1532000"/>
    <s v="Title I"/>
  </r>
  <r>
    <s v="03017"/>
    <x v="16"/>
    <x v="2"/>
    <x v="5"/>
    <x v="9"/>
    <x v="9"/>
    <x v="4"/>
    <x v="4"/>
    <n v="1529338.73"/>
    <s v="Title I"/>
  </r>
  <r>
    <s v="31002"/>
    <x v="23"/>
    <x v="2"/>
    <x v="4"/>
    <x v="7"/>
    <x v="7"/>
    <x v="5"/>
    <x v="5"/>
    <n v="1527176.67"/>
    <s v="Title I"/>
  </r>
  <r>
    <s v="34003"/>
    <x v="22"/>
    <x v="2"/>
    <x v="7"/>
    <x v="1"/>
    <x v="1"/>
    <x v="3"/>
    <x v="3"/>
    <n v="1526350.14"/>
    <s v="Title I"/>
  </r>
  <r>
    <s v="27010"/>
    <x v="13"/>
    <x v="3"/>
    <x v="0"/>
    <x v="10"/>
    <x v="10"/>
    <x v="6"/>
    <x v="6"/>
    <n v="1522952.13"/>
    <s v="Title I"/>
  </r>
  <r>
    <s v="31006"/>
    <x v="20"/>
    <x v="2"/>
    <x v="4"/>
    <x v="7"/>
    <x v="7"/>
    <x v="5"/>
    <x v="5"/>
    <n v="1517509"/>
    <s v="Title I"/>
  </r>
  <r>
    <s v="36140"/>
    <x v="41"/>
    <x v="2"/>
    <x v="5"/>
    <x v="1"/>
    <x v="1"/>
    <x v="2"/>
    <x v="2"/>
    <n v="1497975.83"/>
    <s v="Title I"/>
  </r>
  <r>
    <s v="24111"/>
    <x v="188"/>
    <x v="2"/>
    <x v="6"/>
    <x v="11"/>
    <x v="11"/>
    <x v="1"/>
    <x v="1"/>
    <n v="1485718.43"/>
    <s v="Title I"/>
  </r>
  <r>
    <s v="27400"/>
    <x v="17"/>
    <x v="2"/>
    <x v="0"/>
    <x v="1"/>
    <x v="1"/>
    <x v="6"/>
    <x v="6"/>
    <n v="1480623.91"/>
    <s v="Title I"/>
  </r>
  <r>
    <s v="17405"/>
    <x v="14"/>
    <x v="2"/>
    <x v="0"/>
    <x v="22"/>
    <x v="22"/>
    <x v="2"/>
    <x v="2"/>
    <n v="1480141"/>
    <s v="Title I"/>
  </r>
  <r>
    <s v="31015"/>
    <x v="12"/>
    <x v="2"/>
    <x v="4"/>
    <x v="7"/>
    <x v="7"/>
    <x v="5"/>
    <x v="5"/>
    <n v="1479421.54"/>
    <s v="Title I"/>
  </r>
  <r>
    <s v="21302"/>
    <x v="126"/>
    <x v="2"/>
    <x v="7"/>
    <x v="11"/>
    <x v="11"/>
    <x v="1"/>
    <x v="1"/>
    <n v="1470817.34"/>
    <s v="Title I"/>
  </r>
  <r>
    <s v="17405"/>
    <x v="14"/>
    <x v="3"/>
    <x v="0"/>
    <x v="1"/>
    <x v="1"/>
    <x v="2"/>
    <x v="2"/>
    <n v="1467742.18"/>
    <s v="Title I"/>
  </r>
  <r>
    <s v="18100"/>
    <x v="107"/>
    <x v="2"/>
    <x v="8"/>
    <x v="0"/>
    <x v="0"/>
    <x v="1"/>
    <x v="1"/>
    <n v="1459482.8"/>
    <s v="Title I"/>
  </r>
  <r>
    <s v="27010"/>
    <x v="13"/>
    <x v="2"/>
    <x v="0"/>
    <x v="10"/>
    <x v="10"/>
    <x v="0"/>
    <x v="0"/>
    <n v="1457501.55"/>
    <s v="Title I"/>
  </r>
  <r>
    <s v="11001"/>
    <x v="18"/>
    <x v="3"/>
    <x v="5"/>
    <x v="1"/>
    <x v="1"/>
    <x v="2"/>
    <x v="2"/>
    <n v="1450459.11"/>
    <s v="Title I"/>
  </r>
  <r>
    <s v="37507"/>
    <x v="71"/>
    <x v="2"/>
    <x v="4"/>
    <x v="1"/>
    <x v="1"/>
    <x v="2"/>
    <x v="2"/>
    <n v="1448846.36"/>
    <s v="Title I"/>
  </r>
  <r>
    <s v="17001"/>
    <x v="0"/>
    <x v="2"/>
    <x v="0"/>
    <x v="21"/>
    <x v="21"/>
    <x v="4"/>
    <x v="4"/>
    <n v="1445532.98"/>
    <s v="Title I"/>
  </r>
  <r>
    <s v="17401"/>
    <x v="5"/>
    <x v="3"/>
    <x v="0"/>
    <x v="21"/>
    <x v="21"/>
    <x v="6"/>
    <x v="6"/>
    <n v="1434503.82"/>
    <s v="Title I"/>
  </r>
  <r>
    <s v="27400"/>
    <x v="17"/>
    <x v="3"/>
    <x v="0"/>
    <x v="22"/>
    <x v="22"/>
    <x v="6"/>
    <x v="6"/>
    <n v="1433426.07"/>
    <s v="Title I"/>
  </r>
  <r>
    <s v="09206"/>
    <x v="30"/>
    <x v="2"/>
    <x v="6"/>
    <x v="1"/>
    <x v="1"/>
    <x v="2"/>
    <x v="2"/>
    <n v="1433112.85"/>
    <s v="Title I"/>
  </r>
  <r>
    <s v="17417"/>
    <x v="119"/>
    <x v="2"/>
    <x v="0"/>
    <x v="1"/>
    <x v="1"/>
    <x v="6"/>
    <x v="6"/>
    <n v="1428107.5"/>
    <s v="Title I"/>
  </r>
  <r>
    <s v="38267"/>
    <x v="96"/>
    <x v="2"/>
    <x v="1"/>
    <x v="1"/>
    <x v="1"/>
    <x v="2"/>
    <x v="2"/>
    <n v="1415500"/>
    <s v="Title I"/>
  </r>
  <r>
    <s v="11001"/>
    <x v="18"/>
    <x v="3"/>
    <x v="5"/>
    <x v="8"/>
    <x v="8"/>
    <x v="2"/>
    <x v="2"/>
    <n v="1384296.31"/>
    <s v="Title I"/>
  </r>
  <r>
    <s v="27010"/>
    <x v="13"/>
    <x v="3"/>
    <x v="0"/>
    <x v="7"/>
    <x v="7"/>
    <x v="5"/>
    <x v="5"/>
    <n v="1382976.39"/>
    <s v="Title I"/>
  </r>
  <r>
    <s v="34003"/>
    <x v="22"/>
    <x v="2"/>
    <x v="7"/>
    <x v="7"/>
    <x v="7"/>
    <x v="5"/>
    <x v="5"/>
    <n v="1363671.28"/>
    <s v="Title I"/>
  </r>
  <r>
    <s v="29320"/>
    <x v="24"/>
    <x v="2"/>
    <x v="4"/>
    <x v="1"/>
    <x v="1"/>
    <x v="3"/>
    <x v="3"/>
    <n v="1361809.26"/>
    <s v="Title I"/>
  </r>
  <r>
    <s v="08122"/>
    <x v="48"/>
    <x v="2"/>
    <x v="2"/>
    <x v="7"/>
    <x v="7"/>
    <x v="5"/>
    <x v="5"/>
    <n v="1355178.94"/>
    <s v="Title I"/>
  </r>
  <r>
    <s v="23403"/>
    <x v="56"/>
    <x v="2"/>
    <x v="8"/>
    <x v="1"/>
    <x v="1"/>
    <x v="2"/>
    <x v="2"/>
    <n v="1346657.87"/>
    <s v="Title I"/>
  </r>
  <r>
    <s v="31015"/>
    <x v="12"/>
    <x v="3"/>
    <x v="4"/>
    <x v="1"/>
    <x v="1"/>
    <x v="2"/>
    <x v="2"/>
    <n v="1331597.06"/>
    <s v="Title I"/>
  </r>
  <r>
    <s v="24410"/>
    <x v="128"/>
    <x v="2"/>
    <x v="6"/>
    <x v="11"/>
    <x v="11"/>
    <x v="1"/>
    <x v="1"/>
    <n v="1324090.24"/>
    <s v="Title I"/>
  </r>
  <r>
    <s v="17210"/>
    <x v="1"/>
    <x v="3"/>
    <x v="0"/>
    <x v="7"/>
    <x v="7"/>
    <x v="5"/>
    <x v="5"/>
    <n v="1322942"/>
    <s v="Title I"/>
  </r>
  <r>
    <s v="27010"/>
    <x v="13"/>
    <x v="2"/>
    <x v="0"/>
    <x v="22"/>
    <x v="22"/>
    <x v="2"/>
    <x v="2"/>
    <n v="1316341.03"/>
    <s v="Title I"/>
  </r>
  <r>
    <s v="14005"/>
    <x v="63"/>
    <x v="2"/>
    <x v="7"/>
    <x v="1"/>
    <x v="1"/>
    <x v="3"/>
    <x v="3"/>
    <n v="1312568.05"/>
    <s v="Title I"/>
  </r>
  <r>
    <s v="32081"/>
    <x v="2"/>
    <x v="3"/>
    <x v="1"/>
    <x v="7"/>
    <x v="7"/>
    <x v="5"/>
    <x v="5"/>
    <n v="1307105.71"/>
    <s v="Title I"/>
  </r>
  <r>
    <s v="37501"/>
    <x v="11"/>
    <x v="2"/>
    <x v="4"/>
    <x v="7"/>
    <x v="7"/>
    <x v="5"/>
    <x v="5"/>
    <n v="1304225.96"/>
    <s v="Title I"/>
  </r>
  <r>
    <s v="34003"/>
    <x v="22"/>
    <x v="2"/>
    <x v="7"/>
    <x v="3"/>
    <x v="3"/>
    <x v="0"/>
    <x v="0"/>
    <n v="1301872.6200000001"/>
    <s v="Title I"/>
  </r>
  <r>
    <s v="06037"/>
    <x v="6"/>
    <x v="3"/>
    <x v="2"/>
    <x v="22"/>
    <x v="22"/>
    <x v="4"/>
    <x v="4"/>
    <n v="1301805.01"/>
    <s v="Title I"/>
  </r>
  <r>
    <s v="13161"/>
    <x v="21"/>
    <x v="2"/>
    <x v="6"/>
    <x v="1"/>
    <x v="1"/>
    <x v="6"/>
    <x v="6"/>
    <n v="1296706.58"/>
    <s v="Title I"/>
  </r>
  <r>
    <s v="39007"/>
    <x v="10"/>
    <x v="2"/>
    <x v="3"/>
    <x v="3"/>
    <x v="3"/>
    <x v="0"/>
    <x v="0"/>
    <n v="1288978.6000000001"/>
    <s v="Title I"/>
  </r>
  <r>
    <s v="37503"/>
    <x v="50"/>
    <x v="2"/>
    <x v="4"/>
    <x v="1"/>
    <x v="1"/>
    <x v="2"/>
    <x v="2"/>
    <n v="1288421.07"/>
    <s v="Title I"/>
  </r>
  <r>
    <s v="39007"/>
    <x v="10"/>
    <x v="2"/>
    <x v="3"/>
    <x v="11"/>
    <x v="11"/>
    <x v="0"/>
    <x v="0"/>
    <n v="1280239.02"/>
    <s v="Title I"/>
  </r>
  <r>
    <s v="27083"/>
    <x v="39"/>
    <x v="2"/>
    <x v="0"/>
    <x v="1"/>
    <x v="1"/>
    <x v="2"/>
    <x v="2"/>
    <n v="1270466.1000000001"/>
    <s v="Title I"/>
  </r>
  <r>
    <s v="17408"/>
    <x v="9"/>
    <x v="2"/>
    <x v="0"/>
    <x v="2"/>
    <x v="2"/>
    <x v="4"/>
    <x v="4"/>
    <n v="1267975.8500000001"/>
    <s v="Title I"/>
  </r>
  <r>
    <s v="27401"/>
    <x v="114"/>
    <x v="2"/>
    <x v="0"/>
    <x v="1"/>
    <x v="1"/>
    <x v="2"/>
    <x v="2"/>
    <n v="1267144.49"/>
    <s v="Title I"/>
  </r>
  <r>
    <s v="27010"/>
    <x v="13"/>
    <x v="2"/>
    <x v="0"/>
    <x v="12"/>
    <x v="12"/>
    <x v="0"/>
    <x v="0"/>
    <n v="1265077.95"/>
    <s v="Title I"/>
  </r>
  <r>
    <s v="17001"/>
    <x v="0"/>
    <x v="2"/>
    <x v="0"/>
    <x v="1"/>
    <x v="1"/>
    <x v="3"/>
    <x v="3"/>
    <n v="1262786.2"/>
    <s v="Title I"/>
  </r>
  <r>
    <s v="39007"/>
    <x v="10"/>
    <x v="2"/>
    <x v="3"/>
    <x v="15"/>
    <x v="15"/>
    <x v="2"/>
    <x v="2"/>
    <n v="1255115.47"/>
    <s v="Title I"/>
  </r>
  <r>
    <s v="17412"/>
    <x v="61"/>
    <x v="2"/>
    <x v="0"/>
    <x v="14"/>
    <x v="14"/>
    <x v="2"/>
    <x v="2"/>
    <n v="1253458.8799999999"/>
    <s v="Title I"/>
  </r>
  <r>
    <s v="39007"/>
    <x v="10"/>
    <x v="2"/>
    <x v="3"/>
    <x v="1"/>
    <x v="1"/>
    <x v="6"/>
    <x v="6"/>
    <n v="1253167.9099999999"/>
    <s v="Title I"/>
  </r>
  <r>
    <s v="08404"/>
    <x v="89"/>
    <x v="2"/>
    <x v="2"/>
    <x v="23"/>
    <x v="23"/>
    <x v="1"/>
    <x v="1"/>
    <n v="1252078.23"/>
    <s v="Title I"/>
  </r>
  <r>
    <s v="36250"/>
    <x v="104"/>
    <x v="2"/>
    <x v="5"/>
    <x v="9"/>
    <x v="9"/>
    <x v="1"/>
    <x v="1"/>
    <n v="1250248.4099999999"/>
    <s v="Title I"/>
  </r>
  <r>
    <s v="17401"/>
    <x v="5"/>
    <x v="2"/>
    <x v="0"/>
    <x v="1"/>
    <x v="1"/>
    <x v="6"/>
    <x v="6"/>
    <n v="1245895.6499999999"/>
    <s v="Title I"/>
  </r>
  <r>
    <s v="32356"/>
    <x v="32"/>
    <x v="2"/>
    <x v="1"/>
    <x v="3"/>
    <x v="3"/>
    <x v="0"/>
    <x v="0"/>
    <n v="1243422.98"/>
    <s v="Title I"/>
  </r>
  <r>
    <s v="32354"/>
    <x v="45"/>
    <x v="2"/>
    <x v="1"/>
    <x v="1"/>
    <x v="1"/>
    <x v="3"/>
    <x v="3"/>
    <n v="1237648.72"/>
    <s v="Title I"/>
  </r>
  <r>
    <s v="14005"/>
    <x v="63"/>
    <x v="2"/>
    <x v="7"/>
    <x v="7"/>
    <x v="7"/>
    <x v="5"/>
    <x v="5"/>
    <n v="1230623.3799999999"/>
    <s v="Title I"/>
  </r>
  <r>
    <s v="17001"/>
    <x v="0"/>
    <x v="2"/>
    <x v="0"/>
    <x v="2"/>
    <x v="2"/>
    <x v="2"/>
    <x v="2"/>
    <n v="1222302.5900000001"/>
    <s v="Title I"/>
  </r>
  <r>
    <s v="08401"/>
    <x v="160"/>
    <x v="2"/>
    <x v="2"/>
    <x v="11"/>
    <x v="11"/>
    <x v="1"/>
    <x v="1"/>
    <n v="1217373.52"/>
    <s v="Title I"/>
  </r>
  <r>
    <s v="39007"/>
    <x v="10"/>
    <x v="2"/>
    <x v="3"/>
    <x v="23"/>
    <x v="23"/>
    <x v="1"/>
    <x v="1"/>
    <n v="1211040.17"/>
    <s v="Title I"/>
  </r>
  <r>
    <s v="39002"/>
    <x v="93"/>
    <x v="2"/>
    <x v="3"/>
    <x v="9"/>
    <x v="9"/>
    <x v="1"/>
    <x v="1"/>
    <n v="1208719.3600000001"/>
    <s v="Title I"/>
  </r>
  <r>
    <s v="17415"/>
    <x v="4"/>
    <x v="3"/>
    <x v="0"/>
    <x v="7"/>
    <x v="7"/>
    <x v="5"/>
    <x v="5"/>
    <n v="1203925.92"/>
    <s v="Title I"/>
  </r>
  <r>
    <s v="27402"/>
    <x v="62"/>
    <x v="2"/>
    <x v="0"/>
    <x v="7"/>
    <x v="7"/>
    <x v="5"/>
    <x v="5"/>
    <n v="1199363.6299999999"/>
    <s v="Title I"/>
  </r>
  <r>
    <s v="06114"/>
    <x v="3"/>
    <x v="2"/>
    <x v="2"/>
    <x v="1"/>
    <x v="1"/>
    <x v="3"/>
    <x v="3"/>
    <n v="1191865.44"/>
    <s v="Title I"/>
  </r>
  <r>
    <s v="21401"/>
    <x v="59"/>
    <x v="3"/>
    <x v="7"/>
    <x v="1"/>
    <x v="1"/>
    <x v="2"/>
    <x v="2"/>
    <n v="1191483.8999999999"/>
    <s v="Title I"/>
  </r>
  <r>
    <s v="11001"/>
    <x v="18"/>
    <x v="2"/>
    <x v="5"/>
    <x v="1"/>
    <x v="1"/>
    <x v="4"/>
    <x v="4"/>
    <n v="1186207.6200000001"/>
    <s v="Title I"/>
  </r>
  <r>
    <s v="04246"/>
    <x v="19"/>
    <x v="2"/>
    <x v="6"/>
    <x v="3"/>
    <x v="3"/>
    <x v="0"/>
    <x v="0"/>
    <n v="1184194.74"/>
    <s v="Title I"/>
  </r>
  <r>
    <s v="03017"/>
    <x v="16"/>
    <x v="2"/>
    <x v="5"/>
    <x v="8"/>
    <x v="8"/>
    <x v="3"/>
    <x v="3"/>
    <n v="1176676.7"/>
    <s v="Title I"/>
  </r>
  <r>
    <s v="29103"/>
    <x v="72"/>
    <x v="2"/>
    <x v="4"/>
    <x v="1"/>
    <x v="1"/>
    <x v="2"/>
    <x v="2"/>
    <n v="1174857.1100000001"/>
    <s v="Title I"/>
  </r>
  <r>
    <s v="06114"/>
    <x v="3"/>
    <x v="3"/>
    <x v="2"/>
    <x v="1"/>
    <x v="1"/>
    <x v="3"/>
    <x v="3"/>
    <n v="1174780.54"/>
    <s v="Title I"/>
  </r>
  <r>
    <s v="17401"/>
    <x v="5"/>
    <x v="3"/>
    <x v="0"/>
    <x v="7"/>
    <x v="7"/>
    <x v="5"/>
    <x v="5"/>
    <n v="1173808.02"/>
    <s v="Title I"/>
  </r>
  <r>
    <s v="31015"/>
    <x v="12"/>
    <x v="2"/>
    <x v="4"/>
    <x v="9"/>
    <x v="9"/>
    <x v="4"/>
    <x v="4"/>
    <n v="1173173.05"/>
    <s v="Title I"/>
  </r>
  <r>
    <s v="37501"/>
    <x v="11"/>
    <x v="2"/>
    <x v="4"/>
    <x v="17"/>
    <x v="17"/>
    <x v="2"/>
    <x v="2"/>
    <n v="1172655.07"/>
    <s v="Title I"/>
  </r>
  <r>
    <s v="39120"/>
    <x v="144"/>
    <x v="2"/>
    <x v="3"/>
    <x v="1"/>
    <x v="1"/>
    <x v="2"/>
    <x v="2"/>
    <n v="1170454"/>
    <s v="Title I"/>
  </r>
  <r>
    <s v="27010"/>
    <x v="13"/>
    <x v="3"/>
    <x v="0"/>
    <x v="1"/>
    <x v="1"/>
    <x v="0"/>
    <x v="0"/>
    <n v="1165500.79"/>
    <s v="Title I"/>
  </r>
  <r>
    <s v="39007"/>
    <x v="10"/>
    <x v="2"/>
    <x v="3"/>
    <x v="1"/>
    <x v="1"/>
    <x v="0"/>
    <x v="0"/>
    <n v="1162521.17"/>
    <s v="Title I"/>
  </r>
  <r>
    <s v="18402"/>
    <x v="49"/>
    <x v="2"/>
    <x v="8"/>
    <x v="2"/>
    <x v="2"/>
    <x v="2"/>
    <x v="2"/>
    <n v="1161301"/>
    <s v="Title I"/>
  </r>
  <r>
    <s v="17405"/>
    <x v="14"/>
    <x v="2"/>
    <x v="0"/>
    <x v="1"/>
    <x v="1"/>
    <x v="3"/>
    <x v="3"/>
    <n v="1160167.8799999999"/>
    <s v="Title I"/>
  </r>
  <r>
    <s v="17415"/>
    <x v="4"/>
    <x v="2"/>
    <x v="0"/>
    <x v="1"/>
    <x v="1"/>
    <x v="6"/>
    <x v="6"/>
    <n v="1156568.49"/>
    <s v="Title I"/>
  </r>
  <r>
    <s v="27003"/>
    <x v="7"/>
    <x v="2"/>
    <x v="0"/>
    <x v="14"/>
    <x v="14"/>
    <x v="4"/>
    <x v="4"/>
    <n v="1151306"/>
    <s v="Title I"/>
  </r>
  <r>
    <s v="03400"/>
    <x v="26"/>
    <x v="2"/>
    <x v="5"/>
    <x v="7"/>
    <x v="7"/>
    <x v="5"/>
    <x v="5"/>
    <n v="1147554"/>
    <s v="Title I"/>
  </r>
  <r>
    <s v="17001"/>
    <x v="0"/>
    <x v="2"/>
    <x v="0"/>
    <x v="11"/>
    <x v="11"/>
    <x v="6"/>
    <x v="6"/>
    <n v="1145157.54"/>
    <s v="Title I"/>
  </r>
  <r>
    <s v="17406"/>
    <x v="57"/>
    <x v="2"/>
    <x v="0"/>
    <x v="15"/>
    <x v="15"/>
    <x v="6"/>
    <x v="6"/>
    <n v="1140825.57"/>
    <s v="Title I"/>
  </r>
  <r>
    <s v="31025"/>
    <x v="36"/>
    <x v="2"/>
    <x v="4"/>
    <x v="22"/>
    <x v="22"/>
    <x v="2"/>
    <x v="2"/>
    <n v="1140815.8700000001"/>
    <s v="Title I"/>
  </r>
  <r>
    <s v="17405"/>
    <x v="14"/>
    <x v="2"/>
    <x v="0"/>
    <x v="7"/>
    <x v="7"/>
    <x v="5"/>
    <x v="5"/>
    <n v="1132646.04"/>
    <s v="Title I"/>
  </r>
  <r>
    <s v="27402"/>
    <x v="62"/>
    <x v="2"/>
    <x v="0"/>
    <x v="10"/>
    <x v="10"/>
    <x v="0"/>
    <x v="0"/>
    <n v="1125961.79"/>
    <s v="Title I"/>
  </r>
  <r>
    <s v="06037"/>
    <x v="6"/>
    <x v="3"/>
    <x v="2"/>
    <x v="1"/>
    <x v="1"/>
    <x v="3"/>
    <x v="3"/>
    <n v="1124685"/>
    <s v="Title I"/>
  </r>
  <r>
    <s v="09206"/>
    <x v="30"/>
    <x v="2"/>
    <x v="6"/>
    <x v="17"/>
    <x v="17"/>
    <x v="2"/>
    <x v="2"/>
    <n v="1122713.72"/>
    <s v="Title I"/>
  </r>
  <r>
    <s v="02250"/>
    <x v="81"/>
    <x v="2"/>
    <x v="5"/>
    <x v="1"/>
    <x v="1"/>
    <x v="2"/>
    <x v="2"/>
    <n v="1120031.44"/>
    <s v="Title I"/>
  </r>
  <r>
    <s v="37506"/>
    <x v="120"/>
    <x v="2"/>
    <x v="4"/>
    <x v="1"/>
    <x v="1"/>
    <x v="2"/>
    <x v="2"/>
    <n v="1118829.54"/>
    <s v="Title I"/>
  </r>
  <r>
    <s v="27403"/>
    <x v="15"/>
    <x v="2"/>
    <x v="0"/>
    <x v="11"/>
    <x v="11"/>
    <x v="6"/>
    <x v="6"/>
    <n v="1117737.2"/>
    <s v="Title I"/>
  </r>
  <r>
    <s v="17403"/>
    <x v="8"/>
    <x v="2"/>
    <x v="0"/>
    <x v="9"/>
    <x v="9"/>
    <x v="4"/>
    <x v="4"/>
    <n v="1117512.03"/>
    <s v="Title I"/>
  </r>
  <r>
    <s v="31025"/>
    <x v="36"/>
    <x v="3"/>
    <x v="4"/>
    <x v="22"/>
    <x v="22"/>
    <x v="2"/>
    <x v="2"/>
    <n v="1116563.8"/>
    <s v="Title I"/>
  </r>
  <r>
    <s v="05121"/>
    <x v="31"/>
    <x v="2"/>
    <x v="8"/>
    <x v="1"/>
    <x v="1"/>
    <x v="3"/>
    <x v="3"/>
    <n v="1113948.57"/>
    <s v="Title I"/>
  </r>
  <r>
    <s v="27400"/>
    <x v="17"/>
    <x v="2"/>
    <x v="0"/>
    <x v="24"/>
    <x v="24"/>
    <x v="6"/>
    <x v="6"/>
    <n v="1109886.8999999999"/>
    <s v="Title I"/>
  </r>
  <r>
    <s v="11001"/>
    <x v="18"/>
    <x v="2"/>
    <x v="5"/>
    <x v="11"/>
    <x v="11"/>
    <x v="1"/>
    <x v="1"/>
    <n v="1106390.29"/>
    <s v="Title I"/>
  </r>
  <r>
    <s v="06037"/>
    <x v="6"/>
    <x v="3"/>
    <x v="2"/>
    <x v="7"/>
    <x v="7"/>
    <x v="5"/>
    <x v="5"/>
    <n v="1102618"/>
    <s v="Title I"/>
  </r>
  <r>
    <s v="13161"/>
    <x v="21"/>
    <x v="3"/>
    <x v="6"/>
    <x v="10"/>
    <x v="10"/>
    <x v="0"/>
    <x v="0"/>
    <n v="1100497.6000000001"/>
    <s v="Title I"/>
  </r>
  <r>
    <s v="36140"/>
    <x v="41"/>
    <x v="2"/>
    <x v="5"/>
    <x v="22"/>
    <x v="22"/>
    <x v="2"/>
    <x v="2"/>
    <n v="1092976.51"/>
    <s v="Title I"/>
  </r>
  <r>
    <s v="39090"/>
    <x v="113"/>
    <x v="2"/>
    <x v="3"/>
    <x v="1"/>
    <x v="1"/>
    <x v="2"/>
    <x v="2"/>
    <n v="1091112.3500000001"/>
    <s v="Title I"/>
  </r>
  <r>
    <s v="31015"/>
    <x v="12"/>
    <x v="2"/>
    <x v="4"/>
    <x v="22"/>
    <x v="22"/>
    <x v="2"/>
    <x v="2"/>
    <n v="1085966.73"/>
    <s v="Title I"/>
  </r>
  <r>
    <s v="08458"/>
    <x v="53"/>
    <x v="2"/>
    <x v="2"/>
    <x v="1"/>
    <x v="1"/>
    <x v="2"/>
    <x v="2"/>
    <n v="1082903.54"/>
    <s v="Title I"/>
  </r>
  <r>
    <s v="08122"/>
    <x v="48"/>
    <x v="3"/>
    <x v="2"/>
    <x v="1"/>
    <x v="1"/>
    <x v="2"/>
    <x v="2"/>
    <n v="1080988.1599999999"/>
    <s v="Title I"/>
  </r>
  <r>
    <s v="27003"/>
    <x v="7"/>
    <x v="3"/>
    <x v="0"/>
    <x v="22"/>
    <x v="22"/>
    <x v="2"/>
    <x v="2"/>
    <n v="1073505"/>
    <s v="Title I"/>
  </r>
  <r>
    <s v="13161"/>
    <x v="21"/>
    <x v="2"/>
    <x v="6"/>
    <x v="7"/>
    <x v="7"/>
    <x v="5"/>
    <x v="5"/>
    <n v="1067337.57"/>
    <s v="Title I"/>
  </r>
  <r>
    <s v="39207"/>
    <x v="37"/>
    <x v="2"/>
    <x v="3"/>
    <x v="7"/>
    <x v="7"/>
    <x v="5"/>
    <x v="5"/>
    <n v="1062689.94"/>
    <s v="Title I"/>
  </r>
  <r>
    <s v="37501"/>
    <x v="11"/>
    <x v="3"/>
    <x v="4"/>
    <x v="1"/>
    <x v="1"/>
    <x v="2"/>
    <x v="2"/>
    <n v="1062456.45"/>
    <s v="Title I"/>
  </r>
  <r>
    <s v="17001"/>
    <x v="0"/>
    <x v="2"/>
    <x v="0"/>
    <x v="15"/>
    <x v="15"/>
    <x v="2"/>
    <x v="2"/>
    <n v="1061991.07"/>
    <s v="Title I"/>
  </r>
  <r>
    <s v="02250"/>
    <x v="81"/>
    <x v="2"/>
    <x v="5"/>
    <x v="11"/>
    <x v="11"/>
    <x v="1"/>
    <x v="1"/>
    <n v="1056936.02"/>
    <s v="Title I"/>
  </r>
  <r>
    <s v="39007"/>
    <x v="10"/>
    <x v="2"/>
    <x v="3"/>
    <x v="11"/>
    <x v="11"/>
    <x v="4"/>
    <x v="4"/>
    <n v="1056281.6100000001"/>
    <s v="Title I"/>
  </r>
  <r>
    <s v="17001"/>
    <x v="0"/>
    <x v="2"/>
    <x v="0"/>
    <x v="15"/>
    <x v="15"/>
    <x v="4"/>
    <x v="4"/>
    <n v="1055873.53"/>
    <s v="Title I"/>
  </r>
  <r>
    <s v="36140"/>
    <x v="41"/>
    <x v="2"/>
    <x v="5"/>
    <x v="7"/>
    <x v="7"/>
    <x v="5"/>
    <x v="5"/>
    <n v="1052519.29"/>
    <s v="Title I"/>
  </r>
  <r>
    <s v="06119"/>
    <x v="27"/>
    <x v="2"/>
    <x v="2"/>
    <x v="21"/>
    <x v="21"/>
    <x v="2"/>
    <x v="2"/>
    <n v="1049663.3999999999"/>
    <s v="Title I"/>
  </r>
  <r>
    <s v="34033"/>
    <x v="108"/>
    <x v="2"/>
    <x v="7"/>
    <x v="1"/>
    <x v="1"/>
    <x v="2"/>
    <x v="2"/>
    <n v="1049176.28"/>
    <s v="Title I"/>
  </r>
  <r>
    <s v="39119"/>
    <x v="92"/>
    <x v="2"/>
    <x v="3"/>
    <x v="1"/>
    <x v="1"/>
    <x v="1"/>
    <x v="1"/>
    <n v="1048825.1100000001"/>
    <s v="Title I"/>
  </r>
  <r>
    <s v="17401"/>
    <x v="5"/>
    <x v="3"/>
    <x v="0"/>
    <x v="1"/>
    <x v="1"/>
    <x v="3"/>
    <x v="3"/>
    <n v="1047472.72"/>
    <s v="Title I"/>
  </r>
  <r>
    <s v="06114"/>
    <x v="3"/>
    <x v="2"/>
    <x v="2"/>
    <x v="2"/>
    <x v="2"/>
    <x v="2"/>
    <x v="2"/>
    <n v="1045426.13"/>
    <s v="Title I"/>
  </r>
  <r>
    <s v="27003"/>
    <x v="7"/>
    <x v="3"/>
    <x v="0"/>
    <x v="1"/>
    <x v="1"/>
    <x v="2"/>
    <x v="2"/>
    <n v="1039296.2"/>
    <s v="Title I"/>
  </r>
  <r>
    <s v="17403"/>
    <x v="8"/>
    <x v="2"/>
    <x v="0"/>
    <x v="17"/>
    <x v="17"/>
    <x v="3"/>
    <x v="3"/>
    <n v="1039260.24"/>
    <s v="Title I"/>
  </r>
  <r>
    <s v="21401"/>
    <x v="59"/>
    <x v="2"/>
    <x v="7"/>
    <x v="1"/>
    <x v="1"/>
    <x v="2"/>
    <x v="2"/>
    <n v="1037955.89"/>
    <s v="Title I"/>
  </r>
  <r>
    <s v="14005"/>
    <x v="63"/>
    <x v="2"/>
    <x v="7"/>
    <x v="11"/>
    <x v="11"/>
    <x v="1"/>
    <x v="1"/>
    <n v="1029531.47"/>
    <s v="Title I"/>
  </r>
  <r>
    <s v="17408"/>
    <x v="9"/>
    <x v="2"/>
    <x v="0"/>
    <x v="2"/>
    <x v="2"/>
    <x v="2"/>
    <x v="2"/>
    <n v="1024798.37"/>
    <s v="Title I"/>
  </r>
  <r>
    <s v="27010"/>
    <x v="13"/>
    <x v="2"/>
    <x v="0"/>
    <x v="30"/>
    <x v="30"/>
    <x v="4"/>
    <x v="4"/>
    <n v="1021362.25"/>
    <s v="Title I"/>
  </r>
  <r>
    <s v="34003"/>
    <x v="22"/>
    <x v="2"/>
    <x v="7"/>
    <x v="10"/>
    <x v="10"/>
    <x v="6"/>
    <x v="6"/>
    <n v="1020395.2"/>
    <s v="Title I"/>
  </r>
  <r>
    <s v="17408"/>
    <x v="9"/>
    <x v="3"/>
    <x v="0"/>
    <x v="2"/>
    <x v="2"/>
    <x v="6"/>
    <x v="6"/>
    <n v="1016607.76"/>
    <s v="Title I"/>
  </r>
  <r>
    <s v="06114"/>
    <x v="3"/>
    <x v="2"/>
    <x v="2"/>
    <x v="15"/>
    <x v="15"/>
    <x v="2"/>
    <x v="2"/>
    <n v="1011360.25"/>
    <s v="Title I"/>
  </r>
  <r>
    <s v="06119"/>
    <x v="27"/>
    <x v="2"/>
    <x v="2"/>
    <x v="7"/>
    <x v="7"/>
    <x v="5"/>
    <x v="5"/>
    <n v="1009214.42"/>
    <s v="Title I"/>
  </r>
  <r>
    <s v="03017"/>
    <x v="16"/>
    <x v="2"/>
    <x v="5"/>
    <x v="22"/>
    <x v="22"/>
    <x v="3"/>
    <x v="3"/>
    <n v="1008646.6"/>
    <s v="Title I"/>
  </r>
  <r>
    <s v="29100"/>
    <x v="105"/>
    <x v="2"/>
    <x v="4"/>
    <x v="1"/>
    <x v="1"/>
    <x v="3"/>
    <x v="3"/>
    <n v="1007875.62"/>
    <s v="Title I"/>
  </r>
  <r>
    <s v="34003"/>
    <x v="22"/>
    <x v="2"/>
    <x v="7"/>
    <x v="0"/>
    <x v="0"/>
    <x v="0"/>
    <x v="0"/>
    <n v="1005699.23"/>
    <s v="Title I"/>
  </r>
  <r>
    <s v="17401"/>
    <x v="5"/>
    <x v="3"/>
    <x v="0"/>
    <x v="21"/>
    <x v="21"/>
    <x v="4"/>
    <x v="4"/>
    <n v="1003233.77"/>
    <s v="Title I"/>
  </r>
  <r>
    <s v="05323"/>
    <x v="73"/>
    <x v="2"/>
    <x v="8"/>
    <x v="1"/>
    <x v="1"/>
    <x v="3"/>
    <x v="3"/>
    <n v="1001621.65"/>
    <s v="Title I"/>
  </r>
  <r>
    <s v="15201"/>
    <x v="60"/>
    <x v="3"/>
    <x v="4"/>
    <x v="2"/>
    <x v="2"/>
    <x v="2"/>
    <x v="2"/>
    <n v="1001432.65"/>
    <s v="Title I"/>
  </r>
  <r>
    <s v="11051"/>
    <x v="83"/>
    <x v="2"/>
    <x v="5"/>
    <x v="11"/>
    <x v="11"/>
    <x v="6"/>
    <x v="6"/>
    <n v="998997.92"/>
    <s v="Title I"/>
  </r>
  <r>
    <s v="14028"/>
    <x v="66"/>
    <x v="2"/>
    <x v="7"/>
    <x v="1"/>
    <x v="1"/>
    <x v="4"/>
    <x v="4"/>
    <n v="990482.03"/>
    <s v="Title I"/>
  </r>
  <r>
    <s v="09206"/>
    <x v="30"/>
    <x v="3"/>
    <x v="6"/>
    <x v="1"/>
    <x v="1"/>
    <x v="2"/>
    <x v="2"/>
    <n v="986945.1"/>
    <s v="Title I"/>
  </r>
  <r>
    <s v="32356"/>
    <x v="32"/>
    <x v="2"/>
    <x v="1"/>
    <x v="15"/>
    <x v="15"/>
    <x v="2"/>
    <x v="2"/>
    <n v="986593.35"/>
    <s v="Title I"/>
  </r>
  <r>
    <s v="05121"/>
    <x v="31"/>
    <x v="2"/>
    <x v="8"/>
    <x v="7"/>
    <x v="7"/>
    <x v="5"/>
    <x v="5"/>
    <n v="980212.35"/>
    <s v="Title I"/>
  </r>
  <r>
    <s v="34003"/>
    <x v="22"/>
    <x v="3"/>
    <x v="7"/>
    <x v="1"/>
    <x v="1"/>
    <x v="2"/>
    <x v="2"/>
    <n v="979859.38"/>
    <s v="Title I"/>
  </r>
  <r>
    <s v="17403"/>
    <x v="8"/>
    <x v="2"/>
    <x v="0"/>
    <x v="2"/>
    <x v="2"/>
    <x v="2"/>
    <x v="2"/>
    <n v="979123.48"/>
    <s v="Title I"/>
  </r>
  <r>
    <s v="32363"/>
    <x v="74"/>
    <x v="2"/>
    <x v="1"/>
    <x v="11"/>
    <x v="11"/>
    <x v="1"/>
    <x v="1"/>
    <n v="978672.21"/>
    <s v="Title I"/>
  </r>
  <r>
    <s v="39007"/>
    <x v="10"/>
    <x v="2"/>
    <x v="3"/>
    <x v="14"/>
    <x v="14"/>
    <x v="4"/>
    <x v="4"/>
    <n v="971585.48"/>
    <s v="Title I"/>
  </r>
  <r>
    <s v="39208"/>
    <x v="94"/>
    <x v="2"/>
    <x v="3"/>
    <x v="1"/>
    <x v="1"/>
    <x v="2"/>
    <x v="2"/>
    <n v="970430.42"/>
    <s v="Title I"/>
  </r>
  <r>
    <s v="37502"/>
    <x v="28"/>
    <x v="2"/>
    <x v="4"/>
    <x v="1"/>
    <x v="1"/>
    <x v="2"/>
    <x v="2"/>
    <n v="969711.25"/>
    <s v="Title I"/>
  </r>
  <r>
    <s v="23309"/>
    <x v="35"/>
    <x v="2"/>
    <x v="7"/>
    <x v="1"/>
    <x v="1"/>
    <x v="2"/>
    <x v="2"/>
    <n v="967589.55"/>
    <s v="Title I"/>
  </r>
  <r>
    <s v="34002"/>
    <x v="55"/>
    <x v="3"/>
    <x v="7"/>
    <x v="1"/>
    <x v="1"/>
    <x v="2"/>
    <x v="2"/>
    <n v="965663.79"/>
    <s v="Title I"/>
  </r>
  <r>
    <s v="31025"/>
    <x v="36"/>
    <x v="2"/>
    <x v="4"/>
    <x v="1"/>
    <x v="1"/>
    <x v="3"/>
    <x v="3"/>
    <n v="961743.6"/>
    <s v="Title I"/>
  </r>
  <r>
    <s v="03052"/>
    <x v="141"/>
    <x v="2"/>
    <x v="5"/>
    <x v="1"/>
    <x v="1"/>
    <x v="2"/>
    <x v="2"/>
    <n v="959573.86"/>
    <s v="Title I"/>
  </r>
  <r>
    <s v="31004"/>
    <x v="40"/>
    <x v="2"/>
    <x v="4"/>
    <x v="1"/>
    <x v="1"/>
    <x v="3"/>
    <x v="3"/>
    <n v="958864.23"/>
    <s v="Title I"/>
  </r>
  <r>
    <s v="39201"/>
    <x v="34"/>
    <x v="3"/>
    <x v="3"/>
    <x v="1"/>
    <x v="1"/>
    <x v="2"/>
    <x v="2"/>
    <n v="956446.56"/>
    <s v="Title I"/>
  </r>
  <r>
    <s v="19401"/>
    <x v="106"/>
    <x v="2"/>
    <x v="3"/>
    <x v="17"/>
    <x v="17"/>
    <x v="2"/>
    <x v="2"/>
    <n v="954765.29"/>
    <s v="Title I"/>
  </r>
  <r>
    <s v="31103"/>
    <x v="76"/>
    <x v="2"/>
    <x v="4"/>
    <x v="1"/>
    <x v="1"/>
    <x v="2"/>
    <x v="2"/>
    <n v="954354.98"/>
    <s v="Title I"/>
  </r>
  <r>
    <s v="27400"/>
    <x v="17"/>
    <x v="2"/>
    <x v="0"/>
    <x v="7"/>
    <x v="7"/>
    <x v="5"/>
    <x v="5"/>
    <n v="952405.57"/>
    <s v="Title I"/>
  </r>
  <r>
    <s v="31025"/>
    <x v="36"/>
    <x v="2"/>
    <x v="4"/>
    <x v="7"/>
    <x v="7"/>
    <x v="5"/>
    <x v="5"/>
    <n v="951543"/>
    <s v="Title I"/>
  </r>
  <r>
    <s v="17210"/>
    <x v="1"/>
    <x v="2"/>
    <x v="0"/>
    <x v="9"/>
    <x v="9"/>
    <x v="0"/>
    <x v="0"/>
    <n v="946556.21"/>
    <s v="Title I"/>
  </r>
  <r>
    <s v="32414"/>
    <x v="161"/>
    <x v="2"/>
    <x v="1"/>
    <x v="1"/>
    <x v="1"/>
    <x v="2"/>
    <x v="2"/>
    <n v="946509.75"/>
    <s v="Title I"/>
  </r>
  <r>
    <s v="18401"/>
    <x v="38"/>
    <x v="2"/>
    <x v="8"/>
    <x v="21"/>
    <x v="21"/>
    <x v="2"/>
    <x v="2"/>
    <n v="946108.24"/>
    <s v="Title I"/>
  </r>
  <r>
    <s v="23404"/>
    <x v="122"/>
    <x v="2"/>
    <x v="7"/>
    <x v="11"/>
    <x v="11"/>
    <x v="1"/>
    <x v="1"/>
    <n v="942019"/>
    <s v="Title I"/>
  </r>
  <r>
    <s v="32361"/>
    <x v="33"/>
    <x v="2"/>
    <x v="1"/>
    <x v="1"/>
    <x v="1"/>
    <x v="3"/>
    <x v="3"/>
    <n v="935824.72"/>
    <s v="Title I"/>
  </r>
  <r>
    <s v="05402"/>
    <x v="54"/>
    <x v="2"/>
    <x v="8"/>
    <x v="1"/>
    <x v="1"/>
    <x v="2"/>
    <x v="2"/>
    <n v="935491.6"/>
    <s v="Title I"/>
  </r>
  <r>
    <s v="31002"/>
    <x v="23"/>
    <x v="2"/>
    <x v="4"/>
    <x v="3"/>
    <x v="3"/>
    <x v="0"/>
    <x v="0"/>
    <n v="930333.67"/>
    <s v="Title I"/>
  </r>
  <r>
    <s v="17210"/>
    <x v="1"/>
    <x v="2"/>
    <x v="0"/>
    <x v="0"/>
    <x v="0"/>
    <x v="4"/>
    <x v="4"/>
    <n v="928560.05"/>
    <s v="Title I"/>
  </r>
  <r>
    <s v="32081"/>
    <x v="2"/>
    <x v="3"/>
    <x v="1"/>
    <x v="2"/>
    <x v="2"/>
    <x v="2"/>
    <x v="2"/>
    <n v="910037.04"/>
    <s v="Title I"/>
  </r>
  <r>
    <s v="27403"/>
    <x v="15"/>
    <x v="3"/>
    <x v="0"/>
    <x v="1"/>
    <x v="1"/>
    <x v="3"/>
    <x v="3"/>
    <n v="909237.28"/>
    <s v="Title I"/>
  </r>
  <r>
    <s v="32361"/>
    <x v="33"/>
    <x v="2"/>
    <x v="1"/>
    <x v="3"/>
    <x v="3"/>
    <x v="0"/>
    <x v="0"/>
    <n v="906609.38"/>
    <s v="Title I"/>
  </r>
  <r>
    <s v="03017"/>
    <x v="16"/>
    <x v="2"/>
    <x v="5"/>
    <x v="0"/>
    <x v="0"/>
    <x v="6"/>
    <x v="6"/>
    <n v="906145.45"/>
    <s v="Title I"/>
  </r>
  <r>
    <s v="06037"/>
    <x v="6"/>
    <x v="2"/>
    <x v="2"/>
    <x v="22"/>
    <x v="22"/>
    <x v="4"/>
    <x v="4"/>
    <n v="904178.59"/>
    <s v="Title I"/>
  </r>
  <r>
    <s v="37502"/>
    <x v="28"/>
    <x v="2"/>
    <x v="4"/>
    <x v="2"/>
    <x v="2"/>
    <x v="2"/>
    <x v="2"/>
    <n v="903629.09"/>
    <s v="Title I"/>
  </r>
  <r>
    <s v="13161"/>
    <x v="21"/>
    <x v="2"/>
    <x v="6"/>
    <x v="1"/>
    <x v="1"/>
    <x v="3"/>
    <x v="3"/>
    <n v="903445.73"/>
    <s v="Title I"/>
  </r>
  <r>
    <s v="39007"/>
    <x v="10"/>
    <x v="3"/>
    <x v="3"/>
    <x v="7"/>
    <x v="7"/>
    <x v="5"/>
    <x v="5"/>
    <n v="900453.69"/>
    <s v="Title I"/>
  </r>
  <r>
    <s v="04246"/>
    <x v="19"/>
    <x v="3"/>
    <x v="6"/>
    <x v="1"/>
    <x v="1"/>
    <x v="2"/>
    <x v="2"/>
    <n v="900234.87"/>
    <s v="Title I"/>
  </r>
  <r>
    <s v="17001"/>
    <x v="0"/>
    <x v="3"/>
    <x v="0"/>
    <x v="1"/>
    <x v="1"/>
    <x v="2"/>
    <x v="2"/>
    <n v="897822.33"/>
    <s v="Title I"/>
  </r>
  <r>
    <s v="06114"/>
    <x v="3"/>
    <x v="3"/>
    <x v="2"/>
    <x v="10"/>
    <x v="10"/>
    <x v="2"/>
    <x v="2"/>
    <n v="897527.62"/>
    <s v="Title I"/>
  </r>
  <r>
    <s v="17406"/>
    <x v="57"/>
    <x v="2"/>
    <x v="0"/>
    <x v="22"/>
    <x v="22"/>
    <x v="4"/>
    <x v="4"/>
    <n v="897299.09"/>
    <s v="Title I"/>
  </r>
  <r>
    <s v="20406"/>
    <x v="117"/>
    <x v="2"/>
    <x v="2"/>
    <x v="9"/>
    <x v="9"/>
    <x v="1"/>
    <x v="1"/>
    <n v="895811"/>
    <s v="Title I"/>
  </r>
  <r>
    <s v="06037"/>
    <x v="6"/>
    <x v="2"/>
    <x v="2"/>
    <x v="22"/>
    <x v="22"/>
    <x v="2"/>
    <x v="2"/>
    <n v="891902.4"/>
    <s v="Title I"/>
  </r>
  <r>
    <s v="39208"/>
    <x v="94"/>
    <x v="2"/>
    <x v="3"/>
    <x v="1"/>
    <x v="1"/>
    <x v="3"/>
    <x v="3"/>
    <n v="886190"/>
    <s v="Title I"/>
  </r>
  <r>
    <s v="31002"/>
    <x v="23"/>
    <x v="2"/>
    <x v="4"/>
    <x v="11"/>
    <x v="11"/>
    <x v="6"/>
    <x v="6"/>
    <n v="883794.39"/>
    <s v="Title I"/>
  </r>
  <r>
    <s v="27400"/>
    <x v="17"/>
    <x v="2"/>
    <x v="0"/>
    <x v="14"/>
    <x v="14"/>
    <x v="4"/>
    <x v="4"/>
    <n v="881765.54"/>
    <s v="Title I"/>
  </r>
  <r>
    <s v="11001"/>
    <x v="18"/>
    <x v="2"/>
    <x v="5"/>
    <x v="11"/>
    <x v="11"/>
    <x v="6"/>
    <x v="6"/>
    <n v="876152.04"/>
    <s v="Title I"/>
  </r>
  <r>
    <s v="17408"/>
    <x v="9"/>
    <x v="2"/>
    <x v="0"/>
    <x v="15"/>
    <x v="15"/>
    <x v="2"/>
    <x v="2"/>
    <n v="874348.31"/>
    <s v="Title I"/>
  </r>
  <r>
    <s v="17210"/>
    <x v="1"/>
    <x v="2"/>
    <x v="0"/>
    <x v="1"/>
    <x v="1"/>
    <x v="4"/>
    <x v="4"/>
    <n v="873853.43"/>
    <s v="Title I"/>
  </r>
  <r>
    <s v="03400"/>
    <x v="26"/>
    <x v="3"/>
    <x v="5"/>
    <x v="1"/>
    <x v="1"/>
    <x v="2"/>
    <x v="2"/>
    <n v="873125"/>
    <s v="Title I"/>
  </r>
  <r>
    <s v="29320"/>
    <x v="24"/>
    <x v="2"/>
    <x v="4"/>
    <x v="7"/>
    <x v="7"/>
    <x v="5"/>
    <x v="5"/>
    <n v="866578.1"/>
    <s v="Title I"/>
  </r>
  <r>
    <s v="03017"/>
    <x v="16"/>
    <x v="2"/>
    <x v="5"/>
    <x v="8"/>
    <x v="8"/>
    <x v="4"/>
    <x v="4"/>
    <n v="864793.67"/>
    <s v="Title I"/>
  </r>
  <r>
    <s v="34111"/>
    <x v="47"/>
    <x v="3"/>
    <x v="7"/>
    <x v="1"/>
    <x v="1"/>
    <x v="2"/>
    <x v="2"/>
    <n v="863338.44"/>
    <s v="Title I"/>
  </r>
  <r>
    <s v="31015"/>
    <x v="12"/>
    <x v="3"/>
    <x v="4"/>
    <x v="1"/>
    <x v="1"/>
    <x v="6"/>
    <x v="6"/>
    <n v="861529.95"/>
    <s v="Title I"/>
  </r>
  <r>
    <s v="17401"/>
    <x v="5"/>
    <x v="2"/>
    <x v="0"/>
    <x v="1"/>
    <x v="1"/>
    <x v="0"/>
    <x v="0"/>
    <n v="857802.23999999999"/>
    <s v="Title I"/>
  </r>
  <r>
    <s v="39007"/>
    <x v="10"/>
    <x v="2"/>
    <x v="3"/>
    <x v="15"/>
    <x v="15"/>
    <x v="3"/>
    <x v="3"/>
    <n v="854901.84"/>
    <s v="Title I"/>
  </r>
  <r>
    <s v="29320"/>
    <x v="24"/>
    <x v="3"/>
    <x v="4"/>
    <x v="1"/>
    <x v="1"/>
    <x v="2"/>
    <x v="2"/>
    <n v="854734.84"/>
    <s v="Title I"/>
  </r>
  <r>
    <s v="15201"/>
    <x v="60"/>
    <x v="2"/>
    <x v="4"/>
    <x v="2"/>
    <x v="2"/>
    <x v="2"/>
    <x v="2"/>
    <n v="854731.78"/>
    <s v="Title I"/>
  </r>
  <r>
    <s v="06114"/>
    <x v="3"/>
    <x v="2"/>
    <x v="2"/>
    <x v="22"/>
    <x v="22"/>
    <x v="3"/>
    <x v="3"/>
    <n v="853857.26"/>
    <s v="Title I"/>
  </r>
  <r>
    <s v="36140"/>
    <x v="41"/>
    <x v="2"/>
    <x v="5"/>
    <x v="11"/>
    <x v="11"/>
    <x v="1"/>
    <x v="1"/>
    <n v="851577.28"/>
    <s v="Title I"/>
  </r>
  <r>
    <s v="27010"/>
    <x v="13"/>
    <x v="2"/>
    <x v="0"/>
    <x v="21"/>
    <x v="21"/>
    <x v="2"/>
    <x v="2"/>
    <n v="851334.61"/>
    <s v="Title I"/>
  </r>
  <r>
    <s v="32356"/>
    <x v="32"/>
    <x v="2"/>
    <x v="1"/>
    <x v="22"/>
    <x v="22"/>
    <x v="2"/>
    <x v="2"/>
    <n v="848225.89"/>
    <s v="Title I"/>
  </r>
  <r>
    <s v="31002"/>
    <x v="23"/>
    <x v="3"/>
    <x v="4"/>
    <x v="22"/>
    <x v="22"/>
    <x v="2"/>
    <x v="2"/>
    <n v="847386.07"/>
    <s v="Title I"/>
  </r>
  <r>
    <s v="08458"/>
    <x v="53"/>
    <x v="2"/>
    <x v="2"/>
    <x v="1"/>
    <x v="1"/>
    <x v="3"/>
    <x v="3"/>
    <n v="845122.39"/>
    <s v="Title I"/>
  </r>
  <r>
    <s v="31006"/>
    <x v="20"/>
    <x v="3"/>
    <x v="4"/>
    <x v="1"/>
    <x v="1"/>
    <x v="3"/>
    <x v="3"/>
    <n v="842884.63"/>
    <s v="Title I"/>
  </r>
  <r>
    <s v="13144"/>
    <x v="77"/>
    <x v="2"/>
    <x v="6"/>
    <x v="1"/>
    <x v="1"/>
    <x v="3"/>
    <x v="3"/>
    <n v="841366.39"/>
    <s v="Title I"/>
  </r>
  <r>
    <s v="34111"/>
    <x v="47"/>
    <x v="2"/>
    <x v="7"/>
    <x v="1"/>
    <x v="1"/>
    <x v="4"/>
    <x v="4"/>
    <n v="837665.79"/>
    <s v="Title I"/>
  </r>
  <r>
    <s v="16050"/>
    <x v="111"/>
    <x v="2"/>
    <x v="8"/>
    <x v="1"/>
    <x v="1"/>
    <x v="2"/>
    <x v="2"/>
    <n v="836647.14"/>
    <s v="Title I"/>
  </r>
  <r>
    <s v="11001"/>
    <x v="18"/>
    <x v="3"/>
    <x v="5"/>
    <x v="8"/>
    <x v="8"/>
    <x v="6"/>
    <x v="6"/>
    <n v="834733.31"/>
    <s v="Title I"/>
  </r>
  <r>
    <s v="18100"/>
    <x v="107"/>
    <x v="3"/>
    <x v="8"/>
    <x v="21"/>
    <x v="21"/>
    <x v="2"/>
    <x v="2"/>
    <n v="834415.88"/>
    <s v="Title I"/>
  </r>
  <r>
    <s v="06037"/>
    <x v="6"/>
    <x v="2"/>
    <x v="2"/>
    <x v="21"/>
    <x v="21"/>
    <x v="2"/>
    <x v="2"/>
    <n v="833413.13"/>
    <s v="Title I"/>
  </r>
  <r>
    <s v="27003"/>
    <x v="7"/>
    <x v="2"/>
    <x v="0"/>
    <x v="1"/>
    <x v="1"/>
    <x v="3"/>
    <x v="3"/>
    <n v="826469.88"/>
    <s v="Title I"/>
  </r>
  <r>
    <s v="11001"/>
    <x v="18"/>
    <x v="2"/>
    <x v="5"/>
    <x v="15"/>
    <x v="15"/>
    <x v="6"/>
    <x v="6"/>
    <n v="825760"/>
    <s v="Title I"/>
  </r>
  <r>
    <s v="32356"/>
    <x v="32"/>
    <x v="3"/>
    <x v="1"/>
    <x v="1"/>
    <x v="1"/>
    <x v="2"/>
    <x v="2"/>
    <n v="821461.55"/>
    <s v="Title I"/>
  </r>
  <r>
    <s v="34111"/>
    <x v="47"/>
    <x v="2"/>
    <x v="7"/>
    <x v="7"/>
    <x v="7"/>
    <x v="5"/>
    <x v="5"/>
    <n v="816773.09"/>
    <s v="Title I"/>
  </r>
  <r>
    <s v="39007"/>
    <x v="10"/>
    <x v="2"/>
    <x v="3"/>
    <x v="11"/>
    <x v="11"/>
    <x v="6"/>
    <x v="6"/>
    <n v="814118.78"/>
    <s v="Title I"/>
  </r>
  <r>
    <s v="32361"/>
    <x v="33"/>
    <x v="2"/>
    <x v="1"/>
    <x v="7"/>
    <x v="7"/>
    <x v="5"/>
    <x v="5"/>
    <n v="813369.23"/>
    <s v="Title I"/>
  </r>
  <r>
    <s v="36140"/>
    <x v="41"/>
    <x v="2"/>
    <x v="5"/>
    <x v="22"/>
    <x v="22"/>
    <x v="3"/>
    <x v="3"/>
    <n v="810396.07"/>
    <s v="Title I"/>
  </r>
  <r>
    <s v="13161"/>
    <x v="21"/>
    <x v="2"/>
    <x v="6"/>
    <x v="3"/>
    <x v="3"/>
    <x v="0"/>
    <x v="0"/>
    <n v="810304.95"/>
    <s v="Title I"/>
  </r>
  <r>
    <s v="06117"/>
    <x v="79"/>
    <x v="2"/>
    <x v="2"/>
    <x v="1"/>
    <x v="1"/>
    <x v="2"/>
    <x v="2"/>
    <n v="810177.53"/>
    <s v="Title I"/>
  </r>
  <r>
    <s v="17210"/>
    <x v="1"/>
    <x v="3"/>
    <x v="0"/>
    <x v="1"/>
    <x v="1"/>
    <x v="2"/>
    <x v="2"/>
    <n v="809807.78"/>
    <s v="Title I"/>
  </r>
  <r>
    <s v="23309"/>
    <x v="35"/>
    <x v="2"/>
    <x v="7"/>
    <x v="22"/>
    <x v="22"/>
    <x v="2"/>
    <x v="2"/>
    <n v="807637.63"/>
    <s v="Title I"/>
  </r>
  <r>
    <s v="34401"/>
    <x v="150"/>
    <x v="2"/>
    <x v="7"/>
    <x v="1"/>
    <x v="1"/>
    <x v="2"/>
    <x v="2"/>
    <n v="804423.2"/>
    <s v="Title I"/>
  </r>
  <r>
    <s v="27010"/>
    <x v="13"/>
    <x v="3"/>
    <x v="0"/>
    <x v="22"/>
    <x v="22"/>
    <x v="2"/>
    <x v="2"/>
    <n v="801803.6"/>
    <s v="Title I"/>
  </r>
  <r>
    <s v="39208"/>
    <x v="94"/>
    <x v="2"/>
    <x v="3"/>
    <x v="1"/>
    <x v="1"/>
    <x v="4"/>
    <x v="4"/>
    <n v="801779"/>
    <s v="Title I"/>
  </r>
  <r>
    <s v="17210"/>
    <x v="1"/>
    <x v="3"/>
    <x v="0"/>
    <x v="1"/>
    <x v="1"/>
    <x v="6"/>
    <x v="6"/>
    <n v="801054.98"/>
    <s v="Title I"/>
  </r>
  <r>
    <s v="01147"/>
    <x v="70"/>
    <x v="2"/>
    <x v="5"/>
    <x v="7"/>
    <x v="7"/>
    <x v="5"/>
    <x v="5"/>
    <n v="800870.74"/>
    <s v="Title I"/>
  </r>
  <r>
    <s v="17411"/>
    <x v="42"/>
    <x v="2"/>
    <x v="0"/>
    <x v="9"/>
    <x v="9"/>
    <x v="3"/>
    <x v="3"/>
    <n v="800000"/>
    <s v="Title I"/>
  </r>
  <r>
    <s v="17403"/>
    <x v="8"/>
    <x v="3"/>
    <x v="0"/>
    <x v="1"/>
    <x v="1"/>
    <x v="2"/>
    <x v="2"/>
    <n v="799214.27"/>
    <s v="Title I"/>
  </r>
  <r>
    <s v="34003"/>
    <x v="22"/>
    <x v="2"/>
    <x v="7"/>
    <x v="3"/>
    <x v="3"/>
    <x v="6"/>
    <x v="6"/>
    <n v="796032.59"/>
    <s v="Title I"/>
  </r>
  <r>
    <s v="26056"/>
    <x v="80"/>
    <x v="2"/>
    <x v="1"/>
    <x v="1"/>
    <x v="1"/>
    <x v="2"/>
    <x v="2"/>
    <n v="795271.8"/>
    <s v="Title I"/>
  </r>
  <r>
    <s v="21401"/>
    <x v="59"/>
    <x v="2"/>
    <x v="7"/>
    <x v="7"/>
    <x v="7"/>
    <x v="5"/>
    <x v="5"/>
    <n v="793455.93"/>
    <s v="Title I"/>
  </r>
  <r>
    <s v="37501"/>
    <x v="11"/>
    <x v="2"/>
    <x v="4"/>
    <x v="1"/>
    <x v="1"/>
    <x v="4"/>
    <x v="4"/>
    <n v="793014.47"/>
    <s v="Title I"/>
  </r>
  <r>
    <s v="33207"/>
    <x v="147"/>
    <x v="2"/>
    <x v="1"/>
    <x v="9"/>
    <x v="9"/>
    <x v="1"/>
    <x v="1"/>
    <n v="790286.61"/>
    <s v="Title I"/>
  </r>
  <r>
    <s v="17406"/>
    <x v="57"/>
    <x v="2"/>
    <x v="0"/>
    <x v="22"/>
    <x v="22"/>
    <x v="2"/>
    <x v="2"/>
    <n v="788180.8"/>
    <s v="Title I"/>
  </r>
  <r>
    <s v="18401"/>
    <x v="38"/>
    <x v="2"/>
    <x v="8"/>
    <x v="1"/>
    <x v="1"/>
    <x v="6"/>
    <x v="6"/>
    <n v="786894.74"/>
    <s v="Title I"/>
  </r>
  <r>
    <s v="27403"/>
    <x v="15"/>
    <x v="2"/>
    <x v="0"/>
    <x v="15"/>
    <x v="15"/>
    <x v="6"/>
    <x v="6"/>
    <n v="785518.9"/>
    <s v="Title I"/>
  </r>
  <r>
    <s v="31015"/>
    <x v="12"/>
    <x v="2"/>
    <x v="4"/>
    <x v="15"/>
    <x v="15"/>
    <x v="2"/>
    <x v="2"/>
    <n v="782044.37"/>
    <s v="Title I"/>
  </r>
  <r>
    <s v="27083"/>
    <x v="39"/>
    <x v="2"/>
    <x v="0"/>
    <x v="22"/>
    <x v="22"/>
    <x v="2"/>
    <x v="2"/>
    <n v="780392.93"/>
    <s v="Title I"/>
  </r>
  <r>
    <s v="32360"/>
    <x v="52"/>
    <x v="2"/>
    <x v="1"/>
    <x v="1"/>
    <x v="1"/>
    <x v="2"/>
    <x v="2"/>
    <n v="778480.05"/>
    <s v="Title I"/>
  </r>
  <r>
    <s v="39119"/>
    <x v="92"/>
    <x v="2"/>
    <x v="3"/>
    <x v="2"/>
    <x v="2"/>
    <x v="2"/>
    <x v="2"/>
    <n v="777217.18"/>
    <s v="Title I"/>
  </r>
  <r>
    <s v="27417"/>
    <x v="82"/>
    <x v="2"/>
    <x v="0"/>
    <x v="1"/>
    <x v="1"/>
    <x v="2"/>
    <x v="2"/>
    <n v="775272.87"/>
    <s v="Title I"/>
  </r>
  <r>
    <s v="21401"/>
    <x v="59"/>
    <x v="2"/>
    <x v="7"/>
    <x v="17"/>
    <x v="17"/>
    <x v="0"/>
    <x v="0"/>
    <n v="773876.82"/>
    <s v="Title I"/>
  </r>
  <r>
    <s v="37502"/>
    <x v="28"/>
    <x v="3"/>
    <x v="4"/>
    <x v="2"/>
    <x v="2"/>
    <x v="2"/>
    <x v="2"/>
    <n v="769374.05"/>
    <s v="Title I"/>
  </r>
  <r>
    <s v="17417"/>
    <x v="119"/>
    <x v="2"/>
    <x v="0"/>
    <x v="1"/>
    <x v="1"/>
    <x v="2"/>
    <x v="2"/>
    <n v="767890.02"/>
    <s v="Title I"/>
  </r>
  <r>
    <s v="17408"/>
    <x v="9"/>
    <x v="2"/>
    <x v="0"/>
    <x v="22"/>
    <x v="22"/>
    <x v="2"/>
    <x v="2"/>
    <n v="766702.64"/>
    <s v="Title I"/>
  </r>
  <r>
    <s v="06114"/>
    <x v="3"/>
    <x v="2"/>
    <x v="2"/>
    <x v="10"/>
    <x v="10"/>
    <x v="0"/>
    <x v="0"/>
    <n v="766363.62"/>
    <s v="Title I"/>
  </r>
  <r>
    <s v="27403"/>
    <x v="15"/>
    <x v="2"/>
    <x v="0"/>
    <x v="21"/>
    <x v="21"/>
    <x v="2"/>
    <x v="2"/>
    <n v="764767.5"/>
    <s v="Title I"/>
  </r>
  <r>
    <s v="17405"/>
    <x v="14"/>
    <x v="2"/>
    <x v="0"/>
    <x v="22"/>
    <x v="22"/>
    <x v="3"/>
    <x v="3"/>
    <n v="761245.53"/>
    <s v="Title I"/>
  </r>
  <r>
    <s v="03400"/>
    <x v="26"/>
    <x v="3"/>
    <x v="5"/>
    <x v="10"/>
    <x v="10"/>
    <x v="0"/>
    <x v="0"/>
    <n v="759499.76"/>
    <s v="Title I"/>
  </r>
  <r>
    <s v="23403"/>
    <x v="56"/>
    <x v="2"/>
    <x v="8"/>
    <x v="1"/>
    <x v="1"/>
    <x v="3"/>
    <x v="3"/>
    <n v="757981.19"/>
    <s v="Title I"/>
  </r>
  <r>
    <s v="13144"/>
    <x v="77"/>
    <x v="2"/>
    <x v="6"/>
    <x v="7"/>
    <x v="7"/>
    <x v="5"/>
    <x v="5"/>
    <n v="755243.36"/>
    <s v="Title I"/>
  </r>
  <r>
    <s v="31103"/>
    <x v="76"/>
    <x v="2"/>
    <x v="4"/>
    <x v="9"/>
    <x v="9"/>
    <x v="4"/>
    <x v="4"/>
    <n v="754926.4"/>
    <s v="Title I"/>
  </r>
  <r>
    <s v="17412"/>
    <x v="61"/>
    <x v="2"/>
    <x v="0"/>
    <x v="2"/>
    <x v="2"/>
    <x v="3"/>
    <x v="3"/>
    <n v="754149.31"/>
    <s v="Title I"/>
  </r>
  <r>
    <s v="31002"/>
    <x v="23"/>
    <x v="2"/>
    <x v="4"/>
    <x v="2"/>
    <x v="2"/>
    <x v="2"/>
    <x v="2"/>
    <n v="750765.69"/>
    <s v="Title I"/>
  </r>
  <r>
    <s v="06114"/>
    <x v="3"/>
    <x v="2"/>
    <x v="2"/>
    <x v="21"/>
    <x v="21"/>
    <x v="2"/>
    <x v="2"/>
    <n v="747980.43"/>
    <s v="Title I"/>
  </r>
  <r>
    <s v="17406"/>
    <x v="57"/>
    <x v="2"/>
    <x v="0"/>
    <x v="7"/>
    <x v="7"/>
    <x v="5"/>
    <x v="5"/>
    <n v="745884.59"/>
    <s v="Title I"/>
  </r>
  <r>
    <s v="17401"/>
    <x v="5"/>
    <x v="2"/>
    <x v="0"/>
    <x v="17"/>
    <x v="17"/>
    <x v="2"/>
    <x v="2"/>
    <n v="745691.14"/>
    <s v="Title I"/>
  </r>
  <r>
    <s v="11001"/>
    <x v="18"/>
    <x v="2"/>
    <x v="5"/>
    <x v="15"/>
    <x v="15"/>
    <x v="3"/>
    <x v="3"/>
    <n v="743224.8"/>
    <s v="Title I"/>
  </r>
  <r>
    <s v="27003"/>
    <x v="7"/>
    <x v="2"/>
    <x v="0"/>
    <x v="14"/>
    <x v="14"/>
    <x v="3"/>
    <x v="3"/>
    <n v="742720"/>
    <s v="Title I"/>
  </r>
  <r>
    <s v="17408"/>
    <x v="9"/>
    <x v="2"/>
    <x v="0"/>
    <x v="9"/>
    <x v="9"/>
    <x v="4"/>
    <x v="4"/>
    <n v="738868.78"/>
    <s v="Title I"/>
  </r>
  <r>
    <s v="27010"/>
    <x v="13"/>
    <x v="3"/>
    <x v="0"/>
    <x v="1"/>
    <x v="1"/>
    <x v="3"/>
    <x v="3"/>
    <n v="738839.72"/>
    <s v="Title I"/>
  </r>
  <r>
    <s v="31015"/>
    <x v="12"/>
    <x v="2"/>
    <x v="4"/>
    <x v="9"/>
    <x v="9"/>
    <x v="0"/>
    <x v="0"/>
    <n v="733321.2"/>
    <s v="Title I"/>
  </r>
  <r>
    <s v="18100"/>
    <x v="107"/>
    <x v="2"/>
    <x v="8"/>
    <x v="7"/>
    <x v="7"/>
    <x v="5"/>
    <x v="5"/>
    <n v="733234.19"/>
    <s v="Title I"/>
  </r>
  <r>
    <s v="11051"/>
    <x v="83"/>
    <x v="2"/>
    <x v="5"/>
    <x v="1"/>
    <x v="1"/>
    <x v="3"/>
    <x v="3"/>
    <n v="731748.14"/>
    <s v="Title I"/>
  </r>
  <r>
    <s v="29101"/>
    <x v="69"/>
    <x v="2"/>
    <x v="4"/>
    <x v="1"/>
    <x v="1"/>
    <x v="3"/>
    <x v="3"/>
    <n v="731380.64"/>
    <s v="Title I"/>
  </r>
  <r>
    <s v="17410"/>
    <x v="51"/>
    <x v="2"/>
    <x v="0"/>
    <x v="1"/>
    <x v="1"/>
    <x v="2"/>
    <x v="2"/>
    <n v="730201.61"/>
    <s v="Title I"/>
  </r>
  <r>
    <s v="31002"/>
    <x v="23"/>
    <x v="2"/>
    <x v="4"/>
    <x v="22"/>
    <x v="22"/>
    <x v="2"/>
    <x v="2"/>
    <n v="728428.1"/>
    <s v="Title I"/>
  </r>
  <r>
    <s v="32081"/>
    <x v="2"/>
    <x v="2"/>
    <x v="1"/>
    <x v="2"/>
    <x v="2"/>
    <x v="3"/>
    <x v="3"/>
    <n v="728423.32"/>
    <s v="Title I"/>
  </r>
  <r>
    <s v="27003"/>
    <x v="7"/>
    <x v="2"/>
    <x v="0"/>
    <x v="22"/>
    <x v="22"/>
    <x v="3"/>
    <x v="3"/>
    <n v="728210.41"/>
    <s v="Title I"/>
  </r>
  <r>
    <s v="14400"/>
    <x v="219"/>
    <x v="2"/>
    <x v="7"/>
    <x v="9"/>
    <x v="9"/>
    <x v="1"/>
    <x v="1"/>
    <n v="726791.39"/>
    <s v="Title I"/>
  </r>
  <r>
    <s v="05121"/>
    <x v="31"/>
    <x v="3"/>
    <x v="8"/>
    <x v="1"/>
    <x v="1"/>
    <x v="2"/>
    <x v="2"/>
    <n v="726712.1"/>
    <s v="Title I"/>
  </r>
  <r>
    <s v="05121"/>
    <x v="31"/>
    <x v="2"/>
    <x v="8"/>
    <x v="1"/>
    <x v="1"/>
    <x v="0"/>
    <x v="0"/>
    <n v="724184.55"/>
    <s v="Title I"/>
  </r>
  <r>
    <s v="08458"/>
    <x v="53"/>
    <x v="2"/>
    <x v="2"/>
    <x v="1"/>
    <x v="1"/>
    <x v="4"/>
    <x v="4"/>
    <n v="723145.32"/>
    <s v="Title I"/>
  </r>
  <r>
    <s v="39007"/>
    <x v="10"/>
    <x v="2"/>
    <x v="3"/>
    <x v="15"/>
    <x v="15"/>
    <x v="4"/>
    <x v="4"/>
    <n v="722898.42"/>
    <s v="Title I"/>
  </r>
  <r>
    <s v="06114"/>
    <x v="3"/>
    <x v="2"/>
    <x v="2"/>
    <x v="8"/>
    <x v="8"/>
    <x v="4"/>
    <x v="4"/>
    <n v="722299.23"/>
    <s v="Title I"/>
  </r>
  <r>
    <s v="05323"/>
    <x v="73"/>
    <x v="2"/>
    <x v="8"/>
    <x v="7"/>
    <x v="7"/>
    <x v="5"/>
    <x v="5"/>
    <n v="719719.41"/>
    <s v="Title I"/>
  </r>
  <r>
    <s v="13161"/>
    <x v="21"/>
    <x v="2"/>
    <x v="6"/>
    <x v="11"/>
    <x v="11"/>
    <x v="6"/>
    <x v="6"/>
    <n v="718733.65"/>
    <s v="Title I"/>
  </r>
  <r>
    <s v="27083"/>
    <x v="39"/>
    <x v="3"/>
    <x v="0"/>
    <x v="1"/>
    <x v="1"/>
    <x v="2"/>
    <x v="2"/>
    <n v="716878.9"/>
    <s v="Title I"/>
  </r>
  <r>
    <s v="06037"/>
    <x v="6"/>
    <x v="3"/>
    <x v="2"/>
    <x v="22"/>
    <x v="22"/>
    <x v="3"/>
    <x v="3"/>
    <n v="714024.75"/>
    <s v="Title I"/>
  </r>
  <r>
    <s v="13144"/>
    <x v="77"/>
    <x v="2"/>
    <x v="6"/>
    <x v="22"/>
    <x v="22"/>
    <x v="2"/>
    <x v="2"/>
    <n v="713324.8"/>
    <s v="Title I"/>
  </r>
  <r>
    <s v="23309"/>
    <x v="35"/>
    <x v="2"/>
    <x v="7"/>
    <x v="7"/>
    <x v="7"/>
    <x v="5"/>
    <x v="5"/>
    <n v="712692.65"/>
    <s v="Title I"/>
  </r>
  <r>
    <s v="21232"/>
    <x v="170"/>
    <x v="2"/>
    <x v="7"/>
    <x v="28"/>
    <x v="28"/>
    <x v="1"/>
    <x v="1"/>
    <n v="710565.21"/>
    <s v="Title I"/>
  </r>
  <r>
    <s v="27400"/>
    <x v="17"/>
    <x v="3"/>
    <x v="0"/>
    <x v="1"/>
    <x v="1"/>
    <x v="2"/>
    <x v="2"/>
    <n v="709880.49"/>
    <s v="Title I"/>
  </r>
  <r>
    <s v="18401"/>
    <x v="38"/>
    <x v="2"/>
    <x v="8"/>
    <x v="2"/>
    <x v="2"/>
    <x v="2"/>
    <x v="2"/>
    <n v="707525.34"/>
    <s v="Title I"/>
  </r>
  <r>
    <s v="39207"/>
    <x v="37"/>
    <x v="2"/>
    <x v="3"/>
    <x v="1"/>
    <x v="1"/>
    <x v="2"/>
    <x v="2"/>
    <n v="707009.95"/>
    <s v="Title I"/>
  </r>
  <r>
    <s v="03017"/>
    <x v="16"/>
    <x v="2"/>
    <x v="5"/>
    <x v="9"/>
    <x v="9"/>
    <x v="3"/>
    <x v="3"/>
    <n v="706944.67"/>
    <s v="Title I"/>
  </r>
  <r>
    <s v="17403"/>
    <x v="8"/>
    <x v="2"/>
    <x v="0"/>
    <x v="1"/>
    <x v="1"/>
    <x v="4"/>
    <x v="4"/>
    <n v="705709.45"/>
    <s v="Title I"/>
  </r>
  <r>
    <s v="17401"/>
    <x v="5"/>
    <x v="2"/>
    <x v="0"/>
    <x v="3"/>
    <x v="3"/>
    <x v="6"/>
    <x v="6"/>
    <n v="704719.63"/>
    <s v="Title I"/>
  </r>
  <r>
    <s v="03017"/>
    <x v="16"/>
    <x v="2"/>
    <x v="5"/>
    <x v="17"/>
    <x v="17"/>
    <x v="4"/>
    <x v="4"/>
    <n v="704302.29"/>
    <s v="Title I"/>
  </r>
  <r>
    <s v="39007"/>
    <x v="10"/>
    <x v="2"/>
    <x v="3"/>
    <x v="1"/>
    <x v="1"/>
    <x v="3"/>
    <x v="3"/>
    <n v="703555.9"/>
    <s v="Title I"/>
  </r>
  <r>
    <s v="32361"/>
    <x v="33"/>
    <x v="3"/>
    <x v="1"/>
    <x v="1"/>
    <x v="1"/>
    <x v="2"/>
    <x v="2"/>
    <n v="702070.08"/>
    <s v="Title I"/>
  </r>
  <r>
    <s v="36140"/>
    <x v="41"/>
    <x v="2"/>
    <x v="5"/>
    <x v="22"/>
    <x v="22"/>
    <x v="4"/>
    <x v="4"/>
    <n v="698601.21"/>
    <s v="Title I"/>
  </r>
  <r>
    <s v="39202"/>
    <x v="29"/>
    <x v="2"/>
    <x v="3"/>
    <x v="0"/>
    <x v="0"/>
    <x v="6"/>
    <x v="6"/>
    <n v="697398.87"/>
    <s v="Title I"/>
  </r>
  <r>
    <s v="33115"/>
    <x v="68"/>
    <x v="2"/>
    <x v="1"/>
    <x v="1"/>
    <x v="1"/>
    <x v="3"/>
    <x v="3"/>
    <n v="695652.22"/>
    <s v="Title I"/>
  </r>
  <r>
    <s v="27403"/>
    <x v="15"/>
    <x v="2"/>
    <x v="0"/>
    <x v="1"/>
    <x v="1"/>
    <x v="0"/>
    <x v="0"/>
    <n v="695229.07"/>
    <s v="Title I"/>
  </r>
  <r>
    <s v="27400"/>
    <x v="17"/>
    <x v="3"/>
    <x v="0"/>
    <x v="7"/>
    <x v="7"/>
    <x v="5"/>
    <x v="5"/>
    <n v="694447"/>
    <s v="Title I"/>
  </r>
  <r>
    <s v="31002"/>
    <x v="23"/>
    <x v="2"/>
    <x v="4"/>
    <x v="1"/>
    <x v="1"/>
    <x v="4"/>
    <x v="4"/>
    <n v="693920.83"/>
    <s v="Title I"/>
  </r>
  <r>
    <s v="31015"/>
    <x v="12"/>
    <x v="2"/>
    <x v="4"/>
    <x v="15"/>
    <x v="15"/>
    <x v="4"/>
    <x v="4"/>
    <n v="689813.99"/>
    <s v="Title I"/>
  </r>
  <r>
    <s v="03017"/>
    <x v="16"/>
    <x v="2"/>
    <x v="5"/>
    <x v="1"/>
    <x v="1"/>
    <x v="4"/>
    <x v="4"/>
    <n v="689458.46"/>
    <s v="Title I"/>
  </r>
  <r>
    <s v="34002"/>
    <x v="55"/>
    <x v="2"/>
    <x v="7"/>
    <x v="7"/>
    <x v="7"/>
    <x v="5"/>
    <x v="5"/>
    <n v="685653.56"/>
    <s v="Title I"/>
  </r>
  <r>
    <s v="17406"/>
    <x v="57"/>
    <x v="3"/>
    <x v="0"/>
    <x v="1"/>
    <x v="1"/>
    <x v="2"/>
    <x v="2"/>
    <n v="683202.81"/>
    <s v="Title I"/>
  </r>
  <r>
    <s v="11001"/>
    <x v="18"/>
    <x v="2"/>
    <x v="5"/>
    <x v="14"/>
    <x v="14"/>
    <x v="4"/>
    <x v="4"/>
    <n v="682710.11"/>
    <s v="Title I"/>
  </r>
  <r>
    <s v="34002"/>
    <x v="55"/>
    <x v="2"/>
    <x v="7"/>
    <x v="1"/>
    <x v="1"/>
    <x v="3"/>
    <x v="3"/>
    <n v="682575.74"/>
    <s v="Title I"/>
  </r>
  <r>
    <s v="06119"/>
    <x v="27"/>
    <x v="2"/>
    <x v="2"/>
    <x v="1"/>
    <x v="1"/>
    <x v="2"/>
    <x v="2"/>
    <n v="678126.45"/>
    <s v="Title I"/>
  </r>
  <r>
    <s v="01147"/>
    <x v="70"/>
    <x v="2"/>
    <x v="5"/>
    <x v="1"/>
    <x v="1"/>
    <x v="3"/>
    <x v="3"/>
    <n v="677380.65"/>
    <s v="Title I"/>
  </r>
  <r>
    <s v="17408"/>
    <x v="9"/>
    <x v="2"/>
    <x v="0"/>
    <x v="15"/>
    <x v="15"/>
    <x v="3"/>
    <x v="3"/>
    <n v="674684.43"/>
    <s v="Title I"/>
  </r>
  <r>
    <s v="21401"/>
    <x v="59"/>
    <x v="2"/>
    <x v="7"/>
    <x v="10"/>
    <x v="10"/>
    <x v="0"/>
    <x v="0"/>
    <n v="674567.72"/>
    <s v="Title I"/>
  </r>
  <r>
    <s v="06037"/>
    <x v="6"/>
    <x v="2"/>
    <x v="2"/>
    <x v="1"/>
    <x v="1"/>
    <x v="6"/>
    <x v="6"/>
    <n v="672928.99"/>
    <s v="Title I"/>
  </r>
  <r>
    <s v="06037"/>
    <x v="6"/>
    <x v="2"/>
    <x v="2"/>
    <x v="22"/>
    <x v="22"/>
    <x v="3"/>
    <x v="3"/>
    <n v="672564.81"/>
    <s v="Title I"/>
  </r>
  <r>
    <s v="27400"/>
    <x v="17"/>
    <x v="2"/>
    <x v="0"/>
    <x v="1"/>
    <x v="1"/>
    <x v="2"/>
    <x v="2"/>
    <n v="672147.8"/>
    <s v="Title I"/>
  </r>
  <r>
    <s v="32356"/>
    <x v="32"/>
    <x v="2"/>
    <x v="1"/>
    <x v="17"/>
    <x v="17"/>
    <x v="2"/>
    <x v="2"/>
    <n v="670197.44999999995"/>
    <s v="Title I"/>
  </r>
  <r>
    <s v="37502"/>
    <x v="28"/>
    <x v="2"/>
    <x v="4"/>
    <x v="7"/>
    <x v="7"/>
    <x v="5"/>
    <x v="5"/>
    <n v="669327.12"/>
    <s v="Title I"/>
  </r>
  <r>
    <s v="13144"/>
    <x v="77"/>
    <x v="3"/>
    <x v="6"/>
    <x v="1"/>
    <x v="1"/>
    <x v="2"/>
    <x v="2"/>
    <n v="667517.9"/>
    <s v="Title I"/>
  </r>
  <r>
    <s v="06119"/>
    <x v="27"/>
    <x v="2"/>
    <x v="2"/>
    <x v="14"/>
    <x v="14"/>
    <x v="4"/>
    <x v="4"/>
    <n v="664159.48"/>
    <s v="Title I"/>
  </r>
  <r>
    <s v="17216"/>
    <x v="85"/>
    <x v="2"/>
    <x v="0"/>
    <x v="11"/>
    <x v="11"/>
    <x v="1"/>
    <x v="1"/>
    <n v="662638.56999999995"/>
    <s v="Title I"/>
  </r>
  <r>
    <s v="17408"/>
    <x v="9"/>
    <x v="2"/>
    <x v="0"/>
    <x v="15"/>
    <x v="15"/>
    <x v="4"/>
    <x v="4"/>
    <n v="662159.66"/>
    <s v="Title I"/>
  </r>
  <r>
    <s v="18401"/>
    <x v="38"/>
    <x v="2"/>
    <x v="8"/>
    <x v="7"/>
    <x v="7"/>
    <x v="5"/>
    <x v="5"/>
    <n v="661016.07999999996"/>
    <s v="Title I"/>
  </r>
  <r>
    <s v="31201"/>
    <x v="98"/>
    <x v="2"/>
    <x v="4"/>
    <x v="1"/>
    <x v="1"/>
    <x v="2"/>
    <x v="2"/>
    <n v="660847.57999999996"/>
    <s v="Title I"/>
  </r>
  <r>
    <s v="17401"/>
    <x v="5"/>
    <x v="2"/>
    <x v="0"/>
    <x v="10"/>
    <x v="10"/>
    <x v="6"/>
    <x v="6"/>
    <n v="660436.46"/>
    <s v="Title I"/>
  </r>
  <r>
    <s v="39201"/>
    <x v="34"/>
    <x v="2"/>
    <x v="3"/>
    <x v="0"/>
    <x v="0"/>
    <x v="0"/>
    <x v="0"/>
    <n v="659788.46"/>
    <s v="Title I"/>
  </r>
  <r>
    <s v="17210"/>
    <x v="1"/>
    <x v="2"/>
    <x v="0"/>
    <x v="9"/>
    <x v="9"/>
    <x v="4"/>
    <x v="4"/>
    <n v="657904.30000000005"/>
    <s v="Title I"/>
  </r>
  <r>
    <s v="39207"/>
    <x v="37"/>
    <x v="2"/>
    <x v="3"/>
    <x v="22"/>
    <x v="22"/>
    <x v="2"/>
    <x v="2"/>
    <n v="657653.56999999995"/>
    <s v="Title I"/>
  </r>
  <r>
    <s v="27010"/>
    <x v="13"/>
    <x v="2"/>
    <x v="0"/>
    <x v="13"/>
    <x v="13"/>
    <x v="4"/>
    <x v="4"/>
    <n v="653711.84"/>
    <s v="Title I"/>
  </r>
  <r>
    <s v="27001"/>
    <x v="86"/>
    <x v="2"/>
    <x v="0"/>
    <x v="3"/>
    <x v="3"/>
    <x v="0"/>
    <x v="0"/>
    <n v="653346"/>
    <s v="Title I"/>
  </r>
  <r>
    <s v="17403"/>
    <x v="8"/>
    <x v="2"/>
    <x v="0"/>
    <x v="15"/>
    <x v="15"/>
    <x v="4"/>
    <x v="4"/>
    <n v="651537.25"/>
    <s v="Title I"/>
  </r>
  <r>
    <s v="14005"/>
    <x v="63"/>
    <x v="3"/>
    <x v="7"/>
    <x v="1"/>
    <x v="1"/>
    <x v="2"/>
    <x v="2"/>
    <n v="650424.85"/>
    <s v="Title I"/>
  </r>
  <r>
    <s v="17410"/>
    <x v="51"/>
    <x v="2"/>
    <x v="0"/>
    <x v="22"/>
    <x v="22"/>
    <x v="2"/>
    <x v="2"/>
    <n v="650201.43999999994"/>
    <s v="Title I"/>
  </r>
  <r>
    <s v="18402"/>
    <x v="49"/>
    <x v="3"/>
    <x v="8"/>
    <x v="1"/>
    <x v="1"/>
    <x v="3"/>
    <x v="3"/>
    <n v="649000"/>
    <s v="Title I"/>
  </r>
  <r>
    <s v="37505"/>
    <x v="116"/>
    <x v="2"/>
    <x v="4"/>
    <x v="1"/>
    <x v="1"/>
    <x v="2"/>
    <x v="2"/>
    <n v="648873.36"/>
    <s v="Title I"/>
  </r>
  <r>
    <s v="38267"/>
    <x v="96"/>
    <x v="2"/>
    <x v="1"/>
    <x v="1"/>
    <x v="1"/>
    <x v="3"/>
    <x v="3"/>
    <n v="648500"/>
    <s v="Title I"/>
  </r>
  <r>
    <s v="17412"/>
    <x v="61"/>
    <x v="3"/>
    <x v="0"/>
    <x v="1"/>
    <x v="1"/>
    <x v="4"/>
    <x v="4"/>
    <n v="647880.12"/>
    <s v="Title I"/>
  </r>
  <r>
    <s v="31025"/>
    <x v="36"/>
    <x v="2"/>
    <x v="4"/>
    <x v="22"/>
    <x v="22"/>
    <x v="3"/>
    <x v="3"/>
    <n v="644919.05000000005"/>
    <s v="Title I"/>
  </r>
  <r>
    <s v="36140"/>
    <x v="41"/>
    <x v="2"/>
    <x v="5"/>
    <x v="1"/>
    <x v="1"/>
    <x v="3"/>
    <x v="3"/>
    <n v="644811.15"/>
    <s v="Title I"/>
  </r>
  <r>
    <s v="14028"/>
    <x v="66"/>
    <x v="2"/>
    <x v="7"/>
    <x v="1"/>
    <x v="1"/>
    <x v="3"/>
    <x v="3"/>
    <n v="644056.65"/>
    <s v="Title I"/>
  </r>
  <r>
    <s v="17406"/>
    <x v="57"/>
    <x v="2"/>
    <x v="0"/>
    <x v="2"/>
    <x v="2"/>
    <x v="6"/>
    <x v="6"/>
    <n v="642580.37"/>
    <s v="Title I"/>
  </r>
  <r>
    <s v="09206"/>
    <x v="30"/>
    <x v="2"/>
    <x v="6"/>
    <x v="14"/>
    <x v="14"/>
    <x v="2"/>
    <x v="2"/>
    <n v="642019.06999999995"/>
    <s v="Title I"/>
  </r>
  <r>
    <s v="15206"/>
    <x v="121"/>
    <x v="2"/>
    <x v="4"/>
    <x v="1"/>
    <x v="1"/>
    <x v="2"/>
    <x v="2"/>
    <n v="641794.06000000006"/>
    <s v="Title I"/>
  </r>
  <r>
    <s v="06114"/>
    <x v="3"/>
    <x v="2"/>
    <x v="2"/>
    <x v="8"/>
    <x v="8"/>
    <x v="2"/>
    <x v="2"/>
    <n v="639392.16"/>
    <s v="Title I"/>
  </r>
  <r>
    <s v="27010"/>
    <x v="13"/>
    <x v="2"/>
    <x v="0"/>
    <x v="1"/>
    <x v="1"/>
    <x v="3"/>
    <x v="3"/>
    <n v="638751.68000000005"/>
    <s v="Title I"/>
  </r>
  <r>
    <s v="11001"/>
    <x v="18"/>
    <x v="3"/>
    <x v="5"/>
    <x v="2"/>
    <x v="2"/>
    <x v="6"/>
    <x v="6"/>
    <n v="636778.68000000005"/>
    <s v="Title I"/>
  </r>
  <r>
    <s v="17408"/>
    <x v="9"/>
    <x v="3"/>
    <x v="0"/>
    <x v="2"/>
    <x v="2"/>
    <x v="2"/>
    <x v="2"/>
    <n v="636153.24"/>
    <s v="Title I"/>
  </r>
  <r>
    <s v="39007"/>
    <x v="10"/>
    <x v="2"/>
    <x v="3"/>
    <x v="0"/>
    <x v="0"/>
    <x v="3"/>
    <x v="3"/>
    <n v="635515.96"/>
    <s v="Title I"/>
  </r>
  <r>
    <s v="17001"/>
    <x v="0"/>
    <x v="2"/>
    <x v="0"/>
    <x v="15"/>
    <x v="15"/>
    <x v="6"/>
    <x v="6"/>
    <n v="634245.53"/>
    <s v="Title I"/>
  </r>
  <r>
    <s v="15201"/>
    <x v="60"/>
    <x v="2"/>
    <x v="4"/>
    <x v="7"/>
    <x v="7"/>
    <x v="5"/>
    <x v="5"/>
    <n v="632213.18999999994"/>
    <s v="Title I"/>
  </r>
  <r>
    <s v="17406"/>
    <x v="57"/>
    <x v="2"/>
    <x v="0"/>
    <x v="1"/>
    <x v="1"/>
    <x v="6"/>
    <x v="6"/>
    <n v="631919.12"/>
    <s v="Title I"/>
  </r>
  <r>
    <s v="32081"/>
    <x v="2"/>
    <x v="2"/>
    <x v="1"/>
    <x v="2"/>
    <x v="2"/>
    <x v="0"/>
    <x v="0"/>
    <n v="630488.18999999994"/>
    <s v="Title I"/>
  </r>
  <r>
    <s v="27010"/>
    <x v="13"/>
    <x v="2"/>
    <x v="0"/>
    <x v="1"/>
    <x v="1"/>
    <x v="0"/>
    <x v="0"/>
    <n v="626720.44999999995"/>
    <s v="Title I"/>
  </r>
  <r>
    <s v="17210"/>
    <x v="1"/>
    <x v="2"/>
    <x v="0"/>
    <x v="1"/>
    <x v="1"/>
    <x v="6"/>
    <x v="6"/>
    <n v="626253.59"/>
    <s v="Title I"/>
  </r>
  <r>
    <s v="08458"/>
    <x v="53"/>
    <x v="3"/>
    <x v="2"/>
    <x v="1"/>
    <x v="1"/>
    <x v="2"/>
    <x v="2"/>
    <n v="624865.09"/>
    <s v="Title I"/>
  </r>
  <r>
    <s v="39208"/>
    <x v="94"/>
    <x v="2"/>
    <x v="3"/>
    <x v="7"/>
    <x v="7"/>
    <x v="5"/>
    <x v="5"/>
    <n v="624055.96"/>
    <s v="Title I"/>
  </r>
  <r>
    <s v="06114"/>
    <x v="3"/>
    <x v="3"/>
    <x v="2"/>
    <x v="2"/>
    <x v="2"/>
    <x v="2"/>
    <x v="2"/>
    <n v="623340.31000000006"/>
    <s v="Title I"/>
  </r>
  <r>
    <s v="23309"/>
    <x v="35"/>
    <x v="3"/>
    <x v="7"/>
    <x v="1"/>
    <x v="1"/>
    <x v="2"/>
    <x v="2"/>
    <n v="623298.49"/>
    <s v="Title I"/>
  </r>
  <r>
    <s v="06119"/>
    <x v="27"/>
    <x v="2"/>
    <x v="2"/>
    <x v="17"/>
    <x v="17"/>
    <x v="3"/>
    <x v="3"/>
    <n v="622738.01"/>
    <s v="Title I"/>
  </r>
  <r>
    <s v="32081"/>
    <x v="2"/>
    <x v="2"/>
    <x v="1"/>
    <x v="15"/>
    <x v="15"/>
    <x v="2"/>
    <x v="2"/>
    <n v="619629.28"/>
    <s v="Title I"/>
  </r>
  <r>
    <s v="37507"/>
    <x v="71"/>
    <x v="3"/>
    <x v="4"/>
    <x v="1"/>
    <x v="1"/>
    <x v="2"/>
    <x v="2"/>
    <n v="618787.5"/>
    <s v="Title I"/>
  </r>
  <r>
    <s v="31025"/>
    <x v="36"/>
    <x v="2"/>
    <x v="4"/>
    <x v="22"/>
    <x v="22"/>
    <x v="4"/>
    <x v="4"/>
    <n v="613267.67000000004"/>
    <s v="Title I"/>
  </r>
  <r>
    <s v="17408"/>
    <x v="9"/>
    <x v="2"/>
    <x v="0"/>
    <x v="1"/>
    <x v="1"/>
    <x v="6"/>
    <x v="6"/>
    <n v="610720.67000000004"/>
    <s v="Title I"/>
  </r>
  <r>
    <s v="17405"/>
    <x v="14"/>
    <x v="2"/>
    <x v="0"/>
    <x v="15"/>
    <x v="15"/>
    <x v="3"/>
    <x v="3"/>
    <n v="609838.26"/>
    <s v="Title I"/>
  </r>
  <r>
    <s v="06114"/>
    <x v="3"/>
    <x v="2"/>
    <x v="2"/>
    <x v="8"/>
    <x v="8"/>
    <x v="3"/>
    <x v="3"/>
    <n v="608618.63"/>
    <s v="Title I"/>
  </r>
  <r>
    <s v="09075"/>
    <x v="149"/>
    <x v="2"/>
    <x v="6"/>
    <x v="1"/>
    <x v="1"/>
    <x v="2"/>
    <x v="2"/>
    <n v="607969.93000000005"/>
    <s v="Title I"/>
  </r>
  <r>
    <s v="11051"/>
    <x v="83"/>
    <x v="2"/>
    <x v="5"/>
    <x v="7"/>
    <x v="7"/>
    <x v="5"/>
    <x v="5"/>
    <n v="605910"/>
    <s v="Title I"/>
  </r>
  <r>
    <s v="17406"/>
    <x v="57"/>
    <x v="2"/>
    <x v="0"/>
    <x v="22"/>
    <x v="22"/>
    <x v="3"/>
    <x v="3"/>
    <n v="605678.01"/>
    <s v="Title I"/>
  </r>
  <r>
    <s v="31002"/>
    <x v="23"/>
    <x v="2"/>
    <x v="4"/>
    <x v="26"/>
    <x v="26"/>
    <x v="2"/>
    <x v="2"/>
    <n v="604819.67000000004"/>
    <s v="Title I"/>
  </r>
  <r>
    <s v="34033"/>
    <x v="108"/>
    <x v="2"/>
    <x v="7"/>
    <x v="14"/>
    <x v="14"/>
    <x v="4"/>
    <x v="4"/>
    <n v="604780.47"/>
    <s v="Title I"/>
  </r>
  <r>
    <s v="04222"/>
    <x v="99"/>
    <x v="2"/>
    <x v="6"/>
    <x v="1"/>
    <x v="1"/>
    <x v="2"/>
    <x v="2"/>
    <n v="604045.72"/>
    <s v="Title I"/>
  </r>
  <r>
    <s v="06112"/>
    <x v="75"/>
    <x v="2"/>
    <x v="2"/>
    <x v="1"/>
    <x v="1"/>
    <x v="2"/>
    <x v="2"/>
    <n v="603091.91"/>
    <s v="Title I"/>
  </r>
  <r>
    <s v="27403"/>
    <x v="15"/>
    <x v="3"/>
    <x v="0"/>
    <x v="7"/>
    <x v="7"/>
    <x v="5"/>
    <x v="5"/>
    <n v="600036.16"/>
    <s v="Title I"/>
  </r>
  <r>
    <s v="17411"/>
    <x v="42"/>
    <x v="3"/>
    <x v="0"/>
    <x v="1"/>
    <x v="1"/>
    <x v="2"/>
    <x v="2"/>
    <n v="600000"/>
    <s v="Title I"/>
  </r>
  <r>
    <s v="31002"/>
    <x v="23"/>
    <x v="2"/>
    <x v="4"/>
    <x v="14"/>
    <x v="14"/>
    <x v="4"/>
    <x v="4"/>
    <n v="599978.94999999995"/>
    <s v="Title I"/>
  </r>
  <r>
    <s v="17216"/>
    <x v="85"/>
    <x v="2"/>
    <x v="0"/>
    <x v="15"/>
    <x v="15"/>
    <x v="4"/>
    <x v="4"/>
    <n v="599198.61"/>
    <s v="Title I"/>
  </r>
  <r>
    <s v="18400"/>
    <x v="84"/>
    <x v="2"/>
    <x v="8"/>
    <x v="1"/>
    <x v="1"/>
    <x v="3"/>
    <x v="3"/>
    <n v="598931.81000000006"/>
    <s v="Title I"/>
  </r>
  <r>
    <s v="17408"/>
    <x v="9"/>
    <x v="2"/>
    <x v="0"/>
    <x v="1"/>
    <x v="1"/>
    <x v="4"/>
    <x v="4"/>
    <n v="598443.69999999995"/>
    <s v="Title I"/>
  </r>
  <r>
    <s v="39201"/>
    <x v="34"/>
    <x v="2"/>
    <x v="3"/>
    <x v="11"/>
    <x v="11"/>
    <x v="6"/>
    <x v="6"/>
    <n v="597350.97"/>
    <s v="Title I"/>
  </r>
  <r>
    <s v="09206"/>
    <x v="30"/>
    <x v="2"/>
    <x v="6"/>
    <x v="9"/>
    <x v="9"/>
    <x v="4"/>
    <x v="4"/>
    <n v="596132.93999999994"/>
    <s v="Title I"/>
  </r>
  <r>
    <s v="17408"/>
    <x v="9"/>
    <x v="2"/>
    <x v="0"/>
    <x v="17"/>
    <x v="17"/>
    <x v="2"/>
    <x v="2"/>
    <n v="595741.96"/>
    <s v="Title I"/>
  </r>
  <r>
    <s v="27010"/>
    <x v="13"/>
    <x v="2"/>
    <x v="0"/>
    <x v="10"/>
    <x v="10"/>
    <x v="6"/>
    <x v="6"/>
    <n v="595150.39"/>
    <s v="Title I"/>
  </r>
  <r>
    <s v="09206"/>
    <x v="30"/>
    <x v="2"/>
    <x v="6"/>
    <x v="1"/>
    <x v="1"/>
    <x v="3"/>
    <x v="3"/>
    <n v="594933.55000000005"/>
    <s v="Title I"/>
  </r>
  <r>
    <s v="27010"/>
    <x v="13"/>
    <x v="3"/>
    <x v="0"/>
    <x v="2"/>
    <x v="2"/>
    <x v="2"/>
    <x v="2"/>
    <n v="593920.1"/>
    <s v="Title I"/>
  </r>
  <r>
    <s v="39201"/>
    <x v="34"/>
    <x v="3"/>
    <x v="3"/>
    <x v="1"/>
    <x v="1"/>
    <x v="0"/>
    <x v="0"/>
    <n v="591343.72"/>
    <s v="Title I"/>
  </r>
  <r>
    <s v="37504"/>
    <x v="87"/>
    <x v="2"/>
    <x v="4"/>
    <x v="1"/>
    <x v="1"/>
    <x v="2"/>
    <x v="2"/>
    <n v="590685.57999999996"/>
    <s v="Title I"/>
  </r>
  <r>
    <s v="14068"/>
    <x v="88"/>
    <x v="2"/>
    <x v="7"/>
    <x v="10"/>
    <x v="10"/>
    <x v="6"/>
    <x v="6"/>
    <n v="589585.64"/>
    <s v="Title I"/>
  </r>
  <r>
    <s v="39207"/>
    <x v="37"/>
    <x v="3"/>
    <x v="3"/>
    <x v="1"/>
    <x v="1"/>
    <x v="2"/>
    <x v="2"/>
    <n v="587982.77"/>
    <s v="Title I"/>
  </r>
  <r>
    <s v="06037"/>
    <x v="6"/>
    <x v="2"/>
    <x v="2"/>
    <x v="17"/>
    <x v="17"/>
    <x v="4"/>
    <x v="4"/>
    <n v="586707.80000000005"/>
    <s v="Title I"/>
  </r>
  <r>
    <s v="15201"/>
    <x v="60"/>
    <x v="2"/>
    <x v="4"/>
    <x v="15"/>
    <x v="15"/>
    <x v="2"/>
    <x v="2"/>
    <n v="585949.77"/>
    <s v="Title I"/>
  </r>
  <r>
    <s v="05323"/>
    <x v="73"/>
    <x v="2"/>
    <x v="8"/>
    <x v="1"/>
    <x v="1"/>
    <x v="4"/>
    <x v="4"/>
    <n v="584500.32999999996"/>
    <s v="Title I"/>
  </r>
  <r>
    <s v="27010"/>
    <x v="13"/>
    <x v="3"/>
    <x v="0"/>
    <x v="15"/>
    <x v="15"/>
    <x v="6"/>
    <x v="6"/>
    <n v="583371.43999999994"/>
    <s v="Title I"/>
  </r>
  <r>
    <s v="17414"/>
    <x v="25"/>
    <x v="2"/>
    <x v="0"/>
    <x v="7"/>
    <x v="7"/>
    <x v="5"/>
    <x v="5"/>
    <n v="582534"/>
    <s v="Title I"/>
  </r>
  <r>
    <s v="17408"/>
    <x v="9"/>
    <x v="3"/>
    <x v="0"/>
    <x v="7"/>
    <x v="7"/>
    <x v="5"/>
    <x v="5"/>
    <n v="580382.88"/>
    <s v="Title I"/>
  </r>
  <r>
    <s v="17403"/>
    <x v="8"/>
    <x v="3"/>
    <x v="0"/>
    <x v="7"/>
    <x v="7"/>
    <x v="5"/>
    <x v="5"/>
    <n v="580148.79"/>
    <s v="Title I"/>
  </r>
  <r>
    <s v="24350"/>
    <x v="193"/>
    <x v="2"/>
    <x v="6"/>
    <x v="23"/>
    <x v="23"/>
    <x v="1"/>
    <x v="1"/>
    <n v="579941.01"/>
    <s v="Title I"/>
  </r>
  <r>
    <s v="13156"/>
    <x v="173"/>
    <x v="2"/>
    <x v="6"/>
    <x v="11"/>
    <x v="11"/>
    <x v="1"/>
    <x v="1"/>
    <n v="577969.25"/>
    <s v="Title I"/>
  </r>
  <r>
    <s v="29320"/>
    <x v="24"/>
    <x v="2"/>
    <x v="4"/>
    <x v="1"/>
    <x v="1"/>
    <x v="4"/>
    <x v="4"/>
    <n v="577086.63"/>
    <s v="Title I"/>
  </r>
  <r>
    <s v="39207"/>
    <x v="37"/>
    <x v="2"/>
    <x v="3"/>
    <x v="22"/>
    <x v="22"/>
    <x v="4"/>
    <x v="4"/>
    <n v="574548.55000000005"/>
    <s v="Title I"/>
  </r>
  <r>
    <s v="17414"/>
    <x v="25"/>
    <x v="2"/>
    <x v="0"/>
    <x v="14"/>
    <x v="14"/>
    <x v="4"/>
    <x v="4"/>
    <n v="574270.1"/>
    <s v="Title I"/>
  </r>
  <r>
    <s v="32081"/>
    <x v="2"/>
    <x v="2"/>
    <x v="1"/>
    <x v="22"/>
    <x v="22"/>
    <x v="2"/>
    <x v="2"/>
    <n v="573280.89"/>
    <s v="Title I"/>
  </r>
  <r>
    <s v="11001"/>
    <x v="18"/>
    <x v="3"/>
    <x v="5"/>
    <x v="1"/>
    <x v="1"/>
    <x v="3"/>
    <x v="3"/>
    <n v="572618.18999999994"/>
    <s v="Title I"/>
  </r>
  <r>
    <s v="06114"/>
    <x v="3"/>
    <x v="2"/>
    <x v="2"/>
    <x v="15"/>
    <x v="15"/>
    <x v="3"/>
    <x v="3"/>
    <n v="571477.51"/>
    <s v="Title I"/>
  </r>
  <r>
    <s v="04228"/>
    <x v="164"/>
    <x v="2"/>
    <x v="6"/>
    <x v="1"/>
    <x v="1"/>
    <x v="4"/>
    <x v="4"/>
    <n v="571257.41"/>
    <s v="Title I"/>
  </r>
  <r>
    <s v="06114"/>
    <x v="3"/>
    <x v="2"/>
    <x v="2"/>
    <x v="21"/>
    <x v="21"/>
    <x v="4"/>
    <x v="4"/>
    <n v="570953.66"/>
    <s v="Title I"/>
  </r>
  <r>
    <s v="39090"/>
    <x v="113"/>
    <x v="2"/>
    <x v="3"/>
    <x v="1"/>
    <x v="1"/>
    <x v="3"/>
    <x v="3"/>
    <n v="570720.87"/>
    <s v="Title I"/>
  </r>
  <r>
    <s v="18100"/>
    <x v="107"/>
    <x v="2"/>
    <x v="8"/>
    <x v="22"/>
    <x v="22"/>
    <x v="3"/>
    <x v="3"/>
    <n v="570458.91"/>
    <s v="Title I"/>
  </r>
  <r>
    <s v="24404"/>
    <x v="155"/>
    <x v="2"/>
    <x v="6"/>
    <x v="1"/>
    <x v="1"/>
    <x v="2"/>
    <x v="2"/>
    <n v="568300"/>
    <s v="Title I"/>
  </r>
  <r>
    <s v="27003"/>
    <x v="7"/>
    <x v="2"/>
    <x v="0"/>
    <x v="2"/>
    <x v="2"/>
    <x v="3"/>
    <x v="3"/>
    <n v="567754"/>
    <s v="Title I"/>
  </r>
  <r>
    <s v="23309"/>
    <x v="35"/>
    <x v="2"/>
    <x v="7"/>
    <x v="21"/>
    <x v="21"/>
    <x v="2"/>
    <x v="2"/>
    <n v="566013.62"/>
    <s v="Title I"/>
  </r>
  <r>
    <s v="18401"/>
    <x v="38"/>
    <x v="2"/>
    <x v="8"/>
    <x v="14"/>
    <x v="14"/>
    <x v="4"/>
    <x v="4"/>
    <n v="565899.99"/>
    <s v="Title I"/>
  </r>
  <r>
    <s v="06114"/>
    <x v="3"/>
    <x v="3"/>
    <x v="2"/>
    <x v="7"/>
    <x v="7"/>
    <x v="5"/>
    <x v="5"/>
    <n v="565813.24"/>
    <s v="Title I"/>
  </r>
  <r>
    <s v="18400"/>
    <x v="84"/>
    <x v="3"/>
    <x v="8"/>
    <x v="1"/>
    <x v="1"/>
    <x v="2"/>
    <x v="2"/>
    <n v="565240.76"/>
    <s v="Title I"/>
  </r>
  <r>
    <s v="31306"/>
    <x v="183"/>
    <x v="2"/>
    <x v="4"/>
    <x v="1"/>
    <x v="1"/>
    <x v="6"/>
    <x v="6"/>
    <n v="565000"/>
    <s v="Title I"/>
  </r>
  <r>
    <s v="27003"/>
    <x v="7"/>
    <x v="2"/>
    <x v="0"/>
    <x v="10"/>
    <x v="10"/>
    <x v="6"/>
    <x v="6"/>
    <n v="564880.66"/>
    <s v="Title I"/>
  </r>
  <r>
    <s v="17401"/>
    <x v="5"/>
    <x v="2"/>
    <x v="0"/>
    <x v="21"/>
    <x v="21"/>
    <x v="6"/>
    <x v="6"/>
    <n v="564739.18999999994"/>
    <s v="Title I"/>
  </r>
  <r>
    <s v="17401"/>
    <x v="5"/>
    <x v="2"/>
    <x v="0"/>
    <x v="0"/>
    <x v="0"/>
    <x v="6"/>
    <x v="6"/>
    <n v="563324.88"/>
    <s v="Title I"/>
  </r>
  <r>
    <s v="39204"/>
    <x v="103"/>
    <x v="3"/>
    <x v="3"/>
    <x v="1"/>
    <x v="1"/>
    <x v="2"/>
    <x v="2"/>
    <n v="561986.21"/>
    <s v="Title I"/>
  </r>
  <r>
    <s v="17210"/>
    <x v="1"/>
    <x v="3"/>
    <x v="0"/>
    <x v="21"/>
    <x v="21"/>
    <x v="2"/>
    <x v="2"/>
    <n v="560809.99"/>
    <s v="Title I"/>
  </r>
  <r>
    <s v="27010"/>
    <x v="13"/>
    <x v="2"/>
    <x v="0"/>
    <x v="17"/>
    <x v="17"/>
    <x v="3"/>
    <x v="3"/>
    <n v="560616.36"/>
    <s v="Title I"/>
  </r>
  <r>
    <s v="27344"/>
    <x v="140"/>
    <x v="2"/>
    <x v="0"/>
    <x v="1"/>
    <x v="1"/>
    <x v="2"/>
    <x v="2"/>
    <n v="558256.62"/>
    <s v="Title I"/>
  </r>
  <r>
    <s v="31015"/>
    <x v="12"/>
    <x v="2"/>
    <x v="4"/>
    <x v="3"/>
    <x v="3"/>
    <x v="4"/>
    <x v="4"/>
    <n v="557789.29"/>
    <s v="Title I"/>
  </r>
  <r>
    <s v="33036"/>
    <x v="100"/>
    <x v="2"/>
    <x v="1"/>
    <x v="11"/>
    <x v="11"/>
    <x v="1"/>
    <x v="1"/>
    <n v="557695.55000000005"/>
    <s v="Title I"/>
  </r>
  <r>
    <s v="39207"/>
    <x v="37"/>
    <x v="2"/>
    <x v="3"/>
    <x v="22"/>
    <x v="22"/>
    <x v="3"/>
    <x v="3"/>
    <n v="556561.68000000005"/>
    <s v="Title I"/>
  </r>
  <r>
    <s v="18400"/>
    <x v="84"/>
    <x v="2"/>
    <x v="8"/>
    <x v="7"/>
    <x v="7"/>
    <x v="5"/>
    <x v="5"/>
    <n v="555567.41"/>
    <s v="Title I"/>
  </r>
  <r>
    <s v="39200"/>
    <x v="43"/>
    <x v="2"/>
    <x v="3"/>
    <x v="7"/>
    <x v="7"/>
    <x v="5"/>
    <x v="5"/>
    <n v="554838.81999999995"/>
    <s v="Title I"/>
  </r>
  <r>
    <s v="39003"/>
    <x v="132"/>
    <x v="2"/>
    <x v="3"/>
    <x v="1"/>
    <x v="1"/>
    <x v="2"/>
    <x v="2"/>
    <n v="553869.28"/>
    <s v="Title I"/>
  </r>
  <r>
    <s v="39200"/>
    <x v="43"/>
    <x v="2"/>
    <x v="3"/>
    <x v="1"/>
    <x v="1"/>
    <x v="3"/>
    <x v="3"/>
    <n v="551688.35"/>
    <s v="Title I"/>
  </r>
  <r>
    <s v="17403"/>
    <x v="8"/>
    <x v="2"/>
    <x v="0"/>
    <x v="14"/>
    <x v="14"/>
    <x v="4"/>
    <x v="4"/>
    <n v="551348.86"/>
    <s v="Title I"/>
  </r>
  <r>
    <s v="13161"/>
    <x v="21"/>
    <x v="2"/>
    <x v="6"/>
    <x v="9"/>
    <x v="9"/>
    <x v="1"/>
    <x v="1"/>
    <n v="547695.69999999995"/>
    <s v="Title I"/>
  </r>
  <r>
    <s v="34033"/>
    <x v="108"/>
    <x v="2"/>
    <x v="7"/>
    <x v="1"/>
    <x v="1"/>
    <x v="6"/>
    <x v="6"/>
    <n v="546996.46"/>
    <s v="Title I"/>
  </r>
  <r>
    <s v="13161"/>
    <x v="21"/>
    <x v="2"/>
    <x v="6"/>
    <x v="17"/>
    <x v="17"/>
    <x v="2"/>
    <x v="2"/>
    <n v="546433.36"/>
    <s v="Title I"/>
  </r>
  <r>
    <s v="39204"/>
    <x v="103"/>
    <x v="2"/>
    <x v="3"/>
    <x v="7"/>
    <x v="7"/>
    <x v="5"/>
    <x v="5"/>
    <n v="546142.91"/>
    <s v="Title I"/>
  </r>
  <r>
    <s v="17414"/>
    <x v="25"/>
    <x v="2"/>
    <x v="0"/>
    <x v="1"/>
    <x v="1"/>
    <x v="3"/>
    <x v="3"/>
    <n v="544802.96"/>
    <s v="Title I"/>
  </r>
  <r>
    <s v="31025"/>
    <x v="36"/>
    <x v="2"/>
    <x v="4"/>
    <x v="0"/>
    <x v="0"/>
    <x v="4"/>
    <x v="4"/>
    <n v="544430.17000000004"/>
    <s v="Title I"/>
  </r>
  <r>
    <s v="06037"/>
    <x v="6"/>
    <x v="3"/>
    <x v="2"/>
    <x v="1"/>
    <x v="1"/>
    <x v="6"/>
    <x v="6"/>
    <n v="543225.44999999995"/>
    <s v="Title I"/>
  </r>
  <r>
    <s v="31002"/>
    <x v="23"/>
    <x v="3"/>
    <x v="4"/>
    <x v="1"/>
    <x v="1"/>
    <x v="2"/>
    <x v="2"/>
    <n v="540399.21"/>
    <s v="Title I"/>
  </r>
  <r>
    <s v="18100"/>
    <x v="107"/>
    <x v="2"/>
    <x v="8"/>
    <x v="15"/>
    <x v="15"/>
    <x v="2"/>
    <x v="2"/>
    <n v="537706.03"/>
    <s v="Title I"/>
  </r>
  <r>
    <s v="31015"/>
    <x v="12"/>
    <x v="2"/>
    <x v="4"/>
    <x v="15"/>
    <x v="15"/>
    <x v="3"/>
    <x v="3"/>
    <n v="537195.55000000005"/>
    <s v="Title I"/>
  </r>
  <r>
    <s v="27403"/>
    <x v="15"/>
    <x v="2"/>
    <x v="0"/>
    <x v="1"/>
    <x v="1"/>
    <x v="6"/>
    <x v="6"/>
    <n v="537023.93000000005"/>
    <s v="Title I"/>
  </r>
  <r>
    <s v="05121"/>
    <x v="31"/>
    <x v="2"/>
    <x v="8"/>
    <x v="1"/>
    <x v="1"/>
    <x v="6"/>
    <x v="6"/>
    <n v="536717.98"/>
    <s v="Title I"/>
  </r>
  <r>
    <s v="32354"/>
    <x v="45"/>
    <x v="2"/>
    <x v="1"/>
    <x v="7"/>
    <x v="7"/>
    <x v="5"/>
    <x v="5"/>
    <n v="536284.23"/>
    <s v="Title I"/>
  </r>
  <r>
    <s v="01147"/>
    <x v="70"/>
    <x v="3"/>
    <x v="5"/>
    <x v="1"/>
    <x v="1"/>
    <x v="2"/>
    <x v="2"/>
    <n v="535837.01"/>
    <s v="Title I"/>
  </r>
  <r>
    <s v="32363"/>
    <x v="74"/>
    <x v="2"/>
    <x v="1"/>
    <x v="1"/>
    <x v="1"/>
    <x v="2"/>
    <x v="2"/>
    <n v="535820.17000000004"/>
    <s v="Title I"/>
  </r>
  <r>
    <s v="32354"/>
    <x v="45"/>
    <x v="3"/>
    <x v="1"/>
    <x v="1"/>
    <x v="1"/>
    <x v="6"/>
    <x v="6"/>
    <n v="534663"/>
    <s v="Title I"/>
  </r>
  <r>
    <s v="27083"/>
    <x v="39"/>
    <x v="2"/>
    <x v="0"/>
    <x v="7"/>
    <x v="7"/>
    <x v="5"/>
    <x v="5"/>
    <n v="533742.96"/>
    <s v="Title I"/>
  </r>
  <r>
    <s v="17401"/>
    <x v="5"/>
    <x v="2"/>
    <x v="0"/>
    <x v="13"/>
    <x v="13"/>
    <x v="2"/>
    <x v="2"/>
    <n v="532766.98"/>
    <s v="Title I"/>
  </r>
  <r>
    <s v="31016"/>
    <x v="44"/>
    <x v="2"/>
    <x v="4"/>
    <x v="1"/>
    <x v="1"/>
    <x v="3"/>
    <x v="3"/>
    <n v="531902.16"/>
    <s v="Title I"/>
  </r>
  <r>
    <s v="17410"/>
    <x v="51"/>
    <x v="3"/>
    <x v="0"/>
    <x v="1"/>
    <x v="1"/>
    <x v="2"/>
    <x v="2"/>
    <n v="530000"/>
    <s v="Title I"/>
  </r>
  <r>
    <s v="36140"/>
    <x v="41"/>
    <x v="3"/>
    <x v="5"/>
    <x v="1"/>
    <x v="1"/>
    <x v="2"/>
    <x v="2"/>
    <n v="529639.26"/>
    <s v="Title I"/>
  </r>
  <r>
    <s v="06119"/>
    <x v="27"/>
    <x v="3"/>
    <x v="2"/>
    <x v="1"/>
    <x v="1"/>
    <x v="0"/>
    <x v="0"/>
    <n v="527996.98"/>
    <s v="Title I"/>
  </r>
  <r>
    <s v="17210"/>
    <x v="1"/>
    <x v="3"/>
    <x v="0"/>
    <x v="10"/>
    <x v="10"/>
    <x v="6"/>
    <x v="6"/>
    <n v="527330.71"/>
    <s v="Title I"/>
  </r>
  <r>
    <s v="17414"/>
    <x v="25"/>
    <x v="3"/>
    <x v="0"/>
    <x v="1"/>
    <x v="1"/>
    <x v="2"/>
    <x v="2"/>
    <n v="526291.66"/>
    <s v="Title I"/>
  </r>
  <r>
    <s v="37507"/>
    <x v="71"/>
    <x v="2"/>
    <x v="4"/>
    <x v="1"/>
    <x v="1"/>
    <x v="3"/>
    <x v="3"/>
    <n v="525163.61"/>
    <s v="Title I"/>
  </r>
  <r>
    <s v="02250"/>
    <x v="81"/>
    <x v="2"/>
    <x v="5"/>
    <x v="1"/>
    <x v="1"/>
    <x v="3"/>
    <x v="3"/>
    <n v="525020.67000000004"/>
    <s v="Title I"/>
  </r>
  <r>
    <s v="17210"/>
    <x v="1"/>
    <x v="2"/>
    <x v="0"/>
    <x v="15"/>
    <x v="15"/>
    <x v="6"/>
    <x v="6"/>
    <n v="525009.61"/>
    <s v="Title I"/>
  </r>
  <r>
    <s v="39207"/>
    <x v="37"/>
    <x v="2"/>
    <x v="3"/>
    <x v="1"/>
    <x v="1"/>
    <x v="3"/>
    <x v="3"/>
    <n v="522655.47"/>
    <s v="Title I"/>
  </r>
  <r>
    <s v="37507"/>
    <x v="71"/>
    <x v="2"/>
    <x v="4"/>
    <x v="7"/>
    <x v="7"/>
    <x v="5"/>
    <x v="5"/>
    <n v="522233.65"/>
    <s v="Title I"/>
  </r>
  <r>
    <s v="18401"/>
    <x v="38"/>
    <x v="2"/>
    <x v="8"/>
    <x v="1"/>
    <x v="1"/>
    <x v="4"/>
    <x v="4"/>
    <n v="520690.46"/>
    <s v="Title I"/>
  </r>
  <r>
    <s v="23309"/>
    <x v="35"/>
    <x v="2"/>
    <x v="7"/>
    <x v="14"/>
    <x v="14"/>
    <x v="4"/>
    <x v="4"/>
    <n v="520634.74"/>
    <s v="Title I"/>
  </r>
  <r>
    <s v="27003"/>
    <x v="7"/>
    <x v="3"/>
    <x v="0"/>
    <x v="7"/>
    <x v="7"/>
    <x v="5"/>
    <x v="5"/>
    <n v="520593.85"/>
    <s v="Title I"/>
  </r>
  <r>
    <s v="32360"/>
    <x v="52"/>
    <x v="3"/>
    <x v="1"/>
    <x v="1"/>
    <x v="1"/>
    <x v="2"/>
    <x v="2"/>
    <n v="514971.04"/>
    <s v="Title I"/>
  </r>
  <r>
    <s v="11051"/>
    <x v="83"/>
    <x v="3"/>
    <x v="5"/>
    <x v="1"/>
    <x v="1"/>
    <x v="2"/>
    <x v="2"/>
    <n v="514362.66"/>
    <s v="Title I"/>
  </r>
  <r>
    <s v="17401"/>
    <x v="5"/>
    <x v="2"/>
    <x v="0"/>
    <x v="2"/>
    <x v="2"/>
    <x v="6"/>
    <x v="6"/>
    <n v="514243.7"/>
    <s v="Title I"/>
  </r>
  <r>
    <s v="17405"/>
    <x v="14"/>
    <x v="2"/>
    <x v="0"/>
    <x v="22"/>
    <x v="22"/>
    <x v="4"/>
    <x v="4"/>
    <n v="514231.23"/>
    <s v="Title I"/>
  </r>
  <r>
    <s v="17414"/>
    <x v="25"/>
    <x v="2"/>
    <x v="0"/>
    <x v="4"/>
    <x v="4"/>
    <x v="6"/>
    <x v="6"/>
    <n v="510979.16"/>
    <s v="Title I"/>
  </r>
  <r>
    <s v="32356"/>
    <x v="32"/>
    <x v="3"/>
    <x v="1"/>
    <x v="2"/>
    <x v="2"/>
    <x v="2"/>
    <x v="2"/>
    <n v="508404.02"/>
    <s v="Title I"/>
  </r>
  <r>
    <s v="15201"/>
    <x v="60"/>
    <x v="2"/>
    <x v="4"/>
    <x v="1"/>
    <x v="1"/>
    <x v="2"/>
    <x v="2"/>
    <n v="507805.17"/>
    <s v="Title I"/>
  </r>
  <r>
    <s v="34002"/>
    <x v="55"/>
    <x v="2"/>
    <x v="7"/>
    <x v="14"/>
    <x v="14"/>
    <x v="2"/>
    <x v="2"/>
    <n v="506185.14"/>
    <s v="Title I"/>
  </r>
  <r>
    <s v="06114"/>
    <x v="3"/>
    <x v="2"/>
    <x v="2"/>
    <x v="15"/>
    <x v="15"/>
    <x v="4"/>
    <x v="4"/>
    <n v="505651.62"/>
    <s v="Title I"/>
  </r>
  <r>
    <s v="17414"/>
    <x v="25"/>
    <x v="2"/>
    <x v="0"/>
    <x v="1"/>
    <x v="1"/>
    <x v="6"/>
    <x v="6"/>
    <n v="504699.49"/>
    <s v="Title I"/>
  </r>
  <r>
    <s v="13073"/>
    <x v="65"/>
    <x v="2"/>
    <x v="3"/>
    <x v="1"/>
    <x v="1"/>
    <x v="3"/>
    <x v="3"/>
    <n v="504582"/>
    <s v="Title I"/>
  </r>
  <r>
    <s v="27403"/>
    <x v="15"/>
    <x v="3"/>
    <x v="0"/>
    <x v="1"/>
    <x v="1"/>
    <x v="4"/>
    <x v="4"/>
    <n v="504554.46"/>
    <s v="Title I"/>
  </r>
  <r>
    <s v="25101"/>
    <x v="171"/>
    <x v="2"/>
    <x v="2"/>
    <x v="1"/>
    <x v="1"/>
    <x v="2"/>
    <x v="2"/>
    <n v="503833.51"/>
    <s v="Title I"/>
  </r>
  <r>
    <s v="37501"/>
    <x v="11"/>
    <x v="3"/>
    <x v="4"/>
    <x v="2"/>
    <x v="2"/>
    <x v="2"/>
    <x v="2"/>
    <n v="503084.69"/>
    <s v="Title I"/>
  </r>
  <r>
    <s v="27401"/>
    <x v="114"/>
    <x v="2"/>
    <x v="0"/>
    <x v="1"/>
    <x v="1"/>
    <x v="3"/>
    <x v="3"/>
    <n v="502606.22"/>
    <s v="Title I"/>
  </r>
  <r>
    <s v="17405"/>
    <x v="14"/>
    <x v="3"/>
    <x v="0"/>
    <x v="1"/>
    <x v="1"/>
    <x v="3"/>
    <x v="3"/>
    <n v="502467.22"/>
    <s v="Title I"/>
  </r>
  <r>
    <s v="39207"/>
    <x v="37"/>
    <x v="2"/>
    <x v="3"/>
    <x v="14"/>
    <x v="14"/>
    <x v="2"/>
    <x v="2"/>
    <n v="501838.08000000002"/>
    <s v="Title I"/>
  </r>
  <r>
    <s v="07002"/>
    <x v="186"/>
    <x v="2"/>
    <x v="5"/>
    <x v="11"/>
    <x v="11"/>
    <x v="1"/>
    <x v="1"/>
    <n v="500940.39"/>
    <s v="Title I"/>
  </r>
  <r>
    <s v="27010"/>
    <x v="13"/>
    <x v="2"/>
    <x v="0"/>
    <x v="2"/>
    <x v="2"/>
    <x v="2"/>
    <x v="2"/>
    <n v="500157.65"/>
    <s v="Title I"/>
  </r>
  <r>
    <s v="17403"/>
    <x v="8"/>
    <x v="3"/>
    <x v="0"/>
    <x v="2"/>
    <x v="2"/>
    <x v="3"/>
    <x v="3"/>
    <n v="498685.36"/>
    <s v="Title I"/>
  </r>
  <r>
    <s v="27400"/>
    <x v="17"/>
    <x v="2"/>
    <x v="0"/>
    <x v="14"/>
    <x v="14"/>
    <x v="3"/>
    <x v="3"/>
    <n v="497371.93"/>
    <s v="Title I"/>
  </r>
  <r>
    <s v="17408"/>
    <x v="9"/>
    <x v="2"/>
    <x v="0"/>
    <x v="17"/>
    <x v="17"/>
    <x v="4"/>
    <x v="4"/>
    <n v="497164.84"/>
    <s v="Title I"/>
  </r>
  <r>
    <s v="39119"/>
    <x v="92"/>
    <x v="2"/>
    <x v="3"/>
    <x v="7"/>
    <x v="7"/>
    <x v="5"/>
    <x v="5"/>
    <n v="496862.75"/>
    <s v="Title I"/>
  </r>
  <r>
    <s v="17001"/>
    <x v="0"/>
    <x v="2"/>
    <x v="0"/>
    <x v="4"/>
    <x v="4"/>
    <x v="4"/>
    <x v="4"/>
    <n v="495953.85"/>
    <s v="Title I"/>
  </r>
  <r>
    <s v="27083"/>
    <x v="39"/>
    <x v="2"/>
    <x v="0"/>
    <x v="1"/>
    <x v="1"/>
    <x v="3"/>
    <x v="3"/>
    <n v="494823"/>
    <s v="Title I"/>
  </r>
  <r>
    <s v="17408"/>
    <x v="9"/>
    <x v="2"/>
    <x v="0"/>
    <x v="2"/>
    <x v="2"/>
    <x v="6"/>
    <x v="6"/>
    <n v="494773.13"/>
    <s v="Title I"/>
  </r>
  <r>
    <s v="17408"/>
    <x v="9"/>
    <x v="2"/>
    <x v="0"/>
    <x v="2"/>
    <x v="2"/>
    <x v="3"/>
    <x v="3"/>
    <n v="493751.32"/>
    <s v="Title I"/>
  </r>
  <r>
    <s v="08122"/>
    <x v="48"/>
    <x v="3"/>
    <x v="2"/>
    <x v="1"/>
    <x v="1"/>
    <x v="3"/>
    <x v="3"/>
    <n v="490375.51"/>
    <s v="Title I"/>
  </r>
  <r>
    <s v="32356"/>
    <x v="32"/>
    <x v="3"/>
    <x v="1"/>
    <x v="1"/>
    <x v="1"/>
    <x v="6"/>
    <x v="6"/>
    <n v="489053.71"/>
    <s v="Title I"/>
  </r>
  <r>
    <s v="39201"/>
    <x v="34"/>
    <x v="3"/>
    <x v="3"/>
    <x v="10"/>
    <x v="10"/>
    <x v="6"/>
    <x v="6"/>
    <n v="487540.87"/>
    <s v="Title I"/>
  </r>
  <r>
    <s v="24019"/>
    <x v="64"/>
    <x v="3"/>
    <x v="6"/>
    <x v="1"/>
    <x v="1"/>
    <x v="2"/>
    <x v="2"/>
    <n v="487161.96"/>
    <s v="Title I"/>
  </r>
  <r>
    <s v="22207"/>
    <x v="191"/>
    <x v="2"/>
    <x v="1"/>
    <x v="1"/>
    <x v="1"/>
    <x v="2"/>
    <x v="2"/>
    <n v="486648.08"/>
    <s v="Title I"/>
  </r>
  <r>
    <s v="27402"/>
    <x v="62"/>
    <x v="2"/>
    <x v="0"/>
    <x v="22"/>
    <x v="22"/>
    <x v="2"/>
    <x v="2"/>
    <n v="486197.06"/>
    <s v="Title I"/>
  </r>
  <r>
    <s v="37501"/>
    <x v="11"/>
    <x v="3"/>
    <x v="4"/>
    <x v="1"/>
    <x v="1"/>
    <x v="3"/>
    <x v="3"/>
    <n v="484701.81"/>
    <s v="Title I"/>
  </r>
  <r>
    <s v="17415"/>
    <x v="4"/>
    <x v="3"/>
    <x v="0"/>
    <x v="1"/>
    <x v="1"/>
    <x v="6"/>
    <x v="6"/>
    <n v="483856.09"/>
    <s v="Title I"/>
  </r>
  <r>
    <s v="32360"/>
    <x v="52"/>
    <x v="2"/>
    <x v="1"/>
    <x v="7"/>
    <x v="7"/>
    <x v="5"/>
    <x v="5"/>
    <n v="483200.14"/>
    <s v="Title I"/>
  </r>
  <r>
    <s v="27320"/>
    <x v="46"/>
    <x v="2"/>
    <x v="0"/>
    <x v="7"/>
    <x v="7"/>
    <x v="5"/>
    <x v="5"/>
    <n v="482280.11"/>
    <s v="Title I"/>
  </r>
  <r>
    <s v="24410"/>
    <x v="128"/>
    <x v="2"/>
    <x v="6"/>
    <x v="7"/>
    <x v="7"/>
    <x v="5"/>
    <x v="5"/>
    <n v="481738.22"/>
    <s v="Title I"/>
  </r>
  <r>
    <s v="27010"/>
    <x v="13"/>
    <x v="2"/>
    <x v="0"/>
    <x v="14"/>
    <x v="14"/>
    <x v="4"/>
    <x v="4"/>
    <n v="481117.26"/>
    <s v="Title I"/>
  </r>
  <r>
    <s v="17210"/>
    <x v="1"/>
    <x v="2"/>
    <x v="0"/>
    <x v="2"/>
    <x v="2"/>
    <x v="2"/>
    <x v="2"/>
    <n v="480481.53"/>
    <s v="Title I"/>
  </r>
  <r>
    <s v="13160"/>
    <x v="109"/>
    <x v="3"/>
    <x v="3"/>
    <x v="1"/>
    <x v="1"/>
    <x v="2"/>
    <x v="2"/>
    <n v="480000"/>
    <s v="Title I"/>
  </r>
  <r>
    <s v="31006"/>
    <x v="20"/>
    <x v="2"/>
    <x v="4"/>
    <x v="15"/>
    <x v="15"/>
    <x v="2"/>
    <x v="2"/>
    <n v="479611.21"/>
    <s v="Title I"/>
  </r>
  <r>
    <s v="17403"/>
    <x v="8"/>
    <x v="2"/>
    <x v="0"/>
    <x v="9"/>
    <x v="9"/>
    <x v="3"/>
    <x v="3"/>
    <n v="478800.19"/>
    <s v="Title I"/>
  </r>
  <r>
    <s v="39200"/>
    <x v="43"/>
    <x v="3"/>
    <x v="3"/>
    <x v="1"/>
    <x v="1"/>
    <x v="2"/>
    <x v="2"/>
    <n v="478728.68"/>
    <s v="Title I"/>
  </r>
  <r>
    <s v="29100"/>
    <x v="105"/>
    <x v="3"/>
    <x v="4"/>
    <x v="1"/>
    <x v="1"/>
    <x v="2"/>
    <x v="2"/>
    <n v="477692.75"/>
    <s v="Title I"/>
  </r>
  <r>
    <s v="02250"/>
    <x v="81"/>
    <x v="2"/>
    <x v="5"/>
    <x v="7"/>
    <x v="7"/>
    <x v="5"/>
    <x v="5"/>
    <n v="476179.45"/>
    <s v="Title I"/>
  </r>
  <r>
    <s v="31002"/>
    <x v="23"/>
    <x v="2"/>
    <x v="4"/>
    <x v="3"/>
    <x v="3"/>
    <x v="6"/>
    <x v="6"/>
    <n v="475783.98"/>
    <s v="Title I"/>
  </r>
  <r>
    <s v="31006"/>
    <x v="20"/>
    <x v="2"/>
    <x v="4"/>
    <x v="2"/>
    <x v="2"/>
    <x v="2"/>
    <x v="2"/>
    <n v="475647.32"/>
    <s v="Title I"/>
  </r>
  <r>
    <s v="23403"/>
    <x v="56"/>
    <x v="2"/>
    <x v="8"/>
    <x v="7"/>
    <x v="7"/>
    <x v="5"/>
    <x v="5"/>
    <n v="473985.64"/>
    <s v="Title I"/>
  </r>
  <r>
    <s v="38267"/>
    <x v="96"/>
    <x v="3"/>
    <x v="1"/>
    <x v="1"/>
    <x v="1"/>
    <x v="2"/>
    <x v="2"/>
    <n v="473320"/>
    <s v="Title I"/>
  </r>
  <r>
    <s v="39119"/>
    <x v="92"/>
    <x v="2"/>
    <x v="3"/>
    <x v="1"/>
    <x v="1"/>
    <x v="2"/>
    <x v="2"/>
    <n v="472781.68"/>
    <s v="Title I"/>
  </r>
  <r>
    <s v="32081"/>
    <x v="2"/>
    <x v="2"/>
    <x v="1"/>
    <x v="21"/>
    <x v="21"/>
    <x v="2"/>
    <x v="2"/>
    <n v="472461.33"/>
    <s v="Title I"/>
  </r>
  <r>
    <s v="27010"/>
    <x v="13"/>
    <x v="3"/>
    <x v="0"/>
    <x v="8"/>
    <x v="8"/>
    <x v="2"/>
    <x v="2"/>
    <n v="472401.89"/>
    <s v="Title I"/>
  </r>
  <r>
    <s v="17001"/>
    <x v="0"/>
    <x v="2"/>
    <x v="0"/>
    <x v="9"/>
    <x v="9"/>
    <x v="7"/>
    <x v="7"/>
    <n v="472232.24"/>
    <s v="Title I"/>
  </r>
  <r>
    <s v="33212"/>
    <x v="184"/>
    <x v="2"/>
    <x v="1"/>
    <x v="11"/>
    <x v="11"/>
    <x v="1"/>
    <x v="1"/>
    <n v="471328.75"/>
    <s v="Title I"/>
  </r>
  <r>
    <s v="05121"/>
    <x v="31"/>
    <x v="3"/>
    <x v="8"/>
    <x v="1"/>
    <x v="1"/>
    <x v="6"/>
    <x v="6"/>
    <n v="470402.65"/>
    <s v="Title I"/>
  </r>
  <r>
    <s v="02250"/>
    <x v="81"/>
    <x v="3"/>
    <x v="5"/>
    <x v="1"/>
    <x v="1"/>
    <x v="2"/>
    <x v="2"/>
    <n v="469467.66"/>
    <s v="Title I"/>
  </r>
  <r>
    <s v="17001"/>
    <x v="0"/>
    <x v="2"/>
    <x v="0"/>
    <x v="15"/>
    <x v="15"/>
    <x v="3"/>
    <x v="3"/>
    <n v="469284.77"/>
    <s v="Title I"/>
  </r>
  <r>
    <s v="37503"/>
    <x v="50"/>
    <x v="2"/>
    <x v="4"/>
    <x v="1"/>
    <x v="1"/>
    <x v="3"/>
    <x v="3"/>
    <n v="468375.52"/>
    <s v="Title I"/>
  </r>
  <r>
    <s v="13161"/>
    <x v="21"/>
    <x v="2"/>
    <x v="6"/>
    <x v="2"/>
    <x v="2"/>
    <x v="6"/>
    <x v="6"/>
    <n v="466411.9"/>
    <s v="Title I"/>
  </r>
  <r>
    <s v="04228"/>
    <x v="164"/>
    <x v="2"/>
    <x v="6"/>
    <x v="1"/>
    <x v="1"/>
    <x v="2"/>
    <x v="2"/>
    <n v="464474.44"/>
    <s v="Title I"/>
  </r>
  <r>
    <s v="39207"/>
    <x v="37"/>
    <x v="2"/>
    <x v="3"/>
    <x v="1"/>
    <x v="1"/>
    <x v="4"/>
    <x v="4"/>
    <n v="463182.74"/>
    <s v="Title I"/>
  </r>
  <r>
    <s v="18401"/>
    <x v="38"/>
    <x v="3"/>
    <x v="8"/>
    <x v="1"/>
    <x v="1"/>
    <x v="2"/>
    <x v="2"/>
    <n v="462299.44"/>
    <s v="Title I"/>
  </r>
  <r>
    <s v="19401"/>
    <x v="106"/>
    <x v="2"/>
    <x v="3"/>
    <x v="7"/>
    <x v="7"/>
    <x v="5"/>
    <x v="5"/>
    <n v="462210.14"/>
    <s v="Title I"/>
  </r>
  <r>
    <s v="03017"/>
    <x v="16"/>
    <x v="3"/>
    <x v="5"/>
    <x v="7"/>
    <x v="7"/>
    <x v="5"/>
    <x v="5"/>
    <n v="461567.56"/>
    <s v="Title I"/>
  </r>
  <r>
    <s v="05402"/>
    <x v="54"/>
    <x v="3"/>
    <x v="8"/>
    <x v="1"/>
    <x v="1"/>
    <x v="2"/>
    <x v="2"/>
    <n v="460724.31"/>
    <s v="Title I"/>
  </r>
  <r>
    <s v="27010"/>
    <x v="13"/>
    <x v="2"/>
    <x v="0"/>
    <x v="22"/>
    <x v="22"/>
    <x v="3"/>
    <x v="3"/>
    <n v="457609.81"/>
    <s v="Title I"/>
  </r>
  <r>
    <s v="17001"/>
    <x v="0"/>
    <x v="2"/>
    <x v="0"/>
    <x v="21"/>
    <x v="21"/>
    <x v="3"/>
    <x v="3"/>
    <n v="455663.31"/>
    <s v="Title I"/>
  </r>
  <r>
    <s v="36140"/>
    <x v="41"/>
    <x v="3"/>
    <x v="5"/>
    <x v="22"/>
    <x v="22"/>
    <x v="2"/>
    <x v="2"/>
    <n v="453981.01"/>
    <s v="Title I"/>
  </r>
  <r>
    <s v="10309"/>
    <x v="190"/>
    <x v="2"/>
    <x v="1"/>
    <x v="11"/>
    <x v="11"/>
    <x v="1"/>
    <x v="1"/>
    <n v="453699"/>
    <s v="Title I"/>
  </r>
  <r>
    <s v="39202"/>
    <x v="29"/>
    <x v="3"/>
    <x v="3"/>
    <x v="7"/>
    <x v="7"/>
    <x v="5"/>
    <x v="5"/>
    <n v="452842.39"/>
    <s v="Title I"/>
  </r>
  <r>
    <s v="17412"/>
    <x v="61"/>
    <x v="2"/>
    <x v="0"/>
    <x v="14"/>
    <x v="14"/>
    <x v="3"/>
    <x v="3"/>
    <n v="452401.4"/>
    <s v="Title I"/>
  </r>
  <r>
    <s v="32325"/>
    <x v="123"/>
    <x v="3"/>
    <x v="1"/>
    <x v="1"/>
    <x v="1"/>
    <x v="2"/>
    <x v="2"/>
    <n v="452202.37"/>
    <s v="Title I"/>
  </r>
  <r>
    <s v="19401"/>
    <x v="106"/>
    <x v="2"/>
    <x v="3"/>
    <x v="1"/>
    <x v="1"/>
    <x v="2"/>
    <x v="2"/>
    <n v="451723.45"/>
    <s v="Title I"/>
  </r>
  <r>
    <s v="37502"/>
    <x v="28"/>
    <x v="2"/>
    <x v="4"/>
    <x v="3"/>
    <x v="3"/>
    <x v="0"/>
    <x v="0"/>
    <n v="451209.24"/>
    <s v="Title I"/>
  </r>
  <r>
    <s v="17403"/>
    <x v="8"/>
    <x v="2"/>
    <x v="0"/>
    <x v="15"/>
    <x v="15"/>
    <x v="6"/>
    <x v="6"/>
    <n v="447835.85"/>
    <s v="Title I"/>
  </r>
  <r>
    <s v="31401"/>
    <x v="95"/>
    <x v="2"/>
    <x v="4"/>
    <x v="21"/>
    <x v="21"/>
    <x v="2"/>
    <x v="2"/>
    <n v="446453.84"/>
    <s v="Title I"/>
  </r>
  <r>
    <s v="17408"/>
    <x v="9"/>
    <x v="3"/>
    <x v="0"/>
    <x v="1"/>
    <x v="1"/>
    <x v="6"/>
    <x v="6"/>
    <n v="445820.55"/>
    <s v="Title I"/>
  </r>
  <r>
    <s v="06119"/>
    <x v="27"/>
    <x v="3"/>
    <x v="2"/>
    <x v="1"/>
    <x v="1"/>
    <x v="2"/>
    <x v="2"/>
    <n v="445563.08"/>
    <s v="Title I"/>
  </r>
  <r>
    <s v="32363"/>
    <x v="74"/>
    <x v="2"/>
    <x v="1"/>
    <x v="3"/>
    <x v="3"/>
    <x v="0"/>
    <x v="0"/>
    <n v="445299.36"/>
    <s v="Title I"/>
  </r>
  <r>
    <s v="31025"/>
    <x v="36"/>
    <x v="2"/>
    <x v="4"/>
    <x v="2"/>
    <x v="2"/>
    <x v="4"/>
    <x v="4"/>
    <n v="444550"/>
    <s v="Title I"/>
  </r>
  <r>
    <s v="17405"/>
    <x v="14"/>
    <x v="3"/>
    <x v="0"/>
    <x v="1"/>
    <x v="1"/>
    <x v="6"/>
    <x v="6"/>
    <n v="444352.53"/>
    <s v="Title I"/>
  </r>
  <r>
    <s v="33115"/>
    <x v="68"/>
    <x v="2"/>
    <x v="1"/>
    <x v="7"/>
    <x v="7"/>
    <x v="5"/>
    <x v="5"/>
    <n v="441829.01"/>
    <s v="Title I"/>
  </r>
  <r>
    <s v="31006"/>
    <x v="20"/>
    <x v="2"/>
    <x v="4"/>
    <x v="9"/>
    <x v="9"/>
    <x v="0"/>
    <x v="0"/>
    <n v="440997.87"/>
    <s v="Title I"/>
  </r>
  <r>
    <s v="39120"/>
    <x v="144"/>
    <x v="2"/>
    <x v="3"/>
    <x v="1"/>
    <x v="1"/>
    <x v="3"/>
    <x v="3"/>
    <n v="440518.11"/>
    <s v="Title I"/>
  </r>
  <r>
    <s v="17412"/>
    <x v="61"/>
    <x v="2"/>
    <x v="0"/>
    <x v="7"/>
    <x v="7"/>
    <x v="5"/>
    <x v="5"/>
    <n v="439815"/>
    <s v="Title I"/>
  </r>
  <r>
    <s v="17401"/>
    <x v="5"/>
    <x v="3"/>
    <x v="0"/>
    <x v="22"/>
    <x v="22"/>
    <x v="2"/>
    <x v="2"/>
    <n v="437650.86"/>
    <s v="Title I"/>
  </r>
  <r>
    <s v="21206"/>
    <x v="249"/>
    <x v="2"/>
    <x v="7"/>
    <x v="11"/>
    <x v="11"/>
    <x v="1"/>
    <x v="1"/>
    <n v="437239.6"/>
    <s v="Title I"/>
  </r>
  <r>
    <s v="34111"/>
    <x v="47"/>
    <x v="3"/>
    <x v="7"/>
    <x v="1"/>
    <x v="1"/>
    <x v="3"/>
    <x v="3"/>
    <n v="436670.29"/>
    <s v="Title I"/>
  </r>
  <r>
    <s v="39119"/>
    <x v="92"/>
    <x v="2"/>
    <x v="3"/>
    <x v="1"/>
    <x v="1"/>
    <x v="6"/>
    <x v="6"/>
    <n v="436575.05"/>
    <s v="Title I"/>
  </r>
  <r>
    <s v="11001"/>
    <x v="18"/>
    <x v="3"/>
    <x v="5"/>
    <x v="8"/>
    <x v="8"/>
    <x v="3"/>
    <x v="3"/>
    <n v="436206.78"/>
    <s v="Title I"/>
  </r>
  <r>
    <s v="34111"/>
    <x v="47"/>
    <x v="2"/>
    <x v="7"/>
    <x v="22"/>
    <x v="22"/>
    <x v="2"/>
    <x v="2"/>
    <n v="436030.68"/>
    <s v="Title I"/>
  </r>
  <r>
    <s v="27416"/>
    <x v="143"/>
    <x v="2"/>
    <x v="0"/>
    <x v="15"/>
    <x v="15"/>
    <x v="4"/>
    <x v="4"/>
    <n v="435515.41"/>
    <s v="Title I"/>
  </r>
  <r>
    <s v="32414"/>
    <x v="161"/>
    <x v="3"/>
    <x v="1"/>
    <x v="1"/>
    <x v="1"/>
    <x v="2"/>
    <x v="2"/>
    <n v="433252.34"/>
    <s v="Title I"/>
  </r>
  <r>
    <s v="11001"/>
    <x v="18"/>
    <x v="2"/>
    <x v="5"/>
    <x v="14"/>
    <x v="14"/>
    <x v="3"/>
    <x v="3"/>
    <n v="431189.95"/>
    <s v="Title I"/>
  </r>
  <r>
    <s v="17001"/>
    <x v="0"/>
    <x v="2"/>
    <x v="0"/>
    <x v="15"/>
    <x v="15"/>
    <x v="0"/>
    <x v="0"/>
    <n v="431154.6"/>
    <s v="Title I"/>
  </r>
  <r>
    <s v="21401"/>
    <x v="59"/>
    <x v="3"/>
    <x v="7"/>
    <x v="1"/>
    <x v="1"/>
    <x v="3"/>
    <x v="3"/>
    <n v="430572.41"/>
    <s v="Title I"/>
  </r>
  <r>
    <s v="17216"/>
    <x v="85"/>
    <x v="2"/>
    <x v="0"/>
    <x v="15"/>
    <x v="15"/>
    <x v="3"/>
    <x v="3"/>
    <n v="429668.94"/>
    <s v="Title I"/>
  </r>
  <r>
    <s v="04228"/>
    <x v="164"/>
    <x v="2"/>
    <x v="6"/>
    <x v="1"/>
    <x v="1"/>
    <x v="3"/>
    <x v="3"/>
    <n v="429348.89"/>
    <s v="Title I"/>
  </r>
  <r>
    <s v="13161"/>
    <x v="21"/>
    <x v="3"/>
    <x v="6"/>
    <x v="1"/>
    <x v="1"/>
    <x v="6"/>
    <x v="6"/>
    <n v="429001.15"/>
    <s v="Title I"/>
  </r>
  <r>
    <s v="18100"/>
    <x v="107"/>
    <x v="2"/>
    <x v="8"/>
    <x v="11"/>
    <x v="11"/>
    <x v="1"/>
    <x v="1"/>
    <n v="427797.42"/>
    <s v="Title I"/>
  </r>
  <r>
    <s v="17001"/>
    <x v="0"/>
    <x v="2"/>
    <x v="0"/>
    <x v="1"/>
    <x v="1"/>
    <x v="4"/>
    <x v="4"/>
    <n v="424331.87"/>
    <s v="Title I"/>
  </r>
  <r>
    <s v="32354"/>
    <x v="45"/>
    <x v="2"/>
    <x v="1"/>
    <x v="1"/>
    <x v="1"/>
    <x v="4"/>
    <x v="4"/>
    <n v="424022.58"/>
    <s v="Title I"/>
  </r>
  <r>
    <s v="21014"/>
    <x v="174"/>
    <x v="2"/>
    <x v="7"/>
    <x v="11"/>
    <x v="11"/>
    <x v="6"/>
    <x v="6"/>
    <n v="423471.44"/>
    <s v="Title I"/>
  </r>
  <r>
    <s v="32354"/>
    <x v="45"/>
    <x v="3"/>
    <x v="1"/>
    <x v="1"/>
    <x v="1"/>
    <x v="2"/>
    <x v="2"/>
    <n v="422424.82"/>
    <s v="Title I"/>
  </r>
  <r>
    <s v="32356"/>
    <x v="32"/>
    <x v="2"/>
    <x v="1"/>
    <x v="14"/>
    <x v="14"/>
    <x v="0"/>
    <x v="0"/>
    <n v="422166.75"/>
    <s v="Title I"/>
  </r>
  <r>
    <s v="03053"/>
    <x v="137"/>
    <x v="2"/>
    <x v="5"/>
    <x v="1"/>
    <x v="1"/>
    <x v="2"/>
    <x v="2"/>
    <n v="421433.38"/>
    <s v="Title I"/>
  </r>
  <r>
    <s v="27010"/>
    <x v="13"/>
    <x v="2"/>
    <x v="0"/>
    <x v="8"/>
    <x v="8"/>
    <x v="2"/>
    <x v="2"/>
    <n v="420776.21"/>
    <s v="Title I"/>
  </r>
  <r>
    <s v="17908"/>
    <x v="115"/>
    <x v="2"/>
    <x v="9"/>
    <x v="1"/>
    <x v="1"/>
    <x v="1"/>
    <x v="1"/>
    <n v="419481"/>
    <s v="Title I"/>
  </r>
  <r>
    <s v="27003"/>
    <x v="7"/>
    <x v="2"/>
    <x v="0"/>
    <x v="14"/>
    <x v="14"/>
    <x v="2"/>
    <x v="2"/>
    <n v="419369.23"/>
    <s v="Title I"/>
  </r>
  <r>
    <s v="17401"/>
    <x v="5"/>
    <x v="2"/>
    <x v="0"/>
    <x v="9"/>
    <x v="9"/>
    <x v="4"/>
    <x v="4"/>
    <n v="419032.77"/>
    <s v="Title I"/>
  </r>
  <r>
    <s v="17401"/>
    <x v="5"/>
    <x v="2"/>
    <x v="0"/>
    <x v="3"/>
    <x v="3"/>
    <x v="4"/>
    <x v="4"/>
    <n v="418625.6"/>
    <s v="Title I"/>
  </r>
  <r>
    <s v="21226"/>
    <x v="203"/>
    <x v="2"/>
    <x v="7"/>
    <x v="1"/>
    <x v="1"/>
    <x v="2"/>
    <x v="2"/>
    <n v="418233.02"/>
    <s v="Title I"/>
  </r>
  <r>
    <s v="17411"/>
    <x v="42"/>
    <x v="2"/>
    <x v="0"/>
    <x v="7"/>
    <x v="7"/>
    <x v="5"/>
    <x v="5"/>
    <n v="417624"/>
    <s v="Title I"/>
  </r>
  <r>
    <s v="32356"/>
    <x v="32"/>
    <x v="3"/>
    <x v="1"/>
    <x v="7"/>
    <x v="7"/>
    <x v="5"/>
    <x v="5"/>
    <n v="416901"/>
    <s v="Title I"/>
  </r>
  <r>
    <s v="15201"/>
    <x v="60"/>
    <x v="2"/>
    <x v="4"/>
    <x v="1"/>
    <x v="1"/>
    <x v="3"/>
    <x v="3"/>
    <n v="415882.1"/>
    <s v="Title I"/>
  </r>
  <r>
    <s v="17408"/>
    <x v="9"/>
    <x v="3"/>
    <x v="0"/>
    <x v="1"/>
    <x v="1"/>
    <x v="2"/>
    <x v="2"/>
    <n v="415639.42"/>
    <s v="Title I"/>
  </r>
  <r>
    <s v="14028"/>
    <x v="66"/>
    <x v="2"/>
    <x v="7"/>
    <x v="7"/>
    <x v="7"/>
    <x v="5"/>
    <x v="5"/>
    <n v="415559.42"/>
    <s v="Title I"/>
  </r>
  <r>
    <s v="25116"/>
    <x v="208"/>
    <x v="2"/>
    <x v="7"/>
    <x v="1"/>
    <x v="1"/>
    <x v="2"/>
    <x v="2"/>
    <n v="415521.94"/>
    <s v="Title I"/>
  </r>
  <r>
    <s v="18100"/>
    <x v="107"/>
    <x v="2"/>
    <x v="8"/>
    <x v="21"/>
    <x v="21"/>
    <x v="2"/>
    <x v="2"/>
    <n v="414672.88"/>
    <s v="Title I"/>
  </r>
  <r>
    <s v="17001"/>
    <x v="0"/>
    <x v="3"/>
    <x v="0"/>
    <x v="15"/>
    <x v="15"/>
    <x v="2"/>
    <x v="2"/>
    <n v="414617.34"/>
    <s v="Title I"/>
  </r>
  <r>
    <s v="06119"/>
    <x v="27"/>
    <x v="2"/>
    <x v="2"/>
    <x v="22"/>
    <x v="22"/>
    <x v="2"/>
    <x v="2"/>
    <n v="414085.36"/>
    <s v="Title I"/>
  </r>
  <r>
    <s v="27402"/>
    <x v="62"/>
    <x v="2"/>
    <x v="0"/>
    <x v="15"/>
    <x v="15"/>
    <x v="6"/>
    <x v="6"/>
    <n v="413342.64"/>
    <s v="Title I"/>
  </r>
  <r>
    <s v="15204"/>
    <x v="157"/>
    <x v="2"/>
    <x v="4"/>
    <x v="1"/>
    <x v="1"/>
    <x v="2"/>
    <x v="2"/>
    <n v="413161"/>
    <s v="Title I"/>
  </r>
  <r>
    <s v="31015"/>
    <x v="12"/>
    <x v="2"/>
    <x v="4"/>
    <x v="0"/>
    <x v="0"/>
    <x v="0"/>
    <x v="0"/>
    <n v="412288.2"/>
    <s v="Title I"/>
  </r>
  <r>
    <s v="39007"/>
    <x v="10"/>
    <x v="3"/>
    <x v="3"/>
    <x v="1"/>
    <x v="1"/>
    <x v="2"/>
    <x v="2"/>
    <n v="411705.36"/>
    <s v="Title I"/>
  </r>
  <r>
    <s v="15201"/>
    <x v="60"/>
    <x v="2"/>
    <x v="4"/>
    <x v="1"/>
    <x v="1"/>
    <x v="4"/>
    <x v="4"/>
    <n v="411394.95"/>
    <s v="Title I"/>
  </r>
  <r>
    <s v="14005"/>
    <x v="63"/>
    <x v="3"/>
    <x v="7"/>
    <x v="1"/>
    <x v="1"/>
    <x v="3"/>
    <x v="3"/>
    <n v="411053.03"/>
    <s v="Title I"/>
  </r>
  <r>
    <s v="33212"/>
    <x v="184"/>
    <x v="2"/>
    <x v="1"/>
    <x v="1"/>
    <x v="1"/>
    <x v="2"/>
    <x v="2"/>
    <n v="410457.96"/>
    <s v="Title I"/>
  </r>
  <r>
    <s v="13073"/>
    <x v="65"/>
    <x v="2"/>
    <x v="3"/>
    <x v="7"/>
    <x v="7"/>
    <x v="5"/>
    <x v="5"/>
    <n v="410404.13"/>
    <s v="Title I"/>
  </r>
  <r>
    <s v="32901"/>
    <x v="130"/>
    <x v="2"/>
    <x v="9"/>
    <x v="1"/>
    <x v="1"/>
    <x v="2"/>
    <x v="2"/>
    <n v="410329.34"/>
    <s v="Title I"/>
  </r>
  <r>
    <s v="06037"/>
    <x v="6"/>
    <x v="2"/>
    <x v="2"/>
    <x v="21"/>
    <x v="21"/>
    <x v="4"/>
    <x v="4"/>
    <n v="409874.36"/>
    <s v="Title I"/>
  </r>
  <r>
    <s v="31015"/>
    <x v="12"/>
    <x v="2"/>
    <x v="4"/>
    <x v="9"/>
    <x v="9"/>
    <x v="3"/>
    <x v="3"/>
    <n v="409381.93"/>
    <s v="Title I"/>
  </r>
  <r>
    <s v="17401"/>
    <x v="5"/>
    <x v="3"/>
    <x v="0"/>
    <x v="1"/>
    <x v="1"/>
    <x v="4"/>
    <x v="4"/>
    <n v="409221.99"/>
    <s v="Title I"/>
  </r>
  <r>
    <s v="32356"/>
    <x v="32"/>
    <x v="2"/>
    <x v="1"/>
    <x v="10"/>
    <x v="10"/>
    <x v="0"/>
    <x v="0"/>
    <n v="409218.18"/>
    <s v="Title I"/>
  </r>
  <r>
    <s v="37506"/>
    <x v="120"/>
    <x v="2"/>
    <x v="4"/>
    <x v="1"/>
    <x v="1"/>
    <x v="3"/>
    <x v="3"/>
    <n v="408844.47"/>
    <s v="Title I"/>
  </r>
  <r>
    <s v="08458"/>
    <x v="53"/>
    <x v="3"/>
    <x v="2"/>
    <x v="1"/>
    <x v="1"/>
    <x v="3"/>
    <x v="3"/>
    <n v="408138.84"/>
    <s v="Title I"/>
  </r>
  <r>
    <s v="31103"/>
    <x v="76"/>
    <x v="2"/>
    <x v="4"/>
    <x v="7"/>
    <x v="7"/>
    <x v="5"/>
    <x v="5"/>
    <n v="408090.09"/>
    <s v="Title I"/>
  </r>
  <r>
    <s v="06114"/>
    <x v="3"/>
    <x v="2"/>
    <x v="2"/>
    <x v="21"/>
    <x v="21"/>
    <x v="3"/>
    <x v="3"/>
    <n v="407940.09"/>
    <s v="Title I"/>
  </r>
  <r>
    <s v="33211"/>
    <x v="227"/>
    <x v="2"/>
    <x v="1"/>
    <x v="9"/>
    <x v="9"/>
    <x v="1"/>
    <x v="1"/>
    <n v="407857"/>
    <s v="Title I"/>
  </r>
  <r>
    <s v="39119"/>
    <x v="92"/>
    <x v="3"/>
    <x v="3"/>
    <x v="1"/>
    <x v="1"/>
    <x v="2"/>
    <x v="2"/>
    <n v="407478.5"/>
    <s v="Title I"/>
  </r>
  <r>
    <s v="27320"/>
    <x v="46"/>
    <x v="2"/>
    <x v="0"/>
    <x v="22"/>
    <x v="22"/>
    <x v="6"/>
    <x v="6"/>
    <n v="407039"/>
    <s v="Title I"/>
  </r>
  <r>
    <s v="27417"/>
    <x v="82"/>
    <x v="2"/>
    <x v="0"/>
    <x v="1"/>
    <x v="1"/>
    <x v="3"/>
    <x v="3"/>
    <n v="405155.47"/>
    <s v="Title I"/>
  </r>
  <r>
    <s v="13073"/>
    <x v="65"/>
    <x v="2"/>
    <x v="3"/>
    <x v="14"/>
    <x v="14"/>
    <x v="0"/>
    <x v="0"/>
    <n v="404091.6"/>
    <s v="Title I"/>
  </r>
  <r>
    <s v="34003"/>
    <x v="22"/>
    <x v="2"/>
    <x v="7"/>
    <x v="15"/>
    <x v="15"/>
    <x v="2"/>
    <x v="2"/>
    <n v="403568.19"/>
    <s v="Title I"/>
  </r>
  <r>
    <s v="39201"/>
    <x v="34"/>
    <x v="3"/>
    <x v="3"/>
    <x v="7"/>
    <x v="7"/>
    <x v="5"/>
    <x v="5"/>
    <n v="403543.89"/>
    <s v="Title I"/>
  </r>
  <r>
    <s v="17001"/>
    <x v="0"/>
    <x v="3"/>
    <x v="0"/>
    <x v="21"/>
    <x v="21"/>
    <x v="4"/>
    <x v="4"/>
    <n v="402819.38"/>
    <s v="Title I"/>
  </r>
  <r>
    <s v="03400"/>
    <x v="26"/>
    <x v="3"/>
    <x v="5"/>
    <x v="1"/>
    <x v="1"/>
    <x v="3"/>
    <x v="3"/>
    <n v="402758.87"/>
    <s v="Title I"/>
  </r>
  <r>
    <s v="39090"/>
    <x v="113"/>
    <x v="2"/>
    <x v="3"/>
    <x v="7"/>
    <x v="7"/>
    <x v="5"/>
    <x v="5"/>
    <n v="402396.73"/>
    <s v="Title I"/>
  </r>
  <r>
    <s v="39090"/>
    <x v="113"/>
    <x v="3"/>
    <x v="3"/>
    <x v="1"/>
    <x v="1"/>
    <x v="2"/>
    <x v="2"/>
    <n v="402000"/>
    <s v="Title I"/>
  </r>
  <r>
    <s v="17401"/>
    <x v="5"/>
    <x v="3"/>
    <x v="0"/>
    <x v="1"/>
    <x v="1"/>
    <x v="6"/>
    <x v="6"/>
    <n v="401393.49"/>
    <s v="Title I"/>
  </r>
  <r>
    <s v="17406"/>
    <x v="57"/>
    <x v="3"/>
    <x v="0"/>
    <x v="1"/>
    <x v="1"/>
    <x v="6"/>
    <x v="6"/>
    <n v="400800.05"/>
    <s v="Title I"/>
  </r>
  <r>
    <s v="06119"/>
    <x v="27"/>
    <x v="2"/>
    <x v="2"/>
    <x v="15"/>
    <x v="15"/>
    <x v="2"/>
    <x v="2"/>
    <n v="400777.9"/>
    <s v="Title I"/>
  </r>
  <r>
    <s v="23042"/>
    <x v="202"/>
    <x v="2"/>
    <x v="7"/>
    <x v="9"/>
    <x v="9"/>
    <x v="1"/>
    <x v="1"/>
    <n v="400359"/>
    <s v="Title I"/>
  </r>
  <r>
    <s v="39208"/>
    <x v="94"/>
    <x v="3"/>
    <x v="3"/>
    <x v="1"/>
    <x v="1"/>
    <x v="2"/>
    <x v="2"/>
    <n v="399826.75"/>
    <s v="Title I"/>
  </r>
  <r>
    <s v="21401"/>
    <x v="59"/>
    <x v="2"/>
    <x v="7"/>
    <x v="1"/>
    <x v="1"/>
    <x v="6"/>
    <x v="6"/>
    <n v="399573.41"/>
    <s v="Title I"/>
  </r>
  <r>
    <s v="29103"/>
    <x v="72"/>
    <x v="2"/>
    <x v="4"/>
    <x v="1"/>
    <x v="1"/>
    <x v="3"/>
    <x v="3"/>
    <n v="399402.6"/>
    <s v="Title I"/>
  </r>
  <r>
    <s v="17905"/>
    <x v="226"/>
    <x v="2"/>
    <x v="9"/>
    <x v="1"/>
    <x v="1"/>
    <x v="2"/>
    <x v="2"/>
    <n v="399236.05"/>
    <s v="Title I"/>
  </r>
  <r>
    <s v="31311"/>
    <x v="101"/>
    <x v="2"/>
    <x v="4"/>
    <x v="36"/>
    <x v="36"/>
    <x v="6"/>
    <x v="6"/>
    <n v="397558.26"/>
    <s v="Title I"/>
  </r>
  <r>
    <s v="17415"/>
    <x v="4"/>
    <x v="2"/>
    <x v="0"/>
    <x v="21"/>
    <x v="21"/>
    <x v="4"/>
    <x v="4"/>
    <n v="396974.57"/>
    <s v="Title I"/>
  </r>
  <r>
    <s v="34111"/>
    <x v="47"/>
    <x v="2"/>
    <x v="7"/>
    <x v="17"/>
    <x v="17"/>
    <x v="2"/>
    <x v="2"/>
    <n v="396915"/>
    <s v="Title I"/>
  </r>
  <r>
    <s v="03017"/>
    <x v="16"/>
    <x v="2"/>
    <x v="5"/>
    <x v="17"/>
    <x v="17"/>
    <x v="3"/>
    <x v="3"/>
    <n v="396786.39"/>
    <s v="Title I"/>
  </r>
  <r>
    <s v="32360"/>
    <x v="52"/>
    <x v="2"/>
    <x v="1"/>
    <x v="21"/>
    <x v="21"/>
    <x v="2"/>
    <x v="2"/>
    <n v="396704.88"/>
    <s v="Title I"/>
  </r>
  <r>
    <s v="27402"/>
    <x v="62"/>
    <x v="3"/>
    <x v="0"/>
    <x v="17"/>
    <x v="17"/>
    <x v="2"/>
    <x v="2"/>
    <n v="396103.34"/>
    <s v="Title I"/>
  </r>
  <r>
    <s v="39207"/>
    <x v="37"/>
    <x v="2"/>
    <x v="3"/>
    <x v="1"/>
    <x v="1"/>
    <x v="0"/>
    <x v="0"/>
    <n v="396048.29"/>
    <s v="Title I"/>
  </r>
  <r>
    <s v="39200"/>
    <x v="43"/>
    <x v="2"/>
    <x v="3"/>
    <x v="11"/>
    <x v="11"/>
    <x v="1"/>
    <x v="1"/>
    <n v="395718.82"/>
    <s v="Title I"/>
  </r>
  <r>
    <s v="31004"/>
    <x v="40"/>
    <x v="3"/>
    <x v="4"/>
    <x v="1"/>
    <x v="1"/>
    <x v="2"/>
    <x v="2"/>
    <n v="394039.21"/>
    <s v="Title I"/>
  </r>
  <r>
    <s v="11001"/>
    <x v="18"/>
    <x v="2"/>
    <x v="5"/>
    <x v="21"/>
    <x v="21"/>
    <x v="2"/>
    <x v="2"/>
    <n v="393782.27"/>
    <s v="Title I"/>
  </r>
  <r>
    <s v="37503"/>
    <x v="50"/>
    <x v="2"/>
    <x v="4"/>
    <x v="7"/>
    <x v="7"/>
    <x v="5"/>
    <x v="5"/>
    <n v="391131.7"/>
    <s v="Title I"/>
  </r>
  <r>
    <s v="17408"/>
    <x v="9"/>
    <x v="2"/>
    <x v="0"/>
    <x v="17"/>
    <x v="17"/>
    <x v="3"/>
    <x v="3"/>
    <n v="391085.53"/>
    <s v="Title I"/>
  </r>
  <r>
    <s v="20405"/>
    <x v="102"/>
    <x v="2"/>
    <x v="2"/>
    <x v="1"/>
    <x v="1"/>
    <x v="2"/>
    <x v="2"/>
    <n v="390913.91"/>
    <s v="Title I"/>
  </r>
  <r>
    <s v="39007"/>
    <x v="10"/>
    <x v="2"/>
    <x v="3"/>
    <x v="11"/>
    <x v="11"/>
    <x v="3"/>
    <x v="3"/>
    <n v="390275.77"/>
    <s v="Title I"/>
  </r>
  <r>
    <s v="08122"/>
    <x v="48"/>
    <x v="2"/>
    <x v="2"/>
    <x v="19"/>
    <x v="19"/>
    <x v="6"/>
    <x v="6"/>
    <n v="389555.98"/>
    <s v="Title I"/>
  </r>
  <r>
    <s v="31025"/>
    <x v="36"/>
    <x v="2"/>
    <x v="4"/>
    <x v="2"/>
    <x v="2"/>
    <x v="2"/>
    <x v="2"/>
    <n v="389416.15"/>
    <s v="Title I"/>
  </r>
  <r>
    <s v="32363"/>
    <x v="74"/>
    <x v="2"/>
    <x v="1"/>
    <x v="7"/>
    <x v="7"/>
    <x v="5"/>
    <x v="5"/>
    <n v="388880.65"/>
    <s v="Title I"/>
  </r>
  <r>
    <s v="39007"/>
    <x v="10"/>
    <x v="2"/>
    <x v="3"/>
    <x v="14"/>
    <x v="14"/>
    <x v="3"/>
    <x v="3"/>
    <n v="388772.46"/>
    <s v="Title I"/>
  </r>
  <r>
    <s v="04246"/>
    <x v="19"/>
    <x v="3"/>
    <x v="6"/>
    <x v="1"/>
    <x v="1"/>
    <x v="3"/>
    <x v="3"/>
    <n v="388164.38"/>
    <s v="Title I"/>
  </r>
  <r>
    <s v="18402"/>
    <x v="49"/>
    <x v="2"/>
    <x v="8"/>
    <x v="2"/>
    <x v="2"/>
    <x v="3"/>
    <x v="3"/>
    <n v="386915.08"/>
    <s v="Title I"/>
  </r>
  <r>
    <s v="39202"/>
    <x v="29"/>
    <x v="3"/>
    <x v="3"/>
    <x v="15"/>
    <x v="15"/>
    <x v="4"/>
    <x v="4"/>
    <n v="386714.6"/>
    <s v="Title I"/>
  </r>
  <r>
    <s v="31002"/>
    <x v="23"/>
    <x v="3"/>
    <x v="4"/>
    <x v="7"/>
    <x v="7"/>
    <x v="5"/>
    <x v="5"/>
    <n v="385770.41"/>
    <s v="Title I"/>
  </r>
  <r>
    <s v="31332"/>
    <x v="185"/>
    <x v="2"/>
    <x v="4"/>
    <x v="1"/>
    <x v="1"/>
    <x v="2"/>
    <x v="2"/>
    <n v="384906"/>
    <s v="Title I"/>
  </r>
  <r>
    <s v="39202"/>
    <x v="29"/>
    <x v="3"/>
    <x v="3"/>
    <x v="15"/>
    <x v="15"/>
    <x v="6"/>
    <x v="6"/>
    <n v="384703.83"/>
    <s v="Title I"/>
  </r>
  <r>
    <s v="31015"/>
    <x v="12"/>
    <x v="2"/>
    <x v="4"/>
    <x v="22"/>
    <x v="22"/>
    <x v="3"/>
    <x v="3"/>
    <n v="383604.59"/>
    <s v="Title I"/>
  </r>
  <r>
    <s v="31330"/>
    <x v="197"/>
    <x v="2"/>
    <x v="4"/>
    <x v="1"/>
    <x v="1"/>
    <x v="2"/>
    <x v="2"/>
    <n v="383445.24"/>
    <s v="Title I"/>
  </r>
  <r>
    <s v="29101"/>
    <x v="69"/>
    <x v="3"/>
    <x v="4"/>
    <x v="1"/>
    <x v="1"/>
    <x v="6"/>
    <x v="6"/>
    <n v="382822.39"/>
    <s v="Title I"/>
  </r>
  <r>
    <s v="27403"/>
    <x v="15"/>
    <x v="2"/>
    <x v="0"/>
    <x v="15"/>
    <x v="15"/>
    <x v="2"/>
    <x v="2"/>
    <n v="382818.33"/>
    <s v="Title I"/>
  </r>
  <r>
    <s v="13165"/>
    <x v="78"/>
    <x v="2"/>
    <x v="6"/>
    <x v="7"/>
    <x v="7"/>
    <x v="5"/>
    <x v="5"/>
    <n v="382653.45"/>
    <s v="Title I"/>
  </r>
  <r>
    <s v="03017"/>
    <x v="16"/>
    <x v="2"/>
    <x v="5"/>
    <x v="0"/>
    <x v="0"/>
    <x v="4"/>
    <x v="4"/>
    <n v="382113.32"/>
    <s v="Title I"/>
  </r>
  <r>
    <s v="39090"/>
    <x v="113"/>
    <x v="2"/>
    <x v="3"/>
    <x v="3"/>
    <x v="3"/>
    <x v="0"/>
    <x v="0"/>
    <n v="381382.29"/>
    <s v="Title I"/>
  </r>
  <r>
    <s v="39007"/>
    <x v="10"/>
    <x v="2"/>
    <x v="3"/>
    <x v="0"/>
    <x v="0"/>
    <x v="1"/>
    <x v="1"/>
    <n v="380882.6"/>
    <s v="Title I"/>
  </r>
  <r>
    <s v="34033"/>
    <x v="108"/>
    <x v="2"/>
    <x v="7"/>
    <x v="1"/>
    <x v="1"/>
    <x v="3"/>
    <x v="3"/>
    <n v="380508.78"/>
    <s v="Title I"/>
  </r>
  <r>
    <s v="31015"/>
    <x v="12"/>
    <x v="3"/>
    <x v="4"/>
    <x v="7"/>
    <x v="7"/>
    <x v="5"/>
    <x v="5"/>
    <n v="380211.65"/>
    <s v="Title I"/>
  </r>
  <r>
    <s v="19403"/>
    <x v="266"/>
    <x v="2"/>
    <x v="3"/>
    <x v="21"/>
    <x v="21"/>
    <x v="1"/>
    <x v="1"/>
    <n v="380000"/>
    <s v="Title I"/>
  </r>
  <r>
    <s v="26056"/>
    <x v="80"/>
    <x v="2"/>
    <x v="1"/>
    <x v="1"/>
    <x v="1"/>
    <x v="0"/>
    <x v="0"/>
    <n v="379885.52"/>
    <s v="Title I"/>
  </r>
  <r>
    <s v="37501"/>
    <x v="11"/>
    <x v="2"/>
    <x v="4"/>
    <x v="17"/>
    <x v="17"/>
    <x v="3"/>
    <x v="3"/>
    <n v="379702.32"/>
    <s v="Title I"/>
  </r>
  <r>
    <s v="31016"/>
    <x v="44"/>
    <x v="3"/>
    <x v="4"/>
    <x v="1"/>
    <x v="1"/>
    <x v="4"/>
    <x v="4"/>
    <n v="379234.16"/>
    <s v="Title I"/>
  </r>
  <r>
    <s v="29100"/>
    <x v="105"/>
    <x v="2"/>
    <x v="4"/>
    <x v="21"/>
    <x v="21"/>
    <x v="2"/>
    <x v="2"/>
    <n v="379215.43"/>
    <s v="Title I"/>
  </r>
  <r>
    <s v="31006"/>
    <x v="20"/>
    <x v="3"/>
    <x v="4"/>
    <x v="7"/>
    <x v="7"/>
    <x v="5"/>
    <x v="5"/>
    <n v="379114"/>
    <s v="Title I"/>
  </r>
  <r>
    <s v="10050"/>
    <x v="201"/>
    <x v="2"/>
    <x v="1"/>
    <x v="11"/>
    <x v="11"/>
    <x v="1"/>
    <x v="1"/>
    <n v="378279"/>
    <s v="Title I"/>
  </r>
  <r>
    <s v="17401"/>
    <x v="5"/>
    <x v="2"/>
    <x v="0"/>
    <x v="21"/>
    <x v="21"/>
    <x v="2"/>
    <x v="2"/>
    <n v="376895.46"/>
    <s v="Title I"/>
  </r>
  <r>
    <s v="17403"/>
    <x v="8"/>
    <x v="2"/>
    <x v="0"/>
    <x v="10"/>
    <x v="10"/>
    <x v="0"/>
    <x v="0"/>
    <n v="376476.17"/>
    <s v="Title I"/>
  </r>
  <r>
    <s v="04246"/>
    <x v="19"/>
    <x v="2"/>
    <x v="6"/>
    <x v="22"/>
    <x v="22"/>
    <x v="6"/>
    <x v="6"/>
    <n v="375899.2"/>
    <s v="Title I"/>
  </r>
  <r>
    <s v="03017"/>
    <x v="16"/>
    <x v="2"/>
    <x v="5"/>
    <x v="15"/>
    <x v="15"/>
    <x v="2"/>
    <x v="2"/>
    <n v="375820.98"/>
    <s v="Title I"/>
  </r>
  <r>
    <s v="32360"/>
    <x v="52"/>
    <x v="2"/>
    <x v="1"/>
    <x v="14"/>
    <x v="14"/>
    <x v="6"/>
    <x v="6"/>
    <n v="375397.34"/>
    <s v="Title I"/>
  </r>
  <r>
    <s v="14005"/>
    <x v="63"/>
    <x v="3"/>
    <x v="7"/>
    <x v="1"/>
    <x v="1"/>
    <x v="6"/>
    <x v="6"/>
    <n v="374708.12"/>
    <s v="Title I"/>
  </r>
  <r>
    <s v="14028"/>
    <x v="66"/>
    <x v="3"/>
    <x v="7"/>
    <x v="1"/>
    <x v="1"/>
    <x v="2"/>
    <x v="2"/>
    <n v="374536.55"/>
    <s v="Title I"/>
  </r>
  <r>
    <s v="04228"/>
    <x v="164"/>
    <x v="2"/>
    <x v="6"/>
    <x v="22"/>
    <x v="22"/>
    <x v="2"/>
    <x v="2"/>
    <n v="374320.26"/>
    <s v="Title I"/>
  </r>
  <r>
    <s v="04246"/>
    <x v="19"/>
    <x v="3"/>
    <x v="6"/>
    <x v="22"/>
    <x v="22"/>
    <x v="2"/>
    <x v="2"/>
    <n v="374288.91"/>
    <s v="Title I"/>
  </r>
  <r>
    <s v="04228"/>
    <x v="164"/>
    <x v="2"/>
    <x v="6"/>
    <x v="7"/>
    <x v="7"/>
    <x v="5"/>
    <x v="5"/>
    <n v="372104.6"/>
    <s v="Title I"/>
  </r>
  <r>
    <s v="17417"/>
    <x v="119"/>
    <x v="3"/>
    <x v="0"/>
    <x v="1"/>
    <x v="1"/>
    <x v="6"/>
    <x v="6"/>
    <n v="371183.88"/>
    <s v="Title I"/>
  </r>
  <r>
    <s v="32081"/>
    <x v="2"/>
    <x v="3"/>
    <x v="1"/>
    <x v="22"/>
    <x v="22"/>
    <x v="2"/>
    <x v="2"/>
    <n v="370674.86"/>
    <s v="Title I"/>
  </r>
  <r>
    <s v="31006"/>
    <x v="20"/>
    <x v="2"/>
    <x v="4"/>
    <x v="9"/>
    <x v="9"/>
    <x v="4"/>
    <x v="4"/>
    <n v="370052.02"/>
    <s v="Title I"/>
  </r>
  <r>
    <s v="27344"/>
    <x v="140"/>
    <x v="2"/>
    <x v="0"/>
    <x v="3"/>
    <x v="3"/>
    <x v="0"/>
    <x v="0"/>
    <n v="369958.22"/>
    <s v="Title I"/>
  </r>
  <r>
    <s v="04222"/>
    <x v="99"/>
    <x v="3"/>
    <x v="6"/>
    <x v="1"/>
    <x v="1"/>
    <x v="2"/>
    <x v="2"/>
    <n v="369934"/>
    <s v="Title I"/>
  </r>
  <r>
    <s v="34002"/>
    <x v="55"/>
    <x v="3"/>
    <x v="7"/>
    <x v="1"/>
    <x v="1"/>
    <x v="3"/>
    <x v="3"/>
    <n v="368421.19"/>
    <s v="Title I"/>
  </r>
  <r>
    <s v="31025"/>
    <x v="36"/>
    <x v="3"/>
    <x v="4"/>
    <x v="22"/>
    <x v="22"/>
    <x v="3"/>
    <x v="3"/>
    <n v="368166.11"/>
    <s v="Title I"/>
  </r>
  <r>
    <s v="32360"/>
    <x v="52"/>
    <x v="2"/>
    <x v="1"/>
    <x v="15"/>
    <x v="15"/>
    <x v="2"/>
    <x v="2"/>
    <n v="367229.05"/>
    <s v="Title I"/>
  </r>
  <r>
    <s v="18400"/>
    <x v="84"/>
    <x v="2"/>
    <x v="8"/>
    <x v="8"/>
    <x v="8"/>
    <x v="2"/>
    <x v="2"/>
    <n v="366547.36"/>
    <s v="Title I"/>
  </r>
  <r>
    <s v="06037"/>
    <x v="6"/>
    <x v="2"/>
    <x v="2"/>
    <x v="21"/>
    <x v="21"/>
    <x v="3"/>
    <x v="3"/>
    <n v="366080.11"/>
    <s v="Title I"/>
  </r>
  <r>
    <s v="17401"/>
    <x v="5"/>
    <x v="3"/>
    <x v="0"/>
    <x v="21"/>
    <x v="21"/>
    <x v="3"/>
    <x v="3"/>
    <n v="365866.39"/>
    <s v="Title I"/>
  </r>
  <r>
    <s v="17403"/>
    <x v="8"/>
    <x v="2"/>
    <x v="0"/>
    <x v="2"/>
    <x v="2"/>
    <x v="3"/>
    <x v="3"/>
    <n v="365541.11"/>
    <s v="Title I"/>
  </r>
  <r>
    <s v="31311"/>
    <x v="101"/>
    <x v="2"/>
    <x v="4"/>
    <x v="1"/>
    <x v="1"/>
    <x v="2"/>
    <x v="2"/>
    <n v="364902.5"/>
    <s v="Title I"/>
  </r>
  <r>
    <s v="27402"/>
    <x v="62"/>
    <x v="2"/>
    <x v="0"/>
    <x v="15"/>
    <x v="15"/>
    <x v="4"/>
    <x v="4"/>
    <n v="364471.37"/>
    <s v="Title I"/>
  </r>
  <r>
    <s v="17001"/>
    <x v="0"/>
    <x v="2"/>
    <x v="0"/>
    <x v="13"/>
    <x v="13"/>
    <x v="4"/>
    <x v="4"/>
    <n v="363420.56"/>
    <s v="Title I"/>
  </r>
  <r>
    <s v="17408"/>
    <x v="9"/>
    <x v="2"/>
    <x v="0"/>
    <x v="9"/>
    <x v="9"/>
    <x v="3"/>
    <x v="3"/>
    <n v="363114.75"/>
    <s v="Title I"/>
  </r>
  <r>
    <s v="39208"/>
    <x v="94"/>
    <x v="2"/>
    <x v="3"/>
    <x v="15"/>
    <x v="15"/>
    <x v="4"/>
    <x v="4"/>
    <n v="362564.21"/>
    <s v="Title I"/>
  </r>
  <r>
    <s v="17400"/>
    <x v="131"/>
    <x v="2"/>
    <x v="0"/>
    <x v="1"/>
    <x v="1"/>
    <x v="2"/>
    <x v="2"/>
    <n v="361660"/>
    <s v="Title I"/>
  </r>
  <r>
    <s v="14066"/>
    <x v="179"/>
    <x v="2"/>
    <x v="7"/>
    <x v="1"/>
    <x v="1"/>
    <x v="1"/>
    <x v="1"/>
    <n v="359888.07"/>
    <s v="Title I"/>
  </r>
  <r>
    <s v="27400"/>
    <x v="17"/>
    <x v="3"/>
    <x v="0"/>
    <x v="1"/>
    <x v="1"/>
    <x v="7"/>
    <x v="7"/>
    <n v="359221.98"/>
    <s v="Title I"/>
  </r>
  <r>
    <s v="32414"/>
    <x v="161"/>
    <x v="2"/>
    <x v="1"/>
    <x v="1"/>
    <x v="1"/>
    <x v="6"/>
    <x v="6"/>
    <n v="358500"/>
    <s v="Title I"/>
  </r>
  <r>
    <s v="05121"/>
    <x v="31"/>
    <x v="2"/>
    <x v="8"/>
    <x v="17"/>
    <x v="17"/>
    <x v="2"/>
    <x v="2"/>
    <n v="358436.69"/>
    <s v="Title I"/>
  </r>
  <r>
    <s v="17401"/>
    <x v="5"/>
    <x v="2"/>
    <x v="0"/>
    <x v="22"/>
    <x v="22"/>
    <x v="2"/>
    <x v="2"/>
    <n v="358334.36"/>
    <s v="Title I"/>
  </r>
  <r>
    <s v="31103"/>
    <x v="76"/>
    <x v="2"/>
    <x v="4"/>
    <x v="9"/>
    <x v="9"/>
    <x v="3"/>
    <x v="3"/>
    <n v="358288.35"/>
    <s v="Title I"/>
  </r>
  <r>
    <s v="20404"/>
    <x v="135"/>
    <x v="3"/>
    <x v="3"/>
    <x v="1"/>
    <x v="1"/>
    <x v="2"/>
    <x v="2"/>
    <n v="357799.18"/>
    <s v="Title I"/>
  </r>
  <r>
    <s v="14028"/>
    <x v="66"/>
    <x v="2"/>
    <x v="7"/>
    <x v="9"/>
    <x v="9"/>
    <x v="1"/>
    <x v="1"/>
    <n v="357120.11"/>
    <s v="Title I"/>
  </r>
  <r>
    <s v="29101"/>
    <x v="69"/>
    <x v="2"/>
    <x v="4"/>
    <x v="1"/>
    <x v="1"/>
    <x v="0"/>
    <x v="0"/>
    <n v="357115.25"/>
    <s v="Title I"/>
  </r>
  <r>
    <s v="32081"/>
    <x v="2"/>
    <x v="2"/>
    <x v="1"/>
    <x v="1"/>
    <x v="1"/>
    <x v="4"/>
    <x v="4"/>
    <n v="356829.51"/>
    <s v="Title I"/>
  </r>
  <r>
    <s v="37502"/>
    <x v="28"/>
    <x v="2"/>
    <x v="4"/>
    <x v="1"/>
    <x v="1"/>
    <x v="3"/>
    <x v="3"/>
    <n v="356656.99"/>
    <s v="Title I"/>
  </r>
  <r>
    <s v="32356"/>
    <x v="32"/>
    <x v="3"/>
    <x v="1"/>
    <x v="10"/>
    <x v="10"/>
    <x v="0"/>
    <x v="0"/>
    <n v="356415.77"/>
    <s v="Title I"/>
  </r>
  <r>
    <s v="17210"/>
    <x v="1"/>
    <x v="2"/>
    <x v="0"/>
    <x v="4"/>
    <x v="4"/>
    <x v="4"/>
    <x v="4"/>
    <n v="354519.73"/>
    <s v="Title I"/>
  </r>
  <r>
    <s v="06037"/>
    <x v="6"/>
    <x v="2"/>
    <x v="2"/>
    <x v="2"/>
    <x v="2"/>
    <x v="2"/>
    <x v="2"/>
    <n v="354517.06"/>
    <s v="Title I"/>
  </r>
  <r>
    <s v="23403"/>
    <x v="56"/>
    <x v="2"/>
    <x v="8"/>
    <x v="1"/>
    <x v="1"/>
    <x v="4"/>
    <x v="4"/>
    <n v="354078.25"/>
    <s v="Title I"/>
  </r>
  <r>
    <s v="09206"/>
    <x v="30"/>
    <x v="2"/>
    <x v="6"/>
    <x v="22"/>
    <x v="22"/>
    <x v="2"/>
    <x v="2"/>
    <n v="354058.6"/>
    <s v="Title I"/>
  </r>
  <r>
    <s v="32325"/>
    <x v="123"/>
    <x v="2"/>
    <x v="1"/>
    <x v="1"/>
    <x v="1"/>
    <x v="2"/>
    <x v="2"/>
    <n v="353895.42"/>
    <s v="Title I"/>
  </r>
  <r>
    <s v="14097"/>
    <x v="240"/>
    <x v="2"/>
    <x v="7"/>
    <x v="9"/>
    <x v="9"/>
    <x v="1"/>
    <x v="1"/>
    <n v="353422.17"/>
    <s v="Title I"/>
  </r>
  <r>
    <s v="17210"/>
    <x v="1"/>
    <x v="2"/>
    <x v="0"/>
    <x v="17"/>
    <x v="17"/>
    <x v="2"/>
    <x v="2"/>
    <n v="353393.26"/>
    <s v="Title I"/>
  </r>
  <r>
    <s v="14005"/>
    <x v="63"/>
    <x v="2"/>
    <x v="7"/>
    <x v="17"/>
    <x v="17"/>
    <x v="2"/>
    <x v="2"/>
    <n v="353339.73"/>
    <s v="Title I"/>
  </r>
  <r>
    <s v="31002"/>
    <x v="23"/>
    <x v="2"/>
    <x v="4"/>
    <x v="14"/>
    <x v="14"/>
    <x v="3"/>
    <x v="3"/>
    <n v="352997.46"/>
    <s v="Title I"/>
  </r>
  <r>
    <s v="15201"/>
    <x v="60"/>
    <x v="2"/>
    <x v="4"/>
    <x v="3"/>
    <x v="3"/>
    <x v="0"/>
    <x v="0"/>
    <n v="352843.1"/>
    <s v="Title I"/>
  </r>
  <r>
    <s v="27402"/>
    <x v="62"/>
    <x v="3"/>
    <x v="0"/>
    <x v="1"/>
    <x v="1"/>
    <x v="3"/>
    <x v="3"/>
    <n v="352608.1"/>
    <s v="Title I"/>
  </r>
  <r>
    <s v="15201"/>
    <x v="60"/>
    <x v="2"/>
    <x v="4"/>
    <x v="26"/>
    <x v="26"/>
    <x v="6"/>
    <x v="6"/>
    <n v="352601.99"/>
    <s v="Title I"/>
  </r>
  <r>
    <s v="06112"/>
    <x v="75"/>
    <x v="2"/>
    <x v="2"/>
    <x v="9"/>
    <x v="9"/>
    <x v="4"/>
    <x v="4"/>
    <n v="352559.77"/>
    <s v="Title I"/>
  </r>
  <r>
    <s v="06119"/>
    <x v="27"/>
    <x v="2"/>
    <x v="2"/>
    <x v="14"/>
    <x v="14"/>
    <x v="3"/>
    <x v="3"/>
    <n v="352394.71"/>
    <s v="Title I"/>
  </r>
  <r>
    <s v="08122"/>
    <x v="48"/>
    <x v="3"/>
    <x v="2"/>
    <x v="7"/>
    <x v="7"/>
    <x v="5"/>
    <x v="5"/>
    <n v="352179.38"/>
    <s v="Title I"/>
  </r>
  <r>
    <s v="11001"/>
    <x v="18"/>
    <x v="3"/>
    <x v="5"/>
    <x v="7"/>
    <x v="7"/>
    <x v="5"/>
    <x v="5"/>
    <n v="351514.48"/>
    <s v="Title I"/>
  </r>
  <r>
    <s v="27010"/>
    <x v="13"/>
    <x v="2"/>
    <x v="0"/>
    <x v="17"/>
    <x v="17"/>
    <x v="4"/>
    <x v="4"/>
    <n v="351205.98"/>
    <s v="Title I"/>
  </r>
  <r>
    <s v="06119"/>
    <x v="27"/>
    <x v="2"/>
    <x v="2"/>
    <x v="1"/>
    <x v="1"/>
    <x v="3"/>
    <x v="3"/>
    <n v="350610.45"/>
    <s v="Title I"/>
  </r>
  <r>
    <s v="14064"/>
    <x v="187"/>
    <x v="2"/>
    <x v="7"/>
    <x v="11"/>
    <x v="11"/>
    <x v="1"/>
    <x v="1"/>
    <n v="350175.13"/>
    <s v="Title I"/>
  </r>
  <r>
    <s v="18401"/>
    <x v="38"/>
    <x v="3"/>
    <x v="8"/>
    <x v="1"/>
    <x v="1"/>
    <x v="6"/>
    <x v="6"/>
    <n v="348427.2"/>
    <s v="Title I"/>
  </r>
  <r>
    <s v="05402"/>
    <x v="54"/>
    <x v="2"/>
    <x v="8"/>
    <x v="1"/>
    <x v="1"/>
    <x v="3"/>
    <x v="3"/>
    <n v="348358.9"/>
    <s v="Title I"/>
  </r>
  <r>
    <s v="17414"/>
    <x v="25"/>
    <x v="2"/>
    <x v="0"/>
    <x v="14"/>
    <x v="14"/>
    <x v="3"/>
    <x v="3"/>
    <n v="348069.89"/>
    <s v="Title I"/>
  </r>
  <r>
    <s v="04246"/>
    <x v="19"/>
    <x v="2"/>
    <x v="6"/>
    <x v="7"/>
    <x v="7"/>
    <x v="5"/>
    <x v="5"/>
    <n v="347890.02"/>
    <s v="Title I"/>
  </r>
  <r>
    <s v="06114"/>
    <x v="3"/>
    <x v="2"/>
    <x v="2"/>
    <x v="2"/>
    <x v="2"/>
    <x v="3"/>
    <x v="3"/>
    <n v="347211.65"/>
    <s v="Title I"/>
  </r>
  <r>
    <s v="32356"/>
    <x v="32"/>
    <x v="3"/>
    <x v="1"/>
    <x v="21"/>
    <x v="21"/>
    <x v="2"/>
    <x v="2"/>
    <n v="346541.57"/>
    <s v="Title I"/>
  </r>
  <r>
    <s v="06037"/>
    <x v="6"/>
    <x v="2"/>
    <x v="2"/>
    <x v="1"/>
    <x v="1"/>
    <x v="4"/>
    <x v="4"/>
    <n v="346248.78"/>
    <s v="Title I"/>
  </r>
  <r>
    <s v="27010"/>
    <x v="13"/>
    <x v="3"/>
    <x v="0"/>
    <x v="22"/>
    <x v="22"/>
    <x v="3"/>
    <x v="3"/>
    <n v="345702.88"/>
    <s v="Title I"/>
  </r>
  <r>
    <s v="31025"/>
    <x v="36"/>
    <x v="3"/>
    <x v="4"/>
    <x v="1"/>
    <x v="1"/>
    <x v="2"/>
    <x v="2"/>
    <n v="345687.88"/>
    <s v="Title I"/>
  </r>
  <r>
    <s v="18401"/>
    <x v="38"/>
    <x v="2"/>
    <x v="8"/>
    <x v="22"/>
    <x v="22"/>
    <x v="2"/>
    <x v="2"/>
    <n v="345120.39"/>
    <s v="Title I"/>
  </r>
  <r>
    <s v="21302"/>
    <x v="126"/>
    <x v="2"/>
    <x v="7"/>
    <x v="7"/>
    <x v="7"/>
    <x v="5"/>
    <x v="5"/>
    <n v="344249"/>
    <s v="Title I"/>
  </r>
  <r>
    <s v="32358"/>
    <x v="205"/>
    <x v="2"/>
    <x v="1"/>
    <x v="9"/>
    <x v="9"/>
    <x v="1"/>
    <x v="1"/>
    <n v="344001"/>
    <s v="Title I"/>
  </r>
  <r>
    <s v="17406"/>
    <x v="57"/>
    <x v="2"/>
    <x v="0"/>
    <x v="1"/>
    <x v="1"/>
    <x v="2"/>
    <x v="2"/>
    <n v="343893.58"/>
    <s v="Title I"/>
  </r>
  <r>
    <s v="17407"/>
    <x v="129"/>
    <x v="2"/>
    <x v="0"/>
    <x v="3"/>
    <x v="3"/>
    <x v="0"/>
    <x v="0"/>
    <n v="342768.2"/>
    <s v="Title I"/>
  </r>
  <r>
    <s v="27401"/>
    <x v="114"/>
    <x v="3"/>
    <x v="0"/>
    <x v="1"/>
    <x v="1"/>
    <x v="2"/>
    <x v="2"/>
    <n v="342694.09"/>
    <s v="Title I"/>
  </r>
  <r>
    <s v="14005"/>
    <x v="63"/>
    <x v="3"/>
    <x v="7"/>
    <x v="10"/>
    <x v="10"/>
    <x v="0"/>
    <x v="0"/>
    <n v="342024.08"/>
    <s v="Title I"/>
  </r>
  <r>
    <s v="37504"/>
    <x v="87"/>
    <x v="3"/>
    <x v="4"/>
    <x v="1"/>
    <x v="1"/>
    <x v="2"/>
    <x v="2"/>
    <n v="341917.29"/>
    <s v="Title I"/>
  </r>
  <r>
    <s v="32081"/>
    <x v="2"/>
    <x v="3"/>
    <x v="1"/>
    <x v="1"/>
    <x v="1"/>
    <x v="4"/>
    <x v="4"/>
    <n v="341537.35"/>
    <s v="Title I"/>
  </r>
  <r>
    <s v="25118"/>
    <x v="159"/>
    <x v="2"/>
    <x v="7"/>
    <x v="9"/>
    <x v="9"/>
    <x v="1"/>
    <x v="1"/>
    <n v="341295.31"/>
    <s v="Title I"/>
  </r>
  <r>
    <s v="31002"/>
    <x v="23"/>
    <x v="2"/>
    <x v="4"/>
    <x v="17"/>
    <x v="17"/>
    <x v="2"/>
    <x v="2"/>
    <n v="340792.51"/>
    <s v="Title I"/>
  </r>
  <r>
    <s v="27417"/>
    <x v="82"/>
    <x v="2"/>
    <x v="0"/>
    <x v="7"/>
    <x v="7"/>
    <x v="5"/>
    <x v="5"/>
    <n v="340685"/>
    <s v="Title I"/>
  </r>
  <r>
    <s v="21302"/>
    <x v="126"/>
    <x v="2"/>
    <x v="7"/>
    <x v="3"/>
    <x v="3"/>
    <x v="1"/>
    <x v="1"/>
    <n v="340412.75"/>
    <s v="Title I"/>
  </r>
  <r>
    <s v="03017"/>
    <x v="16"/>
    <x v="2"/>
    <x v="5"/>
    <x v="21"/>
    <x v="21"/>
    <x v="2"/>
    <x v="2"/>
    <n v="340335.35999999999"/>
    <s v="Title I"/>
  </r>
  <r>
    <s v="17401"/>
    <x v="5"/>
    <x v="2"/>
    <x v="0"/>
    <x v="17"/>
    <x v="17"/>
    <x v="4"/>
    <x v="4"/>
    <n v="340143.48"/>
    <s v="Title I"/>
  </r>
  <r>
    <s v="24105"/>
    <x v="153"/>
    <x v="3"/>
    <x v="6"/>
    <x v="10"/>
    <x v="10"/>
    <x v="0"/>
    <x v="0"/>
    <n v="339972.45"/>
    <s v="Title I"/>
  </r>
  <r>
    <s v="14005"/>
    <x v="63"/>
    <x v="2"/>
    <x v="7"/>
    <x v="22"/>
    <x v="22"/>
    <x v="6"/>
    <x v="6"/>
    <n v="339907.83"/>
    <s v="Title I"/>
  </r>
  <r>
    <s v="32356"/>
    <x v="32"/>
    <x v="2"/>
    <x v="1"/>
    <x v="15"/>
    <x v="15"/>
    <x v="3"/>
    <x v="3"/>
    <n v="339857.93"/>
    <s v="Title I"/>
  </r>
  <r>
    <s v="16049"/>
    <x v="134"/>
    <x v="2"/>
    <x v="8"/>
    <x v="1"/>
    <x v="1"/>
    <x v="2"/>
    <x v="2"/>
    <n v="339496.81"/>
    <s v="Title I"/>
  </r>
  <r>
    <s v="17401"/>
    <x v="5"/>
    <x v="2"/>
    <x v="0"/>
    <x v="13"/>
    <x v="13"/>
    <x v="4"/>
    <x v="4"/>
    <n v="339138.65"/>
    <s v="Title I"/>
  </r>
  <r>
    <s v="15201"/>
    <x v="60"/>
    <x v="3"/>
    <x v="4"/>
    <x v="2"/>
    <x v="2"/>
    <x v="3"/>
    <x v="3"/>
    <n v="338826.35"/>
    <s v="Title I"/>
  </r>
  <r>
    <s v="33115"/>
    <x v="68"/>
    <x v="3"/>
    <x v="1"/>
    <x v="10"/>
    <x v="10"/>
    <x v="0"/>
    <x v="0"/>
    <n v="338796.45"/>
    <s v="Title I"/>
  </r>
  <r>
    <s v="06037"/>
    <x v="6"/>
    <x v="2"/>
    <x v="2"/>
    <x v="1"/>
    <x v="1"/>
    <x v="0"/>
    <x v="0"/>
    <n v="338679.06"/>
    <s v="Title I"/>
  </r>
  <r>
    <s v="21237"/>
    <x v="233"/>
    <x v="2"/>
    <x v="7"/>
    <x v="9"/>
    <x v="9"/>
    <x v="1"/>
    <x v="1"/>
    <n v="338478.44"/>
    <s v="Title I"/>
  </r>
  <r>
    <s v="17415"/>
    <x v="4"/>
    <x v="2"/>
    <x v="0"/>
    <x v="8"/>
    <x v="8"/>
    <x v="4"/>
    <x v="4"/>
    <n v="337398.6"/>
    <s v="Title I"/>
  </r>
  <r>
    <s v="17415"/>
    <x v="4"/>
    <x v="2"/>
    <x v="0"/>
    <x v="2"/>
    <x v="2"/>
    <x v="6"/>
    <x v="6"/>
    <n v="337353.76"/>
    <s v="Title I"/>
  </r>
  <r>
    <s v="34003"/>
    <x v="22"/>
    <x v="3"/>
    <x v="7"/>
    <x v="1"/>
    <x v="1"/>
    <x v="6"/>
    <x v="6"/>
    <n v="337262.48"/>
    <s v="Title I"/>
  </r>
  <r>
    <s v="26056"/>
    <x v="80"/>
    <x v="2"/>
    <x v="1"/>
    <x v="1"/>
    <x v="1"/>
    <x v="3"/>
    <x v="3"/>
    <n v="335099.7"/>
    <s v="Title I"/>
  </r>
  <r>
    <s v="18401"/>
    <x v="38"/>
    <x v="2"/>
    <x v="8"/>
    <x v="1"/>
    <x v="1"/>
    <x v="3"/>
    <x v="3"/>
    <n v="334733.92"/>
    <s v="Title I"/>
  </r>
  <r>
    <s v="27400"/>
    <x v="17"/>
    <x v="2"/>
    <x v="0"/>
    <x v="9"/>
    <x v="9"/>
    <x v="4"/>
    <x v="4"/>
    <n v="333745.15000000002"/>
    <s v="Title I"/>
  </r>
  <r>
    <s v="27010"/>
    <x v="13"/>
    <x v="2"/>
    <x v="0"/>
    <x v="21"/>
    <x v="21"/>
    <x v="3"/>
    <x v="3"/>
    <n v="333623.2"/>
    <s v="Title I"/>
  </r>
  <r>
    <s v="05323"/>
    <x v="73"/>
    <x v="2"/>
    <x v="8"/>
    <x v="9"/>
    <x v="9"/>
    <x v="4"/>
    <x v="4"/>
    <n v="333240.44"/>
    <s v="Title I"/>
  </r>
  <r>
    <s v="21401"/>
    <x v="59"/>
    <x v="2"/>
    <x v="7"/>
    <x v="23"/>
    <x v="23"/>
    <x v="0"/>
    <x v="0"/>
    <n v="333211.5"/>
    <s v="Title I"/>
  </r>
  <r>
    <s v="06119"/>
    <x v="27"/>
    <x v="3"/>
    <x v="2"/>
    <x v="10"/>
    <x v="10"/>
    <x v="0"/>
    <x v="0"/>
    <n v="333023.06"/>
    <s v="Title I"/>
  </r>
  <r>
    <s v="08458"/>
    <x v="53"/>
    <x v="2"/>
    <x v="2"/>
    <x v="3"/>
    <x v="3"/>
    <x v="0"/>
    <x v="0"/>
    <n v="332649.65999999997"/>
    <s v="Title I"/>
  </r>
  <r>
    <s v="24105"/>
    <x v="153"/>
    <x v="2"/>
    <x v="6"/>
    <x v="7"/>
    <x v="7"/>
    <x v="5"/>
    <x v="5"/>
    <n v="332621.67"/>
    <s v="Title I"/>
  </r>
  <r>
    <s v="36250"/>
    <x v="104"/>
    <x v="2"/>
    <x v="5"/>
    <x v="1"/>
    <x v="1"/>
    <x v="2"/>
    <x v="2"/>
    <n v="332064.74"/>
    <s v="Title I"/>
  </r>
  <r>
    <s v="04228"/>
    <x v="164"/>
    <x v="3"/>
    <x v="6"/>
    <x v="1"/>
    <x v="1"/>
    <x v="2"/>
    <x v="2"/>
    <n v="331794.88"/>
    <s v="Title I"/>
  </r>
  <r>
    <s v="32414"/>
    <x v="161"/>
    <x v="2"/>
    <x v="1"/>
    <x v="1"/>
    <x v="1"/>
    <x v="3"/>
    <x v="3"/>
    <n v="331516.26"/>
    <s v="Title I"/>
  </r>
  <r>
    <s v="17210"/>
    <x v="1"/>
    <x v="2"/>
    <x v="0"/>
    <x v="9"/>
    <x v="9"/>
    <x v="3"/>
    <x v="3"/>
    <n v="331418.83"/>
    <s v="Title I"/>
  </r>
  <r>
    <s v="31006"/>
    <x v="20"/>
    <x v="2"/>
    <x v="4"/>
    <x v="17"/>
    <x v="17"/>
    <x v="2"/>
    <x v="2"/>
    <n v="331341.83"/>
    <s v="Title I"/>
  </r>
  <r>
    <s v="29011"/>
    <x v="112"/>
    <x v="2"/>
    <x v="4"/>
    <x v="1"/>
    <x v="1"/>
    <x v="2"/>
    <x v="2"/>
    <n v="330950.46000000002"/>
    <s v="Title I"/>
  </r>
  <r>
    <s v="37502"/>
    <x v="28"/>
    <x v="2"/>
    <x v="4"/>
    <x v="2"/>
    <x v="2"/>
    <x v="3"/>
    <x v="3"/>
    <n v="330367.77"/>
    <s v="Title I"/>
  </r>
  <r>
    <s v="31201"/>
    <x v="98"/>
    <x v="2"/>
    <x v="4"/>
    <x v="11"/>
    <x v="11"/>
    <x v="1"/>
    <x v="1"/>
    <n v="329379"/>
    <s v="Title I"/>
  </r>
  <r>
    <s v="27010"/>
    <x v="13"/>
    <x v="2"/>
    <x v="0"/>
    <x v="30"/>
    <x v="30"/>
    <x v="3"/>
    <x v="3"/>
    <n v="329371.09999999998"/>
    <s v="Title I"/>
  </r>
  <r>
    <s v="31002"/>
    <x v="23"/>
    <x v="3"/>
    <x v="4"/>
    <x v="2"/>
    <x v="2"/>
    <x v="2"/>
    <x v="2"/>
    <n v="329209.2"/>
    <s v="Title I"/>
  </r>
  <r>
    <s v="39207"/>
    <x v="37"/>
    <x v="2"/>
    <x v="3"/>
    <x v="0"/>
    <x v="0"/>
    <x v="0"/>
    <x v="0"/>
    <n v="327484.3"/>
    <s v="Title I"/>
  </r>
  <r>
    <s v="34033"/>
    <x v="108"/>
    <x v="3"/>
    <x v="7"/>
    <x v="1"/>
    <x v="1"/>
    <x v="6"/>
    <x v="6"/>
    <n v="327399"/>
    <s v="Title I"/>
  </r>
  <r>
    <s v="27003"/>
    <x v="7"/>
    <x v="3"/>
    <x v="0"/>
    <x v="22"/>
    <x v="22"/>
    <x v="3"/>
    <x v="3"/>
    <n v="326250"/>
    <s v="Title I"/>
  </r>
  <r>
    <s v="37501"/>
    <x v="11"/>
    <x v="3"/>
    <x v="4"/>
    <x v="7"/>
    <x v="7"/>
    <x v="5"/>
    <x v="5"/>
    <n v="326056.52"/>
    <s v="Title I"/>
  </r>
  <r>
    <s v="17210"/>
    <x v="1"/>
    <x v="2"/>
    <x v="0"/>
    <x v="0"/>
    <x v="0"/>
    <x v="3"/>
    <x v="3"/>
    <n v="325943.25"/>
    <s v="Title I"/>
  </r>
  <r>
    <s v="17415"/>
    <x v="4"/>
    <x v="2"/>
    <x v="0"/>
    <x v="15"/>
    <x v="15"/>
    <x v="6"/>
    <x v="6"/>
    <n v="325359.77"/>
    <s v="Title I"/>
  </r>
  <r>
    <s v="39120"/>
    <x v="144"/>
    <x v="2"/>
    <x v="3"/>
    <x v="7"/>
    <x v="7"/>
    <x v="5"/>
    <x v="5"/>
    <n v="324928.18"/>
    <s v="Title I"/>
  </r>
  <r>
    <s v="16050"/>
    <x v="111"/>
    <x v="2"/>
    <x v="8"/>
    <x v="7"/>
    <x v="7"/>
    <x v="5"/>
    <x v="5"/>
    <n v="324744.53999999998"/>
    <s v="Title I"/>
  </r>
  <r>
    <s v="05121"/>
    <x v="31"/>
    <x v="2"/>
    <x v="8"/>
    <x v="22"/>
    <x v="22"/>
    <x v="2"/>
    <x v="2"/>
    <n v="323986.69"/>
    <s v="Title I"/>
  </r>
  <r>
    <s v="17001"/>
    <x v="0"/>
    <x v="2"/>
    <x v="0"/>
    <x v="1"/>
    <x v="1"/>
    <x v="6"/>
    <x v="6"/>
    <n v="323225"/>
    <s v="Title I"/>
  </r>
  <r>
    <s v="14028"/>
    <x v="66"/>
    <x v="2"/>
    <x v="7"/>
    <x v="3"/>
    <x v="3"/>
    <x v="0"/>
    <x v="0"/>
    <n v="322155.59999999998"/>
    <s v="Title I"/>
  </r>
  <r>
    <s v="28149"/>
    <x v="194"/>
    <x v="2"/>
    <x v="4"/>
    <x v="1"/>
    <x v="1"/>
    <x v="2"/>
    <x v="2"/>
    <n v="321595.01"/>
    <s v="Title I"/>
  </r>
  <r>
    <s v="31401"/>
    <x v="95"/>
    <x v="3"/>
    <x v="4"/>
    <x v="1"/>
    <x v="1"/>
    <x v="2"/>
    <x v="2"/>
    <n v="320725.89"/>
    <s v="Title I"/>
  </r>
  <r>
    <s v="33206"/>
    <x v="198"/>
    <x v="2"/>
    <x v="1"/>
    <x v="11"/>
    <x v="11"/>
    <x v="1"/>
    <x v="1"/>
    <n v="320000"/>
    <s v="Title I"/>
  </r>
  <r>
    <s v="23309"/>
    <x v="35"/>
    <x v="2"/>
    <x v="7"/>
    <x v="21"/>
    <x v="21"/>
    <x v="4"/>
    <x v="4"/>
    <n v="319629.88"/>
    <s v="Title I"/>
  </r>
  <r>
    <s v="18100"/>
    <x v="107"/>
    <x v="3"/>
    <x v="8"/>
    <x v="2"/>
    <x v="2"/>
    <x v="6"/>
    <x v="6"/>
    <n v="318613.83"/>
    <s v="Title I"/>
  </r>
  <r>
    <s v="23309"/>
    <x v="35"/>
    <x v="2"/>
    <x v="7"/>
    <x v="2"/>
    <x v="2"/>
    <x v="2"/>
    <x v="2"/>
    <n v="316342.12"/>
    <s v="Title I"/>
  </r>
  <r>
    <s v="14005"/>
    <x v="63"/>
    <x v="3"/>
    <x v="7"/>
    <x v="7"/>
    <x v="7"/>
    <x v="5"/>
    <x v="5"/>
    <n v="316320.94"/>
    <s v="Title I"/>
  </r>
  <r>
    <s v="32354"/>
    <x v="45"/>
    <x v="2"/>
    <x v="1"/>
    <x v="16"/>
    <x v="16"/>
    <x v="2"/>
    <x v="2"/>
    <n v="315862.51"/>
    <s v="Title I"/>
  </r>
  <r>
    <s v="17401"/>
    <x v="5"/>
    <x v="2"/>
    <x v="0"/>
    <x v="2"/>
    <x v="2"/>
    <x v="2"/>
    <x v="2"/>
    <n v="314936.24"/>
    <s v="Title I"/>
  </r>
  <r>
    <s v="27083"/>
    <x v="39"/>
    <x v="2"/>
    <x v="0"/>
    <x v="17"/>
    <x v="17"/>
    <x v="2"/>
    <x v="2"/>
    <n v="314613.76000000001"/>
    <s v="Title I"/>
  </r>
  <r>
    <s v="03400"/>
    <x v="26"/>
    <x v="2"/>
    <x v="5"/>
    <x v="10"/>
    <x v="10"/>
    <x v="0"/>
    <x v="0"/>
    <n v="314317.18"/>
    <s v="Title I"/>
  </r>
  <r>
    <s v="32356"/>
    <x v="32"/>
    <x v="3"/>
    <x v="1"/>
    <x v="10"/>
    <x v="10"/>
    <x v="6"/>
    <x v="6"/>
    <n v="313326.99"/>
    <s v="Title I"/>
  </r>
  <r>
    <s v="31002"/>
    <x v="23"/>
    <x v="3"/>
    <x v="4"/>
    <x v="15"/>
    <x v="15"/>
    <x v="2"/>
    <x v="2"/>
    <n v="312996.77"/>
    <s v="Title I"/>
  </r>
  <r>
    <s v="32326"/>
    <x v="127"/>
    <x v="2"/>
    <x v="1"/>
    <x v="1"/>
    <x v="1"/>
    <x v="3"/>
    <x v="3"/>
    <n v="312741.98"/>
    <s v="Title I"/>
  </r>
  <r>
    <s v="21401"/>
    <x v="59"/>
    <x v="2"/>
    <x v="7"/>
    <x v="2"/>
    <x v="2"/>
    <x v="6"/>
    <x v="6"/>
    <n v="312458.19"/>
    <s v="Title I"/>
  </r>
  <r>
    <s v="32360"/>
    <x v="52"/>
    <x v="2"/>
    <x v="1"/>
    <x v="1"/>
    <x v="1"/>
    <x v="3"/>
    <x v="3"/>
    <n v="311607.38"/>
    <s v="Title I"/>
  </r>
  <r>
    <s v="32356"/>
    <x v="32"/>
    <x v="2"/>
    <x v="1"/>
    <x v="22"/>
    <x v="22"/>
    <x v="3"/>
    <x v="3"/>
    <n v="311287"/>
    <s v="Title I"/>
  </r>
  <r>
    <s v="27003"/>
    <x v="7"/>
    <x v="2"/>
    <x v="0"/>
    <x v="21"/>
    <x v="21"/>
    <x v="2"/>
    <x v="2"/>
    <n v="311268.7"/>
    <s v="Title I"/>
  </r>
  <r>
    <s v="05323"/>
    <x v="73"/>
    <x v="3"/>
    <x v="8"/>
    <x v="1"/>
    <x v="1"/>
    <x v="2"/>
    <x v="2"/>
    <n v="310889.28000000003"/>
    <s v="Title I"/>
  </r>
  <r>
    <s v="21401"/>
    <x v="59"/>
    <x v="2"/>
    <x v="7"/>
    <x v="15"/>
    <x v="15"/>
    <x v="4"/>
    <x v="4"/>
    <n v="310209.42"/>
    <s v="Title I"/>
  </r>
  <r>
    <s v="34002"/>
    <x v="55"/>
    <x v="2"/>
    <x v="7"/>
    <x v="17"/>
    <x v="17"/>
    <x v="2"/>
    <x v="2"/>
    <n v="309563.76"/>
    <s v="Title I"/>
  </r>
  <r>
    <s v="21401"/>
    <x v="59"/>
    <x v="2"/>
    <x v="7"/>
    <x v="1"/>
    <x v="1"/>
    <x v="3"/>
    <x v="3"/>
    <n v="309354.68"/>
    <s v="Title I"/>
  </r>
  <r>
    <s v="17403"/>
    <x v="8"/>
    <x v="2"/>
    <x v="0"/>
    <x v="15"/>
    <x v="15"/>
    <x v="3"/>
    <x v="3"/>
    <n v="308867.61"/>
    <s v="Title I"/>
  </r>
  <r>
    <s v="17216"/>
    <x v="85"/>
    <x v="2"/>
    <x v="0"/>
    <x v="22"/>
    <x v="22"/>
    <x v="2"/>
    <x v="2"/>
    <n v="308112.09000000003"/>
    <s v="Title I"/>
  </r>
  <r>
    <s v="27400"/>
    <x v="17"/>
    <x v="3"/>
    <x v="0"/>
    <x v="15"/>
    <x v="15"/>
    <x v="6"/>
    <x v="6"/>
    <n v="307805.03999999998"/>
    <s v="Title I"/>
  </r>
  <r>
    <s v="31015"/>
    <x v="12"/>
    <x v="3"/>
    <x v="4"/>
    <x v="1"/>
    <x v="1"/>
    <x v="4"/>
    <x v="4"/>
    <n v="307627.09000000003"/>
    <s v="Title I"/>
  </r>
  <r>
    <s v="39202"/>
    <x v="29"/>
    <x v="2"/>
    <x v="3"/>
    <x v="1"/>
    <x v="1"/>
    <x v="0"/>
    <x v="0"/>
    <n v="307548.57"/>
    <s v="Title I"/>
  </r>
  <r>
    <s v="06112"/>
    <x v="75"/>
    <x v="2"/>
    <x v="2"/>
    <x v="7"/>
    <x v="7"/>
    <x v="5"/>
    <x v="5"/>
    <n v="307076"/>
    <s v="Title I"/>
  </r>
  <r>
    <s v="03400"/>
    <x v="26"/>
    <x v="3"/>
    <x v="5"/>
    <x v="1"/>
    <x v="1"/>
    <x v="0"/>
    <x v="0"/>
    <n v="307058.03999999998"/>
    <s v="Title I"/>
  </r>
  <r>
    <s v="31002"/>
    <x v="23"/>
    <x v="3"/>
    <x v="4"/>
    <x v="1"/>
    <x v="1"/>
    <x v="6"/>
    <x v="6"/>
    <n v="306916.90999999997"/>
    <s v="Title I"/>
  </r>
  <r>
    <s v="06037"/>
    <x v="6"/>
    <x v="2"/>
    <x v="2"/>
    <x v="17"/>
    <x v="17"/>
    <x v="3"/>
    <x v="3"/>
    <n v="306247.32"/>
    <s v="Title I"/>
  </r>
  <r>
    <s v="17216"/>
    <x v="85"/>
    <x v="2"/>
    <x v="0"/>
    <x v="7"/>
    <x v="7"/>
    <x v="5"/>
    <x v="5"/>
    <n v="306004.59000000003"/>
    <s v="Title I"/>
  </r>
  <r>
    <s v="32326"/>
    <x v="127"/>
    <x v="2"/>
    <x v="1"/>
    <x v="1"/>
    <x v="1"/>
    <x v="4"/>
    <x v="4"/>
    <n v="305829.15000000002"/>
    <s v="Title I"/>
  </r>
  <r>
    <s v="39203"/>
    <x v="151"/>
    <x v="2"/>
    <x v="3"/>
    <x v="1"/>
    <x v="1"/>
    <x v="2"/>
    <x v="2"/>
    <n v="305811.25"/>
    <s v="Title I"/>
  </r>
  <r>
    <s v="33183"/>
    <x v="222"/>
    <x v="2"/>
    <x v="1"/>
    <x v="11"/>
    <x v="11"/>
    <x v="1"/>
    <x v="1"/>
    <n v="305397.53000000003"/>
    <s v="Title I"/>
  </r>
  <r>
    <s v="17001"/>
    <x v="0"/>
    <x v="2"/>
    <x v="0"/>
    <x v="9"/>
    <x v="9"/>
    <x v="6"/>
    <x v="6"/>
    <n v="305034.84000000003"/>
    <s v="Title I"/>
  </r>
  <r>
    <s v="23311"/>
    <x v="230"/>
    <x v="2"/>
    <x v="7"/>
    <x v="11"/>
    <x v="11"/>
    <x v="1"/>
    <x v="1"/>
    <n v="304953.21999999997"/>
    <s v="Title I"/>
  </r>
  <r>
    <s v="03116"/>
    <x v="58"/>
    <x v="3"/>
    <x v="5"/>
    <x v="10"/>
    <x v="10"/>
    <x v="0"/>
    <x v="0"/>
    <n v="304804.05"/>
    <s v="Title I"/>
  </r>
  <r>
    <s v="17412"/>
    <x v="61"/>
    <x v="3"/>
    <x v="0"/>
    <x v="1"/>
    <x v="1"/>
    <x v="3"/>
    <x v="3"/>
    <n v="304757.19"/>
    <s v="Title I"/>
  </r>
  <r>
    <s v="18100"/>
    <x v="107"/>
    <x v="2"/>
    <x v="8"/>
    <x v="1"/>
    <x v="1"/>
    <x v="6"/>
    <x v="6"/>
    <n v="304453.67"/>
    <s v="Title I"/>
  </r>
  <r>
    <s v="17401"/>
    <x v="5"/>
    <x v="2"/>
    <x v="0"/>
    <x v="15"/>
    <x v="15"/>
    <x v="4"/>
    <x v="4"/>
    <n v="303525.57"/>
    <s v="Title I"/>
  </r>
  <r>
    <s v="19401"/>
    <x v="106"/>
    <x v="2"/>
    <x v="3"/>
    <x v="2"/>
    <x v="2"/>
    <x v="6"/>
    <x v="6"/>
    <n v="303455.31"/>
    <s v="Title I"/>
  </r>
  <r>
    <s v="19401"/>
    <x v="106"/>
    <x v="2"/>
    <x v="3"/>
    <x v="17"/>
    <x v="17"/>
    <x v="3"/>
    <x v="3"/>
    <n v="303426.65999999997"/>
    <s v="Title I"/>
  </r>
  <r>
    <s v="17406"/>
    <x v="57"/>
    <x v="2"/>
    <x v="0"/>
    <x v="11"/>
    <x v="11"/>
    <x v="1"/>
    <x v="1"/>
    <n v="301686.2"/>
    <s v="Title I"/>
  </r>
  <r>
    <s v="32354"/>
    <x v="45"/>
    <x v="2"/>
    <x v="1"/>
    <x v="15"/>
    <x v="15"/>
    <x v="2"/>
    <x v="2"/>
    <n v="301490.58"/>
    <s v="Title I"/>
  </r>
  <r>
    <s v="31006"/>
    <x v="20"/>
    <x v="3"/>
    <x v="4"/>
    <x v="1"/>
    <x v="1"/>
    <x v="0"/>
    <x v="0"/>
    <n v="300000"/>
    <s v="Title I"/>
  </r>
  <r>
    <s v="13160"/>
    <x v="109"/>
    <x v="2"/>
    <x v="3"/>
    <x v="1"/>
    <x v="1"/>
    <x v="0"/>
    <x v="0"/>
    <n v="300000"/>
    <s v="Title I"/>
  </r>
  <r>
    <s v="09206"/>
    <x v="30"/>
    <x v="3"/>
    <x v="6"/>
    <x v="2"/>
    <x v="2"/>
    <x v="6"/>
    <x v="6"/>
    <n v="299994.77"/>
    <s v="Title I"/>
  </r>
  <r>
    <s v="39200"/>
    <x v="43"/>
    <x v="2"/>
    <x v="3"/>
    <x v="15"/>
    <x v="15"/>
    <x v="6"/>
    <x v="6"/>
    <n v="299644.64"/>
    <s v="Title I"/>
  </r>
  <r>
    <s v="09206"/>
    <x v="30"/>
    <x v="2"/>
    <x v="6"/>
    <x v="17"/>
    <x v="17"/>
    <x v="3"/>
    <x v="3"/>
    <n v="299259.15999999997"/>
    <s v="Title I"/>
  </r>
  <r>
    <s v="14068"/>
    <x v="88"/>
    <x v="2"/>
    <x v="7"/>
    <x v="1"/>
    <x v="1"/>
    <x v="6"/>
    <x v="6"/>
    <n v="298601.78999999998"/>
    <s v="Title I"/>
  </r>
  <r>
    <s v="23309"/>
    <x v="35"/>
    <x v="2"/>
    <x v="7"/>
    <x v="1"/>
    <x v="1"/>
    <x v="3"/>
    <x v="3"/>
    <n v="298450.71999999997"/>
    <s v="Title I"/>
  </r>
  <r>
    <s v="33049"/>
    <x v="139"/>
    <x v="2"/>
    <x v="1"/>
    <x v="25"/>
    <x v="25"/>
    <x v="1"/>
    <x v="1"/>
    <n v="298372.92"/>
    <s v="Title I"/>
  </r>
  <r>
    <s v="21232"/>
    <x v="170"/>
    <x v="2"/>
    <x v="7"/>
    <x v="7"/>
    <x v="7"/>
    <x v="5"/>
    <x v="5"/>
    <n v="298297.37"/>
    <s v="Title I"/>
  </r>
  <r>
    <s v="17414"/>
    <x v="25"/>
    <x v="3"/>
    <x v="0"/>
    <x v="1"/>
    <x v="1"/>
    <x v="6"/>
    <x v="6"/>
    <n v="296758.75"/>
    <s v="Title I"/>
  </r>
  <r>
    <s v="04222"/>
    <x v="99"/>
    <x v="2"/>
    <x v="6"/>
    <x v="7"/>
    <x v="7"/>
    <x v="5"/>
    <x v="5"/>
    <n v="296561.5"/>
    <s v="Title I"/>
  </r>
  <r>
    <s v="23309"/>
    <x v="35"/>
    <x v="2"/>
    <x v="7"/>
    <x v="15"/>
    <x v="15"/>
    <x v="4"/>
    <x v="4"/>
    <n v="296387.52"/>
    <s v="Title I"/>
  </r>
  <r>
    <s v="03400"/>
    <x v="26"/>
    <x v="2"/>
    <x v="5"/>
    <x v="21"/>
    <x v="21"/>
    <x v="2"/>
    <x v="2"/>
    <n v="296126.65999999997"/>
    <s v="Title I"/>
  </r>
  <r>
    <s v="16050"/>
    <x v="111"/>
    <x v="3"/>
    <x v="8"/>
    <x v="1"/>
    <x v="1"/>
    <x v="2"/>
    <x v="2"/>
    <n v="296007.53000000003"/>
    <s v="Title I"/>
  </r>
  <r>
    <s v="32081"/>
    <x v="2"/>
    <x v="2"/>
    <x v="1"/>
    <x v="2"/>
    <x v="2"/>
    <x v="6"/>
    <x v="6"/>
    <n v="295389.64"/>
    <s v="Title I"/>
  </r>
  <r>
    <s v="31103"/>
    <x v="76"/>
    <x v="2"/>
    <x v="4"/>
    <x v="1"/>
    <x v="1"/>
    <x v="3"/>
    <x v="3"/>
    <n v="294984.92"/>
    <s v="Title I"/>
  </r>
  <r>
    <s v="23309"/>
    <x v="35"/>
    <x v="2"/>
    <x v="7"/>
    <x v="11"/>
    <x v="11"/>
    <x v="6"/>
    <x v="6"/>
    <n v="294938.36"/>
    <s v="Title I"/>
  </r>
  <r>
    <s v="17417"/>
    <x v="119"/>
    <x v="2"/>
    <x v="0"/>
    <x v="7"/>
    <x v="7"/>
    <x v="5"/>
    <x v="5"/>
    <n v="294813.69"/>
    <s v="Title I"/>
  </r>
  <r>
    <s v="34003"/>
    <x v="22"/>
    <x v="3"/>
    <x v="7"/>
    <x v="7"/>
    <x v="7"/>
    <x v="5"/>
    <x v="5"/>
    <n v="294709.65999999997"/>
    <s v="Title I"/>
  </r>
  <r>
    <s v="29320"/>
    <x v="24"/>
    <x v="3"/>
    <x v="4"/>
    <x v="1"/>
    <x v="1"/>
    <x v="3"/>
    <x v="3"/>
    <n v="294655.03000000003"/>
    <s v="Title I"/>
  </r>
  <r>
    <s v="29103"/>
    <x v="72"/>
    <x v="3"/>
    <x v="4"/>
    <x v="1"/>
    <x v="1"/>
    <x v="2"/>
    <x v="2"/>
    <n v="294540.84000000003"/>
    <s v="Title I"/>
  </r>
  <r>
    <s v="31016"/>
    <x v="44"/>
    <x v="2"/>
    <x v="4"/>
    <x v="7"/>
    <x v="7"/>
    <x v="5"/>
    <x v="5"/>
    <n v="293956.03000000003"/>
    <s v="Title I"/>
  </r>
  <r>
    <s v="27083"/>
    <x v="39"/>
    <x v="2"/>
    <x v="0"/>
    <x v="22"/>
    <x v="22"/>
    <x v="3"/>
    <x v="3"/>
    <n v="293553.58"/>
    <s v="Title I"/>
  </r>
  <r>
    <s v="39007"/>
    <x v="10"/>
    <x v="2"/>
    <x v="3"/>
    <x v="1"/>
    <x v="1"/>
    <x v="4"/>
    <x v="4"/>
    <n v="293189.64"/>
    <s v="Title I"/>
  </r>
  <r>
    <s v="09206"/>
    <x v="30"/>
    <x v="2"/>
    <x v="6"/>
    <x v="7"/>
    <x v="7"/>
    <x v="5"/>
    <x v="5"/>
    <n v="292781.63"/>
    <s v="Title I"/>
  </r>
  <r>
    <s v="18401"/>
    <x v="38"/>
    <x v="2"/>
    <x v="8"/>
    <x v="14"/>
    <x v="14"/>
    <x v="3"/>
    <x v="3"/>
    <n v="292453.63"/>
    <s v="Title I"/>
  </r>
  <r>
    <s v="17403"/>
    <x v="8"/>
    <x v="2"/>
    <x v="0"/>
    <x v="13"/>
    <x v="13"/>
    <x v="2"/>
    <x v="2"/>
    <n v="292000"/>
    <s v="Title I"/>
  </r>
  <r>
    <s v="18401"/>
    <x v="38"/>
    <x v="2"/>
    <x v="8"/>
    <x v="21"/>
    <x v="21"/>
    <x v="3"/>
    <x v="3"/>
    <n v="291439.96000000002"/>
    <s v="Title I"/>
  </r>
  <r>
    <s v="03017"/>
    <x v="16"/>
    <x v="2"/>
    <x v="5"/>
    <x v="17"/>
    <x v="17"/>
    <x v="2"/>
    <x v="2"/>
    <n v="291096.92"/>
    <s v="Title I"/>
  </r>
  <r>
    <s v="17409"/>
    <x v="118"/>
    <x v="2"/>
    <x v="0"/>
    <x v="1"/>
    <x v="1"/>
    <x v="4"/>
    <x v="4"/>
    <n v="290916.81"/>
    <s v="Title I"/>
  </r>
  <r>
    <s v="04129"/>
    <x v="97"/>
    <x v="2"/>
    <x v="6"/>
    <x v="1"/>
    <x v="1"/>
    <x v="4"/>
    <x v="4"/>
    <n v="290670.64"/>
    <s v="Title I"/>
  </r>
  <r>
    <s v="37507"/>
    <x v="71"/>
    <x v="2"/>
    <x v="4"/>
    <x v="22"/>
    <x v="22"/>
    <x v="2"/>
    <x v="2"/>
    <n v="290655.65000000002"/>
    <s v="Title I"/>
  </r>
  <r>
    <s v="18100"/>
    <x v="107"/>
    <x v="3"/>
    <x v="8"/>
    <x v="21"/>
    <x v="21"/>
    <x v="3"/>
    <x v="3"/>
    <n v="290503.65000000002"/>
    <s v="Title I"/>
  </r>
  <r>
    <s v="29101"/>
    <x v="69"/>
    <x v="2"/>
    <x v="4"/>
    <x v="7"/>
    <x v="7"/>
    <x v="5"/>
    <x v="5"/>
    <n v="289597.84000000003"/>
    <s v="Title I"/>
  </r>
  <r>
    <s v="14066"/>
    <x v="179"/>
    <x v="2"/>
    <x v="7"/>
    <x v="11"/>
    <x v="11"/>
    <x v="1"/>
    <x v="1"/>
    <n v="289334.74"/>
    <s v="Title I"/>
  </r>
  <r>
    <s v="13161"/>
    <x v="21"/>
    <x v="3"/>
    <x v="6"/>
    <x v="2"/>
    <x v="2"/>
    <x v="6"/>
    <x v="6"/>
    <n v="288980.58"/>
    <s v="Title I"/>
  </r>
  <r>
    <s v="23309"/>
    <x v="35"/>
    <x v="2"/>
    <x v="7"/>
    <x v="22"/>
    <x v="22"/>
    <x v="3"/>
    <x v="3"/>
    <n v="288579.55"/>
    <s v="Title I"/>
  </r>
  <r>
    <s v="17403"/>
    <x v="8"/>
    <x v="2"/>
    <x v="0"/>
    <x v="21"/>
    <x v="21"/>
    <x v="4"/>
    <x v="4"/>
    <n v="288214.07"/>
    <s v="Title I"/>
  </r>
  <r>
    <s v="03400"/>
    <x v="26"/>
    <x v="2"/>
    <x v="5"/>
    <x v="22"/>
    <x v="22"/>
    <x v="2"/>
    <x v="2"/>
    <n v="287810.39"/>
    <s v="Title I"/>
  </r>
  <r>
    <s v="23402"/>
    <x v="67"/>
    <x v="3"/>
    <x v="7"/>
    <x v="10"/>
    <x v="10"/>
    <x v="0"/>
    <x v="0"/>
    <n v="287212.45"/>
    <s v="Title I"/>
  </r>
  <r>
    <s v="39003"/>
    <x v="132"/>
    <x v="2"/>
    <x v="3"/>
    <x v="7"/>
    <x v="7"/>
    <x v="5"/>
    <x v="5"/>
    <n v="287174.59000000003"/>
    <s v="Title I"/>
  </r>
  <r>
    <s v="16050"/>
    <x v="111"/>
    <x v="2"/>
    <x v="8"/>
    <x v="1"/>
    <x v="1"/>
    <x v="3"/>
    <x v="3"/>
    <n v="287159.15000000002"/>
    <s v="Title I"/>
  </r>
  <r>
    <s v="03400"/>
    <x v="26"/>
    <x v="3"/>
    <x v="5"/>
    <x v="7"/>
    <x v="7"/>
    <x v="5"/>
    <x v="5"/>
    <n v="286888"/>
    <s v="Title I"/>
  </r>
  <r>
    <s v="14005"/>
    <x v="63"/>
    <x v="3"/>
    <x v="7"/>
    <x v="1"/>
    <x v="1"/>
    <x v="4"/>
    <x v="4"/>
    <n v="286775.98"/>
    <s v="Title I"/>
  </r>
  <r>
    <s v="17210"/>
    <x v="1"/>
    <x v="2"/>
    <x v="0"/>
    <x v="6"/>
    <x v="6"/>
    <x v="4"/>
    <x v="4"/>
    <n v="286500"/>
    <s v="Title I"/>
  </r>
  <r>
    <s v="39119"/>
    <x v="92"/>
    <x v="2"/>
    <x v="3"/>
    <x v="1"/>
    <x v="1"/>
    <x v="0"/>
    <x v="0"/>
    <n v="286216.84999999998"/>
    <s v="Title I"/>
  </r>
  <r>
    <s v="13161"/>
    <x v="21"/>
    <x v="3"/>
    <x v="6"/>
    <x v="1"/>
    <x v="1"/>
    <x v="2"/>
    <x v="2"/>
    <n v="285920.06"/>
    <s v="Title I"/>
  </r>
  <r>
    <s v="39002"/>
    <x v="93"/>
    <x v="2"/>
    <x v="3"/>
    <x v="7"/>
    <x v="7"/>
    <x v="5"/>
    <x v="5"/>
    <n v="285499.51"/>
    <s v="Title I"/>
  </r>
  <r>
    <s v="32356"/>
    <x v="32"/>
    <x v="3"/>
    <x v="1"/>
    <x v="1"/>
    <x v="1"/>
    <x v="3"/>
    <x v="3"/>
    <n v="284891.88"/>
    <s v="Title I"/>
  </r>
  <r>
    <s v="22105"/>
    <x v="221"/>
    <x v="2"/>
    <x v="1"/>
    <x v="9"/>
    <x v="9"/>
    <x v="1"/>
    <x v="1"/>
    <n v="284351"/>
    <s v="Title I"/>
  </r>
  <r>
    <s v="17408"/>
    <x v="9"/>
    <x v="3"/>
    <x v="0"/>
    <x v="1"/>
    <x v="1"/>
    <x v="0"/>
    <x v="0"/>
    <n v="283922.87"/>
    <s v="Title I"/>
  </r>
  <r>
    <s v="24404"/>
    <x v="155"/>
    <x v="2"/>
    <x v="6"/>
    <x v="1"/>
    <x v="1"/>
    <x v="3"/>
    <x v="3"/>
    <n v="283526.93"/>
    <s v="Title I"/>
  </r>
  <r>
    <s v="15201"/>
    <x v="60"/>
    <x v="2"/>
    <x v="4"/>
    <x v="2"/>
    <x v="2"/>
    <x v="3"/>
    <x v="3"/>
    <n v="283487.21999999997"/>
    <s v="Title I"/>
  </r>
  <r>
    <s v="05121"/>
    <x v="31"/>
    <x v="2"/>
    <x v="8"/>
    <x v="10"/>
    <x v="10"/>
    <x v="0"/>
    <x v="0"/>
    <n v="283362.81"/>
    <s v="Title I"/>
  </r>
  <r>
    <s v="08458"/>
    <x v="53"/>
    <x v="3"/>
    <x v="2"/>
    <x v="1"/>
    <x v="1"/>
    <x v="4"/>
    <x v="4"/>
    <n v="283355.05"/>
    <s v="Title I"/>
  </r>
  <r>
    <s v="39202"/>
    <x v="29"/>
    <x v="3"/>
    <x v="3"/>
    <x v="21"/>
    <x v="21"/>
    <x v="2"/>
    <x v="2"/>
    <n v="283054.48"/>
    <s v="Title I"/>
  </r>
  <r>
    <s v="13073"/>
    <x v="65"/>
    <x v="3"/>
    <x v="3"/>
    <x v="1"/>
    <x v="1"/>
    <x v="2"/>
    <x v="2"/>
    <n v="282617"/>
    <s v="Title I"/>
  </r>
  <r>
    <s v="31401"/>
    <x v="95"/>
    <x v="2"/>
    <x v="4"/>
    <x v="7"/>
    <x v="7"/>
    <x v="5"/>
    <x v="5"/>
    <n v="282197.96000000002"/>
    <s v="Title I"/>
  </r>
  <r>
    <s v="03052"/>
    <x v="141"/>
    <x v="2"/>
    <x v="5"/>
    <x v="1"/>
    <x v="1"/>
    <x v="3"/>
    <x v="3"/>
    <n v="282170.64"/>
    <s v="Title I"/>
  </r>
  <r>
    <s v="39090"/>
    <x v="113"/>
    <x v="2"/>
    <x v="3"/>
    <x v="1"/>
    <x v="1"/>
    <x v="4"/>
    <x v="4"/>
    <n v="281501.59999999998"/>
    <s v="Title I"/>
  </r>
  <r>
    <s v="31015"/>
    <x v="12"/>
    <x v="2"/>
    <x v="4"/>
    <x v="1"/>
    <x v="1"/>
    <x v="4"/>
    <x v="4"/>
    <n v="281140.94"/>
    <s v="Title I"/>
  </r>
  <r>
    <s v="17405"/>
    <x v="14"/>
    <x v="2"/>
    <x v="0"/>
    <x v="21"/>
    <x v="21"/>
    <x v="4"/>
    <x v="4"/>
    <n v="281094.45"/>
    <s v="Title I"/>
  </r>
  <r>
    <s v="13161"/>
    <x v="21"/>
    <x v="3"/>
    <x v="6"/>
    <x v="7"/>
    <x v="7"/>
    <x v="5"/>
    <x v="5"/>
    <n v="281001.08"/>
    <s v="Title I"/>
  </r>
  <r>
    <s v="28144"/>
    <x v="246"/>
    <x v="2"/>
    <x v="4"/>
    <x v="1"/>
    <x v="1"/>
    <x v="2"/>
    <x v="2"/>
    <n v="280720.53999999998"/>
    <s v="Title I"/>
  </r>
  <r>
    <s v="39200"/>
    <x v="43"/>
    <x v="3"/>
    <x v="3"/>
    <x v="1"/>
    <x v="1"/>
    <x v="3"/>
    <x v="3"/>
    <n v="280275.74"/>
    <s v="Title I"/>
  </r>
  <r>
    <s v="04222"/>
    <x v="99"/>
    <x v="2"/>
    <x v="6"/>
    <x v="3"/>
    <x v="3"/>
    <x v="0"/>
    <x v="0"/>
    <n v="280118.69"/>
    <s v="Title I"/>
  </r>
  <r>
    <s v="14028"/>
    <x v="66"/>
    <x v="2"/>
    <x v="7"/>
    <x v="22"/>
    <x v="22"/>
    <x v="2"/>
    <x v="2"/>
    <n v="280055.02"/>
    <s v="Title I"/>
  </r>
  <r>
    <s v="17401"/>
    <x v="5"/>
    <x v="2"/>
    <x v="0"/>
    <x v="1"/>
    <x v="1"/>
    <x v="4"/>
    <x v="4"/>
    <n v="279706.39"/>
    <s v="Title I"/>
  </r>
  <r>
    <s v="23402"/>
    <x v="67"/>
    <x v="2"/>
    <x v="7"/>
    <x v="7"/>
    <x v="7"/>
    <x v="5"/>
    <x v="5"/>
    <n v="279570"/>
    <s v="Title I"/>
  </r>
  <r>
    <s v="20404"/>
    <x v="135"/>
    <x v="2"/>
    <x v="3"/>
    <x v="7"/>
    <x v="7"/>
    <x v="5"/>
    <x v="5"/>
    <n v="278527.34999999998"/>
    <s v="Title I"/>
  </r>
  <r>
    <s v="31006"/>
    <x v="20"/>
    <x v="2"/>
    <x v="4"/>
    <x v="0"/>
    <x v="0"/>
    <x v="4"/>
    <x v="4"/>
    <n v="278440.28000000003"/>
    <s v="Title I"/>
  </r>
  <r>
    <s v="31103"/>
    <x v="76"/>
    <x v="2"/>
    <x v="4"/>
    <x v="0"/>
    <x v="0"/>
    <x v="4"/>
    <x v="4"/>
    <n v="278422.15000000002"/>
    <s v="Title I"/>
  </r>
  <r>
    <s v="08122"/>
    <x v="48"/>
    <x v="3"/>
    <x v="2"/>
    <x v="2"/>
    <x v="2"/>
    <x v="6"/>
    <x v="6"/>
    <n v="278290.77"/>
    <s v="Title I"/>
  </r>
  <r>
    <s v="13144"/>
    <x v="77"/>
    <x v="2"/>
    <x v="6"/>
    <x v="1"/>
    <x v="1"/>
    <x v="4"/>
    <x v="4"/>
    <n v="278246.52"/>
    <s v="Title I"/>
  </r>
  <r>
    <s v="36140"/>
    <x v="41"/>
    <x v="3"/>
    <x v="5"/>
    <x v="22"/>
    <x v="22"/>
    <x v="3"/>
    <x v="3"/>
    <n v="278199.12"/>
    <s v="Title I"/>
  </r>
  <r>
    <s v="17405"/>
    <x v="14"/>
    <x v="3"/>
    <x v="0"/>
    <x v="7"/>
    <x v="7"/>
    <x v="5"/>
    <x v="5"/>
    <n v="277842.88"/>
    <s v="Title I"/>
  </r>
  <r>
    <s v="36140"/>
    <x v="41"/>
    <x v="2"/>
    <x v="5"/>
    <x v="1"/>
    <x v="1"/>
    <x v="6"/>
    <x v="6"/>
    <n v="277430.82"/>
    <s v="Title I"/>
  </r>
  <r>
    <s v="06119"/>
    <x v="27"/>
    <x v="2"/>
    <x v="2"/>
    <x v="21"/>
    <x v="21"/>
    <x v="3"/>
    <x v="3"/>
    <n v="277231.32"/>
    <s v="Title I"/>
  </r>
  <r>
    <s v="17410"/>
    <x v="51"/>
    <x v="2"/>
    <x v="0"/>
    <x v="22"/>
    <x v="22"/>
    <x v="3"/>
    <x v="3"/>
    <n v="276819.92"/>
    <s v="Title I"/>
  </r>
  <r>
    <s v="32081"/>
    <x v="2"/>
    <x v="3"/>
    <x v="1"/>
    <x v="2"/>
    <x v="2"/>
    <x v="3"/>
    <x v="3"/>
    <n v="276249.46000000002"/>
    <s v="Title I"/>
  </r>
  <r>
    <s v="23309"/>
    <x v="35"/>
    <x v="2"/>
    <x v="7"/>
    <x v="14"/>
    <x v="14"/>
    <x v="3"/>
    <x v="3"/>
    <n v="275105.14"/>
    <s v="Title I"/>
  </r>
  <r>
    <s v="03017"/>
    <x v="16"/>
    <x v="3"/>
    <x v="5"/>
    <x v="1"/>
    <x v="1"/>
    <x v="2"/>
    <x v="2"/>
    <n v="274998.71999999997"/>
    <s v="Title I"/>
  </r>
  <r>
    <s v="39207"/>
    <x v="37"/>
    <x v="2"/>
    <x v="3"/>
    <x v="15"/>
    <x v="15"/>
    <x v="4"/>
    <x v="4"/>
    <n v="274886.68"/>
    <s v="Title I"/>
  </r>
  <r>
    <s v="18401"/>
    <x v="38"/>
    <x v="3"/>
    <x v="8"/>
    <x v="22"/>
    <x v="22"/>
    <x v="2"/>
    <x v="2"/>
    <n v="274860.61"/>
    <s v="Title I"/>
  </r>
  <r>
    <s v="34401"/>
    <x v="150"/>
    <x v="2"/>
    <x v="7"/>
    <x v="1"/>
    <x v="1"/>
    <x v="3"/>
    <x v="3"/>
    <n v="274359.09000000003"/>
    <s v="Title I"/>
  </r>
  <r>
    <s v="17409"/>
    <x v="118"/>
    <x v="2"/>
    <x v="0"/>
    <x v="2"/>
    <x v="2"/>
    <x v="2"/>
    <x v="2"/>
    <n v="273976.03000000003"/>
    <s v="Title I"/>
  </r>
  <r>
    <s v="39201"/>
    <x v="34"/>
    <x v="2"/>
    <x v="3"/>
    <x v="1"/>
    <x v="1"/>
    <x v="2"/>
    <x v="2"/>
    <n v="273642.95"/>
    <s v="Title I"/>
  </r>
  <r>
    <s v="06112"/>
    <x v="75"/>
    <x v="2"/>
    <x v="2"/>
    <x v="1"/>
    <x v="1"/>
    <x v="3"/>
    <x v="3"/>
    <n v="273636.49"/>
    <s v="Title I"/>
  </r>
  <r>
    <s v="06122"/>
    <x v="91"/>
    <x v="2"/>
    <x v="2"/>
    <x v="9"/>
    <x v="9"/>
    <x v="6"/>
    <x v="6"/>
    <n v="272984.84999999998"/>
    <s v="Title I"/>
  </r>
  <r>
    <s v="09206"/>
    <x v="30"/>
    <x v="2"/>
    <x v="6"/>
    <x v="9"/>
    <x v="9"/>
    <x v="3"/>
    <x v="3"/>
    <n v="272851.96999999997"/>
    <s v="Title I"/>
  </r>
  <r>
    <s v="27344"/>
    <x v="140"/>
    <x v="2"/>
    <x v="0"/>
    <x v="21"/>
    <x v="21"/>
    <x v="2"/>
    <x v="2"/>
    <n v="272508.34000000003"/>
    <s v="Title I"/>
  </r>
  <r>
    <s v="31002"/>
    <x v="23"/>
    <x v="3"/>
    <x v="4"/>
    <x v="22"/>
    <x v="22"/>
    <x v="3"/>
    <x v="3"/>
    <n v="272458.21000000002"/>
    <s v="Title I"/>
  </r>
  <r>
    <s v="34033"/>
    <x v="108"/>
    <x v="2"/>
    <x v="7"/>
    <x v="14"/>
    <x v="14"/>
    <x v="3"/>
    <x v="3"/>
    <n v="272326.49"/>
    <s v="Title I"/>
  </r>
  <r>
    <s v="06114"/>
    <x v="3"/>
    <x v="3"/>
    <x v="2"/>
    <x v="10"/>
    <x v="10"/>
    <x v="3"/>
    <x v="3"/>
    <n v="272144.07"/>
    <s v="Title I"/>
  </r>
  <r>
    <s v="18100"/>
    <x v="107"/>
    <x v="2"/>
    <x v="8"/>
    <x v="1"/>
    <x v="1"/>
    <x v="2"/>
    <x v="2"/>
    <n v="271577.38"/>
    <s v="Title I"/>
  </r>
  <r>
    <s v="31201"/>
    <x v="98"/>
    <x v="3"/>
    <x v="4"/>
    <x v="1"/>
    <x v="1"/>
    <x v="2"/>
    <x v="2"/>
    <n v="270858.78999999998"/>
    <s v="Title I"/>
  </r>
  <r>
    <s v="17417"/>
    <x v="119"/>
    <x v="2"/>
    <x v="0"/>
    <x v="32"/>
    <x v="32"/>
    <x v="4"/>
    <x v="4"/>
    <n v="270299.75"/>
    <s v="Title I"/>
  </r>
  <r>
    <s v="13146"/>
    <x v="138"/>
    <x v="2"/>
    <x v="6"/>
    <x v="7"/>
    <x v="7"/>
    <x v="5"/>
    <x v="5"/>
    <n v="270139.23"/>
    <s v="Title I"/>
  </r>
  <r>
    <s v="33036"/>
    <x v="100"/>
    <x v="3"/>
    <x v="1"/>
    <x v="1"/>
    <x v="1"/>
    <x v="2"/>
    <x v="2"/>
    <n v="269638.49"/>
    <s v="Title I"/>
  </r>
  <r>
    <s v="17216"/>
    <x v="85"/>
    <x v="2"/>
    <x v="0"/>
    <x v="15"/>
    <x v="15"/>
    <x v="2"/>
    <x v="2"/>
    <n v="269150.87"/>
    <s v="Title I"/>
  </r>
  <r>
    <s v="05402"/>
    <x v="54"/>
    <x v="2"/>
    <x v="8"/>
    <x v="17"/>
    <x v="17"/>
    <x v="2"/>
    <x v="2"/>
    <n v="268789.51"/>
    <s v="Title I"/>
  </r>
  <r>
    <s v="13144"/>
    <x v="77"/>
    <x v="2"/>
    <x v="6"/>
    <x v="17"/>
    <x v="17"/>
    <x v="2"/>
    <x v="2"/>
    <n v="267933"/>
    <s v="Title I"/>
  </r>
  <r>
    <s v="25118"/>
    <x v="159"/>
    <x v="2"/>
    <x v="7"/>
    <x v="11"/>
    <x v="11"/>
    <x v="1"/>
    <x v="1"/>
    <n v="267836.14"/>
    <s v="Title I"/>
  </r>
  <r>
    <s v="17401"/>
    <x v="5"/>
    <x v="2"/>
    <x v="0"/>
    <x v="9"/>
    <x v="9"/>
    <x v="0"/>
    <x v="0"/>
    <n v="267765.76000000001"/>
    <s v="Title I"/>
  </r>
  <r>
    <s v="39200"/>
    <x v="43"/>
    <x v="2"/>
    <x v="3"/>
    <x v="22"/>
    <x v="22"/>
    <x v="2"/>
    <x v="2"/>
    <n v="267752.78000000003"/>
    <s v="Title I"/>
  </r>
  <r>
    <s v="31002"/>
    <x v="23"/>
    <x v="2"/>
    <x v="4"/>
    <x v="22"/>
    <x v="22"/>
    <x v="3"/>
    <x v="3"/>
    <n v="267679.44"/>
    <s v="Title I"/>
  </r>
  <r>
    <s v="17401"/>
    <x v="5"/>
    <x v="2"/>
    <x v="0"/>
    <x v="21"/>
    <x v="21"/>
    <x v="4"/>
    <x v="4"/>
    <n v="267357.43"/>
    <s v="Title I"/>
  </r>
  <r>
    <s v="34033"/>
    <x v="108"/>
    <x v="2"/>
    <x v="7"/>
    <x v="22"/>
    <x v="22"/>
    <x v="6"/>
    <x v="6"/>
    <n v="266694.65000000002"/>
    <s v="Title I"/>
  </r>
  <r>
    <s v="32361"/>
    <x v="33"/>
    <x v="2"/>
    <x v="1"/>
    <x v="2"/>
    <x v="2"/>
    <x v="6"/>
    <x v="6"/>
    <n v="265608"/>
    <s v="Title I"/>
  </r>
  <r>
    <s v="05121"/>
    <x v="31"/>
    <x v="3"/>
    <x v="8"/>
    <x v="1"/>
    <x v="1"/>
    <x v="3"/>
    <x v="3"/>
    <n v="265471.53999999998"/>
    <s v="Title I"/>
  </r>
  <r>
    <s v="32414"/>
    <x v="161"/>
    <x v="2"/>
    <x v="1"/>
    <x v="7"/>
    <x v="7"/>
    <x v="5"/>
    <x v="5"/>
    <n v="265312.40000000002"/>
    <s v="Title I"/>
  </r>
  <r>
    <s v="39003"/>
    <x v="132"/>
    <x v="3"/>
    <x v="3"/>
    <x v="1"/>
    <x v="1"/>
    <x v="2"/>
    <x v="2"/>
    <n v="265210.55"/>
    <s v="Title I"/>
  </r>
  <r>
    <s v="32081"/>
    <x v="2"/>
    <x v="2"/>
    <x v="1"/>
    <x v="22"/>
    <x v="22"/>
    <x v="3"/>
    <x v="3"/>
    <n v="265195.38"/>
    <s v="Title I"/>
  </r>
  <r>
    <s v="17408"/>
    <x v="9"/>
    <x v="2"/>
    <x v="0"/>
    <x v="22"/>
    <x v="22"/>
    <x v="3"/>
    <x v="3"/>
    <n v="265070.74"/>
    <s v="Title I"/>
  </r>
  <r>
    <s v="27003"/>
    <x v="7"/>
    <x v="2"/>
    <x v="0"/>
    <x v="15"/>
    <x v="15"/>
    <x v="2"/>
    <x v="2"/>
    <n v="264789.43"/>
    <s v="Title I"/>
  </r>
  <r>
    <s v="19401"/>
    <x v="106"/>
    <x v="3"/>
    <x v="3"/>
    <x v="17"/>
    <x v="17"/>
    <x v="2"/>
    <x v="2"/>
    <n v="264661.89"/>
    <s v="Title I"/>
  </r>
  <r>
    <s v="09075"/>
    <x v="149"/>
    <x v="2"/>
    <x v="6"/>
    <x v="1"/>
    <x v="1"/>
    <x v="3"/>
    <x v="3"/>
    <n v="264260"/>
    <s v="Title I"/>
  </r>
  <r>
    <s v="34401"/>
    <x v="150"/>
    <x v="2"/>
    <x v="7"/>
    <x v="10"/>
    <x v="10"/>
    <x v="0"/>
    <x v="0"/>
    <n v="263575.77"/>
    <s v="Title I"/>
  </r>
  <r>
    <s v="24014"/>
    <x v="167"/>
    <x v="2"/>
    <x v="6"/>
    <x v="11"/>
    <x v="11"/>
    <x v="1"/>
    <x v="1"/>
    <n v="263350.78000000003"/>
    <s v="Title I"/>
  </r>
  <r>
    <s v="32081"/>
    <x v="2"/>
    <x v="2"/>
    <x v="1"/>
    <x v="26"/>
    <x v="26"/>
    <x v="2"/>
    <x v="2"/>
    <n v="263240.38"/>
    <s v="Title I"/>
  </r>
  <r>
    <s v="31201"/>
    <x v="98"/>
    <x v="2"/>
    <x v="4"/>
    <x v="1"/>
    <x v="1"/>
    <x v="3"/>
    <x v="3"/>
    <n v="263064.48"/>
    <s v="Title I"/>
  </r>
  <r>
    <s v="13161"/>
    <x v="21"/>
    <x v="2"/>
    <x v="6"/>
    <x v="10"/>
    <x v="10"/>
    <x v="0"/>
    <x v="0"/>
    <n v="262958.86"/>
    <s v="Title I"/>
  </r>
  <r>
    <s v="34033"/>
    <x v="108"/>
    <x v="2"/>
    <x v="7"/>
    <x v="7"/>
    <x v="7"/>
    <x v="5"/>
    <x v="5"/>
    <n v="262596"/>
    <s v="Title I"/>
  </r>
  <r>
    <s v="27400"/>
    <x v="17"/>
    <x v="2"/>
    <x v="0"/>
    <x v="1"/>
    <x v="1"/>
    <x v="3"/>
    <x v="3"/>
    <n v="262548.81"/>
    <s v="Title I"/>
  </r>
  <r>
    <s v="17403"/>
    <x v="8"/>
    <x v="3"/>
    <x v="0"/>
    <x v="1"/>
    <x v="1"/>
    <x v="3"/>
    <x v="3"/>
    <n v="262303.88"/>
    <s v="Title I"/>
  </r>
  <r>
    <s v="27403"/>
    <x v="15"/>
    <x v="2"/>
    <x v="0"/>
    <x v="6"/>
    <x v="6"/>
    <x v="4"/>
    <x v="4"/>
    <n v="262073.16"/>
    <s v="Title I"/>
  </r>
  <r>
    <s v="13144"/>
    <x v="77"/>
    <x v="2"/>
    <x v="6"/>
    <x v="22"/>
    <x v="22"/>
    <x v="3"/>
    <x v="3"/>
    <n v="262002.25"/>
    <s v="Title I"/>
  </r>
  <r>
    <s v="06119"/>
    <x v="27"/>
    <x v="3"/>
    <x v="2"/>
    <x v="7"/>
    <x v="7"/>
    <x v="5"/>
    <x v="5"/>
    <n v="261702.66"/>
    <s v="Title I"/>
  </r>
  <r>
    <s v="03052"/>
    <x v="141"/>
    <x v="2"/>
    <x v="5"/>
    <x v="10"/>
    <x v="10"/>
    <x v="0"/>
    <x v="0"/>
    <n v="261513.62"/>
    <s v="Title I"/>
  </r>
  <r>
    <s v="17415"/>
    <x v="4"/>
    <x v="2"/>
    <x v="0"/>
    <x v="10"/>
    <x v="10"/>
    <x v="0"/>
    <x v="0"/>
    <n v="261477.29"/>
    <s v="Title I"/>
  </r>
  <r>
    <s v="27320"/>
    <x v="46"/>
    <x v="3"/>
    <x v="0"/>
    <x v="1"/>
    <x v="1"/>
    <x v="2"/>
    <x v="2"/>
    <n v="261080.5"/>
    <s v="Title I"/>
  </r>
  <r>
    <s v="39203"/>
    <x v="151"/>
    <x v="2"/>
    <x v="3"/>
    <x v="7"/>
    <x v="7"/>
    <x v="5"/>
    <x v="5"/>
    <n v="260803.73"/>
    <s v="Title I"/>
  </r>
  <r>
    <s v="17403"/>
    <x v="8"/>
    <x v="2"/>
    <x v="0"/>
    <x v="14"/>
    <x v="14"/>
    <x v="3"/>
    <x v="3"/>
    <n v="260652.88"/>
    <s v="Title I"/>
  </r>
  <r>
    <s v="18402"/>
    <x v="49"/>
    <x v="2"/>
    <x v="8"/>
    <x v="17"/>
    <x v="17"/>
    <x v="2"/>
    <x v="2"/>
    <n v="260645.36"/>
    <s v="Title I"/>
  </r>
  <r>
    <s v="27401"/>
    <x v="114"/>
    <x v="2"/>
    <x v="0"/>
    <x v="7"/>
    <x v="7"/>
    <x v="5"/>
    <x v="5"/>
    <n v="260453"/>
    <s v="Title I"/>
  </r>
  <r>
    <s v="23309"/>
    <x v="35"/>
    <x v="2"/>
    <x v="7"/>
    <x v="21"/>
    <x v="21"/>
    <x v="3"/>
    <x v="3"/>
    <n v="260451.33"/>
    <s v="Title I"/>
  </r>
  <r>
    <s v="34033"/>
    <x v="108"/>
    <x v="3"/>
    <x v="7"/>
    <x v="22"/>
    <x v="22"/>
    <x v="6"/>
    <x v="6"/>
    <n v="260254.53"/>
    <s v="Title I"/>
  </r>
  <r>
    <s v="14005"/>
    <x v="63"/>
    <x v="2"/>
    <x v="7"/>
    <x v="17"/>
    <x v="17"/>
    <x v="6"/>
    <x v="6"/>
    <n v="259585.3"/>
    <s v="Title I"/>
  </r>
  <r>
    <s v="17407"/>
    <x v="129"/>
    <x v="2"/>
    <x v="0"/>
    <x v="22"/>
    <x v="22"/>
    <x v="6"/>
    <x v="6"/>
    <n v="259550"/>
    <s v="Title I"/>
  </r>
  <r>
    <s v="17414"/>
    <x v="25"/>
    <x v="2"/>
    <x v="0"/>
    <x v="17"/>
    <x v="17"/>
    <x v="2"/>
    <x v="2"/>
    <n v="259443.29"/>
    <s v="Title I"/>
  </r>
  <r>
    <s v="39003"/>
    <x v="132"/>
    <x v="2"/>
    <x v="3"/>
    <x v="1"/>
    <x v="1"/>
    <x v="3"/>
    <x v="3"/>
    <n v="259067.64"/>
    <s v="Title I"/>
  </r>
  <r>
    <s v="31015"/>
    <x v="12"/>
    <x v="3"/>
    <x v="4"/>
    <x v="1"/>
    <x v="1"/>
    <x v="3"/>
    <x v="3"/>
    <n v="258622.43"/>
    <s v="Title I"/>
  </r>
  <r>
    <s v="32081"/>
    <x v="2"/>
    <x v="2"/>
    <x v="1"/>
    <x v="3"/>
    <x v="3"/>
    <x v="4"/>
    <x v="4"/>
    <n v="258146.45"/>
    <s v="Title I"/>
  </r>
  <r>
    <s v="14068"/>
    <x v="88"/>
    <x v="3"/>
    <x v="7"/>
    <x v="1"/>
    <x v="1"/>
    <x v="6"/>
    <x v="6"/>
    <n v="258056.61"/>
    <s v="Title I"/>
  </r>
  <r>
    <s v="19404"/>
    <x v="192"/>
    <x v="2"/>
    <x v="3"/>
    <x v="10"/>
    <x v="10"/>
    <x v="0"/>
    <x v="0"/>
    <n v="257889.02"/>
    <s v="Title I"/>
  </r>
  <r>
    <s v="17410"/>
    <x v="51"/>
    <x v="2"/>
    <x v="0"/>
    <x v="21"/>
    <x v="21"/>
    <x v="2"/>
    <x v="2"/>
    <n v="257354.5"/>
    <s v="Title I"/>
  </r>
  <r>
    <s v="17001"/>
    <x v="0"/>
    <x v="2"/>
    <x v="0"/>
    <x v="2"/>
    <x v="2"/>
    <x v="3"/>
    <x v="3"/>
    <n v="257179.54"/>
    <s v="Title I"/>
  </r>
  <r>
    <s v="39090"/>
    <x v="113"/>
    <x v="2"/>
    <x v="3"/>
    <x v="11"/>
    <x v="11"/>
    <x v="1"/>
    <x v="1"/>
    <n v="256890.42"/>
    <s v="Title I"/>
  </r>
  <r>
    <s v="37501"/>
    <x v="11"/>
    <x v="3"/>
    <x v="4"/>
    <x v="14"/>
    <x v="14"/>
    <x v="4"/>
    <x v="4"/>
    <n v="256622.6"/>
    <s v="Title I"/>
  </r>
  <r>
    <s v="08404"/>
    <x v="89"/>
    <x v="3"/>
    <x v="2"/>
    <x v="1"/>
    <x v="1"/>
    <x v="2"/>
    <x v="2"/>
    <n v="255395.92"/>
    <s v="Title I"/>
  </r>
  <r>
    <s v="36400"/>
    <x v="175"/>
    <x v="2"/>
    <x v="5"/>
    <x v="1"/>
    <x v="1"/>
    <x v="2"/>
    <x v="2"/>
    <n v="255329.54"/>
    <s v="Title I"/>
  </r>
  <r>
    <s v="39007"/>
    <x v="10"/>
    <x v="2"/>
    <x v="3"/>
    <x v="27"/>
    <x v="27"/>
    <x v="4"/>
    <x v="4"/>
    <n v="255107.39"/>
    <s v="Title I"/>
  </r>
  <r>
    <s v="17401"/>
    <x v="5"/>
    <x v="2"/>
    <x v="0"/>
    <x v="17"/>
    <x v="17"/>
    <x v="3"/>
    <x v="3"/>
    <n v="254648.7"/>
    <s v="Title I"/>
  </r>
  <r>
    <s v="39202"/>
    <x v="29"/>
    <x v="3"/>
    <x v="3"/>
    <x v="15"/>
    <x v="15"/>
    <x v="3"/>
    <x v="3"/>
    <n v="254581.6"/>
    <s v="Title I"/>
  </r>
  <r>
    <s v="02420"/>
    <x v="196"/>
    <x v="2"/>
    <x v="5"/>
    <x v="1"/>
    <x v="1"/>
    <x v="2"/>
    <x v="2"/>
    <n v="254570.21"/>
    <s v="Title I"/>
  </r>
  <r>
    <s v="39207"/>
    <x v="37"/>
    <x v="3"/>
    <x v="3"/>
    <x v="7"/>
    <x v="7"/>
    <x v="5"/>
    <x v="5"/>
    <n v="254487.32"/>
    <s v="Title I"/>
  </r>
  <r>
    <s v="34003"/>
    <x v="22"/>
    <x v="3"/>
    <x v="7"/>
    <x v="1"/>
    <x v="1"/>
    <x v="3"/>
    <x v="3"/>
    <n v="253925.78"/>
    <s v="Title I"/>
  </r>
  <r>
    <s v="27400"/>
    <x v="17"/>
    <x v="3"/>
    <x v="0"/>
    <x v="1"/>
    <x v="1"/>
    <x v="3"/>
    <x v="3"/>
    <n v="253807.79"/>
    <s v="Title I"/>
  </r>
  <r>
    <s v="34401"/>
    <x v="150"/>
    <x v="3"/>
    <x v="7"/>
    <x v="22"/>
    <x v="22"/>
    <x v="2"/>
    <x v="2"/>
    <n v="253634.24"/>
    <s v="Title I"/>
  </r>
  <r>
    <s v="13161"/>
    <x v="21"/>
    <x v="2"/>
    <x v="6"/>
    <x v="11"/>
    <x v="11"/>
    <x v="0"/>
    <x v="0"/>
    <n v="253528.73"/>
    <s v="Title I"/>
  </r>
  <r>
    <s v="24111"/>
    <x v="188"/>
    <x v="2"/>
    <x v="6"/>
    <x v="7"/>
    <x v="7"/>
    <x v="5"/>
    <x v="5"/>
    <n v="253357.22"/>
    <s v="Title I"/>
  </r>
  <r>
    <s v="37503"/>
    <x v="50"/>
    <x v="2"/>
    <x v="4"/>
    <x v="9"/>
    <x v="9"/>
    <x v="4"/>
    <x v="4"/>
    <n v="253350"/>
    <s v="Title I"/>
  </r>
  <r>
    <s v="39208"/>
    <x v="94"/>
    <x v="3"/>
    <x v="3"/>
    <x v="1"/>
    <x v="1"/>
    <x v="4"/>
    <x v="4"/>
    <n v="253316.79"/>
    <s v="Title I"/>
  </r>
  <r>
    <s v="08122"/>
    <x v="48"/>
    <x v="3"/>
    <x v="2"/>
    <x v="1"/>
    <x v="1"/>
    <x v="4"/>
    <x v="4"/>
    <n v="253168.43"/>
    <s v="Title I"/>
  </r>
  <r>
    <s v="08458"/>
    <x v="53"/>
    <x v="3"/>
    <x v="2"/>
    <x v="22"/>
    <x v="22"/>
    <x v="2"/>
    <x v="2"/>
    <n v="253023.94"/>
    <s v="Title I"/>
  </r>
  <r>
    <s v="11001"/>
    <x v="18"/>
    <x v="3"/>
    <x v="5"/>
    <x v="2"/>
    <x v="2"/>
    <x v="2"/>
    <x v="2"/>
    <n v="252266.87"/>
    <s v="Title I"/>
  </r>
  <r>
    <s v="25101"/>
    <x v="171"/>
    <x v="2"/>
    <x v="2"/>
    <x v="7"/>
    <x v="7"/>
    <x v="5"/>
    <x v="5"/>
    <n v="252103.04000000001"/>
    <s v="Title I"/>
  </r>
  <r>
    <s v="37505"/>
    <x v="116"/>
    <x v="2"/>
    <x v="4"/>
    <x v="22"/>
    <x v="22"/>
    <x v="2"/>
    <x v="2"/>
    <n v="251580.29"/>
    <s v="Title I"/>
  </r>
  <r>
    <s v="32361"/>
    <x v="33"/>
    <x v="3"/>
    <x v="1"/>
    <x v="1"/>
    <x v="1"/>
    <x v="3"/>
    <x v="3"/>
    <n v="251394"/>
    <s v="Title I"/>
  </r>
  <r>
    <s v="13161"/>
    <x v="21"/>
    <x v="2"/>
    <x v="6"/>
    <x v="2"/>
    <x v="2"/>
    <x v="8"/>
    <x v="8"/>
    <n v="251295.23"/>
    <s v="Title I"/>
  </r>
  <r>
    <s v="27001"/>
    <x v="86"/>
    <x v="2"/>
    <x v="0"/>
    <x v="36"/>
    <x v="36"/>
    <x v="6"/>
    <x v="6"/>
    <n v="251175.04000000001"/>
    <s v="Title I"/>
  </r>
  <r>
    <s v="39090"/>
    <x v="113"/>
    <x v="3"/>
    <x v="3"/>
    <x v="1"/>
    <x v="1"/>
    <x v="3"/>
    <x v="3"/>
    <n v="250796.54"/>
    <s v="Title I"/>
  </r>
  <r>
    <s v="27344"/>
    <x v="140"/>
    <x v="2"/>
    <x v="0"/>
    <x v="7"/>
    <x v="7"/>
    <x v="5"/>
    <x v="5"/>
    <n v="250673.31"/>
    <s v="Title I"/>
  </r>
  <r>
    <s v="17410"/>
    <x v="51"/>
    <x v="2"/>
    <x v="0"/>
    <x v="1"/>
    <x v="1"/>
    <x v="3"/>
    <x v="3"/>
    <n v="250392.38"/>
    <s v="Title I"/>
  </r>
  <r>
    <s v="31015"/>
    <x v="12"/>
    <x v="2"/>
    <x v="4"/>
    <x v="14"/>
    <x v="14"/>
    <x v="4"/>
    <x v="4"/>
    <n v="250295.66"/>
    <s v="Title I"/>
  </r>
  <r>
    <s v="21303"/>
    <x v="181"/>
    <x v="2"/>
    <x v="7"/>
    <x v="23"/>
    <x v="23"/>
    <x v="1"/>
    <x v="1"/>
    <n v="250086.79"/>
    <s v="Title I"/>
  </r>
  <r>
    <s v="09206"/>
    <x v="30"/>
    <x v="2"/>
    <x v="6"/>
    <x v="15"/>
    <x v="15"/>
    <x v="4"/>
    <x v="4"/>
    <n v="250071.1"/>
    <s v="Title I"/>
  </r>
  <r>
    <s v="09075"/>
    <x v="149"/>
    <x v="2"/>
    <x v="6"/>
    <x v="7"/>
    <x v="7"/>
    <x v="5"/>
    <x v="5"/>
    <n v="249809"/>
    <s v="Title I"/>
  </r>
  <r>
    <s v="14028"/>
    <x v="66"/>
    <x v="3"/>
    <x v="7"/>
    <x v="1"/>
    <x v="1"/>
    <x v="3"/>
    <x v="3"/>
    <n v="249694.35"/>
    <s v="Title I"/>
  </r>
  <r>
    <s v="06117"/>
    <x v="79"/>
    <x v="2"/>
    <x v="2"/>
    <x v="1"/>
    <x v="1"/>
    <x v="3"/>
    <x v="3"/>
    <n v="248713.43"/>
    <s v="Title I"/>
  </r>
  <r>
    <s v="11001"/>
    <x v="18"/>
    <x v="2"/>
    <x v="5"/>
    <x v="2"/>
    <x v="2"/>
    <x v="2"/>
    <x v="2"/>
    <n v="248255.03"/>
    <s v="Title I"/>
  </r>
  <r>
    <s v="32363"/>
    <x v="74"/>
    <x v="2"/>
    <x v="1"/>
    <x v="1"/>
    <x v="1"/>
    <x v="3"/>
    <x v="3"/>
    <n v="248043.53"/>
    <s v="Title I"/>
  </r>
  <r>
    <s v="05121"/>
    <x v="31"/>
    <x v="2"/>
    <x v="8"/>
    <x v="1"/>
    <x v="1"/>
    <x v="4"/>
    <x v="4"/>
    <n v="247914.85"/>
    <s v="Title I"/>
  </r>
  <r>
    <s v="21401"/>
    <x v="59"/>
    <x v="2"/>
    <x v="7"/>
    <x v="17"/>
    <x v="17"/>
    <x v="4"/>
    <x v="4"/>
    <n v="247739.85"/>
    <s v="Title I"/>
  </r>
  <r>
    <s v="06037"/>
    <x v="6"/>
    <x v="2"/>
    <x v="2"/>
    <x v="17"/>
    <x v="17"/>
    <x v="2"/>
    <x v="2"/>
    <n v="247701.4"/>
    <s v="Title I"/>
  </r>
  <r>
    <s v="18401"/>
    <x v="38"/>
    <x v="3"/>
    <x v="8"/>
    <x v="1"/>
    <x v="1"/>
    <x v="3"/>
    <x v="3"/>
    <n v="247485.45"/>
    <s v="Title I"/>
  </r>
  <r>
    <s v="14005"/>
    <x v="63"/>
    <x v="2"/>
    <x v="7"/>
    <x v="1"/>
    <x v="1"/>
    <x v="4"/>
    <x v="4"/>
    <n v="247315.34"/>
    <s v="Title I"/>
  </r>
  <r>
    <s v="17210"/>
    <x v="1"/>
    <x v="2"/>
    <x v="0"/>
    <x v="14"/>
    <x v="14"/>
    <x v="4"/>
    <x v="4"/>
    <n v="246850.31"/>
    <s v="Title I"/>
  </r>
  <r>
    <s v="17210"/>
    <x v="1"/>
    <x v="2"/>
    <x v="0"/>
    <x v="26"/>
    <x v="26"/>
    <x v="0"/>
    <x v="0"/>
    <n v="246784"/>
    <s v="Title I"/>
  </r>
  <r>
    <s v="33207"/>
    <x v="147"/>
    <x v="3"/>
    <x v="1"/>
    <x v="15"/>
    <x v="15"/>
    <x v="6"/>
    <x v="6"/>
    <n v="246101"/>
    <s v="Title I"/>
  </r>
  <r>
    <s v="03052"/>
    <x v="141"/>
    <x v="2"/>
    <x v="5"/>
    <x v="3"/>
    <x v="3"/>
    <x v="0"/>
    <x v="0"/>
    <n v="245913.87"/>
    <s v="Title I"/>
  </r>
  <r>
    <s v="25155"/>
    <x v="214"/>
    <x v="2"/>
    <x v="2"/>
    <x v="1"/>
    <x v="1"/>
    <x v="2"/>
    <x v="2"/>
    <n v="245665.32"/>
    <s v="Title I"/>
  </r>
  <r>
    <s v="27001"/>
    <x v="86"/>
    <x v="2"/>
    <x v="0"/>
    <x v="1"/>
    <x v="1"/>
    <x v="6"/>
    <x v="6"/>
    <n v="245427.35"/>
    <s v="Title I"/>
  </r>
  <r>
    <s v="24404"/>
    <x v="155"/>
    <x v="3"/>
    <x v="6"/>
    <x v="1"/>
    <x v="1"/>
    <x v="2"/>
    <x v="2"/>
    <n v="245259.2"/>
    <s v="Title I"/>
  </r>
  <r>
    <s v="32907"/>
    <x v="133"/>
    <x v="3"/>
    <x v="1"/>
    <x v="1"/>
    <x v="1"/>
    <x v="2"/>
    <x v="2"/>
    <n v="245000"/>
    <s v="Title I"/>
  </r>
  <r>
    <s v="04129"/>
    <x v="97"/>
    <x v="2"/>
    <x v="6"/>
    <x v="1"/>
    <x v="1"/>
    <x v="3"/>
    <x v="3"/>
    <n v="244872.73"/>
    <s v="Title I"/>
  </r>
  <r>
    <s v="21401"/>
    <x v="59"/>
    <x v="3"/>
    <x v="7"/>
    <x v="7"/>
    <x v="7"/>
    <x v="5"/>
    <x v="5"/>
    <n v="244869"/>
    <s v="Title I"/>
  </r>
  <r>
    <s v="17401"/>
    <x v="5"/>
    <x v="2"/>
    <x v="0"/>
    <x v="13"/>
    <x v="13"/>
    <x v="3"/>
    <x v="3"/>
    <n v="244790.58"/>
    <s v="Title I"/>
  </r>
  <r>
    <s v="27010"/>
    <x v="13"/>
    <x v="2"/>
    <x v="0"/>
    <x v="15"/>
    <x v="15"/>
    <x v="2"/>
    <x v="2"/>
    <n v="244786.36"/>
    <s v="Title I"/>
  </r>
  <r>
    <s v="31016"/>
    <x v="44"/>
    <x v="3"/>
    <x v="4"/>
    <x v="1"/>
    <x v="1"/>
    <x v="3"/>
    <x v="3"/>
    <n v="244575.21"/>
    <s v="Title I"/>
  </r>
  <r>
    <s v="25160"/>
    <x v="211"/>
    <x v="2"/>
    <x v="7"/>
    <x v="17"/>
    <x v="17"/>
    <x v="2"/>
    <x v="2"/>
    <n v="244440"/>
    <s v="Title I"/>
  </r>
  <r>
    <s v="37505"/>
    <x v="116"/>
    <x v="2"/>
    <x v="4"/>
    <x v="1"/>
    <x v="1"/>
    <x v="3"/>
    <x v="3"/>
    <n v="243926.69"/>
    <s v="Title I"/>
  </r>
  <r>
    <s v="15206"/>
    <x v="121"/>
    <x v="2"/>
    <x v="4"/>
    <x v="1"/>
    <x v="1"/>
    <x v="3"/>
    <x v="3"/>
    <n v="243803.17"/>
    <s v="Title I"/>
  </r>
  <r>
    <s v="09206"/>
    <x v="30"/>
    <x v="3"/>
    <x v="6"/>
    <x v="1"/>
    <x v="1"/>
    <x v="3"/>
    <x v="3"/>
    <n v="243589.72"/>
    <s v="Title I"/>
  </r>
  <r>
    <s v="13146"/>
    <x v="138"/>
    <x v="3"/>
    <x v="6"/>
    <x v="10"/>
    <x v="10"/>
    <x v="0"/>
    <x v="0"/>
    <n v="243539.63"/>
    <s v="Title I"/>
  </r>
  <r>
    <s v="31025"/>
    <x v="36"/>
    <x v="2"/>
    <x v="4"/>
    <x v="0"/>
    <x v="0"/>
    <x v="3"/>
    <x v="3"/>
    <n v="243467.98"/>
    <s v="Title I"/>
  </r>
  <r>
    <s v="34003"/>
    <x v="22"/>
    <x v="2"/>
    <x v="7"/>
    <x v="2"/>
    <x v="2"/>
    <x v="6"/>
    <x v="6"/>
    <n v="242500"/>
    <s v="Title I"/>
  </r>
  <r>
    <s v="06114"/>
    <x v="3"/>
    <x v="3"/>
    <x v="2"/>
    <x v="1"/>
    <x v="1"/>
    <x v="7"/>
    <x v="7"/>
    <n v="242389.81"/>
    <s v="Title I"/>
  </r>
  <r>
    <s v="17401"/>
    <x v="5"/>
    <x v="3"/>
    <x v="0"/>
    <x v="22"/>
    <x v="22"/>
    <x v="3"/>
    <x v="3"/>
    <n v="242375.75"/>
    <s v="Title I"/>
  </r>
  <r>
    <s v="39201"/>
    <x v="34"/>
    <x v="3"/>
    <x v="3"/>
    <x v="1"/>
    <x v="1"/>
    <x v="3"/>
    <x v="3"/>
    <n v="241938.34"/>
    <s v="Title I"/>
  </r>
  <r>
    <s v="33036"/>
    <x v="100"/>
    <x v="2"/>
    <x v="1"/>
    <x v="7"/>
    <x v="7"/>
    <x v="5"/>
    <x v="5"/>
    <n v="241906.83"/>
    <s v="Title I"/>
  </r>
  <r>
    <s v="17415"/>
    <x v="4"/>
    <x v="2"/>
    <x v="0"/>
    <x v="8"/>
    <x v="8"/>
    <x v="3"/>
    <x v="3"/>
    <n v="241211.5"/>
    <s v="Title I"/>
  </r>
  <r>
    <s v="34002"/>
    <x v="55"/>
    <x v="2"/>
    <x v="7"/>
    <x v="15"/>
    <x v="15"/>
    <x v="6"/>
    <x v="6"/>
    <n v="241087.75"/>
    <s v="Title I"/>
  </r>
  <r>
    <s v="27403"/>
    <x v="15"/>
    <x v="2"/>
    <x v="0"/>
    <x v="21"/>
    <x v="21"/>
    <x v="3"/>
    <x v="3"/>
    <n v="241007.8"/>
    <s v="Title I"/>
  </r>
  <r>
    <s v="27403"/>
    <x v="15"/>
    <x v="2"/>
    <x v="0"/>
    <x v="2"/>
    <x v="2"/>
    <x v="2"/>
    <x v="2"/>
    <n v="240786.04"/>
    <s v="Title I"/>
  </r>
  <r>
    <s v="17401"/>
    <x v="5"/>
    <x v="2"/>
    <x v="0"/>
    <x v="14"/>
    <x v="14"/>
    <x v="4"/>
    <x v="4"/>
    <n v="240652.7"/>
    <s v="Title I"/>
  </r>
  <r>
    <s v="16050"/>
    <x v="111"/>
    <x v="2"/>
    <x v="8"/>
    <x v="1"/>
    <x v="1"/>
    <x v="0"/>
    <x v="0"/>
    <n v="240465.46"/>
    <s v="Title I"/>
  </r>
  <r>
    <s v="27902"/>
    <x v="308"/>
    <x v="2"/>
    <x v="9"/>
    <x v="1"/>
    <x v="1"/>
    <x v="2"/>
    <x v="2"/>
    <n v="240363.86"/>
    <s v="NonTitle"/>
  </r>
  <r>
    <s v="32081"/>
    <x v="2"/>
    <x v="2"/>
    <x v="1"/>
    <x v="0"/>
    <x v="0"/>
    <x v="4"/>
    <x v="4"/>
    <n v="240298.91"/>
    <s v="Title I"/>
  </r>
  <r>
    <s v="23309"/>
    <x v="35"/>
    <x v="2"/>
    <x v="7"/>
    <x v="14"/>
    <x v="14"/>
    <x v="0"/>
    <x v="0"/>
    <n v="239642.96"/>
    <s v="Title I"/>
  </r>
  <r>
    <s v="31015"/>
    <x v="12"/>
    <x v="3"/>
    <x v="4"/>
    <x v="1"/>
    <x v="1"/>
    <x v="7"/>
    <x v="7"/>
    <n v="239183.43"/>
    <s v="Title I"/>
  </r>
  <r>
    <s v="37502"/>
    <x v="28"/>
    <x v="3"/>
    <x v="4"/>
    <x v="2"/>
    <x v="2"/>
    <x v="3"/>
    <x v="3"/>
    <n v="239082.57"/>
    <s v="Title I"/>
  </r>
  <r>
    <s v="27010"/>
    <x v="13"/>
    <x v="2"/>
    <x v="0"/>
    <x v="1"/>
    <x v="1"/>
    <x v="1"/>
    <x v="1"/>
    <n v="238965.98"/>
    <s v="Title I"/>
  </r>
  <r>
    <s v="39007"/>
    <x v="10"/>
    <x v="2"/>
    <x v="3"/>
    <x v="2"/>
    <x v="2"/>
    <x v="6"/>
    <x v="6"/>
    <n v="238734.94"/>
    <s v="Title I"/>
  </r>
  <r>
    <s v="27083"/>
    <x v="39"/>
    <x v="3"/>
    <x v="0"/>
    <x v="1"/>
    <x v="1"/>
    <x v="3"/>
    <x v="3"/>
    <n v="238250.65"/>
    <s v="Title I"/>
  </r>
  <r>
    <s v="17414"/>
    <x v="25"/>
    <x v="2"/>
    <x v="0"/>
    <x v="15"/>
    <x v="15"/>
    <x v="4"/>
    <x v="4"/>
    <n v="238233.57"/>
    <s v="Title I"/>
  </r>
  <r>
    <s v="34307"/>
    <x v="212"/>
    <x v="2"/>
    <x v="7"/>
    <x v="9"/>
    <x v="9"/>
    <x v="1"/>
    <x v="1"/>
    <n v="238052.04"/>
    <s v="Title I"/>
  </r>
  <r>
    <s v="31025"/>
    <x v="36"/>
    <x v="3"/>
    <x v="4"/>
    <x v="7"/>
    <x v="7"/>
    <x v="5"/>
    <x v="5"/>
    <n v="237885.91"/>
    <s v="Title I"/>
  </r>
  <r>
    <s v="03052"/>
    <x v="141"/>
    <x v="3"/>
    <x v="5"/>
    <x v="1"/>
    <x v="1"/>
    <x v="2"/>
    <x v="2"/>
    <n v="237660.28"/>
    <s v="Title I"/>
  </r>
  <r>
    <s v="32354"/>
    <x v="45"/>
    <x v="3"/>
    <x v="1"/>
    <x v="21"/>
    <x v="21"/>
    <x v="2"/>
    <x v="2"/>
    <n v="237303.3"/>
    <s v="Title I"/>
  </r>
  <r>
    <s v="27403"/>
    <x v="15"/>
    <x v="2"/>
    <x v="0"/>
    <x v="3"/>
    <x v="3"/>
    <x v="0"/>
    <x v="0"/>
    <n v="236971.97"/>
    <s v="Title I"/>
  </r>
  <r>
    <s v="34002"/>
    <x v="55"/>
    <x v="2"/>
    <x v="7"/>
    <x v="22"/>
    <x v="22"/>
    <x v="4"/>
    <x v="4"/>
    <n v="235981.65"/>
    <s v="Title I"/>
  </r>
  <r>
    <s v="37507"/>
    <x v="71"/>
    <x v="3"/>
    <x v="4"/>
    <x v="1"/>
    <x v="1"/>
    <x v="3"/>
    <x v="3"/>
    <n v="235497.5"/>
    <s v="Title I"/>
  </r>
  <r>
    <s v="05121"/>
    <x v="31"/>
    <x v="3"/>
    <x v="8"/>
    <x v="7"/>
    <x v="7"/>
    <x v="5"/>
    <x v="5"/>
    <n v="235187.93"/>
    <s v="Title I"/>
  </r>
  <r>
    <s v="23309"/>
    <x v="35"/>
    <x v="3"/>
    <x v="7"/>
    <x v="10"/>
    <x v="10"/>
    <x v="0"/>
    <x v="0"/>
    <n v="234976.94"/>
    <s v="Title I"/>
  </r>
  <r>
    <s v="04246"/>
    <x v="19"/>
    <x v="2"/>
    <x v="6"/>
    <x v="15"/>
    <x v="15"/>
    <x v="2"/>
    <x v="2"/>
    <n v="234889.67"/>
    <s v="Title I"/>
  </r>
  <r>
    <s v="24404"/>
    <x v="155"/>
    <x v="2"/>
    <x v="6"/>
    <x v="7"/>
    <x v="7"/>
    <x v="5"/>
    <x v="5"/>
    <n v="234872.42"/>
    <s v="Title I"/>
  </r>
  <r>
    <s v="27402"/>
    <x v="62"/>
    <x v="2"/>
    <x v="0"/>
    <x v="1"/>
    <x v="1"/>
    <x v="2"/>
    <x v="2"/>
    <n v="234501.26"/>
    <s v="Title I"/>
  </r>
  <r>
    <s v="27400"/>
    <x v="17"/>
    <x v="2"/>
    <x v="0"/>
    <x v="17"/>
    <x v="17"/>
    <x v="2"/>
    <x v="2"/>
    <n v="234416.99"/>
    <s v="Title I"/>
  </r>
  <r>
    <s v="16050"/>
    <x v="111"/>
    <x v="2"/>
    <x v="8"/>
    <x v="1"/>
    <x v="1"/>
    <x v="6"/>
    <x v="6"/>
    <n v="233986.57"/>
    <s v="Title I"/>
  </r>
  <r>
    <s v="08122"/>
    <x v="48"/>
    <x v="2"/>
    <x v="2"/>
    <x v="8"/>
    <x v="8"/>
    <x v="0"/>
    <x v="0"/>
    <n v="233645.35"/>
    <s v="Title I"/>
  </r>
  <r>
    <s v="31401"/>
    <x v="95"/>
    <x v="2"/>
    <x v="4"/>
    <x v="1"/>
    <x v="1"/>
    <x v="2"/>
    <x v="2"/>
    <n v="233039.25"/>
    <s v="Title I"/>
  </r>
  <r>
    <s v="39120"/>
    <x v="144"/>
    <x v="3"/>
    <x v="3"/>
    <x v="1"/>
    <x v="1"/>
    <x v="2"/>
    <x v="2"/>
    <n v="232439"/>
    <s v="Title I"/>
  </r>
  <r>
    <s v="06037"/>
    <x v="6"/>
    <x v="2"/>
    <x v="2"/>
    <x v="10"/>
    <x v="10"/>
    <x v="6"/>
    <x v="6"/>
    <n v="231508.96"/>
    <s v="Title I"/>
  </r>
  <r>
    <s v="06037"/>
    <x v="6"/>
    <x v="2"/>
    <x v="2"/>
    <x v="2"/>
    <x v="2"/>
    <x v="6"/>
    <x v="6"/>
    <n v="231302.78"/>
    <s v="Title I"/>
  </r>
  <r>
    <s v="31002"/>
    <x v="23"/>
    <x v="2"/>
    <x v="4"/>
    <x v="15"/>
    <x v="15"/>
    <x v="4"/>
    <x v="4"/>
    <n v="231148.25"/>
    <s v="Title I"/>
  </r>
  <r>
    <s v="05323"/>
    <x v="73"/>
    <x v="3"/>
    <x v="8"/>
    <x v="22"/>
    <x v="22"/>
    <x v="2"/>
    <x v="2"/>
    <n v="230913.41"/>
    <s v="Title I"/>
  </r>
  <r>
    <s v="31006"/>
    <x v="20"/>
    <x v="2"/>
    <x v="4"/>
    <x v="1"/>
    <x v="1"/>
    <x v="6"/>
    <x v="6"/>
    <n v="230832.76"/>
    <s v="Title I"/>
  </r>
  <r>
    <s v="08404"/>
    <x v="89"/>
    <x v="2"/>
    <x v="2"/>
    <x v="2"/>
    <x v="2"/>
    <x v="2"/>
    <x v="2"/>
    <n v="229747.44"/>
    <s v="Title I"/>
  </r>
  <r>
    <s v="01160"/>
    <x v="209"/>
    <x v="2"/>
    <x v="1"/>
    <x v="1"/>
    <x v="1"/>
    <x v="2"/>
    <x v="2"/>
    <n v="229165.82"/>
    <s v="Title I"/>
  </r>
  <r>
    <s v="09206"/>
    <x v="30"/>
    <x v="2"/>
    <x v="6"/>
    <x v="14"/>
    <x v="14"/>
    <x v="3"/>
    <x v="3"/>
    <n v="229019.57"/>
    <s v="Title I"/>
  </r>
  <r>
    <s v="39208"/>
    <x v="94"/>
    <x v="3"/>
    <x v="3"/>
    <x v="1"/>
    <x v="1"/>
    <x v="3"/>
    <x v="3"/>
    <n v="228478.8"/>
    <s v="Title I"/>
  </r>
  <r>
    <s v="17403"/>
    <x v="8"/>
    <x v="2"/>
    <x v="0"/>
    <x v="15"/>
    <x v="15"/>
    <x v="2"/>
    <x v="2"/>
    <n v="228249.60000000001"/>
    <s v="Title I"/>
  </r>
  <r>
    <s v="27417"/>
    <x v="82"/>
    <x v="2"/>
    <x v="0"/>
    <x v="1"/>
    <x v="1"/>
    <x v="4"/>
    <x v="4"/>
    <n v="228180"/>
    <s v="Title I"/>
  </r>
  <r>
    <s v="37504"/>
    <x v="87"/>
    <x v="2"/>
    <x v="4"/>
    <x v="1"/>
    <x v="1"/>
    <x v="3"/>
    <x v="3"/>
    <n v="227861.1"/>
    <s v="Title I"/>
  </r>
  <r>
    <s v="27001"/>
    <x v="86"/>
    <x v="2"/>
    <x v="0"/>
    <x v="7"/>
    <x v="7"/>
    <x v="5"/>
    <x v="5"/>
    <n v="227749.9"/>
    <s v="Title I"/>
  </r>
  <r>
    <s v="17412"/>
    <x v="61"/>
    <x v="2"/>
    <x v="0"/>
    <x v="3"/>
    <x v="3"/>
    <x v="0"/>
    <x v="0"/>
    <n v="227493.75"/>
    <s v="Title I"/>
  </r>
  <r>
    <s v="19401"/>
    <x v="106"/>
    <x v="2"/>
    <x v="3"/>
    <x v="1"/>
    <x v="1"/>
    <x v="3"/>
    <x v="3"/>
    <n v="227240.15"/>
    <s v="Title I"/>
  </r>
  <r>
    <s v="06119"/>
    <x v="27"/>
    <x v="3"/>
    <x v="2"/>
    <x v="3"/>
    <x v="3"/>
    <x v="6"/>
    <x v="6"/>
    <n v="226946.68"/>
    <s v="Title I"/>
  </r>
  <r>
    <s v="17417"/>
    <x v="119"/>
    <x v="2"/>
    <x v="0"/>
    <x v="1"/>
    <x v="1"/>
    <x v="3"/>
    <x v="3"/>
    <n v="226917.54"/>
    <s v="Title I"/>
  </r>
  <r>
    <s v="11051"/>
    <x v="83"/>
    <x v="3"/>
    <x v="5"/>
    <x v="22"/>
    <x v="22"/>
    <x v="6"/>
    <x v="6"/>
    <n v="226564.19"/>
    <s v="Title I"/>
  </r>
  <r>
    <s v="32901"/>
    <x v="130"/>
    <x v="2"/>
    <x v="9"/>
    <x v="1"/>
    <x v="1"/>
    <x v="3"/>
    <x v="3"/>
    <n v="225901.94"/>
    <s v="Title I"/>
  </r>
  <r>
    <s v="15201"/>
    <x v="60"/>
    <x v="2"/>
    <x v="4"/>
    <x v="2"/>
    <x v="2"/>
    <x v="6"/>
    <x v="6"/>
    <n v="224981.36"/>
    <s v="Title I"/>
  </r>
  <r>
    <s v="32326"/>
    <x v="127"/>
    <x v="2"/>
    <x v="1"/>
    <x v="1"/>
    <x v="1"/>
    <x v="2"/>
    <x v="2"/>
    <n v="224376.33"/>
    <s v="Title I"/>
  </r>
  <r>
    <s v="32356"/>
    <x v="32"/>
    <x v="2"/>
    <x v="1"/>
    <x v="17"/>
    <x v="17"/>
    <x v="3"/>
    <x v="3"/>
    <n v="224344.88"/>
    <s v="Title I"/>
  </r>
  <r>
    <s v="21302"/>
    <x v="126"/>
    <x v="2"/>
    <x v="7"/>
    <x v="9"/>
    <x v="9"/>
    <x v="4"/>
    <x v="4"/>
    <n v="224174.95"/>
    <s v="Title I"/>
  </r>
  <r>
    <s v="37506"/>
    <x v="120"/>
    <x v="2"/>
    <x v="4"/>
    <x v="7"/>
    <x v="7"/>
    <x v="5"/>
    <x v="5"/>
    <n v="224050.67"/>
    <s v="Title I"/>
  </r>
  <r>
    <s v="32360"/>
    <x v="52"/>
    <x v="2"/>
    <x v="1"/>
    <x v="15"/>
    <x v="15"/>
    <x v="3"/>
    <x v="3"/>
    <n v="223801.94"/>
    <s v="Title I"/>
  </r>
  <r>
    <s v="32363"/>
    <x v="74"/>
    <x v="3"/>
    <x v="1"/>
    <x v="1"/>
    <x v="1"/>
    <x v="6"/>
    <x v="6"/>
    <n v="223341.5"/>
    <s v="Title I"/>
  </r>
  <r>
    <s v="31002"/>
    <x v="23"/>
    <x v="2"/>
    <x v="4"/>
    <x v="2"/>
    <x v="2"/>
    <x v="3"/>
    <x v="3"/>
    <n v="223327.73"/>
    <s v="Title I"/>
  </r>
  <r>
    <s v="31006"/>
    <x v="20"/>
    <x v="3"/>
    <x v="4"/>
    <x v="1"/>
    <x v="1"/>
    <x v="4"/>
    <x v="4"/>
    <n v="223215.3"/>
    <s v="Title I"/>
  </r>
  <r>
    <s v="32081"/>
    <x v="2"/>
    <x v="2"/>
    <x v="1"/>
    <x v="15"/>
    <x v="15"/>
    <x v="3"/>
    <x v="3"/>
    <n v="222936.52"/>
    <s v="Title I"/>
  </r>
  <r>
    <s v="31015"/>
    <x v="12"/>
    <x v="2"/>
    <x v="4"/>
    <x v="1"/>
    <x v="1"/>
    <x v="6"/>
    <x v="6"/>
    <n v="222850.05"/>
    <s v="Title I"/>
  </r>
  <r>
    <s v="17401"/>
    <x v="5"/>
    <x v="3"/>
    <x v="0"/>
    <x v="10"/>
    <x v="10"/>
    <x v="0"/>
    <x v="0"/>
    <n v="222732.3"/>
    <s v="Title I"/>
  </r>
  <r>
    <s v="27003"/>
    <x v="7"/>
    <x v="3"/>
    <x v="0"/>
    <x v="1"/>
    <x v="1"/>
    <x v="3"/>
    <x v="3"/>
    <n v="222532.23"/>
    <s v="Title I"/>
  </r>
  <r>
    <s v="18401"/>
    <x v="38"/>
    <x v="2"/>
    <x v="8"/>
    <x v="26"/>
    <x v="26"/>
    <x v="4"/>
    <x v="4"/>
    <n v="222231.76"/>
    <s v="Title I"/>
  </r>
  <r>
    <s v="08130"/>
    <x v="189"/>
    <x v="2"/>
    <x v="2"/>
    <x v="9"/>
    <x v="9"/>
    <x v="1"/>
    <x v="1"/>
    <n v="221738"/>
    <s v="Title I"/>
  </r>
  <r>
    <s v="27402"/>
    <x v="62"/>
    <x v="3"/>
    <x v="0"/>
    <x v="7"/>
    <x v="7"/>
    <x v="5"/>
    <x v="5"/>
    <n v="221679.86"/>
    <s v="Title I"/>
  </r>
  <r>
    <s v="15201"/>
    <x v="60"/>
    <x v="2"/>
    <x v="4"/>
    <x v="15"/>
    <x v="15"/>
    <x v="3"/>
    <x v="3"/>
    <n v="221075.93"/>
    <s v="Title I"/>
  </r>
  <r>
    <s v="17401"/>
    <x v="5"/>
    <x v="3"/>
    <x v="0"/>
    <x v="1"/>
    <x v="1"/>
    <x v="0"/>
    <x v="0"/>
    <n v="220528.7"/>
    <s v="Title I"/>
  </r>
  <r>
    <s v="06119"/>
    <x v="27"/>
    <x v="3"/>
    <x v="2"/>
    <x v="1"/>
    <x v="1"/>
    <x v="3"/>
    <x v="3"/>
    <n v="220181.39"/>
    <s v="Title I"/>
  </r>
  <r>
    <s v="27403"/>
    <x v="15"/>
    <x v="2"/>
    <x v="0"/>
    <x v="3"/>
    <x v="3"/>
    <x v="6"/>
    <x v="6"/>
    <n v="219958.16"/>
    <s v="Title I"/>
  </r>
  <r>
    <s v="27402"/>
    <x v="62"/>
    <x v="2"/>
    <x v="0"/>
    <x v="17"/>
    <x v="17"/>
    <x v="2"/>
    <x v="2"/>
    <n v="219263.99"/>
    <s v="Title I"/>
  </r>
  <r>
    <s v="32361"/>
    <x v="33"/>
    <x v="2"/>
    <x v="1"/>
    <x v="15"/>
    <x v="15"/>
    <x v="2"/>
    <x v="2"/>
    <n v="219196.7"/>
    <s v="Title I"/>
  </r>
  <r>
    <s v="37507"/>
    <x v="71"/>
    <x v="2"/>
    <x v="4"/>
    <x v="9"/>
    <x v="9"/>
    <x v="4"/>
    <x v="4"/>
    <n v="218255.22"/>
    <s v="Title I"/>
  </r>
  <r>
    <s v="31006"/>
    <x v="20"/>
    <x v="2"/>
    <x v="4"/>
    <x v="1"/>
    <x v="1"/>
    <x v="0"/>
    <x v="0"/>
    <n v="218190.52"/>
    <s v="Title I"/>
  </r>
  <r>
    <s v="27010"/>
    <x v="13"/>
    <x v="3"/>
    <x v="0"/>
    <x v="22"/>
    <x v="22"/>
    <x v="6"/>
    <x v="6"/>
    <n v="217999.93"/>
    <s v="Title I"/>
  </r>
  <r>
    <s v="24019"/>
    <x v="64"/>
    <x v="2"/>
    <x v="6"/>
    <x v="7"/>
    <x v="7"/>
    <x v="5"/>
    <x v="5"/>
    <n v="217976"/>
    <s v="Title I"/>
  </r>
  <r>
    <s v="17911"/>
    <x v="176"/>
    <x v="2"/>
    <x v="9"/>
    <x v="1"/>
    <x v="1"/>
    <x v="2"/>
    <x v="2"/>
    <n v="217853.3"/>
    <s v="Title I"/>
  </r>
  <r>
    <s v="04246"/>
    <x v="19"/>
    <x v="2"/>
    <x v="6"/>
    <x v="1"/>
    <x v="1"/>
    <x v="0"/>
    <x v="0"/>
    <n v="217224.69"/>
    <s v="Title I"/>
  </r>
  <r>
    <s v="17001"/>
    <x v="0"/>
    <x v="3"/>
    <x v="0"/>
    <x v="21"/>
    <x v="21"/>
    <x v="6"/>
    <x v="6"/>
    <n v="217190"/>
    <s v="Title I"/>
  </r>
  <r>
    <s v="08458"/>
    <x v="53"/>
    <x v="2"/>
    <x v="2"/>
    <x v="1"/>
    <x v="1"/>
    <x v="6"/>
    <x v="6"/>
    <n v="217167.82"/>
    <s v="Title I"/>
  </r>
  <r>
    <s v="24404"/>
    <x v="155"/>
    <x v="2"/>
    <x v="6"/>
    <x v="11"/>
    <x v="11"/>
    <x v="1"/>
    <x v="1"/>
    <n v="216860.46"/>
    <s v="Title I"/>
  </r>
  <r>
    <s v="37502"/>
    <x v="28"/>
    <x v="3"/>
    <x v="4"/>
    <x v="1"/>
    <x v="1"/>
    <x v="2"/>
    <x v="2"/>
    <n v="216387.92"/>
    <s v="Title I"/>
  </r>
  <r>
    <s v="24350"/>
    <x v="193"/>
    <x v="2"/>
    <x v="6"/>
    <x v="7"/>
    <x v="7"/>
    <x v="5"/>
    <x v="5"/>
    <n v="216287.37"/>
    <s v="Title I"/>
  </r>
  <r>
    <s v="27403"/>
    <x v="15"/>
    <x v="3"/>
    <x v="0"/>
    <x v="10"/>
    <x v="10"/>
    <x v="6"/>
    <x v="6"/>
    <n v="216221.85"/>
    <s v="Title I"/>
  </r>
  <r>
    <s v="27001"/>
    <x v="86"/>
    <x v="3"/>
    <x v="0"/>
    <x v="1"/>
    <x v="1"/>
    <x v="2"/>
    <x v="2"/>
    <n v="216204.94"/>
    <s v="Title I"/>
  </r>
  <r>
    <s v="21232"/>
    <x v="170"/>
    <x v="2"/>
    <x v="7"/>
    <x v="1"/>
    <x v="1"/>
    <x v="2"/>
    <x v="2"/>
    <n v="216146.01"/>
    <s v="Title I"/>
  </r>
  <r>
    <s v="34401"/>
    <x v="150"/>
    <x v="2"/>
    <x v="7"/>
    <x v="7"/>
    <x v="7"/>
    <x v="5"/>
    <x v="5"/>
    <n v="215994.44"/>
    <s v="Title I"/>
  </r>
  <r>
    <s v="27403"/>
    <x v="15"/>
    <x v="3"/>
    <x v="0"/>
    <x v="2"/>
    <x v="2"/>
    <x v="6"/>
    <x v="6"/>
    <n v="215552.5"/>
    <s v="Title I"/>
  </r>
  <r>
    <s v="23309"/>
    <x v="35"/>
    <x v="3"/>
    <x v="7"/>
    <x v="10"/>
    <x v="10"/>
    <x v="6"/>
    <x v="6"/>
    <n v="215378.14"/>
    <s v="Title I"/>
  </r>
  <r>
    <s v="17401"/>
    <x v="5"/>
    <x v="3"/>
    <x v="0"/>
    <x v="22"/>
    <x v="22"/>
    <x v="4"/>
    <x v="4"/>
    <n v="214999.39"/>
    <s v="Title I"/>
  </r>
  <r>
    <s v="14068"/>
    <x v="88"/>
    <x v="2"/>
    <x v="7"/>
    <x v="2"/>
    <x v="2"/>
    <x v="6"/>
    <x v="6"/>
    <n v="214811.09"/>
    <s v="Title I"/>
  </r>
  <r>
    <s v="17403"/>
    <x v="8"/>
    <x v="2"/>
    <x v="0"/>
    <x v="1"/>
    <x v="1"/>
    <x v="0"/>
    <x v="0"/>
    <n v="214710.41"/>
    <s v="Title I"/>
  </r>
  <r>
    <s v="39203"/>
    <x v="151"/>
    <x v="3"/>
    <x v="3"/>
    <x v="1"/>
    <x v="1"/>
    <x v="2"/>
    <x v="2"/>
    <n v="214702.96"/>
    <s v="Title I"/>
  </r>
  <r>
    <s v="30303"/>
    <x v="154"/>
    <x v="2"/>
    <x v="2"/>
    <x v="1"/>
    <x v="1"/>
    <x v="1"/>
    <x v="1"/>
    <n v="214085.74"/>
    <s v="Title I"/>
  </r>
  <r>
    <s v="29100"/>
    <x v="105"/>
    <x v="3"/>
    <x v="4"/>
    <x v="17"/>
    <x v="17"/>
    <x v="2"/>
    <x v="2"/>
    <n v="213904.36"/>
    <s v="Title I"/>
  </r>
  <r>
    <s v="17409"/>
    <x v="118"/>
    <x v="2"/>
    <x v="0"/>
    <x v="1"/>
    <x v="1"/>
    <x v="3"/>
    <x v="3"/>
    <n v="213763.54"/>
    <s v="Title I"/>
  </r>
  <r>
    <s v="32907"/>
    <x v="133"/>
    <x v="2"/>
    <x v="1"/>
    <x v="19"/>
    <x v="19"/>
    <x v="4"/>
    <x v="4"/>
    <n v="213750.02"/>
    <s v="Title I"/>
  </r>
  <r>
    <s v="32907"/>
    <x v="133"/>
    <x v="2"/>
    <x v="1"/>
    <x v="1"/>
    <x v="1"/>
    <x v="2"/>
    <x v="2"/>
    <n v="213693.38"/>
    <s v="Title I"/>
  </r>
  <r>
    <s v="18401"/>
    <x v="38"/>
    <x v="2"/>
    <x v="8"/>
    <x v="22"/>
    <x v="22"/>
    <x v="6"/>
    <x v="6"/>
    <n v="213425"/>
    <s v="Title I"/>
  </r>
  <r>
    <s v="18401"/>
    <x v="38"/>
    <x v="2"/>
    <x v="8"/>
    <x v="2"/>
    <x v="2"/>
    <x v="3"/>
    <x v="3"/>
    <n v="213148.56"/>
    <s v="Title I"/>
  </r>
  <r>
    <s v="27010"/>
    <x v="13"/>
    <x v="2"/>
    <x v="0"/>
    <x v="11"/>
    <x v="11"/>
    <x v="0"/>
    <x v="0"/>
    <n v="213100.25"/>
    <s v="Title I"/>
  </r>
  <r>
    <s v="13144"/>
    <x v="77"/>
    <x v="3"/>
    <x v="6"/>
    <x v="10"/>
    <x v="10"/>
    <x v="6"/>
    <x v="6"/>
    <n v="213094.87"/>
    <s v="Title I"/>
  </r>
  <r>
    <s v="37503"/>
    <x v="50"/>
    <x v="2"/>
    <x v="4"/>
    <x v="22"/>
    <x v="22"/>
    <x v="2"/>
    <x v="2"/>
    <n v="212637.62"/>
    <s v="Title I"/>
  </r>
  <r>
    <s v="05402"/>
    <x v="54"/>
    <x v="3"/>
    <x v="8"/>
    <x v="1"/>
    <x v="1"/>
    <x v="3"/>
    <x v="3"/>
    <n v="212583.13"/>
    <s v="Title I"/>
  </r>
  <r>
    <s v="17406"/>
    <x v="57"/>
    <x v="3"/>
    <x v="0"/>
    <x v="1"/>
    <x v="1"/>
    <x v="4"/>
    <x v="4"/>
    <n v="212483.59"/>
    <s v="Title I"/>
  </r>
  <r>
    <s v="08122"/>
    <x v="48"/>
    <x v="2"/>
    <x v="2"/>
    <x v="26"/>
    <x v="26"/>
    <x v="0"/>
    <x v="0"/>
    <n v="212380.43"/>
    <s v="Title I"/>
  </r>
  <r>
    <s v="04222"/>
    <x v="99"/>
    <x v="2"/>
    <x v="6"/>
    <x v="1"/>
    <x v="1"/>
    <x v="3"/>
    <x v="3"/>
    <n v="212304.18"/>
    <s v="Title I"/>
  </r>
  <r>
    <s v="29320"/>
    <x v="24"/>
    <x v="2"/>
    <x v="4"/>
    <x v="2"/>
    <x v="2"/>
    <x v="2"/>
    <x v="2"/>
    <n v="212239.61"/>
    <s v="Title I"/>
  </r>
  <r>
    <s v="09206"/>
    <x v="30"/>
    <x v="2"/>
    <x v="6"/>
    <x v="15"/>
    <x v="15"/>
    <x v="3"/>
    <x v="3"/>
    <n v="212236.08"/>
    <s v="Title I"/>
  </r>
  <r>
    <s v="04246"/>
    <x v="19"/>
    <x v="3"/>
    <x v="6"/>
    <x v="1"/>
    <x v="1"/>
    <x v="0"/>
    <x v="0"/>
    <n v="211995.47"/>
    <s v="Title I"/>
  </r>
  <r>
    <s v="21300"/>
    <x v="204"/>
    <x v="2"/>
    <x v="7"/>
    <x v="27"/>
    <x v="27"/>
    <x v="1"/>
    <x v="1"/>
    <n v="211806.2"/>
    <s v="Title I"/>
  </r>
  <r>
    <s v="14064"/>
    <x v="187"/>
    <x v="2"/>
    <x v="7"/>
    <x v="1"/>
    <x v="1"/>
    <x v="2"/>
    <x v="2"/>
    <n v="211024.51"/>
    <s v="Title I"/>
  </r>
  <r>
    <s v="14066"/>
    <x v="179"/>
    <x v="2"/>
    <x v="7"/>
    <x v="1"/>
    <x v="1"/>
    <x v="2"/>
    <x v="2"/>
    <n v="210948.01"/>
    <s v="Title I"/>
  </r>
  <r>
    <s v="09206"/>
    <x v="30"/>
    <x v="2"/>
    <x v="6"/>
    <x v="21"/>
    <x v="21"/>
    <x v="2"/>
    <x v="2"/>
    <n v="210834.26"/>
    <s v="Title I"/>
  </r>
  <r>
    <s v="34111"/>
    <x v="47"/>
    <x v="2"/>
    <x v="7"/>
    <x v="21"/>
    <x v="21"/>
    <x v="4"/>
    <x v="4"/>
    <n v="210549.71"/>
    <s v="Title I"/>
  </r>
  <r>
    <s v="17410"/>
    <x v="51"/>
    <x v="3"/>
    <x v="0"/>
    <x v="1"/>
    <x v="1"/>
    <x v="3"/>
    <x v="3"/>
    <n v="210261"/>
    <s v="Title I"/>
  </r>
  <r>
    <s v="19401"/>
    <x v="106"/>
    <x v="2"/>
    <x v="3"/>
    <x v="21"/>
    <x v="21"/>
    <x v="2"/>
    <x v="2"/>
    <n v="210247.31"/>
    <s v="Title I"/>
  </r>
  <r>
    <s v="17001"/>
    <x v="0"/>
    <x v="2"/>
    <x v="0"/>
    <x v="14"/>
    <x v="14"/>
    <x v="0"/>
    <x v="0"/>
    <n v="210009.07"/>
    <s v="Title I"/>
  </r>
  <r>
    <s v="03053"/>
    <x v="137"/>
    <x v="2"/>
    <x v="5"/>
    <x v="1"/>
    <x v="1"/>
    <x v="3"/>
    <x v="3"/>
    <n v="209956.16"/>
    <s v="Title I"/>
  </r>
  <r>
    <s v="39201"/>
    <x v="34"/>
    <x v="3"/>
    <x v="3"/>
    <x v="1"/>
    <x v="1"/>
    <x v="4"/>
    <x v="4"/>
    <n v="209430.91"/>
    <s v="Title I"/>
  </r>
  <r>
    <s v="14066"/>
    <x v="179"/>
    <x v="2"/>
    <x v="7"/>
    <x v="1"/>
    <x v="1"/>
    <x v="3"/>
    <x v="3"/>
    <n v="209253.46"/>
    <s v="Title I"/>
  </r>
  <r>
    <s v="27403"/>
    <x v="15"/>
    <x v="2"/>
    <x v="0"/>
    <x v="11"/>
    <x v="11"/>
    <x v="0"/>
    <x v="0"/>
    <n v="208625.17"/>
    <s v="Title I"/>
  </r>
  <r>
    <s v="06112"/>
    <x v="75"/>
    <x v="3"/>
    <x v="2"/>
    <x v="2"/>
    <x v="2"/>
    <x v="6"/>
    <x v="6"/>
    <n v="208604.53"/>
    <s v="Title I"/>
  </r>
  <r>
    <s v="34402"/>
    <x v="146"/>
    <x v="2"/>
    <x v="7"/>
    <x v="1"/>
    <x v="1"/>
    <x v="2"/>
    <x v="2"/>
    <n v="208346.11"/>
    <s v="Title I"/>
  </r>
  <r>
    <s v="04019"/>
    <x v="142"/>
    <x v="2"/>
    <x v="6"/>
    <x v="9"/>
    <x v="9"/>
    <x v="4"/>
    <x v="4"/>
    <n v="208253"/>
    <s v="Title I"/>
  </r>
  <r>
    <s v="18303"/>
    <x v="182"/>
    <x v="2"/>
    <x v="0"/>
    <x v="22"/>
    <x v="22"/>
    <x v="2"/>
    <x v="2"/>
    <n v="207912.04"/>
    <s v="Title I"/>
  </r>
  <r>
    <s v="31306"/>
    <x v="183"/>
    <x v="2"/>
    <x v="4"/>
    <x v="1"/>
    <x v="1"/>
    <x v="2"/>
    <x v="2"/>
    <n v="207846.43"/>
    <s v="Title I"/>
  </r>
  <r>
    <s v="31330"/>
    <x v="197"/>
    <x v="2"/>
    <x v="4"/>
    <x v="7"/>
    <x v="7"/>
    <x v="5"/>
    <x v="5"/>
    <n v="207423.79"/>
    <s v="Title I"/>
  </r>
  <r>
    <s v="13144"/>
    <x v="77"/>
    <x v="3"/>
    <x v="6"/>
    <x v="1"/>
    <x v="1"/>
    <x v="3"/>
    <x v="3"/>
    <n v="207354.51"/>
    <s v="Title I"/>
  </r>
  <r>
    <s v="24111"/>
    <x v="188"/>
    <x v="3"/>
    <x v="6"/>
    <x v="10"/>
    <x v="10"/>
    <x v="0"/>
    <x v="0"/>
    <n v="207262.61"/>
    <s v="Title I"/>
  </r>
  <r>
    <s v="17406"/>
    <x v="57"/>
    <x v="3"/>
    <x v="0"/>
    <x v="1"/>
    <x v="1"/>
    <x v="3"/>
    <x v="3"/>
    <n v="207073.56"/>
    <s v="Title I"/>
  </r>
  <r>
    <s v="39200"/>
    <x v="43"/>
    <x v="3"/>
    <x v="3"/>
    <x v="7"/>
    <x v="7"/>
    <x v="5"/>
    <x v="5"/>
    <n v="207059"/>
    <s v="Title I"/>
  </r>
  <r>
    <s v="14172"/>
    <x v="125"/>
    <x v="2"/>
    <x v="7"/>
    <x v="9"/>
    <x v="9"/>
    <x v="1"/>
    <x v="1"/>
    <n v="206910"/>
    <s v="Title I"/>
  </r>
  <r>
    <s v="27010"/>
    <x v="13"/>
    <x v="2"/>
    <x v="0"/>
    <x v="1"/>
    <x v="1"/>
    <x v="4"/>
    <x v="4"/>
    <n v="206897.82"/>
    <s v="Title I"/>
  </r>
  <r>
    <s v="36250"/>
    <x v="104"/>
    <x v="2"/>
    <x v="5"/>
    <x v="7"/>
    <x v="7"/>
    <x v="5"/>
    <x v="5"/>
    <n v="206884.07"/>
    <s v="Title I"/>
  </r>
  <r>
    <s v="31002"/>
    <x v="23"/>
    <x v="3"/>
    <x v="4"/>
    <x v="1"/>
    <x v="1"/>
    <x v="7"/>
    <x v="7"/>
    <n v="206832.79"/>
    <s v="Title I"/>
  </r>
  <r>
    <s v="27417"/>
    <x v="82"/>
    <x v="3"/>
    <x v="0"/>
    <x v="1"/>
    <x v="1"/>
    <x v="2"/>
    <x v="2"/>
    <n v="206707.58"/>
    <s v="Title I"/>
  </r>
  <r>
    <s v="03400"/>
    <x v="26"/>
    <x v="2"/>
    <x v="5"/>
    <x v="15"/>
    <x v="15"/>
    <x v="6"/>
    <x v="6"/>
    <n v="205500"/>
    <s v="Title I"/>
  </r>
  <r>
    <s v="36140"/>
    <x v="41"/>
    <x v="3"/>
    <x v="5"/>
    <x v="1"/>
    <x v="1"/>
    <x v="3"/>
    <x v="3"/>
    <n v="205269.43"/>
    <s v="Title I"/>
  </r>
  <r>
    <s v="04246"/>
    <x v="19"/>
    <x v="2"/>
    <x v="6"/>
    <x v="3"/>
    <x v="3"/>
    <x v="4"/>
    <x v="4"/>
    <n v="205163.44"/>
    <s v="Title I"/>
  </r>
  <r>
    <s v="38267"/>
    <x v="96"/>
    <x v="2"/>
    <x v="1"/>
    <x v="17"/>
    <x v="17"/>
    <x v="2"/>
    <x v="2"/>
    <n v="205000"/>
    <s v="Title I"/>
  </r>
  <r>
    <s v="31401"/>
    <x v="95"/>
    <x v="2"/>
    <x v="4"/>
    <x v="14"/>
    <x v="14"/>
    <x v="4"/>
    <x v="4"/>
    <n v="204921.48"/>
    <s v="Title I"/>
  </r>
  <r>
    <s v="32081"/>
    <x v="2"/>
    <x v="2"/>
    <x v="1"/>
    <x v="21"/>
    <x v="21"/>
    <x v="3"/>
    <x v="3"/>
    <n v="204877.85"/>
    <s v="Title I"/>
  </r>
  <r>
    <s v="21303"/>
    <x v="181"/>
    <x v="2"/>
    <x v="7"/>
    <x v="14"/>
    <x v="14"/>
    <x v="1"/>
    <x v="1"/>
    <n v="204738.07"/>
    <s v="Title I"/>
  </r>
  <r>
    <s v="24410"/>
    <x v="128"/>
    <x v="2"/>
    <x v="6"/>
    <x v="11"/>
    <x v="11"/>
    <x v="6"/>
    <x v="6"/>
    <n v="204647.25"/>
    <s v="Title I"/>
  </r>
  <r>
    <s v="27010"/>
    <x v="13"/>
    <x v="2"/>
    <x v="0"/>
    <x v="0"/>
    <x v="0"/>
    <x v="4"/>
    <x v="4"/>
    <n v="204498.63"/>
    <s v="Title I"/>
  </r>
  <r>
    <s v="13156"/>
    <x v="173"/>
    <x v="2"/>
    <x v="6"/>
    <x v="7"/>
    <x v="7"/>
    <x v="5"/>
    <x v="5"/>
    <n v="204460.76"/>
    <s v="Title I"/>
  </r>
  <r>
    <s v="31330"/>
    <x v="197"/>
    <x v="3"/>
    <x v="4"/>
    <x v="10"/>
    <x v="10"/>
    <x v="0"/>
    <x v="0"/>
    <n v="204407.76"/>
    <s v="Title I"/>
  </r>
  <r>
    <s v="06114"/>
    <x v="3"/>
    <x v="3"/>
    <x v="2"/>
    <x v="2"/>
    <x v="2"/>
    <x v="3"/>
    <x v="3"/>
    <n v="203394.52"/>
    <s v="Title I"/>
  </r>
  <r>
    <s v="19401"/>
    <x v="106"/>
    <x v="2"/>
    <x v="3"/>
    <x v="15"/>
    <x v="15"/>
    <x v="4"/>
    <x v="4"/>
    <n v="202997.22"/>
    <s v="Title I"/>
  </r>
  <r>
    <s v="27003"/>
    <x v="7"/>
    <x v="3"/>
    <x v="0"/>
    <x v="1"/>
    <x v="1"/>
    <x v="7"/>
    <x v="7"/>
    <n v="202870.79"/>
    <s v="Title I"/>
  </r>
  <r>
    <s v="06114"/>
    <x v="3"/>
    <x v="2"/>
    <x v="2"/>
    <x v="16"/>
    <x v="16"/>
    <x v="4"/>
    <x v="4"/>
    <n v="202825.81"/>
    <s v="Title I"/>
  </r>
  <r>
    <s v="27400"/>
    <x v="17"/>
    <x v="2"/>
    <x v="0"/>
    <x v="30"/>
    <x v="30"/>
    <x v="4"/>
    <x v="4"/>
    <n v="201810.72"/>
    <s v="Title I"/>
  </r>
  <r>
    <s v="27403"/>
    <x v="15"/>
    <x v="2"/>
    <x v="0"/>
    <x v="15"/>
    <x v="15"/>
    <x v="3"/>
    <x v="3"/>
    <n v="201790.33"/>
    <s v="Title I"/>
  </r>
  <r>
    <s v="04127"/>
    <x v="148"/>
    <x v="2"/>
    <x v="6"/>
    <x v="22"/>
    <x v="22"/>
    <x v="2"/>
    <x v="2"/>
    <n v="201732.02"/>
    <s v="Title I"/>
  </r>
  <r>
    <s v="33115"/>
    <x v="68"/>
    <x v="2"/>
    <x v="1"/>
    <x v="0"/>
    <x v="0"/>
    <x v="4"/>
    <x v="4"/>
    <n v="201663.85"/>
    <s v="Title I"/>
  </r>
  <r>
    <s v="17216"/>
    <x v="85"/>
    <x v="3"/>
    <x v="0"/>
    <x v="1"/>
    <x v="1"/>
    <x v="2"/>
    <x v="2"/>
    <n v="201653.43"/>
    <s v="Title I"/>
  </r>
  <r>
    <s v="34003"/>
    <x v="22"/>
    <x v="3"/>
    <x v="7"/>
    <x v="1"/>
    <x v="1"/>
    <x v="4"/>
    <x v="4"/>
    <n v="201571.09"/>
    <s v="Title I"/>
  </r>
  <r>
    <s v="39207"/>
    <x v="37"/>
    <x v="2"/>
    <x v="3"/>
    <x v="14"/>
    <x v="14"/>
    <x v="3"/>
    <x v="3"/>
    <n v="201518.21"/>
    <s v="Title I"/>
  </r>
  <r>
    <s v="27400"/>
    <x v="17"/>
    <x v="2"/>
    <x v="0"/>
    <x v="6"/>
    <x v="6"/>
    <x v="4"/>
    <x v="4"/>
    <n v="201038.9"/>
    <s v="Title I"/>
  </r>
  <r>
    <s v="27010"/>
    <x v="13"/>
    <x v="2"/>
    <x v="0"/>
    <x v="16"/>
    <x v="16"/>
    <x v="4"/>
    <x v="4"/>
    <n v="200656.07"/>
    <s v="Title I"/>
  </r>
  <r>
    <s v="25101"/>
    <x v="171"/>
    <x v="2"/>
    <x v="2"/>
    <x v="1"/>
    <x v="1"/>
    <x v="3"/>
    <x v="3"/>
    <n v="200174.32"/>
    <s v="Title I"/>
  </r>
  <r>
    <s v="34002"/>
    <x v="55"/>
    <x v="2"/>
    <x v="7"/>
    <x v="2"/>
    <x v="2"/>
    <x v="2"/>
    <x v="2"/>
    <n v="200164.48000000001"/>
    <s v="Title I"/>
  </r>
  <r>
    <s v="30303"/>
    <x v="154"/>
    <x v="2"/>
    <x v="2"/>
    <x v="7"/>
    <x v="7"/>
    <x v="5"/>
    <x v="5"/>
    <n v="200023.25"/>
    <s v="Title I"/>
  </r>
  <r>
    <s v="39119"/>
    <x v="92"/>
    <x v="2"/>
    <x v="3"/>
    <x v="1"/>
    <x v="1"/>
    <x v="3"/>
    <x v="3"/>
    <n v="199886.06"/>
    <s v="Title I"/>
  </r>
  <r>
    <s v="31201"/>
    <x v="98"/>
    <x v="2"/>
    <x v="4"/>
    <x v="1"/>
    <x v="1"/>
    <x v="6"/>
    <x v="6"/>
    <n v="199651.24"/>
    <s v="Title I"/>
  </r>
  <r>
    <s v="27010"/>
    <x v="13"/>
    <x v="3"/>
    <x v="0"/>
    <x v="2"/>
    <x v="2"/>
    <x v="3"/>
    <x v="3"/>
    <n v="199617.04"/>
    <s v="Title I"/>
  </r>
  <r>
    <s v="13073"/>
    <x v="65"/>
    <x v="3"/>
    <x v="3"/>
    <x v="1"/>
    <x v="1"/>
    <x v="3"/>
    <x v="3"/>
    <n v="199547.76"/>
    <s v="Title I"/>
  </r>
  <r>
    <s v="39202"/>
    <x v="29"/>
    <x v="3"/>
    <x v="3"/>
    <x v="1"/>
    <x v="1"/>
    <x v="2"/>
    <x v="2"/>
    <n v="199529.28"/>
    <s v="Title I"/>
  </r>
  <r>
    <s v="39007"/>
    <x v="10"/>
    <x v="2"/>
    <x v="3"/>
    <x v="10"/>
    <x v="10"/>
    <x v="0"/>
    <x v="0"/>
    <n v="199491.14"/>
    <s v="Title I"/>
  </r>
  <r>
    <s v="27320"/>
    <x v="46"/>
    <x v="3"/>
    <x v="0"/>
    <x v="1"/>
    <x v="1"/>
    <x v="6"/>
    <x v="6"/>
    <n v="199358.94"/>
    <s v="Title I"/>
  </r>
  <r>
    <s v="17403"/>
    <x v="8"/>
    <x v="2"/>
    <x v="0"/>
    <x v="13"/>
    <x v="13"/>
    <x v="4"/>
    <x v="4"/>
    <n v="199262.5"/>
    <s v="Title I"/>
  </r>
  <r>
    <s v="17210"/>
    <x v="1"/>
    <x v="2"/>
    <x v="0"/>
    <x v="2"/>
    <x v="2"/>
    <x v="6"/>
    <x v="6"/>
    <n v="198900"/>
    <s v="Title I"/>
  </r>
  <r>
    <s v="17417"/>
    <x v="119"/>
    <x v="2"/>
    <x v="0"/>
    <x v="9"/>
    <x v="9"/>
    <x v="0"/>
    <x v="0"/>
    <n v="198840.4"/>
    <s v="Title I"/>
  </r>
  <r>
    <s v="17401"/>
    <x v="5"/>
    <x v="2"/>
    <x v="0"/>
    <x v="21"/>
    <x v="21"/>
    <x v="3"/>
    <x v="3"/>
    <n v="198688.08"/>
    <s v="Title I"/>
  </r>
  <r>
    <s v="37503"/>
    <x v="50"/>
    <x v="3"/>
    <x v="4"/>
    <x v="22"/>
    <x v="22"/>
    <x v="4"/>
    <x v="4"/>
    <n v="198579.04"/>
    <s v="Title I"/>
  </r>
  <r>
    <s v="04246"/>
    <x v="19"/>
    <x v="2"/>
    <x v="6"/>
    <x v="21"/>
    <x v="21"/>
    <x v="6"/>
    <x v="6"/>
    <n v="198512.11"/>
    <s v="Title I"/>
  </r>
  <r>
    <s v="31002"/>
    <x v="23"/>
    <x v="3"/>
    <x v="4"/>
    <x v="21"/>
    <x v="21"/>
    <x v="4"/>
    <x v="4"/>
    <n v="198503.82"/>
    <s v="Title I"/>
  </r>
  <r>
    <s v="29320"/>
    <x v="24"/>
    <x v="3"/>
    <x v="4"/>
    <x v="7"/>
    <x v="7"/>
    <x v="5"/>
    <x v="5"/>
    <n v="198483.94"/>
    <s v="Title I"/>
  </r>
  <r>
    <s v="38267"/>
    <x v="96"/>
    <x v="3"/>
    <x v="1"/>
    <x v="1"/>
    <x v="1"/>
    <x v="3"/>
    <x v="3"/>
    <n v="198378"/>
    <s v="Title I"/>
  </r>
  <r>
    <s v="11051"/>
    <x v="83"/>
    <x v="2"/>
    <x v="5"/>
    <x v="15"/>
    <x v="15"/>
    <x v="4"/>
    <x v="4"/>
    <n v="198309.78"/>
    <s v="Title I"/>
  </r>
  <r>
    <s v="14066"/>
    <x v="179"/>
    <x v="2"/>
    <x v="7"/>
    <x v="1"/>
    <x v="1"/>
    <x v="4"/>
    <x v="4"/>
    <n v="197979.87"/>
    <s v="Title I"/>
  </r>
  <r>
    <s v="27403"/>
    <x v="15"/>
    <x v="2"/>
    <x v="0"/>
    <x v="10"/>
    <x v="10"/>
    <x v="0"/>
    <x v="0"/>
    <n v="197774.86"/>
    <s v="Title I"/>
  </r>
  <r>
    <s v="32361"/>
    <x v="33"/>
    <x v="3"/>
    <x v="1"/>
    <x v="7"/>
    <x v="7"/>
    <x v="5"/>
    <x v="5"/>
    <n v="197695.47"/>
    <s v="Title I"/>
  </r>
  <r>
    <s v="28137"/>
    <x v="242"/>
    <x v="2"/>
    <x v="4"/>
    <x v="3"/>
    <x v="3"/>
    <x v="1"/>
    <x v="1"/>
    <n v="197636.17"/>
    <s v="Title I"/>
  </r>
  <r>
    <s v="34111"/>
    <x v="47"/>
    <x v="3"/>
    <x v="7"/>
    <x v="7"/>
    <x v="7"/>
    <x v="5"/>
    <x v="5"/>
    <n v="197306.63"/>
    <s v="Title I"/>
  </r>
  <r>
    <s v="34111"/>
    <x v="47"/>
    <x v="3"/>
    <x v="7"/>
    <x v="1"/>
    <x v="1"/>
    <x v="4"/>
    <x v="4"/>
    <n v="197230.84"/>
    <s v="Title I"/>
  </r>
  <r>
    <s v="27010"/>
    <x v="13"/>
    <x v="2"/>
    <x v="0"/>
    <x v="13"/>
    <x v="13"/>
    <x v="3"/>
    <x v="3"/>
    <n v="197116.4"/>
    <s v="Title I"/>
  </r>
  <r>
    <s v="27003"/>
    <x v="7"/>
    <x v="3"/>
    <x v="0"/>
    <x v="10"/>
    <x v="10"/>
    <x v="0"/>
    <x v="0"/>
    <n v="196946.4"/>
    <s v="Title I"/>
  </r>
  <r>
    <s v="06122"/>
    <x v="91"/>
    <x v="2"/>
    <x v="2"/>
    <x v="7"/>
    <x v="7"/>
    <x v="5"/>
    <x v="5"/>
    <n v="196416.6"/>
    <s v="Title I"/>
  </r>
  <r>
    <s v="26059"/>
    <x v="229"/>
    <x v="2"/>
    <x v="1"/>
    <x v="1"/>
    <x v="1"/>
    <x v="2"/>
    <x v="2"/>
    <n v="196037.28"/>
    <s v="Title I"/>
  </r>
  <r>
    <s v="06117"/>
    <x v="79"/>
    <x v="3"/>
    <x v="2"/>
    <x v="1"/>
    <x v="1"/>
    <x v="2"/>
    <x v="2"/>
    <n v="195319.43"/>
    <s v="Title I"/>
  </r>
  <r>
    <s v="01147"/>
    <x v="70"/>
    <x v="2"/>
    <x v="5"/>
    <x v="1"/>
    <x v="1"/>
    <x v="0"/>
    <x v="0"/>
    <n v="195150.74"/>
    <s v="Title I"/>
  </r>
  <r>
    <s v="18100"/>
    <x v="107"/>
    <x v="3"/>
    <x v="8"/>
    <x v="7"/>
    <x v="7"/>
    <x v="5"/>
    <x v="5"/>
    <n v="195005"/>
    <s v="Title I"/>
  </r>
  <r>
    <s v="17412"/>
    <x v="61"/>
    <x v="3"/>
    <x v="0"/>
    <x v="1"/>
    <x v="1"/>
    <x v="6"/>
    <x v="6"/>
    <n v="194893.79"/>
    <s v="Title I"/>
  </r>
  <r>
    <s v="06119"/>
    <x v="27"/>
    <x v="2"/>
    <x v="2"/>
    <x v="1"/>
    <x v="1"/>
    <x v="4"/>
    <x v="4"/>
    <n v="194821.76000000001"/>
    <s v="Title I"/>
  </r>
  <r>
    <s v="31002"/>
    <x v="23"/>
    <x v="2"/>
    <x v="4"/>
    <x v="26"/>
    <x v="26"/>
    <x v="3"/>
    <x v="3"/>
    <n v="194379.08"/>
    <s v="Title I"/>
  </r>
  <r>
    <s v="39203"/>
    <x v="151"/>
    <x v="2"/>
    <x v="3"/>
    <x v="0"/>
    <x v="0"/>
    <x v="4"/>
    <x v="4"/>
    <n v="194323.66"/>
    <s v="Title I"/>
  </r>
  <r>
    <s v="39200"/>
    <x v="43"/>
    <x v="3"/>
    <x v="3"/>
    <x v="1"/>
    <x v="1"/>
    <x v="4"/>
    <x v="4"/>
    <n v="194268.33"/>
    <s v="Title I"/>
  </r>
  <r>
    <s v="17417"/>
    <x v="119"/>
    <x v="3"/>
    <x v="0"/>
    <x v="1"/>
    <x v="1"/>
    <x v="7"/>
    <x v="7"/>
    <n v="194252.52"/>
    <s v="Title I"/>
  </r>
  <r>
    <s v="32363"/>
    <x v="74"/>
    <x v="3"/>
    <x v="1"/>
    <x v="1"/>
    <x v="1"/>
    <x v="2"/>
    <x v="2"/>
    <n v="194100.67"/>
    <s v="Title I"/>
  </r>
  <r>
    <s v="27403"/>
    <x v="15"/>
    <x v="2"/>
    <x v="0"/>
    <x v="6"/>
    <x v="6"/>
    <x v="0"/>
    <x v="0"/>
    <n v="194066.63"/>
    <s v="Title I"/>
  </r>
  <r>
    <s v="31201"/>
    <x v="98"/>
    <x v="2"/>
    <x v="4"/>
    <x v="7"/>
    <x v="7"/>
    <x v="5"/>
    <x v="5"/>
    <n v="193795"/>
    <s v="Title I"/>
  </r>
  <r>
    <s v="39201"/>
    <x v="34"/>
    <x v="2"/>
    <x v="3"/>
    <x v="23"/>
    <x v="23"/>
    <x v="0"/>
    <x v="0"/>
    <n v="193607.87"/>
    <s v="Title I"/>
  </r>
  <r>
    <s v="31025"/>
    <x v="36"/>
    <x v="2"/>
    <x v="4"/>
    <x v="11"/>
    <x v="11"/>
    <x v="1"/>
    <x v="1"/>
    <n v="193600.67"/>
    <s v="Title I"/>
  </r>
  <r>
    <s v="33070"/>
    <x v="265"/>
    <x v="2"/>
    <x v="1"/>
    <x v="17"/>
    <x v="17"/>
    <x v="2"/>
    <x v="2"/>
    <n v="193049.27"/>
    <s v="Title I"/>
  </r>
  <r>
    <s v="34307"/>
    <x v="212"/>
    <x v="2"/>
    <x v="7"/>
    <x v="1"/>
    <x v="1"/>
    <x v="2"/>
    <x v="2"/>
    <n v="193011"/>
    <s v="Title I"/>
  </r>
  <r>
    <s v="29100"/>
    <x v="105"/>
    <x v="3"/>
    <x v="4"/>
    <x v="1"/>
    <x v="1"/>
    <x v="3"/>
    <x v="3"/>
    <n v="192762.64"/>
    <s v="Title I"/>
  </r>
  <r>
    <s v="31306"/>
    <x v="183"/>
    <x v="2"/>
    <x v="4"/>
    <x v="7"/>
    <x v="7"/>
    <x v="5"/>
    <x v="5"/>
    <n v="192402.26"/>
    <s v="Title I"/>
  </r>
  <r>
    <s v="39203"/>
    <x v="151"/>
    <x v="2"/>
    <x v="3"/>
    <x v="0"/>
    <x v="0"/>
    <x v="0"/>
    <x v="0"/>
    <n v="192368.88"/>
    <s v="Title I"/>
  </r>
  <r>
    <s v="09206"/>
    <x v="30"/>
    <x v="2"/>
    <x v="6"/>
    <x v="15"/>
    <x v="15"/>
    <x v="2"/>
    <x v="2"/>
    <n v="191252.75"/>
    <s v="Title I"/>
  </r>
  <r>
    <s v="17406"/>
    <x v="57"/>
    <x v="3"/>
    <x v="0"/>
    <x v="7"/>
    <x v="7"/>
    <x v="5"/>
    <x v="5"/>
    <n v="191204.72"/>
    <s v="Title I"/>
  </r>
  <r>
    <s v="32356"/>
    <x v="32"/>
    <x v="3"/>
    <x v="1"/>
    <x v="22"/>
    <x v="22"/>
    <x v="6"/>
    <x v="6"/>
    <n v="191035.75"/>
    <s v="Title I"/>
  </r>
  <r>
    <s v="04246"/>
    <x v="19"/>
    <x v="2"/>
    <x v="6"/>
    <x v="22"/>
    <x v="22"/>
    <x v="2"/>
    <x v="2"/>
    <n v="190960.24"/>
    <s v="Title I"/>
  </r>
  <r>
    <s v="19401"/>
    <x v="106"/>
    <x v="2"/>
    <x v="3"/>
    <x v="1"/>
    <x v="1"/>
    <x v="6"/>
    <x v="6"/>
    <n v="190530.99"/>
    <s v="Title I"/>
  </r>
  <r>
    <s v="39207"/>
    <x v="37"/>
    <x v="3"/>
    <x v="3"/>
    <x v="1"/>
    <x v="1"/>
    <x v="3"/>
    <x v="3"/>
    <n v="190315.67"/>
    <s v="Title I"/>
  </r>
  <r>
    <s v="37505"/>
    <x v="116"/>
    <x v="3"/>
    <x v="4"/>
    <x v="1"/>
    <x v="1"/>
    <x v="2"/>
    <x v="2"/>
    <n v="190137.54"/>
    <s v="Title I"/>
  </r>
  <r>
    <s v="18100"/>
    <x v="107"/>
    <x v="2"/>
    <x v="8"/>
    <x v="15"/>
    <x v="15"/>
    <x v="3"/>
    <x v="3"/>
    <n v="190014.96"/>
    <s v="Title I"/>
  </r>
  <r>
    <s v="13144"/>
    <x v="77"/>
    <x v="3"/>
    <x v="6"/>
    <x v="7"/>
    <x v="7"/>
    <x v="5"/>
    <x v="5"/>
    <n v="189877.84"/>
    <s v="Title I"/>
  </r>
  <r>
    <s v="04246"/>
    <x v="19"/>
    <x v="3"/>
    <x v="6"/>
    <x v="2"/>
    <x v="2"/>
    <x v="2"/>
    <x v="2"/>
    <n v="189845.44"/>
    <s v="Title I"/>
  </r>
  <r>
    <s v="06114"/>
    <x v="3"/>
    <x v="2"/>
    <x v="2"/>
    <x v="9"/>
    <x v="9"/>
    <x v="0"/>
    <x v="0"/>
    <n v="189664.76"/>
    <s v="Title I"/>
  </r>
  <r>
    <s v="37501"/>
    <x v="11"/>
    <x v="2"/>
    <x v="4"/>
    <x v="9"/>
    <x v="9"/>
    <x v="4"/>
    <x v="4"/>
    <n v="189633.6"/>
    <s v="Title I"/>
  </r>
  <r>
    <s v="27344"/>
    <x v="140"/>
    <x v="2"/>
    <x v="0"/>
    <x v="1"/>
    <x v="1"/>
    <x v="3"/>
    <x v="3"/>
    <n v="189574.34"/>
    <s v="Title I"/>
  </r>
  <r>
    <s v="06122"/>
    <x v="91"/>
    <x v="2"/>
    <x v="2"/>
    <x v="9"/>
    <x v="9"/>
    <x v="1"/>
    <x v="1"/>
    <n v="189565.55"/>
    <s v="Title I"/>
  </r>
  <r>
    <s v="39202"/>
    <x v="29"/>
    <x v="3"/>
    <x v="3"/>
    <x v="1"/>
    <x v="1"/>
    <x v="3"/>
    <x v="3"/>
    <n v="189495.29"/>
    <s v="Title I"/>
  </r>
  <r>
    <s v="02250"/>
    <x v="81"/>
    <x v="3"/>
    <x v="5"/>
    <x v="1"/>
    <x v="1"/>
    <x v="0"/>
    <x v="0"/>
    <n v="189444.45"/>
    <s v="Title I"/>
  </r>
  <r>
    <s v="34002"/>
    <x v="55"/>
    <x v="2"/>
    <x v="7"/>
    <x v="14"/>
    <x v="14"/>
    <x v="3"/>
    <x v="3"/>
    <n v="189218.67"/>
    <s v="Title I"/>
  </r>
  <r>
    <s v="34401"/>
    <x v="150"/>
    <x v="3"/>
    <x v="7"/>
    <x v="15"/>
    <x v="15"/>
    <x v="2"/>
    <x v="2"/>
    <n v="188941.5"/>
    <s v="Title I"/>
  </r>
  <r>
    <s v="18401"/>
    <x v="38"/>
    <x v="3"/>
    <x v="8"/>
    <x v="7"/>
    <x v="7"/>
    <x v="5"/>
    <x v="5"/>
    <n v="188750.03"/>
    <s v="Title I"/>
  </r>
  <r>
    <s v="06037"/>
    <x v="6"/>
    <x v="3"/>
    <x v="2"/>
    <x v="10"/>
    <x v="10"/>
    <x v="0"/>
    <x v="0"/>
    <n v="188464.86"/>
    <s v="Title I"/>
  </r>
  <r>
    <s v="27417"/>
    <x v="82"/>
    <x v="2"/>
    <x v="0"/>
    <x v="22"/>
    <x v="22"/>
    <x v="2"/>
    <x v="2"/>
    <n v="188227.08"/>
    <s v="Title I"/>
  </r>
  <r>
    <s v="39003"/>
    <x v="132"/>
    <x v="2"/>
    <x v="3"/>
    <x v="17"/>
    <x v="17"/>
    <x v="2"/>
    <x v="2"/>
    <n v="187812.94"/>
    <s v="Title I"/>
  </r>
  <r>
    <s v="03052"/>
    <x v="141"/>
    <x v="2"/>
    <x v="5"/>
    <x v="7"/>
    <x v="7"/>
    <x v="5"/>
    <x v="5"/>
    <n v="187798.65"/>
    <s v="Title I"/>
  </r>
  <r>
    <s v="32325"/>
    <x v="123"/>
    <x v="3"/>
    <x v="1"/>
    <x v="1"/>
    <x v="1"/>
    <x v="3"/>
    <x v="3"/>
    <n v="187731.41"/>
    <s v="Title I"/>
  </r>
  <r>
    <s v="31006"/>
    <x v="20"/>
    <x v="2"/>
    <x v="4"/>
    <x v="15"/>
    <x v="15"/>
    <x v="3"/>
    <x v="3"/>
    <n v="187703.49"/>
    <s v="Title I"/>
  </r>
  <r>
    <s v="17001"/>
    <x v="0"/>
    <x v="2"/>
    <x v="0"/>
    <x v="10"/>
    <x v="10"/>
    <x v="2"/>
    <x v="2"/>
    <n v="187666.64"/>
    <s v="Title I"/>
  </r>
  <r>
    <s v="37503"/>
    <x v="50"/>
    <x v="2"/>
    <x v="4"/>
    <x v="27"/>
    <x v="27"/>
    <x v="4"/>
    <x v="4"/>
    <n v="187449.60000000001"/>
    <s v="Title I"/>
  </r>
  <r>
    <s v="14028"/>
    <x v="66"/>
    <x v="3"/>
    <x v="7"/>
    <x v="1"/>
    <x v="1"/>
    <x v="4"/>
    <x v="4"/>
    <n v="187162.64"/>
    <s v="Title I"/>
  </r>
  <r>
    <s v="27010"/>
    <x v="13"/>
    <x v="2"/>
    <x v="0"/>
    <x v="11"/>
    <x v="11"/>
    <x v="6"/>
    <x v="6"/>
    <n v="186956.02"/>
    <s v="Title I"/>
  </r>
  <r>
    <s v="34111"/>
    <x v="47"/>
    <x v="2"/>
    <x v="7"/>
    <x v="2"/>
    <x v="2"/>
    <x v="2"/>
    <x v="2"/>
    <n v="186713.49"/>
    <s v="Title I"/>
  </r>
  <r>
    <s v="32326"/>
    <x v="127"/>
    <x v="3"/>
    <x v="1"/>
    <x v="1"/>
    <x v="1"/>
    <x v="2"/>
    <x v="2"/>
    <n v="186051.20000000001"/>
    <s v="Title I"/>
  </r>
  <r>
    <s v="05402"/>
    <x v="54"/>
    <x v="2"/>
    <x v="8"/>
    <x v="7"/>
    <x v="7"/>
    <x v="5"/>
    <x v="5"/>
    <n v="185890.22"/>
    <s v="Title I"/>
  </r>
  <r>
    <s v="31311"/>
    <x v="101"/>
    <x v="2"/>
    <x v="4"/>
    <x v="1"/>
    <x v="1"/>
    <x v="0"/>
    <x v="0"/>
    <n v="185813.47"/>
    <s v="Title I"/>
  </r>
  <r>
    <s v="27417"/>
    <x v="82"/>
    <x v="2"/>
    <x v="0"/>
    <x v="15"/>
    <x v="15"/>
    <x v="2"/>
    <x v="2"/>
    <n v="184965.62"/>
    <s v="Title I"/>
  </r>
  <r>
    <s v="17911"/>
    <x v="176"/>
    <x v="2"/>
    <x v="9"/>
    <x v="17"/>
    <x v="17"/>
    <x v="4"/>
    <x v="4"/>
    <n v="184910.23"/>
    <s v="Title I"/>
  </r>
  <r>
    <s v="21232"/>
    <x v="170"/>
    <x v="3"/>
    <x v="7"/>
    <x v="1"/>
    <x v="1"/>
    <x v="2"/>
    <x v="2"/>
    <n v="184880.76"/>
    <s v="Title I"/>
  </r>
  <r>
    <s v="04228"/>
    <x v="164"/>
    <x v="3"/>
    <x v="6"/>
    <x v="1"/>
    <x v="1"/>
    <x v="3"/>
    <x v="3"/>
    <n v="184811.22"/>
    <s v="Title I"/>
  </r>
  <r>
    <s v="17408"/>
    <x v="9"/>
    <x v="2"/>
    <x v="0"/>
    <x v="22"/>
    <x v="22"/>
    <x v="6"/>
    <x v="6"/>
    <n v="183875"/>
    <s v="Title I"/>
  </r>
  <r>
    <s v="21401"/>
    <x v="59"/>
    <x v="2"/>
    <x v="7"/>
    <x v="17"/>
    <x v="17"/>
    <x v="2"/>
    <x v="2"/>
    <n v="183773.46"/>
    <s v="Title I"/>
  </r>
  <r>
    <s v="31006"/>
    <x v="20"/>
    <x v="2"/>
    <x v="4"/>
    <x v="21"/>
    <x v="21"/>
    <x v="4"/>
    <x v="4"/>
    <n v="183702.24"/>
    <s v="Title I"/>
  </r>
  <r>
    <s v="32325"/>
    <x v="123"/>
    <x v="2"/>
    <x v="1"/>
    <x v="5"/>
    <x v="5"/>
    <x v="6"/>
    <x v="6"/>
    <n v="183413.54"/>
    <s v="Title I"/>
  </r>
  <r>
    <s v="21401"/>
    <x v="59"/>
    <x v="2"/>
    <x v="7"/>
    <x v="17"/>
    <x v="17"/>
    <x v="3"/>
    <x v="3"/>
    <n v="183394.29"/>
    <s v="Title I"/>
  </r>
  <r>
    <s v="27403"/>
    <x v="15"/>
    <x v="2"/>
    <x v="0"/>
    <x v="8"/>
    <x v="8"/>
    <x v="0"/>
    <x v="0"/>
    <n v="183150.14"/>
    <s v="Title I"/>
  </r>
  <r>
    <s v="31311"/>
    <x v="101"/>
    <x v="3"/>
    <x v="4"/>
    <x v="10"/>
    <x v="10"/>
    <x v="0"/>
    <x v="0"/>
    <n v="183148.24"/>
    <s v="Title I"/>
  </r>
  <r>
    <s v="25116"/>
    <x v="208"/>
    <x v="2"/>
    <x v="7"/>
    <x v="7"/>
    <x v="7"/>
    <x v="5"/>
    <x v="5"/>
    <n v="183037.09"/>
    <s v="Title I"/>
  </r>
  <r>
    <s v="29320"/>
    <x v="24"/>
    <x v="3"/>
    <x v="4"/>
    <x v="1"/>
    <x v="1"/>
    <x v="6"/>
    <x v="6"/>
    <n v="182950"/>
    <s v="Title I"/>
  </r>
  <r>
    <s v="39207"/>
    <x v="37"/>
    <x v="3"/>
    <x v="3"/>
    <x v="21"/>
    <x v="21"/>
    <x v="2"/>
    <x v="2"/>
    <n v="182161.41"/>
    <s v="Title I"/>
  </r>
  <r>
    <s v="37506"/>
    <x v="120"/>
    <x v="3"/>
    <x v="4"/>
    <x v="1"/>
    <x v="1"/>
    <x v="2"/>
    <x v="2"/>
    <n v="181815.82"/>
    <s v="Title I"/>
  </r>
  <r>
    <s v="17401"/>
    <x v="5"/>
    <x v="2"/>
    <x v="0"/>
    <x v="15"/>
    <x v="15"/>
    <x v="6"/>
    <x v="6"/>
    <n v="181757.95"/>
    <s v="Title I"/>
  </r>
  <r>
    <s v="09075"/>
    <x v="149"/>
    <x v="3"/>
    <x v="6"/>
    <x v="1"/>
    <x v="1"/>
    <x v="4"/>
    <x v="4"/>
    <n v="181498.23999999999"/>
    <s v="Title I"/>
  </r>
  <r>
    <s v="06112"/>
    <x v="75"/>
    <x v="3"/>
    <x v="2"/>
    <x v="1"/>
    <x v="1"/>
    <x v="2"/>
    <x v="2"/>
    <n v="181429.49"/>
    <s v="Title I"/>
  </r>
  <r>
    <s v="19401"/>
    <x v="106"/>
    <x v="3"/>
    <x v="3"/>
    <x v="1"/>
    <x v="1"/>
    <x v="2"/>
    <x v="2"/>
    <n v="181276.01"/>
    <s v="Title I"/>
  </r>
  <r>
    <s v="27402"/>
    <x v="62"/>
    <x v="3"/>
    <x v="0"/>
    <x v="1"/>
    <x v="1"/>
    <x v="6"/>
    <x v="6"/>
    <n v="181141.65"/>
    <s v="Title I"/>
  </r>
  <r>
    <s v="11001"/>
    <x v="18"/>
    <x v="2"/>
    <x v="5"/>
    <x v="11"/>
    <x v="11"/>
    <x v="0"/>
    <x v="0"/>
    <n v="180651.5"/>
    <s v="Title I"/>
  </r>
  <r>
    <s v="04129"/>
    <x v="97"/>
    <x v="2"/>
    <x v="6"/>
    <x v="7"/>
    <x v="7"/>
    <x v="5"/>
    <x v="5"/>
    <n v="180503.88"/>
    <s v="Title I"/>
  </r>
  <r>
    <s v="24404"/>
    <x v="155"/>
    <x v="2"/>
    <x v="6"/>
    <x v="9"/>
    <x v="9"/>
    <x v="6"/>
    <x v="6"/>
    <n v="180379.71"/>
    <s v="Title I"/>
  </r>
  <r>
    <s v="13161"/>
    <x v="21"/>
    <x v="3"/>
    <x v="6"/>
    <x v="1"/>
    <x v="1"/>
    <x v="3"/>
    <x v="3"/>
    <n v="180271.46"/>
    <s v="Title I"/>
  </r>
  <r>
    <s v="29103"/>
    <x v="72"/>
    <x v="2"/>
    <x v="4"/>
    <x v="7"/>
    <x v="7"/>
    <x v="5"/>
    <x v="5"/>
    <n v="180191.29"/>
    <s v="Title I"/>
  </r>
  <r>
    <s v="23309"/>
    <x v="35"/>
    <x v="2"/>
    <x v="7"/>
    <x v="15"/>
    <x v="15"/>
    <x v="3"/>
    <x v="3"/>
    <n v="180053.08"/>
    <s v="Title I"/>
  </r>
  <r>
    <s v="31332"/>
    <x v="185"/>
    <x v="3"/>
    <x v="4"/>
    <x v="1"/>
    <x v="1"/>
    <x v="2"/>
    <x v="2"/>
    <n v="180000"/>
    <s v="Title I"/>
  </r>
  <r>
    <s v="31401"/>
    <x v="95"/>
    <x v="2"/>
    <x v="4"/>
    <x v="15"/>
    <x v="15"/>
    <x v="2"/>
    <x v="2"/>
    <n v="179765.98"/>
    <s v="Title I"/>
  </r>
  <r>
    <s v="17210"/>
    <x v="1"/>
    <x v="3"/>
    <x v="0"/>
    <x v="1"/>
    <x v="1"/>
    <x v="3"/>
    <x v="3"/>
    <n v="179620.44"/>
    <s v="Title I"/>
  </r>
  <r>
    <s v="31006"/>
    <x v="20"/>
    <x v="2"/>
    <x v="4"/>
    <x v="21"/>
    <x v="21"/>
    <x v="2"/>
    <x v="2"/>
    <n v="179410"/>
    <s v="Title I"/>
  </r>
  <r>
    <s v="24105"/>
    <x v="153"/>
    <x v="3"/>
    <x v="6"/>
    <x v="22"/>
    <x v="22"/>
    <x v="2"/>
    <x v="2"/>
    <n v="179390.64"/>
    <s v="Title I"/>
  </r>
  <r>
    <s v="06119"/>
    <x v="27"/>
    <x v="2"/>
    <x v="2"/>
    <x v="17"/>
    <x v="17"/>
    <x v="4"/>
    <x v="4"/>
    <n v="179377.64"/>
    <s v="Title I"/>
  </r>
  <r>
    <s v="17408"/>
    <x v="9"/>
    <x v="3"/>
    <x v="0"/>
    <x v="2"/>
    <x v="2"/>
    <x v="3"/>
    <x v="3"/>
    <n v="179347.29"/>
    <s v="Title I"/>
  </r>
  <r>
    <s v="37507"/>
    <x v="71"/>
    <x v="2"/>
    <x v="4"/>
    <x v="17"/>
    <x v="17"/>
    <x v="2"/>
    <x v="2"/>
    <n v="179172.25"/>
    <s v="Title I"/>
  </r>
  <r>
    <s v="17409"/>
    <x v="118"/>
    <x v="3"/>
    <x v="0"/>
    <x v="2"/>
    <x v="2"/>
    <x v="2"/>
    <x v="2"/>
    <n v="178979.36"/>
    <s v="Title I"/>
  </r>
  <r>
    <s v="01147"/>
    <x v="70"/>
    <x v="3"/>
    <x v="5"/>
    <x v="7"/>
    <x v="7"/>
    <x v="5"/>
    <x v="5"/>
    <n v="178673.4"/>
    <s v="Title I"/>
  </r>
  <r>
    <s v="31002"/>
    <x v="23"/>
    <x v="2"/>
    <x v="4"/>
    <x v="11"/>
    <x v="11"/>
    <x v="0"/>
    <x v="0"/>
    <n v="178512.7"/>
    <s v="Title I"/>
  </r>
  <r>
    <s v="27400"/>
    <x v="17"/>
    <x v="2"/>
    <x v="0"/>
    <x v="9"/>
    <x v="9"/>
    <x v="6"/>
    <x v="6"/>
    <n v="178224.62"/>
    <s v="Title I"/>
  </r>
  <r>
    <s v="20405"/>
    <x v="102"/>
    <x v="3"/>
    <x v="2"/>
    <x v="21"/>
    <x v="21"/>
    <x v="2"/>
    <x v="2"/>
    <n v="178151.91"/>
    <s v="Title I"/>
  </r>
  <r>
    <s v="23309"/>
    <x v="35"/>
    <x v="3"/>
    <x v="7"/>
    <x v="7"/>
    <x v="7"/>
    <x v="5"/>
    <x v="5"/>
    <n v="178119.14"/>
    <s v="Title I"/>
  </r>
  <r>
    <s v="31332"/>
    <x v="185"/>
    <x v="2"/>
    <x v="4"/>
    <x v="22"/>
    <x v="22"/>
    <x v="2"/>
    <x v="2"/>
    <n v="178000"/>
    <s v="Title I"/>
  </r>
  <r>
    <s v="18400"/>
    <x v="84"/>
    <x v="3"/>
    <x v="8"/>
    <x v="1"/>
    <x v="1"/>
    <x v="3"/>
    <x v="3"/>
    <n v="177982.21"/>
    <s v="Title I"/>
  </r>
  <r>
    <s v="25160"/>
    <x v="211"/>
    <x v="3"/>
    <x v="7"/>
    <x v="1"/>
    <x v="1"/>
    <x v="0"/>
    <x v="0"/>
    <n v="177562.38"/>
    <s v="Title I"/>
  </r>
  <r>
    <s v="39201"/>
    <x v="34"/>
    <x v="2"/>
    <x v="3"/>
    <x v="1"/>
    <x v="1"/>
    <x v="0"/>
    <x v="0"/>
    <n v="177555.96"/>
    <s v="Title I"/>
  </r>
  <r>
    <s v="27320"/>
    <x v="46"/>
    <x v="2"/>
    <x v="0"/>
    <x v="1"/>
    <x v="1"/>
    <x v="2"/>
    <x v="2"/>
    <n v="176983.45"/>
    <s v="Title I"/>
  </r>
  <r>
    <s v="27402"/>
    <x v="62"/>
    <x v="2"/>
    <x v="0"/>
    <x v="15"/>
    <x v="15"/>
    <x v="3"/>
    <x v="3"/>
    <n v="176838.12"/>
    <s v="Title I"/>
  </r>
  <r>
    <s v="03053"/>
    <x v="137"/>
    <x v="2"/>
    <x v="5"/>
    <x v="1"/>
    <x v="1"/>
    <x v="4"/>
    <x v="4"/>
    <n v="176567.94"/>
    <s v="Title I"/>
  </r>
  <r>
    <s v="29101"/>
    <x v="69"/>
    <x v="2"/>
    <x v="4"/>
    <x v="14"/>
    <x v="14"/>
    <x v="4"/>
    <x v="4"/>
    <n v="176381.67"/>
    <s v="Title I"/>
  </r>
  <r>
    <s v="37501"/>
    <x v="11"/>
    <x v="3"/>
    <x v="4"/>
    <x v="2"/>
    <x v="2"/>
    <x v="3"/>
    <x v="3"/>
    <n v="176257.22"/>
    <s v="Title I"/>
  </r>
  <r>
    <s v="05402"/>
    <x v="54"/>
    <x v="2"/>
    <x v="8"/>
    <x v="10"/>
    <x v="10"/>
    <x v="0"/>
    <x v="0"/>
    <n v="175791.33"/>
    <s v="Title I"/>
  </r>
  <r>
    <s v="04246"/>
    <x v="19"/>
    <x v="2"/>
    <x v="6"/>
    <x v="2"/>
    <x v="2"/>
    <x v="6"/>
    <x v="6"/>
    <n v="175699"/>
    <s v="Title I"/>
  </r>
  <r>
    <s v="06119"/>
    <x v="27"/>
    <x v="2"/>
    <x v="2"/>
    <x v="10"/>
    <x v="10"/>
    <x v="2"/>
    <x v="2"/>
    <n v="175541.59"/>
    <s v="Title I"/>
  </r>
  <r>
    <s v="39202"/>
    <x v="29"/>
    <x v="3"/>
    <x v="3"/>
    <x v="1"/>
    <x v="1"/>
    <x v="4"/>
    <x v="4"/>
    <n v="175221.69"/>
    <s v="Title I"/>
  </r>
  <r>
    <s v="27010"/>
    <x v="13"/>
    <x v="2"/>
    <x v="0"/>
    <x v="14"/>
    <x v="14"/>
    <x v="3"/>
    <x v="3"/>
    <n v="175027.04"/>
    <s v="Title I"/>
  </r>
  <r>
    <s v="14005"/>
    <x v="63"/>
    <x v="2"/>
    <x v="7"/>
    <x v="15"/>
    <x v="15"/>
    <x v="4"/>
    <x v="4"/>
    <n v="174798.81"/>
    <s v="Title I"/>
  </r>
  <r>
    <s v="17415"/>
    <x v="4"/>
    <x v="2"/>
    <x v="0"/>
    <x v="2"/>
    <x v="2"/>
    <x v="2"/>
    <x v="2"/>
    <n v="174596.5"/>
    <s v="Title I"/>
  </r>
  <r>
    <s v="06122"/>
    <x v="91"/>
    <x v="2"/>
    <x v="2"/>
    <x v="21"/>
    <x v="21"/>
    <x v="2"/>
    <x v="2"/>
    <n v="174469.61"/>
    <s v="Title I"/>
  </r>
  <r>
    <s v="17408"/>
    <x v="9"/>
    <x v="2"/>
    <x v="0"/>
    <x v="9"/>
    <x v="9"/>
    <x v="6"/>
    <x v="6"/>
    <n v="174415.44"/>
    <s v="Title I"/>
  </r>
  <r>
    <s v="25160"/>
    <x v="211"/>
    <x v="2"/>
    <x v="7"/>
    <x v="0"/>
    <x v="0"/>
    <x v="2"/>
    <x v="2"/>
    <n v="174294.51"/>
    <s v="Title I"/>
  </r>
  <r>
    <s v="17216"/>
    <x v="85"/>
    <x v="3"/>
    <x v="0"/>
    <x v="2"/>
    <x v="2"/>
    <x v="6"/>
    <x v="6"/>
    <n v="174269.18"/>
    <s v="Title I"/>
  </r>
  <r>
    <s v="27402"/>
    <x v="62"/>
    <x v="2"/>
    <x v="0"/>
    <x v="22"/>
    <x v="22"/>
    <x v="3"/>
    <x v="3"/>
    <n v="174111.55"/>
    <s v="Title I"/>
  </r>
  <r>
    <s v="06119"/>
    <x v="27"/>
    <x v="2"/>
    <x v="2"/>
    <x v="22"/>
    <x v="22"/>
    <x v="3"/>
    <x v="3"/>
    <n v="173983.7"/>
    <s v="Title I"/>
  </r>
  <r>
    <s v="33036"/>
    <x v="100"/>
    <x v="2"/>
    <x v="1"/>
    <x v="17"/>
    <x v="17"/>
    <x v="2"/>
    <x v="2"/>
    <n v="173901.91"/>
    <s v="Title I"/>
  </r>
  <r>
    <s v="31330"/>
    <x v="197"/>
    <x v="2"/>
    <x v="4"/>
    <x v="1"/>
    <x v="1"/>
    <x v="3"/>
    <x v="3"/>
    <n v="173733.27"/>
    <s v="Title I"/>
  </r>
  <r>
    <s v="08130"/>
    <x v="189"/>
    <x v="2"/>
    <x v="2"/>
    <x v="1"/>
    <x v="1"/>
    <x v="2"/>
    <x v="2"/>
    <n v="173649.73"/>
    <s v="Title I"/>
  </r>
  <r>
    <s v="34002"/>
    <x v="55"/>
    <x v="3"/>
    <x v="7"/>
    <x v="7"/>
    <x v="7"/>
    <x v="5"/>
    <x v="5"/>
    <n v="173623"/>
    <s v="Title I"/>
  </r>
  <r>
    <s v="27417"/>
    <x v="82"/>
    <x v="2"/>
    <x v="0"/>
    <x v="21"/>
    <x v="21"/>
    <x v="4"/>
    <x v="4"/>
    <n v="173355"/>
    <s v="Title I"/>
  </r>
  <r>
    <s v="30303"/>
    <x v="154"/>
    <x v="2"/>
    <x v="2"/>
    <x v="1"/>
    <x v="1"/>
    <x v="2"/>
    <x v="2"/>
    <n v="173205.37"/>
    <s v="Title I"/>
  </r>
  <r>
    <s v="23309"/>
    <x v="35"/>
    <x v="2"/>
    <x v="7"/>
    <x v="11"/>
    <x v="11"/>
    <x v="1"/>
    <x v="1"/>
    <n v="173144.52"/>
    <s v="Title I"/>
  </r>
  <r>
    <s v="27416"/>
    <x v="143"/>
    <x v="2"/>
    <x v="0"/>
    <x v="15"/>
    <x v="15"/>
    <x v="3"/>
    <x v="3"/>
    <n v="172994.91"/>
    <s v="Title I"/>
  </r>
  <r>
    <s v="39202"/>
    <x v="29"/>
    <x v="3"/>
    <x v="3"/>
    <x v="22"/>
    <x v="22"/>
    <x v="2"/>
    <x v="2"/>
    <n v="172820.82"/>
    <s v="Title I"/>
  </r>
  <r>
    <s v="23309"/>
    <x v="35"/>
    <x v="2"/>
    <x v="7"/>
    <x v="17"/>
    <x v="17"/>
    <x v="2"/>
    <x v="2"/>
    <n v="172661.67"/>
    <s v="Title I"/>
  </r>
  <r>
    <s v="21401"/>
    <x v="59"/>
    <x v="2"/>
    <x v="7"/>
    <x v="1"/>
    <x v="1"/>
    <x v="0"/>
    <x v="0"/>
    <n v="172650.15"/>
    <s v="Title I"/>
  </r>
  <r>
    <s v="31006"/>
    <x v="20"/>
    <x v="2"/>
    <x v="4"/>
    <x v="14"/>
    <x v="14"/>
    <x v="4"/>
    <x v="4"/>
    <n v="172543.07"/>
    <s v="Title I"/>
  </r>
  <r>
    <s v="17406"/>
    <x v="57"/>
    <x v="2"/>
    <x v="0"/>
    <x v="12"/>
    <x v="12"/>
    <x v="6"/>
    <x v="6"/>
    <n v="172026.01"/>
    <s v="Title I"/>
  </r>
  <r>
    <s v="23404"/>
    <x v="122"/>
    <x v="2"/>
    <x v="7"/>
    <x v="7"/>
    <x v="7"/>
    <x v="5"/>
    <x v="5"/>
    <n v="171980"/>
    <s v="Title I"/>
  </r>
  <r>
    <s v="17405"/>
    <x v="14"/>
    <x v="2"/>
    <x v="0"/>
    <x v="2"/>
    <x v="2"/>
    <x v="2"/>
    <x v="2"/>
    <n v="171587.13"/>
    <s v="Title I"/>
  </r>
  <r>
    <s v="17408"/>
    <x v="9"/>
    <x v="3"/>
    <x v="0"/>
    <x v="15"/>
    <x v="15"/>
    <x v="2"/>
    <x v="2"/>
    <n v="171444.3"/>
    <s v="Title I"/>
  </r>
  <r>
    <s v="39119"/>
    <x v="92"/>
    <x v="2"/>
    <x v="3"/>
    <x v="2"/>
    <x v="2"/>
    <x v="3"/>
    <x v="3"/>
    <n v="171064.41"/>
    <s v="Title I"/>
  </r>
  <r>
    <s v="37504"/>
    <x v="87"/>
    <x v="2"/>
    <x v="4"/>
    <x v="15"/>
    <x v="15"/>
    <x v="4"/>
    <x v="4"/>
    <n v="170489.46"/>
    <s v="Title I"/>
  </r>
  <r>
    <s v="17908"/>
    <x v="115"/>
    <x v="3"/>
    <x v="9"/>
    <x v="1"/>
    <x v="1"/>
    <x v="6"/>
    <x v="6"/>
    <n v="170312"/>
    <s v="Title I"/>
  </r>
  <r>
    <s v="05323"/>
    <x v="73"/>
    <x v="3"/>
    <x v="8"/>
    <x v="7"/>
    <x v="7"/>
    <x v="5"/>
    <x v="5"/>
    <n v="170308.43"/>
    <s v="Title I"/>
  </r>
  <r>
    <s v="31401"/>
    <x v="95"/>
    <x v="2"/>
    <x v="4"/>
    <x v="21"/>
    <x v="21"/>
    <x v="3"/>
    <x v="3"/>
    <n v="170217.85"/>
    <s v="Title I"/>
  </r>
  <r>
    <s v="25118"/>
    <x v="159"/>
    <x v="3"/>
    <x v="7"/>
    <x v="1"/>
    <x v="1"/>
    <x v="2"/>
    <x v="2"/>
    <n v="170116.32"/>
    <s v="Title I"/>
  </r>
  <r>
    <s v="08458"/>
    <x v="53"/>
    <x v="2"/>
    <x v="2"/>
    <x v="10"/>
    <x v="10"/>
    <x v="0"/>
    <x v="0"/>
    <n v="170024.15"/>
    <s v="Title I"/>
  </r>
  <r>
    <s v="29320"/>
    <x v="24"/>
    <x v="2"/>
    <x v="4"/>
    <x v="22"/>
    <x v="22"/>
    <x v="2"/>
    <x v="2"/>
    <n v="170000"/>
    <s v="Title I"/>
  </r>
  <r>
    <s v="32081"/>
    <x v="2"/>
    <x v="2"/>
    <x v="1"/>
    <x v="14"/>
    <x v="14"/>
    <x v="0"/>
    <x v="0"/>
    <n v="169722.16"/>
    <s v="Title I"/>
  </r>
  <r>
    <s v="13161"/>
    <x v="21"/>
    <x v="2"/>
    <x v="6"/>
    <x v="15"/>
    <x v="15"/>
    <x v="6"/>
    <x v="6"/>
    <n v="169671.18"/>
    <s v="Title I"/>
  </r>
  <r>
    <s v="31401"/>
    <x v="95"/>
    <x v="2"/>
    <x v="4"/>
    <x v="2"/>
    <x v="2"/>
    <x v="6"/>
    <x v="6"/>
    <n v="169577"/>
    <s v="Title I"/>
  </r>
  <r>
    <s v="25116"/>
    <x v="208"/>
    <x v="3"/>
    <x v="7"/>
    <x v="1"/>
    <x v="1"/>
    <x v="2"/>
    <x v="2"/>
    <n v="169558.86"/>
    <s v="Title I"/>
  </r>
  <r>
    <s v="31002"/>
    <x v="23"/>
    <x v="3"/>
    <x v="4"/>
    <x v="10"/>
    <x v="10"/>
    <x v="6"/>
    <x v="6"/>
    <n v="169424.12"/>
    <s v="Title I"/>
  </r>
  <r>
    <s v="15206"/>
    <x v="121"/>
    <x v="2"/>
    <x v="4"/>
    <x v="7"/>
    <x v="7"/>
    <x v="5"/>
    <x v="5"/>
    <n v="168707.7"/>
    <s v="Title I"/>
  </r>
  <r>
    <s v="27010"/>
    <x v="13"/>
    <x v="2"/>
    <x v="0"/>
    <x v="8"/>
    <x v="8"/>
    <x v="0"/>
    <x v="0"/>
    <n v="168632.92"/>
    <s v="Title I"/>
  </r>
  <r>
    <s v="21214"/>
    <x v="156"/>
    <x v="2"/>
    <x v="7"/>
    <x v="3"/>
    <x v="3"/>
    <x v="0"/>
    <x v="0"/>
    <n v="168540.4"/>
    <s v="Title I"/>
  </r>
  <r>
    <s v="19401"/>
    <x v="106"/>
    <x v="3"/>
    <x v="3"/>
    <x v="21"/>
    <x v="21"/>
    <x v="2"/>
    <x v="2"/>
    <n v="168537.34"/>
    <s v="Title I"/>
  </r>
  <r>
    <s v="17414"/>
    <x v="25"/>
    <x v="2"/>
    <x v="0"/>
    <x v="22"/>
    <x v="22"/>
    <x v="2"/>
    <x v="2"/>
    <n v="168478.49"/>
    <s v="Title I"/>
  </r>
  <r>
    <s v="39207"/>
    <x v="37"/>
    <x v="2"/>
    <x v="3"/>
    <x v="25"/>
    <x v="25"/>
    <x v="1"/>
    <x v="1"/>
    <n v="168415.35999999999"/>
    <s v="Title I"/>
  </r>
  <r>
    <s v="31002"/>
    <x v="23"/>
    <x v="2"/>
    <x v="4"/>
    <x v="15"/>
    <x v="15"/>
    <x v="2"/>
    <x v="2"/>
    <n v="168399.48"/>
    <s v="Title I"/>
  </r>
  <r>
    <s v="39200"/>
    <x v="43"/>
    <x v="2"/>
    <x v="3"/>
    <x v="1"/>
    <x v="1"/>
    <x v="0"/>
    <x v="0"/>
    <n v="168327.9"/>
    <s v="Title I"/>
  </r>
  <r>
    <s v="06112"/>
    <x v="75"/>
    <x v="2"/>
    <x v="2"/>
    <x v="17"/>
    <x v="17"/>
    <x v="4"/>
    <x v="4"/>
    <n v="168270.1"/>
    <s v="Title I"/>
  </r>
  <r>
    <s v="03017"/>
    <x v="16"/>
    <x v="2"/>
    <x v="5"/>
    <x v="27"/>
    <x v="27"/>
    <x v="4"/>
    <x v="4"/>
    <n v="168178.84"/>
    <s v="Title I"/>
  </r>
  <r>
    <s v="13161"/>
    <x v="21"/>
    <x v="3"/>
    <x v="6"/>
    <x v="1"/>
    <x v="1"/>
    <x v="0"/>
    <x v="0"/>
    <n v="168170.57"/>
    <s v="Title I"/>
  </r>
  <r>
    <s v="32901"/>
    <x v="130"/>
    <x v="3"/>
    <x v="9"/>
    <x v="1"/>
    <x v="1"/>
    <x v="2"/>
    <x v="2"/>
    <n v="168149.12"/>
    <s v="Title I"/>
  </r>
  <r>
    <s v="31006"/>
    <x v="20"/>
    <x v="2"/>
    <x v="4"/>
    <x v="22"/>
    <x v="22"/>
    <x v="2"/>
    <x v="2"/>
    <n v="167922.27"/>
    <s v="Title I"/>
  </r>
  <r>
    <s v="27083"/>
    <x v="39"/>
    <x v="2"/>
    <x v="0"/>
    <x v="14"/>
    <x v="14"/>
    <x v="4"/>
    <x v="4"/>
    <n v="167916.09"/>
    <s v="Title I"/>
  </r>
  <r>
    <s v="31025"/>
    <x v="36"/>
    <x v="2"/>
    <x v="4"/>
    <x v="2"/>
    <x v="2"/>
    <x v="3"/>
    <x v="3"/>
    <n v="167839.19"/>
    <s v="Title I"/>
  </r>
  <r>
    <s v="32081"/>
    <x v="2"/>
    <x v="2"/>
    <x v="1"/>
    <x v="21"/>
    <x v="21"/>
    <x v="4"/>
    <x v="4"/>
    <n v="167702.81"/>
    <s v="Title I"/>
  </r>
  <r>
    <s v="09013"/>
    <x v="136"/>
    <x v="2"/>
    <x v="6"/>
    <x v="1"/>
    <x v="1"/>
    <x v="2"/>
    <x v="2"/>
    <n v="167670.82999999999"/>
    <s v="Title I"/>
  </r>
  <r>
    <s v="36140"/>
    <x v="41"/>
    <x v="3"/>
    <x v="5"/>
    <x v="22"/>
    <x v="22"/>
    <x v="4"/>
    <x v="4"/>
    <n v="167355.42000000001"/>
    <s v="Title I"/>
  </r>
  <r>
    <s v="31006"/>
    <x v="20"/>
    <x v="2"/>
    <x v="4"/>
    <x v="22"/>
    <x v="22"/>
    <x v="4"/>
    <x v="4"/>
    <n v="167339.79999999999"/>
    <s v="Title I"/>
  </r>
  <r>
    <s v="05313"/>
    <x v="163"/>
    <x v="2"/>
    <x v="8"/>
    <x v="11"/>
    <x v="11"/>
    <x v="1"/>
    <x v="1"/>
    <n v="167052.14000000001"/>
    <s v="Title I"/>
  </r>
  <r>
    <s v="27403"/>
    <x v="15"/>
    <x v="2"/>
    <x v="0"/>
    <x v="2"/>
    <x v="2"/>
    <x v="6"/>
    <x v="6"/>
    <n v="166553"/>
    <s v="Title I"/>
  </r>
  <r>
    <s v="27320"/>
    <x v="46"/>
    <x v="2"/>
    <x v="0"/>
    <x v="2"/>
    <x v="2"/>
    <x v="2"/>
    <x v="2"/>
    <n v="166534.29"/>
    <s v="Title I"/>
  </r>
  <r>
    <s v="34003"/>
    <x v="22"/>
    <x v="2"/>
    <x v="7"/>
    <x v="0"/>
    <x v="0"/>
    <x v="1"/>
    <x v="1"/>
    <n v="166462.97"/>
    <s v="Title I"/>
  </r>
  <r>
    <s v="17411"/>
    <x v="42"/>
    <x v="3"/>
    <x v="0"/>
    <x v="1"/>
    <x v="1"/>
    <x v="3"/>
    <x v="3"/>
    <n v="166226"/>
    <s v="Title I"/>
  </r>
  <r>
    <s v="27400"/>
    <x v="17"/>
    <x v="2"/>
    <x v="0"/>
    <x v="2"/>
    <x v="2"/>
    <x v="6"/>
    <x v="6"/>
    <n v="166179.45000000001"/>
    <s v="Title I"/>
  </r>
  <r>
    <s v="27010"/>
    <x v="13"/>
    <x v="3"/>
    <x v="0"/>
    <x v="8"/>
    <x v="8"/>
    <x v="3"/>
    <x v="3"/>
    <n v="166141.73000000001"/>
    <s v="Title I"/>
  </r>
  <r>
    <s v="16049"/>
    <x v="134"/>
    <x v="2"/>
    <x v="8"/>
    <x v="15"/>
    <x v="15"/>
    <x v="6"/>
    <x v="6"/>
    <n v="166086.18"/>
    <s v="Title I"/>
  </r>
  <r>
    <s v="39007"/>
    <x v="10"/>
    <x v="2"/>
    <x v="3"/>
    <x v="2"/>
    <x v="2"/>
    <x v="2"/>
    <x v="2"/>
    <n v="165905.17000000001"/>
    <s v="Title I"/>
  </r>
  <r>
    <s v="32416"/>
    <x v="124"/>
    <x v="3"/>
    <x v="1"/>
    <x v="1"/>
    <x v="1"/>
    <x v="6"/>
    <x v="6"/>
    <n v="165857.57"/>
    <s v="Title I"/>
  </r>
  <r>
    <s v="32901"/>
    <x v="130"/>
    <x v="2"/>
    <x v="9"/>
    <x v="1"/>
    <x v="1"/>
    <x v="4"/>
    <x v="4"/>
    <n v="165549.68"/>
    <s v="Title I"/>
  </r>
  <r>
    <s v="13301"/>
    <x v="180"/>
    <x v="2"/>
    <x v="6"/>
    <x v="1"/>
    <x v="1"/>
    <x v="2"/>
    <x v="2"/>
    <n v="165527.54999999999"/>
    <s v="Title I"/>
  </r>
  <r>
    <s v="21036"/>
    <x v="216"/>
    <x v="2"/>
    <x v="7"/>
    <x v="7"/>
    <x v="7"/>
    <x v="5"/>
    <x v="5"/>
    <n v="165279"/>
    <s v="Title I"/>
  </r>
  <r>
    <s v="17908"/>
    <x v="115"/>
    <x v="2"/>
    <x v="9"/>
    <x v="1"/>
    <x v="1"/>
    <x v="2"/>
    <x v="2"/>
    <n v="165165"/>
    <s v="Title I"/>
  </r>
  <r>
    <s v="32356"/>
    <x v="32"/>
    <x v="3"/>
    <x v="1"/>
    <x v="2"/>
    <x v="2"/>
    <x v="3"/>
    <x v="3"/>
    <n v="165076.42000000001"/>
    <s v="Title I"/>
  </r>
  <r>
    <s v="06112"/>
    <x v="75"/>
    <x v="2"/>
    <x v="2"/>
    <x v="9"/>
    <x v="9"/>
    <x v="3"/>
    <x v="3"/>
    <n v="164818.47"/>
    <s v="Title I"/>
  </r>
  <r>
    <s v="13073"/>
    <x v="65"/>
    <x v="2"/>
    <x v="3"/>
    <x v="3"/>
    <x v="3"/>
    <x v="0"/>
    <x v="0"/>
    <n v="164805.42000000001"/>
    <s v="Title I"/>
  </r>
  <r>
    <s v="17409"/>
    <x v="118"/>
    <x v="2"/>
    <x v="0"/>
    <x v="1"/>
    <x v="1"/>
    <x v="2"/>
    <x v="2"/>
    <n v="164775.35"/>
    <s v="Title I"/>
  </r>
  <r>
    <s v="17406"/>
    <x v="57"/>
    <x v="2"/>
    <x v="0"/>
    <x v="22"/>
    <x v="22"/>
    <x v="6"/>
    <x v="6"/>
    <n v="164701.47"/>
    <s v="Title I"/>
  </r>
  <r>
    <s v="27403"/>
    <x v="15"/>
    <x v="2"/>
    <x v="0"/>
    <x v="1"/>
    <x v="1"/>
    <x v="4"/>
    <x v="4"/>
    <n v="164621.98000000001"/>
    <s v="Title I"/>
  </r>
  <r>
    <s v="02420"/>
    <x v="196"/>
    <x v="2"/>
    <x v="5"/>
    <x v="1"/>
    <x v="1"/>
    <x v="3"/>
    <x v="3"/>
    <n v="164375.51999999999"/>
    <s v="Title I"/>
  </r>
  <r>
    <s v="20406"/>
    <x v="117"/>
    <x v="3"/>
    <x v="2"/>
    <x v="7"/>
    <x v="7"/>
    <x v="5"/>
    <x v="5"/>
    <n v="164220"/>
    <s v="Title I"/>
  </r>
  <r>
    <s v="20406"/>
    <x v="117"/>
    <x v="2"/>
    <x v="2"/>
    <x v="7"/>
    <x v="7"/>
    <x v="5"/>
    <x v="5"/>
    <n v="164220"/>
    <s v="Title I"/>
  </r>
  <r>
    <s v="18100"/>
    <x v="107"/>
    <x v="3"/>
    <x v="8"/>
    <x v="1"/>
    <x v="1"/>
    <x v="2"/>
    <x v="2"/>
    <n v="164078.94"/>
    <s v="Title I"/>
  </r>
  <r>
    <s v="38126"/>
    <x v="277"/>
    <x v="2"/>
    <x v="1"/>
    <x v="11"/>
    <x v="11"/>
    <x v="1"/>
    <x v="1"/>
    <n v="163836"/>
    <s v="Title I"/>
  </r>
  <r>
    <s v="39201"/>
    <x v="34"/>
    <x v="3"/>
    <x v="3"/>
    <x v="1"/>
    <x v="1"/>
    <x v="7"/>
    <x v="7"/>
    <n v="163687.26"/>
    <s v="Title I"/>
  </r>
  <r>
    <s v="29320"/>
    <x v="24"/>
    <x v="2"/>
    <x v="4"/>
    <x v="21"/>
    <x v="21"/>
    <x v="2"/>
    <x v="2"/>
    <n v="163560"/>
    <s v="Title I"/>
  </r>
  <r>
    <s v="10070"/>
    <x v="152"/>
    <x v="2"/>
    <x v="1"/>
    <x v="7"/>
    <x v="7"/>
    <x v="5"/>
    <x v="5"/>
    <n v="163535.81"/>
    <s v="Title I"/>
  </r>
  <r>
    <s v="17403"/>
    <x v="8"/>
    <x v="2"/>
    <x v="0"/>
    <x v="21"/>
    <x v="21"/>
    <x v="2"/>
    <x v="2"/>
    <n v="163453.43"/>
    <s v="Title I"/>
  </r>
  <r>
    <s v="39204"/>
    <x v="103"/>
    <x v="3"/>
    <x v="3"/>
    <x v="1"/>
    <x v="1"/>
    <x v="3"/>
    <x v="3"/>
    <n v="163274.1"/>
    <s v="Title I"/>
  </r>
  <r>
    <s v="39208"/>
    <x v="94"/>
    <x v="2"/>
    <x v="3"/>
    <x v="15"/>
    <x v="15"/>
    <x v="3"/>
    <x v="3"/>
    <n v="163140.85999999999"/>
    <s v="Title I"/>
  </r>
  <r>
    <s v="16050"/>
    <x v="111"/>
    <x v="2"/>
    <x v="8"/>
    <x v="19"/>
    <x v="19"/>
    <x v="4"/>
    <x v="4"/>
    <n v="163098.42000000001"/>
    <s v="Title I"/>
  </r>
  <r>
    <s v="32354"/>
    <x v="45"/>
    <x v="3"/>
    <x v="1"/>
    <x v="1"/>
    <x v="1"/>
    <x v="3"/>
    <x v="3"/>
    <n v="163069.51999999999"/>
    <s v="Title I"/>
  </r>
  <r>
    <s v="34402"/>
    <x v="146"/>
    <x v="2"/>
    <x v="7"/>
    <x v="6"/>
    <x v="6"/>
    <x v="1"/>
    <x v="1"/>
    <n v="162910.06"/>
    <s v="Title I"/>
  </r>
  <r>
    <s v="17401"/>
    <x v="5"/>
    <x v="2"/>
    <x v="0"/>
    <x v="3"/>
    <x v="3"/>
    <x v="3"/>
    <x v="3"/>
    <n v="162895.42000000001"/>
    <s v="Title I"/>
  </r>
  <r>
    <s v="38322"/>
    <x v="224"/>
    <x v="2"/>
    <x v="1"/>
    <x v="28"/>
    <x v="28"/>
    <x v="1"/>
    <x v="1"/>
    <n v="162548.38"/>
    <s v="Title I"/>
  </r>
  <r>
    <s v="23403"/>
    <x v="56"/>
    <x v="2"/>
    <x v="8"/>
    <x v="3"/>
    <x v="3"/>
    <x v="6"/>
    <x v="6"/>
    <n v="162536.95000000001"/>
    <s v="Title I"/>
  </r>
  <r>
    <s v="15204"/>
    <x v="157"/>
    <x v="3"/>
    <x v="4"/>
    <x v="1"/>
    <x v="1"/>
    <x v="2"/>
    <x v="2"/>
    <n v="162463.56"/>
    <s v="Title I"/>
  </r>
  <r>
    <s v="39007"/>
    <x v="10"/>
    <x v="3"/>
    <x v="3"/>
    <x v="1"/>
    <x v="1"/>
    <x v="3"/>
    <x v="3"/>
    <n v="162423.12"/>
    <s v="Title I"/>
  </r>
  <r>
    <s v="08122"/>
    <x v="48"/>
    <x v="2"/>
    <x v="2"/>
    <x v="3"/>
    <x v="3"/>
    <x v="6"/>
    <x v="6"/>
    <n v="162265.75"/>
    <s v="Title I"/>
  </r>
  <r>
    <s v="15204"/>
    <x v="157"/>
    <x v="2"/>
    <x v="4"/>
    <x v="1"/>
    <x v="1"/>
    <x v="3"/>
    <x v="3"/>
    <n v="161801"/>
    <s v="Title I"/>
  </r>
  <r>
    <s v="39208"/>
    <x v="94"/>
    <x v="3"/>
    <x v="3"/>
    <x v="7"/>
    <x v="7"/>
    <x v="5"/>
    <x v="5"/>
    <n v="161796"/>
    <s v="Title I"/>
  </r>
  <r>
    <s v="38300"/>
    <x v="162"/>
    <x v="2"/>
    <x v="1"/>
    <x v="9"/>
    <x v="9"/>
    <x v="4"/>
    <x v="4"/>
    <n v="161507.66"/>
    <s v="Title I"/>
  </r>
  <r>
    <s v="17210"/>
    <x v="1"/>
    <x v="2"/>
    <x v="0"/>
    <x v="15"/>
    <x v="15"/>
    <x v="4"/>
    <x v="4"/>
    <n v="161322.38"/>
    <s v="Title I"/>
  </r>
  <r>
    <s v="06114"/>
    <x v="3"/>
    <x v="2"/>
    <x v="2"/>
    <x v="14"/>
    <x v="14"/>
    <x v="4"/>
    <x v="4"/>
    <n v="161318.76999999999"/>
    <s v="Title I"/>
  </r>
  <r>
    <s v="31332"/>
    <x v="185"/>
    <x v="2"/>
    <x v="4"/>
    <x v="7"/>
    <x v="7"/>
    <x v="5"/>
    <x v="5"/>
    <n v="161054"/>
    <s v="Title I"/>
  </r>
  <r>
    <s v="27010"/>
    <x v="13"/>
    <x v="2"/>
    <x v="0"/>
    <x v="2"/>
    <x v="2"/>
    <x v="3"/>
    <x v="3"/>
    <n v="161037.28"/>
    <s v="Title I"/>
  </r>
  <r>
    <s v="34111"/>
    <x v="47"/>
    <x v="3"/>
    <x v="7"/>
    <x v="17"/>
    <x v="17"/>
    <x v="2"/>
    <x v="2"/>
    <n v="161013.20000000001"/>
    <s v="Title I"/>
  </r>
  <r>
    <s v="06119"/>
    <x v="27"/>
    <x v="3"/>
    <x v="2"/>
    <x v="1"/>
    <x v="1"/>
    <x v="6"/>
    <x v="6"/>
    <n v="160841.03"/>
    <s v="Title I"/>
  </r>
  <r>
    <s v="32414"/>
    <x v="161"/>
    <x v="3"/>
    <x v="1"/>
    <x v="1"/>
    <x v="1"/>
    <x v="3"/>
    <x v="3"/>
    <n v="160755.9"/>
    <s v="Title I"/>
  </r>
  <r>
    <s v="06114"/>
    <x v="3"/>
    <x v="2"/>
    <x v="2"/>
    <x v="0"/>
    <x v="0"/>
    <x v="0"/>
    <x v="0"/>
    <n v="160113.45000000001"/>
    <s v="Title I"/>
  </r>
  <r>
    <s v="31006"/>
    <x v="20"/>
    <x v="2"/>
    <x v="4"/>
    <x v="17"/>
    <x v="17"/>
    <x v="3"/>
    <x v="3"/>
    <n v="160093.68"/>
    <s v="Title I"/>
  </r>
  <r>
    <s v="32354"/>
    <x v="45"/>
    <x v="2"/>
    <x v="1"/>
    <x v="3"/>
    <x v="3"/>
    <x v="0"/>
    <x v="0"/>
    <n v="160083"/>
    <s v="Title I"/>
  </r>
  <r>
    <s v="17401"/>
    <x v="5"/>
    <x v="3"/>
    <x v="0"/>
    <x v="22"/>
    <x v="22"/>
    <x v="6"/>
    <x v="6"/>
    <n v="160000"/>
    <s v="Title I"/>
  </r>
  <r>
    <s v="26070"/>
    <x v="231"/>
    <x v="2"/>
    <x v="1"/>
    <x v="1"/>
    <x v="1"/>
    <x v="2"/>
    <x v="2"/>
    <n v="159995.35"/>
    <s v="Title I"/>
  </r>
  <r>
    <s v="04246"/>
    <x v="19"/>
    <x v="2"/>
    <x v="6"/>
    <x v="2"/>
    <x v="2"/>
    <x v="2"/>
    <x v="2"/>
    <n v="159449.84"/>
    <s v="Title I"/>
  </r>
  <r>
    <s v="31006"/>
    <x v="20"/>
    <x v="2"/>
    <x v="4"/>
    <x v="9"/>
    <x v="9"/>
    <x v="3"/>
    <x v="3"/>
    <n v="159447.03"/>
    <s v="Title I"/>
  </r>
  <r>
    <s v="17407"/>
    <x v="129"/>
    <x v="3"/>
    <x v="0"/>
    <x v="1"/>
    <x v="1"/>
    <x v="2"/>
    <x v="2"/>
    <n v="158983.95000000001"/>
    <s v="Title I"/>
  </r>
  <r>
    <s v="33212"/>
    <x v="184"/>
    <x v="2"/>
    <x v="1"/>
    <x v="7"/>
    <x v="7"/>
    <x v="5"/>
    <x v="5"/>
    <n v="158912.76999999999"/>
    <s v="Title I"/>
  </r>
  <r>
    <s v="27010"/>
    <x v="13"/>
    <x v="2"/>
    <x v="0"/>
    <x v="15"/>
    <x v="15"/>
    <x v="6"/>
    <x v="6"/>
    <n v="158896.81"/>
    <s v="Title I"/>
  </r>
  <r>
    <s v="24019"/>
    <x v="64"/>
    <x v="3"/>
    <x v="6"/>
    <x v="1"/>
    <x v="1"/>
    <x v="3"/>
    <x v="3"/>
    <n v="158713.43"/>
    <s v="Title I"/>
  </r>
  <r>
    <s v="31002"/>
    <x v="23"/>
    <x v="3"/>
    <x v="4"/>
    <x v="1"/>
    <x v="1"/>
    <x v="3"/>
    <x v="3"/>
    <n v="158697.35"/>
    <s v="Title I"/>
  </r>
  <r>
    <s v="23309"/>
    <x v="35"/>
    <x v="3"/>
    <x v="7"/>
    <x v="1"/>
    <x v="1"/>
    <x v="3"/>
    <x v="3"/>
    <n v="158671.09"/>
    <s v="Title I"/>
  </r>
  <r>
    <s v="21302"/>
    <x v="126"/>
    <x v="3"/>
    <x v="7"/>
    <x v="1"/>
    <x v="1"/>
    <x v="4"/>
    <x v="4"/>
    <n v="158588.70000000001"/>
    <s v="Title I"/>
  </r>
  <r>
    <s v="23403"/>
    <x v="56"/>
    <x v="3"/>
    <x v="8"/>
    <x v="22"/>
    <x v="22"/>
    <x v="4"/>
    <x v="4"/>
    <n v="158468.56"/>
    <s v="Title I"/>
  </r>
  <r>
    <s v="08404"/>
    <x v="89"/>
    <x v="2"/>
    <x v="2"/>
    <x v="21"/>
    <x v="21"/>
    <x v="2"/>
    <x v="2"/>
    <n v="158170.69"/>
    <s v="Title I"/>
  </r>
  <r>
    <s v="20405"/>
    <x v="102"/>
    <x v="2"/>
    <x v="2"/>
    <x v="7"/>
    <x v="7"/>
    <x v="5"/>
    <x v="5"/>
    <n v="158113.93"/>
    <s v="Title I"/>
  </r>
  <r>
    <s v="27400"/>
    <x v="17"/>
    <x v="3"/>
    <x v="0"/>
    <x v="1"/>
    <x v="1"/>
    <x v="4"/>
    <x v="4"/>
    <n v="158082.96"/>
    <s v="Title I"/>
  </r>
  <r>
    <s v="06122"/>
    <x v="91"/>
    <x v="2"/>
    <x v="2"/>
    <x v="22"/>
    <x v="22"/>
    <x v="2"/>
    <x v="2"/>
    <n v="157787"/>
    <s v="Title I"/>
  </r>
  <r>
    <s v="13161"/>
    <x v="21"/>
    <x v="2"/>
    <x v="6"/>
    <x v="3"/>
    <x v="3"/>
    <x v="6"/>
    <x v="6"/>
    <n v="157403.44"/>
    <s v="Title I"/>
  </r>
  <r>
    <s v="17911"/>
    <x v="176"/>
    <x v="3"/>
    <x v="9"/>
    <x v="1"/>
    <x v="1"/>
    <x v="2"/>
    <x v="2"/>
    <n v="157345.48000000001"/>
    <s v="Title I"/>
  </r>
  <r>
    <s v="21036"/>
    <x v="216"/>
    <x v="2"/>
    <x v="7"/>
    <x v="11"/>
    <x v="11"/>
    <x v="1"/>
    <x v="1"/>
    <n v="157252.76999999999"/>
    <s v="Title I"/>
  </r>
  <r>
    <s v="08404"/>
    <x v="89"/>
    <x v="2"/>
    <x v="2"/>
    <x v="1"/>
    <x v="1"/>
    <x v="2"/>
    <x v="2"/>
    <n v="157111.72"/>
    <s v="Title I"/>
  </r>
  <r>
    <s v="13165"/>
    <x v="78"/>
    <x v="3"/>
    <x v="6"/>
    <x v="10"/>
    <x v="10"/>
    <x v="2"/>
    <x v="2"/>
    <n v="157078.26"/>
    <s v="Title I"/>
  </r>
  <r>
    <s v="31002"/>
    <x v="23"/>
    <x v="2"/>
    <x v="4"/>
    <x v="3"/>
    <x v="3"/>
    <x v="4"/>
    <x v="4"/>
    <n v="157064.19"/>
    <s v="Title I"/>
  </r>
  <r>
    <s v="21226"/>
    <x v="203"/>
    <x v="2"/>
    <x v="7"/>
    <x v="1"/>
    <x v="1"/>
    <x v="3"/>
    <x v="3"/>
    <n v="156934.39999999999"/>
    <s v="Title I"/>
  </r>
  <r>
    <s v="31401"/>
    <x v="95"/>
    <x v="2"/>
    <x v="4"/>
    <x v="2"/>
    <x v="2"/>
    <x v="2"/>
    <x v="2"/>
    <n v="156867.12"/>
    <s v="Title I"/>
  </r>
  <r>
    <s v="34111"/>
    <x v="47"/>
    <x v="2"/>
    <x v="7"/>
    <x v="22"/>
    <x v="22"/>
    <x v="3"/>
    <x v="3"/>
    <n v="156340.43"/>
    <s v="Title I"/>
  </r>
  <r>
    <s v="27010"/>
    <x v="13"/>
    <x v="2"/>
    <x v="0"/>
    <x v="26"/>
    <x v="26"/>
    <x v="6"/>
    <x v="6"/>
    <n v="156011.76"/>
    <s v="Title I"/>
  </r>
  <r>
    <s v="31103"/>
    <x v="76"/>
    <x v="3"/>
    <x v="4"/>
    <x v="1"/>
    <x v="1"/>
    <x v="2"/>
    <x v="2"/>
    <n v="155779.76"/>
    <s v="Title I"/>
  </r>
  <r>
    <s v="39119"/>
    <x v="92"/>
    <x v="3"/>
    <x v="3"/>
    <x v="1"/>
    <x v="1"/>
    <x v="3"/>
    <x v="3"/>
    <n v="155777.82"/>
    <s v="Title I"/>
  </r>
  <r>
    <s v="33207"/>
    <x v="147"/>
    <x v="2"/>
    <x v="1"/>
    <x v="23"/>
    <x v="23"/>
    <x v="1"/>
    <x v="1"/>
    <n v="155776.82"/>
    <s v="Title I"/>
  </r>
  <r>
    <s v="04129"/>
    <x v="97"/>
    <x v="2"/>
    <x v="6"/>
    <x v="1"/>
    <x v="1"/>
    <x v="2"/>
    <x v="2"/>
    <n v="155633.22"/>
    <s v="Title I"/>
  </r>
  <r>
    <s v="16049"/>
    <x v="134"/>
    <x v="2"/>
    <x v="8"/>
    <x v="7"/>
    <x v="7"/>
    <x v="5"/>
    <x v="5"/>
    <n v="155517.99"/>
    <s v="Title I"/>
  </r>
  <r>
    <s v="17408"/>
    <x v="9"/>
    <x v="3"/>
    <x v="0"/>
    <x v="15"/>
    <x v="15"/>
    <x v="4"/>
    <x v="4"/>
    <n v="155226.75"/>
    <s v="Title I"/>
  </r>
  <r>
    <s v="26056"/>
    <x v="80"/>
    <x v="3"/>
    <x v="1"/>
    <x v="22"/>
    <x v="22"/>
    <x v="2"/>
    <x v="2"/>
    <n v="154857.57999999999"/>
    <s v="Title I"/>
  </r>
  <r>
    <s v="25101"/>
    <x v="171"/>
    <x v="3"/>
    <x v="2"/>
    <x v="1"/>
    <x v="1"/>
    <x v="2"/>
    <x v="2"/>
    <n v="154839.03"/>
    <s v="Title I"/>
  </r>
  <r>
    <s v="31006"/>
    <x v="20"/>
    <x v="2"/>
    <x v="4"/>
    <x v="17"/>
    <x v="17"/>
    <x v="4"/>
    <x v="4"/>
    <n v="154641.24"/>
    <s v="Title I"/>
  </r>
  <r>
    <s v="03053"/>
    <x v="137"/>
    <x v="2"/>
    <x v="5"/>
    <x v="7"/>
    <x v="7"/>
    <x v="5"/>
    <x v="5"/>
    <n v="154539"/>
    <s v="Title I"/>
  </r>
  <r>
    <s v="11001"/>
    <x v="18"/>
    <x v="2"/>
    <x v="5"/>
    <x v="21"/>
    <x v="21"/>
    <x v="3"/>
    <x v="3"/>
    <n v="154452.49"/>
    <s v="Title I"/>
  </r>
  <r>
    <s v="13144"/>
    <x v="77"/>
    <x v="2"/>
    <x v="6"/>
    <x v="22"/>
    <x v="22"/>
    <x v="6"/>
    <x v="6"/>
    <n v="154138.46"/>
    <s v="Title I"/>
  </r>
  <r>
    <s v="11001"/>
    <x v="18"/>
    <x v="2"/>
    <x v="5"/>
    <x v="1"/>
    <x v="1"/>
    <x v="6"/>
    <x v="6"/>
    <n v="154109.51999999999"/>
    <s v="Title I"/>
  </r>
  <r>
    <s v="32360"/>
    <x v="52"/>
    <x v="3"/>
    <x v="1"/>
    <x v="1"/>
    <x v="1"/>
    <x v="3"/>
    <x v="3"/>
    <n v="154025.31"/>
    <s v="Title I"/>
  </r>
  <r>
    <s v="15204"/>
    <x v="157"/>
    <x v="2"/>
    <x v="4"/>
    <x v="7"/>
    <x v="7"/>
    <x v="5"/>
    <x v="5"/>
    <n v="154011"/>
    <s v="Title I"/>
  </r>
  <r>
    <s v="09206"/>
    <x v="30"/>
    <x v="3"/>
    <x v="6"/>
    <x v="10"/>
    <x v="10"/>
    <x v="0"/>
    <x v="0"/>
    <n v="153818.67000000001"/>
    <s v="Title I"/>
  </r>
  <r>
    <s v="03017"/>
    <x v="16"/>
    <x v="2"/>
    <x v="5"/>
    <x v="2"/>
    <x v="2"/>
    <x v="2"/>
    <x v="2"/>
    <n v="153652.71"/>
    <s v="Title I"/>
  </r>
  <r>
    <s v="33212"/>
    <x v="184"/>
    <x v="2"/>
    <x v="1"/>
    <x v="1"/>
    <x v="1"/>
    <x v="3"/>
    <x v="3"/>
    <n v="153575.54"/>
    <s v="Title I"/>
  </r>
  <r>
    <s v="01147"/>
    <x v="70"/>
    <x v="3"/>
    <x v="5"/>
    <x v="1"/>
    <x v="1"/>
    <x v="4"/>
    <x v="4"/>
    <n v="153430.15"/>
    <s v="Title I"/>
  </r>
  <r>
    <s v="17406"/>
    <x v="57"/>
    <x v="2"/>
    <x v="0"/>
    <x v="10"/>
    <x v="10"/>
    <x v="0"/>
    <x v="0"/>
    <n v="153415.64000000001"/>
    <s v="Title I"/>
  </r>
  <r>
    <s v="17408"/>
    <x v="9"/>
    <x v="3"/>
    <x v="0"/>
    <x v="2"/>
    <x v="2"/>
    <x v="8"/>
    <x v="8"/>
    <n v="153219.01"/>
    <s v="Title I"/>
  </r>
  <r>
    <s v="17911"/>
    <x v="176"/>
    <x v="2"/>
    <x v="9"/>
    <x v="1"/>
    <x v="1"/>
    <x v="3"/>
    <x v="3"/>
    <n v="153076.07999999999"/>
    <s v="Title I"/>
  </r>
  <r>
    <s v="14077"/>
    <x v="200"/>
    <x v="2"/>
    <x v="7"/>
    <x v="1"/>
    <x v="1"/>
    <x v="2"/>
    <x v="2"/>
    <n v="152700"/>
    <s v="Title I"/>
  </r>
  <r>
    <s v="32326"/>
    <x v="127"/>
    <x v="2"/>
    <x v="1"/>
    <x v="7"/>
    <x v="7"/>
    <x v="5"/>
    <x v="5"/>
    <n v="152641.59"/>
    <s v="Title I"/>
  </r>
  <r>
    <s v="31332"/>
    <x v="185"/>
    <x v="2"/>
    <x v="4"/>
    <x v="1"/>
    <x v="1"/>
    <x v="3"/>
    <x v="3"/>
    <n v="152407"/>
    <s v="Title I"/>
  </r>
  <r>
    <s v="17414"/>
    <x v="25"/>
    <x v="2"/>
    <x v="0"/>
    <x v="9"/>
    <x v="9"/>
    <x v="0"/>
    <x v="0"/>
    <n v="152178.19"/>
    <s v="Title I"/>
  </r>
  <r>
    <s v="39205"/>
    <x v="90"/>
    <x v="3"/>
    <x v="3"/>
    <x v="1"/>
    <x v="1"/>
    <x v="2"/>
    <x v="2"/>
    <n v="152175.4"/>
    <s v="Title I"/>
  </r>
  <r>
    <s v="16049"/>
    <x v="134"/>
    <x v="3"/>
    <x v="8"/>
    <x v="10"/>
    <x v="10"/>
    <x v="0"/>
    <x v="0"/>
    <n v="151813.23000000001"/>
    <s v="Title I"/>
  </r>
  <r>
    <s v="17410"/>
    <x v="51"/>
    <x v="2"/>
    <x v="0"/>
    <x v="15"/>
    <x v="15"/>
    <x v="2"/>
    <x v="2"/>
    <n v="151713.85999999999"/>
    <s v="Title I"/>
  </r>
  <r>
    <s v="11051"/>
    <x v="83"/>
    <x v="3"/>
    <x v="5"/>
    <x v="7"/>
    <x v="7"/>
    <x v="5"/>
    <x v="5"/>
    <n v="151477.57999999999"/>
    <s v="Title I"/>
  </r>
  <r>
    <s v="27416"/>
    <x v="143"/>
    <x v="3"/>
    <x v="0"/>
    <x v="22"/>
    <x v="22"/>
    <x v="2"/>
    <x v="2"/>
    <n v="151393.24"/>
    <s v="Title I"/>
  </r>
  <r>
    <s v="27343"/>
    <x v="169"/>
    <x v="2"/>
    <x v="0"/>
    <x v="3"/>
    <x v="3"/>
    <x v="4"/>
    <x v="4"/>
    <n v="151253.84"/>
    <s v="Title I"/>
  </r>
  <r>
    <s v="08122"/>
    <x v="48"/>
    <x v="2"/>
    <x v="2"/>
    <x v="9"/>
    <x v="9"/>
    <x v="4"/>
    <x v="4"/>
    <n v="151181.34"/>
    <s v="Title I"/>
  </r>
  <r>
    <s v="32363"/>
    <x v="74"/>
    <x v="2"/>
    <x v="1"/>
    <x v="1"/>
    <x v="1"/>
    <x v="6"/>
    <x v="6"/>
    <n v="151136.35999999999"/>
    <s v="Title I"/>
  </r>
  <r>
    <s v="18100"/>
    <x v="107"/>
    <x v="2"/>
    <x v="8"/>
    <x v="22"/>
    <x v="22"/>
    <x v="4"/>
    <x v="4"/>
    <n v="151069.64000000001"/>
    <s v="Title I"/>
  </r>
  <r>
    <s v="06119"/>
    <x v="27"/>
    <x v="2"/>
    <x v="2"/>
    <x v="15"/>
    <x v="15"/>
    <x v="3"/>
    <x v="3"/>
    <n v="150983.56"/>
    <s v="Title I"/>
  </r>
  <r>
    <s v="03017"/>
    <x v="16"/>
    <x v="2"/>
    <x v="5"/>
    <x v="22"/>
    <x v="22"/>
    <x v="4"/>
    <x v="4"/>
    <n v="150715.34"/>
    <s v="Title I"/>
  </r>
  <r>
    <s v="25116"/>
    <x v="208"/>
    <x v="2"/>
    <x v="7"/>
    <x v="1"/>
    <x v="1"/>
    <x v="3"/>
    <x v="3"/>
    <n v="150633.26"/>
    <s v="Title I"/>
  </r>
  <r>
    <s v="21302"/>
    <x v="126"/>
    <x v="2"/>
    <x v="7"/>
    <x v="23"/>
    <x v="23"/>
    <x v="1"/>
    <x v="1"/>
    <n v="150533.81"/>
    <s v="Title I"/>
  </r>
  <r>
    <s v="31002"/>
    <x v="23"/>
    <x v="2"/>
    <x v="4"/>
    <x v="17"/>
    <x v="17"/>
    <x v="3"/>
    <x v="3"/>
    <n v="150254.68"/>
    <s v="Title I"/>
  </r>
  <r>
    <s v="03116"/>
    <x v="58"/>
    <x v="3"/>
    <x v="5"/>
    <x v="1"/>
    <x v="1"/>
    <x v="0"/>
    <x v="0"/>
    <n v="149997.4"/>
    <s v="Title I"/>
  </r>
  <r>
    <s v="32360"/>
    <x v="52"/>
    <x v="2"/>
    <x v="1"/>
    <x v="30"/>
    <x v="30"/>
    <x v="4"/>
    <x v="4"/>
    <n v="149936.88"/>
    <s v="Title I"/>
  </r>
  <r>
    <s v="36400"/>
    <x v="175"/>
    <x v="2"/>
    <x v="5"/>
    <x v="9"/>
    <x v="9"/>
    <x v="1"/>
    <x v="1"/>
    <n v="149929.29"/>
    <s v="Title I"/>
  </r>
  <r>
    <s v="04127"/>
    <x v="148"/>
    <x v="2"/>
    <x v="6"/>
    <x v="7"/>
    <x v="7"/>
    <x v="5"/>
    <x v="5"/>
    <n v="149872.34"/>
    <s v="Title I"/>
  </r>
  <r>
    <s v="17001"/>
    <x v="0"/>
    <x v="3"/>
    <x v="0"/>
    <x v="15"/>
    <x v="15"/>
    <x v="3"/>
    <x v="3"/>
    <n v="149841.59"/>
    <s v="Title I"/>
  </r>
  <r>
    <s v="11051"/>
    <x v="83"/>
    <x v="2"/>
    <x v="5"/>
    <x v="3"/>
    <x v="3"/>
    <x v="0"/>
    <x v="0"/>
    <n v="149610.75"/>
    <s v="Title I"/>
  </r>
  <r>
    <s v="04222"/>
    <x v="99"/>
    <x v="2"/>
    <x v="6"/>
    <x v="0"/>
    <x v="0"/>
    <x v="4"/>
    <x v="4"/>
    <n v="148757.17000000001"/>
    <s v="Title I"/>
  </r>
  <r>
    <s v="39200"/>
    <x v="43"/>
    <x v="3"/>
    <x v="3"/>
    <x v="2"/>
    <x v="2"/>
    <x v="2"/>
    <x v="2"/>
    <n v="148617.94"/>
    <s v="Title I"/>
  </r>
  <r>
    <s v="27010"/>
    <x v="13"/>
    <x v="2"/>
    <x v="0"/>
    <x v="21"/>
    <x v="21"/>
    <x v="4"/>
    <x v="4"/>
    <n v="148575.98000000001"/>
    <s v="Title I"/>
  </r>
  <r>
    <s v="04246"/>
    <x v="19"/>
    <x v="2"/>
    <x v="6"/>
    <x v="15"/>
    <x v="15"/>
    <x v="4"/>
    <x v="4"/>
    <n v="148450.35999999999"/>
    <s v="Title I"/>
  </r>
  <r>
    <s v="18100"/>
    <x v="107"/>
    <x v="2"/>
    <x v="8"/>
    <x v="1"/>
    <x v="1"/>
    <x v="4"/>
    <x v="4"/>
    <n v="148336.42000000001"/>
    <s v="Title I"/>
  </r>
  <r>
    <s v="34401"/>
    <x v="150"/>
    <x v="2"/>
    <x v="7"/>
    <x v="2"/>
    <x v="2"/>
    <x v="2"/>
    <x v="2"/>
    <n v="148185.12"/>
    <s v="Title I"/>
  </r>
  <r>
    <s v="17210"/>
    <x v="1"/>
    <x v="3"/>
    <x v="0"/>
    <x v="21"/>
    <x v="21"/>
    <x v="3"/>
    <x v="3"/>
    <n v="148108.09"/>
    <s v="Title I"/>
  </r>
  <r>
    <s v="17409"/>
    <x v="118"/>
    <x v="2"/>
    <x v="0"/>
    <x v="1"/>
    <x v="1"/>
    <x v="6"/>
    <x v="6"/>
    <n v="147984.43"/>
    <s v="Title I"/>
  </r>
  <r>
    <s v="27010"/>
    <x v="13"/>
    <x v="3"/>
    <x v="0"/>
    <x v="21"/>
    <x v="21"/>
    <x v="2"/>
    <x v="2"/>
    <n v="147718.57999999999"/>
    <s v="Title I"/>
  </r>
  <r>
    <s v="17001"/>
    <x v="0"/>
    <x v="2"/>
    <x v="0"/>
    <x v="1"/>
    <x v="1"/>
    <x v="0"/>
    <x v="0"/>
    <n v="147667.01"/>
    <s v="Title I"/>
  </r>
  <r>
    <s v="32361"/>
    <x v="33"/>
    <x v="3"/>
    <x v="1"/>
    <x v="1"/>
    <x v="1"/>
    <x v="6"/>
    <x v="6"/>
    <n v="147429.79999999999"/>
    <s v="Title I"/>
  </r>
  <r>
    <s v="13161"/>
    <x v="21"/>
    <x v="2"/>
    <x v="6"/>
    <x v="17"/>
    <x v="17"/>
    <x v="3"/>
    <x v="3"/>
    <n v="147254.29999999999"/>
    <s v="Title I"/>
  </r>
  <r>
    <s v="34111"/>
    <x v="47"/>
    <x v="2"/>
    <x v="7"/>
    <x v="9"/>
    <x v="9"/>
    <x v="0"/>
    <x v="0"/>
    <n v="147101.26"/>
    <s v="Title I"/>
  </r>
  <r>
    <s v="25118"/>
    <x v="159"/>
    <x v="2"/>
    <x v="7"/>
    <x v="7"/>
    <x v="7"/>
    <x v="5"/>
    <x v="5"/>
    <n v="146871.38"/>
    <s v="Title I"/>
  </r>
  <r>
    <s v="06114"/>
    <x v="3"/>
    <x v="2"/>
    <x v="2"/>
    <x v="9"/>
    <x v="9"/>
    <x v="6"/>
    <x v="6"/>
    <n v="146592.23000000001"/>
    <s v="Title I"/>
  </r>
  <r>
    <s v="14066"/>
    <x v="179"/>
    <x v="2"/>
    <x v="7"/>
    <x v="7"/>
    <x v="7"/>
    <x v="5"/>
    <x v="5"/>
    <n v="146578.42000000001"/>
    <s v="Title I"/>
  </r>
  <r>
    <s v="37507"/>
    <x v="71"/>
    <x v="3"/>
    <x v="4"/>
    <x v="7"/>
    <x v="7"/>
    <x v="5"/>
    <x v="5"/>
    <n v="146338"/>
    <s v="Title I"/>
  </r>
  <r>
    <s v="31002"/>
    <x v="23"/>
    <x v="2"/>
    <x v="4"/>
    <x v="2"/>
    <x v="2"/>
    <x v="6"/>
    <x v="6"/>
    <n v="145777.01999999999"/>
    <s v="Title I"/>
  </r>
  <r>
    <s v="34402"/>
    <x v="146"/>
    <x v="2"/>
    <x v="7"/>
    <x v="7"/>
    <x v="7"/>
    <x v="5"/>
    <x v="5"/>
    <n v="145746.82999999999"/>
    <s v="Title I"/>
  </r>
  <r>
    <s v="17414"/>
    <x v="25"/>
    <x v="3"/>
    <x v="0"/>
    <x v="7"/>
    <x v="7"/>
    <x v="5"/>
    <x v="5"/>
    <n v="145633"/>
    <s v="Title I"/>
  </r>
  <r>
    <s v="03116"/>
    <x v="58"/>
    <x v="3"/>
    <x v="5"/>
    <x v="1"/>
    <x v="1"/>
    <x v="3"/>
    <x v="3"/>
    <n v="145617.56"/>
    <s v="Title I"/>
  </r>
  <r>
    <s v="27902"/>
    <x v="308"/>
    <x v="2"/>
    <x v="9"/>
    <x v="1"/>
    <x v="1"/>
    <x v="3"/>
    <x v="3"/>
    <n v="145589.5"/>
    <s v="NonTitle"/>
  </r>
  <r>
    <s v="37501"/>
    <x v="11"/>
    <x v="3"/>
    <x v="4"/>
    <x v="1"/>
    <x v="1"/>
    <x v="4"/>
    <x v="4"/>
    <n v="145343.4"/>
    <s v="Title I"/>
  </r>
  <r>
    <s v="27400"/>
    <x v="17"/>
    <x v="2"/>
    <x v="0"/>
    <x v="9"/>
    <x v="9"/>
    <x v="3"/>
    <x v="3"/>
    <n v="145338.19"/>
    <s v="Title I"/>
  </r>
  <r>
    <s v="22009"/>
    <x v="206"/>
    <x v="2"/>
    <x v="1"/>
    <x v="22"/>
    <x v="22"/>
    <x v="2"/>
    <x v="2"/>
    <n v="145159"/>
    <s v="Title I"/>
  </r>
  <r>
    <s v="05323"/>
    <x v="73"/>
    <x v="2"/>
    <x v="8"/>
    <x v="9"/>
    <x v="9"/>
    <x v="3"/>
    <x v="3"/>
    <n v="144759.99"/>
    <s v="Title I"/>
  </r>
  <r>
    <s v="35200"/>
    <x v="234"/>
    <x v="2"/>
    <x v="2"/>
    <x v="0"/>
    <x v="0"/>
    <x v="6"/>
    <x v="6"/>
    <n v="144621.12"/>
    <s v="Title I"/>
  </r>
  <r>
    <s v="32901"/>
    <x v="130"/>
    <x v="2"/>
    <x v="9"/>
    <x v="1"/>
    <x v="1"/>
    <x v="0"/>
    <x v="0"/>
    <n v="144450.39000000001"/>
    <s v="Title I"/>
  </r>
  <r>
    <s v="32360"/>
    <x v="52"/>
    <x v="2"/>
    <x v="1"/>
    <x v="4"/>
    <x v="4"/>
    <x v="0"/>
    <x v="0"/>
    <n v="144327.6"/>
    <s v="Title I"/>
  </r>
  <r>
    <s v="39007"/>
    <x v="10"/>
    <x v="2"/>
    <x v="3"/>
    <x v="20"/>
    <x v="20"/>
    <x v="4"/>
    <x v="4"/>
    <n v="144184.09"/>
    <s v="Title I"/>
  </r>
  <r>
    <s v="39203"/>
    <x v="151"/>
    <x v="2"/>
    <x v="3"/>
    <x v="6"/>
    <x v="6"/>
    <x v="4"/>
    <x v="4"/>
    <n v="144127.35999999999"/>
    <s v="Title I"/>
  </r>
  <r>
    <s v="11001"/>
    <x v="18"/>
    <x v="2"/>
    <x v="5"/>
    <x v="13"/>
    <x v="13"/>
    <x v="2"/>
    <x v="2"/>
    <n v="144078.1"/>
    <s v="Title I"/>
  </r>
  <r>
    <s v="34003"/>
    <x v="22"/>
    <x v="3"/>
    <x v="7"/>
    <x v="17"/>
    <x v="17"/>
    <x v="2"/>
    <x v="2"/>
    <n v="143981.38"/>
    <s v="Title I"/>
  </r>
  <r>
    <s v="18100"/>
    <x v="107"/>
    <x v="2"/>
    <x v="8"/>
    <x v="1"/>
    <x v="1"/>
    <x v="3"/>
    <x v="3"/>
    <n v="143953.74"/>
    <s v="Title I"/>
  </r>
  <r>
    <s v="28137"/>
    <x v="242"/>
    <x v="2"/>
    <x v="4"/>
    <x v="1"/>
    <x v="1"/>
    <x v="2"/>
    <x v="2"/>
    <n v="143931.75"/>
    <s v="Title I"/>
  </r>
  <r>
    <s v="31015"/>
    <x v="12"/>
    <x v="3"/>
    <x v="4"/>
    <x v="17"/>
    <x v="17"/>
    <x v="2"/>
    <x v="2"/>
    <n v="143931.20000000001"/>
    <s v="Title I"/>
  </r>
  <r>
    <s v="13301"/>
    <x v="180"/>
    <x v="3"/>
    <x v="6"/>
    <x v="1"/>
    <x v="1"/>
    <x v="2"/>
    <x v="2"/>
    <n v="143921.68"/>
    <s v="Title I"/>
  </r>
  <r>
    <s v="38267"/>
    <x v="96"/>
    <x v="2"/>
    <x v="1"/>
    <x v="1"/>
    <x v="1"/>
    <x v="4"/>
    <x v="4"/>
    <n v="143810"/>
    <s v="Title I"/>
  </r>
  <r>
    <s v="06037"/>
    <x v="6"/>
    <x v="3"/>
    <x v="2"/>
    <x v="1"/>
    <x v="1"/>
    <x v="0"/>
    <x v="0"/>
    <n v="143729.56"/>
    <s v="Title I"/>
  </r>
  <r>
    <s v="27320"/>
    <x v="46"/>
    <x v="2"/>
    <x v="0"/>
    <x v="21"/>
    <x v="21"/>
    <x v="2"/>
    <x v="2"/>
    <n v="143720.26"/>
    <s v="Title I"/>
  </r>
  <r>
    <s v="27010"/>
    <x v="13"/>
    <x v="2"/>
    <x v="0"/>
    <x v="8"/>
    <x v="8"/>
    <x v="3"/>
    <x v="3"/>
    <n v="143522.15"/>
    <s v="Title I"/>
  </r>
  <r>
    <s v="04228"/>
    <x v="164"/>
    <x v="2"/>
    <x v="6"/>
    <x v="22"/>
    <x v="22"/>
    <x v="3"/>
    <x v="3"/>
    <n v="143364.23000000001"/>
    <s v="Title I"/>
  </r>
  <r>
    <s v="08122"/>
    <x v="48"/>
    <x v="3"/>
    <x v="2"/>
    <x v="2"/>
    <x v="2"/>
    <x v="2"/>
    <x v="2"/>
    <n v="143231.25"/>
    <s v="Title I"/>
  </r>
  <r>
    <s v="39207"/>
    <x v="37"/>
    <x v="2"/>
    <x v="3"/>
    <x v="15"/>
    <x v="15"/>
    <x v="3"/>
    <x v="3"/>
    <n v="143054.38"/>
    <s v="Title I"/>
  </r>
  <r>
    <s v="31006"/>
    <x v="20"/>
    <x v="2"/>
    <x v="4"/>
    <x v="1"/>
    <x v="1"/>
    <x v="4"/>
    <x v="4"/>
    <n v="143005.35"/>
    <s v="Title I"/>
  </r>
  <r>
    <s v="37504"/>
    <x v="87"/>
    <x v="2"/>
    <x v="4"/>
    <x v="15"/>
    <x v="15"/>
    <x v="3"/>
    <x v="3"/>
    <n v="142884.35999999999"/>
    <s v="Title I"/>
  </r>
  <r>
    <s v="17406"/>
    <x v="57"/>
    <x v="3"/>
    <x v="0"/>
    <x v="1"/>
    <x v="1"/>
    <x v="0"/>
    <x v="0"/>
    <n v="142675.04"/>
    <s v="Title I"/>
  </r>
  <r>
    <s v="34111"/>
    <x v="47"/>
    <x v="3"/>
    <x v="7"/>
    <x v="15"/>
    <x v="15"/>
    <x v="6"/>
    <x v="6"/>
    <n v="142627.26"/>
    <s v="Title I"/>
  </r>
  <r>
    <s v="32081"/>
    <x v="2"/>
    <x v="3"/>
    <x v="1"/>
    <x v="22"/>
    <x v="22"/>
    <x v="3"/>
    <x v="3"/>
    <n v="142548.92000000001"/>
    <s v="Title I"/>
  </r>
  <r>
    <s v="27320"/>
    <x v="46"/>
    <x v="3"/>
    <x v="0"/>
    <x v="1"/>
    <x v="1"/>
    <x v="3"/>
    <x v="3"/>
    <n v="142480.91"/>
    <s v="Title I"/>
  </r>
  <r>
    <s v="32907"/>
    <x v="133"/>
    <x v="2"/>
    <x v="1"/>
    <x v="3"/>
    <x v="3"/>
    <x v="0"/>
    <x v="0"/>
    <n v="142455.87"/>
    <s v="Title I"/>
  </r>
  <r>
    <s v="31306"/>
    <x v="183"/>
    <x v="3"/>
    <x v="4"/>
    <x v="1"/>
    <x v="1"/>
    <x v="6"/>
    <x v="6"/>
    <n v="142268.04999999999"/>
    <s v="Title I"/>
  </r>
  <r>
    <s v="08122"/>
    <x v="48"/>
    <x v="3"/>
    <x v="2"/>
    <x v="15"/>
    <x v="15"/>
    <x v="2"/>
    <x v="2"/>
    <n v="142196.23000000001"/>
    <s v="Title I"/>
  </r>
  <r>
    <s v="13161"/>
    <x v="21"/>
    <x v="2"/>
    <x v="6"/>
    <x v="15"/>
    <x v="15"/>
    <x v="4"/>
    <x v="4"/>
    <n v="142153.24"/>
    <s v="Title I"/>
  </r>
  <r>
    <s v="35200"/>
    <x v="234"/>
    <x v="2"/>
    <x v="2"/>
    <x v="1"/>
    <x v="1"/>
    <x v="2"/>
    <x v="2"/>
    <n v="141819.71"/>
    <s v="Title I"/>
  </r>
  <r>
    <s v="21302"/>
    <x v="126"/>
    <x v="3"/>
    <x v="7"/>
    <x v="22"/>
    <x v="22"/>
    <x v="2"/>
    <x v="2"/>
    <n v="141680.28"/>
    <s v="Title I"/>
  </r>
  <r>
    <s v="17210"/>
    <x v="1"/>
    <x v="2"/>
    <x v="0"/>
    <x v="4"/>
    <x v="4"/>
    <x v="1"/>
    <x v="1"/>
    <n v="141540.16"/>
    <s v="Title I"/>
  </r>
  <r>
    <s v="08122"/>
    <x v="48"/>
    <x v="2"/>
    <x v="2"/>
    <x v="26"/>
    <x v="26"/>
    <x v="4"/>
    <x v="4"/>
    <n v="141537"/>
    <s v="Title I"/>
  </r>
  <r>
    <s v="27003"/>
    <x v="7"/>
    <x v="2"/>
    <x v="0"/>
    <x v="15"/>
    <x v="15"/>
    <x v="3"/>
    <x v="3"/>
    <n v="141366.68"/>
    <s v="Title I"/>
  </r>
  <r>
    <s v="37503"/>
    <x v="50"/>
    <x v="3"/>
    <x v="4"/>
    <x v="1"/>
    <x v="1"/>
    <x v="2"/>
    <x v="2"/>
    <n v="141219.79"/>
    <s v="Title I"/>
  </r>
  <r>
    <s v="05121"/>
    <x v="31"/>
    <x v="2"/>
    <x v="8"/>
    <x v="2"/>
    <x v="2"/>
    <x v="2"/>
    <x v="2"/>
    <n v="140876.46"/>
    <s v="Title I"/>
  </r>
  <r>
    <s v="39003"/>
    <x v="132"/>
    <x v="2"/>
    <x v="3"/>
    <x v="15"/>
    <x v="15"/>
    <x v="2"/>
    <x v="2"/>
    <n v="140856.89000000001"/>
    <s v="Title I"/>
  </r>
  <r>
    <s v="23403"/>
    <x v="56"/>
    <x v="3"/>
    <x v="8"/>
    <x v="21"/>
    <x v="21"/>
    <x v="2"/>
    <x v="2"/>
    <n v="140741"/>
    <s v="Title I"/>
  </r>
  <r>
    <s v="17414"/>
    <x v="25"/>
    <x v="3"/>
    <x v="0"/>
    <x v="1"/>
    <x v="1"/>
    <x v="3"/>
    <x v="3"/>
    <n v="140601.66"/>
    <s v="Title I"/>
  </r>
  <r>
    <s v="13160"/>
    <x v="109"/>
    <x v="3"/>
    <x v="3"/>
    <x v="1"/>
    <x v="1"/>
    <x v="3"/>
    <x v="3"/>
    <n v="140566"/>
    <s v="Title I"/>
  </r>
  <r>
    <s v="17406"/>
    <x v="57"/>
    <x v="2"/>
    <x v="0"/>
    <x v="1"/>
    <x v="1"/>
    <x v="3"/>
    <x v="3"/>
    <n v="140545.45000000001"/>
    <s v="Title I"/>
  </r>
  <r>
    <s v="39007"/>
    <x v="10"/>
    <x v="2"/>
    <x v="3"/>
    <x v="21"/>
    <x v="21"/>
    <x v="2"/>
    <x v="2"/>
    <n v="140478.28"/>
    <s v="Title I"/>
  </r>
  <r>
    <s v="04246"/>
    <x v="19"/>
    <x v="2"/>
    <x v="6"/>
    <x v="15"/>
    <x v="15"/>
    <x v="3"/>
    <x v="3"/>
    <n v="140320.06"/>
    <s v="Title I"/>
  </r>
  <r>
    <s v="14068"/>
    <x v="88"/>
    <x v="2"/>
    <x v="7"/>
    <x v="7"/>
    <x v="7"/>
    <x v="5"/>
    <x v="5"/>
    <n v="140309.41"/>
    <s v="Title I"/>
  </r>
  <r>
    <s v="39090"/>
    <x v="113"/>
    <x v="2"/>
    <x v="3"/>
    <x v="2"/>
    <x v="2"/>
    <x v="2"/>
    <x v="2"/>
    <n v="140188.4"/>
    <s v="Title I"/>
  </r>
  <r>
    <s v="17401"/>
    <x v="5"/>
    <x v="2"/>
    <x v="0"/>
    <x v="30"/>
    <x v="30"/>
    <x v="4"/>
    <x v="4"/>
    <n v="140069.75"/>
    <s v="Title I"/>
  </r>
  <r>
    <s v="03017"/>
    <x v="16"/>
    <x v="2"/>
    <x v="5"/>
    <x v="0"/>
    <x v="0"/>
    <x v="3"/>
    <x v="3"/>
    <n v="139976.73000000001"/>
    <s v="Title I"/>
  </r>
  <r>
    <s v="13301"/>
    <x v="180"/>
    <x v="2"/>
    <x v="6"/>
    <x v="7"/>
    <x v="7"/>
    <x v="5"/>
    <x v="5"/>
    <n v="139914.81"/>
    <s v="Title I"/>
  </r>
  <r>
    <s v="36140"/>
    <x v="41"/>
    <x v="2"/>
    <x v="5"/>
    <x v="1"/>
    <x v="1"/>
    <x v="4"/>
    <x v="4"/>
    <n v="139764.54999999999"/>
    <s v="Title I"/>
  </r>
  <r>
    <s v="21214"/>
    <x v="156"/>
    <x v="2"/>
    <x v="7"/>
    <x v="1"/>
    <x v="1"/>
    <x v="0"/>
    <x v="0"/>
    <n v="139574.81"/>
    <s v="Title I"/>
  </r>
  <r>
    <s v="25101"/>
    <x v="171"/>
    <x v="2"/>
    <x v="2"/>
    <x v="13"/>
    <x v="13"/>
    <x v="4"/>
    <x v="4"/>
    <n v="139568.95999999999"/>
    <s v="Title I"/>
  </r>
  <r>
    <s v="20405"/>
    <x v="102"/>
    <x v="2"/>
    <x v="2"/>
    <x v="1"/>
    <x v="1"/>
    <x v="3"/>
    <x v="3"/>
    <n v="139053.21"/>
    <s v="Title I"/>
  </r>
  <r>
    <s v="13073"/>
    <x v="65"/>
    <x v="3"/>
    <x v="3"/>
    <x v="10"/>
    <x v="10"/>
    <x v="6"/>
    <x v="6"/>
    <n v="139024.5"/>
    <s v="Title I"/>
  </r>
  <r>
    <s v="17905"/>
    <x v="226"/>
    <x v="3"/>
    <x v="9"/>
    <x v="1"/>
    <x v="1"/>
    <x v="2"/>
    <x v="2"/>
    <n v="138792.75"/>
    <s v="Title I"/>
  </r>
  <r>
    <s v="11051"/>
    <x v="83"/>
    <x v="3"/>
    <x v="5"/>
    <x v="1"/>
    <x v="1"/>
    <x v="3"/>
    <x v="3"/>
    <n v="138665.35"/>
    <s v="Title I"/>
  </r>
  <r>
    <s v="32907"/>
    <x v="133"/>
    <x v="2"/>
    <x v="1"/>
    <x v="1"/>
    <x v="1"/>
    <x v="0"/>
    <x v="0"/>
    <n v="138621.94"/>
    <s v="Title I"/>
  </r>
  <r>
    <s v="34401"/>
    <x v="150"/>
    <x v="2"/>
    <x v="7"/>
    <x v="22"/>
    <x v="22"/>
    <x v="6"/>
    <x v="6"/>
    <n v="138416.20000000001"/>
    <s v="Title I"/>
  </r>
  <r>
    <s v="31006"/>
    <x v="20"/>
    <x v="2"/>
    <x v="4"/>
    <x v="22"/>
    <x v="22"/>
    <x v="3"/>
    <x v="3"/>
    <n v="138198.49"/>
    <s v="Title I"/>
  </r>
  <r>
    <s v="06112"/>
    <x v="75"/>
    <x v="2"/>
    <x v="2"/>
    <x v="14"/>
    <x v="14"/>
    <x v="4"/>
    <x v="4"/>
    <n v="138149.48000000001"/>
    <s v="Title I"/>
  </r>
  <r>
    <s v="06119"/>
    <x v="27"/>
    <x v="3"/>
    <x v="2"/>
    <x v="1"/>
    <x v="1"/>
    <x v="4"/>
    <x v="4"/>
    <n v="138015.57"/>
    <s v="Title I"/>
  </r>
  <r>
    <s v="25118"/>
    <x v="159"/>
    <x v="2"/>
    <x v="7"/>
    <x v="1"/>
    <x v="1"/>
    <x v="2"/>
    <x v="2"/>
    <n v="137977"/>
    <s v="Title I"/>
  </r>
  <r>
    <s v="14077"/>
    <x v="200"/>
    <x v="2"/>
    <x v="7"/>
    <x v="7"/>
    <x v="7"/>
    <x v="5"/>
    <x v="5"/>
    <n v="137919.31"/>
    <s v="Title I"/>
  </r>
  <r>
    <s v="17401"/>
    <x v="5"/>
    <x v="2"/>
    <x v="0"/>
    <x v="26"/>
    <x v="26"/>
    <x v="7"/>
    <x v="7"/>
    <n v="137857.19"/>
    <s v="Title I"/>
  </r>
  <r>
    <s v="01147"/>
    <x v="70"/>
    <x v="3"/>
    <x v="5"/>
    <x v="1"/>
    <x v="1"/>
    <x v="3"/>
    <x v="3"/>
    <n v="137770.96"/>
    <s v="Title I"/>
  </r>
  <r>
    <s v="06122"/>
    <x v="91"/>
    <x v="3"/>
    <x v="2"/>
    <x v="1"/>
    <x v="1"/>
    <x v="2"/>
    <x v="2"/>
    <n v="137717.48000000001"/>
    <s v="Title I"/>
  </r>
  <r>
    <s v="29011"/>
    <x v="112"/>
    <x v="2"/>
    <x v="4"/>
    <x v="7"/>
    <x v="7"/>
    <x v="5"/>
    <x v="5"/>
    <n v="137691.57999999999"/>
    <s v="Title I"/>
  </r>
  <r>
    <s v="27320"/>
    <x v="46"/>
    <x v="2"/>
    <x v="0"/>
    <x v="1"/>
    <x v="1"/>
    <x v="6"/>
    <x v="6"/>
    <n v="137354.75"/>
    <s v="Title I"/>
  </r>
  <r>
    <s v="17403"/>
    <x v="8"/>
    <x v="2"/>
    <x v="0"/>
    <x v="16"/>
    <x v="16"/>
    <x v="4"/>
    <x v="4"/>
    <n v="137286.45000000001"/>
    <s v="Title I"/>
  </r>
  <r>
    <s v="37501"/>
    <x v="11"/>
    <x v="3"/>
    <x v="4"/>
    <x v="14"/>
    <x v="14"/>
    <x v="3"/>
    <x v="3"/>
    <n v="137068.31"/>
    <s v="Title I"/>
  </r>
  <r>
    <s v="17414"/>
    <x v="25"/>
    <x v="2"/>
    <x v="0"/>
    <x v="17"/>
    <x v="17"/>
    <x v="3"/>
    <x v="3"/>
    <n v="136835.03"/>
    <s v="Title I"/>
  </r>
  <r>
    <s v="04127"/>
    <x v="148"/>
    <x v="3"/>
    <x v="6"/>
    <x v="1"/>
    <x v="1"/>
    <x v="2"/>
    <x v="2"/>
    <n v="136612.07"/>
    <s v="Title I"/>
  </r>
  <r>
    <s v="27403"/>
    <x v="15"/>
    <x v="2"/>
    <x v="0"/>
    <x v="15"/>
    <x v="15"/>
    <x v="4"/>
    <x v="4"/>
    <n v="136340.54999999999"/>
    <s v="Title I"/>
  </r>
  <r>
    <s v="08402"/>
    <x v="165"/>
    <x v="3"/>
    <x v="2"/>
    <x v="1"/>
    <x v="1"/>
    <x v="2"/>
    <x v="2"/>
    <n v="136159"/>
    <s v="Title I"/>
  </r>
  <r>
    <s v="08402"/>
    <x v="165"/>
    <x v="2"/>
    <x v="2"/>
    <x v="1"/>
    <x v="1"/>
    <x v="2"/>
    <x v="2"/>
    <n v="136159"/>
    <s v="Title I"/>
  </r>
  <r>
    <s v="17402"/>
    <x v="172"/>
    <x v="2"/>
    <x v="0"/>
    <x v="1"/>
    <x v="1"/>
    <x v="2"/>
    <x v="2"/>
    <n v="136149.72"/>
    <s v="Title I"/>
  </r>
  <r>
    <s v="08401"/>
    <x v="160"/>
    <x v="2"/>
    <x v="2"/>
    <x v="7"/>
    <x v="7"/>
    <x v="5"/>
    <x v="5"/>
    <n v="136096.66"/>
    <s v="Title I"/>
  </r>
  <r>
    <s v="18402"/>
    <x v="49"/>
    <x v="2"/>
    <x v="8"/>
    <x v="21"/>
    <x v="21"/>
    <x v="2"/>
    <x v="2"/>
    <n v="136076.74"/>
    <s v="Title I"/>
  </r>
  <r>
    <s v="21302"/>
    <x v="126"/>
    <x v="2"/>
    <x v="7"/>
    <x v="1"/>
    <x v="1"/>
    <x v="1"/>
    <x v="1"/>
    <n v="136046.43"/>
    <s v="Title I"/>
  </r>
  <r>
    <s v="30303"/>
    <x v="154"/>
    <x v="2"/>
    <x v="2"/>
    <x v="0"/>
    <x v="0"/>
    <x v="4"/>
    <x v="4"/>
    <n v="135920.42000000001"/>
    <s v="Title I"/>
  </r>
  <r>
    <s v="08458"/>
    <x v="53"/>
    <x v="2"/>
    <x v="2"/>
    <x v="22"/>
    <x v="22"/>
    <x v="4"/>
    <x v="4"/>
    <n v="135785.62"/>
    <s v="Title I"/>
  </r>
  <r>
    <s v="32363"/>
    <x v="74"/>
    <x v="2"/>
    <x v="1"/>
    <x v="21"/>
    <x v="21"/>
    <x v="2"/>
    <x v="2"/>
    <n v="135525.28"/>
    <s v="Title I"/>
  </r>
  <r>
    <s v="37507"/>
    <x v="71"/>
    <x v="2"/>
    <x v="4"/>
    <x v="0"/>
    <x v="0"/>
    <x v="4"/>
    <x v="4"/>
    <n v="135369"/>
    <s v="Title I"/>
  </r>
  <r>
    <s v="05121"/>
    <x v="31"/>
    <x v="2"/>
    <x v="8"/>
    <x v="22"/>
    <x v="22"/>
    <x v="3"/>
    <x v="3"/>
    <n v="135292.64000000001"/>
    <s v="Title I"/>
  </r>
  <r>
    <s v="39203"/>
    <x v="151"/>
    <x v="2"/>
    <x v="3"/>
    <x v="1"/>
    <x v="1"/>
    <x v="3"/>
    <x v="3"/>
    <n v="135281.39000000001"/>
    <s v="Title I"/>
  </r>
  <r>
    <s v="17414"/>
    <x v="25"/>
    <x v="2"/>
    <x v="0"/>
    <x v="17"/>
    <x v="17"/>
    <x v="4"/>
    <x v="4"/>
    <n v="135191.35"/>
    <s v="Title I"/>
  </r>
  <r>
    <s v="03017"/>
    <x v="16"/>
    <x v="2"/>
    <x v="5"/>
    <x v="15"/>
    <x v="15"/>
    <x v="3"/>
    <x v="3"/>
    <n v="135176.45000000001"/>
    <s v="Title I"/>
  </r>
  <r>
    <s v="27417"/>
    <x v="82"/>
    <x v="2"/>
    <x v="0"/>
    <x v="9"/>
    <x v="9"/>
    <x v="4"/>
    <x v="4"/>
    <n v="135174.95000000001"/>
    <s v="Title I"/>
  </r>
  <r>
    <s v="14068"/>
    <x v="88"/>
    <x v="2"/>
    <x v="7"/>
    <x v="21"/>
    <x v="21"/>
    <x v="2"/>
    <x v="2"/>
    <n v="135053.98000000001"/>
    <s v="Title I"/>
  </r>
  <r>
    <s v="17410"/>
    <x v="51"/>
    <x v="2"/>
    <x v="0"/>
    <x v="22"/>
    <x v="22"/>
    <x v="4"/>
    <x v="4"/>
    <n v="134985.67000000001"/>
    <s v="Title I"/>
  </r>
  <r>
    <s v="31006"/>
    <x v="20"/>
    <x v="2"/>
    <x v="4"/>
    <x v="2"/>
    <x v="2"/>
    <x v="3"/>
    <x v="3"/>
    <n v="134528.73000000001"/>
    <s v="Title I"/>
  </r>
  <r>
    <s v="32356"/>
    <x v="32"/>
    <x v="3"/>
    <x v="1"/>
    <x v="36"/>
    <x v="36"/>
    <x v="6"/>
    <x v="6"/>
    <n v="134505.18"/>
    <s v="Title I"/>
  </r>
  <r>
    <s v="10070"/>
    <x v="152"/>
    <x v="2"/>
    <x v="1"/>
    <x v="11"/>
    <x v="11"/>
    <x v="6"/>
    <x v="6"/>
    <n v="134274.39000000001"/>
    <s v="Title I"/>
  </r>
  <r>
    <s v="18400"/>
    <x v="84"/>
    <x v="2"/>
    <x v="8"/>
    <x v="2"/>
    <x v="2"/>
    <x v="2"/>
    <x v="2"/>
    <n v="134195.72"/>
    <s v="Title I"/>
  </r>
  <r>
    <s v="39119"/>
    <x v="92"/>
    <x v="3"/>
    <x v="3"/>
    <x v="1"/>
    <x v="1"/>
    <x v="4"/>
    <x v="4"/>
    <n v="134174.65"/>
    <s v="Title I"/>
  </r>
  <r>
    <s v="31306"/>
    <x v="183"/>
    <x v="2"/>
    <x v="4"/>
    <x v="22"/>
    <x v="22"/>
    <x v="2"/>
    <x v="2"/>
    <n v="134039.16"/>
    <s v="Title I"/>
  </r>
  <r>
    <s v="02250"/>
    <x v="81"/>
    <x v="2"/>
    <x v="5"/>
    <x v="1"/>
    <x v="1"/>
    <x v="4"/>
    <x v="4"/>
    <n v="133898.09"/>
    <s v="Title I"/>
  </r>
  <r>
    <s v="36140"/>
    <x v="41"/>
    <x v="3"/>
    <x v="5"/>
    <x v="7"/>
    <x v="7"/>
    <x v="5"/>
    <x v="5"/>
    <n v="133842.82999999999"/>
    <s v="Title I"/>
  </r>
  <r>
    <s v="17415"/>
    <x v="4"/>
    <x v="2"/>
    <x v="0"/>
    <x v="8"/>
    <x v="8"/>
    <x v="0"/>
    <x v="0"/>
    <n v="133751.45000000001"/>
    <s v="Title I"/>
  </r>
  <r>
    <s v="31103"/>
    <x v="76"/>
    <x v="3"/>
    <x v="4"/>
    <x v="1"/>
    <x v="1"/>
    <x v="6"/>
    <x v="6"/>
    <n v="133611.01"/>
    <s v="Title I"/>
  </r>
  <r>
    <s v="24350"/>
    <x v="193"/>
    <x v="2"/>
    <x v="6"/>
    <x v="1"/>
    <x v="1"/>
    <x v="2"/>
    <x v="2"/>
    <n v="133586.64000000001"/>
    <s v="Title I"/>
  </r>
  <r>
    <s v="39204"/>
    <x v="103"/>
    <x v="3"/>
    <x v="3"/>
    <x v="7"/>
    <x v="7"/>
    <x v="5"/>
    <x v="5"/>
    <n v="133383.07999999999"/>
    <s v="Title I"/>
  </r>
  <r>
    <s v="31002"/>
    <x v="23"/>
    <x v="3"/>
    <x v="4"/>
    <x v="1"/>
    <x v="1"/>
    <x v="4"/>
    <x v="4"/>
    <n v="133266.01999999999"/>
    <s v="Title I"/>
  </r>
  <r>
    <s v="23309"/>
    <x v="35"/>
    <x v="2"/>
    <x v="7"/>
    <x v="9"/>
    <x v="9"/>
    <x v="4"/>
    <x v="4"/>
    <n v="133010.1"/>
    <s v="Title I"/>
  </r>
  <r>
    <s v="22009"/>
    <x v="206"/>
    <x v="2"/>
    <x v="1"/>
    <x v="1"/>
    <x v="1"/>
    <x v="2"/>
    <x v="2"/>
    <n v="132792.01"/>
    <s v="Title I"/>
  </r>
  <r>
    <s v="17001"/>
    <x v="0"/>
    <x v="2"/>
    <x v="0"/>
    <x v="17"/>
    <x v="17"/>
    <x v="2"/>
    <x v="2"/>
    <n v="132762.73000000001"/>
    <s v="Title I"/>
  </r>
  <r>
    <s v="09206"/>
    <x v="30"/>
    <x v="2"/>
    <x v="6"/>
    <x v="22"/>
    <x v="22"/>
    <x v="3"/>
    <x v="3"/>
    <n v="132589.42000000001"/>
    <s v="Title I"/>
  </r>
  <r>
    <s v="15204"/>
    <x v="157"/>
    <x v="2"/>
    <x v="4"/>
    <x v="11"/>
    <x v="11"/>
    <x v="1"/>
    <x v="1"/>
    <n v="132559"/>
    <s v="Title I"/>
  </r>
  <r>
    <s v="26070"/>
    <x v="231"/>
    <x v="2"/>
    <x v="1"/>
    <x v="7"/>
    <x v="7"/>
    <x v="5"/>
    <x v="5"/>
    <n v="132536.44"/>
    <s v="Title I"/>
  </r>
  <r>
    <s v="34003"/>
    <x v="22"/>
    <x v="3"/>
    <x v="7"/>
    <x v="1"/>
    <x v="1"/>
    <x v="7"/>
    <x v="7"/>
    <n v="132426.10999999999"/>
    <s v="Title I"/>
  </r>
  <r>
    <s v="32354"/>
    <x v="45"/>
    <x v="3"/>
    <x v="1"/>
    <x v="7"/>
    <x v="7"/>
    <x v="5"/>
    <x v="5"/>
    <n v="132096.38"/>
    <s v="Title I"/>
  </r>
  <r>
    <s v="08404"/>
    <x v="89"/>
    <x v="2"/>
    <x v="2"/>
    <x v="22"/>
    <x v="22"/>
    <x v="4"/>
    <x v="4"/>
    <n v="132091.01"/>
    <s v="Title I"/>
  </r>
  <r>
    <s v="29101"/>
    <x v="69"/>
    <x v="2"/>
    <x v="4"/>
    <x v="17"/>
    <x v="17"/>
    <x v="2"/>
    <x v="2"/>
    <n v="132081.71"/>
    <s v="Title I"/>
  </r>
  <r>
    <s v="08458"/>
    <x v="53"/>
    <x v="2"/>
    <x v="2"/>
    <x v="20"/>
    <x v="20"/>
    <x v="4"/>
    <x v="4"/>
    <n v="132062.93"/>
    <s v="Title I"/>
  </r>
  <r>
    <s v="27902"/>
    <x v="308"/>
    <x v="2"/>
    <x v="9"/>
    <x v="15"/>
    <x v="15"/>
    <x v="6"/>
    <x v="6"/>
    <n v="131950.54"/>
    <s v="NonTitle"/>
  </r>
  <r>
    <s v="17401"/>
    <x v="5"/>
    <x v="3"/>
    <x v="0"/>
    <x v="3"/>
    <x v="3"/>
    <x v="6"/>
    <x v="6"/>
    <n v="131765.63"/>
    <s v="Title I"/>
  </r>
  <r>
    <s v="32360"/>
    <x v="52"/>
    <x v="3"/>
    <x v="1"/>
    <x v="7"/>
    <x v="7"/>
    <x v="5"/>
    <x v="5"/>
    <n v="131710.06"/>
    <s v="Title I"/>
  </r>
  <r>
    <s v="17400"/>
    <x v="131"/>
    <x v="2"/>
    <x v="0"/>
    <x v="1"/>
    <x v="1"/>
    <x v="3"/>
    <x v="3"/>
    <n v="131594"/>
    <s v="Title I"/>
  </r>
  <r>
    <s v="31004"/>
    <x v="40"/>
    <x v="2"/>
    <x v="4"/>
    <x v="22"/>
    <x v="22"/>
    <x v="2"/>
    <x v="2"/>
    <n v="131555.21"/>
    <s v="Title I"/>
  </r>
  <r>
    <s v="17001"/>
    <x v="0"/>
    <x v="2"/>
    <x v="0"/>
    <x v="21"/>
    <x v="21"/>
    <x v="0"/>
    <x v="0"/>
    <n v="131429.01999999999"/>
    <s v="Title I"/>
  </r>
  <r>
    <s v="03116"/>
    <x v="58"/>
    <x v="3"/>
    <x v="5"/>
    <x v="7"/>
    <x v="7"/>
    <x v="5"/>
    <x v="5"/>
    <n v="131275"/>
    <s v="Title I"/>
  </r>
  <r>
    <s v="37504"/>
    <x v="87"/>
    <x v="2"/>
    <x v="4"/>
    <x v="7"/>
    <x v="7"/>
    <x v="5"/>
    <x v="5"/>
    <n v="131206.76"/>
    <s v="Title I"/>
  </r>
  <r>
    <s v="39007"/>
    <x v="10"/>
    <x v="2"/>
    <x v="3"/>
    <x v="22"/>
    <x v="22"/>
    <x v="2"/>
    <x v="2"/>
    <n v="130934.37"/>
    <s v="Title I"/>
  </r>
  <r>
    <s v="39208"/>
    <x v="94"/>
    <x v="2"/>
    <x v="3"/>
    <x v="22"/>
    <x v="22"/>
    <x v="2"/>
    <x v="2"/>
    <n v="130823.73"/>
    <s v="Title I"/>
  </r>
  <r>
    <s v="13161"/>
    <x v="21"/>
    <x v="2"/>
    <x v="6"/>
    <x v="2"/>
    <x v="2"/>
    <x v="2"/>
    <x v="2"/>
    <n v="130657.62"/>
    <s v="Title I"/>
  </r>
  <r>
    <s v="32361"/>
    <x v="33"/>
    <x v="2"/>
    <x v="1"/>
    <x v="22"/>
    <x v="22"/>
    <x v="2"/>
    <x v="2"/>
    <n v="130647.64"/>
    <s v="Title I"/>
  </r>
  <r>
    <s v="05401"/>
    <x v="166"/>
    <x v="2"/>
    <x v="8"/>
    <x v="7"/>
    <x v="7"/>
    <x v="5"/>
    <x v="5"/>
    <n v="130633.5"/>
    <s v="Title I"/>
  </r>
  <r>
    <s v="09075"/>
    <x v="149"/>
    <x v="2"/>
    <x v="6"/>
    <x v="0"/>
    <x v="0"/>
    <x v="6"/>
    <x v="6"/>
    <n v="130543.66"/>
    <s v="Title I"/>
  </r>
  <r>
    <s v="14172"/>
    <x v="125"/>
    <x v="3"/>
    <x v="7"/>
    <x v="1"/>
    <x v="1"/>
    <x v="2"/>
    <x v="2"/>
    <n v="130317.9"/>
    <s v="Title I"/>
  </r>
  <r>
    <s v="27401"/>
    <x v="114"/>
    <x v="3"/>
    <x v="0"/>
    <x v="1"/>
    <x v="1"/>
    <x v="3"/>
    <x v="3"/>
    <n v="130297.44"/>
    <s v="Title I"/>
  </r>
  <r>
    <s v="24105"/>
    <x v="153"/>
    <x v="3"/>
    <x v="6"/>
    <x v="7"/>
    <x v="7"/>
    <x v="5"/>
    <x v="5"/>
    <n v="130281.14"/>
    <s v="Title I"/>
  </r>
  <r>
    <s v="39207"/>
    <x v="37"/>
    <x v="2"/>
    <x v="3"/>
    <x v="0"/>
    <x v="0"/>
    <x v="6"/>
    <x v="6"/>
    <n v="130231.93"/>
    <s v="Title I"/>
  </r>
  <r>
    <s v="11051"/>
    <x v="83"/>
    <x v="2"/>
    <x v="5"/>
    <x v="15"/>
    <x v="15"/>
    <x v="3"/>
    <x v="3"/>
    <n v="130199.71"/>
    <s v="Title I"/>
  </r>
  <r>
    <s v="21401"/>
    <x v="59"/>
    <x v="2"/>
    <x v="7"/>
    <x v="15"/>
    <x v="15"/>
    <x v="3"/>
    <x v="3"/>
    <n v="130044.97"/>
    <s v="Title I"/>
  </r>
  <r>
    <s v="18400"/>
    <x v="84"/>
    <x v="3"/>
    <x v="8"/>
    <x v="7"/>
    <x v="7"/>
    <x v="5"/>
    <x v="5"/>
    <n v="129823.14"/>
    <s v="Title I"/>
  </r>
  <r>
    <s v="04246"/>
    <x v="19"/>
    <x v="3"/>
    <x v="6"/>
    <x v="22"/>
    <x v="22"/>
    <x v="3"/>
    <x v="3"/>
    <n v="129760.69"/>
    <s v="Title I"/>
  </r>
  <r>
    <s v="21401"/>
    <x v="59"/>
    <x v="2"/>
    <x v="7"/>
    <x v="35"/>
    <x v="35"/>
    <x v="0"/>
    <x v="0"/>
    <n v="129758.75"/>
    <s v="Title I"/>
  </r>
  <r>
    <s v="24410"/>
    <x v="128"/>
    <x v="3"/>
    <x v="6"/>
    <x v="7"/>
    <x v="7"/>
    <x v="5"/>
    <x v="5"/>
    <n v="129698.14"/>
    <s v="Title I"/>
  </r>
  <r>
    <s v="31002"/>
    <x v="23"/>
    <x v="2"/>
    <x v="4"/>
    <x v="17"/>
    <x v="17"/>
    <x v="4"/>
    <x v="4"/>
    <n v="129543.01"/>
    <s v="Title I"/>
  </r>
  <r>
    <s v="27402"/>
    <x v="62"/>
    <x v="3"/>
    <x v="0"/>
    <x v="17"/>
    <x v="17"/>
    <x v="3"/>
    <x v="3"/>
    <n v="129358.14"/>
    <s v="Title I"/>
  </r>
  <r>
    <s v="27010"/>
    <x v="13"/>
    <x v="3"/>
    <x v="0"/>
    <x v="22"/>
    <x v="22"/>
    <x v="4"/>
    <x v="4"/>
    <n v="129320.56"/>
    <s v="Title I"/>
  </r>
  <r>
    <s v="04019"/>
    <x v="142"/>
    <x v="2"/>
    <x v="6"/>
    <x v="9"/>
    <x v="9"/>
    <x v="6"/>
    <x v="6"/>
    <n v="129210.01"/>
    <s v="Title I"/>
  </r>
  <r>
    <s v="17401"/>
    <x v="5"/>
    <x v="2"/>
    <x v="0"/>
    <x v="22"/>
    <x v="22"/>
    <x v="3"/>
    <x v="3"/>
    <n v="129096.29"/>
    <s v="Title I"/>
  </r>
  <r>
    <s v="16048"/>
    <x v="286"/>
    <x v="2"/>
    <x v="8"/>
    <x v="1"/>
    <x v="1"/>
    <x v="2"/>
    <x v="2"/>
    <n v="129024.17"/>
    <s v="Title I"/>
  </r>
  <r>
    <s v="03116"/>
    <x v="58"/>
    <x v="3"/>
    <x v="5"/>
    <x v="1"/>
    <x v="1"/>
    <x v="4"/>
    <x v="4"/>
    <n v="128945"/>
    <s v="Title I"/>
  </r>
  <r>
    <s v="39119"/>
    <x v="92"/>
    <x v="3"/>
    <x v="3"/>
    <x v="7"/>
    <x v="7"/>
    <x v="5"/>
    <x v="5"/>
    <n v="128866"/>
    <s v="Title I"/>
  </r>
  <r>
    <s v="14077"/>
    <x v="200"/>
    <x v="2"/>
    <x v="7"/>
    <x v="3"/>
    <x v="3"/>
    <x v="0"/>
    <x v="0"/>
    <n v="128735"/>
    <s v="Title I"/>
  </r>
  <r>
    <s v="39119"/>
    <x v="92"/>
    <x v="2"/>
    <x v="3"/>
    <x v="1"/>
    <x v="1"/>
    <x v="4"/>
    <x v="4"/>
    <n v="128722.62"/>
    <s v="Title I"/>
  </r>
  <r>
    <s v="22207"/>
    <x v="191"/>
    <x v="3"/>
    <x v="1"/>
    <x v="1"/>
    <x v="1"/>
    <x v="2"/>
    <x v="2"/>
    <n v="128659.14"/>
    <s v="Title I"/>
  </r>
  <r>
    <s v="29101"/>
    <x v="69"/>
    <x v="3"/>
    <x v="4"/>
    <x v="21"/>
    <x v="21"/>
    <x v="2"/>
    <x v="2"/>
    <n v="128616.66"/>
    <s v="Title I"/>
  </r>
  <r>
    <s v="33036"/>
    <x v="100"/>
    <x v="2"/>
    <x v="1"/>
    <x v="22"/>
    <x v="22"/>
    <x v="6"/>
    <x v="6"/>
    <n v="128559.5"/>
    <s v="Title I"/>
  </r>
  <r>
    <s v="04129"/>
    <x v="97"/>
    <x v="3"/>
    <x v="6"/>
    <x v="1"/>
    <x v="1"/>
    <x v="4"/>
    <x v="4"/>
    <n v="128545.08"/>
    <s v="Title I"/>
  </r>
  <r>
    <s v="17402"/>
    <x v="172"/>
    <x v="2"/>
    <x v="0"/>
    <x v="7"/>
    <x v="7"/>
    <x v="5"/>
    <x v="5"/>
    <n v="128352"/>
    <s v="Title I"/>
  </r>
  <r>
    <s v="17001"/>
    <x v="0"/>
    <x v="3"/>
    <x v="0"/>
    <x v="21"/>
    <x v="21"/>
    <x v="3"/>
    <x v="3"/>
    <n v="128147.27"/>
    <s v="Title I"/>
  </r>
  <r>
    <s v="07002"/>
    <x v="186"/>
    <x v="2"/>
    <x v="5"/>
    <x v="7"/>
    <x v="7"/>
    <x v="5"/>
    <x v="5"/>
    <n v="128146"/>
    <s v="Title I"/>
  </r>
  <r>
    <s v="17001"/>
    <x v="0"/>
    <x v="2"/>
    <x v="0"/>
    <x v="30"/>
    <x v="30"/>
    <x v="6"/>
    <x v="6"/>
    <n v="128140.63"/>
    <s v="Title I"/>
  </r>
  <r>
    <s v="34402"/>
    <x v="146"/>
    <x v="2"/>
    <x v="7"/>
    <x v="1"/>
    <x v="1"/>
    <x v="3"/>
    <x v="3"/>
    <n v="128121.46"/>
    <s v="Title I"/>
  </r>
  <r>
    <s v="31015"/>
    <x v="12"/>
    <x v="2"/>
    <x v="4"/>
    <x v="0"/>
    <x v="0"/>
    <x v="6"/>
    <x v="6"/>
    <n v="128098.01"/>
    <s v="Title I"/>
  </r>
  <r>
    <s v="17415"/>
    <x v="4"/>
    <x v="2"/>
    <x v="0"/>
    <x v="1"/>
    <x v="1"/>
    <x v="0"/>
    <x v="0"/>
    <n v="127802.19"/>
    <s v="Title I"/>
  </r>
  <r>
    <s v="31002"/>
    <x v="23"/>
    <x v="2"/>
    <x v="4"/>
    <x v="15"/>
    <x v="15"/>
    <x v="3"/>
    <x v="3"/>
    <n v="127729.07"/>
    <s v="Title I"/>
  </r>
  <r>
    <s v="31311"/>
    <x v="101"/>
    <x v="2"/>
    <x v="4"/>
    <x v="1"/>
    <x v="1"/>
    <x v="3"/>
    <x v="3"/>
    <n v="127676.92"/>
    <s v="Title I"/>
  </r>
  <r>
    <s v="14005"/>
    <x v="63"/>
    <x v="2"/>
    <x v="7"/>
    <x v="1"/>
    <x v="1"/>
    <x v="0"/>
    <x v="0"/>
    <n v="127667.71"/>
    <s v="Title I"/>
  </r>
  <r>
    <s v="27010"/>
    <x v="13"/>
    <x v="3"/>
    <x v="0"/>
    <x v="8"/>
    <x v="8"/>
    <x v="0"/>
    <x v="0"/>
    <n v="127562.15"/>
    <s v="Title I"/>
  </r>
  <r>
    <s v="36400"/>
    <x v="175"/>
    <x v="2"/>
    <x v="5"/>
    <x v="1"/>
    <x v="1"/>
    <x v="3"/>
    <x v="3"/>
    <n v="127494.74"/>
    <s v="Title I"/>
  </r>
  <r>
    <s v="36250"/>
    <x v="104"/>
    <x v="3"/>
    <x v="5"/>
    <x v="15"/>
    <x v="15"/>
    <x v="6"/>
    <x v="6"/>
    <n v="127406.66"/>
    <s v="Title I"/>
  </r>
  <r>
    <s v="05323"/>
    <x v="73"/>
    <x v="2"/>
    <x v="8"/>
    <x v="1"/>
    <x v="1"/>
    <x v="0"/>
    <x v="0"/>
    <n v="127321.32"/>
    <s v="Title I"/>
  </r>
  <r>
    <s v="08122"/>
    <x v="48"/>
    <x v="2"/>
    <x v="2"/>
    <x v="2"/>
    <x v="2"/>
    <x v="6"/>
    <x v="6"/>
    <n v="127199.65"/>
    <s v="Title I"/>
  </r>
  <r>
    <s v="14104"/>
    <x v="269"/>
    <x v="2"/>
    <x v="7"/>
    <x v="11"/>
    <x v="11"/>
    <x v="1"/>
    <x v="1"/>
    <n v="127027"/>
    <s v="Title I"/>
  </r>
  <r>
    <s v="18100"/>
    <x v="107"/>
    <x v="2"/>
    <x v="8"/>
    <x v="21"/>
    <x v="21"/>
    <x v="3"/>
    <x v="3"/>
    <n v="126948.96"/>
    <s v="Title I"/>
  </r>
  <r>
    <s v="34003"/>
    <x v="22"/>
    <x v="2"/>
    <x v="7"/>
    <x v="15"/>
    <x v="15"/>
    <x v="3"/>
    <x v="3"/>
    <n v="126807.45"/>
    <s v="Title I"/>
  </r>
  <r>
    <s v="17403"/>
    <x v="8"/>
    <x v="2"/>
    <x v="0"/>
    <x v="21"/>
    <x v="21"/>
    <x v="3"/>
    <x v="3"/>
    <n v="126766.3"/>
    <s v="Title I"/>
  </r>
  <r>
    <s v="28137"/>
    <x v="242"/>
    <x v="2"/>
    <x v="4"/>
    <x v="3"/>
    <x v="3"/>
    <x v="0"/>
    <x v="0"/>
    <n v="126577.99"/>
    <s v="Title I"/>
  </r>
  <r>
    <s v="13144"/>
    <x v="77"/>
    <x v="3"/>
    <x v="6"/>
    <x v="1"/>
    <x v="1"/>
    <x v="4"/>
    <x v="4"/>
    <n v="126546.97"/>
    <s v="Title I"/>
  </r>
  <r>
    <s v="36402"/>
    <x v="247"/>
    <x v="2"/>
    <x v="5"/>
    <x v="11"/>
    <x v="11"/>
    <x v="1"/>
    <x v="1"/>
    <n v="126536.75"/>
    <s v="Title I"/>
  </r>
  <r>
    <s v="17001"/>
    <x v="0"/>
    <x v="2"/>
    <x v="0"/>
    <x v="23"/>
    <x v="23"/>
    <x v="4"/>
    <x v="4"/>
    <n v="126389.09"/>
    <s v="Title I"/>
  </r>
  <r>
    <s v="32360"/>
    <x v="52"/>
    <x v="2"/>
    <x v="1"/>
    <x v="9"/>
    <x v="9"/>
    <x v="0"/>
    <x v="0"/>
    <n v="126281.66"/>
    <s v="Title I"/>
  </r>
  <r>
    <s v="11051"/>
    <x v="83"/>
    <x v="2"/>
    <x v="5"/>
    <x v="9"/>
    <x v="9"/>
    <x v="4"/>
    <x v="4"/>
    <n v="126223.41"/>
    <s v="Title I"/>
  </r>
  <r>
    <s v="16049"/>
    <x v="134"/>
    <x v="2"/>
    <x v="8"/>
    <x v="1"/>
    <x v="1"/>
    <x v="3"/>
    <x v="3"/>
    <n v="126144.89"/>
    <s v="Title I"/>
  </r>
  <r>
    <s v="27403"/>
    <x v="15"/>
    <x v="2"/>
    <x v="0"/>
    <x v="14"/>
    <x v="14"/>
    <x v="4"/>
    <x v="4"/>
    <n v="126119.22"/>
    <s v="Title I"/>
  </r>
  <r>
    <s v="31002"/>
    <x v="23"/>
    <x v="3"/>
    <x v="4"/>
    <x v="10"/>
    <x v="10"/>
    <x v="0"/>
    <x v="0"/>
    <n v="126111.45"/>
    <s v="Title I"/>
  </r>
  <r>
    <s v="16046"/>
    <x v="274"/>
    <x v="2"/>
    <x v="8"/>
    <x v="1"/>
    <x v="1"/>
    <x v="2"/>
    <x v="2"/>
    <n v="126097.12"/>
    <s v="Title I"/>
  </r>
  <r>
    <s v="37502"/>
    <x v="28"/>
    <x v="2"/>
    <x v="4"/>
    <x v="14"/>
    <x v="14"/>
    <x v="4"/>
    <x v="4"/>
    <n v="126072.19"/>
    <s v="Title I"/>
  </r>
  <r>
    <s v="23054"/>
    <x v="195"/>
    <x v="2"/>
    <x v="7"/>
    <x v="1"/>
    <x v="1"/>
    <x v="2"/>
    <x v="2"/>
    <n v="126043.79"/>
    <s v="Title I"/>
  </r>
  <r>
    <s v="31002"/>
    <x v="23"/>
    <x v="3"/>
    <x v="4"/>
    <x v="15"/>
    <x v="15"/>
    <x v="3"/>
    <x v="3"/>
    <n v="126016.24"/>
    <s v="Title I"/>
  </r>
  <r>
    <s v="11001"/>
    <x v="18"/>
    <x v="3"/>
    <x v="5"/>
    <x v="8"/>
    <x v="8"/>
    <x v="4"/>
    <x v="4"/>
    <n v="126007.4"/>
    <s v="Title I"/>
  </r>
  <r>
    <s v="22207"/>
    <x v="191"/>
    <x v="2"/>
    <x v="1"/>
    <x v="1"/>
    <x v="1"/>
    <x v="3"/>
    <x v="3"/>
    <n v="125620.3"/>
    <s v="Title I"/>
  </r>
  <r>
    <s v="02250"/>
    <x v="81"/>
    <x v="3"/>
    <x v="5"/>
    <x v="7"/>
    <x v="7"/>
    <x v="5"/>
    <x v="5"/>
    <n v="125568.81"/>
    <s v="Title I"/>
  </r>
  <r>
    <s v="39007"/>
    <x v="10"/>
    <x v="2"/>
    <x v="3"/>
    <x v="21"/>
    <x v="21"/>
    <x v="4"/>
    <x v="4"/>
    <n v="125441.76"/>
    <s v="Title I"/>
  </r>
  <r>
    <s v="33212"/>
    <x v="184"/>
    <x v="3"/>
    <x v="1"/>
    <x v="1"/>
    <x v="1"/>
    <x v="2"/>
    <x v="2"/>
    <n v="125245.38"/>
    <s v="Title I"/>
  </r>
  <r>
    <s v="17414"/>
    <x v="25"/>
    <x v="3"/>
    <x v="0"/>
    <x v="22"/>
    <x v="22"/>
    <x v="6"/>
    <x v="6"/>
    <n v="125205"/>
    <s v="Title I"/>
  </r>
  <r>
    <s v="19403"/>
    <x v="266"/>
    <x v="2"/>
    <x v="3"/>
    <x v="7"/>
    <x v="7"/>
    <x v="5"/>
    <x v="5"/>
    <n v="125025.47"/>
    <s v="Title I"/>
  </r>
  <r>
    <s v="17402"/>
    <x v="172"/>
    <x v="2"/>
    <x v="0"/>
    <x v="15"/>
    <x v="15"/>
    <x v="2"/>
    <x v="2"/>
    <n v="124978.88"/>
    <s v="Title I"/>
  </r>
  <r>
    <s v="05121"/>
    <x v="31"/>
    <x v="2"/>
    <x v="8"/>
    <x v="15"/>
    <x v="15"/>
    <x v="2"/>
    <x v="2"/>
    <n v="124967.23"/>
    <s v="Title I"/>
  </r>
  <r>
    <s v="34402"/>
    <x v="146"/>
    <x v="3"/>
    <x v="7"/>
    <x v="10"/>
    <x v="10"/>
    <x v="6"/>
    <x v="6"/>
    <n v="124907.74"/>
    <s v="Title I"/>
  </r>
  <r>
    <s v="33036"/>
    <x v="100"/>
    <x v="3"/>
    <x v="1"/>
    <x v="1"/>
    <x v="1"/>
    <x v="3"/>
    <x v="3"/>
    <n v="124862.79"/>
    <s v="Title I"/>
  </r>
  <r>
    <s v="25160"/>
    <x v="211"/>
    <x v="2"/>
    <x v="7"/>
    <x v="7"/>
    <x v="7"/>
    <x v="5"/>
    <x v="5"/>
    <n v="124741.39"/>
    <s v="Title I"/>
  </r>
  <r>
    <s v="34003"/>
    <x v="22"/>
    <x v="2"/>
    <x v="7"/>
    <x v="22"/>
    <x v="22"/>
    <x v="2"/>
    <x v="2"/>
    <n v="124705.74"/>
    <s v="Title I"/>
  </r>
  <r>
    <s v="14064"/>
    <x v="187"/>
    <x v="2"/>
    <x v="7"/>
    <x v="7"/>
    <x v="7"/>
    <x v="5"/>
    <x v="5"/>
    <n v="124633.88"/>
    <s v="Title I"/>
  </r>
  <r>
    <s v="39119"/>
    <x v="92"/>
    <x v="3"/>
    <x v="3"/>
    <x v="22"/>
    <x v="22"/>
    <x v="2"/>
    <x v="2"/>
    <n v="124480.34"/>
    <s v="Title I"/>
  </r>
  <r>
    <s v="17406"/>
    <x v="57"/>
    <x v="2"/>
    <x v="0"/>
    <x v="1"/>
    <x v="1"/>
    <x v="0"/>
    <x v="0"/>
    <n v="124384.62"/>
    <s v="Title I"/>
  </r>
  <r>
    <s v="13156"/>
    <x v="173"/>
    <x v="2"/>
    <x v="6"/>
    <x v="1"/>
    <x v="1"/>
    <x v="0"/>
    <x v="0"/>
    <n v="124197.51"/>
    <s v="Title I"/>
  </r>
  <r>
    <s v="29011"/>
    <x v="112"/>
    <x v="3"/>
    <x v="4"/>
    <x v="1"/>
    <x v="1"/>
    <x v="2"/>
    <x v="2"/>
    <n v="124190.78"/>
    <s v="Title I"/>
  </r>
  <r>
    <s v="27083"/>
    <x v="39"/>
    <x v="2"/>
    <x v="0"/>
    <x v="21"/>
    <x v="21"/>
    <x v="2"/>
    <x v="2"/>
    <n v="124147.12"/>
    <s v="Title I"/>
  </r>
  <r>
    <s v="08402"/>
    <x v="165"/>
    <x v="2"/>
    <x v="2"/>
    <x v="7"/>
    <x v="7"/>
    <x v="5"/>
    <x v="5"/>
    <n v="124018.69"/>
    <s v="Title I"/>
  </r>
  <r>
    <s v="31006"/>
    <x v="20"/>
    <x v="2"/>
    <x v="4"/>
    <x v="21"/>
    <x v="21"/>
    <x v="3"/>
    <x v="3"/>
    <n v="123993.8"/>
    <s v="Title I"/>
  </r>
  <r>
    <s v="31311"/>
    <x v="101"/>
    <x v="2"/>
    <x v="4"/>
    <x v="21"/>
    <x v="21"/>
    <x v="2"/>
    <x v="2"/>
    <n v="123976.63"/>
    <s v="Title I"/>
  </r>
  <r>
    <s v="21206"/>
    <x v="249"/>
    <x v="2"/>
    <x v="7"/>
    <x v="3"/>
    <x v="3"/>
    <x v="0"/>
    <x v="0"/>
    <n v="123774.65"/>
    <s v="Title I"/>
  </r>
  <r>
    <s v="08122"/>
    <x v="48"/>
    <x v="2"/>
    <x v="2"/>
    <x v="15"/>
    <x v="15"/>
    <x v="6"/>
    <x v="6"/>
    <n v="123734.3"/>
    <s v="Title I"/>
  </r>
  <r>
    <s v="27320"/>
    <x v="46"/>
    <x v="3"/>
    <x v="0"/>
    <x v="7"/>
    <x v="7"/>
    <x v="5"/>
    <x v="5"/>
    <n v="123621.84"/>
    <s v="Title I"/>
  </r>
  <r>
    <s v="39090"/>
    <x v="113"/>
    <x v="3"/>
    <x v="3"/>
    <x v="1"/>
    <x v="1"/>
    <x v="4"/>
    <x v="4"/>
    <n v="123608.21"/>
    <s v="Title I"/>
  </r>
  <r>
    <s v="27010"/>
    <x v="13"/>
    <x v="2"/>
    <x v="0"/>
    <x v="21"/>
    <x v="21"/>
    <x v="6"/>
    <x v="6"/>
    <n v="123469.92"/>
    <s v="Title I"/>
  </r>
  <r>
    <s v="17415"/>
    <x v="4"/>
    <x v="2"/>
    <x v="0"/>
    <x v="21"/>
    <x v="21"/>
    <x v="3"/>
    <x v="3"/>
    <n v="123392.06"/>
    <s v="Title I"/>
  </r>
  <r>
    <s v="27003"/>
    <x v="7"/>
    <x v="3"/>
    <x v="0"/>
    <x v="17"/>
    <x v="17"/>
    <x v="2"/>
    <x v="2"/>
    <n v="123264.41"/>
    <s v="Title I"/>
  </r>
  <r>
    <s v="19401"/>
    <x v="106"/>
    <x v="3"/>
    <x v="3"/>
    <x v="7"/>
    <x v="7"/>
    <x v="5"/>
    <x v="5"/>
    <n v="123234.27"/>
    <s v="Title I"/>
  </r>
  <r>
    <s v="13073"/>
    <x v="65"/>
    <x v="2"/>
    <x v="3"/>
    <x v="0"/>
    <x v="0"/>
    <x v="0"/>
    <x v="0"/>
    <n v="123225.89"/>
    <s v="Title I"/>
  </r>
  <r>
    <s v="23402"/>
    <x v="67"/>
    <x v="3"/>
    <x v="7"/>
    <x v="1"/>
    <x v="1"/>
    <x v="2"/>
    <x v="2"/>
    <n v="122708.79"/>
    <s v="Title I"/>
  </r>
  <r>
    <s v="24404"/>
    <x v="155"/>
    <x v="3"/>
    <x v="6"/>
    <x v="1"/>
    <x v="1"/>
    <x v="3"/>
    <x v="3"/>
    <n v="122665.56"/>
    <s v="Title I"/>
  </r>
  <r>
    <s v="33115"/>
    <x v="68"/>
    <x v="3"/>
    <x v="1"/>
    <x v="2"/>
    <x v="2"/>
    <x v="6"/>
    <x v="6"/>
    <n v="122664.77"/>
    <s v="Title I"/>
  </r>
  <r>
    <s v="01147"/>
    <x v="70"/>
    <x v="2"/>
    <x v="5"/>
    <x v="3"/>
    <x v="3"/>
    <x v="0"/>
    <x v="0"/>
    <n v="122558.66"/>
    <s v="Title I"/>
  </r>
  <r>
    <s v="18400"/>
    <x v="84"/>
    <x v="2"/>
    <x v="8"/>
    <x v="8"/>
    <x v="8"/>
    <x v="3"/>
    <x v="3"/>
    <n v="122402.01"/>
    <s v="Title I"/>
  </r>
  <r>
    <s v="32081"/>
    <x v="2"/>
    <x v="2"/>
    <x v="1"/>
    <x v="10"/>
    <x v="10"/>
    <x v="2"/>
    <x v="2"/>
    <n v="122143.03"/>
    <s v="Title I"/>
  </r>
  <r>
    <s v="34111"/>
    <x v="47"/>
    <x v="2"/>
    <x v="7"/>
    <x v="15"/>
    <x v="15"/>
    <x v="4"/>
    <x v="4"/>
    <n v="122094.85"/>
    <s v="Title I"/>
  </r>
  <r>
    <s v="12110"/>
    <x v="178"/>
    <x v="2"/>
    <x v="5"/>
    <x v="1"/>
    <x v="1"/>
    <x v="4"/>
    <x v="4"/>
    <n v="122068.66"/>
    <s v="Title I"/>
  </r>
  <r>
    <s v="17408"/>
    <x v="9"/>
    <x v="3"/>
    <x v="0"/>
    <x v="2"/>
    <x v="2"/>
    <x v="4"/>
    <x v="4"/>
    <n v="121997.03"/>
    <s v="Title I"/>
  </r>
  <r>
    <s v="02250"/>
    <x v="81"/>
    <x v="3"/>
    <x v="5"/>
    <x v="1"/>
    <x v="1"/>
    <x v="3"/>
    <x v="3"/>
    <n v="121848.07"/>
    <s v="Title I"/>
  </r>
  <r>
    <s v="27010"/>
    <x v="13"/>
    <x v="2"/>
    <x v="0"/>
    <x v="30"/>
    <x v="30"/>
    <x v="6"/>
    <x v="6"/>
    <n v="121804.19"/>
    <s v="Title I"/>
  </r>
  <r>
    <s v="27320"/>
    <x v="46"/>
    <x v="2"/>
    <x v="0"/>
    <x v="14"/>
    <x v="14"/>
    <x v="4"/>
    <x v="4"/>
    <n v="121743.91"/>
    <s v="Title I"/>
  </r>
  <r>
    <s v="09075"/>
    <x v="149"/>
    <x v="3"/>
    <x v="6"/>
    <x v="1"/>
    <x v="1"/>
    <x v="3"/>
    <x v="3"/>
    <n v="121722.23"/>
    <s v="Title I"/>
  </r>
  <r>
    <s v="25160"/>
    <x v="211"/>
    <x v="2"/>
    <x v="7"/>
    <x v="1"/>
    <x v="1"/>
    <x v="0"/>
    <x v="0"/>
    <n v="121690.21"/>
    <s v="Title I"/>
  </r>
  <r>
    <s v="35200"/>
    <x v="234"/>
    <x v="3"/>
    <x v="2"/>
    <x v="1"/>
    <x v="1"/>
    <x v="2"/>
    <x v="2"/>
    <n v="121642.62"/>
    <s v="Title I"/>
  </r>
  <r>
    <s v="34003"/>
    <x v="22"/>
    <x v="2"/>
    <x v="7"/>
    <x v="0"/>
    <x v="0"/>
    <x v="6"/>
    <x v="6"/>
    <n v="121466.32"/>
    <s v="Title I"/>
  </r>
  <r>
    <s v="33036"/>
    <x v="100"/>
    <x v="2"/>
    <x v="1"/>
    <x v="2"/>
    <x v="2"/>
    <x v="6"/>
    <x v="6"/>
    <n v="121144.56"/>
    <s v="Title I"/>
  </r>
  <r>
    <s v="32416"/>
    <x v="124"/>
    <x v="3"/>
    <x v="1"/>
    <x v="10"/>
    <x v="10"/>
    <x v="0"/>
    <x v="0"/>
    <n v="121143.83"/>
    <s v="Title I"/>
  </r>
  <r>
    <s v="32363"/>
    <x v="74"/>
    <x v="3"/>
    <x v="1"/>
    <x v="1"/>
    <x v="1"/>
    <x v="3"/>
    <x v="3"/>
    <n v="121047.79"/>
    <s v="Title I"/>
  </r>
  <r>
    <s v="32325"/>
    <x v="123"/>
    <x v="2"/>
    <x v="1"/>
    <x v="1"/>
    <x v="1"/>
    <x v="3"/>
    <x v="3"/>
    <n v="120948.94"/>
    <s v="Title I"/>
  </r>
  <r>
    <s v="27417"/>
    <x v="82"/>
    <x v="2"/>
    <x v="0"/>
    <x v="2"/>
    <x v="2"/>
    <x v="2"/>
    <x v="2"/>
    <n v="120693.6"/>
    <s v="Title I"/>
  </r>
  <r>
    <s v="32360"/>
    <x v="52"/>
    <x v="3"/>
    <x v="1"/>
    <x v="8"/>
    <x v="8"/>
    <x v="2"/>
    <x v="2"/>
    <n v="120535.2"/>
    <s v="Title I"/>
  </r>
  <r>
    <s v="37504"/>
    <x v="87"/>
    <x v="3"/>
    <x v="4"/>
    <x v="1"/>
    <x v="1"/>
    <x v="3"/>
    <x v="3"/>
    <n v="120508.54"/>
    <s v="Title I"/>
  </r>
  <r>
    <s v="22009"/>
    <x v="206"/>
    <x v="2"/>
    <x v="1"/>
    <x v="7"/>
    <x v="7"/>
    <x v="5"/>
    <x v="5"/>
    <n v="120393.76"/>
    <s v="Title I"/>
  </r>
  <r>
    <s v="27320"/>
    <x v="46"/>
    <x v="3"/>
    <x v="0"/>
    <x v="1"/>
    <x v="1"/>
    <x v="4"/>
    <x v="4"/>
    <n v="120387.25"/>
    <s v="Title I"/>
  </r>
  <r>
    <s v="34307"/>
    <x v="212"/>
    <x v="3"/>
    <x v="7"/>
    <x v="1"/>
    <x v="1"/>
    <x v="2"/>
    <x v="2"/>
    <n v="120216"/>
    <s v="Title I"/>
  </r>
  <r>
    <s v="13301"/>
    <x v="180"/>
    <x v="2"/>
    <x v="6"/>
    <x v="9"/>
    <x v="9"/>
    <x v="4"/>
    <x v="4"/>
    <n v="120195.65"/>
    <s v="Title I"/>
  </r>
  <r>
    <s v="26056"/>
    <x v="80"/>
    <x v="3"/>
    <x v="1"/>
    <x v="1"/>
    <x v="1"/>
    <x v="2"/>
    <x v="2"/>
    <n v="120120.16"/>
    <s v="Title I"/>
  </r>
  <r>
    <s v="20404"/>
    <x v="135"/>
    <x v="3"/>
    <x v="3"/>
    <x v="1"/>
    <x v="1"/>
    <x v="3"/>
    <x v="3"/>
    <n v="120005.43"/>
    <s v="Title I"/>
  </r>
  <r>
    <s v="06122"/>
    <x v="91"/>
    <x v="2"/>
    <x v="2"/>
    <x v="3"/>
    <x v="3"/>
    <x v="0"/>
    <x v="0"/>
    <n v="119999.98"/>
    <s v="Title I"/>
  </r>
  <r>
    <s v="01147"/>
    <x v="70"/>
    <x v="3"/>
    <x v="5"/>
    <x v="1"/>
    <x v="1"/>
    <x v="7"/>
    <x v="7"/>
    <n v="119895.63"/>
    <s v="Title I"/>
  </r>
  <r>
    <s v="39204"/>
    <x v="103"/>
    <x v="3"/>
    <x v="3"/>
    <x v="1"/>
    <x v="1"/>
    <x v="6"/>
    <x v="6"/>
    <n v="119879.12"/>
    <s v="Title I"/>
  </r>
  <r>
    <s v="17401"/>
    <x v="5"/>
    <x v="2"/>
    <x v="0"/>
    <x v="14"/>
    <x v="14"/>
    <x v="3"/>
    <x v="3"/>
    <n v="119841.60000000001"/>
    <s v="Title I"/>
  </r>
  <r>
    <s v="14068"/>
    <x v="88"/>
    <x v="3"/>
    <x v="7"/>
    <x v="1"/>
    <x v="1"/>
    <x v="2"/>
    <x v="2"/>
    <n v="119627.31"/>
    <s v="Title I"/>
  </r>
  <r>
    <s v="32361"/>
    <x v="33"/>
    <x v="3"/>
    <x v="1"/>
    <x v="22"/>
    <x v="22"/>
    <x v="2"/>
    <x v="2"/>
    <n v="119574.74"/>
    <s v="Title I"/>
  </r>
  <r>
    <s v="21234"/>
    <x v="248"/>
    <x v="2"/>
    <x v="7"/>
    <x v="1"/>
    <x v="1"/>
    <x v="2"/>
    <x v="2"/>
    <n v="119533.24"/>
    <s v="Title I"/>
  </r>
  <r>
    <s v="07002"/>
    <x v="186"/>
    <x v="3"/>
    <x v="5"/>
    <x v="1"/>
    <x v="1"/>
    <x v="2"/>
    <x v="2"/>
    <n v="119189.33"/>
    <s v="Title I"/>
  </r>
  <r>
    <s v="17406"/>
    <x v="57"/>
    <x v="2"/>
    <x v="0"/>
    <x v="0"/>
    <x v="0"/>
    <x v="0"/>
    <x v="0"/>
    <n v="119183.59"/>
    <s v="Title I"/>
  </r>
  <r>
    <s v="39007"/>
    <x v="10"/>
    <x v="2"/>
    <x v="3"/>
    <x v="32"/>
    <x v="32"/>
    <x v="1"/>
    <x v="1"/>
    <n v="118875.93"/>
    <s v="Title I"/>
  </r>
  <r>
    <s v="34402"/>
    <x v="146"/>
    <x v="2"/>
    <x v="7"/>
    <x v="1"/>
    <x v="1"/>
    <x v="6"/>
    <x v="6"/>
    <n v="118869.83"/>
    <s v="Title I"/>
  </r>
  <r>
    <s v="32356"/>
    <x v="32"/>
    <x v="3"/>
    <x v="1"/>
    <x v="21"/>
    <x v="21"/>
    <x v="3"/>
    <x v="3"/>
    <n v="118866.41"/>
    <s v="Title I"/>
  </r>
  <r>
    <s v="17001"/>
    <x v="0"/>
    <x v="3"/>
    <x v="0"/>
    <x v="8"/>
    <x v="8"/>
    <x v="6"/>
    <x v="6"/>
    <n v="118802.25"/>
    <s v="Title I"/>
  </r>
  <r>
    <s v="29100"/>
    <x v="105"/>
    <x v="3"/>
    <x v="4"/>
    <x v="22"/>
    <x v="22"/>
    <x v="2"/>
    <x v="2"/>
    <n v="118791"/>
    <s v="Title I"/>
  </r>
  <r>
    <s v="27402"/>
    <x v="62"/>
    <x v="2"/>
    <x v="0"/>
    <x v="0"/>
    <x v="0"/>
    <x v="0"/>
    <x v="0"/>
    <n v="118753.95"/>
    <s v="Title I"/>
  </r>
  <r>
    <s v="04222"/>
    <x v="99"/>
    <x v="3"/>
    <x v="6"/>
    <x v="1"/>
    <x v="1"/>
    <x v="3"/>
    <x v="3"/>
    <n v="118695"/>
    <s v="Title I"/>
  </r>
  <r>
    <s v="31332"/>
    <x v="185"/>
    <x v="2"/>
    <x v="4"/>
    <x v="9"/>
    <x v="9"/>
    <x v="0"/>
    <x v="0"/>
    <n v="118607"/>
    <s v="Title I"/>
  </r>
  <r>
    <s v="11001"/>
    <x v="18"/>
    <x v="2"/>
    <x v="5"/>
    <x v="20"/>
    <x v="20"/>
    <x v="4"/>
    <x v="4"/>
    <n v="118540.71"/>
    <s v="Title I"/>
  </r>
  <r>
    <s v="32354"/>
    <x v="45"/>
    <x v="2"/>
    <x v="1"/>
    <x v="15"/>
    <x v="15"/>
    <x v="3"/>
    <x v="3"/>
    <n v="118448.97"/>
    <s v="Title I"/>
  </r>
  <r>
    <s v="15201"/>
    <x v="60"/>
    <x v="2"/>
    <x v="4"/>
    <x v="26"/>
    <x v="26"/>
    <x v="0"/>
    <x v="0"/>
    <n v="118403.33"/>
    <s v="Title I"/>
  </r>
  <r>
    <s v="32360"/>
    <x v="52"/>
    <x v="2"/>
    <x v="1"/>
    <x v="13"/>
    <x v="13"/>
    <x v="4"/>
    <x v="4"/>
    <n v="118368.02"/>
    <s v="Title I"/>
  </r>
  <r>
    <s v="31025"/>
    <x v="36"/>
    <x v="2"/>
    <x v="4"/>
    <x v="21"/>
    <x v="21"/>
    <x v="4"/>
    <x v="4"/>
    <n v="118146.18"/>
    <s v="Title I"/>
  </r>
  <r>
    <s v="34307"/>
    <x v="212"/>
    <x v="2"/>
    <x v="7"/>
    <x v="11"/>
    <x v="11"/>
    <x v="1"/>
    <x v="1"/>
    <n v="118095.2"/>
    <s v="Title I"/>
  </r>
  <r>
    <s v="27083"/>
    <x v="39"/>
    <x v="3"/>
    <x v="0"/>
    <x v="7"/>
    <x v="7"/>
    <x v="5"/>
    <x v="5"/>
    <n v="117974.34"/>
    <s v="Title I"/>
  </r>
  <r>
    <s v="31016"/>
    <x v="44"/>
    <x v="2"/>
    <x v="4"/>
    <x v="21"/>
    <x v="21"/>
    <x v="2"/>
    <x v="2"/>
    <n v="117943.93"/>
    <s v="Title I"/>
  </r>
  <r>
    <s v="17408"/>
    <x v="9"/>
    <x v="2"/>
    <x v="0"/>
    <x v="9"/>
    <x v="9"/>
    <x v="0"/>
    <x v="0"/>
    <n v="117940.75"/>
    <s v="Title I"/>
  </r>
  <r>
    <s v="39007"/>
    <x v="10"/>
    <x v="2"/>
    <x v="3"/>
    <x v="27"/>
    <x v="27"/>
    <x v="3"/>
    <x v="3"/>
    <n v="117817.49"/>
    <s v="Title I"/>
  </r>
  <r>
    <s v="05401"/>
    <x v="166"/>
    <x v="2"/>
    <x v="8"/>
    <x v="1"/>
    <x v="1"/>
    <x v="0"/>
    <x v="0"/>
    <n v="117746.57"/>
    <s v="Title I"/>
  </r>
  <r>
    <s v="06037"/>
    <x v="6"/>
    <x v="3"/>
    <x v="2"/>
    <x v="22"/>
    <x v="22"/>
    <x v="2"/>
    <x v="2"/>
    <n v="117639.48"/>
    <s v="Title I"/>
  </r>
  <r>
    <s v="03052"/>
    <x v="141"/>
    <x v="2"/>
    <x v="5"/>
    <x v="1"/>
    <x v="1"/>
    <x v="0"/>
    <x v="0"/>
    <n v="117569.28"/>
    <s v="Title I"/>
  </r>
  <r>
    <s v="27902"/>
    <x v="308"/>
    <x v="2"/>
    <x v="9"/>
    <x v="17"/>
    <x v="17"/>
    <x v="4"/>
    <x v="4"/>
    <n v="117560.9"/>
    <s v="NonTitle"/>
  </r>
  <r>
    <s v="34111"/>
    <x v="47"/>
    <x v="2"/>
    <x v="7"/>
    <x v="17"/>
    <x v="17"/>
    <x v="3"/>
    <x v="3"/>
    <n v="117543.38"/>
    <s v="Title I"/>
  </r>
  <r>
    <s v="22207"/>
    <x v="191"/>
    <x v="2"/>
    <x v="1"/>
    <x v="7"/>
    <x v="7"/>
    <x v="5"/>
    <x v="5"/>
    <n v="117509.69"/>
    <s v="Title I"/>
  </r>
  <r>
    <s v="18401"/>
    <x v="38"/>
    <x v="2"/>
    <x v="8"/>
    <x v="1"/>
    <x v="1"/>
    <x v="2"/>
    <x v="2"/>
    <n v="117481.38"/>
    <s v="Title I"/>
  </r>
  <r>
    <s v="23309"/>
    <x v="35"/>
    <x v="3"/>
    <x v="7"/>
    <x v="22"/>
    <x v="22"/>
    <x v="2"/>
    <x v="2"/>
    <n v="117443.16"/>
    <s v="Title I"/>
  </r>
  <r>
    <s v="23403"/>
    <x v="56"/>
    <x v="3"/>
    <x v="8"/>
    <x v="7"/>
    <x v="7"/>
    <x v="5"/>
    <x v="5"/>
    <n v="117375.35"/>
    <s v="Title I"/>
  </r>
  <r>
    <s v="27010"/>
    <x v="13"/>
    <x v="2"/>
    <x v="0"/>
    <x v="0"/>
    <x v="0"/>
    <x v="6"/>
    <x v="6"/>
    <n v="117305.65"/>
    <s v="Title I"/>
  </r>
  <r>
    <s v="37507"/>
    <x v="71"/>
    <x v="2"/>
    <x v="4"/>
    <x v="22"/>
    <x v="22"/>
    <x v="3"/>
    <x v="3"/>
    <n v="117259.09"/>
    <s v="Title I"/>
  </r>
  <r>
    <s v="05323"/>
    <x v="73"/>
    <x v="3"/>
    <x v="8"/>
    <x v="17"/>
    <x v="17"/>
    <x v="2"/>
    <x v="2"/>
    <n v="117149.42"/>
    <s v="Title I"/>
  </r>
  <r>
    <s v="21232"/>
    <x v="170"/>
    <x v="2"/>
    <x v="7"/>
    <x v="9"/>
    <x v="9"/>
    <x v="4"/>
    <x v="4"/>
    <n v="117098.29"/>
    <s v="Title I"/>
  </r>
  <r>
    <s v="14064"/>
    <x v="187"/>
    <x v="2"/>
    <x v="7"/>
    <x v="1"/>
    <x v="1"/>
    <x v="3"/>
    <x v="3"/>
    <n v="116908.9"/>
    <s v="Title I"/>
  </r>
  <r>
    <s v="21206"/>
    <x v="249"/>
    <x v="3"/>
    <x v="7"/>
    <x v="10"/>
    <x v="10"/>
    <x v="0"/>
    <x v="0"/>
    <n v="116880.66"/>
    <s v="Title I"/>
  </r>
  <r>
    <s v="36250"/>
    <x v="104"/>
    <x v="2"/>
    <x v="5"/>
    <x v="1"/>
    <x v="1"/>
    <x v="3"/>
    <x v="3"/>
    <n v="116716.89"/>
    <s v="Title I"/>
  </r>
  <r>
    <s v="39201"/>
    <x v="34"/>
    <x v="2"/>
    <x v="3"/>
    <x v="1"/>
    <x v="1"/>
    <x v="3"/>
    <x v="3"/>
    <n v="116628.09"/>
    <s v="Title I"/>
  </r>
  <r>
    <s v="33115"/>
    <x v="68"/>
    <x v="3"/>
    <x v="1"/>
    <x v="7"/>
    <x v="7"/>
    <x v="5"/>
    <x v="5"/>
    <n v="116495.45"/>
    <s v="Title I"/>
  </r>
  <r>
    <s v="38302"/>
    <x v="244"/>
    <x v="2"/>
    <x v="1"/>
    <x v="1"/>
    <x v="1"/>
    <x v="2"/>
    <x v="2"/>
    <n v="116354.8"/>
    <s v="Title I"/>
  </r>
  <r>
    <s v="13146"/>
    <x v="138"/>
    <x v="2"/>
    <x v="6"/>
    <x v="17"/>
    <x v="17"/>
    <x v="2"/>
    <x v="2"/>
    <n v="116000"/>
    <s v="Title I"/>
  </r>
  <r>
    <s v="34033"/>
    <x v="108"/>
    <x v="3"/>
    <x v="7"/>
    <x v="1"/>
    <x v="1"/>
    <x v="2"/>
    <x v="2"/>
    <n v="115704.53"/>
    <s v="Title I"/>
  </r>
  <r>
    <s v="11051"/>
    <x v="83"/>
    <x v="2"/>
    <x v="5"/>
    <x v="9"/>
    <x v="9"/>
    <x v="3"/>
    <x v="3"/>
    <n v="115634.8"/>
    <s v="Title I"/>
  </r>
  <r>
    <s v="06037"/>
    <x v="6"/>
    <x v="2"/>
    <x v="2"/>
    <x v="3"/>
    <x v="3"/>
    <x v="4"/>
    <x v="4"/>
    <n v="115590.72"/>
    <s v="Title I"/>
  </r>
  <r>
    <s v="34033"/>
    <x v="108"/>
    <x v="2"/>
    <x v="7"/>
    <x v="17"/>
    <x v="17"/>
    <x v="2"/>
    <x v="2"/>
    <n v="115303.66"/>
    <s v="Title I"/>
  </r>
  <r>
    <s v="05121"/>
    <x v="31"/>
    <x v="2"/>
    <x v="8"/>
    <x v="17"/>
    <x v="17"/>
    <x v="3"/>
    <x v="3"/>
    <n v="115169.82"/>
    <s v="Title I"/>
  </r>
  <r>
    <s v="25155"/>
    <x v="214"/>
    <x v="2"/>
    <x v="2"/>
    <x v="1"/>
    <x v="1"/>
    <x v="3"/>
    <x v="3"/>
    <n v="114870.75"/>
    <s v="Title I"/>
  </r>
  <r>
    <s v="24410"/>
    <x v="128"/>
    <x v="3"/>
    <x v="6"/>
    <x v="10"/>
    <x v="10"/>
    <x v="0"/>
    <x v="0"/>
    <n v="114670.72"/>
    <s v="Title I"/>
  </r>
  <r>
    <s v="14005"/>
    <x v="63"/>
    <x v="2"/>
    <x v="7"/>
    <x v="3"/>
    <x v="3"/>
    <x v="0"/>
    <x v="0"/>
    <n v="114636.09"/>
    <s v="Title I"/>
  </r>
  <r>
    <s v="34002"/>
    <x v="55"/>
    <x v="2"/>
    <x v="7"/>
    <x v="21"/>
    <x v="21"/>
    <x v="2"/>
    <x v="2"/>
    <n v="114532.24"/>
    <s v="Title I"/>
  </r>
  <r>
    <s v="39007"/>
    <x v="10"/>
    <x v="2"/>
    <x v="3"/>
    <x v="14"/>
    <x v="14"/>
    <x v="0"/>
    <x v="0"/>
    <n v="114429.69"/>
    <s v="Title I"/>
  </r>
  <r>
    <s v="13160"/>
    <x v="109"/>
    <x v="3"/>
    <x v="3"/>
    <x v="7"/>
    <x v="7"/>
    <x v="5"/>
    <x v="5"/>
    <n v="114389"/>
    <s v="Title I"/>
  </r>
  <r>
    <s v="05121"/>
    <x v="31"/>
    <x v="2"/>
    <x v="8"/>
    <x v="24"/>
    <x v="24"/>
    <x v="6"/>
    <x v="6"/>
    <n v="114384"/>
    <s v="Title I"/>
  </r>
  <r>
    <s v="21302"/>
    <x v="126"/>
    <x v="2"/>
    <x v="7"/>
    <x v="9"/>
    <x v="9"/>
    <x v="3"/>
    <x v="3"/>
    <n v="114383.49"/>
    <s v="Title I"/>
  </r>
  <r>
    <s v="05323"/>
    <x v="73"/>
    <x v="3"/>
    <x v="8"/>
    <x v="1"/>
    <x v="1"/>
    <x v="3"/>
    <x v="3"/>
    <n v="114381.19"/>
    <s v="Title I"/>
  </r>
  <r>
    <s v="37503"/>
    <x v="50"/>
    <x v="2"/>
    <x v="4"/>
    <x v="9"/>
    <x v="9"/>
    <x v="3"/>
    <x v="3"/>
    <n v="114298.78"/>
    <s v="Title I"/>
  </r>
  <r>
    <s v="04127"/>
    <x v="148"/>
    <x v="2"/>
    <x v="6"/>
    <x v="1"/>
    <x v="1"/>
    <x v="2"/>
    <x v="2"/>
    <n v="114180.65"/>
    <s v="Title I"/>
  </r>
  <r>
    <s v="08458"/>
    <x v="53"/>
    <x v="3"/>
    <x v="2"/>
    <x v="7"/>
    <x v="7"/>
    <x v="5"/>
    <x v="5"/>
    <n v="114177.65"/>
    <s v="Title I"/>
  </r>
  <r>
    <s v="18401"/>
    <x v="38"/>
    <x v="2"/>
    <x v="8"/>
    <x v="22"/>
    <x v="22"/>
    <x v="3"/>
    <x v="3"/>
    <n v="114015.88"/>
    <s v="Title I"/>
  </r>
  <r>
    <s v="37503"/>
    <x v="50"/>
    <x v="3"/>
    <x v="4"/>
    <x v="22"/>
    <x v="22"/>
    <x v="3"/>
    <x v="3"/>
    <n v="113954.86"/>
    <s v="Title I"/>
  </r>
  <r>
    <s v="24014"/>
    <x v="167"/>
    <x v="2"/>
    <x v="6"/>
    <x v="7"/>
    <x v="7"/>
    <x v="5"/>
    <x v="5"/>
    <n v="113924.13"/>
    <s v="Title I"/>
  </r>
  <r>
    <s v="21232"/>
    <x v="170"/>
    <x v="2"/>
    <x v="7"/>
    <x v="1"/>
    <x v="1"/>
    <x v="3"/>
    <x v="3"/>
    <n v="113832.33"/>
    <s v="Title I"/>
  </r>
  <r>
    <s v="14005"/>
    <x v="63"/>
    <x v="2"/>
    <x v="7"/>
    <x v="17"/>
    <x v="17"/>
    <x v="3"/>
    <x v="3"/>
    <n v="113451.99"/>
    <s v="Title I"/>
  </r>
  <r>
    <s v="06098"/>
    <x v="168"/>
    <x v="2"/>
    <x v="2"/>
    <x v="9"/>
    <x v="9"/>
    <x v="4"/>
    <x v="4"/>
    <n v="113345"/>
    <s v="Title I"/>
  </r>
  <r>
    <s v="21300"/>
    <x v="204"/>
    <x v="2"/>
    <x v="7"/>
    <x v="1"/>
    <x v="1"/>
    <x v="2"/>
    <x v="2"/>
    <n v="113326.04"/>
    <s v="Title I"/>
  </r>
  <r>
    <s v="34002"/>
    <x v="55"/>
    <x v="2"/>
    <x v="7"/>
    <x v="22"/>
    <x v="22"/>
    <x v="3"/>
    <x v="3"/>
    <n v="113322.58"/>
    <s v="Title I"/>
  </r>
  <r>
    <s v="27001"/>
    <x v="86"/>
    <x v="2"/>
    <x v="0"/>
    <x v="1"/>
    <x v="1"/>
    <x v="4"/>
    <x v="4"/>
    <n v="113289.29"/>
    <s v="Title I"/>
  </r>
  <r>
    <s v="17408"/>
    <x v="9"/>
    <x v="3"/>
    <x v="0"/>
    <x v="10"/>
    <x v="10"/>
    <x v="0"/>
    <x v="0"/>
    <n v="113231.55"/>
    <s v="Title I"/>
  </r>
  <r>
    <s v="32360"/>
    <x v="52"/>
    <x v="2"/>
    <x v="1"/>
    <x v="21"/>
    <x v="21"/>
    <x v="3"/>
    <x v="3"/>
    <n v="112860.82"/>
    <s v="Title I"/>
  </r>
  <r>
    <s v="26059"/>
    <x v="229"/>
    <x v="2"/>
    <x v="1"/>
    <x v="15"/>
    <x v="15"/>
    <x v="4"/>
    <x v="4"/>
    <n v="112661.3"/>
    <s v="Title I"/>
  </r>
  <r>
    <s v="15201"/>
    <x v="60"/>
    <x v="2"/>
    <x v="4"/>
    <x v="26"/>
    <x v="26"/>
    <x v="2"/>
    <x v="2"/>
    <n v="112653.6"/>
    <s v="Title I"/>
  </r>
  <r>
    <s v="32081"/>
    <x v="2"/>
    <x v="2"/>
    <x v="1"/>
    <x v="22"/>
    <x v="22"/>
    <x v="4"/>
    <x v="4"/>
    <n v="112626.68"/>
    <s v="Title I"/>
  </r>
  <r>
    <s v="14005"/>
    <x v="63"/>
    <x v="2"/>
    <x v="7"/>
    <x v="1"/>
    <x v="1"/>
    <x v="6"/>
    <x v="6"/>
    <n v="112563.51"/>
    <s v="Title I"/>
  </r>
  <r>
    <s v="14064"/>
    <x v="187"/>
    <x v="3"/>
    <x v="7"/>
    <x v="1"/>
    <x v="1"/>
    <x v="2"/>
    <x v="2"/>
    <n v="112319.77"/>
    <s v="Title I"/>
  </r>
  <r>
    <s v="17403"/>
    <x v="8"/>
    <x v="2"/>
    <x v="0"/>
    <x v="2"/>
    <x v="2"/>
    <x v="4"/>
    <x v="4"/>
    <n v="112218.94"/>
    <s v="Title I"/>
  </r>
  <r>
    <s v="21302"/>
    <x v="126"/>
    <x v="3"/>
    <x v="7"/>
    <x v="1"/>
    <x v="1"/>
    <x v="2"/>
    <x v="2"/>
    <n v="111928.02"/>
    <s v="Title I"/>
  </r>
  <r>
    <s v="17408"/>
    <x v="9"/>
    <x v="3"/>
    <x v="0"/>
    <x v="15"/>
    <x v="15"/>
    <x v="3"/>
    <x v="3"/>
    <n v="111847.17"/>
    <s v="Title I"/>
  </r>
  <r>
    <s v="27010"/>
    <x v="13"/>
    <x v="2"/>
    <x v="0"/>
    <x v="26"/>
    <x v="26"/>
    <x v="0"/>
    <x v="0"/>
    <n v="111465.63"/>
    <s v="Title I"/>
  </r>
  <r>
    <s v="37505"/>
    <x v="116"/>
    <x v="2"/>
    <x v="4"/>
    <x v="7"/>
    <x v="7"/>
    <x v="5"/>
    <x v="5"/>
    <n v="111284.16"/>
    <s v="Title I"/>
  </r>
  <r>
    <s v="29100"/>
    <x v="105"/>
    <x v="2"/>
    <x v="4"/>
    <x v="7"/>
    <x v="7"/>
    <x v="5"/>
    <x v="5"/>
    <n v="111267.26"/>
    <s v="Title I"/>
  </r>
  <r>
    <s v="32354"/>
    <x v="45"/>
    <x v="2"/>
    <x v="1"/>
    <x v="1"/>
    <x v="1"/>
    <x v="0"/>
    <x v="0"/>
    <n v="111127.82"/>
    <s v="Title I"/>
  </r>
  <r>
    <s v="31401"/>
    <x v="95"/>
    <x v="2"/>
    <x v="4"/>
    <x v="3"/>
    <x v="3"/>
    <x v="4"/>
    <x v="4"/>
    <n v="111126.26"/>
    <s v="Title I"/>
  </r>
  <r>
    <s v="36400"/>
    <x v="175"/>
    <x v="2"/>
    <x v="5"/>
    <x v="7"/>
    <x v="7"/>
    <x v="5"/>
    <x v="5"/>
    <n v="111066.59"/>
    <s v="Title I"/>
  </r>
  <r>
    <s v="27343"/>
    <x v="169"/>
    <x v="2"/>
    <x v="0"/>
    <x v="1"/>
    <x v="1"/>
    <x v="2"/>
    <x v="2"/>
    <n v="111024.65"/>
    <s v="Title I"/>
  </r>
  <r>
    <s v="37505"/>
    <x v="116"/>
    <x v="2"/>
    <x v="4"/>
    <x v="2"/>
    <x v="2"/>
    <x v="6"/>
    <x v="6"/>
    <n v="111000.58"/>
    <s v="Title I"/>
  </r>
  <r>
    <s v="26059"/>
    <x v="229"/>
    <x v="2"/>
    <x v="1"/>
    <x v="7"/>
    <x v="7"/>
    <x v="5"/>
    <x v="5"/>
    <n v="110651.43"/>
    <s v="Title I"/>
  </r>
  <r>
    <s v="37504"/>
    <x v="87"/>
    <x v="2"/>
    <x v="4"/>
    <x v="21"/>
    <x v="21"/>
    <x v="2"/>
    <x v="2"/>
    <n v="110506.74"/>
    <s v="Title I"/>
  </r>
  <r>
    <s v="23403"/>
    <x v="56"/>
    <x v="2"/>
    <x v="8"/>
    <x v="10"/>
    <x v="10"/>
    <x v="6"/>
    <x v="6"/>
    <n v="110410.79"/>
    <s v="Title I"/>
  </r>
  <r>
    <s v="25118"/>
    <x v="159"/>
    <x v="2"/>
    <x v="7"/>
    <x v="11"/>
    <x v="11"/>
    <x v="6"/>
    <x v="6"/>
    <n v="110282.02"/>
    <s v="Title I"/>
  </r>
  <r>
    <s v="28149"/>
    <x v="194"/>
    <x v="2"/>
    <x v="4"/>
    <x v="1"/>
    <x v="1"/>
    <x v="3"/>
    <x v="3"/>
    <n v="110281.28"/>
    <s v="Title I"/>
  </r>
  <r>
    <s v="14005"/>
    <x v="63"/>
    <x v="2"/>
    <x v="7"/>
    <x v="10"/>
    <x v="10"/>
    <x v="0"/>
    <x v="0"/>
    <n v="110178.38"/>
    <s v="Title I"/>
  </r>
  <r>
    <s v="27400"/>
    <x v="17"/>
    <x v="2"/>
    <x v="0"/>
    <x v="6"/>
    <x v="6"/>
    <x v="3"/>
    <x v="3"/>
    <n v="110156.29"/>
    <s v="Title I"/>
  </r>
  <r>
    <s v="11001"/>
    <x v="18"/>
    <x v="2"/>
    <x v="5"/>
    <x v="19"/>
    <x v="19"/>
    <x v="2"/>
    <x v="2"/>
    <n v="110075.62"/>
    <s v="Title I"/>
  </r>
  <r>
    <s v="04222"/>
    <x v="99"/>
    <x v="2"/>
    <x v="6"/>
    <x v="2"/>
    <x v="2"/>
    <x v="6"/>
    <x v="6"/>
    <n v="109973.71"/>
    <s v="Title I"/>
  </r>
  <r>
    <s v="17412"/>
    <x v="61"/>
    <x v="3"/>
    <x v="0"/>
    <x v="7"/>
    <x v="7"/>
    <x v="5"/>
    <x v="5"/>
    <n v="109953.81"/>
    <s v="Title I"/>
  </r>
  <r>
    <s v="05121"/>
    <x v="31"/>
    <x v="3"/>
    <x v="8"/>
    <x v="22"/>
    <x v="22"/>
    <x v="2"/>
    <x v="2"/>
    <n v="109857.16"/>
    <s v="Title I"/>
  </r>
  <r>
    <s v="27404"/>
    <x v="235"/>
    <x v="2"/>
    <x v="0"/>
    <x v="1"/>
    <x v="1"/>
    <x v="2"/>
    <x v="2"/>
    <n v="109813.84"/>
    <s v="Title I"/>
  </r>
  <r>
    <s v="29317"/>
    <x v="218"/>
    <x v="2"/>
    <x v="4"/>
    <x v="1"/>
    <x v="1"/>
    <x v="0"/>
    <x v="0"/>
    <n v="109735.32"/>
    <s v="Title I"/>
  </r>
  <r>
    <s v="32360"/>
    <x v="52"/>
    <x v="2"/>
    <x v="1"/>
    <x v="19"/>
    <x v="19"/>
    <x v="6"/>
    <x v="6"/>
    <n v="109712.67"/>
    <s v="Title I"/>
  </r>
  <r>
    <s v="27343"/>
    <x v="169"/>
    <x v="2"/>
    <x v="0"/>
    <x v="15"/>
    <x v="15"/>
    <x v="4"/>
    <x v="4"/>
    <n v="109669.6"/>
    <s v="Title I"/>
  </r>
  <r>
    <s v="21226"/>
    <x v="203"/>
    <x v="2"/>
    <x v="7"/>
    <x v="7"/>
    <x v="7"/>
    <x v="5"/>
    <x v="5"/>
    <n v="109478.13"/>
    <s v="Title I"/>
  </r>
  <r>
    <s v="17902"/>
    <x v="239"/>
    <x v="2"/>
    <x v="9"/>
    <x v="3"/>
    <x v="3"/>
    <x v="6"/>
    <x v="6"/>
    <n v="109427.13"/>
    <s v="Title I"/>
  </r>
  <r>
    <s v="03116"/>
    <x v="58"/>
    <x v="3"/>
    <x v="5"/>
    <x v="1"/>
    <x v="1"/>
    <x v="2"/>
    <x v="2"/>
    <n v="109252.99"/>
    <s v="Title I"/>
  </r>
  <r>
    <s v="33036"/>
    <x v="100"/>
    <x v="2"/>
    <x v="1"/>
    <x v="1"/>
    <x v="1"/>
    <x v="3"/>
    <x v="3"/>
    <n v="109138.28"/>
    <s v="Title I"/>
  </r>
  <r>
    <s v="29100"/>
    <x v="105"/>
    <x v="2"/>
    <x v="4"/>
    <x v="21"/>
    <x v="21"/>
    <x v="3"/>
    <x v="3"/>
    <n v="108985.47"/>
    <s v="Title I"/>
  </r>
  <r>
    <s v="14068"/>
    <x v="88"/>
    <x v="3"/>
    <x v="7"/>
    <x v="1"/>
    <x v="1"/>
    <x v="0"/>
    <x v="0"/>
    <n v="108858.69"/>
    <s v="Title I"/>
  </r>
  <r>
    <s v="32362"/>
    <x v="215"/>
    <x v="2"/>
    <x v="1"/>
    <x v="3"/>
    <x v="3"/>
    <x v="6"/>
    <x v="6"/>
    <n v="108756.99"/>
    <s v="Title I"/>
  </r>
  <r>
    <s v="36250"/>
    <x v="104"/>
    <x v="2"/>
    <x v="5"/>
    <x v="9"/>
    <x v="9"/>
    <x v="0"/>
    <x v="0"/>
    <n v="108696.82"/>
    <s v="Title I"/>
  </r>
  <r>
    <s v="13144"/>
    <x v="77"/>
    <x v="2"/>
    <x v="6"/>
    <x v="10"/>
    <x v="10"/>
    <x v="6"/>
    <x v="6"/>
    <n v="108674.94"/>
    <s v="Title I"/>
  </r>
  <r>
    <s v="32907"/>
    <x v="133"/>
    <x v="2"/>
    <x v="1"/>
    <x v="7"/>
    <x v="7"/>
    <x v="5"/>
    <x v="5"/>
    <n v="108599.26"/>
    <s v="Title I"/>
  </r>
  <r>
    <s v="33036"/>
    <x v="100"/>
    <x v="2"/>
    <x v="1"/>
    <x v="1"/>
    <x v="1"/>
    <x v="2"/>
    <x v="2"/>
    <n v="108559.18"/>
    <s v="Title I"/>
  </r>
  <r>
    <s v="30303"/>
    <x v="154"/>
    <x v="3"/>
    <x v="2"/>
    <x v="10"/>
    <x v="10"/>
    <x v="0"/>
    <x v="0"/>
    <n v="108530.24000000001"/>
    <s v="Title I"/>
  </r>
  <r>
    <s v="17911"/>
    <x v="176"/>
    <x v="2"/>
    <x v="9"/>
    <x v="17"/>
    <x v="17"/>
    <x v="3"/>
    <x v="3"/>
    <n v="108459"/>
    <s v="Title I"/>
  </r>
  <r>
    <s v="23042"/>
    <x v="202"/>
    <x v="2"/>
    <x v="7"/>
    <x v="7"/>
    <x v="7"/>
    <x v="5"/>
    <x v="5"/>
    <n v="108416"/>
    <s v="Title I"/>
  </r>
  <r>
    <s v="21303"/>
    <x v="181"/>
    <x v="2"/>
    <x v="7"/>
    <x v="7"/>
    <x v="7"/>
    <x v="5"/>
    <x v="5"/>
    <n v="108412.17"/>
    <s v="Title I"/>
  </r>
  <r>
    <s v="04228"/>
    <x v="164"/>
    <x v="2"/>
    <x v="6"/>
    <x v="9"/>
    <x v="9"/>
    <x v="4"/>
    <x v="4"/>
    <n v="108381.05"/>
    <s v="Title I"/>
  </r>
  <r>
    <s v="06114"/>
    <x v="3"/>
    <x v="2"/>
    <x v="2"/>
    <x v="20"/>
    <x v="20"/>
    <x v="4"/>
    <x v="4"/>
    <n v="108309.92"/>
    <s v="Title I"/>
  </r>
  <r>
    <s v="17412"/>
    <x v="61"/>
    <x v="3"/>
    <x v="0"/>
    <x v="1"/>
    <x v="1"/>
    <x v="2"/>
    <x v="2"/>
    <n v="108290.62"/>
    <s v="Title I"/>
  </r>
  <r>
    <s v="18401"/>
    <x v="38"/>
    <x v="3"/>
    <x v="8"/>
    <x v="1"/>
    <x v="1"/>
    <x v="4"/>
    <x v="4"/>
    <n v="108199.03"/>
    <s v="Title I"/>
  </r>
  <r>
    <s v="31004"/>
    <x v="40"/>
    <x v="3"/>
    <x v="4"/>
    <x v="1"/>
    <x v="1"/>
    <x v="3"/>
    <x v="3"/>
    <n v="108186.17"/>
    <s v="Title I"/>
  </r>
  <r>
    <s v="27402"/>
    <x v="62"/>
    <x v="2"/>
    <x v="0"/>
    <x v="14"/>
    <x v="14"/>
    <x v="0"/>
    <x v="0"/>
    <n v="108096.53"/>
    <s v="Title I"/>
  </r>
  <r>
    <s v="31025"/>
    <x v="36"/>
    <x v="3"/>
    <x v="4"/>
    <x v="1"/>
    <x v="1"/>
    <x v="4"/>
    <x v="4"/>
    <n v="107995.97"/>
    <s v="Title I"/>
  </r>
  <r>
    <s v="06114"/>
    <x v="3"/>
    <x v="2"/>
    <x v="2"/>
    <x v="30"/>
    <x v="30"/>
    <x v="4"/>
    <x v="4"/>
    <n v="107810.03"/>
    <s v="Title I"/>
  </r>
  <r>
    <s v="09206"/>
    <x v="30"/>
    <x v="3"/>
    <x v="6"/>
    <x v="1"/>
    <x v="1"/>
    <x v="7"/>
    <x v="7"/>
    <n v="107651.45"/>
    <s v="Title I"/>
  </r>
  <r>
    <s v="27902"/>
    <x v="308"/>
    <x v="2"/>
    <x v="9"/>
    <x v="17"/>
    <x v="17"/>
    <x v="2"/>
    <x v="2"/>
    <n v="107569.9"/>
    <s v="NonTitle"/>
  </r>
  <r>
    <s v="21226"/>
    <x v="203"/>
    <x v="3"/>
    <x v="7"/>
    <x v="1"/>
    <x v="1"/>
    <x v="2"/>
    <x v="2"/>
    <n v="107503.02"/>
    <s v="Title I"/>
  </r>
  <r>
    <s v="20400"/>
    <x v="236"/>
    <x v="2"/>
    <x v="2"/>
    <x v="1"/>
    <x v="1"/>
    <x v="2"/>
    <x v="2"/>
    <n v="107495.2"/>
    <s v="Title I"/>
  </r>
  <r>
    <s v="20405"/>
    <x v="102"/>
    <x v="2"/>
    <x v="2"/>
    <x v="17"/>
    <x v="17"/>
    <x v="2"/>
    <x v="2"/>
    <n v="107385.78"/>
    <s v="Title I"/>
  </r>
  <r>
    <s v="32360"/>
    <x v="52"/>
    <x v="3"/>
    <x v="1"/>
    <x v="22"/>
    <x v="22"/>
    <x v="2"/>
    <x v="2"/>
    <n v="107310.79"/>
    <s v="Title I"/>
  </r>
  <r>
    <s v="27403"/>
    <x v="15"/>
    <x v="3"/>
    <x v="0"/>
    <x v="22"/>
    <x v="22"/>
    <x v="2"/>
    <x v="2"/>
    <n v="107195.35"/>
    <s v="Title I"/>
  </r>
  <r>
    <s v="18401"/>
    <x v="38"/>
    <x v="2"/>
    <x v="8"/>
    <x v="17"/>
    <x v="17"/>
    <x v="4"/>
    <x v="4"/>
    <n v="107108.41"/>
    <s v="Title I"/>
  </r>
  <r>
    <s v="31332"/>
    <x v="185"/>
    <x v="2"/>
    <x v="4"/>
    <x v="24"/>
    <x v="24"/>
    <x v="6"/>
    <x v="6"/>
    <n v="107000"/>
    <s v="Title I"/>
  </r>
  <r>
    <s v="14065"/>
    <x v="145"/>
    <x v="2"/>
    <x v="7"/>
    <x v="7"/>
    <x v="7"/>
    <x v="5"/>
    <x v="5"/>
    <n v="106979.17"/>
    <s v="Title I"/>
  </r>
  <r>
    <s v="34002"/>
    <x v="55"/>
    <x v="2"/>
    <x v="7"/>
    <x v="1"/>
    <x v="1"/>
    <x v="4"/>
    <x v="4"/>
    <n v="106961.5"/>
    <s v="Title I"/>
  </r>
  <r>
    <s v="17917"/>
    <x v="309"/>
    <x v="2"/>
    <x v="9"/>
    <x v="1"/>
    <x v="1"/>
    <x v="2"/>
    <x v="2"/>
    <n v="106858.12"/>
    <s v="NonTitle"/>
  </r>
  <r>
    <s v="17403"/>
    <x v="8"/>
    <x v="2"/>
    <x v="0"/>
    <x v="17"/>
    <x v="17"/>
    <x v="4"/>
    <x v="4"/>
    <n v="106679.09"/>
    <s v="Title I"/>
  </r>
  <r>
    <s v="14028"/>
    <x v="66"/>
    <x v="3"/>
    <x v="7"/>
    <x v="7"/>
    <x v="7"/>
    <x v="5"/>
    <x v="5"/>
    <n v="106617.1"/>
    <s v="Title I"/>
  </r>
  <r>
    <s v="20405"/>
    <x v="102"/>
    <x v="2"/>
    <x v="2"/>
    <x v="3"/>
    <x v="3"/>
    <x v="4"/>
    <x v="4"/>
    <n v="106612.1"/>
    <s v="Title I"/>
  </r>
  <r>
    <s v="21302"/>
    <x v="126"/>
    <x v="3"/>
    <x v="7"/>
    <x v="10"/>
    <x v="10"/>
    <x v="6"/>
    <x v="6"/>
    <n v="106605.84"/>
    <s v="Title I"/>
  </r>
  <r>
    <s v="14005"/>
    <x v="63"/>
    <x v="2"/>
    <x v="7"/>
    <x v="15"/>
    <x v="15"/>
    <x v="3"/>
    <x v="3"/>
    <n v="106467.53"/>
    <s v="Title I"/>
  </r>
  <r>
    <s v="08401"/>
    <x v="160"/>
    <x v="3"/>
    <x v="2"/>
    <x v="1"/>
    <x v="1"/>
    <x v="2"/>
    <x v="2"/>
    <n v="106346.48"/>
    <s v="Title I"/>
  </r>
  <r>
    <s v="23309"/>
    <x v="35"/>
    <x v="2"/>
    <x v="7"/>
    <x v="14"/>
    <x v="14"/>
    <x v="2"/>
    <x v="2"/>
    <n v="106246.58"/>
    <s v="Title I"/>
  </r>
  <r>
    <s v="05402"/>
    <x v="54"/>
    <x v="2"/>
    <x v="8"/>
    <x v="11"/>
    <x v="11"/>
    <x v="6"/>
    <x v="6"/>
    <n v="106222.52"/>
    <s v="Title I"/>
  </r>
  <r>
    <s v="17216"/>
    <x v="85"/>
    <x v="2"/>
    <x v="0"/>
    <x v="22"/>
    <x v="22"/>
    <x v="3"/>
    <x v="3"/>
    <n v="106137.28"/>
    <s v="Title I"/>
  </r>
  <r>
    <s v="06037"/>
    <x v="6"/>
    <x v="2"/>
    <x v="2"/>
    <x v="0"/>
    <x v="0"/>
    <x v="4"/>
    <x v="4"/>
    <n v="106109.6"/>
    <s v="Title I"/>
  </r>
  <r>
    <s v="19404"/>
    <x v="192"/>
    <x v="2"/>
    <x v="3"/>
    <x v="22"/>
    <x v="22"/>
    <x v="6"/>
    <x v="6"/>
    <n v="105619.92"/>
    <s v="Title I"/>
  </r>
  <r>
    <s v="39209"/>
    <x v="110"/>
    <x v="3"/>
    <x v="3"/>
    <x v="21"/>
    <x v="21"/>
    <x v="2"/>
    <x v="2"/>
    <n v="105576.51"/>
    <s v="Title I"/>
  </r>
  <r>
    <s v="27403"/>
    <x v="15"/>
    <x v="2"/>
    <x v="0"/>
    <x v="22"/>
    <x v="22"/>
    <x v="6"/>
    <x v="6"/>
    <n v="105553.95"/>
    <s v="Title I"/>
  </r>
  <r>
    <s v="31103"/>
    <x v="76"/>
    <x v="2"/>
    <x v="4"/>
    <x v="0"/>
    <x v="0"/>
    <x v="3"/>
    <x v="3"/>
    <n v="105165.25"/>
    <s v="Title I"/>
  </r>
  <r>
    <s v="17409"/>
    <x v="118"/>
    <x v="2"/>
    <x v="0"/>
    <x v="15"/>
    <x v="15"/>
    <x v="2"/>
    <x v="2"/>
    <n v="105132.59"/>
    <s v="Title I"/>
  </r>
  <r>
    <s v="21014"/>
    <x v="174"/>
    <x v="2"/>
    <x v="7"/>
    <x v="7"/>
    <x v="7"/>
    <x v="5"/>
    <x v="5"/>
    <n v="105120.81"/>
    <s v="Title I"/>
  </r>
  <r>
    <s v="36140"/>
    <x v="41"/>
    <x v="2"/>
    <x v="5"/>
    <x v="0"/>
    <x v="0"/>
    <x v="4"/>
    <x v="4"/>
    <n v="105114.57"/>
    <s v="Title I"/>
  </r>
  <r>
    <s v="13160"/>
    <x v="109"/>
    <x v="3"/>
    <x v="3"/>
    <x v="1"/>
    <x v="1"/>
    <x v="4"/>
    <x v="4"/>
    <n v="105000"/>
    <s v="Title I"/>
  </r>
  <r>
    <s v="17400"/>
    <x v="131"/>
    <x v="3"/>
    <x v="0"/>
    <x v="8"/>
    <x v="8"/>
    <x v="2"/>
    <x v="2"/>
    <n v="104867.05"/>
    <s v="Title I"/>
  </r>
  <r>
    <s v="13165"/>
    <x v="78"/>
    <x v="3"/>
    <x v="6"/>
    <x v="1"/>
    <x v="1"/>
    <x v="2"/>
    <x v="2"/>
    <n v="104760.84"/>
    <s v="Title I"/>
  </r>
  <r>
    <s v="17401"/>
    <x v="5"/>
    <x v="2"/>
    <x v="0"/>
    <x v="15"/>
    <x v="15"/>
    <x v="3"/>
    <x v="3"/>
    <n v="104696.55"/>
    <s v="Title I"/>
  </r>
  <r>
    <s v="26059"/>
    <x v="229"/>
    <x v="2"/>
    <x v="1"/>
    <x v="22"/>
    <x v="22"/>
    <x v="2"/>
    <x v="2"/>
    <n v="104573.52"/>
    <s v="Title I"/>
  </r>
  <r>
    <s v="17911"/>
    <x v="176"/>
    <x v="2"/>
    <x v="9"/>
    <x v="1"/>
    <x v="1"/>
    <x v="4"/>
    <x v="4"/>
    <n v="104451.54"/>
    <s v="Title I"/>
  </r>
  <r>
    <s v="17411"/>
    <x v="42"/>
    <x v="3"/>
    <x v="0"/>
    <x v="7"/>
    <x v="7"/>
    <x v="5"/>
    <x v="5"/>
    <n v="104406"/>
    <s v="Title I"/>
  </r>
  <r>
    <s v="17406"/>
    <x v="57"/>
    <x v="2"/>
    <x v="0"/>
    <x v="15"/>
    <x v="15"/>
    <x v="4"/>
    <x v="4"/>
    <n v="104104.93"/>
    <s v="Title I"/>
  </r>
  <r>
    <s v="13165"/>
    <x v="78"/>
    <x v="3"/>
    <x v="6"/>
    <x v="10"/>
    <x v="10"/>
    <x v="0"/>
    <x v="0"/>
    <n v="104048.73"/>
    <s v="Title I"/>
  </r>
  <r>
    <s v="17407"/>
    <x v="129"/>
    <x v="2"/>
    <x v="0"/>
    <x v="10"/>
    <x v="10"/>
    <x v="0"/>
    <x v="0"/>
    <n v="103930.35"/>
    <s v="Title I"/>
  </r>
  <r>
    <s v="39209"/>
    <x v="110"/>
    <x v="3"/>
    <x v="3"/>
    <x v="7"/>
    <x v="7"/>
    <x v="5"/>
    <x v="5"/>
    <n v="103921.12"/>
    <s v="Title I"/>
  </r>
  <r>
    <s v="17414"/>
    <x v="25"/>
    <x v="3"/>
    <x v="0"/>
    <x v="1"/>
    <x v="1"/>
    <x v="4"/>
    <x v="4"/>
    <n v="103859.6"/>
    <s v="Title I"/>
  </r>
  <r>
    <s v="27003"/>
    <x v="7"/>
    <x v="3"/>
    <x v="0"/>
    <x v="1"/>
    <x v="1"/>
    <x v="0"/>
    <x v="0"/>
    <n v="103723.39"/>
    <s v="Title I"/>
  </r>
  <r>
    <s v="33049"/>
    <x v="139"/>
    <x v="2"/>
    <x v="1"/>
    <x v="1"/>
    <x v="1"/>
    <x v="6"/>
    <x v="6"/>
    <n v="103660.22"/>
    <s v="Title I"/>
  </r>
  <r>
    <s v="13073"/>
    <x v="65"/>
    <x v="3"/>
    <x v="3"/>
    <x v="7"/>
    <x v="7"/>
    <x v="5"/>
    <x v="5"/>
    <n v="103601.52"/>
    <s v="Title I"/>
  </r>
  <r>
    <s v="03400"/>
    <x v="26"/>
    <x v="2"/>
    <x v="5"/>
    <x v="22"/>
    <x v="22"/>
    <x v="3"/>
    <x v="3"/>
    <n v="103529.93"/>
    <s v="Title I"/>
  </r>
  <r>
    <s v="17902"/>
    <x v="239"/>
    <x v="2"/>
    <x v="9"/>
    <x v="11"/>
    <x v="11"/>
    <x v="6"/>
    <x v="6"/>
    <n v="103436.9"/>
    <s v="Title I"/>
  </r>
  <r>
    <s v="39207"/>
    <x v="37"/>
    <x v="2"/>
    <x v="3"/>
    <x v="1"/>
    <x v="1"/>
    <x v="6"/>
    <x v="6"/>
    <n v="103315.32"/>
    <s v="Title I"/>
  </r>
  <r>
    <s v="39204"/>
    <x v="103"/>
    <x v="3"/>
    <x v="3"/>
    <x v="1"/>
    <x v="1"/>
    <x v="4"/>
    <x v="4"/>
    <n v="103309.36"/>
    <s v="Title I"/>
  </r>
  <r>
    <s v="32356"/>
    <x v="32"/>
    <x v="2"/>
    <x v="1"/>
    <x v="5"/>
    <x v="5"/>
    <x v="6"/>
    <x v="6"/>
    <n v="103306.1"/>
    <s v="Title I"/>
  </r>
  <r>
    <s v="18401"/>
    <x v="38"/>
    <x v="3"/>
    <x v="8"/>
    <x v="10"/>
    <x v="10"/>
    <x v="0"/>
    <x v="0"/>
    <n v="103305.91"/>
    <s v="Title I"/>
  </r>
  <r>
    <s v="22204"/>
    <x v="271"/>
    <x v="2"/>
    <x v="1"/>
    <x v="1"/>
    <x v="1"/>
    <x v="4"/>
    <x v="4"/>
    <n v="103292.36"/>
    <s v="Title I"/>
  </r>
  <r>
    <s v="17001"/>
    <x v="0"/>
    <x v="3"/>
    <x v="0"/>
    <x v="1"/>
    <x v="1"/>
    <x v="0"/>
    <x v="0"/>
    <n v="103292.15"/>
    <s v="Title I"/>
  </r>
  <r>
    <s v="17001"/>
    <x v="0"/>
    <x v="2"/>
    <x v="0"/>
    <x v="21"/>
    <x v="21"/>
    <x v="6"/>
    <x v="6"/>
    <n v="103274.74"/>
    <s v="Title I"/>
  </r>
  <r>
    <s v="09209"/>
    <x v="217"/>
    <x v="2"/>
    <x v="6"/>
    <x v="22"/>
    <x v="22"/>
    <x v="6"/>
    <x v="6"/>
    <n v="103195.48"/>
    <s v="Title I"/>
  </r>
  <r>
    <s v="31006"/>
    <x v="20"/>
    <x v="3"/>
    <x v="4"/>
    <x v="1"/>
    <x v="1"/>
    <x v="6"/>
    <x v="6"/>
    <n v="103094"/>
    <s v="Title I"/>
  </r>
  <r>
    <s v="32360"/>
    <x v="52"/>
    <x v="2"/>
    <x v="1"/>
    <x v="16"/>
    <x v="16"/>
    <x v="4"/>
    <x v="4"/>
    <n v="102865.24"/>
    <s v="Title I"/>
  </r>
  <r>
    <s v="14099"/>
    <x v="254"/>
    <x v="2"/>
    <x v="7"/>
    <x v="1"/>
    <x v="1"/>
    <x v="2"/>
    <x v="2"/>
    <n v="102844.43"/>
    <s v="Title I"/>
  </r>
  <r>
    <s v="03052"/>
    <x v="141"/>
    <x v="2"/>
    <x v="5"/>
    <x v="0"/>
    <x v="0"/>
    <x v="6"/>
    <x v="6"/>
    <n v="102843.15"/>
    <s v="Title I"/>
  </r>
  <r>
    <s v="14066"/>
    <x v="179"/>
    <x v="3"/>
    <x v="7"/>
    <x v="22"/>
    <x v="22"/>
    <x v="2"/>
    <x v="2"/>
    <n v="102796.58"/>
    <s v="Title I"/>
  </r>
  <r>
    <s v="29101"/>
    <x v="69"/>
    <x v="3"/>
    <x v="4"/>
    <x v="22"/>
    <x v="22"/>
    <x v="2"/>
    <x v="2"/>
    <n v="102759.52"/>
    <s v="Title I"/>
  </r>
  <r>
    <s v="34033"/>
    <x v="108"/>
    <x v="2"/>
    <x v="7"/>
    <x v="15"/>
    <x v="15"/>
    <x v="6"/>
    <x v="6"/>
    <n v="102393.3"/>
    <s v="Title I"/>
  </r>
  <r>
    <s v="26070"/>
    <x v="231"/>
    <x v="3"/>
    <x v="1"/>
    <x v="1"/>
    <x v="1"/>
    <x v="2"/>
    <x v="2"/>
    <n v="102305.21"/>
    <s v="Title I"/>
  </r>
  <r>
    <s v="14028"/>
    <x v="66"/>
    <x v="2"/>
    <x v="7"/>
    <x v="17"/>
    <x v="17"/>
    <x v="2"/>
    <x v="2"/>
    <n v="102259.19"/>
    <s v="Title I"/>
  </r>
  <r>
    <s v="27403"/>
    <x v="15"/>
    <x v="2"/>
    <x v="0"/>
    <x v="1"/>
    <x v="1"/>
    <x v="3"/>
    <x v="3"/>
    <n v="102204.64"/>
    <s v="Title I"/>
  </r>
  <r>
    <s v="19401"/>
    <x v="106"/>
    <x v="2"/>
    <x v="3"/>
    <x v="1"/>
    <x v="1"/>
    <x v="4"/>
    <x v="4"/>
    <n v="102185.35"/>
    <s v="Title I"/>
  </r>
  <r>
    <s v="39207"/>
    <x v="37"/>
    <x v="2"/>
    <x v="3"/>
    <x v="15"/>
    <x v="15"/>
    <x v="6"/>
    <x v="6"/>
    <n v="102129.41"/>
    <s v="Title I"/>
  </r>
  <r>
    <s v="21237"/>
    <x v="233"/>
    <x v="2"/>
    <x v="7"/>
    <x v="7"/>
    <x v="7"/>
    <x v="5"/>
    <x v="5"/>
    <n v="102121.58"/>
    <s v="Title I"/>
  </r>
  <r>
    <s v="04019"/>
    <x v="142"/>
    <x v="2"/>
    <x v="6"/>
    <x v="7"/>
    <x v="7"/>
    <x v="5"/>
    <x v="5"/>
    <n v="101886.59"/>
    <s v="Title I"/>
  </r>
  <r>
    <s v="17001"/>
    <x v="0"/>
    <x v="2"/>
    <x v="0"/>
    <x v="0"/>
    <x v="0"/>
    <x v="0"/>
    <x v="0"/>
    <n v="101849.02"/>
    <s v="Title I"/>
  </r>
  <r>
    <s v="36250"/>
    <x v="104"/>
    <x v="3"/>
    <x v="5"/>
    <x v="1"/>
    <x v="1"/>
    <x v="2"/>
    <x v="2"/>
    <n v="101839.97"/>
    <s v="Title I"/>
  </r>
  <r>
    <s v="17905"/>
    <x v="226"/>
    <x v="2"/>
    <x v="9"/>
    <x v="1"/>
    <x v="1"/>
    <x v="6"/>
    <x v="6"/>
    <n v="101736.34"/>
    <s v="Title I"/>
  </r>
  <r>
    <s v="21300"/>
    <x v="204"/>
    <x v="2"/>
    <x v="7"/>
    <x v="7"/>
    <x v="7"/>
    <x v="5"/>
    <x v="5"/>
    <n v="101496.73"/>
    <s v="Title I"/>
  </r>
  <r>
    <s v="17210"/>
    <x v="1"/>
    <x v="2"/>
    <x v="0"/>
    <x v="17"/>
    <x v="17"/>
    <x v="3"/>
    <x v="3"/>
    <n v="101248.69"/>
    <s v="Title I"/>
  </r>
  <r>
    <s v="39090"/>
    <x v="113"/>
    <x v="3"/>
    <x v="3"/>
    <x v="7"/>
    <x v="7"/>
    <x v="5"/>
    <x v="5"/>
    <n v="101093.03"/>
    <s v="Title I"/>
  </r>
  <r>
    <s v="18401"/>
    <x v="38"/>
    <x v="3"/>
    <x v="8"/>
    <x v="22"/>
    <x v="22"/>
    <x v="3"/>
    <x v="3"/>
    <n v="101033.2"/>
    <s v="Title I"/>
  </r>
  <r>
    <s v="23404"/>
    <x v="122"/>
    <x v="3"/>
    <x v="7"/>
    <x v="10"/>
    <x v="10"/>
    <x v="0"/>
    <x v="0"/>
    <n v="101000.52"/>
    <s v="Title I"/>
  </r>
  <r>
    <s v="06112"/>
    <x v="75"/>
    <x v="2"/>
    <x v="2"/>
    <x v="22"/>
    <x v="22"/>
    <x v="4"/>
    <x v="4"/>
    <n v="100948.26"/>
    <s v="Title I"/>
  </r>
  <r>
    <s v="03017"/>
    <x v="16"/>
    <x v="2"/>
    <x v="5"/>
    <x v="21"/>
    <x v="21"/>
    <x v="3"/>
    <x v="3"/>
    <n v="100803.79"/>
    <s v="Title I"/>
  </r>
  <r>
    <s v="17408"/>
    <x v="9"/>
    <x v="3"/>
    <x v="0"/>
    <x v="1"/>
    <x v="1"/>
    <x v="3"/>
    <x v="3"/>
    <n v="100780.49"/>
    <s v="Title I"/>
  </r>
  <r>
    <s v="32325"/>
    <x v="123"/>
    <x v="2"/>
    <x v="1"/>
    <x v="7"/>
    <x v="7"/>
    <x v="5"/>
    <x v="5"/>
    <n v="100493.3"/>
    <s v="Title I"/>
  </r>
  <r>
    <s v="29103"/>
    <x v="72"/>
    <x v="3"/>
    <x v="4"/>
    <x v="1"/>
    <x v="1"/>
    <x v="3"/>
    <x v="3"/>
    <n v="100366.38"/>
    <s v="Title I"/>
  </r>
  <r>
    <s v="31401"/>
    <x v="95"/>
    <x v="2"/>
    <x v="4"/>
    <x v="14"/>
    <x v="14"/>
    <x v="3"/>
    <x v="3"/>
    <n v="100258.18"/>
    <s v="Title I"/>
  </r>
  <r>
    <s v="10309"/>
    <x v="190"/>
    <x v="3"/>
    <x v="1"/>
    <x v="1"/>
    <x v="1"/>
    <x v="6"/>
    <x v="6"/>
    <n v="100121.44"/>
    <s v="Title I"/>
  </r>
  <r>
    <s v="27404"/>
    <x v="235"/>
    <x v="2"/>
    <x v="0"/>
    <x v="15"/>
    <x v="15"/>
    <x v="2"/>
    <x v="2"/>
    <n v="100079.87"/>
    <s v="Title I"/>
  </r>
  <r>
    <s v="17916"/>
    <x v="237"/>
    <x v="2"/>
    <x v="9"/>
    <x v="3"/>
    <x v="3"/>
    <x v="0"/>
    <x v="0"/>
    <n v="100078.96"/>
    <s v="Title I"/>
  </r>
  <r>
    <s v="21036"/>
    <x v="216"/>
    <x v="2"/>
    <x v="7"/>
    <x v="19"/>
    <x v="19"/>
    <x v="6"/>
    <x v="6"/>
    <n v="100000"/>
    <s v="Title I"/>
  </r>
  <r>
    <s v="02250"/>
    <x v="81"/>
    <x v="2"/>
    <x v="5"/>
    <x v="2"/>
    <x v="2"/>
    <x v="4"/>
    <x v="4"/>
    <n v="100000"/>
    <s v="Title I"/>
  </r>
  <r>
    <s v="34401"/>
    <x v="150"/>
    <x v="3"/>
    <x v="7"/>
    <x v="22"/>
    <x v="22"/>
    <x v="3"/>
    <x v="3"/>
    <n v="99951.71"/>
    <s v="Title I"/>
  </r>
  <r>
    <s v="32363"/>
    <x v="74"/>
    <x v="2"/>
    <x v="1"/>
    <x v="15"/>
    <x v="15"/>
    <x v="2"/>
    <x v="2"/>
    <n v="99914.240000000005"/>
    <s v="Title I"/>
  </r>
  <r>
    <s v="37507"/>
    <x v="71"/>
    <x v="2"/>
    <x v="4"/>
    <x v="9"/>
    <x v="9"/>
    <x v="3"/>
    <x v="3"/>
    <n v="99861.07"/>
    <s v="Title I"/>
  </r>
  <r>
    <s v="17902"/>
    <x v="239"/>
    <x v="3"/>
    <x v="9"/>
    <x v="1"/>
    <x v="1"/>
    <x v="2"/>
    <x v="2"/>
    <n v="99805"/>
    <s v="Title I"/>
  </r>
  <r>
    <s v="39201"/>
    <x v="34"/>
    <x v="2"/>
    <x v="3"/>
    <x v="3"/>
    <x v="3"/>
    <x v="6"/>
    <x v="6"/>
    <n v="99609.9"/>
    <s v="Title I"/>
  </r>
  <r>
    <s v="24122"/>
    <x v="199"/>
    <x v="2"/>
    <x v="6"/>
    <x v="1"/>
    <x v="1"/>
    <x v="2"/>
    <x v="2"/>
    <n v="99594.21"/>
    <s v="Title I"/>
  </r>
  <r>
    <s v="08458"/>
    <x v="53"/>
    <x v="3"/>
    <x v="2"/>
    <x v="22"/>
    <x v="22"/>
    <x v="3"/>
    <x v="3"/>
    <n v="99587.199999999997"/>
    <s v="Title I"/>
  </r>
  <r>
    <s v="33049"/>
    <x v="139"/>
    <x v="2"/>
    <x v="1"/>
    <x v="1"/>
    <x v="1"/>
    <x v="0"/>
    <x v="0"/>
    <n v="99500"/>
    <s v="Title I"/>
  </r>
  <r>
    <s v="31015"/>
    <x v="12"/>
    <x v="3"/>
    <x v="4"/>
    <x v="10"/>
    <x v="10"/>
    <x v="6"/>
    <x v="6"/>
    <n v="99395.11"/>
    <s v="Title I"/>
  </r>
  <r>
    <s v="13144"/>
    <x v="77"/>
    <x v="2"/>
    <x v="6"/>
    <x v="15"/>
    <x v="15"/>
    <x v="4"/>
    <x v="4"/>
    <n v="99273.91"/>
    <s v="Title I"/>
  </r>
  <r>
    <s v="32081"/>
    <x v="2"/>
    <x v="2"/>
    <x v="1"/>
    <x v="3"/>
    <x v="3"/>
    <x v="3"/>
    <x v="3"/>
    <n v="99240.62"/>
    <s v="Title I"/>
  </r>
  <r>
    <s v="17406"/>
    <x v="57"/>
    <x v="3"/>
    <x v="0"/>
    <x v="15"/>
    <x v="15"/>
    <x v="6"/>
    <x v="6"/>
    <n v="99235.62"/>
    <s v="Title I"/>
  </r>
  <r>
    <s v="31103"/>
    <x v="76"/>
    <x v="3"/>
    <x v="4"/>
    <x v="7"/>
    <x v="7"/>
    <x v="5"/>
    <x v="5"/>
    <n v="99231.41"/>
    <s v="Title I"/>
  </r>
  <r>
    <s v="17216"/>
    <x v="85"/>
    <x v="2"/>
    <x v="0"/>
    <x v="2"/>
    <x v="2"/>
    <x v="6"/>
    <x v="6"/>
    <n v="99218.04"/>
    <s v="Title I"/>
  </r>
  <r>
    <s v="17401"/>
    <x v="5"/>
    <x v="2"/>
    <x v="0"/>
    <x v="30"/>
    <x v="30"/>
    <x v="2"/>
    <x v="2"/>
    <n v="99188.5"/>
    <s v="Title I"/>
  </r>
  <r>
    <s v="13161"/>
    <x v="21"/>
    <x v="2"/>
    <x v="6"/>
    <x v="15"/>
    <x v="15"/>
    <x v="3"/>
    <x v="3"/>
    <n v="98978.38"/>
    <s v="Title I"/>
  </r>
  <r>
    <s v="17408"/>
    <x v="9"/>
    <x v="2"/>
    <x v="0"/>
    <x v="3"/>
    <x v="3"/>
    <x v="0"/>
    <x v="0"/>
    <n v="98921.89"/>
    <s v="Title I"/>
  </r>
  <r>
    <s v="31306"/>
    <x v="183"/>
    <x v="2"/>
    <x v="4"/>
    <x v="1"/>
    <x v="1"/>
    <x v="3"/>
    <x v="3"/>
    <n v="98835.64"/>
    <s v="Title I"/>
  </r>
  <r>
    <s v="22008"/>
    <x v="276"/>
    <x v="2"/>
    <x v="1"/>
    <x v="22"/>
    <x v="22"/>
    <x v="2"/>
    <x v="2"/>
    <n v="98806.94"/>
    <s v="Title I"/>
  </r>
  <r>
    <s v="34002"/>
    <x v="55"/>
    <x v="2"/>
    <x v="7"/>
    <x v="17"/>
    <x v="17"/>
    <x v="3"/>
    <x v="3"/>
    <n v="98778.27"/>
    <s v="Title I"/>
  </r>
  <r>
    <s v="31002"/>
    <x v="23"/>
    <x v="2"/>
    <x v="4"/>
    <x v="15"/>
    <x v="15"/>
    <x v="6"/>
    <x v="6"/>
    <n v="98670"/>
    <s v="Title I"/>
  </r>
  <r>
    <s v="03400"/>
    <x v="26"/>
    <x v="2"/>
    <x v="5"/>
    <x v="1"/>
    <x v="1"/>
    <x v="6"/>
    <x v="6"/>
    <n v="98573.2"/>
    <s v="Title I"/>
  </r>
  <r>
    <s v="29011"/>
    <x v="112"/>
    <x v="2"/>
    <x v="4"/>
    <x v="1"/>
    <x v="1"/>
    <x v="3"/>
    <x v="3"/>
    <n v="98545.05"/>
    <s v="Title I"/>
  </r>
  <r>
    <s v="14400"/>
    <x v="219"/>
    <x v="3"/>
    <x v="7"/>
    <x v="10"/>
    <x v="10"/>
    <x v="0"/>
    <x v="0"/>
    <n v="98524"/>
    <s v="Title I"/>
  </r>
  <r>
    <s v="04127"/>
    <x v="148"/>
    <x v="2"/>
    <x v="6"/>
    <x v="22"/>
    <x v="22"/>
    <x v="3"/>
    <x v="3"/>
    <n v="98503.01"/>
    <s v="Title I"/>
  </r>
  <r>
    <s v="04222"/>
    <x v="99"/>
    <x v="2"/>
    <x v="6"/>
    <x v="10"/>
    <x v="10"/>
    <x v="6"/>
    <x v="6"/>
    <n v="98379.94"/>
    <s v="Title I"/>
  </r>
  <r>
    <s v="39202"/>
    <x v="29"/>
    <x v="3"/>
    <x v="3"/>
    <x v="21"/>
    <x v="21"/>
    <x v="3"/>
    <x v="3"/>
    <n v="98050.72"/>
    <s v="Title I"/>
  </r>
  <r>
    <s v="39119"/>
    <x v="92"/>
    <x v="2"/>
    <x v="3"/>
    <x v="22"/>
    <x v="22"/>
    <x v="2"/>
    <x v="2"/>
    <n v="98049.1"/>
    <s v="Title I"/>
  </r>
  <r>
    <s v="39207"/>
    <x v="37"/>
    <x v="3"/>
    <x v="3"/>
    <x v="1"/>
    <x v="1"/>
    <x v="4"/>
    <x v="4"/>
    <n v="97910.83"/>
    <s v="Title I"/>
  </r>
  <r>
    <s v="34002"/>
    <x v="55"/>
    <x v="2"/>
    <x v="7"/>
    <x v="11"/>
    <x v="11"/>
    <x v="4"/>
    <x v="4"/>
    <n v="97805.5"/>
    <s v="Title I"/>
  </r>
  <r>
    <s v="32325"/>
    <x v="123"/>
    <x v="2"/>
    <x v="1"/>
    <x v="1"/>
    <x v="1"/>
    <x v="0"/>
    <x v="0"/>
    <n v="97730.83"/>
    <s v="Title I"/>
  </r>
  <r>
    <s v="14066"/>
    <x v="179"/>
    <x v="2"/>
    <x v="7"/>
    <x v="15"/>
    <x v="15"/>
    <x v="4"/>
    <x v="4"/>
    <n v="97721"/>
    <s v="Title I"/>
  </r>
  <r>
    <s v="15204"/>
    <x v="157"/>
    <x v="2"/>
    <x v="4"/>
    <x v="1"/>
    <x v="1"/>
    <x v="4"/>
    <x v="4"/>
    <n v="97650"/>
    <s v="Title I"/>
  </r>
  <r>
    <s v="04228"/>
    <x v="164"/>
    <x v="2"/>
    <x v="6"/>
    <x v="1"/>
    <x v="1"/>
    <x v="6"/>
    <x v="6"/>
    <n v="97582.79"/>
    <s v="Title I"/>
  </r>
  <r>
    <s v="31103"/>
    <x v="76"/>
    <x v="2"/>
    <x v="4"/>
    <x v="9"/>
    <x v="9"/>
    <x v="0"/>
    <x v="0"/>
    <n v="97459.839999999997"/>
    <s v="Title I"/>
  </r>
  <r>
    <s v="39207"/>
    <x v="37"/>
    <x v="3"/>
    <x v="3"/>
    <x v="1"/>
    <x v="1"/>
    <x v="0"/>
    <x v="0"/>
    <n v="97411.43"/>
    <s v="Title I"/>
  </r>
  <r>
    <s v="17210"/>
    <x v="1"/>
    <x v="2"/>
    <x v="0"/>
    <x v="2"/>
    <x v="2"/>
    <x v="3"/>
    <x v="3"/>
    <n v="97384.21"/>
    <s v="Title I"/>
  </r>
  <r>
    <s v="24410"/>
    <x v="128"/>
    <x v="2"/>
    <x v="6"/>
    <x v="9"/>
    <x v="9"/>
    <x v="4"/>
    <x v="4"/>
    <n v="97337.03"/>
    <s v="Title I"/>
  </r>
  <r>
    <s v="13156"/>
    <x v="173"/>
    <x v="3"/>
    <x v="6"/>
    <x v="10"/>
    <x v="10"/>
    <x v="0"/>
    <x v="0"/>
    <n v="97272.13"/>
    <s v="Title I"/>
  </r>
  <r>
    <s v="13151"/>
    <x v="158"/>
    <x v="2"/>
    <x v="6"/>
    <x v="22"/>
    <x v="22"/>
    <x v="2"/>
    <x v="2"/>
    <n v="97200.46"/>
    <s v="Title I"/>
  </r>
  <r>
    <s v="27083"/>
    <x v="39"/>
    <x v="2"/>
    <x v="0"/>
    <x v="14"/>
    <x v="14"/>
    <x v="3"/>
    <x v="3"/>
    <n v="97145.43"/>
    <s v="Title I"/>
  </r>
  <r>
    <s v="31015"/>
    <x v="12"/>
    <x v="2"/>
    <x v="4"/>
    <x v="10"/>
    <x v="10"/>
    <x v="6"/>
    <x v="6"/>
    <n v="97132.36"/>
    <s v="Title I"/>
  </r>
  <r>
    <s v="29311"/>
    <x v="225"/>
    <x v="3"/>
    <x v="4"/>
    <x v="1"/>
    <x v="1"/>
    <x v="2"/>
    <x v="2"/>
    <n v="97118.22"/>
    <s v="Title I"/>
  </r>
  <r>
    <s v="21300"/>
    <x v="204"/>
    <x v="2"/>
    <x v="7"/>
    <x v="11"/>
    <x v="11"/>
    <x v="0"/>
    <x v="0"/>
    <n v="96978.65"/>
    <s v="Title I"/>
  </r>
  <r>
    <s v="17210"/>
    <x v="1"/>
    <x v="2"/>
    <x v="0"/>
    <x v="4"/>
    <x v="4"/>
    <x v="3"/>
    <x v="3"/>
    <n v="96978.06"/>
    <s v="Title I"/>
  </r>
  <r>
    <s v="24410"/>
    <x v="128"/>
    <x v="3"/>
    <x v="6"/>
    <x v="17"/>
    <x v="17"/>
    <x v="2"/>
    <x v="2"/>
    <n v="96947.4"/>
    <s v="Title I"/>
  </r>
  <r>
    <s v="06117"/>
    <x v="79"/>
    <x v="2"/>
    <x v="2"/>
    <x v="7"/>
    <x v="7"/>
    <x v="5"/>
    <x v="5"/>
    <n v="96832.84"/>
    <s v="Title I"/>
  </r>
  <r>
    <s v="13073"/>
    <x v="65"/>
    <x v="3"/>
    <x v="3"/>
    <x v="1"/>
    <x v="1"/>
    <x v="4"/>
    <x v="4"/>
    <n v="96629.78"/>
    <s v="Title I"/>
  </r>
  <r>
    <s v="39200"/>
    <x v="43"/>
    <x v="2"/>
    <x v="3"/>
    <x v="22"/>
    <x v="22"/>
    <x v="3"/>
    <x v="3"/>
    <n v="96592.68"/>
    <s v="Title I"/>
  </r>
  <r>
    <s v="02250"/>
    <x v="81"/>
    <x v="2"/>
    <x v="5"/>
    <x v="22"/>
    <x v="22"/>
    <x v="2"/>
    <x v="2"/>
    <n v="96490.03"/>
    <s v="Title I"/>
  </r>
  <r>
    <s v="39003"/>
    <x v="132"/>
    <x v="3"/>
    <x v="3"/>
    <x v="1"/>
    <x v="1"/>
    <x v="3"/>
    <x v="3"/>
    <n v="96469.88"/>
    <s v="Title I"/>
  </r>
  <r>
    <s v="10309"/>
    <x v="190"/>
    <x v="2"/>
    <x v="1"/>
    <x v="7"/>
    <x v="7"/>
    <x v="5"/>
    <x v="5"/>
    <n v="96411"/>
    <s v="Title I"/>
  </r>
  <r>
    <s v="32360"/>
    <x v="52"/>
    <x v="2"/>
    <x v="1"/>
    <x v="15"/>
    <x v="15"/>
    <x v="4"/>
    <x v="4"/>
    <n v="96373.84"/>
    <s v="Title I"/>
  </r>
  <r>
    <s v="03052"/>
    <x v="141"/>
    <x v="3"/>
    <x v="5"/>
    <x v="1"/>
    <x v="1"/>
    <x v="3"/>
    <x v="3"/>
    <n v="96368"/>
    <s v="Title I"/>
  </r>
  <r>
    <s v="23311"/>
    <x v="230"/>
    <x v="2"/>
    <x v="7"/>
    <x v="6"/>
    <x v="6"/>
    <x v="1"/>
    <x v="1"/>
    <n v="96347.39"/>
    <s v="Title I"/>
  </r>
  <r>
    <s v="26056"/>
    <x v="80"/>
    <x v="2"/>
    <x v="1"/>
    <x v="9"/>
    <x v="9"/>
    <x v="4"/>
    <x v="4"/>
    <n v="96289.74"/>
    <s v="Title I"/>
  </r>
  <r>
    <s v="39208"/>
    <x v="94"/>
    <x v="2"/>
    <x v="3"/>
    <x v="22"/>
    <x v="22"/>
    <x v="3"/>
    <x v="3"/>
    <n v="96262.07"/>
    <s v="Title I"/>
  </r>
  <r>
    <s v="17405"/>
    <x v="14"/>
    <x v="2"/>
    <x v="0"/>
    <x v="21"/>
    <x v="21"/>
    <x v="3"/>
    <x v="3"/>
    <n v="96260"/>
    <s v="Title I"/>
  </r>
  <r>
    <s v="24122"/>
    <x v="199"/>
    <x v="2"/>
    <x v="6"/>
    <x v="7"/>
    <x v="7"/>
    <x v="5"/>
    <x v="5"/>
    <n v="96188.75"/>
    <s v="Title I"/>
  </r>
  <r>
    <s v="39208"/>
    <x v="94"/>
    <x v="2"/>
    <x v="3"/>
    <x v="22"/>
    <x v="22"/>
    <x v="4"/>
    <x v="4"/>
    <n v="96148.49"/>
    <s v="Title I"/>
  </r>
  <r>
    <s v="15206"/>
    <x v="121"/>
    <x v="3"/>
    <x v="4"/>
    <x v="22"/>
    <x v="22"/>
    <x v="2"/>
    <x v="2"/>
    <n v="95844.71"/>
    <s v="Title I"/>
  </r>
  <r>
    <s v="17417"/>
    <x v="119"/>
    <x v="3"/>
    <x v="0"/>
    <x v="1"/>
    <x v="1"/>
    <x v="2"/>
    <x v="2"/>
    <n v="95837.39"/>
    <s v="Title I"/>
  </r>
  <r>
    <s v="02250"/>
    <x v="81"/>
    <x v="3"/>
    <x v="5"/>
    <x v="1"/>
    <x v="1"/>
    <x v="4"/>
    <x v="4"/>
    <n v="95807.73"/>
    <s v="Title I"/>
  </r>
  <r>
    <s v="31103"/>
    <x v="76"/>
    <x v="3"/>
    <x v="4"/>
    <x v="2"/>
    <x v="2"/>
    <x v="6"/>
    <x v="6"/>
    <n v="95794.67"/>
    <s v="Title I"/>
  </r>
  <r>
    <s v="17403"/>
    <x v="8"/>
    <x v="3"/>
    <x v="0"/>
    <x v="1"/>
    <x v="1"/>
    <x v="4"/>
    <x v="4"/>
    <n v="95767.89"/>
    <s v="Title I"/>
  </r>
  <r>
    <s v="31025"/>
    <x v="36"/>
    <x v="3"/>
    <x v="4"/>
    <x v="1"/>
    <x v="1"/>
    <x v="3"/>
    <x v="3"/>
    <n v="95713.97"/>
    <s v="Title I"/>
  </r>
  <r>
    <s v="12110"/>
    <x v="178"/>
    <x v="2"/>
    <x v="5"/>
    <x v="1"/>
    <x v="1"/>
    <x v="3"/>
    <x v="3"/>
    <n v="95631.67"/>
    <s v="Title I"/>
  </r>
  <r>
    <s v="30303"/>
    <x v="154"/>
    <x v="2"/>
    <x v="2"/>
    <x v="3"/>
    <x v="3"/>
    <x v="0"/>
    <x v="0"/>
    <n v="95630.7"/>
    <s v="Title I"/>
  </r>
  <r>
    <s v="27083"/>
    <x v="39"/>
    <x v="2"/>
    <x v="0"/>
    <x v="17"/>
    <x v="17"/>
    <x v="3"/>
    <x v="3"/>
    <n v="95630.32"/>
    <s v="Title I"/>
  </r>
  <r>
    <s v="29101"/>
    <x v="69"/>
    <x v="3"/>
    <x v="4"/>
    <x v="10"/>
    <x v="10"/>
    <x v="0"/>
    <x v="0"/>
    <n v="95587.1"/>
    <s v="Title I"/>
  </r>
  <r>
    <s v="17417"/>
    <x v="119"/>
    <x v="2"/>
    <x v="0"/>
    <x v="35"/>
    <x v="35"/>
    <x v="4"/>
    <x v="4"/>
    <n v="95575.87"/>
    <s v="Title I"/>
  </r>
  <r>
    <s v="37507"/>
    <x v="71"/>
    <x v="2"/>
    <x v="4"/>
    <x v="17"/>
    <x v="17"/>
    <x v="3"/>
    <x v="3"/>
    <n v="95540.4"/>
    <s v="Title I"/>
  </r>
  <r>
    <s v="04228"/>
    <x v="164"/>
    <x v="3"/>
    <x v="6"/>
    <x v="1"/>
    <x v="1"/>
    <x v="4"/>
    <x v="4"/>
    <n v="95269.57"/>
    <s v="Title I"/>
  </r>
  <r>
    <s v="31401"/>
    <x v="95"/>
    <x v="2"/>
    <x v="4"/>
    <x v="1"/>
    <x v="1"/>
    <x v="3"/>
    <x v="3"/>
    <n v="95056.41"/>
    <s v="Title I"/>
  </r>
  <r>
    <s v="37503"/>
    <x v="50"/>
    <x v="3"/>
    <x v="4"/>
    <x v="7"/>
    <x v="7"/>
    <x v="5"/>
    <x v="5"/>
    <n v="95051.7"/>
    <s v="Title I"/>
  </r>
  <r>
    <s v="17911"/>
    <x v="176"/>
    <x v="2"/>
    <x v="9"/>
    <x v="17"/>
    <x v="17"/>
    <x v="2"/>
    <x v="2"/>
    <n v="95044.98"/>
    <s v="Title I"/>
  </r>
  <r>
    <s v="31016"/>
    <x v="44"/>
    <x v="2"/>
    <x v="4"/>
    <x v="22"/>
    <x v="22"/>
    <x v="2"/>
    <x v="2"/>
    <n v="95042.3"/>
    <s v="Title I"/>
  </r>
  <r>
    <s v="27003"/>
    <x v="7"/>
    <x v="2"/>
    <x v="0"/>
    <x v="15"/>
    <x v="15"/>
    <x v="4"/>
    <x v="4"/>
    <n v="95033.74"/>
    <s v="Title I"/>
  </r>
  <r>
    <s v="27402"/>
    <x v="62"/>
    <x v="3"/>
    <x v="0"/>
    <x v="1"/>
    <x v="1"/>
    <x v="4"/>
    <x v="4"/>
    <n v="95016.47"/>
    <s v="Title I"/>
  </r>
  <r>
    <s v="32907"/>
    <x v="133"/>
    <x v="3"/>
    <x v="1"/>
    <x v="1"/>
    <x v="1"/>
    <x v="3"/>
    <x v="3"/>
    <n v="94890"/>
    <s v="Title I"/>
  </r>
  <r>
    <s v="33183"/>
    <x v="222"/>
    <x v="2"/>
    <x v="1"/>
    <x v="7"/>
    <x v="7"/>
    <x v="5"/>
    <x v="5"/>
    <n v="94856.47"/>
    <s v="Title I"/>
  </r>
  <r>
    <s v="11001"/>
    <x v="18"/>
    <x v="3"/>
    <x v="5"/>
    <x v="1"/>
    <x v="1"/>
    <x v="6"/>
    <x v="6"/>
    <n v="94846.93"/>
    <s v="Title I"/>
  </r>
  <r>
    <s v="04228"/>
    <x v="164"/>
    <x v="3"/>
    <x v="6"/>
    <x v="7"/>
    <x v="7"/>
    <x v="5"/>
    <x v="5"/>
    <n v="94823.92"/>
    <s v="Title I"/>
  </r>
  <r>
    <s v="05401"/>
    <x v="166"/>
    <x v="2"/>
    <x v="8"/>
    <x v="1"/>
    <x v="1"/>
    <x v="2"/>
    <x v="2"/>
    <n v="94818.22"/>
    <s v="Title I"/>
  </r>
  <r>
    <s v="05401"/>
    <x v="166"/>
    <x v="2"/>
    <x v="8"/>
    <x v="22"/>
    <x v="22"/>
    <x v="6"/>
    <x v="6"/>
    <n v="94785.78"/>
    <s v="Title I"/>
  </r>
  <r>
    <s v="31306"/>
    <x v="183"/>
    <x v="3"/>
    <x v="4"/>
    <x v="1"/>
    <x v="1"/>
    <x v="2"/>
    <x v="2"/>
    <n v="94595.17"/>
    <s v="Title I"/>
  </r>
  <r>
    <s v="04129"/>
    <x v="97"/>
    <x v="2"/>
    <x v="6"/>
    <x v="9"/>
    <x v="9"/>
    <x v="4"/>
    <x v="4"/>
    <n v="94570.63"/>
    <s v="Title I"/>
  </r>
  <r>
    <s v="03400"/>
    <x v="26"/>
    <x v="2"/>
    <x v="5"/>
    <x v="21"/>
    <x v="21"/>
    <x v="3"/>
    <x v="3"/>
    <n v="94351.21"/>
    <s v="Title I"/>
  </r>
  <r>
    <s v="06114"/>
    <x v="3"/>
    <x v="3"/>
    <x v="2"/>
    <x v="1"/>
    <x v="1"/>
    <x v="4"/>
    <x v="4"/>
    <n v="94242.22"/>
    <s v="Title I"/>
  </r>
  <r>
    <s v="13301"/>
    <x v="180"/>
    <x v="2"/>
    <x v="6"/>
    <x v="1"/>
    <x v="1"/>
    <x v="3"/>
    <x v="3"/>
    <n v="93973.38"/>
    <s v="Title I"/>
  </r>
  <r>
    <s v="08458"/>
    <x v="53"/>
    <x v="2"/>
    <x v="2"/>
    <x v="21"/>
    <x v="21"/>
    <x v="2"/>
    <x v="2"/>
    <n v="93970.95"/>
    <s v="Title I"/>
  </r>
  <r>
    <s v="33115"/>
    <x v="68"/>
    <x v="3"/>
    <x v="1"/>
    <x v="1"/>
    <x v="1"/>
    <x v="2"/>
    <x v="2"/>
    <n v="93649.21"/>
    <s v="Title I"/>
  </r>
  <r>
    <s v="21206"/>
    <x v="249"/>
    <x v="2"/>
    <x v="7"/>
    <x v="10"/>
    <x v="10"/>
    <x v="0"/>
    <x v="0"/>
    <n v="93636.33"/>
    <s v="Title I"/>
  </r>
  <r>
    <s v="32361"/>
    <x v="33"/>
    <x v="2"/>
    <x v="1"/>
    <x v="15"/>
    <x v="15"/>
    <x v="3"/>
    <x v="3"/>
    <n v="93548.64"/>
    <s v="Title I"/>
  </r>
  <r>
    <s v="37505"/>
    <x v="116"/>
    <x v="2"/>
    <x v="4"/>
    <x v="22"/>
    <x v="22"/>
    <x v="3"/>
    <x v="3"/>
    <n v="93277.47"/>
    <s v="Title I"/>
  </r>
  <r>
    <s v="25116"/>
    <x v="208"/>
    <x v="2"/>
    <x v="7"/>
    <x v="17"/>
    <x v="17"/>
    <x v="2"/>
    <x v="2"/>
    <n v="93272.09"/>
    <s v="Title I"/>
  </r>
  <r>
    <s v="23403"/>
    <x v="56"/>
    <x v="3"/>
    <x v="8"/>
    <x v="1"/>
    <x v="1"/>
    <x v="4"/>
    <x v="4"/>
    <n v="93207.98"/>
    <s v="Title I"/>
  </r>
  <r>
    <s v="16020"/>
    <x v="262"/>
    <x v="2"/>
    <x v="8"/>
    <x v="1"/>
    <x v="1"/>
    <x v="6"/>
    <x v="6"/>
    <n v="93152.53"/>
    <s v="Title I"/>
  </r>
  <r>
    <s v="21214"/>
    <x v="156"/>
    <x v="2"/>
    <x v="7"/>
    <x v="7"/>
    <x v="7"/>
    <x v="5"/>
    <x v="5"/>
    <n v="93087.37"/>
    <s v="Title I"/>
  </r>
  <r>
    <s v="17417"/>
    <x v="119"/>
    <x v="2"/>
    <x v="0"/>
    <x v="9"/>
    <x v="9"/>
    <x v="6"/>
    <x v="6"/>
    <n v="93074.15"/>
    <s v="Title I"/>
  </r>
  <r>
    <s v="22009"/>
    <x v="206"/>
    <x v="3"/>
    <x v="1"/>
    <x v="1"/>
    <x v="1"/>
    <x v="2"/>
    <x v="2"/>
    <n v="93058.09"/>
    <s v="Title I"/>
  </r>
  <r>
    <s v="39007"/>
    <x v="10"/>
    <x v="2"/>
    <x v="3"/>
    <x v="17"/>
    <x v="17"/>
    <x v="4"/>
    <x v="4"/>
    <n v="92976.76"/>
    <s v="Title I"/>
  </r>
  <r>
    <s v="32363"/>
    <x v="74"/>
    <x v="3"/>
    <x v="1"/>
    <x v="7"/>
    <x v="7"/>
    <x v="5"/>
    <x v="5"/>
    <n v="92939.43"/>
    <s v="Title I"/>
  </r>
  <r>
    <s v="17401"/>
    <x v="5"/>
    <x v="2"/>
    <x v="0"/>
    <x v="2"/>
    <x v="2"/>
    <x v="3"/>
    <x v="3"/>
    <n v="92851.48"/>
    <s v="Title I"/>
  </r>
  <r>
    <s v="27344"/>
    <x v="140"/>
    <x v="3"/>
    <x v="0"/>
    <x v="1"/>
    <x v="1"/>
    <x v="2"/>
    <x v="2"/>
    <n v="92847.64"/>
    <s v="Title I"/>
  </r>
  <r>
    <s v="37502"/>
    <x v="28"/>
    <x v="3"/>
    <x v="4"/>
    <x v="7"/>
    <x v="7"/>
    <x v="5"/>
    <x v="5"/>
    <n v="92721.23"/>
    <s v="Title I"/>
  </r>
  <r>
    <s v="36250"/>
    <x v="104"/>
    <x v="2"/>
    <x v="5"/>
    <x v="11"/>
    <x v="11"/>
    <x v="6"/>
    <x v="6"/>
    <n v="92686.32"/>
    <s v="Title I"/>
  </r>
  <r>
    <s v="31006"/>
    <x v="20"/>
    <x v="2"/>
    <x v="4"/>
    <x v="20"/>
    <x v="20"/>
    <x v="4"/>
    <x v="4"/>
    <n v="92677.91"/>
    <s v="Title I"/>
  </r>
  <r>
    <s v="32354"/>
    <x v="45"/>
    <x v="2"/>
    <x v="1"/>
    <x v="16"/>
    <x v="16"/>
    <x v="3"/>
    <x v="3"/>
    <n v="92550.59"/>
    <s v="Title I"/>
  </r>
  <r>
    <s v="13301"/>
    <x v="180"/>
    <x v="2"/>
    <x v="6"/>
    <x v="21"/>
    <x v="21"/>
    <x v="2"/>
    <x v="2"/>
    <n v="92485.58"/>
    <s v="Title I"/>
  </r>
  <r>
    <s v="32416"/>
    <x v="124"/>
    <x v="3"/>
    <x v="1"/>
    <x v="7"/>
    <x v="7"/>
    <x v="5"/>
    <x v="5"/>
    <n v="92453.25"/>
    <s v="Title I"/>
  </r>
  <r>
    <s v="09209"/>
    <x v="217"/>
    <x v="2"/>
    <x v="6"/>
    <x v="1"/>
    <x v="1"/>
    <x v="2"/>
    <x v="2"/>
    <n v="92429.05"/>
    <s v="Title I"/>
  </r>
  <r>
    <s v="38320"/>
    <x v="250"/>
    <x v="2"/>
    <x v="1"/>
    <x v="10"/>
    <x v="10"/>
    <x v="0"/>
    <x v="0"/>
    <n v="92419.37"/>
    <s v="Title I"/>
  </r>
  <r>
    <s v="33049"/>
    <x v="139"/>
    <x v="3"/>
    <x v="1"/>
    <x v="1"/>
    <x v="1"/>
    <x v="2"/>
    <x v="2"/>
    <n v="92379.35"/>
    <s v="Title I"/>
  </r>
  <r>
    <s v="18303"/>
    <x v="182"/>
    <x v="3"/>
    <x v="0"/>
    <x v="1"/>
    <x v="1"/>
    <x v="2"/>
    <x v="2"/>
    <n v="92320.92"/>
    <s v="Title I"/>
  </r>
  <r>
    <s v="08122"/>
    <x v="48"/>
    <x v="3"/>
    <x v="2"/>
    <x v="21"/>
    <x v="21"/>
    <x v="8"/>
    <x v="8"/>
    <n v="92182.37"/>
    <s v="Title I"/>
  </r>
  <r>
    <s v="25116"/>
    <x v="208"/>
    <x v="2"/>
    <x v="7"/>
    <x v="4"/>
    <x v="4"/>
    <x v="0"/>
    <x v="0"/>
    <n v="92147.68"/>
    <s v="Title I"/>
  </r>
  <r>
    <s v="39203"/>
    <x v="151"/>
    <x v="2"/>
    <x v="3"/>
    <x v="6"/>
    <x v="6"/>
    <x v="3"/>
    <x v="3"/>
    <n v="92024.87"/>
    <s v="Title I"/>
  </r>
  <r>
    <s v="24404"/>
    <x v="155"/>
    <x v="2"/>
    <x v="6"/>
    <x v="1"/>
    <x v="1"/>
    <x v="4"/>
    <x v="4"/>
    <n v="91966.87"/>
    <s v="Title I"/>
  </r>
  <r>
    <s v="27417"/>
    <x v="82"/>
    <x v="3"/>
    <x v="0"/>
    <x v="1"/>
    <x v="1"/>
    <x v="3"/>
    <x v="3"/>
    <n v="91906.02"/>
    <s v="Title I"/>
  </r>
  <r>
    <s v="13165"/>
    <x v="78"/>
    <x v="3"/>
    <x v="6"/>
    <x v="7"/>
    <x v="7"/>
    <x v="5"/>
    <x v="5"/>
    <n v="91872.5"/>
    <s v="Title I"/>
  </r>
  <r>
    <s v="27403"/>
    <x v="15"/>
    <x v="3"/>
    <x v="0"/>
    <x v="17"/>
    <x v="17"/>
    <x v="4"/>
    <x v="4"/>
    <n v="91860.59"/>
    <s v="Title I"/>
  </r>
  <r>
    <s v="21237"/>
    <x v="233"/>
    <x v="3"/>
    <x v="7"/>
    <x v="22"/>
    <x v="22"/>
    <x v="2"/>
    <x v="2"/>
    <n v="91768.08"/>
    <s v="Title I"/>
  </r>
  <r>
    <s v="13073"/>
    <x v="65"/>
    <x v="2"/>
    <x v="3"/>
    <x v="11"/>
    <x v="11"/>
    <x v="1"/>
    <x v="1"/>
    <n v="91732.08"/>
    <s v="Title I"/>
  </r>
  <r>
    <s v="17210"/>
    <x v="1"/>
    <x v="2"/>
    <x v="0"/>
    <x v="14"/>
    <x v="14"/>
    <x v="2"/>
    <x v="2"/>
    <n v="91705.91"/>
    <s v="Title I"/>
  </r>
  <r>
    <s v="29311"/>
    <x v="225"/>
    <x v="2"/>
    <x v="4"/>
    <x v="11"/>
    <x v="11"/>
    <x v="6"/>
    <x v="6"/>
    <n v="91547"/>
    <s v="Title I"/>
  </r>
  <r>
    <s v="05121"/>
    <x v="31"/>
    <x v="2"/>
    <x v="8"/>
    <x v="11"/>
    <x v="11"/>
    <x v="6"/>
    <x v="6"/>
    <n v="91527.64"/>
    <s v="Title I"/>
  </r>
  <r>
    <s v="03052"/>
    <x v="141"/>
    <x v="2"/>
    <x v="5"/>
    <x v="22"/>
    <x v="22"/>
    <x v="2"/>
    <x v="2"/>
    <n v="91507.43"/>
    <s v="Title I"/>
  </r>
  <r>
    <s v="31015"/>
    <x v="12"/>
    <x v="2"/>
    <x v="4"/>
    <x v="3"/>
    <x v="3"/>
    <x v="0"/>
    <x v="0"/>
    <n v="91451.06"/>
    <s v="Title I"/>
  </r>
  <r>
    <s v="01147"/>
    <x v="70"/>
    <x v="3"/>
    <x v="5"/>
    <x v="2"/>
    <x v="2"/>
    <x v="6"/>
    <x v="6"/>
    <n v="91360"/>
    <s v="Title I"/>
  </r>
  <r>
    <s v="32362"/>
    <x v="215"/>
    <x v="3"/>
    <x v="1"/>
    <x v="10"/>
    <x v="10"/>
    <x v="6"/>
    <x v="6"/>
    <n v="91251.3"/>
    <s v="Title I"/>
  </r>
  <r>
    <s v="29101"/>
    <x v="69"/>
    <x v="3"/>
    <x v="4"/>
    <x v="1"/>
    <x v="1"/>
    <x v="0"/>
    <x v="0"/>
    <n v="91226.63"/>
    <s v="Title I"/>
  </r>
  <r>
    <s v="27320"/>
    <x v="46"/>
    <x v="3"/>
    <x v="0"/>
    <x v="21"/>
    <x v="21"/>
    <x v="2"/>
    <x v="2"/>
    <n v="91133.82"/>
    <s v="Title I"/>
  </r>
  <r>
    <s v="31201"/>
    <x v="98"/>
    <x v="2"/>
    <x v="4"/>
    <x v="1"/>
    <x v="1"/>
    <x v="4"/>
    <x v="4"/>
    <n v="91056.1"/>
    <s v="Title I"/>
  </r>
  <r>
    <s v="37504"/>
    <x v="87"/>
    <x v="2"/>
    <x v="4"/>
    <x v="15"/>
    <x v="15"/>
    <x v="2"/>
    <x v="2"/>
    <n v="90985.84"/>
    <s v="Title I"/>
  </r>
  <r>
    <s v="32414"/>
    <x v="161"/>
    <x v="3"/>
    <x v="1"/>
    <x v="7"/>
    <x v="7"/>
    <x v="5"/>
    <x v="5"/>
    <n v="90977.49"/>
    <s v="Title I"/>
  </r>
  <r>
    <s v="36402"/>
    <x v="247"/>
    <x v="2"/>
    <x v="5"/>
    <x v="3"/>
    <x v="3"/>
    <x v="0"/>
    <x v="0"/>
    <n v="90866.25"/>
    <s v="Title I"/>
  </r>
  <r>
    <s v="18100"/>
    <x v="107"/>
    <x v="2"/>
    <x v="8"/>
    <x v="2"/>
    <x v="2"/>
    <x v="2"/>
    <x v="2"/>
    <n v="90844.27"/>
    <s v="Title I"/>
  </r>
  <r>
    <s v="01147"/>
    <x v="70"/>
    <x v="2"/>
    <x v="5"/>
    <x v="11"/>
    <x v="11"/>
    <x v="0"/>
    <x v="0"/>
    <n v="90711.21"/>
    <s v="Title I"/>
  </r>
  <r>
    <s v="23404"/>
    <x v="122"/>
    <x v="3"/>
    <x v="7"/>
    <x v="3"/>
    <x v="3"/>
    <x v="0"/>
    <x v="0"/>
    <n v="90661.99"/>
    <s v="Title I"/>
  </r>
  <r>
    <s v="39209"/>
    <x v="110"/>
    <x v="3"/>
    <x v="3"/>
    <x v="1"/>
    <x v="1"/>
    <x v="2"/>
    <x v="2"/>
    <n v="90591.99"/>
    <s v="Title I"/>
  </r>
  <r>
    <s v="15204"/>
    <x v="157"/>
    <x v="2"/>
    <x v="4"/>
    <x v="1"/>
    <x v="1"/>
    <x v="0"/>
    <x v="0"/>
    <n v="90493"/>
    <s v="Title I"/>
  </r>
  <r>
    <s v="37506"/>
    <x v="120"/>
    <x v="3"/>
    <x v="4"/>
    <x v="2"/>
    <x v="2"/>
    <x v="2"/>
    <x v="2"/>
    <n v="90475.93"/>
    <s v="Title I"/>
  </r>
  <r>
    <s v="26056"/>
    <x v="80"/>
    <x v="2"/>
    <x v="1"/>
    <x v="22"/>
    <x v="22"/>
    <x v="2"/>
    <x v="2"/>
    <n v="90467.6"/>
    <s v="Title I"/>
  </r>
  <r>
    <s v="01160"/>
    <x v="209"/>
    <x v="2"/>
    <x v="1"/>
    <x v="1"/>
    <x v="1"/>
    <x v="3"/>
    <x v="3"/>
    <n v="90403.38"/>
    <s v="Title I"/>
  </r>
  <r>
    <s v="31006"/>
    <x v="20"/>
    <x v="2"/>
    <x v="4"/>
    <x v="0"/>
    <x v="0"/>
    <x v="3"/>
    <x v="3"/>
    <n v="90058.98"/>
    <s v="Title I"/>
  </r>
  <r>
    <s v="21232"/>
    <x v="170"/>
    <x v="3"/>
    <x v="7"/>
    <x v="1"/>
    <x v="1"/>
    <x v="3"/>
    <x v="3"/>
    <n v="90017.82"/>
    <s v="Title I"/>
  </r>
  <r>
    <s v="08404"/>
    <x v="89"/>
    <x v="2"/>
    <x v="2"/>
    <x v="7"/>
    <x v="7"/>
    <x v="5"/>
    <x v="5"/>
    <n v="90000"/>
    <s v="Title I"/>
  </r>
  <r>
    <s v="29311"/>
    <x v="225"/>
    <x v="2"/>
    <x v="4"/>
    <x v="7"/>
    <x v="7"/>
    <x v="5"/>
    <x v="5"/>
    <n v="89753"/>
    <s v="Title I"/>
  </r>
  <r>
    <s v="18401"/>
    <x v="38"/>
    <x v="2"/>
    <x v="8"/>
    <x v="9"/>
    <x v="9"/>
    <x v="0"/>
    <x v="0"/>
    <n v="89668.84"/>
    <s v="Title I"/>
  </r>
  <r>
    <s v="17210"/>
    <x v="1"/>
    <x v="2"/>
    <x v="0"/>
    <x v="3"/>
    <x v="3"/>
    <x v="0"/>
    <x v="0"/>
    <n v="89630.76"/>
    <s v="Title I"/>
  </r>
  <r>
    <s v="13161"/>
    <x v="21"/>
    <x v="3"/>
    <x v="6"/>
    <x v="1"/>
    <x v="1"/>
    <x v="4"/>
    <x v="4"/>
    <n v="89440.88"/>
    <s v="Title I"/>
  </r>
  <r>
    <s v="23403"/>
    <x v="56"/>
    <x v="2"/>
    <x v="8"/>
    <x v="14"/>
    <x v="14"/>
    <x v="4"/>
    <x v="4"/>
    <n v="89319.64"/>
    <s v="Title I"/>
  </r>
  <r>
    <s v="24350"/>
    <x v="193"/>
    <x v="3"/>
    <x v="6"/>
    <x v="1"/>
    <x v="1"/>
    <x v="2"/>
    <x v="2"/>
    <n v="89318.06"/>
    <s v="Title I"/>
  </r>
  <r>
    <s v="17902"/>
    <x v="239"/>
    <x v="2"/>
    <x v="9"/>
    <x v="1"/>
    <x v="1"/>
    <x v="2"/>
    <x v="2"/>
    <n v="89307.95"/>
    <s v="Title I"/>
  </r>
  <r>
    <s v="08404"/>
    <x v="89"/>
    <x v="3"/>
    <x v="2"/>
    <x v="1"/>
    <x v="1"/>
    <x v="3"/>
    <x v="3"/>
    <n v="89305.08"/>
    <s v="Title I"/>
  </r>
  <r>
    <s v="06098"/>
    <x v="168"/>
    <x v="2"/>
    <x v="2"/>
    <x v="22"/>
    <x v="22"/>
    <x v="2"/>
    <x v="2"/>
    <n v="89242"/>
    <s v="Title I"/>
  </r>
  <r>
    <s v="14028"/>
    <x v="66"/>
    <x v="2"/>
    <x v="7"/>
    <x v="22"/>
    <x v="22"/>
    <x v="3"/>
    <x v="3"/>
    <n v="88974.51"/>
    <s v="Title I"/>
  </r>
  <r>
    <s v="19401"/>
    <x v="106"/>
    <x v="3"/>
    <x v="3"/>
    <x v="17"/>
    <x v="17"/>
    <x v="3"/>
    <x v="3"/>
    <n v="88841.3"/>
    <s v="Title I"/>
  </r>
  <r>
    <s v="33036"/>
    <x v="100"/>
    <x v="2"/>
    <x v="1"/>
    <x v="1"/>
    <x v="1"/>
    <x v="4"/>
    <x v="4"/>
    <n v="88809.78"/>
    <s v="Title I"/>
  </r>
  <r>
    <s v="17408"/>
    <x v="9"/>
    <x v="3"/>
    <x v="0"/>
    <x v="2"/>
    <x v="2"/>
    <x v="0"/>
    <x v="0"/>
    <n v="88619.58"/>
    <s v="Title I"/>
  </r>
  <r>
    <s v="32356"/>
    <x v="32"/>
    <x v="2"/>
    <x v="1"/>
    <x v="14"/>
    <x v="14"/>
    <x v="4"/>
    <x v="4"/>
    <n v="88446.3"/>
    <s v="Title I"/>
  </r>
  <r>
    <s v="34002"/>
    <x v="55"/>
    <x v="2"/>
    <x v="7"/>
    <x v="15"/>
    <x v="15"/>
    <x v="2"/>
    <x v="2"/>
    <n v="88444.52"/>
    <s v="Title I"/>
  </r>
  <r>
    <s v="09206"/>
    <x v="30"/>
    <x v="2"/>
    <x v="6"/>
    <x v="14"/>
    <x v="14"/>
    <x v="4"/>
    <x v="4"/>
    <n v="88413.54"/>
    <s v="Title I"/>
  </r>
  <r>
    <s v="31015"/>
    <x v="12"/>
    <x v="2"/>
    <x v="4"/>
    <x v="3"/>
    <x v="3"/>
    <x v="3"/>
    <x v="3"/>
    <n v="88376.14"/>
    <s v="Title I"/>
  </r>
  <r>
    <s v="33115"/>
    <x v="68"/>
    <x v="2"/>
    <x v="1"/>
    <x v="0"/>
    <x v="0"/>
    <x v="3"/>
    <x v="3"/>
    <n v="88020.76"/>
    <s v="Title I"/>
  </r>
  <r>
    <s v="05313"/>
    <x v="163"/>
    <x v="2"/>
    <x v="8"/>
    <x v="7"/>
    <x v="7"/>
    <x v="5"/>
    <x v="5"/>
    <n v="87996.61"/>
    <s v="Title I"/>
  </r>
  <r>
    <s v="14068"/>
    <x v="88"/>
    <x v="2"/>
    <x v="7"/>
    <x v="1"/>
    <x v="1"/>
    <x v="2"/>
    <x v="2"/>
    <n v="87956.65"/>
    <s v="Title I"/>
  </r>
  <r>
    <s v="21303"/>
    <x v="181"/>
    <x v="2"/>
    <x v="7"/>
    <x v="10"/>
    <x v="10"/>
    <x v="0"/>
    <x v="0"/>
    <n v="87939.6"/>
    <s v="Title I"/>
  </r>
  <r>
    <s v="37502"/>
    <x v="28"/>
    <x v="2"/>
    <x v="4"/>
    <x v="14"/>
    <x v="14"/>
    <x v="3"/>
    <x v="3"/>
    <n v="87894.31"/>
    <s v="Title I"/>
  </r>
  <r>
    <s v="28149"/>
    <x v="194"/>
    <x v="3"/>
    <x v="4"/>
    <x v="1"/>
    <x v="1"/>
    <x v="2"/>
    <x v="2"/>
    <n v="87774.42"/>
    <s v="Title I"/>
  </r>
  <r>
    <s v="20400"/>
    <x v="236"/>
    <x v="2"/>
    <x v="2"/>
    <x v="7"/>
    <x v="7"/>
    <x v="5"/>
    <x v="5"/>
    <n v="87623.95"/>
    <s v="Title I"/>
  </r>
  <r>
    <s v="04222"/>
    <x v="99"/>
    <x v="2"/>
    <x v="6"/>
    <x v="1"/>
    <x v="1"/>
    <x v="0"/>
    <x v="0"/>
    <n v="87609.88"/>
    <s v="Title I"/>
  </r>
  <r>
    <s v="17001"/>
    <x v="0"/>
    <x v="2"/>
    <x v="0"/>
    <x v="13"/>
    <x v="13"/>
    <x v="3"/>
    <x v="3"/>
    <n v="87515.839999999997"/>
    <s v="Title I"/>
  </r>
  <r>
    <s v="31401"/>
    <x v="95"/>
    <x v="2"/>
    <x v="4"/>
    <x v="22"/>
    <x v="22"/>
    <x v="6"/>
    <x v="6"/>
    <n v="87293.32"/>
    <s v="Title I"/>
  </r>
  <r>
    <s v="06037"/>
    <x v="6"/>
    <x v="2"/>
    <x v="2"/>
    <x v="15"/>
    <x v="15"/>
    <x v="2"/>
    <x v="2"/>
    <n v="87250"/>
    <s v="Title I"/>
  </r>
  <r>
    <s v="17403"/>
    <x v="8"/>
    <x v="2"/>
    <x v="0"/>
    <x v="13"/>
    <x v="13"/>
    <x v="3"/>
    <x v="3"/>
    <n v="87225.34"/>
    <s v="Title I"/>
  </r>
  <r>
    <s v="14065"/>
    <x v="145"/>
    <x v="3"/>
    <x v="7"/>
    <x v="10"/>
    <x v="10"/>
    <x v="0"/>
    <x v="0"/>
    <n v="87206.48"/>
    <s v="Title I"/>
  </r>
  <r>
    <s v="39202"/>
    <x v="29"/>
    <x v="3"/>
    <x v="3"/>
    <x v="15"/>
    <x v="15"/>
    <x v="2"/>
    <x v="2"/>
    <n v="87200.2"/>
    <s v="Title I"/>
  </r>
  <r>
    <s v="38265"/>
    <x v="281"/>
    <x v="2"/>
    <x v="1"/>
    <x v="22"/>
    <x v="22"/>
    <x v="6"/>
    <x v="6"/>
    <n v="87198.64"/>
    <s v="Title I"/>
  </r>
  <r>
    <s v="17417"/>
    <x v="119"/>
    <x v="3"/>
    <x v="0"/>
    <x v="1"/>
    <x v="1"/>
    <x v="4"/>
    <x v="4"/>
    <n v="87192.45"/>
    <s v="Title I"/>
  </r>
  <r>
    <s v="10065"/>
    <x v="278"/>
    <x v="2"/>
    <x v="1"/>
    <x v="1"/>
    <x v="1"/>
    <x v="2"/>
    <x v="2"/>
    <n v="87143.23"/>
    <s v="Title I"/>
  </r>
  <r>
    <s v="27417"/>
    <x v="82"/>
    <x v="3"/>
    <x v="0"/>
    <x v="10"/>
    <x v="10"/>
    <x v="0"/>
    <x v="0"/>
    <n v="86965.92"/>
    <s v="Title I"/>
  </r>
  <r>
    <s v="33049"/>
    <x v="139"/>
    <x v="2"/>
    <x v="1"/>
    <x v="7"/>
    <x v="7"/>
    <x v="5"/>
    <x v="5"/>
    <n v="86880.01"/>
    <s v="Title I"/>
  </r>
  <r>
    <s v="01158"/>
    <x v="207"/>
    <x v="2"/>
    <x v="1"/>
    <x v="1"/>
    <x v="1"/>
    <x v="2"/>
    <x v="2"/>
    <n v="86869.85"/>
    <s v="Title I"/>
  </r>
  <r>
    <s v="12110"/>
    <x v="178"/>
    <x v="2"/>
    <x v="5"/>
    <x v="3"/>
    <x v="3"/>
    <x v="0"/>
    <x v="0"/>
    <n v="86840.09"/>
    <s v="Title I"/>
  </r>
  <r>
    <s v="26059"/>
    <x v="229"/>
    <x v="2"/>
    <x v="1"/>
    <x v="1"/>
    <x v="1"/>
    <x v="3"/>
    <x v="3"/>
    <n v="86808.46"/>
    <s v="Title I"/>
  </r>
  <r>
    <s v="12110"/>
    <x v="178"/>
    <x v="2"/>
    <x v="5"/>
    <x v="7"/>
    <x v="7"/>
    <x v="5"/>
    <x v="5"/>
    <n v="86723.29"/>
    <s v="Title I"/>
  </r>
  <r>
    <s v="14400"/>
    <x v="219"/>
    <x v="2"/>
    <x v="7"/>
    <x v="1"/>
    <x v="1"/>
    <x v="2"/>
    <x v="2"/>
    <n v="86606.47"/>
    <s v="Title I"/>
  </r>
  <r>
    <s v="20404"/>
    <x v="135"/>
    <x v="2"/>
    <x v="3"/>
    <x v="3"/>
    <x v="3"/>
    <x v="0"/>
    <x v="0"/>
    <n v="86430.01"/>
    <s v="Title I"/>
  </r>
  <r>
    <s v="23403"/>
    <x v="56"/>
    <x v="2"/>
    <x v="8"/>
    <x v="22"/>
    <x v="22"/>
    <x v="2"/>
    <x v="2"/>
    <n v="86343.53"/>
    <s v="Title I"/>
  </r>
  <r>
    <s v="32907"/>
    <x v="133"/>
    <x v="2"/>
    <x v="1"/>
    <x v="11"/>
    <x v="11"/>
    <x v="6"/>
    <x v="6"/>
    <n v="86309.67"/>
    <s v="Title I"/>
  </r>
  <r>
    <s v="39200"/>
    <x v="43"/>
    <x v="2"/>
    <x v="3"/>
    <x v="17"/>
    <x v="17"/>
    <x v="2"/>
    <x v="2"/>
    <n v="86248.03"/>
    <s v="Title I"/>
  </r>
  <r>
    <s v="31015"/>
    <x v="12"/>
    <x v="2"/>
    <x v="4"/>
    <x v="14"/>
    <x v="14"/>
    <x v="3"/>
    <x v="3"/>
    <n v="86180.56"/>
    <s v="Title I"/>
  </r>
  <r>
    <s v="24410"/>
    <x v="128"/>
    <x v="3"/>
    <x v="6"/>
    <x v="1"/>
    <x v="1"/>
    <x v="6"/>
    <x v="6"/>
    <n v="86098.61"/>
    <s v="Title I"/>
  </r>
  <r>
    <s v="27010"/>
    <x v="13"/>
    <x v="2"/>
    <x v="0"/>
    <x v="4"/>
    <x v="4"/>
    <x v="6"/>
    <x v="6"/>
    <n v="86076.11"/>
    <s v="Title I"/>
  </r>
  <r>
    <s v="21302"/>
    <x v="126"/>
    <x v="3"/>
    <x v="7"/>
    <x v="7"/>
    <x v="7"/>
    <x v="5"/>
    <x v="5"/>
    <n v="86062"/>
    <s v="Title I"/>
  </r>
  <r>
    <s v="28137"/>
    <x v="242"/>
    <x v="3"/>
    <x v="4"/>
    <x v="1"/>
    <x v="1"/>
    <x v="4"/>
    <x v="4"/>
    <n v="86058.46"/>
    <s v="Title I"/>
  </r>
  <r>
    <s v="27003"/>
    <x v="7"/>
    <x v="3"/>
    <x v="0"/>
    <x v="1"/>
    <x v="1"/>
    <x v="4"/>
    <x v="4"/>
    <n v="85976.69"/>
    <s v="Title I"/>
  </r>
  <r>
    <s v="38300"/>
    <x v="162"/>
    <x v="2"/>
    <x v="1"/>
    <x v="9"/>
    <x v="9"/>
    <x v="3"/>
    <x v="3"/>
    <n v="85843.18"/>
    <s v="Title I"/>
  </r>
  <r>
    <s v="29311"/>
    <x v="225"/>
    <x v="2"/>
    <x v="4"/>
    <x v="3"/>
    <x v="3"/>
    <x v="0"/>
    <x v="0"/>
    <n v="85795"/>
    <s v="Title I"/>
  </r>
  <r>
    <s v="27905"/>
    <x v="263"/>
    <x v="2"/>
    <x v="9"/>
    <x v="21"/>
    <x v="21"/>
    <x v="2"/>
    <x v="2"/>
    <n v="85765.49"/>
    <s v="Title I"/>
  </r>
  <r>
    <s v="31015"/>
    <x v="12"/>
    <x v="2"/>
    <x v="4"/>
    <x v="2"/>
    <x v="2"/>
    <x v="6"/>
    <x v="6"/>
    <n v="85634.21"/>
    <s v="Title I"/>
  </r>
  <r>
    <s v="05402"/>
    <x v="54"/>
    <x v="2"/>
    <x v="8"/>
    <x v="22"/>
    <x v="22"/>
    <x v="4"/>
    <x v="4"/>
    <n v="85603.74"/>
    <s v="Title I"/>
  </r>
  <r>
    <s v="14172"/>
    <x v="125"/>
    <x v="3"/>
    <x v="7"/>
    <x v="1"/>
    <x v="1"/>
    <x v="0"/>
    <x v="0"/>
    <n v="85533.32"/>
    <s v="Title I"/>
  </r>
  <r>
    <s v="27905"/>
    <x v="263"/>
    <x v="2"/>
    <x v="9"/>
    <x v="11"/>
    <x v="11"/>
    <x v="6"/>
    <x v="6"/>
    <n v="85470.31"/>
    <s v="Title I"/>
  </r>
  <r>
    <s v="17417"/>
    <x v="119"/>
    <x v="2"/>
    <x v="0"/>
    <x v="4"/>
    <x v="4"/>
    <x v="4"/>
    <x v="4"/>
    <n v="85303.63"/>
    <s v="Title I"/>
  </r>
  <r>
    <s v="08402"/>
    <x v="165"/>
    <x v="2"/>
    <x v="2"/>
    <x v="0"/>
    <x v="0"/>
    <x v="6"/>
    <x v="6"/>
    <n v="85185.97"/>
    <s v="Title I"/>
  </r>
  <r>
    <s v="32325"/>
    <x v="123"/>
    <x v="3"/>
    <x v="1"/>
    <x v="7"/>
    <x v="7"/>
    <x v="5"/>
    <x v="5"/>
    <n v="85185.71"/>
    <s v="Title I"/>
  </r>
  <r>
    <s v="17905"/>
    <x v="226"/>
    <x v="2"/>
    <x v="9"/>
    <x v="3"/>
    <x v="3"/>
    <x v="6"/>
    <x v="6"/>
    <n v="85064.66"/>
    <s v="Title I"/>
  </r>
  <r>
    <s v="33115"/>
    <x v="68"/>
    <x v="3"/>
    <x v="1"/>
    <x v="1"/>
    <x v="1"/>
    <x v="0"/>
    <x v="0"/>
    <n v="84994.52"/>
    <s v="Title I"/>
  </r>
  <r>
    <s v="10050"/>
    <x v="201"/>
    <x v="3"/>
    <x v="1"/>
    <x v="1"/>
    <x v="1"/>
    <x v="0"/>
    <x v="0"/>
    <n v="84903.66"/>
    <s v="Title I"/>
  </r>
  <r>
    <s v="34401"/>
    <x v="150"/>
    <x v="2"/>
    <x v="7"/>
    <x v="0"/>
    <x v="0"/>
    <x v="4"/>
    <x v="4"/>
    <n v="84774"/>
    <s v="Title I"/>
  </r>
  <r>
    <s v="18401"/>
    <x v="38"/>
    <x v="2"/>
    <x v="8"/>
    <x v="21"/>
    <x v="21"/>
    <x v="4"/>
    <x v="4"/>
    <n v="84753.93"/>
    <s v="Title I"/>
  </r>
  <r>
    <s v="17403"/>
    <x v="8"/>
    <x v="2"/>
    <x v="0"/>
    <x v="28"/>
    <x v="28"/>
    <x v="4"/>
    <x v="4"/>
    <n v="84500"/>
    <s v="Title I"/>
  </r>
  <r>
    <s v="09209"/>
    <x v="217"/>
    <x v="2"/>
    <x v="6"/>
    <x v="7"/>
    <x v="7"/>
    <x v="5"/>
    <x v="5"/>
    <n v="84471"/>
    <s v="Title I"/>
  </r>
  <r>
    <s v="17216"/>
    <x v="85"/>
    <x v="2"/>
    <x v="0"/>
    <x v="9"/>
    <x v="9"/>
    <x v="0"/>
    <x v="0"/>
    <n v="84443.22"/>
    <s v="Title I"/>
  </r>
  <r>
    <s v="11001"/>
    <x v="18"/>
    <x v="3"/>
    <x v="5"/>
    <x v="1"/>
    <x v="1"/>
    <x v="0"/>
    <x v="0"/>
    <n v="84318.95"/>
    <s v="Title I"/>
  </r>
  <r>
    <s v="39209"/>
    <x v="110"/>
    <x v="3"/>
    <x v="3"/>
    <x v="1"/>
    <x v="1"/>
    <x v="6"/>
    <x v="6"/>
    <n v="84290.21"/>
    <s v="Title I"/>
  </r>
  <r>
    <s v="27417"/>
    <x v="82"/>
    <x v="3"/>
    <x v="0"/>
    <x v="1"/>
    <x v="1"/>
    <x v="4"/>
    <x v="4"/>
    <n v="84244.53"/>
    <s v="Title I"/>
  </r>
  <r>
    <s v="31004"/>
    <x v="40"/>
    <x v="3"/>
    <x v="4"/>
    <x v="1"/>
    <x v="1"/>
    <x v="7"/>
    <x v="7"/>
    <n v="84205.9"/>
    <s v="Title I"/>
  </r>
  <r>
    <s v="06037"/>
    <x v="6"/>
    <x v="2"/>
    <x v="2"/>
    <x v="2"/>
    <x v="2"/>
    <x v="3"/>
    <x v="3"/>
    <n v="84061.89"/>
    <s v="Title I"/>
  </r>
  <r>
    <s v="31201"/>
    <x v="98"/>
    <x v="2"/>
    <x v="4"/>
    <x v="1"/>
    <x v="1"/>
    <x v="0"/>
    <x v="0"/>
    <n v="83901.35"/>
    <s v="Title I"/>
  </r>
  <r>
    <s v="32081"/>
    <x v="2"/>
    <x v="2"/>
    <x v="1"/>
    <x v="0"/>
    <x v="0"/>
    <x v="3"/>
    <x v="3"/>
    <n v="83774.47"/>
    <s v="Title I"/>
  </r>
  <r>
    <s v="14028"/>
    <x v="66"/>
    <x v="2"/>
    <x v="7"/>
    <x v="2"/>
    <x v="2"/>
    <x v="6"/>
    <x v="6"/>
    <n v="83751.98"/>
    <s v="Title I"/>
  </r>
  <r>
    <s v="32123"/>
    <x v="252"/>
    <x v="2"/>
    <x v="1"/>
    <x v="1"/>
    <x v="1"/>
    <x v="2"/>
    <x v="2"/>
    <n v="83719.850000000006"/>
    <s v="Title I"/>
  </r>
  <r>
    <s v="32416"/>
    <x v="124"/>
    <x v="3"/>
    <x v="1"/>
    <x v="1"/>
    <x v="1"/>
    <x v="2"/>
    <x v="2"/>
    <n v="83626.23"/>
    <s v="Title I"/>
  </r>
  <r>
    <s v="13301"/>
    <x v="180"/>
    <x v="2"/>
    <x v="6"/>
    <x v="15"/>
    <x v="15"/>
    <x v="4"/>
    <x v="4"/>
    <n v="83529.17"/>
    <s v="Title I"/>
  </r>
  <r>
    <s v="10003"/>
    <x v="213"/>
    <x v="2"/>
    <x v="1"/>
    <x v="1"/>
    <x v="1"/>
    <x v="0"/>
    <x v="0"/>
    <n v="83461.78"/>
    <s v="Title I"/>
  </r>
  <r>
    <s v="33211"/>
    <x v="227"/>
    <x v="2"/>
    <x v="1"/>
    <x v="7"/>
    <x v="7"/>
    <x v="5"/>
    <x v="5"/>
    <n v="83346"/>
    <s v="Title I"/>
  </r>
  <r>
    <s v="17412"/>
    <x v="61"/>
    <x v="2"/>
    <x v="0"/>
    <x v="1"/>
    <x v="1"/>
    <x v="2"/>
    <x v="2"/>
    <n v="83268.09"/>
    <s v="Title I"/>
  </r>
  <r>
    <s v="18303"/>
    <x v="182"/>
    <x v="2"/>
    <x v="0"/>
    <x v="4"/>
    <x v="4"/>
    <x v="4"/>
    <x v="4"/>
    <n v="83032.63"/>
    <s v="Title I"/>
  </r>
  <r>
    <s v="21237"/>
    <x v="233"/>
    <x v="2"/>
    <x v="7"/>
    <x v="22"/>
    <x v="22"/>
    <x v="3"/>
    <x v="3"/>
    <n v="83000"/>
    <s v="Title I"/>
  </r>
  <r>
    <s v="27902"/>
    <x v="308"/>
    <x v="2"/>
    <x v="9"/>
    <x v="17"/>
    <x v="17"/>
    <x v="3"/>
    <x v="3"/>
    <n v="82920.02"/>
    <s v="NonTitle"/>
  </r>
  <r>
    <s v="14172"/>
    <x v="125"/>
    <x v="2"/>
    <x v="7"/>
    <x v="1"/>
    <x v="1"/>
    <x v="0"/>
    <x v="0"/>
    <n v="82901.87"/>
    <s v="Title I"/>
  </r>
  <r>
    <s v="29320"/>
    <x v="24"/>
    <x v="2"/>
    <x v="4"/>
    <x v="1"/>
    <x v="1"/>
    <x v="0"/>
    <x v="0"/>
    <n v="82836.66"/>
    <s v="Title I"/>
  </r>
  <r>
    <s v="03052"/>
    <x v="141"/>
    <x v="3"/>
    <x v="5"/>
    <x v="1"/>
    <x v="1"/>
    <x v="4"/>
    <x v="4"/>
    <n v="82799.33"/>
    <s v="Title I"/>
  </r>
  <r>
    <s v="17910"/>
    <x v="210"/>
    <x v="2"/>
    <x v="9"/>
    <x v="21"/>
    <x v="21"/>
    <x v="2"/>
    <x v="2"/>
    <n v="82744.539999999994"/>
    <s v="Title I"/>
  </r>
  <r>
    <s v="27404"/>
    <x v="235"/>
    <x v="2"/>
    <x v="0"/>
    <x v="7"/>
    <x v="7"/>
    <x v="5"/>
    <x v="5"/>
    <n v="82696.070000000007"/>
    <s v="Title I"/>
  </r>
  <r>
    <s v="30303"/>
    <x v="154"/>
    <x v="2"/>
    <x v="2"/>
    <x v="1"/>
    <x v="1"/>
    <x v="3"/>
    <x v="3"/>
    <n v="82693.440000000002"/>
    <s v="Title I"/>
  </r>
  <r>
    <s v="31306"/>
    <x v="183"/>
    <x v="2"/>
    <x v="4"/>
    <x v="15"/>
    <x v="15"/>
    <x v="4"/>
    <x v="4"/>
    <n v="82676.45"/>
    <s v="Title I"/>
  </r>
  <r>
    <s v="13144"/>
    <x v="77"/>
    <x v="2"/>
    <x v="6"/>
    <x v="17"/>
    <x v="17"/>
    <x v="3"/>
    <x v="3"/>
    <n v="82583.289999999994"/>
    <s v="Title I"/>
  </r>
  <r>
    <s v="34111"/>
    <x v="47"/>
    <x v="2"/>
    <x v="7"/>
    <x v="15"/>
    <x v="15"/>
    <x v="3"/>
    <x v="3"/>
    <n v="82543.45"/>
    <s v="Title I"/>
  </r>
  <r>
    <s v="11001"/>
    <x v="18"/>
    <x v="3"/>
    <x v="5"/>
    <x v="1"/>
    <x v="1"/>
    <x v="4"/>
    <x v="4"/>
    <n v="82538.66"/>
    <s v="Title I"/>
  </r>
  <r>
    <s v="16050"/>
    <x v="111"/>
    <x v="2"/>
    <x v="8"/>
    <x v="15"/>
    <x v="15"/>
    <x v="6"/>
    <x v="6"/>
    <n v="82476"/>
    <s v="Title I"/>
  </r>
  <r>
    <s v="31002"/>
    <x v="23"/>
    <x v="2"/>
    <x v="4"/>
    <x v="21"/>
    <x v="21"/>
    <x v="4"/>
    <x v="4"/>
    <n v="82464.42"/>
    <s v="Title I"/>
  </r>
  <r>
    <s v="27401"/>
    <x v="114"/>
    <x v="2"/>
    <x v="0"/>
    <x v="1"/>
    <x v="1"/>
    <x v="4"/>
    <x v="4"/>
    <n v="82353.91"/>
    <s v="Title I"/>
  </r>
  <r>
    <s v="17415"/>
    <x v="4"/>
    <x v="2"/>
    <x v="0"/>
    <x v="15"/>
    <x v="15"/>
    <x v="4"/>
    <x v="4"/>
    <n v="82336.759999999995"/>
    <s v="Title I"/>
  </r>
  <r>
    <s v="31006"/>
    <x v="20"/>
    <x v="2"/>
    <x v="4"/>
    <x v="30"/>
    <x v="30"/>
    <x v="4"/>
    <x v="4"/>
    <n v="82243.039999999994"/>
    <s v="Title I"/>
  </r>
  <r>
    <s v="02420"/>
    <x v="196"/>
    <x v="3"/>
    <x v="5"/>
    <x v="1"/>
    <x v="1"/>
    <x v="2"/>
    <x v="2"/>
    <n v="82161.41"/>
    <s v="Title I"/>
  </r>
  <r>
    <s v="08458"/>
    <x v="53"/>
    <x v="2"/>
    <x v="2"/>
    <x v="2"/>
    <x v="2"/>
    <x v="2"/>
    <x v="2"/>
    <n v="82091"/>
    <s v="Title I"/>
  </r>
  <r>
    <s v="07002"/>
    <x v="186"/>
    <x v="2"/>
    <x v="5"/>
    <x v="1"/>
    <x v="1"/>
    <x v="0"/>
    <x v="0"/>
    <n v="81979.990000000005"/>
    <s v="Title I"/>
  </r>
  <r>
    <s v="39119"/>
    <x v="92"/>
    <x v="2"/>
    <x v="3"/>
    <x v="3"/>
    <x v="3"/>
    <x v="0"/>
    <x v="0"/>
    <n v="81863.97"/>
    <s v="Title I"/>
  </r>
  <r>
    <s v="06112"/>
    <x v="75"/>
    <x v="2"/>
    <x v="2"/>
    <x v="22"/>
    <x v="22"/>
    <x v="2"/>
    <x v="2"/>
    <n v="81819.47"/>
    <s v="Title I"/>
  </r>
  <r>
    <s v="06112"/>
    <x v="75"/>
    <x v="2"/>
    <x v="2"/>
    <x v="17"/>
    <x v="17"/>
    <x v="3"/>
    <x v="3"/>
    <n v="81745.22"/>
    <s v="Title I"/>
  </r>
  <r>
    <s v="05323"/>
    <x v="73"/>
    <x v="3"/>
    <x v="8"/>
    <x v="22"/>
    <x v="22"/>
    <x v="3"/>
    <x v="3"/>
    <n v="81616.67"/>
    <s v="Title I"/>
  </r>
  <r>
    <s v="17905"/>
    <x v="226"/>
    <x v="2"/>
    <x v="9"/>
    <x v="1"/>
    <x v="1"/>
    <x v="0"/>
    <x v="0"/>
    <n v="81585.64"/>
    <s v="Title I"/>
  </r>
  <r>
    <s v="32354"/>
    <x v="45"/>
    <x v="2"/>
    <x v="1"/>
    <x v="1"/>
    <x v="1"/>
    <x v="6"/>
    <x v="6"/>
    <n v="81549.490000000005"/>
    <s v="Title I"/>
  </r>
  <r>
    <s v="03017"/>
    <x v="16"/>
    <x v="2"/>
    <x v="5"/>
    <x v="22"/>
    <x v="22"/>
    <x v="6"/>
    <x v="6"/>
    <n v="81512.34"/>
    <s v="Title I"/>
  </r>
  <r>
    <s v="33206"/>
    <x v="198"/>
    <x v="2"/>
    <x v="1"/>
    <x v="7"/>
    <x v="7"/>
    <x v="5"/>
    <x v="5"/>
    <n v="81442"/>
    <s v="Title I"/>
  </r>
  <r>
    <s v="38306"/>
    <x v="255"/>
    <x v="2"/>
    <x v="1"/>
    <x v="22"/>
    <x v="22"/>
    <x v="2"/>
    <x v="2"/>
    <n v="81307"/>
    <s v="Title I"/>
  </r>
  <r>
    <s v="06037"/>
    <x v="6"/>
    <x v="2"/>
    <x v="2"/>
    <x v="26"/>
    <x v="26"/>
    <x v="6"/>
    <x v="6"/>
    <n v="81298.94"/>
    <s v="Title I"/>
  </r>
  <r>
    <s v="27003"/>
    <x v="7"/>
    <x v="2"/>
    <x v="0"/>
    <x v="21"/>
    <x v="21"/>
    <x v="3"/>
    <x v="3"/>
    <n v="81234.77"/>
    <s v="Title I"/>
  </r>
  <r>
    <s v="36250"/>
    <x v="104"/>
    <x v="3"/>
    <x v="5"/>
    <x v="1"/>
    <x v="1"/>
    <x v="4"/>
    <x v="4"/>
    <n v="81191.39"/>
    <s v="Title I"/>
  </r>
  <r>
    <s v="37507"/>
    <x v="71"/>
    <x v="2"/>
    <x v="4"/>
    <x v="17"/>
    <x v="17"/>
    <x v="4"/>
    <x v="4"/>
    <n v="81173.59"/>
    <s v="Title I"/>
  </r>
  <r>
    <s v="17401"/>
    <x v="5"/>
    <x v="3"/>
    <x v="0"/>
    <x v="2"/>
    <x v="2"/>
    <x v="6"/>
    <x v="6"/>
    <n v="81139.61"/>
    <s v="Title I"/>
  </r>
  <r>
    <s v="39204"/>
    <x v="103"/>
    <x v="2"/>
    <x v="3"/>
    <x v="14"/>
    <x v="14"/>
    <x v="6"/>
    <x v="6"/>
    <n v="81080.509999999995"/>
    <s v="Title I"/>
  </r>
  <r>
    <s v="14068"/>
    <x v="88"/>
    <x v="2"/>
    <x v="7"/>
    <x v="10"/>
    <x v="10"/>
    <x v="0"/>
    <x v="0"/>
    <n v="81036.320000000007"/>
    <s v="Title I"/>
  </r>
  <r>
    <s v="17401"/>
    <x v="5"/>
    <x v="2"/>
    <x v="0"/>
    <x v="21"/>
    <x v="21"/>
    <x v="0"/>
    <x v="0"/>
    <n v="81025.89"/>
    <s v="Title I"/>
  </r>
  <r>
    <s v="32081"/>
    <x v="2"/>
    <x v="2"/>
    <x v="1"/>
    <x v="26"/>
    <x v="26"/>
    <x v="3"/>
    <x v="3"/>
    <n v="81003.03"/>
    <s v="Title I"/>
  </r>
  <r>
    <s v="30303"/>
    <x v="154"/>
    <x v="3"/>
    <x v="2"/>
    <x v="1"/>
    <x v="1"/>
    <x v="2"/>
    <x v="2"/>
    <n v="80966.64"/>
    <s v="Title I"/>
  </r>
  <r>
    <s v="31401"/>
    <x v="95"/>
    <x v="3"/>
    <x v="4"/>
    <x v="1"/>
    <x v="1"/>
    <x v="6"/>
    <x v="6"/>
    <n v="80913.69"/>
    <s v="Title I"/>
  </r>
  <r>
    <s v="04246"/>
    <x v="19"/>
    <x v="3"/>
    <x v="6"/>
    <x v="7"/>
    <x v="7"/>
    <x v="5"/>
    <x v="5"/>
    <n v="80899.13"/>
    <s v="Title I"/>
  </r>
  <r>
    <s v="17902"/>
    <x v="239"/>
    <x v="2"/>
    <x v="9"/>
    <x v="1"/>
    <x v="1"/>
    <x v="6"/>
    <x v="6"/>
    <n v="80657.42"/>
    <s v="Title I"/>
  </r>
  <r>
    <s v="18402"/>
    <x v="49"/>
    <x v="2"/>
    <x v="8"/>
    <x v="17"/>
    <x v="17"/>
    <x v="3"/>
    <x v="3"/>
    <n v="80607.53"/>
    <s v="Title I"/>
  </r>
  <r>
    <s v="39002"/>
    <x v="93"/>
    <x v="3"/>
    <x v="3"/>
    <x v="10"/>
    <x v="10"/>
    <x v="0"/>
    <x v="0"/>
    <n v="80574.47"/>
    <s v="Title I"/>
  </r>
  <r>
    <s v="16050"/>
    <x v="111"/>
    <x v="3"/>
    <x v="8"/>
    <x v="7"/>
    <x v="7"/>
    <x v="5"/>
    <x v="5"/>
    <n v="80550.03"/>
    <s v="Title I"/>
  </r>
  <r>
    <s v="39007"/>
    <x v="10"/>
    <x v="2"/>
    <x v="3"/>
    <x v="21"/>
    <x v="21"/>
    <x v="3"/>
    <x v="3"/>
    <n v="80423.11"/>
    <s v="Title I"/>
  </r>
  <r>
    <s v="23309"/>
    <x v="35"/>
    <x v="2"/>
    <x v="7"/>
    <x v="14"/>
    <x v="14"/>
    <x v="6"/>
    <x v="6"/>
    <n v="80412.23"/>
    <s v="Title I"/>
  </r>
  <r>
    <s v="03053"/>
    <x v="137"/>
    <x v="3"/>
    <x v="5"/>
    <x v="1"/>
    <x v="1"/>
    <x v="0"/>
    <x v="0"/>
    <n v="80401.48"/>
    <s v="Title I"/>
  </r>
  <r>
    <s v="39201"/>
    <x v="34"/>
    <x v="3"/>
    <x v="3"/>
    <x v="21"/>
    <x v="21"/>
    <x v="2"/>
    <x v="2"/>
    <n v="80357.740000000005"/>
    <s v="Title I"/>
  </r>
  <r>
    <s v="27010"/>
    <x v="13"/>
    <x v="2"/>
    <x v="0"/>
    <x v="13"/>
    <x v="13"/>
    <x v="2"/>
    <x v="2"/>
    <n v="80284.42"/>
    <s v="Title I"/>
  </r>
  <r>
    <s v="18401"/>
    <x v="38"/>
    <x v="2"/>
    <x v="8"/>
    <x v="15"/>
    <x v="15"/>
    <x v="6"/>
    <x v="6"/>
    <n v="80255.34"/>
    <s v="Title I"/>
  </r>
  <r>
    <s v="37501"/>
    <x v="11"/>
    <x v="2"/>
    <x v="4"/>
    <x v="9"/>
    <x v="9"/>
    <x v="3"/>
    <x v="3"/>
    <n v="80183.69"/>
    <s v="Title I"/>
  </r>
  <r>
    <s v="36400"/>
    <x v="175"/>
    <x v="3"/>
    <x v="5"/>
    <x v="1"/>
    <x v="1"/>
    <x v="6"/>
    <x v="6"/>
    <n v="80111.990000000005"/>
    <s v="Title I"/>
  </r>
  <r>
    <s v="17402"/>
    <x v="172"/>
    <x v="3"/>
    <x v="0"/>
    <x v="1"/>
    <x v="1"/>
    <x v="2"/>
    <x v="2"/>
    <n v="80109.279999999999"/>
    <s v="Title I"/>
  </r>
  <r>
    <s v="08404"/>
    <x v="89"/>
    <x v="2"/>
    <x v="2"/>
    <x v="22"/>
    <x v="22"/>
    <x v="3"/>
    <x v="3"/>
    <n v="80079.520000000004"/>
    <s v="Title I"/>
  </r>
  <r>
    <s v="24350"/>
    <x v="193"/>
    <x v="2"/>
    <x v="6"/>
    <x v="1"/>
    <x v="1"/>
    <x v="0"/>
    <x v="0"/>
    <n v="80038.28"/>
    <s v="Title I"/>
  </r>
  <r>
    <s v="24350"/>
    <x v="193"/>
    <x v="2"/>
    <x v="6"/>
    <x v="1"/>
    <x v="1"/>
    <x v="3"/>
    <x v="3"/>
    <n v="80037.64"/>
    <s v="Title I"/>
  </r>
  <r>
    <s v="26056"/>
    <x v="80"/>
    <x v="3"/>
    <x v="1"/>
    <x v="1"/>
    <x v="1"/>
    <x v="3"/>
    <x v="3"/>
    <n v="80013.06"/>
    <s v="Title I"/>
  </r>
  <r>
    <s v="31015"/>
    <x v="12"/>
    <x v="3"/>
    <x v="4"/>
    <x v="15"/>
    <x v="15"/>
    <x v="2"/>
    <x v="2"/>
    <n v="79870.17"/>
    <s v="Title I"/>
  </r>
  <r>
    <s v="04246"/>
    <x v="19"/>
    <x v="2"/>
    <x v="6"/>
    <x v="11"/>
    <x v="11"/>
    <x v="0"/>
    <x v="0"/>
    <n v="79851.55"/>
    <s v="Title I"/>
  </r>
  <r>
    <s v="31401"/>
    <x v="95"/>
    <x v="2"/>
    <x v="4"/>
    <x v="21"/>
    <x v="21"/>
    <x v="4"/>
    <x v="4"/>
    <n v="79678.09"/>
    <s v="Title I"/>
  </r>
  <r>
    <s v="06037"/>
    <x v="6"/>
    <x v="2"/>
    <x v="2"/>
    <x v="8"/>
    <x v="8"/>
    <x v="2"/>
    <x v="2"/>
    <n v="79653.38"/>
    <s v="Title I"/>
  </r>
  <r>
    <s v="29320"/>
    <x v="24"/>
    <x v="2"/>
    <x v="4"/>
    <x v="2"/>
    <x v="2"/>
    <x v="3"/>
    <x v="3"/>
    <n v="79522.28"/>
    <s v="Title I"/>
  </r>
  <r>
    <s v="21300"/>
    <x v="204"/>
    <x v="2"/>
    <x v="7"/>
    <x v="1"/>
    <x v="1"/>
    <x v="3"/>
    <x v="3"/>
    <n v="79489.009999999995"/>
    <s v="Title I"/>
  </r>
  <r>
    <s v="05313"/>
    <x v="163"/>
    <x v="2"/>
    <x v="8"/>
    <x v="16"/>
    <x v="16"/>
    <x v="6"/>
    <x v="6"/>
    <n v="79484.69"/>
    <s v="Title I"/>
  </r>
  <r>
    <s v="29100"/>
    <x v="105"/>
    <x v="2"/>
    <x v="4"/>
    <x v="2"/>
    <x v="2"/>
    <x v="2"/>
    <x v="2"/>
    <n v="79426"/>
    <s v="Title I"/>
  </r>
  <r>
    <s v="39002"/>
    <x v="93"/>
    <x v="3"/>
    <x v="3"/>
    <x v="7"/>
    <x v="7"/>
    <x v="5"/>
    <x v="5"/>
    <n v="79188.89"/>
    <s v="Title I"/>
  </r>
  <r>
    <s v="31006"/>
    <x v="20"/>
    <x v="2"/>
    <x v="4"/>
    <x v="35"/>
    <x v="35"/>
    <x v="4"/>
    <x v="4"/>
    <n v="79151.09"/>
    <s v="Title I"/>
  </r>
  <r>
    <s v="14068"/>
    <x v="88"/>
    <x v="2"/>
    <x v="7"/>
    <x v="29"/>
    <x v="29"/>
    <x v="6"/>
    <x v="6"/>
    <n v="79120.149999999994"/>
    <s v="Title I"/>
  </r>
  <r>
    <s v="17402"/>
    <x v="172"/>
    <x v="2"/>
    <x v="0"/>
    <x v="22"/>
    <x v="22"/>
    <x v="2"/>
    <x v="2"/>
    <n v="79112.600000000006"/>
    <s v="Title I"/>
  </r>
  <r>
    <s v="34002"/>
    <x v="55"/>
    <x v="2"/>
    <x v="7"/>
    <x v="9"/>
    <x v="9"/>
    <x v="6"/>
    <x v="6"/>
    <n v="79102.16"/>
    <s v="Title I"/>
  </r>
  <r>
    <s v="09206"/>
    <x v="30"/>
    <x v="3"/>
    <x v="6"/>
    <x v="7"/>
    <x v="7"/>
    <x v="5"/>
    <x v="5"/>
    <n v="78990.11"/>
    <s v="Title I"/>
  </r>
  <r>
    <s v="39090"/>
    <x v="113"/>
    <x v="2"/>
    <x v="3"/>
    <x v="2"/>
    <x v="2"/>
    <x v="6"/>
    <x v="6"/>
    <n v="78988.600000000006"/>
    <s v="Title I"/>
  </r>
  <r>
    <s v="31103"/>
    <x v="76"/>
    <x v="3"/>
    <x v="4"/>
    <x v="1"/>
    <x v="1"/>
    <x v="0"/>
    <x v="0"/>
    <n v="78939.009999999995"/>
    <s v="Title I"/>
  </r>
  <r>
    <s v="34002"/>
    <x v="55"/>
    <x v="2"/>
    <x v="7"/>
    <x v="13"/>
    <x v="13"/>
    <x v="4"/>
    <x v="4"/>
    <n v="78923.570000000007"/>
    <s v="Title I"/>
  </r>
  <r>
    <s v="36250"/>
    <x v="104"/>
    <x v="3"/>
    <x v="5"/>
    <x v="1"/>
    <x v="1"/>
    <x v="3"/>
    <x v="3"/>
    <n v="78837.94"/>
    <s v="Title I"/>
  </r>
  <r>
    <s v="25118"/>
    <x v="159"/>
    <x v="2"/>
    <x v="7"/>
    <x v="11"/>
    <x v="11"/>
    <x v="4"/>
    <x v="4"/>
    <n v="78804.710000000006"/>
    <s v="Title I"/>
  </r>
  <r>
    <s v="31311"/>
    <x v="101"/>
    <x v="2"/>
    <x v="4"/>
    <x v="1"/>
    <x v="1"/>
    <x v="1"/>
    <x v="1"/>
    <n v="78771.199999999997"/>
    <s v="Title I"/>
  </r>
  <r>
    <s v="17911"/>
    <x v="176"/>
    <x v="3"/>
    <x v="9"/>
    <x v="1"/>
    <x v="1"/>
    <x v="3"/>
    <x v="3"/>
    <n v="78753.649999999994"/>
    <s v="Title I"/>
  </r>
  <r>
    <s v="39120"/>
    <x v="144"/>
    <x v="2"/>
    <x v="3"/>
    <x v="8"/>
    <x v="8"/>
    <x v="2"/>
    <x v="2"/>
    <n v="78589.490000000005"/>
    <s v="Title I"/>
  </r>
  <r>
    <s v="27010"/>
    <x v="13"/>
    <x v="2"/>
    <x v="0"/>
    <x v="22"/>
    <x v="22"/>
    <x v="4"/>
    <x v="4"/>
    <n v="78474.850000000006"/>
    <s v="Title I"/>
  </r>
  <r>
    <s v="09013"/>
    <x v="136"/>
    <x v="2"/>
    <x v="6"/>
    <x v="7"/>
    <x v="7"/>
    <x v="5"/>
    <x v="5"/>
    <n v="78338.070000000007"/>
    <s v="Title I"/>
  </r>
  <r>
    <s v="17001"/>
    <x v="0"/>
    <x v="2"/>
    <x v="0"/>
    <x v="4"/>
    <x v="4"/>
    <x v="3"/>
    <x v="3"/>
    <n v="78185.05"/>
    <s v="Title I"/>
  </r>
  <r>
    <s v="24410"/>
    <x v="128"/>
    <x v="2"/>
    <x v="6"/>
    <x v="1"/>
    <x v="1"/>
    <x v="4"/>
    <x v="4"/>
    <n v="78135.53"/>
    <s v="Title I"/>
  </r>
  <r>
    <s v="06037"/>
    <x v="6"/>
    <x v="3"/>
    <x v="2"/>
    <x v="8"/>
    <x v="8"/>
    <x v="0"/>
    <x v="0"/>
    <n v="78015.55"/>
    <s v="Title I"/>
  </r>
  <r>
    <s v="25101"/>
    <x v="171"/>
    <x v="2"/>
    <x v="2"/>
    <x v="17"/>
    <x v="17"/>
    <x v="2"/>
    <x v="2"/>
    <n v="77982.820000000007"/>
    <s v="Title I"/>
  </r>
  <r>
    <s v="23403"/>
    <x v="56"/>
    <x v="2"/>
    <x v="8"/>
    <x v="1"/>
    <x v="1"/>
    <x v="6"/>
    <x v="6"/>
    <n v="77970"/>
    <s v="Title I"/>
  </r>
  <r>
    <s v="39007"/>
    <x v="10"/>
    <x v="2"/>
    <x v="3"/>
    <x v="1"/>
    <x v="1"/>
    <x v="1"/>
    <x v="1"/>
    <n v="77958.52"/>
    <s v="Title I"/>
  </r>
  <r>
    <s v="06122"/>
    <x v="91"/>
    <x v="2"/>
    <x v="2"/>
    <x v="15"/>
    <x v="15"/>
    <x v="4"/>
    <x v="4"/>
    <n v="77931.12"/>
    <s v="Title I"/>
  </r>
  <r>
    <s v="26059"/>
    <x v="229"/>
    <x v="3"/>
    <x v="1"/>
    <x v="1"/>
    <x v="1"/>
    <x v="2"/>
    <x v="2"/>
    <n v="77911.86"/>
    <s v="Title I"/>
  </r>
  <r>
    <s v="29011"/>
    <x v="112"/>
    <x v="2"/>
    <x v="4"/>
    <x v="1"/>
    <x v="1"/>
    <x v="6"/>
    <x v="6"/>
    <n v="77789.320000000007"/>
    <s v="Title I"/>
  </r>
  <r>
    <s v="08122"/>
    <x v="48"/>
    <x v="2"/>
    <x v="2"/>
    <x v="9"/>
    <x v="9"/>
    <x v="3"/>
    <x v="3"/>
    <n v="77765.62"/>
    <s v="Title I"/>
  </r>
  <r>
    <s v="03052"/>
    <x v="141"/>
    <x v="3"/>
    <x v="5"/>
    <x v="7"/>
    <x v="7"/>
    <x v="5"/>
    <x v="5"/>
    <n v="77748.89"/>
    <s v="Title I"/>
  </r>
  <r>
    <s v="04246"/>
    <x v="19"/>
    <x v="2"/>
    <x v="6"/>
    <x v="3"/>
    <x v="3"/>
    <x v="3"/>
    <x v="3"/>
    <n v="77733.25"/>
    <s v="Title I"/>
  </r>
  <r>
    <s v="32358"/>
    <x v="205"/>
    <x v="3"/>
    <x v="1"/>
    <x v="1"/>
    <x v="1"/>
    <x v="2"/>
    <x v="2"/>
    <n v="77631"/>
    <s v="Title I"/>
  </r>
  <r>
    <s v="32326"/>
    <x v="127"/>
    <x v="3"/>
    <x v="1"/>
    <x v="1"/>
    <x v="1"/>
    <x v="3"/>
    <x v="3"/>
    <n v="77493.039999999994"/>
    <s v="Title I"/>
  </r>
  <r>
    <s v="06037"/>
    <x v="6"/>
    <x v="2"/>
    <x v="2"/>
    <x v="15"/>
    <x v="15"/>
    <x v="0"/>
    <x v="0"/>
    <n v="77489.509999999995"/>
    <s v="Title I"/>
  </r>
  <r>
    <s v="39209"/>
    <x v="110"/>
    <x v="3"/>
    <x v="3"/>
    <x v="1"/>
    <x v="1"/>
    <x v="3"/>
    <x v="3"/>
    <n v="77400.73"/>
    <s v="Title I"/>
  </r>
  <r>
    <s v="13161"/>
    <x v="21"/>
    <x v="2"/>
    <x v="6"/>
    <x v="1"/>
    <x v="1"/>
    <x v="4"/>
    <x v="4"/>
    <n v="77256.78"/>
    <s v="Title I"/>
  </r>
  <r>
    <s v="26070"/>
    <x v="231"/>
    <x v="2"/>
    <x v="1"/>
    <x v="15"/>
    <x v="15"/>
    <x v="2"/>
    <x v="2"/>
    <n v="77235.990000000005"/>
    <s v="Title I"/>
  </r>
  <r>
    <s v="14066"/>
    <x v="179"/>
    <x v="2"/>
    <x v="7"/>
    <x v="22"/>
    <x v="22"/>
    <x v="2"/>
    <x v="2"/>
    <n v="77056.12"/>
    <s v="Title I"/>
  </r>
  <r>
    <s v="13073"/>
    <x v="65"/>
    <x v="2"/>
    <x v="3"/>
    <x v="10"/>
    <x v="10"/>
    <x v="6"/>
    <x v="6"/>
    <n v="77005.77"/>
    <s v="Title I"/>
  </r>
  <r>
    <s v="37502"/>
    <x v="28"/>
    <x v="3"/>
    <x v="4"/>
    <x v="1"/>
    <x v="1"/>
    <x v="3"/>
    <x v="3"/>
    <n v="76959.48"/>
    <s v="Title I"/>
  </r>
  <r>
    <s v="06112"/>
    <x v="75"/>
    <x v="3"/>
    <x v="2"/>
    <x v="7"/>
    <x v="7"/>
    <x v="5"/>
    <x v="5"/>
    <n v="76769"/>
    <s v="Title I"/>
  </r>
  <r>
    <s v="39120"/>
    <x v="144"/>
    <x v="3"/>
    <x v="3"/>
    <x v="7"/>
    <x v="7"/>
    <x v="5"/>
    <x v="5"/>
    <n v="76740.320000000007"/>
    <s v="Title I"/>
  </r>
  <r>
    <s v="39207"/>
    <x v="37"/>
    <x v="3"/>
    <x v="3"/>
    <x v="1"/>
    <x v="1"/>
    <x v="7"/>
    <x v="7"/>
    <n v="76722.19"/>
    <s v="Title I"/>
  </r>
  <r>
    <s v="32354"/>
    <x v="45"/>
    <x v="2"/>
    <x v="1"/>
    <x v="17"/>
    <x v="17"/>
    <x v="2"/>
    <x v="2"/>
    <n v="76702.820000000007"/>
    <s v="Title I"/>
  </r>
  <r>
    <s v="06119"/>
    <x v="27"/>
    <x v="2"/>
    <x v="2"/>
    <x v="9"/>
    <x v="9"/>
    <x v="4"/>
    <x v="4"/>
    <n v="76688.509999999995"/>
    <s v="Title I"/>
  </r>
  <r>
    <s v="39203"/>
    <x v="151"/>
    <x v="2"/>
    <x v="3"/>
    <x v="0"/>
    <x v="0"/>
    <x v="3"/>
    <x v="3"/>
    <n v="76548.23"/>
    <s v="Title I"/>
  </r>
  <r>
    <s v="12110"/>
    <x v="178"/>
    <x v="3"/>
    <x v="5"/>
    <x v="1"/>
    <x v="1"/>
    <x v="2"/>
    <x v="2"/>
    <n v="76536.89"/>
    <s v="Title I"/>
  </r>
  <r>
    <s v="08404"/>
    <x v="89"/>
    <x v="2"/>
    <x v="2"/>
    <x v="1"/>
    <x v="1"/>
    <x v="3"/>
    <x v="3"/>
    <n v="76535.509999999995"/>
    <s v="Title I"/>
  </r>
  <r>
    <s v="04129"/>
    <x v="97"/>
    <x v="3"/>
    <x v="6"/>
    <x v="1"/>
    <x v="1"/>
    <x v="3"/>
    <x v="3"/>
    <n v="76532.289999999994"/>
    <s v="Title I"/>
  </r>
  <r>
    <s v="16050"/>
    <x v="111"/>
    <x v="3"/>
    <x v="8"/>
    <x v="1"/>
    <x v="1"/>
    <x v="3"/>
    <x v="3"/>
    <n v="76519.25"/>
    <s v="Title I"/>
  </r>
  <r>
    <s v="31002"/>
    <x v="23"/>
    <x v="3"/>
    <x v="4"/>
    <x v="2"/>
    <x v="2"/>
    <x v="3"/>
    <x v="3"/>
    <n v="76500.460000000006"/>
    <s v="Title I"/>
  </r>
  <r>
    <s v="33212"/>
    <x v="184"/>
    <x v="3"/>
    <x v="1"/>
    <x v="15"/>
    <x v="15"/>
    <x v="2"/>
    <x v="2"/>
    <n v="76385.03"/>
    <s v="Title I"/>
  </r>
  <r>
    <s v="24350"/>
    <x v="193"/>
    <x v="2"/>
    <x v="6"/>
    <x v="1"/>
    <x v="1"/>
    <x v="6"/>
    <x v="6"/>
    <n v="76379.990000000005"/>
    <s v="Title I"/>
  </r>
  <r>
    <s v="31002"/>
    <x v="23"/>
    <x v="2"/>
    <x v="4"/>
    <x v="3"/>
    <x v="3"/>
    <x v="3"/>
    <x v="3"/>
    <n v="76344.210000000006"/>
    <s v="Title I"/>
  </r>
  <r>
    <s v="32363"/>
    <x v="74"/>
    <x v="2"/>
    <x v="1"/>
    <x v="17"/>
    <x v="17"/>
    <x v="2"/>
    <x v="2"/>
    <n v="76319.460000000006"/>
    <s v="Title I"/>
  </r>
  <r>
    <s v="14028"/>
    <x v="66"/>
    <x v="2"/>
    <x v="7"/>
    <x v="1"/>
    <x v="1"/>
    <x v="6"/>
    <x v="6"/>
    <n v="76304.06"/>
    <s v="Title I"/>
  </r>
  <r>
    <s v="34033"/>
    <x v="108"/>
    <x v="2"/>
    <x v="7"/>
    <x v="22"/>
    <x v="22"/>
    <x v="2"/>
    <x v="2"/>
    <n v="76278.83"/>
    <s v="Title I"/>
  </r>
  <r>
    <s v="06119"/>
    <x v="27"/>
    <x v="2"/>
    <x v="2"/>
    <x v="16"/>
    <x v="16"/>
    <x v="4"/>
    <x v="4"/>
    <n v="76135"/>
    <s v="Title I"/>
  </r>
  <r>
    <s v="05401"/>
    <x v="166"/>
    <x v="3"/>
    <x v="8"/>
    <x v="1"/>
    <x v="1"/>
    <x v="0"/>
    <x v="0"/>
    <n v="76058.8"/>
    <s v="Title I"/>
  </r>
  <r>
    <s v="17916"/>
    <x v="237"/>
    <x v="2"/>
    <x v="9"/>
    <x v="1"/>
    <x v="1"/>
    <x v="2"/>
    <x v="2"/>
    <n v="76015.97"/>
    <s v="Title I"/>
  </r>
  <r>
    <s v="39209"/>
    <x v="110"/>
    <x v="3"/>
    <x v="3"/>
    <x v="1"/>
    <x v="1"/>
    <x v="0"/>
    <x v="0"/>
    <n v="75940.47"/>
    <s v="Title I"/>
  </r>
  <r>
    <s v="36401"/>
    <x v="228"/>
    <x v="2"/>
    <x v="5"/>
    <x v="25"/>
    <x v="25"/>
    <x v="1"/>
    <x v="1"/>
    <n v="75917.600000000006"/>
    <s v="Title I"/>
  </r>
  <r>
    <s v="30303"/>
    <x v="154"/>
    <x v="2"/>
    <x v="2"/>
    <x v="21"/>
    <x v="21"/>
    <x v="2"/>
    <x v="2"/>
    <n v="75819.759999999995"/>
    <s v="Title I"/>
  </r>
  <r>
    <s v="25160"/>
    <x v="211"/>
    <x v="2"/>
    <x v="7"/>
    <x v="17"/>
    <x v="17"/>
    <x v="3"/>
    <x v="3"/>
    <n v="75728.2"/>
    <s v="Title I"/>
  </r>
  <r>
    <s v="05402"/>
    <x v="54"/>
    <x v="2"/>
    <x v="8"/>
    <x v="8"/>
    <x v="8"/>
    <x v="4"/>
    <x v="4"/>
    <n v="75687.38"/>
    <s v="Title I"/>
  </r>
  <r>
    <s v="29311"/>
    <x v="225"/>
    <x v="2"/>
    <x v="4"/>
    <x v="1"/>
    <x v="1"/>
    <x v="2"/>
    <x v="2"/>
    <n v="75672"/>
    <s v="Title I"/>
  </r>
  <r>
    <s v="17410"/>
    <x v="51"/>
    <x v="2"/>
    <x v="0"/>
    <x v="21"/>
    <x v="21"/>
    <x v="3"/>
    <x v="3"/>
    <n v="75605.63"/>
    <s v="Title I"/>
  </r>
  <r>
    <s v="20404"/>
    <x v="135"/>
    <x v="3"/>
    <x v="3"/>
    <x v="7"/>
    <x v="7"/>
    <x v="5"/>
    <x v="5"/>
    <n v="75522.820000000007"/>
    <s v="Title I"/>
  </r>
  <r>
    <s v="37503"/>
    <x v="50"/>
    <x v="2"/>
    <x v="4"/>
    <x v="22"/>
    <x v="22"/>
    <x v="3"/>
    <x v="3"/>
    <n v="75502.66"/>
    <s v="Title I"/>
  </r>
  <r>
    <s v="37503"/>
    <x v="50"/>
    <x v="2"/>
    <x v="4"/>
    <x v="27"/>
    <x v="27"/>
    <x v="3"/>
    <x v="3"/>
    <n v="75386.259999999995"/>
    <s v="Title I"/>
  </r>
  <r>
    <s v="32363"/>
    <x v="74"/>
    <x v="3"/>
    <x v="1"/>
    <x v="1"/>
    <x v="1"/>
    <x v="4"/>
    <x v="4"/>
    <n v="75373"/>
    <s v="Title I"/>
  </r>
  <r>
    <s v="17210"/>
    <x v="1"/>
    <x v="2"/>
    <x v="0"/>
    <x v="10"/>
    <x v="10"/>
    <x v="0"/>
    <x v="0"/>
    <n v="75343.320000000007"/>
    <s v="Title I"/>
  </r>
  <r>
    <s v="04222"/>
    <x v="99"/>
    <x v="3"/>
    <x v="6"/>
    <x v="7"/>
    <x v="7"/>
    <x v="5"/>
    <x v="5"/>
    <n v="75177"/>
    <s v="Title I"/>
  </r>
  <r>
    <s v="13144"/>
    <x v="77"/>
    <x v="2"/>
    <x v="6"/>
    <x v="1"/>
    <x v="1"/>
    <x v="0"/>
    <x v="0"/>
    <n v="75161.97"/>
    <s v="Title I"/>
  </r>
  <r>
    <s v="21302"/>
    <x v="126"/>
    <x v="3"/>
    <x v="7"/>
    <x v="1"/>
    <x v="1"/>
    <x v="3"/>
    <x v="3"/>
    <n v="75151.570000000007"/>
    <s v="Title I"/>
  </r>
  <r>
    <s v="21232"/>
    <x v="170"/>
    <x v="3"/>
    <x v="7"/>
    <x v="7"/>
    <x v="7"/>
    <x v="5"/>
    <x v="5"/>
    <n v="75110"/>
    <s v="Title I"/>
  </r>
  <r>
    <s v="31006"/>
    <x v="20"/>
    <x v="2"/>
    <x v="4"/>
    <x v="2"/>
    <x v="2"/>
    <x v="6"/>
    <x v="6"/>
    <n v="75106.490000000005"/>
    <s v="Title I"/>
  </r>
  <r>
    <s v="25101"/>
    <x v="171"/>
    <x v="3"/>
    <x v="2"/>
    <x v="1"/>
    <x v="1"/>
    <x v="3"/>
    <x v="3"/>
    <n v="75034.95"/>
    <s v="Title I"/>
  </r>
  <r>
    <s v="36400"/>
    <x v="175"/>
    <x v="3"/>
    <x v="5"/>
    <x v="15"/>
    <x v="15"/>
    <x v="6"/>
    <x v="6"/>
    <n v="74925"/>
    <s v="Title I"/>
  </r>
  <r>
    <s v="17415"/>
    <x v="4"/>
    <x v="2"/>
    <x v="0"/>
    <x v="1"/>
    <x v="1"/>
    <x v="7"/>
    <x v="7"/>
    <n v="74859.27"/>
    <s v="Title I"/>
  </r>
  <r>
    <s v="18400"/>
    <x v="84"/>
    <x v="2"/>
    <x v="8"/>
    <x v="11"/>
    <x v="11"/>
    <x v="0"/>
    <x v="0"/>
    <n v="74852.39"/>
    <s v="Title I"/>
  </r>
  <r>
    <s v="17916"/>
    <x v="237"/>
    <x v="3"/>
    <x v="9"/>
    <x v="1"/>
    <x v="1"/>
    <x v="2"/>
    <x v="2"/>
    <n v="74708.5"/>
    <s v="Title I"/>
  </r>
  <r>
    <s v="23403"/>
    <x v="56"/>
    <x v="3"/>
    <x v="8"/>
    <x v="1"/>
    <x v="1"/>
    <x v="3"/>
    <x v="3"/>
    <n v="74648.83"/>
    <s v="Title I"/>
  </r>
  <r>
    <s v="38300"/>
    <x v="162"/>
    <x v="2"/>
    <x v="1"/>
    <x v="0"/>
    <x v="0"/>
    <x v="4"/>
    <x v="4"/>
    <n v="74581.13"/>
    <s v="Title I"/>
  </r>
  <r>
    <s v="17910"/>
    <x v="210"/>
    <x v="2"/>
    <x v="9"/>
    <x v="1"/>
    <x v="1"/>
    <x v="4"/>
    <x v="4"/>
    <n v="74517.67"/>
    <s v="Title I"/>
  </r>
  <r>
    <s v="28149"/>
    <x v="194"/>
    <x v="2"/>
    <x v="4"/>
    <x v="7"/>
    <x v="7"/>
    <x v="5"/>
    <x v="5"/>
    <n v="74498.66"/>
    <s v="Title I"/>
  </r>
  <r>
    <s v="04127"/>
    <x v="148"/>
    <x v="2"/>
    <x v="6"/>
    <x v="1"/>
    <x v="1"/>
    <x v="0"/>
    <x v="0"/>
    <n v="74438.47"/>
    <s v="Title I"/>
  </r>
  <r>
    <s v="08404"/>
    <x v="89"/>
    <x v="2"/>
    <x v="2"/>
    <x v="1"/>
    <x v="1"/>
    <x v="4"/>
    <x v="4"/>
    <n v="74380.56"/>
    <s v="Title I"/>
  </r>
  <r>
    <s v="27403"/>
    <x v="15"/>
    <x v="2"/>
    <x v="0"/>
    <x v="2"/>
    <x v="2"/>
    <x v="3"/>
    <x v="3"/>
    <n v="74242.28"/>
    <s v="Title I"/>
  </r>
  <r>
    <s v="17908"/>
    <x v="115"/>
    <x v="2"/>
    <x v="9"/>
    <x v="1"/>
    <x v="1"/>
    <x v="3"/>
    <x v="3"/>
    <n v="74242"/>
    <s v="Title I"/>
  </r>
  <r>
    <s v="04019"/>
    <x v="142"/>
    <x v="3"/>
    <x v="6"/>
    <x v="1"/>
    <x v="1"/>
    <x v="2"/>
    <x v="2"/>
    <n v="74213.39"/>
    <s v="Title I"/>
  </r>
  <r>
    <s v="32354"/>
    <x v="45"/>
    <x v="3"/>
    <x v="1"/>
    <x v="21"/>
    <x v="21"/>
    <x v="3"/>
    <x v="3"/>
    <n v="74200.56"/>
    <s v="Title I"/>
  </r>
  <r>
    <s v="27003"/>
    <x v="7"/>
    <x v="2"/>
    <x v="0"/>
    <x v="1"/>
    <x v="1"/>
    <x v="0"/>
    <x v="0"/>
    <n v="74113.8"/>
    <s v="Title I"/>
  </r>
  <r>
    <s v="17911"/>
    <x v="176"/>
    <x v="2"/>
    <x v="9"/>
    <x v="10"/>
    <x v="10"/>
    <x v="6"/>
    <x v="6"/>
    <n v="74106.289999999994"/>
    <s v="Title I"/>
  </r>
  <r>
    <s v="17210"/>
    <x v="1"/>
    <x v="2"/>
    <x v="0"/>
    <x v="9"/>
    <x v="9"/>
    <x v="6"/>
    <x v="6"/>
    <n v="74062.42"/>
    <s v="Title I"/>
  </r>
  <r>
    <s v="23054"/>
    <x v="195"/>
    <x v="2"/>
    <x v="7"/>
    <x v="10"/>
    <x v="10"/>
    <x v="0"/>
    <x v="0"/>
    <n v="74032.789999999994"/>
    <s v="Title I"/>
  </r>
  <r>
    <s v="28144"/>
    <x v="246"/>
    <x v="2"/>
    <x v="4"/>
    <x v="1"/>
    <x v="1"/>
    <x v="3"/>
    <x v="3"/>
    <n v="74000"/>
    <s v="Title I"/>
  </r>
  <r>
    <s v="24014"/>
    <x v="167"/>
    <x v="2"/>
    <x v="6"/>
    <x v="27"/>
    <x v="27"/>
    <x v="1"/>
    <x v="1"/>
    <n v="73971.570000000007"/>
    <s v="Title I"/>
  </r>
  <r>
    <s v="32326"/>
    <x v="127"/>
    <x v="2"/>
    <x v="1"/>
    <x v="16"/>
    <x v="16"/>
    <x v="4"/>
    <x v="4"/>
    <n v="73959.64"/>
    <s v="Title I"/>
  </r>
  <r>
    <s v="25118"/>
    <x v="159"/>
    <x v="3"/>
    <x v="7"/>
    <x v="1"/>
    <x v="1"/>
    <x v="3"/>
    <x v="3"/>
    <n v="73897.279999999999"/>
    <s v="Title I"/>
  </r>
  <r>
    <s v="27344"/>
    <x v="140"/>
    <x v="2"/>
    <x v="0"/>
    <x v="21"/>
    <x v="21"/>
    <x v="3"/>
    <x v="3"/>
    <n v="73796.86"/>
    <s v="Title I"/>
  </r>
  <r>
    <s v="17417"/>
    <x v="119"/>
    <x v="3"/>
    <x v="0"/>
    <x v="7"/>
    <x v="7"/>
    <x v="5"/>
    <x v="5"/>
    <n v="73654.42"/>
    <s v="Title I"/>
  </r>
  <r>
    <s v="19401"/>
    <x v="106"/>
    <x v="2"/>
    <x v="3"/>
    <x v="15"/>
    <x v="15"/>
    <x v="3"/>
    <x v="3"/>
    <n v="73646.55"/>
    <s v="Title I"/>
  </r>
  <r>
    <s v="29101"/>
    <x v="69"/>
    <x v="2"/>
    <x v="4"/>
    <x v="14"/>
    <x v="14"/>
    <x v="3"/>
    <x v="3"/>
    <n v="73496.88"/>
    <s v="Title I"/>
  </r>
  <r>
    <s v="16050"/>
    <x v="111"/>
    <x v="3"/>
    <x v="8"/>
    <x v="1"/>
    <x v="1"/>
    <x v="6"/>
    <x v="6"/>
    <n v="73495.5"/>
    <s v="Title I"/>
  </r>
  <r>
    <s v="31401"/>
    <x v="95"/>
    <x v="3"/>
    <x v="4"/>
    <x v="1"/>
    <x v="1"/>
    <x v="3"/>
    <x v="3"/>
    <n v="73484.899999999994"/>
    <s v="Title I"/>
  </r>
  <r>
    <s v="27001"/>
    <x v="86"/>
    <x v="2"/>
    <x v="0"/>
    <x v="1"/>
    <x v="1"/>
    <x v="3"/>
    <x v="3"/>
    <n v="73416.289999999994"/>
    <s v="Title I"/>
  </r>
  <r>
    <s v="08122"/>
    <x v="48"/>
    <x v="2"/>
    <x v="2"/>
    <x v="26"/>
    <x v="26"/>
    <x v="1"/>
    <x v="1"/>
    <n v="73413.240000000005"/>
    <s v="Title I"/>
  </r>
  <r>
    <s v="17403"/>
    <x v="8"/>
    <x v="2"/>
    <x v="0"/>
    <x v="9"/>
    <x v="9"/>
    <x v="6"/>
    <x v="6"/>
    <n v="73412.44"/>
    <s v="Title I"/>
  </r>
  <r>
    <s v="19404"/>
    <x v="192"/>
    <x v="3"/>
    <x v="3"/>
    <x v="1"/>
    <x v="1"/>
    <x v="6"/>
    <x v="6"/>
    <n v="73332.25"/>
    <s v="Title I"/>
  </r>
  <r>
    <s v="31002"/>
    <x v="23"/>
    <x v="2"/>
    <x v="4"/>
    <x v="22"/>
    <x v="22"/>
    <x v="4"/>
    <x v="4"/>
    <n v="73291.53"/>
    <s v="Title I"/>
  </r>
  <r>
    <s v="31332"/>
    <x v="185"/>
    <x v="3"/>
    <x v="4"/>
    <x v="1"/>
    <x v="1"/>
    <x v="3"/>
    <x v="3"/>
    <n v="73230"/>
    <s v="Title I"/>
  </r>
  <r>
    <s v="23309"/>
    <x v="35"/>
    <x v="3"/>
    <x v="7"/>
    <x v="14"/>
    <x v="14"/>
    <x v="4"/>
    <x v="4"/>
    <n v="73194.539999999994"/>
    <s v="Title I"/>
  </r>
  <r>
    <s v="27403"/>
    <x v="15"/>
    <x v="2"/>
    <x v="0"/>
    <x v="14"/>
    <x v="14"/>
    <x v="3"/>
    <x v="3"/>
    <n v="73096.100000000006"/>
    <s v="Title I"/>
  </r>
  <r>
    <s v="38267"/>
    <x v="96"/>
    <x v="2"/>
    <x v="1"/>
    <x v="22"/>
    <x v="22"/>
    <x v="2"/>
    <x v="2"/>
    <n v="73078"/>
    <s v="Title I"/>
  </r>
  <r>
    <s v="18303"/>
    <x v="182"/>
    <x v="2"/>
    <x v="0"/>
    <x v="22"/>
    <x v="22"/>
    <x v="3"/>
    <x v="3"/>
    <n v="73013.63"/>
    <s v="Title I"/>
  </r>
  <r>
    <s v="06112"/>
    <x v="75"/>
    <x v="2"/>
    <x v="2"/>
    <x v="22"/>
    <x v="22"/>
    <x v="3"/>
    <x v="3"/>
    <n v="73009.09"/>
    <s v="Title I"/>
  </r>
  <r>
    <s v="37505"/>
    <x v="116"/>
    <x v="3"/>
    <x v="4"/>
    <x v="1"/>
    <x v="1"/>
    <x v="3"/>
    <x v="3"/>
    <n v="72902.179999999993"/>
    <s v="Title I"/>
  </r>
  <r>
    <s v="14077"/>
    <x v="200"/>
    <x v="2"/>
    <x v="7"/>
    <x v="1"/>
    <x v="1"/>
    <x v="3"/>
    <x v="3"/>
    <n v="72880"/>
    <s v="Title I"/>
  </r>
  <r>
    <s v="36402"/>
    <x v="247"/>
    <x v="2"/>
    <x v="5"/>
    <x v="1"/>
    <x v="1"/>
    <x v="2"/>
    <x v="2"/>
    <n v="72675"/>
    <s v="Title I"/>
  </r>
  <r>
    <s v="27402"/>
    <x v="62"/>
    <x v="2"/>
    <x v="0"/>
    <x v="1"/>
    <x v="1"/>
    <x v="3"/>
    <x v="3"/>
    <n v="72669.740000000005"/>
    <s v="Title I"/>
  </r>
  <r>
    <s v="05121"/>
    <x v="31"/>
    <x v="3"/>
    <x v="8"/>
    <x v="21"/>
    <x v="21"/>
    <x v="2"/>
    <x v="2"/>
    <n v="72636.94"/>
    <s v="Title I"/>
  </r>
  <r>
    <s v="33070"/>
    <x v="265"/>
    <x v="3"/>
    <x v="1"/>
    <x v="15"/>
    <x v="15"/>
    <x v="6"/>
    <x v="6"/>
    <n v="72576.22"/>
    <s v="Title I"/>
  </r>
  <r>
    <s v="23309"/>
    <x v="35"/>
    <x v="3"/>
    <x v="7"/>
    <x v="17"/>
    <x v="17"/>
    <x v="2"/>
    <x v="2"/>
    <n v="72571.02"/>
    <s v="Title I"/>
  </r>
  <r>
    <s v="21237"/>
    <x v="233"/>
    <x v="2"/>
    <x v="7"/>
    <x v="21"/>
    <x v="21"/>
    <x v="2"/>
    <x v="2"/>
    <n v="72524.94"/>
    <s v="Title I"/>
  </r>
  <r>
    <s v="01147"/>
    <x v="70"/>
    <x v="3"/>
    <x v="5"/>
    <x v="1"/>
    <x v="1"/>
    <x v="6"/>
    <x v="6"/>
    <n v="72476.149999999994"/>
    <s v="Title I"/>
  </r>
  <r>
    <s v="20405"/>
    <x v="102"/>
    <x v="2"/>
    <x v="2"/>
    <x v="22"/>
    <x v="22"/>
    <x v="4"/>
    <x v="4"/>
    <n v="72473.3"/>
    <s v="Title I"/>
  </r>
  <r>
    <s v="17410"/>
    <x v="51"/>
    <x v="2"/>
    <x v="0"/>
    <x v="15"/>
    <x v="15"/>
    <x v="4"/>
    <x v="4"/>
    <n v="72412.27"/>
    <s v="Title I"/>
  </r>
  <r>
    <s v="36400"/>
    <x v="175"/>
    <x v="3"/>
    <x v="5"/>
    <x v="1"/>
    <x v="1"/>
    <x v="2"/>
    <x v="2"/>
    <n v="72388.2"/>
    <s v="Title I"/>
  </r>
  <r>
    <s v="23309"/>
    <x v="35"/>
    <x v="2"/>
    <x v="7"/>
    <x v="15"/>
    <x v="15"/>
    <x v="2"/>
    <x v="2"/>
    <n v="72298.990000000005"/>
    <s v="Title I"/>
  </r>
  <r>
    <s v="04129"/>
    <x v="97"/>
    <x v="3"/>
    <x v="6"/>
    <x v="1"/>
    <x v="1"/>
    <x v="2"/>
    <x v="2"/>
    <n v="72264.47"/>
    <s v="Title I"/>
  </r>
  <r>
    <s v="39200"/>
    <x v="43"/>
    <x v="3"/>
    <x v="3"/>
    <x v="21"/>
    <x v="21"/>
    <x v="2"/>
    <x v="2"/>
    <n v="72112.259999999995"/>
    <s v="Title I"/>
  </r>
  <r>
    <s v="11001"/>
    <x v="18"/>
    <x v="3"/>
    <x v="5"/>
    <x v="8"/>
    <x v="8"/>
    <x v="0"/>
    <x v="0"/>
    <n v="72095.62"/>
    <s v="Title I"/>
  </r>
  <r>
    <s v="31332"/>
    <x v="185"/>
    <x v="2"/>
    <x v="4"/>
    <x v="22"/>
    <x v="22"/>
    <x v="3"/>
    <x v="3"/>
    <n v="72000"/>
    <s v="Title I"/>
  </r>
  <r>
    <s v="24014"/>
    <x v="167"/>
    <x v="3"/>
    <x v="6"/>
    <x v="10"/>
    <x v="10"/>
    <x v="0"/>
    <x v="0"/>
    <n v="71943.11"/>
    <s v="Title I"/>
  </r>
  <r>
    <s v="17216"/>
    <x v="85"/>
    <x v="3"/>
    <x v="0"/>
    <x v="7"/>
    <x v="7"/>
    <x v="5"/>
    <x v="5"/>
    <n v="71891.759999999995"/>
    <s v="Title I"/>
  </r>
  <r>
    <s v="39003"/>
    <x v="132"/>
    <x v="3"/>
    <x v="3"/>
    <x v="7"/>
    <x v="7"/>
    <x v="5"/>
    <x v="5"/>
    <n v="71793.570000000007"/>
    <s v="Title I"/>
  </r>
  <r>
    <s v="32362"/>
    <x v="215"/>
    <x v="2"/>
    <x v="1"/>
    <x v="25"/>
    <x v="25"/>
    <x v="1"/>
    <x v="1"/>
    <n v="71698.559999999998"/>
    <s v="Title I"/>
  </r>
  <r>
    <s v="02250"/>
    <x v="81"/>
    <x v="2"/>
    <x v="5"/>
    <x v="11"/>
    <x v="11"/>
    <x v="6"/>
    <x v="6"/>
    <n v="71684.22"/>
    <s v="Title I"/>
  </r>
  <r>
    <s v="39007"/>
    <x v="10"/>
    <x v="2"/>
    <x v="3"/>
    <x v="22"/>
    <x v="22"/>
    <x v="3"/>
    <x v="3"/>
    <n v="71643.69"/>
    <s v="Title I"/>
  </r>
  <r>
    <s v="34324"/>
    <x v="232"/>
    <x v="2"/>
    <x v="7"/>
    <x v="1"/>
    <x v="1"/>
    <x v="2"/>
    <x v="2"/>
    <n v="71597.3"/>
    <s v="Title I"/>
  </r>
  <r>
    <s v="09013"/>
    <x v="136"/>
    <x v="3"/>
    <x v="6"/>
    <x v="1"/>
    <x v="1"/>
    <x v="2"/>
    <x v="2"/>
    <n v="71535.72"/>
    <s v="Title I"/>
  </r>
  <r>
    <s v="39205"/>
    <x v="90"/>
    <x v="3"/>
    <x v="3"/>
    <x v="10"/>
    <x v="10"/>
    <x v="0"/>
    <x v="0"/>
    <n v="71478.66"/>
    <s v="Title I"/>
  </r>
  <r>
    <s v="06112"/>
    <x v="75"/>
    <x v="2"/>
    <x v="2"/>
    <x v="14"/>
    <x v="14"/>
    <x v="3"/>
    <x v="3"/>
    <n v="71477.850000000006"/>
    <s v="Title I"/>
  </r>
  <r>
    <s v="22200"/>
    <x v="273"/>
    <x v="2"/>
    <x v="1"/>
    <x v="22"/>
    <x v="22"/>
    <x v="6"/>
    <x v="6"/>
    <n v="71448"/>
    <s v="Title I"/>
  </r>
  <r>
    <s v="27417"/>
    <x v="82"/>
    <x v="3"/>
    <x v="0"/>
    <x v="7"/>
    <x v="7"/>
    <x v="5"/>
    <x v="5"/>
    <n v="71410.83"/>
    <s v="Title I"/>
  </r>
  <r>
    <s v="31006"/>
    <x v="20"/>
    <x v="2"/>
    <x v="4"/>
    <x v="13"/>
    <x v="13"/>
    <x v="4"/>
    <x v="4"/>
    <n v="71299.33"/>
    <s v="Title I"/>
  </r>
  <r>
    <s v="17916"/>
    <x v="237"/>
    <x v="2"/>
    <x v="9"/>
    <x v="17"/>
    <x v="17"/>
    <x v="4"/>
    <x v="4"/>
    <n v="71201.919999999998"/>
    <s v="Title I"/>
  </r>
  <r>
    <s v="27400"/>
    <x v="17"/>
    <x v="2"/>
    <x v="0"/>
    <x v="30"/>
    <x v="30"/>
    <x v="3"/>
    <x v="3"/>
    <n v="71154.009999999995"/>
    <s v="Title I"/>
  </r>
  <r>
    <s v="06119"/>
    <x v="27"/>
    <x v="2"/>
    <x v="2"/>
    <x v="10"/>
    <x v="10"/>
    <x v="3"/>
    <x v="3"/>
    <n v="71012.67"/>
    <s v="Title I"/>
  </r>
  <r>
    <s v="23309"/>
    <x v="35"/>
    <x v="2"/>
    <x v="7"/>
    <x v="2"/>
    <x v="2"/>
    <x v="3"/>
    <x v="3"/>
    <n v="70874.039999999994"/>
    <s v="Title I"/>
  </r>
  <r>
    <s v="38267"/>
    <x v="96"/>
    <x v="2"/>
    <x v="1"/>
    <x v="17"/>
    <x v="17"/>
    <x v="3"/>
    <x v="3"/>
    <n v="70800"/>
    <s v="Title I"/>
  </r>
  <r>
    <s v="02420"/>
    <x v="196"/>
    <x v="2"/>
    <x v="5"/>
    <x v="1"/>
    <x v="1"/>
    <x v="4"/>
    <x v="4"/>
    <n v="70680.86"/>
    <s v="Title I"/>
  </r>
  <r>
    <s v="32907"/>
    <x v="133"/>
    <x v="2"/>
    <x v="1"/>
    <x v="19"/>
    <x v="19"/>
    <x v="3"/>
    <x v="3"/>
    <n v="70566.740000000005"/>
    <s v="Title I"/>
  </r>
  <r>
    <s v="15201"/>
    <x v="60"/>
    <x v="2"/>
    <x v="4"/>
    <x v="1"/>
    <x v="1"/>
    <x v="0"/>
    <x v="0"/>
    <n v="70541.69"/>
    <s v="Title I"/>
  </r>
  <r>
    <s v="32362"/>
    <x v="215"/>
    <x v="2"/>
    <x v="1"/>
    <x v="7"/>
    <x v="7"/>
    <x v="5"/>
    <x v="5"/>
    <n v="70517.820000000007"/>
    <s v="Title I"/>
  </r>
  <r>
    <s v="06119"/>
    <x v="27"/>
    <x v="2"/>
    <x v="2"/>
    <x v="10"/>
    <x v="10"/>
    <x v="4"/>
    <x v="4"/>
    <n v="70465.7"/>
    <s v="Title I"/>
  </r>
  <r>
    <s v="34002"/>
    <x v="55"/>
    <x v="2"/>
    <x v="7"/>
    <x v="2"/>
    <x v="2"/>
    <x v="3"/>
    <x v="3"/>
    <n v="70460.34"/>
    <s v="Title I"/>
  </r>
  <r>
    <s v="21303"/>
    <x v="181"/>
    <x v="2"/>
    <x v="7"/>
    <x v="1"/>
    <x v="1"/>
    <x v="0"/>
    <x v="0"/>
    <n v="70396.7"/>
    <s v="Title I"/>
  </r>
  <r>
    <s v="27416"/>
    <x v="143"/>
    <x v="2"/>
    <x v="0"/>
    <x v="22"/>
    <x v="22"/>
    <x v="2"/>
    <x v="2"/>
    <n v="70342.47"/>
    <s v="Title I"/>
  </r>
  <r>
    <s v="31016"/>
    <x v="44"/>
    <x v="3"/>
    <x v="4"/>
    <x v="7"/>
    <x v="7"/>
    <x v="5"/>
    <x v="5"/>
    <n v="70306.12"/>
    <s v="Title I"/>
  </r>
  <r>
    <s v="31401"/>
    <x v="95"/>
    <x v="3"/>
    <x v="4"/>
    <x v="7"/>
    <x v="7"/>
    <x v="5"/>
    <x v="5"/>
    <n v="70233.41"/>
    <s v="Title I"/>
  </r>
  <r>
    <s v="39202"/>
    <x v="29"/>
    <x v="3"/>
    <x v="3"/>
    <x v="1"/>
    <x v="1"/>
    <x v="6"/>
    <x v="6"/>
    <n v="70080.97"/>
    <s v="Title I"/>
  </r>
  <r>
    <s v="17210"/>
    <x v="1"/>
    <x v="2"/>
    <x v="0"/>
    <x v="14"/>
    <x v="14"/>
    <x v="3"/>
    <x v="3"/>
    <n v="70040.94"/>
    <s v="Title I"/>
  </r>
  <r>
    <s v="05402"/>
    <x v="54"/>
    <x v="2"/>
    <x v="8"/>
    <x v="17"/>
    <x v="17"/>
    <x v="3"/>
    <x v="3"/>
    <n v="70029.7"/>
    <s v="Title I"/>
  </r>
  <r>
    <s v="03400"/>
    <x v="26"/>
    <x v="3"/>
    <x v="5"/>
    <x v="1"/>
    <x v="1"/>
    <x v="4"/>
    <x v="4"/>
    <n v="70000"/>
    <s v="Title I"/>
  </r>
  <r>
    <s v="08402"/>
    <x v="165"/>
    <x v="2"/>
    <x v="2"/>
    <x v="15"/>
    <x v="15"/>
    <x v="6"/>
    <x v="6"/>
    <n v="70000"/>
    <s v="Title I"/>
  </r>
  <r>
    <s v="27417"/>
    <x v="82"/>
    <x v="2"/>
    <x v="0"/>
    <x v="15"/>
    <x v="15"/>
    <x v="3"/>
    <x v="3"/>
    <n v="69978.149999999994"/>
    <s v="Title I"/>
  </r>
  <r>
    <s v="15204"/>
    <x v="157"/>
    <x v="2"/>
    <x v="4"/>
    <x v="25"/>
    <x v="25"/>
    <x v="1"/>
    <x v="1"/>
    <n v="69926"/>
    <s v="Title I"/>
  </r>
  <r>
    <s v="34401"/>
    <x v="150"/>
    <x v="3"/>
    <x v="7"/>
    <x v="7"/>
    <x v="7"/>
    <x v="5"/>
    <x v="5"/>
    <n v="69912.87"/>
    <s v="Title I"/>
  </r>
  <r>
    <s v="09013"/>
    <x v="136"/>
    <x v="2"/>
    <x v="6"/>
    <x v="10"/>
    <x v="10"/>
    <x v="0"/>
    <x v="0"/>
    <n v="69907.98"/>
    <s v="Title I"/>
  </r>
  <r>
    <s v="23402"/>
    <x v="67"/>
    <x v="3"/>
    <x v="7"/>
    <x v="7"/>
    <x v="7"/>
    <x v="5"/>
    <x v="5"/>
    <n v="69892"/>
    <s v="Title I"/>
  </r>
  <r>
    <s v="31311"/>
    <x v="101"/>
    <x v="2"/>
    <x v="4"/>
    <x v="15"/>
    <x v="15"/>
    <x v="4"/>
    <x v="4"/>
    <n v="69873.05"/>
    <s v="Title I"/>
  </r>
  <r>
    <s v="19403"/>
    <x v="266"/>
    <x v="2"/>
    <x v="3"/>
    <x v="1"/>
    <x v="1"/>
    <x v="0"/>
    <x v="0"/>
    <n v="69838.3"/>
    <s v="Title I"/>
  </r>
  <r>
    <s v="18303"/>
    <x v="182"/>
    <x v="2"/>
    <x v="0"/>
    <x v="7"/>
    <x v="7"/>
    <x v="5"/>
    <x v="5"/>
    <n v="69764.12"/>
    <s v="Title I"/>
  </r>
  <r>
    <s v="37506"/>
    <x v="120"/>
    <x v="2"/>
    <x v="4"/>
    <x v="1"/>
    <x v="1"/>
    <x v="6"/>
    <x v="6"/>
    <n v="69675"/>
    <s v="Title I"/>
  </r>
  <r>
    <s v="27417"/>
    <x v="82"/>
    <x v="2"/>
    <x v="0"/>
    <x v="14"/>
    <x v="14"/>
    <x v="4"/>
    <x v="4"/>
    <n v="69669.23"/>
    <s v="Title I"/>
  </r>
  <r>
    <s v="04019"/>
    <x v="142"/>
    <x v="2"/>
    <x v="6"/>
    <x v="9"/>
    <x v="9"/>
    <x v="3"/>
    <x v="3"/>
    <n v="69667.850000000006"/>
    <s v="Title I"/>
  </r>
  <r>
    <s v="06114"/>
    <x v="3"/>
    <x v="2"/>
    <x v="2"/>
    <x v="13"/>
    <x v="13"/>
    <x v="4"/>
    <x v="4"/>
    <n v="69658.36"/>
    <s v="Title I"/>
  </r>
  <r>
    <s v="20402"/>
    <x v="258"/>
    <x v="2"/>
    <x v="2"/>
    <x v="1"/>
    <x v="1"/>
    <x v="2"/>
    <x v="2"/>
    <n v="69632.350000000006"/>
    <s v="Title I"/>
  </r>
  <r>
    <s v="27905"/>
    <x v="263"/>
    <x v="3"/>
    <x v="9"/>
    <x v="1"/>
    <x v="1"/>
    <x v="6"/>
    <x v="6"/>
    <n v="69600"/>
    <s v="Title I"/>
  </r>
  <r>
    <s v="11051"/>
    <x v="83"/>
    <x v="2"/>
    <x v="5"/>
    <x v="3"/>
    <x v="3"/>
    <x v="6"/>
    <x v="6"/>
    <n v="69526.31"/>
    <s v="Title I"/>
  </r>
  <r>
    <s v="24350"/>
    <x v="193"/>
    <x v="3"/>
    <x v="6"/>
    <x v="1"/>
    <x v="1"/>
    <x v="6"/>
    <x v="6"/>
    <n v="69514.48"/>
    <s v="Title I"/>
  </r>
  <r>
    <s v="31015"/>
    <x v="12"/>
    <x v="2"/>
    <x v="4"/>
    <x v="9"/>
    <x v="9"/>
    <x v="6"/>
    <x v="6"/>
    <n v="69434.42"/>
    <s v="Title I"/>
  </r>
  <r>
    <s v="13151"/>
    <x v="158"/>
    <x v="3"/>
    <x v="6"/>
    <x v="1"/>
    <x v="1"/>
    <x v="2"/>
    <x v="2"/>
    <n v="69393.36"/>
    <s v="Title I"/>
  </r>
  <r>
    <s v="10070"/>
    <x v="152"/>
    <x v="2"/>
    <x v="1"/>
    <x v="11"/>
    <x v="11"/>
    <x v="4"/>
    <x v="4"/>
    <n v="69328.92"/>
    <s v="Title I"/>
  </r>
  <r>
    <s v="31002"/>
    <x v="23"/>
    <x v="3"/>
    <x v="4"/>
    <x v="2"/>
    <x v="2"/>
    <x v="6"/>
    <x v="6"/>
    <n v="69252.13"/>
    <s v="Title I"/>
  </r>
  <r>
    <s v="27402"/>
    <x v="62"/>
    <x v="2"/>
    <x v="0"/>
    <x v="17"/>
    <x v="17"/>
    <x v="3"/>
    <x v="3"/>
    <n v="69221.17"/>
    <s v="Title I"/>
  </r>
  <r>
    <s v="24410"/>
    <x v="128"/>
    <x v="2"/>
    <x v="6"/>
    <x v="11"/>
    <x v="11"/>
    <x v="4"/>
    <x v="4"/>
    <n v="69185.84"/>
    <s v="Title I"/>
  </r>
  <r>
    <s v="27403"/>
    <x v="15"/>
    <x v="3"/>
    <x v="0"/>
    <x v="1"/>
    <x v="1"/>
    <x v="6"/>
    <x v="6"/>
    <n v="69178.3"/>
    <s v="Title I"/>
  </r>
  <r>
    <s v="17001"/>
    <x v="0"/>
    <x v="2"/>
    <x v="0"/>
    <x v="13"/>
    <x v="13"/>
    <x v="6"/>
    <x v="6"/>
    <n v="69118.399999999994"/>
    <s v="Title I"/>
  </r>
  <r>
    <s v="17409"/>
    <x v="118"/>
    <x v="2"/>
    <x v="0"/>
    <x v="2"/>
    <x v="2"/>
    <x v="3"/>
    <x v="3"/>
    <n v="69023.55"/>
    <s v="Title I"/>
  </r>
  <r>
    <s v="20215"/>
    <x v="261"/>
    <x v="2"/>
    <x v="2"/>
    <x v="1"/>
    <x v="1"/>
    <x v="4"/>
    <x v="4"/>
    <n v="68913.899999999994"/>
    <s v="Title I"/>
  </r>
  <r>
    <s v="24105"/>
    <x v="153"/>
    <x v="3"/>
    <x v="6"/>
    <x v="22"/>
    <x v="22"/>
    <x v="3"/>
    <x v="3"/>
    <n v="68862.77"/>
    <s v="Title I"/>
  </r>
  <r>
    <s v="14028"/>
    <x v="66"/>
    <x v="2"/>
    <x v="7"/>
    <x v="10"/>
    <x v="10"/>
    <x v="0"/>
    <x v="0"/>
    <n v="68847.48"/>
    <s v="Title I"/>
  </r>
  <r>
    <s v="31006"/>
    <x v="20"/>
    <x v="2"/>
    <x v="4"/>
    <x v="15"/>
    <x v="15"/>
    <x v="4"/>
    <x v="4"/>
    <n v="68842.75"/>
    <s v="Title I"/>
  </r>
  <r>
    <s v="06101"/>
    <x v="177"/>
    <x v="2"/>
    <x v="2"/>
    <x v="7"/>
    <x v="7"/>
    <x v="5"/>
    <x v="5"/>
    <n v="68829.53"/>
    <s v="Title I"/>
  </r>
  <r>
    <s v="27902"/>
    <x v="308"/>
    <x v="2"/>
    <x v="9"/>
    <x v="1"/>
    <x v="1"/>
    <x v="4"/>
    <x v="4"/>
    <n v="68537.460000000006"/>
    <s v="NonTitle"/>
  </r>
  <r>
    <s v="39007"/>
    <x v="10"/>
    <x v="2"/>
    <x v="3"/>
    <x v="14"/>
    <x v="14"/>
    <x v="6"/>
    <x v="6"/>
    <n v="68513.490000000005"/>
    <s v="Title I"/>
  </r>
  <r>
    <s v="08404"/>
    <x v="89"/>
    <x v="3"/>
    <x v="2"/>
    <x v="7"/>
    <x v="7"/>
    <x v="5"/>
    <x v="5"/>
    <n v="68512.52"/>
    <s v="Title I"/>
  </r>
  <r>
    <s v="17403"/>
    <x v="8"/>
    <x v="3"/>
    <x v="0"/>
    <x v="2"/>
    <x v="2"/>
    <x v="6"/>
    <x v="6"/>
    <n v="68375"/>
    <s v="Title I"/>
  </r>
  <r>
    <s v="31004"/>
    <x v="40"/>
    <x v="2"/>
    <x v="4"/>
    <x v="17"/>
    <x v="17"/>
    <x v="2"/>
    <x v="2"/>
    <n v="68273.72"/>
    <s v="Title I"/>
  </r>
  <r>
    <s v="15204"/>
    <x v="157"/>
    <x v="2"/>
    <x v="4"/>
    <x v="11"/>
    <x v="11"/>
    <x v="0"/>
    <x v="0"/>
    <n v="68246"/>
    <s v="Title I"/>
  </r>
  <r>
    <s v="23403"/>
    <x v="56"/>
    <x v="3"/>
    <x v="8"/>
    <x v="17"/>
    <x v="17"/>
    <x v="4"/>
    <x v="4"/>
    <n v="68205.34"/>
    <s v="Title I"/>
  </r>
  <r>
    <s v="39007"/>
    <x v="10"/>
    <x v="3"/>
    <x v="3"/>
    <x v="10"/>
    <x v="10"/>
    <x v="6"/>
    <x v="6"/>
    <n v="68175.3"/>
    <s v="Title I"/>
  </r>
  <r>
    <s v="19401"/>
    <x v="106"/>
    <x v="2"/>
    <x v="3"/>
    <x v="22"/>
    <x v="22"/>
    <x v="4"/>
    <x v="4"/>
    <n v="68141.02"/>
    <s v="Title I"/>
  </r>
  <r>
    <s v="21302"/>
    <x v="126"/>
    <x v="2"/>
    <x v="7"/>
    <x v="23"/>
    <x v="23"/>
    <x v="4"/>
    <x v="4"/>
    <n v="68136.17"/>
    <s v="Title I"/>
  </r>
  <r>
    <s v="29101"/>
    <x v="69"/>
    <x v="3"/>
    <x v="4"/>
    <x v="7"/>
    <x v="7"/>
    <x v="5"/>
    <x v="5"/>
    <n v="68122.240000000005"/>
    <s v="Title I"/>
  </r>
  <r>
    <s v="23402"/>
    <x v="67"/>
    <x v="3"/>
    <x v="7"/>
    <x v="2"/>
    <x v="2"/>
    <x v="6"/>
    <x v="6"/>
    <n v="68118.679999999993"/>
    <s v="Title I"/>
  </r>
  <r>
    <s v="27320"/>
    <x v="46"/>
    <x v="3"/>
    <x v="0"/>
    <x v="22"/>
    <x v="22"/>
    <x v="4"/>
    <x v="4"/>
    <n v="68098.55"/>
    <s v="Title I"/>
  </r>
  <r>
    <s v="01147"/>
    <x v="70"/>
    <x v="2"/>
    <x v="5"/>
    <x v="1"/>
    <x v="1"/>
    <x v="4"/>
    <x v="4"/>
    <n v="67960.52"/>
    <s v="Title I"/>
  </r>
  <r>
    <s v="29320"/>
    <x v="24"/>
    <x v="2"/>
    <x v="4"/>
    <x v="22"/>
    <x v="22"/>
    <x v="3"/>
    <x v="3"/>
    <n v="67872.09"/>
    <s v="Title I"/>
  </r>
  <r>
    <s v="32907"/>
    <x v="133"/>
    <x v="2"/>
    <x v="1"/>
    <x v="17"/>
    <x v="17"/>
    <x v="2"/>
    <x v="2"/>
    <n v="67867.320000000007"/>
    <s v="Title I"/>
  </r>
  <r>
    <s v="39007"/>
    <x v="10"/>
    <x v="2"/>
    <x v="3"/>
    <x v="3"/>
    <x v="3"/>
    <x v="6"/>
    <x v="6"/>
    <n v="67858.009999999995"/>
    <s v="Title I"/>
  </r>
  <r>
    <s v="34307"/>
    <x v="212"/>
    <x v="2"/>
    <x v="7"/>
    <x v="1"/>
    <x v="1"/>
    <x v="3"/>
    <x v="3"/>
    <n v="67744.740000000005"/>
    <s v="Title I"/>
  </r>
  <r>
    <s v="27400"/>
    <x v="17"/>
    <x v="2"/>
    <x v="0"/>
    <x v="3"/>
    <x v="3"/>
    <x v="0"/>
    <x v="0"/>
    <n v="67697.19"/>
    <s v="Title I"/>
  </r>
  <r>
    <s v="27343"/>
    <x v="169"/>
    <x v="2"/>
    <x v="0"/>
    <x v="7"/>
    <x v="7"/>
    <x v="5"/>
    <x v="5"/>
    <n v="67633.78"/>
    <s v="Title I"/>
  </r>
  <r>
    <s v="27400"/>
    <x v="17"/>
    <x v="2"/>
    <x v="0"/>
    <x v="17"/>
    <x v="17"/>
    <x v="3"/>
    <x v="3"/>
    <n v="67586.52"/>
    <s v="Title I"/>
  </r>
  <r>
    <s v="17410"/>
    <x v="51"/>
    <x v="2"/>
    <x v="0"/>
    <x v="15"/>
    <x v="15"/>
    <x v="3"/>
    <x v="3"/>
    <n v="67580.92"/>
    <s v="Title I"/>
  </r>
  <r>
    <s v="17216"/>
    <x v="85"/>
    <x v="2"/>
    <x v="0"/>
    <x v="10"/>
    <x v="10"/>
    <x v="6"/>
    <x v="6"/>
    <n v="67564.800000000003"/>
    <s v="Title I"/>
  </r>
  <r>
    <s v="27083"/>
    <x v="39"/>
    <x v="2"/>
    <x v="0"/>
    <x v="1"/>
    <x v="1"/>
    <x v="4"/>
    <x v="4"/>
    <n v="67494.69"/>
    <s v="Title I"/>
  </r>
  <r>
    <s v="32907"/>
    <x v="133"/>
    <x v="2"/>
    <x v="1"/>
    <x v="1"/>
    <x v="1"/>
    <x v="3"/>
    <x v="3"/>
    <n v="67429.64"/>
    <s v="Title I"/>
  </r>
  <r>
    <s v="06114"/>
    <x v="3"/>
    <x v="2"/>
    <x v="2"/>
    <x v="14"/>
    <x v="14"/>
    <x v="3"/>
    <x v="3"/>
    <n v="67309.59"/>
    <s v="Title I"/>
  </r>
  <r>
    <s v="17401"/>
    <x v="5"/>
    <x v="2"/>
    <x v="0"/>
    <x v="30"/>
    <x v="30"/>
    <x v="3"/>
    <x v="3"/>
    <n v="67218.33"/>
    <s v="Title I"/>
  </r>
  <r>
    <s v="09206"/>
    <x v="30"/>
    <x v="2"/>
    <x v="6"/>
    <x v="21"/>
    <x v="21"/>
    <x v="3"/>
    <x v="3"/>
    <n v="66999.350000000006"/>
    <s v="Title I"/>
  </r>
  <r>
    <s v="21302"/>
    <x v="126"/>
    <x v="2"/>
    <x v="7"/>
    <x v="15"/>
    <x v="15"/>
    <x v="1"/>
    <x v="1"/>
    <n v="66968.850000000006"/>
    <s v="Title I"/>
  </r>
  <r>
    <s v="32356"/>
    <x v="32"/>
    <x v="3"/>
    <x v="1"/>
    <x v="2"/>
    <x v="2"/>
    <x v="6"/>
    <x v="6"/>
    <n v="66922"/>
    <s v="Title I"/>
  </r>
  <r>
    <s v="27010"/>
    <x v="13"/>
    <x v="2"/>
    <x v="0"/>
    <x v="1"/>
    <x v="1"/>
    <x v="6"/>
    <x v="6"/>
    <n v="66910.100000000006"/>
    <s v="Title I"/>
  </r>
  <r>
    <s v="17402"/>
    <x v="172"/>
    <x v="2"/>
    <x v="0"/>
    <x v="1"/>
    <x v="1"/>
    <x v="3"/>
    <x v="3"/>
    <n v="66875.17"/>
    <s v="Title I"/>
  </r>
  <r>
    <s v="34003"/>
    <x v="22"/>
    <x v="2"/>
    <x v="7"/>
    <x v="11"/>
    <x v="11"/>
    <x v="6"/>
    <x v="6"/>
    <n v="66852.160000000003"/>
    <s v="Title I"/>
  </r>
  <r>
    <s v="37503"/>
    <x v="50"/>
    <x v="3"/>
    <x v="4"/>
    <x v="14"/>
    <x v="14"/>
    <x v="4"/>
    <x v="4"/>
    <n v="66746.41"/>
    <s v="Title I"/>
  </r>
  <r>
    <s v="36400"/>
    <x v="175"/>
    <x v="2"/>
    <x v="5"/>
    <x v="25"/>
    <x v="25"/>
    <x v="1"/>
    <x v="1"/>
    <n v="66550.89"/>
    <s v="Title I"/>
  </r>
  <r>
    <s v="30303"/>
    <x v="154"/>
    <x v="2"/>
    <x v="2"/>
    <x v="9"/>
    <x v="9"/>
    <x v="4"/>
    <x v="4"/>
    <n v="66545.75"/>
    <s v="Title I"/>
  </r>
  <r>
    <s v="03116"/>
    <x v="58"/>
    <x v="3"/>
    <x v="5"/>
    <x v="1"/>
    <x v="1"/>
    <x v="6"/>
    <x v="6"/>
    <n v="66508"/>
    <s v="Title I"/>
  </r>
  <r>
    <s v="03017"/>
    <x v="16"/>
    <x v="2"/>
    <x v="5"/>
    <x v="27"/>
    <x v="27"/>
    <x v="3"/>
    <x v="3"/>
    <n v="66420.899999999994"/>
    <s v="Title I"/>
  </r>
  <r>
    <s v="27417"/>
    <x v="82"/>
    <x v="2"/>
    <x v="0"/>
    <x v="22"/>
    <x v="22"/>
    <x v="3"/>
    <x v="3"/>
    <n v="66410.289999999994"/>
    <s v="Title I"/>
  </r>
  <r>
    <s v="27320"/>
    <x v="46"/>
    <x v="2"/>
    <x v="0"/>
    <x v="2"/>
    <x v="2"/>
    <x v="3"/>
    <x v="3"/>
    <n v="66322.47"/>
    <s v="Title I"/>
  </r>
  <r>
    <s v="39201"/>
    <x v="34"/>
    <x v="2"/>
    <x v="3"/>
    <x v="9"/>
    <x v="9"/>
    <x v="0"/>
    <x v="0"/>
    <n v="66290.41"/>
    <s v="Title I"/>
  </r>
  <r>
    <s v="09075"/>
    <x v="149"/>
    <x v="2"/>
    <x v="6"/>
    <x v="1"/>
    <x v="1"/>
    <x v="4"/>
    <x v="4"/>
    <n v="66279.460000000006"/>
    <s v="Title I"/>
  </r>
  <r>
    <s v="08122"/>
    <x v="48"/>
    <x v="2"/>
    <x v="2"/>
    <x v="3"/>
    <x v="3"/>
    <x v="0"/>
    <x v="0"/>
    <n v="66278.27"/>
    <s v="Title I"/>
  </r>
  <r>
    <s v="31016"/>
    <x v="44"/>
    <x v="2"/>
    <x v="4"/>
    <x v="3"/>
    <x v="3"/>
    <x v="4"/>
    <x v="4"/>
    <n v="66255.83"/>
    <s v="Title I"/>
  </r>
  <r>
    <s v="17412"/>
    <x v="61"/>
    <x v="2"/>
    <x v="0"/>
    <x v="1"/>
    <x v="1"/>
    <x v="4"/>
    <x v="4"/>
    <n v="66250.880000000005"/>
    <s v="Title I"/>
  </r>
  <r>
    <s v="13146"/>
    <x v="138"/>
    <x v="2"/>
    <x v="6"/>
    <x v="15"/>
    <x v="15"/>
    <x v="2"/>
    <x v="2"/>
    <n v="66195.360000000001"/>
    <s v="Title I"/>
  </r>
  <r>
    <s v="17401"/>
    <x v="5"/>
    <x v="2"/>
    <x v="0"/>
    <x v="26"/>
    <x v="26"/>
    <x v="6"/>
    <x v="6"/>
    <n v="66029.5"/>
    <s v="Title I"/>
  </r>
  <r>
    <s v="27343"/>
    <x v="169"/>
    <x v="2"/>
    <x v="0"/>
    <x v="3"/>
    <x v="3"/>
    <x v="3"/>
    <x v="3"/>
    <n v="65988.89"/>
    <s v="Title I"/>
  </r>
  <r>
    <s v="14066"/>
    <x v="179"/>
    <x v="3"/>
    <x v="7"/>
    <x v="1"/>
    <x v="1"/>
    <x v="2"/>
    <x v="2"/>
    <n v="65932.210000000006"/>
    <s v="Title I"/>
  </r>
  <r>
    <s v="14099"/>
    <x v="254"/>
    <x v="2"/>
    <x v="7"/>
    <x v="7"/>
    <x v="7"/>
    <x v="5"/>
    <x v="5"/>
    <n v="65931"/>
    <s v="Title I"/>
  </r>
  <r>
    <s v="20405"/>
    <x v="102"/>
    <x v="3"/>
    <x v="2"/>
    <x v="21"/>
    <x v="21"/>
    <x v="3"/>
    <x v="3"/>
    <n v="65815.17"/>
    <s v="Title I"/>
  </r>
  <r>
    <s v="37504"/>
    <x v="87"/>
    <x v="2"/>
    <x v="4"/>
    <x v="1"/>
    <x v="1"/>
    <x v="0"/>
    <x v="0"/>
    <n v="65775.789999999994"/>
    <s v="Title I"/>
  </r>
  <r>
    <s v="29100"/>
    <x v="105"/>
    <x v="3"/>
    <x v="4"/>
    <x v="17"/>
    <x v="17"/>
    <x v="3"/>
    <x v="3"/>
    <n v="65760.22"/>
    <s v="Title I"/>
  </r>
  <r>
    <s v="27003"/>
    <x v="7"/>
    <x v="3"/>
    <x v="0"/>
    <x v="10"/>
    <x v="10"/>
    <x v="6"/>
    <x v="6"/>
    <n v="65671.5"/>
    <s v="Title I"/>
  </r>
  <r>
    <s v="05121"/>
    <x v="31"/>
    <x v="2"/>
    <x v="8"/>
    <x v="21"/>
    <x v="21"/>
    <x v="2"/>
    <x v="2"/>
    <n v="65659.72"/>
    <s v="Title I"/>
  </r>
  <r>
    <s v="32358"/>
    <x v="205"/>
    <x v="2"/>
    <x v="1"/>
    <x v="7"/>
    <x v="7"/>
    <x v="5"/>
    <x v="5"/>
    <n v="65635"/>
    <s v="Title I"/>
  </r>
  <r>
    <s v="16050"/>
    <x v="111"/>
    <x v="2"/>
    <x v="8"/>
    <x v="19"/>
    <x v="19"/>
    <x v="3"/>
    <x v="3"/>
    <n v="65597.070000000007"/>
    <s v="Title I"/>
  </r>
  <r>
    <s v="32354"/>
    <x v="45"/>
    <x v="2"/>
    <x v="1"/>
    <x v="15"/>
    <x v="15"/>
    <x v="4"/>
    <x v="4"/>
    <n v="65562.13"/>
    <s v="Title I"/>
  </r>
  <r>
    <s v="17001"/>
    <x v="0"/>
    <x v="2"/>
    <x v="0"/>
    <x v="18"/>
    <x v="18"/>
    <x v="0"/>
    <x v="0"/>
    <n v="65423.78"/>
    <s v="Title I"/>
  </r>
  <r>
    <s v="39201"/>
    <x v="34"/>
    <x v="2"/>
    <x v="3"/>
    <x v="23"/>
    <x v="23"/>
    <x v="6"/>
    <x v="6"/>
    <n v="65371.69"/>
    <s v="Title I"/>
  </r>
  <r>
    <s v="32081"/>
    <x v="2"/>
    <x v="2"/>
    <x v="1"/>
    <x v="22"/>
    <x v="22"/>
    <x v="0"/>
    <x v="0"/>
    <n v="65307.92"/>
    <s v="Title I"/>
  </r>
  <r>
    <s v="39203"/>
    <x v="151"/>
    <x v="3"/>
    <x v="3"/>
    <x v="1"/>
    <x v="1"/>
    <x v="3"/>
    <x v="3"/>
    <n v="65284.87"/>
    <s v="Title I"/>
  </r>
  <r>
    <s v="38300"/>
    <x v="162"/>
    <x v="2"/>
    <x v="1"/>
    <x v="7"/>
    <x v="7"/>
    <x v="5"/>
    <x v="5"/>
    <n v="65267.9"/>
    <s v="Title I"/>
  </r>
  <r>
    <s v="38306"/>
    <x v="255"/>
    <x v="2"/>
    <x v="1"/>
    <x v="1"/>
    <x v="1"/>
    <x v="4"/>
    <x v="4"/>
    <n v="65255.4"/>
    <s v="Title I"/>
  </r>
  <r>
    <s v="22207"/>
    <x v="191"/>
    <x v="2"/>
    <x v="1"/>
    <x v="22"/>
    <x v="22"/>
    <x v="2"/>
    <x v="2"/>
    <n v="65231.72"/>
    <s v="Title I"/>
  </r>
  <r>
    <s v="27401"/>
    <x v="114"/>
    <x v="3"/>
    <x v="0"/>
    <x v="7"/>
    <x v="7"/>
    <x v="5"/>
    <x v="5"/>
    <n v="65113"/>
    <s v="Title I"/>
  </r>
  <r>
    <s v="17001"/>
    <x v="0"/>
    <x v="2"/>
    <x v="0"/>
    <x v="17"/>
    <x v="17"/>
    <x v="3"/>
    <x v="3"/>
    <n v="65057.919999999998"/>
    <s v="Title I"/>
  </r>
  <r>
    <s v="09075"/>
    <x v="149"/>
    <x v="2"/>
    <x v="6"/>
    <x v="6"/>
    <x v="6"/>
    <x v="0"/>
    <x v="0"/>
    <n v="65044.01"/>
    <s v="Title I"/>
  </r>
  <r>
    <s v="29100"/>
    <x v="105"/>
    <x v="2"/>
    <x v="4"/>
    <x v="15"/>
    <x v="15"/>
    <x v="2"/>
    <x v="2"/>
    <n v="65034"/>
    <s v="Title I"/>
  </r>
  <r>
    <s v="32414"/>
    <x v="161"/>
    <x v="2"/>
    <x v="1"/>
    <x v="15"/>
    <x v="15"/>
    <x v="6"/>
    <x v="6"/>
    <n v="65000"/>
    <s v="Title I"/>
  </r>
  <r>
    <s v="19404"/>
    <x v="192"/>
    <x v="2"/>
    <x v="3"/>
    <x v="15"/>
    <x v="15"/>
    <x v="6"/>
    <x v="6"/>
    <n v="64961.8"/>
    <s v="Title I"/>
  </r>
  <r>
    <s v="11001"/>
    <x v="18"/>
    <x v="2"/>
    <x v="5"/>
    <x v="22"/>
    <x v="22"/>
    <x v="2"/>
    <x v="2"/>
    <n v="64948.73"/>
    <s v="Title I"/>
  </r>
  <r>
    <s v="37501"/>
    <x v="11"/>
    <x v="2"/>
    <x v="4"/>
    <x v="26"/>
    <x v="26"/>
    <x v="4"/>
    <x v="4"/>
    <n v="64908.04"/>
    <s v="Title I"/>
  </r>
  <r>
    <s v="39203"/>
    <x v="151"/>
    <x v="3"/>
    <x v="3"/>
    <x v="7"/>
    <x v="7"/>
    <x v="5"/>
    <x v="5"/>
    <n v="64841.61"/>
    <s v="Title I"/>
  </r>
  <r>
    <s v="09013"/>
    <x v="136"/>
    <x v="2"/>
    <x v="6"/>
    <x v="1"/>
    <x v="1"/>
    <x v="3"/>
    <x v="3"/>
    <n v="64815.99"/>
    <s v="Title I"/>
  </r>
  <r>
    <s v="33049"/>
    <x v="139"/>
    <x v="2"/>
    <x v="1"/>
    <x v="1"/>
    <x v="1"/>
    <x v="2"/>
    <x v="2"/>
    <n v="64809.57"/>
    <s v="Title I"/>
  </r>
  <r>
    <s v="14117"/>
    <x v="293"/>
    <x v="2"/>
    <x v="7"/>
    <x v="1"/>
    <x v="1"/>
    <x v="4"/>
    <x v="4"/>
    <n v="64787.63"/>
    <s v="Title I"/>
  </r>
  <r>
    <s v="14065"/>
    <x v="145"/>
    <x v="2"/>
    <x v="7"/>
    <x v="30"/>
    <x v="30"/>
    <x v="6"/>
    <x v="6"/>
    <n v="64528.36"/>
    <s v="Title I"/>
  </r>
  <r>
    <s v="08130"/>
    <x v="189"/>
    <x v="2"/>
    <x v="2"/>
    <x v="1"/>
    <x v="1"/>
    <x v="3"/>
    <x v="3"/>
    <n v="64507.28"/>
    <s v="Title I"/>
  </r>
  <r>
    <s v="19401"/>
    <x v="106"/>
    <x v="2"/>
    <x v="3"/>
    <x v="21"/>
    <x v="21"/>
    <x v="3"/>
    <x v="3"/>
    <n v="64377.75"/>
    <s v="Title I"/>
  </r>
  <r>
    <s v="34401"/>
    <x v="150"/>
    <x v="3"/>
    <x v="7"/>
    <x v="15"/>
    <x v="15"/>
    <x v="3"/>
    <x v="3"/>
    <n v="64355.27"/>
    <s v="Title I"/>
  </r>
  <r>
    <s v="17415"/>
    <x v="4"/>
    <x v="2"/>
    <x v="0"/>
    <x v="30"/>
    <x v="30"/>
    <x v="6"/>
    <x v="6"/>
    <n v="64351.27"/>
    <s v="Title I"/>
  </r>
  <r>
    <s v="06122"/>
    <x v="91"/>
    <x v="2"/>
    <x v="2"/>
    <x v="21"/>
    <x v="21"/>
    <x v="3"/>
    <x v="3"/>
    <n v="64348.84"/>
    <s v="Title I"/>
  </r>
  <r>
    <s v="31103"/>
    <x v="76"/>
    <x v="3"/>
    <x v="4"/>
    <x v="2"/>
    <x v="2"/>
    <x v="2"/>
    <x v="2"/>
    <n v="64337.54"/>
    <s v="Title I"/>
  </r>
  <r>
    <s v="21302"/>
    <x v="126"/>
    <x v="2"/>
    <x v="7"/>
    <x v="3"/>
    <x v="3"/>
    <x v="6"/>
    <x v="6"/>
    <n v="64323.55"/>
    <s v="Title I"/>
  </r>
  <r>
    <s v="06117"/>
    <x v="79"/>
    <x v="3"/>
    <x v="2"/>
    <x v="1"/>
    <x v="1"/>
    <x v="3"/>
    <x v="3"/>
    <n v="64170.18"/>
    <s v="Title I"/>
  </r>
  <r>
    <s v="17414"/>
    <x v="25"/>
    <x v="2"/>
    <x v="0"/>
    <x v="15"/>
    <x v="15"/>
    <x v="3"/>
    <x v="3"/>
    <n v="64128.52"/>
    <s v="Title I"/>
  </r>
  <r>
    <s v="30303"/>
    <x v="154"/>
    <x v="2"/>
    <x v="2"/>
    <x v="0"/>
    <x v="0"/>
    <x v="3"/>
    <x v="3"/>
    <n v="64121.91"/>
    <s v="Title I"/>
  </r>
  <r>
    <s v="09206"/>
    <x v="30"/>
    <x v="3"/>
    <x v="6"/>
    <x v="1"/>
    <x v="1"/>
    <x v="4"/>
    <x v="4"/>
    <n v="63981.760000000002"/>
    <s v="Title I"/>
  </r>
  <r>
    <s v="11001"/>
    <x v="18"/>
    <x v="3"/>
    <x v="5"/>
    <x v="14"/>
    <x v="14"/>
    <x v="2"/>
    <x v="2"/>
    <n v="63961.75"/>
    <s v="Title I"/>
  </r>
  <r>
    <s v="24410"/>
    <x v="128"/>
    <x v="3"/>
    <x v="6"/>
    <x v="1"/>
    <x v="1"/>
    <x v="0"/>
    <x v="0"/>
    <n v="63943.839999999997"/>
    <s v="Title I"/>
  </r>
  <r>
    <s v="11001"/>
    <x v="18"/>
    <x v="2"/>
    <x v="5"/>
    <x v="21"/>
    <x v="21"/>
    <x v="4"/>
    <x v="4"/>
    <n v="63936.01"/>
    <s v="Title I"/>
  </r>
  <r>
    <s v="39204"/>
    <x v="103"/>
    <x v="2"/>
    <x v="3"/>
    <x v="1"/>
    <x v="1"/>
    <x v="2"/>
    <x v="2"/>
    <n v="63890.81"/>
    <s v="Title I"/>
  </r>
  <r>
    <s v="31201"/>
    <x v="98"/>
    <x v="3"/>
    <x v="4"/>
    <x v="1"/>
    <x v="1"/>
    <x v="3"/>
    <x v="3"/>
    <n v="63841.8"/>
    <s v="Title I"/>
  </r>
  <r>
    <s v="15206"/>
    <x v="121"/>
    <x v="3"/>
    <x v="4"/>
    <x v="1"/>
    <x v="1"/>
    <x v="2"/>
    <x v="2"/>
    <n v="63816.1"/>
    <s v="Title I"/>
  </r>
  <r>
    <s v="08401"/>
    <x v="160"/>
    <x v="3"/>
    <x v="2"/>
    <x v="22"/>
    <x v="22"/>
    <x v="2"/>
    <x v="2"/>
    <n v="63775.68"/>
    <s v="Title I"/>
  </r>
  <r>
    <s v="24122"/>
    <x v="199"/>
    <x v="2"/>
    <x v="6"/>
    <x v="9"/>
    <x v="9"/>
    <x v="4"/>
    <x v="4"/>
    <n v="63703.87"/>
    <s v="Title I"/>
  </r>
  <r>
    <s v="04019"/>
    <x v="142"/>
    <x v="2"/>
    <x v="6"/>
    <x v="16"/>
    <x v="16"/>
    <x v="4"/>
    <x v="4"/>
    <n v="63685.25"/>
    <s v="Title I"/>
  </r>
  <r>
    <s v="21232"/>
    <x v="170"/>
    <x v="2"/>
    <x v="7"/>
    <x v="17"/>
    <x v="17"/>
    <x v="4"/>
    <x v="4"/>
    <n v="63635.8"/>
    <s v="Title I"/>
  </r>
  <r>
    <s v="03400"/>
    <x v="26"/>
    <x v="2"/>
    <x v="5"/>
    <x v="1"/>
    <x v="1"/>
    <x v="4"/>
    <x v="4"/>
    <n v="63587.13"/>
    <s v="Title I"/>
  </r>
  <r>
    <s v="39207"/>
    <x v="37"/>
    <x v="2"/>
    <x v="3"/>
    <x v="2"/>
    <x v="2"/>
    <x v="8"/>
    <x v="8"/>
    <n v="63539.88"/>
    <s v="Title I"/>
  </r>
  <r>
    <s v="08404"/>
    <x v="89"/>
    <x v="2"/>
    <x v="2"/>
    <x v="0"/>
    <x v="0"/>
    <x v="4"/>
    <x v="4"/>
    <n v="63472.97"/>
    <s v="Title I"/>
  </r>
  <r>
    <s v="24111"/>
    <x v="188"/>
    <x v="3"/>
    <x v="6"/>
    <x v="7"/>
    <x v="7"/>
    <x v="5"/>
    <x v="5"/>
    <n v="63315.6"/>
    <s v="Title I"/>
  </r>
  <r>
    <s v="24350"/>
    <x v="193"/>
    <x v="3"/>
    <x v="6"/>
    <x v="1"/>
    <x v="1"/>
    <x v="3"/>
    <x v="3"/>
    <n v="63296.87"/>
    <s v="Title I"/>
  </r>
  <r>
    <s v="27403"/>
    <x v="15"/>
    <x v="2"/>
    <x v="0"/>
    <x v="0"/>
    <x v="0"/>
    <x v="6"/>
    <x v="6"/>
    <n v="63263.64"/>
    <s v="Title I"/>
  </r>
  <r>
    <s v="23403"/>
    <x v="56"/>
    <x v="3"/>
    <x v="8"/>
    <x v="1"/>
    <x v="1"/>
    <x v="2"/>
    <x v="2"/>
    <n v="63206"/>
    <s v="Title I"/>
  </r>
  <r>
    <s v="11001"/>
    <x v="18"/>
    <x v="2"/>
    <x v="5"/>
    <x v="16"/>
    <x v="16"/>
    <x v="4"/>
    <x v="4"/>
    <n v="63195.43"/>
    <s v="Title I"/>
  </r>
  <r>
    <s v="27320"/>
    <x v="46"/>
    <x v="2"/>
    <x v="0"/>
    <x v="1"/>
    <x v="1"/>
    <x v="3"/>
    <x v="3"/>
    <n v="63152.47"/>
    <s v="Title I"/>
  </r>
  <r>
    <s v="25101"/>
    <x v="171"/>
    <x v="3"/>
    <x v="2"/>
    <x v="7"/>
    <x v="7"/>
    <x v="5"/>
    <x v="5"/>
    <n v="63108"/>
    <s v="Title I"/>
  </r>
  <r>
    <s v="32901"/>
    <x v="130"/>
    <x v="3"/>
    <x v="9"/>
    <x v="1"/>
    <x v="1"/>
    <x v="3"/>
    <x v="3"/>
    <n v="63060.43"/>
    <s v="Title I"/>
  </r>
  <r>
    <s v="13301"/>
    <x v="180"/>
    <x v="2"/>
    <x v="6"/>
    <x v="9"/>
    <x v="9"/>
    <x v="3"/>
    <x v="3"/>
    <n v="63033.73"/>
    <s v="Title I"/>
  </r>
  <r>
    <s v="31004"/>
    <x v="40"/>
    <x v="3"/>
    <x v="4"/>
    <x v="1"/>
    <x v="1"/>
    <x v="4"/>
    <x v="4"/>
    <n v="63001.58"/>
    <s v="Title I"/>
  </r>
  <r>
    <s v="13146"/>
    <x v="138"/>
    <x v="3"/>
    <x v="6"/>
    <x v="7"/>
    <x v="7"/>
    <x v="5"/>
    <x v="5"/>
    <n v="62987.46"/>
    <s v="Title I"/>
  </r>
  <r>
    <s v="26056"/>
    <x v="80"/>
    <x v="2"/>
    <x v="1"/>
    <x v="17"/>
    <x v="17"/>
    <x v="2"/>
    <x v="2"/>
    <n v="62931.73"/>
    <s v="Title I"/>
  </r>
  <r>
    <s v="21303"/>
    <x v="181"/>
    <x v="3"/>
    <x v="7"/>
    <x v="10"/>
    <x v="10"/>
    <x v="0"/>
    <x v="0"/>
    <n v="62918.58"/>
    <s v="Title I"/>
  </r>
  <r>
    <s v="34111"/>
    <x v="47"/>
    <x v="2"/>
    <x v="7"/>
    <x v="21"/>
    <x v="21"/>
    <x v="3"/>
    <x v="3"/>
    <n v="62890.65"/>
    <s v="Title I"/>
  </r>
  <r>
    <s v="37505"/>
    <x v="116"/>
    <x v="3"/>
    <x v="4"/>
    <x v="14"/>
    <x v="14"/>
    <x v="4"/>
    <x v="4"/>
    <n v="62870.46"/>
    <s v="Title I"/>
  </r>
  <r>
    <s v="17401"/>
    <x v="5"/>
    <x v="2"/>
    <x v="0"/>
    <x v="3"/>
    <x v="3"/>
    <x v="0"/>
    <x v="0"/>
    <n v="62797.84"/>
    <s v="Title I"/>
  </r>
  <r>
    <s v="36401"/>
    <x v="228"/>
    <x v="2"/>
    <x v="5"/>
    <x v="3"/>
    <x v="3"/>
    <x v="0"/>
    <x v="0"/>
    <n v="62789.45"/>
    <s v="Title I"/>
  </r>
  <r>
    <s v="25118"/>
    <x v="159"/>
    <x v="2"/>
    <x v="7"/>
    <x v="27"/>
    <x v="27"/>
    <x v="1"/>
    <x v="1"/>
    <n v="62764.35"/>
    <s v="Title I"/>
  </r>
  <r>
    <s v="33070"/>
    <x v="265"/>
    <x v="2"/>
    <x v="1"/>
    <x v="17"/>
    <x v="17"/>
    <x v="3"/>
    <x v="3"/>
    <n v="62761.53"/>
    <s v="Title I"/>
  </r>
  <r>
    <s v="14068"/>
    <x v="88"/>
    <x v="2"/>
    <x v="7"/>
    <x v="14"/>
    <x v="14"/>
    <x v="4"/>
    <x v="4"/>
    <n v="62719.27"/>
    <s v="Title I"/>
  </r>
  <r>
    <s v="33036"/>
    <x v="100"/>
    <x v="3"/>
    <x v="1"/>
    <x v="7"/>
    <x v="7"/>
    <x v="5"/>
    <x v="5"/>
    <n v="62617.3"/>
    <s v="Title I"/>
  </r>
  <r>
    <s v="26056"/>
    <x v="80"/>
    <x v="2"/>
    <x v="1"/>
    <x v="0"/>
    <x v="0"/>
    <x v="4"/>
    <x v="4"/>
    <n v="62587.199999999997"/>
    <s v="Title I"/>
  </r>
  <r>
    <s v="03400"/>
    <x v="26"/>
    <x v="2"/>
    <x v="5"/>
    <x v="21"/>
    <x v="21"/>
    <x v="6"/>
    <x v="6"/>
    <n v="62580"/>
    <s v="Title I"/>
  </r>
  <r>
    <s v="27003"/>
    <x v="7"/>
    <x v="3"/>
    <x v="0"/>
    <x v="17"/>
    <x v="17"/>
    <x v="4"/>
    <x v="4"/>
    <n v="62545.9"/>
    <s v="Title I"/>
  </r>
  <r>
    <s v="17406"/>
    <x v="57"/>
    <x v="2"/>
    <x v="0"/>
    <x v="15"/>
    <x v="15"/>
    <x v="3"/>
    <x v="3"/>
    <n v="62469.74"/>
    <s v="Title I"/>
  </r>
  <r>
    <s v="09075"/>
    <x v="149"/>
    <x v="3"/>
    <x v="6"/>
    <x v="7"/>
    <x v="7"/>
    <x v="5"/>
    <x v="5"/>
    <n v="62452"/>
    <s v="Title I"/>
  </r>
  <r>
    <s v="24350"/>
    <x v="193"/>
    <x v="2"/>
    <x v="6"/>
    <x v="1"/>
    <x v="1"/>
    <x v="4"/>
    <x v="4"/>
    <n v="62286.25"/>
    <s v="Title I"/>
  </r>
  <r>
    <s v="31016"/>
    <x v="44"/>
    <x v="2"/>
    <x v="4"/>
    <x v="14"/>
    <x v="14"/>
    <x v="4"/>
    <x v="4"/>
    <n v="62131.76"/>
    <s v="Title I"/>
  </r>
  <r>
    <s v="39202"/>
    <x v="29"/>
    <x v="3"/>
    <x v="3"/>
    <x v="22"/>
    <x v="22"/>
    <x v="3"/>
    <x v="3"/>
    <n v="62101.34"/>
    <s v="Title I"/>
  </r>
  <r>
    <s v="31006"/>
    <x v="20"/>
    <x v="2"/>
    <x v="4"/>
    <x v="19"/>
    <x v="19"/>
    <x v="4"/>
    <x v="4"/>
    <n v="62090.400000000001"/>
    <s v="Title I"/>
  </r>
  <r>
    <s v="32326"/>
    <x v="127"/>
    <x v="2"/>
    <x v="1"/>
    <x v="15"/>
    <x v="15"/>
    <x v="2"/>
    <x v="2"/>
    <n v="62080.91"/>
    <s v="Title I"/>
  </r>
  <r>
    <s v="39119"/>
    <x v="92"/>
    <x v="2"/>
    <x v="3"/>
    <x v="15"/>
    <x v="15"/>
    <x v="6"/>
    <x v="6"/>
    <n v="62000"/>
    <s v="Title I"/>
  </r>
  <r>
    <s v="27343"/>
    <x v="169"/>
    <x v="3"/>
    <x v="0"/>
    <x v="1"/>
    <x v="1"/>
    <x v="2"/>
    <x v="2"/>
    <n v="61941.3"/>
    <s v="Title I"/>
  </r>
  <r>
    <s v="15204"/>
    <x v="157"/>
    <x v="3"/>
    <x v="4"/>
    <x v="1"/>
    <x v="1"/>
    <x v="3"/>
    <x v="3"/>
    <n v="61849.86"/>
    <s v="Title I"/>
  </r>
  <r>
    <s v="17408"/>
    <x v="9"/>
    <x v="2"/>
    <x v="0"/>
    <x v="2"/>
    <x v="2"/>
    <x v="0"/>
    <x v="0"/>
    <n v="61808.81"/>
    <s v="Title I"/>
  </r>
  <r>
    <s v="08458"/>
    <x v="53"/>
    <x v="2"/>
    <x v="2"/>
    <x v="6"/>
    <x v="6"/>
    <x v="4"/>
    <x v="4"/>
    <n v="61800.29"/>
    <s v="Title I"/>
  </r>
  <r>
    <s v="21401"/>
    <x v="59"/>
    <x v="2"/>
    <x v="7"/>
    <x v="0"/>
    <x v="0"/>
    <x v="0"/>
    <x v="0"/>
    <n v="61789.36"/>
    <s v="Title I"/>
  </r>
  <r>
    <s v="17916"/>
    <x v="237"/>
    <x v="2"/>
    <x v="9"/>
    <x v="17"/>
    <x v="17"/>
    <x v="2"/>
    <x v="2"/>
    <n v="61702.92"/>
    <s v="Title I"/>
  </r>
  <r>
    <s v="20400"/>
    <x v="236"/>
    <x v="3"/>
    <x v="2"/>
    <x v="1"/>
    <x v="1"/>
    <x v="6"/>
    <x v="6"/>
    <n v="61674.15"/>
    <s v="Title I"/>
  </r>
  <r>
    <s v="13301"/>
    <x v="180"/>
    <x v="3"/>
    <x v="6"/>
    <x v="1"/>
    <x v="1"/>
    <x v="3"/>
    <x v="3"/>
    <n v="61630.07"/>
    <s v="Title I"/>
  </r>
  <r>
    <s v="39201"/>
    <x v="34"/>
    <x v="2"/>
    <x v="3"/>
    <x v="1"/>
    <x v="1"/>
    <x v="6"/>
    <x v="6"/>
    <n v="61532.36"/>
    <s v="Title I"/>
  </r>
  <r>
    <s v="31025"/>
    <x v="36"/>
    <x v="2"/>
    <x v="4"/>
    <x v="15"/>
    <x v="15"/>
    <x v="4"/>
    <x v="4"/>
    <n v="61527.32"/>
    <s v="Title I"/>
  </r>
  <r>
    <s v="17401"/>
    <x v="5"/>
    <x v="2"/>
    <x v="0"/>
    <x v="30"/>
    <x v="30"/>
    <x v="6"/>
    <x v="6"/>
    <n v="61428.09"/>
    <s v="Title I"/>
  </r>
  <r>
    <s v="08458"/>
    <x v="53"/>
    <x v="2"/>
    <x v="2"/>
    <x v="22"/>
    <x v="22"/>
    <x v="3"/>
    <x v="3"/>
    <n v="61408.21"/>
    <s v="Title I"/>
  </r>
  <r>
    <s v="08458"/>
    <x v="53"/>
    <x v="2"/>
    <x v="2"/>
    <x v="9"/>
    <x v="9"/>
    <x v="4"/>
    <x v="4"/>
    <n v="61374.11"/>
    <s v="Title I"/>
  </r>
  <r>
    <s v="06114"/>
    <x v="3"/>
    <x v="2"/>
    <x v="2"/>
    <x v="16"/>
    <x v="16"/>
    <x v="3"/>
    <x v="3"/>
    <n v="61300.81"/>
    <s v="Title I"/>
  </r>
  <r>
    <s v="08122"/>
    <x v="48"/>
    <x v="3"/>
    <x v="2"/>
    <x v="1"/>
    <x v="1"/>
    <x v="6"/>
    <x v="6"/>
    <n v="61238.77"/>
    <s v="Title I"/>
  </r>
  <r>
    <s v="27001"/>
    <x v="86"/>
    <x v="3"/>
    <x v="0"/>
    <x v="1"/>
    <x v="1"/>
    <x v="3"/>
    <x v="3"/>
    <n v="61237.35"/>
    <s v="Title I"/>
  </r>
  <r>
    <s v="37503"/>
    <x v="50"/>
    <x v="3"/>
    <x v="4"/>
    <x v="1"/>
    <x v="1"/>
    <x v="3"/>
    <x v="3"/>
    <n v="61182"/>
    <s v="Title I"/>
  </r>
  <r>
    <s v="31002"/>
    <x v="23"/>
    <x v="3"/>
    <x v="4"/>
    <x v="21"/>
    <x v="21"/>
    <x v="3"/>
    <x v="3"/>
    <n v="61181.56"/>
    <s v="Title I"/>
  </r>
  <r>
    <s v="27010"/>
    <x v="13"/>
    <x v="2"/>
    <x v="0"/>
    <x v="0"/>
    <x v="0"/>
    <x v="3"/>
    <x v="3"/>
    <n v="61147.89"/>
    <s v="Title I"/>
  </r>
  <r>
    <s v="39204"/>
    <x v="103"/>
    <x v="3"/>
    <x v="3"/>
    <x v="21"/>
    <x v="21"/>
    <x v="2"/>
    <x v="2"/>
    <n v="61126.5"/>
    <s v="Title I"/>
  </r>
  <r>
    <s v="03017"/>
    <x v="16"/>
    <x v="3"/>
    <x v="5"/>
    <x v="1"/>
    <x v="1"/>
    <x v="3"/>
    <x v="3"/>
    <n v="61098.53"/>
    <s v="Title I"/>
  </r>
  <r>
    <s v="06037"/>
    <x v="6"/>
    <x v="3"/>
    <x v="2"/>
    <x v="1"/>
    <x v="1"/>
    <x v="4"/>
    <x v="4"/>
    <n v="61077.03"/>
    <s v="Title I"/>
  </r>
  <r>
    <s v="29100"/>
    <x v="105"/>
    <x v="3"/>
    <x v="4"/>
    <x v="22"/>
    <x v="22"/>
    <x v="3"/>
    <x v="3"/>
    <n v="60972.79"/>
    <s v="Title I"/>
  </r>
  <r>
    <s v="17414"/>
    <x v="25"/>
    <x v="2"/>
    <x v="0"/>
    <x v="22"/>
    <x v="22"/>
    <x v="3"/>
    <x v="3"/>
    <n v="60965.67"/>
    <s v="Title I"/>
  </r>
  <r>
    <s v="32081"/>
    <x v="2"/>
    <x v="2"/>
    <x v="1"/>
    <x v="14"/>
    <x v="14"/>
    <x v="6"/>
    <x v="6"/>
    <n v="60932.21"/>
    <s v="Title I"/>
  </r>
  <r>
    <s v="27010"/>
    <x v="13"/>
    <x v="2"/>
    <x v="0"/>
    <x v="26"/>
    <x v="26"/>
    <x v="1"/>
    <x v="1"/>
    <n v="60821.64"/>
    <s v="Title I"/>
  </r>
  <r>
    <s v="28144"/>
    <x v="246"/>
    <x v="2"/>
    <x v="4"/>
    <x v="7"/>
    <x v="7"/>
    <x v="5"/>
    <x v="5"/>
    <n v="60730"/>
    <s v="Title I"/>
  </r>
  <r>
    <s v="37902"/>
    <x v="310"/>
    <x v="2"/>
    <x v="9"/>
    <x v="1"/>
    <x v="1"/>
    <x v="2"/>
    <x v="2"/>
    <n v="60700"/>
    <s v="NonTitle"/>
  </r>
  <r>
    <s v="25101"/>
    <x v="171"/>
    <x v="2"/>
    <x v="2"/>
    <x v="9"/>
    <x v="9"/>
    <x v="4"/>
    <x v="4"/>
    <n v="60692.9"/>
    <s v="Title I"/>
  </r>
  <r>
    <s v="13144"/>
    <x v="77"/>
    <x v="2"/>
    <x v="6"/>
    <x v="15"/>
    <x v="15"/>
    <x v="3"/>
    <x v="3"/>
    <n v="60673.45"/>
    <s v="Title I"/>
  </r>
  <r>
    <s v="39007"/>
    <x v="10"/>
    <x v="2"/>
    <x v="3"/>
    <x v="19"/>
    <x v="19"/>
    <x v="6"/>
    <x v="6"/>
    <n v="60648.2"/>
    <s v="Title I"/>
  </r>
  <r>
    <s v="24404"/>
    <x v="155"/>
    <x v="3"/>
    <x v="6"/>
    <x v="7"/>
    <x v="7"/>
    <x v="5"/>
    <x v="5"/>
    <n v="60645.56"/>
    <s v="Title I"/>
  </r>
  <r>
    <s v="19401"/>
    <x v="106"/>
    <x v="3"/>
    <x v="3"/>
    <x v="1"/>
    <x v="1"/>
    <x v="3"/>
    <x v="3"/>
    <n v="60560.24"/>
    <s v="Title I"/>
  </r>
  <r>
    <s v="04246"/>
    <x v="19"/>
    <x v="2"/>
    <x v="6"/>
    <x v="1"/>
    <x v="1"/>
    <x v="4"/>
    <x v="4"/>
    <n v="60489.03"/>
    <s v="Title I"/>
  </r>
  <r>
    <s v="08458"/>
    <x v="53"/>
    <x v="2"/>
    <x v="2"/>
    <x v="7"/>
    <x v="7"/>
    <x v="5"/>
    <x v="5"/>
    <n v="60442.89"/>
    <s v="Title I"/>
  </r>
  <r>
    <s v="17001"/>
    <x v="0"/>
    <x v="2"/>
    <x v="0"/>
    <x v="6"/>
    <x v="6"/>
    <x v="0"/>
    <x v="0"/>
    <n v="60437.05"/>
    <s v="Title I"/>
  </r>
  <r>
    <s v="01160"/>
    <x v="209"/>
    <x v="3"/>
    <x v="1"/>
    <x v="1"/>
    <x v="1"/>
    <x v="2"/>
    <x v="2"/>
    <n v="60427.77"/>
    <s v="Title I"/>
  </r>
  <r>
    <s v="27404"/>
    <x v="235"/>
    <x v="2"/>
    <x v="0"/>
    <x v="1"/>
    <x v="1"/>
    <x v="6"/>
    <x v="6"/>
    <n v="60403.16"/>
    <s v="Title I"/>
  </r>
  <r>
    <s v="13146"/>
    <x v="138"/>
    <x v="3"/>
    <x v="6"/>
    <x v="2"/>
    <x v="2"/>
    <x v="6"/>
    <x v="6"/>
    <n v="60383.07"/>
    <s v="Title I"/>
  </r>
  <r>
    <s v="16050"/>
    <x v="111"/>
    <x v="3"/>
    <x v="8"/>
    <x v="1"/>
    <x v="1"/>
    <x v="0"/>
    <x v="0"/>
    <n v="60380.15"/>
    <s v="Title I"/>
  </r>
  <r>
    <s v="25116"/>
    <x v="208"/>
    <x v="2"/>
    <x v="7"/>
    <x v="22"/>
    <x v="22"/>
    <x v="2"/>
    <x v="2"/>
    <n v="60359.93"/>
    <s v="Title I"/>
  </r>
  <r>
    <s v="06112"/>
    <x v="75"/>
    <x v="3"/>
    <x v="2"/>
    <x v="1"/>
    <x v="1"/>
    <x v="3"/>
    <x v="3"/>
    <n v="60255.6"/>
    <s v="Title I"/>
  </r>
  <r>
    <s v="19401"/>
    <x v="106"/>
    <x v="2"/>
    <x v="3"/>
    <x v="1"/>
    <x v="1"/>
    <x v="0"/>
    <x v="0"/>
    <n v="60229.71"/>
    <s v="Title I"/>
  </r>
  <r>
    <s v="31015"/>
    <x v="12"/>
    <x v="2"/>
    <x v="4"/>
    <x v="17"/>
    <x v="17"/>
    <x v="4"/>
    <x v="4"/>
    <n v="60192.94"/>
    <s v="Title I"/>
  </r>
  <r>
    <s v="06114"/>
    <x v="3"/>
    <x v="3"/>
    <x v="2"/>
    <x v="17"/>
    <x v="17"/>
    <x v="2"/>
    <x v="2"/>
    <n v="60115.88"/>
    <s v="Title I"/>
  </r>
  <r>
    <s v="11001"/>
    <x v="18"/>
    <x v="2"/>
    <x v="5"/>
    <x v="19"/>
    <x v="19"/>
    <x v="3"/>
    <x v="3"/>
    <n v="60109.35"/>
    <s v="Title I"/>
  </r>
  <r>
    <s v="33036"/>
    <x v="100"/>
    <x v="2"/>
    <x v="1"/>
    <x v="14"/>
    <x v="14"/>
    <x v="6"/>
    <x v="6"/>
    <n v="60000"/>
    <s v="Title I"/>
  </r>
  <r>
    <s v="17910"/>
    <x v="210"/>
    <x v="2"/>
    <x v="9"/>
    <x v="22"/>
    <x v="22"/>
    <x v="4"/>
    <x v="4"/>
    <n v="59963.24"/>
    <s v="Title I"/>
  </r>
  <r>
    <s v="17402"/>
    <x v="172"/>
    <x v="2"/>
    <x v="0"/>
    <x v="22"/>
    <x v="22"/>
    <x v="4"/>
    <x v="4"/>
    <n v="59954.28"/>
    <s v="Title I"/>
  </r>
  <r>
    <s v="22207"/>
    <x v="191"/>
    <x v="3"/>
    <x v="1"/>
    <x v="1"/>
    <x v="1"/>
    <x v="3"/>
    <x v="3"/>
    <n v="59928.79"/>
    <s v="Title I"/>
  </r>
  <r>
    <s v="06119"/>
    <x v="27"/>
    <x v="2"/>
    <x v="2"/>
    <x v="22"/>
    <x v="22"/>
    <x v="4"/>
    <x v="4"/>
    <n v="59850.25"/>
    <s v="Title I"/>
  </r>
  <r>
    <s v="23054"/>
    <x v="195"/>
    <x v="2"/>
    <x v="7"/>
    <x v="1"/>
    <x v="1"/>
    <x v="3"/>
    <x v="3"/>
    <n v="59747.51"/>
    <s v="Title I"/>
  </r>
  <r>
    <s v="21206"/>
    <x v="249"/>
    <x v="2"/>
    <x v="7"/>
    <x v="7"/>
    <x v="7"/>
    <x v="5"/>
    <x v="5"/>
    <n v="59742.31"/>
    <s v="Title I"/>
  </r>
  <r>
    <s v="21302"/>
    <x v="126"/>
    <x v="3"/>
    <x v="7"/>
    <x v="22"/>
    <x v="22"/>
    <x v="3"/>
    <x v="3"/>
    <n v="59735.08"/>
    <s v="Title I"/>
  </r>
  <r>
    <s v="27417"/>
    <x v="82"/>
    <x v="2"/>
    <x v="0"/>
    <x v="9"/>
    <x v="9"/>
    <x v="3"/>
    <x v="3"/>
    <n v="59730.75"/>
    <s v="Title I"/>
  </r>
  <r>
    <s v="37503"/>
    <x v="50"/>
    <x v="2"/>
    <x v="4"/>
    <x v="17"/>
    <x v="17"/>
    <x v="2"/>
    <x v="2"/>
    <n v="59643.519999999997"/>
    <s v="Title I"/>
  </r>
  <r>
    <s v="06114"/>
    <x v="3"/>
    <x v="2"/>
    <x v="2"/>
    <x v="10"/>
    <x v="10"/>
    <x v="4"/>
    <x v="4"/>
    <n v="59619.71"/>
    <s v="Title I"/>
  </r>
  <r>
    <s v="06122"/>
    <x v="91"/>
    <x v="2"/>
    <x v="2"/>
    <x v="22"/>
    <x v="22"/>
    <x v="3"/>
    <x v="3"/>
    <n v="59592.88"/>
    <s v="Title I"/>
  </r>
  <r>
    <s v="15201"/>
    <x v="60"/>
    <x v="2"/>
    <x v="4"/>
    <x v="4"/>
    <x v="4"/>
    <x v="0"/>
    <x v="0"/>
    <n v="59569.81"/>
    <s v="Title I"/>
  </r>
  <r>
    <s v="39120"/>
    <x v="144"/>
    <x v="2"/>
    <x v="3"/>
    <x v="23"/>
    <x v="23"/>
    <x v="1"/>
    <x v="1"/>
    <n v="59488.21"/>
    <s v="Title I"/>
  </r>
  <r>
    <s v="08402"/>
    <x v="165"/>
    <x v="2"/>
    <x v="2"/>
    <x v="23"/>
    <x v="23"/>
    <x v="6"/>
    <x v="6"/>
    <n v="59435.35"/>
    <s v="Title I"/>
  </r>
  <r>
    <s v="18401"/>
    <x v="38"/>
    <x v="2"/>
    <x v="8"/>
    <x v="26"/>
    <x v="26"/>
    <x v="3"/>
    <x v="3"/>
    <n v="59365.5"/>
    <s v="Title I"/>
  </r>
  <r>
    <s v="04222"/>
    <x v="99"/>
    <x v="2"/>
    <x v="6"/>
    <x v="9"/>
    <x v="9"/>
    <x v="0"/>
    <x v="0"/>
    <n v="59360.17"/>
    <s v="Title I"/>
  </r>
  <r>
    <s v="27010"/>
    <x v="13"/>
    <x v="2"/>
    <x v="0"/>
    <x v="26"/>
    <x v="26"/>
    <x v="4"/>
    <x v="4"/>
    <n v="59353.42"/>
    <s v="Title I"/>
  </r>
  <r>
    <s v="24014"/>
    <x v="167"/>
    <x v="2"/>
    <x v="6"/>
    <x v="3"/>
    <x v="3"/>
    <x v="0"/>
    <x v="0"/>
    <n v="59346.57"/>
    <s v="Title I"/>
  </r>
  <r>
    <s v="34402"/>
    <x v="146"/>
    <x v="2"/>
    <x v="7"/>
    <x v="9"/>
    <x v="9"/>
    <x v="4"/>
    <x v="4"/>
    <n v="59325.68"/>
    <s v="Title I"/>
  </r>
  <r>
    <s v="04246"/>
    <x v="19"/>
    <x v="3"/>
    <x v="6"/>
    <x v="2"/>
    <x v="2"/>
    <x v="3"/>
    <x v="3"/>
    <n v="59300.38"/>
    <s v="Title I"/>
  </r>
  <r>
    <s v="39203"/>
    <x v="151"/>
    <x v="2"/>
    <x v="3"/>
    <x v="21"/>
    <x v="21"/>
    <x v="2"/>
    <x v="2"/>
    <n v="59266.63"/>
    <s v="Title I"/>
  </r>
  <r>
    <s v="14400"/>
    <x v="219"/>
    <x v="2"/>
    <x v="7"/>
    <x v="7"/>
    <x v="7"/>
    <x v="5"/>
    <x v="5"/>
    <n v="59237"/>
    <s v="Title I"/>
  </r>
  <r>
    <s v="14064"/>
    <x v="187"/>
    <x v="2"/>
    <x v="7"/>
    <x v="15"/>
    <x v="15"/>
    <x v="4"/>
    <x v="4"/>
    <n v="59218.82"/>
    <s v="Title I"/>
  </r>
  <r>
    <s v="17402"/>
    <x v="172"/>
    <x v="3"/>
    <x v="0"/>
    <x v="1"/>
    <x v="1"/>
    <x v="4"/>
    <x v="4"/>
    <n v="59188.51"/>
    <s v="Title I"/>
  </r>
  <r>
    <s v="10070"/>
    <x v="152"/>
    <x v="3"/>
    <x v="1"/>
    <x v="1"/>
    <x v="1"/>
    <x v="2"/>
    <x v="2"/>
    <n v="59108.56"/>
    <s v="Title I"/>
  </r>
  <r>
    <s v="04246"/>
    <x v="19"/>
    <x v="2"/>
    <x v="6"/>
    <x v="22"/>
    <x v="22"/>
    <x v="3"/>
    <x v="3"/>
    <n v="59001.77"/>
    <s v="Title I"/>
  </r>
  <r>
    <s v="21014"/>
    <x v="174"/>
    <x v="2"/>
    <x v="7"/>
    <x v="30"/>
    <x v="30"/>
    <x v="6"/>
    <x v="6"/>
    <n v="58996.25"/>
    <s v="Title I"/>
  </r>
  <r>
    <s v="32362"/>
    <x v="215"/>
    <x v="2"/>
    <x v="1"/>
    <x v="11"/>
    <x v="11"/>
    <x v="1"/>
    <x v="1"/>
    <n v="58989.81"/>
    <s v="Title I"/>
  </r>
  <r>
    <s v="34402"/>
    <x v="146"/>
    <x v="2"/>
    <x v="7"/>
    <x v="9"/>
    <x v="9"/>
    <x v="1"/>
    <x v="1"/>
    <n v="58963.15"/>
    <s v="Title I"/>
  </r>
  <r>
    <s v="06101"/>
    <x v="177"/>
    <x v="3"/>
    <x v="2"/>
    <x v="21"/>
    <x v="21"/>
    <x v="2"/>
    <x v="2"/>
    <n v="58927.6"/>
    <s v="Title I"/>
  </r>
  <r>
    <s v="17414"/>
    <x v="25"/>
    <x v="2"/>
    <x v="0"/>
    <x v="13"/>
    <x v="13"/>
    <x v="4"/>
    <x v="4"/>
    <n v="58870.42"/>
    <s v="Title I"/>
  </r>
  <r>
    <s v="17408"/>
    <x v="9"/>
    <x v="2"/>
    <x v="0"/>
    <x v="15"/>
    <x v="15"/>
    <x v="6"/>
    <x v="6"/>
    <n v="58830.8"/>
    <s v="Title I"/>
  </r>
  <r>
    <s v="26056"/>
    <x v="80"/>
    <x v="3"/>
    <x v="1"/>
    <x v="22"/>
    <x v="22"/>
    <x v="3"/>
    <x v="3"/>
    <n v="58647.27"/>
    <s v="Title I"/>
  </r>
  <r>
    <s v="25160"/>
    <x v="211"/>
    <x v="2"/>
    <x v="7"/>
    <x v="11"/>
    <x v="11"/>
    <x v="0"/>
    <x v="0"/>
    <n v="58601.99"/>
    <s v="Title I"/>
  </r>
  <r>
    <s v="14068"/>
    <x v="88"/>
    <x v="2"/>
    <x v="7"/>
    <x v="1"/>
    <x v="1"/>
    <x v="3"/>
    <x v="3"/>
    <n v="58497.19"/>
    <s v="Title I"/>
  </r>
  <r>
    <s v="27344"/>
    <x v="140"/>
    <x v="2"/>
    <x v="0"/>
    <x v="1"/>
    <x v="1"/>
    <x v="0"/>
    <x v="0"/>
    <n v="58487.3"/>
    <s v="Title I"/>
  </r>
  <r>
    <s v="13144"/>
    <x v="77"/>
    <x v="2"/>
    <x v="6"/>
    <x v="3"/>
    <x v="3"/>
    <x v="0"/>
    <x v="0"/>
    <n v="58428"/>
    <s v="Title I"/>
  </r>
  <r>
    <s v="01147"/>
    <x v="70"/>
    <x v="2"/>
    <x v="5"/>
    <x v="4"/>
    <x v="4"/>
    <x v="1"/>
    <x v="1"/>
    <n v="58428"/>
    <s v="Title I"/>
  </r>
  <r>
    <s v="03053"/>
    <x v="137"/>
    <x v="3"/>
    <x v="5"/>
    <x v="1"/>
    <x v="1"/>
    <x v="4"/>
    <x v="4"/>
    <n v="58399.75"/>
    <s v="Title I"/>
  </r>
  <r>
    <s v="27404"/>
    <x v="235"/>
    <x v="2"/>
    <x v="0"/>
    <x v="22"/>
    <x v="22"/>
    <x v="2"/>
    <x v="2"/>
    <n v="58393.34"/>
    <s v="Title I"/>
  </r>
  <r>
    <s v="01158"/>
    <x v="207"/>
    <x v="2"/>
    <x v="1"/>
    <x v="22"/>
    <x v="22"/>
    <x v="2"/>
    <x v="2"/>
    <n v="58383.21"/>
    <s v="Title I"/>
  </r>
  <r>
    <s v="33036"/>
    <x v="100"/>
    <x v="2"/>
    <x v="1"/>
    <x v="17"/>
    <x v="17"/>
    <x v="3"/>
    <x v="3"/>
    <n v="58358.78"/>
    <s v="Title I"/>
  </r>
  <r>
    <s v="39007"/>
    <x v="10"/>
    <x v="3"/>
    <x v="3"/>
    <x v="1"/>
    <x v="1"/>
    <x v="0"/>
    <x v="0"/>
    <n v="58353.75"/>
    <s v="Title I"/>
  </r>
  <r>
    <s v="09206"/>
    <x v="30"/>
    <x v="2"/>
    <x v="6"/>
    <x v="1"/>
    <x v="1"/>
    <x v="0"/>
    <x v="0"/>
    <n v="58300.959999999999"/>
    <s v="Title I"/>
  </r>
  <r>
    <s v="34002"/>
    <x v="55"/>
    <x v="2"/>
    <x v="7"/>
    <x v="1"/>
    <x v="1"/>
    <x v="6"/>
    <x v="6"/>
    <n v="58300.47"/>
    <s v="Title I"/>
  </r>
  <r>
    <s v="08402"/>
    <x v="165"/>
    <x v="2"/>
    <x v="2"/>
    <x v="0"/>
    <x v="0"/>
    <x v="4"/>
    <x v="4"/>
    <n v="58201"/>
    <s v="Title I"/>
  </r>
  <r>
    <s v="04222"/>
    <x v="99"/>
    <x v="2"/>
    <x v="6"/>
    <x v="0"/>
    <x v="0"/>
    <x v="3"/>
    <x v="3"/>
    <n v="58161.74"/>
    <s v="Title I"/>
  </r>
  <r>
    <s v="14066"/>
    <x v="179"/>
    <x v="2"/>
    <x v="7"/>
    <x v="2"/>
    <x v="2"/>
    <x v="6"/>
    <x v="6"/>
    <n v="58155.39"/>
    <s v="Title I"/>
  </r>
  <r>
    <s v="34033"/>
    <x v="108"/>
    <x v="2"/>
    <x v="7"/>
    <x v="17"/>
    <x v="17"/>
    <x v="3"/>
    <x v="3"/>
    <n v="58099.62"/>
    <s v="Title I"/>
  </r>
  <r>
    <s v="39119"/>
    <x v="92"/>
    <x v="3"/>
    <x v="3"/>
    <x v="22"/>
    <x v="22"/>
    <x v="3"/>
    <x v="3"/>
    <n v="58079.31"/>
    <s v="Title I"/>
  </r>
  <r>
    <s v="02250"/>
    <x v="81"/>
    <x v="2"/>
    <x v="5"/>
    <x v="27"/>
    <x v="27"/>
    <x v="4"/>
    <x v="4"/>
    <n v="58034.59"/>
    <s v="Title I"/>
  </r>
  <r>
    <s v="17401"/>
    <x v="5"/>
    <x v="2"/>
    <x v="0"/>
    <x v="11"/>
    <x v="11"/>
    <x v="4"/>
    <x v="4"/>
    <n v="57969.87"/>
    <s v="Title I"/>
  </r>
  <r>
    <s v="17402"/>
    <x v="172"/>
    <x v="2"/>
    <x v="0"/>
    <x v="15"/>
    <x v="15"/>
    <x v="6"/>
    <x v="6"/>
    <n v="57931.53"/>
    <s v="Title I"/>
  </r>
  <r>
    <s v="27320"/>
    <x v="46"/>
    <x v="2"/>
    <x v="0"/>
    <x v="15"/>
    <x v="15"/>
    <x v="4"/>
    <x v="4"/>
    <n v="57928.05"/>
    <s v="Title I"/>
  </r>
  <r>
    <s v="01147"/>
    <x v="70"/>
    <x v="2"/>
    <x v="5"/>
    <x v="2"/>
    <x v="2"/>
    <x v="2"/>
    <x v="2"/>
    <n v="57909.89"/>
    <s v="Title I"/>
  </r>
  <r>
    <s v="28137"/>
    <x v="242"/>
    <x v="2"/>
    <x v="4"/>
    <x v="1"/>
    <x v="1"/>
    <x v="3"/>
    <x v="3"/>
    <n v="57905.23"/>
    <s v="Title I"/>
  </r>
  <r>
    <s v="17407"/>
    <x v="129"/>
    <x v="3"/>
    <x v="0"/>
    <x v="1"/>
    <x v="1"/>
    <x v="3"/>
    <x v="3"/>
    <n v="57877.69"/>
    <s v="Title I"/>
  </r>
  <r>
    <s v="05402"/>
    <x v="54"/>
    <x v="2"/>
    <x v="8"/>
    <x v="14"/>
    <x v="14"/>
    <x v="4"/>
    <x v="4"/>
    <n v="57867.839999999997"/>
    <s v="Title I"/>
  </r>
  <r>
    <s v="25116"/>
    <x v="208"/>
    <x v="3"/>
    <x v="7"/>
    <x v="1"/>
    <x v="1"/>
    <x v="3"/>
    <x v="3"/>
    <n v="57857.18"/>
    <s v="Title I"/>
  </r>
  <r>
    <s v="32907"/>
    <x v="133"/>
    <x v="2"/>
    <x v="1"/>
    <x v="3"/>
    <x v="3"/>
    <x v="6"/>
    <x v="6"/>
    <n v="57763.22"/>
    <s v="Title I"/>
  </r>
  <r>
    <s v="33183"/>
    <x v="222"/>
    <x v="3"/>
    <x v="1"/>
    <x v="1"/>
    <x v="1"/>
    <x v="2"/>
    <x v="2"/>
    <n v="57753.86"/>
    <s v="Title I"/>
  </r>
  <r>
    <s v="17403"/>
    <x v="8"/>
    <x v="2"/>
    <x v="0"/>
    <x v="11"/>
    <x v="11"/>
    <x v="4"/>
    <x v="4"/>
    <n v="57736.4"/>
    <s v="Title I"/>
  </r>
  <r>
    <s v="13301"/>
    <x v="180"/>
    <x v="2"/>
    <x v="6"/>
    <x v="1"/>
    <x v="1"/>
    <x v="4"/>
    <x v="4"/>
    <n v="57727.87"/>
    <s v="Title I"/>
  </r>
  <r>
    <s v="27344"/>
    <x v="140"/>
    <x v="2"/>
    <x v="0"/>
    <x v="1"/>
    <x v="1"/>
    <x v="6"/>
    <x v="6"/>
    <n v="57530.19"/>
    <s v="Title I"/>
  </r>
  <r>
    <s v="39007"/>
    <x v="10"/>
    <x v="2"/>
    <x v="3"/>
    <x v="26"/>
    <x v="26"/>
    <x v="2"/>
    <x v="2"/>
    <n v="57524.49"/>
    <s v="Title I"/>
  </r>
  <r>
    <s v="21036"/>
    <x v="216"/>
    <x v="3"/>
    <x v="7"/>
    <x v="22"/>
    <x v="22"/>
    <x v="6"/>
    <x v="6"/>
    <n v="57500"/>
    <s v="Title I"/>
  </r>
  <r>
    <s v="19404"/>
    <x v="192"/>
    <x v="3"/>
    <x v="3"/>
    <x v="10"/>
    <x v="10"/>
    <x v="0"/>
    <x v="0"/>
    <n v="57465.75"/>
    <s v="Title I"/>
  </r>
  <r>
    <s v="33070"/>
    <x v="265"/>
    <x v="2"/>
    <x v="1"/>
    <x v="7"/>
    <x v="7"/>
    <x v="5"/>
    <x v="5"/>
    <n v="57383.22"/>
    <s v="Title I"/>
  </r>
  <r>
    <s v="17415"/>
    <x v="4"/>
    <x v="2"/>
    <x v="0"/>
    <x v="21"/>
    <x v="21"/>
    <x v="6"/>
    <x v="6"/>
    <n v="57310.95"/>
    <s v="Title I"/>
  </r>
  <r>
    <s v="08122"/>
    <x v="48"/>
    <x v="2"/>
    <x v="2"/>
    <x v="10"/>
    <x v="10"/>
    <x v="2"/>
    <x v="2"/>
    <n v="57272.41"/>
    <s v="Title I"/>
  </r>
  <r>
    <s v="31002"/>
    <x v="23"/>
    <x v="2"/>
    <x v="4"/>
    <x v="13"/>
    <x v="13"/>
    <x v="4"/>
    <x v="4"/>
    <n v="57264.97"/>
    <s v="Title I"/>
  </r>
  <r>
    <s v="05323"/>
    <x v="73"/>
    <x v="2"/>
    <x v="8"/>
    <x v="14"/>
    <x v="14"/>
    <x v="4"/>
    <x v="4"/>
    <n v="57243.92"/>
    <s v="Title I"/>
  </r>
  <r>
    <s v="35200"/>
    <x v="234"/>
    <x v="2"/>
    <x v="2"/>
    <x v="7"/>
    <x v="7"/>
    <x v="5"/>
    <x v="5"/>
    <n v="57144.160000000003"/>
    <s v="Title I"/>
  </r>
  <r>
    <s v="23403"/>
    <x v="56"/>
    <x v="3"/>
    <x v="8"/>
    <x v="22"/>
    <x v="22"/>
    <x v="3"/>
    <x v="3"/>
    <n v="57137.87"/>
    <s v="Title I"/>
  </r>
  <r>
    <s v="39209"/>
    <x v="110"/>
    <x v="3"/>
    <x v="3"/>
    <x v="1"/>
    <x v="1"/>
    <x v="4"/>
    <x v="4"/>
    <n v="57079.49"/>
    <s v="Title I"/>
  </r>
  <r>
    <s v="22204"/>
    <x v="271"/>
    <x v="2"/>
    <x v="1"/>
    <x v="1"/>
    <x v="1"/>
    <x v="3"/>
    <x v="3"/>
    <n v="57077.4"/>
    <s v="Title I"/>
  </r>
  <r>
    <s v="14064"/>
    <x v="187"/>
    <x v="2"/>
    <x v="7"/>
    <x v="1"/>
    <x v="1"/>
    <x v="4"/>
    <x v="4"/>
    <n v="57043.35"/>
    <s v="Title I"/>
  </r>
  <r>
    <s v="31330"/>
    <x v="197"/>
    <x v="2"/>
    <x v="4"/>
    <x v="15"/>
    <x v="15"/>
    <x v="4"/>
    <x v="4"/>
    <n v="57018.559999999998"/>
    <s v="Title I"/>
  </r>
  <r>
    <s v="39007"/>
    <x v="10"/>
    <x v="2"/>
    <x v="3"/>
    <x v="21"/>
    <x v="21"/>
    <x v="0"/>
    <x v="0"/>
    <n v="57004.160000000003"/>
    <s v="Title I"/>
  </r>
  <r>
    <s v="05313"/>
    <x v="163"/>
    <x v="3"/>
    <x v="8"/>
    <x v="1"/>
    <x v="1"/>
    <x v="2"/>
    <x v="2"/>
    <n v="56992.23"/>
    <s v="Title I"/>
  </r>
  <r>
    <s v="17406"/>
    <x v="57"/>
    <x v="2"/>
    <x v="0"/>
    <x v="2"/>
    <x v="2"/>
    <x v="2"/>
    <x v="2"/>
    <n v="56944.2"/>
    <s v="Title I"/>
  </r>
  <r>
    <s v="27001"/>
    <x v="86"/>
    <x v="3"/>
    <x v="0"/>
    <x v="7"/>
    <x v="7"/>
    <x v="5"/>
    <x v="5"/>
    <n v="56936.61"/>
    <s v="Title I"/>
  </r>
  <r>
    <s v="27417"/>
    <x v="82"/>
    <x v="2"/>
    <x v="0"/>
    <x v="17"/>
    <x v="17"/>
    <x v="4"/>
    <x v="4"/>
    <n v="56840.55"/>
    <s v="Title I"/>
  </r>
  <r>
    <s v="31401"/>
    <x v="95"/>
    <x v="2"/>
    <x v="4"/>
    <x v="2"/>
    <x v="2"/>
    <x v="3"/>
    <x v="3"/>
    <n v="56798.54"/>
    <s v="Title I"/>
  </r>
  <r>
    <s v="23311"/>
    <x v="230"/>
    <x v="3"/>
    <x v="7"/>
    <x v="1"/>
    <x v="1"/>
    <x v="2"/>
    <x v="2"/>
    <n v="56791.63"/>
    <s v="Title I"/>
  </r>
  <r>
    <s v="34003"/>
    <x v="22"/>
    <x v="2"/>
    <x v="7"/>
    <x v="1"/>
    <x v="1"/>
    <x v="0"/>
    <x v="0"/>
    <n v="56781.89"/>
    <s v="Title I"/>
  </r>
  <r>
    <s v="14066"/>
    <x v="179"/>
    <x v="3"/>
    <x v="7"/>
    <x v="1"/>
    <x v="1"/>
    <x v="3"/>
    <x v="3"/>
    <n v="56755.32"/>
    <s v="Title I"/>
  </r>
  <r>
    <s v="32360"/>
    <x v="52"/>
    <x v="2"/>
    <x v="1"/>
    <x v="3"/>
    <x v="3"/>
    <x v="0"/>
    <x v="0"/>
    <n v="56735.17"/>
    <s v="Title I"/>
  </r>
  <r>
    <s v="19401"/>
    <x v="106"/>
    <x v="3"/>
    <x v="3"/>
    <x v="21"/>
    <x v="21"/>
    <x v="3"/>
    <x v="3"/>
    <n v="56726.05"/>
    <s v="Title I"/>
  </r>
  <r>
    <s v="25118"/>
    <x v="159"/>
    <x v="2"/>
    <x v="7"/>
    <x v="1"/>
    <x v="1"/>
    <x v="3"/>
    <x v="3"/>
    <n v="56721.96"/>
    <s v="Title I"/>
  </r>
  <r>
    <s v="25160"/>
    <x v="211"/>
    <x v="2"/>
    <x v="7"/>
    <x v="0"/>
    <x v="0"/>
    <x v="3"/>
    <x v="3"/>
    <n v="56710.34"/>
    <s v="Title I"/>
  </r>
  <r>
    <s v="17417"/>
    <x v="119"/>
    <x v="2"/>
    <x v="0"/>
    <x v="32"/>
    <x v="32"/>
    <x v="3"/>
    <x v="3"/>
    <n v="56646.54"/>
    <s v="Title I"/>
  </r>
  <r>
    <s v="31401"/>
    <x v="95"/>
    <x v="2"/>
    <x v="4"/>
    <x v="15"/>
    <x v="15"/>
    <x v="3"/>
    <x v="3"/>
    <n v="56616.37"/>
    <s v="Title I"/>
  </r>
  <r>
    <s v="17001"/>
    <x v="0"/>
    <x v="2"/>
    <x v="0"/>
    <x v="18"/>
    <x v="18"/>
    <x v="4"/>
    <x v="4"/>
    <n v="56556.83"/>
    <s v="Title I"/>
  </r>
  <r>
    <s v="21232"/>
    <x v="170"/>
    <x v="3"/>
    <x v="7"/>
    <x v="22"/>
    <x v="22"/>
    <x v="4"/>
    <x v="4"/>
    <n v="56548.959999999999"/>
    <s v="Title I"/>
  </r>
  <r>
    <s v="17001"/>
    <x v="0"/>
    <x v="2"/>
    <x v="0"/>
    <x v="10"/>
    <x v="10"/>
    <x v="3"/>
    <x v="3"/>
    <n v="56418.559999999998"/>
    <s v="Title I"/>
  </r>
  <r>
    <s v="16046"/>
    <x v="274"/>
    <x v="2"/>
    <x v="8"/>
    <x v="7"/>
    <x v="7"/>
    <x v="5"/>
    <x v="5"/>
    <n v="56392.47"/>
    <s v="Title I"/>
  </r>
  <r>
    <s v="32312"/>
    <x v="291"/>
    <x v="2"/>
    <x v="1"/>
    <x v="1"/>
    <x v="1"/>
    <x v="2"/>
    <x v="2"/>
    <n v="56383.43"/>
    <s v="Title I"/>
  </r>
  <r>
    <s v="34033"/>
    <x v="108"/>
    <x v="3"/>
    <x v="7"/>
    <x v="7"/>
    <x v="7"/>
    <x v="5"/>
    <x v="5"/>
    <n v="56298.73"/>
    <s v="Title I"/>
  </r>
  <r>
    <s v="20404"/>
    <x v="135"/>
    <x v="2"/>
    <x v="3"/>
    <x v="2"/>
    <x v="2"/>
    <x v="6"/>
    <x v="6"/>
    <n v="56287.5"/>
    <s v="Title I"/>
  </r>
  <r>
    <s v="08122"/>
    <x v="48"/>
    <x v="3"/>
    <x v="2"/>
    <x v="1"/>
    <x v="1"/>
    <x v="7"/>
    <x v="7"/>
    <n v="56256.24"/>
    <s v="Title I"/>
  </r>
  <r>
    <s v="27320"/>
    <x v="46"/>
    <x v="3"/>
    <x v="0"/>
    <x v="1"/>
    <x v="1"/>
    <x v="7"/>
    <x v="7"/>
    <n v="56238.06"/>
    <s v="Title I"/>
  </r>
  <r>
    <s v="32361"/>
    <x v="33"/>
    <x v="2"/>
    <x v="1"/>
    <x v="22"/>
    <x v="22"/>
    <x v="3"/>
    <x v="3"/>
    <n v="56228.3"/>
    <s v="Title I"/>
  </r>
  <r>
    <s v="39003"/>
    <x v="132"/>
    <x v="2"/>
    <x v="3"/>
    <x v="15"/>
    <x v="15"/>
    <x v="3"/>
    <x v="3"/>
    <n v="56152.89"/>
    <s v="Title I"/>
  </r>
  <r>
    <s v="14172"/>
    <x v="125"/>
    <x v="2"/>
    <x v="7"/>
    <x v="22"/>
    <x v="22"/>
    <x v="6"/>
    <x v="6"/>
    <n v="56118.239999999998"/>
    <s v="Title I"/>
  </r>
  <r>
    <s v="21300"/>
    <x v="204"/>
    <x v="3"/>
    <x v="7"/>
    <x v="1"/>
    <x v="1"/>
    <x v="2"/>
    <x v="2"/>
    <n v="56073.21"/>
    <s v="Title I"/>
  </r>
  <r>
    <s v="38300"/>
    <x v="162"/>
    <x v="2"/>
    <x v="1"/>
    <x v="22"/>
    <x v="22"/>
    <x v="2"/>
    <x v="2"/>
    <n v="56033.120000000003"/>
    <s v="Title I"/>
  </r>
  <r>
    <s v="17407"/>
    <x v="129"/>
    <x v="2"/>
    <x v="0"/>
    <x v="17"/>
    <x v="17"/>
    <x v="2"/>
    <x v="2"/>
    <n v="56017.31"/>
    <s v="Title I"/>
  </r>
  <r>
    <s v="34033"/>
    <x v="108"/>
    <x v="2"/>
    <x v="7"/>
    <x v="17"/>
    <x v="17"/>
    <x v="4"/>
    <x v="4"/>
    <n v="55885.9"/>
    <s v="Title I"/>
  </r>
  <r>
    <s v="05401"/>
    <x v="166"/>
    <x v="2"/>
    <x v="8"/>
    <x v="10"/>
    <x v="10"/>
    <x v="0"/>
    <x v="0"/>
    <n v="55865.63"/>
    <s v="Title I"/>
  </r>
  <r>
    <s v="27001"/>
    <x v="86"/>
    <x v="2"/>
    <x v="0"/>
    <x v="1"/>
    <x v="1"/>
    <x v="2"/>
    <x v="2"/>
    <n v="55864.45"/>
    <s v="Title I"/>
  </r>
  <r>
    <s v="27320"/>
    <x v="46"/>
    <x v="3"/>
    <x v="0"/>
    <x v="2"/>
    <x v="2"/>
    <x v="2"/>
    <x v="2"/>
    <n v="55853.82"/>
    <s v="Title I"/>
  </r>
  <r>
    <s v="31401"/>
    <x v="95"/>
    <x v="2"/>
    <x v="4"/>
    <x v="26"/>
    <x v="26"/>
    <x v="8"/>
    <x v="8"/>
    <n v="55821.45"/>
    <s v="Title I"/>
  </r>
  <r>
    <s v="17408"/>
    <x v="9"/>
    <x v="2"/>
    <x v="0"/>
    <x v="8"/>
    <x v="8"/>
    <x v="2"/>
    <x v="2"/>
    <n v="55772.06"/>
    <s v="Title I"/>
  </r>
  <r>
    <s v="21206"/>
    <x v="249"/>
    <x v="3"/>
    <x v="7"/>
    <x v="10"/>
    <x v="10"/>
    <x v="6"/>
    <x v="6"/>
    <n v="55764.72"/>
    <s v="Title I"/>
  </r>
  <r>
    <s v="27401"/>
    <x v="114"/>
    <x v="2"/>
    <x v="0"/>
    <x v="15"/>
    <x v="15"/>
    <x v="2"/>
    <x v="2"/>
    <n v="55717.32"/>
    <s v="Title I"/>
  </r>
  <r>
    <s v="31002"/>
    <x v="23"/>
    <x v="2"/>
    <x v="4"/>
    <x v="1"/>
    <x v="1"/>
    <x v="0"/>
    <x v="0"/>
    <n v="55703.91"/>
    <s v="Title I"/>
  </r>
  <r>
    <s v="27344"/>
    <x v="140"/>
    <x v="2"/>
    <x v="0"/>
    <x v="15"/>
    <x v="15"/>
    <x v="2"/>
    <x v="2"/>
    <n v="55663.199999999997"/>
    <s v="Title I"/>
  </r>
  <r>
    <s v="39208"/>
    <x v="94"/>
    <x v="2"/>
    <x v="3"/>
    <x v="2"/>
    <x v="2"/>
    <x v="2"/>
    <x v="2"/>
    <n v="55636"/>
    <s v="Title I"/>
  </r>
  <r>
    <s v="06101"/>
    <x v="177"/>
    <x v="2"/>
    <x v="2"/>
    <x v="1"/>
    <x v="1"/>
    <x v="2"/>
    <x v="2"/>
    <n v="55625.97"/>
    <s v="Title I"/>
  </r>
  <r>
    <s v="34111"/>
    <x v="47"/>
    <x v="2"/>
    <x v="7"/>
    <x v="2"/>
    <x v="2"/>
    <x v="3"/>
    <x v="3"/>
    <n v="55605.46"/>
    <s v="Title I"/>
  </r>
  <r>
    <s v="18100"/>
    <x v="107"/>
    <x v="3"/>
    <x v="8"/>
    <x v="1"/>
    <x v="1"/>
    <x v="3"/>
    <x v="3"/>
    <n v="55457.32"/>
    <s v="Title I"/>
  </r>
  <r>
    <s v="11001"/>
    <x v="18"/>
    <x v="2"/>
    <x v="5"/>
    <x v="21"/>
    <x v="21"/>
    <x v="6"/>
    <x v="6"/>
    <n v="55360.29"/>
    <s v="Title I"/>
  </r>
  <r>
    <s v="17402"/>
    <x v="172"/>
    <x v="2"/>
    <x v="0"/>
    <x v="22"/>
    <x v="22"/>
    <x v="3"/>
    <x v="3"/>
    <n v="55348.44"/>
    <s v="Title I"/>
  </r>
  <r>
    <s v="22009"/>
    <x v="206"/>
    <x v="2"/>
    <x v="1"/>
    <x v="1"/>
    <x v="1"/>
    <x v="3"/>
    <x v="3"/>
    <n v="55334.55"/>
    <s v="Title I"/>
  </r>
  <r>
    <s v="11051"/>
    <x v="83"/>
    <x v="3"/>
    <x v="5"/>
    <x v="22"/>
    <x v="22"/>
    <x v="2"/>
    <x v="2"/>
    <n v="55264"/>
    <s v="Title I"/>
  </r>
  <r>
    <s v="17210"/>
    <x v="1"/>
    <x v="2"/>
    <x v="0"/>
    <x v="6"/>
    <x v="6"/>
    <x v="3"/>
    <x v="3"/>
    <n v="55233.01"/>
    <s v="Title I"/>
  </r>
  <r>
    <s v="08404"/>
    <x v="89"/>
    <x v="2"/>
    <x v="2"/>
    <x v="21"/>
    <x v="21"/>
    <x v="3"/>
    <x v="3"/>
    <n v="55230.54"/>
    <s v="Title I"/>
  </r>
  <r>
    <s v="11001"/>
    <x v="18"/>
    <x v="2"/>
    <x v="5"/>
    <x v="2"/>
    <x v="2"/>
    <x v="3"/>
    <x v="3"/>
    <n v="55188.6"/>
    <s v="Title I"/>
  </r>
  <r>
    <s v="39007"/>
    <x v="10"/>
    <x v="2"/>
    <x v="3"/>
    <x v="2"/>
    <x v="2"/>
    <x v="3"/>
    <x v="3"/>
    <n v="55176.29"/>
    <s v="Title I"/>
  </r>
  <r>
    <s v="24122"/>
    <x v="199"/>
    <x v="2"/>
    <x v="6"/>
    <x v="1"/>
    <x v="1"/>
    <x v="0"/>
    <x v="0"/>
    <n v="55166.400000000001"/>
    <s v="Title I"/>
  </r>
  <r>
    <s v="27403"/>
    <x v="15"/>
    <x v="2"/>
    <x v="0"/>
    <x v="26"/>
    <x v="26"/>
    <x v="2"/>
    <x v="2"/>
    <n v="55166"/>
    <s v="Title I"/>
  </r>
  <r>
    <s v="07035"/>
    <x v="298"/>
    <x v="2"/>
    <x v="5"/>
    <x v="1"/>
    <x v="1"/>
    <x v="2"/>
    <x v="2"/>
    <n v="55140.25"/>
    <s v="Title I"/>
  </r>
  <r>
    <s v="14066"/>
    <x v="179"/>
    <x v="2"/>
    <x v="7"/>
    <x v="10"/>
    <x v="10"/>
    <x v="0"/>
    <x v="0"/>
    <n v="55113.01"/>
    <s v="Title I"/>
  </r>
  <r>
    <s v="23309"/>
    <x v="35"/>
    <x v="2"/>
    <x v="7"/>
    <x v="9"/>
    <x v="9"/>
    <x v="3"/>
    <x v="3"/>
    <n v="55096.21"/>
    <s v="Title I"/>
  </r>
  <r>
    <s v="17403"/>
    <x v="8"/>
    <x v="2"/>
    <x v="0"/>
    <x v="15"/>
    <x v="15"/>
    <x v="0"/>
    <x v="0"/>
    <n v="55024.38"/>
    <s v="Title I"/>
  </r>
  <r>
    <s v="34402"/>
    <x v="146"/>
    <x v="3"/>
    <x v="7"/>
    <x v="15"/>
    <x v="15"/>
    <x v="6"/>
    <x v="6"/>
    <n v="55000"/>
    <s v="Title I"/>
  </r>
  <r>
    <s v="32361"/>
    <x v="33"/>
    <x v="2"/>
    <x v="1"/>
    <x v="22"/>
    <x v="22"/>
    <x v="6"/>
    <x v="6"/>
    <n v="55000"/>
    <s v="Title I"/>
  </r>
  <r>
    <s v="08402"/>
    <x v="165"/>
    <x v="2"/>
    <x v="2"/>
    <x v="14"/>
    <x v="14"/>
    <x v="3"/>
    <x v="3"/>
    <n v="55000"/>
    <s v="Title I"/>
  </r>
  <r>
    <s v="21232"/>
    <x v="170"/>
    <x v="2"/>
    <x v="7"/>
    <x v="17"/>
    <x v="17"/>
    <x v="3"/>
    <x v="3"/>
    <n v="54975.85"/>
    <s v="Title I"/>
  </r>
  <r>
    <s v="10070"/>
    <x v="152"/>
    <x v="2"/>
    <x v="1"/>
    <x v="1"/>
    <x v="1"/>
    <x v="2"/>
    <x v="2"/>
    <n v="54946.68"/>
    <s v="Title I"/>
  </r>
  <r>
    <s v="34401"/>
    <x v="150"/>
    <x v="2"/>
    <x v="7"/>
    <x v="3"/>
    <x v="3"/>
    <x v="0"/>
    <x v="0"/>
    <n v="54920.21"/>
    <s v="Title I"/>
  </r>
  <r>
    <s v="32903"/>
    <x v="283"/>
    <x v="2"/>
    <x v="1"/>
    <x v="1"/>
    <x v="1"/>
    <x v="4"/>
    <x v="4"/>
    <n v="54871.8"/>
    <s v="Title I"/>
  </r>
  <r>
    <s v="20405"/>
    <x v="102"/>
    <x v="2"/>
    <x v="2"/>
    <x v="17"/>
    <x v="17"/>
    <x v="3"/>
    <x v="3"/>
    <n v="54836.53"/>
    <s v="Title I"/>
  </r>
  <r>
    <s v="06101"/>
    <x v="177"/>
    <x v="2"/>
    <x v="2"/>
    <x v="17"/>
    <x v="17"/>
    <x v="2"/>
    <x v="2"/>
    <n v="54703.02"/>
    <s v="Title I"/>
  </r>
  <r>
    <s v="05323"/>
    <x v="73"/>
    <x v="3"/>
    <x v="8"/>
    <x v="1"/>
    <x v="1"/>
    <x v="4"/>
    <x v="4"/>
    <n v="54658.92"/>
    <s v="Title I"/>
  </r>
  <r>
    <s v="29100"/>
    <x v="105"/>
    <x v="2"/>
    <x v="4"/>
    <x v="15"/>
    <x v="15"/>
    <x v="3"/>
    <x v="3"/>
    <n v="54630.85"/>
    <s v="Title I"/>
  </r>
  <r>
    <s v="39207"/>
    <x v="37"/>
    <x v="3"/>
    <x v="3"/>
    <x v="21"/>
    <x v="21"/>
    <x v="3"/>
    <x v="3"/>
    <n v="54606.29"/>
    <s v="Title I"/>
  </r>
  <r>
    <s v="36402"/>
    <x v="247"/>
    <x v="2"/>
    <x v="5"/>
    <x v="7"/>
    <x v="7"/>
    <x v="5"/>
    <x v="5"/>
    <n v="54545"/>
    <s v="Title I"/>
  </r>
  <r>
    <s v="39002"/>
    <x v="93"/>
    <x v="3"/>
    <x v="3"/>
    <x v="1"/>
    <x v="1"/>
    <x v="0"/>
    <x v="0"/>
    <n v="54526.26"/>
    <s v="Title I"/>
  </r>
  <r>
    <s v="39120"/>
    <x v="144"/>
    <x v="3"/>
    <x v="3"/>
    <x v="22"/>
    <x v="22"/>
    <x v="6"/>
    <x v="6"/>
    <n v="54500"/>
    <s v="Title I"/>
  </r>
  <r>
    <s v="17908"/>
    <x v="115"/>
    <x v="2"/>
    <x v="9"/>
    <x v="7"/>
    <x v="7"/>
    <x v="5"/>
    <x v="5"/>
    <n v="54499"/>
    <s v="Title I"/>
  </r>
  <r>
    <s v="17216"/>
    <x v="85"/>
    <x v="2"/>
    <x v="0"/>
    <x v="10"/>
    <x v="10"/>
    <x v="0"/>
    <x v="0"/>
    <n v="54463.15"/>
    <s v="Title I"/>
  </r>
  <r>
    <s v="18303"/>
    <x v="182"/>
    <x v="2"/>
    <x v="0"/>
    <x v="4"/>
    <x v="4"/>
    <x v="3"/>
    <x v="3"/>
    <n v="54399.54"/>
    <s v="Title I"/>
  </r>
  <r>
    <s v="08458"/>
    <x v="53"/>
    <x v="3"/>
    <x v="2"/>
    <x v="2"/>
    <x v="2"/>
    <x v="2"/>
    <x v="2"/>
    <n v="54397.760000000002"/>
    <s v="Title I"/>
  </r>
  <r>
    <s v="13301"/>
    <x v="180"/>
    <x v="2"/>
    <x v="6"/>
    <x v="15"/>
    <x v="15"/>
    <x v="3"/>
    <x v="3"/>
    <n v="54328.639999999999"/>
    <s v="Title I"/>
  </r>
  <r>
    <s v="04019"/>
    <x v="142"/>
    <x v="3"/>
    <x v="6"/>
    <x v="1"/>
    <x v="1"/>
    <x v="4"/>
    <x v="4"/>
    <n v="54300"/>
    <s v="Title I"/>
  </r>
  <r>
    <s v="38302"/>
    <x v="244"/>
    <x v="2"/>
    <x v="1"/>
    <x v="10"/>
    <x v="10"/>
    <x v="0"/>
    <x v="0"/>
    <n v="54291.66"/>
    <s v="Title I"/>
  </r>
  <r>
    <s v="27343"/>
    <x v="169"/>
    <x v="2"/>
    <x v="0"/>
    <x v="15"/>
    <x v="15"/>
    <x v="3"/>
    <x v="3"/>
    <n v="54257.33"/>
    <s v="Title I"/>
  </r>
  <r>
    <s v="24350"/>
    <x v="193"/>
    <x v="3"/>
    <x v="6"/>
    <x v="7"/>
    <x v="7"/>
    <x v="5"/>
    <x v="5"/>
    <n v="54249.31"/>
    <s v="Title I"/>
  </r>
  <r>
    <s v="37506"/>
    <x v="120"/>
    <x v="3"/>
    <x v="4"/>
    <x v="7"/>
    <x v="7"/>
    <x v="5"/>
    <x v="5"/>
    <n v="54152.72"/>
    <s v="Title I"/>
  </r>
  <r>
    <s v="34402"/>
    <x v="146"/>
    <x v="2"/>
    <x v="7"/>
    <x v="0"/>
    <x v="0"/>
    <x v="0"/>
    <x v="0"/>
    <n v="54139.93"/>
    <s v="Title I"/>
  </r>
  <r>
    <s v="16049"/>
    <x v="134"/>
    <x v="3"/>
    <x v="8"/>
    <x v="1"/>
    <x v="1"/>
    <x v="2"/>
    <x v="2"/>
    <n v="54136"/>
    <s v="Title I"/>
  </r>
  <r>
    <s v="19404"/>
    <x v="192"/>
    <x v="2"/>
    <x v="3"/>
    <x v="0"/>
    <x v="0"/>
    <x v="6"/>
    <x v="6"/>
    <n v="54123.31"/>
    <s v="Title I"/>
  </r>
  <r>
    <s v="32362"/>
    <x v="215"/>
    <x v="2"/>
    <x v="1"/>
    <x v="3"/>
    <x v="3"/>
    <x v="0"/>
    <x v="0"/>
    <n v="54121.45"/>
    <s v="Title I"/>
  </r>
  <r>
    <s v="11001"/>
    <x v="18"/>
    <x v="2"/>
    <x v="5"/>
    <x v="29"/>
    <x v="29"/>
    <x v="4"/>
    <x v="4"/>
    <n v="54089.83"/>
    <s v="Title I"/>
  </r>
  <r>
    <s v="27010"/>
    <x v="13"/>
    <x v="2"/>
    <x v="0"/>
    <x v="6"/>
    <x v="6"/>
    <x v="4"/>
    <x v="4"/>
    <n v="54079.34"/>
    <s v="Title I"/>
  </r>
  <r>
    <s v="21232"/>
    <x v="170"/>
    <x v="2"/>
    <x v="7"/>
    <x v="11"/>
    <x v="11"/>
    <x v="6"/>
    <x v="6"/>
    <n v="54053.22"/>
    <s v="Title I"/>
  </r>
  <r>
    <s v="17406"/>
    <x v="57"/>
    <x v="2"/>
    <x v="0"/>
    <x v="15"/>
    <x v="15"/>
    <x v="2"/>
    <x v="2"/>
    <n v="54052.4"/>
    <s v="Title I"/>
  </r>
  <r>
    <s v="02250"/>
    <x v="81"/>
    <x v="2"/>
    <x v="5"/>
    <x v="0"/>
    <x v="0"/>
    <x v="4"/>
    <x v="4"/>
    <n v="54050.74"/>
    <s v="Title I"/>
  </r>
  <r>
    <s v="26070"/>
    <x v="231"/>
    <x v="2"/>
    <x v="1"/>
    <x v="1"/>
    <x v="1"/>
    <x v="3"/>
    <x v="3"/>
    <n v="54050.21"/>
    <s v="Title I"/>
  </r>
  <r>
    <s v="27001"/>
    <x v="86"/>
    <x v="2"/>
    <x v="0"/>
    <x v="15"/>
    <x v="15"/>
    <x v="6"/>
    <x v="6"/>
    <n v="54032.25"/>
    <s v="Title I"/>
  </r>
  <r>
    <s v="26056"/>
    <x v="80"/>
    <x v="2"/>
    <x v="1"/>
    <x v="9"/>
    <x v="9"/>
    <x v="3"/>
    <x v="3"/>
    <n v="53964.07"/>
    <s v="Title I"/>
  </r>
  <r>
    <s v="13073"/>
    <x v="65"/>
    <x v="2"/>
    <x v="3"/>
    <x v="1"/>
    <x v="1"/>
    <x v="0"/>
    <x v="0"/>
    <n v="53946.720000000001"/>
    <s v="Title I"/>
  </r>
  <r>
    <s v="14028"/>
    <x v="66"/>
    <x v="2"/>
    <x v="7"/>
    <x v="22"/>
    <x v="22"/>
    <x v="6"/>
    <x v="6"/>
    <n v="53840.13"/>
    <s v="Title I"/>
  </r>
  <r>
    <s v="18401"/>
    <x v="38"/>
    <x v="2"/>
    <x v="8"/>
    <x v="17"/>
    <x v="17"/>
    <x v="3"/>
    <x v="3"/>
    <n v="53820.19"/>
    <s v="Title I"/>
  </r>
  <r>
    <s v="11001"/>
    <x v="18"/>
    <x v="2"/>
    <x v="5"/>
    <x v="13"/>
    <x v="13"/>
    <x v="3"/>
    <x v="3"/>
    <n v="53746.16"/>
    <s v="Title I"/>
  </r>
  <r>
    <s v="17401"/>
    <x v="5"/>
    <x v="2"/>
    <x v="0"/>
    <x v="2"/>
    <x v="2"/>
    <x v="8"/>
    <x v="8"/>
    <n v="53730.31"/>
    <s v="Title I"/>
  </r>
  <r>
    <s v="27403"/>
    <x v="15"/>
    <x v="2"/>
    <x v="0"/>
    <x v="6"/>
    <x v="6"/>
    <x v="3"/>
    <x v="3"/>
    <n v="53689.31"/>
    <s v="Title I"/>
  </r>
  <r>
    <s v="39090"/>
    <x v="113"/>
    <x v="2"/>
    <x v="3"/>
    <x v="1"/>
    <x v="1"/>
    <x v="6"/>
    <x v="6"/>
    <n v="53647.1"/>
    <s v="Title I"/>
  </r>
  <r>
    <s v="39200"/>
    <x v="43"/>
    <x v="2"/>
    <x v="3"/>
    <x v="2"/>
    <x v="2"/>
    <x v="8"/>
    <x v="8"/>
    <n v="53644.98"/>
    <s v="Title I"/>
  </r>
  <r>
    <s v="27905"/>
    <x v="263"/>
    <x v="2"/>
    <x v="9"/>
    <x v="21"/>
    <x v="21"/>
    <x v="4"/>
    <x v="4"/>
    <n v="53644.02"/>
    <s v="Title I"/>
  </r>
  <r>
    <s v="01158"/>
    <x v="207"/>
    <x v="2"/>
    <x v="1"/>
    <x v="1"/>
    <x v="1"/>
    <x v="3"/>
    <x v="3"/>
    <n v="53630.81"/>
    <s v="Title I"/>
  </r>
  <r>
    <s v="27905"/>
    <x v="263"/>
    <x v="2"/>
    <x v="9"/>
    <x v="21"/>
    <x v="21"/>
    <x v="3"/>
    <x v="3"/>
    <n v="53623.74"/>
    <s v="Title I"/>
  </r>
  <r>
    <s v="34401"/>
    <x v="150"/>
    <x v="2"/>
    <x v="7"/>
    <x v="2"/>
    <x v="2"/>
    <x v="3"/>
    <x v="3"/>
    <n v="53619.55"/>
    <s v="Title I"/>
  </r>
  <r>
    <s v="21234"/>
    <x v="248"/>
    <x v="2"/>
    <x v="7"/>
    <x v="1"/>
    <x v="1"/>
    <x v="3"/>
    <x v="3"/>
    <n v="53615.57"/>
    <s v="Title I"/>
  </r>
  <r>
    <s v="03017"/>
    <x v="16"/>
    <x v="2"/>
    <x v="5"/>
    <x v="21"/>
    <x v="21"/>
    <x v="6"/>
    <x v="6"/>
    <n v="53500"/>
    <s v="Title I"/>
  </r>
  <r>
    <s v="05121"/>
    <x v="31"/>
    <x v="2"/>
    <x v="8"/>
    <x v="15"/>
    <x v="15"/>
    <x v="3"/>
    <x v="3"/>
    <n v="53455.26"/>
    <s v="Title I"/>
  </r>
  <r>
    <s v="31015"/>
    <x v="12"/>
    <x v="3"/>
    <x v="4"/>
    <x v="14"/>
    <x v="14"/>
    <x v="4"/>
    <x v="4"/>
    <n v="53401.06"/>
    <s v="Title I"/>
  </r>
  <r>
    <s v="20402"/>
    <x v="258"/>
    <x v="2"/>
    <x v="2"/>
    <x v="7"/>
    <x v="7"/>
    <x v="5"/>
    <x v="5"/>
    <n v="53365.95"/>
    <s v="Title I"/>
  </r>
  <r>
    <s v="38901"/>
    <x v="311"/>
    <x v="2"/>
    <x v="1"/>
    <x v="1"/>
    <x v="1"/>
    <x v="6"/>
    <x v="6"/>
    <n v="53345"/>
    <s v="NonTitle"/>
  </r>
  <r>
    <s v="20400"/>
    <x v="236"/>
    <x v="2"/>
    <x v="2"/>
    <x v="11"/>
    <x v="11"/>
    <x v="6"/>
    <x v="6"/>
    <n v="53154.82"/>
    <s v="Title I"/>
  </r>
  <r>
    <s v="39003"/>
    <x v="132"/>
    <x v="2"/>
    <x v="3"/>
    <x v="15"/>
    <x v="15"/>
    <x v="6"/>
    <x v="6"/>
    <n v="53117.2"/>
    <s v="Title I"/>
  </r>
  <r>
    <s v="05402"/>
    <x v="54"/>
    <x v="3"/>
    <x v="8"/>
    <x v="7"/>
    <x v="7"/>
    <x v="5"/>
    <x v="5"/>
    <n v="53094.38"/>
    <s v="Title I"/>
  </r>
  <r>
    <s v="23309"/>
    <x v="35"/>
    <x v="2"/>
    <x v="7"/>
    <x v="17"/>
    <x v="17"/>
    <x v="3"/>
    <x v="3"/>
    <n v="53048.7"/>
    <s v="Title I"/>
  </r>
  <r>
    <s v="14097"/>
    <x v="240"/>
    <x v="3"/>
    <x v="7"/>
    <x v="1"/>
    <x v="1"/>
    <x v="2"/>
    <x v="2"/>
    <n v="52977.53"/>
    <s v="Title I"/>
  </r>
  <r>
    <s v="11001"/>
    <x v="18"/>
    <x v="3"/>
    <x v="5"/>
    <x v="2"/>
    <x v="2"/>
    <x v="3"/>
    <x v="3"/>
    <n v="52794.57"/>
    <s v="Title I"/>
  </r>
  <r>
    <s v="08122"/>
    <x v="48"/>
    <x v="3"/>
    <x v="2"/>
    <x v="1"/>
    <x v="1"/>
    <x v="0"/>
    <x v="0"/>
    <n v="52788.66"/>
    <s v="Title I"/>
  </r>
  <r>
    <s v="17414"/>
    <x v="25"/>
    <x v="2"/>
    <x v="0"/>
    <x v="10"/>
    <x v="10"/>
    <x v="2"/>
    <x v="2"/>
    <n v="52675"/>
    <s v="Title I"/>
  </r>
  <r>
    <s v="14066"/>
    <x v="179"/>
    <x v="3"/>
    <x v="7"/>
    <x v="2"/>
    <x v="2"/>
    <x v="6"/>
    <x v="6"/>
    <n v="52657.49"/>
    <s v="Title I"/>
  </r>
  <r>
    <s v="05401"/>
    <x v="166"/>
    <x v="2"/>
    <x v="8"/>
    <x v="17"/>
    <x v="17"/>
    <x v="2"/>
    <x v="2"/>
    <n v="52655.83"/>
    <s v="Title I"/>
  </r>
  <r>
    <s v="27403"/>
    <x v="15"/>
    <x v="3"/>
    <x v="0"/>
    <x v="17"/>
    <x v="17"/>
    <x v="3"/>
    <x v="3"/>
    <n v="52638.81"/>
    <s v="Title I"/>
  </r>
  <r>
    <s v="38301"/>
    <x v="256"/>
    <x v="2"/>
    <x v="1"/>
    <x v="22"/>
    <x v="22"/>
    <x v="2"/>
    <x v="2"/>
    <n v="52555.61"/>
    <s v="Title I"/>
  </r>
  <r>
    <s v="14065"/>
    <x v="145"/>
    <x v="2"/>
    <x v="7"/>
    <x v="1"/>
    <x v="1"/>
    <x v="2"/>
    <x v="2"/>
    <n v="52501.16"/>
    <s v="Title I"/>
  </r>
  <r>
    <s v="17910"/>
    <x v="210"/>
    <x v="3"/>
    <x v="9"/>
    <x v="1"/>
    <x v="1"/>
    <x v="6"/>
    <x v="6"/>
    <n v="52500"/>
    <s v="Title I"/>
  </r>
  <r>
    <s v="26070"/>
    <x v="231"/>
    <x v="2"/>
    <x v="1"/>
    <x v="9"/>
    <x v="9"/>
    <x v="4"/>
    <x v="4"/>
    <n v="52452.37"/>
    <s v="Title I"/>
  </r>
  <r>
    <s v="07002"/>
    <x v="186"/>
    <x v="3"/>
    <x v="5"/>
    <x v="1"/>
    <x v="1"/>
    <x v="3"/>
    <x v="3"/>
    <n v="52440.02"/>
    <s v="Title I"/>
  </r>
  <r>
    <s v="04222"/>
    <x v="99"/>
    <x v="2"/>
    <x v="6"/>
    <x v="11"/>
    <x v="11"/>
    <x v="0"/>
    <x v="0"/>
    <n v="52350.35"/>
    <s v="Title I"/>
  </r>
  <r>
    <s v="31311"/>
    <x v="101"/>
    <x v="3"/>
    <x v="4"/>
    <x v="1"/>
    <x v="1"/>
    <x v="4"/>
    <x v="4"/>
    <n v="52342.93"/>
    <s v="Title I"/>
  </r>
  <r>
    <s v="19401"/>
    <x v="106"/>
    <x v="2"/>
    <x v="3"/>
    <x v="10"/>
    <x v="10"/>
    <x v="6"/>
    <x v="6"/>
    <n v="52313.03"/>
    <s v="Title I"/>
  </r>
  <r>
    <s v="38320"/>
    <x v="250"/>
    <x v="3"/>
    <x v="1"/>
    <x v="1"/>
    <x v="1"/>
    <x v="2"/>
    <x v="2"/>
    <n v="52311.57"/>
    <s v="Title I"/>
  </r>
  <r>
    <s v="16046"/>
    <x v="274"/>
    <x v="2"/>
    <x v="8"/>
    <x v="1"/>
    <x v="1"/>
    <x v="3"/>
    <x v="3"/>
    <n v="52306.29"/>
    <s v="Title I"/>
  </r>
  <r>
    <s v="08122"/>
    <x v="48"/>
    <x v="2"/>
    <x v="2"/>
    <x v="9"/>
    <x v="9"/>
    <x v="0"/>
    <x v="0"/>
    <n v="52283.13"/>
    <s v="Title I"/>
  </r>
  <r>
    <s v="06117"/>
    <x v="79"/>
    <x v="2"/>
    <x v="2"/>
    <x v="9"/>
    <x v="9"/>
    <x v="0"/>
    <x v="0"/>
    <n v="52244.2"/>
    <s v="Title I"/>
  </r>
  <r>
    <s v="22009"/>
    <x v="206"/>
    <x v="2"/>
    <x v="1"/>
    <x v="22"/>
    <x v="22"/>
    <x v="3"/>
    <x v="3"/>
    <n v="52158.86"/>
    <s v="Title I"/>
  </r>
  <r>
    <s v="21300"/>
    <x v="204"/>
    <x v="2"/>
    <x v="7"/>
    <x v="11"/>
    <x v="11"/>
    <x v="6"/>
    <x v="6"/>
    <n v="52151.040000000001"/>
    <s v="Title I"/>
  </r>
  <r>
    <s v="06037"/>
    <x v="6"/>
    <x v="3"/>
    <x v="2"/>
    <x v="15"/>
    <x v="15"/>
    <x v="0"/>
    <x v="0"/>
    <n v="52098.97"/>
    <s v="Title I"/>
  </r>
  <r>
    <s v="37507"/>
    <x v="71"/>
    <x v="2"/>
    <x v="4"/>
    <x v="0"/>
    <x v="0"/>
    <x v="3"/>
    <x v="3"/>
    <n v="52035.49"/>
    <s v="Title I"/>
  </r>
  <r>
    <s v="06114"/>
    <x v="3"/>
    <x v="3"/>
    <x v="2"/>
    <x v="21"/>
    <x v="21"/>
    <x v="2"/>
    <x v="2"/>
    <n v="52003.07"/>
    <s v="Title I"/>
  </r>
  <r>
    <s v="14066"/>
    <x v="179"/>
    <x v="3"/>
    <x v="7"/>
    <x v="1"/>
    <x v="1"/>
    <x v="4"/>
    <x v="4"/>
    <n v="51982.9"/>
    <s v="Title I"/>
  </r>
  <r>
    <s v="27344"/>
    <x v="140"/>
    <x v="3"/>
    <x v="0"/>
    <x v="10"/>
    <x v="10"/>
    <x v="0"/>
    <x v="0"/>
    <n v="51880.99"/>
    <s v="Title I"/>
  </r>
  <r>
    <s v="22105"/>
    <x v="221"/>
    <x v="3"/>
    <x v="1"/>
    <x v="22"/>
    <x v="22"/>
    <x v="2"/>
    <x v="2"/>
    <n v="51844.71"/>
    <s v="Title I"/>
  </r>
  <r>
    <s v="27083"/>
    <x v="39"/>
    <x v="2"/>
    <x v="0"/>
    <x v="22"/>
    <x v="22"/>
    <x v="4"/>
    <x v="4"/>
    <n v="51824.33"/>
    <s v="Title I"/>
  </r>
  <r>
    <s v="06098"/>
    <x v="168"/>
    <x v="2"/>
    <x v="2"/>
    <x v="9"/>
    <x v="9"/>
    <x v="3"/>
    <x v="3"/>
    <n v="51581.599999999999"/>
    <s v="Title I"/>
  </r>
  <r>
    <s v="21232"/>
    <x v="170"/>
    <x v="2"/>
    <x v="7"/>
    <x v="17"/>
    <x v="17"/>
    <x v="2"/>
    <x v="2"/>
    <n v="51519.16"/>
    <s v="Title I"/>
  </r>
  <r>
    <s v="08402"/>
    <x v="165"/>
    <x v="2"/>
    <x v="2"/>
    <x v="2"/>
    <x v="2"/>
    <x v="6"/>
    <x v="6"/>
    <n v="51455"/>
    <s v="Title I"/>
  </r>
  <r>
    <s v="06037"/>
    <x v="6"/>
    <x v="2"/>
    <x v="2"/>
    <x v="26"/>
    <x v="26"/>
    <x v="0"/>
    <x v="0"/>
    <n v="51447.57"/>
    <s v="Title I"/>
  </r>
  <r>
    <s v="17001"/>
    <x v="0"/>
    <x v="2"/>
    <x v="0"/>
    <x v="9"/>
    <x v="9"/>
    <x v="1"/>
    <x v="1"/>
    <n v="51423.43"/>
    <s v="Title I"/>
  </r>
  <r>
    <s v="38306"/>
    <x v="255"/>
    <x v="2"/>
    <x v="1"/>
    <x v="1"/>
    <x v="1"/>
    <x v="3"/>
    <x v="3"/>
    <n v="51409.599999999999"/>
    <s v="Title I"/>
  </r>
  <r>
    <s v="37506"/>
    <x v="120"/>
    <x v="3"/>
    <x v="4"/>
    <x v="1"/>
    <x v="1"/>
    <x v="3"/>
    <x v="3"/>
    <n v="51397.33"/>
    <s v="Title I"/>
  </r>
  <r>
    <s v="27404"/>
    <x v="235"/>
    <x v="3"/>
    <x v="0"/>
    <x v="1"/>
    <x v="1"/>
    <x v="2"/>
    <x v="2"/>
    <n v="51386.23"/>
    <s v="Title I"/>
  </r>
  <r>
    <s v="17001"/>
    <x v="0"/>
    <x v="2"/>
    <x v="0"/>
    <x v="21"/>
    <x v="21"/>
    <x v="2"/>
    <x v="2"/>
    <n v="51382.75"/>
    <s v="Title I"/>
  </r>
  <r>
    <s v="39201"/>
    <x v="34"/>
    <x v="3"/>
    <x v="3"/>
    <x v="1"/>
    <x v="1"/>
    <x v="6"/>
    <x v="6"/>
    <n v="51360.93"/>
    <s v="Title I"/>
  </r>
  <r>
    <s v="08122"/>
    <x v="48"/>
    <x v="3"/>
    <x v="2"/>
    <x v="15"/>
    <x v="15"/>
    <x v="3"/>
    <x v="3"/>
    <n v="51356.15"/>
    <s v="Title I"/>
  </r>
  <r>
    <s v="17905"/>
    <x v="226"/>
    <x v="2"/>
    <x v="9"/>
    <x v="1"/>
    <x v="1"/>
    <x v="3"/>
    <x v="3"/>
    <n v="51333.17"/>
    <s v="Title I"/>
  </r>
  <r>
    <s v="32081"/>
    <x v="2"/>
    <x v="2"/>
    <x v="1"/>
    <x v="3"/>
    <x v="3"/>
    <x v="7"/>
    <x v="7"/>
    <n v="51256.19"/>
    <s v="Title I"/>
  </r>
  <r>
    <s v="39205"/>
    <x v="90"/>
    <x v="3"/>
    <x v="3"/>
    <x v="7"/>
    <x v="7"/>
    <x v="5"/>
    <x v="5"/>
    <n v="51211.79"/>
    <s v="Title I"/>
  </r>
  <r>
    <s v="08401"/>
    <x v="160"/>
    <x v="3"/>
    <x v="2"/>
    <x v="7"/>
    <x v="7"/>
    <x v="5"/>
    <x v="5"/>
    <n v="51202.12"/>
    <s v="Title I"/>
  </r>
  <r>
    <s v="36250"/>
    <x v="104"/>
    <x v="3"/>
    <x v="5"/>
    <x v="1"/>
    <x v="1"/>
    <x v="6"/>
    <x v="6"/>
    <n v="51184.95"/>
    <s v="Title I"/>
  </r>
  <r>
    <s v="37507"/>
    <x v="71"/>
    <x v="2"/>
    <x v="4"/>
    <x v="15"/>
    <x v="15"/>
    <x v="4"/>
    <x v="4"/>
    <n v="51159.54"/>
    <s v="Title I"/>
  </r>
  <r>
    <s v="17216"/>
    <x v="85"/>
    <x v="3"/>
    <x v="0"/>
    <x v="1"/>
    <x v="1"/>
    <x v="3"/>
    <x v="3"/>
    <n v="51133.66"/>
    <s v="Title I"/>
  </r>
  <r>
    <s v="36400"/>
    <x v="175"/>
    <x v="2"/>
    <x v="5"/>
    <x v="26"/>
    <x v="26"/>
    <x v="8"/>
    <x v="8"/>
    <n v="51125.95"/>
    <s v="Title I"/>
  </r>
  <r>
    <s v="01147"/>
    <x v="70"/>
    <x v="2"/>
    <x v="5"/>
    <x v="0"/>
    <x v="0"/>
    <x v="0"/>
    <x v="0"/>
    <n v="51045.120000000003"/>
    <s v="Title I"/>
  </r>
  <r>
    <s v="33115"/>
    <x v="68"/>
    <x v="3"/>
    <x v="1"/>
    <x v="3"/>
    <x v="3"/>
    <x v="0"/>
    <x v="0"/>
    <n v="51039.29"/>
    <s v="Title I"/>
  </r>
  <r>
    <s v="17916"/>
    <x v="237"/>
    <x v="2"/>
    <x v="9"/>
    <x v="17"/>
    <x v="17"/>
    <x v="3"/>
    <x v="3"/>
    <n v="51037.73"/>
    <s v="Title I"/>
  </r>
  <r>
    <s v="05121"/>
    <x v="31"/>
    <x v="3"/>
    <x v="8"/>
    <x v="1"/>
    <x v="1"/>
    <x v="0"/>
    <x v="0"/>
    <n v="51010.16"/>
    <s v="Title I"/>
  </r>
  <r>
    <s v="36250"/>
    <x v="104"/>
    <x v="3"/>
    <x v="5"/>
    <x v="7"/>
    <x v="7"/>
    <x v="5"/>
    <x v="5"/>
    <n v="50928.45"/>
    <s v="Title I"/>
  </r>
  <r>
    <s v="20215"/>
    <x v="261"/>
    <x v="2"/>
    <x v="2"/>
    <x v="1"/>
    <x v="1"/>
    <x v="3"/>
    <x v="3"/>
    <n v="50773.5"/>
    <s v="Title I"/>
  </r>
  <r>
    <s v="37506"/>
    <x v="120"/>
    <x v="3"/>
    <x v="4"/>
    <x v="1"/>
    <x v="1"/>
    <x v="7"/>
    <x v="7"/>
    <n v="50739.32"/>
    <s v="Title I"/>
  </r>
  <r>
    <s v="30303"/>
    <x v="154"/>
    <x v="3"/>
    <x v="2"/>
    <x v="7"/>
    <x v="7"/>
    <x v="5"/>
    <x v="5"/>
    <n v="50724.34"/>
    <s v="Title I"/>
  </r>
  <r>
    <s v="13146"/>
    <x v="138"/>
    <x v="3"/>
    <x v="6"/>
    <x v="15"/>
    <x v="15"/>
    <x v="2"/>
    <x v="2"/>
    <n v="50723.23"/>
    <s v="Title I"/>
  </r>
  <r>
    <s v="32081"/>
    <x v="2"/>
    <x v="2"/>
    <x v="1"/>
    <x v="17"/>
    <x v="17"/>
    <x v="4"/>
    <x v="4"/>
    <n v="50695.32"/>
    <s v="Title I"/>
  </r>
  <r>
    <s v="26056"/>
    <x v="80"/>
    <x v="2"/>
    <x v="1"/>
    <x v="1"/>
    <x v="1"/>
    <x v="4"/>
    <x v="4"/>
    <n v="50625.440000000002"/>
    <s v="Title I"/>
  </r>
  <r>
    <s v="39003"/>
    <x v="132"/>
    <x v="2"/>
    <x v="3"/>
    <x v="17"/>
    <x v="17"/>
    <x v="3"/>
    <x v="3"/>
    <n v="50624.31"/>
    <s v="Title I"/>
  </r>
  <r>
    <s v="06037"/>
    <x v="6"/>
    <x v="2"/>
    <x v="2"/>
    <x v="0"/>
    <x v="0"/>
    <x v="6"/>
    <x v="6"/>
    <n v="50596.5"/>
    <s v="Title I"/>
  </r>
  <r>
    <s v="09206"/>
    <x v="30"/>
    <x v="2"/>
    <x v="6"/>
    <x v="21"/>
    <x v="21"/>
    <x v="0"/>
    <x v="0"/>
    <n v="50546.3"/>
    <s v="Title I"/>
  </r>
  <r>
    <s v="04129"/>
    <x v="97"/>
    <x v="3"/>
    <x v="6"/>
    <x v="7"/>
    <x v="7"/>
    <x v="5"/>
    <x v="5"/>
    <n v="50514"/>
    <s v="Title I"/>
  </r>
  <r>
    <s v="32326"/>
    <x v="127"/>
    <x v="3"/>
    <x v="1"/>
    <x v="7"/>
    <x v="7"/>
    <x v="5"/>
    <x v="5"/>
    <n v="50369.79"/>
    <s v="Title I"/>
  </r>
  <r>
    <s v="08404"/>
    <x v="89"/>
    <x v="3"/>
    <x v="2"/>
    <x v="1"/>
    <x v="1"/>
    <x v="0"/>
    <x v="0"/>
    <n v="50288.92"/>
    <s v="Title I"/>
  </r>
  <r>
    <s v="33202"/>
    <x v="268"/>
    <x v="2"/>
    <x v="1"/>
    <x v="7"/>
    <x v="7"/>
    <x v="5"/>
    <x v="5"/>
    <n v="50241.49"/>
    <s v="Title I"/>
  </r>
  <r>
    <s v="26056"/>
    <x v="80"/>
    <x v="3"/>
    <x v="1"/>
    <x v="21"/>
    <x v="21"/>
    <x v="4"/>
    <x v="4"/>
    <n v="50240.26"/>
    <s v="Title I"/>
  </r>
  <r>
    <s v="26070"/>
    <x v="231"/>
    <x v="2"/>
    <x v="1"/>
    <x v="14"/>
    <x v="14"/>
    <x v="4"/>
    <x v="4"/>
    <n v="50222"/>
    <s v="Title I"/>
  </r>
  <r>
    <s v="26070"/>
    <x v="231"/>
    <x v="2"/>
    <x v="1"/>
    <x v="23"/>
    <x v="23"/>
    <x v="4"/>
    <x v="4"/>
    <n v="50222"/>
    <s v="Title I"/>
  </r>
  <r>
    <s v="17407"/>
    <x v="129"/>
    <x v="2"/>
    <x v="0"/>
    <x v="1"/>
    <x v="1"/>
    <x v="6"/>
    <x v="6"/>
    <n v="50210.25"/>
    <s v="Title I"/>
  </r>
  <r>
    <s v="37506"/>
    <x v="120"/>
    <x v="2"/>
    <x v="4"/>
    <x v="2"/>
    <x v="2"/>
    <x v="2"/>
    <x v="2"/>
    <n v="50205.09"/>
    <s v="Title I"/>
  </r>
  <r>
    <s v="24410"/>
    <x v="128"/>
    <x v="2"/>
    <x v="6"/>
    <x v="1"/>
    <x v="1"/>
    <x v="3"/>
    <x v="3"/>
    <n v="50081.64"/>
    <s v="Title I"/>
  </r>
  <r>
    <s v="27320"/>
    <x v="46"/>
    <x v="2"/>
    <x v="0"/>
    <x v="1"/>
    <x v="1"/>
    <x v="0"/>
    <x v="0"/>
    <n v="50065.85"/>
    <s v="Title I"/>
  </r>
  <r>
    <s v="25155"/>
    <x v="214"/>
    <x v="3"/>
    <x v="2"/>
    <x v="1"/>
    <x v="1"/>
    <x v="2"/>
    <x v="2"/>
    <n v="50048.02"/>
    <s v="Title I"/>
  </r>
  <r>
    <s v="20403"/>
    <x v="285"/>
    <x v="2"/>
    <x v="2"/>
    <x v="11"/>
    <x v="11"/>
    <x v="1"/>
    <x v="1"/>
    <n v="50046"/>
    <s v="NonTitle"/>
  </r>
  <r>
    <s v="08404"/>
    <x v="89"/>
    <x v="3"/>
    <x v="2"/>
    <x v="1"/>
    <x v="1"/>
    <x v="4"/>
    <x v="4"/>
    <n v="50014.82"/>
    <s v="Title I"/>
  </r>
  <r>
    <s v="17414"/>
    <x v="25"/>
    <x v="3"/>
    <x v="0"/>
    <x v="8"/>
    <x v="8"/>
    <x v="6"/>
    <x v="6"/>
    <n v="50000"/>
    <s v="Title I"/>
  </r>
  <r>
    <s v="08402"/>
    <x v="165"/>
    <x v="3"/>
    <x v="2"/>
    <x v="1"/>
    <x v="1"/>
    <x v="4"/>
    <x v="4"/>
    <n v="50000"/>
    <s v="Title I"/>
  </r>
  <r>
    <s v="34003"/>
    <x v="22"/>
    <x v="2"/>
    <x v="7"/>
    <x v="1"/>
    <x v="1"/>
    <x v="6"/>
    <x v="6"/>
    <n v="49968.53"/>
    <s v="Title I"/>
  </r>
  <r>
    <s v="32325"/>
    <x v="123"/>
    <x v="2"/>
    <x v="1"/>
    <x v="3"/>
    <x v="3"/>
    <x v="0"/>
    <x v="0"/>
    <n v="49962.34"/>
    <s v="Title I"/>
  </r>
  <r>
    <s v="39007"/>
    <x v="10"/>
    <x v="2"/>
    <x v="3"/>
    <x v="20"/>
    <x v="20"/>
    <x v="3"/>
    <x v="3"/>
    <n v="49947.15"/>
    <s v="Title I"/>
  </r>
  <r>
    <s v="21401"/>
    <x v="59"/>
    <x v="2"/>
    <x v="7"/>
    <x v="2"/>
    <x v="2"/>
    <x v="2"/>
    <x v="2"/>
    <n v="49917.68"/>
    <s v="Title I"/>
  </r>
  <r>
    <s v="20406"/>
    <x v="117"/>
    <x v="3"/>
    <x v="2"/>
    <x v="17"/>
    <x v="17"/>
    <x v="2"/>
    <x v="2"/>
    <n v="49906.23"/>
    <s v="Title I"/>
  </r>
  <r>
    <s v="20406"/>
    <x v="117"/>
    <x v="2"/>
    <x v="2"/>
    <x v="17"/>
    <x v="17"/>
    <x v="2"/>
    <x v="2"/>
    <n v="49906.23"/>
    <s v="Title I"/>
  </r>
  <r>
    <s v="08122"/>
    <x v="48"/>
    <x v="2"/>
    <x v="2"/>
    <x v="10"/>
    <x v="10"/>
    <x v="6"/>
    <x v="6"/>
    <n v="49881.84"/>
    <s v="Title I"/>
  </r>
  <r>
    <s v="04228"/>
    <x v="164"/>
    <x v="2"/>
    <x v="6"/>
    <x v="17"/>
    <x v="17"/>
    <x v="4"/>
    <x v="4"/>
    <n v="49816.21"/>
    <s v="Title I"/>
  </r>
  <r>
    <s v="39120"/>
    <x v="144"/>
    <x v="3"/>
    <x v="3"/>
    <x v="1"/>
    <x v="1"/>
    <x v="0"/>
    <x v="0"/>
    <n v="49808.62"/>
    <s v="Title I"/>
  </r>
  <r>
    <s v="11001"/>
    <x v="18"/>
    <x v="3"/>
    <x v="5"/>
    <x v="21"/>
    <x v="21"/>
    <x v="2"/>
    <x v="2"/>
    <n v="49794.74"/>
    <s v="Title I"/>
  </r>
  <r>
    <s v="34111"/>
    <x v="47"/>
    <x v="3"/>
    <x v="7"/>
    <x v="22"/>
    <x v="22"/>
    <x v="2"/>
    <x v="2"/>
    <n v="49779.88"/>
    <s v="Title I"/>
  </r>
  <r>
    <s v="27320"/>
    <x v="46"/>
    <x v="2"/>
    <x v="0"/>
    <x v="15"/>
    <x v="15"/>
    <x v="6"/>
    <x v="6"/>
    <n v="49776.52"/>
    <s v="Title I"/>
  </r>
  <r>
    <s v="01158"/>
    <x v="207"/>
    <x v="3"/>
    <x v="1"/>
    <x v="1"/>
    <x v="1"/>
    <x v="4"/>
    <x v="4"/>
    <n v="49745.02"/>
    <s v="Title I"/>
  </r>
  <r>
    <s v="14066"/>
    <x v="179"/>
    <x v="2"/>
    <x v="7"/>
    <x v="11"/>
    <x v="11"/>
    <x v="0"/>
    <x v="0"/>
    <n v="49693.11"/>
    <s v="Title I"/>
  </r>
  <r>
    <s v="17216"/>
    <x v="85"/>
    <x v="2"/>
    <x v="0"/>
    <x v="3"/>
    <x v="3"/>
    <x v="6"/>
    <x v="6"/>
    <n v="49687.77"/>
    <s v="Title I"/>
  </r>
  <r>
    <s v="06037"/>
    <x v="6"/>
    <x v="2"/>
    <x v="2"/>
    <x v="18"/>
    <x v="18"/>
    <x v="0"/>
    <x v="0"/>
    <n v="49650.69"/>
    <s v="Title I"/>
  </r>
  <r>
    <s v="14400"/>
    <x v="219"/>
    <x v="3"/>
    <x v="7"/>
    <x v="7"/>
    <x v="7"/>
    <x v="5"/>
    <x v="5"/>
    <n v="49647"/>
    <s v="Title I"/>
  </r>
  <r>
    <s v="27416"/>
    <x v="143"/>
    <x v="3"/>
    <x v="0"/>
    <x v="22"/>
    <x v="22"/>
    <x v="3"/>
    <x v="3"/>
    <n v="49645.08"/>
    <s v="Title I"/>
  </r>
  <r>
    <s v="23404"/>
    <x v="122"/>
    <x v="3"/>
    <x v="7"/>
    <x v="7"/>
    <x v="7"/>
    <x v="5"/>
    <x v="5"/>
    <n v="49629.79"/>
    <s v="Title I"/>
  </r>
  <r>
    <s v="27010"/>
    <x v="13"/>
    <x v="2"/>
    <x v="0"/>
    <x v="16"/>
    <x v="16"/>
    <x v="3"/>
    <x v="3"/>
    <n v="49618.66"/>
    <s v="Title I"/>
  </r>
  <r>
    <s v="33211"/>
    <x v="227"/>
    <x v="3"/>
    <x v="1"/>
    <x v="22"/>
    <x v="22"/>
    <x v="6"/>
    <x v="6"/>
    <n v="49600"/>
    <s v="Title I"/>
  </r>
  <r>
    <s v="31311"/>
    <x v="101"/>
    <x v="3"/>
    <x v="4"/>
    <x v="1"/>
    <x v="1"/>
    <x v="2"/>
    <x v="2"/>
    <n v="49589.72"/>
    <s v="Title I"/>
  </r>
  <r>
    <s v="32360"/>
    <x v="52"/>
    <x v="2"/>
    <x v="1"/>
    <x v="30"/>
    <x v="30"/>
    <x v="3"/>
    <x v="3"/>
    <n v="49565.69"/>
    <s v="Title I"/>
  </r>
  <r>
    <s v="34002"/>
    <x v="55"/>
    <x v="2"/>
    <x v="7"/>
    <x v="14"/>
    <x v="14"/>
    <x v="4"/>
    <x v="4"/>
    <n v="49551.83"/>
    <s v="Title I"/>
  </r>
  <r>
    <s v="17917"/>
    <x v="309"/>
    <x v="2"/>
    <x v="9"/>
    <x v="1"/>
    <x v="1"/>
    <x v="3"/>
    <x v="3"/>
    <n v="49550.559999999998"/>
    <s v="NonTitle"/>
  </r>
  <r>
    <s v="16050"/>
    <x v="111"/>
    <x v="2"/>
    <x v="8"/>
    <x v="0"/>
    <x v="0"/>
    <x v="0"/>
    <x v="0"/>
    <n v="49530.21"/>
    <s v="Title I"/>
  </r>
  <r>
    <s v="31002"/>
    <x v="23"/>
    <x v="3"/>
    <x v="4"/>
    <x v="21"/>
    <x v="21"/>
    <x v="6"/>
    <x v="6"/>
    <n v="49500"/>
    <s v="Title I"/>
  </r>
  <r>
    <s v="13165"/>
    <x v="78"/>
    <x v="3"/>
    <x v="6"/>
    <x v="1"/>
    <x v="1"/>
    <x v="3"/>
    <x v="3"/>
    <n v="49430.26"/>
    <s v="Title I"/>
  </r>
  <r>
    <s v="39207"/>
    <x v="37"/>
    <x v="2"/>
    <x v="3"/>
    <x v="14"/>
    <x v="14"/>
    <x v="4"/>
    <x v="4"/>
    <n v="49424.18"/>
    <s v="Title I"/>
  </r>
  <r>
    <s v="24111"/>
    <x v="188"/>
    <x v="3"/>
    <x v="6"/>
    <x v="2"/>
    <x v="2"/>
    <x v="6"/>
    <x v="6"/>
    <n v="49421.29"/>
    <s v="Title I"/>
  </r>
  <r>
    <s v="35200"/>
    <x v="234"/>
    <x v="2"/>
    <x v="2"/>
    <x v="1"/>
    <x v="1"/>
    <x v="3"/>
    <x v="3"/>
    <n v="49401.96"/>
    <s v="Title I"/>
  </r>
  <r>
    <s v="06114"/>
    <x v="3"/>
    <x v="3"/>
    <x v="2"/>
    <x v="1"/>
    <x v="1"/>
    <x v="6"/>
    <x v="6"/>
    <n v="49344.42"/>
    <s v="Title I"/>
  </r>
  <r>
    <s v="11001"/>
    <x v="18"/>
    <x v="2"/>
    <x v="5"/>
    <x v="11"/>
    <x v="11"/>
    <x v="4"/>
    <x v="4"/>
    <n v="49328"/>
    <s v="Title I"/>
  </r>
  <r>
    <s v="39007"/>
    <x v="10"/>
    <x v="2"/>
    <x v="3"/>
    <x v="22"/>
    <x v="22"/>
    <x v="6"/>
    <x v="6"/>
    <n v="49305.88"/>
    <s v="Title I"/>
  </r>
  <r>
    <s v="01158"/>
    <x v="207"/>
    <x v="2"/>
    <x v="1"/>
    <x v="22"/>
    <x v="22"/>
    <x v="6"/>
    <x v="6"/>
    <n v="49266.74"/>
    <s v="Title I"/>
  </r>
  <r>
    <s v="13151"/>
    <x v="158"/>
    <x v="2"/>
    <x v="6"/>
    <x v="7"/>
    <x v="7"/>
    <x v="5"/>
    <x v="5"/>
    <n v="49254.99"/>
    <s v="Title I"/>
  </r>
  <r>
    <s v="25155"/>
    <x v="214"/>
    <x v="2"/>
    <x v="2"/>
    <x v="7"/>
    <x v="7"/>
    <x v="5"/>
    <x v="5"/>
    <n v="49223.4"/>
    <s v="Title I"/>
  </r>
  <r>
    <s v="17210"/>
    <x v="1"/>
    <x v="2"/>
    <x v="0"/>
    <x v="17"/>
    <x v="17"/>
    <x v="4"/>
    <x v="4"/>
    <n v="49194.28"/>
    <s v="Title I"/>
  </r>
  <r>
    <s v="17917"/>
    <x v="309"/>
    <x v="2"/>
    <x v="9"/>
    <x v="9"/>
    <x v="9"/>
    <x v="6"/>
    <x v="6"/>
    <n v="49192.5"/>
    <s v="NonTitle"/>
  </r>
  <r>
    <s v="03017"/>
    <x v="16"/>
    <x v="2"/>
    <x v="5"/>
    <x v="2"/>
    <x v="2"/>
    <x v="3"/>
    <x v="3"/>
    <n v="49148.37"/>
    <s v="Title I"/>
  </r>
  <r>
    <s v="16048"/>
    <x v="286"/>
    <x v="2"/>
    <x v="8"/>
    <x v="1"/>
    <x v="1"/>
    <x v="3"/>
    <x v="3"/>
    <n v="49147.59"/>
    <s v="Title I"/>
  </r>
  <r>
    <s v="39007"/>
    <x v="10"/>
    <x v="2"/>
    <x v="3"/>
    <x v="22"/>
    <x v="22"/>
    <x v="4"/>
    <x v="4"/>
    <n v="49035.45"/>
    <s v="Title I"/>
  </r>
  <r>
    <s v="13156"/>
    <x v="173"/>
    <x v="3"/>
    <x v="6"/>
    <x v="7"/>
    <x v="7"/>
    <x v="5"/>
    <x v="5"/>
    <n v="49023.360000000001"/>
    <s v="Title I"/>
  </r>
  <r>
    <s v="25200"/>
    <x v="275"/>
    <x v="2"/>
    <x v="7"/>
    <x v="1"/>
    <x v="1"/>
    <x v="4"/>
    <x v="4"/>
    <n v="48990.46"/>
    <s v="Title I"/>
  </r>
  <r>
    <s v="27403"/>
    <x v="15"/>
    <x v="2"/>
    <x v="0"/>
    <x v="21"/>
    <x v="21"/>
    <x v="4"/>
    <x v="4"/>
    <n v="48929.599999999999"/>
    <s v="Title I"/>
  </r>
  <r>
    <s v="05121"/>
    <x v="31"/>
    <x v="2"/>
    <x v="8"/>
    <x v="2"/>
    <x v="2"/>
    <x v="3"/>
    <x v="3"/>
    <n v="48882.39"/>
    <s v="Title I"/>
  </r>
  <r>
    <s v="17917"/>
    <x v="309"/>
    <x v="2"/>
    <x v="9"/>
    <x v="1"/>
    <x v="1"/>
    <x v="6"/>
    <x v="6"/>
    <n v="48854.97"/>
    <s v="NonTitle"/>
  </r>
  <r>
    <s v="03017"/>
    <x v="16"/>
    <x v="2"/>
    <x v="5"/>
    <x v="10"/>
    <x v="10"/>
    <x v="2"/>
    <x v="2"/>
    <n v="48841.5"/>
    <s v="Title I"/>
  </r>
  <r>
    <s v="05402"/>
    <x v="54"/>
    <x v="2"/>
    <x v="8"/>
    <x v="11"/>
    <x v="11"/>
    <x v="4"/>
    <x v="4"/>
    <n v="48801.94"/>
    <s v="Title I"/>
  </r>
  <r>
    <s v="19400"/>
    <x v="264"/>
    <x v="2"/>
    <x v="3"/>
    <x v="1"/>
    <x v="1"/>
    <x v="4"/>
    <x v="4"/>
    <n v="48790"/>
    <s v="Title I"/>
  </r>
  <r>
    <s v="39090"/>
    <x v="113"/>
    <x v="2"/>
    <x v="3"/>
    <x v="21"/>
    <x v="21"/>
    <x v="2"/>
    <x v="2"/>
    <n v="48767.61"/>
    <s v="Title I"/>
  </r>
  <r>
    <s v="27001"/>
    <x v="86"/>
    <x v="2"/>
    <x v="0"/>
    <x v="2"/>
    <x v="2"/>
    <x v="6"/>
    <x v="6"/>
    <n v="48756.25"/>
    <s v="Title I"/>
  </r>
  <r>
    <s v="39201"/>
    <x v="34"/>
    <x v="2"/>
    <x v="3"/>
    <x v="1"/>
    <x v="1"/>
    <x v="4"/>
    <x v="4"/>
    <n v="48721.3"/>
    <s v="Title I"/>
  </r>
  <r>
    <s v="24410"/>
    <x v="128"/>
    <x v="3"/>
    <x v="6"/>
    <x v="1"/>
    <x v="1"/>
    <x v="8"/>
    <x v="8"/>
    <n v="48708.62"/>
    <s v="Title I"/>
  </r>
  <r>
    <s v="10065"/>
    <x v="278"/>
    <x v="2"/>
    <x v="1"/>
    <x v="1"/>
    <x v="1"/>
    <x v="3"/>
    <x v="3"/>
    <n v="48650.74"/>
    <s v="Title I"/>
  </r>
  <r>
    <s v="11001"/>
    <x v="18"/>
    <x v="2"/>
    <x v="5"/>
    <x v="19"/>
    <x v="19"/>
    <x v="4"/>
    <x v="4"/>
    <n v="48632.13"/>
    <s v="Title I"/>
  </r>
  <r>
    <s v="17414"/>
    <x v="25"/>
    <x v="3"/>
    <x v="0"/>
    <x v="1"/>
    <x v="1"/>
    <x v="0"/>
    <x v="0"/>
    <n v="48624.89"/>
    <s v="Title I"/>
  </r>
  <r>
    <s v="34111"/>
    <x v="47"/>
    <x v="3"/>
    <x v="7"/>
    <x v="17"/>
    <x v="17"/>
    <x v="3"/>
    <x v="3"/>
    <n v="48614.09"/>
    <s v="Title I"/>
  </r>
  <r>
    <s v="02250"/>
    <x v="81"/>
    <x v="2"/>
    <x v="5"/>
    <x v="1"/>
    <x v="1"/>
    <x v="0"/>
    <x v="0"/>
    <n v="48479.54"/>
    <s v="Title I"/>
  </r>
  <r>
    <s v="31201"/>
    <x v="98"/>
    <x v="3"/>
    <x v="4"/>
    <x v="7"/>
    <x v="7"/>
    <x v="5"/>
    <x v="5"/>
    <n v="48448"/>
    <s v="Title I"/>
  </r>
  <r>
    <s v="25101"/>
    <x v="171"/>
    <x v="2"/>
    <x v="2"/>
    <x v="13"/>
    <x v="13"/>
    <x v="3"/>
    <x v="3"/>
    <n v="48341.46"/>
    <s v="Title I"/>
  </r>
  <r>
    <s v="08404"/>
    <x v="89"/>
    <x v="3"/>
    <x v="2"/>
    <x v="10"/>
    <x v="10"/>
    <x v="0"/>
    <x v="0"/>
    <n v="48288.1"/>
    <s v="Title I"/>
  </r>
  <r>
    <s v="04127"/>
    <x v="148"/>
    <x v="2"/>
    <x v="6"/>
    <x v="22"/>
    <x v="22"/>
    <x v="4"/>
    <x v="4"/>
    <n v="48285.55"/>
    <s v="Title I"/>
  </r>
  <r>
    <s v="14400"/>
    <x v="219"/>
    <x v="3"/>
    <x v="7"/>
    <x v="10"/>
    <x v="10"/>
    <x v="6"/>
    <x v="6"/>
    <n v="48236.800000000003"/>
    <s v="Title I"/>
  </r>
  <r>
    <s v="06037"/>
    <x v="6"/>
    <x v="2"/>
    <x v="2"/>
    <x v="3"/>
    <x v="3"/>
    <x v="3"/>
    <x v="3"/>
    <n v="48066.26"/>
    <s v="Title I"/>
  </r>
  <r>
    <s v="31401"/>
    <x v="95"/>
    <x v="2"/>
    <x v="4"/>
    <x v="3"/>
    <x v="3"/>
    <x v="3"/>
    <x v="3"/>
    <n v="47972.42"/>
    <s v="Title I"/>
  </r>
  <r>
    <s v="39007"/>
    <x v="10"/>
    <x v="2"/>
    <x v="3"/>
    <x v="2"/>
    <x v="2"/>
    <x v="8"/>
    <x v="8"/>
    <n v="47914.31"/>
    <s v="Title I"/>
  </r>
  <r>
    <s v="31006"/>
    <x v="20"/>
    <x v="2"/>
    <x v="4"/>
    <x v="14"/>
    <x v="14"/>
    <x v="3"/>
    <x v="3"/>
    <n v="47888.160000000003"/>
    <s v="Title I"/>
  </r>
  <r>
    <s v="31311"/>
    <x v="101"/>
    <x v="3"/>
    <x v="4"/>
    <x v="1"/>
    <x v="1"/>
    <x v="3"/>
    <x v="3"/>
    <n v="47881.82"/>
    <s v="Title I"/>
  </r>
  <r>
    <s v="17400"/>
    <x v="131"/>
    <x v="2"/>
    <x v="0"/>
    <x v="8"/>
    <x v="8"/>
    <x v="2"/>
    <x v="2"/>
    <n v="47728"/>
    <s v="Title I"/>
  </r>
  <r>
    <s v="05121"/>
    <x v="31"/>
    <x v="2"/>
    <x v="8"/>
    <x v="30"/>
    <x v="30"/>
    <x v="6"/>
    <x v="6"/>
    <n v="47726.53"/>
    <s v="Title I"/>
  </r>
  <r>
    <s v="32361"/>
    <x v="33"/>
    <x v="3"/>
    <x v="1"/>
    <x v="22"/>
    <x v="22"/>
    <x v="3"/>
    <x v="3"/>
    <n v="47703.39"/>
    <s v="Title I"/>
  </r>
  <r>
    <s v="14068"/>
    <x v="88"/>
    <x v="3"/>
    <x v="7"/>
    <x v="1"/>
    <x v="1"/>
    <x v="3"/>
    <x v="3"/>
    <n v="47654.67"/>
    <s v="Title I"/>
  </r>
  <r>
    <s v="17409"/>
    <x v="118"/>
    <x v="2"/>
    <x v="0"/>
    <x v="2"/>
    <x v="2"/>
    <x v="4"/>
    <x v="4"/>
    <n v="47599.93"/>
    <s v="Title I"/>
  </r>
  <r>
    <s v="34003"/>
    <x v="22"/>
    <x v="2"/>
    <x v="7"/>
    <x v="22"/>
    <x v="22"/>
    <x v="3"/>
    <x v="3"/>
    <n v="47571.98"/>
    <s v="Title I"/>
  </r>
  <r>
    <s v="33212"/>
    <x v="184"/>
    <x v="3"/>
    <x v="1"/>
    <x v="1"/>
    <x v="1"/>
    <x v="3"/>
    <x v="3"/>
    <n v="47536.84"/>
    <s v="Title I"/>
  </r>
  <r>
    <s v="39205"/>
    <x v="90"/>
    <x v="3"/>
    <x v="3"/>
    <x v="1"/>
    <x v="1"/>
    <x v="4"/>
    <x v="4"/>
    <n v="47491.86"/>
    <s v="Title I"/>
  </r>
  <r>
    <s v="17412"/>
    <x v="61"/>
    <x v="2"/>
    <x v="0"/>
    <x v="17"/>
    <x v="17"/>
    <x v="2"/>
    <x v="2"/>
    <n v="47491"/>
    <s v="Title I"/>
  </r>
  <r>
    <s v="08458"/>
    <x v="53"/>
    <x v="3"/>
    <x v="2"/>
    <x v="17"/>
    <x v="17"/>
    <x v="2"/>
    <x v="2"/>
    <n v="47473.23"/>
    <s v="Title I"/>
  </r>
  <r>
    <s v="17408"/>
    <x v="9"/>
    <x v="2"/>
    <x v="0"/>
    <x v="10"/>
    <x v="10"/>
    <x v="0"/>
    <x v="0"/>
    <n v="47425.48"/>
    <s v="Title I"/>
  </r>
  <r>
    <s v="31306"/>
    <x v="183"/>
    <x v="2"/>
    <x v="4"/>
    <x v="22"/>
    <x v="22"/>
    <x v="3"/>
    <x v="3"/>
    <n v="47402.48"/>
    <s v="Title I"/>
  </r>
  <r>
    <s v="06112"/>
    <x v="75"/>
    <x v="2"/>
    <x v="2"/>
    <x v="1"/>
    <x v="1"/>
    <x v="4"/>
    <x v="4"/>
    <n v="47357.06"/>
    <s v="Title I"/>
  </r>
  <r>
    <s v="37505"/>
    <x v="116"/>
    <x v="2"/>
    <x v="4"/>
    <x v="9"/>
    <x v="9"/>
    <x v="4"/>
    <x v="4"/>
    <n v="47339.96"/>
    <s v="Title I"/>
  </r>
  <r>
    <s v="17401"/>
    <x v="5"/>
    <x v="2"/>
    <x v="0"/>
    <x v="0"/>
    <x v="0"/>
    <x v="4"/>
    <x v="4"/>
    <n v="47313.02"/>
    <s v="Title I"/>
  </r>
  <r>
    <s v="26056"/>
    <x v="80"/>
    <x v="3"/>
    <x v="1"/>
    <x v="1"/>
    <x v="1"/>
    <x v="0"/>
    <x v="0"/>
    <n v="47251.91"/>
    <s v="Title I"/>
  </r>
  <r>
    <s v="17403"/>
    <x v="8"/>
    <x v="2"/>
    <x v="0"/>
    <x v="22"/>
    <x v="22"/>
    <x v="2"/>
    <x v="2"/>
    <n v="47250"/>
    <s v="Title I"/>
  </r>
  <r>
    <s v="24410"/>
    <x v="128"/>
    <x v="2"/>
    <x v="6"/>
    <x v="9"/>
    <x v="9"/>
    <x v="3"/>
    <x v="3"/>
    <n v="47152.9"/>
    <s v="Title I"/>
  </r>
  <r>
    <s v="31004"/>
    <x v="40"/>
    <x v="2"/>
    <x v="4"/>
    <x v="2"/>
    <x v="2"/>
    <x v="2"/>
    <x v="2"/>
    <n v="47115.8"/>
    <s v="Title I"/>
  </r>
  <r>
    <s v="34003"/>
    <x v="22"/>
    <x v="2"/>
    <x v="7"/>
    <x v="1"/>
    <x v="1"/>
    <x v="7"/>
    <x v="7"/>
    <n v="47055.16"/>
    <s v="Title I"/>
  </r>
  <r>
    <s v="27905"/>
    <x v="263"/>
    <x v="2"/>
    <x v="9"/>
    <x v="1"/>
    <x v="1"/>
    <x v="6"/>
    <x v="6"/>
    <n v="47011.7"/>
    <s v="Title I"/>
  </r>
  <r>
    <s v="23054"/>
    <x v="195"/>
    <x v="2"/>
    <x v="7"/>
    <x v="14"/>
    <x v="14"/>
    <x v="4"/>
    <x v="4"/>
    <n v="46969.32"/>
    <s v="Title I"/>
  </r>
  <r>
    <s v="04228"/>
    <x v="164"/>
    <x v="2"/>
    <x v="6"/>
    <x v="3"/>
    <x v="3"/>
    <x v="0"/>
    <x v="0"/>
    <n v="46926.76"/>
    <s v="Title I"/>
  </r>
  <r>
    <s v="14005"/>
    <x v="63"/>
    <x v="2"/>
    <x v="7"/>
    <x v="0"/>
    <x v="0"/>
    <x v="0"/>
    <x v="0"/>
    <n v="46892.46"/>
    <s v="Title I"/>
  </r>
  <r>
    <s v="29100"/>
    <x v="105"/>
    <x v="2"/>
    <x v="4"/>
    <x v="22"/>
    <x v="22"/>
    <x v="2"/>
    <x v="2"/>
    <n v="46858.48"/>
    <s v="Title I"/>
  </r>
  <r>
    <s v="05402"/>
    <x v="54"/>
    <x v="2"/>
    <x v="8"/>
    <x v="22"/>
    <x v="22"/>
    <x v="3"/>
    <x v="3"/>
    <n v="46856.15"/>
    <s v="Title I"/>
  </r>
  <r>
    <s v="08122"/>
    <x v="48"/>
    <x v="2"/>
    <x v="2"/>
    <x v="1"/>
    <x v="1"/>
    <x v="0"/>
    <x v="0"/>
    <n v="46757.42"/>
    <s v="Title I"/>
  </r>
  <r>
    <s v="39207"/>
    <x v="37"/>
    <x v="3"/>
    <x v="3"/>
    <x v="21"/>
    <x v="21"/>
    <x v="4"/>
    <x v="4"/>
    <n v="46753.5"/>
    <s v="Title I"/>
  </r>
  <r>
    <s v="32360"/>
    <x v="52"/>
    <x v="3"/>
    <x v="1"/>
    <x v="8"/>
    <x v="8"/>
    <x v="3"/>
    <x v="3"/>
    <n v="46732.92"/>
    <s v="Title I"/>
  </r>
  <r>
    <s v="05313"/>
    <x v="163"/>
    <x v="2"/>
    <x v="8"/>
    <x v="3"/>
    <x v="3"/>
    <x v="0"/>
    <x v="0"/>
    <n v="46729.36"/>
    <s v="Title I"/>
  </r>
  <r>
    <s v="29311"/>
    <x v="225"/>
    <x v="2"/>
    <x v="4"/>
    <x v="22"/>
    <x v="22"/>
    <x v="2"/>
    <x v="2"/>
    <n v="46722"/>
    <s v="Title I"/>
  </r>
  <r>
    <s v="37504"/>
    <x v="87"/>
    <x v="2"/>
    <x v="4"/>
    <x v="1"/>
    <x v="1"/>
    <x v="4"/>
    <x v="4"/>
    <n v="46714.84"/>
    <s v="Title I"/>
  </r>
  <r>
    <s v="14068"/>
    <x v="88"/>
    <x v="2"/>
    <x v="7"/>
    <x v="15"/>
    <x v="15"/>
    <x v="4"/>
    <x v="4"/>
    <n v="46688.41"/>
    <s v="Title I"/>
  </r>
  <r>
    <s v="27403"/>
    <x v="15"/>
    <x v="2"/>
    <x v="0"/>
    <x v="13"/>
    <x v="13"/>
    <x v="0"/>
    <x v="0"/>
    <n v="46645.96"/>
    <s v="Title I"/>
  </r>
  <r>
    <s v="32354"/>
    <x v="45"/>
    <x v="3"/>
    <x v="1"/>
    <x v="17"/>
    <x v="17"/>
    <x v="2"/>
    <x v="2"/>
    <n v="46645.86"/>
    <s v="Title I"/>
  </r>
  <r>
    <s v="13165"/>
    <x v="78"/>
    <x v="3"/>
    <x v="6"/>
    <x v="1"/>
    <x v="1"/>
    <x v="4"/>
    <x v="4"/>
    <n v="46604.18"/>
    <s v="Title I"/>
  </r>
  <r>
    <s v="17402"/>
    <x v="172"/>
    <x v="2"/>
    <x v="0"/>
    <x v="15"/>
    <x v="15"/>
    <x v="3"/>
    <x v="3"/>
    <n v="46564.79"/>
    <s v="Title I"/>
  </r>
  <r>
    <s v="32414"/>
    <x v="161"/>
    <x v="2"/>
    <x v="1"/>
    <x v="11"/>
    <x v="11"/>
    <x v="6"/>
    <x v="6"/>
    <n v="46478.17"/>
    <s v="Title I"/>
  </r>
  <r>
    <s v="14066"/>
    <x v="179"/>
    <x v="3"/>
    <x v="7"/>
    <x v="1"/>
    <x v="1"/>
    <x v="0"/>
    <x v="0"/>
    <n v="46431.89"/>
    <s v="Title I"/>
  </r>
  <r>
    <s v="27320"/>
    <x v="46"/>
    <x v="3"/>
    <x v="0"/>
    <x v="21"/>
    <x v="21"/>
    <x v="4"/>
    <x v="4"/>
    <n v="46353.599999999999"/>
    <s v="Title I"/>
  </r>
  <r>
    <s v="17001"/>
    <x v="0"/>
    <x v="2"/>
    <x v="0"/>
    <x v="17"/>
    <x v="17"/>
    <x v="4"/>
    <x v="4"/>
    <n v="46304.88"/>
    <s v="Title I"/>
  </r>
  <r>
    <s v="32356"/>
    <x v="32"/>
    <x v="3"/>
    <x v="1"/>
    <x v="21"/>
    <x v="21"/>
    <x v="4"/>
    <x v="4"/>
    <n v="46290.8"/>
    <s v="Title I"/>
  </r>
  <r>
    <s v="06101"/>
    <x v="177"/>
    <x v="2"/>
    <x v="2"/>
    <x v="1"/>
    <x v="1"/>
    <x v="0"/>
    <x v="0"/>
    <n v="46244.13"/>
    <s v="Title I"/>
  </r>
  <r>
    <s v="31330"/>
    <x v="197"/>
    <x v="2"/>
    <x v="4"/>
    <x v="1"/>
    <x v="1"/>
    <x v="4"/>
    <x v="4"/>
    <n v="46124.63"/>
    <s v="Title I"/>
  </r>
  <r>
    <s v="32360"/>
    <x v="52"/>
    <x v="2"/>
    <x v="1"/>
    <x v="13"/>
    <x v="13"/>
    <x v="3"/>
    <x v="3"/>
    <n v="46103.8"/>
    <s v="Title I"/>
  </r>
  <r>
    <s v="34002"/>
    <x v="55"/>
    <x v="3"/>
    <x v="7"/>
    <x v="1"/>
    <x v="1"/>
    <x v="4"/>
    <x v="4"/>
    <n v="46067.02"/>
    <s v="Title I"/>
  </r>
  <r>
    <s v="36401"/>
    <x v="228"/>
    <x v="2"/>
    <x v="5"/>
    <x v="1"/>
    <x v="1"/>
    <x v="2"/>
    <x v="2"/>
    <n v="46047.26"/>
    <s v="Title I"/>
  </r>
  <r>
    <s v="13156"/>
    <x v="173"/>
    <x v="2"/>
    <x v="6"/>
    <x v="1"/>
    <x v="1"/>
    <x v="6"/>
    <x v="6"/>
    <n v="46023.62"/>
    <s v="Title I"/>
  </r>
  <r>
    <s v="13073"/>
    <x v="65"/>
    <x v="2"/>
    <x v="3"/>
    <x v="11"/>
    <x v="11"/>
    <x v="6"/>
    <x v="6"/>
    <n v="45953.67"/>
    <s v="Title I"/>
  </r>
  <r>
    <s v="17406"/>
    <x v="57"/>
    <x v="2"/>
    <x v="0"/>
    <x v="1"/>
    <x v="1"/>
    <x v="4"/>
    <x v="4"/>
    <n v="45888.160000000003"/>
    <s v="Title I"/>
  </r>
  <r>
    <s v="17412"/>
    <x v="61"/>
    <x v="2"/>
    <x v="0"/>
    <x v="1"/>
    <x v="1"/>
    <x v="3"/>
    <x v="3"/>
    <n v="45871"/>
    <s v="Title I"/>
  </r>
  <r>
    <s v="04246"/>
    <x v="19"/>
    <x v="2"/>
    <x v="6"/>
    <x v="2"/>
    <x v="2"/>
    <x v="3"/>
    <x v="3"/>
    <n v="45828.33"/>
    <s v="Title I"/>
  </r>
  <r>
    <s v="24404"/>
    <x v="155"/>
    <x v="2"/>
    <x v="6"/>
    <x v="3"/>
    <x v="3"/>
    <x v="6"/>
    <x v="6"/>
    <n v="45818.84"/>
    <s v="Title I"/>
  </r>
  <r>
    <s v="21232"/>
    <x v="170"/>
    <x v="2"/>
    <x v="7"/>
    <x v="1"/>
    <x v="1"/>
    <x v="4"/>
    <x v="4"/>
    <n v="45783.55"/>
    <s v="Title I"/>
  </r>
  <r>
    <s v="24111"/>
    <x v="188"/>
    <x v="3"/>
    <x v="6"/>
    <x v="2"/>
    <x v="2"/>
    <x v="8"/>
    <x v="8"/>
    <n v="45769.98"/>
    <s v="Title I"/>
  </r>
  <r>
    <s v="39003"/>
    <x v="132"/>
    <x v="2"/>
    <x v="3"/>
    <x v="1"/>
    <x v="1"/>
    <x v="4"/>
    <x v="4"/>
    <n v="45709.03"/>
    <s v="Title I"/>
  </r>
  <r>
    <s v="24122"/>
    <x v="199"/>
    <x v="3"/>
    <x v="6"/>
    <x v="10"/>
    <x v="10"/>
    <x v="0"/>
    <x v="0"/>
    <n v="45708.24"/>
    <s v="Title I"/>
  </r>
  <r>
    <s v="04129"/>
    <x v="97"/>
    <x v="2"/>
    <x v="6"/>
    <x v="9"/>
    <x v="9"/>
    <x v="3"/>
    <x v="3"/>
    <n v="45682.18"/>
    <s v="Title I"/>
  </r>
  <r>
    <s v="15201"/>
    <x v="60"/>
    <x v="2"/>
    <x v="4"/>
    <x v="26"/>
    <x v="26"/>
    <x v="3"/>
    <x v="3"/>
    <n v="45650.85"/>
    <s v="Title I"/>
  </r>
  <r>
    <s v="25160"/>
    <x v="211"/>
    <x v="2"/>
    <x v="7"/>
    <x v="1"/>
    <x v="1"/>
    <x v="2"/>
    <x v="2"/>
    <n v="45623.8"/>
    <s v="Title I"/>
  </r>
  <r>
    <s v="18303"/>
    <x v="182"/>
    <x v="2"/>
    <x v="0"/>
    <x v="21"/>
    <x v="21"/>
    <x v="2"/>
    <x v="2"/>
    <n v="45530.35"/>
    <s v="Title I"/>
  </r>
  <r>
    <s v="32361"/>
    <x v="33"/>
    <x v="2"/>
    <x v="1"/>
    <x v="21"/>
    <x v="21"/>
    <x v="0"/>
    <x v="0"/>
    <n v="45473.68"/>
    <s v="Title I"/>
  </r>
  <r>
    <s v="23042"/>
    <x v="202"/>
    <x v="3"/>
    <x v="7"/>
    <x v="1"/>
    <x v="1"/>
    <x v="2"/>
    <x v="2"/>
    <n v="45448.58"/>
    <s v="Title I"/>
  </r>
  <r>
    <s v="21300"/>
    <x v="204"/>
    <x v="2"/>
    <x v="7"/>
    <x v="9"/>
    <x v="9"/>
    <x v="0"/>
    <x v="0"/>
    <n v="45369.59"/>
    <s v="Title I"/>
  </r>
  <r>
    <s v="05121"/>
    <x v="31"/>
    <x v="2"/>
    <x v="8"/>
    <x v="22"/>
    <x v="22"/>
    <x v="4"/>
    <x v="4"/>
    <n v="45363.92"/>
    <s v="Title I"/>
  </r>
  <r>
    <s v="38320"/>
    <x v="250"/>
    <x v="2"/>
    <x v="1"/>
    <x v="0"/>
    <x v="0"/>
    <x v="6"/>
    <x v="6"/>
    <n v="45357.5"/>
    <s v="Title I"/>
  </r>
  <r>
    <s v="25116"/>
    <x v="208"/>
    <x v="3"/>
    <x v="7"/>
    <x v="7"/>
    <x v="7"/>
    <x v="5"/>
    <x v="5"/>
    <n v="45353.06"/>
    <s v="Title I"/>
  </r>
  <r>
    <s v="21014"/>
    <x v="174"/>
    <x v="3"/>
    <x v="7"/>
    <x v="1"/>
    <x v="1"/>
    <x v="2"/>
    <x v="2"/>
    <n v="45253.49"/>
    <s v="Title I"/>
  </r>
  <r>
    <s v="13165"/>
    <x v="78"/>
    <x v="3"/>
    <x v="6"/>
    <x v="2"/>
    <x v="2"/>
    <x v="6"/>
    <x v="6"/>
    <n v="45200.66"/>
    <s v="Title I"/>
  </r>
  <r>
    <s v="27417"/>
    <x v="82"/>
    <x v="2"/>
    <x v="0"/>
    <x v="21"/>
    <x v="21"/>
    <x v="3"/>
    <x v="3"/>
    <n v="45182.35"/>
    <s v="Title I"/>
  </r>
  <r>
    <s v="30303"/>
    <x v="154"/>
    <x v="2"/>
    <x v="2"/>
    <x v="1"/>
    <x v="1"/>
    <x v="6"/>
    <x v="6"/>
    <n v="45108.68"/>
    <s v="Title I"/>
  </r>
  <r>
    <s v="10070"/>
    <x v="152"/>
    <x v="2"/>
    <x v="1"/>
    <x v="1"/>
    <x v="1"/>
    <x v="0"/>
    <x v="0"/>
    <n v="45088.65"/>
    <s v="Title I"/>
  </r>
  <r>
    <s v="37507"/>
    <x v="71"/>
    <x v="2"/>
    <x v="4"/>
    <x v="15"/>
    <x v="15"/>
    <x v="2"/>
    <x v="2"/>
    <n v="45032.5"/>
    <s v="Title I"/>
  </r>
  <r>
    <s v="11051"/>
    <x v="83"/>
    <x v="2"/>
    <x v="5"/>
    <x v="1"/>
    <x v="1"/>
    <x v="6"/>
    <x v="6"/>
    <n v="45009.45"/>
    <s v="Title I"/>
  </r>
  <r>
    <s v="17406"/>
    <x v="57"/>
    <x v="2"/>
    <x v="0"/>
    <x v="3"/>
    <x v="3"/>
    <x v="0"/>
    <x v="0"/>
    <n v="45008.23"/>
    <s v="Title I"/>
  </r>
  <r>
    <s v="25116"/>
    <x v="208"/>
    <x v="2"/>
    <x v="7"/>
    <x v="21"/>
    <x v="21"/>
    <x v="4"/>
    <x v="4"/>
    <n v="45000.76"/>
    <s v="Title I"/>
  </r>
  <r>
    <s v="36402"/>
    <x v="247"/>
    <x v="3"/>
    <x v="5"/>
    <x v="1"/>
    <x v="1"/>
    <x v="6"/>
    <x v="6"/>
    <n v="45000"/>
    <s v="Title I"/>
  </r>
  <r>
    <s v="08402"/>
    <x v="165"/>
    <x v="2"/>
    <x v="2"/>
    <x v="14"/>
    <x v="14"/>
    <x v="4"/>
    <x v="4"/>
    <n v="45000"/>
    <s v="Title I"/>
  </r>
  <r>
    <s v="04222"/>
    <x v="99"/>
    <x v="2"/>
    <x v="6"/>
    <x v="1"/>
    <x v="1"/>
    <x v="6"/>
    <x v="6"/>
    <n v="44992.26"/>
    <s v="Title I"/>
  </r>
  <r>
    <s v="25118"/>
    <x v="159"/>
    <x v="2"/>
    <x v="7"/>
    <x v="6"/>
    <x v="6"/>
    <x v="1"/>
    <x v="1"/>
    <n v="44906.49"/>
    <s v="Title I"/>
  </r>
  <r>
    <s v="22200"/>
    <x v="273"/>
    <x v="2"/>
    <x v="1"/>
    <x v="7"/>
    <x v="7"/>
    <x v="5"/>
    <x v="5"/>
    <n v="44876"/>
    <s v="Title I"/>
  </r>
  <r>
    <s v="14066"/>
    <x v="179"/>
    <x v="2"/>
    <x v="7"/>
    <x v="15"/>
    <x v="15"/>
    <x v="3"/>
    <x v="3"/>
    <n v="44848.800000000003"/>
    <s v="Title I"/>
  </r>
  <r>
    <s v="35200"/>
    <x v="234"/>
    <x v="3"/>
    <x v="2"/>
    <x v="1"/>
    <x v="1"/>
    <x v="3"/>
    <x v="3"/>
    <n v="44842.81"/>
    <s v="Title I"/>
  </r>
  <r>
    <s v="05121"/>
    <x v="31"/>
    <x v="2"/>
    <x v="8"/>
    <x v="14"/>
    <x v="14"/>
    <x v="4"/>
    <x v="4"/>
    <n v="44831.519999999997"/>
    <s v="Title I"/>
  </r>
  <r>
    <s v="34002"/>
    <x v="55"/>
    <x v="2"/>
    <x v="7"/>
    <x v="26"/>
    <x v="26"/>
    <x v="2"/>
    <x v="2"/>
    <n v="44800"/>
    <s v="Title I"/>
  </r>
  <r>
    <s v="07035"/>
    <x v="298"/>
    <x v="2"/>
    <x v="5"/>
    <x v="7"/>
    <x v="7"/>
    <x v="5"/>
    <x v="5"/>
    <n v="44797.75"/>
    <s v="Title I"/>
  </r>
  <r>
    <s v="17408"/>
    <x v="9"/>
    <x v="3"/>
    <x v="0"/>
    <x v="1"/>
    <x v="1"/>
    <x v="4"/>
    <x v="4"/>
    <n v="44761.96"/>
    <s v="Title I"/>
  </r>
  <r>
    <s v="31103"/>
    <x v="76"/>
    <x v="2"/>
    <x v="4"/>
    <x v="3"/>
    <x v="3"/>
    <x v="6"/>
    <x v="6"/>
    <n v="44740.22"/>
    <s v="Title I"/>
  </r>
  <r>
    <s v="13167"/>
    <x v="288"/>
    <x v="2"/>
    <x v="6"/>
    <x v="1"/>
    <x v="1"/>
    <x v="2"/>
    <x v="2"/>
    <n v="44658"/>
    <s v="Title I"/>
  </r>
  <r>
    <s v="17409"/>
    <x v="118"/>
    <x v="3"/>
    <x v="0"/>
    <x v="10"/>
    <x v="10"/>
    <x v="0"/>
    <x v="0"/>
    <n v="44607.69"/>
    <s v="Title I"/>
  </r>
  <r>
    <s v="06098"/>
    <x v="168"/>
    <x v="2"/>
    <x v="2"/>
    <x v="21"/>
    <x v="21"/>
    <x v="2"/>
    <x v="2"/>
    <n v="44554.11"/>
    <s v="Title I"/>
  </r>
  <r>
    <s v="32363"/>
    <x v="74"/>
    <x v="3"/>
    <x v="1"/>
    <x v="1"/>
    <x v="1"/>
    <x v="0"/>
    <x v="0"/>
    <n v="44400.9"/>
    <s v="Title I"/>
  </r>
  <r>
    <s v="27010"/>
    <x v="13"/>
    <x v="2"/>
    <x v="0"/>
    <x v="9"/>
    <x v="9"/>
    <x v="4"/>
    <x v="4"/>
    <n v="44354.45"/>
    <s v="Title I"/>
  </r>
  <r>
    <s v="23403"/>
    <x v="56"/>
    <x v="3"/>
    <x v="8"/>
    <x v="21"/>
    <x v="21"/>
    <x v="3"/>
    <x v="3"/>
    <n v="44300.26"/>
    <s v="Title I"/>
  </r>
  <r>
    <s v="17412"/>
    <x v="61"/>
    <x v="2"/>
    <x v="0"/>
    <x v="14"/>
    <x v="14"/>
    <x v="4"/>
    <x v="4"/>
    <n v="44269.39"/>
    <s v="Title I"/>
  </r>
  <r>
    <s v="28010"/>
    <x v="305"/>
    <x v="2"/>
    <x v="4"/>
    <x v="1"/>
    <x v="1"/>
    <x v="2"/>
    <x v="2"/>
    <n v="44251.25"/>
    <s v="NonTitle"/>
  </r>
  <r>
    <s v="06112"/>
    <x v="75"/>
    <x v="2"/>
    <x v="2"/>
    <x v="2"/>
    <x v="2"/>
    <x v="2"/>
    <x v="2"/>
    <n v="44241.75"/>
    <s v="Title I"/>
  </r>
  <r>
    <s v="21036"/>
    <x v="216"/>
    <x v="2"/>
    <x v="7"/>
    <x v="1"/>
    <x v="1"/>
    <x v="2"/>
    <x v="2"/>
    <n v="44222.9"/>
    <s v="Title I"/>
  </r>
  <r>
    <s v="37503"/>
    <x v="50"/>
    <x v="2"/>
    <x v="4"/>
    <x v="1"/>
    <x v="1"/>
    <x v="6"/>
    <x v="6"/>
    <n v="44165.84"/>
    <s v="Title I"/>
  </r>
  <r>
    <s v="27010"/>
    <x v="13"/>
    <x v="3"/>
    <x v="0"/>
    <x v="21"/>
    <x v="21"/>
    <x v="3"/>
    <x v="3"/>
    <n v="44165.46"/>
    <s v="Title I"/>
  </r>
  <r>
    <s v="09075"/>
    <x v="149"/>
    <x v="2"/>
    <x v="6"/>
    <x v="0"/>
    <x v="0"/>
    <x v="4"/>
    <x v="4"/>
    <n v="44095.94"/>
    <s v="Title I"/>
  </r>
  <r>
    <s v="14064"/>
    <x v="187"/>
    <x v="3"/>
    <x v="7"/>
    <x v="1"/>
    <x v="1"/>
    <x v="3"/>
    <x v="3"/>
    <n v="44082.69"/>
    <s v="Title I"/>
  </r>
  <r>
    <s v="29100"/>
    <x v="105"/>
    <x v="3"/>
    <x v="4"/>
    <x v="22"/>
    <x v="22"/>
    <x v="4"/>
    <x v="4"/>
    <n v="44069.760000000002"/>
    <s v="Title I"/>
  </r>
  <r>
    <s v="31306"/>
    <x v="183"/>
    <x v="2"/>
    <x v="4"/>
    <x v="9"/>
    <x v="9"/>
    <x v="0"/>
    <x v="0"/>
    <n v="44000"/>
    <s v="Title I"/>
  </r>
  <r>
    <s v="33202"/>
    <x v="268"/>
    <x v="2"/>
    <x v="1"/>
    <x v="10"/>
    <x v="10"/>
    <x v="0"/>
    <x v="0"/>
    <n v="43982.14"/>
    <s v="Title I"/>
  </r>
  <r>
    <s v="13073"/>
    <x v="65"/>
    <x v="2"/>
    <x v="3"/>
    <x v="2"/>
    <x v="2"/>
    <x v="8"/>
    <x v="8"/>
    <n v="43972.31"/>
    <s v="Title I"/>
  </r>
  <r>
    <s v="25118"/>
    <x v="159"/>
    <x v="2"/>
    <x v="7"/>
    <x v="11"/>
    <x v="11"/>
    <x v="3"/>
    <x v="3"/>
    <n v="43863.99"/>
    <s v="Title I"/>
  </r>
  <r>
    <s v="31306"/>
    <x v="183"/>
    <x v="2"/>
    <x v="4"/>
    <x v="15"/>
    <x v="15"/>
    <x v="3"/>
    <x v="3"/>
    <n v="43847.3"/>
    <s v="Title I"/>
  </r>
  <r>
    <s v="01147"/>
    <x v="70"/>
    <x v="3"/>
    <x v="5"/>
    <x v="2"/>
    <x v="2"/>
    <x v="8"/>
    <x v="8"/>
    <n v="43843.17"/>
    <s v="Title I"/>
  </r>
  <r>
    <s v="39201"/>
    <x v="34"/>
    <x v="2"/>
    <x v="3"/>
    <x v="13"/>
    <x v="13"/>
    <x v="6"/>
    <x v="6"/>
    <n v="43842.400000000001"/>
    <s v="Title I"/>
  </r>
  <r>
    <s v="36402"/>
    <x v="247"/>
    <x v="2"/>
    <x v="5"/>
    <x v="1"/>
    <x v="1"/>
    <x v="3"/>
    <x v="3"/>
    <n v="43803"/>
    <s v="Title I"/>
  </r>
  <r>
    <s v="33207"/>
    <x v="147"/>
    <x v="2"/>
    <x v="1"/>
    <x v="2"/>
    <x v="2"/>
    <x v="6"/>
    <x v="6"/>
    <n v="43766.21"/>
    <s v="Title I"/>
  </r>
  <r>
    <s v="21302"/>
    <x v="126"/>
    <x v="2"/>
    <x v="7"/>
    <x v="25"/>
    <x v="25"/>
    <x v="1"/>
    <x v="1"/>
    <n v="43758"/>
    <s v="Title I"/>
  </r>
  <r>
    <s v="27001"/>
    <x v="86"/>
    <x v="3"/>
    <x v="0"/>
    <x v="17"/>
    <x v="17"/>
    <x v="2"/>
    <x v="2"/>
    <n v="43734.29"/>
    <s v="Title I"/>
  </r>
  <r>
    <s v="27400"/>
    <x v="17"/>
    <x v="2"/>
    <x v="0"/>
    <x v="0"/>
    <x v="0"/>
    <x v="4"/>
    <x v="4"/>
    <n v="43719.85"/>
    <s v="Title I"/>
  </r>
  <r>
    <s v="29103"/>
    <x v="72"/>
    <x v="3"/>
    <x v="4"/>
    <x v="7"/>
    <x v="7"/>
    <x v="5"/>
    <x v="5"/>
    <n v="43705.78"/>
    <s v="Title I"/>
  </r>
  <r>
    <s v="33115"/>
    <x v="68"/>
    <x v="2"/>
    <x v="1"/>
    <x v="15"/>
    <x v="15"/>
    <x v="4"/>
    <x v="4"/>
    <n v="43669.18"/>
    <s v="Title I"/>
  </r>
  <r>
    <s v="33049"/>
    <x v="139"/>
    <x v="3"/>
    <x v="1"/>
    <x v="7"/>
    <x v="7"/>
    <x v="5"/>
    <x v="5"/>
    <n v="43625.24"/>
    <s v="Title I"/>
  </r>
  <r>
    <s v="32360"/>
    <x v="52"/>
    <x v="3"/>
    <x v="1"/>
    <x v="17"/>
    <x v="17"/>
    <x v="2"/>
    <x v="2"/>
    <n v="43605.09"/>
    <s v="Title I"/>
  </r>
  <r>
    <s v="09209"/>
    <x v="217"/>
    <x v="2"/>
    <x v="6"/>
    <x v="1"/>
    <x v="1"/>
    <x v="3"/>
    <x v="3"/>
    <n v="43595.29"/>
    <s v="Title I"/>
  </r>
  <r>
    <s v="21226"/>
    <x v="203"/>
    <x v="3"/>
    <x v="7"/>
    <x v="1"/>
    <x v="1"/>
    <x v="3"/>
    <x v="3"/>
    <n v="43590.33"/>
    <s v="Title I"/>
  </r>
  <r>
    <s v="16049"/>
    <x v="134"/>
    <x v="2"/>
    <x v="8"/>
    <x v="22"/>
    <x v="22"/>
    <x v="2"/>
    <x v="2"/>
    <n v="43570.65"/>
    <s v="Title I"/>
  </r>
  <r>
    <s v="32354"/>
    <x v="45"/>
    <x v="3"/>
    <x v="1"/>
    <x v="10"/>
    <x v="10"/>
    <x v="0"/>
    <x v="0"/>
    <n v="43560"/>
    <s v="Title I"/>
  </r>
  <r>
    <s v="14099"/>
    <x v="254"/>
    <x v="2"/>
    <x v="7"/>
    <x v="3"/>
    <x v="3"/>
    <x v="0"/>
    <x v="0"/>
    <n v="43536.76"/>
    <s v="Title I"/>
  </r>
  <r>
    <s v="21232"/>
    <x v="170"/>
    <x v="2"/>
    <x v="7"/>
    <x v="9"/>
    <x v="9"/>
    <x v="3"/>
    <x v="3"/>
    <n v="43534.95"/>
    <s v="Title I"/>
  </r>
  <r>
    <s v="32360"/>
    <x v="52"/>
    <x v="2"/>
    <x v="1"/>
    <x v="0"/>
    <x v="0"/>
    <x v="1"/>
    <x v="1"/>
    <n v="43499.78"/>
    <s v="Title I"/>
  </r>
  <r>
    <s v="18400"/>
    <x v="84"/>
    <x v="2"/>
    <x v="8"/>
    <x v="2"/>
    <x v="2"/>
    <x v="3"/>
    <x v="3"/>
    <n v="43488.6"/>
    <s v="Title I"/>
  </r>
  <r>
    <s v="38302"/>
    <x v="244"/>
    <x v="2"/>
    <x v="1"/>
    <x v="9"/>
    <x v="9"/>
    <x v="4"/>
    <x v="4"/>
    <n v="43472"/>
    <s v="Title I"/>
  </r>
  <r>
    <s v="27403"/>
    <x v="15"/>
    <x v="3"/>
    <x v="0"/>
    <x v="21"/>
    <x v="21"/>
    <x v="2"/>
    <x v="2"/>
    <n v="43462.68"/>
    <s v="Title I"/>
  </r>
  <r>
    <s v="27010"/>
    <x v="13"/>
    <x v="2"/>
    <x v="0"/>
    <x v="29"/>
    <x v="29"/>
    <x v="6"/>
    <x v="6"/>
    <n v="43426.36"/>
    <s v="Title I"/>
  </r>
  <r>
    <s v="34402"/>
    <x v="146"/>
    <x v="3"/>
    <x v="7"/>
    <x v="7"/>
    <x v="7"/>
    <x v="5"/>
    <x v="5"/>
    <n v="43405"/>
    <s v="Title I"/>
  </r>
  <r>
    <s v="39120"/>
    <x v="144"/>
    <x v="3"/>
    <x v="3"/>
    <x v="1"/>
    <x v="1"/>
    <x v="3"/>
    <x v="3"/>
    <n v="43395.62"/>
    <s v="Title I"/>
  </r>
  <r>
    <s v="14117"/>
    <x v="293"/>
    <x v="2"/>
    <x v="7"/>
    <x v="1"/>
    <x v="1"/>
    <x v="3"/>
    <x v="3"/>
    <n v="43368.08"/>
    <s v="Title I"/>
  </r>
  <r>
    <s v="15201"/>
    <x v="60"/>
    <x v="2"/>
    <x v="4"/>
    <x v="26"/>
    <x v="26"/>
    <x v="4"/>
    <x v="4"/>
    <n v="43352.21"/>
    <s v="Title I"/>
  </r>
  <r>
    <s v="11051"/>
    <x v="83"/>
    <x v="3"/>
    <x v="5"/>
    <x v="21"/>
    <x v="21"/>
    <x v="2"/>
    <x v="2"/>
    <n v="43336"/>
    <s v="Title I"/>
  </r>
  <r>
    <s v="21303"/>
    <x v="181"/>
    <x v="3"/>
    <x v="7"/>
    <x v="22"/>
    <x v="22"/>
    <x v="2"/>
    <x v="2"/>
    <n v="43315.77"/>
    <s v="Title I"/>
  </r>
  <r>
    <s v="34402"/>
    <x v="146"/>
    <x v="3"/>
    <x v="7"/>
    <x v="1"/>
    <x v="1"/>
    <x v="6"/>
    <x v="6"/>
    <n v="43310.65"/>
    <s v="Title I"/>
  </r>
  <r>
    <s v="29320"/>
    <x v="24"/>
    <x v="2"/>
    <x v="4"/>
    <x v="21"/>
    <x v="21"/>
    <x v="3"/>
    <x v="3"/>
    <n v="43280.54"/>
    <s v="Title I"/>
  </r>
  <r>
    <s v="14065"/>
    <x v="145"/>
    <x v="3"/>
    <x v="7"/>
    <x v="1"/>
    <x v="1"/>
    <x v="2"/>
    <x v="2"/>
    <n v="43272.05"/>
    <s v="Title I"/>
  </r>
  <r>
    <s v="27403"/>
    <x v="15"/>
    <x v="2"/>
    <x v="0"/>
    <x v="14"/>
    <x v="14"/>
    <x v="0"/>
    <x v="0"/>
    <n v="43151.23"/>
    <s v="Title I"/>
  </r>
  <r>
    <s v="06098"/>
    <x v="168"/>
    <x v="2"/>
    <x v="2"/>
    <x v="17"/>
    <x v="17"/>
    <x v="2"/>
    <x v="2"/>
    <n v="43122.91"/>
    <s v="Title I"/>
  </r>
  <r>
    <s v="21237"/>
    <x v="233"/>
    <x v="3"/>
    <x v="7"/>
    <x v="22"/>
    <x v="22"/>
    <x v="4"/>
    <x v="4"/>
    <n v="43099.33"/>
    <s v="Title I"/>
  </r>
  <r>
    <s v="03052"/>
    <x v="141"/>
    <x v="2"/>
    <x v="5"/>
    <x v="0"/>
    <x v="0"/>
    <x v="0"/>
    <x v="0"/>
    <n v="43033.87"/>
    <s v="Title I"/>
  </r>
  <r>
    <s v="39201"/>
    <x v="34"/>
    <x v="2"/>
    <x v="3"/>
    <x v="11"/>
    <x v="11"/>
    <x v="0"/>
    <x v="0"/>
    <n v="43001.96"/>
    <s v="Title I"/>
  </r>
  <r>
    <s v="22009"/>
    <x v="206"/>
    <x v="2"/>
    <x v="1"/>
    <x v="15"/>
    <x v="15"/>
    <x v="6"/>
    <x v="6"/>
    <n v="42950"/>
    <s v="Title I"/>
  </r>
  <r>
    <s v="27320"/>
    <x v="46"/>
    <x v="3"/>
    <x v="0"/>
    <x v="21"/>
    <x v="21"/>
    <x v="3"/>
    <x v="3"/>
    <n v="42948.45"/>
    <s v="Title I"/>
  </r>
  <r>
    <s v="28137"/>
    <x v="242"/>
    <x v="3"/>
    <x v="4"/>
    <x v="1"/>
    <x v="1"/>
    <x v="3"/>
    <x v="3"/>
    <n v="42882.78"/>
    <s v="Title I"/>
  </r>
  <r>
    <s v="32363"/>
    <x v="74"/>
    <x v="2"/>
    <x v="1"/>
    <x v="2"/>
    <x v="2"/>
    <x v="6"/>
    <x v="6"/>
    <n v="42874"/>
    <s v="Title I"/>
  </r>
  <r>
    <s v="24350"/>
    <x v="193"/>
    <x v="3"/>
    <x v="6"/>
    <x v="1"/>
    <x v="1"/>
    <x v="4"/>
    <x v="4"/>
    <n v="42833.9"/>
    <s v="Title I"/>
  </r>
  <r>
    <s v="14065"/>
    <x v="145"/>
    <x v="2"/>
    <x v="7"/>
    <x v="21"/>
    <x v="21"/>
    <x v="4"/>
    <x v="4"/>
    <n v="42742.11"/>
    <s v="Title I"/>
  </r>
  <r>
    <s v="37507"/>
    <x v="71"/>
    <x v="2"/>
    <x v="4"/>
    <x v="15"/>
    <x v="15"/>
    <x v="3"/>
    <x v="3"/>
    <n v="42730.46"/>
    <s v="Title I"/>
  </r>
  <r>
    <s v="05121"/>
    <x v="31"/>
    <x v="2"/>
    <x v="8"/>
    <x v="17"/>
    <x v="17"/>
    <x v="0"/>
    <x v="0"/>
    <n v="42718.9"/>
    <s v="Title I"/>
  </r>
  <r>
    <s v="14172"/>
    <x v="125"/>
    <x v="3"/>
    <x v="7"/>
    <x v="7"/>
    <x v="7"/>
    <x v="5"/>
    <x v="5"/>
    <n v="42688.45"/>
    <s v="Title I"/>
  </r>
  <r>
    <s v="27403"/>
    <x v="15"/>
    <x v="2"/>
    <x v="0"/>
    <x v="36"/>
    <x v="36"/>
    <x v="6"/>
    <x v="6"/>
    <n v="42658.07"/>
    <s v="Title I"/>
  </r>
  <r>
    <s v="38302"/>
    <x v="244"/>
    <x v="2"/>
    <x v="1"/>
    <x v="22"/>
    <x v="22"/>
    <x v="2"/>
    <x v="2"/>
    <n v="42609.63"/>
    <s v="Title I"/>
  </r>
  <r>
    <s v="11001"/>
    <x v="18"/>
    <x v="2"/>
    <x v="5"/>
    <x v="0"/>
    <x v="0"/>
    <x v="4"/>
    <x v="4"/>
    <n v="42537.75"/>
    <s v="Title I"/>
  </r>
  <r>
    <s v="04228"/>
    <x v="164"/>
    <x v="2"/>
    <x v="6"/>
    <x v="9"/>
    <x v="9"/>
    <x v="3"/>
    <x v="3"/>
    <n v="42532.07"/>
    <s v="Title I"/>
  </r>
  <r>
    <s v="38322"/>
    <x v="224"/>
    <x v="2"/>
    <x v="1"/>
    <x v="28"/>
    <x v="28"/>
    <x v="0"/>
    <x v="0"/>
    <n v="42465.62"/>
    <s v="Title I"/>
  </r>
  <r>
    <s v="32326"/>
    <x v="127"/>
    <x v="2"/>
    <x v="1"/>
    <x v="15"/>
    <x v="15"/>
    <x v="3"/>
    <x v="3"/>
    <n v="42439.5"/>
    <s v="Title I"/>
  </r>
  <r>
    <s v="15206"/>
    <x v="121"/>
    <x v="3"/>
    <x v="4"/>
    <x v="7"/>
    <x v="7"/>
    <x v="5"/>
    <x v="5"/>
    <n v="42393.65"/>
    <s v="Title I"/>
  </r>
  <r>
    <s v="15204"/>
    <x v="157"/>
    <x v="2"/>
    <x v="4"/>
    <x v="0"/>
    <x v="0"/>
    <x v="0"/>
    <x v="0"/>
    <n v="42361"/>
    <s v="Title I"/>
  </r>
  <r>
    <s v="17406"/>
    <x v="57"/>
    <x v="2"/>
    <x v="0"/>
    <x v="30"/>
    <x v="30"/>
    <x v="4"/>
    <x v="4"/>
    <n v="42349.22"/>
    <s v="Title I"/>
  </r>
  <r>
    <s v="04127"/>
    <x v="148"/>
    <x v="3"/>
    <x v="6"/>
    <x v="7"/>
    <x v="7"/>
    <x v="5"/>
    <x v="5"/>
    <n v="42340.93"/>
    <s v="Title I"/>
  </r>
  <r>
    <s v="14068"/>
    <x v="88"/>
    <x v="2"/>
    <x v="7"/>
    <x v="1"/>
    <x v="1"/>
    <x v="4"/>
    <x v="4"/>
    <n v="42329.08"/>
    <s v="Title I"/>
  </r>
  <r>
    <s v="39208"/>
    <x v="94"/>
    <x v="2"/>
    <x v="3"/>
    <x v="30"/>
    <x v="30"/>
    <x v="4"/>
    <x v="4"/>
    <n v="42321.760000000002"/>
    <s v="Title I"/>
  </r>
  <r>
    <s v="32907"/>
    <x v="133"/>
    <x v="2"/>
    <x v="1"/>
    <x v="11"/>
    <x v="11"/>
    <x v="4"/>
    <x v="4"/>
    <n v="42307.85"/>
    <s v="Title I"/>
  </r>
  <r>
    <s v="24111"/>
    <x v="188"/>
    <x v="3"/>
    <x v="6"/>
    <x v="3"/>
    <x v="3"/>
    <x v="0"/>
    <x v="0"/>
    <n v="42236.67"/>
    <s v="Title I"/>
  </r>
  <r>
    <s v="38320"/>
    <x v="250"/>
    <x v="2"/>
    <x v="1"/>
    <x v="7"/>
    <x v="7"/>
    <x v="5"/>
    <x v="5"/>
    <n v="42207.67"/>
    <s v="Title I"/>
  </r>
  <r>
    <s v="39201"/>
    <x v="34"/>
    <x v="3"/>
    <x v="3"/>
    <x v="17"/>
    <x v="17"/>
    <x v="2"/>
    <x v="2"/>
    <n v="42151.65"/>
    <s v="Title I"/>
  </r>
  <r>
    <s v="25118"/>
    <x v="159"/>
    <x v="3"/>
    <x v="7"/>
    <x v="22"/>
    <x v="22"/>
    <x v="2"/>
    <x v="2"/>
    <n v="42141.599999999999"/>
    <s v="Title I"/>
  </r>
  <r>
    <s v="31004"/>
    <x v="40"/>
    <x v="2"/>
    <x v="4"/>
    <x v="22"/>
    <x v="22"/>
    <x v="3"/>
    <x v="3"/>
    <n v="42106.32"/>
    <s v="Title I"/>
  </r>
  <r>
    <s v="01147"/>
    <x v="70"/>
    <x v="3"/>
    <x v="5"/>
    <x v="1"/>
    <x v="1"/>
    <x v="0"/>
    <x v="0"/>
    <n v="42046.87"/>
    <s v="Title I"/>
  </r>
  <r>
    <s v="10003"/>
    <x v="213"/>
    <x v="2"/>
    <x v="1"/>
    <x v="7"/>
    <x v="7"/>
    <x v="5"/>
    <x v="5"/>
    <n v="42036"/>
    <s v="Title I"/>
  </r>
  <r>
    <s v="39200"/>
    <x v="43"/>
    <x v="3"/>
    <x v="3"/>
    <x v="3"/>
    <x v="3"/>
    <x v="6"/>
    <x v="6"/>
    <n v="42032.42"/>
    <s v="Title I"/>
  </r>
  <r>
    <s v="26059"/>
    <x v="229"/>
    <x v="2"/>
    <x v="1"/>
    <x v="15"/>
    <x v="15"/>
    <x v="3"/>
    <x v="3"/>
    <n v="41981.73"/>
    <s v="Title I"/>
  </r>
  <r>
    <s v="29317"/>
    <x v="218"/>
    <x v="3"/>
    <x v="4"/>
    <x v="1"/>
    <x v="1"/>
    <x v="0"/>
    <x v="0"/>
    <n v="41930"/>
    <s v="Title I"/>
  </r>
  <r>
    <s v="36400"/>
    <x v="175"/>
    <x v="2"/>
    <x v="5"/>
    <x v="1"/>
    <x v="1"/>
    <x v="0"/>
    <x v="0"/>
    <n v="41879.9"/>
    <s v="Title I"/>
  </r>
  <r>
    <s v="24019"/>
    <x v="64"/>
    <x v="3"/>
    <x v="6"/>
    <x v="7"/>
    <x v="7"/>
    <x v="5"/>
    <x v="5"/>
    <n v="41843.24"/>
    <s v="Title I"/>
  </r>
  <r>
    <s v="27010"/>
    <x v="13"/>
    <x v="2"/>
    <x v="0"/>
    <x v="4"/>
    <x v="4"/>
    <x v="4"/>
    <x v="4"/>
    <n v="41842.870000000003"/>
    <s v="Title I"/>
  </r>
  <r>
    <s v="32354"/>
    <x v="45"/>
    <x v="2"/>
    <x v="1"/>
    <x v="2"/>
    <x v="2"/>
    <x v="2"/>
    <x v="2"/>
    <n v="41842.480000000003"/>
    <s v="Title I"/>
  </r>
  <r>
    <s v="32123"/>
    <x v="252"/>
    <x v="2"/>
    <x v="1"/>
    <x v="7"/>
    <x v="7"/>
    <x v="5"/>
    <x v="5"/>
    <n v="41801.050000000003"/>
    <s v="Title I"/>
  </r>
  <r>
    <s v="01158"/>
    <x v="207"/>
    <x v="2"/>
    <x v="1"/>
    <x v="1"/>
    <x v="1"/>
    <x v="4"/>
    <x v="4"/>
    <n v="41790.99"/>
    <s v="Title I"/>
  </r>
  <r>
    <s v="32356"/>
    <x v="32"/>
    <x v="2"/>
    <x v="1"/>
    <x v="1"/>
    <x v="1"/>
    <x v="4"/>
    <x v="4"/>
    <n v="41771.230000000003"/>
    <s v="Title I"/>
  </r>
  <r>
    <s v="20405"/>
    <x v="102"/>
    <x v="2"/>
    <x v="2"/>
    <x v="1"/>
    <x v="1"/>
    <x v="0"/>
    <x v="0"/>
    <n v="41712.879999999997"/>
    <s v="Title I"/>
  </r>
  <r>
    <s v="22200"/>
    <x v="273"/>
    <x v="2"/>
    <x v="1"/>
    <x v="2"/>
    <x v="2"/>
    <x v="6"/>
    <x v="6"/>
    <n v="41625"/>
    <s v="Title I"/>
  </r>
  <r>
    <s v="08458"/>
    <x v="53"/>
    <x v="2"/>
    <x v="2"/>
    <x v="17"/>
    <x v="17"/>
    <x v="2"/>
    <x v="2"/>
    <n v="41623.599999999999"/>
    <s v="Title I"/>
  </r>
  <r>
    <s v="34324"/>
    <x v="232"/>
    <x v="2"/>
    <x v="7"/>
    <x v="7"/>
    <x v="7"/>
    <x v="5"/>
    <x v="5"/>
    <n v="41603.47"/>
    <s v="Title I"/>
  </r>
  <r>
    <s v="26056"/>
    <x v="80"/>
    <x v="2"/>
    <x v="1"/>
    <x v="22"/>
    <x v="22"/>
    <x v="3"/>
    <x v="3"/>
    <n v="41601.51"/>
    <s v="Title I"/>
  </r>
  <r>
    <s v="06037"/>
    <x v="6"/>
    <x v="3"/>
    <x v="2"/>
    <x v="2"/>
    <x v="2"/>
    <x v="6"/>
    <x v="6"/>
    <n v="41566.019999999997"/>
    <s v="Title I"/>
  </r>
  <r>
    <s v="39200"/>
    <x v="43"/>
    <x v="3"/>
    <x v="3"/>
    <x v="2"/>
    <x v="2"/>
    <x v="3"/>
    <x v="3"/>
    <n v="41558"/>
    <s v="Title I"/>
  </r>
  <r>
    <s v="08404"/>
    <x v="89"/>
    <x v="2"/>
    <x v="2"/>
    <x v="2"/>
    <x v="2"/>
    <x v="3"/>
    <x v="3"/>
    <n v="41539.35"/>
    <s v="Title I"/>
  </r>
  <r>
    <s v="39205"/>
    <x v="90"/>
    <x v="3"/>
    <x v="3"/>
    <x v="1"/>
    <x v="1"/>
    <x v="3"/>
    <x v="3"/>
    <n v="41537.96"/>
    <s v="Title I"/>
  </r>
  <r>
    <s v="36400"/>
    <x v="175"/>
    <x v="3"/>
    <x v="5"/>
    <x v="7"/>
    <x v="7"/>
    <x v="5"/>
    <x v="5"/>
    <n v="41506.57"/>
    <s v="Title I"/>
  </r>
  <r>
    <s v="08401"/>
    <x v="160"/>
    <x v="3"/>
    <x v="2"/>
    <x v="1"/>
    <x v="1"/>
    <x v="3"/>
    <x v="3"/>
    <n v="41335.21"/>
    <s v="Title I"/>
  </r>
  <r>
    <s v="30303"/>
    <x v="154"/>
    <x v="3"/>
    <x v="2"/>
    <x v="2"/>
    <x v="2"/>
    <x v="6"/>
    <x v="6"/>
    <n v="41258.83"/>
    <s v="Title I"/>
  </r>
  <r>
    <s v="34401"/>
    <x v="150"/>
    <x v="2"/>
    <x v="7"/>
    <x v="0"/>
    <x v="0"/>
    <x v="3"/>
    <x v="3"/>
    <n v="41195.620000000003"/>
    <s v="Title I"/>
  </r>
  <r>
    <s v="05121"/>
    <x v="31"/>
    <x v="2"/>
    <x v="8"/>
    <x v="25"/>
    <x v="25"/>
    <x v="1"/>
    <x v="1"/>
    <n v="41170.03"/>
    <s v="Title I"/>
  </r>
  <r>
    <s v="11051"/>
    <x v="83"/>
    <x v="3"/>
    <x v="5"/>
    <x v="1"/>
    <x v="1"/>
    <x v="7"/>
    <x v="7"/>
    <n v="41149.599999999999"/>
    <s v="Title I"/>
  </r>
  <r>
    <s v="13167"/>
    <x v="288"/>
    <x v="2"/>
    <x v="6"/>
    <x v="1"/>
    <x v="1"/>
    <x v="3"/>
    <x v="3"/>
    <n v="41134"/>
    <s v="Title I"/>
  </r>
  <r>
    <s v="21036"/>
    <x v="216"/>
    <x v="3"/>
    <x v="7"/>
    <x v="7"/>
    <x v="7"/>
    <x v="5"/>
    <x v="5"/>
    <n v="41115.03"/>
    <s v="Title I"/>
  </r>
  <r>
    <s v="07002"/>
    <x v="186"/>
    <x v="2"/>
    <x v="5"/>
    <x v="1"/>
    <x v="1"/>
    <x v="2"/>
    <x v="2"/>
    <n v="41109.25"/>
    <s v="Title I"/>
  </r>
  <r>
    <s v="14064"/>
    <x v="187"/>
    <x v="3"/>
    <x v="7"/>
    <x v="21"/>
    <x v="21"/>
    <x v="2"/>
    <x v="2"/>
    <n v="41100.879999999997"/>
    <s v="Title I"/>
  </r>
  <r>
    <s v="14068"/>
    <x v="88"/>
    <x v="3"/>
    <x v="7"/>
    <x v="7"/>
    <x v="7"/>
    <x v="5"/>
    <x v="5"/>
    <n v="41060"/>
    <s v="Title I"/>
  </r>
  <r>
    <s v="26070"/>
    <x v="231"/>
    <x v="3"/>
    <x v="1"/>
    <x v="1"/>
    <x v="1"/>
    <x v="3"/>
    <x v="3"/>
    <n v="41054.480000000003"/>
    <s v="Title I"/>
  </r>
  <r>
    <s v="04129"/>
    <x v="97"/>
    <x v="2"/>
    <x v="6"/>
    <x v="22"/>
    <x v="22"/>
    <x v="3"/>
    <x v="3"/>
    <n v="41035.43"/>
    <s v="Title I"/>
  </r>
  <r>
    <s v="33115"/>
    <x v="68"/>
    <x v="2"/>
    <x v="1"/>
    <x v="2"/>
    <x v="2"/>
    <x v="2"/>
    <x v="2"/>
    <n v="41027.22"/>
    <s v="Title I"/>
  </r>
  <r>
    <s v="25101"/>
    <x v="171"/>
    <x v="2"/>
    <x v="2"/>
    <x v="15"/>
    <x v="15"/>
    <x v="4"/>
    <x v="4"/>
    <n v="41022.639999999999"/>
    <s v="Title I"/>
  </r>
  <r>
    <s v="21214"/>
    <x v="156"/>
    <x v="3"/>
    <x v="7"/>
    <x v="2"/>
    <x v="2"/>
    <x v="6"/>
    <x v="6"/>
    <n v="41009.199999999997"/>
    <s v="Title I"/>
  </r>
  <r>
    <s v="06122"/>
    <x v="91"/>
    <x v="3"/>
    <x v="2"/>
    <x v="7"/>
    <x v="7"/>
    <x v="5"/>
    <x v="5"/>
    <n v="41007.800000000003"/>
    <s v="Title I"/>
  </r>
  <r>
    <s v="03053"/>
    <x v="137"/>
    <x v="3"/>
    <x v="5"/>
    <x v="1"/>
    <x v="1"/>
    <x v="3"/>
    <x v="3"/>
    <n v="40948.14"/>
    <s v="Title I"/>
  </r>
  <r>
    <s v="27003"/>
    <x v="7"/>
    <x v="3"/>
    <x v="0"/>
    <x v="17"/>
    <x v="17"/>
    <x v="3"/>
    <x v="3"/>
    <n v="40897.47"/>
    <s v="Title I"/>
  </r>
  <r>
    <s v="27343"/>
    <x v="169"/>
    <x v="2"/>
    <x v="0"/>
    <x v="1"/>
    <x v="1"/>
    <x v="3"/>
    <x v="3"/>
    <n v="40892.910000000003"/>
    <s v="Title I"/>
  </r>
  <r>
    <s v="27003"/>
    <x v="7"/>
    <x v="2"/>
    <x v="0"/>
    <x v="17"/>
    <x v="17"/>
    <x v="2"/>
    <x v="2"/>
    <n v="40882.980000000003"/>
    <s v="Title I"/>
  </r>
  <r>
    <s v="04246"/>
    <x v="19"/>
    <x v="2"/>
    <x v="6"/>
    <x v="17"/>
    <x v="17"/>
    <x v="4"/>
    <x v="4"/>
    <n v="40845.599999999999"/>
    <s v="Title I"/>
  </r>
  <r>
    <s v="29100"/>
    <x v="105"/>
    <x v="3"/>
    <x v="4"/>
    <x v="7"/>
    <x v="7"/>
    <x v="5"/>
    <x v="5"/>
    <n v="40814.93"/>
    <s v="Title I"/>
  </r>
  <r>
    <s v="39002"/>
    <x v="93"/>
    <x v="3"/>
    <x v="3"/>
    <x v="1"/>
    <x v="1"/>
    <x v="2"/>
    <x v="2"/>
    <n v="40664.39"/>
    <s v="Title I"/>
  </r>
  <r>
    <s v="27401"/>
    <x v="114"/>
    <x v="2"/>
    <x v="0"/>
    <x v="1"/>
    <x v="1"/>
    <x v="7"/>
    <x v="7"/>
    <n v="40663.72"/>
    <s v="Title I"/>
  </r>
  <r>
    <s v="18402"/>
    <x v="49"/>
    <x v="2"/>
    <x v="8"/>
    <x v="21"/>
    <x v="21"/>
    <x v="3"/>
    <x v="3"/>
    <n v="40626.82"/>
    <s v="Title I"/>
  </r>
  <r>
    <s v="26070"/>
    <x v="231"/>
    <x v="3"/>
    <x v="1"/>
    <x v="7"/>
    <x v="7"/>
    <x v="5"/>
    <x v="5"/>
    <n v="40609.31"/>
    <s v="Title I"/>
  </r>
  <r>
    <s v="29011"/>
    <x v="112"/>
    <x v="3"/>
    <x v="4"/>
    <x v="1"/>
    <x v="1"/>
    <x v="3"/>
    <x v="3"/>
    <n v="40587.24"/>
    <s v="Title I"/>
  </r>
  <r>
    <s v="11051"/>
    <x v="83"/>
    <x v="2"/>
    <x v="5"/>
    <x v="1"/>
    <x v="1"/>
    <x v="4"/>
    <x v="4"/>
    <n v="40574.97"/>
    <s v="Title I"/>
  </r>
  <r>
    <s v="06122"/>
    <x v="91"/>
    <x v="3"/>
    <x v="2"/>
    <x v="36"/>
    <x v="36"/>
    <x v="6"/>
    <x v="6"/>
    <n v="40537.01"/>
    <s v="Title I"/>
  </r>
  <r>
    <s v="33212"/>
    <x v="184"/>
    <x v="2"/>
    <x v="1"/>
    <x v="10"/>
    <x v="10"/>
    <x v="0"/>
    <x v="0"/>
    <n v="40521.33"/>
    <s v="Title I"/>
  </r>
  <r>
    <s v="17910"/>
    <x v="210"/>
    <x v="3"/>
    <x v="9"/>
    <x v="1"/>
    <x v="1"/>
    <x v="4"/>
    <x v="4"/>
    <n v="40500"/>
    <s v="Title I"/>
  </r>
  <r>
    <s v="27344"/>
    <x v="140"/>
    <x v="3"/>
    <x v="0"/>
    <x v="7"/>
    <x v="7"/>
    <x v="5"/>
    <x v="5"/>
    <n v="40430.339999999997"/>
    <s v="Title I"/>
  </r>
  <r>
    <s v="14068"/>
    <x v="88"/>
    <x v="2"/>
    <x v="7"/>
    <x v="1"/>
    <x v="1"/>
    <x v="0"/>
    <x v="0"/>
    <n v="40424.14"/>
    <s v="Title I"/>
  </r>
  <r>
    <s v="08458"/>
    <x v="53"/>
    <x v="2"/>
    <x v="2"/>
    <x v="20"/>
    <x v="20"/>
    <x v="3"/>
    <x v="3"/>
    <n v="40415.75"/>
    <s v="Title I"/>
  </r>
  <r>
    <s v="04129"/>
    <x v="97"/>
    <x v="2"/>
    <x v="6"/>
    <x v="22"/>
    <x v="22"/>
    <x v="4"/>
    <x v="4"/>
    <n v="40322.39"/>
    <s v="Title I"/>
  </r>
  <r>
    <s v="37503"/>
    <x v="50"/>
    <x v="3"/>
    <x v="4"/>
    <x v="1"/>
    <x v="1"/>
    <x v="4"/>
    <x v="4"/>
    <n v="40307.99"/>
    <s v="Title I"/>
  </r>
  <r>
    <s v="11001"/>
    <x v="18"/>
    <x v="2"/>
    <x v="5"/>
    <x v="13"/>
    <x v="13"/>
    <x v="4"/>
    <x v="4"/>
    <n v="40264.54"/>
    <s v="Title I"/>
  </r>
  <r>
    <s v="31332"/>
    <x v="185"/>
    <x v="3"/>
    <x v="4"/>
    <x v="7"/>
    <x v="7"/>
    <x v="5"/>
    <x v="5"/>
    <n v="40263"/>
    <s v="Title I"/>
  </r>
  <r>
    <s v="24404"/>
    <x v="155"/>
    <x v="2"/>
    <x v="6"/>
    <x v="4"/>
    <x v="4"/>
    <x v="4"/>
    <x v="4"/>
    <n v="40249"/>
    <s v="Title I"/>
  </r>
  <r>
    <s v="14172"/>
    <x v="125"/>
    <x v="3"/>
    <x v="7"/>
    <x v="1"/>
    <x v="1"/>
    <x v="6"/>
    <x v="6"/>
    <n v="40225"/>
    <s v="Title I"/>
  </r>
  <r>
    <s v="33206"/>
    <x v="198"/>
    <x v="3"/>
    <x v="1"/>
    <x v="10"/>
    <x v="10"/>
    <x v="0"/>
    <x v="0"/>
    <n v="40161.15"/>
    <s v="Title I"/>
  </r>
  <r>
    <s v="17911"/>
    <x v="176"/>
    <x v="2"/>
    <x v="9"/>
    <x v="3"/>
    <x v="3"/>
    <x v="0"/>
    <x v="0"/>
    <n v="40114.160000000003"/>
    <s v="Title I"/>
  </r>
  <r>
    <s v="21301"/>
    <x v="257"/>
    <x v="2"/>
    <x v="7"/>
    <x v="14"/>
    <x v="14"/>
    <x v="4"/>
    <x v="4"/>
    <n v="40109.89"/>
    <s v="Title I"/>
  </r>
  <r>
    <s v="13156"/>
    <x v="173"/>
    <x v="2"/>
    <x v="6"/>
    <x v="21"/>
    <x v="21"/>
    <x v="2"/>
    <x v="2"/>
    <n v="40094.400000000001"/>
    <s v="Title I"/>
  </r>
  <r>
    <s v="31002"/>
    <x v="23"/>
    <x v="3"/>
    <x v="4"/>
    <x v="1"/>
    <x v="1"/>
    <x v="0"/>
    <x v="0"/>
    <n v="40077.839999999997"/>
    <s v="Title I"/>
  </r>
  <r>
    <s v="13161"/>
    <x v="21"/>
    <x v="3"/>
    <x v="6"/>
    <x v="10"/>
    <x v="10"/>
    <x v="6"/>
    <x v="6"/>
    <n v="40065.620000000003"/>
    <s v="Title I"/>
  </r>
  <r>
    <s v="36250"/>
    <x v="104"/>
    <x v="3"/>
    <x v="5"/>
    <x v="2"/>
    <x v="2"/>
    <x v="6"/>
    <x v="6"/>
    <n v="40055.230000000003"/>
    <s v="Title I"/>
  </r>
  <r>
    <s v="32356"/>
    <x v="32"/>
    <x v="2"/>
    <x v="1"/>
    <x v="17"/>
    <x v="17"/>
    <x v="4"/>
    <x v="4"/>
    <n v="40052.32"/>
    <s v="Title I"/>
  </r>
  <r>
    <s v="10070"/>
    <x v="152"/>
    <x v="3"/>
    <x v="1"/>
    <x v="7"/>
    <x v="7"/>
    <x v="5"/>
    <x v="5"/>
    <n v="40048.1"/>
    <s v="Title I"/>
  </r>
  <r>
    <s v="09075"/>
    <x v="149"/>
    <x v="2"/>
    <x v="6"/>
    <x v="3"/>
    <x v="3"/>
    <x v="0"/>
    <x v="0"/>
    <n v="40043.599999999999"/>
    <s v="Title I"/>
  </r>
  <r>
    <s v="14077"/>
    <x v="200"/>
    <x v="3"/>
    <x v="7"/>
    <x v="22"/>
    <x v="22"/>
    <x v="2"/>
    <x v="2"/>
    <n v="40000"/>
    <s v="Title I"/>
  </r>
  <r>
    <s v="14077"/>
    <x v="200"/>
    <x v="3"/>
    <x v="7"/>
    <x v="1"/>
    <x v="1"/>
    <x v="2"/>
    <x v="2"/>
    <n v="40000"/>
    <s v="Title I"/>
  </r>
  <r>
    <s v="31002"/>
    <x v="23"/>
    <x v="3"/>
    <x v="4"/>
    <x v="15"/>
    <x v="15"/>
    <x v="6"/>
    <x v="6"/>
    <n v="40000"/>
    <s v="Title I"/>
  </r>
  <r>
    <s v="21214"/>
    <x v="156"/>
    <x v="3"/>
    <x v="7"/>
    <x v="2"/>
    <x v="2"/>
    <x v="2"/>
    <x v="2"/>
    <n v="40000"/>
    <s v="Title I"/>
  </r>
  <r>
    <s v="17405"/>
    <x v="14"/>
    <x v="3"/>
    <x v="0"/>
    <x v="2"/>
    <x v="2"/>
    <x v="6"/>
    <x v="6"/>
    <n v="40000"/>
    <s v="Title I"/>
  </r>
  <r>
    <s v="17001"/>
    <x v="0"/>
    <x v="2"/>
    <x v="0"/>
    <x v="11"/>
    <x v="11"/>
    <x v="1"/>
    <x v="1"/>
    <n v="40000"/>
    <s v="Title I"/>
  </r>
  <r>
    <s v="08402"/>
    <x v="165"/>
    <x v="2"/>
    <x v="2"/>
    <x v="1"/>
    <x v="1"/>
    <x v="3"/>
    <x v="3"/>
    <n v="40000"/>
    <s v="Title I"/>
  </r>
  <r>
    <s v="17917"/>
    <x v="309"/>
    <x v="2"/>
    <x v="9"/>
    <x v="0"/>
    <x v="0"/>
    <x v="6"/>
    <x v="6"/>
    <n v="40000"/>
    <s v="NonTitle"/>
  </r>
  <r>
    <s v="13161"/>
    <x v="21"/>
    <x v="2"/>
    <x v="6"/>
    <x v="1"/>
    <x v="1"/>
    <x v="0"/>
    <x v="0"/>
    <n v="39999"/>
    <s v="Title I"/>
  </r>
  <r>
    <s v="17001"/>
    <x v="0"/>
    <x v="2"/>
    <x v="0"/>
    <x v="2"/>
    <x v="2"/>
    <x v="6"/>
    <x v="6"/>
    <n v="39980"/>
    <s v="Title I"/>
  </r>
  <r>
    <s v="08401"/>
    <x v="160"/>
    <x v="3"/>
    <x v="2"/>
    <x v="1"/>
    <x v="1"/>
    <x v="6"/>
    <x v="6"/>
    <n v="39952.800000000003"/>
    <s v="Title I"/>
  </r>
  <r>
    <s v="14400"/>
    <x v="219"/>
    <x v="2"/>
    <x v="7"/>
    <x v="1"/>
    <x v="1"/>
    <x v="3"/>
    <x v="3"/>
    <n v="39812"/>
    <s v="Title I"/>
  </r>
  <r>
    <s v="03017"/>
    <x v="16"/>
    <x v="3"/>
    <x v="5"/>
    <x v="21"/>
    <x v="21"/>
    <x v="2"/>
    <x v="2"/>
    <n v="39808.800000000003"/>
    <s v="Title I"/>
  </r>
  <r>
    <s v="19403"/>
    <x v="266"/>
    <x v="3"/>
    <x v="3"/>
    <x v="1"/>
    <x v="1"/>
    <x v="6"/>
    <x v="6"/>
    <n v="39807.65"/>
    <s v="Title I"/>
  </r>
  <r>
    <s v="24014"/>
    <x v="167"/>
    <x v="2"/>
    <x v="6"/>
    <x v="1"/>
    <x v="1"/>
    <x v="0"/>
    <x v="0"/>
    <n v="39790.050000000003"/>
    <s v="Title I"/>
  </r>
  <r>
    <s v="03050"/>
    <x v="284"/>
    <x v="2"/>
    <x v="5"/>
    <x v="1"/>
    <x v="1"/>
    <x v="2"/>
    <x v="2"/>
    <n v="39764"/>
    <s v="Title I"/>
  </r>
  <r>
    <s v="29100"/>
    <x v="105"/>
    <x v="2"/>
    <x v="4"/>
    <x v="15"/>
    <x v="15"/>
    <x v="4"/>
    <x v="4"/>
    <n v="39715.54"/>
    <s v="Title I"/>
  </r>
  <r>
    <s v="14066"/>
    <x v="179"/>
    <x v="3"/>
    <x v="7"/>
    <x v="22"/>
    <x v="22"/>
    <x v="3"/>
    <x v="3"/>
    <n v="39704.21"/>
    <s v="Title I"/>
  </r>
  <r>
    <s v="27320"/>
    <x v="46"/>
    <x v="2"/>
    <x v="0"/>
    <x v="21"/>
    <x v="21"/>
    <x v="3"/>
    <x v="3"/>
    <n v="39666.769999999997"/>
    <s v="Title I"/>
  </r>
  <r>
    <s v="31015"/>
    <x v="12"/>
    <x v="2"/>
    <x v="4"/>
    <x v="20"/>
    <x v="20"/>
    <x v="6"/>
    <x v="6"/>
    <n v="39664"/>
    <s v="Title I"/>
  </r>
  <r>
    <s v="38267"/>
    <x v="96"/>
    <x v="2"/>
    <x v="1"/>
    <x v="2"/>
    <x v="2"/>
    <x v="6"/>
    <x v="6"/>
    <n v="39632"/>
    <s v="Title I"/>
  </r>
  <r>
    <s v="17415"/>
    <x v="4"/>
    <x v="2"/>
    <x v="0"/>
    <x v="17"/>
    <x v="17"/>
    <x v="4"/>
    <x v="4"/>
    <n v="39629.93"/>
    <s v="Title I"/>
  </r>
  <r>
    <s v="06101"/>
    <x v="177"/>
    <x v="2"/>
    <x v="2"/>
    <x v="10"/>
    <x v="10"/>
    <x v="0"/>
    <x v="0"/>
    <n v="39617.9"/>
    <s v="Title I"/>
  </r>
  <r>
    <s v="14065"/>
    <x v="145"/>
    <x v="2"/>
    <x v="7"/>
    <x v="10"/>
    <x v="10"/>
    <x v="0"/>
    <x v="0"/>
    <n v="39544.89"/>
    <s v="Title I"/>
  </r>
  <r>
    <s v="13146"/>
    <x v="138"/>
    <x v="3"/>
    <x v="6"/>
    <x v="1"/>
    <x v="1"/>
    <x v="0"/>
    <x v="0"/>
    <n v="39464.720000000001"/>
    <s v="Title I"/>
  </r>
  <r>
    <s v="22009"/>
    <x v="206"/>
    <x v="3"/>
    <x v="1"/>
    <x v="7"/>
    <x v="7"/>
    <x v="5"/>
    <x v="5"/>
    <n v="39454.61"/>
    <s v="Title I"/>
  </r>
  <r>
    <s v="31306"/>
    <x v="183"/>
    <x v="3"/>
    <x v="4"/>
    <x v="7"/>
    <x v="7"/>
    <x v="5"/>
    <x v="5"/>
    <n v="39440.03"/>
    <s v="Title I"/>
  </r>
  <r>
    <s v="08122"/>
    <x v="48"/>
    <x v="2"/>
    <x v="2"/>
    <x v="15"/>
    <x v="15"/>
    <x v="0"/>
    <x v="0"/>
    <n v="39401.56"/>
    <s v="Title I"/>
  </r>
  <r>
    <s v="20405"/>
    <x v="102"/>
    <x v="3"/>
    <x v="2"/>
    <x v="7"/>
    <x v="7"/>
    <x v="5"/>
    <x v="5"/>
    <n v="39359.949999999997"/>
    <s v="Title I"/>
  </r>
  <r>
    <s v="34002"/>
    <x v="55"/>
    <x v="2"/>
    <x v="7"/>
    <x v="11"/>
    <x v="11"/>
    <x v="3"/>
    <x v="3"/>
    <n v="39346.15"/>
    <s v="Title I"/>
  </r>
  <r>
    <s v="33207"/>
    <x v="147"/>
    <x v="3"/>
    <x v="1"/>
    <x v="1"/>
    <x v="1"/>
    <x v="2"/>
    <x v="2"/>
    <n v="39297.03"/>
    <s v="Title I"/>
  </r>
  <r>
    <s v="20400"/>
    <x v="236"/>
    <x v="2"/>
    <x v="2"/>
    <x v="1"/>
    <x v="1"/>
    <x v="3"/>
    <x v="3"/>
    <n v="39268.94"/>
    <s v="Title I"/>
  </r>
  <r>
    <s v="25118"/>
    <x v="159"/>
    <x v="2"/>
    <x v="7"/>
    <x v="15"/>
    <x v="15"/>
    <x v="6"/>
    <x v="6"/>
    <n v="39214.17"/>
    <s v="Title I"/>
  </r>
  <r>
    <s v="33212"/>
    <x v="184"/>
    <x v="3"/>
    <x v="1"/>
    <x v="7"/>
    <x v="7"/>
    <x v="5"/>
    <x v="5"/>
    <n v="39181.629999999997"/>
    <s v="Title I"/>
  </r>
  <r>
    <s v="27417"/>
    <x v="82"/>
    <x v="2"/>
    <x v="0"/>
    <x v="2"/>
    <x v="2"/>
    <x v="3"/>
    <x v="3"/>
    <n v="39172.68"/>
    <s v="Title I"/>
  </r>
  <r>
    <s v="05402"/>
    <x v="54"/>
    <x v="2"/>
    <x v="8"/>
    <x v="8"/>
    <x v="8"/>
    <x v="3"/>
    <x v="3"/>
    <n v="39169.58"/>
    <s v="Title I"/>
  </r>
  <r>
    <s v="13301"/>
    <x v="180"/>
    <x v="3"/>
    <x v="6"/>
    <x v="7"/>
    <x v="7"/>
    <x v="5"/>
    <x v="5"/>
    <n v="39140"/>
    <s v="Title I"/>
  </r>
  <r>
    <s v="04019"/>
    <x v="142"/>
    <x v="3"/>
    <x v="6"/>
    <x v="1"/>
    <x v="1"/>
    <x v="3"/>
    <x v="3"/>
    <n v="39126.879999999997"/>
    <s v="Title I"/>
  </r>
  <r>
    <s v="39201"/>
    <x v="34"/>
    <x v="2"/>
    <x v="3"/>
    <x v="6"/>
    <x v="6"/>
    <x v="4"/>
    <x v="4"/>
    <n v="39089.83"/>
    <s v="Title I"/>
  </r>
  <r>
    <s v="32363"/>
    <x v="74"/>
    <x v="3"/>
    <x v="1"/>
    <x v="21"/>
    <x v="21"/>
    <x v="2"/>
    <x v="2"/>
    <n v="39061.440000000002"/>
    <s v="Title I"/>
  </r>
  <r>
    <s v="25160"/>
    <x v="211"/>
    <x v="2"/>
    <x v="7"/>
    <x v="11"/>
    <x v="11"/>
    <x v="6"/>
    <x v="6"/>
    <n v="39051.24"/>
    <s v="Title I"/>
  </r>
  <r>
    <s v="17403"/>
    <x v="8"/>
    <x v="2"/>
    <x v="0"/>
    <x v="16"/>
    <x v="16"/>
    <x v="3"/>
    <x v="3"/>
    <n v="39042.01"/>
    <s v="Title I"/>
  </r>
  <r>
    <s v="34402"/>
    <x v="146"/>
    <x v="2"/>
    <x v="7"/>
    <x v="1"/>
    <x v="1"/>
    <x v="4"/>
    <x v="4"/>
    <n v="39024.589999999997"/>
    <s v="Title I"/>
  </r>
  <r>
    <s v="27344"/>
    <x v="140"/>
    <x v="3"/>
    <x v="0"/>
    <x v="2"/>
    <x v="2"/>
    <x v="8"/>
    <x v="8"/>
    <n v="38997.49"/>
    <s v="Title I"/>
  </r>
  <r>
    <s v="25101"/>
    <x v="171"/>
    <x v="2"/>
    <x v="2"/>
    <x v="11"/>
    <x v="11"/>
    <x v="6"/>
    <x v="6"/>
    <n v="38985"/>
    <s v="Title I"/>
  </r>
  <r>
    <s v="14065"/>
    <x v="145"/>
    <x v="3"/>
    <x v="7"/>
    <x v="7"/>
    <x v="7"/>
    <x v="5"/>
    <x v="5"/>
    <n v="38971"/>
    <s v="Title I"/>
  </r>
  <r>
    <s v="36400"/>
    <x v="175"/>
    <x v="2"/>
    <x v="5"/>
    <x v="15"/>
    <x v="15"/>
    <x v="2"/>
    <x v="2"/>
    <n v="38962.75"/>
    <s v="Title I"/>
  </r>
  <r>
    <s v="31311"/>
    <x v="101"/>
    <x v="2"/>
    <x v="4"/>
    <x v="21"/>
    <x v="21"/>
    <x v="3"/>
    <x v="3"/>
    <n v="38948.07"/>
    <s v="Title I"/>
  </r>
  <r>
    <s v="27083"/>
    <x v="39"/>
    <x v="2"/>
    <x v="0"/>
    <x v="21"/>
    <x v="21"/>
    <x v="3"/>
    <x v="3"/>
    <n v="38937.760000000002"/>
    <s v="Title I"/>
  </r>
  <r>
    <s v="13144"/>
    <x v="77"/>
    <x v="2"/>
    <x v="6"/>
    <x v="10"/>
    <x v="10"/>
    <x v="0"/>
    <x v="0"/>
    <n v="38928.639999999999"/>
    <s v="Title I"/>
  </r>
  <r>
    <s v="38302"/>
    <x v="244"/>
    <x v="2"/>
    <x v="1"/>
    <x v="1"/>
    <x v="1"/>
    <x v="3"/>
    <x v="3"/>
    <n v="38905.93"/>
    <s v="Title I"/>
  </r>
  <r>
    <s v="34974"/>
    <x v="253"/>
    <x v="2"/>
    <x v="10"/>
    <x v="1"/>
    <x v="1"/>
    <x v="4"/>
    <x v="4"/>
    <n v="38887.360000000001"/>
    <s v="Title I"/>
  </r>
  <r>
    <s v="39207"/>
    <x v="37"/>
    <x v="2"/>
    <x v="3"/>
    <x v="14"/>
    <x v="14"/>
    <x v="6"/>
    <x v="6"/>
    <n v="38880"/>
    <s v="Title I"/>
  </r>
  <r>
    <s v="08122"/>
    <x v="48"/>
    <x v="2"/>
    <x v="2"/>
    <x v="13"/>
    <x v="13"/>
    <x v="6"/>
    <x v="6"/>
    <n v="38810.6"/>
    <s v="Title I"/>
  </r>
  <r>
    <s v="09075"/>
    <x v="149"/>
    <x v="3"/>
    <x v="6"/>
    <x v="1"/>
    <x v="1"/>
    <x v="2"/>
    <x v="2"/>
    <n v="38790.35"/>
    <s v="Title I"/>
  </r>
  <r>
    <s v="17406"/>
    <x v="57"/>
    <x v="2"/>
    <x v="0"/>
    <x v="26"/>
    <x v="26"/>
    <x v="4"/>
    <x v="4"/>
    <n v="38781.279999999999"/>
    <s v="Title I"/>
  </r>
  <r>
    <s v="17405"/>
    <x v="14"/>
    <x v="2"/>
    <x v="0"/>
    <x v="2"/>
    <x v="2"/>
    <x v="3"/>
    <x v="3"/>
    <n v="38672.269999999997"/>
    <s v="Title I"/>
  </r>
  <r>
    <s v="17916"/>
    <x v="237"/>
    <x v="2"/>
    <x v="9"/>
    <x v="1"/>
    <x v="1"/>
    <x v="3"/>
    <x v="3"/>
    <n v="38667.919999999998"/>
    <s v="Title I"/>
  </r>
  <r>
    <s v="04127"/>
    <x v="148"/>
    <x v="2"/>
    <x v="6"/>
    <x v="1"/>
    <x v="1"/>
    <x v="3"/>
    <x v="3"/>
    <n v="38619.33"/>
    <s v="Title I"/>
  </r>
  <r>
    <s v="39207"/>
    <x v="37"/>
    <x v="2"/>
    <x v="3"/>
    <x v="2"/>
    <x v="2"/>
    <x v="6"/>
    <x v="6"/>
    <n v="38556.32"/>
    <s v="Title I"/>
  </r>
  <r>
    <s v="29101"/>
    <x v="69"/>
    <x v="3"/>
    <x v="4"/>
    <x v="21"/>
    <x v="21"/>
    <x v="3"/>
    <x v="3"/>
    <n v="38499.5"/>
    <s v="Title I"/>
  </r>
  <r>
    <s v="20215"/>
    <x v="261"/>
    <x v="2"/>
    <x v="2"/>
    <x v="7"/>
    <x v="7"/>
    <x v="5"/>
    <x v="5"/>
    <n v="38464.83"/>
    <s v="Title I"/>
  </r>
  <r>
    <s v="31015"/>
    <x v="12"/>
    <x v="3"/>
    <x v="4"/>
    <x v="17"/>
    <x v="17"/>
    <x v="3"/>
    <x v="3"/>
    <n v="38457.440000000002"/>
    <s v="Title I"/>
  </r>
  <r>
    <s v="32360"/>
    <x v="52"/>
    <x v="2"/>
    <x v="1"/>
    <x v="0"/>
    <x v="0"/>
    <x v="0"/>
    <x v="0"/>
    <n v="38451.81"/>
    <s v="Title I"/>
  </r>
  <r>
    <s v="21234"/>
    <x v="248"/>
    <x v="3"/>
    <x v="7"/>
    <x v="1"/>
    <x v="1"/>
    <x v="2"/>
    <x v="2"/>
    <n v="38419"/>
    <s v="Title I"/>
  </r>
  <r>
    <s v="14172"/>
    <x v="125"/>
    <x v="3"/>
    <x v="7"/>
    <x v="1"/>
    <x v="1"/>
    <x v="3"/>
    <x v="3"/>
    <n v="38407.64"/>
    <s v="Title I"/>
  </r>
  <r>
    <s v="31306"/>
    <x v="183"/>
    <x v="2"/>
    <x v="4"/>
    <x v="21"/>
    <x v="21"/>
    <x v="2"/>
    <x v="2"/>
    <n v="38399.22"/>
    <s v="Title I"/>
  </r>
  <r>
    <s v="30303"/>
    <x v="154"/>
    <x v="2"/>
    <x v="2"/>
    <x v="9"/>
    <x v="9"/>
    <x v="3"/>
    <x v="3"/>
    <n v="38398.589999999997"/>
    <s v="Title I"/>
  </r>
  <r>
    <s v="17406"/>
    <x v="57"/>
    <x v="2"/>
    <x v="0"/>
    <x v="24"/>
    <x v="24"/>
    <x v="6"/>
    <x v="6"/>
    <n v="38386.39"/>
    <s v="Title I"/>
  </r>
  <r>
    <s v="16048"/>
    <x v="286"/>
    <x v="2"/>
    <x v="8"/>
    <x v="7"/>
    <x v="7"/>
    <x v="5"/>
    <x v="5"/>
    <n v="38380.949999999997"/>
    <s v="Title I"/>
  </r>
  <r>
    <s v="29101"/>
    <x v="69"/>
    <x v="2"/>
    <x v="4"/>
    <x v="17"/>
    <x v="17"/>
    <x v="3"/>
    <x v="3"/>
    <n v="38369.46"/>
    <s v="Title I"/>
  </r>
  <r>
    <s v="34002"/>
    <x v="55"/>
    <x v="2"/>
    <x v="7"/>
    <x v="9"/>
    <x v="9"/>
    <x v="4"/>
    <x v="4"/>
    <n v="38339.25"/>
    <s v="Title I"/>
  </r>
  <r>
    <s v="17406"/>
    <x v="57"/>
    <x v="2"/>
    <x v="0"/>
    <x v="14"/>
    <x v="14"/>
    <x v="6"/>
    <x v="6"/>
    <n v="38327.57"/>
    <s v="Title I"/>
  </r>
  <r>
    <s v="01158"/>
    <x v="207"/>
    <x v="3"/>
    <x v="1"/>
    <x v="1"/>
    <x v="1"/>
    <x v="3"/>
    <x v="3"/>
    <n v="38300.129999999997"/>
    <s v="Title I"/>
  </r>
  <r>
    <s v="26070"/>
    <x v="231"/>
    <x v="2"/>
    <x v="1"/>
    <x v="15"/>
    <x v="15"/>
    <x v="3"/>
    <x v="3"/>
    <n v="38291.97"/>
    <s v="Title I"/>
  </r>
  <r>
    <s v="17415"/>
    <x v="4"/>
    <x v="2"/>
    <x v="0"/>
    <x v="2"/>
    <x v="2"/>
    <x v="3"/>
    <x v="3"/>
    <n v="38254.019999999997"/>
    <s v="Title I"/>
  </r>
  <r>
    <s v="27404"/>
    <x v="235"/>
    <x v="2"/>
    <x v="0"/>
    <x v="1"/>
    <x v="1"/>
    <x v="3"/>
    <x v="3"/>
    <n v="38243.33"/>
    <s v="Title I"/>
  </r>
  <r>
    <s v="14065"/>
    <x v="145"/>
    <x v="2"/>
    <x v="7"/>
    <x v="22"/>
    <x v="22"/>
    <x v="2"/>
    <x v="2"/>
    <n v="38225"/>
    <s v="Title I"/>
  </r>
  <r>
    <s v="15204"/>
    <x v="157"/>
    <x v="3"/>
    <x v="4"/>
    <x v="7"/>
    <x v="7"/>
    <x v="5"/>
    <x v="5"/>
    <n v="38211.51"/>
    <s v="Title I"/>
  </r>
  <r>
    <s v="17417"/>
    <x v="119"/>
    <x v="2"/>
    <x v="0"/>
    <x v="1"/>
    <x v="1"/>
    <x v="0"/>
    <x v="0"/>
    <n v="38023.57"/>
    <s v="Title I"/>
  </r>
  <r>
    <s v="17001"/>
    <x v="0"/>
    <x v="2"/>
    <x v="0"/>
    <x v="10"/>
    <x v="10"/>
    <x v="0"/>
    <x v="0"/>
    <n v="38016.269999999997"/>
    <s v="Title I"/>
  </r>
  <r>
    <s v="34002"/>
    <x v="55"/>
    <x v="2"/>
    <x v="7"/>
    <x v="21"/>
    <x v="21"/>
    <x v="3"/>
    <x v="3"/>
    <n v="38007.040000000001"/>
    <s v="Title I"/>
  </r>
  <r>
    <s v="27400"/>
    <x v="17"/>
    <x v="2"/>
    <x v="0"/>
    <x v="26"/>
    <x v="26"/>
    <x v="0"/>
    <x v="0"/>
    <n v="38001.49"/>
    <s v="Title I"/>
  </r>
  <r>
    <s v="32361"/>
    <x v="33"/>
    <x v="3"/>
    <x v="1"/>
    <x v="10"/>
    <x v="10"/>
    <x v="0"/>
    <x v="0"/>
    <n v="38000.639999999999"/>
    <s v="Title I"/>
  </r>
  <r>
    <s v="14172"/>
    <x v="125"/>
    <x v="3"/>
    <x v="7"/>
    <x v="1"/>
    <x v="1"/>
    <x v="4"/>
    <x v="4"/>
    <n v="37980.699999999997"/>
    <s v="Title I"/>
  </r>
  <r>
    <s v="18401"/>
    <x v="38"/>
    <x v="2"/>
    <x v="8"/>
    <x v="2"/>
    <x v="2"/>
    <x v="6"/>
    <x v="6"/>
    <n v="37939.68"/>
    <s v="Title I"/>
  </r>
  <r>
    <s v="10065"/>
    <x v="278"/>
    <x v="2"/>
    <x v="1"/>
    <x v="7"/>
    <x v="7"/>
    <x v="5"/>
    <x v="5"/>
    <n v="37890.559999999998"/>
    <s v="Title I"/>
  </r>
  <r>
    <s v="32360"/>
    <x v="52"/>
    <x v="2"/>
    <x v="1"/>
    <x v="17"/>
    <x v="17"/>
    <x v="2"/>
    <x v="2"/>
    <n v="37827.96"/>
    <s v="Title I"/>
  </r>
  <r>
    <s v="34033"/>
    <x v="108"/>
    <x v="3"/>
    <x v="7"/>
    <x v="1"/>
    <x v="1"/>
    <x v="3"/>
    <x v="3"/>
    <n v="37810.160000000003"/>
    <s v="Title I"/>
  </r>
  <r>
    <s v="17402"/>
    <x v="172"/>
    <x v="3"/>
    <x v="0"/>
    <x v="7"/>
    <x v="7"/>
    <x v="5"/>
    <x v="5"/>
    <n v="37807.660000000003"/>
    <s v="Title I"/>
  </r>
  <r>
    <s v="33036"/>
    <x v="100"/>
    <x v="2"/>
    <x v="1"/>
    <x v="15"/>
    <x v="15"/>
    <x v="1"/>
    <x v="1"/>
    <n v="37805.410000000003"/>
    <s v="Title I"/>
  </r>
  <r>
    <s v="10070"/>
    <x v="152"/>
    <x v="2"/>
    <x v="1"/>
    <x v="11"/>
    <x v="11"/>
    <x v="3"/>
    <x v="3"/>
    <n v="37799"/>
    <s v="Title I"/>
  </r>
  <r>
    <s v="14065"/>
    <x v="145"/>
    <x v="2"/>
    <x v="7"/>
    <x v="27"/>
    <x v="27"/>
    <x v="6"/>
    <x v="6"/>
    <n v="37795.9"/>
    <s v="Title I"/>
  </r>
  <r>
    <s v="32360"/>
    <x v="52"/>
    <x v="3"/>
    <x v="1"/>
    <x v="22"/>
    <x v="22"/>
    <x v="3"/>
    <x v="3"/>
    <n v="37788.519999999997"/>
    <s v="Title I"/>
  </r>
  <r>
    <s v="01158"/>
    <x v="207"/>
    <x v="2"/>
    <x v="1"/>
    <x v="7"/>
    <x v="7"/>
    <x v="5"/>
    <x v="5"/>
    <n v="37731.82"/>
    <s v="Title I"/>
  </r>
  <r>
    <s v="39119"/>
    <x v="92"/>
    <x v="2"/>
    <x v="3"/>
    <x v="22"/>
    <x v="22"/>
    <x v="3"/>
    <x v="3"/>
    <n v="37723.949999999997"/>
    <s v="Title I"/>
  </r>
  <r>
    <s v="06122"/>
    <x v="91"/>
    <x v="3"/>
    <x v="2"/>
    <x v="1"/>
    <x v="1"/>
    <x v="3"/>
    <x v="3"/>
    <n v="37715.279999999999"/>
    <s v="Title I"/>
  </r>
  <r>
    <s v="05121"/>
    <x v="31"/>
    <x v="3"/>
    <x v="8"/>
    <x v="22"/>
    <x v="22"/>
    <x v="3"/>
    <x v="3"/>
    <n v="37672.629999999997"/>
    <s v="Title I"/>
  </r>
  <r>
    <s v="14066"/>
    <x v="179"/>
    <x v="3"/>
    <x v="7"/>
    <x v="7"/>
    <x v="7"/>
    <x v="5"/>
    <x v="5"/>
    <n v="37668"/>
    <s v="Title I"/>
  </r>
  <r>
    <s v="17210"/>
    <x v="1"/>
    <x v="2"/>
    <x v="0"/>
    <x v="22"/>
    <x v="22"/>
    <x v="6"/>
    <x v="6"/>
    <n v="37644"/>
    <s v="Title I"/>
  </r>
  <r>
    <s v="27403"/>
    <x v="15"/>
    <x v="2"/>
    <x v="0"/>
    <x v="15"/>
    <x v="15"/>
    <x v="0"/>
    <x v="0"/>
    <n v="37640.839999999997"/>
    <s v="Title I"/>
  </r>
  <r>
    <s v="32363"/>
    <x v="74"/>
    <x v="2"/>
    <x v="1"/>
    <x v="21"/>
    <x v="21"/>
    <x v="3"/>
    <x v="3"/>
    <n v="37623.120000000003"/>
    <s v="Title I"/>
  </r>
  <r>
    <s v="17910"/>
    <x v="210"/>
    <x v="2"/>
    <x v="9"/>
    <x v="3"/>
    <x v="3"/>
    <x v="0"/>
    <x v="0"/>
    <n v="37618.14"/>
    <s v="Title I"/>
  </r>
  <r>
    <s v="27402"/>
    <x v="62"/>
    <x v="2"/>
    <x v="0"/>
    <x v="21"/>
    <x v="21"/>
    <x v="6"/>
    <x v="6"/>
    <n v="37605.919999999998"/>
    <s v="Title I"/>
  </r>
  <r>
    <s v="26059"/>
    <x v="229"/>
    <x v="2"/>
    <x v="1"/>
    <x v="22"/>
    <x v="22"/>
    <x v="3"/>
    <x v="3"/>
    <n v="37535.120000000003"/>
    <s v="Title I"/>
  </r>
  <r>
    <s v="39002"/>
    <x v="93"/>
    <x v="3"/>
    <x v="3"/>
    <x v="2"/>
    <x v="2"/>
    <x v="0"/>
    <x v="0"/>
    <n v="37500"/>
    <s v="Title I"/>
  </r>
  <r>
    <s v="33115"/>
    <x v="68"/>
    <x v="2"/>
    <x v="1"/>
    <x v="22"/>
    <x v="22"/>
    <x v="6"/>
    <x v="6"/>
    <n v="37500"/>
    <s v="Title I"/>
  </r>
  <r>
    <s v="32325"/>
    <x v="123"/>
    <x v="2"/>
    <x v="1"/>
    <x v="22"/>
    <x v="22"/>
    <x v="6"/>
    <x v="6"/>
    <n v="37500"/>
    <s v="Title I"/>
  </r>
  <r>
    <s v="03052"/>
    <x v="141"/>
    <x v="2"/>
    <x v="5"/>
    <x v="0"/>
    <x v="0"/>
    <x v="4"/>
    <x v="4"/>
    <n v="37464.589999999997"/>
    <s v="Title I"/>
  </r>
  <r>
    <s v="17001"/>
    <x v="0"/>
    <x v="2"/>
    <x v="0"/>
    <x v="3"/>
    <x v="3"/>
    <x v="4"/>
    <x v="4"/>
    <n v="37426.74"/>
    <s v="Title I"/>
  </r>
  <r>
    <s v="19401"/>
    <x v="106"/>
    <x v="2"/>
    <x v="3"/>
    <x v="22"/>
    <x v="22"/>
    <x v="3"/>
    <x v="3"/>
    <n v="37362.080000000002"/>
    <s v="Title I"/>
  </r>
  <r>
    <s v="07002"/>
    <x v="186"/>
    <x v="2"/>
    <x v="5"/>
    <x v="1"/>
    <x v="1"/>
    <x v="3"/>
    <x v="3"/>
    <n v="37357.82"/>
    <s v="Title I"/>
  </r>
  <r>
    <s v="06037"/>
    <x v="6"/>
    <x v="2"/>
    <x v="2"/>
    <x v="0"/>
    <x v="0"/>
    <x v="3"/>
    <x v="3"/>
    <n v="37352.76"/>
    <s v="Title I"/>
  </r>
  <r>
    <s v="04901"/>
    <x v="312"/>
    <x v="2"/>
    <x v="9"/>
    <x v="21"/>
    <x v="21"/>
    <x v="4"/>
    <x v="4"/>
    <n v="37312"/>
    <s v="NonTitle"/>
  </r>
  <r>
    <s v="03017"/>
    <x v="16"/>
    <x v="2"/>
    <x v="5"/>
    <x v="9"/>
    <x v="9"/>
    <x v="0"/>
    <x v="0"/>
    <n v="37273.800000000003"/>
    <s v="Title I"/>
  </r>
  <r>
    <s v="27320"/>
    <x v="46"/>
    <x v="2"/>
    <x v="0"/>
    <x v="2"/>
    <x v="2"/>
    <x v="4"/>
    <x v="4"/>
    <n v="37263.910000000003"/>
    <s v="Title I"/>
  </r>
  <r>
    <s v="03052"/>
    <x v="141"/>
    <x v="2"/>
    <x v="5"/>
    <x v="8"/>
    <x v="8"/>
    <x v="2"/>
    <x v="2"/>
    <n v="37200.31"/>
    <s v="Title I"/>
  </r>
  <r>
    <s v="29317"/>
    <x v="218"/>
    <x v="2"/>
    <x v="4"/>
    <x v="10"/>
    <x v="10"/>
    <x v="0"/>
    <x v="0"/>
    <n v="37166.99"/>
    <s v="Title I"/>
  </r>
  <r>
    <s v="17409"/>
    <x v="118"/>
    <x v="3"/>
    <x v="0"/>
    <x v="2"/>
    <x v="2"/>
    <x v="3"/>
    <x v="3"/>
    <n v="37095.919999999998"/>
    <s v="Title I"/>
  </r>
  <r>
    <s v="25116"/>
    <x v="208"/>
    <x v="2"/>
    <x v="7"/>
    <x v="17"/>
    <x v="17"/>
    <x v="3"/>
    <x v="3"/>
    <n v="37057.06"/>
    <s v="Title I"/>
  </r>
  <r>
    <s v="38265"/>
    <x v="281"/>
    <x v="3"/>
    <x v="1"/>
    <x v="1"/>
    <x v="1"/>
    <x v="6"/>
    <x v="6"/>
    <n v="37041.22"/>
    <s v="Title I"/>
  </r>
  <r>
    <s v="03053"/>
    <x v="137"/>
    <x v="3"/>
    <x v="5"/>
    <x v="7"/>
    <x v="7"/>
    <x v="5"/>
    <x v="5"/>
    <n v="37029.51"/>
    <s v="Title I"/>
  </r>
  <r>
    <s v="37506"/>
    <x v="120"/>
    <x v="2"/>
    <x v="4"/>
    <x v="22"/>
    <x v="22"/>
    <x v="2"/>
    <x v="2"/>
    <n v="37012.6"/>
    <s v="Title I"/>
  </r>
  <r>
    <s v="13167"/>
    <x v="288"/>
    <x v="2"/>
    <x v="6"/>
    <x v="7"/>
    <x v="7"/>
    <x v="5"/>
    <x v="5"/>
    <n v="37007"/>
    <s v="Title I"/>
  </r>
  <r>
    <s v="17415"/>
    <x v="4"/>
    <x v="2"/>
    <x v="0"/>
    <x v="15"/>
    <x v="15"/>
    <x v="3"/>
    <x v="3"/>
    <n v="36942.1"/>
    <s v="Title I"/>
  </r>
  <r>
    <s v="08404"/>
    <x v="89"/>
    <x v="2"/>
    <x v="2"/>
    <x v="15"/>
    <x v="15"/>
    <x v="4"/>
    <x v="4"/>
    <n v="36923.78"/>
    <s v="Title I"/>
  </r>
  <r>
    <s v="04228"/>
    <x v="164"/>
    <x v="2"/>
    <x v="6"/>
    <x v="17"/>
    <x v="17"/>
    <x v="2"/>
    <x v="2"/>
    <n v="36907.21"/>
    <s v="Title I"/>
  </r>
  <r>
    <s v="27403"/>
    <x v="15"/>
    <x v="3"/>
    <x v="0"/>
    <x v="22"/>
    <x v="22"/>
    <x v="3"/>
    <x v="3"/>
    <n v="36875.51"/>
    <s v="Title I"/>
  </r>
  <r>
    <s v="17417"/>
    <x v="119"/>
    <x v="2"/>
    <x v="0"/>
    <x v="16"/>
    <x v="16"/>
    <x v="6"/>
    <x v="6"/>
    <n v="36873.879999999997"/>
    <s v="Title I"/>
  </r>
  <r>
    <s v="29101"/>
    <x v="69"/>
    <x v="3"/>
    <x v="4"/>
    <x v="1"/>
    <x v="1"/>
    <x v="2"/>
    <x v="2"/>
    <n v="36873.85"/>
    <s v="Title I"/>
  </r>
  <r>
    <s v="38302"/>
    <x v="244"/>
    <x v="2"/>
    <x v="1"/>
    <x v="7"/>
    <x v="7"/>
    <x v="5"/>
    <x v="5"/>
    <n v="36794.51"/>
    <s v="Title I"/>
  </r>
  <r>
    <s v="31002"/>
    <x v="23"/>
    <x v="2"/>
    <x v="4"/>
    <x v="9"/>
    <x v="9"/>
    <x v="6"/>
    <x v="6"/>
    <n v="36790"/>
    <s v="Title I"/>
  </r>
  <r>
    <s v="09075"/>
    <x v="149"/>
    <x v="2"/>
    <x v="6"/>
    <x v="9"/>
    <x v="9"/>
    <x v="4"/>
    <x v="4"/>
    <n v="36777.81"/>
    <s v="Title I"/>
  </r>
  <r>
    <s v="17902"/>
    <x v="239"/>
    <x v="2"/>
    <x v="9"/>
    <x v="1"/>
    <x v="1"/>
    <x v="3"/>
    <x v="3"/>
    <n v="36773.129999999997"/>
    <s v="Title I"/>
  </r>
  <r>
    <s v="24350"/>
    <x v="193"/>
    <x v="2"/>
    <x v="6"/>
    <x v="9"/>
    <x v="9"/>
    <x v="4"/>
    <x v="4"/>
    <n v="36756.17"/>
    <s v="Title I"/>
  </r>
  <r>
    <s v="05121"/>
    <x v="31"/>
    <x v="2"/>
    <x v="8"/>
    <x v="22"/>
    <x v="22"/>
    <x v="6"/>
    <x v="6"/>
    <n v="36729.67"/>
    <s v="Title I"/>
  </r>
  <r>
    <s v="32907"/>
    <x v="133"/>
    <x v="2"/>
    <x v="1"/>
    <x v="19"/>
    <x v="19"/>
    <x v="2"/>
    <x v="2"/>
    <n v="36666.67"/>
    <s v="Title I"/>
  </r>
  <r>
    <s v="39119"/>
    <x v="92"/>
    <x v="2"/>
    <x v="3"/>
    <x v="10"/>
    <x v="10"/>
    <x v="0"/>
    <x v="0"/>
    <n v="36623.599999999999"/>
    <s v="Title I"/>
  </r>
  <r>
    <s v="02420"/>
    <x v="196"/>
    <x v="3"/>
    <x v="5"/>
    <x v="1"/>
    <x v="1"/>
    <x v="3"/>
    <x v="3"/>
    <n v="36590.300000000003"/>
    <s v="Title I"/>
  </r>
  <r>
    <s v="32362"/>
    <x v="215"/>
    <x v="2"/>
    <x v="1"/>
    <x v="11"/>
    <x v="11"/>
    <x v="0"/>
    <x v="0"/>
    <n v="36584.07"/>
    <s v="Title I"/>
  </r>
  <r>
    <s v="01147"/>
    <x v="70"/>
    <x v="2"/>
    <x v="5"/>
    <x v="17"/>
    <x v="17"/>
    <x v="0"/>
    <x v="0"/>
    <n v="36549.51"/>
    <s v="Title I"/>
  </r>
  <r>
    <s v="17911"/>
    <x v="176"/>
    <x v="2"/>
    <x v="9"/>
    <x v="7"/>
    <x v="7"/>
    <x v="5"/>
    <x v="5"/>
    <n v="36530.68"/>
    <s v="Title I"/>
  </r>
  <r>
    <s v="39007"/>
    <x v="10"/>
    <x v="2"/>
    <x v="3"/>
    <x v="27"/>
    <x v="27"/>
    <x v="6"/>
    <x v="6"/>
    <n v="36483.019999999997"/>
    <s v="Title I"/>
  </r>
  <r>
    <s v="29011"/>
    <x v="112"/>
    <x v="2"/>
    <x v="4"/>
    <x v="13"/>
    <x v="13"/>
    <x v="2"/>
    <x v="2"/>
    <n v="36477.86"/>
    <s v="Title I"/>
  </r>
  <r>
    <s v="24404"/>
    <x v="155"/>
    <x v="2"/>
    <x v="6"/>
    <x v="11"/>
    <x v="11"/>
    <x v="4"/>
    <x v="4"/>
    <n v="36400.44"/>
    <s v="Title I"/>
  </r>
  <r>
    <s v="16046"/>
    <x v="274"/>
    <x v="3"/>
    <x v="8"/>
    <x v="1"/>
    <x v="1"/>
    <x v="2"/>
    <x v="2"/>
    <n v="36382.57"/>
    <s v="Title I"/>
  </r>
  <r>
    <s v="25118"/>
    <x v="159"/>
    <x v="3"/>
    <x v="7"/>
    <x v="7"/>
    <x v="7"/>
    <x v="5"/>
    <x v="5"/>
    <n v="36381.64"/>
    <s v="Title I"/>
  </r>
  <r>
    <s v="24404"/>
    <x v="155"/>
    <x v="3"/>
    <x v="6"/>
    <x v="1"/>
    <x v="1"/>
    <x v="4"/>
    <x v="4"/>
    <n v="36338.300000000003"/>
    <s v="Title I"/>
  </r>
  <r>
    <s v="13165"/>
    <x v="78"/>
    <x v="3"/>
    <x v="6"/>
    <x v="10"/>
    <x v="10"/>
    <x v="3"/>
    <x v="3"/>
    <n v="36321.949999999997"/>
    <s v="Title I"/>
  </r>
  <r>
    <s v="04228"/>
    <x v="164"/>
    <x v="2"/>
    <x v="6"/>
    <x v="3"/>
    <x v="3"/>
    <x v="6"/>
    <x v="6"/>
    <n v="36317.730000000003"/>
    <s v="Title I"/>
  </r>
  <r>
    <s v="31016"/>
    <x v="44"/>
    <x v="2"/>
    <x v="4"/>
    <x v="21"/>
    <x v="21"/>
    <x v="3"/>
    <x v="3"/>
    <n v="36298.47"/>
    <s v="Title I"/>
  </r>
  <r>
    <s v="10070"/>
    <x v="152"/>
    <x v="2"/>
    <x v="1"/>
    <x v="15"/>
    <x v="15"/>
    <x v="6"/>
    <x v="6"/>
    <n v="36266.26"/>
    <s v="Title I"/>
  </r>
  <r>
    <s v="14172"/>
    <x v="125"/>
    <x v="2"/>
    <x v="7"/>
    <x v="7"/>
    <x v="7"/>
    <x v="5"/>
    <x v="5"/>
    <n v="36195.99"/>
    <s v="Title I"/>
  </r>
  <r>
    <s v="17409"/>
    <x v="118"/>
    <x v="3"/>
    <x v="0"/>
    <x v="10"/>
    <x v="10"/>
    <x v="6"/>
    <x v="6"/>
    <n v="36156.42"/>
    <s v="Title I"/>
  </r>
  <r>
    <s v="23403"/>
    <x v="56"/>
    <x v="2"/>
    <x v="8"/>
    <x v="22"/>
    <x v="22"/>
    <x v="3"/>
    <x v="3"/>
    <n v="36148.43"/>
    <s v="Title I"/>
  </r>
  <r>
    <s v="38265"/>
    <x v="281"/>
    <x v="2"/>
    <x v="1"/>
    <x v="22"/>
    <x v="22"/>
    <x v="2"/>
    <x v="2"/>
    <n v="36104.33"/>
    <s v="Title I"/>
  </r>
  <r>
    <s v="33036"/>
    <x v="100"/>
    <x v="2"/>
    <x v="1"/>
    <x v="15"/>
    <x v="15"/>
    <x v="4"/>
    <x v="4"/>
    <n v="36094.07"/>
    <s v="Title I"/>
  </r>
  <r>
    <s v="39007"/>
    <x v="10"/>
    <x v="2"/>
    <x v="3"/>
    <x v="0"/>
    <x v="0"/>
    <x v="0"/>
    <x v="0"/>
    <n v="36068.67"/>
    <s v="Title I"/>
  </r>
  <r>
    <s v="11001"/>
    <x v="18"/>
    <x v="2"/>
    <x v="5"/>
    <x v="14"/>
    <x v="14"/>
    <x v="0"/>
    <x v="0"/>
    <n v="36042.93"/>
    <s v="Title I"/>
  </r>
  <r>
    <s v="39209"/>
    <x v="110"/>
    <x v="3"/>
    <x v="3"/>
    <x v="21"/>
    <x v="21"/>
    <x v="3"/>
    <x v="3"/>
    <n v="36037.53"/>
    <s v="Title I"/>
  </r>
  <r>
    <s v="34003"/>
    <x v="22"/>
    <x v="3"/>
    <x v="7"/>
    <x v="17"/>
    <x v="17"/>
    <x v="3"/>
    <x v="3"/>
    <n v="36008.230000000003"/>
    <s v="Title I"/>
  </r>
  <r>
    <s v="21300"/>
    <x v="204"/>
    <x v="3"/>
    <x v="7"/>
    <x v="1"/>
    <x v="1"/>
    <x v="6"/>
    <x v="6"/>
    <n v="36007.550000000003"/>
    <s v="Title I"/>
  </r>
  <r>
    <s v="31016"/>
    <x v="44"/>
    <x v="2"/>
    <x v="4"/>
    <x v="1"/>
    <x v="1"/>
    <x v="4"/>
    <x v="4"/>
    <n v="35971.199999999997"/>
    <s v="Title I"/>
  </r>
  <r>
    <s v="03053"/>
    <x v="137"/>
    <x v="2"/>
    <x v="5"/>
    <x v="22"/>
    <x v="22"/>
    <x v="6"/>
    <x v="6"/>
    <n v="35968.589999999997"/>
    <s v="Title I"/>
  </r>
  <r>
    <s v="29011"/>
    <x v="112"/>
    <x v="3"/>
    <x v="4"/>
    <x v="7"/>
    <x v="7"/>
    <x v="5"/>
    <x v="5"/>
    <n v="35955.980000000003"/>
    <s v="Title I"/>
  </r>
  <r>
    <s v="24122"/>
    <x v="199"/>
    <x v="3"/>
    <x v="6"/>
    <x v="1"/>
    <x v="1"/>
    <x v="2"/>
    <x v="2"/>
    <n v="35941.08"/>
    <s v="Title I"/>
  </r>
  <r>
    <s v="27404"/>
    <x v="235"/>
    <x v="2"/>
    <x v="0"/>
    <x v="2"/>
    <x v="2"/>
    <x v="6"/>
    <x v="6"/>
    <n v="35920.26"/>
    <s v="Title I"/>
  </r>
  <r>
    <s v="34002"/>
    <x v="55"/>
    <x v="2"/>
    <x v="7"/>
    <x v="15"/>
    <x v="15"/>
    <x v="3"/>
    <x v="3"/>
    <n v="35775.61"/>
    <s v="Title I"/>
  </r>
  <r>
    <s v="22008"/>
    <x v="276"/>
    <x v="2"/>
    <x v="1"/>
    <x v="22"/>
    <x v="22"/>
    <x v="3"/>
    <x v="3"/>
    <n v="35738.82"/>
    <s v="Title I"/>
  </r>
  <r>
    <s v="31103"/>
    <x v="76"/>
    <x v="3"/>
    <x v="4"/>
    <x v="1"/>
    <x v="1"/>
    <x v="3"/>
    <x v="3"/>
    <n v="35731.35"/>
    <s v="Title I"/>
  </r>
  <r>
    <s v="08122"/>
    <x v="48"/>
    <x v="3"/>
    <x v="2"/>
    <x v="2"/>
    <x v="2"/>
    <x v="3"/>
    <x v="3"/>
    <n v="35711.82"/>
    <s v="Title I"/>
  </r>
  <r>
    <s v="03017"/>
    <x v="16"/>
    <x v="2"/>
    <x v="5"/>
    <x v="10"/>
    <x v="10"/>
    <x v="0"/>
    <x v="0"/>
    <n v="35701.25"/>
    <s v="Title I"/>
  </r>
  <r>
    <s v="17403"/>
    <x v="8"/>
    <x v="3"/>
    <x v="0"/>
    <x v="1"/>
    <x v="1"/>
    <x v="0"/>
    <x v="0"/>
    <n v="35693.019999999997"/>
    <s v="Title I"/>
  </r>
  <r>
    <s v="14077"/>
    <x v="200"/>
    <x v="3"/>
    <x v="7"/>
    <x v="7"/>
    <x v="7"/>
    <x v="5"/>
    <x v="5"/>
    <n v="35655"/>
    <s v="Title I"/>
  </r>
  <r>
    <s v="28144"/>
    <x v="246"/>
    <x v="3"/>
    <x v="4"/>
    <x v="10"/>
    <x v="10"/>
    <x v="0"/>
    <x v="0"/>
    <n v="35631.089999999997"/>
    <s v="Title I"/>
  </r>
  <r>
    <s v="33211"/>
    <x v="227"/>
    <x v="3"/>
    <x v="1"/>
    <x v="1"/>
    <x v="1"/>
    <x v="2"/>
    <x v="2"/>
    <n v="35621.300000000003"/>
    <s v="Title I"/>
  </r>
  <r>
    <s v="05313"/>
    <x v="163"/>
    <x v="2"/>
    <x v="8"/>
    <x v="1"/>
    <x v="1"/>
    <x v="2"/>
    <x v="2"/>
    <n v="35618"/>
    <s v="Title I"/>
  </r>
  <r>
    <s v="13161"/>
    <x v="21"/>
    <x v="2"/>
    <x v="6"/>
    <x v="15"/>
    <x v="15"/>
    <x v="0"/>
    <x v="0"/>
    <n v="35598.69"/>
    <s v="Title I"/>
  </r>
  <r>
    <s v="17210"/>
    <x v="1"/>
    <x v="2"/>
    <x v="0"/>
    <x v="15"/>
    <x v="15"/>
    <x v="3"/>
    <x v="3"/>
    <n v="35526.58"/>
    <s v="Title I"/>
  </r>
  <r>
    <s v="21237"/>
    <x v="233"/>
    <x v="2"/>
    <x v="7"/>
    <x v="11"/>
    <x v="11"/>
    <x v="6"/>
    <x v="6"/>
    <n v="35464.35"/>
    <s v="Title I"/>
  </r>
  <r>
    <s v="15206"/>
    <x v="121"/>
    <x v="3"/>
    <x v="4"/>
    <x v="22"/>
    <x v="22"/>
    <x v="3"/>
    <x v="3"/>
    <n v="35457.53"/>
    <s v="Title I"/>
  </r>
  <r>
    <s v="13151"/>
    <x v="158"/>
    <x v="2"/>
    <x v="6"/>
    <x v="1"/>
    <x v="1"/>
    <x v="2"/>
    <x v="2"/>
    <n v="35452.28"/>
    <s v="Title I"/>
  </r>
  <r>
    <s v="27403"/>
    <x v="15"/>
    <x v="3"/>
    <x v="0"/>
    <x v="1"/>
    <x v="1"/>
    <x v="0"/>
    <x v="0"/>
    <n v="35451.870000000003"/>
    <s v="Title I"/>
  </r>
  <r>
    <s v="31002"/>
    <x v="23"/>
    <x v="3"/>
    <x v="4"/>
    <x v="15"/>
    <x v="15"/>
    <x v="4"/>
    <x v="4"/>
    <n v="35450.089999999997"/>
    <s v="Title I"/>
  </r>
  <r>
    <s v="36140"/>
    <x v="41"/>
    <x v="3"/>
    <x v="5"/>
    <x v="15"/>
    <x v="15"/>
    <x v="4"/>
    <x v="4"/>
    <n v="35432.36"/>
    <s v="Title I"/>
  </r>
  <r>
    <s v="08458"/>
    <x v="53"/>
    <x v="2"/>
    <x v="2"/>
    <x v="21"/>
    <x v="21"/>
    <x v="3"/>
    <x v="3"/>
    <n v="35354.15"/>
    <s v="Title I"/>
  </r>
  <r>
    <s v="22009"/>
    <x v="206"/>
    <x v="3"/>
    <x v="1"/>
    <x v="1"/>
    <x v="1"/>
    <x v="3"/>
    <x v="3"/>
    <n v="35329.019999999997"/>
    <s v="Title I"/>
  </r>
  <r>
    <s v="27403"/>
    <x v="15"/>
    <x v="3"/>
    <x v="0"/>
    <x v="15"/>
    <x v="15"/>
    <x v="6"/>
    <x v="6"/>
    <n v="35210.230000000003"/>
    <s v="Title I"/>
  </r>
  <r>
    <s v="32907"/>
    <x v="133"/>
    <x v="2"/>
    <x v="1"/>
    <x v="11"/>
    <x v="11"/>
    <x v="0"/>
    <x v="0"/>
    <n v="35194.379999999997"/>
    <s v="Title I"/>
  </r>
  <r>
    <s v="17406"/>
    <x v="57"/>
    <x v="2"/>
    <x v="0"/>
    <x v="14"/>
    <x v="14"/>
    <x v="0"/>
    <x v="0"/>
    <n v="35183.919999999998"/>
    <s v="Title I"/>
  </r>
  <r>
    <s v="04129"/>
    <x v="97"/>
    <x v="2"/>
    <x v="6"/>
    <x v="22"/>
    <x v="22"/>
    <x v="2"/>
    <x v="2"/>
    <n v="35174.730000000003"/>
    <s v="Title I"/>
  </r>
  <r>
    <s v="27905"/>
    <x v="263"/>
    <x v="2"/>
    <x v="9"/>
    <x v="3"/>
    <x v="3"/>
    <x v="6"/>
    <x v="6"/>
    <n v="35122.03"/>
    <s v="Title I"/>
  </r>
  <r>
    <s v="39200"/>
    <x v="43"/>
    <x v="3"/>
    <x v="3"/>
    <x v="1"/>
    <x v="1"/>
    <x v="0"/>
    <x v="0"/>
    <n v="35104.43"/>
    <s v="Title I"/>
  </r>
  <r>
    <s v="14068"/>
    <x v="88"/>
    <x v="2"/>
    <x v="7"/>
    <x v="21"/>
    <x v="21"/>
    <x v="3"/>
    <x v="3"/>
    <n v="35071.24"/>
    <s v="Title I"/>
  </r>
  <r>
    <s v="11051"/>
    <x v="83"/>
    <x v="3"/>
    <x v="5"/>
    <x v="1"/>
    <x v="1"/>
    <x v="0"/>
    <x v="0"/>
    <n v="35020.300000000003"/>
    <s v="Title I"/>
  </r>
  <r>
    <s v="17404"/>
    <x v="306"/>
    <x v="2"/>
    <x v="0"/>
    <x v="1"/>
    <x v="1"/>
    <x v="2"/>
    <x v="2"/>
    <n v="35016"/>
    <s v="NonTitle"/>
  </r>
  <r>
    <s v="26059"/>
    <x v="229"/>
    <x v="3"/>
    <x v="1"/>
    <x v="15"/>
    <x v="15"/>
    <x v="2"/>
    <x v="2"/>
    <n v="35015.22"/>
    <s v="Title I"/>
  </r>
  <r>
    <s v="26059"/>
    <x v="229"/>
    <x v="2"/>
    <x v="1"/>
    <x v="1"/>
    <x v="1"/>
    <x v="4"/>
    <x v="4"/>
    <n v="35012.720000000001"/>
    <s v="Title I"/>
  </r>
  <r>
    <s v="04246"/>
    <x v="19"/>
    <x v="3"/>
    <x v="6"/>
    <x v="22"/>
    <x v="22"/>
    <x v="6"/>
    <x v="6"/>
    <n v="35000"/>
    <s v="Title I"/>
  </r>
  <r>
    <s v="19400"/>
    <x v="264"/>
    <x v="2"/>
    <x v="3"/>
    <x v="1"/>
    <x v="1"/>
    <x v="2"/>
    <x v="2"/>
    <n v="35000"/>
    <s v="Title I"/>
  </r>
  <r>
    <s v="39002"/>
    <x v="93"/>
    <x v="3"/>
    <x v="3"/>
    <x v="1"/>
    <x v="1"/>
    <x v="6"/>
    <x v="6"/>
    <n v="34948.300000000003"/>
    <s v="Title I"/>
  </r>
  <r>
    <s v="32081"/>
    <x v="2"/>
    <x v="2"/>
    <x v="1"/>
    <x v="30"/>
    <x v="30"/>
    <x v="0"/>
    <x v="0"/>
    <n v="34947.300000000003"/>
    <s v="Title I"/>
  </r>
  <r>
    <s v="17415"/>
    <x v="4"/>
    <x v="2"/>
    <x v="0"/>
    <x v="14"/>
    <x v="14"/>
    <x v="6"/>
    <x v="6"/>
    <n v="34940"/>
    <s v="Title I"/>
  </r>
  <r>
    <s v="18400"/>
    <x v="84"/>
    <x v="3"/>
    <x v="8"/>
    <x v="2"/>
    <x v="2"/>
    <x v="2"/>
    <x v="2"/>
    <n v="34930.07"/>
    <s v="Title I"/>
  </r>
  <r>
    <s v="36400"/>
    <x v="175"/>
    <x v="3"/>
    <x v="5"/>
    <x v="1"/>
    <x v="1"/>
    <x v="3"/>
    <x v="3"/>
    <n v="34912.120000000003"/>
    <s v="Title I"/>
  </r>
  <r>
    <s v="23403"/>
    <x v="56"/>
    <x v="3"/>
    <x v="8"/>
    <x v="17"/>
    <x v="17"/>
    <x v="3"/>
    <x v="3"/>
    <n v="34879.25"/>
    <s v="Title I"/>
  </r>
  <r>
    <s v="23054"/>
    <x v="195"/>
    <x v="2"/>
    <x v="7"/>
    <x v="7"/>
    <x v="7"/>
    <x v="5"/>
    <x v="5"/>
    <n v="34848.199999999997"/>
    <s v="Title I"/>
  </r>
  <r>
    <s v="24410"/>
    <x v="128"/>
    <x v="2"/>
    <x v="6"/>
    <x v="11"/>
    <x v="11"/>
    <x v="3"/>
    <x v="3"/>
    <n v="34819.42"/>
    <s v="Title I"/>
  </r>
  <r>
    <s v="14099"/>
    <x v="254"/>
    <x v="2"/>
    <x v="7"/>
    <x v="1"/>
    <x v="1"/>
    <x v="3"/>
    <x v="3"/>
    <n v="34792.53"/>
    <s v="Title I"/>
  </r>
  <r>
    <s v="30303"/>
    <x v="154"/>
    <x v="2"/>
    <x v="2"/>
    <x v="14"/>
    <x v="14"/>
    <x v="4"/>
    <x v="4"/>
    <n v="34768.06"/>
    <s v="Title I"/>
  </r>
  <r>
    <s v="19401"/>
    <x v="106"/>
    <x v="2"/>
    <x v="3"/>
    <x v="10"/>
    <x v="10"/>
    <x v="0"/>
    <x v="0"/>
    <n v="34764.300000000003"/>
    <s v="Title I"/>
  </r>
  <r>
    <s v="13146"/>
    <x v="138"/>
    <x v="2"/>
    <x v="6"/>
    <x v="17"/>
    <x v="17"/>
    <x v="3"/>
    <x v="3"/>
    <n v="34717.71"/>
    <s v="Title I"/>
  </r>
  <r>
    <s v="08122"/>
    <x v="48"/>
    <x v="2"/>
    <x v="2"/>
    <x v="30"/>
    <x v="30"/>
    <x v="6"/>
    <x v="6"/>
    <n v="34644.199999999997"/>
    <s v="Title I"/>
  </r>
  <r>
    <s v="34402"/>
    <x v="146"/>
    <x v="3"/>
    <x v="7"/>
    <x v="1"/>
    <x v="1"/>
    <x v="2"/>
    <x v="2"/>
    <n v="34636.29"/>
    <s v="Title I"/>
  </r>
  <r>
    <s v="39205"/>
    <x v="90"/>
    <x v="3"/>
    <x v="3"/>
    <x v="2"/>
    <x v="2"/>
    <x v="6"/>
    <x v="6"/>
    <n v="34600"/>
    <s v="Title I"/>
  </r>
  <r>
    <s v="28149"/>
    <x v="194"/>
    <x v="3"/>
    <x v="4"/>
    <x v="1"/>
    <x v="1"/>
    <x v="3"/>
    <x v="3"/>
    <n v="34600"/>
    <s v="Title I"/>
  </r>
  <r>
    <s v="17400"/>
    <x v="131"/>
    <x v="3"/>
    <x v="0"/>
    <x v="8"/>
    <x v="8"/>
    <x v="3"/>
    <x v="3"/>
    <n v="34589.03"/>
    <s v="Title I"/>
  </r>
  <r>
    <s v="25116"/>
    <x v="208"/>
    <x v="2"/>
    <x v="7"/>
    <x v="15"/>
    <x v="15"/>
    <x v="4"/>
    <x v="4"/>
    <n v="34509.089999999997"/>
    <s v="Title I"/>
  </r>
  <r>
    <s v="25116"/>
    <x v="208"/>
    <x v="3"/>
    <x v="7"/>
    <x v="1"/>
    <x v="1"/>
    <x v="0"/>
    <x v="0"/>
    <n v="34468.379999999997"/>
    <s v="Title I"/>
  </r>
  <r>
    <s v="38306"/>
    <x v="255"/>
    <x v="2"/>
    <x v="1"/>
    <x v="22"/>
    <x v="22"/>
    <x v="3"/>
    <x v="3"/>
    <n v="34465"/>
    <s v="Title I"/>
  </r>
  <r>
    <s v="15201"/>
    <x v="60"/>
    <x v="2"/>
    <x v="4"/>
    <x v="4"/>
    <x v="4"/>
    <x v="1"/>
    <x v="1"/>
    <n v="34456.85"/>
    <s v="Title I"/>
  </r>
  <r>
    <s v="24122"/>
    <x v="199"/>
    <x v="2"/>
    <x v="6"/>
    <x v="1"/>
    <x v="1"/>
    <x v="3"/>
    <x v="3"/>
    <n v="34437.980000000003"/>
    <s v="Title I"/>
  </r>
  <r>
    <s v="22200"/>
    <x v="273"/>
    <x v="3"/>
    <x v="1"/>
    <x v="22"/>
    <x v="22"/>
    <x v="6"/>
    <x v="6"/>
    <n v="34413"/>
    <s v="Title I"/>
  </r>
  <r>
    <s v="11001"/>
    <x v="18"/>
    <x v="2"/>
    <x v="5"/>
    <x v="20"/>
    <x v="20"/>
    <x v="3"/>
    <x v="3"/>
    <n v="34373.5"/>
    <s v="Title I"/>
  </r>
  <r>
    <s v="17408"/>
    <x v="9"/>
    <x v="2"/>
    <x v="0"/>
    <x v="2"/>
    <x v="2"/>
    <x v="8"/>
    <x v="8"/>
    <n v="34342.97"/>
    <s v="Title I"/>
  </r>
  <r>
    <s v="13151"/>
    <x v="158"/>
    <x v="2"/>
    <x v="6"/>
    <x v="22"/>
    <x v="22"/>
    <x v="3"/>
    <x v="3"/>
    <n v="34328.74"/>
    <s v="Title I"/>
  </r>
  <r>
    <s v="16049"/>
    <x v="134"/>
    <x v="2"/>
    <x v="8"/>
    <x v="1"/>
    <x v="1"/>
    <x v="6"/>
    <x v="6"/>
    <n v="34306.720000000001"/>
    <s v="Title I"/>
  </r>
  <r>
    <s v="20405"/>
    <x v="102"/>
    <x v="2"/>
    <x v="2"/>
    <x v="17"/>
    <x v="17"/>
    <x v="4"/>
    <x v="4"/>
    <n v="34197.620000000003"/>
    <s v="Title I"/>
  </r>
  <r>
    <s v="32360"/>
    <x v="52"/>
    <x v="2"/>
    <x v="1"/>
    <x v="0"/>
    <x v="0"/>
    <x v="6"/>
    <x v="6"/>
    <n v="34196.25"/>
    <s v="Title I"/>
  </r>
  <r>
    <s v="31016"/>
    <x v="44"/>
    <x v="2"/>
    <x v="4"/>
    <x v="14"/>
    <x v="14"/>
    <x v="3"/>
    <x v="3"/>
    <n v="34169.269999999997"/>
    <s v="Title I"/>
  </r>
  <r>
    <s v="06114"/>
    <x v="3"/>
    <x v="2"/>
    <x v="2"/>
    <x v="20"/>
    <x v="20"/>
    <x v="3"/>
    <x v="3"/>
    <n v="34166.07"/>
    <s v="Title I"/>
  </r>
  <r>
    <s v="29311"/>
    <x v="225"/>
    <x v="3"/>
    <x v="4"/>
    <x v="1"/>
    <x v="1"/>
    <x v="3"/>
    <x v="3"/>
    <n v="34158.160000000003"/>
    <s v="Title I"/>
  </r>
  <r>
    <s v="27404"/>
    <x v="235"/>
    <x v="2"/>
    <x v="0"/>
    <x v="1"/>
    <x v="1"/>
    <x v="0"/>
    <x v="0"/>
    <n v="34132.050000000003"/>
    <s v="Title I"/>
  </r>
  <r>
    <s v="39201"/>
    <x v="34"/>
    <x v="3"/>
    <x v="3"/>
    <x v="17"/>
    <x v="17"/>
    <x v="4"/>
    <x v="4"/>
    <n v="34118.800000000003"/>
    <s v="Title I"/>
  </r>
  <r>
    <s v="13073"/>
    <x v="65"/>
    <x v="2"/>
    <x v="3"/>
    <x v="26"/>
    <x v="26"/>
    <x v="8"/>
    <x v="8"/>
    <n v="34095.75"/>
    <s v="Title I"/>
  </r>
  <r>
    <s v="17417"/>
    <x v="119"/>
    <x v="2"/>
    <x v="0"/>
    <x v="6"/>
    <x v="6"/>
    <x v="0"/>
    <x v="0"/>
    <n v="34095.440000000002"/>
    <s v="Title I"/>
  </r>
  <r>
    <s v="23402"/>
    <x v="67"/>
    <x v="3"/>
    <x v="7"/>
    <x v="1"/>
    <x v="1"/>
    <x v="3"/>
    <x v="3"/>
    <n v="34081.18"/>
    <s v="Title I"/>
  </r>
  <r>
    <s v="23309"/>
    <x v="35"/>
    <x v="3"/>
    <x v="7"/>
    <x v="22"/>
    <x v="22"/>
    <x v="3"/>
    <x v="3"/>
    <n v="34040.46"/>
    <s v="Title I"/>
  </r>
  <r>
    <s v="31015"/>
    <x v="12"/>
    <x v="3"/>
    <x v="4"/>
    <x v="1"/>
    <x v="1"/>
    <x v="0"/>
    <x v="0"/>
    <n v="34031.919999999998"/>
    <s v="Title I"/>
  </r>
  <r>
    <s v="39007"/>
    <x v="10"/>
    <x v="2"/>
    <x v="3"/>
    <x v="9"/>
    <x v="9"/>
    <x v="6"/>
    <x v="6"/>
    <n v="34029.910000000003"/>
    <s v="Title I"/>
  </r>
  <r>
    <s v="06122"/>
    <x v="91"/>
    <x v="3"/>
    <x v="2"/>
    <x v="10"/>
    <x v="10"/>
    <x v="0"/>
    <x v="0"/>
    <n v="34024.67"/>
    <s v="Title I"/>
  </r>
  <r>
    <s v="39205"/>
    <x v="90"/>
    <x v="3"/>
    <x v="3"/>
    <x v="22"/>
    <x v="22"/>
    <x v="6"/>
    <x v="6"/>
    <n v="34000"/>
    <s v="Title I"/>
  </r>
  <r>
    <s v="34307"/>
    <x v="212"/>
    <x v="3"/>
    <x v="7"/>
    <x v="1"/>
    <x v="1"/>
    <x v="3"/>
    <x v="3"/>
    <n v="34000"/>
    <s v="Title I"/>
  </r>
  <r>
    <s v="23311"/>
    <x v="230"/>
    <x v="2"/>
    <x v="7"/>
    <x v="7"/>
    <x v="7"/>
    <x v="5"/>
    <x v="5"/>
    <n v="33920.660000000003"/>
    <s v="Title I"/>
  </r>
  <r>
    <s v="20405"/>
    <x v="102"/>
    <x v="2"/>
    <x v="2"/>
    <x v="3"/>
    <x v="3"/>
    <x v="3"/>
    <x v="3"/>
    <n v="33868.51"/>
    <s v="Title I"/>
  </r>
  <r>
    <s v="10003"/>
    <x v="213"/>
    <x v="3"/>
    <x v="1"/>
    <x v="1"/>
    <x v="1"/>
    <x v="4"/>
    <x v="4"/>
    <n v="33838.949999999997"/>
    <s v="Title I"/>
  </r>
  <r>
    <s v="08404"/>
    <x v="89"/>
    <x v="2"/>
    <x v="2"/>
    <x v="22"/>
    <x v="22"/>
    <x v="2"/>
    <x v="2"/>
    <n v="33817.5"/>
    <s v="Title I"/>
  </r>
  <r>
    <s v="36140"/>
    <x v="41"/>
    <x v="2"/>
    <x v="5"/>
    <x v="0"/>
    <x v="0"/>
    <x v="3"/>
    <x v="3"/>
    <n v="33815.93"/>
    <s v="Title I"/>
  </r>
  <r>
    <s v="31002"/>
    <x v="23"/>
    <x v="2"/>
    <x v="4"/>
    <x v="8"/>
    <x v="8"/>
    <x v="0"/>
    <x v="0"/>
    <n v="33795.69"/>
    <s v="Title I"/>
  </r>
  <r>
    <s v="01147"/>
    <x v="70"/>
    <x v="3"/>
    <x v="5"/>
    <x v="2"/>
    <x v="2"/>
    <x v="2"/>
    <x v="2"/>
    <n v="33774.629999999997"/>
    <s v="Title I"/>
  </r>
  <r>
    <s v="29317"/>
    <x v="218"/>
    <x v="2"/>
    <x v="4"/>
    <x v="7"/>
    <x v="7"/>
    <x v="5"/>
    <x v="5"/>
    <n v="33758"/>
    <s v="Title I"/>
  </r>
  <r>
    <s v="27001"/>
    <x v="86"/>
    <x v="3"/>
    <x v="0"/>
    <x v="10"/>
    <x v="10"/>
    <x v="6"/>
    <x v="6"/>
    <n v="33750"/>
    <s v="Title I"/>
  </r>
  <r>
    <s v="24014"/>
    <x v="167"/>
    <x v="3"/>
    <x v="6"/>
    <x v="7"/>
    <x v="7"/>
    <x v="5"/>
    <x v="5"/>
    <n v="33692"/>
    <s v="Title I"/>
  </r>
  <r>
    <s v="37506"/>
    <x v="120"/>
    <x v="2"/>
    <x v="4"/>
    <x v="22"/>
    <x v="22"/>
    <x v="3"/>
    <x v="3"/>
    <n v="33664.58"/>
    <s v="Title I"/>
  </r>
  <r>
    <s v="04127"/>
    <x v="148"/>
    <x v="3"/>
    <x v="6"/>
    <x v="1"/>
    <x v="1"/>
    <x v="3"/>
    <x v="3"/>
    <n v="33651.919999999998"/>
    <s v="Title I"/>
  </r>
  <r>
    <s v="31002"/>
    <x v="23"/>
    <x v="3"/>
    <x v="4"/>
    <x v="8"/>
    <x v="8"/>
    <x v="0"/>
    <x v="0"/>
    <n v="33634.1"/>
    <s v="Title I"/>
  </r>
  <r>
    <s v="17910"/>
    <x v="210"/>
    <x v="2"/>
    <x v="9"/>
    <x v="15"/>
    <x v="15"/>
    <x v="6"/>
    <x v="6"/>
    <n v="33600"/>
    <s v="Title I"/>
  </r>
  <r>
    <s v="31015"/>
    <x v="12"/>
    <x v="2"/>
    <x v="4"/>
    <x v="1"/>
    <x v="1"/>
    <x v="0"/>
    <x v="0"/>
    <n v="33598.910000000003"/>
    <s v="Title I"/>
  </r>
  <r>
    <s v="04246"/>
    <x v="19"/>
    <x v="2"/>
    <x v="6"/>
    <x v="17"/>
    <x v="17"/>
    <x v="2"/>
    <x v="2"/>
    <n v="33582.94"/>
    <s v="Title I"/>
  </r>
  <r>
    <s v="36401"/>
    <x v="228"/>
    <x v="2"/>
    <x v="5"/>
    <x v="11"/>
    <x v="11"/>
    <x v="6"/>
    <x v="6"/>
    <n v="33581.32"/>
    <s v="Title I"/>
  </r>
  <r>
    <s v="31002"/>
    <x v="23"/>
    <x v="2"/>
    <x v="4"/>
    <x v="14"/>
    <x v="14"/>
    <x v="0"/>
    <x v="0"/>
    <n v="33575.800000000003"/>
    <s v="Title I"/>
  </r>
  <r>
    <s v="37502"/>
    <x v="28"/>
    <x v="2"/>
    <x v="4"/>
    <x v="2"/>
    <x v="2"/>
    <x v="6"/>
    <x v="6"/>
    <n v="33500"/>
    <s v="Title I"/>
  </r>
  <r>
    <s v="29311"/>
    <x v="225"/>
    <x v="2"/>
    <x v="4"/>
    <x v="13"/>
    <x v="13"/>
    <x v="6"/>
    <x v="6"/>
    <n v="33465"/>
    <s v="Title I"/>
  </r>
  <r>
    <s v="27003"/>
    <x v="7"/>
    <x v="2"/>
    <x v="0"/>
    <x v="22"/>
    <x v="22"/>
    <x v="4"/>
    <x v="4"/>
    <n v="33450"/>
    <s v="Title I"/>
  </r>
  <r>
    <s v="10065"/>
    <x v="278"/>
    <x v="3"/>
    <x v="1"/>
    <x v="1"/>
    <x v="1"/>
    <x v="4"/>
    <x v="4"/>
    <n v="33444.43"/>
    <s v="Title I"/>
  </r>
  <r>
    <s v="23309"/>
    <x v="35"/>
    <x v="3"/>
    <x v="7"/>
    <x v="1"/>
    <x v="1"/>
    <x v="4"/>
    <x v="4"/>
    <n v="33393.480000000003"/>
    <s v="Title I"/>
  </r>
  <r>
    <s v="33115"/>
    <x v="68"/>
    <x v="2"/>
    <x v="1"/>
    <x v="17"/>
    <x v="17"/>
    <x v="4"/>
    <x v="4"/>
    <n v="33324.85"/>
    <s v="Title I"/>
  </r>
  <r>
    <s v="17417"/>
    <x v="119"/>
    <x v="3"/>
    <x v="0"/>
    <x v="1"/>
    <x v="1"/>
    <x v="3"/>
    <x v="3"/>
    <n v="33253.839999999997"/>
    <s v="Title I"/>
  </r>
  <r>
    <s v="27416"/>
    <x v="143"/>
    <x v="2"/>
    <x v="0"/>
    <x v="11"/>
    <x v="11"/>
    <x v="0"/>
    <x v="0"/>
    <n v="33243.67"/>
    <s v="Title I"/>
  </r>
  <r>
    <s v="27001"/>
    <x v="86"/>
    <x v="2"/>
    <x v="0"/>
    <x v="17"/>
    <x v="17"/>
    <x v="2"/>
    <x v="2"/>
    <n v="33141.71"/>
    <s v="Title I"/>
  </r>
  <r>
    <s v="14005"/>
    <x v="63"/>
    <x v="2"/>
    <x v="7"/>
    <x v="17"/>
    <x v="17"/>
    <x v="0"/>
    <x v="0"/>
    <n v="33127.589999999997"/>
    <s v="Title I"/>
  </r>
  <r>
    <s v="27417"/>
    <x v="82"/>
    <x v="2"/>
    <x v="0"/>
    <x v="14"/>
    <x v="14"/>
    <x v="3"/>
    <x v="3"/>
    <n v="33067.97"/>
    <s v="Title I"/>
  </r>
  <r>
    <s v="05401"/>
    <x v="166"/>
    <x v="2"/>
    <x v="8"/>
    <x v="1"/>
    <x v="1"/>
    <x v="3"/>
    <x v="3"/>
    <n v="33059.43"/>
    <s v="Title I"/>
  </r>
  <r>
    <s v="01147"/>
    <x v="70"/>
    <x v="3"/>
    <x v="5"/>
    <x v="21"/>
    <x v="21"/>
    <x v="2"/>
    <x v="2"/>
    <n v="33035.82"/>
    <s v="Title I"/>
  </r>
  <r>
    <s v="33036"/>
    <x v="100"/>
    <x v="2"/>
    <x v="1"/>
    <x v="21"/>
    <x v="21"/>
    <x v="2"/>
    <x v="2"/>
    <n v="33019.68"/>
    <s v="Title I"/>
  </r>
  <r>
    <s v="14068"/>
    <x v="88"/>
    <x v="2"/>
    <x v="7"/>
    <x v="22"/>
    <x v="22"/>
    <x v="6"/>
    <x v="6"/>
    <n v="33000"/>
    <s v="Title I"/>
  </r>
  <r>
    <s v="14028"/>
    <x v="66"/>
    <x v="2"/>
    <x v="7"/>
    <x v="1"/>
    <x v="1"/>
    <x v="2"/>
    <x v="2"/>
    <n v="33000"/>
    <s v="Title I"/>
  </r>
  <r>
    <s v="38300"/>
    <x v="162"/>
    <x v="2"/>
    <x v="1"/>
    <x v="22"/>
    <x v="22"/>
    <x v="6"/>
    <x v="6"/>
    <n v="33000"/>
    <s v="Title I"/>
  </r>
  <r>
    <s v="13301"/>
    <x v="180"/>
    <x v="2"/>
    <x v="6"/>
    <x v="21"/>
    <x v="21"/>
    <x v="3"/>
    <x v="3"/>
    <n v="32985.279999999999"/>
    <s v="Title I"/>
  </r>
  <r>
    <s v="36402"/>
    <x v="247"/>
    <x v="2"/>
    <x v="5"/>
    <x v="1"/>
    <x v="1"/>
    <x v="4"/>
    <x v="4"/>
    <n v="32980"/>
    <s v="Title I"/>
  </r>
  <r>
    <s v="11001"/>
    <x v="18"/>
    <x v="2"/>
    <x v="5"/>
    <x v="15"/>
    <x v="15"/>
    <x v="4"/>
    <x v="4"/>
    <n v="32971.879999999997"/>
    <s v="Title I"/>
  </r>
  <r>
    <s v="25155"/>
    <x v="214"/>
    <x v="3"/>
    <x v="2"/>
    <x v="1"/>
    <x v="1"/>
    <x v="3"/>
    <x v="3"/>
    <n v="32923.949999999997"/>
    <s v="Title I"/>
  </r>
  <r>
    <s v="16048"/>
    <x v="286"/>
    <x v="2"/>
    <x v="8"/>
    <x v="3"/>
    <x v="3"/>
    <x v="0"/>
    <x v="0"/>
    <n v="32920.93"/>
    <s v="Title I"/>
  </r>
  <r>
    <s v="08404"/>
    <x v="89"/>
    <x v="3"/>
    <x v="2"/>
    <x v="1"/>
    <x v="1"/>
    <x v="7"/>
    <x v="7"/>
    <n v="32919.5"/>
    <s v="Title I"/>
  </r>
  <r>
    <s v="34402"/>
    <x v="146"/>
    <x v="2"/>
    <x v="7"/>
    <x v="9"/>
    <x v="9"/>
    <x v="3"/>
    <x v="3"/>
    <n v="32915.4"/>
    <s v="Title I"/>
  </r>
  <r>
    <s v="19401"/>
    <x v="106"/>
    <x v="3"/>
    <x v="3"/>
    <x v="2"/>
    <x v="2"/>
    <x v="2"/>
    <x v="2"/>
    <n v="32912.86"/>
    <s v="Title I"/>
  </r>
  <r>
    <s v="38320"/>
    <x v="250"/>
    <x v="2"/>
    <x v="1"/>
    <x v="3"/>
    <x v="3"/>
    <x v="6"/>
    <x v="6"/>
    <n v="32902.699999999997"/>
    <s v="Title I"/>
  </r>
  <r>
    <s v="31016"/>
    <x v="44"/>
    <x v="2"/>
    <x v="4"/>
    <x v="22"/>
    <x v="22"/>
    <x v="3"/>
    <x v="3"/>
    <n v="32879.03"/>
    <s v="Title I"/>
  </r>
  <r>
    <s v="23403"/>
    <x v="56"/>
    <x v="3"/>
    <x v="8"/>
    <x v="3"/>
    <x v="3"/>
    <x v="0"/>
    <x v="0"/>
    <n v="32847.089999999997"/>
    <s v="Title I"/>
  </r>
  <r>
    <s v="21301"/>
    <x v="257"/>
    <x v="2"/>
    <x v="7"/>
    <x v="7"/>
    <x v="7"/>
    <x v="5"/>
    <x v="5"/>
    <n v="32833.19"/>
    <s v="Title I"/>
  </r>
  <r>
    <s v="29100"/>
    <x v="105"/>
    <x v="2"/>
    <x v="4"/>
    <x v="22"/>
    <x v="22"/>
    <x v="4"/>
    <x v="4"/>
    <n v="32790.559999999998"/>
    <s v="Title I"/>
  </r>
  <r>
    <s v="21300"/>
    <x v="204"/>
    <x v="3"/>
    <x v="7"/>
    <x v="1"/>
    <x v="1"/>
    <x v="3"/>
    <x v="3"/>
    <n v="32789.56"/>
    <s v="Title I"/>
  </r>
  <r>
    <s v="14064"/>
    <x v="187"/>
    <x v="3"/>
    <x v="7"/>
    <x v="7"/>
    <x v="7"/>
    <x v="5"/>
    <x v="5"/>
    <n v="32774.379999999997"/>
    <s v="Title I"/>
  </r>
  <r>
    <s v="32416"/>
    <x v="124"/>
    <x v="3"/>
    <x v="1"/>
    <x v="1"/>
    <x v="1"/>
    <x v="3"/>
    <x v="3"/>
    <n v="32771.61"/>
    <s v="Title I"/>
  </r>
  <r>
    <s v="09209"/>
    <x v="217"/>
    <x v="2"/>
    <x v="6"/>
    <x v="9"/>
    <x v="9"/>
    <x v="4"/>
    <x v="4"/>
    <n v="32759.52"/>
    <s v="Title I"/>
  </r>
  <r>
    <s v="37504"/>
    <x v="87"/>
    <x v="2"/>
    <x v="4"/>
    <x v="2"/>
    <x v="2"/>
    <x v="2"/>
    <x v="2"/>
    <n v="32733.360000000001"/>
    <s v="Title I"/>
  </r>
  <r>
    <s v="34402"/>
    <x v="146"/>
    <x v="2"/>
    <x v="7"/>
    <x v="1"/>
    <x v="1"/>
    <x v="0"/>
    <x v="0"/>
    <n v="32697.85"/>
    <s v="Title I"/>
  </r>
  <r>
    <s v="27417"/>
    <x v="82"/>
    <x v="3"/>
    <x v="0"/>
    <x v="10"/>
    <x v="10"/>
    <x v="6"/>
    <x v="6"/>
    <n v="32696.65"/>
    <s v="Title I"/>
  </r>
  <r>
    <s v="28137"/>
    <x v="242"/>
    <x v="2"/>
    <x v="4"/>
    <x v="7"/>
    <x v="7"/>
    <x v="5"/>
    <x v="5"/>
    <n v="32613"/>
    <s v="Title I"/>
  </r>
  <r>
    <s v="01109"/>
    <x v="290"/>
    <x v="2"/>
    <x v="1"/>
    <x v="10"/>
    <x v="10"/>
    <x v="0"/>
    <x v="0"/>
    <n v="32585.86"/>
    <s v="NonTitle"/>
  </r>
  <r>
    <s v="27400"/>
    <x v="17"/>
    <x v="2"/>
    <x v="0"/>
    <x v="26"/>
    <x v="26"/>
    <x v="4"/>
    <x v="4"/>
    <n v="32576.32"/>
    <s v="Title I"/>
  </r>
  <r>
    <s v="32360"/>
    <x v="52"/>
    <x v="2"/>
    <x v="1"/>
    <x v="16"/>
    <x v="16"/>
    <x v="3"/>
    <x v="3"/>
    <n v="32560.81"/>
    <s v="Title I"/>
  </r>
  <r>
    <s v="17910"/>
    <x v="210"/>
    <x v="2"/>
    <x v="9"/>
    <x v="7"/>
    <x v="7"/>
    <x v="5"/>
    <x v="5"/>
    <n v="32555.11"/>
    <s v="Title I"/>
  </r>
  <r>
    <s v="37504"/>
    <x v="87"/>
    <x v="2"/>
    <x v="4"/>
    <x v="21"/>
    <x v="21"/>
    <x v="3"/>
    <x v="3"/>
    <n v="32551.21"/>
    <s v="Title I"/>
  </r>
  <r>
    <s v="06098"/>
    <x v="168"/>
    <x v="2"/>
    <x v="2"/>
    <x v="22"/>
    <x v="22"/>
    <x v="3"/>
    <x v="3"/>
    <n v="32540.67"/>
    <s v="Title I"/>
  </r>
  <r>
    <s v="12110"/>
    <x v="178"/>
    <x v="2"/>
    <x v="5"/>
    <x v="1"/>
    <x v="1"/>
    <x v="2"/>
    <x v="2"/>
    <n v="32510.83"/>
    <s v="Title I"/>
  </r>
  <r>
    <s v="31103"/>
    <x v="76"/>
    <x v="2"/>
    <x v="4"/>
    <x v="3"/>
    <x v="3"/>
    <x v="0"/>
    <x v="0"/>
    <n v="32506.02"/>
    <s v="Title I"/>
  </r>
  <r>
    <s v="38267"/>
    <x v="96"/>
    <x v="2"/>
    <x v="1"/>
    <x v="3"/>
    <x v="3"/>
    <x v="0"/>
    <x v="0"/>
    <n v="32502"/>
    <s v="Title I"/>
  </r>
  <r>
    <s v="39002"/>
    <x v="93"/>
    <x v="3"/>
    <x v="3"/>
    <x v="2"/>
    <x v="2"/>
    <x v="2"/>
    <x v="2"/>
    <n v="32500"/>
    <s v="Title I"/>
  </r>
  <r>
    <s v="05313"/>
    <x v="163"/>
    <x v="2"/>
    <x v="8"/>
    <x v="2"/>
    <x v="2"/>
    <x v="6"/>
    <x v="6"/>
    <n v="32496.76"/>
    <s v="Title I"/>
  </r>
  <r>
    <s v="02250"/>
    <x v="81"/>
    <x v="2"/>
    <x v="5"/>
    <x v="2"/>
    <x v="2"/>
    <x v="3"/>
    <x v="3"/>
    <n v="32487.14"/>
    <s v="Title I"/>
  </r>
  <r>
    <s v="26059"/>
    <x v="229"/>
    <x v="3"/>
    <x v="1"/>
    <x v="1"/>
    <x v="1"/>
    <x v="3"/>
    <x v="3"/>
    <n v="32452.38"/>
    <s v="Title I"/>
  </r>
  <r>
    <s v="39119"/>
    <x v="92"/>
    <x v="3"/>
    <x v="3"/>
    <x v="1"/>
    <x v="1"/>
    <x v="0"/>
    <x v="0"/>
    <n v="32444.799999999999"/>
    <s v="Title I"/>
  </r>
  <r>
    <s v="16050"/>
    <x v="111"/>
    <x v="2"/>
    <x v="8"/>
    <x v="2"/>
    <x v="2"/>
    <x v="2"/>
    <x v="2"/>
    <n v="32417.77"/>
    <s v="Title I"/>
  </r>
  <r>
    <s v="06037"/>
    <x v="6"/>
    <x v="2"/>
    <x v="2"/>
    <x v="8"/>
    <x v="8"/>
    <x v="0"/>
    <x v="0"/>
    <n v="32415.51"/>
    <s v="Title I"/>
  </r>
  <r>
    <s v="09075"/>
    <x v="149"/>
    <x v="2"/>
    <x v="6"/>
    <x v="0"/>
    <x v="0"/>
    <x v="1"/>
    <x v="1"/>
    <n v="32355.89"/>
    <s v="Title I"/>
  </r>
  <r>
    <s v="04222"/>
    <x v="99"/>
    <x v="2"/>
    <x v="6"/>
    <x v="8"/>
    <x v="8"/>
    <x v="2"/>
    <x v="2"/>
    <n v="32348.400000000001"/>
    <s v="Title I"/>
  </r>
  <r>
    <s v="33036"/>
    <x v="100"/>
    <x v="2"/>
    <x v="1"/>
    <x v="3"/>
    <x v="3"/>
    <x v="0"/>
    <x v="0"/>
    <n v="32345.87"/>
    <s v="Title I"/>
  </r>
  <r>
    <s v="08404"/>
    <x v="89"/>
    <x v="3"/>
    <x v="2"/>
    <x v="10"/>
    <x v="10"/>
    <x v="6"/>
    <x v="6"/>
    <n v="32340.6"/>
    <s v="Title I"/>
  </r>
  <r>
    <s v="18901"/>
    <x v="245"/>
    <x v="2"/>
    <x v="9"/>
    <x v="9"/>
    <x v="9"/>
    <x v="6"/>
    <x v="6"/>
    <n v="32320"/>
    <s v="Title I"/>
  </r>
  <r>
    <s v="17417"/>
    <x v="119"/>
    <x v="3"/>
    <x v="0"/>
    <x v="21"/>
    <x v="21"/>
    <x v="2"/>
    <x v="2"/>
    <n v="32305.55"/>
    <s v="Title I"/>
  </r>
  <r>
    <s v="17916"/>
    <x v="237"/>
    <x v="3"/>
    <x v="9"/>
    <x v="1"/>
    <x v="1"/>
    <x v="3"/>
    <x v="3"/>
    <n v="32293.360000000001"/>
    <s v="Title I"/>
  </r>
  <r>
    <s v="27400"/>
    <x v="17"/>
    <x v="2"/>
    <x v="0"/>
    <x v="22"/>
    <x v="22"/>
    <x v="4"/>
    <x v="4"/>
    <n v="32254.52"/>
    <s v="Title I"/>
  </r>
  <r>
    <s v="21214"/>
    <x v="156"/>
    <x v="2"/>
    <x v="7"/>
    <x v="2"/>
    <x v="2"/>
    <x v="6"/>
    <x v="6"/>
    <n v="32242.28"/>
    <s v="Title I"/>
  </r>
  <r>
    <s v="24014"/>
    <x v="167"/>
    <x v="2"/>
    <x v="6"/>
    <x v="11"/>
    <x v="11"/>
    <x v="6"/>
    <x v="6"/>
    <n v="32226.25"/>
    <s v="Title I"/>
  </r>
  <r>
    <s v="05323"/>
    <x v="73"/>
    <x v="3"/>
    <x v="8"/>
    <x v="17"/>
    <x v="17"/>
    <x v="3"/>
    <x v="3"/>
    <n v="32220.22"/>
    <s v="Title I"/>
  </r>
  <r>
    <s v="27905"/>
    <x v="263"/>
    <x v="3"/>
    <x v="9"/>
    <x v="1"/>
    <x v="1"/>
    <x v="2"/>
    <x v="2"/>
    <n v="32202"/>
    <s v="Title I"/>
  </r>
  <r>
    <s v="17402"/>
    <x v="172"/>
    <x v="3"/>
    <x v="0"/>
    <x v="1"/>
    <x v="1"/>
    <x v="3"/>
    <x v="3"/>
    <n v="32199.279999999999"/>
    <s v="Title I"/>
  </r>
  <r>
    <s v="32081"/>
    <x v="2"/>
    <x v="2"/>
    <x v="1"/>
    <x v="10"/>
    <x v="10"/>
    <x v="3"/>
    <x v="3"/>
    <n v="32197.46"/>
    <s v="Title I"/>
  </r>
  <r>
    <s v="30002"/>
    <x v="267"/>
    <x v="2"/>
    <x v="2"/>
    <x v="22"/>
    <x v="22"/>
    <x v="6"/>
    <x v="6"/>
    <n v="32187"/>
    <s v="Both"/>
  </r>
  <r>
    <s v="09013"/>
    <x v="136"/>
    <x v="3"/>
    <x v="6"/>
    <x v="1"/>
    <x v="1"/>
    <x v="3"/>
    <x v="3"/>
    <n v="32157.95"/>
    <s v="Title I"/>
  </r>
  <r>
    <s v="31006"/>
    <x v="20"/>
    <x v="2"/>
    <x v="4"/>
    <x v="20"/>
    <x v="20"/>
    <x v="3"/>
    <x v="3"/>
    <n v="32137.74"/>
    <s v="Title I"/>
  </r>
  <r>
    <s v="31311"/>
    <x v="101"/>
    <x v="2"/>
    <x v="4"/>
    <x v="15"/>
    <x v="15"/>
    <x v="3"/>
    <x v="3"/>
    <n v="32131.9"/>
    <s v="Title I"/>
  </r>
  <r>
    <s v="37505"/>
    <x v="116"/>
    <x v="3"/>
    <x v="4"/>
    <x v="22"/>
    <x v="22"/>
    <x v="4"/>
    <x v="4"/>
    <n v="32105.17"/>
    <s v="Title I"/>
  </r>
  <r>
    <s v="37502"/>
    <x v="28"/>
    <x v="2"/>
    <x v="4"/>
    <x v="15"/>
    <x v="15"/>
    <x v="2"/>
    <x v="2"/>
    <n v="32052.48"/>
    <s v="Title I"/>
  </r>
  <r>
    <s v="07002"/>
    <x v="186"/>
    <x v="2"/>
    <x v="5"/>
    <x v="1"/>
    <x v="1"/>
    <x v="4"/>
    <x v="4"/>
    <n v="32026.58"/>
    <s v="Title I"/>
  </r>
  <r>
    <s v="03052"/>
    <x v="141"/>
    <x v="2"/>
    <x v="5"/>
    <x v="22"/>
    <x v="22"/>
    <x v="3"/>
    <x v="3"/>
    <n v="32010.02"/>
    <s v="Title I"/>
  </r>
  <r>
    <s v="20400"/>
    <x v="236"/>
    <x v="2"/>
    <x v="2"/>
    <x v="11"/>
    <x v="11"/>
    <x v="1"/>
    <x v="1"/>
    <n v="32009.64"/>
    <s v="Title I"/>
  </r>
  <r>
    <s v="02250"/>
    <x v="81"/>
    <x v="2"/>
    <x v="5"/>
    <x v="2"/>
    <x v="2"/>
    <x v="6"/>
    <x v="6"/>
    <n v="32005.27"/>
    <s v="Title I"/>
  </r>
  <r>
    <s v="18901"/>
    <x v="245"/>
    <x v="2"/>
    <x v="9"/>
    <x v="22"/>
    <x v="22"/>
    <x v="2"/>
    <x v="2"/>
    <n v="32000.01"/>
    <s v="Title I"/>
  </r>
  <r>
    <s v="33030"/>
    <x v="282"/>
    <x v="2"/>
    <x v="1"/>
    <x v="17"/>
    <x v="17"/>
    <x v="2"/>
    <x v="2"/>
    <n v="32000"/>
    <s v="Title I"/>
  </r>
  <r>
    <s v="06103"/>
    <x v="260"/>
    <x v="2"/>
    <x v="2"/>
    <x v="19"/>
    <x v="19"/>
    <x v="2"/>
    <x v="2"/>
    <n v="31983.03"/>
    <s v="Title I"/>
  </r>
  <r>
    <s v="37506"/>
    <x v="120"/>
    <x v="2"/>
    <x v="4"/>
    <x v="22"/>
    <x v="22"/>
    <x v="4"/>
    <x v="4"/>
    <n v="31974.11"/>
    <s v="Title I"/>
  </r>
  <r>
    <s v="31015"/>
    <x v="12"/>
    <x v="3"/>
    <x v="4"/>
    <x v="17"/>
    <x v="17"/>
    <x v="4"/>
    <x v="4"/>
    <n v="31934.14"/>
    <s v="Title I"/>
  </r>
  <r>
    <s v="27404"/>
    <x v="235"/>
    <x v="3"/>
    <x v="0"/>
    <x v="1"/>
    <x v="1"/>
    <x v="0"/>
    <x v="0"/>
    <n v="31912.93"/>
    <s v="Title I"/>
  </r>
  <r>
    <s v="39003"/>
    <x v="132"/>
    <x v="2"/>
    <x v="3"/>
    <x v="22"/>
    <x v="22"/>
    <x v="4"/>
    <x v="4"/>
    <n v="31899.46"/>
    <s v="Title I"/>
  </r>
  <r>
    <s v="33049"/>
    <x v="139"/>
    <x v="3"/>
    <x v="1"/>
    <x v="1"/>
    <x v="1"/>
    <x v="3"/>
    <x v="3"/>
    <n v="31896.41"/>
    <s v="Title I"/>
  </r>
  <r>
    <s v="23309"/>
    <x v="35"/>
    <x v="2"/>
    <x v="7"/>
    <x v="1"/>
    <x v="1"/>
    <x v="6"/>
    <x v="6"/>
    <n v="31848.78"/>
    <s v="Title I"/>
  </r>
  <r>
    <s v="39002"/>
    <x v="93"/>
    <x v="3"/>
    <x v="3"/>
    <x v="1"/>
    <x v="1"/>
    <x v="4"/>
    <x v="4"/>
    <n v="31815.23"/>
    <s v="Title I"/>
  </r>
  <r>
    <s v="06114"/>
    <x v="3"/>
    <x v="2"/>
    <x v="2"/>
    <x v="30"/>
    <x v="30"/>
    <x v="3"/>
    <x v="3"/>
    <n v="31807.91"/>
    <s v="Title I"/>
  </r>
  <r>
    <s v="36401"/>
    <x v="228"/>
    <x v="2"/>
    <x v="5"/>
    <x v="27"/>
    <x v="27"/>
    <x v="6"/>
    <x v="6"/>
    <n v="31796.46"/>
    <s v="Title I"/>
  </r>
  <r>
    <s v="38901"/>
    <x v="311"/>
    <x v="2"/>
    <x v="1"/>
    <x v="1"/>
    <x v="1"/>
    <x v="2"/>
    <x v="2"/>
    <n v="31796"/>
    <s v="NonTitle"/>
  </r>
  <r>
    <s v="05323"/>
    <x v="73"/>
    <x v="2"/>
    <x v="8"/>
    <x v="26"/>
    <x v="26"/>
    <x v="8"/>
    <x v="8"/>
    <n v="31783.94"/>
    <s v="Title I"/>
  </r>
  <r>
    <s v="25116"/>
    <x v="208"/>
    <x v="2"/>
    <x v="7"/>
    <x v="4"/>
    <x v="4"/>
    <x v="4"/>
    <x v="4"/>
    <n v="31782.04"/>
    <s v="Title I"/>
  </r>
  <r>
    <s v="17405"/>
    <x v="14"/>
    <x v="3"/>
    <x v="0"/>
    <x v="2"/>
    <x v="2"/>
    <x v="2"/>
    <x v="2"/>
    <n v="31776.1"/>
    <s v="Title I"/>
  </r>
  <r>
    <s v="07002"/>
    <x v="186"/>
    <x v="3"/>
    <x v="5"/>
    <x v="7"/>
    <x v="7"/>
    <x v="5"/>
    <x v="5"/>
    <n v="31770.29"/>
    <s v="Title I"/>
  </r>
  <r>
    <s v="33202"/>
    <x v="268"/>
    <x v="3"/>
    <x v="1"/>
    <x v="1"/>
    <x v="1"/>
    <x v="4"/>
    <x v="4"/>
    <n v="31755.42"/>
    <s v="Title I"/>
  </r>
  <r>
    <s v="32312"/>
    <x v="291"/>
    <x v="2"/>
    <x v="1"/>
    <x v="1"/>
    <x v="1"/>
    <x v="3"/>
    <x v="3"/>
    <n v="31717.81"/>
    <s v="Title I"/>
  </r>
  <r>
    <s v="17402"/>
    <x v="172"/>
    <x v="2"/>
    <x v="0"/>
    <x v="6"/>
    <x v="6"/>
    <x v="6"/>
    <x v="6"/>
    <n v="31674.37"/>
    <s v="Title I"/>
  </r>
  <r>
    <s v="01147"/>
    <x v="70"/>
    <x v="2"/>
    <x v="5"/>
    <x v="1"/>
    <x v="1"/>
    <x v="6"/>
    <x v="6"/>
    <n v="31668.400000000001"/>
    <s v="Title I"/>
  </r>
  <r>
    <s v="27320"/>
    <x v="46"/>
    <x v="2"/>
    <x v="0"/>
    <x v="15"/>
    <x v="15"/>
    <x v="3"/>
    <x v="3"/>
    <n v="31657.77"/>
    <s v="Title I"/>
  </r>
  <r>
    <s v="08402"/>
    <x v="165"/>
    <x v="3"/>
    <x v="2"/>
    <x v="7"/>
    <x v="7"/>
    <x v="5"/>
    <x v="5"/>
    <n v="31648"/>
    <s v="Title I"/>
  </r>
  <r>
    <s v="31015"/>
    <x v="12"/>
    <x v="3"/>
    <x v="4"/>
    <x v="22"/>
    <x v="22"/>
    <x v="2"/>
    <x v="2"/>
    <n v="31633.37"/>
    <s v="Title I"/>
  </r>
  <r>
    <s v="21301"/>
    <x v="257"/>
    <x v="2"/>
    <x v="7"/>
    <x v="11"/>
    <x v="11"/>
    <x v="0"/>
    <x v="0"/>
    <n v="31627.23"/>
    <s v="Title I"/>
  </r>
  <r>
    <s v="27417"/>
    <x v="82"/>
    <x v="2"/>
    <x v="0"/>
    <x v="17"/>
    <x v="17"/>
    <x v="3"/>
    <x v="3"/>
    <n v="31617.43"/>
    <s v="Title I"/>
  </r>
  <r>
    <s v="34003"/>
    <x v="22"/>
    <x v="3"/>
    <x v="7"/>
    <x v="1"/>
    <x v="1"/>
    <x v="0"/>
    <x v="0"/>
    <n v="31605.08"/>
    <s v="Title I"/>
  </r>
  <r>
    <s v="22207"/>
    <x v="191"/>
    <x v="2"/>
    <x v="1"/>
    <x v="22"/>
    <x v="22"/>
    <x v="3"/>
    <x v="3"/>
    <n v="31596.21"/>
    <s v="Title I"/>
  </r>
  <r>
    <s v="38300"/>
    <x v="162"/>
    <x v="3"/>
    <x v="1"/>
    <x v="1"/>
    <x v="1"/>
    <x v="3"/>
    <x v="3"/>
    <n v="31584.1"/>
    <s v="Title I"/>
  </r>
  <r>
    <s v="15204"/>
    <x v="157"/>
    <x v="3"/>
    <x v="4"/>
    <x v="15"/>
    <x v="15"/>
    <x v="4"/>
    <x v="4"/>
    <n v="31565.4"/>
    <s v="Title I"/>
  </r>
  <r>
    <s v="17401"/>
    <x v="5"/>
    <x v="2"/>
    <x v="0"/>
    <x v="18"/>
    <x v="18"/>
    <x v="4"/>
    <x v="4"/>
    <n v="31537.919999999998"/>
    <s v="Title I"/>
  </r>
  <r>
    <s v="33115"/>
    <x v="68"/>
    <x v="3"/>
    <x v="1"/>
    <x v="2"/>
    <x v="2"/>
    <x v="8"/>
    <x v="8"/>
    <n v="31532.37"/>
    <s v="Title I"/>
  </r>
  <r>
    <s v="21300"/>
    <x v="204"/>
    <x v="2"/>
    <x v="7"/>
    <x v="1"/>
    <x v="1"/>
    <x v="4"/>
    <x v="4"/>
    <n v="31494.15"/>
    <s v="Title I"/>
  </r>
  <r>
    <s v="27416"/>
    <x v="143"/>
    <x v="2"/>
    <x v="0"/>
    <x v="1"/>
    <x v="1"/>
    <x v="6"/>
    <x v="6"/>
    <n v="31386.67"/>
    <s v="Title I"/>
  </r>
  <r>
    <s v="27001"/>
    <x v="86"/>
    <x v="2"/>
    <x v="0"/>
    <x v="21"/>
    <x v="21"/>
    <x v="2"/>
    <x v="2"/>
    <n v="31369.02"/>
    <s v="Title I"/>
  </r>
  <r>
    <s v="38322"/>
    <x v="224"/>
    <x v="2"/>
    <x v="1"/>
    <x v="7"/>
    <x v="7"/>
    <x v="5"/>
    <x v="5"/>
    <n v="31336"/>
    <s v="Title I"/>
  </r>
  <r>
    <s v="17210"/>
    <x v="1"/>
    <x v="2"/>
    <x v="0"/>
    <x v="1"/>
    <x v="1"/>
    <x v="7"/>
    <x v="7"/>
    <n v="31334.78"/>
    <s v="Title I"/>
  </r>
  <r>
    <s v="04246"/>
    <x v="19"/>
    <x v="2"/>
    <x v="6"/>
    <x v="17"/>
    <x v="17"/>
    <x v="3"/>
    <x v="3"/>
    <n v="31310.05"/>
    <s v="Title I"/>
  </r>
  <r>
    <s v="06117"/>
    <x v="79"/>
    <x v="3"/>
    <x v="2"/>
    <x v="7"/>
    <x v="7"/>
    <x v="5"/>
    <x v="5"/>
    <n v="31268"/>
    <s v="Title I"/>
  </r>
  <r>
    <s v="15204"/>
    <x v="157"/>
    <x v="2"/>
    <x v="4"/>
    <x v="11"/>
    <x v="11"/>
    <x v="6"/>
    <x v="6"/>
    <n v="31257"/>
    <s v="Title I"/>
  </r>
  <r>
    <s v="19403"/>
    <x v="266"/>
    <x v="3"/>
    <x v="3"/>
    <x v="7"/>
    <x v="7"/>
    <x v="5"/>
    <x v="5"/>
    <n v="31249.95"/>
    <s v="Title I"/>
  </r>
  <r>
    <s v="31306"/>
    <x v="183"/>
    <x v="3"/>
    <x v="4"/>
    <x v="1"/>
    <x v="1"/>
    <x v="4"/>
    <x v="4"/>
    <n v="31226.67"/>
    <s v="Title I"/>
  </r>
  <r>
    <s v="31006"/>
    <x v="20"/>
    <x v="2"/>
    <x v="4"/>
    <x v="35"/>
    <x v="35"/>
    <x v="3"/>
    <x v="3"/>
    <n v="31200.31"/>
    <s v="Title I"/>
  </r>
  <r>
    <s v="17409"/>
    <x v="118"/>
    <x v="2"/>
    <x v="0"/>
    <x v="15"/>
    <x v="15"/>
    <x v="3"/>
    <x v="3"/>
    <n v="31159.96"/>
    <s v="Title I"/>
  </r>
  <r>
    <s v="39119"/>
    <x v="92"/>
    <x v="3"/>
    <x v="3"/>
    <x v="1"/>
    <x v="1"/>
    <x v="6"/>
    <x v="6"/>
    <n v="31150"/>
    <s v="Title I"/>
  </r>
  <r>
    <s v="37505"/>
    <x v="116"/>
    <x v="3"/>
    <x v="4"/>
    <x v="14"/>
    <x v="14"/>
    <x v="3"/>
    <x v="3"/>
    <n v="31121.4"/>
    <s v="Title I"/>
  </r>
  <r>
    <s v="34002"/>
    <x v="55"/>
    <x v="2"/>
    <x v="7"/>
    <x v="1"/>
    <x v="1"/>
    <x v="0"/>
    <x v="0"/>
    <n v="31033.67"/>
    <s v="Title I"/>
  </r>
  <r>
    <s v="36140"/>
    <x v="41"/>
    <x v="3"/>
    <x v="5"/>
    <x v="1"/>
    <x v="1"/>
    <x v="6"/>
    <x v="6"/>
    <n v="31000"/>
    <s v="Title I"/>
  </r>
  <r>
    <s v="37502"/>
    <x v="28"/>
    <x v="2"/>
    <x v="4"/>
    <x v="15"/>
    <x v="15"/>
    <x v="4"/>
    <x v="4"/>
    <n v="30934.75"/>
    <s v="Title I"/>
  </r>
  <r>
    <s v="33036"/>
    <x v="100"/>
    <x v="2"/>
    <x v="1"/>
    <x v="9"/>
    <x v="9"/>
    <x v="1"/>
    <x v="1"/>
    <n v="30907.82"/>
    <s v="Title I"/>
  </r>
  <r>
    <s v="25160"/>
    <x v="211"/>
    <x v="3"/>
    <x v="7"/>
    <x v="7"/>
    <x v="7"/>
    <x v="5"/>
    <x v="5"/>
    <n v="30891.95"/>
    <s v="Title I"/>
  </r>
  <r>
    <s v="11051"/>
    <x v="83"/>
    <x v="2"/>
    <x v="5"/>
    <x v="1"/>
    <x v="1"/>
    <x v="7"/>
    <x v="7"/>
    <n v="30859.97"/>
    <s v="Title I"/>
  </r>
  <r>
    <s v="02250"/>
    <x v="81"/>
    <x v="2"/>
    <x v="5"/>
    <x v="3"/>
    <x v="3"/>
    <x v="0"/>
    <x v="0"/>
    <n v="30852.26"/>
    <s v="Title I"/>
  </r>
  <r>
    <s v="17917"/>
    <x v="309"/>
    <x v="2"/>
    <x v="9"/>
    <x v="7"/>
    <x v="7"/>
    <x v="5"/>
    <x v="5"/>
    <n v="30849.7"/>
    <s v="NonTitle"/>
  </r>
  <r>
    <s v="27403"/>
    <x v="15"/>
    <x v="2"/>
    <x v="0"/>
    <x v="1"/>
    <x v="1"/>
    <x v="1"/>
    <x v="1"/>
    <n v="30841.8"/>
    <s v="Title I"/>
  </r>
  <r>
    <s v="32903"/>
    <x v="283"/>
    <x v="2"/>
    <x v="1"/>
    <x v="1"/>
    <x v="1"/>
    <x v="3"/>
    <x v="3"/>
    <n v="30828.58"/>
    <s v="Title I"/>
  </r>
  <r>
    <s v="31306"/>
    <x v="183"/>
    <x v="3"/>
    <x v="4"/>
    <x v="1"/>
    <x v="1"/>
    <x v="0"/>
    <x v="0"/>
    <n v="30812.73"/>
    <s v="Title I"/>
  </r>
  <r>
    <s v="06037"/>
    <x v="6"/>
    <x v="2"/>
    <x v="2"/>
    <x v="2"/>
    <x v="2"/>
    <x v="0"/>
    <x v="0"/>
    <n v="30788.84"/>
    <s v="Title I"/>
  </r>
  <r>
    <s v="19403"/>
    <x v="266"/>
    <x v="3"/>
    <x v="3"/>
    <x v="1"/>
    <x v="1"/>
    <x v="0"/>
    <x v="0"/>
    <n v="30772.7"/>
    <s v="Title I"/>
  </r>
  <r>
    <s v="23309"/>
    <x v="35"/>
    <x v="3"/>
    <x v="7"/>
    <x v="1"/>
    <x v="1"/>
    <x v="7"/>
    <x v="7"/>
    <n v="30748.2"/>
    <s v="Title I"/>
  </r>
  <r>
    <s v="17905"/>
    <x v="226"/>
    <x v="3"/>
    <x v="9"/>
    <x v="1"/>
    <x v="1"/>
    <x v="6"/>
    <x v="6"/>
    <n v="30659.97"/>
    <s v="Title I"/>
  </r>
  <r>
    <s v="30303"/>
    <x v="154"/>
    <x v="2"/>
    <x v="2"/>
    <x v="21"/>
    <x v="21"/>
    <x v="3"/>
    <x v="3"/>
    <n v="30591.200000000001"/>
    <s v="Title I"/>
  </r>
  <r>
    <s v="29317"/>
    <x v="218"/>
    <x v="2"/>
    <x v="4"/>
    <x v="15"/>
    <x v="15"/>
    <x v="4"/>
    <x v="4"/>
    <n v="30582.18"/>
    <s v="Title I"/>
  </r>
  <r>
    <s v="10070"/>
    <x v="152"/>
    <x v="3"/>
    <x v="1"/>
    <x v="1"/>
    <x v="1"/>
    <x v="3"/>
    <x v="3"/>
    <n v="30560.57"/>
    <s v="Title I"/>
  </r>
  <r>
    <s v="14066"/>
    <x v="179"/>
    <x v="2"/>
    <x v="7"/>
    <x v="22"/>
    <x v="22"/>
    <x v="3"/>
    <x v="3"/>
    <n v="30549.61"/>
    <s v="Title I"/>
  </r>
  <r>
    <s v="14065"/>
    <x v="145"/>
    <x v="2"/>
    <x v="7"/>
    <x v="15"/>
    <x v="15"/>
    <x v="6"/>
    <x v="6"/>
    <n v="30522.62"/>
    <s v="Title I"/>
  </r>
  <r>
    <s v="32362"/>
    <x v="215"/>
    <x v="2"/>
    <x v="1"/>
    <x v="10"/>
    <x v="10"/>
    <x v="0"/>
    <x v="0"/>
    <n v="30464.11"/>
    <s v="Title I"/>
  </r>
  <r>
    <s v="39007"/>
    <x v="10"/>
    <x v="2"/>
    <x v="3"/>
    <x v="0"/>
    <x v="0"/>
    <x v="6"/>
    <x v="6"/>
    <n v="30456.799999999999"/>
    <s v="Title I"/>
  </r>
  <r>
    <s v="33036"/>
    <x v="100"/>
    <x v="2"/>
    <x v="1"/>
    <x v="1"/>
    <x v="1"/>
    <x v="0"/>
    <x v="0"/>
    <n v="30412.05"/>
    <s v="Title I"/>
  </r>
  <r>
    <s v="27404"/>
    <x v="235"/>
    <x v="2"/>
    <x v="0"/>
    <x v="15"/>
    <x v="15"/>
    <x v="3"/>
    <x v="3"/>
    <n v="30397.3"/>
    <s v="Title I"/>
  </r>
  <r>
    <s v="23403"/>
    <x v="56"/>
    <x v="2"/>
    <x v="8"/>
    <x v="16"/>
    <x v="16"/>
    <x v="0"/>
    <x v="0"/>
    <n v="30385.25"/>
    <s v="Title I"/>
  </r>
  <r>
    <s v="27320"/>
    <x v="46"/>
    <x v="3"/>
    <x v="0"/>
    <x v="22"/>
    <x v="22"/>
    <x v="3"/>
    <x v="3"/>
    <n v="30372.73"/>
    <s v="Title I"/>
  </r>
  <r>
    <s v="17001"/>
    <x v="0"/>
    <x v="2"/>
    <x v="0"/>
    <x v="0"/>
    <x v="0"/>
    <x v="1"/>
    <x v="1"/>
    <n v="30354.57"/>
    <s v="Title I"/>
  </r>
  <r>
    <s v="14068"/>
    <x v="88"/>
    <x v="2"/>
    <x v="7"/>
    <x v="14"/>
    <x v="14"/>
    <x v="3"/>
    <x v="3"/>
    <n v="30311.91"/>
    <s v="Title I"/>
  </r>
  <r>
    <s v="14028"/>
    <x v="66"/>
    <x v="2"/>
    <x v="7"/>
    <x v="17"/>
    <x v="17"/>
    <x v="3"/>
    <x v="3"/>
    <n v="30311.37"/>
    <s v="Title I"/>
  </r>
  <r>
    <s v="29320"/>
    <x v="24"/>
    <x v="2"/>
    <x v="4"/>
    <x v="2"/>
    <x v="2"/>
    <x v="6"/>
    <x v="6"/>
    <n v="30299.49"/>
    <s v="Title I"/>
  </r>
  <r>
    <s v="39007"/>
    <x v="10"/>
    <x v="2"/>
    <x v="3"/>
    <x v="13"/>
    <x v="13"/>
    <x v="6"/>
    <x v="6"/>
    <n v="30218"/>
    <s v="Title I"/>
  </r>
  <r>
    <s v="29101"/>
    <x v="69"/>
    <x v="3"/>
    <x v="4"/>
    <x v="22"/>
    <x v="22"/>
    <x v="3"/>
    <x v="3"/>
    <n v="30210.67"/>
    <s v="Title I"/>
  </r>
  <r>
    <s v="37507"/>
    <x v="71"/>
    <x v="2"/>
    <x v="4"/>
    <x v="21"/>
    <x v="21"/>
    <x v="2"/>
    <x v="2"/>
    <n v="30207.72"/>
    <s v="Title I"/>
  </r>
  <r>
    <s v="36250"/>
    <x v="104"/>
    <x v="2"/>
    <x v="5"/>
    <x v="3"/>
    <x v="3"/>
    <x v="6"/>
    <x v="6"/>
    <n v="30163.16"/>
    <s v="Title I"/>
  </r>
  <r>
    <s v="32360"/>
    <x v="52"/>
    <x v="2"/>
    <x v="1"/>
    <x v="2"/>
    <x v="2"/>
    <x v="2"/>
    <x v="2"/>
    <n v="30160.52"/>
    <s v="Title I"/>
  </r>
  <r>
    <s v="32907"/>
    <x v="133"/>
    <x v="2"/>
    <x v="1"/>
    <x v="26"/>
    <x v="26"/>
    <x v="2"/>
    <x v="2"/>
    <n v="30060"/>
    <s v="Title I"/>
  </r>
  <r>
    <s v="14066"/>
    <x v="179"/>
    <x v="2"/>
    <x v="7"/>
    <x v="10"/>
    <x v="10"/>
    <x v="6"/>
    <x v="6"/>
    <n v="30058.36"/>
    <s v="Title I"/>
  </r>
  <r>
    <s v="31025"/>
    <x v="36"/>
    <x v="2"/>
    <x v="4"/>
    <x v="21"/>
    <x v="21"/>
    <x v="3"/>
    <x v="3"/>
    <n v="30050.47"/>
    <s v="Title I"/>
  </r>
  <r>
    <s v="27417"/>
    <x v="82"/>
    <x v="3"/>
    <x v="0"/>
    <x v="21"/>
    <x v="21"/>
    <x v="2"/>
    <x v="2"/>
    <n v="30000"/>
    <s v="Title I"/>
  </r>
  <r>
    <s v="06037"/>
    <x v="6"/>
    <x v="2"/>
    <x v="2"/>
    <x v="15"/>
    <x v="15"/>
    <x v="6"/>
    <x v="6"/>
    <n v="30000"/>
    <s v="Title I"/>
  </r>
  <r>
    <s v="09209"/>
    <x v="217"/>
    <x v="2"/>
    <x v="6"/>
    <x v="16"/>
    <x v="16"/>
    <x v="6"/>
    <x v="6"/>
    <n v="30000"/>
    <s v="Title I"/>
  </r>
  <r>
    <s v="21036"/>
    <x v="216"/>
    <x v="2"/>
    <x v="7"/>
    <x v="22"/>
    <x v="22"/>
    <x v="6"/>
    <x v="6"/>
    <n v="29999.64"/>
    <s v="Title I"/>
  </r>
  <r>
    <s v="14400"/>
    <x v="219"/>
    <x v="2"/>
    <x v="7"/>
    <x v="1"/>
    <x v="1"/>
    <x v="0"/>
    <x v="0"/>
    <n v="29991.68"/>
    <s v="Title I"/>
  </r>
  <r>
    <s v="17911"/>
    <x v="176"/>
    <x v="2"/>
    <x v="9"/>
    <x v="11"/>
    <x v="11"/>
    <x v="6"/>
    <x v="6"/>
    <n v="29982.94"/>
    <s v="Title I"/>
  </r>
  <r>
    <s v="34324"/>
    <x v="232"/>
    <x v="3"/>
    <x v="7"/>
    <x v="22"/>
    <x v="22"/>
    <x v="2"/>
    <x v="2"/>
    <n v="29974.87"/>
    <s v="Title I"/>
  </r>
  <r>
    <s v="11001"/>
    <x v="18"/>
    <x v="2"/>
    <x v="5"/>
    <x v="26"/>
    <x v="26"/>
    <x v="4"/>
    <x v="4"/>
    <n v="29972.73"/>
    <s v="Title I"/>
  </r>
  <r>
    <s v="03017"/>
    <x v="16"/>
    <x v="2"/>
    <x v="5"/>
    <x v="4"/>
    <x v="4"/>
    <x v="4"/>
    <x v="4"/>
    <n v="29952.69"/>
    <s v="Title I"/>
  </r>
  <r>
    <s v="37506"/>
    <x v="120"/>
    <x v="3"/>
    <x v="4"/>
    <x v="2"/>
    <x v="2"/>
    <x v="3"/>
    <x v="3"/>
    <n v="29944.59"/>
    <s v="Title I"/>
  </r>
  <r>
    <s v="39090"/>
    <x v="113"/>
    <x v="2"/>
    <x v="3"/>
    <x v="2"/>
    <x v="2"/>
    <x v="3"/>
    <x v="3"/>
    <n v="29903.47"/>
    <s v="Title I"/>
  </r>
  <r>
    <s v="08458"/>
    <x v="53"/>
    <x v="3"/>
    <x v="2"/>
    <x v="1"/>
    <x v="1"/>
    <x v="7"/>
    <x v="7"/>
    <n v="29865.360000000001"/>
    <s v="Title I"/>
  </r>
  <r>
    <s v="39007"/>
    <x v="10"/>
    <x v="2"/>
    <x v="3"/>
    <x v="15"/>
    <x v="15"/>
    <x v="6"/>
    <x v="6"/>
    <n v="29808.639999999999"/>
    <s v="Title I"/>
  </r>
  <r>
    <s v="39204"/>
    <x v="103"/>
    <x v="2"/>
    <x v="3"/>
    <x v="1"/>
    <x v="1"/>
    <x v="3"/>
    <x v="3"/>
    <n v="29802.05"/>
    <s v="Title I"/>
  </r>
  <r>
    <s v="01147"/>
    <x v="70"/>
    <x v="2"/>
    <x v="5"/>
    <x v="11"/>
    <x v="11"/>
    <x v="6"/>
    <x v="6"/>
    <n v="29777.47"/>
    <s v="Title I"/>
  </r>
  <r>
    <s v="32326"/>
    <x v="127"/>
    <x v="2"/>
    <x v="1"/>
    <x v="16"/>
    <x v="16"/>
    <x v="3"/>
    <x v="3"/>
    <n v="29759.42"/>
    <s v="Title I"/>
  </r>
  <r>
    <s v="39200"/>
    <x v="43"/>
    <x v="2"/>
    <x v="3"/>
    <x v="1"/>
    <x v="1"/>
    <x v="6"/>
    <x v="6"/>
    <n v="29730"/>
    <s v="Title I"/>
  </r>
  <r>
    <s v="39207"/>
    <x v="37"/>
    <x v="2"/>
    <x v="3"/>
    <x v="0"/>
    <x v="0"/>
    <x v="2"/>
    <x v="2"/>
    <n v="29714.93"/>
    <s v="Title I"/>
  </r>
  <r>
    <s v="25200"/>
    <x v="275"/>
    <x v="2"/>
    <x v="7"/>
    <x v="1"/>
    <x v="1"/>
    <x v="3"/>
    <x v="3"/>
    <n v="29700.080000000002"/>
    <s v="Title I"/>
  </r>
  <r>
    <s v="03052"/>
    <x v="141"/>
    <x v="2"/>
    <x v="5"/>
    <x v="1"/>
    <x v="1"/>
    <x v="6"/>
    <x v="6"/>
    <n v="29695.59"/>
    <s v="Title I"/>
  </r>
  <r>
    <s v="06114"/>
    <x v="3"/>
    <x v="3"/>
    <x v="2"/>
    <x v="17"/>
    <x v="17"/>
    <x v="4"/>
    <x v="4"/>
    <n v="29611.56"/>
    <s v="Title I"/>
  </r>
  <r>
    <s v="28137"/>
    <x v="242"/>
    <x v="2"/>
    <x v="4"/>
    <x v="22"/>
    <x v="22"/>
    <x v="4"/>
    <x v="4"/>
    <n v="29560.2"/>
    <s v="Title I"/>
  </r>
  <r>
    <s v="39202"/>
    <x v="29"/>
    <x v="2"/>
    <x v="3"/>
    <x v="1"/>
    <x v="1"/>
    <x v="2"/>
    <x v="2"/>
    <n v="29495.09"/>
    <s v="Title I"/>
  </r>
  <r>
    <s v="06098"/>
    <x v="168"/>
    <x v="3"/>
    <x v="2"/>
    <x v="21"/>
    <x v="21"/>
    <x v="2"/>
    <x v="2"/>
    <n v="29481.93"/>
    <s v="Title I"/>
  </r>
  <r>
    <s v="04901"/>
    <x v="312"/>
    <x v="2"/>
    <x v="9"/>
    <x v="1"/>
    <x v="1"/>
    <x v="2"/>
    <x v="2"/>
    <n v="29481"/>
    <s v="NonTitle"/>
  </r>
  <r>
    <s v="04246"/>
    <x v="19"/>
    <x v="3"/>
    <x v="6"/>
    <x v="1"/>
    <x v="1"/>
    <x v="4"/>
    <x v="4"/>
    <n v="29436.54"/>
    <s v="Title I"/>
  </r>
  <r>
    <s v="29100"/>
    <x v="105"/>
    <x v="2"/>
    <x v="4"/>
    <x v="22"/>
    <x v="22"/>
    <x v="3"/>
    <x v="3"/>
    <n v="29419.27"/>
    <s v="Title I"/>
  </r>
  <r>
    <s v="33036"/>
    <x v="100"/>
    <x v="2"/>
    <x v="1"/>
    <x v="15"/>
    <x v="15"/>
    <x v="3"/>
    <x v="3"/>
    <n v="29336.44"/>
    <s v="Title I"/>
  </r>
  <r>
    <s v="17216"/>
    <x v="85"/>
    <x v="3"/>
    <x v="0"/>
    <x v="10"/>
    <x v="10"/>
    <x v="0"/>
    <x v="0"/>
    <n v="29309.26"/>
    <s v="Title I"/>
  </r>
  <r>
    <s v="08458"/>
    <x v="53"/>
    <x v="2"/>
    <x v="2"/>
    <x v="9"/>
    <x v="9"/>
    <x v="3"/>
    <x v="3"/>
    <n v="29286.84"/>
    <s v="Title I"/>
  </r>
  <r>
    <s v="20406"/>
    <x v="117"/>
    <x v="3"/>
    <x v="2"/>
    <x v="17"/>
    <x v="17"/>
    <x v="3"/>
    <x v="3"/>
    <n v="29275.5"/>
    <s v="Title I"/>
  </r>
  <r>
    <s v="20406"/>
    <x v="117"/>
    <x v="2"/>
    <x v="2"/>
    <x v="17"/>
    <x v="17"/>
    <x v="3"/>
    <x v="3"/>
    <n v="29275.5"/>
    <s v="Title I"/>
  </r>
  <r>
    <s v="32360"/>
    <x v="52"/>
    <x v="2"/>
    <x v="1"/>
    <x v="13"/>
    <x v="13"/>
    <x v="6"/>
    <x v="6"/>
    <n v="29250"/>
    <s v="Title I"/>
  </r>
  <r>
    <s v="02420"/>
    <x v="196"/>
    <x v="3"/>
    <x v="5"/>
    <x v="15"/>
    <x v="15"/>
    <x v="6"/>
    <x v="6"/>
    <n v="29240.92"/>
    <s v="Title I"/>
  </r>
  <r>
    <s v="06112"/>
    <x v="75"/>
    <x v="3"/>
    <x v="2"/>
    <x v="21"/>
    <x v="21"/>
    <x v="2"/>
    <x v="2"/>
    <n v="29229.41"/>
    <s v="Title I"/>
  </r>
  <r>
    <s v="17408"/>
    <x v="9"/>
    <x v="3"/>
    <x v="0"/>
    <x v="10"/>
    <x v="10"/>
    <x v="6"/>
    <x v="6"/>
    <n v="29175.41"/>
    <s v="Title I"/>
  </r>
  <r>
    <s v="24410"/>
    <x v="128"/>
    <x v="3"/>
    <x v="6"/>
    <x v="1"/>
    <x v="1"/>
    <x v="2"/>
    <x v="2"/>
    <n v="29096.54"/>
    <s v="Title I"/>
  </r>
  <r>
    <s v="25116"/>
    <x v="208"/>
    <x v="2"/>
    <x v="7"/>
    <x v="4"/>
    <x v="4"/>
    <x v="3"/>
    <x v="3"/>
    <n v="29096.35"/>
    <s v="Title I"/>
  </r>
  <r>
    <s v="06119"/>
    <x v="27"/>
    <x v="2"/>
    <x v="2"/>
    <x v="9"/>
    <x v="9"/>
    <x v="3"/>
    <x v="3"/>
    <n v="29092.07"/>
    <s v="Title I"/>
  </r>
  <r>
    <s v="31002"/>
    <x v="23"/>
    <x v="2"/>
    <x v="4"/>
    <x v="9"/>
    <x v="9"/>
    <x v="0"/>
    <x v="0"/>
    <n v="29083.82"/>
    <s v="Title I"/>
  </r>
  <r>
    <s v="39120"/>
    <x v="144"/>
    <x v="3"/>
    <x v="3"/>
    <x v="10"/>
    <x v="10"/>
    <x v="0"/>
    <x v="0"/>
    <n v="29077.7"/>
    <s v="Title I"/>
  </r>
  <r>
    <s v="33212"/>
    <x v="184"/>
    <x v="3"/>
    <x v="1"/>
    <x v="15"/>
    <x v="15"/>
    <x v="3"/>
    <x v="3"/>
    <n v="29067.119999999999"/>
    <s v="Title I"/>
  </r>
  <r>
    <s v="06122"/>
    <x v="91"/>
    <x v="2"/>
    <x v="2"/>
    <x v="15"/>
    <x v="15"/>
    <x v="3"/>
    <x v="3"/>
    <n v="29040.19"/>
    <s v="Title I"/>
  </r>
  <r>
    <s v="10003"/>
    <x v="213"/>
    <x v="2"/>
    <x v="1"/>
    <x v="17"/>
    <x v="17"/>
    <x v="6"/>
    <x v="6"/>
    <n v="29026.400000000001"/>
    <s v="Title I"/>
  </r>
  <r>
    <s v="18303"/>
    <x v="182"/>
    <x v="3"/>
    <x v="0"/>
    <x v="1"/>
    <x v="1"/>
    <x v="3"/>
    <x v="3"/>
    <n v="28942.240000000002"/>
    <s v="Title I"/>
  </r>
  <r>
    <s v="08122"/>
    <x v="48"/>
    <x v="2"/>
    <x v="2"/>
    <x v="26"/>
    <x v="26"/>
    <x v="3"/>
    <x v="3"/>
    <n v="28915.84"/>
    <s v="Title I"/>
  </r>
  <r>
    <s v="37505"/>
    <x v="116"/>
    <x v="2"/>
    <x v="4"/>
    <x v="9"/>
    <x v="9"/>
    <x v="3"/>
    <x v="3"/>
    <n v="28877.759999999998"/>
    <s v="Title I"/>
  </r>
  <r>
    <s v="38302"/>
    <x v="244"/>
    <x v="3"/>
    <x v="1"/>
    <x v="1"/>
    <x v="1"/>
    <x v="4"/>
    <x v="4"/>
    <n v="28869.66"/>
    <s v="Title I"/>
  </r>
  <r>
    <s v="13161"/>
    <x v="21"/>
    <x v="2"/>
    <x v="6"/>
    <x v="9"/>
    <x v="9"/>
    <x v="0"/>
    <x v="0"/>
    <n v="28860.47"/>
    <s v="Title I"/>
  </r>
  <r>
    <s v="17415"/>
    <x v="4"/>
    <x v="2"/>
    <x v="0"/>
    <x v="2"/>
    <x v="2"/>
    <x v="0"/>
    <x v="0"/>
    <n v="28844.87"/>
    <s v="Title I"/>
  </r>
  <r>
    <s v="03017"/>
    <x v="16"/>
    <x v="2"/>
    <x v="5"/>
    <x v="6"/>
    <x v="6"/>
    <x v="4"/>
    <x v="4"/>
    <n v="28794.55"/>
    <s v="Title I"/>
  </r>
  <r>
    <s v="25101"/>
    <x v="171"/>
    <x v="3"/>
    <x v="2"/>
    <x v="1"/>
    <x v="1"/>
    <x v="7"/>
    <x v="7"/>
    <n v="28778.25"/>
    <s v="Title I"/>
  </r>
  <r>
    <s v="31002"/>
    <x v="23"/>
    <x v="2"/>
    <x v="4"/>
    <x v="17"/>
    <x v="17"/>
    <x v="0"/>
    <x v="0"/>
    <n v="28767.279999999999"/>
    <s v="Title I"/>
  </r>
  <r>
    <s v="02250"/>
    <x v="81"/>
    <x v="2"/>
    <x v="5"/>
    <x v="22"/>
    <x v="22"/>
    <x v="3"/>
    <x v="3"/>
    <n v="28757.75"/>
    <s v="Title I"/>
  </r>
  <r>
    <s v="36140"/>
    <x v="41"/>
    <x v="3"/>
    <x v="5"/>
    <x v="21"/>
    <x v="21"/>
    <x v="4"/>
    <x v="4"/>
    <n v="28749.94"/>
    <s v="Title I"/>
  </r>
  <r>
    <s v="39201"/>
    <x v="34"/>
    <x v="3"/>
    <x v="3"/>
    <x v="22"/>
    <x v="22"/>
    <x v="2"/>
    <x v="2"/>
    <n v="28713.279999999999"/>
    <s v="Title I"/>
  </r>
  <r>
    <s v="17001"/>
    <x v="0"/>
    <x v="2"/>
    <x v="0"/>
    <x v="2"/>
    <x v="2"/>
    <x v="4"/>
    <x v="4"/>
    <n v="28709.19"/>
    <s v="Title I"/>
  </r>
  <r>
    <s v="21014"/>
    <x v="174"/>
    <x v="3"/>
    <x v="7"/>
    <x v="10"/>
    <x v="10"/>
    <x v="0"/>
    <x v="0"/>
    <n v="28705.35"/>
    <s v="Title I"/>
  </r>
  <r>
    <s v="25101"/>
    <x v="171"/>
    <x v="2"/>
    <x v="2"/>
    <x v="9"/>
    <x v="9"/>
    <x v="3"/>
    <x v="3"/>
    <n v="28668.37"/>
    <s v="Title I"/>
  </r>
  <r>
    <s v="21401"/>
    <x v="59"/>
    <x v="2"/>
    <x v="7"/>
    <x v="1"/>
    <x v="1"/>
    <x v="4"/>
    <x v="4"/>
    <n v="28652.83"/>
    <s v="Title I"/>
  </r>
  <r>
    <s v="29311"/>
    <x v="225"/>
    <x v="2"/>
    <x v="4"/>
    <x v="1"/>
    <x v="1"/>
    <x v="0"/>
    <x v="0"/>
    <n v="28649"/>
    <s v="Title I"/>
  </r>
  <r>
    <s v="27417"/>
    <x v="82"/>
    <x v="2"/>
    <x v="0"/>
    <x v="15"/>
    <x v="15"/>
    <x v="4"/>
    <x v="4"/>
    <n v="28590.63"/>
    <s v="Title I"/>
  </r>
  <r>
    <s v="09209"/>
    <x v="217"/>
    <x v="2"/>
    <x v="6"/>
    <x v="11"/>
    <x v="11"/>
    <x v="4"/>
    <x v="4"/>
    <n v="28553.4"/>
    <s v="Title I"/>
  </r>
  <r>
    <s v="17414"/>
    <x v="25"/>
    <x v="2"/>
    <x v="0"/>
    <x v="15"/>
    <x v="15"/>
    <x v="0"/>
    <x v="0"/>
    <n v="28533.599999999999"/>
    <s v="Title I"/>
  </r>
  <r>
    <s v="31002"/>
    <x v="23"/>
    <x v="2"/>
    <x v="4"/>
    <x v="21"/>
    <x v="21"/>
    <x v="3"/>
    <x v="3"/>
    <n v="28520.46"/>
    <s v="Title I"/>
  </r>
  <r>
    <s v="01147"/>
    <x v="70"/>
    <x v="2"/>
    <x v="5"/>
    <x v="17"/>
    <x v="17"/>
    <x v="1"/>
    <x v="1"/>
    <n v="28483.96"/>
    <s v="Title I"/>
  </r>
  <r>
    <s v="01147"/>
    <x v="70"/>
    <x v="2"/>
    <x v="5"/>
    <x v="9"/>
    <x v="9"/>
    <x v="4"/>
    <x v="4"/>
    <n v="28479"/>
    <s v="Title I"/>
  </r>
  <r>
    <s v="39200"/>
    <x v="43"/>
    <x v="3"/>
    <x v="3"/>
    <x v="21"/>
    <x v="21"/>
    <x v="3"/>
    <x v="3"/>
    <n v="28394.74"/>
    <s v="Title I"/>
  </r>
  <r>
    <s v="33207"/>
    <x v="147"/>
    <x v="2"/>
    <x v="1"/>
    <x v="4"/>
    <x v="4"/>
    <x v="4"/>
    <x v="4"/>
    <n v="28366.7"/>
    <s v="Title I"/>
  </r>
  <r>
    <s v="17417"/>
    <x v="119"/>
    <x v="2"/>
    <x v="0"/>
    <x v="17"/>
    <x v="17"/>
    <x v="2"/>
    <x v="2"/>
    <n v="28366.42"/>
    <s v="Title I"/>
  </r>
  <r>
    <s v="31006"/>
    <x v="20"/>
    <x v="2"/>
    <x v="4"/>
    <x v="30"/>
    <x v="30"/>
    <x v="3"/>
    <x v="3"/>
    <n v="28359.8"/>
    <s v="Title I"/>
  </r>
  <r>
    <s v="39120"/>
    <x v="144"/>
    <x v="2"/>
    <x v="3"/>
    <x v="29"/>
    <x v="29"/>
    <x v="1"/>
    <x v="1"/>
    <n v="28328.37"/>
    <s v="Title I"/>
  </r>
  <r>
    <s v="23402"/>
    <x v="67"/>
    <x v="3"/>
    <x v="7"/>
    <x v="3"/>
    <x v="3"/>
    <x v="0"/>
    <x v="0"/>
    <n v="28322.17"/>
    <s v="Title I"/>
  </r>
  <r>
    <s v="21237"/>
    <x v="233"/>
    <x v="3"/>
    <x v="7"/>
    <x v="7"/>
    <x v="7"/>
    <x v="5"/>
    <x v="5"/>
    <n v="28319"/>
    <s v="Title I"/>
  </r>
  <r>
    <s v="20406"/>
    <x v="117"/>
    <x v="3"/>
    <x v="2"/>
    <x v="17"/>
    <x v="17"/>
    <x v="4"/>
    <x v="4"/>
    <n v="28306.21"/>
    <s v="Title I"/>
  </r>
  <r>
    <s v="20406"/>
    <x v="117"/>
    <x v="2"/>
    <x v="2"/>
    <x v="17"/>
    <x v="17"/>
    <x v="4"/>
    <x v="4"/>
    <n v="28306.21"/>
    <s v="Title I"/>
  </r>
  <r>
    <s v="17415"/>
    <x v="4"/>
    <x v="2"/>
    <x v="0"/>
    <x v="17"/>
    <x v="17"/>
    <x v="2"/>
    <x v="2"/>
    <n v="28298.16"/>
    <s v="Title I"/>
  </r>
  <r>
    <s v="09013"/>
    <x v="136"/>
    <x v="2"/>
    <x v="6"/>
    <x v="3"/>
    <x v="3"/>
    <x v="0"/>
    <x v="0"/>
    <n v="28293.38"/>
    <s v="Title I"/>
  </r>
  <r>
    <s v="04901"/>
    <x v="312"/>
    <x v="2"/>
    <x v="9"/>
    <x v="1"/>
    <x v="1"/>
    <x v="6"/>
    <x v="6"/>
    <n v="28267"/>
    <s v="NonTitle"/>
  </r>
  <r>
    <s v="17910"/>
    <x v="210"/>
    <x v="2"/>
    <x v="9"/>
    <x v="1"/>
    <x v="1"/>
    <x v="3"/>
    <x v="3"/>
    <n v="28192.19"/>
    <s v="Title I"/>
  </r>
  <r>
    <s v="13151"/>
    <x v="158"/>
    <x v="2"/>
    <x v="6"/>
    <x v="3"/>
    <x v="3"/>
    <x v="0"/>
    <x v="0"/>
    <n v="28187.31"/>
    <s v="Title I"/>
  </r>
  <r>
    <s v="39207"/>
    <x v="37"/>
    <x v="3"/>
    <x v="3"/>
    <x v="1"/>
    <x v="1"/>
    <x v="6"/>
    <x v="6"/>
    <n v="28185.8"/>
    <s v="Title I"/>
  </r>
  <r>
    <s v="38301"/>
    <x v="256"/>
    <x v="2"/>
    <x v="1"/>
    <x v="7"/>
    <x v="7"/>
    <x v="5"/>
    <x v="5"/>
    <n v="28166.87"/>
    <s v="Title I"/>
  </r>
  <r>
    <s v="03052"/>
    <x v="141"/>
    <x v="2"/>
    <x v="5"/>
    <x v="15"/>
    <x v="15"/>
    <x v="6"/>
    <x v="6"/>
    <n v="28162"/>
    <s v="Title I"/>
  </r>
  <r>
    <s v="21214"/>
    <x v="156"/>
    <x v="2"/>
    <x v="7"/>
    <x v="1"/>
    <x v="1"/>
    <x v="4"/>
    <x v="4"/>
    <n v="28149.61"/>
    <s v="Title I"/>
  </r>
  <r>
    <s v="32325"/>
    <x v="123"/>
    <x v="2"/>
    <x v="1"/>
    <x v="10"/>
    <x v="10"/>
    <x v="0"/>
    <x v="0"/>
    <n v="28148.87"/>
    <s v="Title I"/>
  </r>
  <r>
    <s v="32354"/>
    <x v="45"/>
    <x v="2"/>
    <x v="1"/>
    <x v="16"/>
    <x v="16"/>
    <x v="0"/>
    <x v="0"/>
    <n v="28139.040000000001"/>
    <s v="Title I"/>
  </r>
  <r>
    <s v="38267"/>
    <x v="96"/>
    <x v="2"/>
    <x v="1"/>
    <x v="22"/>
    <x v="22"/>
    <x v="3"/>
    <x v="3"/>
    <n v="28138"/>
    <s v="Title I"/>
  </r>
  <r>
    <s v="31103"/>
    <x v="76"/>
    <x v="3"/>
    <x v="4"/>
    <x v="1"/>
    <x v="1"/>
    <x v="7"/>
    <x v="7"/>
    <n v="28135.26"/>
    <s v="Title I"/>
  </r>
  <r>
    <s v="31201"/>
    <x v="98"/>
    <x v="3"/>
    <x v="4"/>
    <x v="1"/>
    <x v="1"/>
    <x v="6"/>
    <x v="6"/>
    <n v="28116"/>
    <s v="Title I"/>
  </r>
  <r>
    <s v="21301"/>
    <x v="257"/>
    <x v="2"/>
    <x v="7"/>
    <x v="14"/>
    <x v="14"/>
    <x v="3"/>
    <x v="3"/>
    <n v="28103.279999999999"/>
    <s v="Title I"/>
  </r>
  <r>
    <s v="28144"/>
    <x v="246"/>
    <x v="3"/>
    <x v="4"/>
    <x v="1"/>
    <x v="1"/>
    <x v="4"/>
    <x v="4"/>
    <n v="28061.01"/>
    <s v="Title I"/>
  </r>
  <r>
    <s v="24410"/>
    <x v="128"/>
    <x v="3"/>
    <x v="6"/>
    <x v="17"/>
    <x v="17"/>
    <x v="3"/>
    <x v="3"/>
    <n v="28000.97"/>
    <s v="Title I"/>
  </r>
  <r>
    <s v="26059"/>
    <x v="229"/>
    <x v="3"/>
    <x v="1"/>
    <x v="7"/>
    <x v="7"/>
    <x v="5"/>
    <x v="5"/>
    <n v="27972.7"/>
    <s v="Title I"/>
  </r>
  <r>
    <s v="31016"/>
    <x v="44"/>
    <x v="2"/>
    <x v="4"/>
    <x v="3"/>
    <x v="3"/>
    <x v="3"/>
    <x v="3"/>
    <n v="27916.33"/>
    <s v="Title I"/>
  </r>
  <r>
    <s v="39207"/>
    <x v="37"/>
    <x v="3"/>
    <x v="3"/>
    <x v="22"/>
    <x v="22"/>
    <x v="2"/>
    <x v="2"/>
    <n v="27907.68"/>
    <s v="Title I"/>
  </r>
  <r>
    <s v="09206"/>
    <x v="30"/>
    <x v="2"/>
    <x v="6"/>
    <x v="15"/>
    <x v="15"/>
    <x v="0"/>
    <x v="0"/>
    <n v="27904.14"/>
    <s v="Title I"/>
  </r>
  <r>
    <s v="06114"/>
    <x v="3"/>
    <x v="3"/>
    <x v="2"/>
    <x v="17"/>
    <x v="17"/>
    <x v="3"/>
    <x v="3"/>
    <n v="27903.11"/>
    <s v="Title I"/>
  </r>
  <r>
    <s v="30303"/>
    <x v="154"/>
    <x v="3"/>
    <x v="2"/>
    <x v="1"/>
    <x v="1"/>
    <x v="0"/>
    <x v="0"/>
    <n v="27830.69"/>
    <s v="Title I"/>
  </r>
  <r>
    <s v="37503"/>
    <x v="50"/>
    <x v="3"/>
    <x v="4"/>
    <x v="14"/>
    <x v="14"/>
    <x v="3"/>
    <x v="3"/>
    <n v="27789.06"/>
    <s v="Title I"/>
  </r>
  <r>
    <s v="39120"/>
    <x v="144"/>
    <x v="2"/>
    <x v="3"/>
    <x v="8"/>
    <x v="8"/>
    <x v="3"/>
    <x v="3"/>
    <n v="27778.35"/>
    <s v="Title I"/>
  </r>
  <r>
    <s v="31025"/>
    <x v="36"/>
    <x v="3"/>
    <x v="4"/>
    <x v="21"/>
    <x v="21"/>
    <x v="2"/>
    <x v="2"/>
    <n v="27770"/>
    <s v="Title I"/>
  </r>
  <r>
    <s v="38264"/>
    <x v="294"/>
    <x v="2"/>
    <x v="1"/>
    <x v="22"/>
    <x v="22"/>
    <x v="6"/>
    <x v="6"/>
    <n v="27766.13"/>
    <s v="NonTitle"/>
  </r>
  <r>
    <s v="08122"/>
    <x v="48"/>
    <x v="3"/>
    <x v="2"/>
    <x v="2"/>
    <x v="2"/>
    <x v="4"/>
    <x v="4"/>
    <n v="27742.07"/>
    <s v="Title I"/>
  </r>
  <r>
    <s v="33115"/>
    <x v="68"/>
    <x v="2"/>
    <x v="1"/>
    <x v="1"/>
    <x v="1"/>
    <x v="4"/>
    <x v="4"/>
    <n v="27718.68"/>
    <s v="Title I"/>
  </r>
  <r>
    <s v="27010"/>
    <x v="13"/>
    <x v="2"/>
    <x v="0"/>
    <x v="16"/>
    <x v="16"/>
    <x v="0"/>
    <x v="0"/>
    <n v="27658.31"/>
    <s v="Title I"/>
  </r>
  <r>
    <s v="17405"/>
    <x v="14"/>
    <x v="2"/>
    <x v="0"/>
    <x v="15"/>
    <x v="15"/>
    <x v="4"/>
    <x v="4"/>
    <n v="27631.08"/>
    <s v="Title I"/>
  </r>
  <r>
    <s v="38301"/>
    <x v="256"/>
    <x v="2"/>
    <x v="1"/>
    <x v="1"/>
    <x v="1"/>
    <x v="4"/>
    <x v="4"/>
    <n v="27630.32"/>
    <s v="Title I"/>
  </r>
  <r>
    <s v="32081"/>
    <x v="2"/>
    <x v="2"/>
    <x v="1"/>
    <x v="10"/>
    <x v="10"/>
    <x v="6"/>
    <x v="6"/>
    <n v="27605.96"/>
    <s v="Title I"/>
  </r>
  <r>
    <s v="20405"/>
    <x v="102"/>
    <x v="2"/>
    <x v="2"/>
    <x v="22"/>
    <x v="22"/>
    <x v="3"/>
    <x v="3"/>
    <n v="27573.14"/>
    <s v="Title I"/>
  </r>
  <r>
    <s v="09075"/>
    <x v="149"/>
    <x v="2"/>
    <x v="6"/>
    <x v="2"/>
    <x v="2"/>
    <x v="6"/>
    <x v="6"/>
    <n v="27553.29"/>
    <s v="Title I"/>
  </r>
  <r>
    <s v="27404"/>
    <x v="235"/>
    <x v="3"/>
    <x v="0"/>
    <x v="1"/>
    <x v="1"/>
    <x v="4"/>
    <x v="4"/>
    <n v="27537.37"/>
    <s v="Title I"/>
  </r>
  <r>
    <s v="31015"/>
    <x v="12"/>
    <x v="2"/>
    <x v="4"/>
    <x v="21"/>
    <x v="21"/>
    <x v="2"/>
    <x v="2"/>
    <n v="27525.18"/>
    <s v="Title I"/>
  </r>
  <r>
    <s v="26056"/>
    <x v="80"/>
    <x v="2"/>
    <x v="1"/>
    <x v="11"/>
    <x v="11"/>
    <x v="0"/>
    <x v="0"/>
    <n v="27524"/>
    <s v="Title I"/>
  </r>
  <r>
    <s v="36250"/>
    <x v="104"/>
    <x v="2"/>
    <x v="5"/>
    <x v="9"/>
    <x v="9"/>
    <x v="6"/>
    <x v="6"/>
    <n v="27516.23"/>
    <s v="Title I"/>
  </r>
  <r>
    <s v="32901"/>
    <x v="130"/>
    <x v="2"/>
    <x v="9"/>
    <x v="7"/>
    <x v="7"/>
    <x v="5"/>
    <x v="5"/>
    <n v="27501.02"/>
    <s v="Title I"/>
  </r>
  <r>
    <s v="32416"/>
    <x v="124"/>
    <x v="3"/>
    <x v="1"/>
    <x v="10"/>
    <x v="10"/>
    <x v="6"/>
    <x v="6"/>
    <n v="27454.95"/>
    <s v="Title I"/>
  </r>
  <r>
    <s v="32907"/>
    <x v="133"/>
    <x v="2"/>
    <x v="1"/>
    <x v="10"/>
    <x v="10"/>
    <x v="2"/>
    <x v="2"/>
    <n v="27453.200000000001"/>
    <s v="Title I"/>
  </r>
  <r>
    <s v="37502"/>
    <x v="28"/>
    <x v="2"/>
    <x v="4"/>
    <x v="15"/>
    <x v="15"/>
    <x v="3"/>
    <x v="3"/>
    <n v="27442.67"/>
    <s v="Title I"/>
  </r>
  <r>
    <s v="17216"/>
    <x v="85"/>
    <x v="3"/>
    <x v="0"/>
    <x v="1"/>
    <x v="1"/>
    <x v="4"/>
    <x v="4"/>
    <n v="27370.2"/>
    <s v="Title I"/>
  </r>
  <r>
    <s v="06122"/>
    <x v="91"/>
    <x v="2"/>
    <x v="2"/>
    <x v="17"/>
    <x v="17"/>
    <x v="4"/>
    <x v="4"/>
    <n v="27359.54"/>
    <s v="Title I"/>
  </r>
  <r>
    <s v="34111"/>
    <x v="47"/>
    <x v="2"/>
    <x v="7"/>
    <x v="14"/>
    <x v="14"/>
    <x v="4"/>
    <x v="4"/>
    <n v="27336.639999999999"/>
    <s v="Title I"/>
  </r>
  <r>
    <s v="29011"/>
    <x v="112"/>
    <x v="2"/>
    <x v="4"/>
    <x v="14"/>
    <x v="14"/>
    <x v="2"/>
    <x v="2"/>
    <n v="27317.91"/>
    <s v="Title I"/>
  </r>
  <r>
    <s v="03052"/>
    <x v="141"/>
    <x v="2"/>
    <x v="5"/>
    <x v="2"/>
    <x v="2"/>
    <x v="2"/>
    <x v="2"/>
    <n v="27290.55"/>
    <s v="Title I"/>
  </r>
  <r>
    <s v="17403"/>
    <x v="8"/>
    <x v="2"/>
    <x v="0"/>
    <x v="8"/>
    <x v="8"/>
    <x v="4"/>
    <x v="4"/>
    <n v="27280.85"/>
    <s v="Title I"/>
  </r>
  <r>
    <s v="23309"/>
    <x v="35"/>
    <x v="3"/>
    <x v="7"/>
    <x v="14"/>
    <x v="14"/>
    <x v="3"/>
    <x v="3"/>
    <n v="27268.35"/>
    <s v="Title I"/>
  </r>
  <r>
    <s v="27905"/>
    <x v="263"/>
    <x v="2"/>
    <x v="9"/>
    <x v="21"/>
    <x v="21"/>
    <x v="6"/>
    <x v="6"/>
    <n v="27250"/>
    <s v="Title I"/>
  </r>
  <r>
    <s v="31103"/>
    <x v="76"/>
    <x v="2"/>
    <x v="4"/>
    <x v="1"/>
    <x v="1"/>
    <x v="6"/>
    <x v="6"/>
    <n v="27245.77"/>
    <s v="Title I"/>
  </r>
  <r>
    <s v="06101"/>
    <x v="177"/>
    <x v="2"/>
    <x v="2"/>
    <x v="1"/>
    <x v="1"/>
    <x v="3"/>
    <x v="3"/>
    <n v="27232.09"/>
    <s v="Title I"/>
  </r>
  <r>
    <s v="21303"/>
    <x v="181"/>
    <x v="3"/>
    <x v="7"/>
    <x v="7"/>
    <x v="7"/>
    <x v="5"/>
    <x v="5"/>
    <n v="27216.3"/>
    <s v="Title I"/>
  </r>
  <r>
    <s v="33036"/>
    <x v="100"/>
    <x v="3"/>
    <x v="1"/>
    <x v="1"/>
    <x v="1"/>
    <x v="0"/>
    <x v="0"/>
    <n v="27201.45"/>
    <s v="Title I"/>
  </r>
  <r>
    <s v="34003"/>
    <x v="22"/>
    <x v="3"/>
    <x v="7"/>
    <x v="15"/>
    <x v="15"/>
    <x v="2"/>
    <x v="2"/>
    <n v="27199.07"/>
    <s v="Title I"/>
  </r>
  <r>
    <s v="32907"/>
    <x v="133"/>
    <x v="3"/>
    <x v="1"/>
    <x v="7"/>
    <x v="7"/>
    <x v="5"/>
    <x v="5"/>
    <n v="27191"/>
    <s v="Title I"/>
  </r>
  <r>
    <s v="12110"/>
    <x v="178"/>
    <x v="3"/>
    <x v="5"/>
    <x v="1"/>
    <x v="1"/>
    <x v="3"/>
    <x v="3"/>
    <n v="27185.47"/>
    <s v="Title I"/>
  </r>
  <r>
    <s v="21237"/>
    <x v="233"/>
    <x v="2"/>
    <x v="7"/>
    <x v="22"/>
    <x v="22"/>
    <x v="2"/>
    <x v="2"/>
    <n v="27185"/>
    <s v="Title I"/>
  </r>
  <r>
    <s v="39007"/>
    <x v="10"/>
    <x v="2"/>
    <x v="3"/>
    <x v="23"/>
    <x v="23"/>
    <x v="0"/>
    <x v="0"/>
    <n v="27163.37"/>
    <s v="Title I"/>
  </r>
  <r>
    <s v="04127"/>
    <x v="148"/>
    <x v="2"/>
    <x v="6"/>
    <x v="3"/>
    <x v="3"/>
    <x v="0"/>
    <x v="0"/>
    <n v="27071.85"/>
    <s v="Title I"/>
  </r>
  <r>
    <s v="21014"/>
    <x v="174"/>
    <x v="3"/>
    <x v="7"/>
    <x v="7"/>
    <x v="7"/>
    <x v="5"/>
    <x v="5"/>
    <n v="27060.66"/>
    <s v="Title I"/>
  </r>
  <r>
    <s v="09206"/>
    <x v="30"/>
    <x v="2"/>
    <x v="6"/>
    <x v="14"/>
    <x v="14"/>
    <x v="0"/>
    <x v="0"/>
    <n v="27058.13"/>
    <s v="Title I"/>
  </r>
  <r>
    <s v="16050"/>
    <x v="111"/>
    <x v="2"/>
    <x v="8"/>
    <x v="22"/>
    <x v="22"/>
    <x v="2"/>
    <x v="2"/>
    <n v="27051.67"/>
    <s v="Title I"/>
  </r>
  <r>
    <s v="35200"/>
    <x v="234"/>
    <x v="3"/>
    <x v="2"/>
    <x v="7"/>
    <x v="7"/>
    <x v="5"/>
    <x v="5"/>
    <n v="27048.57"/>
    <s v="Title I"/>
  </r>
  <r>
    <s v="17415"/>
    <x v="4"/>
    <x v="2"/>
    <x v="0"/>
    <x v="11"/>
    <x v="11"/>
    <x v="6"/>
    <x v="6"/>
    <n v="27033.69"/>
    <s v="Title I"/>
  </r>
  <r>
    <s v="34324"/>
    <x v="232"/>
    <x v="2"/>
    <x v="7"/>
    <x v="1"/>
    <x v="1"/>
    <x v="6"/>
    <x v="6"/>
    <n v="26991"/>
    <s v="Title I"/>
  </r>
  <r>
    <s v="34324"/>
    <x v="232"/>
    <x v="2"/>
    <x v="7"/>
    <x v="22"/>
    <x v="22"/>
    <x v="2"/>
    <x v="2"/>
    <n v="26935.67"/>
    <s v="Title I"/>
  </r>
  <r>
    <s v="02250"/>
    <x v="81"/>
    <x v="2"/>
    <x v="5"/>
    <x v="27"/>
    <x v="27"/>
    <x v="3"/>
    <x v="3"/>
    <n v="26894.6"/>
    <s v="Title I"/>
  </r>
  <r>
    <s v="39203"/>
    <x v="151"/>
    <x v="3"/>
    <x v="3"/>
    <x v="1"/>
    <x v="1"/>
    <x v="0"/>
    <x v="0"/>
    <n v="26886.53"/>
    <s v="Title I"/>
  </r>
  <r>
    <s v="32363"/>
    <x v="74"/>
    <x v="2"/>
    <x v="1"/>
    <x v="15"/>
    <x v="15"/>
    <x v="3"/>
    <x v="3"/>
    <n v="26819.54"/>
    <s v="Title I"/>
  </r>
  <r>
    <s v="38300"/>
    <x v="162"/>
    <x v="3"/>
    <x v="1"/>
    <x v="1"/>
    <x v="1"/>
    <x v="4"/>
    <x v="4"/>
    <n v="26810.32"/>
    <s v="Title I"/>
  </r>
  <r>
    <s v="38306"/>
    <x v="255"/>
    <x v="3"/>
    <x v="1"/>
    <x v="10"/>
    <x v="10"/>
    <x v="0"/>
    <x v="0"/>
    <n v="26762.35"/>
    <s v="Title I"/>
  </r>
  <r>
    <s v="31015"/>
    <x v="12"/>
    <x v="2"/>
    <x v="4"/>
    <x v="17"/>
    <x v="17"/>
    <x v="2"/>
    <x v="2"/>
    <n v="26745.200000000001"/>
    <s v="Title I"/>
  </r>
  <r>
    <s v="06119"/>
    <x v="27"/>
    <x v="2"/>
    <x v="2"/>
    <x v="16"/>
    <x v="16"/>
    <x v="3"/>
    <x v="3"/>
    <n v="26715.53"/>
    <s v="Title I"/>
  </r>
  <r>
    <s v="12110"/>
    <x v="178"/>
    <x v="3"/>
    <x v="5"/>
    <x v="7"/>
    <x v="7"/>
    <x v="5"/>
    <x v="5"/>
    <n v="26685.64"/>
    <s v="Title I"/>
  </r>
  <r>
    <s v="11001"/>
    <x v="18"/>
    <x v="2"/>
    <x v="5"/>
    <x v="22"/>
    <x v="22"/>
    <x v="3"/>
    <x v="3"/>
    <n v="26660.28"/>
    <s v="Title I"/>
  </r>
  <r>
    <s v="21014"/>
    <x v="174"/>
    <x v="3"/>
    <x v="7"/>
    <x v="1"/>
    <x v="1"/>
    <x v="6"/>
    <x v="6"/>
    <n v="26655.66"/>
    <s v="Title I"/>
  </r>
  <r>
    <s v="26056"/>
    <x v="80"/>
    <x v="2"/>
    <x v="1"/>
    <x v="17"/>
    <x v="17"/>
    <x v="3"/>
    <x v="3"/>
    <n v="26639.56"/>
    <s v="Title I"/>
  </r>
  <r>
    <s v="15206"/>
    <x v="121"/>
    <x v="3"/>
    <x v="4"/>
    <x v="1"/>
    <x v="1"/>
    <x v="3"/>
    <x v="3"/>
    <n v="26633.01"/>
    <s v="Title I"/>
  </r>
  <r>
    <s v="39007"/>
    <x v="10"/>
    <x v="2"/>
    <x v="3"/>
    <x v="28"/>
    <x v="28"/>
    <x v="1"/>
    <x v="1"/>
    <n v="26606.04"/>
    <s v="Title I"/>
  </r>
  <r>
    <s v="18400"/>
    <x v="84"/>
    <x v="2"/>
    <x v="8"/>
    <x v="0"/>
    <x v="0"/>
    <x v="0"/>
    <x v="0"/>
    <n v="26598.23"/>
    <s v="Title I"/>
  </r>
  <r>
    <s v="32362"/>
    <x v="215"/>
    <x v="2"/>
    <x v="1"/>
    <x v="1"/>
    <x v="1"/>
    <x v="0"/>
    <x v="0"/>
    <n v="26590.75"/>
    <s v="Title I"/>
  </r>
  <r>
    <s v="09075"/>
    <x v="149"/>
    <x v="2"/>
    <x v="6"/>
    <x v="15"/>
    <x v="15"/>
    <x v="4"/>
    <x v="4"/>
    <n v="26586.86"/>
    <s v="Title I"/>
  </r>
  <r>
    <s v="13156"/>
    <x v="173"/>
    <x v="3"/>
    <x v="6"/>
    <x v="3"/>
    <x v="3"/>
    <x v="0"/>
    <x v="0"/>
    <n v="26568.84"/>
    <s v="Title I"/>
  </r>
  <r>
    <s v="27320"/>
    <x v="46"/>
    <x v="2"/>
    <x v="0"/>
    <x v="14"/>
    <x v="14"/>
    <x v="3"/>
    <x v="3"/>
    <n v="26563.99"/>
    <s v="Title I"/>
  </r>
  <r>
    <s v="18100"/>
    <x v="107"/>
    <x v="3"/>
    <x v="8"/>
    <x v="2"/>
    <x v="2"/>
    <x v="2"/>
    <x v="2"/>
    <n v="26554.240000000002"/>
    <s v="Title I"/>
  </r>
  <r>
    <s v="17911"/>
    <x v="176"/>
    <x v="2"/>
    <x v="9"/>
    <x v="1"/>
    <x v="1"/>
    <x v="0"/>
    <x v="0"/>
    <n v="26540.29"/>
    <s v="Title I"/>
  </r>
  <r>
    <s v="13161"/>
    <x v="21"/>
    <x v="2"/>
    <x v="6"/>
    <x v="10"/>
    <x v="10"/>
    <x v="6"/>
    <x v="6"/>
    <n v="26513.34"/>
    <s v="Title I"/>
  </r>
  <r>
    <s v="17411"/>
    <x v="42"/>
    <x v="3"/>
    <x v="0"/>
    <x v="1"/>
    <x v="1"/>
    <x v="4"/>
    <x v="4"/>
    <n v="26500"/>
    <s v="Title I"/>
  </r>
  <r>
    <s v="38300"/>
    <x v="162"/>
    <x v="2"/>
    <x v="1"/>
    <x v="0"/>
    <x v="0"/>
    <x v="3"/>
    <x v="3"/>
    <n v="26454.18"/>
    <s v="Title I"/>
  </r>
  <r>
    <s v="22017"/>
    <x v="304"/>
    <x v="2"/>
    <x v="1"/>
    <x v="1"/>
    <x v="1"/>
    <x v="4"/>
    <x v="4"/>
    <n v="26429.69"/>
    <s v="Both"/>
  </r>
  <r>
    <s v="22073"/>
    <x v="301"/>
    <x v="2"/>
    <x v="1"/>
    <x v="1"/>
    <x v="1"/>
    <x v="4"/>
    <x v="4"/>
    <n v="26403"/>
    <s v="Title I"/>
  </r>
  <r>
    <s v="11051"/>
    <x v="83"/>
    <x v="2"/>
    <x v="5"/>
    <x v="0"/>
    <x v="0"/>
    <x v="4"/>
    <x v="4"/>
    <n v="26383.87"/>
    <s v="Title I"/>
  </r>
  <r>
    <s v="31015"/>
    <x v="12"/>
    <x v="3"/>
    <x v="4"/>
    <x v="22"/>
    <x v="22"/>
    <x v="4"/>
    <x v="4"/>
    <n v="26373.23"/>
    <s v="Title I"/>
  </r>
  <r>
    <s v="04127"/>
    <x v="148"/>
    <x v="2"/>
    <x v="6"/>
    <x v="9"/>
    <x v="9"/>
    <x v="4"/>
    <x v="4"/>
    <n v="26364"/>
    <s v="Title I"/>
  </r>
  <r>
    <s v="23042"/>
    <x v="202"/>
    <x v="3"/>
    <x v="7"/>
    <x v="1"/>
    <x v="1"/>
    <x v="3"/>
    <x v="3"/>
    <n v="26266.19"/>
    <s v="Title I"/>
  </r>
  <r>
    <s v="04129"/>
    <x v="97"/>
    <x v="2"/>
    <x v="6"/>
    <x v="17"/>
    <x v="17"/>
    <x v="4"/>
    <x v="4"/>
    <n v="26242.26"/>
    <s v="Title I"/>
  </r>
  <r>
    <s v="13073"/>
    <x v="65"/>
    <x v="3"/>
    <x v="3"/>
    <x v="10"/>
    <x v="10"/>
    <x v="0"/>
    <x v="0"/>
    <n v="26241.37"/>
    <s v="Title I"/>
  </r>
  <r>
    <s v="38126"/>
    <x v="277"/>
    <x v="3"/>
    <x v="1"/>
    <x v="1"/>
    <x v="1"/>
    <x v="2"/>
    <x v="2"/>
    <n v="26240"/>
    <s v="Title I"/>
  </r>
  <r>
    <s v="17910"/>
    <x v="210"/>
    <x v="2"/>
    <x v="9"/>
    <x v="21"/>
    <x v="21"/>
    <x v="3"/>
    <x v="3"/>
    <n v="26217.93"/>
    <s v="Title I"/>
  </r>
  <r>
    <s v="01147"/>
    <x v="70"/>
    <x v="2"/>
    <x v="5"/>
    <x v="11"/>
    <x v="11"/>
    <x v="1"/>
    <x v="1"/>
    <n v="26211.23"/>
    <s v="Title I"/>
  </r>
  <r>
    <s v="10003"/>
    <x v="213"/>
    <x v="2"/>
    <x v="1"/>
    <x v="19"/>
    <x v="19"/>
    <x v="6"/>
    <x v="6"/>
    <n v="26187.040000000001"/>
    <s v="Title I"/>
  </r>
  <r>
    <s v="31306"/>
    <x v="183"/>
    <x v="3"/>
    <x v="4"/>
    <x v="1"/>
    <x v="1"/>
    <x v="3"/>
    <x v="3"/>
    <n v="26158.32"/>
    <s v="Title I"/>
  </r>
  <r>
    <s v="17408"/>
    <x v="9"/>
    <x v="3"/>
    <x v="0"/>
    <x v="17"/>
    <x v="17"/>
    <x v="0"/>
    <x v="0"/>
    <n v="26156.94"/>
    <s v="Title I"/>
  </r>
  <r>
    <s v="31401"/>
    <x v="95"/>
    <x v="3"/>
    <x v="4"/>
    <x v="1"/>
    <x v="1"/>
    <x v="4"/>
    <x v="4"/>
    <n v="26097.27"/>
    <s v="Title I"/>
  </r>
  <r>
    <s v="37506"/>
    <x v="120"/>
    <x v="3"/>
    <x v="4"/>
    <x v="1"/>
    <x v="1"/>
    <x v="4"/>
    <x v="4"/>
    <n v="26093.75"/>
    <s v="Title I"/>
  </r>
  <r>
    <s v="30303"/>
    <x v="154"/>
    <x v="3"/>
    <x v="2"/>
    <x v="1"/>
    <x v="1"/>
    <x v="3"/>
    <x v="3"/>
    <n v="26086.22"/>
    <s v="Title I"/>
  </r>
  <r>
    <s v="34002"/>
    <x v="55"/>
    <x v="2"/>
    <x v="7"/>
    <x v="13"/>
    <x v="13"/>
    <x v="3"/>
    <x v="3"/>
    <n v="26070.34"/>
    <s v="Title I"/>
  </r>
  <r>
    <s v="21301"/>
    <x v="257"/>
    <x v="2"/>
    <x v="7"/>
    <x v="34"/>
    <x v="34"/>
    <x v="4"/>
    <x v="4"/>
    <n v="26069.919999999998"/>
    <s v="Title I"/>
  </r>
  <r>
    <s v="01147"/>
    <x v="70"/>
    <x v="2"/>
    <x v="5"/>
    <x v="28"/>
    <x v="28"/>
    <x v="6"/>
    <x v="6"/>
    <n v="26041.42"/>
    <s v="Title I"/>
  </r>
  <r>
    <s v="05323"/>
    <x v="73"/>
    <x v="3"/>
    <x v="8"/>
    <x v="22"/>
    <x v="22"/>
    <x v="4"/>
    <x v="4"/>
    <n v="26014.560000000001"/>
    <s v="Title I"/>
  </r>
  <r>
    <s v="24014"/>
    <x v="167"/>
    <x v="2"/>
    <x v="6"/>
    <x v="3"/>
    <x v="3"/>
    <x v="6"/>
    <x v="6"/>
    <n v="25995.35"/>
    <s v="Title I"/>
  </r>
  <r>
    <s v="17001"/>
    <x v="0"/>
    <x v="2"/>
    <x v="0"/>
    <x v="30"/>
    <x v="30"/>
    <x v="4"/>
    <x v="4"/>
    <n v="25970.65"/>
    <s v="Title I"/>
  </r>
  <r>
    <s v="33202"/>
    <x v="268"/>
    <x v="2"/>
    <x v="1"/>
    <x v="1"/>
    <x v="1"/>
    <x v="0"/>
    <x v="0"/>
    <n v="25955.86"/>
    <s v="Title I"/>
  </r>
  <r>
    <s v="19028"/>
    <x v="295"/>
    <x v="2"/>
    <x v="3"/>
    <x v="1"/>
    <x v="1"/>
    <x v="4"/>
    <x v="4"/>
    <n v="25949.19"/>
    <s v="Title I"/>
  </r>
  <r>
    <s v="01122"/>
    <x v="303"/>
    <x v="2"/>
    <x v="1"/>
    <x v="3"/>
    <x v="3"/>
    <x v="0"/>
    <x v="0"/>
    <n v="25918.799999999999"/>
    <s v="NonTitle"/>
  </r>
  <r>
    <s v="32363"/>
    <x v="74"/>
    <x v="2"/>
    <x v="1"/>
    <x v="17"/>
    <x v="17"/>
    <x v="3"/>
    <x v="3"/>
    <n v="25869.279999999999"/>
    <s v="Title I"/>
  </r>
  <r>
    <s v="24105"/>
    <x v="153"/>
    <x v="3"/>
    <x v="6"/>
    <x v="1"/>
    <x v="1"/>
    <x v="2"/>
    <x v="2"/>
    <n v="25868.78"/>
    <s v="Title I"/>
  </r>
  <r>
    <s v="21237"/>
    <x v="233"/>
    <x v="2"/>
    <x v="7"/>
    <x v="21"/>
    <x v="21"/>
    <x v="3"/>
    <x v="3"/>
    <n v="25829.15"/>
    <s v="Title I"/>
  </r>
  <r>
    <s v="34003"/>
    <x v="22"/>
    <x v="3"/>
    <x v="7"/>
    <x v="22"/>
    <x v="22"/>
    <x v="2"/>
    <x v="2"/>
    <n v="25807.4"/>
    <s v="Title I"/>
  </r>
  <r>
    <s v="33202"/>
    <x v="268"/>
    <x v="2"/>
    <x v="1"/>
    <x v="1"/>
    <x v="1"/>
    <x v="6"/>
    <x v="6"/>
    <n v="25798.02"/>
    <s v="Title I"/>
  </r>
  <r>
    <s v="17417"/>
    <x v="119"/>
    <x v="2"/>
    <x v="0"/>
    <x v="1"/>
    <x v="1"/>
    <x v="4"/>
    <x v="4"/>
    <n v="25791.42"/>
    <s v="Title I"/>
  </r>
  <r>
    <s v="04019"/>
    <x v="142"/>
    <x v="2"/>
    <x v="6"/>
    <x v="13"/>
    <x v="13"/>
    <x v="4"/>
    <x v="4"/>
    <n v="25765.21"/>
    <s v="Title I"/>
  </r>
  <r>
    <s v="13073"/>
    <x v="65"/>
    <x v="2"/>
    <x v="3"/>
    <x v="2"/>
    <x v="2"/>
    <x v="6"/>
    <x v="6"/>
    <n v="25714.85"/>
    <s v="Title I"/>
  </r>
  <r>
    <s v="38304"/>
    <x v="292"/>
    <x v="2"/>
    <x v="1"/>
    <x v="3"/>
    <x v="3"/>
    <x v="0"/>
    <x v="0"/>
    <n v="25711.71"/>
    <s v="NonTitle"/>
  </r>
  <r>
    <s v="34324"/>
    <x v="232"/>
    <x v="2"/>
    <x v="7"/>
    <x v="1"/>
    <x v="1"/>
    <x v="3"/>
    <x v="3"/>
    <n v="25695.83"/>
    <s v="Title I"/>
  </r>
  <r>
    <s v="26056"/>
    <x v="80"/>
    <x v="3"/>
    <x v="1"/>
    <x v="1"/>
    <x v="1"/>
    <x v="4"/>
    <x v="4"/>
    <n v="25669.01"/>
    <s v="Title I"/>
  </r>
  <r>
    <s v="27003"/>
    <x v="7"/>
    <x v="3"/>
    <x v="0"/>
    <x v="1"/>
    <x v="1"/>
    <x v="6"/>
    <x v="6"/>
    <n v="25627.35"/>
    <s v="Title I"/>
  </r>
  <r>
    <s v="27344"/>
    <x v="140"/>
    <x v="2"/>
    <x v="0"/>
    <x v="15"/>
    <x v="15"/>
    <x v="3"/>
    <x v="3"/>
    <n v="25611.27"/>
    <s v="Title I"/>
  </r>
  <r>
    <s v="36140"/>
    <x v="41"/>
    <x v="3"/>
    <x v="5"/>
    <x v="15"/>
    <x v="15"/>
    <x v="3"/>
    <x v="3"/>
    <n v="25610.85"/>
    <s v="Title I"/>
  </r>
  <r>
    <s v="06037"/>
    <x v="6"/>
    <x v="3"/>
    <x v="2"/>
    <x v="8"/>
    <x v="8"/>
    <x v="2"/>
    <x v="2"/>
    <n v="25568.799999999999"/>
    <s v="Title I"/>
  </r>
  <r>
    <s v="39201"/>
    <x v="34"/>
    <x v="2"/>
    <x v="3"/>
    <x v="9"/>
    <x v="9"/>
    <x v="4"/>
    <x v="4"/>
    <n v="25545.89"/>
    <s v="Title I"/>
  </r>
  <r>
    <s v="29101"/>
    <x v="69"/>
    <x v="2"/>
    <x v="4"/>
    <x v="1"/>
    <x v="1"/>
    <x v="4"/>
    <x v="4"/>
    <n v="25527.32"/>
    <s v="Title I"/>
  </r>
  <r>
    <s v="14065"/>
    <x v="145"/>
    <x v="2"/>
    <x v="7"/>
    <x v="1"/>
    <x v="1"/>
    <x v="3"/>
    <x v="3"/>
    <n v="25519.94"/>
    <s v="Title I"/>
  </r>
  <r>
    <s v="28144"/>
    <x v="246"/>
    <x v="2"/>
    <x v="4"/>
    <x v="11"/>
    <x v="11"/>
    <x v="1"/>
    <x v="1"/>
    <n v="25500"/>
    <s v="Title I"/>
  </r>
  <r>
    <s v="24014"/>
    <x v="167"/>
    <x v="3"/>
    <x v="6"/>
    <x v="1"/>
    <x v="1"/>
    <x v="2"/>
    <x v="2"/>
    <n v="25451.17"/>
    <s v="Title I"/>
  </r>
  <r>
    <s v="05323"/>
    <x v="73"/>
    <x v="2"/>
    <x v="8"/>
    <x v="17"/>
    <x v="17"/>
    <x v="4"/>
    <x v="4"/>
    <n v="25443.47"/>
    <s v="Title I"/>
  </r>
  <r>
    <s v="37501"/>
    <x v="11"/>
    <x v="2"/>
    <x v="4"/>
    <x v="26"/>
    <x v="26"/>
    <x v="3"/>
    <x v="3"/>
    <n v="25394.19"/>
    <s v="Title I"/>
  </r>
  <r>
    <s v="33212"/>
    <x v="184"/>
    <x v="2"/>
    <x v="1"/>
    <x v="25"/>
    <x v="25"/>
    <x v="1"/>
    <x v="1"/>
    <n v="25383"/>
    <s v="Title I"/>
  </r>
  <r>
    <s v="21226"/>
    <x v="203"/>
    <x v="3"/>
    <x v="7"/>
    <x v="7"/>
    <x v="7"/>
    <x v="5"/>
    <x v="5"/>
    <n v="25374.65"/>
    <s v="Title I"/>
  </r>
  <r>
    <s v="38302"/>
    <x v="244"/>
    <x v="3"/>
    <x v="1"/>
    <x v="1"/>
    <x v="1"/>
    <x v="3"/>
    <x v="3"/>
    <n v="25366.55"/>
    <s v="Title I"/>
  </r>
  <r>
    <s v="27401"/>
    <x v="114"/>
    <x v="2"/>
    <x v="0"/>
    <x v="15"/>
    <x v="15"/>
    <x v="3"/>
    <x v="3"/>
    <n v="25332.59"/>
    <s v="Title I"/>
  </r>
  <r>
    <s v="30303"/>
    <x v="154"/>
    <x v="2"/>
    <x v="2"/>
    <x v="14"/>
    <x v="14"/>
    <x v="6"/>
    <x v="6"/>
    <n v="25327.27"/>
    <s v="Title I"/>
  </r>
  <r>
    <s v="25101"/>
    <x v="171"/>
    <x v="3"/>
    <x v="2"/>
    <x v="1"/>
    <x v="1"/>
    <x v="4"/>
    <x v="4"/>
    <n v="25326.59"/>
    <s v="Title I"/>
  </r>
  <r>
    <s v="14068"/>
    <x v="88"/>
    <x v="2"/>
    <x v="7"/>
    <x v="15"/>
    <x v="15"/>
    <x v="3"/>
    <x v="3"/>
    <n v="25321.27"/>
    <s v="Title I"/>
  </r>
  <r>
    <s v="36400"/>
    <x v="175"/>
    <x v="2"/>
    <x v="5"/>
    <x v="1"/>
    <x v="1"/>
    <x v="4"/>
    <x v="4"/>
    <n v="25299.8"/>
    <s v="Title I"/>
  </r>
  <r>
    <s v="09209"/>
    <x v="217"/>
    <x v="3"/>
    <x v="6"/>
    <x v="3"/>
    <x v="3"/>
    <x v="6"/>
    <x v="6"/>
    <n v="25285.41"/>
    <s v="Title I"/>
  </r>
  <r>
    <s v="02250"/>
    <x v="81"/>
    <x v="2"/>
    <x v="5"/>
    <x v="0"/>
    <x v="0"/>
    <x v="3"/>
    <x v="3"/>
    <n v="25246.560000000001"/>
    <s v="Title I"/>
  </r>
  <r>
    <s v="06114"/>
    <x v="3"/>
    <x v="2"/>
    <x v="2"/>
    <x v="13"/>
    <x v="13"/>
    <x v="3"/>
    <x v="3"/>
    <n v="25242.99"/>
    <s v="Title I"/>
  </r>
  <r>
    <s v="22009"/>
    <x v="206"/>
    <x v="2"/>
    <x v="1"/>
    <x v="1"/>
    <x v="1"/>
    <x v="0"/>
    <x v="0"/>
    <n v="25240.95"/>
    <s v="Title I"/>
  </r>
  <r>
    <s v="17406"/>
    <x v="57"/>
    <x v="2"/>
    <x v="0"/>
    <x v="26"/>
    <x v="26"/>
    <x v="0"/>
    <x v="0"/>
    <n v="25177.86"/>
    <s v="Title I"/>
  </r>
  <r>
    <s v="36300"/>
    <x v="279"/>
    <x v="2"/>
    <x v="5"/>
    <x v="11"/>
    <x v="11"/>
    <x v="6"/>
    <x v="6"/>
    <n v="25165.77"/>
    <s v="Title I"/>
  </r>
  <r>
    <s v="06037"/>
    <x v="6"/>
    <x v="3"/>
    <x v="2"/>
    <x v="2"/>
    <x v="2"/>
    <x v="8"/>
    <x v="8"/>
    <n v="25138.1"/>
    <s v="Title I"/>
  </r>
  <r>
    <s v="30029"/>
    <x v="289"/>
    <x v="2"/>
    <x v="2"/>
    <x v="3"/>
    <x v="3"/>
    <x v="0"/>
    <x v="0"/>
    <n v="25121.98"/>
    <s v="NonTitle"/>
  </r>
  <r>
    <s v="27416"/>
    <x v="143"/>
    <x v="2"/>
    <x v="0"/>
    <x v="1"/>
    <x v="1"/>
    <x v="2"/>
    <x v="2"/>
    <n v="25069.11"/>
    <s v="Title I"/>
  </r>
  <r>
    <s v="32081"/>
    <x v="2"/>
    <x v="2"/>
    <x v="1"/>
    <x v="26"/>
    <x v="26"/>
    <x v="0"/>
    <x v="0"/>
    <n v="25066.97"/>
    <s v="Title I"/>
  </r>
  <r>
    <s v="13146"/>
    <x v="138"/>
    <x v="2"/>
    <x v="6"/>
    <x v="9"/>
    <x v="9"/>
    <x v="0"/>
    <x v="0"/>
    <n v="25036.799999999999"/>
    <s v="Title I"/>
  </r>
  <r>
    <s v="36402"/>
    <x v="247"/>
    <x v="3"/>
    <x v="5"/>
    <x v="1"/>
    <x v="1"/>
    <x v="2"/>
    <x v="2"/>
    <n v="25000"/>
    <s v="Title I"/>
  </r>
  <r>
    <s v="13160"/>
    <x v="109"/>
    <x v="3"/>
    <x v="3"/>
    <x v="1"/>
    <x v="1"/>
    <x v="6"/>
    <x v="6"/>
    <n v="25000"/>
    <s v="Title I"/>
  </r>
  <r>
    <s v="29011"/>
    <x v="112"/>
    <x v="2"/>
    <x v="4"/>
    <x v="14"/>
    <x v="14"/>
    <x v="6"/>
    <x v="6"/>
    <n v="25000"/>
    <s v="Title I"/>
  </r>
  <r>
    <s v="08402"/>
    <x v="165"/>
    <x v="2"/>
    <x v="2"/>
    <x v="1"/>
    <x v="1"/>
    <x v="4"/>
    <x v="4"/>
    <n v="25000"/>
    <s v="Title I"/>
  </r>
  <r>
    <s v="08402"/>
    <x v="165"/>
    <x v="2"/>
    <x v="2"/>
    <x v="0"/>
    <x v="0"/>
    <x v="3"/>
    <x v="3"/>
    <n v="25000"/>
    <s v="Title I"/>
  </r>
  <r>
    <s v="09013"/>
    <x v="136"/>
    <x v="2"/>
    <x v="6"/>
    <x v="11"/>
    <x v="11"/>
    <x v="1"/>
    <x v="1"/>
    <n v="25000"/>
    <s v="Title I"/>
  </r>
  <r>
    <s v="04019"/>
    <x v="142"/>
    <x v="2"/>
    <x v="6"/>
    <x v="16"/>
    <x v="16"/>
    <x v="3"/>
    <x v="3"/>
    <n v="24979.759999999998"/>
    <s v="Title I"/>
  </r>
  <r>
    <s v="31006"/>
    <x v="20"/>
    <x v="2"/>
    <x v="4"/>
    <x v="13"/>
    <x v="13"/>
    <x v="3"/>
    <x v="3"/>
    <n v="24910.87"/>
    <s v="Title I"/>
  </r>
  <r>
    <s v="06114"/>
    <x v="3"/>
    <x v="3"/>
    <x v="2"/>
    <x v="14"/>
    <x v="14"/>
    <x v="0"/>
    <x v="0"/>
    <n v="24843.57"/>
    <s v="Title I"/>
  </r>
  <r>
    <s v="21232"/>
    <x v="170"/>
    <x v="3"/>
    <x v="7"/>
    <x v="22"/>
    <x v="22"/>
    <x v="3"/>
    <x v="3"/>
    <n v="24831.29"/>
    <s v="Title I"/>
  </r>
  <r>
    <s v="24122"/>
    <x v="199"/>
    <x v="2"/>
    <x v="6"/>
    <x v="9"/>
    <x v="9"/>
    <x v="3"/>
    <x v="3"/>
    <n v="24758.97"/>
    <s v="Title I"/>
  </r>
  <r>
    <s v="08404"/>
    <x v="89"/>
    <x v="2"/>
    <x v="2"/>
    <x v="0"/>
    <x v="0"/>
    <x v="3"/>
    <x v="3"/>
    <n v="24752.5"/>
    <s v="Title I"/>
  </r>
  <r>
    <s v="21014"/>
    <x v="174"/>
    <x v="2"/>
    <x v="7"/>
    <x v="9"/>
    <x v="9"/>
    <x v="0"/>
    <x v="0"/>
    <n v="24751.85"/>
    <s v="Title I"/>
  </r>
  <r>
    <s v="09013"/>
    <x v="136"/>
    <x v="2"/>
    <x v="6"/>
    <x v="10"/>
    <x v="10"/>
    <x v="6"/>
    <x v="6"/>
    <n v="24733.37"/>
    <s v="Title I"/>
  </r>
  <r>
    <s v="17001"/>
    <x v="0"/>
    <x v="2"/>
    <x v="0"/>
    <x v="8"/>
    <x v="8"/>
    <x v="0"/>
    <x v="0"/>
    <n v="24676.959999999999"/>
    <s v="Title I"/>
  </r>
  <r>
    <s v="17210"/>
    <x v="1"/>
    <x v="2"/>
    <x v="0"/>
    <x v="4"/>
    <x v="4"/>
    <x v="6"/>
    <x v="6"/>
    <n v="24645.89"/>
    <s v="Title I"/>
  </r>
  <r>
    <s v="17401"/>
    <x v="5"/>
    <x v="2"/>
    <x v="0"/>
    <x v="15"/>
    <x v="15"/>
    <x v="2"/>
    <x v="2"/>
    <n v="24644.93"/>
    <s v="Title I"/>
  </r>
  <r>
    <s v="26056"/>
    <x v="80"/>
    <x v="2"/>
    <x v="1"/>
    <x v="15"/>
    <x v="15"/>
    <x v="4"/>
    <x v="4"/>
    <n v="24630.799999999999"/>
    <s v="Title I"/>
  </r>
  <r>
    <s v="25116"/>
    <x v="208"/>
    <x v="2"/>
    <x v="7"/>
    <x v="21"/>
    <x v="21"/>
    <x v="3"/>
    <x v="3"/>
    <n v="24619.09"/>
    <s v="Title I"/>
  </r>
  <r>
    <s v="05402"/>
    <x v="54"/>
    <x v="2"/>
    <x v="8"/>
    <x v="1"/>
    <x v="1"/>
    <x v="0"/>
    <x v="0"/>
    <n v="24541.91"/>
    <s v="Title I"/>
  </r>
  <r>
    <s v="33036"/>
    <x v="100"/>
    <x v="3"/>
    <x v="1"/>
    <x v="1"/>
    <x v="1"/>
    <x v="4"/>
    <x v="4"/>
    <n v="24539.07"/>
    <s v="Title I"/>
  </r>
  <r>
    <s v="27403"/>
    <x v="15"/>
    <x v="2"/>
    <x v="0"/>
    <x v="10"/>
    <x v="10"/>
    <x v="6"/>
    <x v="6"/>
    <n v="24516"/>
    <s v="Title I"/>
  </r>
  <r>
    <s v="32354"/>
    <x v="45"/>
    <x v="2"/>
    <x v="1"/>
    <x v="17"/>
    <x v="17"/>
    <x v="3"/>
    <x v="3"/>
    <n v="24493.14"/>
    <s v="Title I"/>
  </r>
  <r>
    <s v="31004"/>
    <x v="40"/>
    <x v="2"/>
    <x v="4"/>
    <x v="17"/>
    <x v="17"/>
    <x v="3"/>
    <x v="3"/>
    <n v="24465.49"/>
    <s v="Title I"/>
  </r>
  <r>
    <s v="27010"/>
    <x v="13"/>
    <x v="3"/>
    <x v="0"/>
    <x v="2"/>
    <x v="2"/>
    <x v="6"/>
    <x v="6"/>
    <n v="24463.82"/>
    <s v="Title I"/>
  </r>
  <r>
    <s v="38300"/>
    <x v="162"/>
    <x v="2"/>
    <x v="1"/>
    <x v="1"/>
    <x v="1"/>
    <x v="2"/>
    <x v="2"/>
    <n v="24453.19"/>
    <s v="Title I"/>
  </r>
  <r>
    <s v="30303"/>
    <x v="154"/>
    <x v="2"/>
    <x v="2"/>
    <x v="21"/>
    <x v="21"/>
    <x v="4"/>
    <x v="4"/>
    <n v="24430.12"/>
    <s v="Title I"/>
  </r>
  <r>
    <s v="31004"/>
    <x v="40"/>
    <x v="2"/>
    <x v="4"/>
    <x v="1"/>
    <x v="1"/>
    <x v="4"/>
    <x v="4"/>
    <n v="24426.25"/>
    <s v="Title I"/>
  </r>
  <r>
    <s v="17216"/>
    <x v="85"/>
    <x v="2"/>
    <x v="0"/>
    <x v="11"/>
    <x v="11"/>
    <x v="0"/>
    <x v="0"/>
    <n v="24416.080000000002"/>
    <s v="Title I"/>
  </r>
  <r>
    <s v="22008"/>
    <x v="276"/>
    <x v="3"/>
    <x v="1"/>
    <x v="1"/>
    <x v="1"/>
    <x v="2"/>
    <x v="2"/>
    <n v="24400"/>
    <s v="Title I"/>
  </r>
  <r>
    <s v="39204"/>
    <x v="103"/>
    <x v="3"/>
    <x v="3"/>
    <x v="3"/>
    <x v="3"/>
    <x v="0"/>
    <x v="0"/>
    <n v="24363.4"/>
    <s v="Title I"/>
  </r>
  <r>
    <s v="19401"/>
    <x v="106"/>
    <x v="2"/>
    <x v="3"/>
    <x v="1"/>
    <x v="1"/>
    <x v="7"/>
    <x v="7"/>
    <n v="24347.52"/>
    <s v="Title I"/>
  </r>
  <r>
    <s v="39209"/>
    <x v="110"/>
    <x v="3"/>
    <x v="3"/>
    <x v="2"/>
    <x v="2"/>
    <x v="6"/>
    <x v="6"/>
    <n v="24336.19"/>
    <s v="Title I"/>
  </r>
  <r>
    <s v="27404"/>
    <x v="235"/>
    <x v="3"/>
    <x v="0"/>
    <x v="7"/>
    <x v="7"/>
    <x v="5"/>
    <x v="5"/>
    <n v="24336.14"/>
    <s v="Title I"/>
  </r>
  <r>
    <s v="27344"/>
    <x v="140"/>
    <x v="3"/>
    <x v="0"/>
    <x v="1"/>
    <x v="1"/>
    <x v="3"/>
    <x v="3"/>
    <n v="24290.65"/>
    <s v="Title I"/>
  </r>
  <r>
    <s v="17412"/>
    <x v="61"/>
    <x v="2"/>
    <x v="0"/>
    <x v="15"/>
    <x v="15"/>
    <x v="4"/>
    <x v="4"/>
    <n v="24239.59"/>
    <s v="Title I"/>
  </r>
  <r>
    <s v="39007"/>
    <x v="10"/>
    <x v="2"/>
    <x v="3"/>
    <x v="15"/>
    <x v="15"/>
    <x v="0"/>
    <x v="0"/>
    <n v="24195.16"/>
    <s v="Title I"/>
  </r>
  <r>
    <s v="31016"/>
    <x v="44"/>
    <x v="3"/>
    <x v="4"/>
    <x v="1"/>
    <x v="1"/>
    <x v="2"/>
    <x v="2"/>
    <n v="24188.99"/>
    <s v="Title I"/>
  </r>
  <r>
    <s v="06037"/>
    <x v="6"/>
    <x v="2"/>
    <x v="2"/>
    <x v="8"/>
    <x v="8"/>
    <x v="3"/>
    <x v="3"/>
    <n v="24136.47"/>
    <s v="Title I"/>
  </r>
  <r>
    <s v="23054"/>
    <x v="195"/>
    <x v="3"/>
    <x v="7"/>
    <x v="1"/>
    <x v="1"/>
    <x v="2"/>
    <x v="2"/>
    <n v="24126.7"/>
    <s v="Title I"/>
  </r>
  <r>
    <s v="13151"/>
    <x v="158"/>
    <x v="3"/>
    <x v="6"/>
    <x v="1"/>
    <x v="1"/>
    <x v="3"/>
    <x v="3"/>
    <n v="24119.45"/>
    <s v="Title I"/>
  </r>
  <r>
    <s v="17403"/>
    <x v="8"/>
    <x v="2"/>
    <x v="0"/>
    <x v="6"/>
    <x v="6"/>
    <x v="4"/>
    <x v="4"/>
    <n v="24089.88"/>
    <s v="Title I"/>
  </r>
  <r>
    <s v="37505"/>
    <x v="116"/>
    <x v="2"/>
    <x v="4"/>
    <x v="17"/>
    <x v="17"/>
    <x v="4"/>
    <x v="4"/>
    <n v="24077.3"/>
    <s v="Title I"/>
  </r>
  <r>
    <s v="06103"/>
    <x v="260"/>
    <x v="2"/>
    <x v="2"/>
    <x v="1"/>
    <x v="1"/>
    <x v="4"/>
    <x v="4"/>
    <n v="24073.42"/>
    <s v="Title I"/>
  </r>
  <r>
    <s v="04901"/>
    <x v="312"/>
    <x v="2"/>
    <x v="9"/>
    <x v="1"/>
    <x v="1"/>
    <x v="3"/>
    <x v="3"/>
    <n v="24067"/>
    <s v="NonTitle"/>
  </r>
  <r>
    <s v="32356"/>
    <x v="32"/>
    <x v="2"/>
    <x v="1"/>
    <x v="2"/>
    <x v="2"/>
    <x v="2"/>
    <x v="2"/>
    <n v="24059.06"/>
    <s v="Title I"/>
  </r>
  <r>
    <s v="16020"/>
    <x v="262"/>
    <x v="2"/>
    <x v="8"/>
    <x v="7"/>
    <x v="7"/>
    <x v="5"/>
    <x v="5"/>
    <n v="24053.01"/>
    <s v="Title I"/>
  </r>
  <r>
    <s v="08404"/>
    <x v="89"/>
    <x v="3"/>
    <x v="2"/>
    <x v="1"/>
    <x v="1"/>
    <x v="6"/>
    <x v="6"/>
    <n v="24041.93"/>
    <s v="Title I"/>
  </r>
  <r>
    <s v="04019"/>
    <x v="142"/>
    <x v="2"/>
    <x v="6"/>
    <x v="22"/>
    <x v="22"/>
    <x v="0"/>
    <x v="0"/>
    <n v="24037.94"/>
    <s v="Title I"/>
  </r>
  <r>
    <s v="10003"/>
    <x v="213"/>
    <x v="2"/>
    <x v="1"/>
    <x v="9"/>
    <x v="9"/>
    <x v="4"/>
    <x v="4"/>
    <n v="24036.21"/>
    <s v="Title I"/>
  </r>
  <r>
    <s v="39203"/>
    <x v="151"/>
    <x v="2"/>
    <x v="3"/>
    <x v="21"/>
    <x v="21"/>
    <x v="3"/>
    <x v="3"/>
    <n v="24024.85"/>
    <s v="Title I"/>
  </r>
  <r>
    <s v="36300"/>
    <x v="279"/>
    <x v="2"/>
    <x v="5"/>
    <x v="16"/>
    <x v="16"/>
    <x v="4"/>
    <x v="4"/>
    <n v="24000"/>
    <s v="Title I"/>
  </r>
  <r>
    <s v="21302"/>
    <x v="126"/>
    <x v="2"/>
    <x v="7"/>
    <x v="11"/>
    <x v="11"/>
    <x v="6"/>
    <x v="6"/>
    <n v="23951.99"/>
    <s v="Title I"/>
  </r>
  <r>
    <s v="28137"/>
    <x v="242"/>
    <x v="2"/>
    <x v="4"/>
    <x v="22"/>
    <x v="22"/>
    <x v="3"/>
    <x v="3"/>
    <n v="23948.21"/>
    <s v="Title I"/>
  </r>
  <r>
    <s v="17414"/>
    <x v="25"/>
    <x v="2"/>
    <x v="0"/>
    <x v="8"/>
    <x v="8"/>
    <x v="2"/>
    <x v="2"/>
    <n v="23944.25"/>
    <s v="Title I"/>
  </r>
  <r>
    <s v="24404"/>
    <x v="155"/>
    <x v="2"/>
    <x v="6"/>
    <x v="22"/>
    <x v="22"/>
    <x v="2"/>
    <x v="2"/>
    <n v="23935.89"/>
    <s v="Title I"/>
  </r>
  <r>
    <s v="04901"/>
    <x v="312"/>
    <x v="2"/>
    <x v="9"/>
    <x v="16"/>
    <x v="16"/>
    <x v="4"/>
    <x v="4"/>
    <n v="23921"/>
    <s v="NonTitle"/>
  </r>
  <r>
    <s v="39002"/>
    <x v="93"/>
    <x v="3"/>
    <x v="3"/>
    <x v="10"/>
    <x v="10"/>
    <x v="6"/>
    <x v="6"/>
    <n v="23919.23"/>
    <s v="Title I"/>
  </r>
  <r>
    <s v="27320"/>
    <x v="46"/>
    <x v="2"/>
    <x v="0"/>
    <x v="2"/>
    <x v="2"/>
    <x v="6"/>
    <x v="6"/>
    <n v="23912.71"/>
    <s v="Title I"/>
  </r>
  <r>
    <s v="10070"/>
    <x v="152"/>
    <x v="3"/>
    <x v="1"/>
    <x v="1"/>
    <x v="1"/>
    <x v="4"/>
    <x v="4"/>
    <n v="23879"/>
    <s v="Title I"/>
  </r>
  <r>
    <s v="27019"/>
    <x v="259"/>
    <x v="2"/>
    <x v="0"/>
    <x v="1"/>
    <x v="1"/>
    <x v="4"/>
    <x v="4"/>
    <n v="23833.56"/>
    <s v="Title I"/>
  </r>
  <r>
    <s v="08122"/>
    <x v="48"/>
    <x v="3"/>
    <x v="2"/>
    <x v="10"/>
    <x v="10"/>
    <x v="0"/>
    <x v="0"/>
    <n v="23831.7"/>
    <s v="Title I"/>
  </r>
  <r>
    <s v="39208"/>
    <x v="94"/>
    <x v="2"/>
    <x v="3"/>
    <x v="1"/>
    <x v="1"/>
    <x v="6"/>
    <x v="6"/>
    <n v="23787.5"/>
    <s v="Title I"/>
  </r>
  <r>
    <s v="21302"/>
    <x v="126"/>
    <x v="2"/>
    <x v="7"/>
    <x v="23"/>
    <x v="23"/>
    <x v="3"/>
    <x v="3"/>
    <n v="23765.01"/>
    <s v="Title I"/>
  </r>
  <r>
    <s v="33183"/>
    <x v="222"/>
    <x v="3"/>
    <x v="1"/>
    <x v="7"/>
    <x v="7"/>
    <x v="5"/>
    <x v="5"/>
    <n v="23713.99"/>
    <s v="Title I"/>
  </r>
  <r>
    <s v="31015"/>
    <x v="12"/>
    <x v="3"/>
    <x v="4"/>
    <x v="15"/>
    <x v="15"/>
    <x v="6"/>
    <x v="6"/>
    <n v="23704.49"/>
    <s v="Title I"/>
  </r>
  <r>
    <s v="16048"/>
    <x v="286"/>
    <x v="3"/>
    <x v="8"/>
    <x v="1"/>
    <x v="1"/>
    <x v="2"/>
    <x v="2"/>
    <n v="23700.99"/>
    <s v="Title I"/>
  </r>
  <r>
    <s v="20402"/>
    <x v="258"/>
    <x v="2"/>
    <x v="2"/>
    <x v="1"/>
    <x v="1"/>
    <x v="3"/>
    <x v="3"/>
    <n v="23686.23"/>
    <s v="Title I"/>
  </r>
  <r>
    <s v="29311"/>
    <x v="225"/>
    <x v="2"/>
    <x v="4"/>
    <x v="1"/>
    <x v="1"/>
    <x v="3"/>
    <x v="3"/>
    <n v="23686"/>
    <s v="Title I"/>
  </r>
  <r>
    <s v="32363"/>
    <x v="74"/>
    <x v="3"/>
    <x v="1"/>
    <x v="17"/>
    <x v="17"/>
    <x v="2"/>
    <x v="2"/>
    <n v="23685"/>
    <s v="Title I"/>
  </r>
  <r>
    <s v="11051"/>
    <x v="83"/>
    <x v="3"/>
    <x v="5"/>
    <x v="1"/>
    <x v="1"/>
    <x v="4"/>
    <x v="4"/>
    <n v="23682.36"/>
    <s v="Title I"/>
  </r>
  <r>
    <s v="04228"/>
    <x v="164"/>
    <x v="2"/>
    <x v="6"/>
    <x v="1"/>
    <x v="1"/>
    <x v="0"/>
    <x v="0"/>
    <n v="23673.35"/>
    <s v="Title I"/>
  </r>
  <r>
    <s v="26056"/>
    <x v="80"/>
    <x v="2"/>
    <x v="1"/>
    <x v="0"/>
    <x v="0"/>
    <x v="3"/>
    <x v="3"/>
    <n v="23668.2"/>
    <s v="Title I"/>
  </r>
  <r>
    <s v="06098"/>
    <x v="168"/>
    <x v="3"/>
    <x v="2"/>
    <x v="17"/>
    <x v="17"/>
    <x v="2"/>
    <x v="2"/>
    <n v="23654.62"/>
    <s v="Title I"/>
  </r>
  <r>
    <s v="31015"/>
    <x v="12"/>
    <x v="2"/>
    <x v="4"/>
    <x v="10"/>
    <x v="10"/>
    <x v="0"/>
    <x v="0"/>
    <n v="23645.24"/>
    <s v="Title I"/>
  </r>
  <r>
    <s v="25160"/>
    <x v="211"/>
    <x v="3"/>
    <x v="7"/>
    <x v="21"/>
    <x v="21"/>
    <x v="2"/>
    <x v="2"/>
    <n v="23644.04"/>
    <s v="Title I"/>
  </r>
  <r>
    <s v="13165"/>
    <x v="78"/>
    <x v="2"/>
    <x v="6"/>
    <x v="10"/>
    <x v="10"/>
    <x v="0"/>
    <x v="0"/>
    <n v="23638.15"/>
    <s v="Title I"/>
  </r>
  <r>
    <s v="21232"/>
    <x v="170"/>
    <x v="3"/>
    <x v="7"/>
    <x v="1"/>
    <x v="1"/>
    <x v="4"/>
    <x v="4"/>
    <n v="23608.17"/>
    <s v="Title I"/>
  </r>
  <r>
    <s v="17401"/>
    <x v="5"/>
    <x v="2"/>
    <x v="0"/>
    <x v="30"/>
    <x v="30"/>
    <x v="0"/>
    <x v="0"/>
    <n v="23571.95"/>
    <s v="Title I"/>
  </r>
  <r>
    <s v="30031"/>
    <x v="299"/>
    <x v="2"/>
    <x v="2"/>
    <x v="9"/>
    <x v="9"/>
    <x v="6"/>
    <x v="6"/>
    <n v="23570.15"/>
    <s v="Title I"/>
  </r>
  <r>
    <s v="25116"/>
    <x v="208"/>
    <x v="2"/>
    <x v="7"/>
    <x v="22"/>
    <x v="22"/>
    <x v="3"/>
    <x v="3"/>
    <n v="23568.75"/>
    <s v="Title I"/>
  </r>
  <r>
    <s v="21300"/>
    <x v="204"/>
    <x v="3"/>
    <x v="7"/>
    <x v="7"/>
    <x v="7"/>
    <x v="5"/>
    <x v="5"/>
    <n v="23554.76"/>
    <s v="Title I"/>
  </r>
  <r>
    <s v="03053"/>
    <x v="137"/>
    <x v="2"/>
    <x v="5"/>
    <x v="3"/>
    <x v="3"/>
    <x v="0"/>
    <x v="0"/>
    <n v="23549.67"/>
    <s v="Title I"/>
  </r>
  <r>
    <s v="03400"/>
    <x v="26"/>
    <x v="2"/>
    <x v="5"/>
    <x v="1"/>
    <x v="1"/>
    <x v="0"/>
    <x v="0"/>
    <n v="23543.61"/>
    <s v="Title I"/>
  </r>
  <r>
    <s v="27400"/>
    <x v="17"/>
    <x v="2"/>
    <x v="0"/>
    <x v="1"/>
    <x v="1"/>
    <x v="0"/>
    <x v="0"/>
    <n v="23539.15"/>
    <s v="Title I"/>
  </r>
  <r>
    <s v="33115"/>
    <x v="68"/>
    <x v="3"/>
    <x v="1"/>
    <x v="2"/>
    <x v="2"/>
    <x v="2"/>
    <x v="2"/>
    <n v="23537.5"/>
    <s v="Title I"/>
  </r>
  <r>
    <s v="38300"/>
    <x v="162"/>
    <x v="3"/>
    <x v="1"/>
    <x v="10"/>
    <x v="10"/>
    <x v="0"/>
    <x v="0"/>
    <n v="23535"/>
    <s v="Title I"/>
  </r>
  <r>
    <s v="10065"/>
    <x v="278"/>
    <x v="2"/>
    <x v="1"/>
    <x v="1"/>
    <x v="1"/>
    <x v="4"/>
    <x v="4"/>
    <n v="23534.78"/>
    <s v="Title I"/>
  </r>
  <r>
    <s v="30303"/>
    <x v="154"/>
    <x v="2"/>
    <x v="2"/>
    <x v="1"/>
    <x v="1"/>
    <x v="0"/>
    <x v="0"/>
    <n v="23509.39"/>
    <s v="Title I"/>
  </r>
  <r>
    <s v="17405"/>
    <x v="14"/>
    <x v="3"/>
    <x v="0"/>
    <x v="1"/>
    <x v="1"/>
    <x v="4"/>
    <x v="4"/>
    <n v="23476.48"/>
    <s v="Title I"/>
  </r>
  <r>
    <s v="27003"/>
    <x v="7"/>
    <x v="3"/>
    <x v="0"/>
    <x v="8"/>
    <x v="8"/>
    <x v="4"/>
    <x v="4"/>
    <n v="23434.66"/>
    <s v="Title I"/>
  </r>
  <r>
    <s v="18901"/>
    <x v="245"/>
    <x v="3"/>
    <x v="9"/>
    <x v="17"/>
    <x v="17"/>
    <x v="4"/>
    <x v="4"/>
    <n v="23430.54"/>
    <s v="Title I"/>
  </r>
  <r>
    <s v="29320"/>
    <x v="24"/>
    <x v="3"/>
    <x v="4"/>
    <x v="1"/>
    <x v="1"/>
    <x v="0"/>
    <x v="0"/>
    <n v="23424.75"/>
    <s v="Title I"/>
  </r>
  <r>
    <s v="24122"/>
    <x v="199"/>
    <x v="2"/>
    <x v="6"/>
    <x v="11"/>
    <x v="11"/>
    <x v="6"/>
    <x v="6"/>
    <n v="23411.35"/>
    <s v="Title I"/>
  </r>
  <r>
    <s v="39204"/>
    <x v="103"/>
    <x v="3"/>
    <x v="3"/>
    <x v="1"/>
    <x v="1"/>
    <x v="0"/>
    <x v="0"/>
    <n v="23401.32"/>
    <s v="Title I"/>
  </r>
  <r>
    <s v="23404"/>
    <x v="122"/>
    <x v="3"/>
    <x v="7"/>
    <x v="1"/>
    <x v="1"/>
    <x v="2"/>
    <x v="2"/>
    <n v="23387"/>
    <s v="Title I"/>
  </r>
  <r>
    <s v="39200"/>
    <x v="43"/>
    <x v="2"/>
    <x v="3"/>
    <x v="1"/>
    <x v="1"/>
    <x v="7"/>
    <x v="7"/>
    <n v="23361.86"/>
    <s v="Title I"/>
  </r>
  <r>
    <s v="17216"/>
    <x v="85"/>
    <x v="3"/>
    <x v="0"/>
    <x v="2"/>
    <x v="2"/>
    <x v="2"/>
    <x v="2"/>
    <n v="23354.5"/>
    <s v="Title I"/>
  </r>
  <r>
    <s v="01122"/>
    <x v="303"/>
    <x v="2"/>
    <x v="1"/>
    <x v="1"/>
    <x v="1"/>
    <x v="2"/>
    <x v="2"/>
    <n v="23350.45"/>
    <s v="NonTitle"/>
  </r>
  <r>
    <s v="29311"/>
    <x v="225"/>
    <x v="2"/>
    <x v="4"/>
    <x v="19"/>
    <x v="19"/>
    <x v="6"/>
    <x v="6"/>
    <n v="23346"/>
    <s v="Title I"/>
  </r>
  <r>
    <s v="27401"/>
    <x v="114"/>
    <x v="2"/>
    <x v="0"/>
    <x v="2"/>
    <x v="2"/>
    <x v="2"/>
    <x v="2"/>
    <n v="23344.23"/>
    <s v="Title I"/>
  </r>
  <r>
    <s v="31063"/>
    <x v="302"/>
    <x v="2"/>
    <x v="4"/>
    <x v="7"/>
    <x v="7"/>
    <x v="5"/>
    <x v="5"/>
    <n v="23298"/>
    <s v="NonTitle"/>
  </r>
  <r>
    <s v="39208"/>
    <x v="94"/>
    <x v="3"/>
    <x v="3"/>
    <x v="17"/>
    <x v="17"/>
    <x v="2"/>
    <x v="2"/>
    <n v="23293.52"/>
    <s v="Title I"/>
  </r>
  <r>
    <s v="38308"/>
    <x v="220"/>
    <x v="2"/>
    <x v="1"/>
    <x v="6"/>
    <x v="6"/>
    <x v="4"/>
    <x v="4"/>
    <n v="23285"/>
    <s v="NonTitle"/>
  </r>
  <r>
    <s v="14065"/>
    <x v="145"/>
    <x v="2"/>
    <x v="7"/>
    <x v="1"/>
    <x v="1"/>
    <x v="0"/>
    <x v="0"/>
    <n v="23263.61"/>
    <s v="Title I"/>
  </r>
  <r>
    <s v="31330"/>
    <x v="197"/>
    <x v="2"/>
    <x v="4"/>
    <x v="15"/>
    <x v="15"/>
    <x v="3"/>
    <x v="3"/>
    <n v="23258.36"/>
    <s v="Title I"/>
  </r>
  <r>
    <s v="09075"/>
    <x v="149"/>
    <x v="2"/>
    <x v="6"/>
    <x v="22"/>
    <x v="22"/>
    <x v="2"/>
    <x v="2"/>
    <n v="23256.75"/>
    <s v="Title I"/>
  </r>
  <r>
    <s v="19400"/>
    <x v="264"/>
    <x v="2"/>
    <x v="3"/>
    <x v="1"/>
    <x v="1"/>
    <x v="3"/>
    <x v="3"/>
    <n v="23241"/>
    <s v="Title I"/>
  </r>
  <r>
    <s v="17412"/>
    <x v="61"/>
    <x v="2"/>
    <x v="0"/>
    <x v="17"/>
    <x v="17"/>
    <x v="3"/>
    <x v="3"/>
    <n v="23229.72"/>
    <s v="Title I"/>
  </r>
  <r>
    <s v="39203"/>
    <x v="151"/>
    <x v="2"/>
    <x v="3"/>
    <x v="22"/>
    <x v="22"/>
    <x v="2"/>
    <x v="2"/>
    <n v="23199.599999999999"/>
    <s v="Title I"/>
  </r>
  <r>
    <s v="32907"/>
    <x v="133"/>
    <x v="2"/>
    <x v="1"/>
    <x v="11"/>
    <x v="11"/>
    <x v="3"/>
    <x v="3"/>
    <n v="23134.57"/>
    <s v="Title I"/>
  </r>
  <r>
    <s v="05402"/>
    <x v="54"/>
    <x v="2"/>
    <x v="8"/>
    <x v="15"/>
    <x v="15"/>
    <x v="0"/>
    <x v="0"/>
    <n v="23116.15"/>
    <s v="Title I"/>
  </r>
  <r>
    <s v="33115"/>
    <x v="68"/>
    <x v="3"/>
    <x v="1"/>
    <x v="1"/>
    <x v="1"/>
    <x v="3"/>
    <x v="3"/>
    <n v="23091.14"/>
    <s v="Title I"/>
  </r>
  <r>
    <s v="27019"/>
    <x v="259"/>
    <x v="2"/>
    <x v="0"/>
    <x v="0"/>
    <x v="0"/>
    <x v="0"/>
    <x v="0"/>
    <n v="23075.79"/>
    <s v="Title I"/>
  </r>
  <r>
    <s v="03017"/>
    <x v="16"/>
    <x v="2"/>
    <x v="5"/>
    <x v="1"/>
    <x v="1"/>
    <x v="6"/>
    <x v="6"/>
    <n v="23044.3"/>
    <s v="Title I"/>
  </r>
  <r>
    <s v="05401"/>
    <x v="166"/>
    <x v="3"/>
    <x v="8"/>
    <x v="7"/>
    <x v="7"/>
    <x v="5"/>
    <x v="5"/>
    <n v="23016.65"/>
    <s v="Title I"/>
  </r>
  <r>
    <s v="17403"/>
    <x v="8"/>
    <x v="3"/>
    <x v="0"/>
    <x v="15"/>
    <x v="15"/>
    <x v="2"/>
    <x v="2"/>
    <n v="23004.37"/>
    <s v="Title I"/>
  </r>
  <r>
    <s v="36300"/>
    <x v="279"/>
    <x v="2"/>
    <x v="5"/>
    <x v="27"/>
    <x v="27"/>
    <x v="1"/>
    <x v="1"/>
    <n v="23000"/>
    <s v="Title I"/>
  </r>
  <r>
    <s v="38324"/>
    <x v="280"/>
    <x v="2"/>
    <x v="1"/>
    <x v="22"/>
    <x v="22"/>
    <x v="6"/>
    <x v="6"/>
    <n v="23000"/>
    <s v="NonTitle"/>
  </r>
  <r>
    <s v="09209"/>
    <x v="217"/>
    <x v="3"/>
    <x v="6"/>
    <x v="1"/>
    <x v="1"/>
    <x v="6"/>
    <x v="6"/>
    <n v="22997.69"/>
    <s v="Title I"/>
  </r>
  <r>
    <s v="17916"/>
    <x v="237"/>
    <x v="2"/>
    <x v="9"/>
    <x v="7"/>
    <x v="7"/>
    <x v="5"/>
    <x v="5"/>
    <n v="22984.55"/>
    <s v="Title I"/>
  </r>
  <r>
    <s v="17403"/>
    <x v="8"/>
    <x v="2"/>
    <x v="0"/>
    <x v="8"/>
    <x v="8"/>
    <x v="2"/>
    <x v="2"/>
    <n v="22984.400000000001"/>
    <s v="Title I"/>
  </r>
  <r>
    <s v="14066"/>
    <x v="179"/>
    <x v="2"/>
    <x v="7"/>
    <x v="1"/>
    <x v="1"/>
    <x v="6"/>
    <x v="6"/>
    <n v="22972.46"/>
    <s v="Title I"/>
  </r>
  <r>
    <s v="39207"/>
    <x v="37"/>
    <x v="2"/>
    <x v="3"/>
    <x v="0"/>
    <x v="0"/>
    <x v="4"/>
    <x v="4"/>
    <n v="22958.87"/>
    <s v="Title I"/>
  </r>
  <r>
    <s v="17408"/>
    <x v="9"/>
    <x v="2"/>
    <x v="0"/>
    <x v="16"/>
    <x v="16"/>
    <x v="4"/>
    <x v="4"/>
    <n v="22915.77"/>
    <s v="Title I"/>
  </r>
  <r>
    <s v="16050"/>
    <x v="111"/>
    <x v="2"/>
    <x v="8"/>
    <x v="1"/>
    <x v="1"/>
    <x v="4"/>
    <x v="4"/>
    <n v="22898.240000000002"/>
    <s v="Title I"/>
  </r>
  <r>
    <s v="32123"/>
    <x v="252"/>
    <x v="2"/>
    <x v="1"/>
    <x v="1"/>
    <x v="1"/>
    <x v="3"/>
    <x v="3"/>
    <n v="22861.1"/>
    <s v="Title I"/>
  </r>
  <r>
    <s v="24122"/>
    <x v="199"/>
    <x v="2"/>
    <x v="6"/>
    <x v="11"/>
    <x v="11"/>
    <x v="4"/>
    <x v="4"/>
    <n v="22859.15"/>
    <s v="Title I"/>
  </r>
  <r>
    <s v="34402"/>
    <x v="146"/>
    <x v="2"/>
    <x v="7"/>
    <x v="10"/>
    <x v="10"/>
    <x v="0"/>
    <x v="0"/>
    <n v="22809.31"/>
    <s v="Title I"/>
  </r>
  <r>
    <s v="05402"/>
    <x v="54"/>
    <x v="2"/>
    <x v="8"/>
    <x v="11"/>
    <x v="11"/>
    <x v="3"/>
    <x v="3"/>
    <n v="22744.26"/>
    <s v="Title I"/>
  </r>
  <r>
    <s v="38306"/>
    <x v="255"/>
    <x v="3"/>
    <x v="1"/>
    <x v="1"/>
    <x v="1"/>
    <x v="2"/>
    <x v="2"/>
    <n v="22714.98"/>
    <s v="Title I"/>
  </r>
  <r>
    <s v="06114"/>
    <x v="3"/>
    <x v="2"/>
    <x v="2"/>
    <x v="10"/>
    <x v="10"/>
    <x v="3"/>
    <x v="3"/>
    <n v="22670.81"/>
    <s v="Title I"/>
  </r>
  <r>
    <s v="13161"/>
    <x v="21"/>
    <x v="2"/>
    <x v="6"/>
    <x v="2"/>
    <x v="2"/>
    <x v="3"/>
    <x v="3"/>
    <n v="22661.88"/>
    <s v="Title I"/>
  </r>
  <r>
    <s v="04228"/>
    <x v="164"/>
    <x v="2"/>
    <x v="6"/>
    <x v="14"/>
    <x v="14"/>
    <x v="0"/>
    <x v="0"/>
    <n v="22661.08"/>
    <s v="Title I"/>
  </r>
  <r>
    <s v="17401"/>
    <x v="5"/>
    <x v="2"/>
    <x v="0"/>
    <x v="13"/>
    <x v="13"/>
    <x v="6"/>
    <x v="6"/>
    <n v="22632.14"/>
    <s v="Title I"/>
  </r>
  <r>
    <s v="17216"/>
    <x v="85"/>
    <x v="2"/>
    <x v="0"/>
    <x v="3"/>
    <x v="3"/>
    <x v="1"/>
    <x v="1"/>
    <n v="22590"/>
    <s v="Title I"/>
  </r>
  <r>
    <s v="10003"/>
    <x v="213"/>
    <x v="3"/>
    <x v="1"/>
    <x v="1"/>
    <x v="1"/>
    <x v="3"/>
    <x v="3"/>
    <n v="22589.75"/>
    <s v="Title I"/>
  </r>
  <r>
    <s v="17001"/>
    <x v="0"/>
    <x v="2"/>
    <x v="0"/>
    <x v="8"/>
    <x v="8"/>
    <x v="6"/>
    <x v="6"/>
    <n v="22569.77"/>
    <s v="Title I"/>
  </r>
  <r>
    <s v="21214"/>
    <x v="156"/>
    <x v="3"/>
    <x v="7"/>
    <x v="2"/>
    <x v="2"/>
    <x v="3"/>
    <x v="3"/>
    <n v="22533.759999999998"/>
    <s v="Title I"/>
  </r>
  <r>
    <s v="31015"/>
    <x v="12"/>
    <x v="3"/>
    <x v="4"/>
    <x v="15"/>
    <x v="15"/>
    <x v="4"/>
    <x v="4"/>
    <n v="22509.62"/>
    <s v="Title I"/>
  </r>
  <r>
    <s v="32414"/>
    <x v="161"/>
    <x v="3"/>
    <x v="1"/>
    <x v="15"/>
    <x v="15"/>
    <x v="6"/>
    <x v="6"/>
    <n v="22500"/>
    <s v="Title I"/>
  </r>
  <r>
    <s v="37902"/>
    <x v="310"/>
    <x v="2"/>
    <x v="9"/>
    <x v="1"/>
    <x v="1"/>
    <x v="3"/>
    <x v="3"/>
    <n v="22473"/>
    <s v="NonTitle"/>
  </r>
  <r>
    <s v="11051"/>
    <x v="83"/>
    <x v="3"/>
    <x v="5"/>
    <x v="22"/>
    <x v="22"/>
    <x v="3"/>
    <x v="3"/>
    <n v="22470.86"/>
    <s v="Title I"/>
  </r>
  <r>
    <s v="36250"/>
    <x v="104"/>
    <x v="2"/>
    <x v="5"/>
    <x v="1"/>
    <x v="1"/>
    <x v="0"/>
    <x v="0"/>
    <n v="22463.200000000001"/>
    <s v="Title I"/>
  </r>
  <r>
    <s v="31015"/>
    <x v="12"/>
    <x v="2"/>
    <x v="4"/>
    <x v="17"/>
    <x v="17"/>
    <x v="3"/>
    <x v="3"/>
    <n v="22459.97"/>
    <s v="Title I"/>
  </r>
  <r>
    <s v="10003"/>
    <x v="213"/>
    <x v="2"/>
    <x v="1"/>
    <x v="11"/>
    <x v="11"/>
    <x v="6"/>
    <x v="6"/>
    <n v="22402.62"/>
    <s v="Title I"/>
  </r>
  <r>
    <s v="31015"/>
    <x v="12"/>
    <x v="2"/>
    <x v="4"/>
    <x v="22"/>
    <x v="22"/>
    <x v="4"/>
    <x v="4"/>
    <n v="22402.49"/>
    <s v="Title I"/>
  </r>
  <r>
    <s v="03400"/>
    <x v="26"/>
    <x v="2"/>
    <x v="5"/>
    <x v="1"/>
    <x v="1"/>
    <x v="7"/>
    <x v="7"/>
    <n v="22399.37"/>
    <s v="Title I"/>
  </r>
  <r>
    <s v="31025"/>
    <x v="36"/>
    <x v="2"/>
    <x v="4"/>
    <x v="15"/>
    <x v="15"/>
    <x v="3"/>
    <x v="3"/>
    <n v="22366.959999999999"/>
    <s v="Title I"/>
  </r>
  <r>
    <s v="11001"/>
    <x v="18"/>
    <x v="3"/>
    <x v="5"/>
    <x v="2"/>
    <x v="2"/>
    <x v="8"/>
    <x v="8"/>
    <n v="22359.37"/>
    <s v="Title I"/>
  </r>
  <r>
    <s v="17908"/>
    <x v="115"/>
    <x v="2"/>
    <x v="9"/>
    <x v="1"/>
    <x v="1"/>
    <x v="4"/>
    <x v="4"/>
    <n v="22358"/>
    <s v="Title I"/>
  </r>
  <r>
    <s v="32325"/>
    <x v="123"/>
    <x v="2"/>
    <x v="1"/>
    <x v="11"/>
    <x v="11"/>
    <x v="6"/>
    <x v="6"/>
    <n v="22357.73"/>
    <s v="Title I"/>
  </r>
  <r>
    <s v="33030"/>
    <x v="282"/>
    <x v="2"/>
    <x v="1"/>
    <x v="10"/>
    <x v="10"/>
    <x v="0"/>
    <x v="0"/>
    <n v="22352.99"/>
    <s v="Title I"/>
  </r>
  <r>
    <s v="39203"/>
    <x v="151"/>
    <x v="2"/>
    <x v="3"/>
    <x v="1"/>
    <x v="1"/>
    <x v="4"/>
    <x v="4"/>
    <n v="22343.25"/>
    <s v="Title I"/>
  </r>
  <r>
    <s v="13073"/>
    <x v="65"/>
    <x v="2"/>
    <x v="3"/>
    <x v="16"/>
    <x v="16"/>
    <x v="6"/>
    <x v="6"/>
    <n v="22341.22"/>
    <s v="Title I"/>
  </r>
  <r>
    <s v="20400"/>
    <x v="236"/>
    <x v="3"/>
    <x v="2"/>
    <x v="7"/>
    <x v="7"/>
    <x v="5"/>
    <x v="5"/>
    <n v="22324.38"/>
    <s v="Title I"/>
  </r>
  <r>
    <s v="10070"/>
    <x v="152"/>
    <x v="2"/>
    <x v="1"/>
    <x v="15"/>
    <x v="15"/>
    <x v="0"/>
    <x v="0"/>
    <n v="22320.080000000002"/>
    <s v="Title I"/>
  </r>
  <r>
    <s v="31002"/>
    <x v="23"/>
    <x v="2"/>
    <x v="4"/>
    <x v="13"/>
    <x v="13"/>
    <x v="3"/>
    <x v="3"/>
    <n v="22319.91"/>
    <s v="Title I"/>
  </r>
  <r>
    <s v="04222"/>
    <x v="99"/>
    <x v="2"/>
    <x v="6"/>
    <x v="2"/>
    <x v="2"/>
    <x v="8"/>
    <x v="8"/>
    <n v="22285.37"/>
    <s v="Title I"/>
  </r>
  <r>
    <s v="05401"/>
    <x v="166"/>
    <x v="2"/>
    <x v="8"/>
    <x v="9"/>
    <x v="9"/>
    <x v="4"/>
    <x v="4"/>
    <n v="22280.880000000001"/>
    <s v="Title I"/>
  </r>
  <r>
    <s v="11051"/>
    <x v="83"/>
    <x v="2"/>
    <x v="5"/>
    <x v="10"/>
    <x v="10"/>
    <x v="6"/>
    <x v="6"/>
    <n v="22253.62"/>
    <s v="Title I"/>
  </r>
  <r>
    <s v="33070"/>
    <x v="265"/>
    <x v="2"/>
    <x v="1"/>
    <x v="15"/>
    <x v="15"/>
    <x v="6"/>
    <x v="6"/>
    <n v="22241.01"/>
    <s v="Title I"/>
  </r>
  <r>
    <s v="33207"/>
    <x v="147"/>
    <x v="2"/>
    <x v="1"/>
    <x v="1"/>
    <x v="1"/>
    <x v="0"/>
    <x v="0"/>
    <n v="22223.97"/>
    <s v="Title I"/>
  </r>
  <r>
    <s v="38300"/>
    <x v="162"/>
    <x v="2"/>
    <x v="1"/>
    <x v="22"/>
    <x v="22"/>
    <x v="3"/>
    <x v="3"/>
    <n v="22214.78"/>
    <s v="Title I"/>
  </r>
  <r>
    <s v="27010"/>
    <x v="13"/>
    <x v="2"/>
    <x v="0"/>
    <x v="26"/>
    <x v="26"/>
    <x v="3"/>
    <x v="3"/>
    <n v="22208.69"/>
    <s v="Title I"/>
  </r>
  <r>
    <s v="38300"/>
    <x v="162"/>
    <x v="3"/>
    <x v="1"/>
    <x v="7"/>
    <x v="7"/>
    <x v="5"/>
    <x v="5"/>
    <n v="22203.200000000001"/>
    <s v="Title I"/>
  </r>
  <r>
    <s v="10070"/>
    <x v="152"/>
    <x v="2"/>
    <x v="1"/>
    <x v="22"/>
    <x v="22"/>
    <x v="2"/>
    <x v="2"/>
    <n v="22160.83"/>
    <s v="Title I"/>
  </r>
  <r>
    <s v="06112"/>
    <x v="75"/>
    <x v="3"/>
    <x v="2"/>
    <x v="2"/>
    <x v="2"/>
    <x v="2"/>
    <x v="2"/>
    <n v="22157.31"/>
    <s v="Title I"/>
  </r>
  <r>
    <s v="32326"/>
    <x v="127"/>
    <x v="2"/>
    <x v="1"/>
    <x v="15"/>
    <x v="15"/>
    <x v="4"/>
    <x v="4"/>
    <n v="22154.61"/>
    <s v="Title I"/>
  </r>
  <r>
    <s v="04901"/>
    <x v="312"/>
    <x v="2"/>
    <x v="9"/>
    <x v="1"/>
    <x v="1"/>
    <x v="4"/>
    <x v="4"/>
    <n v="22132"/>
    <s v="NonTitle"/>
  </r>
  <r>
    <s v="39200"/>
    <x v="43"/>
    <x v="2"/>
    <x v="3"/>
    <x v="17"/>
    <x v="17"/>
    <x v="3"/>
    <x v="3"/>
    <n v="22111.48"/>
    <s v="Title I"/>
  </r>
  <r>
    <s v="14117"/>
    <x v="293"/>
    <x v="2"/>
    <x v="7"/>
    <x v="7"/>
    <x v="7"/>
    <x v="5"/>
    <x v="5"/>
    <n v="22106.91"/>
    <s v="Title I"/>
  </r>
  <r>
    <s v="37503"/>
    <x v="50"/>
    <x v="3"/>
    <x v="4"/>
    <x v="1"/>
    <x v="1"/>
    <x v="6"/>
    <x v="6"/>
    <n v="22104.57"/>
    <s v="Title I"/>
  </r>
  <r>
    <s v="23309"/>
    <x v="35"/>
    <x v="3"/>
    <x v="7"/>
    <x v="3"/>
    <x v="3"/>
    <x v="6"/>
    <x v="6"/>
    <n v="22100"/>
    <s v="Title I"/>
  </r>
  <r>
    <s v="24014"/>
    <x v="167"/>
    <x v="2"/>
    <x v="6"/>
    <x v="14"/>
    <x v="14"/>
    <x v="4"/>
    <x v="4"/>
    <n v="22069.439999999999"/>
    <s v="Title I"/>
  </r>
  <r>
    <s v="03050"/>
    <x v="284"/>
    <x v="2"/>
    <x v="5"/>
    <x v="11"/>
    <x v="11"/>
    <x v="1"/>
    <x v="1"/>
    <n v="22060.3"/>
    <s v="Title I"/>
  </r>
  <r>
    <s v="38267"/>
    <x v="96"/>
    <x v="2"/>
    <x v="1"/>
    <x v="0"/>
    <x v="0"/>
    <x v="6"/>
    <x v="6"/>
    <n v="22059"/>
    <s v="Title I"/>
  </r>
  <r>
    <s v="11001"/>
    <x v="18"/>
    <x v="2"/>
    <x v="5"/>
    <x v="11"/>
    <x v="11"/>
    <x v="3"/>
    <x v="3"/>
    <n v="22051.07"/>
    <s v="Title I"/>
  </r>
  <r>
    <s v="13165"/>
    <x v="78"/>
    <x v="3"/>
    <x v="6"/>
    <x v="1"/>
    <x v="1"/>
    <x v="7"/>
    <x v="7"/>
    <n v="22026.5"/>
    <s v="Title I"/>
  </r>
  <r>
    <s v="32356"/>
    <x v="32"/>
    <x v="2"/>
    <x v="1"/>
    <x v="14"/>
    <x v="14"/>
    <x v="3"/>
    <x v="3"/>
    <n v="22010.53"/>
    <s v="Title I"/>
  </r>
  <r>
    <s v="19400"/>
    <x v="264"/>
    <x v="3"/>
    <x v="3"/>
    <x v="21"/>
    <x v="21"/>
    <x v="2"/>
    <x v="2"/>
    <n v="22000"/>
    <s v="Title I"/>
  </r>
  <r>
    <s v="34975"/>
    <x v="241"/>
    <x v="2"/>
    <x v="10"/>
    <x v="1"/>
    <x v="1"/>
    <x v="2"/>
    <x v="2"/>
    <n v="22000"/>
    <s v="NonTitle"/>
  </r>
  <r>
    <s v="04228"/>
    <x v="164"/>
    <x v="2"/>
    <x v="6"/>
    <x v="17"/>
    <x v="17"/>
    <x v="3"/>
    <x v="3"/>
    <n v="21995.040000000001"/>
    <s v="Title I"/>
  </r>
  <r>
    <s v="27010"/>
    <x v="13"/>
    <x v="2"/>
    <x v="0"/>
    <x v="2"/>
    <x v="2"/>
    <x v="6"/>
    <x v="6"/>
    <n v="21975"/>
    <s v="Title I"/>
  </r>
  <r>
    <s v="31311"/>
    <x v="101"/>
    <x v="3"/>
    <x v="4"/>
    <x v="1"/>
    <x v="1"/>
    <x v="0"/>
    <x v="0"/>
    <n v="21950.29"/>
    <s v="Title I"/>
  </r>
  <r>
    <s v="30031"/>
    <x v="299"/>
    <x v="2"/>
    <x v="2"/>
    <x v="7"/>
    <x v="7"/>
    <x v="5"/>
    <x v="5"/>
    <n v="21915.63"/>
    <s v="Title I"/>
  </r>
  <r>
    <s v="17408"/>
    <x v="9"/>
    <x v="2"/>
    <x v="0"/>
    <x v="8"/>
    <x v="8"/>
    <x v="3"/>
    <x v="3"/>
    <n v="21914.18"/>
    <s v="Title I"/>
  </r>
  <r>
    <s v="27344"/>
    <x v="140"/>
    <x v="3"/>
    <x v="0"/>
    <x v="2"/>
    <x v="2"/>
    <x v="6"/>
    <x v="6"/>
    <n v="21890"/>
    <s v="Title I"/>
  </r>
  <r>
    <s v="21401"/>
    <x v="59"/>
    <x v="3"/>
    <x v="7"/>
    <x v="1"/>
    <x v="1"/>
    <x v="0"/>
    <x v="0"/>
    <n v="21889.93"/>
    <s v="Title I"/>
  </r>
  <r>
    <s v="05313"/>
    <x v="163"/>
    <x v="3"/>
    <x v="8"/>
    <x v="7"/>
    <x v="7"/>
    <x v="5"/>
    <x v="5"/>
    <n v="21886.7"/>
    <s v="Title I"/>
  </r>
  <r>
    <s v="14064"/>
    <x v="187"/>
    <x v="2"/>
    <x v="7"/>
    <x v="15"/>
    <x v="15"/>
    <x v="3"/>
    <x v="3"/>
    <n v="21836.19"/>
    <s v="Title I"/>
  </r>
  <r>
    <s v="38302"/>
    <x v="244"/>
    <x v="2"/>
    <x v="1"/>
    <x v="9"/>
    <x v="9"/>
    <x v="3"/>
    <x v="3"/>
    <n v="21767.34"/>
    <s v="Title I"/>
  </r>
  <r>
    <s v="24111"/>
    <x v="188"/>
    <x v="2"/>
    <x v="6"/>
    <x v="3"/>
    <x v="3"/>
    <x v="0"/>
    <x v="0"/>
    <n v="21726.35"/>
    <s v="Title I"/>
  </r>
  <r>
    <s v="10003"/>
    <x v="213"/>
    <x v="2"/>
    <x v="1"/>
    <x v="1"/>
    <x v="1"/>
    <x v="4"/>
    <x v="4"/>
    <n v="21722.06"/>
    <s v="Title I"/>
  </r>
  <r>
    <s v="23054"/>
    <x v="195"/>
    <x v="2"/>
    <x v="7"/>
    <x v="14"/>
    <x v="14"/>
    <x v="3"/>
    <x v="3"/>
    <n v="21700.39"/>
    <s v="Title I"/>
  </r>
  <r>
    <s v="39003"/>
    <x v="132"/>
    <x v="2"/>
    <x v="3"/>
    <x v="22"/>
    <x v="22"/>
    <x v="6"/>
    <x v="6"/>
    <n v="21661.07"/>
    <s v="Title I"/>
  </r>
  <r>
    <s v="08402"/>
    <x v="165"/>
    <x v="2"/>
    <x v="2"/>
    <x v="0"/>
    <x v="0"/>
    <x v="0"/>
    <x v="0"/>
    <n v="21647.87"/>
    <s v="Title I"/>
  </r>
  <r>
    <s v="26056"/>
    <x v="80"/>
    <x v="3"/>
    <x v="1"/>
    <x v="21"/>
    <x v="21"/>
    <x v="3"/>
    <x v="3"/>
    <n v="21629.71"/>
    <s v="Title I"/>
  </r>
  <r>
    <s v="30303"/>
    <x v="154"/>
    <x v="2"/>
    <x v="2"/>
    <x v="11"/>
    <x v="11"/>
    <x v="6"/>
    <x v="6"/>
    <n v="21623.439999999999"/>
    <s v="Title I"/>
  </r>
  <r>
    <s v="38300"/>
    <x v="162"/>
    <x v="3"/>
    <x v="1"/>
    <x v="1"/>
    <x v="1"/>
    <x v="2"/>
    <x v="2"/>
    <n v="21597.78"/>
    <s v="Title I"/>
  </r>
  <r>
    <s v="08458"/>
    <x v="53"/>
    <x v="2"/>
    <x v="2"/>
    <x v="2"/>
    <x v="2"/>
    <x v="3"/>
    <x v="3"/>
    <n v="21596.06"/>
    <s v="Title I"/>
  </r>
  <r>
    <s v="19403"/>
    <x v="266"/>
    <x v="3"/>
    <x v="3"/>
    <x v="1"/>
    <x v="1"/>
    <x v="2"/>
    <x v="2"/>
    <n v="21557.91"/>
    <s v="Title I"/>
  </r>
  <r>
    <s v="31330"/>
    <x v="197"/>
    <x v="3"/>
    <x v="4"/>
    <x v="7"/>
    <x v="7"/>
    <x v="5"/>
    <x v="5"/>
    <n v="21551.14"/>
    <s v="Title I"/>
  </r>
  <r>
    <s v="17417"/>
    <x v="119"/>
    <x v="3"/>
    <x v="0"/>
    <x v="15"/>
    <x v="15"/>
    <x v="2"/>
    <x v="2"/>
    <n v="21531.32"/>
    <s v="Title I"/>
  </r>
  <r>
    <s v="27416"/>
    <x v="143"/>
    <x v="2"/>
    <x v="0"/>
    <x v="15"/>
    <x v="15"/>
    <x v="6"/>
    <x v="6"/>
    <n v="21524.98"/>
    <s v="Title I"/>
  </r>
  <r>
    <s v="39119"/>
    <x v="92"/>
    <x v="2"/>
    <x v="3"/>
    <x v="21"/>
    <x v="21"/>
    <x v="4"/>
    <x v="4"/>
    <n v="21513.33"/>
    <s v="Title I"/>
  </r>
  <r>
    <s v="25118"/>
    <x v="159"/>
    <x v="3"/>
    <x v="7"/>
    <x v="22"/>
    <x v="22"/>
    <x v="3"/>
    <x v="3"/>
    <n v="21475.16"/>
    <s v="Title I"/>
  </r>
  <r>
    <s v="01160"/>
    <x v="209"/>
    <x v="3"/>
    <x v="1"/>
    <x v="1"/>
    <x v="1"/>
    <x v="3"/>
    <x v="3"/>
    <n v="21377.23"/>
    <s v="Title I"/>
  </r>
  <r>
    <s v="28144"/>
    <x v="246"/>
    <x v="3"/>
    <x v="4"/>
    <x v="1"/>
    <x v="1"/>
    <x v="3"/>
    <x v="3"/>
    <n v="21371.9"/>
    <s v="Title I"/>
  </r>
  <r>
    <s v="34307"/>
    <x v="212"/>
    <x v="2"/>
    <x v="7"/>
    <x v="7"/>
    <x v="7"/>
    <x v="5"/>
    <x v="5"/>
    <n v="21367.19"/>
    <s v="Title I"/>
  </r>
  <r>
    <s v="17001"/>
    <x v="0"/>
    <x v="2"/>
    <x v="0"/>
    <x v="10"/>
    <x v="10"/>
    <x v="6"/>
    <x v="6"/>
    <n v="21352.880000000001"/>
    <s v="Title I"/>
  </r>
  <r>
    <s v="05121"/>
    <x v="31"/>
    <x v="2"/>
    <x v="8"/>
    <x v="14"/>
    <x v="14"/>
    <x v="3"/>
    <x v="3"/>
    <n v="21351.68"/>
    <s v="Title I"/>
  </r>
  <r>
    <s v="05313"/>
    <x v="163"/>
    <x v="3"/>
    <x v="8"/>
    <x v="1"/>
    <x v="1"/>
    <x v="3"/>
    <x v="3"/>
    <n v="21350.62"/>
    <s v="Title I"/>
  </r>
  <r>
    <s v="13165"/>
    <x v="78"/>
    <x v="3"/>
    <x v="6"/>
    <x v="2"/>
    <x v="2"/>
    <x v="8"/>
    <x v="8"/>
    <n v="21348.52"/>
    <s v="Title I"/>
  </r>
  <r>
    <s v="04228"/>
    <x v="164"/>
    <x v="3"/>
    <x v="6"/>
    <x v="3"/>
    <x v="3"/>
    <x v="0"/>
    <x v="0"/>
    <n v="21302.54"/>
    <s v="Title I"/>
  </r>
  <r>
    <s v="17210"/>
    <x v="1"/>
    <x v="2"/>
    <x v="0"/>
    <x v="15"/>
    <x v="15"/>
    <x v="2"/>
    <x v="2"/>
    <n v="21294.42"/>
    <s v="Title I"/>
  </r>
  <r>
    <s v="17403"/>
    <x v="8"/>
    <x v="2"/>
    <x v="0"/>
    <x v="5"/>
    <x v="5"/>
    <x v="4"/>
    <x v="4"/>
    <n v="21284.47"/>
    <s v="Title I"/>
  </r>
  <r>
    <s v="39208"/>
    <x v="94"/>
    <x v="2"/>
    <x v="3"/>
    <x v="30"/>
    <x v="30"/>
    <x v="3"/>
    <x v="3"/>
    <n v="21280.61"/>
    <s v="Title I"/>
  </r>
  <r>
    <s v="10309"/>
    <x v="190"/>
    <x v="3"/>
    <x v="1"/>
    <x v="7"/>
    <x v="7"/>
    <x v="5"/>
    <x v="5"/>
    <n v="21275.81"/>
    <s v="Title I"/>
  </r>
  <r>
    <s v="34033"/>
    <x v="108"/>
    <x v="2"/>
    <x v="7"/>
    <x v="22"/>
    <x v="22"/>
    <x v="3"/>
    <x v="3"/>
    <n v="21226.1"/>
    <s v="Title I"/>
  </r>
  <r>
    <s v="05121"/>
    <x v="31"/>
    <x v="2"/>
    <x v="8"/>
    <x v="21"/>
    <x v="21"/>
    <x v="3"/>
    <x v="3"/>
    <n v="21210.03"/>
    <s v="Title I"/>
  </r>
  <r>
    <s v="17403"/>
    <x v="8"/>
    <x v="2"/>
    <x v="0"/>
    <x v="14"/>
    <x v="14"/>
    <x v="2"/>
    <x v="2"/>
    <n v="21197.25"/>
    <s v="Title I"/>
  </r>
  <r>
    <s v="13073"/>
    <x v="65"/>
    <x v="3"/>
    <x v="3"/>
    <x v="1"/>
    <x v="1"/>
    <x v="0"/>
    <x v="0"/>
    <n v="21193.91"/>
    <s v="Title I"/>
  </r>
  <r>
    <s v="08401"/>
    <x v="160"/>
    <x v="3"/>
    <x v="2"/>
    <x v="22"/>
    <x v="22"/>
    <x v="3"/>
    <x v="3"/>
    <n v="21126.83"/>
    <s v="Title I"/>
  </r>
  <r>
    <s v="09209"/>
    <x v="217"/>
    <x v="3"/>
    <x v="6"/>
    <x v="7"/>
    <x v="7"/>
    <x v="5"/>
    <x v="5"/>
    <n v="21118"/>
    <s v="Title I"/>
  </r>
  <r>
    <s v="28149"/>
    <x v="194"/>
    <x v="3"/>
    <x v="4"/>
    <x v="7"/>
    <x v="7"/>
    <x v="5"/>
    <x v="5"/>
    <n v="21109.58"/>
    <s v="Title I"/>
  </r>
  <r>
    <s v="39204"/>
    <x v="103"/>
    <x v="3"/>
    <x v="3"/>
    <x v="15"/>
    <x v="15"/>
    <x v="4"/>
    <x v="4"/>
    <n v="21106.45"/>
    <s v="Title I"/>
  </r>
  <r>
    <s v="18401"/>
    <x v="38"/>
    <x v="2"/>
    <x v="8"/>
    <x v="2"/>
    <x v="2"/>
    <x v="8"/>
    <x v="8"/>
    <n v="21075.37"/>
    <s v="Title I"/>
  </r>
  <r>
    <s v="27001"/>
    <x v="86"/>
    <x v="3"/>
    <x v="0"/>
    <x v="1"/>
    <x v="1"/>
    <x v="4"/>
    <x v="4"/>
    <n v="21069"/>
    <s v="Title I"/>
  </r>
  <r>
    <s v="27417"/>
    <x v="82"/>
    <x v="3"/>
    <x v="0"/>
    <x v="1"/>
    <x v="1"/>
    <x v="7"/>
    <x v="7"/>
    <n v="21024.959999999999"/>
    <s v="Title I"/>
  </r>
  <r>
    <s v="27003"/>
    <x v="7"/>
    <x v="3"/>
    <x v="0"/>
    <x v="21"/>
    <x v="21"/>
    <x v="2"/>
    <x v="2"/>
    <n v="21000.080000000002"/>
    <s v="Title I"/>
  </r>
  <r>
    <s v="27417"/>
    <x v="82"/>
    <x v="2"/>
    <x v="0"/>
    <x v="15"/>
    <x v="15"/>
    <x v="6"/>
    <x v="6"/>
    <n v="21000"/>
    <s v="Title I"/>
  </r>
  <r>
    <s v="29100"/>
    <x v="105"/>
    <x v="2"/>
    <x v="4"/>
    <x v="2"/>
    <x v="2"/>
    <x v="3"/>
    <x v="3"/>
    <n v="20999.4"/>
    <s v="Title I"/>
  </r>
  <r>
    <s v="24122"/>
    <x v="199"/>
    <x v="3"/>
    <x v="6"/>
    <x v="7"/>
    <x v="7"/>
    <x v="5"/>
    <x v="5"/>
    <n v="20988.639999999999"/>
    <s v="Title I"/>
  </r>
  <r>
    <s v="22017"/>
    <x v="304"/>
    <x v="2"/>
    <x v="1"/>
    <x v="1"/>
    <x v="1"/>
    <x v="3"/>
    <x v="3"/>
    <n v="20972.82"/>
    <s v="Both"/>
  </r>
  <r>
    <s v="31201"/>
    <x v="98"/>
    <x v="3"/>
    <x v="4"/>
    <x v="1"/>
    <x v="1"/>
    <x v="4"/>
    <x v="4"/>
    <n v="20956.150000000001"/>
    <s v="Title I"/>
  </r>
  <r>
    <s v="25200"/>
    <x v="275"/>
    <x v="2"/>
    <x v="7"/>
    <x v="7"/>
    <x v="7"/>
    <x v="5"/>
    <x v="5"/>
    <n v="20953.16"/>
    <s v="Title I"/>
  </r>
  <r>
    <s v="24014"/>
    <x v="167"/>
    <x v="3"/>
    <x v="6"/>
    <x v="14"/>
    <x v="14"/>
    <x v="4"/>
    <x v="4"/>
    <n v="20903.830000000002"/>
    <s v="Title I"/>
  </r>
  <r>
    <s v="31002"/>
    <x v="23"/>
    <x v="3"/>
    <x v="4"/>
    <x v="2"/>
    <x v="2"/>
    <x v="4"/>
    <x v="4"/>
    <n v="20878.66"/>
    <s v="Title I"/>
  </r>
  <r>
    <s v="13146"/>
    <x v="138"/>
    <x v="2"/>
    <x v="6"/>
    <x v="15"/>
    <x v="15"/>
    <x v="3"/>
    <x v="3"/>
    <n v="20872.25"/>
    <s v="Title I"/>
  </r>
  <r>
    <s v="23311"/>
    <x v="230"/>
    <x v="3"/>
    <x v="7"/>
    <x v="3"/>
    <x v="3"/>
    <x v="0"/>
    <x v="0"/>
    <n v="20853.349999999999"/>
    <s v="Title I"/>
  </r>
  <r>
    <s v="13165"/>
    <x v="78"/>
    <x v="3"/>
    <x v="6"/>
    <x v="3"/>
    <x v="3"/>
    <x v="6"/>
    <x v="6"/>
    <n v="20840"/>
    <s v="Title I"/>
  </r>
  <r>
    <s v="33211"/>
    <x v="227"/>
    <x v="3"/>
    <x v="1"/>
    <x v="7"/>
    <x v="7"/>
    <x v="5"/>
    <x v="5"/>
    <n v="20829.07"/>
    <s v="Title I"/>
  </r>
  <r>
    <s v="01158"/>
    <x v="207"/>
    <x v="2"/>
    <x v="1"/>
    <x v="3"/>
    <x v="3"/>
    <x v="0"/>
    <x v="0"/>
    <n v="20812.43"/>
    <s v="Title I"/>
  </r>
  <r>
    <s v="17917"/>
    <x v="309"/>
    <x v="2"/>
    <x v="9"/>
    <x v="1"/>
    <x v="1"/>
    <x v="4"/>
    <x v="4"/>
    <n v="20797.82"/>
    <s v="NonTitle"/>
  </r>
  <r>
    <s v="13156"/>
    <x v="173"/>
    <x v="3"/>
    <x v="6"/>
    <x v="2"/>
    <x v="2"/>
    <x v="6"/>
    <x v="6"/>
    <n v="20759.96"/>
    <s v="Title I"/>
  </r>
  <r>
    <s v="04127"/>
    <x v="148"/>
    <x v="2"/>
    <x v="6"/>
    <x v="6"/>
    <x v="6"/>
    <x v="7"/>
    <x v="7"/>
    <n v="20737.64"/>
    <s v="Title I"/>
  </r>
  <r>
    <s v="32414"/>
    <x v="161"/>
    <x v="2"/>
    <x v="1"/>
    <x v="2"/>
    <x v="2"/>
    <x v="6"/>
    <x v="6"/>
    <n v="20692.509999999998"/>
    <s v="Title I"/>
  </r>
  <r>
    <s v="39200"/>
    <x v="43"/>
    <x v="2"/>
    <x v="3"/>
    <x v="2"/>
    <x v="2"/>
    <x v="6"/>
    <x v="6"/>
    <n v="20656"/>
    <s v="Title I"/>
  </r>
  <r>
    <s v="27416"/>
    <x v="143"/>
    <x v="2"/>
    <x v="0"/>
    <x v="22"/>
    <x v="22"/>
    <x v="3"/>
    <x v="3"/>
    <n v="20651.36"/>
    <s v="Title I"/>
  </r>
  <r>
    <s v="33115"/>
    <x v="68"/>
    <x v="2"/>
    <x v="1"/>
    <x v="15"/>
    <x v="15"/>
    <x v="3"/>
    <x v="3"/>
    <n v="20637.439999999999"/>
    <s v="Title I"/>
  </r>
  <r>
    <s v="32081"/>
    <x v="2"/>
    <x v="2"/>
    <x v="1"/>
    <x v="17"/>
    <x v="17"/>
    <x v="3"/>
    <x v="3"/>
    <n v="20618.919999999998"/>
    <s v="Title I"/>
  </r>
  <r>
    <s v="22204"/>
    <x v="271"/>
    <x v="2"/>
    <x v="1"/>
    <x v="7"/>
    <x v="7"/>
    <x v="5"/>
    <x v="5"/>
    <n v="20608.05"/>
    <s v="Title I"/>
  </r>
  <r>
    <s v="32312"/>
    <x v="291"/>
    <x v="2"/>
    <x v="1"/>
    <x v="7"/>
    <x v="7"/>
    <x v="5"/>
    <x v="5"/>
    <n v="20596"/>
    <s v="Title I"/>
  </r>
  <r>
    <s v="17414"/>
    <x v="25"/>
    <x v="3"/>
    <x v="0"/>
    <x v="2"/>
    <x v="2"/>
    <x v="2"/>
    <x v="2"/>
    <n v="20572.5"/>
    <s v="Title I"/>
  </r>
  <r>
    <s v="27083"/>
    <x v="39"/>
    <x v="2"/>
    <x v="0"/>
    <x v="2"/>
    <x v="2"/>
    <x v="2"/>
    <x v="2"/>
    <n v="20570.98"/>
    <s v="Title I"/>
  </r>
  <r>
    <s v="04129"/>
    <x v="97"/>
    <x v="2"/>
    <x v="6"/>
    <x v="21"/>
    <x v="21"/>
    <x v="6"/>
    <x v="6"/>
    <n v="20566.16"/>
    <s v="Title I"/>
  </r>
  <r>
    <s v="06037"/>
    <x v="6"/>
    <x v="2"/>
    <x v="2"/>
    <x v="26"/>
    <x v="26"/>
    <x v="7"/>
    <x v="7"/>
    <n v="20523.62"/>
    <s v="Title I"/>
  </r>
  <r>
    <s v="17409"/>
    <x v="118"/>
    <x v="3"/>
    <x v="0"/>
    <x v="2"/>
    <x v="2"/>
    <x v="4"/>
    <x v="4"/>
    <n v="20454.849999999999"/>
    <s v="Title I"/>
  </r>
  <r>
    <s v="17216"/>
    <x v="85"/>
    <x v="2"/>
    <x v="0"/>
    <x v="2"/>
    <x v="2"/>
    <x v="2"/>
    <x v="2"/>
    <n v="20440.009999999998"/>
    <s v="Title I"/>
  </r>
  <r>
    <s v="39209"/>
    <x v="110"/>
    <x v="3"/>
    <x v="3"/>
    <x v="17"/>
    <x v="17"/>
    <x v="2"/>
    <x v="2"/>
    <n v="20432.55"/>
    <s v="Title I"/>
  </r>
  <r>
    <s v="16020"/>
    <x v="262"/>
    <x v="2"/>
    <x v="8"/>
    <x v="4"/>
    <x v="4"/>
    <x v="1"/>
    <x v="1"/>
    <n v="20425"/>
    <s v="Title I"/>
  </r>
  <r>
    <s v="21014"/>
    <x v="174"/>
    <x v="2"/>
    <x v="7"/>
    <x v="22"/>
    <x v="22"/>
    <x v="6"/>
    <x v="6"/>
    <n v="20390"/>
    <s v="Title I"/>
  </r>
  <r>
    <s v="13073"/>
    <x v="65"/>
    <x v="2"/>
    <x v="3"/>
    <x v="1"/>
    <x v="1"/>
    <x v="7"/>
    <x v="7"/>
    <n v="20384.98"/>
    <s v="Title I"/>
  </r>
  <r>
    <s v="28144"/>
    <x v="246"/>
    <x v="2"/>
    <x v="4"/>
    <x v="10"/>
    <x v="10"/>
    <x v="0"/>
    <x v="0"/>
    <n v="20383.72"/>
    <s v="Title I"/>
  </r>
  <r>
    <s v="31006"/>
    <x v="20"/>
    <x v="2"/>
    <x v="4"/>
    <x v="16"/>
    <x v="16"/>
    <x v="4"/>
    <x v="4"/>
    <n v="20373.43"/>
    <s v="Title I"/>
  </r>
  <r>
    <s v="09075"/>
    <x v="149"/>
    <x v="2"/>
    <x v="6"/>
    <x v="3"/>
    <x v="3"/>
    <x v="6"/>
    <x v="6"/>
    <n v="20365.580000000002"/>
    <s v="Title I"/>
  </r>
  <r>
    <s v="18100"/>
    <x v="107"/>
    <x v="2"/>
    <x v="8"/>
    <x v="2"/>
    <x v="2"/>
    <x v="3"/>
    <x v="3"/>
    <n v="20354.669999999998"/>
    <s v="Title I"/>
  </r>
  <r>
    <s v="09207"/>
    <x v="223"/>
    <x v="2"/>
    <x v="6"/>
    <x v="15"/>
    <x v="15"/>
    <x v="4"/>
    <x v="4"/>
    <n v="20341.82"/>
    <s v="NonTitle"/>
  </r>
  <r>
    <s v="04129"/>
    <x v="97"/>
    <x v="2"/>
    <x v="6"/>
    <x v="1"/>
    <x v="1"/>
    <x v="0"/>
    <x v="0"/>
    <n v="20308.22"/>
    <s v="Title I"/>
  </r>
  <r>
    <s v="05313"/>
    <x v="163"/>
    <x v="3"/>
    <x v="8"/>
    <x v="3"/>
    <x v="3"/>
    <x v="0"/>
    <x v="0"/>
    <n v="20277.73"/>
    <s v="Title I"/>
  </r>
  <r>
    <s v="38301"/>
    <x v="256"/>
    <x v="3"/>
    <x v="1"/>
    <x v="1"/>
    <x v="1"/>
    <x v="4"/>
    <x v="4"/>
    <n v="20232.740000000002"/>
    <s v="Title I"/>
  </r>
  <r>
    <s v="17415"/>
    <x v="4"/>
    <x v="2"/>
    <x v="0"/>
    <x v="2"/>
    <x v="2"/>
    <x v="8"/>
    <x v="8"/>
    <n v="20215.59"/>
    <s v="Title I"/>
  </r>
  <r>
    <s v="31401"/>
    <x v="95"/>
    <x v="2"/>
    <x v="4"/>
    <x v="1"/>
    <x v="1"/>
    <x v="4"/>
    <x v="4"/>
    <n v="20198.38"/>
    <s v="Title I"/>
  </r>
  <r>
    <s v="14068"/>
    <x v="88"/>
    <x v="2"/>
    <x v="7"/>
    <x v="2"/>
    <x v="2"/>
    <x v="0"/>
    <x v="0"/>
    <n v="20195.900000000001"/>
    <s v="Title I"/>
  </r>
  <r>
    <s v="02250"/>
    <x v="81"/>
    <x v="3"/>
    <x v="5"/>
    <x v="10"/>
    <x v="10"/>
    <x v="0"/>
    <x v="0"/>
    <n v="20181.68"/>
    <s v="Title I"/>
  </r>
  <r>
    <s v="17911"/>
    <x v="176"/>
    <x v="3"/>
    <x v="9"/>
    <x v="7"/>
    <x v="7"/>
    <x v="5"/>
    <x v="5"/>
    <n v="20168"/>
    <s v="Title I"/>
  </r>
  <r>
    <s v="27400"/>
    <x v="17"/>
    <x v="3"/>
    <x v="0"/>
    <x v="1"/>
    <x v="1"/>
    <x v="0"/>
    <x v="0"/>
    <n v="20144.47"/>
    <s v="Title I"/>
  </r>
  <r>
    <s v="27003"/>
    <x v="7"/>
    <x v="2"/>
    <x v="0"/>
    <x v="14"/>
    <x v="14"/>
    <x v="6"/>
    <x v="6"/>
    <n v="20106"/>
    <s v="Title I"/>
  </r>
  <r>
    <s v="21303"/>
    <x v="181"/>
    <x v="3"/>
    <x v="7"/>
    <x v="21"/>
    <x v="21"/>
    <x v="2"/>
    <x v="2"/>
    <n v="20089.03"/>
    <s v="Title I"/>
  </r>
  <r>
    <s v="27343"/>
    <x v="169"/>
    <x v="3"/>
    <x v="0"/>
    <x v="1"/>
    <x v="1"/>
    <x v="3"/>
    <x v="3"/>
    <n v="20082.09"/>
    <s v="Title I"/>
  </r>
  <r>
    <s v="32081"/>
    <x v="2"/>
    <x v="2"/>
    <x v="1"/>
    <x v="26"/>
    <x v="26"/>
    <x v="4"/>
    <x v="4"/>
    <n v="20052"/>
    <s v="Title I"/>
  </r>
  <r>
    <s v="05121"/>
    <x v="31"/>
    <x v="3"/>
    <x v="8"/>
    <x v="21"/>
    <x v="21"/>
    <x v="3"/>
    <x v="3"/>
    <n v="20051.689999999999"/>
    <s v="Title I"/>
  </r>
  <r>
    <s v="32907"/>
    <x v="133"/>
    <x v="2"/>
    <x v="1"/>
    <x v="17"/>
    <x v="17"/>
    <x v="3"/>
    <x v="3"/>
    <n v="20024.509999999998"/>
    <s v="Title I"/>
  </r>
  <r>
    <s v="06098"/>
    <x v="168"/>
    <x v="3"/>
    <x v="2"/>
    <x v="1"/>
    <x v="1"/>
    <x v="6"/>
    <x v="6"/>
    <n v="20013.599999999999"/>
    <s v="Title I"/>
  </r>
  <r>
    <s v="27403"/>
    <x v="15"/>
    <x v="2"/>
    <x v="0"/>
    <x v="22"/>
    <x v="22"/>
    <x v="2"/>
    <x v="2"/>
    <n v="20007.72"/>
    <s v="Title I"/>
  </r>
  <r>
    <s v="19400"/>
    <x v="264"/>
    <x v="2"/>
    <x v="3"/>
    <x v="7"/>
    <x v="7"/>
    <x v="5"/>
    <x v="5"/>
    <n v="20000"/>
    <s v="Title I"/>
  </r>
  <r>
    <s v="32360"/>
    <x v="52"/>
    <x v="2"/>
    <x v="1"/>
    <x v="5"/>
    <x v="5"/>
    <x v="6"/>
    <x v="6"/>
    <n v="20000"/>
    <s v="Title I"/>
  </r>
  <r>
    <s v="38320"/>
    <x v="250"/>
    <x v="2"/>
    <x v="1"/>
    <x v="1"/>
    <x v="1"/>
    <x v="6"/>
    <x v="6"/>
    <n v="19999.900000000001"/>
    <s v="Title I"/>
  </r>
  <r>
    <s v="31103"/>
    <x v="76"/>
    <x v="3"/>
    <x v="4"/>
    <x v="17"/>
    <x v="17"/>
    <x v="2"/>
    <x v="2"/>
    <n v="19953"/>
    <s v="Title I"/>
  </r>
  <r>
    <s v="24350"/>
    <x v="193"/>
    <x v="2"/>
    <x v="6"/>
    <x v="9"/>
    <x v="9"/>
    <x v="3"/>
    <x v="3"/>
    <n v="19942.490000000002"/>
    <s v="Title I"/>
  </r>
  <r>
    <s v="04222"/>
    <x v="99"/>
    <x v="2"/>
    <x v="6"/>
    <x v="11"/>
    <x v="11"/>
    <x v="6"/>
    <x v="6"/>
    <n v="19932.93"/>
    <s v="Title I"/>
  </r>
  <r>
    <s v="14077"/>
    <x v="200"/>
    <x v="2"/>
    <x v="7"/>
    <x v="1"/>
    <x v="1"/>
    <x v="0"/>
    <x v="0"/>
    <n v="19928"/>
    <s v="Title I"/>
  </r>
  <r>
    <s v="33206"/>
    <x v="198"/>
    <x v="3"/>
    <x v="1"/>
    <x v="7"/>
    <x v="7"/>
    <x v="5"/>
    <x v="5"/>
    <n v="19918.03"/>
    <s v="Title I"/>
  </r>
  <r>
    <s v="06122"/>
    <x v="91"/>
    <x v="3"/>
    <x v="2"/>
    <x v="1"/>
    <x v="1"/>
    <x v="4"/>
    <x v="4"/>
    <n v="19883.689999999999"/>
    <s v="Title I"/>
  </r>
  <r>
    <s v="17910"/>
    <x v="210"/>
    <x v="2"/>
    <x v="9"/>
    <x v="22"/>
    <x v="22"/>
    <x v="3"/>
    <x v="3"/>
    <n v="19882.82"/>
    <s v="Title I"/>
  </r>
  <r>
    <s v="17414"/>
    <x v="25"/>
    <x v="2"/>
    <x v="0"/>
    <x v="4"/>
    <x v="4"/>
    <x v="0"/>
    <x v="0"/>
    <n v="19882.72"/>
    <s v="Title I"/>
  </r>
  <r>
    <s v="23403"/>
    <x v="56"/>
    <x v="2"/>
    <x v="8"/>
    <x v="0"/>
    <x v="0"/>
    <x v="6"/>
    <x v="6"/>
    <n v="19872.73"/>
    <s v="Title I"/>
  </r>
  <r>
    <s v="25160"/>
    <x v="211"/>
    <x v="2"/>
    <x v="7"/>
    <x v="1"/>
    <x v="1"/>
    <x v="3"/>
    <x v="3"/>
    <n v="19799.080000000002"/>
    <s v="Title I"/>
  </r>
  <r>
    <s v="23042"/>
    <x v="202"/>
    <x v="3"/>
    <x v="7"/>
    <x v="7"/>
    <x v="7"/>
    <x v="5"/>
    <x v="5"/>
    <n v="19798.080000000002"/>
    <s v="Title I"/>
  </r>
  <r>
    <s v="05402"/>
    <x v="54"/>
    <x v="2"/>
    <x v="8"/>
    <x v="14"/>
    <x v="14"/>
    <x v="3"/>
    <x v="3"/>
    <n v="19792.47"/>
    <s v="Title I"/>
  </r>
  <r>
    <s v="36300"/>
    <x v="279"/>
    <x v="2"/>
    <x v="5"/>
    <x v="27"/>
    <x v="27"/>
    <x v="4"/>
    <x v="4"/>
    <n v="19750"/>
    <s v="Title I"/>
  </r>
  <r>
    <s v="36402"/>
    <x v="247"/>
    <x v="3"/>
    <x v="5"/>
    <x v="7"/>
    <x v="7"/>
    <x v="5"/>
    <x v="5"/>
    <n v="19732"/>
    <s v="Title I"/>
  </r>
  <r>
    <s v="21303"/>
    <x v="181"/>
    <x v="3"/>
    <x v="7"/>
    <x v="22"/>
    <x v="22"/>
    <x v="3"/>
    <x v="3"/>
    <n v="19728.060000000001"/>
    <s v="Title I"/>
  </r>
  <r>
    <s v="14077"/>
    <x v="200"/>
    <x v="2"/>
    <x v="7"/>
    <x v="1"/>
    <x v="1"/>
    <x v="4"/>
    <x v="4"/>
    <n v="19721"/>
    <s v="Title I"/>
  </r>
  <r>
    <s v="09075"/>
    <x v="149"/>
    <x v="2"/>
    <x v="6"/>
    <x v="9"/>
    <x v="9"/>
    <x v="3"/>
    <x v="3"/>
    <n v="19682.330000000002"/>
    <s v="Title I"/>
  </r>
  <r>
    <s v="10070"/>
    <x v="152"/>
    <x v="2"/>
    <x v="1"/>
    <x v="1"/>
    <x v="1"/>
    <x v="3"/>
    <x v="3"/>
    <n v="19672.810000000001"/>
    <s v="Title I"/>
  </r>
  <r>
    <s v="26070"/>
    <x v="231"/>
    <x v="2"/>
    <x v="1"/>
    <x v="9"/>
    <x v="9"/>
    <x v="3"/>
    <x v="3"/>
    <n v="19663.79"/>
    <s v="Title I"/>
  </r>
  <r>
    <s v="33030"/>
    <x v="282"/>
    <x v="2"/>
    <x v="1"/>
    <x v="1"/>
    <x v="1"/>
    <x v="4"/>
    <x v="4"/>
    <n v="19628.78"/>
    <s v="Title I"/>
  </r>
  <r>
    <s v="09013"/>
    <x v="136"/>
    <x v="3"/>
    <x v="6"/>
    <x v="7"/>
    <x v="7"/>
    <x v="5"/>
    <x v="5"/>
    <n v="19619.86"/>
    <s v="Title I"/>
  </r>
  <r>
    <s v="23309"/>
    <x v="35"/>
    <x v="3"/>
    <x v="7"/>
    <x v="17"/>
    <x v="17"/>
    <x v="3"/>
    <x v="3"/>
    <n v="19609.849999999999"/>
    <s v="Title I"/>
  </r>
  <r>
    <s v="23054"/>
    <x v="195"/>
    <x v="3"/>
    <x v="7"/>
    <x v="1"/>
    <x v="1"/>
    <x v="3"/>
    <x v="3"/>
    <n v="19601.41"/>
    <s v="Title I"/>
  </r>
  <r>
    <s v="25101"/>
    <x v="171"/>
    <x v="2"/>
    <x v="2"/>
    <x v="1"/>
    <x v="1"/>
    <x v="6"/>
    <x v="6"/>
    <n v="19571.12"/>
    <s v="Title I"/>
  </r>
  <r>
    <s v="14099"/>
    <x v="254"/>
    <x v="2"/>
    <x v="7"/>
    <x v="21"/>
    <x v="21"/>
    <x v="6"/>
    <x v="6"/>
    <n v="19552.36"/>
    <s v="Title I"/>
  </r>
  <r>
    <s v="31002"/>
    <x v="23"/>
    <x v="3"/>
    <x v="4"/>
    <x v="17"/>
    <x v="17"/>
    <x v="2"/>
    <x v="2"/>
    <n v="19500"/>
    <s v="Title I"/>
  </r>
  <r>
    <s v="15201"/>
    <x v="60"/>
    <x v="2"/>
    <x v="4"/>
    <x v="9"/>
    <x v="9"/>
    <x v="0"/>
    <x v="0"/>
    <n v="19491.21"/>
    <s v="Title I"/>
  </r>
  <r>
    <s v="27404"/>
    <x v="235"/>
    <x v="2"/>
    <x v="0"/>
    <x v="10"/>
    <x v="10"/>
    <x v="0"/>
    <x v="0"/>
    <n v="19452.509999999998"/>
    <s v="Title I"/>
  </r>
  <r>
    <s v="15204"/>
    <x v="157"/>
    <x v="2"/>
    <x v="4"/>
    <x v="9"/>
    <x v="9"/>
    <x v="4"/>
    <x v="4"/>
    <n v="19441"/>
    <s v="Title I"/>
  </r>
  <r>
    <s v="39003"/>
    <x v="132"/>
    <x v="2"/>
    <x v="3"/>
    <x v="22"/>
    <x v="22"/>
    <x v="3"/>
    <x v="3"/>
    <n v="19394.47"/>
    <s v="Title I"/>
  </r>
  <r>
    <s v="31015"/>
    <x v="12"/>
    <x v="3"/>
    <x v="4"/>
    <x v="15"/>
    <x v="15"/>
    <x v="3"/>
    <x v="3"/>
    <n v="19381.28"/>
    <s v="Title I"/>
  </r>
  <r>
    <s v="34111"/>
    <x v="47"/>
    <x v="3"/>
    <x v="7"/>
    <x v="22"/>
    <x v="22"/>
    <x v="3"/>
    <x v="3"/>
    <n v="19362.75"/>
    <s v="Title I"/>
  </r>
  <r>
    <s v="38301"/>
    <x v="256"/>
    <x v="2"/>
    <x v="1"/>
    <x v="15"/>
    <x v="15"/>
    <x v="6"/>
    <x v="6"/>
    <n v="19358.64"/>
    <s v="Title I"/>
  </r>
  <r>
    <s v="39119"/>
    <x v="92"/>
    <x v="3"/>
    <x v="3"/>
    <x v="2"/>
    <x v="2"/>
    <x v="2"/>
    <x v="2"/>
    <n v="19350.04"/>
    <s v="Title I"/>
  </r>
  <r>
    <s v="31025"/>
    <x v="36"/>
    <x v="3"/>
    <x v="4"/>
    <x v="2"/>
    <x v="2"/>
    <x v="2"/>
    <x v="2"/>
    <n v="19332.919999999998"/>
    <s v="Title I"/>
  </r>
  <r>
    <s v="09075"/>
    <x v="149"/>
    <x v="3"/>
    <x v="6"/>
    <x v="3"/>
    <x v="3"/>
    <x v="0"/>
    <x v="0"/>
    <n v="19331.8"/>
    <s v="Title I"/>
  </r>
  <r>
    <s v="06037"/>
    <x v="6"/>
    <x v="2"/>
    <x v="2"/>
    <x v="15"/>
    <x v="15"/>
    <x v="3"/>
    <x v="3"/>
    <n v="19322.86"/>
    <s v="Title I"/>
  </r>
  <r>
    <s v="15204"/>
    <x v="157"/>
    <x v="3"/>
    <x v="4"/>
    <x v="15"/>
    <x v="15"/>
    <x v="3"/>
    <x v="3"/>
    <n v="19315.849999999999"/>
    <s v="Title I"/>
  </r>
  <r>
    <s v="21214"/>
    <x v="156"/>
    <x v="3"/>
    <x v="7"/>
    <x v="7"/>
    <x v="7"/>
    <x v="5"/>
    <x v="5"/>
    <n v="19312.87"/>
    <s v="Title I"/>
  </r>
  <r>
    <s v="06101"/>
    <x v="177"/>
    <x v="2"/>
    <x v="2"/>
    <x v="17"/>
    <x v="17"/>
    <x v="3"/>
    <x v="3"/>
    <n v="19312.68"/>
    <s v="Title I"/>
  </r>
  <r>
    <s v="36401"/>
    <x v="228"/>
    <x v="2"/>
    <x v="5"/>
    <x v="1"/>
    <x v="1"/>
    <x v="3"/>
    <x v="3"/>
    <n v="19307.830000000002"/>
    <s v="Title I"/>
  </r>
  <r>
    <s v="26056"/>
    <x v="80"/>
    <x v="2"/>
    <x v="1"/>
    <x v="6"/>
    <x v="6"/>
    <x v="0"/>
    <x v="0"/>
    <n v="19307.55"/>
    <s v="Title I"/>
  </r>
  <r>
    <s v="23054"/>
    <x v="195"/>
    <x v="3"/>
    <x v="7"/>
    <x v="1"/>
    <x v="1"/>
    <x v="4"/>
    <x v="4"/>
    <n v="19296.310000000001"/>
    <s v="Title I"/>
  </r>
  <r>
    <s v="21300"/>
    <x v="204"/>
    <x v="2"/>
    <x v="7"/>
    <x v="1"/>
    <x v="1"/>
    <x v="0"/>
    <x v="0"/>
    <n v="19278.22"/>
    <s v="Title I"/>
  </r>
  <r>
    <s v="22105"/>
    <x v="221"/>
    <x v="3"/>
    <x v="1"/>
    <x v="22"/>
    <x v="22"/>
    <x v="3"/>
    <x v="3"/>
    <n v="19243.29"/>
    <s v="Title I"/>
  </r>
  <r>
    <s v="21214"/>
    <x v="156"/>
    <x v="2"/>
    <x v="7"/>
    <x v="1"/>
    <x v="1"/>
    <x v="3"/>
    <x v="3"/>
    <n v="19240.71"/>
    <s v="Title I"/>
  </r>
  <r>
    <s v="38302"/>
    <x v="244"/>
    <x v="3"/>
    <x v="1"/>
    <x v="22"/>
    <x v="22"/>
    <x v="2"/>
    <x v="2"/>
    <n v="19235.25"/>
    <s v="Title I"/>
  </r>
  <r>
    <s v="13156"/>
    <x v="173"/>
    <x v="2"/>
    <x v="6"/>
    <x v="0"/>
    <x v="0"/>
    <x v="6"/>
    <x v="6"/>
    <n v="19212.810000000001"/>
    <s v="Title I"/>
  </r>
  <r>
    <s v="06103"/>
    <x v="260"/>
    <x v="3"/>
    <x v="2"/>
    <x v="1"/>
    <x v="1"/>
    <x v="4"/>
    <x v="4"/>
    <n v="19203.84"/>
    <s v="Title I"/>
  </r>
  <r>
    <s v="14068"/>
    <x v="88"/>
    <x v="3"/>
    <x v="7"/>
    <x v="2"/>
    <x v="2"/>
    <x v="6"/>
    <x v="6"/>
    <n v="19200"/>
    <s v="Title I"/>
  </r>
  <r>
    <s v="39090"/>
    <x v="113"/>
    <x v="2"/>
    <x v="3"/>
    <x v="14"/>
    <x v="14"/>
    <x v="4"/>
    <x v="4"/>
    <n v="19137.830000000002"/>
    <s v="Title I"/>
  </r>
  <r>
    <s v="34974"/>
    <x v="253"/>
    <x v="2"/>
    <x v="10"/>
    <x v="1"/>
    <x v="1"/>
    <x v="3"/>
    <x v="3"/>
    <n v="19131.150000000001"/>
    <s v="Title I"/>
  </r>
  <r>
    <s v="01147"/>
    <x v="70"/>
    <x v="2"/>
    <x v="5"/>
    <x v="6"/>
    <x v="6"/>
    <x v="4"/>
    <x v="4"/>
    <n v="19120.55"/>
    <s v="Title I"/>
  </r>
  <r>
    <s v="03017"/>
    <x v="16"/>
    <x v="2"/>
    <x v="5"/>
    <x v="14"/>
    <x v="14"/>
    <x v="4"/>
    <x v="4"/>
    <n v="19099.990000000002"/>
    <s v="Title I"/>
  </r>
  <r>
    <s v="34002"/>
    <x v="55"/>
    <x v="2"/>
    <x v="7"/>
    <x v="9"/>
    <x v="9"/>
    <x v="3"/>
    <x v="3"/>
    <n v="19067.490000000002"/>
    <s v="Title I"/>
  </r>
  <r>
    <s v="25101"/>
    <x v="171"/>
    <x v="2"/>
    <x v="2"/>
    <x v="17"/>
    <x v="17"/>
    <x v="3"/>
    <x v="3"/>
    <n v="19035.599999999999"/>
    <s v="Title I"/>
  </r>
  <r>
    <s v="22073"/>
    <x v="301"/>
    <x v="2"/>
    <x v="1"/>
    <x v="3"/>
    <x v="3"/>
    <x v="0"/>
    <x v="0"/>
    <n v="19032"/>
    <s v="Title I"/>
  </r>
  <r>
    <s v="17210"/>
    <x v="1"/>
    <x v="2"/>
    <x v="0"/>
    <x v="28"/>
    <x v="28"/>
    <x v="4"/>
    <x v="4"/>
    <n v="19000"/>
    <s v="Title I"/>
  </r>
  <r>
    <s v="07035"/>
    <x v="298"/>
    <x v="2"/>
    <x v="5"/>
    <x v="1"/>
    <x v="1"/>
    <x v="3"/>
    <x v="3"/>
    <n v="19000"/>
    <s v="Title I"/>
  </r>
  <r>
    <s v="21234"/>
    <x v="248"/>
    <x v="2"/>
    <x v="7"/>
    <x v="19"/>
    <x v="19"/>
    <x v="2"/>
    <x v="2"/>
    <n v="19000"/>
    <s v="Title I"/>
  </r>
  <r>
    <s v="17415"/>
    <x v="4"/>
    <x v="2"/>
    <x v="0"/>
    <x v="17"/>
    <x v="17"/>
    <x v="3"/>
    <x v="3"/>
    <n v="18992.849999999999"/>
    <s v="Title I"/>
  </r>
  <r>
    <s v="17001"/>
    <x v="0"/>
    <x v="2"/>
    <x v="0"/>
    <x v="23"/>
    <x v="23"/>
    <x v="3"/>
    <x v="3"/>
    <n v="18953.919999999998"/>
    <s v="Title I"/>
  </r>
  <r>
    <s v="34111"/>
    <x v="47"/>
    <x v="2"/>
    <x v="7"/>
    <x v="11"/>
    <x v="11"/>
    <x v="0"/>
    <x v="0"/>
    <n v="18943.89"/>
    <s v="Title I"/>
  </r>
  <r>
    <s v="13156"/>
    <x v="173"/>
    <x v="3"/>
    <x v="6"/>
    <x v="1"/>
    <x v="1"/>
    <x v="2"/>
    <x v="2"/>
    <n v="18934.900000000001"/>
    <s v="Title I"/>
  </r>
  <r>
    <s v="20215"/>
    <x v="261"/>
    <x v="3"/>
    <x v="2"/>
    <x v="1"/>
    <x v="1"/>
    <x v="4"/>
    <x v="4"/>
    <n v="18899.37"/>
    <s v="Title I"/>
  </r>
  <r>
    <s v="27003"/>
    <x v="7"/>
    <x v="3"/>
    <x v="0"/>
    <x v="15"/>
    <x v="15"/>
    <x v="4"/>
    <x v="4"/>
    <n v="18898.45"/>
    <s v="Title I"/>
  </r>
  <r>
    <s v="33030"/>
    <x v="282"/>
    <x v="2"/>
    <x v="1"/>
    <x v="7"/>
    <x v="7"/>
    <x v="5"/>
    <x v="5"/>
    <n v="18859.87"/>
    <s v="Title I"/>
  </r>
  <r>
    <s v="31006"/>
    <x v="20"/>
    <x v="2"/>
    <x v="4"/>
    <x v="15"/>
    <x v="15"/>
    <x v="6"/>
    <x v="6"/>
    <n v="18828.419999999998"/>
    <s v="Title I"/>
  </r>
  <r>
    <s v="30303"/>
    <x v="154"/>
    <x v="2"/>
    <x v="2"/>
    <x v="1"/>
    <x v="1"/>
    <x v="4"/>
    <x v="4"/>
    <n v="18825.23"/>
    <s v="Title I"/>
  </r>
  <r>
    <s v="24410"/>
    <x v="128"/>
    <x v="3"/>
    <x v="6"/>
    <x v="1"/>
    <x v="1"/>
    <x v="4"/>
    <x v="4"/>
    <n v="18794.939999999999"/>
    <s v="Title I"/>
  </r>
  <r>
    <s v="17417"/>
    <x v="119"/>
    <x v="2"/>
    <x v="0"/>
    <x v="4"/>
    <x v="4"/>
    <x v="3"/>
    <x v="3"/>
    <n v="18770.45"/>
    <s v="Title I"/>
  </r>
  <r>
    <s v="29320"/>
    <x v="24"/>
    <x v="2"/>
    <x v="4"/>
    <x v="1"/>
    <x v="1"/>
    <x v="8"/>
    <x v="8"/>
    <n v="18760.810000000001"/>
    <s v="Title I"/>
  </r>
  <r>
    <s v="09013"/>
    <x v="136"/>
    <x v="2"/>
    <x v="6"/>
    <x v="3"/>
    <x v="3"/>
    <x v="4"/>
    <x v="4"/>
    <n v="18734.61"/>
    <s v="Title I"/>
  </r>
  <r>
    <s v="36400"/>
    <x v="175"/>
    <x v="3"/>
    <x v="5"/>
    <x v="1"/>
    <x v="1"/>
    <x v="0"/>
    <x v="0"/>
    <n v="18732.59"/>
    <s v="Title I"/>
  </r>
  <r>
    <s v="33202"/>
    <x v="268"/>
    <x v="2"/>
    <x v="1"/>
    <x v="22"/>
    <x v="22"/>
    <x v="6"/>
    <x v="6"/>
    <n v="18723.330000000002"/>
    <s v="Title I"/>
  </r>
  <r>
    <s v="21014"/>
    <x v="174"/>
    <x v="3"/>
    <x v="7"/>
    <x v="1"/>
    <x v="1"/>
    <x v="4"/>
    <x v="4"/>
    <n v="18715.240000000002"/>
    <s v="Title I"/>
  </r>
  <r>
    <s v="33115"/>
    <x v="68"/>
    <x v="2"/>
    <x v="1"/>
    <x v="17"/>
    <x v="17"/>
    <x v="3"/>
    <x v="3"/>
    <n v="18692.63"/>
    <s v="Title I"/>
  </r>
  <r>
    <s v="27019"/>
    <x v="259"/>
    <x v="2"/>
    <x v="0"/>
    <x v="11"/>
    <x v="11"/>
    <x v="6"/>
    <x v="6"/>
    <n v="18669.12"/>
    <s v="Title I"/>
  </r>
  <r>
    <s v="39203"/>
    <x v="151"/>
    <x v="2"/>
    <x v="3"/>
    <x v="4"/>
    <x v="4"/>
    <x v="4"/>
    <x v="4"/>
    <n v="18655.48"/>
    <s v="Title I"/>
  </r>
  <r>
    <s v="11001"/>
    <x v="18"/>
    <x v="2"/>
    <x v="5"/>
    <x v="16"/>
    <x v="16"/>
    <x v="3"/>
    <x v="3"/>
    <n v="18623.72"/>
    <s v="Title I"/>
  </r>
  <r>
    <s v="31401"/>
    <x v="95"/>
    <x v="3"/>
    <x v="4"/>
    <x v="15"/>
    <x v="15"/>
    <x v="2"/>
    <x v="2"/>
    <n v="18623.55"/>
    <s v="Title I"/>
  </r>
  <r>
    <s v="33183"/>
    <x v="222"/>
    <x v="3"/>
    <x v="1"/>
    <x v="1"/>
    <x v="1"/>
    <x v="3"/>
    <x v="3"/>
    <n v="18595.150000000001"/>
    <s v="Title I"/>
  </r>
  <r>
    <s v="37506"/>
    <x v="120"/>
    <x v="2"/>
    <x v="4"/>
    <x v="2"/>
    <x v="2"/>
    <x v="3"/>
    <x v="3"/>
    <n v="18594.43"/>
    <s v="Title I"/>
  </r>
  <r>
    <s v="09206"/>
    <x v="30"/>
    <x v="2"/>
    <x v="6"/>
    <x v="2"/>
    <x v="2"/>
    <x v="2"/>
    <x v="2"/>
    <n v="18574.28"/>
    <s v="Title I"/>
  </r>
  <r>
    <s v="24404"/>
    <x v="155"/>
    <x v="2"/>
    <x v="6"/>
    <x v="1"/>
    <x v="1"/>
    <x v="0"/>
    <x v="0"/>
    <n v="18540.11"/>
    <s v="Title I"/>
  </r>
  <r>
    <s v="21206"/>
    <x v="249"/>
    <x v="2"/>
    <x v="7"/>
    <x v="1"/>
    <x v="1"/>
    <x v="0"/>
    <x v="0"/>
    <n v="18513.8"/>
    <s v="Title I"/>
  </r>
  <r>
    <s v="31103"/>
    <x v="76"/>
    <x v="3"/>
    <x v="4"/>
    <x v="22"/>
    <x v="22"/>
    <x v="2"/>
    <x v="2"/>
    <n v="18506.05"/>
    <s v="Title I"/>
  </r>
  <r>
    <s v="33202"/>
    <x v="268"/>
    <x v="2"/>
    <x v="1"/>
    <x v="1"/>
    <x v="1"/>
    <x v="4"/>
    <x v="4"/>
    <n v="18505.87"/>
    <s v="Title I"/>
  </r>
  <r>
    <s v="03053"/>
    <x v="137"/>
    <x v="3"/>
    <x v="5"/>
    <x v="1"/>
    <x v="1"/>
    <x v="6"/>
    <x v="6"/>
    <n v="18499.919999999998"/>
    <s v="Title I"/>
  </r>
  <r>
    <s v="05313"/>
    <x v="163"/>
    <x v="2"/>
    <x v="8"/>
    <x v="26"/>
    <x v="26"/>
    <x v="6"/>
    <x v="6"/>
    <n v="18438.5"/>
    <s v="Title I"/>
  </r>
  <r>
    <s v="38320"/>
    <x v="250"/>
    <x v="3"/>
    <x v="1"/>
    <x v="1"/>
    <x v="1"/>
    <x v="3"/>
    <x v="3"/>
    <n v="18433.54"/>
    <s v="Title I"/>
  </r>
  <r>
    <s v="03017"/>
    <x v="16"/>
    <x v="2"/>
    <x v="5"/>
    <x v="8"/>
    <x v="8"/>
    <x v="0"/>
    <x v="0"/>
    <n v="18427"/>
    <s v="Title I"/>
  </r>
  <r>
    <s v="08404"/>
    <x v="89"/>
    <x v="2"/>
    <x v="2"/>
    <x v="15"/>
    <x v="15"/>
    <x v="3"/>
    <x v="3"/>
    <n v="18412.09"/>
    <s v="Title I"/>
  </r>
  <r>
    <s v="19404"/>
    <x v="192"/>
    <x v="3"/>
    <x v="3"/>
    <x v="10"/>
    <x v="10"/>
    <x v="2"/>
    <x v="2"/>
    <n v="18409.060000000001"/>
    <s v="Title I"/>
  </r>
  <r>
    <s v="23402"/>
    <x v="67"/>
    <x v="3"/>
    <x v="7"/>
    <x v="1"/>
    <x v="1"/>
    <x v="0"/>
    <x v="0"/>
    <n v="18391.650000000001"/>
    <s v="Title I"/>
  </r>
  <r>
    <s v="21301"/>
    <x v="257"/>
    <x v="2"/>
    <x v="7"/>
    <x v="34"/>
    <x v="34"/>
    <x v="3"/>
    <x v="3"/>
    <n v="18388.21"/>
    <s v="Title I"/>
  </r>
  <r>
    <s v="33049"/>
    <x v="139"/>
    <x v="2"/>
    <x v="1"/>
    <x v="1"/>
    <x v="1"/>
    <x v="3"/>
    <x v="3"/>
    <n v="18380.28"/>
    <s v="Title I"/>
  </r>
  <r>
    <s v="22204"/>
    <x v="271"/>
    <x v="3"/>
    <x v="1"/>
    <x v="22"/>
    <x v="22"/>
    <x v="2"/>
    <x v="2"/>
    <n v="18370"/>
    <s v="Title I"/>
  </r>
  <r>
    <s v="21301"/>
    <x v="257"/>
    <x v="2"/>
    <x v="7"/>
    <x v="1"/>
    <x v="1"/>
    <x v="2"/>
    <x v="2"/>
    <n v="18369.77"/>
    <s v="Title I"/>
  </r>
  <r>
    <s v="22073"/>
    <x v="301"/>
    <x v="2"/>
    <x v="1"/>
    <x v="1"/>
    <x v="1"/>
    <x v="3"/>
    <x v="3"/>
    <n v="18359"/>
    <s v="Title I"/>
  </r>
  <r>
    <s v="09013"/>
    <x v="136"/>
    <x v="2"/>
    <x v="6"/>
    <x v="14"/>
    <x v="14"/>
    <x v="4"/>
    <x v="4"/>
    <n v="18327.34"/>
    <s v="Title I"/>
  </r>
  <r>
    <s v="21036"/>
    <x v="216"/>
    <x v="2"/>
    <x v="7"/>
    <x v="1"/>
    <x v="1"/>
    <x v="3"/>
    <x v="3"/>
    <n v="18324.75"/>
    <s v="Title I"/>
  </r>
  <r>
    <s v="17401"/>
    <x v="5"/>
    <x v="3"/>
    <x v="0"/>
    <x v="2"/>
    <x v="2"/>
    <x v="8"/>
    <x v="8"/>
    <n v="18313.46"/>
    <s v="Title I"/>
  </r>
  <r>
    <s v="39007"/>
    <x v="10"/>
    <x v="2"/>
    <x v="3"/>
    <x v="17"/>
    <x v="17"/>
    <x v="3"/>
    <x v="3"/>
    <n v="18304.64"/>
    <s v="Title I"/>
  </r>
  <r>
    <s v="03400"/>
    <x v="26"/>
    <x v="3"/>
    <x v="5"/>
    <x v="1"/>
    <x v="1"/>
    <x v="6"/>
    <x v="6"/>
    <n v="18300"/>
    <s v="Title I"/>
  </r>
  <r>
    <s v="29317"/>
    <x v="218"/>
    <x v="2"/>
    <x v="4"/>
    <x v="15"/>
    <x v="15"/>
    <x v="3"/>
    <x v="3"/>
    <n v="18285.45"/>
    <s v="Title I"/>
  </r>
  <r>
    <s v="39007"/>
    <x v="10"/>
    <x v="2"/>
    <x v="3"/>
    <x v="1"/>
    <x v="1"/>
    <x v="8"/>
    <x v="8"/>
    <n v="18276.259999999998"/>
    <s v="Title I"/>
  </r>
  <r>
    <s v="39207"/>
    <x v="37"/>
    <x v="2"/>
    <x v="3"/>
    <x v="0"/>
    <x v="0"/>
    <x v="3"/>
    <x v="3"/>
    <n v="18274.61"/>
    <s v="Title I"/>
  </r>
  <r>
    <s v="09209"/>
    <x v="217"/>
    <x v="2"/>
    <x v="6"/>
    <x v="9"/>
    <x v="9"/>
    <x v="3"/>
    <x v="3"/>
    <n v="18270.490000000002"/>
    <s v="Title I"/>
  </r>
  <r>
    <s v="01147"/>
    <x v="70"/>
    <x v="2"/>
    <x v="5"/>
    <x v="22"/>
    <x v="22"/>
    <x v="0"/>
    <x v="0"/>
    <n v="18267.11"/>
    <s v="Title I"/>
  </r>
  <r>
    <s v="17403"/>
    <x v="8"/>
    <x v="2"/>
    <x v="0"/>
    <x v="11"/>
    <x v="11"/>
    <x v="3"/>
    <x v="3"/>
    <n v="18247.07"/>
    <s v="Title I"/>
  </r>
  <r>
    <s v="17417"/>
    <x v="119"/>
    <x v="2"/>
    <x v="0"/>
    <x v="35"/>
    <x v="35"/>
    <x v="3"/>
    <x v="3"/>
    <n v="18224.18"/>
    <s v="Title I"/>
  </r>
  <r>
    <s v="34033"/>
    <x v="108"/>
    <x v="2"/>
    <x v="7"/>
    <x v="1"/>
    <x v="1"/>
    <x v="4"/>
    <x v="4"/>
    <n v="18215.46"/>
    <s v="Title I"/>
  </r>
  <r>
    <s v="39003"/>
    <x v="132"/>
    <x v="2"/>
    <x v="3"/>
    <x v="9"/>
    <x v="9"/>
    <x v="4"/>
    <x v="4"/>
    <n v="18190.52"/>
    <s v="Title I"/>
  </r>
  <r>
    <s v="27403"/>
    <x v="15"/>
    <x v="3"/>
    <x v="0"/>
    <x v="14"/>
    <x v="14"/>
    <x v="4"/>
    <x v="4"/>
    <n v="18179.2"/>
    <s v="Title I"/>
  </r>
  <r>
    <s v="27403"/>
    <x v="15"/>
    <x v="3"/>
    <x v="0"/>
    <x v="15"/>
    <x v="15"/>
    <x v="2"/>
    <x v="2"/>
    <n v="18173.900000000001"/>
    <s v="Title I"/>
  </r>
  <r>
    <s v="01147"/>
    <x v="70"/>
    <x v="2"/>
    <x v="5"/>
    <x v="17"/>
    <x v="17"/>
    <x v="4"/>
    <x v="4"/>
    <n v="18168.47"/>
    <s v="Title I"/>
  </r>
  <r>
    <s v="06037"/>
    <x v="6"/>
    <x v="2"/>
    <x v="2"/>
    <x v="2"/>
    <x v="2"/>
    <x v="8"/>
    <x v="8"/>
    <n v="18152.73"/>
    <s v="Title I"/>
  </r>
  <r>
    <s v="31103"/>
    <x v="76"/>
    <x v="2"/>
    <x v="4"/>
    <x v="2"/>
    <x v="2"/>
    <x v="2"/>
    <x v="2"/>
    <n v="18146.18"/>
    <s v="Title I"/>
  </r>
  <r>
    <s v="14097"/>
    <x v="240"/>
    <x v="3"/>
    <x v="7"/>
    <x v="1"/>
    <x v="1"/>
    <x v="3"/>
    <x v="3"/>
    <n v="18140.14"/>
    <s v="Title I"/>
  </r>
  <r>
    <s v="14005"/>
    <x v="63"/>
    <x v="2"/>
    <x v="7"/>
    <x v="0"/>
    <x v="0"/>
    <x v="1"/>
    <x v="1"/>
    <n v="18116.009999999998"/>
    <s v="Title I"/>
  </r>
  <r>
    <s v="24014"/>
    <x v="167"/>
    <x v="2"/>
    <x v="6"/>
    <x v="14"/>
    <x v="14"/>
    <x v="0"/>
    <x v="0"/>
    <n v="18099.560000000001"/>
    <s v="Title I"/>
  </r>
  <r>
    <s v="23309"/>
    <x v="35"/>
    <x v="2"/>
    <x v="7"/>
    <x v="3"/>
    <x v="3"/>
    <x v="6"/>
    <x v="6"/>
    <n v="18096.12"/>
    <s v="Title I"/>
  </r>
  <r>
    <s v="21302"/>
    <x v="126"/>
    <x v="3"/>
    <x v="7"/>
    <x v="22"/>
    <x v="22"/>
    <x v="4"/>
    <x v="4"/>
    <n v="18089.97"/>
    <s v="Title I"/>
  </r>
  <r>
    <s v="34003"/>
    <x v="22"/>
    <x v="3"/>
    <x v="7"/>
    <x v="15"/>
    <x v="15"/>
    <x v="6"/>
    <x v="6"/>
    <n v="18077.5"/>
    <s v="Title I"/>
  </r>
  <r>
    <s v="22207"/>
    <x v="191"/>
    <x v="3"/>
    <x v="1"/>
    <x v="7"/>
    <x v="7"/>
    <x v="5"/>
    <x v="5"/>
    <n v="18063.07"/>
    <s v="Title I"/>
  </r>
  <r>
    <s v="27401"/>
    <x v="114"/>
    <x v="3"/>
    <x v="0"/>
    <x v="1"/>
    <x v="1"/>
    <x v="4"/>
    <x v="4"/>
    <n v="18044.28"/>
    <s v="Title I"/>
  </r>
  <r>
    <s v="26070"/>
    <x v="231"/>
    <x v="2"/>
    <x v="1"/>
    <x v="1"/>
    <x v="1"/>
    <x v="0"/>
    <x v="0"/>
    <n v="18044.16"/>
    <s v="Title I"/>
  </r>
  <r>
    <s v="21237"/>
    <x v="233"/>
    <x v="3"/>
    <x v="7"/>
    <x v="22"/>
    <x v="22"/>
    <x v="3"/>
    <x v="3"/>
    <n v="18000"/>
    <s v="Title I"/>
  </r>
  <r>
    <s v="32362"/>
    <x v="215"/>
    <x v="2"/>
    <x v="1"/>
    <x v="23"/>
    <x v="23"/>
    <x v="0"/>
    <x v="0"/>
    <n v="18000"/>
    <s v="Title I"/>
  </r>
  <r>
    <s v="05313"/>
    <x v="163"/>
    <x v="2"/>
    <x v="8"/>
    <x v="13"/>
    <x v="13"/>
    <x v="6"/>
    <x v="6"/>
    <n v="18000"/>
    <s v="Title I"/>
  </r>
  <r>
    <s v="13301"/>
    <x v="180"/>
    <x v="3"/>
    <x v="6"/>
    <x v="1"/>
    <x v="1"/>
    <x v="4"/>
    <x v="4"/>
    <n v="17996"/>
    <s v="Title I"/>
  </r>
  <r>
    <s v="39119"/>
    <x v="92"/>
    <x v="2"/>
    <x v="3"/>
    <x v="2"/>
    <x v="2"/>
    <x v="6"/>
    <x v="6"/>
    <n v="17995"/>
    <s v="Title I"/>
  </r>
  <r>
    <s v="22204"/>
    <x v="271"/>
    <x v="3"/>
    <x v="1"/>
    <x v="15"/>
    <x v="15"/>
    <x v="6"/>
    <x v="6"/>
    <n v="17984.080000000002"/>
    <s v="Title I"/>
  </r>
  <r>
    <s v="27403"/>
    <x v="15"/>
    <x v="3"/>
    <x v="0"/>
    <x v="2"/>
    <x v="2"/>
    <x v="2"/>
    <x v="2"/>
    <n v="17972.36"/>
    <s v="Title I"/>
  </r>
  <r>
    <s v="25101"/>
    <x v="171"/>
    <x v="2"/>
    <x v="2"/>
    <x v="27"/>
    <x v="27"/>
    <x v="6"/>
    <x v="6"/>
    <n v="17965.169999999998"/>
    <s v="Title I"/>
  </r>
  <r>
    <s v="04901"/>
    <x v="312"/>
    <x v="2"/>
    <x v="9"/>
    <x v="7"/>
    <x v="7"/>
    <x v="5"/>
    <x v="5"/>
    <n v="17928"/>
    <s v="NonTitle"/>
  </r>
  <r>
    <s v="17400"/>
    <x v="131"/>
    <x v="2"/>
    <x v="0"/>
    <x v="8"/>
    <x v="8"/>
    <x v="3"/>
    <x v="3"/>
    <n v="17923"/>
    <s v="Title I"/>
  </r>
  <r>
    <s v="16049"/>
    <x v="134"/>
    <x v="3"/>
    <x v="8"/>
    <x v="7"/>
    <x v="7"/>
    <x v="5"/>
    <x v="5"/>
    <n v="17896.490000000002"/>
    <s v="Title I"/>
  </r>
  <r>
    <s v="19028"/>
    <x v="295"/>
    <x v="2"/>
    <x v="3"/>
    <x v="1"/>
    <x v="1"/>
    <x v="0"/>
    <x v="0"/>
    <n v="17872.36"/>
    <s v="Title I"/>
  </r>
  <r>
    <s v="39201"/>
    <x v="34"/>
    <x v="3"/>
    <x v="3"/>
    <x v="21"/>
    <x v="21"/>
    <x v="3"/>
    <x v="3"/>
    <n v="17861.72"/>
    <s v="Title I"/>
  </r>
  <r>
    <s v="33030"/>
    <x v="282"/>
    <x v="3"/>
    <x v="1"/>
    <x v="1"/>
    <x v="1"/>
    <x v="4"/>
    <x v="4"/>
    <n v="17845.939999999999"/>
    <s v="Title I"/>
  </r>
  <r>
    <s v="32362"/>
    <x v="215"/>
    <x v="3"/>
    <x v="1"/>
    <x v="7"/>
    <x v="7"/>
    <x v="5"/>
    <x v="5"/>
    <n v="17835.27"/>
    <s v="Title I"/>
  </r>
  <r>
    <s v="06103"/>
    <x v="260"/>
    <x v="2"/>
    <x v="2"/>
    <x v="1"/>
    <x v="1"/>
    <x v="3"/>
    <x v="3"/>
    <n v="17764.099999999999"/>
    <s v="Title I"/>
  </r>
  <r>
    <s v="10070"/>
    <x v="152"/>
    <x v="2"/>
    <x v="1"/>
    <x v="9"/>
    <x v="9"/>
    <x v="4"/>
    <x v="4"/>
    <n v="17763.14"/>
    <s v="Title I"/>
  </r>
  <r>
    <s v="39204"/>
    <x v="103"/>
    <x v="3"/>
    <x v="3"/>
    <x v="21"/>
    <x v="21"/>
    <x v="3"/>
    <x v="3"/>
    <n v="17750.75"/>
    <s v="Title I"/>
  </r>
  <r>
    <s v="05401"/>
    <x v="166"/>
    <x v="2"/>
    <x v="8"/>
    <x v="3"/>
    <x v="3"/>
    <x v="0"/>
    <x v="0"/>
    <n v="17744.11"/>
    <s v="Title I"/>
  </r>
  <r>
    <s v="31103"/>
    <x v="76"/>
    <x v="3"/>
    <x v="4"/>
    <x v="8"/>
    <x v="8"/>
    <x v="0"/>
    <x v="0"/>
    <n v="17739.45"/>
    <s v="Title I"/>
  </r>
  <r>
    <s v="25101"/>
    <x v="171"/>
    <x v="3"/>
    <x v="2"/>
    <x v="1"/>
    <x v="1"/>
    <x v="0"/>
    <x v="0"/>
    <n v="17719.55"/>
    <s v="Title I"/>
  </r>
  <r>
    <s v="19400"/>
    <x v="264"/>
    <x v="2"/>
    <x v="3"/>
    <x v="2"/>
    <x v="2"/>
    <x v="2"/>
    <x v="2"/>
    <n v="17700"/>
    <s v="Title I"/>
  </r>
  <r>
    <s v="21301"/>
    <x v="257"/>
    <x v="3"/>
    <x v="7"/>
    <x v="1"/>
    <x v="1"/>
    <x v="3"/>
    <x v="3"/>
    <n v="17699.52"/>
    <s v="Title I"/>
  </r>
  <r>
    <s v="27010"/>
    <x v="13"/>
    <x v="2"/>
    <x v="0"/>
    <x v="2"/>
    <x v="2"/>
    <x v="4"/>
    <x v="4"/>
    <n v="17671.009999999998"/>
    <s v="Title I"/>
  </r>
  <r>
    <s v="39205"/>
    <x v="90"/>
    <x v="3"/>
    <x v="3"/>
    <x v="1"/>
    <x v="1"/>
    <x v="6"/>
    <x v="6"/>
    <n v="17648.39"/>
    <s v="Title I"/>
  </r>
  <r>
    <s v="32360"/>
    <x v="52"/>
    <x v="2"/>
    <x v="1"/>
    <x v="11"/>
    <x v="11"/>
    <x v="1"/>
    <x v="1"/>
    <n v="17638.53"/>
    <s v="Title I"/>
  </r>
  <r>
    <s v="36402"/>
    <x v="247"/>
    <x v="3"/>
    <x v="5"/>
    <x v="1"/>
    <x v="1"/>
    <x v="3"/>
    <x v="3"/>
    <n v="17621"/>
    <s v="Title I"/>
  </r>
  <r>
    <s v="11056"/>
    <x v="307"/>
    <x v="2"/>
    <x v="5"/>
    <x v="7"/>
    <x v="7"/>
    <x v="5"/>
    <x v="5"/>
    <n v="17619"/>
    <s v="NonTitle"/>
  </r>
  <r>
    <s v="21302"/>
    <x v="126"/>
    <x v="2"/>
    <x v="7"/>
    <x v="0"/>
    <x v="0"/>
    <x v="1"/>
    <x v="1"/>
    <n v="17597.55"/>
    <s v="Title I"/>
  </r>
  <r>
    <s v="37505"/>
    <x v="116"/>
    <x v="2"/>
    <x v="4"/>
    <x v="14"/>
    <x v="14"/>
    <x v="4"/>
    <x v="4"/>
    <n v="17589.46"/>
    <s v="Title I"/>
  </r>
  <r>
    <s v="17412"/>
    <x v="61"/>
    <x v="2"/>
    <x v="0"/>
    <x v="10"/>
    <x v="10"/>
    <x v="0"/>
    <x v="0"/>
    <n v="17588.099999999999"/>
    <s v="Title I"/>
  </r>
  <r>
    <s v="19028"/>
    <x v="295"/>
    <x v="2"/>
    <x v="3"/>
    <x v="7"/>
    <x v="7"/>
    <x v="5"/>
    <x v="5"/>
    <n v="17562.34"/>
    <s v="Title I"/>
  </r>
  <r>
    <s v="06122"/>
    <x v="91"/>
    <x v="3"/>
    <x v="2"/>
    <x v="1"/>
    <x v="1"/>
    <x v="6"/>
    <x v="6"/>
    <n v="17561.11"/>
    <s v="Title I"/>
  </r>
  <r>
    <s v="14077"/>
    <x v="200"/>
    <x v="2"/>
    <x v="7"/>
    <x v="21"/>
    <x v="21"/>
    <x v="2"/>
    <x v="2"/>
    <n v="17550"/>
    <s v="Title I"/>
  </r>
  <r>
    <s v="31006"/>
    <x v="20"/>
    <x v="2"/>
    <x v="4"/>
    <x v="19"/>
    <x v="19"/>
    <x v="3"/>
    <x v="3"/>
    <n v="17544.669999999998"/>
    <s v="Title I"/>
  </r>
  <r>
    <s v="32081"/>
    <x v="2"/>
    <x v="2"/>
    <x v="1"/>
    <x v="26"/>
    <x v="26"/>
    <x v="6"/>
    <x v="6"/>
    <n v="17498.490000000002"/>
    <s v="Title I"/>
  </r>
  <r>
    <s v="37504"/>
    <x v="87"/>
    <x v="3"/>
    <x v="4"/>
    <x v="7"/>
    <x v="7"/>
    <x v="5"/>
    <x v="5"/>
    <n v="17478.38"/>
    <s v="Title I"/>
  </r>
  <r>
    <s v="36300"/>
    <x v="279"/>
    <x v="2"/>
    <x v="5"/>
    <x v="9"/>
    <x v="9"/>
    <x v="0"/>
    <x v="0"/>
    <n v="17460.57"/>
    <s v="Title I"/>
  </r>
  <r>
    <s v="38302"/>
    <x v="244"/>
    <x v="2"/>
    <x v="1"/>
    <x v="22"/>
    <x v="22"/>
    <x v="3"/>
    <x v="3"/>
    <n v="17455.2"/>
    <s v="Title I"/>
  </r>
  <r>
    <s v="28144"/>
    <x v="246"/>
    <x v="3"/>
    <x v="4"/>
    <x v="1"/>
    <x v="1"/>
    <x v="2"/>
    <x v="2"/>
    <n v="17453"/>
    <s v="Title I"/>
  </r>
  <r>
    <s v="18303"/>
    <x v="182"/>
    <x v="3"/>
    <x v="0"/>
    <x v="7"/>
    <x v="7"/>
    <x v="5"/>
    <x v="5"/>
    <n v="17437.64"/>
    <s v="Title I"/>
  </r>
  <r>
    <s v="06112"/>
    <x v="75"/>
    <x v="2"/>
    <x v="2"/>
    <x v="2"/>
    <x v="2"/>
    <x v="3"/>
    <x v="3"/>
    <n v="17401.900000000001"/>
    <s v="Title I"/>
  </r>
  <r>
    <s v="09209"/>
    <x v="217"/>
    <x v="2"/>
    <x v="6"/>
    <x v="1"/>
    <x v="1"/>
    <x v="4"/>
    <x v="4"/>
    <n v="17397.79"/>
    <s v="Title I"/>
  </r>
  <r>
    <s v="27404"/>
    <x v="235"/>
    <x v="2"/>
    <x v="0"/>
    <x v="22"/>
    <x v="22"/>
    <x v="3"/>
    <x v="3"/>
    <n v="17381.990000000002"/>
    <s v="Title I"/>
  </r>
  <r>
    <s v="04129"/>
    <x v="97"/>
    <x v="2"/>
    <x v="6"/>
    <x v="17"/>
    <x v="17"/>
    <x v="3"/>
    <x v="3"/>
    <n v="17381.84"/>
    <s v="Title I"/>
  </r>
  <r>
    <s v="39207"/>
    <x v="37"/>
    <x v="3"/>
    <x v="3"/>
    <x v="15"/>
    <x v="15"/>
    <x v="4"/>
    <x v="4"/>
    <n v="17373.39"/>
    <s v="Title I"/>
  </r>
  <r>
    <s v="03052"/>
    <x v="141"/>
    <x v="2"/>
    <x v="5"/>
    <x v="6"/>
    <x v="6"/>
    <x v="4"/>
    <x v="4"/>
    <n v="17346.77"/>
    <s v="Title I"/>
  </r>
  <r>
    <s v="05401"/>
    <x v="166"/>
    <x v="2"/>
    <x v="8"/>
    <x v="15"/>
    <x v="15"/>
    <x v="0"/>
    <x v="0"/>
    <n v="17335.98"/>
    <s v="Title I"/>
  </r>
  <r>
    <s v="03017"/>
    <x v="16"/>
    <x v="2"/>
    <x v="5"/>
    <x v="15"/>
    <x v="15"/>
    <x v="4"/>
    <x v="4"/>
    <n v="17321.79"/>
    <s v="Title I"/>
  </r>
  <r>
    <s v="06119"/>
    <x v="27"/>
    <x v="2"/>
    <x v="2"/>
    <x v="8"/>
    <x v="8"/>
    <x v="2"/>
    <x v="2"/>
    <n v="17284.169999999998"/>
    <s v="Title I"/>
  </r>
  <r>
    <s v="01158"/>
    <x v="207"/>
    <x v="2"/>
    <x v="1"/>
    <x v="14"/>
    <x v="14"/>
    <x v="0"/>
    <x v="0"/>
    <n v="17276.78"/>
    <s v="Title I"/>
  </r>
  <r>
    <s v="14400"/>
    <x v="219"/>
    <x v="3"/>
    <x v="7"/>
    <x v="2"/>
    <x v="2"/>
    <x v="2"/>
    <x v="2"/>
    <n v="17263.990000000002"/>
    <s v="Title I"/>
  </r>
  <r>
    <s v="17417"/>
    <x v="119"/>
    <x v="2"/>
    <x v="0"/>
    <x v="21"/>
    <x v="21"/>
    <x v="2"/>
    <x v="2"/>
    <n v="17220.05"/>
    <s v="Title I"/>
  </r>
  <r>
    <s v="04901"/>
    <x v="312"/>
    <x v="2"/>
    <x v="9"/>
    <x v="1"/>
    <x v="1"/>
    <x v="0"/>
    <x v="0"/>
    <n v="17190"/>
    <s v="NonTitle"/>
  </r>
  <r>
    <s v="23042"/>
    <x v="202"/>
    <x v="3"/>
    <x v="7"/>
    <x v="1"/>
    <x v="1"/>
    <x v="4"/>
    <x v="4"/>
    <n v="17173.32"/>
    <s v="Title I"/>
  </r>
  <r>
    <s v="17401"/>
    <x v="5"/>
    <x v="2"/>
    <x v="0"/>
    <x v="8"/>
    <x v="8"/>
    <x v="2"/>
    <x v="2"/>
    <n v="17152.62"/>
    <s v="Title I"/>
  </r>
  <r>
    <s v="04228"/>
    <x v="164"/>
    <x v="2"/>
    <x v="6"/>
    <x v="9"/>
    <x v="9"/>
    <x v="6"/>
    <x v="6"/>
    <n v="17152.099999999999"/>
    <s v="Title I"/>
  </r>
  <r>
    <s v="21232"/>
    <x v="170"/>
    <x v="2"/>
    <x v="7"/>
    <x v="11"/>
    <x v="11"/>
    <x v="4"/>
    <x v="4"/>
    <n v="17143.169999999998"/>
    <s v="Title I"/>
  </r>
  <r>
    <s v="06037"/>
    <x v="6"/>
    <x v="2"/>
    <x v="2"/>
    <x v="4"/>
    <x v="4"/>
    <x v="0"/>
    <x v="0"/>
    <n v="17137.740000000002"/>
    <s v="Title I"/>
  </r>
  <r>
    <s v="39204"/>
    <x v="103"/>
    <x v="3"/>
    <x v="3"/>
    <x v="21"/>
    <x v="21"/>
    <x v="4"/>
    <x v="4"/>
    <n v="17133.43"/>
    <s v="Title I"/>
  </r>
  <r>
    <s v="14065"/>
    <x v="145"/>
    <x v="3"/>
    <x v="7"/>
    <x v="1"/>
    <x v="1"/>
    <x v="3"/>
    <x v="3"/>
    <n v="17127"/>
    <s v="Title I"/>
  </r>
  <r>
    <s v="17414"/>
    <x v="25"/>
    <x v="3"/>
    <x v="0"/>
    <x v="15"/>
    <x v="15"/>
    <x v="4"/>
    <x v="4"/>
    <n v="17125.14"/>
    <s v="Title I"/>
  </r>
  <r>
    <s v="16048"/>
    <x v="286"/>
    <x v="3"/>
    <x v="8"/>
    <x v="1"/>
    <x v="1"/>
    <x v="4"/>
    <x v="4"/>
    <n v="17110.45"/>
    <s v="Title I"/>
  </r>
  <r>
    <s v="19404"/>
    <x v="192"/>
    <x v="3"/>
    <x v="3"/>
    <x v="17"/>
    <x v="17"/>
    <x v="6"/>
    <x v="6"/>
    <n v="17096.080000000002"/>
    <s v="Title I"/>
  </r>
  <r>
    <s v="39204"/>
    <x v="103"/>
    <x v="2"/>
    <x v="3"/>
    <x v="10"/>
    <x v="10"/>
    <x v="0"/>
    <x v="0"/>
    <n v="17091.03"/>
    <s v="Title I"/>
  </r>
  <r>
    <s v="13151"/>
    <x v="158"/>
    <x v="3"/>
    <x v="6"/>
    <x v="7"/>
    <x v="7"/>
    <x v="5"/>
    <x v="5"/>
    <n v="17058.349999999999"/>
    <s v="Title I"/>
  </r>
  <r>
    <s v="39120"/>
    <x v="144"/>
    <x v="3"/>
    <x v="3"/>
    <x v="2"/>
    <x v="2"/>
    <x v="6"/>
    <x v="6"/>
    <n v="17045.45"/>
    <s v="Title I"/>
  </r>
  <r>
    <s v="06101"/>
    <x v="177"/>
    <x v="3"/>
    <x v="2"/>
    <x v="7"/>
    <x v="7"/>
    <x v="5"/>
    <x v="5"/>
    <n v="17036.330000000002"/>
    <s v="Title I"/>
  </r>
  <r>
    <s v="24404"/>
    <x v="155"/>
    <x v="2"/>
    <x v="6"/>
    <x v="11"/>
    <x v="11"/>
    <x v="3"/>
    <x v="3"/>
    <n v="17021.5"/>
    <s v="Title I"/>
  </r>
  <r>
    <s v="33207"/>
    <x v="147"/>
    <x v="2"/>
    <x v="1"/>
    <x v="4"/>
    <x v="4"/>
    <x v="3"/>
    <x v="3"/>
    <n v="17009"/>
    <s v="Title I"/>
  </r>
  <r>
    <s v="10065"/>
    <x v="278"/>
    <x v="3"/>
    <x v="1"/>
    <x v="1"/>
    <x v="1"/>
    <x v="3"/>
    <x v="3"/>
    <n v="17000.330000000002"/>
    <s v="Title I"/>
  </r>
  <r>
    <s v="25116"/>
    <x v="208"/>
    <x v="2"/>
    <x v="7"/>
    <x v="15"/>
    <x v="15"/>
    <x v="3"/>
    <x v="3"/>
    <n v="16986.82"/>
    <s v="Title I"/>
  </r>
  <r>
    <s v="16020"/>
    <x v="262"/>
    <x v="3"/>
    <x v="8"/>
    <x v="1"/>
    <x v="1"/>
    <x v="4"/>
    <x v="4"/>
    <n v="16973.91"/>
    <s v="Title I"/>
  </r>
  <r>
    <s v="03017"/>
    <x v="16"/>
    <x v="2"/>
    <x v="5"/>
    <x v="10"/>
    <x v="10"/>
    <x v="3"/>
    <x v="3"/>
    <n v="16959.490000000002"/>
    <s v="Title I"/>
  </r>
  <r>
    <s v="01147"/>
    <x v="70"/>
    <x v="2"/>
    <x v="5"/>
    <x v="4"/>
    <x v="4"/>
    <x v="4"/>
    <x v="4"/>
    <n v="16946.72"/>
    <s v="Title I"/>
  </r>
  <r>
    <s v="27404"/>
    <x v="235"/>
    <x v="3"/>
    <x v="0"/>
    <x v="1"/>
    <x v="1"/>
    <x v="3"/>
    <x v="3"/>
    <n v="16943.46"/>
    <s v="Title I"/>
  </r>
  <r>
    <s v="08130"/>
    <x v="189"/>
    <x v="2"/>
    <x v="2"/>
    <x v="7"/>
    <x v="7"/>
    <x v="5"/>
    <x v="5"/>
    <n v="16930.91"/>
    <s v="Title I"/>
  </r>
  <r>
    <s v="21014"/>
    <x v="174"/>
    <x v="2"/>
    <x v="7"/>
    <x v="9"/>
    <x v="9"/>
    <x v="4"/>
    <x v="4"/>
    <n v="16926"/>
    <s v="Title I"/>
  </r>
  <r>
    <s v="27343"/>
    <x v="169"/>
    <x v="3"/>
    <x v="0"/>
    <x v="7"/>
    <x v="7"/>
    <x v="5"/>
    <x v="5"/>
    <n v="16921.2"/>
    <s v="Title I"/>
  </r>
  <r>
    <s v="23309"/>
    <x v="35"/>
    <x v="2"/>
    <x v="7"/>
    <x v="9"/>
    <x v="9"/>
    <x v="6"/>
    <x v="6"/>
    <n v="16918"/>
    <s v="Title I"/>
  </r>
  <r>
    <s v="04222"/>
    <x v="99"/>
    <x v="2"/>
    <x v="6"/>
    <x v="1"/>
    <x v="1"/>
    <x v="7"/>
    <x v="7"/>
    <n v="16915.8"/>
    <s v="Title I"/>
  </r>
  <r>
    <s v="27416"/>
    <x v="143"/>
    <x v="2"/>
    <x v="0"/>
    <x v="5"/>
    <x v="5"/>
    <x v="4"/>
    <x v="4"/>
    <n v="16907.39"/>
    <s v="Title I"/>
  </r>
  <r>
    <s v="24404"/>
    <x v="155"/>
    <x v="2"/>
    <x v="6"/>
    <x v="1"/>
    <x v="1"/>
    <x v="6"/>
    <x v="6"/>
    <n v="16895.849999999999"/>
    <s v="Title I"/>
  </r>
  <r>
    <s v="34401"/>
    <x v="150"/>
    <x v="2"/>
    <x v="7"/>
    <x v="1"/>
    <x v="1"/>
    <x v="0"/>
    <x v="0"/>
    <n v="16869.95"/>
    <s v="Title I"/>
  </r>
  <r>
    <s v="24410"/>
    <x v="128"/>
    <x v="3"/>
    <x v="6"/>
    <x v="1"/>
    <x v="1"/>
    <x v="3"/>
    <x v="3"/>
    <n v="16832.05"/>
    <s v="Title I"/>
  </r>
  <r>
    <s v="13301"/>
    <x v="180"/>
    <x v="2"/>
    <x v="6"/>
    <x v="9"/>
    <x v="9"/>
    <x v="0"/>
    <x v="0"/>
    <n v="16787.240000000002"/>
    <s v="Title I"/>
  </r>
  <r>
    <s v="17917"/>
    <x v="309"/>
    <x v="2"/>
    <x v="9"/>
    <x v="21"/>
    <x v="21"/>
    <x v="2"/>
    <x v="2"/>
    <n v="16782.330000000002"/>
    <s v="NonTitle"/>
  </r>
  <r>
    <s v="18400"/>
    <x v="84"/>
    <x v="2"/>
    <x v="8"/>
    <x v="13"/>
    <x v="13"/>
    <x v="2"/>
    <x v="2"/>
    <n v="16775.169999999998"/>
    <s v="Title I"/>
  </r>
  <r>
    <s v="18901"/>
    <x v="245"/>
    <x v="2"/>
    <x v="9"/>
    <x v="16"/>
    <x v="16"/>
    <x v="4"/>
    <x v="4"/>
    <n v="16745.22"/>
    <s v="Title I"/>
  </r>
  <r>
    <s v="18901"/>
    <x v="245"/>
    <x v="2"/>
    <x v="9"/>
    <x v="30"/>
    <x v="30"/>
    <x v="4"/>
    <x v="4"/>
    <n v="16745.22"/>
    <s v="Title I"/>
  </r>
  <r>
    <s v="13146"/>
    <x v="138"/>
    <x v="3"/>
    <x v="6"/>
    <x v="15"/>
    <x v="15"/>
    <x v="3"/>
    <x v="3"/>
    <n v="16727.91"/>
    <s v="Title I"/>
  </r>
  <r>
    <s v="04019"/>
    <x v="142"/>
    <x v="2"/>
    <x v="6"/>
    <x v="1"/>
    <x v="1"/>
    <x v="0"/>
    <x v="0"/>
    <n v="16719.830000000002"/>
    <s v="Title I"/>
  </r>
  <r>
    <s v="22073"/>
    <x v="301"/>
    <x v="3"/>
    <x v="1"/>
    <x v="22"/>
    <x v="22"/>
    <x v="6"/>
    <x v="6"/>
    <n v="16716"/>
    <s v="Title I"/>
  </r>
  <r>
    <s v="27404"/>
    <x v="235"/>
    <x v="3"/>
    <x v="0"/>
    <x v="3"/>
    <x v="3"/>
    <x v="0"/>
    <x v="0"/>
    <n v="16712.54"/>
    <s v="Title I"/>
  </r>
  <r>
    <s v="39201"/>
    <x v="34"/>
    <x v="2"/>
    <x v="3"/>
    <x v="23"/>
    <x v="23"/>
    <x v="4"/>
    <x v="4"/>
    <n v="16705.73"/>
    <s v="Title I"/>
  </r>
  <r>
    <s v="16020"/>
    <x v="262"/>
    <x v="2"/>
    <x v="8"/>
    <x v="1"/>
    <x v="1"/>
    <x v="2"/>
    <x v="2"/>
    <n v="16696.13"/>
    <s v="Title I"/>
  </r>
  <r>
    <s v="03052"/>
    <x v="141"/>
    <x v="2"/>
    <x v="5"/>
    <x v="0"/>
    <x v="0"/>
    <x v="3"/>
    <x v="3"/>
    <n v="16683.62"/>
    <s v="Title I"/>
  </r>
  <r>
    <s v="26070"/>
    <x v="231"/>
    <x v="2"/>
    <x v="1"/>
    <x v="14"/>
    <x v="14"/>
    <x v="3"/>
    <x v="3"/>
    <n v="16681.47"/>
    <s v="Title I"/>
  </r>
  <r>
    <s v="26070"/>
    <x v="231"/>
    <x v="2"/>
    <x v="1"/>
    <x v="23"/>
    <x v="23"/>
    <x v="3"/>
    <x v="3"/>
    <n v="16681.47"/>
    <s v="Title I"/>
  </r>
  <r>
    <s v="33036"/>
    <x v="100"/>
    <x v="2"/>
    <x v="1"/>
    <x v="2"/>
    <x v="2"/>
    <x v="2"/>
    <x v="2"/>
    <n v="16642.150000000001"/>
    <s v="Title I"/>
  </r>
  <r>
    <s v="01147"/>
    <x v="70"/>
    <x v="3"/>
    <x v="5"/>
    <x v="10"/>
    <x v="10"/>
    <x v="0"/>
    <x v="0"/>
    <n v="16642.009999999998"/>
    <s v="Title I"/>
  </r>
  <r>
    <s v="33202"/>
    <x v="268"/>
    <x v="2"/>
    <x v="1"/>
    <x v="1"/>
    <x v="1"/>
    <x v="3"/>
    <x v="3"/>
    <n v="16631.72"/>
    <s v="Title I"/>
  </r>
  <r>
    <s v="09209"/>
    <x v="217"/>
    <x v="3"/>
    <x v="6"/>
    <x v="3"/>
    <x v="3"/>
    <x v="0"/>
    <x v="0"/>
    <n v="16629.59"/>
    <s v="Title I"/>
  </r>
  <r>
    <s v="27400"/>
    <x v="17"/>
    <x v="2"/>
    <x v="0"/>
    <x v="15"/>
    <x v="15"/>
    <x v="3"/>
    <x v="3"/>
    <n v="16569.759999999998"/>
    <s v="Title I"/>
  </r>
  <r>
    <s v="32416"/>
    <x v="124"/>
    <x v="3"/>
    <x v="1"/>
    <x v="3"/>
    <x v="3"/>
    <x v="0"/>
    <x v="0"/>
    <n v="16561.46"/>
    <s v="Title I"/>
  </r>
  <r>
    <s v="24404"/>
    <x v="155"/>
    <x v="2"/>
    <x v="6"/>
    <x v="4"/>
    <x v="4"/>
    <x v="3"/>
    <x v="3"/>
    <n v="16555.34"/>
    <s v="Title I"/>
  </r>
  <r>
    <s v="39200"/>
    <x v="43"/>
    <x v="2"/>
    <x v="3"/>
    <x v="2"/>
    <x v="2"/>
    <x v="2"/>
    <x v="2"/>
    <n v="16551.53"/>
    <s v="Title I"/>
  </r>
  <r>
    <s v="23309"/>
    <x v="35"/>
    <x v="2"/>
    <x v="7"/>
    <x v="2"/>
    <x v="2"/>
    <x v="6"/>
    <x v="6"/>
    <n v="16547.62"/>
    <s v="Title I"/>
  </r>
  <r>
    <s v="21301"/>
    <x v="257"/>
    <x v="3"/>
    <x v="7"/>
    <x v="1"/>
    <x v="1"/>
    <x v="4"/>
    <x v="4"/>
    <n v="16543.84"/>
    <s v="Title I"/>
  </r>
  <r>
    <s v="31004"/>
    <x v="40"/>
    <x v="3"/>
    <x v="4"/>
    <x v="15"/>
    <x v="15"/>
    <x v="2"/>
    <x v="2"/>
    <n v="16540.560000000001"/>
    <s v="Title I"/>
  </r>
  <r>
    <s v="37504"/>
    <x v="87"/>
    <x v="3"/>
    <x v="4"/>
    <x v="2"/>
    <x v="2"/>
    <x v="2"/>
    <x v="2"/>
    <n v="16537.830000000002"/>
    <s v="Title I"/>
  </r>
  <r>
    <s v="38301"/>
    <x v="256"/>
    <x v="2"/>
    <x v="1"/>
    <x v="22"/>
    <x v="22"/>
    <x v="3"/>
    <x v="3"/>
    <n v="16504.05"/>
    <s v="Title I"/>
  </r>
  <r>
    <s v="20405"/>
    <x v="102"/>
    <x v="2"/>
    <x v="2"/>
    <x v="21"/>
    <x v="21"/>
    <x v="2"/>
    <x v="2"/>
    <n v="16500"/>
    <s v="Title I"/>
  </r>
  <r>
    <s v="11054"/>
    <x v="300"/>
    <x v="2"/>
    <x v="5"/>
    <x v="1"/>
    <x v="1"/>
    <x v="4"/>
    <x v="4"/>
    <n v="16464.5"/>
    <s v="NonTitle"/>
  </r>
  <r>
    <s v="17403"/>
    <x v="8"/>
    <x v="2"/>
    <x v="0"/>
    <x v="28"/>
    <x v="28"/>
    <x v="3"/>
    <x v="3"/>
    <n v="16450.22"/>
    <s v="Title I"/>
  </r>
  <r>
    <s v="38264"/>
    <x v="294"/>
    <x v="2"/>
    <x v="1"/>
    <x v="1"/>
    <x v="1"/>
    <x v="0"/>
    <x v="0"/>
    <n v="16440.11"/>
    <s v="NonTitle"/>
  </r>
  <r>
    <s v="08458"/>
    <x v="53"/>
    <x v="2"/>
    <x v="2"/>
    <x v="6"/>
    <x v="6"/>
    <x v="3"/>
    <x v="3"/>
    <n v="16430.39"/>
    <s v="Title I"/>
  </r>
  <r>
    <s v="09075"/>
    <x v="149"/>
    <x v="2"/>
    <x v="6"/>
    <x v="0"/>
    <x v="0"/>
    <x v="3"/>
    <x v="3"/>
    <n v="16426.21"/>
    <s v="Title I"/>
  </r>
  <r>
    <s v="32358"/>
    <x v="205"/>
    <x v="3"/>
    <x v="1"/>
    <x v="7"/>
    <x v="7"/>
    <x v="5"/>
    <x v="5"/>
    <n v="16408"/>
    <s v="Title I"/>
  </r>
  <r>
    <s v="33030"/>
    <x v="282"/>
    <x v="2"/>
    <x v="1"/>
    <x v="17"/>
    <x v="17"/>
    <x v="3"/>
    <x v="3"/>
    <n v="16400.080000000002"/>
    <s v="Title I"/>
  </r>
  <r>
    <s v="24350"/>
    <x v="193"/>
    <x v="2"/>
    <x v="6"/>
    <x v="9"/>
    <x v="9"/>
    <x v="0"/>
    <x v="0"/>
    <n v="16390.03"/>
    <s v="Title I"/>
  </r>
  <r>
    <s v="17905"/>
    <x v="226"/>
    <x v="3"/>
    <x v="9"/>
    <x v="2"/>
    <x v="2"/>
    <x v="6"/>
    <x v="6"/>
    <n v="16386.28"/>
    <s v="Title I"/>
  </r>
  <r>
    <s v="13073"/>
    <x v="65"/>
    <x v="3"/>
    <x v="3"/>
    <x v="2"/>
    <x v="2"/>
    <x v="2"/>
    <x v="2"/>
    <n v="16363.92"/>
    <s v="Title I"/>
  </r>
  <r>
    <s v="11001"/>
    <x v="18"/>
    <x v="3"/>
    <x v="5"/>
    <x v="21"/>
    <x v="21"/>
    <x v="3"/>
    <x v="3"/>
    <n v="16358.31"/>
    <s v="Title I"/>
  </r>
  <r>
    <s v="33206"/>
    <x v="198"/>
    <x v="3"/>
    <x v="1"/>
    <x v="3"/>
    <x v="3"/>
    <x v="0"/>
    <x v="0"/>
    <n v="16351.82"/>
    <s v="Title I"/>
  </r>
  <r>
    <s v="32354"/>
    <x v="45"/>
    <x v="3"/>
    <x v="1"/>
    <x v="17"/>
    <x v="17"/>
    <x v="3"/>
    <x v="3"/>
    <n v="16303.23"/>
    <s v="Title I"/>
  </r>
  <r>
    <s v="30303"/>
    <x v="154"/>
    <x v="2"/>
    <x v="2"/>
    <x v="14"/>
    <x v="14"/>
    <x v="3"/>
    <x v="3"/>
    <n v="16292.23"/>
    <s v="Title I"/>
  </r>
  <r>
    <s v="39200"/>
    <x v="43"/>
    <x v="3"/>
    <x v="3"/>
    <x v="15"/>
    <x v="15"/>
    <x v="4"/>
    <x v="4"/>
    <n v="16287.66"/>
    <s v="Title I"/>
  </r>
  <r>
    <s v="21014"/>
    <x v="174"/>
    <x v="3"/>
    <x v="7"/>
    <x v="1"/>
    <x v="1"/>
    <x v="3"/>
    <x v="3"/>
    <n v="16267.28"/>
    <s v="Title I"/>
  </r>
  <r>
    <s v="17001"/>
    <x v="0"/>
    <x v="2"/>
    <x v="0"/>
    <x v="0"/>
    <x v="0"/>
    <x v="6"/>
    <x v="6"/>
    <n v="16251.02"/>
    <s v="Title I"/>
  </r>
  <r>
    <s v="36401"/>
    <x v="228"/>
    <x v="2"/>
    <x v="5"/>
    <x v="9"/>
    <x v="9"/>
    <x v="0"/>
    <x v="0"/>
    <n v="16226.55"/>
    <s v="Title I"/>
  </r>
  <r>
    <s v="27343"/>
    <x v="169"/>
    <x v="3"/>
    <x v="0"/>
    <x v="17"/>
    <x v="17"/>
    <x v="2"/>
    <x v="2"/>
    <n v="16185.07"/>
    <s v="Title I"/>
  </r>
  <r>
    <s v="27400"/>
    <x v="17"/>
    <x v="2"/>
    <x v="0"/>
    <x v="0"/>
    <x v="0"/>
    <x v="3"/>
    <x v="3"/>
    <n v="16181.48"/>
    <s v="Title I"/>
  </r>
  <r>
    <s v="17403"/>
    <x v="8"/>
    <x v="2"/>
    <x v="0"/>
    <x v="22"/>
    <x v="22"/>
    <x v="4"/>
    <x v="4"/>
    <n v="16156.43"/>
    <s v="Title I"/>
  </r>
  <r>
    <s v="39200"/>
    <x v="43"/>
    <x v="2"/>
    <x v="3"/>
    <x v="21"/>
    <x v="21"/>
    <x v="2"/>
    <x v="2"/>
    <n v="16140.01"/>
    <s v="Title I"/>
  </r>
  <r>
    <s v="39201"/>
    <x v="34"/>
    <x v="2"/>
    <x v="3"/>
    <x v="4"/>
    <x v="4"/>
    <x v="4"/>
    <x v="4"/>
    <n v="16117.01"/>
    <s v="Title I"/>
  </r>
  <r>
    <s v="06119"/>
    <x v="27"/>
    <x v="2"/>
    <x v="2"/>
    <x v="1"/>
    <x v="1"/>
    <x v="0"/>
    <x v="0"/>
    <n v="16114.93"/>
    <s v="Title I"/>
  </r>
  <r>
    <s v="39200"/>
    <x v="43"/>
    <x v="3"/>
    <x v="3"/>
    <x v="21"/>
    <x v="21"/>
    <x v="4"/>
    <x v="4"/>
    <n v="16104.93"/>
    <s v="Title I"/>
  </r>
  <r>
    <s v="17216"/>
    <x v="85"/>
    <x v="3"/>
    <x v="0"/>
    <x v="2"/>
    <x v="2"/>
    <x v="8"/>
    <x v="8"/>
    <n v="16070.14"/>
    <s v="Title I"/>
  </r>
  <r>
    <s v="14077"/>
    <x v="200"/>
    <x v="3"/>
    <x v="7"/>
    <x v="22"/>
    <x v="22"/>
    <x v="3"/>
    <x v="3"/>
    <n v="16000"/>
    <s v="Title I"/>
  </r>
  <r>
    <s v="14077"/>
    <x v="200"/>
    <x v="3"/>
    <x v="7"/>
    <x v="1"/>
    <x v="1"/>
    <x v="3"/>
    <x v="3"/>
    <n v="16000"/>
    <s v="Title I"/>
  </r>
  <r>
    <s v="27343"/>
    <x v="169"/>
    <x v="3"/>
    <x v="0"/>
    <x v="1"/>
    <x v="1"/>
    <x v="6"/>
    <x v="6"/>
    <n v="15993.33"/>
    <s v="Title I"/>
  </r>
  <r>
    <s v="05401"/>
    <x v="166"/>
    <x v="2"/>
    <x v="8"/>
    <x v="17"/>
    <x v="17"/>
    <x v="3"/>
    <x v="3"/>
    <n v="15970.2"/>
    <s v="Title I"/>
  </r>
  <r>
    <s v="22200"/>
    <x v="273"/>
    <x v="2"/>
    <x v="1"/>
    <x v="3"/>
    <x v="3"/>
    <x v="0"/>
    <x v="0"/>
    <n v="15941"/>
    <s v="Title I"/>
  </r>
  <r>
    <s v="39201"/>
    <x v="34"/>
    <x v="3"/>
    <x v="3"/>
    <x v="17"/>
    <x v="17"/>
    <x v="3"/>
    <x v="3"/>
    <n v="15929.13"/>
    <s v="Title I"/>
  </r>
  <r>
    <s v="06112"/>
    <x v="75"/>
    <x v="3"/>
    <x v="2"/>
    <x v="1"/>
    <x v="1"/>
    <x v="4"/>
    <x v="4"/>
    <n v="15920.56"/>
    <s v="Title I"/>
  </r>
  <r>
    <s v="21214"/>
    <x v="156"/>
    <x v="2"/>
    <x v="7"/>
    <x v="15"/>
    <x v="15"/>
    <x v="4"/>
    <x v="4"/>
    <n v="15918.24"/>
    <s v="Title I"/>
  </r>
  <r>
    <s v="10065"/>
    <x v="278"/>
    <x v="2"/>
    <x v="1"/>
    <x v="17"/>
    <x v="17"/>
    <x v="4"/>
    <x v="4"/>
    <n v="15907.8"/>
    <s v="Title I"/>
  </r>
  <r>
    <s v="34111"/>
    <x v="47"/>
    <x v="2"/>
    <x v="7"/>
    <x v="14"/>
    <x v="14"/>
    <x v="3"/>
    <x v="3"/>
    <n v="15887.54"/>
    <s v="Title I"/>
  </r>
  <r>
    <s v="17407"/>
    <x v="129"/>
    <x v="2"/>
    <x v="0"/>
    <x v="1"/>
    <x v="1"/>
    <x v="2"/>
    <x v="2"/>
    <n v="15876.21"/>
    <s v="Title I"/>
  </r>
  <r>
    <s v="39200"/>
    <x v="43"/>
    <x v="2"/>
    <x v="3"/>
    <x v="21"/>
    <x v="21"/>
    <x v="8"/>
    <x v="8"/>
    <n v="15871.2"/>
    <s v="Title I"/>
  </r>
  <r>
    <s v="13146"/>
    <x v="138"/>
    <x v="3"/>
    <x v="6"/>
    <x v="1"/>
    <x v="1"/>
    <x v="3"/>
    <x v="3"/>
    <n v="15868.97"/>
    <s v="Title I"/>
  </r>
  <r>
    <s v="31063"/>
    <x v="302"/>
    <x v="2"/>
    <x v="4"/>
    <x v="36"/>
    <x v="36"/>
    <x v="6"/>
    <x v="6"/>
    <n v="15838.41"/>
    <s v="NonTitle"/>
  </r>
  <r>
    <s v="27083"/>
    <x v="39"/>
    <x v="2"/>
    <x v="0"/>
    <x v="15"/>
    <x v="15"/>
    <x v="4"/>
    <x v="4"/>
    <n v="15805.78"/>
    <s v="Title I"/>
  </r>
  <r>
    <s v="33202"/>
    <x v="268"/>
    <x v="2"/>
    <x v="1"/>
    <x v="11"/>
    <x v="11"/>
    <x v="1"/>
    <x v="1"/>
    <n v="15787.23"/>
    <s v="Title I"/>
  </r>
  <r>
    <s v="32414"/>
    <x v="161"/>
    <x v="2"/>
    <x v="1"/>
    <x v="1"/>
    <x v="1"/>
    <x v="0"/>
    <x v="0"/>
    <n v="15750"/>
    <s v="Title I"/>
  </r>
  <r>
    <s v="17401"/>
    <x v="5"/>
    <x v="2"/>
    <x v="0"/>
    <x v="11"/>
    <x v="11"/>
    <x v="0"/>
    <x v="0"/>
    <n v="15726.32"/>
    <s v="Title I"/>
  </r>
  <r>
    <s v="27402"/>
    <x v="62"/>
    <x v="3"/>
    <x v="0"/>
    <x v="22"/>
    <x v="22"/>
    <x v="2"/>
    <x v="2"/>
    <n v="15705.87"/>
    <s v="Title I"/>
  </r>
  <r>
    <s v="19028"/>
    <x v="295"/>
    <x v="2"/>
    <x v="3"/>
    <x v="3"/>
    <x v="3"/>
    <x v="0"/>
    <x v="0"/>
    <n v="15695.37"/>
    <s v="Title I"/>
  </r>
  <r>
    <s v="17910"/>
    <x v="210"/>
    <x v="2"/>
    <x v="9"/>
    <x v="3"/>
    <x v="3"/>
    <x v="6"/>
    <x v="6"/>
    <n v="15687.6"/>
    <s v="Title I"/>
  </r>
  <r>
    <s v="15204"/>
    <x v="157"/>
    <x v="3"/>
    <x v="4"/>
    <x v="15"/>
    <x v="15"/>
    <x v="2"/>
    <x v="2"/>
    <n v="15683.82"/>
    <s v="Title I"/>
  </r>
  <r>
    <s v="08458"/>
    <x v="53"/>
    <x v="3"/>
    <x v="2"/>
    <x v="2"/>
    <x v="2"/>
    <x v="3"/>
    <x v="3"/>
    <n v="15679.84"/>
    <s v="Title I"/>
  </r>
  <r>
    <s v="17910"/>
    <x v="210"/>
    <x v="3"/>
    <x v="9"/>
    <x v="1"/>
    <x v="1"/>
    <x v="3"/>
    <x v="3"/>
    <n v="15678"/>
    <s v="Title I"/>
  </r>
  <r>
    <s v="31002"/>
    <x v="23"/>
    <x v="2"/>
    <x v="4"/>
    <x v="10"/>
    <x v="10"/>
    <x v="0"/>
    <x v="0"/>
    <n v="15657.05"/>
    <s v="Title I"/>
  </r>
  <r>
    <s v="17414"/>
    <x v="25"/>
    <x v="2"/>
    <x v="0"/>
    <x v="13"/>
    <x v="13"/>
    <x v="3"/>
    <x v="3"/>
    <n v="15638.1"/>
    <s v="Title I"/>
  </r>
  <r>
    <s v="18902"/>
    <x v="251"/>
    <x v="3"/>
    <x v="11"/>
    <x v="1"/>
    <x v="1"/>
    <x v="0"/>
    <x v="0"/>
    <n v="15628.45"/>
    <s v="Title I"/>
  </r>
  <r>
    <s v="17415"/>
    <x v="4"/>
    <x v="2"/>
    <x v="0"/>
    <x v="5"/>
    <x v="5"/>
    <x v="6"/>
    <x v="6"/>
    <n v="15602.4"/>
    <s v="Title I"/>
  </r>
  <r>
    <s v="21237"/>
    <x v="233"/>
    <x v="2"/>
    <x v="7"/>
    <x v="22"/>
    <x v="22"/>
    <x v="4"/>
    <x v="4"/>
    <n v="15579.92"/>
    <s v="Title I"/>
  </r>
  <r>
    <s v="34402"/>
    <x v="146"/>
    <x v="3"/>
    <x v="7"/>
    <x v="1"/>
    <x v="1"/>
    <x v="4"/>
    <x v="4"/>
    <n v="15554.68"/>
    <s v="Title I"/>
  </r>
  <r>
    <s v="37503"/>
    <x v="50"/>
    <x v="2"/>
    <x v="4"/>
    <x v="1"/>
    <x v="1"/>
    <x v="0"/>
    <x v="0"/>
    <n v="15546.58"/>
    <s v="Title I"/>
  </r>
  <r>
    <s v="31015"/>
    <x v="12"/>
    <x v="2"/>
    <x v="4"/>
    <x v="4"/>
    <x v="4"/>
    <x v="4"/>
    <x v="4"/>
    <n v="15542.89"/>
    <s v="Title I"/>
  </r>
  <r>
    <s v="24122"/>
    <x v="199"/>
    <x v="3"/>
    <x v="6"/>
    <x v="1"/>
    <x v="1"/>
    <x v="3"/>
    <x v="3"/>
    <n v="15541.16"/>
    <s v="Title I"/>
  </r>
  <r>
    <s v="37505"/>
    <x v="116"/>
    <x v="2"/>
    <x v="4"/>
    <x v="17"/>
    <x v="17"/>
    <x v="3"/>
    <x v="3"/>
    <n v="15539.45"/>
    <s v="Title I"/>
  </r>
  <r>
    <s v="33207"/>
    <x v="147"/>
    <x v="3"/>
    <x v="1"/>
    <x v="1"/>
    <x v="1"/>
    <x v="3"/>
    <x v="3"/>
    <n v="15515.96"/>
    <s v="Title I"/>
  </r>
  <r>
    <s v="06114"/>
    <x v="3"/>
    <x v="3"/>
    <x v="2"/>
    <x v="14"/>
    <x v="14"/>
    <x v="4"/>
    <x v="4"/>
    <n v="15509.69"/>
    <s v="Title I"/>
  </r>
  <r>
    <s v="17403"/>
    <x v="8"/>
    <x v="2"/>
    <x v="0"/>
    <x v="8"/>
    <x v="8"/>
    <x v="3"/>
    <x v="3"/>
    <n v="15487.15"/>
    <s v="Title I"/>
  </r>
  <r>
    <s v="20405"/>
    <x v="102"/>
    <x v="3"/>
    <x v="2"/>
    <x v="1"/>
    <x v="1"/>
    <x v="0"/>
    <x v="0"/>
    <n v="15448.64"/>
    <s v="Title I"/>
  </r>
  <r>
    <s v="31306"/>
    <x v="183"/>
    <x v="2"/>
    <x v="4"/>
    <x v="2"/>
    <x v="2"/>
    <x v="2"/>
    <x v="2"/>
    <n v="15441.33"/>
    <s v="Title I"/>
  </r>
  <r>
    <s v="39201"/>
    <x v="34"/>
    <x v="2"/>
    <x v="3"/>
    <x v="15"/>
    <x v="15"/>
    <x v="2"/>
    <x v="2"/>
    <n v="15434.3"/>
    <s v="Title I"/>
  </r>
  <r>
    <s v="06112"/>
    <x v="75"/>
    <x v="3"/>
    <x v="2"/>
    <x v="1"/>
    <x v="1"/>
    <x v="7"/>
    <x v="7"/>
    <n v="15430.69"/>
    <s v="Title I"/>
  </r>
  <r>
    <s v="39203"/>
    <x v="151"/>
    <x v="2"/>
    <x v="3"/>
    <x v="1"/>
    <x v="1"/>
    <x v="0"/>
    <x v="0"/>
    <n v="15428.35"/>
    <s v="Title I"/>
  </r>
  <r>
    <s v="04019"/>
    <x v="142"/>
    <x v="3"/>
    <x v="6"/>
    <x v="7"/>
    <x v="7"/>
    <x v="5"/>
    <x v="5"/>
    <n v="15423.28"/>
    <s v="Title I"/>
  </r>
  <r>
    <s v="18303"/>
    <x v="182"/>
    <x v="2"/>
    <x v="0"/>
    <x v="1"/>
    <x v="1"/>
    <x v="4"/>
    <x v="4"/>
    <n v="15415.38"/>
    <s v="Title I"/>
  </r>
  <r>
    <s v="24404"/>
    <x v="155"/>
    <x v="2"/>
    <x v="6"/>
    <x v="9"/>
    <x v="9"/>
    <x v="0"/>
    <x v="0"/>
    <n v="15404.61"/>
    <s v="Title I"/>
  </r>
  <r>
    <s v="14065"/>
    <x v="145"/>
    <x v="2"/>
    <x v="7"/>
    <x v="21"/>
    <x v="21"/>
    <x v="3"/>
    <x v="3"/>
    <n v="15402.91"/>
    <s v="Title I"/>
  </r>
  <r>
    <s v="36300"/>
    <x v="279"/>
    <x v="3"/>
    <x v="5"/>
    <x v="1"/>
    <x v="1"/>
    <x v="4"/>
    <x v="4"/>
    <n v="15390"/>
    <s v="Title I"/>
  </r>
  <r>
    <s v="09075"/>
    <x v="149"/>
    <x v="3"/>
    <x v="6"/>
    <x v="1"/>
    <x v="1"/>
    <x v="0"/>
    <x v="0"/>
    <n v="15381.08"/>
    <s v="Title I"/>
  </r>
  <r>
    <s v="17401"/>
    <x v="5"/>
    <x v="2"/>
    <x v="0"/>
    <x v="26"/>
    <x v="26"/>
    <x v="4"/>
    <x v="4"/>
    <n v="15379.08"/>
    <s v="Title I"/>
  </r>
  <r>
    <s v="05313"/>
    <x v="163"/>
    <x v="2"/>
    <x v="8"/>
    <x v="2"/>
    <x v="2"/>
    <x v="8"/>
    <x v="8"/>
    <n v="15377.67"/>
    <s v="Title I"/>
  </r>
  <r>
    <s v="01147"/>
    <x v="70"/>
    <x v="2"/>
    <x v="5"/>
    <x v="22"/>
    <x v="22"/>
    <x v="4"/>
    <x v="4"/>
    <n v="15371.15"/>
    <s v="Title I"/>
  </r>
  <r>
    <s v="05402"/>
    <x v="54"/>
    <x v="2"/>
    <x v="8"/>
    <x v="10"/>
    <x v="10"/>
    <x v="6"/>
    <x v="6"/>
    <n v="15371.01"/>
    <s v="Title I"/>
  </r>
  <r>
    <s v="17414"/>
    <x v="25"/>
    <x v="3"/>
    <x v="0"/>
    <x v="15"/>
    <x v="15"/>
    <x v="6"/>
    <x v="6"/>
    <n v="15367.89"/>
    <s v="Title I"/>
  </r>
  <r>
    <s v="32903"/>
    <x v="283"/>
    <x v="3"/>
    <x v="1"/>
    <x v="1"/>
    <x v="1"/>
    <x v="4"/>
    <x v="4"/>
    <n v="15364.7"/>
    <s v="Title I"/>
  </r>
  <r>
    <s v="37503"/>
    <x v="50"/>
    <x v="3"/>
    <x v="4"/>
    <x v="10"/>
    <x v="10"/>
    <x v="0"/>
    <x v="0"/>
    <n v="15332.14"/>
    <s v="Title I"/>
  </r>
  <r>
    <s v="06037"/>
    <x v="6"/>
    <x v="2"/>
    <x v="2"/>
    <x v="26"/>
    <x v="26"/>
    <x v="8"/>
    <x v="8"/>
    <n v="15301.99"/>
    <s v="Title I"/>
  </r>
  <r>
    <s v="20402"/>
    <x v="258"/>
    <x v="3"/>
    <x v="2"/>
    <x v="7"/>
    <x v="7"/>
    <x v="5"/>
    <x v="5"/>
    <n v="15299.04"/>
    <s v="Title I"/>
  </r>
  <r>
    <s v="31015"/>
    <x v="12"/>
    <x v="2"/>
    <x v="4"/>
    <x v="11"/>
    <x v="11"/>
    <x v="4"/>
    <x v="4"/>
    <n v="15285.52"/>
    <s v="Title I"/>
  </r>
  <r>
    <s v="16049"/>
    <x v="134"/>
    <x v="2"/>
    <x v="8"/>
    <x v="22"/>
    <x v="22"/>
    <x v="3"/>
    <x v="3"/>
    <n v="15276.39"/>
    <s v="Title I"/>
  </r>
  <r>
    <s v="31201"/>
    <x v="98"/>
    <x v="2"/>
    <x v="4"/>
    <x v="15"/>
    <x v="15"/>
    <x v="2"/>
    <x v="2"/>
    <n v="15265.72"/>
    <s v="Title I"/>
  </r>
  <r>
    <s v="32312"/>
    <x v="291"/>
    <x v="3"/>
    <x v="1"/>
    <x v="3"/>
    <x v="3"/>
    <x v="0"/>
    <x v="0"/>
    <n v="15263"/>
    <s v="Title I"/>
  </r>
  <r>
    <s v="21302"/>
    <x v="126"/>
    <x v="2"/>
    <x v="7"/>
    <x v="6"/>
    <x v="6"/>
    <x v="4"/>
    <x v="4"/>
    <n v="15232.17"/>
    <s v="Title I"/>
  </r>
  <r>
    <s v="14097"/>
    <x v="240"/>
    <x v="3"/>
    <x v="7"/>
    <x v="7"/>
    <x v="7"/>
    <x v="5"/>
    <x v="5"/>
    <n v="15217.2"/>
    <s v="Title I"/>
  </r>
  <r>
    <s v="04222"/>
    <x v="99"/>
    <x v="2"/>
    <x v="6"/>
    <x v="8"/>
    <x v="8"/>
    <x v="3"/>
    <x v="3"/>
    <n v="15204.61"/>
    <s v="Title I"/>
  </r>
  <r>
    <s v="14117"/>
    <x v="293"/>
    <x v="3"/>
    <x v="7"/>
    <x v="1"/>
    <x v="1"/>
    <x v="4"/>
    <x v="4"/>
    <n v="15191.56"/>
    <s v="Title I"/>
  </r>
  <r>
    <s v="28144"/>
    <x v="246"/>
    <x v="3"/>
    <x v="4"/>
    <x v="7"/>
    <x v="7"/>
    <x v="5"/>
    <x v="5"/>
    <n v="15182"/>
    <s v="Title I"/>
  </r>
  <r>
    <s v="32362"/>
    <x v="215"/>
    <x v="2"/>
    <x v="1"/>
    <x v="10"/>
    <x v="10"/>
    <x v="6"/>
    <x v="6"/>
    <n v="15146.33"/>
    <s v="Title I"/>
  </r>
  <r>
    <s v="39208"/>
    <x v="94"/>
    <x v="3"/>
    <x v="3"/>
    <x v="1"/>
    <x v="1"/>
    <x v="7"/>
    <x v="7"/>
    <n v="15128.8"/>
    <s v="Title I"/>
  </r>
  <r>
    <s v="05313"/>
    <x v="163"/>
    <x v="2"/>
    <x v="8"/>
    <x v="1"/>
    <x v="1"/>
    <x v="3"/>
    <x v="3"/>
    <n v="15121.87"/>
    <s v="Title I"/>
  </r>
  <r>
    <s v="03017"/>
    <x v="16"/>
    <x v="2"/>
    <x v="5"/>
    <x v="21"/>
    <x v="21"/>
    <x v="4"/>
    <x v="4"/>
    <n v="15119.93"/>
    <s v="Title I"/>
  </r>
  <r>
    <s v="31063"/>
    <x v="302"/>
    <x v="2"/>
    <x v="4"/>
    <x v="1"/>
    <x v="1"/>
    <x v="2"/>
    <x v="2"/>
    <n v="15114.25"/>
    <s v="NonTitle"/>
  </r>
  <r>
    <s v="17406"/>
    <x v="57"/>
    <x v="2"/>
    <x v="0"/>
    <x v="2"/>
    <x v="2"/>
    <x v="3"/>
    <x v="3"/>
    <n v="15105.87"/>
    <s v="Title I"/>
  </r>
  <r>
    <s v="32361"/>
    <x v="33"/>
    <x v="2"/>
    <x v="1"/>
    <x v="26"/>
    <x v="26"/>
    <x v="2"/>
    <x v="2"/>
    <n v="15100"/>
    <s v="Title I"/>
  </r>
  <r>
    <s v="17403"/>
    <x v="8"/>
    <x v="2"/>
    <x v="0"/>
    <x v="22"/>
    <x v="22"/>
    <x v="3"/>
    <x v="3"/>
    <n v="15085.16"/>
    <s v="Title I"/>
  </r>
  <r>
    <s v="27403"/>
    <x v="15"/>
    <x v="2"/>
    <x v="0"/>
    <x v="2"/>
    <x v="2"/>
    <x v="0"/>
    <x v="0"/>
    <n v="15075.21"/>
    <s v="Title I"/>
  </r>
  <r>
    <s v="03053"/>
    <x v="137"/>
    <x v="3"/>
    <x v="5"/>
    <x v="1"/>
    <x v="1"/>
    <x v="2"/>
    <x v="2"/>
    <n v="15054.36"/>
    <s v="Title I"/>
  </r>
  <r>
    <s v="22073"/>
    <x v="301"/>
    <x v="2"/>
    <x v="1"/>
    <x v="7"/>
    <x v="7"/>
    <x v="5"/>
    <x v="5"/>
    <n v="15054"/>
    <s v="Title I"/>
  </r>
  <r>
    <s v="29311"/>
    <x v="225"/>
    <x v="2"/>
    <x v="4"/>
    <x v="22"/>
    <x v="22"/>
    <x v="3"/>
    <x v="3"/>
    <n v="15050"/>
    <s v="Title I"/>
  </r>
  <r>
    <s v="05401"/>
    <x v="166"/>
    <x v="3"/>
    <x v="8"/>
    <x v="1"/>
    <x v="1"/>
    <x v="6"/>
    <x v="6"/>
    <n v="15048.19"/>
    <s v="Title I"/>
  </r>
  <r>
    <s v="29311"/>
    <x v="225"/>
    <x v="3"/>
    <x v="4"/>
    <x v="7"/>
    <x v="7"/>
    <x v="5"/>
    <x v="5"/>
    <n v="15038.1"/>
    <s v="Title I"/>
  </r>
  <r>
    <s v="27010"/>
    <x v="13"/>
    <x v="2"/>
    <x v="0"/>
    <x v="9"/>
    <x v="9"/>
    <x v="3"/>
    <x v="3"/>
    <n v="15018.02"/>
    <s v="Title I"/>
  </r>
  <r>
    <s v="23054"/>
    <x v="195"/>
    <x v="3"/>
    <x v="7"/>
    <x v="7"/>
    <x v="7"/>
    <x v="5"/>
    <x v="5"/>
    <n v="15000"/>
    <s v="Title I"/>
  </r>
  <r>
    <s v="17412"/>
    <x v="61"/>
    <x v="3"/>
    <x v="0"/>
    <x v="17"/>
    <x v="17"/>
    <x v="2"/>
    <x v="2"/>
    <n v="15000"/>
    <s v="Title I"/>
  </r>
  <r>
    <s v="38322"/>
    <x v="224"/>
    <x v="3"/>
    <x v="1"/>
    <x v="1"/>
    <x v="1"/>
    <x v="2"/>
    <x v="2"/>
    <n v="15000"/>
    <s v="Title I"/>
  </r>
  <r>
    <s v="21014"/>
    <x v="174"/>
    <x v="3"/>
    <x v="7"/>
    <x v="22"/>
    <x v="22"/>
    <x v="6"/>
    <x v="6"/>
    <n v="15000"/>
    <s v="Title I"/>
  </r>
  <r>
    <s v="26056"/>
    <x v="80"/>
    <x v="2"/>
    <x v="1"/>
    <x v="1"/>
    <x v="1"/>
    <x v="6"/>
    <x v="6"/>
    <n v="15000"/>
    <s v="Title I"/>
  </r>
  <r>
    <s v="08402"/>
    <x v="165"/>
    <x v="2"/>
    <x v="2"/>
    <x v="14"/>
    <x v="14"/>
    <x v="0"/>
    <x v="0"/>
    <n v="15000"/>
    <s v="Title I"/>
  </r>
  <r>
    <s v="06037"/>
    <x v="6"/>
    <x v="2"/>
    <x v="2"/>
    <x v="35"/>
    <x v="35"/>
    <x v="4"/>
    <x v="4"/>
    <n v="14996.8"/>
    <s v="Title I"/>
  </r>
  <r>
    <s v="33211"/>
    <x v="227"/>
    <x v="3"/>
    <x v="1"/>
    <x v="1"/>
    <x v="1"/>
    <x v="3"/>
    <x v="3"/>
    <n v="14987.66"/>
    <s v="Title I"/>
  </r>
  <r>
    <s v="38322"/>
    <x v="224"/>
    <x v="3"/>
    <x v="1"/>
    <x v="22"/>
    <x v="22"/>
    <x v="2"/>
    <x v="2"/>
    <n v="14984.66"/>
    <s v="Title I"/>
  </r>
  <r>
    <s v="13151"/>
    <x v="158"/>
    <x v="2"/>
    <x v="6"/>
    <x v="1"/>
    <x v="1"/>
    <x v="3"/>
    <x v="3"/>
    <n v="14982.85"/>
    <s v="Title I"/>
  </r>
  <r>
    <s v="36140"/>
    <x v="41"/>
    <x v="3"/>
    <x v="5"/>
    <x v="21"/>
    <x v="21"/>
    <x v="2"/>
    <x v="2"/>
    <n v="14977.14"/>
    <s v="Title I"/>
  </r>
  <r>
    <s v="21206"/>
    <x v="249"/>
    <x v="3"/>
    <x v="7"/>
    <x v="7"/>
    <x v="7"/>
    <x v="5"/>
    <x v="5"/>
    <n v="14976.62"/>
    <s v="Title I"/>
  </r>
  <r>
    <s v="17905"/>
    <x v="226"/>
    <x v="2"/>
    <x v="9"/>
    <x v="1"/>
    <x v="1"/>
    <x v="4"/>
    <x v="4"/>
    <n v="14969.25"/>
    <s v="Title I"/>
  </r>
  <r>
    <s v="36300"/>
    <x v="279"/>
    <x v="2"/>
    <x v="5"/>
    <x v="16"/>
    <x v="16"/>
    <x v="3"/>
    <x v="3"/>
    <n v="14967.8"/>
    <s v="Title I"/>
  </r>
  <r>
    <s v="17417"/>
    <x v="119"/>
    <x v="3"/>
    <x v="0"/>
    <x v="15"/>
    <x v="15"/>
    <x v="6"/>
    <x v="6"/>
    <n v="14955"/>
    <s v="Title I"/>
  </r>
  <r>
    <s v="38322"/>
    <x v="224"/>
    <x v="3"/>
    <x v="1"/>
    <x v="1"/>
    <x v="1"/>
    <x v="0"/>
    <x v="0"/>
    <n v="14944"/>
    <s v="Title I"/>
  </r>
  <r>
    <s v="31015"/>
    <x v="12"/>
    <x v="3"/>
    <x v="4"/>
    <x v="2"/>
    <x v="2"/>
    <x v="2"/>
    <x v="2"/>
    <n v="14942.02"/>
    <s v="Title I"/>
  </r>
  <r>
    <s v="39007"/>
    <x v="10"/>
    <x v="2"/>
    <x v="3"/>
    <x v="23"/>
    <x v="23"/>
    <x v="6"/>
    <x v="6"/>
    <n v="14912.92"/>
    <s v="Title I"/>
  </r>
  <r>
    <s v="32362"/>
    <x v="215"/>
    <x v="2"/>
    <x v="1"/>
    <x v="1"/>
    <x v="1"/>
    <x v="2"/>
    <x v="2"/>
    <n v="14895.99"/>
    <s v="Title I"/>
  </r>
  <r>
    <s v="17403"/>
    <x v="8"/>
    <x v="2"/>
    <x v="0"/>
    <x v="8"/>
    <x v="8"/>
    <x v="0"/>
    <x v="0"/>
    <n v="14856.39"/>
    <s v="Title I"/>
  </r>
  <r>
    <s v="09075"/>
    <x v="149"/>
    <x v="2"/>
    <x v="6"/>
    <x v="1"/>
    <x v="1"/>
    <x v="0"/>
    <x v="0"/>
    <n v="14798.86"/>
    <s v="Title I"/>
  </r>
  <r>
    <s v="32907"/>
    <x v="133"/>
    <x v="2"/>
    <x v="1"/>
    <x v="21"/>
    <x v="21"/>
    <x v="2"/>
    <x v="2"/>
    <n v="14797.5"/>
    <s v="Title I"/>
  </r>
  <r>
    <s v="33070"/>
    <x v="265"/>
    <x v="3"/>
    <x v="1"/>
    <x v="7"/>
    <x v="7"/>
    <x v="5"/>
    <x v="5"/>
    <n v="14774.27"/>
    <s v="Title I"/>
  </r>
  <r>
    <s v="08458"/>
    <x v="53"/>
    <x v="2"/>
    <x v="2"/>
    <x v="35"/>
    <x v="35"/>
    <x v="4"/>
    <x v="4"/>
    <n v="14773.75"/>
    <s v="Title I"/>
  </r>
  <r>
    <s v="39209"/>
    <x v="110"/>
    <x v="3"/>
    <x v="3"/>
    <x v="1"/>
    <x v="1"/>
    <x v="8"/>
    <x v="8"/>
    <n v="14757.69"/>
    <s v="Title I"/>
  </r>
  <r>
    <s v="39090"/>
    <x v="113"/>
    <x v="2"/>
    <x v="3"/>
    <x v="21"/>
    <x v="21"/>
    <x v="3"/>
    <x v="3"/>
    <n v="14752.74"/>
    <s v="Title I"/>
  </r>
  <r>
    <s v="39002"/>
    <x v="93"/>
    <x v="3"/>
    <x v="3"/>
    <x v="2"/>
    <x v="2"/>
    <x v="4"/>
    <x v="4"/>
    <n v="14746.07"/>
    <s v="Title I"/>
  </r>
  <r>
    <s v="29011"/>
    <x v="112"/>
    <x v="2"/>
    <x v="4"/>
    <x v="10"/>
    <x v="10"/>
    <x v="6"/>
    <x v="6"/>
    <n v="14744.46"/>
    <s v="Title I"/>
  </r>
  <r>
    <s v="03050"/>
    <x v="284"/>
    <x v="2"/>
    <x v="5"/>
    <x v="3"/>
    <x v="3"/>
    <x v="0"/>
    <x v="0"/>
    <n v="14743.7"/>
    <s v="Title I"/>
  </r>
  <r>
    <s v="27019"/>
    <x v="259"/>
    <x v="2"/>
    <x v="0"/>
    <x v="1"/>
    <x v="1"/>
    <x v="3"/>
    <x v="3"/>
    <n v="14741.47"/>
    <s v="Title I"/>
  </r>
  <r>
    <s v="32360"/>
    <x v="52"/>
    <x v="3"/>
    <x v="1"/>
    <x v="2"/>
    <x v="2"/>
    <x v="2"/>
    <x v="2"/>
    <n v="14713.36"/>
    <s v="Title I"/>
  </r>
  <r>
    <s v="37507"/>
    <x v="71"/>
    <x v="2"/>
    <x v="4"/>
    <x v="4"/>
    <x v="4"/>
    <x v="4"/>
    <x v="4"/>
    <n v="14695.89"/>
    <s v="Title I"/>
  </r>
  <r>
    <s v="09075"/>
    <x v="149"/>
    <x v="2"/>
    <x v="6"/>
    <x v="8"/>
    <x v="8"/>
    <x v="4"/>
    <x v="4"/>
    <n v="14690.61"/>
    <s v="Title I"/>
  </r>
  <r>
    <s v="24111"/>
    <x v="188"/>
    <x v="3"/>
    <x v="6"/>
    <x v="1"/>
    <x v="1"/>
    <x v="2"/>
    <x v="2"/>
    <n v="14646.4"/>
    <s v="Title I"/>
  </r>
  <r>
    <s v="21214"/>
    <x v="156"/>
    <x v="2"/>
    <x v="7"/>
    <x v="24"/>
    <x v="24"/>
    <x v="6"/>
    <x v="6"/>
    <n v="14631.66"/>
    <s v="Title I"/>
  </r>
  <r>
    <s v="14068"/>
    <x v="88"/>
    <x v="2"/>
    <x v="7"/>
    <x v="14"/>
    <x v="14"/>
    <x v="6"/>
    <x v="6"/>
    <n v="14584.25"/>
    <s v="Title I"/>
  </r>
  <r>
    <s v="05323"/>
    <x v="73"/>
    <x v="2"/>
    <x v="8"/>
    <x v="11"/>
    <x v="11"/>
    <x v="0"/>
    <x v="0"/>
    <n v="14568.67"/>
    <s v="Title I"/>
  </r>
  <r>
    <s v="37503"/>
    <x v="50"/>
    <x v="2"/>
    <x v="4"/>
    <x v="17"/>
    <x v="17"/>
    <x v="3"/>
    <x v="3"/>
    <n v="14560.85"/>
    <s v="Title I"/>
  </r>
  <r>
    <s v="24014"/>
    <x v="167"/>
    <x v="2"/>
    <x v="6"/>
    <x v="11"/>
    <x v="11"/>
    <x v="0"/>
    <x v="0"/>
    <n v="14516.88"/>
    <s v="Title I"/>
  </r>
  <r>
    <s v="09209"/>
    <x v="217"/>
    <x v="3"/>
    <x v="6"/>
    <x v="1"/>
    <x v="1"/>
    <x v="2"/>
    <x v="2"/>
    <n v="14500"/>
    <s v="Title I"/>
  </r>
  <r>
    <s v="05121"/>
    <x v="31"/>
    <x v="3"/>
    <x v="8"/>
    <x v="1"/>
    <x v="1"/>
    <x v="7"/>
    <x v="7"/>
    <n v="14487.43"/>
    <s v="Title I"/>
  </r>
  <r>
    <s v="25155"/>
    <x v="214"/>
    <x v="3"/>
    <x v="2"/>
    <x v="1"/>
    <x v="1"/>
    <x v="4"/>
    <x v="4"/>
    <n v="14486.61"/>
    <s v="Title I"/>
  </r>
  <r>
    <s v="21300"/>
    <x v="204"/>
    <x v="3"/>
    <x v="7"/>
    <x v="1"/>
    <x v="1"/>
    <x v="0"/>
    <x v="0"/>
    <n v="14482.53"/>
    <s v="Title I"/>
  </r>
  <r>
    <s v="33030"/>
    <x v="282"/>
    <x v="2"/>
    <x v="1"/>
    <x v="19"/>
    <x v="19"/>
    <x v="4"/>
    <x v="4"/>
    <n v="14479.58"/>
    <s v="Title I"/>
  </r>
  <r>
    <s v="36140"/>
    <x v="41"/>
    <x v="3"/>
    <x v="5"/>
    <x v="21"/>
    <x v="21"/>
    <x v="3"/>
    <x v="3"/>
    <n v="14458.64"/>
    <s v="Title I"/>
  </r>
  <r>
    <s v="21237"/>
    <x v="233"/>
    <x v="2"/>
    <x v="7"/>
    <x v="14"/>
    <x v="14"/>
    <x v="3"/>
    <x v="3"/>
    <n v="14453.8"/>
    <s v="Title I"/>
  </r>
  <r>
    <s v="14065"/>
    <x v="145"/>
    <x v="2"/>
    <x v="7"/>
    <x v="22"/>
    <x v="22"/>
    <x v="3"/>
    <x v="3"/>
    <n v="14420.5"/>
    <s v="Title I"/>
  </r>
  <r>
    <s v="38301"/>
    <x v="256"/>
    <x v="2"/>
    <x v="1"/>
    <x v="1"/>
    <x v="1"/>
    <x v="3"/>
    <x v="3"/>
    <n v="14411.23"/>
    <s v="Title I"/>
  </r>
  <r>
    <s v="32901"/>
    <x v="130"/>
    <x v="3"/>
    <x v="9"/>
    <x v="7"/>
    <x v="7"/>
    <x v="5"/>
    <x v="5"/>
    <n v="14391.45"/>
    <s v="Title I"/>
  </r>
  <r>
    <s v="33206"/>
    <x v="198"/>
    <x v="3"/>
    <x v="1"/>
    <x v="1"/>
    <x v="1"/>
    <x v="2"/>
    <x v="2"/>
    <n v="14389.94"/>
    <s v="Title I"/>
  </r>
  <r>
    <s v="24122"/>
    <x v="199"/>
    <x v="2"/>
    <x v="6"/>
    <x v="11"/>
    <x v="11"/>
    <x v="0"/>
    <x v="0"/>
    <n v="14370.92"/>
    <s v="Title I"/>
  </r>
  <r>
    <s v="05121"/>
    <x v="31"/>
    <x v="2"/>
    <x v="8"/>
    <x v="2"/>
    <x v="2"/>
    <x v="6"/>
    <x v="6"/>
    <n v="14345"/>
    <s v="Title I"/>
  </r>
  <r>
    <s v="36300"/>
    <x v="279"/>
    <x v="2"/>
    <x v="5"/>
    <x v="9"/>
    <x v="9"/>
    <x v="6"/>
    <x v="6"/>
    <n v="14323.23"/>
    <s v="Title I"/>
  </r>
  <r>
    <s v="09075"/>
    <x v="149"/>
    <x v="2"/>
    <x v="6"/>
    <x v="17"/>
    <x v="17"/>
    <x v="2"/>
    <x v="2"/>
    <n v="14318.22"/>
    <s v="Title I"/>
  </r>
  <r>
    <s v="24404"/>
    <x v="155"/>
    <x v="2"/>
    <x v="6"/>
    <x v="2"/>
    <x v="2"/>
    <x v="2"/>
    <x v="2"/>
    <n v="14300.25"/>
    <s v="Title I"/>
  </r>
  <r>
    <s v="16046"/>
    <x v="274"/>
    <x v="3"/>
    <x v="8"/>
    <x v="1"/>
    <x v="1"/>
    <x v="3"/>
    <x v="3"/>
    <n v="14292.87"/>
    <s v="Title I"/>
  </r>
  <r>
    <s v="27003"/>
    <x v="7"/>
    <x v="2"/>
    <x v="0"/>
    <x v="17"/>
    <x v="17"/>
    <x v="3"/>
    <x v="3"/>
    <n v="14281.06"/>
    <s v="Title I"/>
  </r>
  <r>
    <s v="13146"/>
    <x v="138"/>
    <x v="3"/>
    <x v="6"/>
    <x v="1"/>
    <x v="1"/>
    <x v="4"/>
    <x v="4"/>
    <n v="14265.48"/>
    <s v="Title I"/>
  </r>
  <r>
    <s v="13073"/>
    <x v="65"/>
    <x v="2"/>
    <x v="3"/>
    <x v="21"/>
    <x v="21"/>
    <x v="6"/>
    <x v="6"/>
    <n v="14236.09"/>
    <s v="Title I"/>
  </r>
  <r>
    <s v="04901"/>
    <x v="312"/>
    <x v="2"/>
    <x v="9"/>
    <x v="21"/>
    <x v="21"/>
    <x v="3"/>
    <x v="3"/>
    <n v="14222"/>
    <s v="NonTitle"/>
  </r>
  <r>
    <s v="27019"/>
    <x v="259"/>
    <x v="3"/>
    <x v="0"/>
    <x v="1"/>
    <x v="1"/>
    <x v="4"/>
    <x v="4"/>
    <n v="14212"/>
    <s v="Title I"/>
  </r>
  <r>
    <s v="17415"/>
    <x v="4"/>
    <x v="2"/>
    <x v="0"/>
    <x v="17"/>
    <x v="17"/>
    <x v="6"/>
    <x v="6"/>
    <n v="14209.42"/>
    <s v="Title I"/>
  </r>
  <r>
    <s v="20405"/>
    <x v="102"/>
    <x v="2"/>
    <x v="2"/>
    <x v="1"/>
    <x v="1"/>
    <x v="4"/>
    <x v="4"/>
    <n v="14200"/>
    <s v="Title I"/>
  </r>
  <r>
    <s v="06114"/>
    <x v="3"/>
    <x v="2"/>
    <x v="2"/>
    <x v="18"/>
    <x v="18"/>
    <x v="0"/>
    <x v="0"/>
    <n v="14197.24"/>
    <s v="Title I"/>
  </r>
  <r>
    <s v="19403"/>
    <x v="266"/>
    <x v="3"/>
    <x v="3"/>
    <x v="1"/>
    <x v="1"/>
    <x v="4"/>
    <x v="4"/>
    <n v="14189.18"/>
    <s v="Title I"/>
  </r>
  <r>
    <s v="31401"/>
    <x v="95"/>
    <x v="2"/>
    <x v="4"/>
    <x v="1"/>
    <x v="1"/>
    <x v="7"/>
    <x v="7"/>
    <n v="14180.86"/>
    <s v="Title I"/>
  </r>
  <r>
    <s v="06098"/>
    <x v="168"/>
    <x v="2"/>
    <x v="2"/>
    <x v="17"/>
    <x v="17"/>
    <x v="3"/>
    <x v="3"/>
    <n v="14155.43"/>
    <s v="Title I"/>
  </r>
  <r>
    <s v="37502"/>
    <x v="28"/>
    <x v="3"/>
    <x v="4"/>
    <x v="15"/>
    <x v="15"/>
    <x v="2"/>
    <x v="2"/>
    <n v="14149.75"/>
    <s v="Title I"/>
  </r>
  <r>
    <s v="32361"/>
    <x v="33"/>
    <x v="2"/>
    <x v="1"/>
    <x v="15"/>
    <x v="15"/>
    <x v="6"/>
    <x v="6"/>
    <n v="14111.95"/>
    <s v="Title I"/>
  </r>
  <r>
    <s v="29100"/>
    <x v="105"/>
    <x v="3"/>
    <x v="4"/>
    <x v="2"/>
    <x v="2"/>
    <x v="2"/>
    <x v="2"/>
    <n v="14107.28"/>
    <s v="Title I"/>
  </r>
  <r>
    <s v="11001"/>
    <x v="18"/>
    <x v="2"/>
    <x v="5"/>
    <x v="29"/>
    <x v="29"/>
    <x v="3"/>
    <x v="3"/>
    <n v="14102.9"/>
    <s v="Title I"/>
  </r>
  <r>
    <s v="30303"/>
    <x v="154"/>
    <x v="3"/>
    <x v="2"/>
    <x v="1"/>
    <x v="1"/>
    <x v="7"/>
    <x v="7"/>
    <n v="14101.44"/>
    <s v="Title I"/>
  </r>
  <r>
    <s v="16046"/>
    <x v="274"/>
    <x v="3"/>
    <x v="8"/>
    <x v="7"/>
    <x v="7"/>
    <x v="5"/>
    <x v="5"/>
    <n v="14098.01"/>
    <s v="Title I"/>
  </r>
  <r>
    <s v="13146"/>
    <x v="138"/>
    <x v="2"/>
    <x v="6"/>
    <x v="3"/>
    <x v="3"/>
    <x v="0"/>
    <x v="0"/>
    <n v="14097.46"/>
    <s v="Title I"/>
  </r>
  <r>
    <s v="33030"/>
    <x v="282"/>
    <x v="2"/>
    <x v="1"/>
    <x v="1"/>
    <x v="1"/>
    <x v="3"/>
    <x v="3"/>
    <n v="14097.27"/>
    <s v="Title I"/>
  </r>
  <r>
    <s v="25118"/>
    <x v="159"/>
    <x v="2"/>
    <x v="7"/>
    <x v="16"/>
    <x v="16"/>
    <x v="6"/>
    <x v="6"/>
    <n v="14060.13"/>
    <s v="Title I"/>
  </r>
  <r>
    <s v="01158"/>
    <x v="207"/>
    <x v="2"/>
    <x v="1"/>
    <x v="22"/>
    <x v="22"/>
    <x v="4"/>
    <x v="4"/>
    <n v="14002.42"/>
    <s v="Title I"/>
  </r>
  <r>
    <s v="21300"/>
    <x v="204"/>
    <x v="2"/>
    <x v="7"/>
    <x v="29"/>
    <x v="29"/>
    <x v="6"/>
    <x v="6"/>
    <n v="14000.01"/>
    <s v="Title I"/>
  </r>
  <r>
    <s v="17216"/>
    <x v="85"/>
    <x v="2"/>
    <x v="0"/>
    <x v="19"/>
    <x v="19"/>
    <x v="6"/>
    <x v="6"/>
    <n v="14000"/>
    <s v="Title I"/>
  </r>
  <r>
    <s v="08458"/>
    <x v="53"/>
    <x v="2"/>
    <x v="2"/>
    <x v="1"/>
    <x v="1"/>
    <x v="0"/>
    <x v="0"/>
    <n v="13971.23"/>
    <s v="Title I"/>
  </r>
  <r>
    <s v="32907"/>
    <x v="133"/>
    <x v="2"/>
    <x v="1"/>
    <x v="17"/>
    <x v="17"/>
    <x v="0"/>
    <x v="0"/>
    <n v="13935.82"/>
    <s v="Title I"/>
  </r>
  <r>
    <s v="06103"/>
    <x v="260"/>
    <x v="2"/>
    <x v="2"/>
    <x v="7"/>
    <x v="7"/>
    <x v="5"/>
    <x v="5"/>
    <n v="13934"/>
    <s v="Title I"/>
  </r>
  <r>
    <s v="05121"/>
    <x v="31"/>
    <x v="2"/>
    <x v="8"/>
    <x v="10"/>
    <x v="10"/>
    <x v="6"/>
    <x v="6"/>
    <n v="13910"/>
    <s v="Title I"/>
  </r>
  <r>
    <s v="37507"/>
    <x v="71"/>
    <x v="2"/>
    <x v="4"/>
    <x v="32"/>
    <x v="32"/>
    <x v="4"/>
    <x v="4"/>
    <n v="13902.02"/>
    <s v="Title I"/>
  </r>
  <r>
    <s v="38265"/>
    <x v="281"/>
    <x v="2"/>
    <x v="1"/>
    <x v="7"/>
    <x v="7"/>
    <x v="5"/>
    <x v="5"/>
    <n v="13877.24"/>
    <s v="Title I"/>
  </r>
  <r>
    <s v="09075"/>
    <x v="149"/>
    <x v="2"/>
    <x v="6"/>
    <x v="15"/>
    <x v="15"/>
    <x v="3"/>
    <x v="3"/>
    <n v="13875.59"/>
    <s v="Title I"/>
  </r>
  <r>
    <s v="14099"/>
    <x v="254"/>
    <x v="2"/>
    <x v="7"/>
    <x v="10"/>
    <x v="10"/>
    <x v="0"/>
    <x v="0"/>
    <n v="13860.79"/>
    <s v="Title I"/>
  </r>
  <r>
    <s v="14064"/>
    <x v="187"/>
    <x v="2"/>
    <x v="7"/>
    <x v="17"/>
    <x v="17"/>
    <x v="4"/>
    <x v="4"/>
    <n v="13816.88"/>
    <s v="Title I"/>
  </r>
  <r>
    <s v="27400"/>
    <x v="17"/>
    <x v="2"/>
    <x v="0"/>
    <x v="22"/>
    <x v="22"/>
    <x v="3"/>
    <x v="3"/>
    <n v="13806.61"/>
    <s v="Title I"/>
  </r>
  <r>
    <s v="14068"/>
    <x v="88"/>
    <x v="2"/>
    <x v="7"/>
    <x v="30"/>
    <x v="30"/>
    <x v="6"/>
    <x v="6"/>
    <n v="13800"/>
    <s v="Title I"/>
  </r>
  <r>
    <s v="13301"/>
    <x v="180"/>
    <x v="2"/>
    <x v="6"/>
    <x v="3"/>
    <x v="3"/>
    <x v="0"/>
    <x v="0"/>
    <n v="13771.39"/>
    <s v="Title I"/>
  </r>
  <r>
    <s v="26056"/>
    <x v="80"/>
    <x v="2"/>
    <x v="1"/>
    <x v="15"/>
    <x v="15"/>
    <x v="3"/>
    <x v="3"/>
    <n v="13730.71"/>
    <s v="Title I"/>
  </r>
  <r>
    <s v="03052"/>
    <x v="141"/>
    <x v="2"/>
    <x v="5"/>
    <x v="8"/>
    <x v="8"/>
    <x v="3"/>
    <x v="3"/>
    <n v="13724"/>
    <s v="Title I"/>
  </r>
  <r>
    <s v="39207"/>
    <x v="37"/>
    <x v="3"/>
    <x v="3"/>
    <x v="14"/>
    <x v="14"/>
    <x v="4"/>
    <x v="4"/>
    <n v="13717.16"/>
    <s v="Title I"/>
  </r>
  <r>
    <s v="24122"/>
    <x v="199"/>
    <x v="2"/>
    <x v="6"/>
    <x v="27"/>
    <x v="27"/>
    <x v="4"/>
    <x v="4"/>
    <n v="13715.5"/>
    <s v="Title I"/>
  </r>
  <r>
    <s v="31330"/>
    <x v="197"/>
    <x v="2"/>
    <x v="4"/>
    <x v="2"/>
    <x v="2"/>
    <x v="2"/>
    <x v="2"/>
    <n v="13688.9"/>
    <s v="Title I"/>
  </r>
  <r>
    <s v="13144"/>
    <x v="77"/>
    <x v="3"/>
    <x v="6"/>
    <x v="1"/>
    <x v="1"/>
    <x v="0"/>
    <x v="0"/>
    <n v="13673.59"/>
    <s v="Title I"/>
  </r>
  <r>
    <s v="17401"/>
    <x v="5"/>
    <x v="2"/>
    <x v="0"/>
    <x v="9"/>
    <x v="9"/>
    <x v="3"/>
    <x v="3"/>
    <n v="13660.43"/>
    <s v="Title I"/>
  </r>
  <r>
    <s v="17911"/>
    <x v="176"/>
    <x v="3"/>
    <x v="9"/>
    <x v="1"/>
    <x v="1"/>
    <x v="4"/>
    <x v="4"/>
    <n v="13659.05"/>
    <s v="Title I"/>
  </r>
  <r>
    <s v="10003"/>
    <x v="213"/>
    <x v="2"/>
    <x v="1"/>
    <x v="1"/>
    <x v="1"/>
    <x v="3"/>
    <x v="3"/>
    <n v="13650.2"/>
    <s v="Title I"/>
  </r>
  <r>
    <s v="24105"/>
    <x v="153"/>
    <x v="3"/>
    <x v="6"/>
    <x v="1"/>
    <x v="1"/>
    <x v="6"/>
    <x v="6"/>
    <n v="13640"/>
    <s v="Title I"/>
  </r>
  <r>
    <s v="31201"/>
    <x v="98"/>
    <x v="3"/>
    <x v="4"/>
    <x v="21"/>
    <x v="21"/>
    <x v="4"/>
    <x v="4"/>
    <n v="13635.44"/>
    <s v="Title I"/>
  </r>
  <r>
    <s v="37505"/>
    <x v="116"/>
    <x v="3"/>
    <x v="4"/>
    <x v="22"/>
    <x v="22"/>
    <x v="3"/>
    <x v="3"/>
    <n v="13628.39"/>
    <s v="Title I"/>
  </r>
  <r>
    <s v="17908"/>
    <x v="115"/>
    <x v="3"/>
    <x v="9"/>
    <x v="7"/>
    <x v="7"/>
    <x v="5"/>
    <x v="5"/>
    <n v="13624"/>
    <s v="Title I"/>
  </r>
  <r>
    <s v="38901"/>
    <x v="311"/>
    <x v="2"/>
    <x v="1"/>
    <x v="9"/>
    <x v="9"/>
    <x v="0"/>
    <x v="0"/>
    <n v="13598"/>
    <s v="NonTitle"/>
  </r>
  <r>
    <s v="31306"/>
    <x v="183"/>
    <x v="2"/>
    <x v="4"/>
    <x v="21"/>
    <x v="21"/>
    <x v="3"/>
    <x v="3"/>
    <n v="13592.66"/>
    <s v="Title I"/>
  </r>
  <r>
    <s v="06037"/>
    <x v="6"/>
    <x v="2"/>
    <x v="2"/>
    <x v="20"/>
    <x v="20"/>
    <x v="4"/>
    <x v="4"/>
    <n v="13579.2"/>
    <s v="Title I"/>
  </r>
  <r>
    <s v="01147"/>
    <x v="70"/>
    <x v="2"/>
    <x v="5"/>
    <x v="2"/>
    <x v="2"/>
    <x v="8"/>
    <x v="8"/>
    <n v="13575.86"/>
    <s v="Title I"/>
  </r>
  <r>
    <s v="32907"/>
    <x v="133"/>
    <x v="2"/>
    <x v="1"/>
    <x v="16"/>
    <x v="16"/>
    <x v="6"/>
    <x v="6"/>
    <n v="13546.25"/>
    <s v="Title I"/>
  </r>
  <r>
    <s v="06101"/>
    <x v="177"/>
    <x v="2"/>
    <x v="2"/>
    <x v="21"/>
    <x v="21"/>
    <x v="4"/>
    <x v="4"/>
    <n v="13532.02"/>
    <s v="Title I"/>
  </r>
  <r>
    <s v="38126"/>
    <x v="277"/>
    <x v="3"/>
    <x v="1"/>
    <x v="1"/>
    <x v="1"/>
    <x v="3"/>
    <x v="3"/>
    <n v="13517"/>
    <s v="Title I"/>
  </r>
  <r>
    <s v="38324"/>
    <x v="280"/>
    <x v="2"/>
    <x v="1"/>
    <x v="7"/>
    <x v="7"/>
    <x v="5"/>
    <x v="5"/>
    <n v="13496.11"/>
    <s v="NonTitle"/>
  </r>
  <r>
    <s v="39207"/>
    <x v="37"/>
    <x v="2"/>
    <x v="3"/>
    <x v="21"/>
    <x v="21"/>
    <x v="2"/>
    <x v="2"/>
    <n v="13473.32"/>
    <s v="Title I"/>
  </r>
  <r>
    <s v="13073"/>
    <x v="65"/>
    <x v="3"/>
    <x v="3"/>
    <x v="21"/>
    <x v="21"/>
    <x v="4"/>
    <x v="4"/>
    <n v="13411.2"/>
    <s v="Title I"/>
  </r>
  <r>
    <s v="11001"/>
    <x v="18"/>
    <x v="3"/>
    <x v="5"/>
    <x v="14"/>
    <x v="14"/>
    <x v="3"/>
    <x v="3"/>
    <n v="13398.03"/>
    <s v="Title I"/>
  </r>
  <r>
    <s v="25160"/>
    <x v="211"/>
    <x v="2"/>
    <x v="7"/>
    <x v="16"/>
    <x v="16"/>
    <x v="6"/>
    <x v="6"/>
    <n v="13370.57"/>
    <s v="Title I"/>
  </r>
  <r>
    <s v="05402"/>
    <x v="54"/>
    <x v="2"/>
    <x v="8"/>
    <x v="2"/>
    <x v="2"/>
    <x v="2"/>
    <x v="2"/>
    <n v="13363.41"/>
    <s v="Title I"/>
  </r>
  <r>
    <s v="26056"/>
    <x v="80"/>
    <x v="3"/>
    <x v="1"/>
    <x v="22"/>
    <x v="22"/>
    <x v="0"/>
    <x v="0"/>
    <n v="13359.04"/>
    <s v="Title I"/>
  </r>
  <r>
    <s v="27010"/>
    <x v="13"/>
    <x v="2"/>
    <x v="0"/>
    <x v="15"/>
    <x v="15"/>
    <x v="1"/>
    <x v="1"/>
    <n v="13324.24"/>
    <s v="Title I"/>
  </r>
  <r>
    <s v="21303"/>
    <x v="181"/>
    <x v="2"/>
    <x v="7"/>
    <x v="9"/>
    <x v="9"/>
    <x v="4"/>
    <x v="4"/>
    <n v="13290.17"/>
    <s v="Title I"/>
  </r>
  <r>
    <s v="04019"/>
    <x v="142"/>
    <x v="2"/>
    <x v="6"/>
    <x v="1"/>
    <x v="1"/>
    <x v="2"/>
    <x v="2"/>
    <n v="13285.52"/>
    <s v="Title I"/>
  </r>
  <r>
    <s v="17406"/>
    <x v="57"/>
    <x v="2"/>
    <x v="0"/>
    <x v="30"/>
    <x v="30"/>
    <x v="3"/>
    <x v="3"/>
    <n v="13282.97"/>
    <s v="Title I"/>
  </r>
  <r>
    <s v="33030"/>
    <x v="282"/>
    <x v="3"/>
    <x v="1"/>
    <x v="1"/>
    <x v="1"/>
    <x v="2"/>
    <x v="2"/>
    <n v="13257.48"/>
    <s v="Title I"/>
  </r>
  <r>
    <s v="27402"/>
    <x v="62"/>
    <x v="2"/>
    <x v="0"/>
    <x v="1"/>
    <x v="1"/>
    <x v="6"/>
    <x v="6"/>
    <n v="13235"/>
    <s v="Title I"/>
  </r>
  <r>
    <s v="27019"/>
    <x v="259"/>
    <x v="2"/>
    <x v="0"/>
    <x v="1"/>
    <x v="1"/>
    <x v="0"/>
    <x v="0"/>
    <n v="13228.17"/>
    <s v="Title I"/>
  </r>
  <r>
    <s v="38301"/>
    <x v="256"/>
    <x v="3"/>
    <x v="1"/>
    <x v="1"/>
    <x v="1"/>
    <x v="3"/>
    <x v="3"/>
    <n v="13227.65"/>
    <s v="Title I"/>
  </r>
  <r>
    <s v="25155"/>
    <x v="214"/>
    <x v="2"/>
    <x v="2"/>
    <x v="1"/>
    <x v="1"/>
    <x v="4"/>
    <x v="4"/>
    <n v="13200.66"/>
    <s v="Title I"/>
  </r>
  <r>
    <s v="06114"/>
    <x v="3"/>
    <x v="3"/>
    <x v="2"/>
    <x v="21"/>
    <x v="21"/>
    <x v="3"/>
    <x v="3"/>
    <n v="13182.61"/>
    <s v="Title I"/>
  </r>
  <r>
    <s v="04127"/>
    <x v="148"/>
    <x v="2"/>
    <x v="6"/>
    <x v="27"/>
    <x v="27"/>
    <x v="4"/>
    <x v="4"/>
    <n v="13182"/>
    <s v="Title I"/>
  </r>
  <r>
    <s v="04127"/>
    <x v="148"/>
    <x v="2"/>
    <x v="6"/>
    <x v="11"/>
    <x v="11"/>
    <x v="4"/>
    <x v="4"/>
    <n v="13182"/>
    <s v="Title I"/>
  </r>
  <r>
    <s v="17408"/>
    <x v="9"/>
    <x v="2"/>
    <x v="0"/>
    <x v="0"/>
    <x v="0"/>
    <x v="4"/>
    <x v="4"/>
    <n v="13152.05"/>
    <s v="Title I"/>
  </r>
  <r>
    <s v="17401"/>
    <x v="5"/>
    <x v="2"/>
    <x v="0"/>
    <x v="27"/>
    <x v="27"/>
    <x v="4"/>
    <x v="4"/>
    <n v="13128.57"/>
    <s v="Title I"/>
  </r>
  <r>
    <s v="05313"/>
    <x v="163"/>
    <x v="2"/>
    <x v="8"/>
    <x v="19"/>
    <x v="19"/>
    <x v="0"/>
    <x v="0"/>
    <n v="13096.25"/>
    <s v="Title I"/>
  </r>
  <r>
    <s v="31004"/>
    <x v="40"/>
    <x v="3"/>
    <x v="4"/>
    <x v="10"/>
    <x v="10"/>
    <x v="6"/>
    <x v="6"/>
    <n v="13075"/>
    <s v="Title I"/>
  </r>
  <r>
    <s v="13156"/>
    <x v="173"/>
    <x v="2"/>
    <x v="6"/>
    <x v="21"/>
    <x v="21"/>
    <x v="3"/>
    <x v="3"/>
    <n v="13067.53"/>
    <s v="Title I"/>
  </r>
  <r>
    <s v="08122"/>
    <x v="48"/>
    <x v="2"/>
    <x v="2"/>
    <x v="10"/>
    <x v="10"/>
    <x v="3"/>
    <x v="3"/>
    <n v="13053.67"/>
    <s v="Title I"/>
  </r>
  <r>
    <s v="24014"/>
    <x v="167"/>
    <x v="2"/>
    <x v="6"/>
    <x v="15"/>
    <x v="15"/>
    <x v="0"/>
    <x v="0"/>
    <n v="13044.34"/>
    <s v="Title I"/>
  </r>
  <r>
    <s v="34111"/>
    <x v="47"/>
    <x v="3"/>
    <x v="7"/>
    <x v="21"/>
    <x v="21"/>
    <x v="4"/>
    <x v="4"/>
    <n v="13034.68"/>
    <s v="Title I"/>
  </r>
  <r>
    <s v="18401"/>
    <x v="38"/>
    <x v="2"/>
    <x v="8"/>
    <x v="9"/>
    <x v="9"/>
    <x v="4"/>
    <x v="4"/>
    <n v="13028.59"/>
    <s v="Title I"/>
  </r>
  <r>
    <s v="08401"/>
    <x v="160"/>
    <x v="2"/>
    <x v="2"/>
    <x v="11"/>
    <x v="11"/>
    <x v="6"/>
    <x v="6"/>
    <n v="13015.82"/>
    <s v="Title I"/>
  </r>
  <r>
    <s v="16048"/>
    <x v="286"/>
    <x v="2"/>
    <x v="8"/>
    <x v="11"/>
    <x v="11"/>
    <x v="6"/>
    <x v="6"/>
    <n v="13003.63"/>
    <s v="Title I"/>
  </r>
  <r>
    <s v="27003"/>
    <x v="7"/>
    <x v="2"/>
    <x v="0"/>
    <x v="1"/>
    <x v="1"/>
    <x v="4"/>
    <x v="4"/>
    <n v="13000"/>
    <s v="Title I"/>
  </r>
  <r>
    <s v="31015"/>
    <x v="12"/>
    <x v="2"/>
    <x v="4"/>
    <x v="21"/>
    <x v="21"/>
    <x v="4"/>
    <x v="4"/>
    <n v="12965.61"/>
    <s v="Title I"/>
  </r>
  <r>
    <s v="04019"/>
    <x v="142"/>
    <x v="2"/>
    <x v="6"/>
    <x v="1"/>
    <x v="1"/>
    <x v="4"/>
    <x v="4"/>
    <n v="12964.56"/>
    <s v="Title I"/>
  </r>
  <r>
    <s v="05313"/>
    <x v="163"/>
    <x v="2"/>
    <x v="8"/>
    <x v="16"/>
    <x v="16"/>
    <x v="0"/>
    <x v="0"/>
    <n v="12958.64"/>
    <s v="Title I"/>
  </r>
  <r>
    <s v="38300"/>
    <x v="162"/>
    <x v="3"/>
    <x v="1"/>
    <x v="1"/>
    <x v="1"/>
    <x v="0"/>
    <x v="0"/>
    <n v="12955.6"/>
    <s v="Title I"/>
  </r>
  <r>
    <s v="17406"/>
    <x v="57"/>
    <x v="3"/>
    <x v="0"/>
    <x v="22"/>
    <x v="22"/>
    <x v="6"/>
    <x v="6"/>
    <n v="12944.5"/>
    <s v="Title I"/>
  </r>
  <r>
    <s v="09206"/>
    <x v="30"/>
    <x v="2"/>
    <x v="6"/>
    <x v="1"/>
    <x v="1"/>
    <x v="4"/>
    <x v="4"/>
    <n v="12941.54"/>
    <s v="Title I"/>
  </r>
  <r>
    <s v="39007"/>
    <x v="10"/>
    <x v="2"/>
    <x v="3"/>
    <x v="8"/>
    <x v="8"/>
    <x v="2"/>
    <x v="2"/>
    <n v="12930.95"/>
    <s v="Title I"/>
  </r>
  <r>
    <s v="17001"/>
    <x v="0"/>
    <x v="2"/>
    <x v="0"/>
    <x v="8"/>
    <x v="8"/>
    <x v="4"/>
    <x v="4"/>
    <n v="12923.84"/>
    <s v="Title I"/>
  </r>
  <r>
    <s v="27403"/>
    <x v="15"/>
    <x v="2"/>
    <x v="0"/>
    <x v="35"/>
    <x v="35"/>
    <x v="4"/>
    <x v="4"/>
    <n v="12884.23"/>
    <s v="Title I"/>
  </r>
  <r>
    <s v="27402"/>
    <x v="62"/>
    <x v="2"/>
    <x v="0"/>
    <x v="14"/>
    <x v="14"/>
    <x v="4"/>
    <x v="4"/>
    <n v="12877.82"/>
    <s v="Title I"/>
  </r>
  <r>
    <s v="03017"/>
    <x v="16"/>
    <x v="2"/>
    <x v="5"/>
    <x v="4"/>
    <x v="4"/>
    <x v="3"/>
    <x v="3"/>
    <n v="12836.87"/>
    <s v="Title I"/>
  </r>
  <r>
    <s v="36401"/>
    <x v="228"/>
    <x v="2"/>
    <x v="5"/>
    <x v="9"/>
    <x v="9"/>
    <x v="6"/>
    <x v="6"/>
    <n v="12834.91"/>
    <s v="Title I"/>
  </r>
  <r>
    <s v="38265"/>
    <x v="281"/>
    <x v="2"/>
    <x v="1"/>
    <x v="22"/>
    <x v="22"/>
    <x v="3"/>
    <x v="3"/>
    <n v="12833.79"/>
    <s v="Title I"/>
  </r>
  <r>
    <s v="17415"/>
    <x v="4"/>
    <x v="2"/>
    <x v="0"/>
    <x v="22"/>
    <x v="22"/>
    <x v="0"/>
    <x v="0"/>
    <n v="12817.89"/>
    <s v="Title I"/>
  </r>
  <r>
    <s v="32361"/>
    <x v="33"/>
    <x v="2"/>
    <x v="1"/>
    <x v="3"/>
    <x v="3"/>
    <x v="6"/>
    <x v="6"/>
    <n v="12773.58"/>
    <s v="Title I"/>
  </r>
  <r>
    <s v="13146"/>
    <x v="138"/>
    <x v="3"/>
    <x v="6"/>
    <x v="1"/>
    <x v="1"/>
    <x v="2"/>
    <x v="2"/>
    <n v="12772.29"/>
    <s v="Title I"/>
  </r>
  <r>
    <s v="05401"/>
    <x v="166"/>
    <x v="3"/>
    <x v="8"/>
    <x v="17"/>
    <x v="17"/>
    <x v="2"/>
    <x v="2"/>
    <n v="12769.67"/>
    <s v="Title I"/>
  </r>
  <r>
    <s v="38264"/>
    <x v="294"/>
    <x v="2"/>
    <x v="1"/>
    <x v="7"/>
    <x v="7"/>
    <x v="5"/>
    <x v="5"/>
    <n v="12755"/>
    <s v="NonTitle"/>
  </r>
  <r>
    <s v="14065"/>
    <x v="145"/>
    <x v="2"/>
    <x v="7"/>
    <x v="11"/>
    <x v="11"/>
    <x v="6"/>
    <x v="6"/>
    <n v="12751.37"/>
    <s v="Title I"/>
  </r>
  <r>
    <s v="33202"/>
    <x v="268"/>
    <x v="2"/>
    <x v="1"/>
    <x v="1"/>
    <x v="1"/>
    <x v="1"/>
    <x v="1"/>
    <n v="12750.36"/>
    <s v="Title I"/>
  </r>
  <r>
    <s v="26070"/>
    <x v="231"/>
    <x v="2"/>
    <x v="1"/>
    <x v="6"/>
    <x v="6"/>
    <x v="4"/>
    <x v="4"/>
    <n v="12749.53"/>
    <s v="Title I"/>
  </r>
  <r>
    <s v="24014"/>
    <x v="167"/>
    <x v="2"/>
    <x v="6"/>
    <x v="14"/>
    <x v="14"/>
    <x v="3"/>
    <x v="3"/>
    <n v="12747.83"/>
    <s v="Title I"/>
  </r>
  <r>
    <s v="06098"/>
    <x v="168"/>
    <x v="2"/>
    <x v="2"/>
    <x v="21"/>
    <x v="21"/>
    <x v="3"/>
    <x v="3"/>
    <n v="12737.27"/>
    <s v="Title I"/>
  </r>
  <r>
    <s v="20403"/>
    <x v="285"/>
    <x v="2"/>
    <x v="2"/>
    <x v="10"/>
    <x v="10"/>
    <x v="0"/>
    <x v="0"/>
    <n v="12737"/>
    <s v="NonTitle"/>
  </r>
  <r>
    <s v="39002"/>
    <x v="93"/>
    <x v="3"/>
    <x v="3"/>
    <x v="2"/>
    <x v="2"/>
    <x v="6"/>
    <x v="6"/>
    <n v="12726.26"/>
    <s v="Title I"/>
  </r>
  <r>
    <s v="08458"/>
    <x v="53"/>
    <x v="3"/>
    <x v="2"/>
    <x v="17"/>
    <x v="17"/>
    <x v="3"/>
    <x v="3"/>
    <n v="12715.38"/>
    <s v="Title I"/>
  </r>
  <r>
    <s v="33202"/>
    <x v="268"/>
    <x v="3"/>
    <x v="1"/>
    <x v="7"/>
    <x v="7"/>
    <x v="5"/>
    <x v="5"/>
    <n v="12710.79"/>
    <s v="Title I"/>
  </r>
  <r>
    <s v="26059"/>
    <x v="229"/>
    <x v="3"/>
    <x v="1"/>
    <x v="15"/>
    <x v="15"/>
    <x v="3"/>
    <x v="3"/>
    <n v="12701.95"/>
    <s v="Title I"/>
  </r>
  <r>
    <s v="31103"/>
    <x v="76"/>
    <x v="2"/>
    <x v="4"/>
    <x v="1"/>
    <x v="1"/>
    <x v="0"/>
    <x v="0"/>
    <n v="12690.4"/>
    <s v="Title I"/>
  </r>
  <r>
    <s v="34111"/>
    <x v="47"/>
    <x v="2"/>
    <x v="7"/>
    <x v="15"/>
    <x v="15"/>
    <x v="2"/>
    <x v="2"/>
    <n v="12687"/>
    <s v="Title I"/>
  </r>
  <r>
    <s v="05121"/>
    <x v="31"/>
    <x v="3"/>
    <x v="8"/>
    <x v="2"/>
    <x v="2"/>
    <x v="2"/>
    <x v="2"/>
    <n v="12681.4"/>
    <s v="Title I"/>
  </r>
  <r>
    <s v="21303"/>
    <x v="181"/>
    <x v="2"/>
    <x v="7"/>
    <x v="21"/>
    <x v="21"/>
    <x v="2"/>
    <x v="2"/>
    <n v="12665.55"/>
    <s v="Title I"/>
  </r>
  <r>
    <s v="32360"/>
    <x v="52"/>
    <x v="3"/>
    <x v="1"/>
    <x v="17"/>
    <x v="17"/>
    <x v="3"/>
    <x v="3"/>
    <n v="12620.27"/>
    <s v="Title I"/>
  </r>
  <r>
    <s v="11054"/>
    <x v="300"/>
    <x v="2"/>
    <x v="5"/>
    <x v="1"/>
    <x v="1"/>
    <x v="3"/>
    <x v="3"/>
    <n v="12614.07"/>
    <s v="NonTitle"/>
  </r>
  <r>
    <s v="19028"/>
    <x v="295"/>
    <x v="2"/>
    <x v="3"/>
    <x v="15"/>
    <x v="15"/>
    <x v="4"/>
    <x v="4"/>
    <n v="12600"/>
    <s v="Title I"/>
  </r>
  <r>
    <s v="14068"/>
    <x v="88"/>
    <x v="2"/>
    <x v="7"/>
    <x v="9"/>
    <x v="9"/>
    <x v="0"/>
    <x v="0"/>
    <n v="12566.76"/>
    <s v="Title I"/>
  </r>
  <r>
    <s v="06112"/>
    <x v="75"/>
    <x v="3"/>
    <x v="2"/>
    <x v="21"/>
    <x v="21"/>
    <x v="3"/>
    <x v="3"/>
    <n v="12565.2"/>
    <s v="Title I"/>
  </r>
  <r>
    <s v="04228"/>
    <x v="164"/>
    <x v="2"/>
    <x v="6"/>
    <x v="2"/>
    <x v="2"/>
    <x v="6"/>
    <x v="6"/>
    <n v="12551.4"/>
    <s v="Title I"/>
  </r>
  <r>
    <s v="34033"/>
    <x v="108"/>
    <x v="3"/>
    <x v="7"/>
    <x v="1"/>
    <x v="1"/>
    <x v="0"/>
    <x v="0"/>
    <n v="12531.52"/>
    <s v="Title I"/>
  </r>
  <r>
    <s v="27320"/>
    <x v="46"/>
    <x v="3"/>
    <x v="0"/>
    <x v="2"/>
    <x v="2"/>
    <x v="3"/>
    <x v="3"/>
    <n v="12529.35"/>
    <s v="Title I"/>
  </r>
  <r>
    <s v="27001"/>
    <x v="86"/>
    <x v="3"/>
    <x v="0"/>
    <x v="17"/>
    <x v="17"/>
    <x v="3"/>
    <x v="3"/>
    <n v="12492.13"/>
    <s v="Title I"/>
  </r>
  <r>
    <s v="33202"/>
    <x v="268"/>
    <x v="2"/>
    <x v="1"/>
    <x v="4"/>
    <x v="4"/>
    <x v="1"/>
    <x v="1"/>
    <n v="12483.75"/>
    <s v="Title I"/>
  </r>
  <r>
    <s v="39208"/>
    <x v="94"/>
    <x v="2"/>
    <x v="3"/>
    <x v="2"/>
    <x v="2"/>
    <x v="3"/>
    <x v="3"/>
    <n v="12465"/>
    <s v="Title I"/>
  </r>
  <r>
    <s v="21014"/>
    <x v="174"/>
    <x v="2"/>
    <x v="7"/>
    <x v="3"/>
    <x v="3"/>
    <x v="0"/>
    <x v="0"/>
    <n v="12455.75"/>
    <s v="Title I"/>
  </r>
  <r>
    <s v="21302"/>
    <x v="126"/>
    <x v="3"/>
    <x v="7"/>
    <x v="1"/>
    <x v="1"/>
    <x v="0"/>
    <x v="0"/>
    <n v="12447.27"/>
    <s v="Title I"/>
  </r>
  <r>
    <s v="31103"/>
    <x v="76"/>
    <x v="3"/>
    <x v="4"/>
    <x v="2"/>
    <x v="2"/>
    <x v="3"/>
    <x v="3"/>
    <n v="12442.79"/>
    <s v="Title I"/>
  </r>
  <r>
    <s v="16049"/>
    <x v="134"/>
    <x v="3"/>
    <x v="8"/>
    <x v="1"/>
    <x v="1"/>
    <x v="3"/>
    <x v="3"/>
    <n v="12439.02"/>
    <s v="Title I"/>
  </r>
  <r>
    <s v="11056"/>
    <x v="307"/>
    <x v="2"/>
    <x v="5"/>
    <x v="22"/>
    <x v="22"/>
    <x v="4"/>
    <x v="4"/>
    <n v="12390"/>
    <s v="NonTitle"/>
  </r>
  <r>
    <s v="39203"/>
    <x v="151"/>
    <x v="3"/>
    <x v="3"/>
    <x v="1"/>
    <x v="1"/>
    <x v="4"/>
    <x v="4"/>
    <n v="12389.73"/>
    <s v="Title I"/>
  </r>
  <r>
    <s v="29311"/>
    <x v="225"/>
    <x v="2"/>
    <x v="4"/>
    <x v="3"/>
    <x v="3"/>
    <x v="6"/>
    <x v="6"/>
    <n v="12383"/>
    <s v="Title I"/>
  </r>
  <r>
    <s v="16050"/>
    <x v="111"/>
    <x v="2"/>
    <x v="8"/>
    <x v="1"/>
    <x v="1"/>
    <x v="1"/>
    <x v="1"/>
    <n v="12382.85"/>
    <s v="Title I"/>
  </r>
  <r>
    <s v="37505"/>
    <x v="116"/>
    <x v="2"/>
    <x v="4"/>
    <x v="22"/>
    <x v="22"/>
    <x v="4"/>
    <x v="4"/>
    <n v="12371.81"/>
    <s v="Title I"/>
  </r>
  <r>
    <s v="22009"/>
    <x v="206"/>
    <x v="3"/>
    <x v="1"/>
    <x v="3"/>
    <x v="3"/>
    <x v="6"/>
    <x v="6"/>
    <n v="12371.28"/>
    <s v="Title I"/>
  </r>
  <r>
    <s v="14068"/>
    <x v="88"/>
    <x v="2"/>
    <x v="7"/>
    <x v="15"/>
    <x v="15"/>
    <x v="0"/>
    <x v="0"/>
    <n v="12370.14"/>
    <s v="Title I"/>
  </r>
  <r>
    <s v="14066"/>
    <x v="179"/>
    <x v="2"/>
    <x v="7"/>
    <x v="2"/>
    <x v="2"/>
    <x v="2"/>
    <x v="2"/>
    <n v="12362.5"/>
    <s v="Title I"/>
  </r>
  <r>
    <s v="37507"/>
    <x v="71"/>
    <x v="2"/>
    <x v="4"/>
    <x v="20"/>
    <x v="20"/>
    <x v="4"/>
    <x v="4"/>
    <n v="12340.92"/>
    <s v="Title I"/>
  </r>
  <r>
    <s v="03017"/>
    <x v="16"/>
    <x v="2"/>
    <x v="5"/>
    <x v="6"/>
    <x v="6"/>
    <x v="3"/>
    <x v="3"/>
    <n v="12340.52"/>
    <s v="Title I"/>
  </r>
  <r>
    <s v="32907"/>
    <x v="133"/>
    <x v="2"/>
    <x v="1"/>
    <x v="10"/>
    <x v="10"/>
    <x v="3"/>
    <x v="3"/>
    <n v="12331.98"/>
    <s v="Title I"/>
  </r>
  <r>
    <s v="21232"/>
    <x v="170"/>
    <x v="2"/>
    <x v="7"/>
    <x v="11"/>
    <x v="11"/>
    <x v="0"/>
    <x v="0"/>
    <n v="12302.99"/>
    <s v="Title I"/>
  </r>
  <r>
    <s v="05401"/>
    <x v="166"/>
    <x v="2"/>
    <x v="8"/>
    <x v="9"/>
    <x v="9"/>
    <x v="3"/>
    <x v="3"/>
    <n v="12292.97"/>
    <s v="Title I"/>
  </r>
  <r>
    <s v="17402"/>
    <x v="172"/>
    <x v="2"/>
    <x v="0"/>
    <x v="1"/>
    <x v="1"/>
    <x v="4"/>
    <x v="4"/>
    <n v="12292.6"/>
    <s v="Title I"/>
  </r>
  <r>
    <s v="23042"/>
    <x v="202"/>
    <x v="3"/>
    <x v="7"/>
    <x v="10"/>
    <x v="10"/>
    <x v="0"/>
    <x v="0"/>
    <n v="12280.51"/>
    <s v="Title I"/>
  </r>
  <r>
    <s v="36401"/>
    <x v="228"/>
    <x v="2"/>
    <x v="5"/>
    <x v="1"/>
    <x v="1"/>
    <x v="6"/>
    <x v="6"/>
    <n v="12280.2"/>
    <s v="Title I"/>
  </r>
  <r>
    <s v="39202"/>
    <x v="29"/>
    <x v="3"/>
    <x v="3"/>
    <x v="1"/>
    <x v="1"/>
    <x v="7"/>
    <x v="7"/>
    <n v="12279.83"/>
    <s v="Title I"/>
  </r>
  <r>
    <s v="17401"/>
    <x v="5"/>
    <x v="3"/>
    <x v="0"/>
    <x v="1"/>
    <x v="1"/>
    <x v="8"/>
    <x v="8"/>
    <n v="12260.17"/>
    <s v="Title I"/>
  </r>
  <r>
    <s v="14064"/>
    <x v="187"/>
    <x v="3"/>
    <x v="7"/>
    <x v="21"/>
    <x v="21"/>
    <x v="3"/>
    <x v="3"/>
    <n v="12251.91"/>
    <s v="Title I"/>
  </r>
  <r>
    <s v="19401"/>
    <x v="106"/>
    <x v="3"/>
    <x v="3"/>
    <x v="1"/>
    <x v="1"/>
    <x v="4"/>
    <x v="4"/>
    <n v="12232.46"/>
    <s v="Title I"/>
  </r>
  <r>
    <s v="11001"/>
    <x v="18"/>
    <x v="2"/>
    <x v="5"/>
    <x v="26"/>
    <x v="26"/>
    <x v="3"/>
    <x v="3"/>
    <n v="12232.08"/>
    <s v="Title I"/>
  </r>
  <r>
    <s v="24014"/>
    <x v="167"/>
    <x v="3"/>
    <x v="6"/>
    <x v="14"/>
    <x v="14"/>
    <x v="3"/>
    <x v="3"/>
    <n v="12231.78"/>
    <s v="Title I"/>
  </r>
  <r>
    <s v="37506"/>
    <x v="120"/>
    <x v="2"/>
    <x v="4"/>
    <x v="11"/>
    <x v="11"/>
    <x v="1"/>
    <x v="1"/>
    <n v="12207.12"/>
    <s v="Title I"/>
  </r>
  <r>
    <s v="14066"/>
    <x v="179"/>
    <x v="3"/>
    <x v="7"/>
    <x v="2"/>
    <x v="2"/>
    <x v="2"/>
    <x v="2"/>
    <n v="12203.69"/>
    <s v="Title I"/>
  </r>
  <r>
    <s v="21036"/>
    <x v="216"/>
    <x v="2"/>
    <x v="7"/>
    <x v="1"/>
    <x v="1"/>
    <x v="6"/>
    <x v="6"/>
    <n v="12178.94"/>
    <s v="Title I"/>
  </r>
  <r>
    <s v="06037"/>
    <x v="6"/>
    <x v="3"/>
    <x v="2"/>
    <x v="1"/>
    <x v="1"/>
    <x v="7"/>
    <x v="7"/>
    <n v="12161.96"/>
    <s v="Title I"/>
  </r>
  <r>
    <s v="33030"/>
    <x v="282"/>
    <x v="2"/>
    <x v="1"/>
    <x v="19"/>
    <x v="19"/>
    <x v="3"/>
    <x v="3"/>
    <n v="12155.6"/>
    <s v="Title I"/>
  </r>
  <r>
    <s v="03050"/>
    <x v="284"/>
    <x v="2"/>
    <x v="5"/>
    <x v="1"/>
    <x v="1"/>
    <x v="3"/>
    <x v="3"/>
    <n v="12154"/>
    <s v="Title I"/>
  </r>
  <r>
    <s v="27343"/>
    <x v="169"/>
    <x v="3"/>
    <x v="0"/>
    <x v="1"/>
    <x v="1"/>
    <x v="4"/>
    <x v="4"/>
    <n v="12148.31"/>
    <s v="Title I"/>
  </r>
  <r>
    <s v="20402"/>
    <x v="258"/>
    <x v="3"/>
    <x v="2"/>
    <x v="3"/>
    <x v="3"/>
    <x v="0"/>
    <x v="0"/>
    <n v="12145.98"/>
    <s v="Title I"/>
  </r>
  <r>
    <s v="31015"/>
    <x v="12"/>
    <x v="2"/>
    <x v="4"/>
    <x v="6"/>
    <x v="6"/>
    <x v="3"/>
    <x v="3"/>
    <n v="12134.87"/>
    <s v="Title I"/>
  </r>
  <r>
    <s v="05401"/>
    <x v="166"/>
    <x v="3"/>
    <x v="8"/>
    <x v="3"/>
    <x v="3"/>
    <x v="0"/>
    <x v="0"/>
    <n v="12130.36"/>
    <s v="Title I"/>
  </r>
  <r>
    <s v="16049"/>
    <x v="134"/>
    <x v="2"/>
    <x v="8"/>
    <x v="2"/>
    <x v="2"/>
    <x v="2"/>
    <x v="2"/>
    <n v="12111.5"/>
    <s v="Title I"/>
  </r>
  <r>
    <s v="25155"/>
    <x v="214"/>
    <x v="2"/>
    <x v="2"/>
    <x v="1"/>
    <x v="1"/>
    <x v="0"/>
    <x v="0"/>
    <n v="12092.75"/>
    <s v="Title I"/>
  </r>
  <r>
    <s v="31103"/>
    <x v="76"/>
    <x v="3"/>
    <x v="4"/>
    <x v="1"/>
    <x v="1"/>
    <x v="4"/>
    <x v="4"/>
    <n v="12088.36"/>
    <s v="Title I"/>
  </r>
  <r>
    <s v="38304"/>
    <x v="292"/>
    <x v="2"/>
    <x v="1"/>
    <x v="7"/>
    <x v="7"/>
    <x v="5"/>
    <x v="5"/>
    <n v="12064.24"/>
    <s v="NonTitle"/>
  </r>
  <r>
    <s v="29101"/>
    <x v="69"/>
    <x v="3"/>
    <x v="4"/>
    <x v="1"/>
    <x v="1"/>
    <x v="4"/>
    <x v="4"/>
    <n v="12052.93"/>
    <s v="Title I"/>
  </r>
  <r>
    <s v="13073"/>
    <x v="65"/>
    <x v="2"/>
    <x v="3"/>
    <x v="1"/>
    <x v="1"/>
    <x v="8"/>
    <x v="8"/>
    <n v="12052.24"/>
    <s v="Title I"/>
  </r>
  <r>
    <s v="32414"/>
    <x v="161"/>
    <x v="3"/>
    <x v="1"/>
    <x v="2"/>
    <x v="2"/>
    <x v="6"/>
    <x v="6"/>
    <n v="12000"/>
    <s v="Title I"/>
  </r>
  <r>
    <s v="17411"/>
    <x v="42"/>
    <x v="3"/>
    <x v="0"/>
    <x v="21"/>
    <x v="21"/>
    <x v="2"/>
    <x v="2"/>
    <n v="12000"/>
    <s v="Title I"/>
  </r>
  <r>
    <s v="13073"/>
    <x v="65"/>
    <x v="2"/>
    <x v="3"/>
    <x v="26"/>
    <x v="26"/>
    <x v="2"/>
    <x v="2"/>
    <n v="12000"/>
    <s v="Title I"/>
  </r>
  <r>
    <s v="36400"/>
    <x v="175"/>
    <x v="2"/>
    <x v="5"/>
    <x v="15"/>
    <x v="15"/>
    <x v="3"/>
    <x v="3"/>
    <n v="11996.61"/>
    <s v="Title I"/>
  </r>
  <r>
    <s v="14068"/>
    <x v="88"/>
    <x v="2"/>
    <x v="7"/>
    <x v="19"/>
    <x v="19"/>
    <x v="6"/>
    <x v="6"/>
    <n v="11995"/>
    <s v="Title I"/>
  </r>
  <r>
    <s v="27320"/>
    <x v="46"/>
    <x v="3"/>
    <x v="0"/>
    <x v="15"/>
    <x v="15"/>
    <x v="4"/>
    <x v="4"/>
    <n v="11974.79"/>
    <s v="Title I"/>
  </r>
  <r>
    <s v="25118"/>
    <x v="159"/>
    <x v="2"/>
    <x v="7"/>
    <x v="1"/>
    <x v="1"/>
    <x v="6"/>
    <x v="6"/>
    <n v="11968.11"/>
    <s v="Title I"/>
  </r>
  <r>
    <s v="21036"/>
    <x v="216"/>
    <x v="3"/>
    <x v="7"/>
    <x v="1"/>
    <x v="1"/>
    <x v="4"/>
    <x v="4"/>
    <n v="11958.01"/>
    <s v="Title I"/>
  </r>
  <r>
    <s v="31002"/>
    <x v="23"/>
    <x v="2"/>
    <x v="4"/>
    <x v="9"/>
    <x v="9"/>
    <x v="4"/>
    <x v="4"/>
    <n v="11951.23"/>
    <s v="Title I"/>
  </r>
  <r>
    <s v="29101"/>
    <x v="69"/>
    <x v="3"/>
    <x v="4"/>
    <x v="1"/>
    <x v="1"/>
    <x v="3"/>
    <x v="3"/>
    <n v="11906.4"/>
    <s v="Title I"/>
  </r>
  <r>
    <s v="01147"/>
    <x v="70"/>
    <x v="2"/>
    <x v="5"/>
    <x v="11"/>
    <x v="11"/>
    <x v="4"/>
    <x v="4"/>
    <n v="11896.13"/>
    <s v="Title I"/>
  </r>
  <r>
    <s v="32361"/>
    <x v="33"/>
    <x v="3"/>
    <x v="1"/>
    <x v="1"/>
    <x v="1"/>
    <x v="7"/>
    <x v="7"/>
    <n v="11893.52"/>
    <s v="Title I"/>
  </r>
  <r>
    <s v="27403"/>
    <x v="15"/>
    <x v="2"/>
    <x v="0"/>
    <x v="26"/>
    <x v="26"/>
    <x v="3"/>
    <x v="3"/>
    <n v="11882.36"/>
    <s v="Title I"/>
  </r>
  <r>
    <s v="11001"/>
    <x v="18"/>
    <x v="3"/>
    <x v="5"/>
    <x v="1"/>
    <x v="1"/>
    <x v="8"/>
    <x v="8"/>
    <n v="11879.28"/>
    <s v="Title I"/>
  </r>
  <r>
    <s v="09209"/>
    <x v="217"/>
    <x v="2"/>
    <x v="6"/>
    <x v="11"/>
    <x v="11"/>
    <x v="3"/>
    <x v="3"/>
    <n v="11874.47"/>
    <s v="Title I"/>
  </r>
  <r>
    <s v="05121"/>
    <x v="31"/>
    <x v="2"/>
    <x v="8"/>
    <x v="1"/>
    <x v="1"/>
    <x v="7"/>
    <x v="7"/>
    <n v="11864.48"/>
    <s v="Title I"/>
  </r>
  <r>
    <s v="17911"/>
    <x v="176"/>
    <x v="2"/>
    <x v="9"/>
    <x v="15"/>
    <x v="15"/>
    <x v="2"/>
    <x v="2"/>
    <n v="11834.39"/>
    <s v="Title I"/>
  </r>
  <r>
    <s v="39119"/>
    <x v="92"/>
    <x v="3"/>
    <x v="3"/>
    <x v="22"/>
    <x v="22"/>
    <x v="4"/>
    <x v="4"/>
    <n v="11833.42"/>
    <s v="Title I"/>
  </r>
  <r>
    <s v="24404"/>
    <x v="155"/>
    <x v="3"/>
    <x v="6"/>
    <x v="1"/>
    <x v="1"/>
    <x v="0"/>
    <x v="0"/>
    <n v="11827.04"/>
    <s v="Title I"/>
  </r>
  <r>
    <s v="21401"/>
    <x v="59"/>
    <x v="2"/>
    <x v="7"/>
    <x v="2"/>
    <x v="2"/>
    <x v="3"/>
    <x v="3"/>
    <n v="11787.11"/>
    <s v="Title I"/>
  </r>
  <r>
    <s v="27400"/>
    <x v="17"/>
    <x v="2"/>
    <x v="0"/>
    <x v="15"/>
    <x v="15"/>
    <x v="4"/>
    <x v="4"/>
    <n v="11785.68"/>
    <s v="Title I"/>
  </r>
  <r>
    <s v="24122"/>
    <x v="199"/>
    <x v="2"/>
    <x v="6"/>
    <x v="9"/>
    <x v="9"/>
    <x v="0"/>
    <x v="0"/>
    <n v="11768.27"/>
    <s v="Title I"/>
  </r>
  <r>
    <s v="36250"/>
    <x v="104"/>
    <x v="2"/>
    <x v="5"/>
    <x v="14"/>
    <x v="14"/>
    <x v="0"/>
    <x v="0"/>
    <n v="11747.32"/>
    <s v="Title I"/>
  </r>
  <r>
    <s v="21014"/>
    <x v="174"/>
    <x v="2"/>
    <x v="7"/>
    <x v="10"/>
    <x v="10"/>
    <x v="0"/>
    <x v="0"/>
    <n v="11745.16"/>
    <s v="Title I"/>
  </r>
  <r>
    <s v="24404"/>
    <x v="155"/>
    <x v="2"/>
    <x v="6"/>
    <x v="3"/>
    <x v="3"/>
    <x v="0"/>
    <x v="0"/>
    <n v="11726.49"/>
    <s v="Title I"/>
  </r>
  <r>
    <s v="04127"/>
    <x v="148"/>
    <x v="2"/>
    <x v="6"/>
    <x v="9"/>
    <x v="9"/>
    <x v="3"/>
    <x v="3"/>
    <n v="11709.22"/>
    <s v="Title I"/>
  </r>
  <r>
    <s v="14077"/>
    <x v="200"/>
    <x v="2"/>
    <x v="7"/>
    <x v="15"/>
    <x v="15"/>
    <x v="4"/>
    <x v="4"/>
    <n v="11700"/>
    <s v="Title I"/>
  </r>
  <r>
    <s v="17415"/>
    <x v="4"/>
    <x v="2"/>
    <x v="0"/>
    <x v="16"/>
    <x v="16"/>
    <x v="6"/>
    <x v="6"/>
    <n v="11692.62"/>
    <s v="Title I"/>
  </r>
  <r>
    <s v="39201"/>
    <x v="34"/>
    <x v="2"/>
    <x v="3"/>
    <x v="17"/>
    <x v="17"/>
    <x v="4"/>
    <x v="4"/>
    <n v="11690.85"/>
    <s v="Title I"/>
  </r>
  <r>
    <s v="18901"/>
    <x v="245"/>
    <x v="2"/>
    <x v="9"/>
    <x v="22"/>
    <x v="22"/>
    <x v="3"/>
    <x v="3"/>
    <n v="11683.84"/>
    <s v="Title I"/>
  </r>
  <r>
    <s v="17406"/>
    <x v="57"/>
    <x v="2"/>
    <x v="0"/>
    <x v="19"/>
    <x v="19"/>
    <x v="6"/>
    <x v="6"/>
    <n v="11675"/>
    <s v="Title I"/>
  </r>
  <r>
    <s v="33202"/>
    <x v="268"/>
    <x v="3"/>
    <x v="1"/>
    <x v="1"/>
    <x v="1"/>
    <x v="2"/>
    <x v="2"/>
    <n v="11636.24"/>
    <s v="Title I"/>
  </r>
  <r>
    <s v="31015"/>
    <x v="12"/>
    <x v="3"/>
    <x v="4"/>
    <x v="3"/>
    <x v="3"/>
    <x v="4"/>
    <x v="4"/>
    <n v="11583.36"/>
    <s v="Title I"/>
  </r>
  <r>
    <s v="09209"/>
    <x v="217"/>
    <x v="3"/>
    <x v="6"/>
    <x v="1"/>
    <x v="1"/>
    <x v="4"/>
    <x v="4"/>
    <n v="11558.38"/>
    <s v="Title I"/>
  </r>
  <r>
    <s v="18401"/>
    <x v="38"/>
    <x v="2"/>
    <x v="8"/>
    <x v="26"/>
    <x v="26"/>
    <x v="0"/>
    <x v="0"/>
    <n v="11528.34"/>
    <s v="Title I"/>
  </r>
  <r>
    <s v="05402"/>
    <x v="54"/>
    <x v="2"/>
    <x v="8"/>
    <x v="22"/>
    <x v="22"/>
    <x v="2"/>
    <x v="2"/>
    <n v="11527.02"/>
    <s v="Title I"/>
  </r>
  <r>
    <s v="32360"/>
    <x v="52"/>
    <x v="2"/>
    <x v="1"/>
    <x v="17"/>
    <x v="17"/>
    <x v="3"/>
    <x v="3"/>
    <n v="11518.52"/>
    <s v="Title I"/>
  </r>
  <r>
    <s v="26059"/>
    <x v="229"/>
    <x v="2"/>
    <x v="1"/>
    <x v="1"/>
    <x v="1"/>
    <x v="0"/>
    <x v="0"/>
    <n v="11514.8"/>
    <s v="Title I"/>
  </r>
  <r>
    <s v="31401"/>
    <x v="95"/>
    <x v="3"/>
    <x v="4"/>
    <x v="22"/>
    <x v="22"/>
    <x v="2"/>
    <x v="2"/>
    <n v="11492.8"/>
    <s v="Title I"/>
  </r>
  <r>
    <s v="04222"/>
    <x v="99"/>
    <x v="2"/>
    <x v="6"/>
    <x v="10"/>
    <x v="10"/>
    <x v="0"/>
    <x v="0"/>
    <n v="11485.76"/>
    <s v="Title I"/>
  </r>
  <r>
    <s v="17414"/>
    <x v="25"/>
    <x v="2"/>
    <x v="0"/>
    <x v="10"/>
    <x v="10"/>
    <x v="3"/>
    <x v="3"/>
    <n v="11483.85"/>
    <s v="Title I"/>
  </r>
  <r>
    <s v="36250"/>
    <x v="104"/>
    <x v="2"/>
    <x v="5"/>
    <x v="14"/>
    <x v="14"/>
    <x v="8"/>
    <x v="8"/>
    <n v="11454.56"/>
    <s v="Title I"/>
  </r>
  <r>
    <s v="16050"/>
    <x v="111"/>
    <x v="3"/>
    <x v="8"/>
    <x v="1"/>
    <x v="1"/>
    <x v="4"/>
    <x v="4"/>
    <n v="11451.4"/>
    <s v="Title I"/>
  </r>
  <r>
    <s v="11051"/>
    <x v="83"/>
    <x v="2"/>
    <x v="5"/>
    <x v="0"/>
    <x v="0"/>
    <x v="3"/>
    <x v="3"/>
    <n v="11436.77"/>
    <s v="Title I"/>
  </r>
  <r>
    <s v="25101"/>
    <x v="171"/>
    <x v="2"/>
    <x v="2"/>
    <x v="1"/>
    <x v="1"/>
    <x v="0"/>
    <x v="0"/>
    <n v="11421.35"/>
    <s v="Title I"/>
  </r>
  <r>
    <s v="25155"/>
    <x v="214"/>
    <x v="3"/>
    <x v="2"/>
    <x v="7"/>
    <x v="7"/>
    <x v="5"/>
    <x v="5"/>
    <n v="11417.42"/>
    <s v="Title I"/>
  </r>
  <r>
    <s v="31006"/>
    <x v="20"/>
    <x v="2"/>
    <x v="4"/>
    <x v="16"/>
    <x v="16"/>
    <x v="3"/>
    <x v="3"/>
    <n v="11405.59"/>
    <s v="Title I"/>
  </r>
  <r>
    <s v="33202"/>
    <x v="268"/>
    <x v="2"/>
    <x v="1"/>
    <x v="9"/>
    <x v="9"/>
    <x v="6"/>
    <x v="6"/>
    <n v="11401.99"/>
    <s v="Title I"/>
  </r>
  <r>
    <s v="06119"/>
    <x v="27"/>
    <x v="3"/>
    <x v="2"/>
    <x v="2"/>
    <x v="2"/>
    <x v="6"/>
    <x v="6"/>
    <n v="11386.71"/>
    <s v="Title I"/>
  </r>
  <r>
    <s v="24122"/>
    <x v="199"/>
    <x v="2"/>
    <x v="6"/>
    <x v="11"/>
    <x v="11"/>
    <x v="3"/>
    <x v="3"/>
    <n v="11381.87"/>
    <s v="Title I"/>
  </r>
  <r>
    <s v="04127"/>
    <x v="148"/>
    <x v="3"/>
    <x v="6"/>
    <x v="1"/>
    <x v="1"/>
    <x v="0"/>
    <x v="0"/>
    <n v="11347.06"/>
    <s v="Title I"/>
  </r>
  <r>
    <s v="31401"/>
    <x v="95"/>
    <x v="3"/>
    <x v="4"/>
    <x v="10"/>
    <x v="10"/>
    <x v="6"/>
    <x v="6"/>
    <n v="11337"/>
    <s v="Title I"/>
  </r>
  <r>
    <s v="26059"/>
    <x v="229"/>
    <x v="2"/>
    <x v="1"/>
    <x v="11"/>
    <x v="11"/>
    <x v="0"/>
    <x v="0"/>
    <n v="11308.5"/>
    <s v="Title I"/>
  </r>
  <r>
    <s v="27344"/>
    <x v="140"/>
    <x v="2"/>
    <x v="0"/>
    <x v="2"/>
    <x v="2"/>
    <x v="2"/>
    <x v="2"/>
    <n v="11297.9"/>
    <s v="Title I"/>
  </r>
  <r>
    <s v="32123"/>
    <x v="252"/>
    <x v="3"/>
    <x v="1"/>
    <x v="1"/>
    <x v="1"/>
    <x v="3"/>
    <x v="3"/>
    <n v="11290.52"/>
    <s v="Title I"/>
  </r>
  <r>
    <s v="14066"/>
    <x v="179"/>
    <x v="2"/>
    <x v="7"/>
    <x v="1"/>
    <x v="1"/>
    <x v="0"/>
    <x v="0"/>
    <n v="11289.46"/>
    <s v="Title I"/>
  </r>
  <r>
    <s v="21237"/>
    <x v="233"/>
    <x v="2"/>
    <x v="7"/>
    <x v="14"/>
    <x v="14"/>
    <x v="4"/>
    <x v="4"/>
    <n v="11279.82"/>
    <s v="Title I"/>
  </r>
  <r>
    <s v="17001"/>
    <x v="0"/>
    <x v="2"/>
    <x v="0"/>
    <x v="9"/>
    <x v="9"/>
    <x v="8"/>
    <x v="8"/>
    <n v="11270.69"/>
    <s v="Title I"/>
  </r>
  <r>
    <s v="29317"/>
    <x v="218"/>
    <x v="2"/>
    <x v="4"/>
    <x v="3"/>
    <x v="3"/>
    <x v="0"/>
    <x v="0"/>
    <n v="11269.36"/>
    <s v="Title I"/>
  </r>
  <r>
    <s v="23311"/>
    <x v="230"/>
    <x v="3"/>
    <x v="7"/>
    <x v="1"/>
    <x v="1"/>
    <x v="3"/>
    <x v="3"/>
    <n v="11263.42"/>
    <s v="Title I"/>
  </r>
  <r>
    <s v="16050"/>
    <x v="111"/>
    <x v="2"/>
    <x v="8"/>
    <x v="19"/>
    <x v="19"/>
    <x v="6"/>
    <x v="6"/>
    <n v="11260.01"/>
    <s v="Title I"/>
  </r>
  <r>
    <s v="06098"/>
    <x v="168"/>
    <x v="3"/>
    <x v="2"/>
    <x v="21"/>
    <x v="21"/>
    <x v="3"/>
    <x v="3"/>
    <n v="11251.63"/>
    <s v="Title I"/>
  </r>
  <r>
    <s v="31103"/>
    <x v="76"/>
    <x v="2"/>
    <x v="4"/>
    <x v="2"/>
    <x v="2"/>
    <x v="6"/>
    <x v="6"/>
    <n v="11250"/>
    <s v="Title I"/>
  </r>
  <r>
    <s v="20401"/>
    <x v="272"/>
    <x v="2"/>
    <x v="2"/>
    <x v="1"/>
    <x v="1"/>
    <x v="2"/>
    <x v="2"/>
    <n v="11235.53"/>
    <s v="NonTitle"/>
  </r>
  <r>
    <s v="34033"/>
    <x v="108"/>
    <x v="3"/>
    <x v="7"/>
    <x v="1"/>
    <x v="1"/>
    <x v="4"/>
    <x v="4"/>
    <n v="11228.65"/>
    <s v="Title I"/>
  </r>
  <r>
    <s v="33036"/>
    <x v="100"/>
    <x v="2"/>
    <x v="1"/>
    <x v="10"/>
    <x v="10"/>
    <x v="0"/>
    <x v="0"/>
    <n v="11226.85"/>
    <s v="Title I"/>
  </r>
  <r>
    <s v="29311"/>
    <x v="225"/>
    <x v="2"/>
    <x v="4"/>
    <x v="9"/>
    <x v="9"/>
    <x v="6"/>
    <x v="6"/>
    <n v="11218"/>
    <s v="Title I"/>
  </r>
  <r>
    <s v="34324"/>
    <x v="232"/>
    <x v="3"/>
    <x v="7"/>
    <x v="22"/>
    <x v="22"/>
    <x v="3"/>
    <x v="3"/>
    <n v="11213.36"/>
    <s v="Title I"/>
  </r>
  <r>
    <s v="22200"/>
    <x v="273"/>
    <x v="3"/>
    <x v="1"/>
    <x v="7"/>
    <x v="7"/>
    <x v="5"/>
    <x v="5"/>
    <n v="11211"/>
    <s v="Title I"/>
  </r>
  <r>
    <s v="04901"/>
    <x v="312"/>
    <x v="2"/>
    <x v="9"/>
    <x v="16"/>
    <x v="16"/>
    <x v="3"/>
    <x v="3"/>
    <n v="11209"/>
    <s v="NonTitle"/>
  </r>
  <r>
    <s v="17401"/>
    <x v="5"/>
    <x v="2"/>
    <x v="0"/>
    <x v="11"/>
    <x v="11"/>
    <x v="3"/>
    <x v="3"/>
    <n v="11206.5"/>
    <s v="Title I"/>
  </r>
  <r>
    <s v="08130"/>
    <x v="189"/>
    <x v="3"/>
    <x v="2"/>
    <x v="1"/>
    <x v="1"/>
    <x v="2"/>
    <x v="2"/>
    <n v="11205.95"/>
    <s v="Title I"/>
  </r>
  <r>
    <s v="14065"/>
    <x v="145"/>
    <x v="2"/>
    <x v="7"/>
    <x v="26"/>
    <x v="26"/>
    <x v="0"/>
    <x v="0"/>
    <n v="11203.88"/>
    <s v="Title I"/>
  </r>
  <r>
    <s v="17001"/>
    <x v="0"/>
    <x v="2"/>
    <x v="0"/>
    <x v="5"/>
    <x v="5"/>
    <x v="0"/>
    <x v="0"/>
    <n v="11197.74"/>
    <s v="Title I"/>
  </r>
  <r>
    <s v="21226"/>
    <x v="203"/>
    <x v="2"/>
    <x v="7"/>
    <x v="22"/>
    <x v="22"/>
    <x v="4"/>
    <x v="4"/>
    <n v="11182.5"/>
    <s v="Title I"/>
  </r>
  <r>
    <s v="31004"/>
    <x v="40"/>
    <x v="3"/>
    <x v="4"/>
    <x v="2"/>
    <x v="2"/>
    <x v="2"/>
    <x v="2"/>
    <n v="11154.2"/>
    <s v="Title I"/>
  </r>
  <r>
    <s v="29011"/>
    <x v="112"/>
    <x v="2"/>
    <x v="4"/>
    <x v="13"/>
    <x v="13"/>
    <x v="3"/>
    <x v="3"/>
    <n v="11144.89"/>
    <s v="Title I"/>
  </r>
  <r>
    <s v="31002"/>
    <x v="23"/>
    <x v="3"/>
    <x v="4"/>
    <x v="2"/>
    <x v="2"/>
    <x v="7"/>
    <x v="7"/>
    <n v="11118.1"/>
    <s v="Title I"/>
  </r>
  <r>
    <s v="31015"/>
    <x v="12"/>
    <x v="2"/>
    <x v="4"/>
    <x v="21"/>
    <x v="21"/>
    <x v="3"/>
    <x v="3"/>
    <n v="11112.6"/>
    <s v="Title I"/>
  </r>
  <r>
    <s v="39202"/>
    <x v="29"/>
    <x v="2"/>
    <x v="3"/>
    <x v="1"/>
    <x v="1"/>
    <x v="3"/>
    <x v="3"/>
    <n v="11100.49"/>
    <s v="Title I"/>
  </r>
  <r>
    <s v="13073"/>
    <x v="65"/>
    <x v="2"/>
    <x v="3"/>
    <x v="24"/>
    <x v="24"/>
    <x v="6"/>
    <x v="6"/>
    <n v="11099.87"/>
    <s v="Title I"/>
  </r>
  <r>
    <s v="34003"/>
    <x v="22"/>
    <x v="3"/>
    <x v="7"/>
    <x v="17"/>
    <x v="17"/>
    <x v="4"/>
    <x v="4"/>
    <n v="11087.05"/>
    <s v="Title I"/>
  </r>
  <r>
    <s v="37503"/>
    <x v="50"/>
    <x v="3"/>
    <x v="4"/>
    <x v="10"/>
    <x v="10"/>
    <x v="6"/>
    <x v="6"/>
    <n v="11086"/>
    <s v="Title I"/>
  </r>
  <r>
    <s v="27402"/>
    <x v="62"/>
    <x v="2"/>
    <x v="0"/>
    <x v="14"/>
    <x v="14"/>
    <x v="3"/>
    <x v="3"/>
    <n v="11073.19"/>
    <s v="Title I"/>
  </r>
  <r>
    <s v="14400"/>
    <x v="219"/>
    <x v="2"/>
    <x v="7"/>
    <x v="10"/>
    <x v="10"/>
    <x v="6"/>
    <x v="6"/>
    <n v="11035.01"/>
    <s v="Title I"/>
  </r>
  <r>
    <s v="32907"/>
    <x v="133"/>
    <x v="2"/>
    <x v="1"/>
    <x v="1"/>
    <x v="1"/>
    <x v="6"/>
    <x v="6"/>
    <n v="11025"/>
    <s v="Title I"/>
  </r>
  <r>
    <s v="31015"/>
    <x v="12"/>
    <x v="3"/>
    <x v="4"/>
    <x v="14"/>
    <x v="14"/>
    <x v="3"/>
    <x v="3"/>
    <n v="11012.99"/>
    <s v="Title I"/>
  </r>
  <r>
    <s v="14117"/>
    <x v="293"/>
    <x v="3"/>
    <x v="7"/>
    <x v="1"/>
    <x v="1"/>
    <x v="3"/>
    <x v="3"/>
    <n v="11004.13"/>
    <s v="Title I"/>
  </r>
  <r>
    <s v="17407"/>
    <x v="129"/>
    <x v="2"/>
    <x v="0"/>
    <x v="17"/>
    <x v="17"/>
    <x v="3"/>
    <x v="3"/>
    <n v="11003.82"/>
    <s v="Title I"/>
  </r>
  <r>
    <s v="11001"/>
    <x v="18"/>
    <x v="3"/>
    <x v="5"/>
    <x v="17"/>
    <x v="17"/>
    <x v="6"/>
    <x v="6"/>
    <n v="11000"/>
    <s v="Title I"/>
  </r>
  <r>
    <s v="03050"/>
    <x v="284"/>
    <x v="3"/>
    <x v="5"/>
    <x v="1"/>
    <x v="1"/>
    <x v="2"/>
    <x v="2"/>
    <n v="11000"/>
    <s v="Title I"/>
  </r>
  <r>
    <s v="11056"/>
    <x v="307"/>
    <x v="2"/>
    <x v="5"/>
    <x v="1"/>
    <x v="1"/>
    <x v="2"/>
    <x v="2"/>
    <n v="11000"/>
    <s v="NonTitle"/>
  </r>
  <r>
    <s v="04019"/>
    <x v="142"/>
    <x v="2"/>
    <x v="6"/>
    <x v="13"/>
    <x v="13"/>
    <x v="3"/>
    <x v="3"/>
    <n v="10997.95"/>
    <s v="Title I"/>
  </r>
  <r>
    <s v="17001"/>
    <x v="0"/>
    <x v="2"/>
    <x v="0"/>
    <x v="18"/>
    <x v="18"/>
    <x v="3"/>
    <x v="3"/>
    <n v="10988.01"/>
    <s v="Title I"/>
  </r>
  <r>
    <s v="06112"/>
    <x v="75"/>
    <x v="2"/>
    <x v="2"/>
    <x v="9"/>
    <x v="9"/>
    <x v="0"/>
    <x v="0"/>
    <n v="10986.46"/>
    <s v="Title I"/>
  </r>
  <r>
    <s v="29101"/>
    <x v="69"/>
    <x v="2"/>
    <x v="4"/>
    <x v="15"/>
    <x v="15"/>
    <x v="2"/>
    <x v="2"/>
    <n v="10983.92"/>
    <s v="Title I"/>
  </r>
  <r>
    <s v="18400"/>
    <x v="84"/>
    <x v="3"/>
    <x v="8"/>
    <x v="2"/>
    <x v="2"/>
    <x v="3"/>
    <x v="3"/>
    <n v="10981.26"/>
    <s v="Title I"/>
  </r>
  <r>
    <s v="30002"/>
    <x v="267"/>
    <x v="2"/>
    <x v="2"/>
    <x v="7"/>
    <x v="7"/>
    <x v="5"/>
    <x v="5"/>
    <n v="10972"/>
    <s v="Both"/>
  </r>
  <r>
    <s v="17415"/>
    <x v="4"/>
    <x v="2"/>
    <x v="0"/>
    <x v="17"/>
    <x v="17"/>
    <x v="0"/>
    <x v="0"/>
    <n v="10970.76"/>
    <s v="Title I"/>
  </r>
  <r>
    <s v="27403"/>
    <x v="15"/>
    <x v="2"/>
    <x v="0"/>
    <x v="1"/>
    <x v="1"/>
    <x v="2"/>
    <x v="2"/>
    <n v="10951.5"/>
    <s v="Title I"/>
  </r>
  <r>
    <s v="21302"/>
    <x v="126"/>
    <x v="2"/>
    <x v="7"/>
    <x v="6"/>
    <x v="6"/>
    <x v="3"/>
    <x v="3"/>
    <n v="10941.23"/>
    <s v="Title I"/>
  </r>
  <r>
    <s v="14065"/>
    <x v="145"/>
    <x v="2"/>
    <x v="7"/>
    <x v="1"/>
    <x v="1"/>
    <x v="6"/>
    <x v="6"/>
    <n v="10938.2"/>
    <s v="Title I"/>
  </r>
  <r>
    <s v="10003"/>
    <x v="213"/>
    <x v="2"/>
    <x v="1"/>
    <x v="9"/>
    <x v="9"/>
    <x v="3"/>
    <x v="3"/>
    <n v="10935.64"/>
    <s v="Title I"/>
  </r>
  <r>
    <s v="21301"/>
    <x v="257"/>
    <x v="2"/>
    <x v="7"/>
    <x v="3"/>
    <x v="3"/>
    <x v="6"/>
    <x v="6"/>
    <n v="10925.04"/>
    <s v="Title I"/>
  </r>
  <r>
    <s v="23311"/>
    <x v="230"/>
    <x v="2"/>
    <x v="7"/>
    <x v="11"/>
    <x v="11"/>
    <x v="0"/>
    <x v="0"/>
    <n v="10915.23"/>
    <s v="Title I"/>
  </r>
  <r>
    <s v="13156"/>
    <x v="173"/>
    <x v="2"/>
    <x v="6"/>
    <x v="27"/>
    <x v="27"/>
    <x v="6"/>
    <x v="6"/>
    <n v="10915.23"/>
    <s v="Title I"/>
  </r>
  <r>
    <s v="03052"/>
    <x v="141"/>
    <x v="2"/>
    <x v="5"/>
    <x v="15"/>
    <x v="15"/>
    <x v="2"/>
    <x v="2"/>
    <n v="10908.94"/>
    <s v="Title I"/>
  </r>
  <r>
    <s v="17401"/>
    <x v="5"/>
    <x v="2"/>
    <x v="0"/>
    <x v="2"/>
    <x v="2"/>
    <x v="0"/>
    <x v="0"/>
    <n v="10908.53"/>
    <s v="Title I"/>
  </r>
  <r>
    <s v="24105"/>
    <x v="153"/>
    <x v="3"/>
    <x v="6"/>
    <x v="1"/>
    <x v="1"/>
    <x v="3"/>
    <x v="3"/>
    <n v="10900.22"/>
    <s v="Title I"/>
  </r>
  <r>
    <s v="37504"/>
    <x v="87"/>
    <x v="2"/>
    <x v="4"/>
    <x v="21"/>
    <x v="21"/>
    <x v="0"/>
    <x v="0"/>
    <n v="10893.71"/>
    <s v="Title I"/>
  </r>
  <r>
    <s v="17407"/>
    <x v="129"/>
    <x v="2"/>
    <x v="0"/>
    <x v="2"/>
    <x v="2"/>
    <x v="6"/>
    <x v="6"/>
    <n v="10893"/>
    <s v="Title I"/>
  </r>
  <r>
    <s v="33036"/>
    <x v="100"/>
    <x v="2"/>
    <x v="1"/>
    <x v="22"/>
    <x v="22"/>
    <x v="0"/>
    <x v="0"/>
    <n v="10891.6"/>
    <s v="Title I"/>
  </r>
  <r>
    <s v="39202"/>
    <x v="29"/>
    <x v="3"/>
    <x v="3"/>
    <x v="15"/>
    <x v="15"/>
    <x v="0"/>
    <x v="0"/>
    <n v="10890.52"/>
    <s v="Title I"/>
  </r>
  <r>
    <s v="13167"/>
    <x v="288"/>
    <x v="2"/>
    <x v="6"/>
    <x v="1"/>
    <x v="1"/>
    <x v="4"/>
    <x v="4"/>
    <n v="10884"/>
    <s v="Title I"/>
  </r>
  <r>
    <s v="06037"/>
    <x v="6"/>
    <x v="2"/>
    <x v="2"/>
    <x v="21"/>
    <x v="21"/>
    <x v="6"/>
    <x v="6"/>
    <n v="10875"/>
    <s v="Title I"/>
  </r>
  <r>
    <s v="29101"/>
    <x v="69"/>
    <x v="2"/>
    <x v="4"/>
    <x v="1"/>
    <x v="1"/>
    <x v="6"/>
    <x v="6"/>
    <n v="10871.49"/>
    <s v="Title I"/>
  </r>
  <r>
    <s v="03400"/>
    <x v="26"/>
    <x v="3"/>
    <x v="5"/>
    <x v="1"/>
    <x v="1"/>
    <x v="7"/>
    <x v="7"/>
    <n v="10865.33"/>
    <s v="Title I"/>
  </r>
  <r>
    <s v="21232"/>
    <x v="170"/>
    <x v="2"/>
    <x v="7"/>
    <x v="11"/>
    <x v="11"/>
    <x v="3"/>
    <x v="3"/>
    <n v="10857.87"/>
    <s v="Title I"/>
  </r>
  <r>
    <s v="31002"/>
    <x v="23"/>
    <x v="2"/>
    <x v="4"/>
    <x v="22"/>
    <x v="22"/>
    <x v="0"/>
    <x v="0"/>
    <n v="10856.9"/>
    <s v="Title I"/>
  </r>
  <r>
    <s v="17403"/>
    <x v="8"/>
    <x v="2"/>
    <x v="0"/>
    <x v="6"/>
    <x v="6"/>
    <x v="0"/>
    <x v="0"/>
    <n v="10847.32"/>
    <s v="Title I"/>
  </r>
  <r>
    <s v="31201"/>
    <x v="98"/>
    <x v="3"/>
    <x v="4"/>
    <x v="1"/>
    <x v="1"/>
    <x v="0"/>
    <x v="0"/>
    <n v="10839.35"/>
    <s v="Title I"/>
  </r>
  <r>
    <s v="01109"/>
    <x v="290"/>
    <x v="2"/>
    <x v="1"/>
    <x v="7"/>
    <x v="7"/>
    <x v="5"/>
    <x v="5"/>
    <n v="10833.51"/>
    <s v="NonTitle"/>
  </r>
  <r>
    <s v="10065"/>
    <x v="278"/>
    <x v="2"/>
    <x v="1"/>
    <x v="9"/>
    <x v="9"/>
    <x v="4"/>
    <x v="4"/>
    <n v="10829.87"/>
    <s v="Title I"/>
  </r>
  <r>
    <s v="20215"/>
    <x v="261"/>
    <x v="3"/>
    <x v="2"/>
    <x v="1"/>
    <x v="1"/>
    <x v="3"/>
    <x v="3"/>
    <n v="10825.83"/>
    <s v="Title I"/>
  </r>
  <r>
    <s v="27001"/>
    <x v="86"/>
    <x v="2"/>
    <x v="0"/>
    <x v="1"/>
    <x v="1"/>
    <x v="0"/>
    <x v="0"/>
    <n v="10821.15"/>
    <s v="Title I"/>
  </r>
  <r>
    <s v="26070"/>
    <x v="231"/>
    <x v="2"/>
    <x v="1"/>
    <x v="6"/>
    <x v="6"/>
    <x v="3"/>
    <x v="3"/>
    <n v="10802.61"/>
    <s v="Title I"/>
  </r>
  <r>
    <s v="17401"/>
    <x v="5"/>
    <x v="3"/>
    <x v="0"/>
    <x v="1"/>
    <x v="1"/>
    <x v="7"/>
    <x v="7"/>
    <n v="10776.77"/>
    <s v="Title I"/>
  </r>
  <r>
    <s v="39203"/>
    <x v="151"/>
    <x v="2"/>
    <x v="3"/>
    <x v="22"/>
    <x v="22"/>
    <x v="3"/>
    <x v="3"/>
    <n v="10773.16"/>
    <s v="Title I"/>
  </r>
  <r>
    <s v="18400"/>
    <x v="84"/>
    <x v="3"/>
    <x v="8"/>
    <x v="17"/>
    <x v="17"/>
    <x v="2"/>
    <x v="2"/>
    <n v="10773.07"/>
    <s v="Title I"/>
  </r>
  <r>
    <s v="24410"/>
    <x v="128"/>
    <x v="3"/>
    <x v="6"/>
    <x v="3"/>
    <x v="3"/>
    <x v="0"/>
    <x v="0"/>
    <n v="10765.84"/>
    <s v="Title I"/>
  </r>
  <r>
    <s v="38901"/>
    <x v="311"/>
    <x v="2"/>
    <x v="1"/>
    <x v="7"/>
    <x v="7"/>
    <x v="5"/>
    <x v="5"/>
    <n v="10737"/>
    <s v="NonTitle"/>
  </r>
  <r>
    <s v="06122"/>
    <x v="91"/>
    <x v="2"/>
    <x v="2"/>
    <x v="2"/>
    <x v="2"/>
    <x v="2"/>
    <x v="2"/>
    <n v="10720.52"/>
    <s v="Title I"/>
  </r>
  <r>
    <s v="21214"/>
    <x v="156"/>
    <x v="2"/>
    <x v="7"/>
    <x v="2"/>
    <x v="2"/>
    <x v="8"/>
    <x v="8"/>
    <n v="10707.9"/>
    <s v="Title I"/>
  </r>
  <r>
    <s v="16020"/>
    <x v="262"/>
    <x v="3"/>
    <x v="8"/>
    <x v="1"/>
    <x v="1"/>
    <x v="3"/>
    <x v="3"/>
    <n v="10704.88"/>
    <s v="Title I"/>
  </r>
  <r>
    <s v="31004"/>
    <x v="40"/>
    <x v="2"/>
    <x v="4"/>
    <x v="2"/>
    <x v="2"/>
    <x v="3"/>
    <x v="3"/>
    <n v="10699.77"/>
    <s v="Title I"/>
  </r>
  <r>
    <s v="25160"/>
    <x v="211"/>
    <x v="3"/>
    <x v="7"/>
    <x v="21"/>
    <x v="21"/>
    <x v="3"/>
    <x v="3"/>
    <n v="10654.5"/>
    <s v="Title I"/>
  </r>
  <r>
    <s v="32363"/>
    <x v="74"/>
    <x v="3"/>
    <x v="1"/>
    <x v="21"/>
    <x v="21"/>
    <x v="3"/>
    <x v="3"/>
    <n v="10637.3"/>
    <s v="Title I"/>
  </r>
  <r>
    <s v="19028"/>
    <x v="295"/>
    <x v="3"/>
    <x v="3"/>
    <x v="15"/>
    <x v="15"/>
    <x v="6"/>
    <x v="6"/>
    <n v="10636.9"/>
    <s v="Title I"/>
  </r>
  <r>
    <s v="17401"/>
    <x v="5"/>
    <x v="3"/>
    <x v="0"/>
    <x v="21"/>
    <x v="21"/>
    <x v="0"/>
    <x v="0"/>
    <n v="10617.65"/>
    <s v="Title I"/>
  </r>
  <r>
    <s v="10003"/>
    <x v="213"/>
    <x v="3"/>
    <x v="1"/>
    <x v="7"/>
    <x v="7"/>
    <x v="5"/>
    <x v="5"/>
    <n v="10604.67"/>
    <s v="Title I"/>
  </r>
  <r>
    <s v="24014"/>
    <x v="167"/>
    <x v="3"/>
    <x v="6"/>
    <x v="1"/>
    <x v="1"/>
    <x v="7"/>
    <x v="7"/>
    <n v="10594.99"/>
    <s v="Title I"/>
  </r>
  <r>
    <s v="39203"/>
    <x v="151"/>
    <x v="3"/>
    <x v="3"/>
    <x v="1"/>
    <x v="1"/>
    <x v="6"/>
    <x v="6"/>
    <n v="10591.41"/>
    <s v="Title I"/>
  </r>
  <r>
    <s v="09013"/>
    <x v="136"/>
    <x v="2"/>
    <x v="6"/>
    <x v="1"/>
    <x v="1"/>
    <x v="0"/>
    <x v="0"/>
    <n v="10560.26"/>
    <s v="Title I"/>
  </r>
  <r>
    <s v="05313"/>
    <x v="163"/>
    <x v="3"/>
    <x v="8"/>
    <x v="1"/>
    <x v="1"/>
    <x v="6"/>
    <x v="6"/>
    <n v="10555.43"/>
    <s v="Title I"/>
  </r>
  <r>
    <s v="05402"/>
    <x v="54"/>
    <x v="3"/>
    <x v="8"/>
    <x v="2"/>
    <x v="2"/>
    <x v="2"/>
    <x v="2"/>
    <n v="10550.16"/>
    <s v="Title I"/>
  </r>
  <r>
    <s v="05121"/>
    <x v="31"/>
    <x v="2"/>
    <x v="8"/>
    <x v="15"/>
    <x v="15"/>
    <x v="6"/>
    <x v="6"/>
    <n v="10547.62"/>
    <s v="Title I"/>
  </r>
  <r>
    <s v="38308"/>
    <x v="220"/>
    <x v="2"/>
    <x v="1"/>
    <x v="7"/>
    <x v="7"/>
    <x v="5"/>
    <x v="5"/>
    <n v="10541"/>
    <s v="NonTitle"/>
  </r>
  <r>
    <s v="10065"/>
    <x v="278"/>
    <x v="3"/>
    <x v="1"/>
    <x v="7"/>
    <x v="7"/>
    <x v="5"/>
    <x v="5"/>
    <n v="10536.24"/>
    <s v="Title I"/>
  </r>
  <r>
    <s v="03052"/>
    <x v="141"/>
    <x v="3"/>
    <x v="5"/>
    <x v="21"/>
    <x v="21"/>
    <x v="4"/>
    <x v="4"/>
    <n v="10532.73"/>
    <s v="Title I"/>
  </r>
  <r>
    <s v="11056"/>
    <x v="307"/>
    <x v="2"/>
    <x v="5"/>
    <x v="26"/>
    <x v="26"/>
    <x v="4"/>
    <x v="4"/>
    <n v="10501.37"/>
    <s v="NonTitle"/>
  </r>
  <r>
    <s v="36300"/>
    <x v="279"/>
    <x v="3"/>
    <x v="5"/>
    <x v="1"/>
    <x v="1"/>
    <x v="2"/>
    <x v="2"/>
    <n v="10500"/>
    <s v="Title I"/>
  </r>
  <r>
    <s v="14104"/>
    <x v="269"/>
    <x v="3"/>
    <x v="7"/>
    <x v="1"/>
    <x v="1"/>
    <x v="0"/>
    <x v="0"/>
    <n v="10488.08"/>
    <s v="Title I"/>
  </r>
  <r>
    <s v="32123"/>
    <x v="252"/>
    <x v="3"/>
    <x v="1"/>
    <x v="7"/>
    <x v="7"/>
    <x v="5"/>
    <x v="5"/>
    <n v="10450.120000000001"/>
    <s v="Title I"/>
  </r>
  <r>
    <s v="17216"/>
    <x v="85"/>
    <x v="3"/>
    <x v="0"/>
    <x v="10"/>
    <x v="10"/>
    <x v="6"/>
    <x v="6"/>
    <n v="10427.959999999999"/>
    <s v="Title I"/>
  </r>
  <r>
    <s v="29101"/>
    <x v="69"/>
    <x v="2"/>
    <x v="4"/>
    <x v="3"/>
    <x v="3"/>
    <x v="4"/>
    <x v="4"/>
    <n v="10414.049999999999"/>
    <s v="Title I"/>
  </r>
  <r>
    <s v="31016"/>
    <x v="44"/>
    <x v="2"/>
    <x v="4"/>
    <x v="2"/>
    <x v="2"/>
    <x v="6"/>
    <x v="6"/>
    <n v="10395.83"/>
    <s v="Title I"/>
  </r>
  <r>
    <s v="07002"/>
    <x v="186"/>
    <x v="2"/>
    <x v="5"/>
    <x v="11"/>
    <x v="11"/>
    <x v="6"/>
    <x v="6"/>
    <n v="10385.57"/>
    <s v="Title I"/>
  </r>
  <r>
    <s v="16050"/>
    <x v="111"/>
    <x v="2"/>
    <x v="8"/>
    <x v="22"/>
    <x v="22"/>
    <x v="3"/>
    <x v="3"/>
    <n v="10377.68"/>
    <s v="Title I"/>
  </r>
  <r>
    <s v="01147"/>
    <x v="70"/>
    <x v="2"/>
    <x v="5"/>
    <x v="2"/>
    <x v="2"/>
    <x v="3"/>
    <x v="3"/>
    <n v="10374.129999999999"/>
    <s v="Title I"/>
  </r>
  <r>
    <s v="17406"/>
    <x v="57"/>
    <x v="2"/>
    <x v="0"/>
    <x v="30"/>
    <x v="30"/>
    <x v="6"/>
    <x v="6"/>
    <n v="10356.08"/>
    <s v="Title I"/>
  </r>
  <r>
    <s v="27001"/>
    <x v="86"/>
    <x v="2"/>
    <x v="0"/>
    <x v="17"/>
    <x v="17"/>
    <x v="3"/>
    <x v="3"/>
    <n v="10353.959999999999"/>
    <s v="Title I"/>
  </r>
  <r>
    <s v="27001"/>
    <x v="86"/>
    <x v="3"/>
    <x v="0"/>
    <x v="1"/>
    <x v="1"/>
    <x v="0"/>
    <x v="0"/>
    <n v="10338.07"/>
    <s v="Title I"/>
  </r>
  <r>
    <s v="10309"/>
    <x v="190"/>
    <x v="3"/>
    <x v="1"/>
    <x v="1"/>
    <x v="1"/>
    <x v="4"/>
    <x v="4"/>
    <n v="10335"/>
    <s v="Title I"/>
  </r>
  <r>
    <s v="34324"/>
    <x v="232"/>
    <x v="3"/>
    <x v="7"/>
    <x v="7"/>
    <x v="7"/>
    <x v="5"/>
    <x v="5"/>
    <n v="10330.77"/>
    <s v="Title I"/>
  </r>
  <r>
    <s v="31016"/>
    <x v="44"/>
    <x v="3"/>
    <x v="4"/>
    <x v="17"/>
    <x v="17"/>
    <x v="4"/>
    <x v="4"/>
    <n v="10317.6"/>
    <s v="Title I"/>
  </r>
  <r>
    <s v="04127"/>
    <x v="148"/>
    <x v="3"/>
    <x v="6"/>
    <x v="1"/>
    <x v="1"/>
    <x v="4"/>
    <x v="4"/>
    <n v="10296.379999999999"/>
    <s v="Title I"/>
  </r>
  <r>
    <s v="06101"/>
    <x v="177"/>
    <x v="2"/>
    <x v="2"/>
    <x v="15"/>
    <x v="15"/>
    <x v="0"/>
    <x v="0"/>
    <n v="10289.16"/>
    <s v="Title I"/>
  </r>
  <r>
    <s v="39090"/>
    <x v="113"/>
    <x v="2"/>
    <x v="3"/>
    <x v="14"/>
    <x v="14"/>
    <x v="3"/>
    <x v="3"/>
    <n v="10270.469999999999"/>
    <s v="Title I"/>
  </r>
  <r>
    <s v="27403"/>
    <x v="15"/>
    <x v="3"/>
    <x v="0"/>
    <x v="17"/>
    <x v="17"/>
    <x v="2"/>
    <x v="2"/>
    <n v="10250"/>
    <s v="Title I"/>
  </r>
  <r>
    <s v="21232"/>
    <x v="170"/>
    <x v="2"/>
    <x v="7"/>
    <x v="11"/>
    <x v="11"/>
    <x v="1"/>
    <x v="1"/>
    <n v="10242.23"/>
    <s v="Title I"/>
  </r>
  <r>
    <s v="03116"/>
    <x v="58"/>
    <x v="3"/>
    <x v="5"/>
    <x v="2"/>
    <x v="2"/>
    <x v="0"/>
    <x v="0"/>
    <n v="10200"/>
    <s v="Title I"/>
  </r>
  <r>
    <s v="29317"/>
    <x v="218"/>
    <x v="3"/>
    <x v="4"/>
    <x v="2"/>
    <x v="2"/>
    <x v="6"/>
    <x v="6"/>
    <n v="10200"/>
    <s v="Title I"/>
  </r>
  <r>
    <s v="27403"/>
    <x v="15"/>
    <x v="2"/>
    <x v="0"/>
    <x v="21"/>
    <x v="21"/>
    <x v="0"/>
    <x v="0"/>
    <n v="10199.17"/>
    <s v="Title I"/>
  </r>
  <r>
    <s v="03017"/>
    <x v="16"/>
    <x v="2"/>
    <x v="5"/>
    <x v="2"/>
    <x v="2"/>
    <x v="6"/>
    <x v="6"/>
    <n v="10190"/>
    <s v="Title I"/>
  </r>
  <r>
    <s v="16048"/>
    <x v="286"/>
    <x v="2"/>
    <x v="8"/>
    <x v="14"/>
    <x v="14"/>
    <x v="4"/>
    <x v="4"/>
    <n v="10188.36"/>
    <s v="Title I"/>
  </r>
  <r>
    <s v="25116"/>
    <x v="208"/>
    <x v="2"/>
    <x v="7"/>
    <x v="17"/>
    <x v="17"/>
    <x v="4"/>
    <x v="4"/>
    <n v="10178.629999999999"/>
    <s v="Title I"/>
  </r>
  <r>
    <s v="20215"/>
    <x v="261"/>
    <x v="3"/>
    <x v="2"/>
    <x v="7"/>
    <x v="7"/>
    <x v="5"/>
    <x v="5"/>
    <n v="10174.799999999999"/>
    <s v="Title I"/>
  </r>
  <r>
    <s v="24019"/>
    <x v="64"/>
    <x v="3"/>
    <x v="6"/>
    <x v="1"/>
    <x v="1"/>
    <x v="7"/>
    <x v="7"/>
    <n v="10174.58"/>
    <s v="Title I"/>
  </r>
  <r>
    <s v="06037"/>
    <x v="6"/>
    <x v="3"/>
    <x v="2"/>
    <x v="8"/>
    <x v="8"/>
    <x v="3"/>
    <x v="3"/>
    <n v="10173.91"/>
    <s v="Title I"/>
  </r>
  <r>
    <s v="33036"/>
    <x v="100"/>
    <x v="2"/>
    <x v="1"/>
    <x v="11"/>
    <x v="11"/>
    <x v="0"/>
    <x v="0"/>
    <n v="10167.56"/>
    <s v="Title I"/>
  </r>
  <r>
    <s v="25160"/>
    <x v="211"/>
    <x v="2"/>
    <x v="7"/>
    <x v="23"/>
    <x v="23"/>
    <x v="0"/>
    <x v="0"/>
    <n v="10165.67"/>
    <s v="Title I"/>
  </r>
  <r>
    <s v="29311"/>
    <x v="225"/>
    <x v="2"/>
    <x v="4"/>
    <x v="20"/>
    <x v="20"/>
    <x v="0"/>
    <x v="0"/>
    <n v="10144"/>
    <s v="Title I"/>
  </r>
  <r>
    <s v="38126"/>
    <x v="277"/>
    <x v="2"/>
    <x v="1"/>
    <x v="1"/>
    <x v="1"/>
    <x v="2"/>
    <x v="2"/>
    <n v="10138.219999999999"/>
    <s v="Title I"/>
  </r>
  <r>
    <s v="27905"/>
    <x v="263"/>
    <x v="2"/>
    <x v="9"/>
    <x v="17"/>
    <x v="17"/>
    <x v="6"/>
    <x v="6"/>
    <n v="10136.58"/>
    <s v="Title I"/>
  </r>
  <r>
    <s v="32354"/>
    <x v="45"/>
    <x v="2"/>
    <x v="1"/>
    <x v="2"/>
    <x v="2"/>
    <x v="3"/>
    <x v="3"/>
    <n v="10097.99"/>
    <s v="Title I"/>
  </r>
  <r>
    <s v="33070"/>
    <x v="265"/>
    <x v="2"/>
    <x v="1"/>
    <x v="1"/>
    <x v="1"/>
    <x v="2"/>
    <x v="2"/>
    <n v="10082.34"/>
    <s v="Title I"/>
  </r>
  <r>
    <s v="09209"/>
    <x v="217"/>
    <x v="2"/>
    <x v="6"/>
    <x v="3"/>
    <x v="3"/>
    <x v="6"/>
    <x v="6"/>
    <n v="10081.4"/>
    <s v="Title I"/>
  </r>
  <r>
    <s v="06103"/>
    <x v="260"/>
    <x v="2"/>
    <x v="2"/>
    <x v="19"/>
    <x v="19"/>
    <x v="3"/>
    <x v="3"/>
    <n v="10074.450000000001"/>
    <s v="Title I"/>
  </r>
  <r>
    <s v="10003"/>
    <x v="213"/>
    <x v="3"/>
    <x v="1"/>
    <x v="22"/>
    <x v="22"/>
    <x v="6"/>
    <x v="6"/>
    <n v="10068.629999999999"/>
    <s v="Title I"/>
  </r>
  <r>
    <s v="08458"/>
    <x v="53"/>
    <x v="2"/>
    <x v="2"/>
    <x v="1"/>
    <x v="1"/>
    <x v="7"/>
    <x v="7"/>
    <n v="10055.870000000001"/>
    <s v="Title I"/>
  </r>
  <r>
    <s v="23309"/>
    <x v="35"/>
    <x v="2"/>
    <x v="7"/>
    <x v="1"/>
    <x v="1"/>
    <x v="0"/>
    <x v="0"/>
    <n v="10053.049999999999"/>
    <s v="Title I"/>
  </r>
  <r>
    <s v="27344"/>
    <x v="140"/>
    <x v="2"/>
    <x v="0"/>
    <x v="6"/>
    <x v="6"/>
    <x v="7"/>
    <x v="7"/>
    <n v="10049.08"/>
    <s v="Title I"/>
  </r>
  <r>
    <s v="17404"/>
    <x v="306"/>
    <x v="2"/>
    <x v="0"/>
    <x v="1"/>
    <x v="1"/>
    <x v="3"/>
    <x v="3"/>
    <n v="10034.48"/>
    <s v="NonTitle"/>
  </r>
  <r>
    <s v="27010"/>
    <x v="13"/>
    <x v="2"/>
    <x v="0"/>
    <x v="6"/>
    <x v="6"/>
    <x v="3"/>
    <x v="3"/>
    <n v="10004.75"/>
    <s v="Title I"/>
  </r>
  <r>
    <s v="11051"/>
    <x v="83"/>
    <x v="2"/>
    <x v="5"/>
    <x v="10"/>
    <x v="10"/>
    <x v="0"/>
    <x v="0"/>
    <n v="10001.82"/>
    <s v="Title I"/>
  </r>
  <r>
    <s v="19400"/>
    <x v="264"/>
    <x v="3"/>
    <x v="3"/>
    <x v="21"/>
    <x v="21"/>
    <x v="4"/>
    <x v="4"/>
    <n v="10000"/>
    <s v="Title I"/>
  </r>
  <r>
    <s v="13160"/>
    <x v="109"/>
    <x v="3"/>
    <x v="3"/>
    <x v="1"/>
    <x v="1"/>
    <x v="0"/>
    <x v="0"/>
    <n v="10000"/>
    <s v="Title I"/>
  </r>
  <r>
    <s v="36400"/>
    <x v="175"/>
    <x v="3"/>
    <x v="5"/>
    <x v="1"/>
    <x v="1"/>
    <x v="4"/>
    <x v="4"/>
    <n v="10000"/>
    <s v="Title I"/>
  </r>
  <r>
    <s v="21234"/>
    <x v="248"/>
    <x v="3"/>
    <x v="7"/>
    <x v="1"/>
    <x v="1"/>
    <x v="3"/>
    <x v="3"/>
    <n v="10000"/>
    <s v="Title I"/>
  </r>
  <r>
    <s v="27416"/>
    <x v="143"/>
    <x v="2"/>
    <x v="0"/>
    <x v="11"/>
    <x v="11"/>
    <x v="6"/>
    <x v="6"/>
    <n v="10000"/>
    <s v="Title I"/>
  </r>
  <r>
    <s v="09206"/>
    <x v="30"/>
    <x v="2"/>
    <x v="6"/>
    <x v="15"/>
    <x v="15"/>
    <x v="6"/>
    <x v="6"/>
    <n v="10000"/>
    <s v="Title I"/>
  </r>
  <r>
    <s v="15204"/>
    <x v="157"/>
    <x v="2"/>
    <x v="4"/>
    <x v="15"/>
    <x v="15"/>
    <x v="6"/>
    <x v="6"/>
    <n v="10000"/>
    <s v="Title I"/>
  </r>
  <r>
    <s v="09013"/>
    <x v="136"/>
    <x v="2"/>
    <x v="6"/>
    <x v="2"/>
    <x v="2"/>
    <x v="6"/>
    <x v="6"/>
    <n v="10000"/>
    <s v="Title I"/>
  </r>
  <r>
    <s v="37902"/>
    <x v="310"/>
    <x v="2"/>
    <x v="9"/>
    <x v="6"/>
    <x v="6"/>
    <x v="6"/>
    <x v="6"/>
    <n v="10000"/>
    <s v="NonTitle"/>
  </r>
  <r>
    <s v="27403"/>
    <x v="15"/>
    <x v="2"/>
    <x v="0"/>
    <x v="35"/>
    <x v="35"/>
    <x v="6"/>
    <x v="6"/>
    <n v="10000"/>
    <s v="Title I"/>
  </r>
  <r>
    <s v="27403"/>
    <x v="15"/>
    <x v="2"/>
    <x v="0"/>
    <x v="6"/>
    <x v="6"/>
    <x v="6"/>
    <x v="6"/>
    <n v="10000"/>
    <s v="Title I"/>
  </r>
  <r>
    <s v="05401"/>
    <x v="166"/>
    <x v="2"/>
    <x v="8"/>
    <x v="22"/>
    <x v="22"/>
    <x v="2"/>
    <x v="2"/>
    <n v="10000"/>
    <s v="Title I"/>
  </r>
  <r>
    <s v="17001"/>
    <x v="0"/>
    <x v="2"/>
    <x v="0"/>
    <x v="22"/>
    <x v="22"/>
    <x v="6"/>
    <x v="6"/>
    <n v="9999"/>
    <s v="Title I"/>
  </r>
  <r>
    <s v="31002"/>
    <x v="23"/>
    <x v="2"/>
    <x v="4"/>
    <x v="10"/>
    <x v="10"/>
    <x v="6"/>
    <x v="6"/>
    <n v="9998.99"/>
    <s v="Title I"/>
  </r>
  <r>
    <s v="38302"/>
    <x v="244"/>
    <x v="2"/>
    <x v="1"/>
    <x v="0"/>
    <x v="0"/>
    <x v="0"/>
    <x v="0"/>
    <n v="9995.7099999999991"/>
    <s v="Title I"/>
  </r>
  <r>
    <s v="21301"/>
    <x v="257"/>
    <x v="3"/>
    <x v="7"/>
    <x v="1"/>
    <x v="1"/>
    <x v="2"/>
    <x v="2"/>
    <n v="9992"/>
    <s v="Title I"/>
  </r>
  <r>
    <s v="18901"/>
    <x v="245"/>
    <x v="2"/>
    <x v="9"/>
    <x v="7"/>
    <x v="7"/>
    <x v="5"/>
    <x v="5"/>
    <n v="9989.42"/>
    <s v="Title I"/>
  </r>
  <r>
    <s v="06117"/>
    <x v="79"/>
    <x v="3"/>
    <x v="2"/>
    <x v="1"/>
    <x v="1"/>
    <x v="4"/>
    <x v="4"/>
    <n v="9987.0300000000007"/>
    <s v="Title I"/>
  </r>
  <r>
    <s v="18400"/>
    <x v="84"/>
    <x v="3"/>
    <x v="8"/>
    <x v="1"/>
    <x v="1"/>
    <x v="4"/>
    <x v="4"/>
    <n v="9980.91"/>
    <s v="Title I"/>
  </r>
  <r>
    <s v="17216"/>
    <x v="85"/>
    <x v="2"/>
    <x v="0"/>
    <x v="4"/>
    <x v="4"/>
    <x v="4"/>
    <x v="4"/>
    <n v="9970.7000000000007"/>
    <s v="Title I"/>
  </r>
  <r>
    <s v="39208"/>
    <x v="94"/>
    <x v="3"/>
    <x v="3"/>
    <x v="2"/>
    <x v="2"/>
    <x v="2"/>
    <x v="2"/>
    <n v="9964.1"/>
    <s v="Title I"/>
  </r>
  <r>
    <s v="26059"/>
    <x v="229"/>
    <x v="2"/>
    <x v="1"/>
    <x v="23"/>
    <x v="23"/>
    <x v="0"/>
    <x v="0"/>
    <n v="9946.76"/>
    <s v="Title I"/>
  </r>
  <r>
    <s v="39200"/>
    <x v="43"/>
    <x v="3"/>
    <x v="3"/>
    <x v="1"/>
    <x v="1"/>
    <x v="7"/>
    <x v="7"/>
    <n v="9935.4"/>
    <s v="Title I"/>
  </r>
  <r>
    <s v="17001"/>
    <x v="0"/>
    <x v="3"/>
    <x v="0"/>
    <x v="2"/>
    <x v="2"/>
    <x v="2"/>
    <x v="2"/>
    <n v="9924.36"/>
    <s v="Title I"/>
  </r>
  <r>
    <s v="27344"/>
    <x v="140"/>
    <x v="3"/>
    <x v="0"/>
    <x v="1"/>
    <x v="1"/>
    <x v="6"/>
    <x v="6"/>
    <n v="9917.34"/>
    <s v="Title I"/>
  </r>
  <r>
    <s v="27001"/>
    <x v="86"/>
    <x v="2"/>
    <x v="0"/>
    <x v="21"/>
    <x v="21"/>
    <x v="3"/>
    <x v="3"/>
    <n v="9913.32"/>
    <s v="Title I"/>
  </r>
  <r>
    <s v="39201"/>
    <x v="34"/>
    <x v="2"/>
    <x v="3"/>
    <x v="22"/>
    <x v="22"/>
    <x v="2"/>
    <x v="2"/>
    <n v="9900.35"/>
    <s v="Title I"/>
  </r>
  <r>
    <s v="39208"/>
    <x v="94"/>
    <x v="2"/>
    <x v="3"/>
    <x v="2"/>
    <x v="2"/>
    <x v="6"/>
    <x v="6"/>
    <n v="9900"/>
    <s v="Title I"/>
  </r>
  <r>
    <s v="27401"/>
    <x v="114"/>
    <x v="2"/>
    <x v="0"/>
    <x v="15"/>
    <x v="15"/>
    <x v="4"/>
    <x v="4"/>
    <n v="9843.14"/>
    <s v="Title I"/>
  </r>
  <r>
    <s v="04127"/>
    <x v="148"/>
    <x v="2"/>
    <x v="6"/>
    <x v="1"/>
    <x v="1"/>
    <x v="4"/>
    <x v="4"/>
    <n v="9838.2999999999993"/>
    <s v="Title I"/>
  </r>
  <r>
    <s v="09075"/>
    <x v="149"/>
    <x v="2"/>
    <x v="6"/>
    <x v="22"/>
    <x v="22"/>
    <x v="3"/>
    <x v="3"/>
    <n v="9817.83"/>
    <s v="Title I"/>
  </r>
  <r>
    <s v="30029"/>
    <x v="289"/>
    <x v="2"/>
    <x v="2"/>
    <x v="7"/>
    <x v="7"/>
    <x v="5"/>
    <x v="5"/>
    <n v="9811.75"/>
    <s v="NonTitle"/>
  </r>
  <r>
    <s v="11051"/>
    <x v="83"/>
    <x v="3"/>
    <x v="5"/>
    <x v="21"/>
    <x v="21"/>
    <x v="3"/>
    <x v="3"/>
    <n v="9802.09"/>
    <s v="Title I"/>
  </r>
  <r>
    <s v="02420"/>
    <x v="196"/>
    <x v="2"/>
    <x v="5"/>
    <x v="2"/>
    <x v="2"/>
    <x v="6"/>
    <x v="6"/>
    <n v="9800"/>
    <s v="Title I"/>
  </r>
  <r>
    <s v="04019"/>
    <x v="142"/>
    <x v="2"/>
    <x v="6"/>
    <x v="1"/>
    <x v="1"/>
    <x v="6"/>
    <x v="6"/>
    <n v="9795"/>
    <s v="Title I"/>
  </r>
  <r>
    <s v="33036"/>
    <x v="100"/>
    <x v="2"/>
    <x v="1"/>
    <x v="21"/>
    <x v="21"/>
    <x v="3"/>
    <x v="3"/>
    <n v="9749.86"/>
    <s v="Title I"/>
  </r>
  <r>
    <s v="17405"/>
    <x v="14"/>
    <x v="2"/>
    <x v="0"/>
    <x v="9"/>
    <x v="9"/>
    <x v="0"/>
    <x v="0"/>
    <n v="9732.2000000000007"/>
    <s v="Title I"/>
  </r>
  <r>
    <s v="14400"/>
    <x v="219"/>
    <x v="2"/>
    <x v="7"/>
    <x v="1"/>
    <x v="1"/>
    <x v="4"/>
    <x v="4"/>
    <n v="9726.5499999999993"/>
    <s v="Title I"/>
  </r>
  <r>
    <s v="05323"/>
    <x v="73"/>
    <x v="3"/>
    <x v="8"/>
    <x v="1"/>
    <x v="1"/>
    <x v="6"/>
    <x v="6"/>
    <n v="9719.33"/>
    <s v="Title I"/>
  </r>
  <r>
    <s v="27010"/>
    <x v="13"/>
    <x v="3"/>
    <x v="0"/>
    <x v="2"/>
    <x v="2"/>
    <x v="0"/>
    <x v="0"/>
    <n v="9718.4500000000007"/>
    <s v="Title I"/>
  </r>
  <r>
    <s v="13301"/>
    <x v="180"/>
    <x v="3"/>
    <x v="6"/>
    <x v="1"/>
    <x v="1"/>
    <x v="7"/>
    <x v="7"/>
    <n v="9711.25"/>
    <s v="Title I"/>
  </r>
  <r>
    <s v="27403"/>
    <x v="15"/>
    <x v="3"/>
    <x v="0"/>
    <x v="21"/>
    <x v="21"/>
    <x v="3"/>
    <x v="3"/>
    <n v="9707.83"/>
    <s v="Title I"/>
  </r>
  <r>
    <s v="34002"/>
    <x v="55"/>
    <x v="2"/>
    <x v="7"/>
    <x v="16"/>
    <x v="16"/>
    <x v="4"/>
    <x v="4"/>
    <n v="9695"/>
    <s v="Title I"/>
  </r>
  <r>
    <s v="08458"/>
    <x v="53"/>
    <x v="2"/>
    <x v="2"/>
    <x v="17"/>
    <x v="17"/>
    <x v="3"/>
    <x v="3"/>
    <n v="9681.39"/>
    <s v="Title I"/>
  </r>
  <r>
    <s v="01147"/>
    <x v="70"/>
    <x v="3"/>
    <x v="5"/>
    <x v="21"/>
    <x v="21"/>
    <x v="6"/>
    <x v="6"/>
    <n v="9675"/>
    <s v="Title I"/>
  </r>
  <r>
    <s v="21301"/>
    <x v="257"/>
    <x v="2"/>
    <x v="7"/>
    <x v="14"/>
    <x v="14"/>
    <x v="2"/>
    <x v="2"/>
    <n v="9661.81"/>
    <s v="Title I"/>
  </r>
  <r>
    <s v="15204"/>
    <x v="157"/>
    <x v="2"/>
    <x v="4"/>
    <x v="9"/>
    <x v="9"/>
    <x v="3"/>
    <x v="3"/>
    <n v="9636"/>
    <s v="Title I"/>
  </r>
  <r>
    <s v="27344"/>
    <x v="140"/>
    <x v="3"/>
    <x v="0"/>
    <x v="14"/>
    <x v="14"/>
    <x v="4"/>
    <x v="4"/>
    <n v="9609.4500000000007"/>
    <s v="Title I"/>
  </r>
  <r>
    <s v="05401"/>
    <x v="166"/>
    <x v="2"/>
    <x v="8"/>
    <x v="1"/>
    <x v="1"/>
    <x v="4"/>
    <x v="4"/>
    <n v="9603.7099999999991"/>
    <s v="Title I"/>
  </r>
  <r>
    <s v="09075"/>
    <x v="149"/>
    <x v="2"/>
    <x v="6"/>
    <x v="8"/>
    <x v="8"/>
    <x v="3"/>
    <x v="3"/>
    <n v="9599.5"/>
    <s v="Title I"/>
  </r>
  <r>
    <s v="39119"/>
    <x v="92"/>
    <x v="2"/>
    <x v="3"/>
    <x v="21"/>
    <x v="21"/>
    <x v="3"/>
    <x v="3"/>
    <n v="9577.94"/>
    <s v="Title I"/>
  </r>
  <r>
    <s v="36250"/>
    <x v="104"/>
    <x v="3"/>
    <x v="5"/>
    <x v="14"/>
    <x v="14"/>
    <x v="6"/>
    <x v="6"/>
    <n v="9574.6200000000008"/>
    <s v="Title I"/>
  </r>
  <r>
    <s v="31306"/>
    <x v="183"/>
    <x v="2"/>
    <x v="4"/>
    <x v="15"/>
    <x v="15"/>
    <x v="6"/>
    <x v="6"/>
    <n v="9546.25"/>
    <s v="Title I"/>
  </r>
  <r>
    <s v="20405"/>
    <x v="102"/>
    <x v="2"/>
    <x v="2"/>
    <x v="9"/>
    <x v="9"/>
    <x v="4"/>
    <x v="4"/>
    <n v="9538.44"/>
    <s v="Title I"/>
  </r>
  <r>
    <s v="02420"/>
    <x v="196"/>
    <x v="2"/>
    <x v="5"/>
    <x v="2"/>
    <x v="2"/>
    <x v="8"/>
    <x v="8"/>
    <n v="9527.3700000000008"/>
    <s v="Title I"/>
  </r>
  <r>
    <s v="17910"/>
    <x v="210"/>
    <x v="2"/>
    <x v="9"/>
    <x v="1"/>
    <x v="1"/>
    <x v="6"/>
    <x v="6"/>
    <n v="9513.9"/>
    <s v="Title I"/>
  </r>
  <r>
    <s v="25101"/>
    <x v="171"/>
    <x v="2"/>
    <x v="2"/>
    <x v="20"/>
    <x v="20"/>
    <x v="4"/>
    <x v="4"/>
    <n v="9500"/>
    <s v="Title I"/>
  </r>
  <r>
    <s v="14005"/>
    <x v="63"/>
    <x v="2"/>
    <x v="7"/>
    <x v="17"/>
    <x v="17"/>
    <x v="4"/>
    <x v="4"/>
    <n v="9498.99"/>
    <s v="Title I"/>
  </r>
  <r>
    <s v="36300"/>
    <x v="279"/>
    <x v="3"/>
    <x v="5"/>
    <x v="7"/>
    <x v="7"/>
    <x v="5"/>
    <x v="5"/>
    <n v="9495"/>
    <s v="Title I"/>
  </r>
  <r>
    <s v="34324"/>
    <x v="232"/>
    <x v="2"/>
    <x v="7"/>
    <x v="22"/>
    <x v="22"/>
    <x v="3"/>
    <x v="3"/>
    <n v="9489.7800000000007"/>
    <s v="Title I"/>
  </r>
  <r>
    <s v="39090"/>
    <x v="113"/>
    <x v="2"/>
    <x v="3"/>
    <x v="11"/>
    <x v="11"/>
    <x v="0"/>
    <x v="0"/>
    <n v="9476.92"/>
    <s v="Title I"/>
  </r>
  <r>
    <s v="27402"/>
    <x v="62"/>
    <x v="2"/>
    <x v="0"/>
    <x v="21"/>
    <x v="21"/>
    <x v="0"/>
    <x v="0"/>
    <n v="9464.1200000000008"/>
    <s v="Title I"/>
  </r>
  <r>
    <s v="31401"/>
    <x v="95"/>
    <x v="2"/>
    <x v="4"/>
    <x v="1"/>
    <x v="1"/>
    <x v="0"/>
    <x v="0"/>
    <n v="9463.7900000000009"/>
    <s v="Title I"/>
  </r>
  <r>
    <s v="27344"/>
    <x v="140"/>
    <x v="3"/>
    <x v="0"/>
    <x v="1"/>
    <x v="1"/>
    <x v="4"/>
    <x v="4"/>
    <n v="9457.57"/>
    <s v="Title I"/>
  </r>
  <r>
    <s v="27003"/>
    <x v="7"/>
    <x v="2"/>
    <x v="0"/>
    <x v="2"/>
    <x v="2"/>
    <x v="6"/>
    <x v="6"/>
    <n v="9450"/>
    <s v="Title I"/>
  </r>
  <r>
    <s v="30031"/>
    <x v="299"/>
    <x v="2"/>
    <x v="2"/>
    <x v="3"/>
    <x v="3"/>
    <x v="6"/>
    <x v="6"/>
    <n v="9447.17"/>
    <s v="Title I"/>
  </r>
  <r>
    <s v="19404"/>
    <x v="192"/>
    <x v="2"/>
    <x v="3"/>
    <x v="0"/>
    <x v="0"/>
    <x v="8"/>
    <x v="8"/>
    <n v="9438.4599999999991"/>
    <s v="Title I"/>
  </r>
  <r>
    <s v="17905"/>
    <x v="226"/>
    <x v="2"/>
    <x v="9"/>
    <x v="11"/>
    <x v="11"/>
    <x v="6"/>
    <x v="6"/>
    <n v="9431.89"/>
    <s v="Title I"/>
  </r>
  <r>
    <s v="05121"/>
    <x v="31"/>
    <x v="2"/>
    <x v="8"/>
    <x v="11"/>
    <x v="11"/>
    <x v="0"/>
    <x v="0"/>
    <n v="9431.65"/>
    <s v="Title I"/>
  </r>
  <r>
    <s v="36300"/>
    <x v="279"/>
    <x v="2"/>
    <x v="5"/>
    <x v="1"/>
    <x v="1"/>
    <x v="6"/>
    <x v="6"/>
    <n v="9402.02"/>
    <s v="Title I"/>
  </r>
  <r>
    <s v="17408"/>
    <x v="9"/>
    <x v="2"/>
    <x v="0"/>
    <x v="3"/>
    <x v="3"/>
    <x v="6"/>
    <x v="6"/>
    <n v="9401.39"/>
    <s v="Title I"/>
  </r>
  <r>
    <s v="27404"/>
    <x v="235"/>
    <x v="2"/>
    <x v="0"/>
    <x v="2"/>
    <x v="2"/>
    <x v="2"/>
    <x v="2"/>
    <n v="9399.75"/>
    <s v="Title I"/>
  </r>
  <r>
    <s v="20402"/>
    <x v="258"/>
    <x v="2"/>
    <x v="2"/>
    <x v="3"/>
    <x v="3"/>
    <x v="0"/>
    <x v="0"/>
    <n v="9387.7099999999991"/>
    <s v="Title I"/>
  </r>
  <r>
    <s v="21214"/>
    <x v="156"/>
    <x v="2"/>
    <x v="7"/>
    <x v="10"/>
    <x v="10"/>
    <x v="0"/>
    <x v="0"/>
    <n v="9385"/>
    <s v="Title I"/>
  </r>
  <r>
    <s v="30303"/>
    <x v="154"/>
    <x v="3"/>
    <x v="2"/>
    <x v="2"/>
    <x v="2"/>
    <x v="2"/>
    <x v="2"/>
    <n v="9375.48"/>
    <s v="Title I"/>
  </r>
  <r>
    <s v="18901"/>
    <x v="245"/>
    <x v="3"/>
    <x v="9"/>
    <x v="17"/>
    <x v="17"/>
    <x v="3"/>
    <x v="3"/>
    <n v="9371.59"/>
    <s v="Title I"/>
  </r>
  <r>
    <s v="33030"/>
    <x v="282"/>
    <x v="2"/>
    <x v="1"/>
    <x v="3"/>
    <x v="3"/>
    <x v="0"/>
    <x v="0"/>
    <n v="9362.5300000000007"/>
    <s v="Title I"/>
  </r>
  <r>
    <s v="11054"/>
    <x v="300"/>
    <x v="2"/>
    <x v="5"/>
    <x v="7"/>
    <x v="7"/>
    <x v="5"/>
    <x v="5"/>
    <n v="9350.15"/>
    <s v="NonTitle"/>
  </r>
  <r>
    <s v="16020"/>
    <x v="262"/>
    <x v="3"/>
    <x v="8"/>
    <x v="7"/>
    <x v="7"/>
    <x v="5"/>
    <x v="5"/>
    <n v="9348.0300000000007"/>
    <s v="Title I"/>
  </r>
  <r>
    <s v="05121"/>
    <x v="31"/>
    <x v="2"/>
    <x v="8"/>
    <x v="21"/>
    <x v="21"/>
    <x v="4"/>
    <x v="4"/>
    <n v="9345.42"/>
    <s v="Title I"/>
  </r>
  <r>
    <s v="27003"/>
    <x v="7"/>
    <x v="3"/>
    <x v="0"/>
    <x v="14"/>
    <x v="14"/>
    <x v="4"/>
    <x v="4"/>
    <n v="9328.07"/>
    <s v="Title I"/>
  </r>
  <r>
    <s v="19401"/>
    <x v="106"/>
    <x v="2"/>
    <x v="3"/>
    <x v="2"/>
    <x v="2"/>
    <x v="2"/>
    <x v="2"/>
    <n v="9323.0300000000007"/>
    <s v="Title I"/>
  </r>
  <r>
    <s v="16050"/>
    <x v="111"/>
    <x v="2"/>
    <x v="8"/>
    <x v="2"/>
    <x v="2"/>
    <x v="3"/>
    <x v="3"/>
    <n v="9321.64"/>
    <s v="Title I"/>
  </r>
  <r>
    <s v="14065"/>
    <x v="145"/>
    <x v="2"/>
    <x v="7"/>
    <x v="11"/>
    <x v="11"/>
    <x v="0"/>
    <x v="0"/>
    <n v="9320.7199999999993"/>
    <s v="Title I"/>
  </r>
  <r>
    <s v="14065"/>
    <x v="145"/>
    <x v="2"/>
    <x v="7"/>
    <x v="1"/>
    <x v="1"/>
    <x v="4"/>
    <x v="4"/>
    <n v="9320.2099999999991"/>
    <s v="Title I"/>
  </r>
  <r>
    <s v="04228"/>
    <x v="164"/>
    <x v="2"/>
    <x v="6"/>
    <x v="29"/>
    <x v="29"/>
    <x v="6"/>
    <x v="6"/>
    <n v="9311.85"/>
    <s v="Title I"/>
  </r>
  <r>
    <s v="19403"/>
    <x v="266"/>
    <x v="2"/>
    <x v="3"/>
    <x v="1"/>
    <x v="1"/>
    <x v="6"/>
    <x v="6"/>
    <n v="9300"/>
    <s v="Title I"/>
  </r>
  <r>
    <s v="17902"/>
    <x v="239"/>
    <x v="2"/>
    <x v="9"/>
    <x v="11"/>
    <x v="11"/>
    <x v="0"/>
    <x v="0"/>
    <n v="9270.4699999999993"/>
    <s v="Title I"/>
  </r>
  <r>
    <s v="17401"/>
    <x v="5"/>
    <x v="2"/>
    <x v="0"/>
    <x v="6"/>
    <x v="6"/>
    <x v="4"/>
    <x v="4"/>
    <n v="9267.6"/>
    <s v="Title I"/>
  </r>
  <r>
    <s v="04019"/>
    <x v="142"/>
    <x v="2"/>
    <x v="6"/>
    <x v="6"/>
    <x v="6"/>
    <x v="4"/>
    <x v="4"/>
    <n v="9264.44"/>
    <s v="Title I"/>
  </r>
  <r>
    <s v="13167"/>
    <x v="288"/>
    <x v="3"/>
    <x v="6"/>
    <x v="7"/>
    <x v="7"/>
    <x v="5"/>
    <x v="5"/>
    <n v="9251"/>
    <s v="Title I"/>
  </r>
  <r>
    <s v="17414"/>
    <x v="25"/>
    <x v="3"/>
    <x v="0"/>
    <x v="22"/>
    <x v="22"/>
    <x v="2"/>
    <x v="2"/>
    <n v="9230"/>
    <s v="Title I"/>
  </r>
  <r>
    <s v="39200"/>
    <x v="43"/>
    <x v="3"/>
    <x v="3"/>
    <x v="22"/>
    <x v="22"/>
    <x v="2"/>
    <x v="2"/>
    <n v="9213"/>
    <s v="Title I"/>
  </r>
  <r>
    <s v="27001"/>
    <x v="86"/>
    <x v="2"/>
    <x v="0"/>
    <x v="11"/>
    <x v="11"/>
    <x v="0"/>
    <x v="0"/>
    <n v="9207"/>
    <s v="Title I"/>
  </r>
  <r>
    <s v="04222"/>
    <x v="99"/>
    <x v="2"/>
    <x v="6"/>
    <x v="14"/>
    <x v="14"/>
    <x v="0"/>
    <x v="0"/>
    <n v="9204.7199999999993"/>
    <s v="Title I"/>
  </r>
  <r>
    <s v="09013"/>
    <x v="136"/>
    <x v="2"/>
    <x v="6"/>
    <x v="3"/>
    <x v="3"/>
    <x v="3"/>
    <x v="3"/>
    <n v="9182.42"/>
    <s v="Title I"/>
  </r>
  <r>
    <s v="13146"/>
    <x v="138"/>
    <x v="3"/>
    <x v="6"/>
    <x v="2"/>
    <x v="2"/>
    <x v="8"/>
    <x v="8"/>
    <n v="9179.73"/>
    <s v="Title I"/>
  </r>
  <r>
    <s v="03017"/>
    <x v="16"/>
    <x v="2"/>
    <x v="5"/>
    <x v="16"/>
    <x v="16"/>
    <x v="4"/>
    <x v="4"/>
    <n v="9172.18"/>
    <s v="Title I"/>
  </r>
  <r>
    <s v="17408"/>
    <x v="9"/>
    <x v="3"/>
    <x v="0"/>
    <x v="17"/>
    <x v="17"/>
    <x v="8"/>
    <x v="8"/>
    <n v="9137.7199999999993"/>
    <s v="Title I"/>
  </r>
  <r>
    <s v="16048"/>
    <x v="286"/>
    <x v="3"/>
    <x v="8"/>
    <x v="7"/>
    <x v="7"/>
    <x v="5"/>
    <x v="5"/>
    <n v="9132.2900000000009"/>
    <s v="Title I"/>
  </r>
  <r>
    <s v="36401"/>
    <x v="228"/>
    <x v="2"/>
    <x v="5"/>
    <x v="10"/>
    <x v="10"/>
    <x v="0"/>
    <x v="0"/>
    <n v="9121"/>
    <s v="Title I"/>
  </r>
  <r>
    <s v="39207"/>
    <x v="37"/>
    <x v="2"/>
    <x v="3"/>
    <x v="4"/>
    <x v="4"/>
    <x v="0"/>
    <x v="0"/>
    <n v="9119.7800000000007"/>
    <s v="Title I"/>
  </r>
  <r>
    <s v="17408"/>
    <x v="9"/>
    <x v="2"/>
    <x v="0"/>
    <x v="17"/>
    <x v="17"/>
    <x v="0"/>
    <x v="0"/>
    <n v="9102.14"/>
    <s v="Title I"/>
  </r>
  <r>
    <s v="06119"/>
    <x v="27"/>
    <x v="3"/>
    <x v="2"/>
    <x v="15"/>
    <x v="15"/>
    <x v="2"/>
    <x v="2"/>
    <n v="9078.1"/>
    <s v="Title I"/>
  </r>
  <r>
    <s v="37507"/>
    <x v="71"/>
    <x v="2"/>
    <x v="4"/>
    <x v="21"/>
    <x v="21"/>
    <x v="3"/>
    <x v="3"/>
    <n v="9074.48"/>
    <s v="Title I"/>
  </r>
  <r>
    <s v="23403"/>
    <x v="56"/>
    <x v="2"/>
    <x v="8"/>
    <x v="14"/>
    <x v="14"/>
    <x v="3"/>
    <x v="3"/>
    <n v="9062.15"/>
    <s v="Title I"/>
  </r>
  <r>
    <s v="31015"/>
    <x v="12"/>
    <x v="2"/>
    <x v="4"/>
    <x v="4"/>
    <x v="4"/>
    <x v="3"/>
    <x v="3"/>
    <n v="9061.17"/>
    <s v="Title I"/>
  </r>
  <r>
    <s v="27083"/>
    <x v="39"/>
    <x v="3"/>
    <x v="0"/>
    <x v="2"/>
    <x v="2"/>
    <x v="2"/>
    <x v="2"/>
    <n v="9036.2900000000009"/>
    <s v="Title I"/>
  </r>
  <r>
    <s v="38322"/>
    <x v="224"/>
    <x v="3"/>
    <x v="1"/>
    <x v="10"/>
    <x v="10"/>
    <x v="0"/>
    <x v="0"/>
    <n v="9025.25"/>
    <s v="Title I"/>
  </r>
  <r>
    <s v="13151"/>
    <x v="158"/>
    <x v="2"/>
    <x v="6"/>
    <x v="2"/>
    <x v="2"/>
    <x v="6"/>
    <x v="6"/>
    <n v="9023.2999999999993"/>
    <s v="Title I"/>
  </r>
  <r>
    <s v="14064"/>
    <x v="187"/>
    <x v="2"/>
    <x v="7"/>
    <x v="11"/>
    <x v="11"/>
    <x v="0"/>
    <x v="0"/>
    <n v="9012.34"/>
    <s v="Title I"/>
  </r>
  <r>
    <s v="10070"/>
    <x v="152"/>
    <x v="2"/>
    <x v="1"/>
    <x v="9"/>
    <x v="9"/>
    <x v="3"/>
    <x v="3"/>
    <n v="9010.17"/>
    <s v="Title I"/>
  </r>
  <r>
    <s v="21226"/>
    <x v="203"/>
    <x v="2"/>
    <x v="7"/>
    <x v="3"/>
    <x v="3"/>
    <x v="0"/>
    <x v="0"/>
    <n v="9006.7999999999993"/>
    <s v="Title I"/>
  </r>
  <r>
    <s v="13167"/>
    <x v="288"/>
    <x v="3"/>
    <x v="6"/>
    <x v="1"/>
    <x v="1"/>
    <x v="2"/>
    <x v="2"/>
    <n v="9000"/>
    <s v="Title I"/>
  </r>
  <r>
    <s v="13167"/>
    <x v="288"/>
    <x v="3"/>
    <x v="6"/>
    <x v="1"/>
    <x v="1"/>
    <x v="4"/>
    <x v="4"/>
    <n v="9000"/>
    <s v="Title I"/>
  </r>
  <r>
    <s v="31401"/>
    <x v="95"/>
    <x v="3"/>
    <x v="4"/>
    <x v="21"/>
    <x v="21"/>
    <x v="2"/>
    <x v="2"/>
    <n v="9000"/>
    <s v="Title I"/>
  </r>
  <r>
    <s v="28137"/>
    <x v="242"/>
    <x v="3"/>
    <x v="4"/>
    <x v="7"/>
    <x v="7"/>
    <x v="5"/>
    <x v="5"/>
    <n v="8999"/>
    <s v="Title I"/>
  </r>
  <r>
    <s v="17408"/>
    <x v="9"/>
    <x v="3"/>
    <x v="0"/>
    <x v="17"/>
    <x v="17"/>
    <x v="6"/>
    <x v="6"/>
    <n v="8996"/>
    <s v="Title I"/>
  </r>
  <r>
    <s v="04901"/>
    <x v="312"/>
    <x v="2"/>
    <x v="9"/>
    <x v="9"/>
    <x v="9"/>
    <x v="0"/>
    <x v="0"/>
    <n v="8990"/>
    <s v="NonTitle"/>
  </r>
  <r>
    <s v="09013"/>
    <x v="136"/>
    <x v="2"/>
    <x v="6"/>
    <x v="14"/>
    <x v="14"/>
    <x v="3"/>
    <x v="3"/>
    <n v="8982.75"/>
    <s v="Title I"/>
  </r>
  <r>
    <s v="27019"/>
    <x v="259"/>
    <x v="2"/>
    <x v="0"/>
    <x v="15"/>
    <x v="15"/>
    <x v="6"/>
    <x v="6"/>
    <n v="8976.89"/>
    <s v="Title I"/>
  </r>
  <r>
    <s v="32356"/>
    <x v="32"/>
    <x v="2"/>
    <x v="1"/>
    <x v="2"/>
    <x v="2"/>
    <x v="3"/>
    <x v="3"/>
    <n v="8976.07"/>
    <s v="Title I"/>
  </r>
  <r>
    <s v="38901"/>
    <x v="311"/>
    <x v="2"/>
    <x v="1"/>
    <x v="1"/>
    <x v="1"/>
    <x v="3"/>
    <x v="3"/>
    <n v="8938.98"/>
    <s v="NonTitle"/>
  </r>
  <r>
    <s v="05323"/>
    <x v="73"/>
    <x v="2"/>
    <x v="8"/>
    <x v="14"/>
    <x v="14"/>
    <x v="3"/>
    <x v="3"/>
    <n v="8934.24"/>
    <s v="Title I"/>
  </r>
  <r>
    <s v="31016"/>
    <x v="44"/>
    <x v="2"/>
    <x v="4"/>
    <x v="14"/>
    <x v="14"/>
    <x v="6"/>
    <x v="6"/>
    <n v="8934"/>
    <s v="Title I"/>
  </r>
  <r>
    <s v="03017"/>
    <x v="16"/>
    <x v="3"/>
    <x v="5"/>
    <x v="21"/>
    <x v="21"/>
    <x v="3"/>
    <x v="3"/>
    <n v="8931.58"/>
    <s v="Title I"/>
  </r>
  <r>
    <s v="33030"/>
    <x v="282"/>
    <x v="3"/>
    <x v="1"/>
    <x v="7"/>
    <x v="7"/>
    <x v="5"/>
    <x v="5"/>
    <n v="8918.9500000000007"/>
    <s v="Title I"/>
  </r>
  <r>
    <s v="17409"/>
    <x v="118"/>
    <x v="2"/>
    <x v="0"/>
    <x v="1"/>
    <x v="1"/>
    <x v="0"/>
    <x v="0"/>
    <n v="8910.81"/>
    <s v="Title I"/>
  </r>
  <r>
    <s v="13165"/>
    <x v="78"/>
    <x v="3"/>
    <x v="6"/>
    <x v="1"/>
    <x v="1"/>
    <x v="0"/>
    <x v="0"/>
    <n v="8908.83"/>
    <s v="Title I"/>
  </r>
  <r>
    <s v="30029"/>
    <x v="289"/>
    <x v="2"/>
    <x v="2"/>
    <x v="11"/>
    <x v="11"/>
    <x v="6"/>
    <x v="6"/>
    <n v="8907.26"/>
    <s v="NonTitle"/>
  </r>
  <r>
    <s v="33030"/>
    <x v="282"/>
    <x v="2"/>
    <x v="1"/>
    <x v="17"/>
    <x v="17"/>
    <x v="4"/>
    <x v="4"/>
    <n v="8900.68"/>
    <s v="Title I"/>
  </r>
  <r>
    <s v="01158"/>
    <x v="207"/>
    <x v="3"/>
    <x v="1"/>
    <x v="7"/>
    <x v="7"/>
    <x v="5"/>
    <x v="5"/>
    <n v="8899.85"/>
    <s v="Title I"/>
  </r>
  <r>
    <s v="27401"/>
    <x v="114"/>
    <x v="2"/>
    <x v="0"/>
    <x v="2"/>
    <x v="2"/>
    <x v="3"/>
    <x v="3"/>
    <n v="8886.3799999999992"/>
    <s v="Title I"/>
  </r>
  <r>
    <s v="33202"/>
    <x v="268"/>
    <x v="3"/>
    <x v="1"/>
    <x v="10"/>
    <x v="10"/>
    <x v="0"/>
    <x v="0"/>
    <n v="8870.7099999999991"/>
    <s v="Title I"/>
  </r>
  <r>
    <s v="14005"/>
    <x v="63"/>
    <x v="2"/>
    <x v="7"/>
    <x v="10"/>
    <x v="10"/>
    <x v="6"/>
    <x v="6"/>
    <n v="8862.75"/>
    <s v="Title I"/>
  </r>
  <r>
    <s v="20405"/>
    <x v="102"/>
    <x v="2"/>
    <x v="2"/>
    <x v="2"/>
    <x v="2"/>
    <x v="6"/>
    <x v="6"/>
    <n v="8857.7800000000007"/>
    <s v="Title I"/>
  </r>
  <r>
    <s v="11051"/>
    <x v="83"/>
    <x v="2"/>
    <x v="5"/>
    <x v="12"/>
    <x v="12"/>
    <x v="0"/>
    <x v="0"/>
    <n v="8844.26"/>
    <s v="Title I"/>
  </r>
  <r>
    <s v="21014"/>
    <x v="174"/>
    <x v="2"/>
    <x v="7"/>
    <x v="11"/>
    <x v="11"/>
    <x v="0"/>
    <x v="0"/>
    <n v="8839.16"/>
    <s v="Title I"/>
  </r>
  <r>
    <s v="21302"/>
    <x v="126"/>
    <x v="2"/>
    <x v="7"/>
    <x v="1"/>
    <x v="1"/>
    <x v="0"/>
    <x v="0"/>
    <n v="8833.83"/>
    <s v="Title I"/>
  </r>
  <r>
    <s v="30031"/>
    <x v="299"/>
    <x v="2"/>
    <x v="2"/>
    <x v="8"/>
    <x v="8"/>
    <x v="6"/>
    <x v="6"/>
    <n v="8830.99"/>
    <s v="Title I"/>
  </r>
  <r>
    <s v="24014"/>
    <x v="167"/>
    <x v="3"/>
    <x v="6"/>
    <x v="3"/>
    <x v="3"/>
    <x v="0"/>
    <x v="0"/>
    <n v="8830.6"/>
    <s v="Title I"/>
  </r>
  <r>
    <s v="04019"/>
    <x v="142"/>
    <x v="2"/>
    <x v="6"/>
    <x v="22"/>
    <x v="22"/>
    <x v="6"/>
    <x v="6"/>
    <n v="8828.26"/>
    <s v="Title I"/>
  </r>
  <r>
    <s v="32903"/>
    <x v="283"/>
    <x v="3"/>
    <x v="1"/>
    <x v="1"/>
    <x v="1"/>
    <x v="3"/>
    <x v="3"/>
    <n v="8801.8799999999992"/>
    <s v="Title I"/>
  </r>
  <r>
    <s v="34111"/>
    <x v="47"/>
    <x v="2"/>
    <x v="7"/>
    <x v="16"/>
    <x v="16"/>
    <x v="4"/>
    <x v="4"/>
    <n v="8792.24"/>
    <s v="Title I"/>
  </r>
  <r>
    <s v="36250"/>
    <x v="104"/>
    <x v="3"/>
    <x v="5"/>
    <x v="2"/>
    <x v="2"/>
    <x v="8"/>
    <x v="8"/>
    <n v="8769.9"/>
    <s v="Title I"/>
  </r>
  <r>
    <s v="17401"/>
    <x v="5"/>
    <x v="2"/>
    <x v="0"/>
    <x v="0"/>
    <x v="0"/>
    <x v="3"/>
    <x v="3"/>
    <n v="8735.1200000000008"/>
    <s v="Title I"/>
  </r>
  <r>
    <s v="39201"/>
    <x v="34"/>
    <x v="2"/>
    <x v="3"/>
    <x v="17"/>
    <x v="17"/>
    <x v="3"/>
    <x v="3"/>
    <n v="8725.16"/>
    <s v="Title I"/>
  </r>
  <r>
    <s v="09207"/>
    <x v="223"/>
    <x v="2"/>
    <x v="6"/>
    <x v="15"/>
    <x v="15"/>
    <x v="3"/>
    <x v="3"/>
    <n v="8717.93"/>
    <s v="NonTitle"/>
  </r>
  <r>
    <s v="13146"/>
    <x v="138"/>
    <x v="3"/>
    <x v="6"/>
    <x v="3"/>
    <x v="3"/>
    <x v="0"/>
    <x v="0"/>
    <n v="8700"/>
    <s v="Title I"/>
  </r>
  <r>
    <s v="17910"/>
    <x v="210"/>
    <x v="3"/>
    <x v="9"/>
    <x v="7"/>
    <x v="7"/>
    <x v="5"/>
    <x v="5"/>
    <n v="8694"/>
    <s v="Title I"/>
  </r>
  <r>
    <s v="39207"/>
    <x v="37"/>
    <x v="3"/>
    <x v="3"/>
    <x v="22"/>
    <x v="22"/>
    <x v="3"/>
    <x v="3"/>
    <n v="8692.86"/>
    <s v="Title I"/>
  </r>
  <r>
    <s v="17417"/>
    <x v="119"/>
    <x v="3"/>
    <x v="0"/>
    <x v="21"/>
    <x v="21"/>
    <x v="3"/>
    <x v="3"/>
    <n v="8688.93"/>
    <s v="Title I"/>
  </r>
  <r>
    <s v="39201"/>
    <x v="34"/>
    <x v="3"/>
    <x v="3"/>
    <x v="15"/>
    <x v="15"/>
    <x v="2"/>
    <x v="2"/>
    <n v="8685.0499999999993"/>
    <s v="Title I"/>
  </r>
  <r>
    <s v="23402"/>
    <x v="67"/>
    <x v="2"/>
    <x v="7"/>
    <x v="11"/>
    <x v="11"/>
    <x v="1"/>
    <x v="1"/>
    <n v="8680"/>
    <s v="Title I"/>
  </r>
  <r>
    <s v="06037"/>
    <x v="6"/>
    <x v="2"/>
    <x v="2"/>
    <x v="10"/>
    <x v="10"/>
    <x v="2"/>
    <x v="2"/>
    <n v="8678.4"/>
    <s v="Title I"/>
  </r>
  <r>
    <s v="17902"/>
    <x v="239"/>
    <x v="3"/>
    <x v="9"/>
    <x v="2"/>
    <x v="2"/>
    <x v="6"/>
    <x v="6"/>
    <n v="8675"/>
    <s v="Title I"/>
  </r>
  <r>
    <s v="27404"/>
    <x v="235"/>
    <x v="3"/>
    <x v="0"/>
    <x v="1"/>
    <x v="1"/>
    <x v="6"/>
    <x v="6"/>
    <n v="8671"/>
    <s v="Title I"/>
  </r>
  <r>
    <s v="34003"/>
    <x v="22"/>
    <x v="2"/>
    <x v="7"/>
    <x v="16"/>
    <x v="16"/>
    <x v="4"/>
    <x v="4"/>
    <n v="8662.0400000000009"/>
    <s v="Title I"/>
  </r>
  <r>
    <s v="16046"/>
    <x v="274"/>
    <x v="2"/>
    <x v="8"/>
    <x v="1"/>
    <x v="1"/>
    <x v="4"/>
    <x v="4"/>
    <n v="8654.1"/>
    <s v="Title I"/>
  </r>
  <r>
    <s v="23309"/>
    <x v="35"/>
    <x v="2"/>
    <x v="7"/>
    <x v="26"/>
    <x v="26"/>
    <x v="6"/>
    <x v="6"/>
    <n v="8636.7999999999993"/>
    <s v="Title I"/>
  </r>
  <r>
    <s v="38306"/>
    <x v="255"/>
    <x v="3"/>
    <x v="1"/>
    <x v="1"/>
    <x v="1"/>
    <x v="3"/>
    <x v="3"/>
    <n v="8631.67"/>
    <s v="Title I"/>
  </r>
  <r>
    <s v="37501"/>
    <x v="11"/>
    <x v="2"/>
    <x v="4"/>
    <x v="2"/>
    <x v="2"/>
    <x v="2"/>
    <x v="2"/>
    <n v="8619.23"/>
    <s v="Title I"/>
  </r>
  <r>
    <s v="16048"/>
    <x v="286"/>
    <x v="3"/>
    <x v="8"/>
    <x v="1"/>
    <x v="1"/>
    <x v="3"/>
    <x v="3"/>
    <n v="8619.0300000000007"/>
    <s v="Title I"/>
  </r>
  <r>
    <s v="22009"/>
    <x v="206"/>
    <x v="2"/>
    <x v="1"/>
    <x v="1"/>
    <x v="1"/>
    <x v="6"/>
    <x v="6"/>
    <n v="8605.7099999999991"/>
    <s v="Title I"/>
  </r>
  <r>
    <s v="17412"/>
    <x v="61"/>
    <x v="3"/>
    <x v="0"/>
    <x v="2"/>
    <x v="2"/>
    <x v="2"/>
    <x v="2"/>
    <n v="8605.5"/>
    <s v="Title I"/>
  </r>
  <r>
    <s v="31016"/>
    <x v="44"/>
    <x v="2"/>
    <x v="4"/>
    <x v="10"/>
    <x v="10"/>
    <x v="0"/>
    <x v="0"/>
    <n v="8600.9500000000007"/>
    <s v="Title I"/>
  </r>
  <r>
    <s v="17402"/>
    <x v="172"/>
    <x v="2"/>
    <x v="0"/>
    <x v="15"/>
    <x v="15"/>
    <x v="0"/>
    <x v="0"/>
    <n v="8583.75"/>
    <s v="Title I"/>
  </r>
  <r>
    <s v="17417"/>
    <x v="119"/>
    <x v="2"/>
    <x v="0"/>
    <x v="8"/>
    <x v="8"/>
    <x v="7"/>
    <x v="7"/>
    <n v="8582.9699999999993"/>
    <s v="Title I"/>
  </r>
  <r>
    <s v="38302"/>
    <x v="244"/>
    <x v="3"/>
    <x v="1"/>
    <x v="7"/>
    <x v="7"/>
    <x v="5"/>
    <x v="5"/>
    <n v="8556.67"/>
    <s v="Title I"/>
  </r>
  <r>
    <s v="14400"/>
    <x v="219"/>
    <x v="3"/>
    <x v="7"/>
    <x v="22"/>
    <x v="22"/>
    <x v="4"/>
    <x v="4"/>
    <n v="8545"/>
    <s v="Title I"/>
  </r>
  <r>
    <s v="39202"/>
    <x v="29"/>
    <x v="2"/>
    <x v="3"/>
    <x v="1"/>
    <x v="1"/>
    <x v="6"/>
    <x v="6"/>
    <n v="8540.89"/>
    <s v="Title I"/>
  </r>
  <r>
    <s v="23311"/>
    <x v="230"/>
    <x v="3"/>
    <x v="7"/>
    <x v="7"/>
    <x v="7"/>
    <x v="5"/>
    <x v="5"/>
    <n v="8529.5"/>
    <s v="Title I"/>
  </r>
  <r>
    <s v="37505"/>
    <x v="116"/>
    <x v="2"/>
    <x v="4"/>
    <x v="14"/>
    <x v="14"/>
    <x v="3"/>
    <x v="3"/>
    <n v="8507.7099999999991"/>
    <s v="Title I"/>
  </r>
  <r>
    <s v="22204"/>
    <x v="271"/>
    <x v="3"/>
    <x v="1"/>
    <x v="22"/>
    <x v="22"/>
    <x v="3"/>
    <x v="3"/>
    <n v="8500"/>
    <s v="Title I"/>
  </r>
  <r>
    <s v="32903"/>
    <x v="283"/>
    <x v="2"/>
    <x v="1"/>
    <x v="1"/>
    <x v="1"/>
    <x v="6"/>
    <x v="6"/>
    <n v="8500"/>
    <s v="Title I"/>
  </r>
  <r>
    <s v="29011"/>
    <x v="112"/>
    <x v="2"/>
    <x v="4"/>
    <x v="14"/>
    <x v="14"/>
    <x v="3"/>
    <x v="3"/>
    <n v="8486.15"/>
    <s v="Title I"/>
  </r>
  <r>
    <s v="27402"/>
    <x v="62"/>
    <x v="3"/>
    <x v="0"/>
    <x v="1"/>
    <x v="1"/>
    <x v="0"/>
    <x v="0"/>
    <n v="8483.9500000000007"/>
    <s v="Title I"/>
  </r>
  <r>
    <s v="33115"/>
    <x v="68"/>
    <x v="2"/>
    <x v="1"/>
    <x v="2"/>
    <x v="2"/>
    <x v="3"/>
    <x v="3"/>
    <n v="8480.5499999999993"/>
    <s v="Title I"/>
  </r>
  <r>
    <s v="33205"/>
    <x v="287"/>
    <x v="3"/>
    <x v="1"/>
    <x v="1"/>
    <x v="1"/>
    <x v="2"/>
    <x v="2"/>
    <n v="8479.43"/>
    <s v="Both"/>
  </r>
  <r>
    <s v="03400"/>
    <x v="26"/>
    <x v="2"/>
    <x v="5"/>
    <x v="1"/>
    <x v="1"/>
    <x v="8"/>
    <x v="8"/>
    <n v="8470.9500000000007"/>
    <s v="Title I"/>
  </r>
  <r>
    <s v="02420"/>
    <x v="196"/>
    <x v="2"/>
    <x v="5"/>
    <x v="2"/>
    <x v="2"/>
    <x v="2"/>
    <x v="2"/>
    <n v="8462.9599999999991"/>
    <s v="Title I"/>
  </r>
  <r>
    <s v="17403"/>
    <x v="8"/>
    <x v="2"/>
    <x v="0"/>
    <x v="6"/>
    <x v="6"/>
    <x v="3"/>
    <x v="3"/>
    <n v="8457.7999999999993"/>
    <s v="Title I"/>
  </r>
  <r>
    <s v="38308"/>
    <x v="220"/>
    <x v="2"/>
    <x v="1"/>
    <x v="8"/>
    <x v="8"/>
    <x v="0"/>
    <x v="0"/>
    <n v="8457"/>
    <s v="NonTitle"/>
  </r>
  <r>
    <s v="09075"/>
    <x v="149"/>
    <x v="3"/>
    <x v="6"/>
    <x v="2"/>
    <x v="2"/>
    <x v="6"/>
    <x v="6"/>
    <n v="8450"/>
    <s v="Title I"/>
  </r>
  <r>
    <s v="21014"/>
    <x v="174"/>
    <x v="2"/>
    <x v="7"/>
    <x v="10"/>
    <x v="10"/>
    <x v="6"/>
    <x v="6"/>
    <n v="8439.66"/>
    <s v="Title I"/>
  </r>
  <r>
    <s v="29317"/>
    <x v="218"/>
    <x v="3"/>
    <x v="4"/>
    <x v="7"/>
    <x v="7"/>
    <x v="5"/>
    <x v="5"/>
    <n v="8439"/>
    <s v="Title I"/>
  </r>
  <r>
    <s v="13073"/>
    <x v="65"/>
    <x v="2"/>
    <x v="3"/>
    <x v="1"/>
    <x v="1"/>
    <x v="6"/>
    <x v="6"/>
    <n v="8435.32"/>
    <s v="Title I"/>
  </r>
  <r>
    <s v="14028"/>
    <x v="66"/>
    <x v="2"/>
    <x v="7"/>
    <x v="2"/>
    <x v="2"/>
    <x v="2"/>
    <x v="2"/>
    <n v="8416.74"/>
    <s v="Title I"/>
  </r>
  <r>
    <s v="01122"/>
    <x v="303"/>
    <x v="2"/>
    <x v="1"/>
    <x v="7"/>
    <x v="7"/>
    <x v="5"/>
    <x v="5"/>
    <n v="8396.49"/>
    <s v="NonTitle"/>
  </r>
  <r>
    <s v="39090"/>
    <x v="113"/>
    <x v="2"/>
    <x v="3"/>
    <x v="1"/>
    <x v="1"/>
    <x v="7"/>
    <x v="7"/>
    <n v="8386.1"/>
    <s v="Title I"/>
  </r>
  <r>
    <s v="08404"/>
    <x v="89"/>
    <x v="2"/>
    <x v="2"/>
    <x v="5"/>
    <x v="5"/>
    <x v="4"/>
    <x v="4"/>
    <n v="8385.52"/>
    <s v="Title I"/>
  </r>
  <r>
    <s v="03052"/>
    <x v="141"/>
    <x v="3"/>
    <x v="5"/>
    <x v="1"/>
    <x v="1"/>
    <x v="0"/>
    <x v="0"/>
    <n v="8380.92"/>
    <s v="Title I"/>
  </r>
  <r>
    <s v="22008"/>
    <x v="276"/>
    <x v="3"/>
    <x v="1"/>
    <x v="1"/>
    <x v="1"/>
    <x v="3"/>
    <x v="3"/>
    <n v="8370.59"/>
    <s v="Title I"/>
  </r>
  <r>
    <s v="32358"/>
    <x v="205"/>
    <x v="3"/>
    <x v="1"/>
    <x v="1"/>
    <x v="1"/>
    <x v="4"/>
    <x v="4"/>
    <n v="8370"/>
    <s v="Title I"/>
  </r>
  <r>
    <s v="36300"/>
    <x v="279"/>
    <x v="2"/>
    <x v="5"/>
    <x v="27"/>
    <x v="27"/>
    <x v="3"/>
    <x v="3"/>
    <n v="8369.27"/>
    <s v="Title I"/>
  </r>
  <r>
    <s v="39003"/>
    <x v="132"/>
    <x v="2"/>
    <x v="3"/>
    <x v="9"/>
    <x v="9"/>
    <x v="3"/>
    <x v="3"/>
    <n v="8367.7099999999991"/>
    <s v="Title I"/>
  </r>
  <r>
    <s v="01147"/>
    <x v="70"/>
    <x v="3"/>
    <x v="5"/>
    <x v="2"/>
    <x v="2"/>
    <x v="0"/>
    <x v="0"/>
    <n v="8363.7999999999993"/>
    <s v="Title I"/>
  </r>
  <r>
    <s v="25118"/>
    <x v="159"/>
    <x v="2"/>
    <x v="7"/>
    <x v="11"/>
    <x v="11"/>
    <x v="0"/>
    <x v="0"/>
    <n v="8354.24"/>
    <s v="Title I"/>
  </r>
  <r>
    <s v="21301"/>
    <x v="257"/>
    <x v="3"/>
    <x v="7"/>
    <x v="7"/>
    <x v="7"/>
    <x v="5"/>
    <x v="5"/>
    <n v="8353.25"/>
    <s v="Title I"/>
  </r>
  <r>
    <s v="11056"/>
    <x v="307"/>
    <x v="2"/>
    <x v="5"/>
    <x v="26"/>
    <x v="26"/>
    <x v="0"/>
    <x v="0"/>
    <n v="8344.33"/>
    <s v="NonTitle"/>
  </r>
  <r>
    <s v="32361"/>
    <x v="33"/>
    <x v="3"/>
    <x v="1"/>
    <x v="2"/>
    <x v="2"/>
    <x v="8"/>
    <x v="8"/>
    <n v="8342.16"/>
    <s v="Title I"/>
  </r>
  <r>
    <s v="27403"/>
    <x v="15"/>
    <x v="2"/>
    <x v="0"/>
    <x v="21"/>
    <x v="21"/>
    <x v="8"/>
    <x v="8"/>
    <n v="8334.8799999999992"/>
    <s v="Title I"/>
  </r>
  <r>
    <s v="06114"/>
    <x v="3"/>
    <x v="3"/>
    <x v="2"/>
    <x v="1"/>
    <x v="1"/>
    <x v="0"/>
    <x v="0"/>
    <n v="8328.1200000000008"/>
    <s v="Title I"/>
  </r>
  <r>
    <s v="06122"/>
    <x v="91"/>
    <x v="2"/>
    <x v="2"/>
    <x v="17"/>
    <x v="17"/>
    <x v="3"/>
    <x v="3"/>
    <n v="8327.4500000000007"/>
    <s v="Title I"/>
  </r>
  <r>
    <s v="25101"/>
    <x v="171"/>
    <x v="2"/>
    <x v="2"/>
    <x v="15"/>
    <x v="15"/>
    <x v="3"/>
    <x v="3"/>
    <n v="8326.0499999999993"/>
    <s v="Title I"/>
  </r>
  <r>
    <s v="33036"/>
    <x v="100"/>
    <x v="2"/>
    <x v="1"/>
    <x v="2"/>
    <x v="2"/>
    <x v="8"/>
    <x v="8"/>
    <n v="8317.17"/>
    <s v="Title I"/>
  </r>
  <r>
    <s v="02250"/>
    <x v="81"/>
    <x v="2"/>
    <x v="5"/>
    <x v="15"/>
    <x v="15"/>
    <x v="0"/>
    <x v="0"/>
    <n v="8287.0300000000007"/>
    <s v="Title I"/>
  </r>
  <r>
    <s v="21301"/>
    <x v="257"/>
    <x v="2"/>
    <x v="7"/>
    <x v="1"/>
    <x v="1"/>
    <x v="3"/>
    <x v="3"/>
    <n v="8262.2000000000007"/>
    <s v="Title I"/>
  </r>
  <r>
    <s v="03400"/>
    <x v="26"/>
    <x v="2"/>
    <x v="5"/>
    <x v="2"/>
    <x v="2"/>
    <x v="2"/>
    <x v="2"/>
    <n v="8257.4"/>
    <s v="Title I"/>
  </r>
  <r>
    <s v="21214"/>
    <x v="156"/>
    <x v="2"/>
    <x v="7"/>
    <x v="15"/>
    <x v="15"/>
    <x v="3"/>
    <x v="3"/>
    <n v="8242.9699999999993"/>
    <s v="Title I"/>
  </r>
  <r>
    <s v="32356"/>
    <x v="32"/>
    <x v="2"/>
    <x v="1"/>
    <x v="30"/>
    <x v="30"/>
    <x v="6"/>
    <x v="6"/>
    <n v="8212"/>
    <s v="Title I"/>
  </r>
  <r>
    <s v="39201"/>
    <x v="34"/>
    <x v="2"/>
    <x v="3"/>
    <x v="6"/>
    <x v="6"/>
    <x v="3"/>
    <x v="3"/>
    <n v="8211.5499999999993"/>
    <s v="Title I"/>
  </r>
  <r>
    <s v="33207"/>
    <x v="147"/>
    <x v="2"/>
    <x v="1"/>
    <x v="1"/>
    <x v="1"/>
    <x v="2"/>
    <x v="2"/>
    <n v="8200"/>
    <s v="Title I"/>
  </r>
  <r>
    <s v="24350"/>
    <x v="193"/>
    <x v="3"/>
    <x v="6"/>
    <x v="1"/>
    <x v="1"/>
    <x v="0"/>
    <x v="0"/>
    <n v="8195.3799999999992"/>
    <s v="Title I"/>
  </r>
  <r>
    <s v="17210"/>
    <x v="1"/>
    <x v="2"/>
    <x v="0"/>
    <x v="22"/>
    <x v="22"/>
    <x v="2"/>
    <x v="2"/>
    <n v="8177.66"/>
    <s v="Title I"/>
  </r>
  <r>
    <s v="14099"/>
    <x v="254"/>
    <x v="2"/>
    <x v="7"/>
    <x v="2"/>
    <x v="2"/>
    <x v="6"/>
    <x v="6"/>
    <n v="8174"/>
    <s v="Title I"/>
  </r>
  <r>
    <s v="38126"/>
    <x v="277"/>
    <x v="3"/>
    <x v="1"/>
    <x v="7"/>
    <x v="7"/>
    <x v="5"/>
    <x v="5"/>
    <n v="8153"/>
    <s v="Title I"/>
  </r>
  <r>
    <s v="03116"/>
    <x v="58"/>
    <x v="3"/>
    <x v="5"/>
    <x v="2"/>
    <x v="2"/>
    <x v="2"/>
    <x v="2"/>
    <n v="8145.34"/>
    <s v="Title I"/>
  </r>
  <r>
    <s v="19401"/>
    <x v="106"/>
    <x v="2"/>
    <x v="3"/>
    <x v="15"/>
    <x v="15"/>
    <x v="0"/>
    <x v="0"/>
    <n v="8142.61"/>
    <s v="Title I"/>
  </r>
  <r>
    <s v="17001"/>
    <x v="0"/>
    <x v="2"/>
    <x v="0"/>
    <x v="0"/>
    <x v="0"/>
    <x v="7"/>
    <x v="7"/>
    <n v="8123.93"/>
    <s v="Title I"/>
  </r>
  <r>
    <s v="32362"/>
    <x v="215"/>
    <x v="2"/>
    <x v="1"/>
    <x v="11"/>
    <x v="11"/>
    <x v="6"/>
    <x v="6"/>
    <n v="8113.99"/>
    <s v="Title I"/>
  </r>
  <r>
    <s v="36400"/>
    <x v="175"/>
    <x v="2"/>
    <x v="5"/>
    <x v="29"/>
    <x v="29"/>
    <x v="6"/>
    <x v="6"/>
    <n v="8111.67"/>
    <s v="Title I"/>
  </r>
  <r>
    <s v="21303"/>
    <x v="181"/>
    <x v="2"/>
    <x v="7"/>
    <x v="3"/>
    <x v="3"/>
    <x v="0"/>
    <x v="0"/>
    <n v="8100"/>
    <s v="Title I"/>
  </r>
  <r>
    <s v="32123"/>
    <x v="252"/>
    <x v="3"/>
    <x v="1"/>
    <x v="1"/>
    <x v="1"/>
    <x v="2"/>
    <x v="2"/>
    <n v="8086.68"/>
    <s v="Title I"/>
  </r>
  <r>
    <s v="24111"/>
    <x v="188"/>
    <x v="3"/>
    <x v="6"/>
    <x v="2"/>
    <x v="2"/>
    <x v="2"/>
    <x v="2"/>
    <n v="8080.84"/>
    <s v="Title I"/>
  </r>
  <r>
    <s v="05313"/>
    <x v="163"/>
    <x v="2"/>
    <x v="8"/>
    <x v="2"/>
    <x v="2"/>
    <x v="2"/>
    <x v="2"/>
    <n v="8078.7"/>
    <s v="Title I"/>
  </r>
  <r>
    <s v="36401"/>
    <x v="228"/>
    <x v="2"/>
    <x v="5"/>
    <x v="27"/>
    <x v="27"/>
    <x v="0"/>
    <x v="0"/>
    <n v="8078.46"/>
    <s v="Title I"/>
  </r>
  <r>
    <s v="06112"/>
    <x v="75"/>
    <x v="2"/>
    <x v="2"/>
    <x v="1"/>
    <x v="1"/>
    <x v="6"/>
    <x v="6"/>
    <n v="8074.46"/>
    <s v="Title I"/>
  </r>
  <r>
    <s v="31306"/>
    <x v="183"/>
    <x v="3"/>
    <x v="4"/>
    <x v="15"/>
    <x v="15"/>
    <x v="4"/>
    <x v="4"/>
    <n v="8063.75"/>
    <s v="Title I"/>
  </r>
  <r>
    <s v="35200"/>
    <x v="234"/>
    <x v="2"/>
    <x v="2"/>
    <x v="0"/>
    <x v="0"/>
    <x v="0"/>
    <x v="0"/>
    <n v="8062.36"/>
    <s v="Title I"/>
  </r>
  <r>
    <s v="04127"/>
    <x v="148"/>
    <x v="3"/>
    <x v="6"/>
    <x v="21"/>
    <x v="21"/>
    <x v="2"/>
    <x v="2"/>
    <n v="8031.22"/>
    <s v="Title I"/>
  </r>
  <r>
    <s v="06119"/>
    <x v="27"/>
    <x v="2"/>
    <x v="2"/>
    <x v="2"/>
    <x v="2"/>
    <x v="2"/>
    <x v="2"/>
    <n v="8027.74"/>
    <s v="Title I"/>
  </r>
  <r>
    <s v="03052"/>
    <x v="141"/>
    <x v="2"/>
    <x v="5"/>
    <x v="30"/>
    <x v="30"/>
    <x v="6"/>
    <x v="6"/>
    <n v="8020.99"/>
    <s v="Title I"/>
  </r>
  <r>
    <s v="23402"/>
    <x v="67"/>
    <x v="3"/>
    <x v="7"/>
    <x v="1"/>
    <x v="1"/>
    <x v="4"/>
    <x v="4"/>
    <n v="8017.08"/>
    <s v="Title I"/>
  </r>
  <r>
    <s v="17414"/>
    <x v="25"/>
    <x v="3"/>
    <x v="0"/>
    <x v="15"/>
    <x v="15"/>
    <x v="2"/>
    <x v="2"/>
    <n v="8015"/>
    <s v="Title I"/>
  </r>
  <r>
    <s v="19400"/>
    <x v="264"/>
    <x v="2"/>
    <x v="3"/>
    <x v="2"/>
    <x v="2"/>
    <x v="8"/>
    <x v="8"/>
    <n v="8000"/>
    <s v="Title I"/>
  </r>
  <r>
    <s v="34002"/>
    <x v="55"/>
    <x v="2"/>
    <x v="7"/>
    <x v="6"/>
    <x v="6"/>
    <x v="4"/>
    <x v="4"/>
    <n v="8000"/>
    <s v="Title I"/>
  </r>
  <r>
    <s v="34975"/>
    <x v="241"/>
    <x v="2"/>
    <x v="10"/>
    <x v="1"/>
    <x v="1"/>
    <x v="3"/>
    <x v="3"/>
    <n v="8000"/>
    <s v="NonTitle"/>
  </r>
  <r>
    <s v="03053"/>
    <x v="137"/>
    <x v="2"/>
    <x v="5"/>
    <x v="17"/>
    <x v="17"/>
    <x v="2"/>
    <x v="2"/>
    <n v="8000"/>
    <s v="Title I"/>
  </r>
  <r>
    <s v="19400"/>
    <x v="264"/>
    <x v="3"/>
    <x v="3"/>
    <x v="21"/>
    <x v="21"/>
    <x v="3"/>
    <x v="3"/>
    <n v="7993"/>
    <s v="Title I"/>
  </r>
  <r>
    <s v="14028"/>
    <x v="66"/>
    <x v="2"/>
    <x v="7"/>
    <x v="10"/>
    <x v="10"/>
    <x v="6"/>
    <x v="6"/>
    <n v="7979.13"/>
    <s v="Title I"/>
  </r>
  <r>
    <s v="27417"/>
    <x v="82"/>
    <x v="3"/>
    <x v="0"/>
    <x v="21"/>
    <x v="21"/>
    <x v="3"/>
    <x v="3"/>
    <n v="7971.26"/>
    <s v="Title I"/>
  </r>
  <r>
    <s v="10070"/>
    <x v="152"/>
    <x v="2"/>
    <x v="1"/>
    <x v="22"/>
    <x v="22"/>
    <x v="3"/>
    <x v="3"/>
    <n v="7957.91"/>
    <s v="Title I"/>
  </r>
  <r>
    <s v="24014"/>
    <x v="167"/>
    <x v="3"/>
    <x v="6"/>
    <x v="1"/>
    <x v="1"/>
    <x v="3"/>
    <x v="3"/>
    <n v="7953.42"/>
    <s v="Title I"/>
  </r>
  <r>
    <s v="32361"/>
    <x v="33"/>
    <x v="3"/>
    <x v="1"/>
    <x v="1"/>
    <x v="1"/>
    <x v="0"/>
    <x v="0"/>
    <n v="7952.05"/>
    <s v="Title I"/>
  </r>
  <r>
    <s v="39201"/>
    <x v="34"/>
    <x v="2"/>
    <x v="3"/>
    <x v="9"/>
    <x v="9"/>
    <x v="3"/>
    <x v="3"/>
    <n v="7941.06"/>
    <s v="Title I"/>
  </r>
  <r>
    <s v="32414"/>
    <x v="161"/>
    <x v="2"/>
    <x v="1"/>
    <x v="10"/>
    <x v="10"/>
    <x v="6"/>
    <x v="6"/>
    <n v="7930.06"/>
    <s v="Title I"/>
  </r>
  <r>
    <s v="39201"/>
    <x v="34"/>
    <x v="2"/>
    <x v="3"/>
    <x v="15"/>
    <x v="15"/>
    <x v="3"/>
    <x v="3"/>
    <n v="7921.67"/>
    <s v="Title I"/>
  </r>
  <r>
    <s v="17216"/>
    <x v="85"/>
    <x v="2"/>
    <x v="0"/>
    <x v="6"/>
    <x v="6"/>
    <x v="4"/>
    <x v="4"/>
    <n v="7918.26"/>
    <s v="Title I"/>
  </r>
  <r>
    <s v="11001"/>
    <x v="18"/>
    <x v="2"/>
    <x v="5"/>
    <x v="0"/>
    <x v="0"/>
    <x v="0"/>
    <x v="0"/>
    <n v="7903.73"/>
    <s v="Title I"/>
  </r>
  <r>
    <s v="26070"/>
    <x v="231"/>
    <x v="2"/>
    <x v="1"/>
    <x v="15"/>
    <x v="15"/>
    <x v="0"/>
    <x v="0"/>
    <n v="7902.96"/>
    <s v="Title I"/>
  </r>
  <r>
    <s v="09206"/>
    <x v="30"/>
    <x v="2"/>
    <x v="6"/>
    <x v="26"/>
    <x v="26"/>
    <x v="4"/>
    <x v="4"/>
    <n v="7895.92"/>
    <s v="Title I"/>
  </r>
  <r>
    <s v="04129"/>
    <x v="97"/>
    <x v="3"/>
    <x v="6"/>
    <x v="1"/>
    <x v="1"/>
    <x v="0"/>
    <x v="0"/>
    <n v="7893.16"/>
    <s v="Title I"/>
  </r>
  <r>
    <s v="30303"/>
    <x v="154"/>
    <x v="2"/>
    <x v="2"/>
    <x v="17"/>
    <x v="17"/>
    <x v="2"/>
    <x v="2"/>
    <n v="7891.12"/>
    <s v="Title I"/>
  </r>
  <r>
    <s v="01147"/>
    <x v="70"/>
    <x v="2"/>
    <x v="5"/>
    <x v="8"/>
    <x v="8"/>
    <x v="0"/>
    <x v="0"/>
    <n v="7890.3"/>
    <s v="Title I"/>
  </r>
  <r>
    <s v="11001"/>
    <x v="18"/>
    <x v="2"/>
    <x v="5"/>
    <x v="20"/>
    <x v="20"/>
    <x v="2"/>
    <x v="2"/>
    <n v="7884.66"/>
    <s v="Title I"/>
  </r>
  <r>
    <s v="08458"/>
    <x v="53"/>
    <x v="2"/>
    <x v="2"/>
    <x v="22"/>
    <x v="22"/>
    <x v="6"/>
    <x v="6"/>
    <n v="7878.2"/>
    <s v="Title I"/>
  </r>
  <r>
    <s v="01160"/>
    <x v="209"/>
    <x v="2"/>
    <x v="1"/>
    <x v="1"/>
    <x v="1"/>
    <x v="4"/>
    <x v="4"/>
    <n v="7876.8"/>
    <s v="Title I"/>
  </r>
  <r>
    <s v="18400"/>
    <x v="84"/>
    <x v="3"/>
    <x v="8"/>
    <x v="1"/>
    <x v="1"/>
    <x v="6"/>
    <x v="6"/>
    <n v="7870.74"/>
    <s v="Title I"/>
  </r>
  <r>
    <s v="31015"/>
    <x v="12"/>
    <x v="3"/>
    <x v="4"/>
    <x v="22"/>
    <x v="22"/>
    <x v="3"/>
    <x v="3"/>
    <n v="7866.21"/>
    <s v="Title I"/>
  </r>
  <r>
    <s v="25200"/>
    <x v="275"/>
    <x v="3"/>
    <x v="7"/>
    <x v="1"/>
    <x v="1"/>
    <x v="4"/>
    <x v="4"/>
    <n v="7865.6"/>
    <s v="Title I"/>
  </r>
  <r>
    <s v="38901"/>
    <x v="311"/>
    <x v="2"/>
    <x v="1"/>
    <x v="3"/>
    <x v="3"/>
    <x v="6"/>
    <x v="6"/>
    <n v="7853.68"/>
    <s v="NonTitle"/>
  </r>
  <r>
    <s v="17415"/>
    <x v="4"/>
    <x v="2"/>
    <x v="0"/>
    <x v="8"/>
    <x v="8"/>
    <x v="2"/>
    <x v="2"/>
    <n v="7853.33"/>
    <s v="Title I"/>
  </r>
  <r>
    <s v="39202"/>
    <x v="29"/>
    <x v="2"/>
    <x v="3"/>
    <x v="0"/>
    <x v="0"/>
    <x v="4"/>
    <x v="4"/>
    <n v="7836.66"/>
    <s v="Title I"/>
  </r>
  <r>
    <s v="37507"/>
    <x v="71"/>
    <x v="2"/>
    <x v="4"/>
    <x v="4"/>
    <x v="4"/>
    <x v="3"/>
    <x v="3"/>
    <n v="7835.69"/>
    <s v="Title I"/>
  </r>
  <r>
    <s v="39007"/>
    <x v="10"/>
    <x v="3"/>
    <x v="3"/>
    <x v="15"/>
    <x v="15"/>
    <x v="2"/>
    <x v="2"/>
    <n v="7810.82"/>
    <s v="Title I"/>
  </r>
  <r>
    <s v="17414"/>
    <x v="25"/>
    <x v="2"/>
    <x v="0"/>
    <x v="8"/>
    <x v="8"/>
    <x v="3"/>
    <x v="3"/>
    <n v="7805.74"/>
    <s v="Title I"/>
  </r>
  <r>
    <s v="06037"/>
    <x v="6"/>
    <x v="2"/>
    <x v="2"/>
    <x v="16"/>
    <x v="16"/>
    <x v="4"/>
    <x v="4"/>
    <n v="7802.7"/>
    <s v="Title I"/>
  </r>
  <r>
    <s v="38300"/>
    <x v="162"/>
    <x v="2"/>
    <x v="1"/>
    <x v="1"/>
    <x v="1"/>
    <x v="3"/>
    <x v="3"/>
    <n v="7790.86"/>
    <s v="Title I"/>
  </r>
  <r>
    <s v="13301"/>
    <x v="180"/>
    <x v="2"/>
    <x v="6"/>
    <x v="6"/>
    <x v="6"/>
    <x v="4"/>
    <x v="4"/>
    <n v="7788.46"/>
    <s v="Title I"/>
  </r>
  <r>
    <s v="08404"/>
    <x v="89"/>
    <x v="3"/>
    <x v="2"/>
    <x v="17"/>
    <x v="17"/>
    <x v="2"/>
    <x v="2"/>
    <n v="7770.32"/>
    <s v="Title I"/>
  </r>
  <r>
    <s v="04222"/>
    <x v="99"/>
    <x v="2"/>
    <x v="6"/>
    <x v="16"/>
    <x v="16"/>
    <x v="6"/>
    <x v="6"/>
    <n v="7754.4"/>
    <s v="Title I"/>
  </r>
  <r>
    <s v="06037"/>
    <x v="6"/>
    <x v="2"/>
    <x v="2"/>
    <x v="19"/>
    <x v="19"/>
    <x v="4"/>
    <x v="4"/>
    <n v="7725.2"/>
    <s v="Title I"/>
  </r>
  <r>
    <s v="17406"/>
    <x v="57"/>
    <x v="2"/>
    <x v="0"/>
    <x v="1"/>
    <x v="1"/>
    <x v="7"/>
    <x v="7"/>
    <n v="7721.26"/>
    <s v="Title I"/>
  </r>
  <r>
    <s v="11001"/>
    <x v="18"/>
    <x v="2"/>
    <x v="5"/>
    <x v="30"/>
    <x v="30"/>
    <x v="4"/>
    <x v="4"/>
    <n v="7704.76"/>
    <s v="Title I"/>
  </r>
  <r>
    <s v="38320"/>
    <x v="250"/>
    <x v="2"/>
    <x v="1"/>
    <x v="1"/>
    <x v="1"/>
    <x v="2"/>
    <x v="2"/>
    <n v="7689"/>
    <s v="Title I"/>
  </r>
  <r>
    <s v="21300"/>
    <x v="204"/>
    <x v="3"/>
    <x v="7"/>
    <x v="1"/>
    <x v="1"/>
    <x v="4"/>
    <x v="4"/>
    <n v="7680.59"/>
    <s v="Title I"/>
  </r>
  <r>
    <s v="21302"/>
    <x v="126"/>
    <x v="3"/>
    <x v="7"/>
    <x v="2"/>
    <x v="2"/>
    <x v="6"/>
    <x v="6"/>
    <n v="7679.56"/>
    <s v="Title I"/>
  </r>
  <r>
    <s v="24122"/>
    <x v="199"/>
    <x v="2"/>
    <x v="6"/>
    <x v="15"/>
    <x v="15"/>
    <x v="4"/>
    <x v="4"/>
    <n v="7673.56"/>
    <s v="Title I"/>
  </r>
  <r>
    <s v="17403"/>
    <x v="8"/>
    <x v="2"/>
    <x v="0"/>
    <x v="11"/>
    <x v="11"/>
    <x v="0"/>
    <x v="0"/>
    <n v="7659.69"/>
    <s v="Title I"/>
  </r>
  <r>
    <s v="27320"/>
    <x v="46"/>
    <x v="2"/>
    <x v="0"/>
    <x v="21"/>
    <x v="21"/>
    <x v="4"/>
    <x v="4"/>
    <n v="7648.4"/>
    <s v="Title I"/>
  </r>
  <r>
    <s v="13073"/>
    <x v="65"/>
    <x v="2"/>
    <x v="3"/>
    <x v="26"/>
    <x v="26"/>
    <x v="4"/>
    <x v="4"/>
    <n v="7610.42"/>
    <s v="Title I"/>
  </r>
  <r>
    <s v="14400"/>
    <x v="219"/>
    <x v="3"/>
    <x v="7"/>
    <x v="3"/>
    <x v="3"/>
    <x v="6"/>
    <x v="6"/>
    <n v="7598.65"/>
    <s v="Title I"/>
  </r>
  <r>
    <s v="31006"/>
    <x v="20"/>
    <x v="2"/>
    <x v="4"/>
    <x v="1"/>
    <x v="1"/>
    <x v="8"/>
    <x v="8"/>
    <n v="7586.82"/>
    <s v="Title I"/>
  </r>
  <r>
    <s v="17910"/>
    <x v="210"/>
    <x v="2"/>
    <x v="9"/>
    <x v="10"/>
    <x v="10"/>
    <x v="6"/>
    <x v="6"/>
    <n v="7585.2"/>
    <s v="Title I"/>
  </r>
  <r>
    <s v="27416"/>
    <x v="143"/>
    <x v="2"/>
    <x v="0"/>
    <x v="1"/>
    <x v="1"/>
    <x v="3"/>
    <x v="3"/>
    <n v="7580.95"/>
    <s v="Title I"/>
  </r>
  <r>
    <s v="17406"/>
    <x v="57"/>
    <x v="2"/>
    <x v="0"/>
    <x v="26"/>
    <x v="26"/>
    <x v="3"/>
    <x v="3"/>
    <n v="7579.49"/>
    <s v="Title I"/>
  </r>
  <r>
    <s v="21036"/>
    <x v="216"/>
    <x v="3"/>
    <x v="7"/>
    <x v="1"/>
    <x v="1"/>
    <x v="6"/>
    <x v="6"/>
    <n v="7579.03"/>
    <s v="Title I"/>
  </r>
  <r>
    <s v="09102"/>
    <x v="270"/>
    <x v="2"/>
    <x v="6"/>
    <x v="7"/>
    <x v="7"/>
    <x v="5"/>
    <x v="5"/>
    <n v="7550"/>
    <s v="Both"/>
  </r>
  <r>
    <s v="16020"/>
    <x v="262"/>
    <x v="2"/>
    <x v="8"/>
    <x v="1"/>
    <x v="1"/>
    <x v="3"/>
    <x v="3"/>
    <n v="7548.97"/>
    <s v="Title I"/>
  </r>
  <r>
    <s v="13073"/>
    <x v="65"/>
    <x v="2"/>
    <x v="3"/>
    <x v="11"/>
    <x v="11"/>
    <x v="0"/>
    <x v="0"/>
    <n v="7540.67"/>
    <s v="Title I"/>
  </r>
  <r>
    <s v="06037"/>
    <x v="6"/>
    <x v="2"/>
    <x v="2"/>
    <x v="30"/>
    <x v="30"/>
    <x v="4"/>
    <x v="4"/>
    <n v="7534"/>
    <s v="Title I"/>
  </r>
  <r>
    <s v="17408"/>
    <x v="9"/>
    <x v="2"/>
    <x v="0"/>
    <x v="16"/>
    <x v="16"/>
    <x v="3"/>
    <x v="3"/>
    <n v="7530.33"/>
    <s v="Title I"/>
  </r>
  <r>
    <s v="14065"/>
    <x v="145"/>
    <x v="2"/>
    <x v="7"/>
    <x v="3"/>
    <x v="3"/>
    <x v="0"/>
    <x v="0"/>
    <n v="7524.7"/>
    <s v="Title I"/>
  </r>
  <r>
    <s v="27019"/>
    <x v="259"/>
    <x v="2"/>
    <x v="0"/>
    <x v="1"/>
    <x v="1"/>
    <x v="6"/>
    <x v="6"/>
    <n v="7523"/>
    <s v="Title I"/>
  </r>
  <r>
    <s v="32907"/>
    <x v="133"/>
    <x v="2"/>
    <x v="1"/>
    <x v="26"/>
    <x v="26"/>
    <x v="3"/>
    <x v="3"/>
    <n v="7515"/>
    <s v="Title I"/>
  </r>
  <r>
    <s v="06098"/>
    <x v="168"/>
    <x v="3"/>
    <x v="2"/>
    <x v="1"/>
    <x v="1"/>
    <x v="4"/>
    <x v="4"/>
    <n v="7501.62"/>
    <s v="Title I"/>
  </r>
  <r>
    <s v="39002"/>
    <x v="93"/>
    <x v="3"/>
    <x v="3"/>
    <x v="1"/>
    <x v="1"/>
    <x v="8"/>
    <x v="8"/>
    <n v="7500"/>
    <s v="Title I"/>
  </r>
  <r>
    <s v="39002"/>
    <x v="93"/>
    <x v="3"/>
    <x v="3"/>
    <x v="2"/>
    <x v="2"/>
    <x v="8"/>
    <x v="8"/>
    <n v="7500"/>
    <s v="Title I"/>
  </r>
  <r>
    <s v="17412"/>
    <x v="61"/>
    <x v="3"/>
    <x v="0"/>
    <x v="21"/>
    <x v="21"/>
    <x v="2"/>
    <x v="2"/>
    <n v="7500"/>
    <s v="Title I"/>
  </r>
  <r>
    <s v="17407"/>
    <x v="129"/>
    <x v="2"/>
    <x v="0"/>
    <x v="15"/>
    <x v="15"/>
    <x v="2"/>
    <x v="2"/>
    <n v="7500"/>
    <s v="Title I"/>
  </r>
  <r>
    <s v="25118"/>
    <x v="159"/>
    <x v="2"/>
    <x v="7"/>
    <x v="10"/>
    <x v="10"/>
    <x v="6"/>
    <x v="6"/>
    <n v="7465.5"/>
    <s v="Title I"/>
  </r>
  <r>
    <s v="39207"/>
    <x v="37"/>
    <x v="3"/>
    <x v="3"/>
    <x v="15"/>
    <x v="15"/>
    <x v="2"/>
    <x v="2"/>
    <n v="7461.85"/>
    <s v="Title I"/>
  </r>
  <r>
    <s v="10065"/>
    <x v="278"/>
    <x v="2"/>
    <x v="1"/>
    <x v="17"/>
    <x v="17"/>
    <x v="3"/>
    <x v="3"/>
    <n v="7457.12"/>
    <s v="Title I"/>
  </r>
  <r>
    <s v="37902"/>
    <x v="310"/>
    <x v="2"/>
    <x v="9"/>
    <x v="7"/>
    <x v="7"/>
    <x v="5"/>
    <x v="5"/>
    <n v="7453"/>
    <s v="NonTitle"/>
  </r>
  <r>
    <s v="31025"/>
    <x v="36"/>
    <x v="3"/>
    <x v="4"/>
    <x v="21"/>
    <x v="21"/>
    <x v="3"/>
    <x v="3"/>
    <n v="7452.34"/>
    <s v="Title I"/>
  </r>
  <r>
    <s v="27402"/>
    <x v="62"/>
    <x v="2"/>
    <x v="0"/>
    <x v="11"/>
    <x v="11"/>
    <x v="0"/>
    <x v="0"/>
    <n v="7427.1"/>
    <s v="Title I"/>
  </r>
  <r>
    <s v="39201"/>
    <x v="34"/>
    <x v="2"/>
    <x v="3"/>
    <x v="17"/>
    <x v="17"/>
    <x v="2"/>
    <x v="2"/>
    <n v="7422.58"/>
    <s v="Title I"/>
  </r>
  <r>
    <s v="16046"/>
    <x v="274"/>
    <x v="2"/>
    <x v="8"/>
    <x v="1"/>
    <x v="1"/>
    <x v="0"/>
    <x v="0"/>
    <n v="7422.05"/>
    <s v="Title I"/>
  </r>
  <r>
    <s v="06112"/>
    <x v="75"/>
    <x v="3"/>
    <x v="2"/>
    <x v="2"/>
    <x v="2"/>
    <x v="3"/>
    <x v="3"/>
    <n v="7420.32"/>
    <s v="Title I"/>
  </r>
  <r>
    <s v="10050"/>
    <x v="201"/>
    <x v="3"/>
    <x v="1"/>
    <x v="7"/>
    <x v="7"/>
    <x v="5"/>
    <x v="5"/>
    <n v="7410.58"/>
    <s v="Title I"/>
  </r>
  <r>
    <s v="21214"/>
    <x v="156"/>
    <x v="2"/>
    <x v="7"/>
    <x v="3"/>
    <x v="3"/>
    <x v="6"/>
    <x v="6"/>
    <n v="7409.95"/>
    <s v="Title I"/>
  </r>
  <r>
    <s v="09207"/>
    <x v="223"/>
    <x v="2"/>
    <x v="6"/>
    <x v="3"/>
    <x v="3"/>
    <x v="0"/>
    <x v="0"/>
    <n v="7400"/>
    <s v="NonTitle"/>
  </r>
  <r>
    <s v="08404"/>
    <x v="89"/>
    <x v="2"/>
    <x v="2"/>
    <x v="22"/>
    <x v="22"/>
    <x v="6"/>
    <x v="6"/>
    <n v="7400"/>
    <s v="Title I"/>
  </r>
  <r>
    <s v="27416"/>
    <x v="143"/>
    <x v="2"/>
    <x v="0"/>
    <x v="1"/>
    <x v="1"/>
    <x v="0"/>
    <x v="0"/>
    <n v="7399.18"/>
    <s v="Title I"/>
  </r>
  <r>
    <s v="38324"/>
    <x v="280"/>
    <x v="2"/>
    <x v="1"/>
    <x v="1"/>
    <x v="1"/>
    <x v="3"/>
    <x v="3"/>
    <n v="7391.33"/>
    <s v="NonTitle"/>
  </r>
  <r>
    <s v="34003"/>
    <x v="22"/>
    <x v="2"/>
    <x v="7"/>
    <x v="10"/>
    <x v="10"/>
    <x v="0"/>
    <x v="0"/>
    <n v="7384.19"/>
    <s v="Title I"/>
  </r>
  <r>
    <s v="27403"/>
    <x v="15"/>
    <x v="3"/>
    <x v="0"/>
    <x v="15"/>
    <x v="15"/>
    <x v="4"/>
    <x v="4"/>
    <n v="7381.49"/>
    <s v="Title I"/>
  </r>
  <r>
    <s v="39207"/>
    <x v="37"/>
    <x v="3"/>
    <x v="3"/>
    <x v="22"/>
    <x v="22"/>
    <x v="4"/>
    <x v="4"/>
    <n v="7363.2"/>
    <s v="Title I"/>
  </r>
  <r>
    <s v="28010"/>
    <x v="305"/>
    <x v="2"/>
    <x v="4"/>
    <x v="1"/>
    <x v="1"/>
    <x v="0"/>
    <x v="0"/>
    <n v="7349.42"/>
    <s v="NonTitle"/>
  </r>
  <r>
    <s v="21036"/>
    <x v="216"/>
    <x v="3"/>
    <x v="7"/>
    <x v="1"/>
    <x v="1"/>
    <x v="3"/>
    <x v="3"/>
    <n v="7341.65"/>
    <s v="Title I"/>
  </r>
  <r>
    <s v="24404"/>
    <x v="155"/>
    <x v="2"/>
    <x v="6"/>
    <x v="22"/>
    <x v="22"/>
    <x v="3"/>
    <x v="3"/>
    <n v="7323.51"/>
    <s v="Title I"/>
  </r>
  <r>
    <s v="39007"/>
    <x v="10"/>
    <x v="2"/>
    <x v="3"/>
    <x v="17"/>
    <x v="17"/>
    <x v="2"/>
    <x v="2"/>
    <n v="7314.43"/>
    <s v="Title I"/>
  </r>
  <r>
    <s v="39208"/>
    <x v="94"/>
    <x v="2"/>
    <x v="3"/>
    <x v="1"/>
    <x v="1"/>
    <x v="7"/>
    <x v="7"/>
    <n v="7311.2"/>
    <s v="Title I"/>
  </r>
  <r>
    <s v="30303"/>
    <x v="154"/>
    <x v="2"/>
    <x v="2"/>
    <x v="26"/>
    <x v="26"/>
    <x v="4"/>
    <x v="4"/>
    <n v="7287"/>
    <s v="Title I"/>
  </r>
  <r>
    <s v="17405"/>
    <x v="14"/>
    <x v="2"/>
    <x v="0"/>
    <x v="22"/>
    <x v="22"/>
    <x v="6"/>
    <x v="6"/>
    <n v="7284"/>
    <s v="Title I"/>
  </r>
  <r>
    <s v="32123"/>
    <x v="252"/>
    <x v="3"/>
    <x v="1"/>
    <x v="1"/>
    <x v="1"/>
    <x v="4"/>
    <x v="4"/>
    <n v="7267.68"/>
    <s v="Title I"/>
  </r>
  <r>
    <s v="21014"/>
    <x v="174"/>
    <x v="2"/>
    <x v="7"/>
    <x v="0"/>
    <x v="0"/>
    <x v="6"/>
    <x v="6"/>
    <n v="7266.6"/>
    <s v="Title I"/>
  </r>
  <r>
    <s v="05401"/>
    <x v="166"/>
    <x v="3"/>
    <x v="8"/>
    <x v="22"/>
    <x v="22"/>
    <x v="6"/>
    <x v="6"/>
    <n v="7262.07"/>
    <s v="Title I"/>
  </r>
  <r>
    <s v="21302"/>
    <x v="126"/>
    <x v="2"/>
    <x v="7"/>
    <x v="1"/>
    <x v="1"/>
    <x v="6"/>
    <x v="6"/>
    <n v="7261.36"/>
    <s v="Title I"/>
  </r>
  <r>
    <s v="17408"/>
    <x v="9"/>
    <x v="3"/>
    <x v="0"/>
    <x v="3"/>
    <x v="3"/>
    <x v="0"/>
    <x v="0"/>
    <n v="7253.39"/>
    <s v="Title I"/>
  </r>
  <r>
    <s v="37504"/>
    <x v="87"/>
    <x v="2"/>
    <x v="4"/>
    <x v="2"/>
    <x v="2"/>
    <x v="3"/>
    <x v="3"/>
    <n v="7250.36"/>
    <s v="Title I"/>
  </r>
  <r>
    <s v="19404"/>
    <x v="192"/>
    <x v="2"/>
    <x v="3"/>
    <x v="1"/>
    <x v="1"/>
    <x v="0"/>
    <x v="0"/>
    <n v="7232.13"/>
    <s v="Title I"/>
  </r>
  <r>
    <s v="32362"/>
    <x v="215"/>
    <x v="3"/>
    <x v="1"/>
    <x v="3"/>
    <x v="3"/>
    <x v="0"/>
    <x v="0"/>
    <n v="7226.49"/>
    <s v="Title I"/>
  </r>
  <r>
    <s v="13073"/>
    <x v="65"/>
    <x v="3"/>
    <x v="3"/>
    <x v="15"/>
    <x v="15"/>
    <x v="4"/>
    <x v="4"/>
    <n v="7224.63"/>
    <s v="Title I"/>
  </r>
  <r>
    <s v="13151"/>
    <x v="158"/>
    <x v="2"/>
    <x v="6"/>
    <x v="11"/>
    <x v="11"/>
    <x v="0"/>
    <x v="0"/>
    <n v="7222.35"/>
    <s v="Title I"/>
  </r>
  <r>
    <s v="32361"/>
    <x v="33"/>
    <x v="2"/>
    <x v="1"/>
    <x v="0"/>
    <x v="0"/>
    <x v="4"/>
    <x v="4"/>
    <n v="7221.63"/>
    <s v="Title I"/>
  </r>
  <r>
    <s v="27400"/>
    <x v="17"/>
    <x v="2"/>
    <x v="0"/>
    <x v="1"/>
    <x v="1"/>
    <x v="7"/>
    <x v="7"/>
    <n v="7219.02"/>
    <s v="Title I"/>
  </r>
  <r>
    <s v="17917"/>
    <x v="309"/>
    <x v="2"/>
    <x v="9"/>
    <x v="22"/>
    <x v="22"/>
    <x v="2"/>
    <x v="2"/>
    <n v="7214.15"/>
    <s v="NonTitle"/>
  </r>
  <r>
    <s v="30031"/>
    <x v="299"/>
    <x v="3"/>
    <x v="2"/>
    <x v="1"/>
    <x v="1"/>
    <x v="2"/>
    <x v="2"/>
    <n v="7211.07"/>
    <s v="Title I"/>
  </r>
  <r>
    <s v="06101"/>
    <x v="177"/>
    <x v="2"/>
    <x v="2"/>
    <x v="21"/>
    <x v="21"/>
    <x v="3"/>
    <x v="3"/>
    <n v="7208.76"/>
    <s v="Title I"/>
  </r>
  <r>
    <s v="30303"/>
    <x v="154"/>
    <x v="2"/>
    <x v="2"/>
    <x v="11"/>
    <x v="11"/>
    <x v="0"/>
    <x v="0"/>
    <n v="7207.81"/>
    <s v="Title I"/>
  </r>
  <r>
    <s v="01147"/>
    <x v="70"/>
    <x v="3"/>
    <x v="5"/>
    <x v="21"/>
    <x v="21"/>
    <x v="8"/>
    <x v="8"/>
    <n v="7204.21"/>
    <s v="Title I"/>
  </r>
  <r>
    <s v="38324"/>
    <x v="280"/>
    <x v="2"/>
    <x v="1"/>
    <x v="15"/>
    <x v="15"/>
    <x v="0"/>
    <x v="0"/>
    <n v="7204.21"/>
    <s v="NonTitle"/>
  </r>
  <r>
    <s v="09075"/>
    <x v="149"/>
    <x v="2"/>
    <x v="6"/>
    <x v="2"/>
    <x v="2"/>
    <x v="4"/>
    <x v="4"/>
    <n v="7173.8"/>
    <s v="Title I"/>
  </r>
  <r>
    <s v="14064"/>
    <x v="187"/>
    <x v="2"/>
    <x v="7"/>
    <x v="17"/>
    <x v="17"/>
    <x v="3"/>
    <x v="3"/>
    <n v="7162.14"/>
    <s v="Title I"/>
  </r>
  <r>
    <s v="17910"/>
    <x v="210"/>
    <x v="2"/>
    <x v="9"/>
    <x v="22"/>
    <x v="22"/>
    <x v="6"/>
    <x v="6"/>
    <n v="7160"/>
    <s v="Title I"/>
  </r>
  <r>
    <s v="13156"/>
    <x v="173"/>
    <x v="3"/>
    <x v="6"/>
    <x v="1"/>
    <x v="1"/>
    <x v="4"/>
    <x v="4"/>
    <n v="7151.58"/>
    <s v="Title I"/>
  </r>
  <r>
    <s v="27320"/>
    <x v="46"/>
    <x v="2"/>
    <x v="0"/>
    <x v="14"/>
    <x v="14"/>
    <x v="2"/>
    <x v="2"/>
    <n v="7145"/>
    <s v="Title I"/>
  </r>
  <r>
    <s v="39209"/>
    <x v="110"/>
    <x v="3"/>
    <x v="3"/>
    <x v="17"/>
    <x v="17"/>
    <x v="3"/>
    <x v="3"/>
    <n v="7137.93"/>
    <s v="Title I"/>
  </r>
  <r>
    <s v="06101"/>
    <x v="177"/>
    <x v="2"/>
    <x v="2"/>
    <x v="1"/>
    <x v="1"/>
    <x v="4"/>
    <x v="4"/>
    <n v="7137.01"/>
    <s v="Title I"/>
  </r>
  <r>
    <s v="34003"/>
    <x v="22"/>
    <x v="3"/>
    <x v="7"/>
    <x v="15"/>
    <x v="15"/>
    <x v="3"/>
    <x v="3"/>
    <n v="7121.5"/>
    <s v="Title I"/>
  </r>
  <r>
    <s v="39007"/>
    <x v="10"/>
    <x v="2"/>
    <x v="3"/>
    <x v="8"/>
    <x v="8"/>
    <x v="3"/>
    <x v="3"/>
    <n v="7111.81"/>
    <s v="Title I"/>
  </r>
  <r>
    <s v="27019"/>
    <x v="259"/>
    <x v="3"/>
    <x v="0"/>
    <x v="1"/>
    <x v="1"/>
    <x v="2"/>
    <x v="2"/>
    <n v="7106"/>
    <s v="Title I"/>
  </r>
  <r>
    <s v="17408"/>
    <x v="9"/>
    <x v="3"/>
    <x v="0"/>
    <x v="10"/>
    <x v="10"/>
    <x v="2"/>
    <x v="2"/>
    <n v="7101.53"/>
    <s v="Title I"/>
  </r>
  <r>
    <s v="01147"/>
    <x v="70"/>
    <x v="2"/>
    <x v="5"/>
    <x v="15"/>
    <x v="15"/>
    <x v="4"/>
    <x v="4"/>
    <n v="7087.63"/>
    <s v="Title I"/>
  </r>
  <r>
    <s v="27401"/>
    <x v="114"/>
    <x v="3"/>
    <x v="0"/>
    <x v="2"/>
    <x v="2"/>
    <x v="2"/>
    <x v="2"/>
    <n v="7086.54"/>
    <s v="Title I"/>
  </r>
  <r>
    <s v="32360"/>
    <x v="52"/>
    <x v="2"/>
    <x v="1"/>
    <x v="14"/>
    <x v="14"/>
    <x v="2"/>
    <x v="2"/>
    <n v="7073.04"/>
    <s v="Title I"/>
  </r>
  <r>
    <s v="38324"/>
    <x v="280"/>
    <x v="2"/>
    <x v="1"/>
    <x v="1"/>
    <x v="1"/>
    <x v="4"/>
    <x v="4"/>
    <n v="7065.8"/>
    <s v="NonTitle"/>
  </r>
  <r>
    <s v="27403"/>
    <x v="15"/>
    <x v="2"/>
    <x v="0"/>
    <x v="15"/>
    <x v="15"/>
    <x v="8"/>
    <x v="8"/>
    <n v="7062.78"/>
    <s v="Title I"/>
  </r>
  <r>
    <s v="15204"/>
    <x v="157"/>
    <x v="2"/>
    <x v="4"/>
    <x v="3"/>
    <x v="3"/>
    <x v="0"/>
    <x v="0"/>
    <n v="7053"/>
    <s v="Title I"/>
  </r>
  <r>
    <s v="05313"/>
    <x v="163"/>
    <x v="2"/>
    <x v="8"/>
    <x v="3"/>
    <x v="3"/>
    <x v="6"/>
    <x v="6"/>
    <n v="7050.18"/>
    <s v="Title I"/>
  </r>
  <r>
    <s v="04222"/>
    <x v="99"/>
    <x v="2"/>
    <x v="6"/>
    <x v="1"/>
    <x v="1"/>
    <x v="4"/>
    <x v="4"/>
    <n v="7036.65"/>
    <s v="Title I"/>
  </r>
  <r>
    <s v="38302"/>
    <x v="244"/>
    <x v="3"/>
    <x v="1"/>
    <x v="22"/>
    <x v="22"/>
    <x v="3"/>
    <x v="3"/>
    <n v="7024.09"/>
    <s v="Title I"/>
  </r>
  <r>
    <s v="30031"/>
    <x v="299"/>
    <x v="2"/>
    <x v="2"/>
    <x v="8"/>
    <x v="8"/>
    <x v="2"/>
    <x v="2"/>
    <n v="7011.22"/>
    <s v="Title I"/>
  </r>
  <r>
    <s v="33115"/>
    <x v="68"/>
    <x v="3"/>
    <x v="1"/>
    <x v="1"/>
    <x v="1"/>
    <x v="4"/>
    <x v="4"/>
    <n v="7010.92"/>
    <s v="Title I"/>
  </r>
  <r>
    <s v="02420"/>
    <x v="196"/>
    <x v="2"/>
    <x v="5"/>
    <x v="14"/>
    <x v="14"/>
    <x v="4"/>
    <x v="4"/>
    <n v="7009.22"/>
    <s v="Title I"/>
  </r>
  <r>
    <s v="17415"/>
    <x v="4"/>
    <x v="2"/>
    <x v="0"/>
    <x v="21"/>
    <x v="21"/>
    <x v="0"/>
    <x v="0"/>
    <n v="7003.65"/>
    <s v="Title I"/>
  </r>
  <r>
    <s v="14077"/>
    <x v="200"/>
    <x v="2"/>
    <x v="7"/>
    <x v="21"/>
    <x v="21"/>
    <x v="3"/>
    <x v="3"/>
    <n v="7000"/>
    <s v="Title I"/>
  </r>
  <r>
    <s v="33070"/>
    <x v="265"/>
    <x v="2"/>
    <x v="1"/>
    <x v="15"/>
    <x v="15"/>
    <x v="4"/>
    <x v="4"/>
    <n v="7000"/>
    <s v="Title I"/>
  </r>
  <r>
    <s v="27403"/>
    <x v="15"/>
    <x v="2"/>
    <x v="0"/>
    <x v="22"/>
    <x v="22"/>
    <x v="3"/>
    <x v="3"/>
    <n v="6985.96"/>
    <s v="Title I"/>
  </r>
  <r>
    <s v="32363"/>
    <x v="74"/>
    <x v="3"/>
    <x v="1"/>
    <x v="17"/>
    <x v="17"/>
    <x v="3"/>
    <x v="3"/>
    <n v="6979.47"/>
    <s v="Title I"/>
  </r>
  <r>
    <s v="04228"/>
    <x v="164"/>
    <x v="3"/>
    <x v="6"/>
    <x v="2"/>
    <x v="2"/>
    <x v="2"/>
    <x v="2"/>
    <n v="6952.57"/>
    <s v="Title I"/>
  </r>
  <r>
    <s v="39119"/>
    <x v="92"/>
    <x v="3"/>
    <x v="3"/>
    <x v="2"/>
    <x v="2"/>
    <x v="6"/>
    <x v="6"/>
    <n v="6950"/>
    <s v="Title I"/>
  </r>
  <r>
    <s v="34111"/>
    <x v="47"/>
    <x v="3"/>
    <x v="7"/>
    <x v="2"/>
    <x v="2"/>
    <x v="2"/>
    <x v="2"/>
    <n v="6933.66"/>
    <s v="Title I"/>
  </r>
  <r>
    <s v="31306"/>
    <x v="183"/>
    <x v="2"/>
    <x v="4"/>
    <x v="15"/>
    <x v="15"/>
    <x v="0"/>
    <x v="0"/>
    <n v="6930.67"/>
    <s v="Title I"/>
  </r>
  <r>
    <s v="39207"/>
    <x v="37"/>
    <x v="2"/>
    <x v="3"/>
    <x v="2"/>
    <x v="2"/>
    <x v="2"/>
    <x v="2"/>
    <n v="6927.45"/>
    <s v="Title I"/>
  </r>
  <r>
    <s v="03052"/>
    <x v="141"/>
    <x v="2"/>
    <x v="5"/>
    <x v="4"/>
    <x v="4"/>
    <x v="4"/>
    <x v="4"/>
    <n v="6926.08"/>
    <s v="Title I"/>
  </r>
  <r>
    <s v="34402"/>
    <x v="146"/>
    <x v="2"/>
    <x v="7"/>
    <x v="15"/>
    <x v="15"/>
    <x v="4"/>
    <x v="4"/>
    <n v="6912.3"/>
    <s v="Title I"/>
  </r>
  <r>
    <s v="39200"/>
    <x v="43"/>
    <x v="2"/>
    <x v="3"/>
    <x v="15"/>
    <x v="15"/>
    <x v="4"/>
    <x v="4"/>
    <n v="6910.5"/>
    <s v="Title I"/>
  </r>
  <r>
    <s v="17001"/>
    <x v="0"/>
    <x v="2"/>
    <x v="0"/>
    <x v="15"/>
    <x v="15"/>
    <x v="7"/>
    <x v="7"/>
    <n v="6907.48"/>
    <s v="Title I"/>
  </r>
  <r>
    <s v="17414"/>
    <x v="25"/>
    <x v="3"/>
    <x v="0"/>
    <x v="21"/>
    <x v="21"/>
    <x v="4"/>
    <x v="4"/>
    <n v="6896.14"/>
    <s v="Title I"/>
  </r>
  <r>
    <s v="13156"/>
    <x v="173"/>
    <x v="3"/>
    <x v="6"/>
    <x v="1"/>
    <x v="1"/>
    <x v="6"/>
    <x v="6"/>
    <n v="6887.4"/>
    <s v="Title I"/>
  </r>
  <r>
    <s v="17406"/>
    <x v="57"/>
    <x v="3"/>
    <x v="0"/>
    <x v="15"/>
    <x v="15"/>
    <x v="2"/>
    <x v="2"/>
    <n v="6873.8"/>
    <s v="Title I"/>
  </r>
  <r>
    <s v="18400"/>
    <x v="84"/>
    <x v="2"/>
    <x v="8"/>
    <x v="9"/>
    <x v="9"/>
    <x v="0"/>
    <x v="0"/>
    <n v="6870.67"/>
    <s v="Title I"/>
  </r>
  <r>
    <s v="33205"/>
    <x v="287"/>
    <x v="2"/>
    <x v="1"/>
    <x v="1"/>
    <x v="1"/>
    <x v="2"/>
    <x v="2"/>
    <n v="6866.36"/>
    <s v="Both"/>
  </r>
  <r>
    <s v="22009"/>
    <x v="206"/>
    <x v="2"/>
    <x v="1"/>
    <x v="1"/>
    <x v="1"/>
    <x v="4"/>
    <x v="4"/>
    <n v="6865.76"/>
    <s v="Title I"/>
  </r>
  <r>
    <s v="09102"/>
    <x v="270"/>
    <x v="3"/>
    <x v="6"/>
    <x v="1"/>
    <x v="1"/>
    <x v="4"/>
    <x v="4"/>
    <n v="6847.84"/>
    <s v="Both"/>
  </r>
  <r>
    <s v="13144"/>
    <x v="77"/>
    <x v="2"/>
    <x v="6"/>
    <x v="11"/>
    <x v="11"/>
    <x v="0"/>
    <x v="0"/>
    <n v="6840"/>
    <s v="Title I"/>
  </r>
  <r>
    <s v="24122"/>
    <x v="199"/>
    <x v="2"/>
    <x v="6"/>
    <x v="27"/>
    <x v="27"/>
    <x v="3"/>
    <x v="3"/>
    <n v="6829.18"/>
    <s v="Title I"/>
  </r>
  <r>
    <s v="01109"/>
    <x v="290"/>
    <x v="2"/>
    <x v="1"/>
    <x v="2"/>
    <x v="2"/>
    <x v="6"/>
    <x v="6"/>
    <n v="6825"/>
    <s v="NonTitle"/>
  </r>
  <r>
    <s v="21303"/>
    <x v="181"/>
    <x v="3"/>
    <x v="7"/>
    <x v="1"/>
    <x v="1"/>
    <x v="2"/>
    <x v="2"/>
    <n v="6817.29"/>
    <s v="Title I"/>
  </r>
  <r>
    <s v="33211"/>
    <x v="227"/>
    <x v="2"/>
    <x v="1"/>
    <x v="1"/>
    <x v="1"/>
    <x v="0"/>
    <x v="0"/>
    <n v="6804"/>
    <s v="Title I"/>
  </r>
  <r>
    <s v="21206"/>
    <x v="249"/>
    <x v="2"/>
    <x v="7"/>
    <x v="1"/>
    <x v="1"/>
    <x v="2"/>
    <x v="2"/>
    <n v="6800"/>
    <s v="Title I"/>
  </r>
  <r>
    <s v="31004"/>
    <x v="40"/>
    <x v="3"/>
    <x v="4"/>
    <x v="15"/>
    <x v="15"/>
    <x v="4"/>
    <x v="4"/>
    <n v="6795.21"/>
    <s v="Title I"/>
  </r>
  <r>
    <s v="14065"/>
    <x v="145"/>
    <x v="3"/>
    <x v="7"/>
    <x v="1"/>
    <x v="1"/>
    <x v="4"/>
    <x v="4"/>
    <n v="6778.88"/>
    <s v="Title I"/>
  </r>
  <r>
    <s v="33036"/>
    <x v="100"/>
    <x v="2"/>
    <x v="1"/>
    <x v="17"/>
    <x v="17"/>
    <x v="4"/>
    <x v="4"/>
    <n v="6777.2"/>
    <s v="Title I"/>
  </r>
  <r>
    <s v="30303"/>
    <x v="154"/>
    <x v="2"/>
    <x v="2"/>
    <x v="17"/>
    <x v="17"/>
    <x v="3"/>
    <x v="3"/>
    <n v="6774.36"/>
    <s v="Title I"/>
  </r>
  <r>
    <s v="24404"/>
    <x v="155"/>
    <x v="2"/>
    <x v="6"/>
    <x v="10"/>
    <x v="10"/>
    <x v="0"/>
    <x v="0"/>
    <n v="6774.15"/>
    <s v="Title I"/>
  </r>
  <r>
    <s v="32362"/>
    <x v="215"/>
    <x v="3"/>
    <x v="1"/>
    <x v="2"/>
    <x v="2"/>
    <x v="6"/>
    <x v="6"/>
    <n v="6769.92"/>
    <s v="Title I"/>
  </r>
  <r>
    <s v="26070"/>
    <x v="231"/>
    <x v="2"/>
    <x v="1"/>
    <x v="1"/>
    <x v="1"/>
    <x v="6"/>
    <x v="6"/>
    <n v="6759.24"/>
    <s v="Title I"/>
  </r>
  <r>
    <s v="39207"/>
    <x v="37"/>
    <x v="3"/>
    <x v="3"/>
    <x v="15"/>
    <x v="15"/>
    <x v="3"/>
    <x v="3"/>
    <n v="6755.43"/>
    <s v="Title I"/>
  </r>
  <r>
    <s v="38301"/>
    <x v="256"/>
    <x v="3"/>
    <x v="1"/>
    <x v="7"/>
    <x v="7"/>
    <x v="5"/>
    <x v="5"/>
    <n v="6753.61"/>
    <s v="Title I"/>
  </r>
  <r>
    <s v="31016"/>
    <x v="44"/>
    <x v="3"/>
    <x v="4"/>
    <x v="1"/>
    <x v="1"/>
    <x v="7"/>
    <x v="7"/>
    <n v="6749.3"/>
    <s v="Title I"/>
  </r>
  <r>
    <s v="32312"/>
    <x v="291"/>
    <x v="2"/>
    <x v="1"/>
    <x v="1"/>
    <x v="1"/>
    <x v="4"/>
    <x v="4"/>
    <n v="6746.99"/>
    <s v="Title I"/>
  </r>
  <r>
    <s v="28010"/>
    <x v="305"/>
    <x v="2"/>
    <x v="4"/>
    <x v="11"/>
    <x v="11"/>
    <x v="0"/>
    <x v="0"/>
    <n v="6739.94"/>
    <s v="NonTitle"/>
  </r>
  <r>
    <s v="31015"/>
    <x v="12"/>
    <x v="2"/>
    <x v="4"/>
    <x v="27"/>
    <x v="27"/>
    <x v="4"/>
    <x v="4"/>
    <n v="6728.4"/>
    <s v="Title I"/>
  </r>
  <r>
    <s v="18901"/>
    <x v="245"/>
    <x v="2"/>
    <x v="9"/>
    <x v="16"/>
    <x v="16"/>
    <x v="3"/>
    <x v="3"/>
    <n v="6712.27"/>
    <s v="Title I"/>
  </r>
  <r>
    <s v="18901"/>
    <x v="245"/>
    <x v="2"/>
    <x v="9"/>
    <x v="30"/>
    <x v="30"/>
    <x v="3"/>
    <x v="3"/>
    <n v="6712.15"/>
    <s v="Title I"/>
  </r>
  <r>
    <s v="14065"/>
    <x v="145"/>
    <x v="2"/>
    <x v="7"/>
    <x v="23"/>
    <x v="23"/>
    <x v="6"/>
    <x v="6"/>
    <n v="6699.5"/>
    <s v="Title I"/>
  </r>
  <r>
    <s v="27403"/>
    <x v="15"/>
    <x v="2"/>
    <x v="0"/>
    <x v="2"/>
    <x v="2"/>
    <x v="8"/>
    <x v="8"/>
    <n v="6661.82"/>
    <s v="Title I"/>
  </r>
  <r>
    <s v="27403"/>
    <x v="15"/>
    <x v="3"/>
    <x v="0"/>
    <x v="14"/>
    <x v="14"/>
    <x v="3"/>
    <x v="3"/>
    <n v="6660.54"/>
    <s v="Title I"/>
  </r>
  <r>
    <s v="23404"/>
    <x v="122"/>
    <x v="3"/>
    <x v="7"/>
    <x v="1"/>
    <x v="1"/>
    <x v="3"/>
    <x v="3"/>
    <n v="6657.95"/>
    <s v="Title I"/>
  </r>
  <r>
    <s v="07035"/>
    <x v="298"/>
    <x v="3"/>
    <x v="5"/>
    <x v="7"/>
    <x v="7"/>
    <x v="5"/>
    <x v="5"/>
    <n v="6641.71"/>
    <s v="Title I"/>
  </r>
  <r>
    <s v="39203"/>
    <x v="151"/>
    <x v="2"/>
    <x v="3"/>
    <x v="4"/>
    <x v="4"/>
    <x v="3"/>
    <x v="3"/>
    <n v="6635.08"/>
    <s v="Title I"/>
  </r>
  <r>
    <s v="38304"/>
    <x v="292"/>
    <x v="2"/>
    <x v="1"/>
    <x v="9"/>
    <x v="9"/>
    <x v="4"/>
    <x v="4"/>
    <n v="6632.65"/>
    <s v="NonTitle"/>
  </r>
  <r>
    <s v="34002"/>
    <x v="55"/>
    <x v="2"/>
    <x v="7"/>
    <x v="26"/>
    <x v="26"/>
    <x v="3"/>
    <x v="3"/>
    <n v="6620.71"/>
    <s v="Title I"/>
  </r>
  <r>
    <s v="08458"/>
    <x v="53"/>
    <x v="3"/>
    <x v="2"/>
    <x v="2"/>
    <x v="2"/>
    <x v="4"/>
    <x v="4"/>
    <n v="6607.01"/>
    <s v="Title I"/>
  </r>
  <r>
    <s v="17917"/>
    <x v="309"/>
    <x v="2"/>
    <x v="9"/>
    <x v="9"/>
    <x v="9"/>
    <x v="0"/>
    <x v="0"/>
    <n v="6598.14"/>
    <s v="NonTitle"/>
  </r>
  <r>
    <s v="27010"/>
    <x v="13"/>
    <x v="2"/>
    <x v="0"/>
    <x v="4"/>
    <x v="4"/>
    <x v="3"/>
    <x v="3"/>
    <n v="6590.14"/>
    <s v="Title I"/>
  </r>
  <r>
    <s v="14172"/>
    <x v="125"/>
    <x v="2"/>
    <x v="7"/>
    <x v="1"/>
    <x v="1"/>
    <x v="3"/>
    <x v="3"/>
    <n v="6580.18"/>
    <s v="Title I"/>
  </r>
  <r>
    <s v="01147"/>
    <x v="70"/>
    <x v="2"/>
    <x v="5"/>
    <x v="9"/>
    <x v="9"/>
    <x v="3"/>
    <x v="3"/>
    <n v="6579.83"/>
    <s v="Title I"/>
  </r>
  <r>
    <s v="34003"/>
    <x v="22"/>
    <x v="3"/>
    <x v="7"/>
    <x v="10"/>
    <x v="10"/>
    <x v="0"/>
    <x v="0"/>
    <n v="6557.91"/>
    <s v="Title I"/>
  </r>
  <r>
    <s v="14104"/>
    <x v="269"/>
    <x v="3"/>
    <x v="7"/>
    <x v="3"/>
    <x v="3"/>
    <x v="0"/>
    <x v="0"/>
    <n v="6545.6"/>
    <s v="Title I"/>
  </r>
  <r>
    <s v="17417"/>
    <x v="119"/>
    <x v="2"/>
    <x v="0"/>
    <x v="15"/>
    <x v="15"/>
    <x v="2"/>
    <x v="2"/>
    <n v="6545.29"/>
    <s v="Title I"/>
  </r>
  <r>
    <s v="27400"/>
    <x v="17"/>
    <x v="2"/>
    <x v="0"/>
    <x v="26"/>
    <x v="26"/>
    <x v="3"/>
    <x v="3"/>
    <n v="6541.9"/>
    <s v="Title I"/>
  </r>
  <r>
    <s v="14064"/>
    <x v="187"/>
    <x v="2"/>
    <x v="7"/>
    <x v="9"/>
    <x v="9"/>
    <x v="4"/>
    <x v="4"/>
    <n v="6528.16"/>
    <s v="Title I"/>
  </r>
  <r>
    <s v="37502"/>
    <x v="28"/>
    <x v="3"/>
    <x v="4"/>
    <x v="15"/>
    <x v="15"/>
    <x v="3"/>
    <x v="3"/>
    <n v="6522"/>
    <s v="Title I"/>
  </r>
  <r>
    <s v="21014"/>
    <x v="174"/>
    <x v="2"/>
    <x v="7"/>
    <x v="26"/>
    <x v="26"/>
    <x v="6"/>
    <x v="6"/>
    <n v="6516.51"/>
    <s v="Title I"/>
  </r>
  <r>
    <s v="23309"/>
    <x v="35"/>
    <x v="2"/>
    <x v="7"/>
    <x v="11"/>
    <x v="11"/>
    <x v="0"/>
    <x v="0"/>
    <n v="6511.23"/>
    <s v="Title I"/>
  </r>
  <r>
    <s v="11001"/>
    <x v="18"/>
    <x v="2"/>
    <x v="5"/>
    <x v="21"/>
    <x v="21"/>
    <x v="0"/>
    <x v="0"/>
    <n v="6505.36"/>
    <s v="Title I"/>
  </r>
  <r>
    <s v="01147"/>
    <x v="70"/>
    <x v="3"/>
    <x v="5"/>
    <x v="21"/>
    <x v="21"/>
    <x v="3"/>
    <x v="3"/>
    <n v="6498.38"/>
    <s v="Title I"/>
  </r>
  <r>
    <s v="27010"/>
    <x v="13"/>
    <x v="3"/>
    <x v="0"/>
    <x v="1"/>
    <x v="1"/>
    <x v="7"/>
    <x v="7"/>
    <n v="6493.06"/>
    <s v="Title I"/>
  </r>
  <r>
    <s v="38126"/>
    <x v="277"/>
    <x v="2"/>
    <x v="1"/>
    <x v="10"/>
    <x v="10"/>
    <x v="0"/>
    <x v="0"/>
    <n v="6490"/>
    <s v="Title I"/>
  </r>
  <r>
    <s v="32325"/>
    <x v="123"/>
    <x v="2"/>
    <x v="1"/>
    <x v="30"/>
    <x v="30"/>
    <x v="6"/>
    <x v="6"/>
    <n v="6486"/>
    <s v="Title I"/>
  </r>
  <r>
    <s v="01147"/>
    <x v="70"/>
    <x v="3"/>
    <x v="5"/>
    <x v="2"/>
    <x v="2"/>
    <x v="3"/>
    <x v="3"/>
    <n v="6484.65"/>
    <s v="Title I"/>
  </r>
  <r>
    <s v="27083"/>
    <x v="39"/>
    <x v="2"/>
    <x v="0"/>
    <x v="15"/>
    <x v="15"/>
    <x v="3"/>
    <x v="3"/>
    <n v="6483.66"/>
    <s v="Title I"/>
  </r>
  <r>
    <s v="30303"/>
    <x v="154"/>
    <x v="2"/>
    <x v="2"/>
    <x v="4"/>
    <x v="4"/>
    <x v="0"/>
    <x v="0"/>
    <n v="6481.46"/>
    <s v="Title I"/>
  </r>
  <r>
    <s v="27083"/>
    <x v="39"/>
    <x v="2"/>
    <x v="0"/>
    <x v="17"/>
    <x v="17"/>
    <x v="4"/>
    <x v="4"/>
    <n v="6467.89"/>
    <s v="Title I"/>
  </r>
  <r>
    <s v="24014"/>
    <x v="167"/>
    <x v="3"/>
    <x v="6"/>
    <x v="1"/>
    <x v="1"/>
    <x v="6"/>
    <x v="6"/>
    <n v="6464.52"/>
    <s v="Title I"/>
  </r>
  <r>
    <s v="39201"/>
    <x v="34"/>
    <x v="3"/>
    <x v="3"/>
    <x v="22"/>
    <x v="22"/>
    <x v="3"/>
    <x v="3"/>
    <n v="6458.05"/>
    <s v="Title I"/>
  </r>
  <r>
    <s v="17401"/>
    <x v="5"/>
    <x v="2"/>
    <x v="0"/>
    <x v="14"/>
    <x v="14"/>
    <x v="0"/>
    <x v="0"/>
    <n v="6454.51"/>
    <s v="Title I"/>
  </r>
  <r>
    <s v="09206"/>
    <x v="30"/>
    <x v="3"/>
    <x v="6"/>
    <x v="1"/>
    <x v="1"/>
    <x v="0"/>
    <x v="0"/>
    <n v="6449.6"/>
    <s v="Title I"/>
  </r>
  <r>
    <s v="20094"/>
    <x v="238"/>
    <x v="2"/>
    <x v="2"/>
    <x v="1"/>
    <x v="1"/>
    <x v="6"/>
    <x v="6"/>
    <n v="6444"/>
    <s v="Both"/>
  </r>
  <r>
    <s v="14400"/>
    <x v="219"/>
    <x v="2"/>
    <x v="7"/>
    <x v="2"/>
    <x v="2"/>
    <x v="6"/>
    <x v="6"/>
    <n v="6437"/>
    <s v="Title I"/>
  </r>
  <r>
    <s v="21206"/>
    <x v="249"/>
    <x v="2"/>
    <x v="7"/>
    <x v="11"/>
    <x v="11"/>
    <x v="6"/>
    <x v="6"/>
    <n v="6414.1"/>
    <s v="Title I"/>
  </r>
  <r>
    <s v="24014"/>
    <x v="167"/>
    <x v="3"/>
    <x v="6"/>
    <x v="2"/>
    <x v="2"/>
    <x v="6"/>
    <x v="6"/>
    <n v="6407.98"/>
    <s v="Title I"/>
  </r>
  <r>
    <s v="17415"/>
    <x v="4"/>
    <x v="2"/>
    <x v="0"/>
    <x v="15"/>
    <x v="15"/>
    <x v="0"/>
    <x v="0"/>
    <n v="6406.36"/>
    <s v="Title I"/>
  </r>
  <r>
    <s v="16050"/>
    <x v="111"/>
    <x v="2"/>
    <x v="8"/>
    <x v="29"/>
    <x v="29"/>
    <x v="6"/>
    <x v="6"/>
    <n v="6401.21"/>
    <s v="Title I"/>
  </r>
  <r>
    <s v="38267"/>
    <x v="96"/>
    <x v="2"/>
    <x v="1"/>
    <x v="0"/>
    <x v="0"/>
    <x v="0"/>
    <x v="0"/>
    <n v="6400"/>
    <s v="Title I"/>
  </r>
  <r>
    <s v="08122"/>
    <x v="48"/>
    <x v="3"/>
    <x v="2"/>
    <x v="15"/>
    <x v="15"/>
    <x v="4"/>
    <x v="4"/>
    <n v="6393.73"/>
    <s v="Title I"/>
  </r>
  <r>
    <s v="31306"/>
    <x v="183"/>
    <x v="2"/>
    <x v="4"/>
    <x v="1"/>
    <x v="1"/>
    <x v="4"/>
    <x v="4"/>
    <n v="6389.66"/>
    <s v="Title I"/>
  </r>
  <r>
    <s v="17405"/>
    <x v="14"/>
    <x v="3"/>
    <x v="0"/>
    <x v="2"/>
    <x v="2"/>
    <x v="3"/>
    <x v="3"/>
    <n v="6380.67"/>
    <s v="Title I"/>
  </r>
  <r>
    <s v="14117"/>
    <x v="293"/>
    <x v="2"/>
    <x v="7"/>
    <x v="1"/>
    <x v="1"/>
    <x v="2"/>
    <x v="2"/>
    <n v="6375"/>
    <s v="Title I"/>
  </r>
  <r>
    <s v="17414"/>
    <x v="25"/>
    <x v="2"/>
    <x v="0"/>
    <x v="0"/>
    <x v="0"/>
    <x v="6"/>
    <x v="6"/>
    <n v="6368.66"/>
    <s v="Title I"/>
  </r>
  <r>
    <s v="32360"/>
    <x v="52"/>
    <x v="2"/>
    <x v="1"/>
    <x v="2"/>
    <x v="2"/>
    <x v="3"/>
    <x v="3"/>
    <n v="6357.52"/>
    <s v="Title I"/>
  </r>
  <r>
    <s v="21214"/>
    <x v="156"/>
    <x v="3"/>
    <x v="7"/>
    <x v="2"/>
    <x v="2"/>
    <x v="4"/>
    <x v="4"/>
    <n v="6327.56"/>
    <s v="Title I"/>
  </r>
  <r>
    <s v="21303"/>
    <x v="181"/>
    <x v="3"/>
    <x v="7"/>
    <x v="21"/>
    <x v="21"/>
    <x v="3"/>
    <x v="3"/>
    <n v="6326.83"/>
    <s v="Title I"/>
  </r>
  <r>
    <s v="31016"/>
    <x v="44"/>
    <x v="2"/>
    <x v="4"/>
    <x v="15"/>
    <x v="15"/>
    <x v="4"/>
    <x v="4"/>
    <n v="6323.54"/>
    <s v="Title I"/>
  </r>
  <r>
    <s v="21036"/>
    <x v="216"/>
    <x v="3"/>
    <x v="7"/>
    <x v="1"/>
    <x v="1"/>
    <x v="0"/>
    <x v="0"/>
    <n v="6320.28"/>
    <s v="Title I"/>
  </r>
  <r>
    <s v="17001"/>
    <x v="0"/>
    <x v="3"/>
    <x v="0"/>
    <x v="21"/>
    <x v="21"/>
    <x v="2"/>
    <x v="2"/>
    <n v="6320.03"/>
    <s v="Title I"/>
  </r>
  <r>
    <s v="25101"/>
    <x v="171"/>
    <x v="2"/>
    <x v="2"/>
    <x v="26"/>
    <x v="26"/>
    <x v="0"/>
    <x v="0"/>
    <n v="6316.28"/>
    <s v="Title I"/>
  </r>
  <r>
    <s v="01147"/>
    <x v="70"/>
    <x v="2"/>
    <x v="5"/>
    <x v="21"/>
    <x v="21"/>
    <x v="4"/>
    <x v="4"/>
    <n v="6314.5"/>
    <s v="Title I"/>
  </r>
  <r>
    <s v="19401"/>
    <x v="106"/>
    <x v="3"/>
    <x v="3"/>
    <x v="10"/>
    <x v="10"/>
    <x v="6"/>
    <x v="6"/>
    <n v="6304.93"/>
    <s v="Title I"/>
  </r>
  <r>
    <s v="39200"/>
    <x v="43"/>
    <x v="3"/>
    <x v="3"/>
    <x v="15"/>
    <x v="15"/>
    <x v="3"/>
    <x v="3"/>
    <n v="6297.62"/>
    <s v="Title I"/>
  </r>
  <r>
    <s v="13165"/>
    <x v="78"/>
    <x v="3"/>
    <x v="6"/>
    <x v="15"/>
    <x v="15"/>
    <x v="2"/>
    <x v="2"/>
    <n v="6292.76"/>
    <s v="Title I"/>
  </r>
  <r>
    <s v="20401"/>
    <x v="272"/>
    <x v="2"/>
    <x v="2"/>
    <x v="11"/>
    <x v="11"/>
    <x v="0"/>
    <x v="0"/>
    <n v="6290.31"/>
    <s v="NonTitle"/>
  </r>
  <r>
    <s v="19401"/>
    <x v="106"/>
    <x v="2"/>
    <x v="3"/>
    <x v="0"/>
    <x v="0"/>
    <x v="6"/>
    <x v="6"/>
    <n v="6282.42"/>
    <s v="Title I"/>
  </r>
  <r>
    <s v="13151"/>
    <x v="158"/>
    <x v="2"/>
    <x v="6"/>
    <x v="1"/>
    <x v="1"/>
    <x v="6"/>
    <x v="6"/>
    <n v="6275"/>
    <s v="Title I"/>
  </r>
  <r>
    <s v="14172"/>
    <x v="125"/>
    <x v="2"/>
    <x v="7"/>
    <x v="1"/>
    <x v="1"/>
    <x v="2"/>
    <x v="2"/>
    <n v="6262.67"/>
    <s v="Title I"/>
  </r>
  <r>
    <s v="29311"/>
    <x v="225"/>
    <x v="2"/>
    <x v="4"/>
    <x v="21"/>
    <x v="21"/>
    <x v="6"/>
    <x v="6"/>
    <n v="6262"/>
    <s v="Title I"/>
  </r>
  <r>
    <s v="32414"/>
    <x v="161"/>
    <x v="3"/>
    <x v="1"/>
    <x v="2"/>
    <x v="2"/>
    <x v="2"/>
    <x v="2"/>
    <n v="6260.97"/>
    <s v="Title I"/>
  </r>
  <r>
    <s v="01147"/>
    <x v="70"/>
    <x v="2"/>
    <x v="5"/>
    <x v="14"/>
    <x v="14"/>
    <x v="4"/>
    <x v="4"/>
    <n v="6255.38"/>
    <s v="Title I"/>
  </r>
  <r>
    <s v="18400"/>
    <x v="84"/>
    <x v="3"/>
    <x v="8"/>
    <x v="17"/>
    <x v="17"/>
    <x v="4"/>
    <x v="4"/>
    <n v="6251.86"/>
    <s v="Title I"/>
  </r>
  <r>
    <s v="06114"/>
    <x v="3"/>
    <x v="2"/>
    <x v="2"/>
    <x v="10"/>
    <x v="10"/>
    <x v="6"/>
    <x v="6"/>
    <n v="6250"/>
    <s v="Title I"/>
  </r>
  <r>
    <s v="20400"/>
    <x v="236"/>
    <x v="2"/>
    <x v="2"/>
    <x v="9"/>
    <x v="9"/>
    <x v="4"/>
    <x v="4"/>
    <n v="6248.44"/>
    <s v="Title I"/>
  </r>
  <r>
    <s v="14068"/>
    <x v="88"/>
    <x v="3"/>
    <x v="7"/>
    <x v="10"/>
    <x v="10"/>
    <x v="0"/>
    <x v="0"/>
    <n v="6232.67"/>
    <s v="Title I"/>
  </r>
  <r>
    <s v="23042"/>
    <x v="202"/>
    <x v="3"/>
    <x v="7"/>
    <x v="2"/>
    <x v="2"/>
    <x v="6"/>
    <x v="6"/>
    <n v="6224.04"/>
    <s v="Title I"/>
  </r>
  <r>
    <s v="22204"/>
    <x v="271"/>
    <x v="3"/>
    <x v="1"/>
    <x v="7"/>
    <x v="7"/>
    <x v="5"/>
    <x v="5"/>
    <n v="6222"/>
    <s v="Title I"/>
  </r>
  <r>
    <s v="31015"/>
    <x v="12"/>
    <x v="2"/>
    <x v="4"/>
    <x v="11"/>
    <x v="11"/>
    <x v="0"/>
    <x v="0"/>
    <n v="6213.44"/>
    <s v="Title I"/>
  </r>
  <r>
    <s v="17417"/>
    <x v="119"/>
    <x v="3"/>
    <x v="0"/>
    <x v="21"/>
    <x v="21"/>
    <x v="4"/>
    <x v="4"/>
    <n v="6200.49"/>
    <s v="Title I"/>
  </r>
  <r>
    <s v="16048"/>
    <x v="286"/>
    <x v="2"/>
    <x v="8"/>
    <x v="14"/>
    <x v="14"/>
    <x v="3"/>
    <x v="3"/>
    <n v="6199.55"/>
    <s v="Title I"/>
  </r>
  <r>
    <s v="20405"/>
    <x v="102"/>
    <x v="2"/>
    <x v="2"/>
    <x v="1"/>
    <x v="1"/>
    <x v="6"/>
    <x v="6"/>
    <n v="6181.25"/>
    <s v="Title I"/>
  </r>
  <r>
    <s v="14400"/>
    <x v="219"/>
    <x v="3"/>
    <x v="7"/>
    <x v="22"/>
    <x v="22"/>
    <x v="3"/>
    <x v="3"/>
    <n v="6178.7"/>
    <s v="Title I"/>
  </r>
  <r>
    <s v="17911"/>
    <x v="176"/>
    <x v="2"/>
    <x v="9"/>
    <x v="15"/>
    <x v="15"/>
    <x v="3"/>
    <x v="3"/>
    <n v="6175.12"/>
    <s v="Title I"/>
  </r>
  <r>
    <s v="18400"/>
    <x v="84"/>
    <x v="3"/>
    <x v="8"/>
    <x v="1"/>
    <x v="1"/>
    <x v="0"/>
    <x v="0"/>
    <n v="6174.18"/>
    <s v="Title I"/>
  </r>
  <r>
    <s v="32907"/>
    <x v="133"/>
    <x v="2"/>
    <x v="1"/>
    <x v="21"/>
    <x v="21"/>
    <x v="3"/>
    <x v="3"/>
    <n v="6172.21"/>
    <s v="Title I"/>
  </r>
  <r>
    <s v="02250"/>
    <x v="81"/>
    <x v="3"/>
    <x v="5"/>
    <x v="1"/>
    <x v="1"/>
    <x v="7"/>
    <x v="7"/>
    <n v="6170.65"/>
    <s v="Title I"/>
  </r>
  <r>
    <s v="10003"/>
    <x v="213"/>
    <x v="2"/>
    <x v="1"/>
    <x v="16"/>
    <x v="16"/>
    <x v="0"/>
    <x v="0"/>
    <n v="6166.34"/>
    <s v="Title I"/>
  </r>
  <r>
    <s v="04019"/>
    <x v="142"/>
    <x v="2"/>
    <x v="6"/>
    <x v="15"/>
    <x v="15"/>
    <x v="0"/>
    <x v="0"/>
    <n v="6165.89"/>
    <s v="Title I"/>
  </r>
  <r>
    <s v="09206"/>
    <x v="30"/>
    <x v="2"/>
    <x v="6"/>
    <x v="26"/>
    <x v="26"/>
    <x v="0"/>
    <x v="0"/>
    <n v="6152.48"/>
    <s v="Title I"/>
  </r>
  <r>
    <s v="39201"/>
    <x v="34"/>
    <x v="2"/>
    <x v="3"/>
    <x v="4"/>
    <x v="4"/>
    <x v="3"/>
    <x v="3"/>
    <n v="6148.3"/>
    <s v="Title I"/>
  </r>
  <r>
    <s v="14028"/>
    <x v="66"/>
    <x v="2"/>
    <x v="7"/>
    <x v="1"/>
    <x v="1"/>
    <x v="0"/>
    <x v="0"/>
    <n v="6119.19"/>
    <s v="Title I"/>
  </r>
  <r>
    <s v="17401"/>
    <x v="5"/>
    <x v="2"/>
    <x v="0"/>
    <x v="9"/>
    <x v="9"/>
    <x v="6"/>
    <x v="6"/>
    <n v="6109.67"/>
    <s v="Title I"/>
  </r>
  <r>
    <s v="01147"/>
    <x v="70"/>
    <x v="2"/>
    <x v="5"/>
    <x v="17"/>
    <x v="17"/>
    <x v="2"/>
    <x v="2"/>
    <n v="6100"/>
    <s v="Title I"/>
  </r>
  <r>
    <s v="13161"/>
    <x v="21"/>
    <x v="2"/>
    <x v="6"/>
    <x v="9"/>
    <x v="9"/>
    <x v="6"/>
    <x v="6"/>
    <n v="6092.06"/>
    <s v="Title I"/>
  </r>
  <r>
    <s v="04228"/>
    <x v="164"/>
    <x v="2"/>
    <x v="6"/>
    <x v="15"/>
    <x v="15"/>
    <x v="4"/>
    <x v="4"/>
    <n v="6089.76"/>
    <s v="Title I"/>
  </r>
  <r>
    <s v="32362"/>
    <x v="215"/>
    <x v="2"/>
    <x v="1"/>
    <x v="1"/>
    <x v="1"/>
    <x v="3"/>
    <x v="3"/>
    <n v="6086.13"/>
    <s v="Title I"/>
  </r>
  <r>
    <s v="18100"/>
    <x v="107"/>
    <x v="3"/>
    <x v="8"/>
    <x v="2"/>
    <x v="2"/>
    <x v="3"/>
    <x v="3"/>
    <n v="6080.14"/>
    <s v="Title I"/>
  </r>
  <r>
    <s v="17917"/>
    <x v="309"/>
    <x v="2"/>
    <x v="9"/>
    <x v="19"/>
    <x v="19"/>
    <x v="2"/>
    <x v="2"/>
    <n v="6072.92"/>
    <s v="NonTitle"/>
  </r>
  <r>
    <s v="17917"/>
    <x v="309"/>
    <x v="2"/>
    <x v="9"/>
    <x v="17"/>
    <x v="17"/>
    <x v="2"/>
    <x v="2"/>
    <n v="6072.88"/>
    <s v="NonTitle"/>
  </r>
  <r>
    <s v="31401"/>
    <x v="95"/>
    <x v="3"/>
    <x v="4"/>
    <x v="1"/>
    <x v="1"/>
    <x v="7"/>
    <x v="7"/>
    <n v="6060.64"/>
    <s v="Title I"/>
  </r>
  <r>
    <s v="32901"/>
    <x v="130"/>
    <x v="2"/>
    <x v="9"/>
    <x v="0"/>
    <x v="0"/>
    <x v="6"/>
    <x v="6"/>
    <n v="6051.43"/>
    <s v="Title I"/>
  </r>
  <r>
    <s v="17001"/>
    <x v="0"/>
    <x v="2"/>
    <x v="0"/>
    <x v="10"/>
    <x v="10"/>
    <x v="4"/>
    <x v="4"/>
    <n v="6047.01"/>
    <s v="Title I"/>
  </r>
  <r>
    <s v="01147"/>
    <x v="70"/>
    <x v="2"/>
    <x v="5"/>
    <x v="22"/>
    <x v="22"/>
    <x v="1"/>
    <x v="1"/>
    <n v="6038.67"/>
    <s v="Title I"/>
  </r>
  <r>
    <s v="17917"/>
    <x v="309"/>
    <x v="2"/>
    <x v="9"/>
    <x v="21"/>
    <x v="21"/>
    <x v="3"/>
    <x v="3"/>
    <n v="6038.61"/>
    <s v="NonTitle"/>
  </r>
  <r>
    <s v="17405"/>
    <x v="14"/>
    <x v="2"/>
    <x v="0"/>
    <x v="15"/>
    <x v="15"/>
    <x v="0"/>
    <x v="0"/>
    <n v="6019.3"/>
    <s v="Title I"/>
  </r>
  <r>
    <s v="05402"/>
    <x v="54"/>
    <x v="2"/>
    <x v="8"/>
    <x v="2"/>
    <x v="2"/>
    <x v="6"/>
    <x v="6"/>
    <n v="6000"/>
    <s v="Title I"/>
  </r>
  <r>
    <s v="29101"/>
    <x v="69"/>
    <x v="2"/>
    <x v="4"/>
    <x v="13"/>
    <x v="13"/>
    <x v="4"/>
    <x v="4"/>
    <n v="6000"/>
    <s v="Title I"/>
  </r>
  <r>
    <s v="28010"/>
    <x v="305"/>
    <x v="2"/>
    <x v="4"/>
    <x v="23"/>
    <x v="23"/>
    <x v="1"/>
    <x v="1"/>
    <n v="6000"/>
    <s v="NonTitle"/>
  </r>
  <r>
    <s v="09075"/>
    <x v="149"/>
    <x v="2"/>
    <x v="6"/>
    <x v="9"/>
    <x v="9"/>
    <x v="0"/>
    <x v="0"/>
    <n v="5999.64"/>
    <s v="Title I"/>
  </r>
  <r>
    <s v="17412"/>
    <x v="61"/>
    <x v="3"/>
    <x v="0"/>
    <x v="15"/>
    <x v="15"/>
    <x v="2"/>
    <x v="2"/>
    <n v="5976.4"/>
    <s v="Title I"/>
  </r>
  <r>
    <s v="01147"/>
    <x v="70"/>
    <x v="2"/>
    <x v="5"/>
    <x v="2"/>
    <x v="2"/>
    <x v="4"/>
    <x v="4"/>
    <n v="5968.15"/>
    <s v="Title I"/>
  </r>
  <r>
    <s v="32414"/>
    <x v="161"/>
    <x v="2"/>
    <x v="1"/>
    <x v="21"/>
    <x v="21"/>
    <x v="8"/>
    <x v="8"/>
    <n v="5965.89"/>
    <s v="Title I"/>
  </r>
  <r>
    <s v="30031"/>
    <x v="299"/>
    <x v="2"/>
    <x v="2"/>
    <x v="3"/>
    <x v="3"/>
    <x v="0"/>
    <x v="0"/>
    <n v="5956.7"/>
    <s v="Title I"/>
  </r>
  <r>
    <s v="27403"/>
    <x v="15"/>
    <x v="2"/>
    <x v="0"/>
    <x v="0"/>
    <x v="0"/>
    <x v="0"/>
    <x v="0"/>
    <n v="5953.01"/>
    <s v="Title I"/>
  </r>
  <r>
    <s v="31103"/>
    <x v="76"/>
    <x v="2"/>
    <x v="4"/>
    <x v="2"/>
    <x v="2"/>
    <x v="3"/>
    <x v="3"/>
    <n v="5944.43"/>
    <s v="Title I"/>
  </r>
  <r>
    <s v="27400"/>
    <x v="17"/>
    <x v="2"/>
    <x v="0"/>
    <x v="13"/>
    <x v="13"/>
    <x v="4"/>
    <x v="4"/>
    <n v="5944.17"/>
    <s v="Title I"/>
  </r>
  <r>
    <s v="03052"/>
    <x v="141"/>
    <x v="2"/>
    <x v="5"/>
    <x v="15"/>
    <x v="15"/>
    <x v="4"/>
    <x v="4"/>
    <n v="5940.77"/>
    <s v="Title I"/>
  </r>
  <r>
    <s v="31004"/>
    <x v="40"/>
    <x v="2"/>
    <x v="4"/>
    <x v="1"/>
    <x v="1"/>
    <x v="0"/>
    <x v="0"/>
    <n v="5927.42"/>
    <s v="Title I"/>
  </r>
  <r>
    <s v="04019"/>
    <x v="142"/>
    <x v="2"/>
    <x v="6"/>
    <x v="1"/>
    <x v="1"/>
    <x v="3"/>
    <x v="3"/>
    <n v="5926.26"/>
    <s v="Title I"/>
  </r>
  <r>
    <s v="06098"/>
    <x v="168"/>
    <x v="2"/>
    <x v="2"/>
    <x v="1"/>
    <x v="1"/>
    <x v="6"/>
    <x v="6"/>
    <n v="5922.15"/>
    <s v="Title I"/>
  </r>
  <r>
    <s v="14068"/>
    <x v="88"/>
    <x v="3"/>
    <x v="7"/>
    <x v="8"/>
    <x v="8"/>
    <x v="0"/>
    <x v="0"/>
    <n v="5921.45"/>
    <s v="Title I"/>
  </r>
  <r>
    <s v="19400"/>
    <x v="264"/>
    <x v="2"/>
    <x v="3"/>
    <x v="2"/>
    <x v="2"/>
    <x v="4"/>
    <x v="4"/>
    <n v="5910"/>
    <s v="Title I"/>
  </r>
  <r>
    <s v="06101"/>
    <x v="177"/>
    <x v="3"/>
    <x v="2"/>
    <x v="21"/>
    <x v="21"/>
    <x v="3"/>
    <x v="3"/>
    <n v="5887.38"/>
    <s v="Title I"/>
  </r>
  <r>
    <s v="09102"/>
    <x v="270"/>
    <x v="2"/>
    <x v="6"/>
    <x v="1"/>
    <x v="1"/>
    <x v="4"/>
    <x v="4"/>
    <n v="5882.25"/>
    <s v="Both"/>
  </r>
  <r>
    <s v="11001"/>
    <x v="18"/>
    <x v="3"/>
    <x v="5"/>
    <x v="21"/>
    <x v="21"/>
    <x v="8"/>
    <x v="8"/>
    <n v="5879.78"/>
    <s v="Title I"/>
  </r>
  <r>
    <s v="06098"/>
    <x v="168"/>
    <x v="3"/>
    <x v="2"/>
    <x v="1"/>
    <x v="1"/>
    <x v="3"/>
    <x v="3"/>
    <n v="5877.86"/>
    <s v="Title I"/>
  </r>
  <r>
    <s v="19403"/>
    <x v="266"/>
    <x v="3"/>
    <x v="3"/>
    <x v="1"/>
    <x v="1"/>
    <x v="3"/>
    <x v="3"/>
    <n v="5874.01"/>
    <s v="Title I"/>
  </r>
  <r>
    <s v="23311"/>
    <x v="230"/>
    <x v="3"/>
    <x v="7"/>
    <x v="21"/>
    <x v="21"/>
    <x v="2"/>
    <x v="2"/>
    <n v="5860.52"/>
    <s v="Title I"/>
  </r>
  <r>
    <s v="04127"/>
    <x v="148"/>
    <x v="2"/>
    <x v="6"/>
    <x v="27"/>
    <x v="27"/>
    <x v="3"/>
    <x v="3"/>
    <n v="5854.63"/>
    <s v="Title I"/>
  </r>
  <r>
    <s v="04127"/>
    <x v="148"/>
    <x v="2"/>
    <x v="6"/>
    <x v="11"/>
    <x v="11"/>
    <x v="3"/>
    <x v="3"/>
    <n v="5854.63"/>
    <s v="Title I"/>
  </r>
  <r>
    <s v="19404"/>
    <x v="192"/>
    <x v="2"/>
    <x v="3"/>
    <x v="14"/>
    <x v="14"/>
    <x v="0"/>
    <x v="0"/>
    <n v="5849.41"/>
    <s v="Title I"/>
  </r>
  <r>
    <s v="33202"/>
    <x v="268"/>
    <x v="3"/>
    <x v="1"/>
    <x v="1"/>
    <x v="1"/>
    <x v="3"/>
    <x v="3"/>
    <n v="5844.49"/>
    <s v="Title I"/>
  </r>
  <r>
    <s v="19028"/>
    <x v="295"/>
    <x v="3"/>
    <x v="3"/>
    <x v="10"/>
    <x v="10"/>
    <x v="0"/>
    <x v="0"/>
    <n v="5840"/>
    <s v="Title I"/>
  </r>
  <r>
    <s v="27902"/>
    <x v="308"/>
    <x v="2"/>
    <x v="9"/>
    <x v="10"/>
    <x v="10"/>
    <x v="0"/>
    <x v="0"/>
    <n v="5839.49"/>
    <s v="NonTitle"/>
  </r>
  <r>
    <s v="30303"/>
    <x v="154"/>
    <x v="2"/>
    <x v="2"/>
    <x v="15"/>
    <x v="15"/>
    <x v="6"/>
    <x v="6"/>
    <n v="5823.95"/>
    <s v="Title I"/>
  </r>
  <r>
    <s v="17403"/>
    <x v="8"/>
    <x v="2"/>
    <x v="0"/>
    <x v="35"/>
    <x v="35"/>
    <x v="4"/>
    <x v="4"/>
    <n v="5818.15"/>
    <s v="Title I"/>
  </r>
  <r>
    <s v="08122"/>
    <x v="48"/>
    <x v="2"/>
    <x v="2"/>
    <x v="26"/>
    <x v="26"/>
    <x v="2"/>
    <x v="2"/>
    <n v="5816.6"/>
    <s v="Title I"/>
  </r>
  <r>
    <s v="17403"/>
    <x v="8"/>
    <x v="3"/>
    <x v="0"/>
    <x v="15"/>
    <x v="15"/>
    <x v="3"/>
    <x v="3"/>
    <n v="5810.31"/>
    <s v="Title I"/>
  </r>
  <r>
    <s v="13073"/>
    <x v="65"/>
    <x v="3"/>
    <x v="3"/>
    <x v="2"/>
    <x v="2"/>
    <x v="3"/>
    <x v="3"/>
    <n v="5805.07"/>
    <s v="Title I"/>
  </r>
  <r>
    <s v="17001"/>
    <x v="0"/>
    <x v="2"/>
    <x v="0"/>
    <x v="22"/>
    <x v="22"/>
    <x v="4"/>
    <x v="4"/>
    <n v="5795.13"/>
    <s v="Title I"/>
  </r>
  <r>
    <s v="10309"/>
    <x v="190"/>
    <x v="3"/>
    <x v="1"/>
    <x v="1"/>
    <x v="1"/>
    <x v="3"/>
    <x v="3"/>
    <n v="5794.75"/>
    <s v="Title I"/>
  </r>
  <r>
    <s v="17412"/>
    <x v="61"/>
    <x v="3"/>
    <x v="0"/>
    <x v="1"/>
    <x v="1"/>
    <x v="7"/>
    <x v="7"/>
    <n v="5789.44"/>
    <s v="Title I"/>
  </r>
  <r>
    <s v="31063"/>
    <x v="302"/>
    <x v="2"/>
    <x v="4"/>
    <x v="1"/>
    <x v="1"/>
    <x v="0"/>
    <x v="0"/>
    <n v="5777.11"/>
    <s v="NonTitle"/>
  </r>
  <r>
    <s v="14065"/>
    <x v="145"/>
    <x v="2"/>
    <x v="7"/>
    <x v="15"/>
    <x v="15"/>
    <x v="0"/>
    <x v="0"/>
    <n v="5776.3"/>
    <s v="Title I"/>
  </r>
  <r>
    <s v="14066"/>
    <x v="179"/>
    <x v="3"/>
    <x v="7"/>
    <x v="10"/>
    <x v="10"/>
    <x v="0"/>
    <x v="0"/>
    <n v="5776.18"/>
    <s v="Title I"/>
  </r>
  <r>
    <s v="13156"/>
    <x v="173"/>
    <x v="3"/>
    <x v="6"/>
    <x v="1"/>
    <x v="1"/>
    <x v="3"/>
    <x v="3"/>
    <n v="5756.74"/>
    <s v="Title I"/>
  </r>
  <r>
    <s v="27320"/>
    <x v="46"/>
    <x v="2"/>
    <x v="0"/>
    <x v="2"/>
    <x v="2"/>
    <x v="8"/>
    <x v="8"/>
    <n v="5741.65"/>
    <s v="Title I"/>
  </r>
  <r>
    <s v="14068"/>
    <x v="88"/>
    <x v="2"/>
    <x v="7"/>
    <x v="19"/>
    <x v="19"/>
    <x v="8"/>
    <x v="8"/>
    <n v="5732.53"/>
    <s v="Title I"/>
  </r>
  <r>
    <s v="10065"/>
    <x v="278"/>
    <x v="2"/>
    <x v="1"/>
    <x v="19"/>
    <x v="19"/>
    <x v="2"/>
    <x v="2"/>
    <n v="5725"/>
    <s v="Title I"/>
  </r>
  <r>
    <s v="27403"/>
    <x v="15"/>
    <x v="3"/>
    <x v="0"/>
    <x v="15"/>
    <x v="15"/>
    <x v="3"/>
    <x v="3"/>
    <n v="5724.31"/>
    <s v="Title I"/>
  </r>
  <r>
    <s v="33036"/>
    <x v="100"/>
    <x v="2"/>
    <x v="1"/>
    <x v="17"/>
    <x v="17"/>
    <x v="0"/>
    <x v="0"/>
    <n v="5724"/>
    <s v="Title I"/>
  </r>
  <r>
    <s v="14104"/>
    <x v="269"/>
    <x v="3"/>
    <x v="7"/>
    <x v="1"/>
    <x v="1"/>
    <x v="2"/>
    <x v="2"/>
    <n v="5717.62"/>
    <s v="Title I"/>
  </r>
  <r>
    <s v="39200"/>
    <x v="43"/>
    <x v="2"/>
    <x v="3"/>
    <x v="21"/>
    <x v="21"/>
    <x v="6"/>
    <x v="6"/>
    <n v="5716.14"/>
    <s v="Title I"/>
  </r>
  <r>
    <s v="27344"/>
    <x v="140"/>
    <x v="3"/>
    <x v="0"/>
    <x v="2"/>
    <x v="2"/>
    <x v="2"/>
    <x v="2"/>
    <n v="5714.44"/>
    <s v="Title I"/>
  </r>
  <r>
    <s v="17216"/>
    <x v="85"/>
    <x v="2"/>
    <x v="0"/>
    <x v="4"/>
    <x v="4"/>
    <x v="3"/>
    <x v="3"/>
    <n v="5704.04"/>
    <s v="Title I"/>
  </r>
  <r>
    <s v="06114"/>
    <x v="3"/>
    <x v="3"/>
    <x v="2"/>
    <x v="14"/>
    <x v="14"/>
    <x v="3"/>
    <x v="3"/>
    <n v="5694.02"/>
    <s v="Title I"/>
  </r>
  <r>
    <s v="19401"/>
    <x v="106"/>
    <x v="3"/>
    <x v="3"/>
    <x v="2"/>
    <x v="2"/>
    <x v="3"/>
    <x v="3"/>
    <n v="5681.63"/>
    <s v="Title I"/>
  </r>
  <r>
    <s v="25101"/>
    <x v="171"/>
    <x v="3"/>
    <x v="2"/>
    <x v="2"/>
    <x v="2"/>
    <x v="2"/>
    <x v="2"/>
    <n v="5673.61"/>
    <s v="Title I"/>
  </r>
  <r>
    <s v="32326"/>
    <x v="127"/>
    <x v="3"/>
    <x v="1"/>
    <x v="1"/>
    <x v="1"/>
    <x v="4"/>
    <x v="4"/>
    <n v="5668.97"/>
    <s v="Title I"/>
  </r>
  <r>
    <s v="17412"/>
    <x v="61"/>
    <x v="2"/>
    <x v="0"/>
    <x v="26"/>
    <x v="26"/>
    <x v="0"/>
    <x v="0"/>
    <n v="5661.05"/>
    <s v="Title I"/>
  </r>
  <r>
    <s v="07002"/>
    <x v="186"/>
    <x v="3"/>
    <x v="5"/>
    <x v="1"/>
    <x v="1"/>
    <x v="4"/>
    <x v="4"/>
    <n v="5648.32"/>
    <s v="Title I"/>
  </r>
  <r>
    <s v="02420"/>
    <x v="196"/>
    <x v="2"/>
    <x v="5"/>
    <x v="14"/>
    <x v="14"/>
    <x v="3"/>
    <x v="3"/>
    <n v="5639.99"/>
    <s v="Title I"/>
  </r>
  <r>
    <s v="29311"/>
    <x v="225"/>
    <x v="2"/>
    <x v="4"/>
    <x v="29"/>
    <x v="29"/>
    <x v="0"/>
    <x v="0"/>
    <n v="5631"/>
    <s v="Title I"/>
  </r>
  <r>
    <s v="04228"/>
    <x v="164"/>
    <x v="3"/>
    <x v="6"/>
    <x v="1"/>
    <x v="1"/>
    <x v="0"/>
    <x v="0"/>
    <n v="5621.89"/>
    <s v="Title I"/>
  </r>
  <r>
    <s v="38901"/>
    <x v="311"/>
    <x v="2"/>
    <x v="1"/>
    <x v="19"/>
    <x v="19"/>
    <x v="2"/>
    <x v="2"/>
    <n v="5600"/>
    <s v="NonTitle"/>
  </r>
  <r>
    <s v="13073"/>
    <x v="65"/>
    <x v="2"/>
    <x v="3"/>
    <x v="26"/>
    <x v="26"/>
    <x v="6"/>
    <x v="6"/>
    <n v="5600"/>
    <s v="Title I"/>
  </r>
  <r>
    <s v="27416"/>
    <x v="143"/>
    <x v="2"/>
    <x v="0"/>
    <x v="10"/>
    <x v="10"/>
    <x v="0"/>
    <x v="0"/>
    <n v="5593.72"/>
    <s v="Title I"/>
  </r>
  <r>
    <s v="13156"/>
    <x v="173"/>
    <x v="3"/>
    <x v="6"/>
    <x v="3"/>
    <x v="3"/>
    <x v="6"/>
    <x v="6"/>
    <n v="5587.06"/>
    <s v="Title I"/>
  </r>
  <r>
    <s v="06037"/>
    <x v="6"/>
    <x v="2"/>
    <x v="2"/>
    <x v="10"/>
    <x v="10"/>
    <x v="0"/>
    <x v="0"/>
    <n v="5584.82"/>
    <s v="Title I"/>
  </r>
  <r>
    <s v="34307"/>
    <x v="212"/>
    <x v="3"/>
    <x v="7"/>
    <x v="7"/>
    <x v="7"/>
    <x v="5"/>
    <x v="5"/>
    <n v="5577"/>
    <s v="Title I"/>
  </r>
  <r>
    <s v="21300"/>
    <x v="204"/>
    <x v="2"/>
    <x v="7"/>
    <x v="14"/>
    <x v="14"/>
    <x v="0"/>
    <x v="0"/>
    <n v="5572.77"/>
    <s v="Title I"/>
  </r>
  <r>
    <s v="32312"/>
    <x v="291"/>
    <x v="3"/>
    <x v="1"/>
    <x v="7"/>
    <x v="7"/>
    <x v="5"/>
    <x v="5"/>
    <n v="5572.18"/>
    <s v="Title I"/>
  </r>
  <r>
    <s v="33202"/>
    <x v="268"/>
    <x v="2"/>
    <x v="1"/>
    <x v="11"/>
    <x v="11"/>
    <x v="0"/>
    <x v="0"/>
    <n v="5571.07"/>
    <s v="Title I"/>
  </r>
  <r>
    <s v="29320"/>
    <x v="24"/>
    <x v="2"/>
    <x v="4"/>
    <x v="2"/>
    <x v="2"/>
    <x v="4"/>
    <x v="4"/>
    <n v="5570.52"/>
    <s v="Title I"/>
  </r>
  <r>
    <s v="29311"/>
    <x v="225"/>
    <x v="2"/>
    <x v="4"/>
    <x v="29"/>
    <x v="29"/>
    <x v="6"/>
    <x v="6"/>
    <n v="5561"/>
    <s v="Title I"/>
  </r>
  <r>
    <s v="04228"/>
    <x v="164"/>
    <x v="2"/>
    <x v="6"/>
    <x v="9"/>
    <x v="9"/>
    <x v="0"/>
    <x v="0"/>
    <n v="5557.39"/>
    <s v="Title I"/>
  </r>
  <r>
    <s v="01147"/>
    <x v="70"/>
    <x v="2"/>
    <x v="5"/>
    <x v="17"/>
    <x v="17"/>
    <x v="3"/>
    <x v="3"/>
    <n v="5548.5"/>
    <s v="Title I"/>
  </r>
  <r>
    <s v="17400"/>
    <x v="131"/>
    <x v="2"/>
    <x v="0"/>
    <x v="2"/>
    <x v="2"/>
    <x v="2"/>
    <x v="2"/>
    <n v="5537"/>
    <s v="Title I"/>
  </r>
  <r>
    <s v="07035"/>
    <x v="298"/>
    <x v="3"/>
    <x v="5"/>
    <x v="1"/>
    <x v="1"/>
    <x v="2"/>
    <x v="2"/>
    <n v="5532.5"/>
    <s v="Title I"/>
  </r>
  <r>
    <s v="19404"/>
    <x v="192"/>
    <x v="2"/>
    <x v="3"/>
    <x v="4"/>
    <x v="4"/>
    <x v="7"/>
    <x v="7"/>
    <n v="5530.3"/>
    <s v="Title I"/>
  </r>
  <r>
    <s v="04228"/>
    <x v="164"/>
    <x v="2"/>
    <x v="6"/>
    <x v="21"/>
    <x v="21"/>
    <x v="2"/>
    <x v="2"/>
    <n v="5523.84"/>
    <s v="Title I"/>
  </r>
  <r>
    <s v="20400"/>
    <x v="236"/>
    <x v="2"/>
    <x v="2"/>
    <x v="1"/>
    <x v="1"/>
    <x v="4"/>
    <x v="4"/>
    <n v="5523.36"/>
    <s v="Title I"/>
  </r>
  <r>
    <s v="30002"/>
    <x v="267"/>
    <x v="3"/>
    <x v="2"/>
    <x v="1"/>
    <x v="1"/>
    <x v="2"/>
    <x v="2"/>
    <n v="5522"/>
    <s v="Both"/>
  </r>
  <r>
    <s v="39007"/>
    <x v="10"/>
    <x v="2"/>
    <x v="3"/>
    <x v="8"/>
    <x v="8"/>
    <x v="4"/>
    <x v="4"/>
    <n v="5513.27"/>
    <s v="Title I"/>
  </r>
  <r>
    <s v="04127"/>
    <x v="148"/>
    <x v="2"/>
    <x v="6"/>
    <x v="23"/>
    <x v="23"/>
    <x v="6"/>
    <x v="6"/>
    <n v="5500"/>
    <s v="Title I"/>
  </r>
  <r>
    <s v="17210"/>
    <x v="1"/>
    <x v="2"/>
    <x v="0"/>
    <x v="18"/>
    <x v="18"/>
    <x v="4"/>
    <x v="4"/>
    <n v="5500"/>
    <s v="Title I"/>
  </r>
  <r>
    <s v="31015"/>
    <x v="12"/>
    <x v="2"/>
    <x v="4"/>
    <x v="13"/>
    <x v="13"/>
    <x v="4"/>
    <x v="4"/>
    <n v="5494.48"/>
    <s v="Title I"/>
  </r>
  <r>
    <s v="04228"/>
    <x v="164"/>
    <x v="2"/>
    <x v="6"/>
    <x v="13"/>
    <x v="13"/>
    <x v="6"/>
    <x v="6"/>
    <n v="5488.56"/>
    <s v="Title I"/>
  </r>
  <r>
    <s v="03052"/>
    <x v="141"/>
    <x v="2"/>
    <x v="5"/>
    <x v="2"/>
    <x v="2"/>
    <x v="3"/>
    <x v="3"/>
    <n v="5478.81"/>
    <s v="Title I"/>
  </r>
  <r>
    <s v="14117"/>
    <x v="293"/>
    <x v="3"/>
    <x v="7"/>
    <x v="7"/>
    <x v="7"/>
    <x v="5"/>
    <x v="5"/>
    <n v="5477.71"/>
    <s v="Title I"/>
  </r>
  <r>
    <s v="17415"/>
    <x v="4"/>
    <x v="2"/>
    <x v="0"/>
    <x v="21"/>
    <x v="21"/>
    <x v="8"/>
    <x v="8"/>
    <n v="5476.08"/>
    <s v="Title I"/>
  </r>
  <r>
    <s v="27416"/>
    <x v="143"/>
    <x v="2"/>
    <x v="0"/>
    <x v="10"/>
    <x v="10"/>
    <x v="2"/>
    <x v="2"/>
    <n v="5451.6"/>
    <s v="Title I"/>
  </r>
  <r>
    <s v="27905"/>
    <x v="263"/>
    <x v="2"/>
    <x v="9"/>
    <x v="1"/>
    <x v="1"/>
    <x v="0"/>
    <x v="0"/>
    <n v="5450"/>
    <s v="Title I"/>
  </r>
  <r>
    <s v="17414"/>
    <x v="25"/>
    <x v="3"/>
    <x v="0"/>
    <x v="15"/>
    <x v="15"/>
    <x v="3"/>
    <x v="3"/>
    <n v="5439.74"/>
    <s v="Title I"/>
  </r>
  <r>
    <s v="04129"/>
    <x v="97"/>
    <x v="2"/>
    <x v="6"/>
    <x v="2"/>
    <x v="2"/>
    <x v="3"/>
    <x v="3"/>
    <n v="5434.35"/>
    <s v="Title I"/>
  </r>
  <r>
    <s v="31015"/>
    <x v="12"/>
    <x v="3"/>
    <x v="4"/>
    <x v="10"/>
    <x v="10"/>
    <x v="0"/>
    <x v="0"/>
    <n v="5427.81"/>
    <s v="Title I"/>
  </r>
  <r>
    <s v="06037"/>
    <x v="6"/>
    <x v="2"/>
    <x v="2"/>
    <x v="14"/>
    <x v="14"/>
    <x v="4"/>
    <x v="4"/>
    <n v="5422.7"/>
    <s v="Title I"/>
  </r>
  <r>
    <s v="28144"/>
    <x v="246"/>
    <x v="2"/>
    <x v="4"/>
    <x v="22"/>
    <x v="22"/>
    <x v="2"/>
    <x v="2"/>
    <n v="5419.56"/>
    <s v="Title I"/>
  </r>
  <r>
    <s v="17417"/>
    <x v="119"/>
    <x v="2"/>
    <x v="0"/>
    <x v="13"/>
    <x v="13"/>
    <x v="2"/>
    <x v="2"/>
    <n v="5410.63"/>
    <s v="Title I"/>
  </r>
  <r>
    <s v="09013"/>
    <x v="136"/>
    <x v="3"/>
    <x v="6"/>
    <x v="2"/>
    <x v="2"/>
    <x v="6"/>
    <x v="6"/>
    <n v="5400"/>
    <s v="Title I"/>
  </r>
  <r>
    <s v="04222"/>
    <x v="99"/>
    <x v="2"/>
    <x v="6"/>
    <x v="6"/>
    <x v="6"/>
    <x v="0"/>
    <x v="0"/>
    <n v="5393.14"/>
    <s v="Title I"/>
  </r>
  <r>
    <s v="39207"/>
    <x v="37"/>
    <x v="3"/>
    <x v="3"/>
    <x v="14"/>
    <x v="14"/>
    <x v="3"/>
    <x v="3"/>
    <n v="5392.1"/>
    <s v="Title I"/>
  </r>
  <r>
    <s v="27402"/>
    <x v="62"/>
    <x v="2"/>
    <x v="0"/>
    <x v="1"/>
    <x v="1"/>
    <x v="0"/>
    <x v="0"/>
    <n v="5387.85"/>
    <s v="Title I"/>
  </r>
  <r>
    <s v="10003"/>
    <x v="213"/>
    <x v="2"/>
    <x v="1"/>
    <x v="11"/>
    <x v="11"/>
    <x v="4"/>
    <x v="4"/>
    <n v="5367.63"/>
    <s v="Title I"/>
  </r>
  <r>
    <s v="20402"/>
    <x v="258"/>
    <x v="2"/>
    <x v="2"/>
    <x v="1"/>
    <x v="1"/>
    <x v="0"/>
    <x v="0"/>
    <n v="5352.66"/>
    <s v="Title I"/>
  </r>
  <r>
    <s v="05401"/>
    <x v="166"/>
    <x v="2"/>
    <x v="8"/>
    <x v="2"/>
    <x v="2"/>
    <x v="0"/>
    <x v="0"/>
    <n v="5346.55"/>
    <s v="Title I"/>
  </r>
  <r>
    <s v="39207"/>
    <x v="37"/>
    <x v="3"/>
    <x v="3"/>
    <x v="10"/>
    <x v="10"/>
    <x v="0"/>
    <x v="0"/>
    <n v="5346"/>
    <s v="Title I"/>
  </r>
  <r>
    <s v="30031"/>
    <x v="299"/>
    <x v="2"/>
    <x v="2"/>
    <x v="14"/>
    <x v="14"/>
    <x v="0"/>
    <x v="0"/>
    <n v="5338.61"/>
    <s v="Title I"/>
  </r>
  <r>
    <s v="01147"/>
    <x v="70"/>
    <x v="2"/>
    <x v="5"/>
    <x v="0"/>
    <x v="0"/>
    <x v="4"/>
    <x v="4"/>
    <n v="5337.8"/>
    <s v="Title I"/>
  </r>
  <r>
    <s v="39208"/>
    <x v="94"/>
    <x v="3"/>
    <x v="3"/>
    <x v="17"/>
    <x v="17"/>
    <x v="3"/>
    <x v="3"/>
    <n v="5337.08"/>
    <s v="Title I"/>
  </r>
  <r>
    <s v="33115"/>
    <x v="68"/>
    <x v="3"/>
    <x v="1"/>
    <x v="2"/>
    <x v="2"/>
    <x v="3"/>
    <x v="3"/>
    <n v="5333.63"/>
    <s v="Title I"/>
  </r>
  <r>
    <s v="33207"/>
    <x v="147"/>
    <x v="2"/>
    <x v="1"/>
    <x v="1"/>
    <x v="1"/>
    <x v="6"/>
    <x v="6"/>
    <n v="5331.64"/>
    <s v="Title I"/>
  </r>
  <r>
    <s v="20405"/>
    <x v="102"/>
    <x v="3"/>
    <x v="2"/>
    <x v="1"/>
    <x v="1"/>
    <x v="2"/>
    <x v="2"/>
    <n v="5330.95"/>
    <s v="Title I"/>
  </r>
  <r>
    <s v="30303"/>
    <x v="154"/>
    <x v="2"/>
    <x v="2"/>
    <x v="17"/>
    <x v="17"/>
    <x v="4"/>
    <x v="4"/>
    <n v="5320.11"/>
    <s v="Title I"/>
  </r>
  <r>
    <s v="19400"/>
    <x v="264"/>
    <x v="2"/>
    <x v="3"/>
    <x v="10"/>
    <x v="10"/>
    <x v="0"/>
    <x v="0"/>
    <n v="5319"/>
    <s v="Title I"/>
  </r>
  <r>
    <s v="30303"/>
    <x v="154"/>
    <x v="3"/>
    <x v="2"/>
    <x v="1"/>
    <x v="1"/>
    <x v="4"/>
    <x v="4"/>
    <n v="5317.01"/>
    <s v="Title I"/>
  </r>
  <r>
    <s v="13156"/>
    <x v="173"/>
    <x v="2"/>
    <x v="6"/>
    <x v="23"/>
    <x v="23"/>
    <x v="6"/>
    <x v="6"/>
    <n v="5293"/>
    <s v="Title I"/>
  </r>
  <r>
    <s v="06101"/>
    <x v="177"/>
    <x v="3"/>
    <x v="2"/>
    <x v="1"/>
    <x v="1"/>
    <x v="2"/>
    <x v="2"/>
    <n v="5290.06"/>
    <s v="Title I"/>
  </r>
  <r>
    <s v="32360"/>
    <x v="52"/>
    <x v="2"/>
    <x v="1"/>
    <x v="22"/>
    <x v="22"/>
    <x v="6"/>
    <x v="6"/>
    <n v="5287.6"/>
    <s v="Title I"/>
  </r>
  <r>
    <s v="14068"/>
    <x v="88"/>
    <x v="2"/>
    <x v="7"/>
    <x v="33"/>
    <x v="33"/>
    <x v="0"/>
    <x v="0"/>
    <n v="5287.04"/>
    <s v="Title I"/>
  </r>
  <r>
    <s v="27400"/>
    <x v="17"/>
    <x v="2"/>
    <x v="0"/>
    <x v="2"/>
    <x v="2"/>
    <x v="2"/>
    <x v="2"/>
    <n v="5285.24"/>
    <s v="Title I"/>
  </r>
  <r>
    <s v="37507"/>
    <x v="71"/>
    <x v="2"/>
    <x v="4"/>
    <x v="20"/>
    <x v="20"/>
    <x v="3"/>
    <x v="3"/>
    <n v="5283.14"/>
    <s v="Title I"/>
  </r>
  <r>
    <s v="17403"/>
    <x v="8"/>
    <x v="2"/>
    <x v="0"/>
    <x v="27"/>
    <x v="27"/>
    <x v="4"/>
    <x v="4"/>
    <n v="5275.01"/>
    <s v="Title I"/>
  </r>
  <r>
    <s v="03052"/>
    <x v="141"/>
    <x v="3"/>
    <x v="5"/>
    <x v="17"/>
    <x v="17"/>
    <x v="2"/>
    <x v="2"/>
    <n v="5250.75"/>
    <s v="Title I"/>
  </r>
  <r>
    <s v="11001"/>
    <x v="18"/>
    <x v="2"/>
    <x v="5"/>
    <x v="2"/>
    <x v="2"/>
    <x v="6"/>
    <x v="6"/>
    <n v="5250"/>
    <s v="Title I"/>
  </r>
  <r>
    <s v="06122"/>
    <x v="91"/>
    <x v="2"/>
    <x v="2"/>
    <x v="9"/>
    <x v="9"/>
    <x v="0"/>
    <x v="0"/>
    <n v="5249.56"/>
    <s v="Title I"/>
  </r>
  <r>
    <s v="13161"/>
    <x v="21"/>
    <x v="2"/>
    <x v="6"/>
    <x v="2"/>
    <x v="2"/>
    <x v="0"/>
    <x v="0"/>
    <n v="5249.53"/>
    <s v="Title I"/>
  </r>
  <r>
    <s v="13156"/>
    <x v="173"/>
    <x v="3"/>
    <x v="6"/>
    <x v="1"/>
    <x v="1"/>
    <x v="7"/>
    <x v="7"/>
    <n v="5245.93"/>
    <s v="Title I"/>
  </r>
  <r>
    <s v="34002"/>
    <x v="55"/>
    <x v="2"/>
    <x v="7"/>
    <x v="13"/>
    <x v="13"/>
    <x v="6"/>
    <x v="6"/>
    <n v="5235.47"/>
    <s v="Title I"/>
  </r>
  <r>
    <s v="22200"/>
    <x v="273"/>
    <x v="2"/>
    <x v="1"/>
    <x v="1"/>
    <x v="1"/>
    <x v="0"/>
    <x v="0"/>
    <n v="5222"/>
    <s v="Title I"/>
  </r>
  <r>
    <s v="17001"/>
    <x v="0"/>
    <x v="2"/>
    <x v="0"/>
    <x v="11"/>
    <x v="11"/>
    <x v="4"/>
    <x v="4"/>
    <n v="5221.5"/>
    <s v="Title I"/>
  </r>
  <r>
    <s v="34003"/>
    <x v="22"/>
    <x v="3"/>
    <x v="7"/>
    <x v="15"/>
    <x v="15"/>
    <x v="4"/>
    <x v="4"/>
    <n v="5213.16"/>
    <s v="Title I"/>
  </r>
  <r>
    <s v="33030"/>
    <x v="282"/>
    <x v="3"/>
    <x v="1"/>
    <x v="1"/>
    <x v="1"/>
    <x v="3"/>
    <x v="3"/>
    <n v="5208.1899999999996"/>
    <s v="Title I"/>
  </r>
  <r>
    <s v="33070"/>
    <x v="265"/>
    <x v="2"/>
    <x v="1"/>
    <x v="1"/>
    <x v="1"/>
    <x v="3"/>
    <x v="3"/>
    <n v="5204.3599999999997"/>
    <s v="Title I"/>
  </r>
  <r>
    <s v="27019"/>
    <x v="259"/>
    <x v="3"/>
    <x v="0"/>
    <x v="1"/>
    <x v="1"/>
    <x v="0"/>
    <x v="0"/>
    <n v="5194"/>
    <s v="Title I"/>
  </r>
  <r>
    <s v="17916"/>
    <x v="237"/>
    <x v="2"/>
    <x v="9"/>
    <x v="1"/>
    <x v="1"/>
    <x v="0"/>
    <x v="0"/>
    <n v="5182.1899999999996"/>
    <s v="Title I"/>
  </r>
  <r>
    <s v="21214"/>
    <x v="156"/>
    <x v="3"/>
    <x v="7"/>
    <x v="1"/>
    <x v="1"/>
    <x v="2"/>
    <x v="2"/>
    <n v="5177.37"/>
    <s v="Title I"/>
  </r>
  <r>
    <s v="17406"/>
    <x v="57"/>
    <x v="2"/>
    <x v="0"/>
    <x v="8"/>
    <x v="8"/>
    <x v="0"/>
    <x v="0"/>
    <n v="5174.72"/>
    <s v="Title I"/>
  </r>
  <r>
    <s v="33205"/>
    <x v="287"/>
    <x v="3"/>
    <x v="1"/>
    <x v="1"/>
    <x v="1"/>
    <x v="3"/>
    <x v="3"/>
    <n v="5164.5"/>
    <s v="Both"/>
  </r>
  <r>
    <s v="31015"/>
    <x v="12"/>
    <x v="2"/>
    <x v="4"/>
    <x v="9"/>
    <x v="9"/>
    <x v="7"/>
    <x v="7"/>
    <n v="5159.97"/>
    <s v="Title I"/>
  </r>
  <r>
    <s v="26070"/>
    <x v="231"/>
    <x v="2"/>
    <x v="1"/>
    <x v="11"/>
    <x v="11"/>
    <x v="6"/>
    <x v="6"/>
    <n v="5157.6899999999996"/>
    <s v="Title I"/>
  </r>
  <r>
    <s v="05402"/>
    <x v="54"/>
    <x v="2"/>
    <x v="8"/>
    <x v="2"/>
    <x v="2"/>
    <x v="3"/>
    <x v="3"/>
    <n v="5136.38"/>
    <s v="Title I"/>
  </r>
  <r>
    <s v="09102"/>
    <x v="270"/>
    <x v="3"/>
    <x v="6"/>
    <x v="7"/>
    <x v="7"/>
    <x v="5"/>
    <x v="5"/>
    <n v="5136.1400000000003"/>
    <s v="Both"/>
  </r>
  <r>
    <s v="17417"/>
    <x v="119"/>
    <x v="3"/>
    <x v="0"/>
    <x v="15"/>
    <x v="15"/>
    <x v="3"/>
    <x v="3"/>
    <n v="5135.21"/>
    <s v="Title I"/>
  </r>
  <r>
    <s v="11051"/>
    <x v="83"/>
    <x v="3"/>
    <x v="5"/>
    <x v="21"/>
    <x v="21"/>
    <x v="4"/>
    <x v="4"/>
    <n v="5126.43"/>
    <s v="Title I"/>
  </r>
  <r>
    <s v="17415"/>
    <x v="4"/>
    <x v="2"/>
    <x v="0"/>
    <x v="1"/>
    <x v="1"/>
    <x v="8"/>
    <x v="8"/>
    <n v="5111.79"/>
    <s v="Title I"/>
  </r>
  <r>
    <s v="14068"/>
    <x v="88"/>
    <x v="2"/>
    <x v="7"/>
    <x v="17"/>
    <x v="17"/>
    <x v="6"/>
    <x v="6"/>
    <n v="5105.58"/>
    <s v="Title I"/>
  </r>
  <r>
    <s v="26070"/>
    <x v="231"/>
    <x v="2"/>
    <x v="1"/>
    <x v="1"/>
    <x v="1"/>
    <x v="4"/>
    <x v="4"/>
    <n v="5104.13"/>
    <s v="Title I"/>
  </r>
  <r>
    <s v="17408"/>
    <x v="9"/>
    <x v="3"/>
    <x v="0"/>
    <x v="1"/>
    <x v="1"/>
    <x v="7"/>
    <x v="7"/>
    <n v="5094.7299999999996"/>
    <s v="Title I"/>
  </r>
  <r>
    <s v="22204"/>
    <x v="271"/>
    <x v="2"/>
    <x v="1"/>
    <x v="9"/>
    <x v="9"/>
    <x v="4"/>
    <x v="4"/>
    <n v="5093.0200000000004"/>
    <s v="Title I"/>
  </r>
  <r>
    <s v="14172"/>
    <x v="125"/>
    <x v="2"/>
    <x v="7"/>
    <x v="1"/>
    <x v="1"/>
    <x v="4"/>
    <x v="4"/>
    <n v="5090.09"/>
    <s v="Title I"/>
  </r>
  <r>
    <s v="21303"/>
    <x v="181"/>
    <x v="2"/>
    <x v="7"/>
    <x v="9"/>
    <x v="9"/>
    <x v="3"/>
    <x v="3"/>
    <n v="5082.34"/>
    <s v="Title I"/>
  </r>
  <r>
    <s v="14065"/>
    <x v="145"/>
    <x v="3"/>
    <x v="7"/>
    <x v="1"/>
    <x v="1"/>
    <x v="0"/>
    <x v="0"/>
    <n v="5081.34"/>
    <s v="Title I"/>
  </r>
  <r>
    <s v="31103"/>
    <x v="76"/>
    <x v="3"/>
    <x v="4"/>
    <x v="8"/>
    <x v="8"/>
    <x v="4"/>
    <x v="4"/>
    <n v="5078.3599999999997"/>
    <s v="Title I"/>
  </r>
  <r>
    <s v="39007"/>
    <x v="10"/>
    <x v="2"/>
    <x v="3"/>
    <x v="8"/>
    <x v="8"/>
    <x v="0"/>
    <x v="0"/>
    <n v="5075.8999999999996"/>
    <s v="Title I"/>
  </r>
  <r>
    <s v="31015"/>
    <x v="12"/>
    <x v="2"/>
    <x v="4"/>
    <x v="8"/>
    <x v="8"/>
    <x v="2"/>
    <x v="2"/>
    <n v="5075.3100000000004"/>
    <s v="Title I"/>
  </r>
  <r>
    <s v="13146"/>
    <x v="138"/>
    <x v="2"/>
    <x v="6"/>
    <x v="13"/>
    <x v="13"/>
    <x v="6"/>
    <x v="6"/>
    <n v="5066.42"/>
    <s v="Title I"/>
  </r>
  <r>
    <s v="27344"/>
    <x v="140"/>
    <x v="3"/>
    <x v="0"/>
    <x v="14"/>
    <x v="14"/>
    <x v="3"/>
    <x v="3"/>
    <n v="5066.13"/>
    <s v="Title I"/>
  </r>
  <r>
    <s v="01147"/>
    <x v="70"/>
    <x v="2"/>
    <x v="5"/>
    <x v="6"/>
    <x v="6"/>
    <x v="3"/>
    <x v="3"/>
    <n v="5059.68"/>
    <s v="Title I"/>
  </r>
  <r>
    <s v="10070"/>
    <x v="152"/>
    <x v="3"/>
    <x v="1"/>
    <x v="1"/>
    <x v="1"/>
    <x v="6"/>
    <x v="6"/>
    <n v="5050"/>
    <s v="Title I"/>
  </r>
  <r>
    <s v="11056"/>
    <x v="307"/>
    <x v="2"/>
    <x v="5"/>
    <x v="22"/>
    <x v="22"/>
    <x v="3"/>
    <x v="3"/>
    <n v="5049"/>
    <s v="NonTitle"/>
  </r>
  <r>
    <s v="27417"/>
    <x v="82"/>
    <x v="3"/>
    <x v="0"/>
    <x v="1"/>
    <x v="1"/>
    <x v="0"/>
    <x v="0"/>
    <n v="5038.7700000000004"/>
    <s v="Title I"/>
  </r>
  <r>
    <s v="02250"/>
    <x v="81"/>
    <x v="2"/>
    <x v="5"/>
    <x v="22"/>
    <x v="22"/>
    <x v="0"/>
    <x v="0"/>
    <n v="5037.1400000000003"/>
    <s v="Title I"/>
  </r>
  <r>
    <s v="39090"/>
    <x v="113"/>
    <x v="3"/>
    <x v="3"/>
    <x v="2"/>
    <x v="2"/>
    <x v="2"/>
    <x v="2"/>
    <n v="5024.93"/>
    <s v="Title I"/>
  </r>
  <r>
    <s v="17414"/>
    <x v="25"/>
    <x v="3"/>
    <x v="0"/>
    <x v="2"/>
    <x v="2"/>
    <x v="3"/>
    <x v="3"/>
    <n v="5023.05"/>
    <s v="Title I"/>
  </r>
  <r>
    <s v="08458"/>
    <x v="53"/>
    <x v="2"/>
    <x v="2"/>
    <x v="2"/>
    <x v="2"/>
    <x v="4"/>
    <x v="4"/>
    <n v="5018.6000000000004"/>
    <s v="Title I"/>
  </r>
  <r>
    <s v="33202"/>
    <x v="268"/>
    <x v="2"/>
    <x v="1"/>
    <x v="9"/>
    <x v="9"/>
    <x v="0"/>
    <x v="0"/>
    <n v="5009.9399999999996"/>
    <s v="Title I"/>
  </r>
  <r>
    <s v="36401"/>
    <x v="228"/>
    <x v="2"/>
    <x v="5"/>
    <x v="1"/>
    <x v="1"/>
    <x v="0"/>
    <x v="0"/>
    <n v="5007.5200000000004"/>
    <s v="Title I"/>
  </r>
  <r>
    <s v="15201"/>
    <x v="60"/>
    <x v="2"/>
    <x v="4"/>
    <x v="2"/>
    <x v="2"/>
    <x v="0"/>
    <x v="0"/>
    <n v="5001.3999999999996"/>
    <s v="Title I"/>
  </r>
  <r>
    <s v="31016"/>
    <x v="44"/>
    <x v="3"/>
    <x v="4"/>
    <x v="21"/>
    <x v="21"/>
    <x v="2"/>
    <x v="2"/>
    <n v="5000"/>
    <s v="Title I"/>
  </r>
  <r>
    <s v="13073"/>
    <x v="65"/>
    <x v="3"/>
    <x v="3"/>
    <x v="1"/>
    <x v="1"/>
    <x v="6"/>
    <x v="6"/>
    <n v="5000"/>
    <s v="Title I"/>
  </r>
  <r>
    <s v="14077"/>
    <x v="200"/>
    <x v="2"/>
    <x v="7"/>
    <x v="15"/>
    <x v="15"/>
    <x v="3"/>
    <x v="3"/>
    <n v="5000"/>
    <s v="Title I"/>
  </r>
  <r>
    <s v="33070"/>
    <x v="265"/>
    <x v="2"/>
    <x v="1"/>
    <x v="15"/>
    <x v="15"/>
    <x v="2"/>
    <x v="2"/>
    <n v="5000"/>
    <s v="Title I"/>
  </r>
  <r>
    <s v="06114"/>
    <x v="3"/>
    <x v="2"/>
    <x v="2"/>
    <x v="21"/>
    <x v="21"/>
    <x v="6"/>
    <x v="6"/>
    <n v="5000"/>
    <s v="Title I"/>
  </r>
  <r>
    <s v="17403"/>
    <x v="8"/>
    <x v="2"/>
    <x v="0"/>
    <x v="23"/>
    <x v="23"/>
    <x v="4"/>
    <x v="4"/>
    <n v="5000"/>
    <s v="Title I"/>
  </r>
  <r>
    <s v="24350"/>
    <x v="193"/>
    <x v="2"/>
    <x v="6"/>
    <x v="26"/>
    <x v="26"/>
    <x v="4"/>
    <x v="4"/>
    <n v="5000"/>
    <s v="Title I"/>
  </r>
  <r>
    <s v="14400"/>
    <x v="219"/>
    <x v="2"/>
    <x v="7"/>
    <x v="2"/>
    <x v="2"/>
    <x v="2"/>
    <x v="2"/>
    <n v="5000"/>
    <s v="Title I"/>
  </r>
  <r>
    <s v="27343"/>
    <x v="169"/>
    <x v="2"/>
    <x v="0"/>
    <x v="15"/>
    <x v="15"/>
    <x v="2"/>
    <x v="2"/>
    <n v="5000"/>
    <s v="Title I"/>
  </r>
  <r>
    <s v="30303"/>
    <x v="154"/>
    <x v="2"/>
    <x v="2"/>
    <x v="19"/>
    <x v="19"/>
    <x v="2"/>
    <x v="2"/>
    <n v="5000"/>
    <s v="Title I"/>
  </r>
  <r>
    <s v="17902"/>
    <x v="239"/>
    <x v="2"/>
    <x v="9"/>
    <x v="17"/>
    <x v="17"/>
    <x v="6"/>
    <x v="6"/>
    <n v="5000"/>
    <s v="Title I"/>
  </r>
  <r>
    <s v="17917"/>
    <x v="309"/>
    <x v="2"/>
    <x v="9"/>
    <x v="2"/>
    <x v="2"/>
    <x v="6"/>
    <x v="6"/>
    <n v="5000"/>
    <s v="NonTitle"/>
  </r>
  <r>
    <s v="23403"/>
    <x v="56"/>
    <x v="2"/>
    <x v="8"/>
    <x v="10"/>
    <x v="10"/>
    <x v="0"/>
    <x v="0"/>
    <n v="4997.42"/>
    <s v="Title I"/>
  </r>
  <r>
    <s v="17402"/>
    <x v="172"/>
    <x v="2"/>
    <x v="0"/>
    <x v="17"/>
    <x v="17"/>
    <x v="0"/>
    <x v="0"/>
    <n v="4996.55"/>
    <s v="Title I"/>
  </r>
  <r>
    <s v="29311"/>
    <x v="225"/>
    <x v="2"/>
    <x v="4"/>
    <x v="10"/>
    <x v="10"/>
    <x v="6"/>
    <x v="6"/>
    <n v="4993"/>
    <s v="Title I"/>
  </r>
  <r>
    <s v="14068"/>
    <x v="88"/>
    <x v="2"/>
    <x v="7"/>
    <x v="17"/>
    <x v="17"/>
    <x v="8"/>
    <x v="8"/>
    <n v="4978.04"/>
    <s v="Title I"/>
  </r>
  <r>
    <s v="09075"/>
    <x v="149"/>
    <x v="2"/>
    <x v="6"/>
    <x v="1"/>
    <x v="1"/>
    <x v="6"/>
    <x v="6"/>
    <n v="4975"/>
    <s v="Title I"/>
  </r>
  <r>
    <s v="14104"/>
    <x v="269"/>
    <x v="3"/>
    <x v="7"/>
    <x v="1"/>
    <x v="1"/>
    <x v="4"/>
    <x v="4"/>
    <n v="4973.1499999999996"/>
    <s v="Title I"/>
  </r>
  <r>
    <s v="27403"/>
    <x v="15"/>
    <x v="3"/>
    <x v="0"/>
    <x v="1"/>
    <x v="1"/>
    <x v="7"/>
    <x v="7"/>
    <n v="4965.2"/>
    <s v="Title I"/>
  </r>
  <r>
    <s v="13146"/>
    <x v="138"/>
    <x v="2"/>
    <x v="6"/>
    <x v="17"/>
    <x v="17"/>
    <x v="6"/>
    <x v="6"/>
    <n v="4951"/>
    <s v="Title I"/>
  </r>
  <r>
    <s v="31025"/>
    <x v="36"/>
    <x v="3"/>
    <x v="4"/>
    <x v="17"/>
    <x v="17"/>
    <x v="4"/>
    <x v="4"/>
    <n v="4946.1499999999996"/>
    <s v="Title I"/>
  </r>
  <r>
    <s v="32356"/>
    <x v="32"/>
    <x v="3"/>
    <x v="1"/>
    <x v="1"/>
    <x v="1"/>
    <x v="0"/>
    <x v="0"/>
    <n v="4942.42"/>
    <s v="Title I"/>
  </r>
  <r>
    <s v="15201"/>
    <x v="60"/>
    <x v="2"/>
    <x v="4"/>
    <x v="26"/>
    <x v="26"/>
    <x v="8"/>
    <x v="8"/>
    <n v="4935.12"/>
    <s v="Title I"/>
  </r>
  <r>
    <s v="31002"/>
    <x v="23"/>
    <x v="2"/>
    <x v="4"/>
    <x v="9"/>
    <x v="9"/>
    <x v="3"/>
    <x v="3"/>
    <n v="4928.18"/>
    <s v="Title I"/>
  </r>
  <r>
    <s v="33070"/>
    <x v="265"/>
    <x v="3"/>
    <x v="1"/>
    <x v="2"/>
    <x v="2"/>
    <x v="2"/>
    <x v="2"/>
    <n v="4922.1499999999996"/>
    <s v="Title I"/>
  </r>
  <r>
    <s v="13301"/>
    <x v="180"/>
    <x v="2"/>
    <x v="6"/>
    <x v="2"/>
    <x v="2"/>
    <x v="2"/>
    <x v="2"/>
    <n v="4901.53"/>
    <s v="Title I"/>
  </r>
  <r>
    <s v="31002"/>
    <x v="23"/>
    <x v="2"/>
    <x v="4"/>
    <x v="2"/>
    <x v="2"/>
    <x v="0"/>
    <x v="0"/>
    <n v="4885.76"/>
    <s v="Title I"/>
  </r>
  <r>
    <s v="17402"/>
    <x v="172"/>
    <x v="2"/>
    <x v="0"/>
    <x v="14"/>
    <x v="14"/>
    <x v="4"/>
    <x v="4"/>
    <n v="4885.25"/>
    <s v="Title I"/>
  </r>
  <r>
    <s v="36401"/>
    <x v="228"/>
    <x v="2"/>
    <x v="5"/>
    <x v="1"/>
    <x v="1"/>
    <x v="4"/>
    <x v="4"/>
    <n v="4876.38"/>
    <s v="Title I"/>
  </r>
  <r>
    <s v="20094"/>
    <x v="238"/>
    <x v="2"/>
    <x v="2"/>
    <x v="1"/>
    <x v="1"/>
    <x v="2"/>
    <x v="2"/>
    <n v="4869"/>
    <s v="Both"/>
  </r>
  <r>
    <s v="27403"/>
    <x v="15"/>
    <x v="2"/>
    <x v="0"/>
    <x v="13"/>
    <x v="13"/>
    <x v="6"/>
    <x v="6"/>
    <n v="4868.59"/>
    <s v="Title I"/>
  </r>
  <r>
    <s v="06122"/>
    <x v="91"/>
    <x v="3"/>
    <x v="2"/>
    <x v="2"/>
    <x v="2"/>
    <x v="2"/>
    <x v="2"/>
    <n v="4865"/>
    <s v="Title I"/>
  </r>
  <r>
    <s v="13161"/>
    <x v="21"/>
    <x v="2"/>
    <x v="6"/>
    <x v="15"/>
    <x v="15"/>
    <x v="2"/>
    <x v="2"/>
    <n v="4860.5"/>
    <s v="Title I"/>
  </r>
  <r>
    <s v="01147"/>
    <x v="70"/>
    <x v="2"/>
    <x v="5"/>
    <x v="26"/>
    <x v="26"/>
    <x v="0"/>
    <x v="0"/>
    <n v="4847.7"/>
    <s v="Title I"/>
  </r>
  <r>
    <s v="36402"/>
    <x v="247"/>
    <x v="2"/>
    <x v="5"/>
    <x v="21"/>
    <x v="21"/>
    <x v="2"/>
    <x v="2"/>
    <n v="4825"/>
    <s v="Title I"/>
  </r>
  <r>
    <s v="21214"/>
    <x v="156"/>
    <x v="3"/>
    <x v="7"/>
    <x v="1"/>
    <x v="1"/>
    <x v="3"/>
    <x v="3"/>
    <n v="4819.24"/>
    <s v="Title I"/>
  </r>
  <r>
    <s v="22017"/>
    <x v="304"/>
    <x v="2"/>
    <x v="1"/>
    <x v="1"/>
    <x v="1"/>
    <x v="2"/>
    <x v="2"/>
    <n v="4805.76"/>
    <s v="Both"/>
  </r>
  <r>
    <s v="28010"/>
    <x v="305"/>
    <x v="2"/>
    <x v="4"/>
    <x v="16"/>
    <x v="16"/>
    <x v="4"/>
    <x v="4"/>
    <n v="4800.8"/>
    <s v="NonTitle"/>
  </r>
  <r>
    <s v="31002"/>
    <x v="23"/>
    <x v="2"/>
    <x v="4"/>
    <x v="21"/>
    <x v="21"/>
    <x v="0"/>
    <x v="0"/>
    <n v="4800.1400000000003"/>
    <s v="Title I"/>
  </r>
  <r>
    <s v="27417"/>
    <x v="82"/>
    <x v="2"/>
    <x v="0"/>
    <x v="1"/>
    <x v="1"/>
    <x v="6"/>
    <x v="6"/>
    <n v="4800"/>
    <s v="Title I"/>
  </r>
  <r>
    <s v="38322"/>
    <x v="224"/>
    <x v="3"/>
    <x v="1"/>
    <x v="22"/>
    <x v="22"/>
    <x v="3"/>
    <x v="3"/>
    <n v="4797.6099999999997"/>
    <s v="Title I"/>
  </r>
  <r>
    <s v="39201"/>
    <x v="34"/>
    <x v="2"/>
    <x v="3"/>
    <x v="23"/>
    <x v="23"/>
    <x v="3"/>
    <x v="3"/>
    <n v="4785.2"/>
    <s v="Title I"/>
  </r>
  <r>
    <s v="22017"/>
    <x v="304"/>
    <x v="3"/>
    <x v="1"/>
    <x v="1"/>
    <x v="1"/>
    <x v="4"/>
    <x v="4"/>
    <n v="4783.08"/>
    <s v="Both"/>
  </r>
  <r>
    <s v="34003"/>
    <x v="22"/>
    <x v="3"/>
    <x v="7"/>
    <x v="22"/>
    <x v="22"/>
    <x v="3"/>
    <x v="3"/>
    <n v="4774.2299999999996"/>
    <s v="Title I"/>
  </r>
  <r>
    <s v="09075"/>
    <x v="149"/>
    <x v="2"/>
    <x v="6"/>
    <x v="19"/>
    <x v="19"/>
    <x v="2"/>
    <x v="2"/>
    <n v="4772.74"/>
    <s v="Title I"/>
  </r>
  <r>
    <s v="09075"/>
    <x v="149"/>
    <x v="2"/>
    <x v="6"/>
    <x v="21"/>
    <x v="21"/>
    <x v="2"/>
    <x v="2"/>
    <n v="4772.74"/>
    <s v="Title I"/>
  </r>
  <r>
    <s v="36250"/>
    <x v="104"/>
    <x v="3"/>
    <x v="5"/>
    <x v="3"/>
    <x v="3"/>
    <x v="6"/>
    <x v="6"/>
    <n v="4771.2"/>
    <s v="Title I"/>
  </r>
  <r>
    <s v="21214"/>
    <x v="156"/>
    <x v="2"/>
    <x v="7"/>
    <x v="11"/>
    <x v="11"/>
    <x v="0"/>
    <x v="0"/>
    <n v="4770.72"/>
    <s v="Title I"/>
  </r>
  <r>
    <s v="10003"/>
    <x v="213"/>
    <x v="2"/>
    <x v="1"/>
    <x v="27"/>
    <x v="27"/>
    <x v="4"/>
    <x v="4"/>
    <n v="4767.92"/>
    <s v="Title I"/>
  </r>
  <r>
    <s v="14028"/>
    <x v="66"/>
    <x v="2"/>
    <x v="7"/>
    <x v="22"/>
    <x v="22"/>
    <x v="4"/>
    <x v="4"/>
    <n v="4766.25"/>
    <s v="Title I"/>
  </r>
  <r>
    <s v="06101"/>
    <x v="177"/>
    <x v="2"/>
    <x v="2"/>
    <x v="21"/>
    <x v="21"/>
    <x v="2"/>
    <x v="2"/>
    <n v="4756.41"/>
    <s v="Title I"/>
  </r>
  <r>
    <s v="01147"/>
    <x v="70"/>
    <x v="2"/>
    <x v="5"/>
    <x v="26"/>
    <x v="26"/>
    <x v="8"/>
    <x v="8"/>
    <n v="4752.8100000000004"/>
    <s v="Title I"/>
  </r>
  <r>
    <s v="01147"/>
    <x v="70"/>
    <x v="2"/>
    <x v="5"/>
    <x v="4"/>
    <x v="4"/>
    <x v="3"/>
    <x v="3"/>
    <n v="4751.8900000000003"/>
    <s v="Title I"/>
  </r>
  <r>
    <s v="34111"/>
    <x v="47"/>
    <x v="3"/>
    <x v="7"/>
    <x v="21"/>
    <x v="21"/>
    <x v="3"/>
    <x v="3"/>
    <n v="4748.82"/>
    <s v="Title I"/>
  </r>
  <r>
    <s v="27083"/>
    <x v="39"/>
    <x v="2"/>
    <x v="0"/>
    <x v="2"/>
    <x v="2"/>
    <x v="3"/>
    <x v="3"/>
    <n v="4738.62"/>
    <s v="Title I"/>
  </r>
  <r>
    <s v="13073"/>
    <x v="65"/>
    <x v="2"/>
    <x v="3"/>
    <x v="21"/>
    <x v="21"/>
    <x v="8"/>
    <x v="8"/>
    <n v="4725.0200000000004"/>
    <s v="Title I"/>
  </r>
  <r>
    <s v="39200"/>
    <x v="43"/>
    <x v="2"/>
    <x v="3"/>
    <x v="1"/>
    <x v="1"/>
    <x v="4"/>
    <x v="4"/>
    <n v="4721.53"/>
    <s v="Title I"/>
  </r>
  <r>
    <s v="39201"/>
    <x v="34"/>
    <x v="2"/>
    <x v="3"/>
    <x v="14"/>
    <x v="14"/>
    <x v="4"/>
    <x v="4"/>
    <n v="4720"/>
    <s v="Title I"/>
  </r>
  <r>
    <s v="04222"/>
    <x v="99"/>
    <x v="2"/>
    <x v="6"/>
    <x v="8"/>
    <x v="8"/>
    <x v="0"/>
    <x v="0"/>
    <n v="4718.2700000000004"/>
    <s v="Title I"/>
  </r>
  <r>
    <s v="06122"/>
    <x v="91"/>
    <x v="3"/>
    <x v="2"/>
    <x v="1"/>
    <x v="1"/>
    <x v="0"/>
    <x v="0"/>
    <n v="4713.72"/>
    <s v="Title I"/>
  </r>
  <r>
    <s v="23311"/>
    <x v="230"/>
    <x v="2"/>
    <x v="7"/>
    <x v="27"/>
    <x v="27"/>
    <x v="0"/>
    <x v="0"/>
    <n v="4712.16"/>
    <s v="Title I"/>
  </r>
  <r>
    <s v="13161"/>
    <x v="21"/>
    <x v="2"/>
    <x v="6"/>
    <x v="22"/>
    <x v="22"/>
    <x v="6"/>
    <x v="6"/>
    <n v="4710"/>
    <s v="Title I"/>
  </r>
  <r>
    <s v="39205"/>
    <x v="90"/>
    <x v="3"/>
    <x v="3"/>
    <x v="1"/>
    <x v="1"/>
    <x v="0"/>
    <x v="0"/>
    <n v="4700.9399999999996"/>
    <s v="Title I"/>
  </r>
  <r>
    <s v="13156"/>
    <x v="173"/>
    <x v="3"/>
    <x v="6"/>
    <x v="1"/>
    <x v="1"/>
    <x v="0"/>
    <x v="0"/>
    <n v="4700.25"/>
    <s v="Title I"/>
  </r>
  <r>
    <s v="33207"/>
    <x v="147"/>
    <x v="2"/>
    <x v="1"/>
    <x v="2"/>
    <x v="2"/>
    <x v="8"/>
    <x v="8"/>
    <n v="4688.71"/>
    <s v="Title I"/>
  </r>
  <r>
    <s v="32356"/>
    <x v="32"/>
    <x v="2"/>
    <x v="1"/>
    <x v="3"/>
    <x v="3"/>
    <x v="6"/>
    <x v="6"/>
    <n v="4688.24"/>
    <s v="Title I"/>
  </r>
  <r>
    <s v="09102"/>
    <x v="270"/>
    <x v="2"/>
    <x v="6"/>
    <x v="9"/>
    <x v="9"/>
    <x v="4"/>
    <x v="4"/>
    <n v="4679.58"/>
    <s v="Both"/>
  </r>
  <r>
    <s v="05121"/>
    <x v="31"/>
    <x v="2"/>
    <x v="8"/>
    <x v="1"/>
    <x v="1"/>
    <x v="8"/>
    <x v="8"/>
    <n v="4675.7299999999996"/>
    <s v="Title I"/>
  </r>
  <r>
    <s v="09209"/>
    <x v="217"/>
    <x v="2"/>
    <x v="6"/>
    <x v="3"/>
    <x v="3"/>
    <x v="0"/>
    <x v="0"/>
    <n v="4675"/>
    <s v="Title I"/>
  </r>
  <r>
    <s v="17216"/>
    <x v="85"/>
    <x v="3"/>
    <x v="0"/>
    <x v="22"/>
    <x v="22"/>
    <x v="6"/>
    <x v="6"/>
    <n v="4670.38"/>
    <s v="Title I"/>
  </r>
  <r>
    <s v="37507"/>
    <x v="71"/>
    <x v="2"/>
    <x v="4"/>
    <x v="32"/>
    <x v="32"/>
    <x v="3"/>
    <x v="3"/>
    <n v="4665.26"/>
    <s v="Title I"/>
  </r>
  <r>
    <s v="24014"/>
    <x v="167"/>
    <x v="2"/>
    <x v="6"/>
    <x v="23"/>
    <x v="23"/>
    <x v="0"/>
    <x v="0"/>
    <n v="4658.51"/>
    <s v="Title I"/>
  </r>
  <r>
    <s v="17216"/>
    <x v="85"/>
    <x v="2"/>
    <x v="0"/>
    <x v="2"/>
    <x v="2"/>
    <x v="3"/>
    <x v="3"/>
    <n v="4642.75"/>
    <s v="Title I"/>
  </r>
  <r>
    <s v="08404"/>
    <x v="89"/>
    <x v="2"/>
    <x v="2"/>
    <x v="5"/>
    <x v="5"/>
    <x v="3"/>
    <x v="3"/>
    <n v="4628.87"/>
    <s v="Title I"/>
  </r>
  <r>
    <s v="06119"/>
    <x v="27"/>
    <x v="2"/>
    <x v="2"/>
    <x v="8"/>
    <x v="8"/>
    <x v="3"/>
    <x v="3"/>
    <n v="4617.03"/>
    <s v="Title I"/>
  </r>
  <r>
    <s v="27416"/>
    <x v="143"/>
    <x v="3"/>
    <x v="0"/>
    <x v="2"/>
    <x v="2"/>
    <x v="2"/>
    <x v="2"/>
    <n v="4611.74"/>
    <s v="Title I"/>
  </r>
  <r>
    <s v="01147"/>
    <x v="70"/>
    <x v="2"/>
    <x v="5"/>
    <x v="28"/>
    <x v="28"/>
    <x v="4"/>
    <x v="4"/>
    <n v="4604.74"/>
    <s v="Title I"/>
  </r>
  <r>
    <s v="32416"/>
    <x v="124"/>
    <x v="3"/>
    <x v="1"/>
    <x v="8"/>
    <x v="8"/>
    <x v="4"/>
    <x v="4"/>
    <n v="4585.33"/>
    <s v="Title I"/>
  </r>
  <r>
    <s v="27003"/>
    <x v="7"/>
    <x v="3"/>
    <x v="0"/>
    <x v="21"/>
    <x v="21"/>
    <x v="3"/>
    <x v="3"/>
    <n v="4583.3999999999996"/>
    <s v="Title I"/>
  </r>
  <r>
    <s v="17412"/>
    <x v="61"/>
    <x v="2"/>
    <x v="0"/>
    <x v="15"/>
    <x v="15"/>
    <x v="3"/>
    <x v="3"/>
    <n v="4573.51"/>
    <s v="Title I"/>
  </r>
  <r>
    <s v="30031"/>
    <x v="299"/>
    <x v="3"/>
    <x v="2"/>
    <x v="7"/>
    <x v="7"/>
    <x v="5"/>
    <x v="5"/>
    <n v="4566.1899999999996"/>
    <s v="Title I"/>
  </r>
  <r>
    <s v="39200"/>
    <x v="43"/>
    <x v="2"/>
    <x v="3"/>
    <x v="21"/>
    <x v="21"/>
    <x v="3"/>
    <x v="3"/>
    <n v="4559.22"/>
    <s v="Title I"/>
  </r>
  <r>
    <s v="25116"/>
    <x v="208"/>
    <x v="2"/>
    <x v="7"/>
    <x v="0"/>
    <x v="0"/>
    <x v="4"/>
    <x v="4"/>
    <n v="4556.6400000000003"/>
    <s v="Title I"/>
  </r>
  <r>
    <s v="24122"/>
    <x v="199"/>
    <x v="2"/>
    <x v="6"/>
    <x v="3"/>
    <x v="3"/>
    <x v="6"/>
    <x v="6"/>
    <n v="4555"/>
    <s v="Title I"/>
  </r>
  <r>
    <s v="27902"/>
    <x v="308"/>
    <x v="2"/>
    <x v="9"/>
    <x v="1"/>
    <x v="1"/>
    <x v="0"/>
    <x v="0"/>
    <n v="4551.33"/>
    <s v="NonTitle"/>
  </r>
  <r>
    <s v="21214"/>
    <x v="156"/>
    <x v="2"/>
    <x v="7"/>
    <x v="15"/>
    <x v="15"/>
    <x v="0"/>
    <x v="0"/>
    <n v="4549.1099999999997"/>
    <s v="Title I"/>
  </r>
  <r>
    <s v="30303"/>
    <x v="154"/>
    <x v="2"/>
    <x v="2"/>
    <x v="22"/>
    <x v="22"/>
    <x v="2"/>
    <x v="2"/>
    <n v="4545.09"/>
    <s v="Title I"/>
  </r>
  <r>
    <s v="04222"/>
    <x v="99"/>
    <x v="2"/>
    <x v="6"/>
    <x v="17"/>
    <x v="17"/>
    <x v="2"/>
    <x v="2"/>
    <n v="4541.83"/>
    <s v="Title I"/>
  </r>
  <r>
    <s v="39209"/>
    <x v="110"/>
    <x v="3"/>
    <x v="3"/>
    <x v="15"/>
    <x v="15"/>
    <x v="4"/>
    <x v="4"/>
    <n v="4539.66"/>
    <s v="Title I"/>
  </r>
  <r>
    <s v="21302"/>
    <x v="126"/>
    <x v="2"/>
    <x v="7"/>
    <x v="1"/>
    <x v="1"/>
    <x v="4"/>
    <x v="4"/>
    <n v="4528.08"/>
    <s v="Title I"/>
  </r>
  <r>
    <s v="17916"/>
    <x v="237"/>
    <x v="2"/>
    <x v="9"/>
    <x v="1"/>
    <x v="1"/>
    <x v="4"/>
    <x v="4"/>
    <n v="4526.29"/>
    <s v="Title I"/>
  </r>
  <r>
    <s v="32903"/>
    <x v="283"/>
    <x v="2"/>
    <x v="1"/>
    <x v="7"/>
    <x v="7"/>
    <x v="5"/>
    <x v="5"/>
    <n v="4523.8599999999997"/>
    <s v="Title I"/>
  </r>
  <r>
    <s v="18303"/>
    <x v="182"/>
    <x v="2"/>
    <x v="0"/>
    <x v="21"/>
    <x v="21"/>
    <x v="3"/>
    <x v="3"/>
    <n v="4503.3900000000003"/>
    <s v="Title I"/>
  </r>
  <r>
    <s v="09102"/>
    <x v="270"/>
    <x v="3"/>
    <x v="6"/>
    <x v="1"/>
    <x v="1"/>
    <x v="3"/>
    <x v="3"/>
    <n v="4494.8"/>
    <s v="Both"/>
  </r>
  <r>
    <s v="24122"/>
    <x v="199"/>
    <x v="2"/>
    <x v="6"/>
    <x v="15"/>
    <x v="15"/>
    <x v="3"/>
    <x v="3"/>
    <n v="4489.6499999999996"/>
    <s v="Title I"/>
  </r>
  <r>
    <s v="31103"/>
    <x v="76"/>
    <x v="3"/>
    <x v="4"/>
    <x v="17"/>
    <x v="17"/>
    <x v="3"/>
    <x v="3"/>
    <n v="4477.45"/>
    <s v="Title I"/>
  </r>
  <r>
    <s v="13165"/>
    <x v="78"/>
    <x v="2"/>
    <x v="6"/>
    <x v="15"/>
    <x v="15"/>
    <x v="0"/>
    <x v="0"/>
    <n v="4473.5"/>
    <s v="Title I"/>
  </r>
  <r>
    <s v="28137"/>
    <x v="242"/>
    <x v="2"/>
    <x v="4"/>
    <x v="11"/>
    <x v="11"/>
    <x v="0"/>
    <x v="0"/>
    <n v="4469.82"/>
    <s v="Title I"/>
  </r>
  <r>
    <s v="39090"/>
    <x v="113"/>
    <x v="2"/>
    <x v="3"/>
    <x v="1"/>
    <x v="1"/>
    <x v="0"/>
    <x v="0"/>
    <n v="4465.12"/>
    <s v="Title I"/>
  </r>
  <r>
    <s v="39201"/>
    <x v="34"/>
    <x v="2"/>
    <x v="3"/>
    <x v="15"/>
    <x v="15"/>
    <x v="4"/>
    <x v="4"/>
    <n v="4458.07"/>
    <s v="Title I"/>
  </r>
  <r>
    <s v="39208"/>
    <x v="94"/>
    <x v="3"/>
    <x v="3"/>
    <x v="15"/>
    <x v="15"/>
    <x v="4"/>
    <x v="4"/>
    <n v="4453.04"/>
    <s v="Title I"/>
  </r>
  <r>
    <s v="06101"/>
    <x v="177"/>
    <x v="2"/>
    <x v="2"/>
    <x v="2"/>
    <x v="2"/>
    <x v="4"/>
    <x v="4"/>
    <n v="4450.63"/>
    <s v="Title I"/>
  </r>
  <r>
    <s v="17001"/>
    <x v="0"/>
    <x v="2"/>
    <x v="0"/>
    <x v="3"/>
    <x v="3"/>
    <x v="3"/>
    <x v="3"/>
    <n v="4443.07"/>
    <s v="Title I"/>
  </r>
  <r>
    <s v="27416"/>
    <x v="143"/>
    <x v="2"/>
    <x v="0"/>
    <x v="2"/>
    <x v="2"/>
    <x v="2"/>
    <x v="2"/>
    <n v="4442.1400000000003"/>
    <s v="Title I"/>
  </r>
  <r>
    <s v="39200"/>
    <x v="43"/>
    <x v="2"/>
    <x v="3"/>
    <x v="21"/>
    <x v="21"/>
    <x v="4"/>
    <x v="4"/>
    <n v="4440.87"/>
    <s v="Title I"/>
  </r>
  <r>
    <s v="36300"/>
    <x v="279"/>
    <x v="3"/>
    <x v="5"/>
    <x v="1"/>
    <x v="1"/>
    <x v="3"/>
    <x v="3"/>
    <n v="4439"/>
    <s v="Title I"/>
  </r>
  <r>
    <s v="24122"/>
    <x v="199"/>
    <x v="2"/>
    <x v="6"/>
    <x v="1"/>
    <x v="1"/>
    <x v="6"/>
    <x v="6"/>
    <n v="4430"/>
    <s v="Title I"/>
  </r>
  <r>
    <s v="17401"/>
    <x v="5"/>
    <x v="2"/>
    <x v="0"/>
    <x v="22"/>
    <x v="22"/>
    <x v="4"/>
    <x v="4"/>
    <n v="4428.71"/>
    <s v="Title I"/>
  </r>
  <r>
    <s v="18400"/>
    <x v="84"/>
    <x v="3"/>
    <x v="8"/>
    <x v="17"/>
    <x v="17"/>
    <x v="3"/>
    <x v="3"/>
    <n v="4416.7299999999996"/>
    <s v="Title I"/>
  </r>
  <r>
    <s v="39208"/>
    <x v="94"/>
    <x v="3"/>
    <x v="3"/>
    <x v="1"/>
    <x v="1"/>
    <x v="0"/>
    <x v="0"/>
    <n v="4416.05"/>
    <s v="Title I"/>
  </r>
  <r>
    <s v="05401"/>
    <x v="166"/>
    <x v="2"/>
    <x v="8"/>
    <x v="14"/>
    <x v="14"/>
    <x v="0"/>
    <x v="0"/>
    <n v="4408.3599999999997"/>
    <s v="Title I"/>
  </r>
  <r>
    <s v="05121"/>
    <x v="31"/>
    <x v="3"/>
    <x v="8"/>
    <x v="2"/>
    <x v="2"/>
    <x v="3"/>
    <x v="3"/>
    <n v="4407.87"/>
    <s v="Title I"/>
  </r>
  <r>
    <s v="06037"/>
    <x v="6"/>
    <x v="2"/>
    <x v="2"/>
    <x v="13"/>
    <x v="13"/>
    <x v="2"/>
    <x v="2"/>
    <n v="4407.6000000000004"/>
    <s v="Title I"/>
  </r>
  <r>
    <s v="14065"/>
    <x v="145"/>
    <x v="3"/>
    <x v="7"/>
    <x v="1"/>
    <x v="1"/>
    <x v="6"/>
    <x v="6"/>
    <n v="4399.24"/>
    <s v="Title I"/>
  </r>
  <r>
    <s v="17407"/>
    <x v="129"/>
    <x v="2"/>
    <x v="0"/>
    <x v="1"/>
    <x v="1"/>
    <x v="0"/>
    <x v="0"/>
    <n v="4398.2700000000004"/>
    <s v="Title I"/>
  </r>
  <r>
    <s v="31025"/>
    <x v="36"/>
    <x v="3"/>
    <x v="4"/>
    <x v="2"/>
    <x v="2"/>
    <x v="3"/>
    <x v="3"/>
    <n v="4396.32"/>
    <s v="Title I"/>
  </r>
  <r>
    <s v="36140"/>
    <x v="41"/>
    <x v="2"/>
    <x v="5"/>
    <x v="1"/>
    <x v="1"/>
    <x v="0"/>
    <x v="0"/>
    <n v="4395.99"/>
    <s v="Title I"/>
  </r>
  <r>
    <s v="31330"/>
    <x v="197"/>
    <x v="2"/>
    <x v="4"/>
    <x v="1"/>
    <x v="1"/>
    <x v="6"/>
    <x v="6"/>
    <n v="4392.25"/>
    <s v="Title I"/>
  </r>
  <r>
    <s v="26059"/>
    <x v="229"/>
    <x v="2"/>
    <x v="1"/>
    <x v="15"/>
    <x v="15"/>
    <x v="6"/>
    <x v="6"/>
    <n v="4392.04"/>
    <s v="Title I"/>
  </r>
  <r>
    <s v="10070"/>
    <x v="152"/>
    <x v="2"/>
    <x v="1"/>
    <x v="4"/>
    <x v="4"/>
    <x v="4"/>
    <x v="4"/>
    <n v="4383.6099999999997"/>
    <s v="Title I"/>
  </r>
  <r>
    <s v="07002"/>
    <x v="186"/>
    <x v="2"/>
    <x v="5"/>
    <x v="10"/>
    <x v="10"/>
    <x v="0"/>
    <x v="0"/>
    <n v="4380.3999999999996"/>
    <s v="Title I"/>
  </r>
  <r>
    <s v="27403"/>
    <x v="15"/>
    <x v="2"/>
    <x v="0"/>
    <x v="26"/>
    <x v="26"/>
    <x v="0"/>
    <x v="0"/>
    <n v="4370.62"/>
    <s v="Title I"/>
  </r>
  <r>
    <s v="25116"/>
    <x v="208"/>
    <x v="3"/>
    <x v="7"/>
    <x v="21"/>
    <x v="21"/>
    <x v="4"/>
    <x v="4"/>
    <n v="4368"/>
    <s v="Title I"/>
  </r>
  <r>
    <s v="13073"/>
    <x v="65"/>
    <x v="2"/>
    <x v="3"/>
    <x v="26"/>
    <x v="26"/>
    <x v="3"/>
    <x v="3"/>
    <n v="4367.8599999999997"/>
    <s v="Title I"/>
  </r>
  <r>
    <s v="33036"/>
    <x v="100"/>
    <x v="2"/>
    <x v="1"/>
    <x v="6"/>
    <x v="6"/>
    <x v="4"/>
    <x v="4"/>
    <n v="4363.79"/>
    <s v="Title I"/>
  </r>
  <r>
    <s v="06037"/>
    <x v="6"/>
    <x v="2"/>
    <x v="2"/>
    <x v="13"/>
    <x v="13"/>
    <x v="4"/>
    <x v="4"/>
    <n v="4359.2"/>
    <s v="Title I"/>
  </r>
  <r>
    <s v="31015"/>
    <x v="12"/>
    <x v="2"/>
    <x v="4"/>
    <x v="16"/>
    <x v="16"/>
    <x v="4"/>
    <x v="4"/>
    <n v="4356.6400000000003"/>
    <s v="Title I"/>
  </r>
  <r>
    <s v="23404"/>
    <x v="122"/>
    <x v="3"/>
    <x v="7"/>
    <x v="1"/>
    <x v="1"/>
    <x v="4"/>
    <x v="4"/>
    <n v="4355.1499999999996"/>
    <s v="Title I"/>
  </r>
  <r>
    <s v="09209"/>
    <x v="217"/>
    <x v="3"/>
    <x v="6"/>
    <x v="1"/>
    <x v="1"/>
    <x v="3"/>
    <x v="3"/>
    <n v="4348.33"/>
    <s v="Title I"/>
  </r>
  <r>
    <s v="06114"/>
    <x v="3"/>
    <x v="3"/>
    <x v="2"/>
    <x v="22"/>
    <x v="22"/>
    <x v="2"/>
    <x v="2"/>
    <n v="4335.8599999999997"/>
    <s v="Title I"/>
  </r>
  <r>
    <s v="06098"/>
    <x v="168"/>
    <x v="2"/>
    <x v="2"/>
    <x v="1"/>
    <x v="1"/>
    <x v="0"/>
    <x v="0"/>
    <n v="4335.8599999999997"/>
    <s v="Title I"/>
  </r>
  <r>
    <s v="39204"/>
    <x v="103"/>
    <x v="3"/>
    <x v="3"/>
    <x v="15"/>
    <x v="15"/>
    <x v="3"/>
    <x v="3"/>
    <n v="4330.93"/>
    <s v="Title I"/>
  </r>
  <r>
    <s v="31015"/>
    <x v="12"/>
    <x v="2"/>
    <x v="4"/>
    <x v="26"/>
    <x v="26"/>
    <x v="2"/>
    <x v="2"/>
    <n v="4330.24"/>
    <s v="Title I"/>
  </r>
  <r>
    <s v="06101"/>
    <x v="177"/>
    <x v="3"/>
    <x v="2"/>
    <x v="2"/>
    <x v="2"/>
    <x v="4"/>
    <x v="4"/>
    <n v="4328.3100000000004"/>
    <s v="Title I"/>
  </r>
  <r>
    <s v="33205"/>
    <x v="287"/>
    <x v="2"/>
    <x v="1"/>
    <x v="1"/>
    <x v="1"/>
    <x v="3"/>
    <x v="3"/>
    <n v="4324.78"/>
    <s v="Both"/>
  </r>
  <r>
    <s v="38901"/>
    <x v="311"/>
    <x v="2"/>
    <x v="1"/>
    <x v="1"/>
    <x v="1"/>
    <x v="4"/>
    <x v="4"/>
    <n v="4321.24"/>
    <s v="NonTitle"/>
  </r>
  <r>
    <s v="13073"/>
    <x v="65"/>
    <x v="3"/>
    <x v="3"/>
    <x v="2"/>
    <x v="2"/>
    <x v="4"/>
    <x v="4"/>
    <n v="4318.67"/>
    <s v="Title I"/>
  </r>
  <r>
    <s v="01147"/>
    <x v="70"/>
    <x v="3"/>
    <x v="5"/>
    <x v="2"/>
    <x v="2"/>
    <x v="7"/>
    <x v="7"/>
    <n v="4317.13"/>
    <s v="Title I"/>
  </r>
  <r>
    <s v="24122"/>
    <x v="199"/>
    <x v="3"/>
    <x v="6"/>
    <x v="22"/>
    <x v="22"/>
    <x v="2"/>
    <x v="2"/>
    <n v="4316.18"/>
    <s v="Title I"/>
  </r>
  <r>
    <s v="04228"/>
    <x v="164"/>
    <x v="2"/>
    <x v="6"/>
    <x v="15"/>
    <x v="15"/>
    <x v="0"/>
    <x v="0"/>
    <n v="4302.09"/>
    <s v="Title I"/>
  </r>
  <r>
    <s v="27003"/>
    <x v="7"/>
    <x v="3"/>
    <x v="0"/>
    <x v="8"/>
    <x v="8"/>
    <x v="3"/>
    <x v="3"/>
    <n v="4296.6099999999997"/>
    <s v="Title I"/>
  </r>
  <r>
    <s v="39201"/>
    <x v="34"/>
    <x v="2"/>
    <x v="3"/>
    <x v="22"/>
    <x v="22"/>
    <x v="3"/>
    <x v="3"/>
    <n v="4294.63"/>
    <s v="Title I"/>
  </r>
  <r>
    <s v="20401"/>
    <x v="272"/>
    <x v="2"/>
    <x v="2"/>
    <x v="26"/>
    <x v="26"/>
    <x v="0"/>
    <x v="0"/>
    <n v="4293.33"/>
    <s v="NonTitle"/>
  </r>
  <r>
    <s v="36250"/>
    <x v="104"/>
    <x v="2"/>
    <x v="5"/>
    <x v="1"/>
    <x v="1"/>
    <x v="6"/>
    <x v="6"/>
    <n v="4288.96"/>
    <s v="Title I"/>
  </r>
  <r>
    <s v="32326"/>
    <x v="127"/>
    <x v="2"/>
    <x v="1"/>
    <x v="17"/>
    <x v="17"/>
    <x v="2"/>
    <x v="2"/>
    <n v="4287.55"/>
    <s v="Title I"/>
  </r>
  <r>
    <s v="20401"/>
    <x v="272"/>
    <x v="2"/>
    <x v="2"/>
    <x v="1"/>
    <x v="1"/>
    <x v="3"/>
    <x v="3"/>
    <n v="4286.38"/>
    <s v="NonTitle"/>
  </r>
  <r>
    <s v="05313"/>
    <x v="163"/>
    <x v="2"/>
    <x v="8"/>
    <x v="16"/>
    <x v="16"/>
    <x v="4"/>
    <x v="4"/>
    <n v="4283.9399999999996"/>
    <s v="Title I"/>
  </r>
  <r>
    <s v="06098"/>
    <x v="168"/>
    <x v="3"/>
    <x v="2"/>
    <x v="17"/>
    <x v="17"/>
    <x v="3"/>
    <x v="3"/>
    <n v="4281"/>
    <s v="Title I"/>
  </r>
  <r>
    <s v="14068"/>
    <x v="88"/>
    <x v="3"/>
    <x v="7"/>
    <x v="2"/>
    <x v="2"/>
    <x v="0"/>
    <x v="0"/>
    <n v="4274.34"/>
    <s v="Title I"/>
  </r>
  <r>
    <s v="27403"/>
    <x v="15"/>
    <x v="3"/>
    <x v="0"/>
    <x v="2"/>
    <x v="2"/>
    <x v="3"/>
    <x v="3"/>
    <n v="4264.7700000000004"/>
    <s v="Title I"/>
  </r>
  <r>
    <s v="31401"/>
    <x v="95"/>
    <x v="3"/>
    <x v="4"/>
    <x v="15"/>
    <x v="15"/>
    <x v="3"/>
    <x v="3"/>
    <n v="4258.6499999999996"/>
    <s v="Title I"/>
  </r>
  <r>
    <s v="17910"/>
    <x v="210"/>
    <x v="2"/>
    <x v="9"/>
    <x v="17"/>
    <x v="17"/>
    <x v="6"/>
    <x v="6"/>
    <n v="4255.6499999999996"/>
    <s v="Title I"/>
  </r>
  <r>
    <s v="39119"/>
    <x v="92"/>
    <x v="3"/>
    <x v="3"/>
    <x v="2"/>
    <x v="2"/>
    <x v="3"/>
    <x v="3"/>
    <n v="4253.12"/>
    <s v="Title I"/>
  </r>
  <r>
    <s v="04901"/>
    <x v="312"/>
    <x v="2"/>
    <x v="9"/>
    <x v="17"/>
    <x v="17"/>
    <x v="2"/>
    <x v="2"/>
    <n v="4245"/>
    <s v="NonTitle"/>
  </r>
  <r>
    <s v="31004"/>
    <x v="40"/>
    <x v="3"/>
    <x v="4"/>
    <x v="15"/>
    <x v="15"/>
    <x v="3"/>
    <x v="3"/>
    <n v="4236.9399999999996"/>
    <s v="Title I"/>
  </r>
  <r>
    <s v="31002"/>
    <x v="23"/>
    <x v="3"/>
    <x v="4"/>
    <x v="17"/>
    <x v="17"/>
    <x v="3"/>
    <x v="3"/>
    <n v="4235.6899999999996"/>
    <s v="Title I"/>
  </r>
  <r>
    <s v="31015"/>
    <x v="12"/>
    <x v="2"/>
    <x v="4"/>
    <x v="26"/>
    <x v="26"/>
    <x v="4"/>
    <x v="4"/>
    <n v="4234.1899999999996"/>
    <s v="Title I"/>
  </r>
  <r>
    <s v="21014"/>
    <x v="174"/>
    <x v="2"/>
    <x v="7"/>
    <x v="15"/>
    <x v="15"/>
    <x v="0"/>
    <x v="0"/>
    <n v="4226.3999999999996"/>
    <s v="Title I"/>
  </r>
  <r>
    <s v="21303"/>
    <x v="181"/>
    <x v="2"/>
    <x v="7"/>
    <x v="21"/>
    <x v="21"/>
    <x v="4"/>
    <x v="4"/>
    <n v="4215.71"/>
    <s v="Title I"/>
  </r>
  <r>
    <s v="25200"/>
    <x v="275"/>
    <x v="3"/>
    <x v="7"/>
    <x v="1"/>
    <x v="1"/>
    <x v="3"/>
    <x v="3"/>
    <n v="4214.8500000000004"/>
    <s v="Title I"/>
  </r>
  <r>
    <s v="31103"/>
    <x v="76"/>
    <x v="3"/>
    <x v="4"/>
    <x v="10"/>
    <x v="10"/>
    <x v="0"/>
    <x v="0"/>
    <n v="4210.8"/>
    <s v="Title I"/>
  </r>
  <r>
    <s v="21401"/>
    <x v="59"/>
    <x v="3"/>
    <x v="7"/>
    <x v="1"/>
    <x v="1"/>
    <x v="4"/>
    <x v="4"/>
    <n v="4209.87"/>
    <s v="Title I"/>
  </r>
  <r>
    <s v="38320"/>
    <x v="250"/>
    <x v="2"/>
    <x v="1"/>
    <x v="1"/>
    <x v="1"/>
    <x v="0"/>
    <x v="0"/>
    <n v="4198.42"/>
    <s v="Title I"/>
  </r>
  <r>
    <s v="22017"/>
    <x v="304"/>
    <x v="3"/>
    <x v="1"/>
    <x v="22"/>
    <x v="22"/>
    <x v="6"/>
    <x v="6"/>
    <n v="4195.92"/>
    <s v="Both"/>
  </r>
  <r>
    <s v="09206"/>
    <x v="30"/>
    <x v="2"/>
    <x v="6"/>
    <x v="2"/>
    <x v="2"/>
    <x v="3"/>
    <x v="3"/>
    <n v="4193.09"/>
    <s v="Title I"/>
  </r>
  <r>
    <s v="17417"/>
    <x v="119"/>
    <x v="2"/>
    <x v="0"/>
    <x v="19"/>
    <x v="19"/>
    <x v="4"/>
    <x v="4"/>
    <n v="4187.37"/>
    <s v="Title I"/>
  </r>
  <r>
    <s v="17917"/>
    <x v="309"/>
    <x v="2"/>
    <x v="9"/>
    <x v="16"/>
    <x v="16"/>
    <x v="4"/>
    <x v="4"/>
    <n v="4182.5200000000004"/>
    <s v="NonTitle"/>
  </r>
  <r>
    <s v="17406"/>
    <x v="57"/>
    <x v="2"/>
    <x v="0"/>
    <x v="9"/>
    <x v="9"/>
    <x v="4"/>
    <x v="4"/>
    <n v="4181.96"/>
    <s v="Title I"/>
  </r>
  <r>
    <s v="17001"/>
    <x v="0"/>
    <x v="2"/>
    <x v="0"/>
    <x v="13"/>
    <x v="13"/>
    <x v="2"/>
    <x v="2"/>
    <n v="4181.79"/>
    <s v="Title I"/>
  </r>
  <r>
    <s v="11056"/>
    <x v="307"/>
    <x v="2"/>
    <x v="5"/>
    <x v="1"/>
    <x v="1"/>
    <x v="3"/>
    <x v="3"/>
    <n v="4180.47"/>
    <s v="NonTitle"/>
  </r>
  <r>
    <s v="39007"/>
    <x v="10"/>
    <x v="2"/>
    <x v="3"/>
    <x v="1"/>
    <x v="1"/>
    <x v="7"/>
    <x v="7"/>
    <n v="4176.88"/>
    <s v="Title I"/>
  </r>
  <r>
    <s v="38126"/>
    <x v="277"/>
    <x v="2"/>
    <x v="1"/>
    <x v="1"/>
    <x v="1"/>
    <x v="3"/>
    <x v="3"/>
    <n v="4161.78"/>
    <s v="Title I"/>
  </r>
  <r>
    <s v="21014"/>
    <x v="174"/>
    <x v="2"/>
    <x v="7"/>
    <x v="23"/>
    <x v="23"/>
    <x v="6"/>
    <x v="6"/>
    <n v="4158.13"/>
    <s v="Title I"/>
  </r>
  <r>
    <s v="10070"/>
    <x v="152"/>
    <x v="3"/>
    <x v="1"/>
    <x v="1"/>
    <x v="1"/>
    <x v="0"/>
    <x v="0"/>
    <n v="4155.7700000000004"/>
    <s v="Title I"/>
  </r>
  <r>
    <s v="17412"/>
    <x v="61"/>
    <x v="2"/>
    <x v="0"/>
    <x v="1"/>
    <x v="1"/>
    <x v="0"/>
    <x v="0"/>
    <n v="4144.55"/>
    <s v="Title I"/>
  </r>
  <r>
    <s v="19028"/>
    <x v="295"/>
    <x v="3"/>
    <x v="3"/>
    <x v="7"/>
    <x v="7"/>
    <x v="5"/>
    <x v="5"/>
    <n v="4136.9799999999996"/>
    <s v="Title I"/>
  </r>
  <r>
    <s v="17402"/>
    <x v="172"/>
    <x v="2"/>
    <x v="0"/>
    <x v="11"/>
    <x v="11"/>
    <x v="0"/>
    <x v="0"/>
    <n v="4132.78"/>
    <s v="Title I"/>
  </r>
  <r>
    <s v="18400"/>
    <x v="84"/>
    <x v="2"/>
    <x v="8"/>
    <x v="13"/>
    <x v="13"/>
    <x v="3"/>
    <x v="3"/>
    <n v="4122.82"/>
    <s v="Title I"/>
  </r>
  <r>
    <s v="31015"/>
    <x v="12"/>
    <x v="2"/>
    <x v="4"/>
    <x v="18"/>
    <x v="18"/>
    <x v="4"/>
    <x v="4"/>
    <n v="4113.5"/>
    <s v="Title I"/>
  </r>
  <r>
    <s v="31025"/>
    <x v="36"/>
    <x v="3"/>
    <x v="4"/>
    <x v="21"/>
    <x v="21"/>
    <x v="4"/>
    <x v="4"/>
    <n v="4112.33"/>
    <s v="Title I"/>
  </r>
  <r>
    <s v="08130"/>
    <x v="189"/>
    <x v="3"/>
    <x v="2"/>
    <x v="1"/>
    <x v="1"/>
    <x v="3"/>
    <x v="3"/>
    <n v="4098.12"/>
    <s v="Title I"/>
  </r>
  <r>
    <s v="03017"/>
    <x v="16"/>
    <x v="2"/>
    <x v="5"/>
    <x v="11"/>
    <x v="11"/>
    <x v="6"/>
    <x v="6"/>
    <n v="4095.73"/>
    <s v="Title I"/>
  </r>
  <r>
    <s v="31015"/>
    <x v="12"/>
    <x v="2"/>
    <x v="4"/>
    <x v="11"/>
    <x v="11"/>
    <x v="3"/>
    <x v="3"/>
    <n v="4094.11"/>
    <s v="Title I"/>
  </r>
  <r>
    <s v="31103"/>
    <x v="76"/>
    <x v="3"/>
    <x v="4"/>
    <x v="22"/>
    <x v="22"/>
    <x v="3"/>
    <x v="3"/>
    <n v="4091.16"/>
    <s v="Title I"/>
  </r>
  <r>
    <s v="31401"/>
    <x v="95"/>
    <x v="3"/>
    <x v="4"/>
    <x v="21"/>
    <x v="21"/>
    <x v="3"/>
    <x v="3"/>
    <n v="4089.72"/>
    <s v="Title I"/>
  </r>
  <r>
    <s v="06114"/>
    <x v="3"/>
    <x v="3"/>
    <x v="2"/>
    <x v="22"/>
    <x v="22"/>
    <x v="4"/>
    <x v="4"/>
    <n v="4079.25"/>
    <s v="Title I"/>
  </r>
  <r>
    <s v="06037"/>
    <x v="6"/>
    <x v="2"/>
    <x v="2"/>
    <x v="32"/>
    <x v="32"/>
    <x v="4"/>
    <x v="4"/>
    <n v="4063.2"/>
    <s v="Title I"/>
  </r>
  <r>
    <s v="24404"/>
    <x v="155"/>
    <x v="3"/>
    <x v="6"/>
    <x v="2"/>
    <x v="2"/>
    <x v="2"/>
    <x v="2"/>
    <n v="4061.32"/>
    <s v="Title I"/>
  </r>
  <r>
    <s v="34002"/>
    <x v="55"/>
    <x v="2"/>
    <x v="7"/>
    <x v="9"/>
    <x v="9"/>
    <x v="0"/>
    <x v="0"/>
    <n v="4054.56"/>
    <s v="Title I"/>
  </r>
  <r>
    <s v="31006"/>
    <x v="20"/>
    <x v="2"/>
    <x v="4"/>
    <x v="26"/>
    <x v="26"/>
    <x v="2"/>
    <x v="2"/>
    <n v="4054"/>
    <s v="Title I"/>
  </r>
  <r>
    <s v="31004"/>
    <x v="40"/>
    <x v="3"/>
    <x v="4"/>
    <x v="10"/>
    <x v="10"/>
    <x v="0"/>
    <x v="0"/>
    <n v="4043.17"/>
    <s v="Title I"/>
  </r>
  <r>
    <s v="31103"/>
    <x v="76"/>
    <x v="3"/>
    <x v="4"/>
    <x v="10"/>
    <x v="10"/>
    <x v="6"/>
    <x v="6"/>
    <n v="4020"/>
    <s v="Title I"/>
  </r>
  <r>
    <s v="13301"/>
    <x v="180"/>
    <x v="2"/>
    <x v="6"/>
    <x v="9"/>
    <x v="9"/>
    <x v="6"/>
    <x v="6"/>
    <n v="4014.34"/>
    <s v="Title I"/>
  </r>
  <r>
    <s v="33205"/>
    <x v="287"/>
    <x v="3"/>
    <x v="1"/>
    <x v="7"/>
    <x v="7"/>
    <x v="5"/>
    <x v="5"/>
    <n v="4014.07"/>
    <s v="Both"/>
  </r>
  <r>
    <s v="15201"/>
    <x v="60"/>
    <x v="2"/>
    <x v="4"/>
    <x v="15"/>
    <x v="15"/>
    <x v="0"/>
    <x v="0"/>
    <n v="4012.37"/>
    <s v="Title I"/>
  </r>
  <r>
    <s v="27003"/>
    <x v="7"/>
    <x v="3"/>
    <x v="0"/>
    <x v="15"/>
    <x v="15"/>
    <x v="3"/>
    <x v="3"/>
    <n v="4009.55"/>
    <s v="Title I"/>
  </r>
  <r>
    <s v="05313"/>
    <x v="163"/>
    <x v="3"/>
    <x v="8"/>
    <x v="1"/>
    <x v="1"/>
    <x v="4"/>
    <x v="4"/>
    <n v="4008.92"/>
    <s v="Title I"/>
  </r>
  <r>
    <s v="19400"/>
    <x v="264"/>
    <x v="3"/>
    <x v="3"/>
    <x v="7"/>
    <x v="7"/>
    <x v="5"/>
    <x v="5"/>
    <n v="4000"/>
    <s v="Title I"/>
  </r>
  <r>
    <s v="30303"/>
    <x v="154"/>
    <x v="3"/>
    <x v="2"/>
    <x v="1"/>
    <x v="1"/>
    <x v="6"/>
    <x v="6"/>
    <n v="4000"/>
    <s v="Title I"/>
  </r>
  <r>
    <s v="21302"/>
    <x v="126"/>
    <x v="3"/>
    <x v="7"/>
    <x v="1"/>
    <x v="1"/>
    <x v="6"/>
    <x v="6"/>
    <n v="4000"/>
    <s v="Title I"/>
  </r>
  <r>
    <s v="19400"/>
    <x v="264"/>
    <x v="2"/>
    <x v="3"/>
    <x v="6"/>
    <x v="6"/>
    <x v="0"/>
    <x v="0"/>
    <n v="4000"/>
    <s v="Title I"/>
  </r>
  <r>
    <s v="03053"/>
    <x v="137"/>
    <x v="2"/>
    <x v="5"/>
    <x v="1"/>
    <x v="1"/>
    <x v="6"/>
    <x v="6"/>
    <n v="4000"/>
    <s v="Title I"/>
  </r>
  <r>
    <s v="38304"/>
    <x v="292"/>
    <x v="2"/>
    <x v="1"/>
    <x v="1"/>
    <x v="1"/>
    <x v="2"/>
    <x v="2"/>
    <n v="4000"/>
    <s v="NonTitle"/>
  </r>
  <r>
    <s v="29311"/>
    <x v="225"/>
    <x v="2"/>
    <x v="4"/>
    <x v="10"/>
    <x v="10"/>
    <x v="0"/>
    <x v="0"/>
    <n v="3989"/>
    <s v="Title I"/>
  </r>
  <r>
    <s v="17216"/>
    <x v="85"/>
    <x v="3"/>
    <x v="0"/>
    <x v="2"/>
    <x v="2"/>
    <x v="3"/>
    <x v="3"/>
    <n v="3976.51"/>
    <s v="Title I"/>
  </r>
  <r>
    <s v="06037"/>
    <x v="6"/>
    <x v="2"/>
    <x v="2"/>
    <x v="0"/>
    <x v="0"/>
    <x v="2"/>
    <x v="2"/>
    <n v="3973.2"/>
    <s v="Title I"/>
  </r>
  <r>
    <s v="31015"/>
    <x v="12"/>
    <x v="2"/>
    <x v="4"/>
    <x v="8"/>
    <x v="8"/>
    <x v="3"/>
    <x v="3"/>
    <n v="3967.36"/>
    <s v="Title I"/>
  </r>
  <r>
    <s v="06122"/>
    <x v="91"/>
    <x v="2"/>
    <x v="2"/>
    <x v="2"/>
    <x v="2"/>
    <x v="3"/>
    <x v="3"/>
    <n v="3964.91"/>
    <s v="Title I"/>
  </r>
  <r>
    <s v="16049"/>
    <x v="134"/>
    <x v="3"/>
    <x v="8"/>
    <x v="1"/>
    <x v="1"/>
    <x v="7"/>
    <x v="7"/>
    <n v="3964.26"/>
    <s v="Title I"/>
  </r>
  <r>
    <s v="32363"/>
    <x v="74"/>
    <x v="2"/>
    <x v="1"/>
    <x v="10"/>
    <x v="10"/>
    <x v="0"/>
    <x v="0"/>
    <n v="3946.87"/>
    <s v="Title I"/>
  </r>
  <r>
    <s v="14064"/>
    <x v="187"/>
    <x v="2"/>
    <x v="7"/>
    <x v="15"/>
    <x v="15"/>
    <x v="0"/>
    <x v="0"/>
    <n v="3942.3"/>
    <s v="Title I"/>
  </r>
  <r>
    <s v="03052"/>
    <x v="141"/>
    <x v="2"/>
    <x v="5"/>
    <x v="6"/>
    <x v="6"/>
    <x v="3"/>
    <x v="3"/>
    <n v="3939.12"/>
    <s v="Title I"/>
  </r>
  <r>
    <s v="29311"/>
    <x v="225"/>
    <x v="2"/>
    <x v="4"/>
    <x v="17"/>
    <x v="17"/>
    <x v="0"/>
    <x v="0"/>
    <n v="3936"/>
    <s v="Title I"/>
  </r>
  <r>
    <s v="03017"/>
    <x v="16"/>
    <x v="2"/>
    <x v="5"/>
    <x v="16"/>
    <x v="16"/>
    <x v="3"/>
    <x v="3"/>
    <n v="3930.93"/>
    <s v="Title I"/>
  </r>
  <r>
    <s v="06037"/>
    <x v="6"/>
    <x v="3"/>
    <x v="2"/>
    <x v="2"/>
    <x v="2"/>
    <x v="2"/>
    <x v="2"/>
    <n v="3925.78"/>
    <s v="Title I"/>
  </r>
  <r>
    <s v="05402"/>
    <x v="54"/>
    <x v="2"/>
    <x v="8"/>
    <x v="15"/>
    <x v="15"/>
    <x v="4"/>
    <x v="4"/>
    <n v="3923.47"/>
    <s v="Title I"/>
  </r>
  <r>
    <s v="18902"/>
    <x v="251"/>
    <x v="2"/>
    <x v="11"/>
    <x v="1"/>
    <x v="1"/>
    <x v="0"/>
    <x v="0"/>
    <n v="3923.27"/>
    <s v="Title I"/>
  </r>
  <r>
    <s v="27417"/>
    <x v="82"/>
    <x v="2"/>
    <x v="0"/>
    <x v="14"/>
    <x v="14"/>
    <x v="0"/>
    <x v="0"/>
    <n v="3915.32"/>
    <s v="Title I"/>
  </r>
  <r>
    <s v="24404"/>
    <x v="155"/>
    <x v="2"/>
    <x v="6"/>
    <x v="19"/>
    <x v="19"/>
    <x v="6"/>
    <x v="6"/>
    <n v="3911.1"/>
    <s v="Title I"/>
  </r>
  <r>
    <s v="25101"/>
    <x v="171"/>
    <x v="2"/>
    <x v="2"/>
    <x v="1"/>
    <x v="1"/>
    <x v="4"/>
    <x v="4"/>
    <n v="3910.94"/>
    <s v="Title I"/>
  </r>
  <r>
    <s v="17401"/>
    <x v="5"/>
    <x v="2"/>
    <x v="0"/>
    <x v="22"/>
    <x v="22"/>
    <x v="0"/>
    <x v="0"/>
    <n v="3904.99"/>
    <s v="Title I"/>
  </r>
  <r>
    <s v="05402"/>
    <x v="54"/>
    <x v="3"/>
    <x v="8"/>
    <x v="2"/>
    <x v="2"/>
    <x v="3"/>
    <x v="3"/>
    <n v="3893.42"/>
    <s v="Title I"/>
  </r>
  <r>
    <s v="30031"/>
    <x v="299"/>
    <x v="2"/>
    <x v="2"/>
    <x v="1"/>
    <x v="1"/>
    <x v="0"/>
    <x v="0"/>
    <n v="3883.22"/>
    <s v="Title I"/>
  </r>
  <r>
    <s v="34402"/>
    <x v="146"/>
    <x v="2"/>
    <x v="7"/>
    <x v="15"/>
    <x v="15"/>
    <x v="3"/>
    <x v="3"/>
    <n v="3879.76"/>
    <s v="Title I"/>
  </r>
  <r>
    <s v="14005"/>
    <x v="63"/>
    <x v="2"/>
    <x v="7"/>
    <x v="6"/>
    <x v="6"/>
    <x v="4"/>
    <x v="4"/>
    <n v="3873.77"/>
    <s v="Title I"/>
  </r>
  <r>
    <s v="17412"/>
    <x v="61"/>
    <x v="3"/>
    <x v="0"/>
    <x v="1"/>
    <x v="1"/>
    <x v="0"/>
    <x v="0"/>
    <n v="3868.63"/>
    <s v="Title I"/>
  </r>
  <r>
    <s v="24014"/>
    <x v="167"/>
    <x v="2"/>
    <x v="6"/>
    <x v="19"/>
    <x v="19"/>
    <x v="0"/>
    <x v="0"/>
    <n v="3851.69"/>
    <s v="Title I"/>
  </r>
  <r>
    <s v="21301"/>
    <x v="257"/>
    <x v="3"/>
    <x v="7"/>
    <x v="3"/>
    <x v="3"/>
    <x v="6"/>
    <x v="6"/>
    <n v="3848"/>
    <s v="Title I"/>
  </r>
  <r>
    <s v="05401"/>
    <x v="166"/>
    <x v="3"/>
    <x v="8"/>
    <x v="17"/>
    <x v="17"/>
    <x v="3"/>
    <x v="3"/>
    <n v="3835.89"/>
    <s v="Title I"/>
  </r>
  <r>
    <s v="30303"/>
    <x v="154"/>
    <x v="2"/>
    <x v="2"/>
    <x v="9"/>
    <x v="9"/>
    <x v="0"/>
    <x v="0"/>
    <n v="3831.46"/>
    <s v="Title I"/>
  </r>
  <r>
    <s v="24404"/>
    <x v="155"/>
    <x v="2"/>
    <x v="6"/>
    <x v="4"/>
    <x v="4"/>
    <x v="0"/>
    <x v="0"/>
    <n v="3827.41"/>
    <s v="Title I"/>
  </r>
  <r>
    <s v="17402"/>
    <x v="172"/>
    <x v="2"/>
    <x v="0"/>
    <x v="19"/>
    <x v="19"/>
    <x v="2"/>
    <x v="2"/>
    <n v="3823.95"/>
    <s v="Title I"/>
  </r>
  <r>
    <s v="20405"/>
    <x v="102"/>
    <x v="2"/>
    <x v="2"/>
    <x v="21"/>
    <x v="21"/>
    <x v="3"/>
    <x v="3"/>
    <n v="3817.87"/>
    <s v="Title I"/>
  </r>
  <r>
    <s v="04222"/>
    <x v="99"/>
    <x v="2"/>
    <x v="6"/>
    <x v="21"/>
    <x v="21"/>
    <x v="2"/>
    <x v="2"/>
    <n v="3805.23"/>
    <s v="Title I"/>
  </r>
  <r>
    <s v="34002"/>
    <x v="55"/>
    <x v="2"/>
    <x v="7"/>
    <x v="1"/>
    <x v="1"/>
    <x v="7"/>
    <x v="7"/>
    <n v="3803.57"/>
    <s v="Title I"/>
  </r>
  <r>
    <s v="17412"/>
    <x v="61"/>
    <x v="2"/>
    <x v="0"/>
    <x v="2"/>
    <x v="2"/>
    <x v="6"/>
    <x v="6"/>
    <n v="3800"/>
    <s v="Title I"/>
  </r>
  <r>
    <s v="03052"/>
    <x v="141"/>
    <x v="2"/>
    <x v="5"/>
    <x v="15"/>
    <x v="15"/>
    <x v="3"/>
    <x v="3"/>
    <n v="3788.94"/>
    <s v="Title I"/>
  </r>
  <r>
    <s v="39201"/>
    <x v="34"/>
    <x v="2"/>
    <x v="3"/>
    <x v="21"/>
    <x v="21"/>
    <x v="4"/>
    <x v="4"/>
    <n v="3780.79"/>
    <s v="Title I"/>
  </r>
  <r>
    <s v="24014"/>
    <x v="167"/>
    <x v="3"/>
    <x v="6"/>
    <x v="10"/>
    <x v="10"/>
    <x v="6"/>
    <x v="6"/>
    <n v="3776.37"/>
    <s v="Title I"/>
  </r>
  <r>
    <s v="17401"/>
    <x v="5"/>
    <x v="3"/>
    <x v="0"/>
    <x v="2"/>
    <x v="2"/>
    <x v="0"/>
    <x v="0"/>
    <n v="3775.18"/>
    <s v="Title I"/>
  </r>
  <r>
    <s v="17216"/>
    <x v="85"/>
    <x v="2"/>
    <x v="0"/>
    <x v="1"/>
    <x v="1"/>
    <x v="0"/>
    <x v="0"/>
    <n v="3761.9"/>
    <s v="Title I"/>
  </r>
  <r>
    <s v="22073"/>
    <x v="301"/>
    <x v="3"/>
    <x v="1"/>
    <x v="7"/>
    <x v="7"/>
    <x v="5"/>
    <x v="5"/>
    <n v="3760"/>
    <s v="Title I"/>
  </r>
  <r>
    <s v="22009"/>
    <x v="206"/>
    <x v="2"/>
    <x v="1"/>
    <x v="11"/>
    <x v="11"/>
    <x v="0"/>
    <x v="0"/>
    <n v="3751.75"/>
    <s v="Title I"/>
  </r>
  <r>
    <s v="10065"/>
    <x v="278"/>
    <x v="2"/>
    <x v="1"/>
    <x v="17"/>
    <x v="17"/>
    <x v="2"/>
    <x v="2"/>
    <n v="3750.03"/>
    <s v="Title I"/>
  </r>
  <r>
    <s v="14117"/>
    <x v="293"/>
    <x v="3"/>
    <x v="7"/>
    <x v="1"/>
    <x v="1"/>
    <x v="2"/>
    <x v="2"/>
    <n v="3750"/>
    <s v="Title I"/>
  </r>
  <r>
    <s v="05323"/>
    <x v="73"/>
    <x v="2"/>
    <x v="8"/>
    <x v="1"/>
    <x v="1"/>
    <x v="6"/>
    <x v="6"/>
    <n v="3750"/>
    <s v="Title I"/>
  </r>
  <r>
    <s v="32356"/>
    <x v="32"/>
    <x v="2"/>
    <x v="1"/>
    <x v="14"/>
    <x v="14"/>
    <x v="6"/>
    <x v="6"/>
    <n v="3750"/>
    <s v="Title I"/>
  </r>
  <r>
    <s v="24014"/>
    <x v="167"/>
    <x v="2"/>
    <x v="6"/>
    <x v="1"/>
    <x v="1"/>
    <x v="6"/>
    <x v="6"/>
    <n v="3748.26"/>
    <s v="Title I"/>
  </r>
  <r>
    <s v="23311"/>
    <x v="230"/>
    <x v="3"/>
    <x v="7"/>
    <x v="2"/>
    <x v="2"/>
    <x v="2"/>
    <x v="2"/>
    <n v="3747.1"/>
    <s v="Title I"/>
  </r>
  <r>
    <s v="13073"/>
    <x v="65"/>
    <x v="2"/>
    <x v="3"/>
    <x v="2"/>
    <x v="2"/>
    <x v="2"/>
    <x v="2"/>
    <n v="3746.97"/>
    <s v="Title I"/>
  </r>
  <r>
    <s v="21401"/>
    <x v="59"/>
    <x v="3"/>
    <x v="7"/>
    <x v="2"/>
    <x v="2"/>
    <x v="0"/>
    <x v="0"/>
    <n v="3737.89"/>
    <s v="Title I"/>
  </r>
  <r>
    <s v="27905"/>
    <x v="263"/>
    <x v="2"/>
    <x v="9"/>
    <x v="11"/>
    <x v="11"/>
    <x v="0"/>
    <x v="0"/>
    <n v="3733.13"/>
    <s v="Title I"/>
  </r>
  <r>
    <s v="11001"/>
    <x v="18"/>
    <x v="3"/>
    <x v="5"/>
    <x v="2"/>
    <x v="2"/>
    <x v="0"/>
    <x v="0"/>
    <n v="3730.1"/>
    <s v="Title I"/>
  </r>
  <r>
    <s v="31201"/>
    <x v="98"/>
    <x v="2"/>
    <x v="4"/>
    <x v="15"/>
    <x v="15"/>
    <x v="3"/>
    <x v="3"/>
    <n v="3717.73"/>
    <s v="Title I"/>
  </r>
  <r>
    <s v="37504"/>
    <x v="87"/>
    <x v="3"/>
    <x v="4"/>
    <x v="2"/>
    <x v="2"/>
    <x v="3"/>
    <x v="3"/>
    <n v="3712.96"/>
    <s v="Title I"/>
  </r>
  <r>
    <s v="17210"/>
    <x v="1"/>
    <x v="2"/>
    <x v="0"/>
    <x v="28"/>
    <x v="28"/>
    <x v="3"/>
    <x v="3"/>
    <n v="3712.8"/>
    <s v="Title I"/>
  </r>
  <r>
    <s v="32312"/>
    <x v="291"/>
    <x v="2"/>
    <x v="1"/>
    <x v="23"/>
    <x v="23"/>
    <x v="0"/>
    <x v="0"/>
    <n v="3710.4"/>
    <s v="Title I"/>
  </r>
  <r>
    <s v="30303"/>
    <x v="154"/>
    <x v="2"/>
    <x v="2"/>
    <x v="26"/>
    <x v="26"/>
    <x v="3"/>
    <x v="3"/>
    <n v="3710.27"/>
    <s v="Title I"/>
  </r>
  <r>
    <s v="03052"/>
    <x v="141"/>
    <x v="2"/>
    <x v="5"/>
    <x v="4"/>
    <x v="4"/>
    <x v="3"/>
    <x v="3"/>
    <n v="3709.93"/>
    <s v="Title I"/>
  </r>
  <r>
    <s v="06114"/>
    <x v="3"/>
    <x v="3"/>
    <x v="2"/>
    <x v="15"/>
    <x v="15"/>
    <x v="2"/>
    <x v="2"/>
    <n v="3706.07"/>
    <s v="Title I"/>
  </r>
  <r>
    <s v="32312"/>
    <x v="291"/>
    <x v="3"/>
    <x v="1"/>
    <x v="1"/>
    <x v="1"/>
    <x v="2"/>
    <x v="2"/>
    <n v="3702.22"/>
    <s v="Title I"/>
  </r>
  <r>
    <s v="11056"/>
    <x v="307"/>
    <x v="2"/>
    <x v="5"/>
    <x v="26"/>
    <x v="26"/>
    <x v="3"/>
    <x v="3"/>
    <n v="3698.01"/>
    <s v="NonTitle"/>
  </r>
  <r>
    <s v="13144"/>
    <x v="77"/>
    <x v="2"/>
    <x v="6"/>
    <x v="3"/>
    <x v="3"/>
    <x v="6"/>
    <x v="6"/>
    <n v="3690.55"/>
    <s v="Title I"/>
  </r>
  <r>
    <s v="17415"/>
    <x v="4"/>
    <x v="2"/>
    <x v="0"/>
    <x v="2"/>
    <x v="2"/>
    <x v="4"/>
    <x v="4"/>
    <n v="3687"/>
    <s v="Title I"/>
  </r>
  <r>
    <s v="13167"/>
    <x v="288"/>
    <x v="3"/>
    <x v="6"/>
    <x v="10"/>
    <x v="10"/>
    <x v="0"/>
    <x v="0"/>
    <n v="3670"/>
    <s v="Title I"/>
  </r>
  <r>
    <s v="39007"/>
    <x v="10"/>
    <x v="3"/>
    <x v="3"/>
    <x v="15"/>
    <x v="15"/>
    <x v="4"/>
    <x v="4"/>
    <n v="3656.46"/>
    <s v="Title I"/>
  </r>
  <r>
    <s v="23309"/>
    <x v="35"/>
    <x v="3"/>
    <x v="7"/>
    <x v="1"/>
    <x v="1"/>
    <x v="0"/>
    <x v="0"/>
    <n v="3643.85"/>
    <s v="Title I"/>
  </r>
  <r>
    <s v="24111"/>
    <x v="188"/>
    <x v="3"/>
    <x v="6"/>
    <x v="1"/>
    <x v="1"/>
    <x v="3"/>
    <x v="3"/>
    <n v="3642.83"/>
    <s v="Title I"/>
  </r>
  <r>
    <s v="09075"/>
    <x v="149"/>
    <x v="2"/>
    <x v="6"/>
    <x v="17"/>
    <x v="17"/>
    <x v="3"/>
    <x v="3"/>
    <n v="3636.83"/>
    <s v="Title I"/>
  </r>
  <r>
    <s v="33205"/>
    <x v="287"/>
    <x v="2"/>
    <x v="1"/>
    <x v="7"/>
    <x v="7"/>
    <x v="5"/>
    <x v="5"/>
    <n v="3636.34"/>
    <s v="Both"/>
  </r>
  <r>
    <s v="29311"/>
    <x v="225"/>
    <x v="2"/>
    <x v="4"/>
    <x v="9"/>
    <x v="9"/>
    <x v="0"/>
    <x v="0"/>
    <n v="3634"/>
    <s v="Title I"/>
  </r>
  <r>
    <s v="14065"/>
    <x v="145"/>
    <x v="2"/>
    <x v="7"/>
    <x v="2"/>
    <x v="2"/>
    <x v="8"/>
    <x v="8"/>
    <n v="3628.48"/>
    <s v="Title I"/>
  </r>
  <r>
    <s v="27320"/>
    <x v="46"/>
    <x v="2"/>
    <x v="0"/>
    <x v="1"/>
    <x v="1"/>
    <x v="4"/>
    <x v="4"/>
    <n v="3627.47"/>
    <s v="Title I"/>
  </r>
  <r>
    <s v="23309"/>
    <x v="35"/>
    <x v="2"/>
    <x v="7"/>
    <x v="22"/>
    <x v="22"/>
    <x v="0"/>
    <x v="0"/>
    <n v="3609.12"/>
    <s v="Title I"/>
  </r>
  <r>
    <s v="17403"/>
    <x v="8"/>
    <x v="2"/>
    <x v="0"/>
    <x v="5"/>
    <x v="5"/>
    <x v="3"/>
    <x v="3"/>
    <n v="3606.04"/>
    <s v="Title I"/>
  </r>
  <r>
    <s v="27083"/>
    <x v="39"/>
    <x v="3"/>
    <x v="0"/>
    <x v="14"/>
    <x v="14"/>
    <x v="4"/>
    <x v="4"/>
    <n v="3604.97"/>
    <s v="Title I"/>
  </r>
  <r>
    <s v="31306"/>
    <x v="183"/>
    <x v="2"/>
    <x v="4"/>
    <x v="2"/>
    <x v="2"/>
    <x v="3"/>
    <x v="3"/>
    <n v="3602.34"/>
    <s v="Title I"/>
  </r>
  <r>
    <s v="39208"/>
    <x v="94"/>
    <x v="2"/>
    <x v="3"/>
    <x v="2"/>
    <x v="2"/>
    <x v="4"/>
    <x v="4"/>
    <n v="3600"/>
    <s v="Title I"/>
  </r>
  <r>
    <s v="08458"/>
    <x v="53"/>
    <x v="2"/>
    <x v="2"/>
    <x v="35"/>
    <x v="35"/>
    <x v="3"/>
    <x v="3"/>
    <n v="3598.38"/>
    <s v="Title I"/>
  </r>
  <r>
    <s v="39002"/>
    <x v="93"/>
    <x v="3"/>
    <x v="3"/>
    <x v="1"/>
    <x v="1"/>
    <x v="3"/>
    <x v="3"/>
    <n v="3587.9"/>
    <s v="Title I"/>
  </r>
  <r>
    <s v="33036"/>
    <x v="100"/>
    <x v="2"/>
    <x v="1"/>
    <x v="1"/>
    <x v="1"/>
    <x v="6"/>
    <x v="6"/>
    <n v="3584"/>
    <s v="Title I"/>
  </r>
  <r>
    <s v="13146"/>
    <x v="138"/>
    <x v="3"/>
    <x v="6"/>
    <x v="17"/>
    <x v="17"/>
    <x v="0"/>
    <x v="0"/>
    <n v="3581.31"/>
    <s v="Title I"/>
  </r>
  <r>
    <s v="17408"/>
    <x v="9"/>
    <x v="3"/>
    <x v="0"/>
    <x v="15"/>
    <x v="15"/>
    <x v="6"/>
    <x v="6"/>
    <n v="3580"/>
    <s v="Title I"/>
  </r>
  <r>
    <s v="34002"/>
    <x v="55"/>
    <x v="2"/>
    <x v="7"/>
    <x v="22"/>
    <x v="22"/>
    <x v="0"/>
    <x v="0"/>
    <n v="3578.34"/>
    <s v="Title I"/>
  </r>
  <r>
    <s v="32361"/>
    <x v="33"/>
    <x v="2"/>
    <x v="1"/>
    <x v="6"/>
    <x v="6"/>
    <x v="4"/>
    <x v="4"/>
    <n v="3573"/>
    <s v="Title I"/>
  </r>
  <r>
    <s v="24122"/>
    <x v="199"/>
    <x v="2"/>
    <x v="6"/>
    <x v="15"/>
    <x v="15"/>
    <x v="0"/>
    <x v="0"/>
    <n v="3570.28"/>
    <s v="Title I"/>
  </r>
  <r>
    <s v="01147"/>
    <x v="70"/>
    <x v="2"/>
    <x v="5"/>
    <x v="26"/>
    <x v="26"/>
    <x v="6"/>
    <x v="6"/>
    <n v="3565.67"/>
    <s v="Title I"/>
  </r>
  <r>
    <s v="20401"/>
    <x v="272"/>
    <x v="2"/>
    <x v="2"/>
    <x v="1"/>
    <x v="1"/>
    <x v="4"/>
    <x v="4"/>
    <n v="3561.39"/>
    <s v="NonTitle"/>
  </r>
  <r>
    <s v="10003"/>
    <x v="213"/>
    <x v="2"/>
    <x v="1"/>
    <x v="11"/>
    <x v="11"/>
    <x v="0"/>
    <x v="0"/>
    <n v="3560.79"/>
    <s v="Title I"/>
  </r>
  <r>
    <s v="39201"/>
    <x v="34"/>
    <x v="2"/>
    <x v="3"/>
    <x v="16"/>
    <x v="16"/>
    <x v="4"/>
    <x v="4"/>
    <n v="3555.57"/>
    <s v="Title I"/>
  </r>
  <r>
    <s v="39207"/>
    <x v="37"/>
    <x v="3"/>
    <x v="3"/>
    <x v="1"/>
    <x v="1"/>
    <x v="8"/>
    <x v="8"/>
    <n v="3555.56"/>
    <s v="Title I"/>
  </r>
  <r>
    <s v="27083"/>
    <x v="39"/>
    <x v="3"/>
    <x v="0"/>
    <x v="1"/>
    <x v="1"/>
    <x v="4"/>
    <x v="4"/>
    <n v="3548.88"/>
    <s v="Title I"/>
  </r>
  <r>
    <s v="27402"/>
    <x v="62"/>
    <x v="3"/>
    <x v="0"/>
    <x v="22"/>
    <x v="22"/>
    <x v="3"/>
    <x v="3"/>
    <n v="3547.86"/>
    <s v="Title I"/>
  </r>
  <r>
    <s v="39200"/>
    <x v="43"/>
    <x v="2"/>
    <x v="3"/>
    <x v="2"/>
    <x v="2"/>
    <x v="3"/>
    <x v="3"/>
    <n v="3547.28"/>
    <s v="Title I"/>
  </r>
  <r>
    <s v="29100"/>
    <x v="105"/>
    <x v="3"/>
    <x v="4"/>
    <x v="2"/>
    <x v="2"/>
    <x v="3"/>
    <x v="3"/>
    <n v="3545.27"/>
    <s v="Title I"/>
  </r>
  <r>
    <s v="17412"/>
    <x v="61"/>
    <x v="3"/>
    <x v="0"/>
    <x v="17"/>
    <x v="17"/>
    <x v="3"/>
    <x v="3"/>
    <n v="3541.81"/>
    <s v="Title I"/>
  </r>
  <r>
    <s v="32354"/>
    <x v="45"/>
    <x v="3"/>
    <x v="1"/>
    <x v="2"/>
    <x v="2"/>
    <x v="2"/>
    <x v="2"/>
    <n v="3534.58"/>
    <s v="Title I"/>
  </r>
  <r>
    <s v="17407"/>
    <x v="129"/>
    <x v="2"/>
    <x v="0"/>
    <x v="1"/>
    <x v="1"/>
    <x v="3"/>
    <x v="3"/>
    <n v="3533.45"/>
    <s v="Title I"/>
  </r>
  <r>
    <s v="04246"/>
    <x v="19"/>
    <x v="2"/>
    <x v="6"/>
    <x v="2"/>
    <x v="2"/>
    <x v="0"/>
    <x v="0"/>
    <n v="3522.07"/>
    <s v="Title I"/>
  </r>
  <r>
    <s v="39007"/>
    <x v="10"/>
    <x v="2"/>
    <x v="3"/>
    <x v="26"/>
    <x v="26"/>
    <x v="3"/>
    <x v="3"/>
    <n v="3515.75"/>
    <s v="Title I"/>
  </r>
  <r>
    <s v="14117"/>
    <x v="293"/>
    <x v="2"/>
    <x v="7"/>
    <x v="15"/>
    <x v="15"/>
    <x v="4"/>
    <x v="4"/>
    <n v="3512.72"/>
    <s v="Title I"/>
  </r>
  <r>
    <s v="13073"/>
    <x v="65"/>
    <x v="2"/>
    <x v="3"/>
    <x v="17"/>
    <x v="17"/>
    <x v="8"/>
    <x v="8"/>
    <n v="3509.1"/>
    <s v="Title I"/>
  </r>
  <r>
    <s v="38320"/>
    <x v="250"/>
    <x v="2"/>
    <x v="1"/>
    <x v="3"/>
    <x v="3"/>
    <x v="0"/>
    <x v="0"/>
    <n v="3507.69"/>
    <s v="Title I"/>
  </r>
  <r>
    <s v="16050"/>
    <x v="111"/>
    <x v="2"/>
    <x v="8"/>
    <x v="1"/>
    <x v="1"/>
    <x v="8"/>
    <x v="8"/>
    <n v="3503.3"/>
    <s v="Title I"/>
  </r>
  <r>
    <s v="39119"/>
    <x v="92"/>
    <x v="2"/>
    <x v="3"/>
    <x v="15"/>
    <x v="15"/>
    <x v="2"/>
    <x v="2"/>
    <n v="3500.16"/>
    <s v="Title I"/>
  </r>
  <r>
    <s v="38901"/>
    <x v="311"/>
    <x v="2"/>
    <x v="1"/>
    <x v="4"/>
    <x v="4"/>
    <x v="6"/>
    <x v="6"/>
    <n v="3500"/>
    <s v="NonTitle"/>
  </r>
  <r>
    <s v="38126"/>
    <x v="277"/>
    <x v="2"/>
    <x v="1"/>
    <x v="1"/>
    <x v="1"/>
    <x v="0"/>
    <x v="0"/>
    <n v="3493"/>
    <s v="Title I"/>
  </r>
  <r>
    <s v="32414"/>
    <x v="161"/>
    <x v="2"/>
    <x v="1"/>
    <x v="2"/>
    <x v="2"/>
    <x v="2"/>
    <x v="2"/>
    <n v="3483.26"/>
    <s v="Title I"/>
  </r>
  <r>
    <s v="27403"/>
    <x v="15"/>
    <x v="2"/>
    <x v="0"/>
    <x v="17"/>
    <x v="17"/>
    <x v="0"/>
    <x v="0"/>
    <n v="3477.78"/>
    <s v="Title I"/>
  </r>
  <r>
    <s v="02420"/>
    <x v="196"/>
    <x v="2"/>
    <x v="5"/>
    <x v="7"/>
    <x v="7"/>
    <x v="5"/>
    <x v="5"/>
    <n v="3467.67"/>
    <s v="Title I"/>
  </r>
  <r>
    <s v="19404"/>
    <x v="192"/>
    <x v="2"/>
    <x v="3"/>
    <x v="1"/>
    <x v="1"/>
    <x v="2"/>
    <x v="2"/>
    <n v="3464.68"/>
    <s v="Title I"/>
  </r>
  <r>
    <s v="33211"/>
    <x v="227"/>
    <x v="3"/>
    <x v="1"/>
    <x v="1"/>
    <x v="1"/>
    <x v="0"/>
    <x v="0"/>
    <n v="3463.97"/>
    <s v="Title I"/>
  </r>
  <r>
    <s v="32361"/>
    <x v="33"/>
    <x v="2"/>
    <x v="1"/>
    <x v="26"/>
    <x v="26"/>
    <x v="3"/>
    <x v="3"/>
    <n v="3457.3"/>
    <s v="Title I"/>
  </r>
  <r>
    <s v="17401"/>
    <x v="5"/>
    <x v="3"/>
    <x v="0"/>
    <x v="22"/>
    <x v="22"/>
    <x v="0"/>
    <x v="0"/>
    <n v="3454.94"/>
    <s v="Title I"/>
  </r>
  <r>
    <s v="21302"/>
    <x v="126"/>
    <x v="2"/>
    <x v="7"/>
    <x v="1"/>
    <x v="1"/>
    <x v="2"/>
    <x v="2"/>
    <n v="3447.8"/>
    <s v="Title I"/>
  </r>
  <r>
    <s v="32363"/>
    <x v="74"/>
    <x v="2"/>
    <x v="1"/>
    <x v="1"/>
    <x v="1"/>
    <x v="7"/>
    <x v="7"/>
    <n v="3441.54"/>
    <s v="Title I"/>
  </r>
  <r>
    <s v="33202"/>
    <x v="268"/>
    <x v="2"/>
    <x v="1"/>
    <x v="23"/>
    <x v="23"/>
    <x v="0"/>
    <x v="0"/>
    <n v="3437.61"/>
    <s v="Title I"/>
  </r>
  <r>
    <s v="11001"/>
    <x v="18"/>
    <x v="2"/>
    <x v="5"/>
    <x v="9"/>
    <x v="9"/>
    <x v="0"/>
    <x v="0"/>
    <n v="3423.02"/>
    <s v="Title I"/>
  </r>
  <r>
    <s v="39201"/>
    <x v="34"/>
    <x v="2"/>
    <x v="3"/>
    <x v="11"/>
    <x v="11"/>
    <x v="4"/>
    <x v="4"/>
    <n v="3422.72"/>
    <s v="Title I"/>
  </r>
  <r>
    <s v="38126"/>
    <x v="277"/>
    <x v="2"/>
    <x v="1"/>
    <x v="9"/>
    <x v="9"/>
    <x v="0"/>
    <x v="0"/>
    <n v="3422"/>
    <s v="Title I"/>
  </r>
  <r>
    <s v="33202"/>
    <x v="268"/>
    <x v="2"/>
    <x v="1"/>
    <x v="14"/>
    <x v="14"/>
    <x v="0"/>
    <x v="0"/>
    <n v="3415.17"/>
    <s v="Title I"/>
  </r>
  <r>
    <s v="34324"/>
    <x v="232"/>
    <x v="2"/>
    <x v="7"/>
    <x v="11"/>
    <x v="11"/>
    <x v="0"/>
    <x v="0"/>
    <n v="3408.43"/>
    <s v="Title I"/>
  </r>
  <r>
    <s v="17412"/>
    <x v="61"/>
    <x v="2"/>
    <x v="0"/>
    <x v="14"/>
    <x v="14"/>
    <x v="0"/>
    <x v="0"/>
    <n v="3405"/>
    <s v="Title I"/>
  </r>
  <r>
    <s v="20094"/>
    <x v="238"/>
    <x v="3"/>
    <x v="2"/>
    <x v="3"/>
    <x v="3"/>
    <x v="6"/>
    <x v="6"/>
    <n v="3403.78"/>
    <s v="Both"/>
  </r>
  <r>
    <s v="03050"/>
    <x v="284"/>
    <x v="3"/>
    <x v="5"/>
    <x v="7"/>
    <x v="7"/>
    <x v="5"/>
    <x v="5"/>
    <n v="3403.12"/>
    <s v="Title I"/>
  </r>
  <r>
    <s v="27001"/>
    <x v="86"/>
    <x v="2"/>
    <x v="0"/>
    <x v="3"/>
    <x v="3"/>
    <x v="6"/>
    <x v="6"/>
    <n v="3400.1"/>
    <s v="Title I"/>
  </r>
  <r>
    <s v="32907"/>
    <x v="133"/>
    <x v="2"/>
    <x v="1"/>
    <x v="16"/>
    <x v="16"/>
    <x v="4"/>
    <x v="4"/>
    <n v="3400.01"/>
    <s v="Title I"/>
  </r>
  <r>
    <s v="16050"/>
    <x v="111"/>
    <x v="2"/>
    <x v="8"/>
    <x v="2"/>
    <x v="2"/>
    <x v="6"/>
    <x v="6"/>
    <n v="3400"/>
    <s v="Title I"/>
  </r>
  <r>
    <s v="13146"/>
    <x v="138"/>
    <x v="2"/>
    <x v="6"/>
    <x v="15"/>
    <x v="15"/>
    <x v="0"/>
    <x v="0"/>
    <n v="3399.33"/>
    <s v="Title I"/>
  </r>
  <r>
    <s v="37503"/>
    <x v="50"/>
    <x v="3"/>
    <x v="4"/>
    <x v="17"/>
    <x v="17"/>
    <x v="3"/>
    <x v="3"/>
    <n v="3395.74"/>
    <s v="Title I"/>
  </r>
  <r>
    <s v="13144"/>
    <x v="77"/>
    <x v="2"/>
    <x v="6"/>
    <x v="0"/>
    <x v="0"/>
    <x v="4"/>
    <x v="4"/>
    <n v="3391.5"/>
    <s v="Title I"/>
  </r>
  <r>
    <s v="17403"/>
    <x v="8"/>
    <x v="2"/>
    <x v="0"/>
    <x v="32"/>
    <x v="32"/>
    <x v="4"/>
    <x v="4"/>
    <n v="3386.72"/>
    <s v="Title I"/>
  </r>
  <r>
    <s v="25101"/>
    <x v="171"/>
    <x v="2"/>
    <x v="2"/>
    <x v="9"/>
    <x v="9"/>
    <x v="0"/>
    <x v="0"/>
    <n v="3383.49"/>
    <s v="Title I"/>
  </r>
  <r>
    <s v="17408"/>
    <x v="9"/>
    <x v="3"/>
    <x v="0"/>
    <x v="17"/>
    <x v="17"/>
    <x v="4"/>
    <x v="4"/>
    <n v="3383.04"/>
    <s v="Title I"/>
  </r>
  <r>
    <s v="39207"/>
    <x v="37"/>
    <x v="2"/>
    <x v="3"/>
    <x v="21"/>
    <x v="21"/>
    <x v="3"/>
    <x v="3"/>
    <n v="3381.72"/>
    <s v="Title I"/>
  </r>
  <r>
    <s v="27010"/>
    <x v="13"/>
    <x v="2"/>
    <x v="0"/>
    <x v="26"/>
    <x v="26"/>
    <x v="2"/>
    <x v="2"/>
    <n v="3375"/>
    <s v="Title I"/>
  </r>
  <r>
    <s v="13146"/>
    <x v="138"/>
    <x v="2"/>
    <x v="6"/>
    <x v="0"/>
    <x v="0"/>
    <x v="6"/>
    <x v="6"/>
    <n v="3366.1"/>
    <s v="Title I"/>
  </r>
  <r>
    <s v="17403"/>
    <x v="8"/>
    <x v="2"/>
    <x v="0"/>
    <x v="20"/>
    <x v="20"/>
    <x v="4"/>
    <x v="4"/>
    <n v="3361.52"/>
    <s v="Title I"/>
  </r>
  <r>
    <s v="20402"/>
    <x v="258"/>
    <x v="3"/>
    <x v="2"/>
    <x v="1"/>
    <x v="1"/>
    <x v="0"/>
    <x v="0"/>
    <n v="3351.23"/>
    <s v="Title I"/>
  </r>
  <r>
    <s v="11051"/>
    <x v="83"/>
    <x v="2"/>
    <x v="5"/>
    <x v="1"/>
    <x v="1"/>
    <x v="0"/>
    <x v="0"/>
    <n v="3348.09"/>
    <s v="Title I"/>
  </r>
  <r>
    <s v="27401"/>
    <x v="114"/>
    <x v="3"/>
    <x v="0"/>
    <x v="1"/>
    <x v="1"/>
    <x v="0"/>
    <x v="0"/>
    <n v="3348"/>
    <s v="Title I"/>
  </r>
  <r>
    <s v="20402"/>
    <x v="258"/>
    <x v="3"/>
    <x v="2"/>
    <x v="10"/>
    <x v="10"/>
    <x v="0"/>
    <x v="0"/>
    <n v="3336.37"/>
    <s v="Title I"/>
  </r>
  <r>
    <s v="16048"/>
    <x v="286"/>
    <x v="3"/>
    <x v="8"/>
    <x v="10"/>
    <x v="10"/>
    <x v="0"/>
    <x v="0"/>
    <n v="3335"/>
    <s v="Title I"/>
  </r>
  <r>
    <s v="28137"/>
    <x v="242"/>
    <x v="2"/>
    <x v="4"/>
    <x v="1"/>
    <x v="1"/>
    <x v="4"/>
    <x v="4"/>
    <n v="3333.82"/>
    <s v="Title I"/>
  </r>
  <r>
    <s v="08122"/>
    <x v="48"/>
    <x v="2"/>
    <x v="2"/>
    <x v="11"/>
    <x v="11"/>
    <x v="6"/>
    <x v="6"/>
    <n v="3333.12"/>
    <s v="Title I"/>
  </r>
  <r>
    <s v="06112"/>
    <x v="75"/>
    <x v="3"/>
    <x v="2"/>
    <x v="2"/>
    <x v="2"/>
    <x v="8"/>
    <x v="8"/>
    <n v="3328.69"/>
    <s v="Title I"/>
  </r>
  <r>
    <s v="27083"/>
    <x v="39"/>
    <x v="3"/>
    <x v="0"/>
    <x v="17"/>
    <x v="17"/>
    <x v="4"/>
    <x v="4"/>
    <n v="3327.23"/>
    <s v="Title I"/>
  </r>
  <r>
    <s v="06103"/>
    <x v="260"/>
    <x v="3"/>
    <x v="2"/>
    <x v="7"/>
    <x v="7"/>
    <x v="5"/>
    <x v="5"/>
    <n v="3323.1"/>
    <s v="Title I"/>
  </r>
  <r>
    <s v="19404"/>
    <x v="192"/>
    <x v="3"/>
    <x v="3"/>
    <x v="10"/>
    <x v="10"/>
    <x v="3"/>
    <x v="3"/>
    <n v="3319.64"/>
    <s v="Title I"/>
  </r>
  <r>
    <s v="18901"/>
    <x v="245"/>
    <x v="2"/>
    <x v="9"/>
    <x v="3"/>
    <x v="3"/>
    <x v="6"/>
    <x v="6"/>
    <n v="3314.46"/>
    <s v="Title I"/>
  </r>
  <r>
    <s v="33206"/>
    <x v="198"/>
    <x v="3"/>
    <x v="1"/>
    <x v="1"/>
    <x v="1"/>
    <x v="3"/>
    <x v="3"/>
    <n v="3314.06"/>
    <s v="Title I"/>
  </r>
  <r>
    <s v="05121"/>
    <x v="31"/>
    <x v="2"/>
    <x v="8"/>
    <x v="22"/>
    <x v="22"/>
    <x v="8"/>
    <x v="8"/>
    <n v="3310.92"/>
    <s v="Title I"/>
  </r>
  <r>
    <s v="27417"/>
    <x v="82"/>
    <x v="2"/>
    <x v="0"/>
    <x v="10"/>
    <x v="10"/>
    <x v="0"/>
    <x v="0"/>
    <n v="3310.12"/>
    <s v="Title I"/>
  </r>
  <r>
    <s v="39200"/>
    <x v="43"/>
    <x v="3"/>
    <x v="3"/>
    <x v="22"/>
    <x v="22"/>
    <x v="3"/>
    <x v="3"/>
    <n v="3307.85"/>
    <s v="Title I"/>
  </r>
  <r>
    <s v="31015"/>
    <x v="12"/>
    <x v="3"/>
    <x v="4"/>
    <x v="2"/>
    <x v="2"/>
    <x v="3"/>
    <x v="3"/>
    <n v="3306.88"/>
    <s v="Title I"/>
  </r>
  <r>
    <s v="33206"/>
    <x v="198"/>
    <x v="3"/>
    <x v="1"/>
    <x v="2"/>
    <x v="2"/>
    <x v="6"/>
    <x v="6"/>
    <n v="3300"/>
    <s v="Title I"/>
  </r>
  <r>
    <s v="25101"/>
    <x v="171"/>
    <x v="2"/>
    <x v="2"/>
    <x v="0"/>
    <x v="0"/>
    <x v="6"/>
    <x v="6"/>
    <n v="3300"/>
    <s v="Title I"/>
  </r>
  <r>
    <s v="29311"/>
    <x v="225"/>
    <x v="2"/>
    <x v="4"/>
    <x v="1"/>
    <x v="1"/>
    <x v="6"/>
    <x v="6"/>
    <n v="3300"/>
    <s v="Title I"/>
  </r>
  <r>
    <s v="27902"/>
    <x v="308"/>
    <x v="2"/>
    <x v="9"/>
    <x v="9"/>
    <x v="9"/>
    <x v="0"/>
    <x v="0"/>
    <n v="3299.41"/>
    <s v="NonTitle"/>
  </r>
  <r>
    <s v="17401"/>
    <x v="5"/>
    <x v="3"/>
    <x v="0"/>
    <x v="2"/>
    <x v="2"/>
    <x v="2"/>
    <x v="2"/>
    <n v="3299.37"/>
    <s v="Title I"/>
  </r>
  <r>
    <s v="06119"/>
    <x v="27"/>
    <x v="2"/>
    <x v="2"/>
    <x v="8"/>
    <x v="8"/>
    <x v="4"/>
    <x v="4"/>
    <n v="3297.86"/>
    <s v="Title I"/>
  </r>
  <r>
    <s v="31103"/>
    <x v="76"/>
    <x v="2"/>
    <x v="4"/>
    <x v="1"/>
    <x v="1"/>
    <x v="4"/>
    <x v="4"/>
    <n v="3295"/>
    <s v="Title I"/>
  </r>
  <r>
    <s v="05121"/>
    <x v="31"/>
    <x v="2"/>
    <x v="8"/>
    <x v="15"/>
    <x v="15"/>
    <x v="0"/>
    <x v="0"/>
    <n v="3292.03"/>
    <s v="Title I"/>
  </r>
  <r>
    <s v="20405"/>
    <x v="102"/>
    <x v="2"/>
    <x v="2"/>
    <x v="9"/>
    <x v="9"/>
    <x v="3"/>
    <x v="3"/>
    <n v="3290.35"/>
    <s v="Title I"/>
  </r>
  <r>
    <s v="14005"/>
    <x v="63"/>
    <x v="2"/>
    <x v="7"/>
    <x v="14"/>
    <x v="14"/>
    <x v="6"/>
    <x v="6"/>
    <n v="3272.4"/>
    <s v="Title I"/>
  </r>
  <r>
    <s v="01147"/>
    <x v="70"/>
    <x v="2"/>
    <x v="5"/>
    <x v="22"/>
    <x v="22"/>
    <x v="3"/>
    <x v="3"/>
    <n v="3272.13"/>
    <s v="Title I"/>
  </r>
  <r>
    <s v="36250"/>
    <x v="104"/>
    <x v="2"/>
    <x v="5"/>
    <x v="15"/>
    <x v="15"/>
    <x v="0"/>
    <x v="0"/>
    <n v="3258.11"/>
    <s v="Title I"/>
  </r>
  <r>
    <s v="32312"/>
    <x v="291"/>
    <x v="2"/>
    <x v="1"/>
    <x v="24"/>
    <x v="24"/>
    <x v="6"/>
    <x v="6"/>
    <n v="3255.48"/>
    <s v="Title I"/>
  </r>
  <r>
    <s v="39204"/>
    <x v="103"/>
    <x v="3"/>
    <x v="3"/>
    <x v="14"/>
    <x v="14"/>
    <x v="4"/>
    <x v="4"/>
    <n v="3254.25"/>
    <s v="Title I"/>
  </r>
  <r>
    <s v="27403"/>
    <x v="15"/>
    <x v="2"/>
    <x v="0"/>
    <x v="1"/>
    <x v="1"/>
    <x v="8"/>
    <x v="8"/>
    <n v="3252.14"/>
    <s v="Title I"/>
  </r>
  <r>
    <s v="13073"/>
    <x v="65"/>
    <x v="2"/>
    <x v="3"/>
    <x v="15"/>
    <x v="15"/>
    <x v="4"/>
    <x v="4"/>
    <n v="3251.62"/>
    <s v="Title I"/>
  </r>
  <r>
    <s v="13301"/>
    <x v="180"/>
    <x v="2"/>
    <x v="6"/>
    <x v="2"/>
    <x v="2"/>
    <x v="4"/>
    <x v="4"/>
    <n v="3243.36"/>
    <s v="Title I"/>
  </r>
  <r>
    <s v="38267"/>
    <x v="96"/>
    <x v="2"/>
    <x v="1"/>
    <x v="2"/>
    <x v="2"/>
    <x v="0"/>
    <x v="0"/>
    <n v="3240"/>
    <s v="Title I"/>
  </r>
  <r>
    <s v="21303"/>
    <x v="181"/>
    <x v="3"/>
    <x v="7"/>
    <x v="1"/>
    <x v="1"/>
    <x v="3"/>
    <x v="3"/>
    <n v="3237.6"/>
    <s v="Title I"/>
  </r>
  <r>
    <s v="05323"/>
    <x v="73"/>
    <x v="2"/>
    <x v="8"/>
    <x v="15"/>
    <x v="15"/>
    <x v="0"/>
    <x v="0"/>
    <n v="3237.19"/>
    <s v="Title I"/>
  </r>
  <r>
    <s v="13146"/>
    <x v="138"/>
    <x v="2"/>
    <x v="6"/>
    <x v="1"/>
    <x v="1"/>
    <x v="2"/>
    <x v="2"/>
    <n v="3230.64"/>
    <s v="Title I"/>
  </r>
  <r>
    <s v="32362"/>
    <x v="215"/>
    <x v="3"/>
    <x v="1"/>
    <x v="22"/>
    <x v="22"/>
    <x v="6"/>
    <x v="6"/>
    <n v="3230"/>
    <s v="Title I"/>
  </r>
  <r>
    <s v="06122"/>
    <x v="91"/>
    <x v="3"/>
    <x v="2"/>
    <x v="17"/>
    <x v="17"/>
    <x v="4"/>
    <x v="4"/>
    <n v="3227.88"/>
    <s v="Title I"/>
  </r>
  <r>
    <s v="01158"/>
    <x v="207"/>
    <x v="2"/>
    <x v="1"/>
    <x v="17"/>
    <x v="17"/>
    <x v="2"/>
    <x v="2"/>
    <n v="3225.56"/>
    <s v="Title I"/>
  </r>
  <r>
    <s v="30031"/>
    <x v="299"/>
    <x v="2"/>
    <x v="2"/>
    <x v="8"/>
    <x v="8"/>
    <x v="3"/>
    <x v="3"/>
    <n v="3215.52"/>
    <s v="Title I"/>
  </r>
  <r>
    <s v="14066"/>
    <x v="179"/>
    <x v="3"/>
    <x v="7"/>
    <x v="2"/>
    <x v="2"/>
    <x v="3"/>
    <x v="3"/>
    <n v="3215.28"/>
    <s v="Title I"/>
  </r>
  <r>
    <s v="31015"/>
    <x v="12"/>
    <x v="2"/>
    <x v="4"/>
    <x v="6"/>
    <x v="6"/>
    <x v="4"/>
    <x v="4"/>
    <n v="3215.15"/>
    <s v="Title I"/>
  </r>
  <r>
    <s v="20402"/>
    <x v="258"/>
    <x v="3"/>
    <x v="2"/>
    <x v="10"/>
    <x v="10"/>
    <x v="6"/>
    <x v="6"/>
    <n v="3210"/>
    <s v="Title I"/>
  </r>
  <r>
    <s v="25101"/>
    <x v="171"/>
    <x v="2"/>
    <x v="2"/>
    <x v="20"/>
    <x v="20"/>
    <x v="3"/>
    <x v="3"/>
    <n v="3189.58"/>
    <s v="Title I"/>
  </r>
  <r>
    <s v="25200"/>
    <x v="275"/>
    <x v="3"/>
    <x v="7"/>
    <x v="7"/>
    <x v="7"/>
    <x v="5"/>
    <x v="5"/>
    <n v="3189.24"/>
    <s v="Title I"/>
  </r>
  <r>
    <s v="04222"/>
    <x v="99"/>
    <x v="2"/>
    <x v="6"/>
    <x v="21"/>
    <x v="21"/>
    <x v="6"/>
    <x v="6"/>
    <n v="3183"/>
    <s v="Title I"/>
  </r>
  <r>
    <s v="36402"/>
    <x v="247"/>
    <x v="2"/>
    <x v="5"/>
    <x v="21"/>
    <x v="21"/>
    <x v="3"/>
    <x v="3"/>
    <n v="3180"/>
    <s v="Title I"/>
  </r>
  <r>
    <s v="23311"/>
    <x v="230"/>
    <x v="2"/>
    <x v="7"/>
    <x v="9"/>
    <x v="9"/>
    <x v="6"/>
    <x v="6"/>
    <n v="3169"/>
    <s v="Title I"/>
  </r>
  <r>
    <s v="39090"/>
    <x v="113"/>
    <x v="2"/>
    <x v="3"/>
    <x v="2"/>
    <x v="2"/>
    <x v="4"/>
    <x v="4"/>
    <n v="3166.8"/>
    <s v="Title I"/>
  </r>
  <r>
    <s v="22204"/>
    <x v="271"/>
    <x v="2"/>
    <x v="1"/>
    <x v="0"/>
    <x v="0"/>
    <x v="0"/>
    <x v="0"/>
    <n v="3156.52"/>
    <s v="Title I"/>
  </r>
  <r>
    <s v="36401"/>
    <x v="228"/>
    <x v="2"/>
    <x v="5"/>
    <x v="11"/>
    <x v="11"/>
    <x v="0"/>
    <x v="0"/>
    <n v="3155.3"/>
    <s v="Title I"/>
  </r>
  <r>
    <s v="14064"/>
    <x v="187"/>
    <x v="2"/>
    <x v="7"/>
    <x v="9"/>
    <x v="9"/>
    <x v="3"/>
    <x v="3"/>
    <n v="3154.4"/>
    <s v="Title I"/>
  </r>
  <r>
    <s v="27402"/>
    <x v="62"/>
    <x v="3"/>
    <x v="0"/>
    <x v="15"/>
    <x v="15"/>
    <x v="4"/>
    <x v="4"/>
    <n v="3153.82"/>
    <s v="Title I"/>
  </r>
  <r>
    <s v="27001"/>
    <x v="86"/>
    <x v="2"/>
    <x v="0"/>
    <x v="4"/>
    <x v="4"/>
    <x v="0"/>
    <x v="0"/>
    <n v="3142.73"/>
    <s v="Title I"/>
  </r>
  <r>
    <s v="19400"/>
    <x v="264"/>
    <x v="2"/>
    <x v="3"/>
    <x v="8"/>
    <x v="8"/>
    <x v="0"/>
    <x v="0"/>
    <n v="3134"/>
    <s v="Title I"/>
  </r>
  <r>
    <s v="17001"/>
    <x v="0"/>
    <x v="2"/>
    <x v="0"/>
    <x v="21"/>
    <x v="21"/>
    <x v="7"/>
    <x v="7"/>
    <n v="3114.3"/>
    <s v="Title I"/>
  </r>
  <r>
    <s v="22200"/>
    <x v="273"/>
    <x v="2"/>
    <x v="1"/>
    <x v="30"/>
    <x v="30"/>
    <x v="6"/>
    <x v="6"/>
    <n v="3113"/>
    <s v="Title I"/>
  </r>
  <r>
    <s v="22073"/>
    <x v="301"/>
    <x v="2"/>
    <x v="1"/>
    <x v="30"/>
    <x v="30"/>
    <x v="6"/>
    <x v="6"/>
    <n v="3113"/>
    <s v="Title I"/>
  </r>
  <r>
    <s v="24014"/>
    <x v="167"/>
    <x v="2"/>
    <x v="6"/>
    <x v="4"/>
    <x v="4"/>
    <x v="6"/>
    <x v="6"/>
    <n v="3112.88"/>
    <s v="Title I"/>
  </r>
  <r>
    <s v="32361"/>
    <x v="33"/>
    <x v="2"/>
    <x v="1"/>
    <x v="1"/>
    <x v="1"/>
    <x v="4"/>
    <x v="4"/>
    <n v="3112.8"/>
    <s v="Title I"/>
  </r>
  <r>
    <s v="39200"/>
    <x v="43"/>
    <x v="2"/>
    <x v="3"/>
    <x v="3"/>
    <x v="3"/>
    <x v="6"/>
    <x v="6"/>
    <n v="3110.1"/>
    <s v="Title I"/>
  </r>
  <r>
    <s v="30029"/>
    <x v="289"/>
    <x v="2"/>
    <x v="2"/>
    <x v="2"/>
    <x v="2"/>
    <x v="6"/>
    <x v="6"/>
    <n v="3105"/>
    <s v="NonTitle"/>
  </r>
  <r>
    <s v="23403"/>
    <x v="56"/>
    <x v="3"/>
    <x v="8"/>
    <x v="14"/>
    <x v="14"/>
    <x v="4"/>
    <x v="4"/>
    <n v="3101"/>
    <s v="Title I"/>
  </r>
  <r>
    <s v="33036"/>
    <x v="100"/>
    <x v="2"/>
    <x v="1"/>
    <x v="9"/>
    <x v="9"/>
    <x v="0"/>
    <x v="0"/>
    <n v="3100.25"/>
    <s v="Title I"/>
  </r>
  <r>
    <s v="25101"/>
    <x v="171"/>
    <x v="3"/>
    <x v="2"/>
    <x v="1"/>
    <x v="1"/>
    <x v="6"/>
    <x v="6"/>
    <n v="3100"/>
    <s v="Title I"/>
  </r>
  <r>
    <s v="27320"/>
    <x v="46"/>
    <x v="3"/>
    <x v="0"/>
    <x v="1"/>
    <x v="1"/>
    <x v="0"/>
    <x v="0"/>
    <n v="3092.84"/>
    <s v="Title I"/>
  </r>
  <r>
    <s v="06119"/>
    <x v="27"/>
    <x v="3"/>
    <x v="2"/>
    <x v="15"/>
    <x v="15"/>
    <x v="3"/>
    <x v="3"/>
    <n v="3092.16"/>
    <s v="Title I"/>
  </r>
  <r>
    <s v="08458"/>
    <x v="53"/>
    <x v="3"/>
    <x v="2"/>
    <x v="17"/>
    <x v="17"/>
    <x v="4"/>
    <x v="4"/>
    <n v="3091.68"/>
    <s v="Title I"/>
  </r>
  <r>
    <s v="27001"/>
    <x v="86"/>
    <x v="3"/>
    <x v="0"/>
    <x v="1"/>
    <x v="1"/>
    <x v="6"/>
    <x v="6"/>
    <n v="3084"/>
    <s v="Title I"/>
  </r>
  <r>
    <s v="17403"/>
    <x v="8"/>
    <x v="2"/>
    <x v="0"/>
    <x v="10"/>
    <x v="10"/>
    <x v="4"/>
    <x v="4"/>
    <n v="3072.09"/>
    <s v="Title I"/>
  </r>
  <r>
    <s v="13073"/>
    <x v="65"/>
    <x v="3"/>
    <x v="3"/>
    <x v="21"/>
    <x v="21"/>
    <x v="3"/>
    <x v="3"/>
    <n v="3071.04"/>
    <s v="Title I"/>
  </r>
  <r>
    <s v="15204"/>
    <x v="157"/>
    <x v="2"/>
    <x v="4"/>
    <x v="15"/>
    <x v="15"/>
    <x v="2"/>
    <x v="2"/>
    <n v="3065"/>
    <s v="Title I"/>
  </r>
  <r>
    <s v="32360"/>
    <x v="52"/>
    <x v="3"/>
    <x v="1"/>
    <x v="2"/>
    <x v="2"/>
    <x v="3"/>
    <x v="3"/>
    <n v="3064.04"/>
    <s v="Title I"/>
  </r>
  <r>
    <s v="17402"/>
    <x v="172"/>
    <x v="2"/>
    <x v="0"/>
    <x v="1"/>
    <x v="1"/>
    <x v="0"/>
    <x v="0"/>
    <n v="3063.13"/>
    <s v="Title I"/>
  </r>
  <r>
    <s v="31015"/>
    <x v="12"/>
    <x v="2"/>
    <x v="4"/>
    <x v="2"/>
    <x v="2"/>
    <x v="2"/>
    <x v="2"/>
    <n v="3059.51"/>
    <s v="Title I"/>
  </r>
  <r>
    <s v="22008"/>
    <x v="276"/>
    <x v="2"/>
    <x v="1"/>
    <x v="11"/>
    <x v="11"/>
    <x v="0"/>
    <x v="0"/>
    <n v="3055.09"/>
    <s v="Title I"/>
  </r>
  <r>
    <s v="39209"/>
    <x v="110"/>
    <x v="3"/>
    <x v="3"/>
    <x v="15"/>
    <x v="15"/>
    <x v="3"/>
    <x v="3"/>
    <n v="3053.93"/>
    <s v="Title I"/>
  </r>
  <r>
    <s v="28137"/>
    <x v="242"/>
    <x v="2"/>
    <x v="4"/>
    <x v="4"/>
    <x v="4"/>
    <x v="3"/>
    <x v="3"/>
    <n v="3049.27"/>
    <s v="Title I"/>
  </r>
  <r>
    <s v="14400"/>
    <x v="219"/>
    <x v="3"/>
    <x v="7"/>
    <x v="2"/>
    <x v="2"/>
    <x v="6"/>
    <x v="6"/>
    <n v="3037.46"/>
    <s v="Title I"/>
  </r>
  <r>
    <s v="27403"/>
    <x v="15"/>
    <x v="2"/>
    <x v="0"/>
    <x v="8"/>
    <x v="8"/>
    <x v="6"/>
    <x v="6"/>
    <n v="3035"/>
    <s v="Title I"/>
  </r>
  <r>
    <s v="06112"/>
    <x v="75"/>
    <x v="2"/>
    <x v="2"/>
    <x v="15"/>
    <x v="15"/>
    <x v="4"/>
    <x v="4"/>
    <n v="3032.99"/>
    <s v="Title I"/>
  </r>
  <r>
    <s v="17916"/>
    <x v="237"/>
    <x v="2"/>
    <x v="9"/>
    <x v="10"/>
    <x v="10"/>
    <x v="0"/>
    <x v="0"/>
    <n v="3027.05"/>
    <s v="Title I"/>
  </r>
  <r>
    <s v="33030"/>
    <x v="282"/>
    <x v="2"/>
    <x v="1"/>
    <x v="1"/>
    <x v="1"/>
    <x v="0"/>
    <x v="0"/>
    <n v="3026.62"/>
    <s v="Title I"/>
  </r>
  <r>
    <s v="04127"/>
    <x v="148"/>
    <x v="2"/>
    <x v="6"/>
    <x v="17"/>
    <x v="17"/>
    <x v="4"/>
    <x v="4"/>
    <n v="3026.28"/>
    <s v="Title I"/>
  </r>
  <r>
    <s v="24014"/>
    <x v="167"/>
    <x v="2"/>
    <x v="6"/>
    <x v="8"/>
    <x v="8"/>
    <x v="6"/>
    <x v="6"/>
    <n v="3014.9"/>
    <s v="Title I"/>
  </r>
  <r>
    <s v="34111"/>
    <x v="47"/>
    <x v="2"/>
    <x v="7"/>
    <x v="16"/>
    <x v="16"/>
    <x v="3"/>
    <x v="3"/>
    <n v="3014.27"/>
    <s v="Title I"/>
  </r>
  <r>
    <s v="13151"/>
    <x v="158"/>
    <x v="2"/>
    <x v="6"/>
    <x v="2"/>
    <x v="2"/>
    <x v="2"/>
    <x v="2"/>
    <n v="3012.45"/>
    <s v="Title I"/>
  </r>
  <r>
    <s v="30031"/>
    <x v="299"/>
    <x v="3"/>
    <x v="2"/>
    <x v="1"/>
    <x v="1"/>
    <x v="6"/>
    <x v="6"/>
    <n v="3011.83"/>
    <s v="Title I"/>
  </r>
  <r>
    <s v="27010"/>
    <x v="13"/>
    <x v="2"/>
    <x v="0"/>
    <x v="11"/>
    <x v="11"/>
    <x v="4"/>
    <x v="4"/>
    <n v="3010.66"/>
    <s v="Title I"/>
  </r>
  <r>
    <s v="19028"/>
    <x v="295"/>
    <x v="3"/>
    <x v="3"/>
    <x v="1"/>
    <x v="1"/>
    <x v="2"/>
    <x v="2"/>
    <n v="3010"/>
    <s v="Title I"/>
  </r>
  <r>
    <s v="09013"/>
    <x v="136"/>
    <x v="3"/>
    <x v="6"/>
    <x v="1"/>
    <x v="1"/>
    <x v="6"/>
    <x v="6"/>
    <n v="3010"/>
    <s v="Title I"/>
  </r>
  <r>
    <s v="05121"/>
    <x v="31"/>
    <x v="2"/>
    <x v="8"/>
    <x v="26"/>
    <x v="26"/>
    <x v="8"/>
    <x v="8"/>
    <n v="3004.11"/>
    <s v="Title I"/>
  </r>
  <r>
    <s v="17001"/>
    <x v="0"/>
    <x v="2"/>
    <x v="0"/>
    <x v="2"/>
    <x v="2"/>
    <x v="0"/>
    <x v="0"/>
    <n v="3001.7"/>
    <s v="Title I"/>
  </r>
  <r>
    <s v="17414"/>
    <x v="25"/>
    <x v="3"/>
    <x v="0"/>
    <x v="2"/>
    <x v="2"/>
    <x v="6"/>
    <x v="6"/>
    <n v="3000"/>
    <s v="Title I"/>
  </r>
  <r>
    <s v="39201"/>
    <x v="34"/>
    <x v="3"/>
    <x v="3"/>
    <x v="2"/>
    <x v="2"/>
    <x v="6"/>
    <x v="6"/>
    <n v="3000"/>
    <s v="Title I"/>
  </r>
  <r>
    <s v="37503"/>
    <x v="50"/>
    <x v="3"/>
    <x v="4"/>
    <x v="17"/>
    <x v="17"/>
    <x v="2"/>
    <x v="2"/>
    <n v="3000"/>
    <s v="Title I"/>
  </r>
  <r>
    <s v="17403"/>
    <x v="8"/>
    <x v="2"/>
    <x v="0"/>
    <x v="26"/>
    <x v="26"/>
    <x v="4"/>
    <x v="4"/>
    <n v="3000"/>
    <s v="Title I"/>
  </r>
  <r>
    <s v="17403"/>
    <x v="8"/>
    <x v="2"/>
    <x v="0"/>
    <x v="33"/>
    <x v="33"/>
    <x v="4"/>
    <x v="4"/>
    <n v="3000"/>
    <s v="Title I"/>
  </r>
  <r>
    <s v="29101"/>
    <x v="69"/>
    <x v="2"/>
    <x v="4"/>
    <x v="16"/>
    <x v="16"/>
    <x v="4"/>
    <x v="4"/>
    <n v="3000"/>
    <s v="Title I"/>
  </r>
  <r>
    <s v="17412"/>
    <x v="61"/>
    <x v="2"/>
    <x v="0"/>
    <x v="22"/>
    <x v="22"/>
    <x v="3"/>
    <x v="3"/>
    <n v="3000"/>
    <s v="Title I"/>
  </r>
  <r>
    <s v="17210"/>
    <x v="1"/>
    <x v="2"/>
    <x v="0"/>
    <x v="2"/>
    <x v="2"/>
    <x v="8"/>
    <x v="8"/>
    <n v="2989.99"/>
    <s v="Title I"/>
  </r>
  <r>
    <s v="38301"/>
    <x v="256"/>
    <x v="2"/>
    <x v="1"/>
    <x v="9"/>
    <x v="9"/>
    <x v="6"/>
    <x v="6"/>
    <n v="2986.65"/>
    <s v="Title I"/>
  </r>
  <r>
    <s v="08122"/>
    <x v="48"/>
    <x v="2"/>
    <x v="2"/>
    <x v="1"/>
    <x v="1"/>
    <x v="2"/>
    <x v="2"/>
    <n v="2963.46"/>
    <s v="Title I"/>
  </r>
  <r>
    <s v="03017"/>
    <x v="16"/>
    <x v="2"/>
    <x v="5"/>
    <x v="14"/>
    <x v="14"/>
    <x v="3"/>
    <x v="3"/>
    <n v="2947.91"/>
    <s v="Title I"/>
  </r>
  <r>
    <s v="27010"/>
    <x v="13"/>
    <x v="3"/>
    <x v="0"/>
    <x v="2"/>
    <x v="2"/>
    <x v="8"/>
    <x v="8"/>
    <n v="2943.99"/>
    <s v="Title I"/>
  </r>
  <r>
    <s v="39202"/>
    <x v="29"/>
    <x v="2"/>
    <x v="3"/>
    <x v="0"/>
    <x v="0"/>
    <x v="3"/>
    <x v="3"/>
    <n v="2940.23"/>
    <s v="Title I"/>
  </r>
  <r>
    <s v="24014"/>
    <x v="167"/>
    <x v="2"/>
    <x v="6"/>
    <x v="0"/>
    <x v="0"/>
    <x v="0"/>
    <x v="0"/>
    <n v="2938.7"/>
    <s v="Title I"/>
  </r>
  <r>
    <s v="31002"/>
    <x v="23"/>
    <x v="2"/>
    <x v="4"/>
    <x v="14"/>
    <x v="14"/>
    <x v="6"/>
    <x v="6"/>
    <n v="2936.25"/>
    <s v="Title I"/>
  </r>
  <r>
    <s v="06122"/>
    <x v="91"/>
    <x v="3"/>
    <x v="2"/>
    <x v="15"/>
    <x v="15"/>
    <x v="4"/>
    <x v="4"/>
    <n v="2932.34"/>
    <s v="Title I"/>
  </r>
  <r>
    <s v="27003"/>
    <x v="7"/>
    <x v="2"/>
    <x v="0"/>
    <x v="2"/>
    <x v="2"/>
    <x v="0"/>
    <x v="0"/>
    <n v="2930"/>
    <s v="Title I"/>
  </r>
  <r>
    <s v="14066"/>
    <x v="179"/>
    <x v="2"/>
    <x v="7"/>
    <x v="2"/>
    <x v="2"/>
    <x v="3"/>
    <x v="3"/>
    <n v="2929.05"/>
    <s v="Title I"/>
  </r>
  <r>
    <s v="33206"/>
    <x v="198"/>
    <x v="3"/>
    <x v="1"/>
    <x v="15"/>
    <x v="15"/>
    <x v="6"/>
    <x v="6"/>
    <n v="2925"/>
    <s v="Title I"/>
  </r>
  <r>
    <s v="27403"/>
    <x v="15"/>
    <x v="2"/>
    <x v="0"/>
    <x v="35"/>
    <x v="35"/>
    <x v="3"/>
    <x v="3"/>
    <n v="2923.78"/>
    <s v="Title I"/>
  </r>
  <r>
    <s v="23309"/>
    <x v="35"/>
    <x v="2"/>
    <x v="7"/>
    <x v="21"/>
    <x v="21"/>
    <x v="8"/>
    <x v="8"/>
    <n v="2922.79"/>
    <s v="Title I"/>
  </r>
  <r>
    <s v="11001"/>
    <x v="18"/>
    <x v="2"/>
    <x v="5"/>
    <x v="0"/>
    <x v="0"/>
    <x v="3"/>
    <x v="3"/>
    <n v="2922.69"/>
    <s v="Title I"/>
  </r>
  <r>
    <s v="13301"/>
    <x v="180"/>
    <x v="2"/>
    <x v="6"/>
    <x v="22"/>
    <x v="22"/>
    <x v="6"/>
    <x v="6"/>
    <n v="2916"/>
    <s v="Title I"/>
  </r>
  <r>
    <s v="33202"/>
    <x v="268"/>
    <x v="2"/>
    <x v="1"/>
    <x v="23"/>
    <x v="23"/>
    <x v="6"/>
    <x v="6"/>
    <n v="2905.2"/>
    <s v="Title I"/>
  </r>
  <r>
    <s v="11001"/>
    <x v="18"/>
    <x v="2"/>
    <x v="5"/>
    <x v="15"/>
    <x v="15"/>
    <x v="0"/>
    <x v="0"/>
    <n v="2894.11"/>
    <s v="Title I"/>
  </r>
  <r>
    <s v="04019"/>
    <x v="142"/>
    <x v="3"/>
    <x v="6"/>
    <x v="1"/>
    <x v="1"/>
    <x v="0"/>
    <x v="0"/>
    <n v="2850.45"/>
    <s v="Title I"/>
  </r>
  <r>
    <s v="17412"/>
    <x v="61"/>
    <x v="3"/>
    <x v="0"/>
    <x v="15"/>
    <x v="15"/>
    <x v="4"/>
    <x v="4"/>
    <n v="2847.44"/>
    <s v="Title I"/>
  </r>
  <r>
    <s v="30002"/>
    <x v="267"/>
    <x v="3"/>
    <x v="2"/>
    <x v="1"/>
    <x v="1"/>
    <x v="3"/>
    <x v="3"/>
    <n v="2844"/>
    <s v="Both"/>
  </r>
  <r>
    <s v="14400"/>
    <x v="219"/>
    <x v="3"/>
    <x v="7"/>
    <x v="1"/>
    <x v="1"/>
    <x v="6"/>
    <x v="6"/>
    <n v="2840.81"/>
    <s v="Title I"/>
  </r>
  <r>
    <s v="31015"/>
    <x v="12"/>
    <x v="2"/>
    <x v="4"/>
    <x v="26"/>
    <x v="26"/>
    <x v="3"/>
    <x v="3"/>
    <n v="2840.72"/>
    <s v="Title I"/>
  </r>
  <r>
    <s v="27417"/>
    <x v="82"/>
    <x v="3"/>
    <x v="0"/>
    <x v="21"/>
    <x v="21"/>
    <x v="4"/>
    <x v="4"/>
    <n v="2826.3"/>
    <s v="Title I"/>
  </r>
  <r>
    <s v="21014"/>
    <x v="174"/>
    <x v="3"/>
    <x v="7"/>
    <x v="1"/>
    <x v="1"/>
    <x v="0"/>
    <x v="0"/>
    <n v="2824.32"/>
    <s v="Title I"/>
  </r>
  <r>
    <s v="06037"/>
    <x v="6"/>
    <x v="2"/>
    <x v="2"/>
    <x v="14"/>
    <x v="14"/>
    <x v="2"/>
    <x v="2"/>
    <n v="2817.2"/>
    <s v="Title I"/>
  </r>
  <r>
    <s v="23309"/>
    <x v="35"/>
    <x v="2"/>
    <x v="7"/>
    <x v="1"/>
    <x v="1"/>
    <x v="8"/>
    <x v="8"/>
    <n v="2815.09"/>
    <s v="Title I"/>
  </r>
  <r>
    <s v="24019"/>
    <x v="64"/>
    <x v="3"/>
    <x v="6"/>
    <x v="1"/>
    <x v="1"/>
    <x v="4"/>
    <x v="4"/>
    <n v="2812.61"/>
    <s v="Title I"/>
  </r>
  <r>
    <s v="30303"/>
    <x v="154"/>
    <x v="3"/>
    <x v="2"/>
    <x v="2"/>
    <x v="2"/>
    <x v="3"/>
    <x v="3"/>
    <n v="2809.18"/>
    <s v="Title I"/>
  </r>
  <r>
    <s v="33036"/>
    <x v="100"/>
    <x v="2"/>
    <x v="1"/>
    <x v="2"/>
    <x v="2"/>
    <x v="3"/>
    <x v="3"/>
    <n v="2802.79"/>
    <s v="Title I"/>
  </r>
  <r>
    <s v="01147"/>
    <x v="70"/>
    <x v="2"/>
    <x v="5"/>
    <x v="11"/>
    <x v="11"/>
    <x v="3"/>
    <x v="3"/>
    <n v="2791.85"/>
    <s v="Title I"/>
  </r>
  <r>
    <s v="20405"/>
    <x v="102"/>
    <x v="3"/>
    <x v="2"/>
    <x v="1"/>
    <x v="1"/>
    <x v="7"/>
    <x v="7"/>
    <n v="2784.74"/>
    <s v="Title I"/>
  </r>
  <r>
    <s v="17001"/>
    <x v="0"/>
    <x v="2"/>
    <x v="0"/>
    <x v="30"/>
    <x v="30"/>
    <x v="3"/>
    <x v="3"/>
    <n v="2782.16"/>
    <s v="Title I"/>
  </r>
  <r>
    <s v="32312"/>
    <x v="291"/>
    <x v="3"/>
    <x v="1"/>
    <x v="1"/>
    <x v="1"/>
    <x v="3"/>
    <x v="3"/>
    <n v="2776"/>
    <s v="Title I"/>
  </r>
  <r>
    <s v="31004"/>
    <x v="40"/>
    <x v="3"/>
    <x v="4"/>
    <x v="1"/>
    <x v="1"/>
    <x v="0"/>
    <x v="0"/>
    <n v="2767.02"/>
    <s v="Title I"/>
  </r>
  <r>
    <s v="38324"/>
    <x v="280"/>
    <x v="2"/>
    <x v="1"/>
    <x v="1"/>
    <x v="1"/>
    <x v="2"/>
    <x v="2"/>
    <n v="2759.12"/>
    <s v="NonTitle"/>
  </r>
  <r>
    <s v="34002"/>
    <x v="55"/>
    <x v="2"/>
    <x v="7"/>
    <x v="16"/>
    <x v="16"/>
    <x v="3"/>
    <x v="3"/>
    <n v="2757.48"/>
    <s v="Title I"/>
  </r>
  <r>
    <s v="27902"/>
    <x v="308"/>
    <x v="2"/>
    <x v="9"/>
    <x v="3"/>
    <x v="3"/>
    <x v="0"/>
    <x v="0"/>
    <n v="2750.59"/>
    <s v="NonTitle"/>
  </r>
  <r>
    <s v="17412"/>
    <x v="61"/>
    <x v="3"/>
    <x v="0"/>
    <x v="14"/>
    <x v="14"/>
    <x v="4"/>
    <x v="4"/>
    <n v="2749.91"/>
    <s v="Title I"/>
  </r>
  <r>
    <s v="13301"/>
    <x v="180"/>
    <x v="2"/>
    <x v="6"/>
    <x v="1"/>
    <x v="1"/>
    <x v="0"/>
    <x v="0"/>
    <n v="2743.12"/>
    <s v="Title I"/>
  </r>
  <r>
    <s v="17417"/>
    <x v="119"/>
    <x v="2"/>
    <x v="0"/>
    <x v="22"/>
    <x v="22"/>
    <x v="2"/>
    <x v="2"/>
    <n v="2740.24"/>
    <s v="Title I"/>
  </r>
  <r>
    <s v="17415"/>
    <x v="4"/>
    <x v="2"/>
    <x v="0"/>
    <x v="17"/>
    <x v="17"/>
    <x v="8"/>
    <x v="8"/>
    <n v="2732.63"/>
    <s v="Title I"/>
  </r>
  <r>
    <s v="17216"/>
    <x v="85"/>
    <x v="3"/>
    <x v="0"/>
    <x v="1"/>
    <x v="1"/>
    <x v="0"/>
    <x v="0"/>
    <n v="2732.12"/>
    <s v="Title I"/>
  </r>
  <r>
    <s v="05401"/>
    <x v="166"/>
    <x v="2"/>
    <x v="8"/>
    <x v="11"/>
    <x v="11"/>
    <x v="0"/>
    <x v="0"/>
    <n v="2730.52"/>
    <s v="Title I"/>
  </r>
  <r>
    <s v="01122"/>
    <x v="303"/>
    <x v="2"/>
    <x v="1"/>
    <x v="1"/>
    <x v="1"/>
    <x v="3"/>
    <x v="3"/>
    <n v="2719.3"/>
    <s v="NonTitle"/>
  </r>
  <r>
    <s v="33202"/>
    <x v="268"/>
    <x v="2"/>
    <x v="1"/>
    <x v="3"/>
    <x v="3"/>
    <x v="0"/>
    <x v="0"/>
    <n v="2715.35"/>
    <s v="Title I"/>
  </r>
  <r>
    <s v="02250"/>
    <x v="81"/>
    <x v="3"/>
    <x v="5"/>
    <x v="15"/>
    <x v="15"/>
    <x v="2"/>
    <x v="2"/>
    <n v="2714.1"/>
    <s v="Title I"/>
  </r>
  <r>
    <s v="39007"/>
    <x v="10"/>
    <x v="2"/>
    <x v="3"/>
    <x v="28"/>
    <x v="28"/>
    <x v="6"/>
    <x v="6"/>
    <n v="2709.4"/>
    <s v="Title I"/>
  </r>
  <r>
    <s v="06101"/>
    <x v="177"/>
    <x v="2"/>
    <x v="2"/>
    <x v="4"/>
    <x v="4"/>
    <x v="4"/>
    <x v="4"/>
    <n v="2707.93"/>
    <s v="Title I"/>
  </r>
  <r>
    <s v="33205"/>
    <x v="287"/>
    <x v="2"/>
    <x v="1"/>
    <x v="9"/>
    <x v="9"/>
    <x v="6"/>
    <x v="6"/>
    <n v="2706.49"/>
    <s v="Both"/>
  </r>
  <r>
    <s v="31004"/>
    <x v="40"/>
    <x v="3"/>
    <x v="4"/>
    <x v="2"/>
    <x v="2"/>
    <x v="3"/>
    <x v="3"/>
    <n v="2701.49"/>
    <s v="Title I"/>
  </r>
  <r>
    <s v="14066"/>
    <x v="179"/>
    <x v="2"/>
    <x v="7"/>
    <x v="9"/>
    <x v="9"/>
    <x v="0"/>
    <x v="0"/>
    <n v="2696.25"/>
    <s v="Title I"/>
  </r>
  <r>
    <s v="17917"/>
    <x v="309"/>
    <x v="2"/>
    <x v="9"/>
    <x v="22"/>
    <x v="22"/>
    <x v="3"/>
    <x v="3"/>
    <n v="2685.14"/>
    <s v="NonTitle"/>
  </r>
  <r>
    <s v="32416"/>
    <x v="124"/>
    <x v="3"/>
    <x v="1"/>
    <x v="3"/>
    <x v="3"/>
    <x v="6"/>
    <x v="6"/>
    <n v="2681.32"/>
    <s v="Title I"/>
  </r>
  <r>
    <s v="11001"/>
    <x v="18"/>
    <x v="2"/>
    <x v="5"/>
    <x v="22"/>
    <x v="22"/>
    <x v="0"/>
    <x v="0"/>
    <n v="2681.28"/>
    <s v="Title I"/>
  </r>
  <r>
    <s v="03400"/>
    <x v="26"/>
    <x v="2"/>
    <x v="5"/>
    <x v="10"/>
    <x v="10"/>
    <x v="2"/>
    <x v="2"/>
    <n v="2675.15"/>
    <s v="Title I"/>
  </r>
  <r>
    <s v="05401"/>
    <x v="166"/>
    <x v="2"/>
    <x v="8"/>
    <x v="1"/>
    <x v="1"/>
    <x v="6"/>
    <x v="6"/>
    <n v="2670.14"/>
    <s v="Title I"/>
  </r>
  <r>
    <s v="09013"/>
    <x v="136"/>
    <x v="3"/>
    <x v="6"/>
    <x v="1"/>
    <x v="1"/>
    <x v="4"/>
    <x v="4"/>
    <n v="2669.56"/>
    <s v="Title I"/>
  </r>
  <r>
    <s v="17402"/>
    <x v="172"/>
    <x v="3"/>
    <x v="0"/>
    <x v="1"/>
    <x v="1"/>
    <x v="0"/>
    <x v="0"/>
    <n v="2665.27"/>
    <s v="Title I"/>
  </r>
  <r>
    <s v="10003"/>
    <x v="213"/>
    <x v="2"/>
    <x v="1"/>
    <x v="11"/>
    <x v="11"/>
    <x v="3"/>
    <x v="3"/>
    <n v="2660.98"/>
    <s v="Title I"/>
  </r>
  <r>
    <s v="31015"/>
    <x v="12"/>
    <x v="2"/>
    <x v="4"/>
    <x v="0"/>
    <x v="0"/>
    <x v="4"/>
    <x v="4"/>
    <n v="2651.36"/>
    <s v="Title I"/>
  </r>
  <r>
    <s v="18901"/>
    <x v="245"/>
    <x v="2"/>
    <x v="9"/>
    <x v="10"/>
    <x v="10"/>
    <x v="6"/>
    <x v="6"/>
    <n v="2651.35"/>
    <s v="Title I"/>
  </r>
  <r>
    <s v="32356"/>
    <x v="32"/>
    <x v="2"/>
    <x v="1"/>
    <x v="1"/>
    <x v="1"/>
    <x v="0"/>
    <x v="0"/>
    <n v="2648.08"/>
    <s v="Title I"/>
  </r>
  <r>
    <s v="10003"/>
    <x v="213"/>
    <x v="2"/>
    <x v="1"/>
    <x v="27"/>
    <x v="27"/>
    <x v="3"/>
    <x v="3"/>
    <n v="2645.86"/>
    <s v="Title I"/>
  </r>
  <r>
    <s v="39201"/>
    <x v="34"/>
    <x v="2"/>
    <x v="3"/>
    <x v="2"/>
    <x v="2"/>
    <x v="2"/>
    <x v="2"/>
    <n v="2643.42"/>
    <s v="Title I"/>
  </r>
  <r>
    <s v="20401"/>
    <x v="272"/>
    <x v="2"/>
    <x v="2"/>
    <x v="7"/>
    <x v="7"/>
    <x v="5"/>
    <x v="5"/>
    <n v="2638"/>
    <s v="NonTitle"/>
  </r>
  <r>
    <s v="14068"/>
    <x v="88"/>
    <x v="3"/>
    <x v="7"/>
    <x v="2"/>
    <x v="2"/>
    <x v="2"/>
    <x v="2"/>
    <n v="2635.02"/>
    <s v="Title I"/>
  </r>
  <r>
    <s v="30002"/>
    <x v="267"/>
    <x v="3"/>
    <x v="2"/>
    <x v="7"/>
    <x v="7"/>
    <x v="5"/>
    <x v="5"/>
    <n v="2634"/>
    <s v="Both"/>
  </r>
  <r>
    <s v="31401"/>
    <x v="95"/>
    <x v="3"/>
    <x v="4"/>
    <x v="22"/>
    <x v="22"/>
    <x v="3"/>
    <x v="3"/>
    <n v="2633.51"/>
    <s v="Title I"/>
  </r>
  <r>
    <s v="17401"/>
    <x v="5"/>
    <x v="2"/>
    <x v="0"/>
    <x v="16"/>
    <x v="16"/>
    <x v="4"/>
    <x v="4"/>
    <n v="2633.01"/>
    <s v="Title I"/>
  </r>
  <r>
    <s v="33036"/>
    <x v="100"/>
    <x v="3"/>
    <x v="1"/>
    <x v="1"/>
    <x v="1"/>
    <x v="6"/>
    <x v="6"/>
    <n v="2627.9"/>
    <s v="Title I"/>
  </r>
  <r>
    <s v="13301"/>
    <x v="180"/>
    <x v="2"/>
    <x v="6"/>
    <x v="1"/>
    <x v="1"/>
    <x v="6"/>
    <x v="6"/>
    <n v="2626"/>
    <s v="Title I"/>
  </r>
  <r>
    <s v="32901"/>
    <x v="130"/>
    <x v="2"/>
    <x v="9"/>
    <x v="15"/>
    <x v="15"/>
    <x v="0"/>
    <x v="0"/>
    <n v="2620.1999999999998"/>
    <s v="Title I"/>
  </r>
  <r>
    <s v="38304"/>
    <x v="292"/>
    <x v="2"/>
    <x v="1"/>
    <x v="9"/>
    <x v="9"/>
    <x v="3"/>
    <x v="3"/>
    <n v="2617.59"/>
    <s v="NonTitle"/>
  </r>
  <r>
    <s v="13161"/>
    <x v="21"/>
    <x v="2"/>
    <x v="6"/>
    <x v="2"/>
    <x v="2"/>
    <x v="4"/>
    <x v="4"/>
    <n v="2612.2199999999998"/>
    <s v="Title I"/>
  </r>
  <r>
    <s v="22008"/>
    <x v="276"/>
    <x v="2"/>
    <x v="1"/>
    <x v="15"/>
    <x v="15"/>
    <x v="0"/>
    <x v="0"/>
    <n v="2610.35"/>
    <s v="Title I"/>
  </r>
  <r>
    <s v="31306"/>
    <x v="183"/>
    <x v="3"/>
    <x v="4"/>
    <x v="17"/>
    <x v="17"/>
    <x v="4"/>
    <x v="4"/>
    <n v="2608.4699999999998"/>
    <s v="Title I"/>
  </r>
  <r>
    <s v="11001"/>
    <x v="18"/>
    <x v="2"/>
    <x v="5"/>
    <x v="30"/>
    <x v="30"/>
    <x v="3"/>
    <x v="3"/>
    <n v="2608.0100000000002"/>
    <s v="Title I"/>
  </r>
  <r>
    <s v="31015"/>
    <x v="12"/>
    <x v="2"/>
    <x v="4"/>
    <x v="1"/>
    <x v="1"/>
    <x v="7"/>
    <x v="7"/>
    <n v="2601.4499999999998"/>
    <s v="Title I"/>
  </r>
  <r>
    <s v="04127"/>
    <x v="148"/>
    <x v="2"/>
    <x v="6"/>
    <x v="10"/>
    <x v="10"/>
    <x v="0"/>
    <x v="0"/>
    <n v="2595.96"/>
    <s v="Title I"/>
  </r>
  <r>
    <s v="04222"/>
    <x v="99"/>
    <x v="2"/>
    <x v="6"/>
    <x v="17"/>
    <x v="17"/>
    <x v="4"/>
    <x v="4"/>
    <n v="2595.2399999999998"/>
    <s v="Title I"/>
  </r>
  <r>
    <s v="01147"/>
    <x v="70"/>
    <x v="2"/>
    <x v="5"/>
    <x v="35"/>
    <x v="35"/>
    <x v="4"/>
    <x v="4"/>
    <n v="2594"/>
    <s v="Title I"/>
  </r>
  <r>
    <s v="01147"/>
    <x v="70"/>
    <x v="2"/>
    <x v="5"/>
    <x v="23"/>
    <x v="23"/>
    <x v="6"/>
    <x v="6"/>
    <n v="2593.2399999999998"/>
    <s v="Title I"/>
  </r>
  <r>
    <s v="13073"/>
    <x v="65"/>
    <x v="2"/>
    <x v="3"/>
    <x v="21"/>
    <x v="21"/>
    <x v="0"/>
    <x v="0"/>
    <n v="2590.29"/>
    <s v="Title I"/>
  </r>
  <r>
    <s v="22204"/>
    <x v="271"/>
    <x v="2"/>
    <x v="1"/>
    <x v="15"/>
    <x v="15"/>
    <x v="6"/>
    <x v="6"/>
    <n v="2587.88"/>
    <s v="Title I"/>
  </r>
  <r>
    <s v="24122"/>
    <x v="199"/>
    <x v="3"/>
    <x v="6"/>
    <x v="1"/>
    <x v="1"/>
    <x v="4"/>
    <x v="4"/>
    <n v="2586.12"/>
    <s v="Title I"/>
  </r>
  <r>
    <s v="34002"/>
    <x v="55"/>
    <x v="2"/>
    <x v="7"/>
    <x v="13"/>
    <x v="13"/>
    <x v="8"/>
    <x v="8"/>
    <n v="2580.27"/>
    <s v="Title I"/>
  </r>
  <r>
    <s v="09206"/>
    <x v="30"/>
    <x v="3"/>
    <x v="6"/>
    <x v="2"/>
    <x v="2"/>
    <x v="2"/>
    <x v="2"/>
    <n v="2578.64"/>
    <s v="Title I"/>
  </r>
  <r>
    <s v="01158"/>
    <x v="207"/>
    <x v="2"/>
    <x v="1"/>
    <x v="17"/>
    <x v="17"/>
    <x v="3"/>
    <x v="3"/>
    <n v="2568.41"/>
    <s v="Title I"/>
  </r>
  <r>
    <s v="25118"/>
    <x v="159"/>
    <x v="2"/>
    <x v="7"/>
    <x v="2"/>
    <x v="2"/>
    <x v="6"/>
    <x v="6"/>
    <n v="2566.2800000000002"/>
    <s v="Title I"/>
  </r>
  <r>
    <s v="06122"/>
    <x v="91"/>
    <x v="3"/>
    <x v="2"/>
    <x v="2"/>
    <x v="2"/>
    <x v="4"/>
    <x v="4"/>
    <n v="2566.04"/>
    <s v="Title I"/>
  </r>
  <r>
    <s v="30303"/>
    <x v="154"/>
    <x v="2"/>
    <x v="2"/>
    <x v="19"/>
    <x v="19"/>
    <x v="3"/>
    <x v="3"/>
    <n v="2563.44"/>
    <s v="Title I"/>
  </r>
  <r>
    <s v="13146"/>
    <x v="138"/>
    <x v="3"/>
    <x v="6"/>
    <x v="2"/>
    <x v="2"/>
    <x v="0"/>
    <x v="0"/>
    <n v="2558.15"/>
    <s v="Title I"/>
  </r>
  <r>
    <s v="18401"/>
    <x v="38"/>
    <x v="2"/>
    <x v="8"/>
    <x v="9"/>
    <x v="9"/>
    <x v="3"/>
    <x v="3"/>
    <n v="2557.94"/>
    <s v="Title I"/>
  </r>
  <r>
    <s v="27320"/>
    <x v="46"/>
    <x v="3"/>
    <x v="0"/>
    <x v="15"/>
    <x v="15"/>
    <x v="3"/>
    <x v="3"/>
    <n v="2556.41"/>
    <s v="Title I"/>
  </r>
  <r>
    <s v="27416"/>
    <x v="143"/>
    <x v="3"/>
    <x v="0"/>
    <x v="1"/>
    <x v="1"/>
    <x v="2"/>
    <x v="2"/>
    <n v="2555.0500000000002"/>
    <s v="Title I"/>
  </r>
  <r>
    <s v="31330"/>
    <x v="197"/>
    <x v="2"/>
    <x v="4"/>
    <x v="3"/>
    <x v="3"/>
    <x v="0"/>
    <x v="0"/>
    <n v="2553"/>
    <s v="Title I"/>
  </r>
  <r>
    <s v="14028"/>
    <x v="66"/>
    <x v="2"/>
    <x v="7"/>
    <x v="2"/>
    <x v="2"/>
    <x v="8"/>
    <x v="8"/>
    <n v="2552.4"/>
    <s v="Title I"/>
  </r>
  <r>
    <s v="08404"/>
    <x v="89"/>
    <x v="3"/>
    <x v="2"/>
    <x v="2"/>
    <x v="2"/>
    <x v="8"/>
    <x v="8"/>
    <n v="2550.37"/>
    <s v="Title I"/>
  </r>
  <r>
    <s v="27402"/>
    <x v="62"/>
    <x v="2"/>
    <x v="0"/>
    <x v="8"/>
    <x v="8"/>
    <x v="0"/>
    <x v="0"/>
    <n v="2547.0100000000002"/>
    <s v="Title I"/>
  </r>
  <r>
    <s v="32360"/>
    <x v="52"/>
    <x v="2"/>
    <x v="1"/>
    <x v="14"/>
    <x v="14"/>
    <x v="3"/>
    <x v="3"/>
    <n v="2543.11"/>
    <s v="Title I"/>
  </r>
  <r>
    <s v="36250"/>
    <x v="104"/>
    <x v="2"/>
    <x v="5"/>
    <x v="15"/>
    <x v="15"/>
    <x v="6"/>
    <x v="6"/>
    <n v="2537.9"/>
    <s v="Title I"/>
  </r>
  <r>
    <s v="09075"/>
    <x v="149"/>
    <x v="2"/>
    <x v="6"/>
    <x v="13"/>
    <x v="13"/>
    <x v="6"/>
    <x v="6"/>
    <n v="2536"/>
    <s v="Title I"/>
  </r>
  <r>
    <s v="27010"/>
    <x v="13"/>
    <x v="2"/>
    <x v="0"/>
    <x v="2"/>
    <x v="2"/>
    <x v="0"/>
    <x v="0"/>
    <n v="2527.84"/>
    <s v="Title I"/>
  </r>
  <r>
    <s v="10003"/>
    <x v="213"/>
    <x v="2"/>
    <x v="1"/>
    <x v="15"/>
    <x v="15"/>
    <x v="6"/>
    <x v="6"/>
    <n v="2525"/>
    <s v="Title I"/>
  </r>
  <r>
    <s v="21401"/>
    <x v="59"/>
    <x v="2"/>
    <x v="7"/>
    <x v="1"/>
    <x v="1"/>
    <x v="8"/>
    <x v="8"/>
    <n v="2524.79"/>
    <s v="Title I"/>
  </r>
  <r>
    <s v="39007"/>
    <x v="10"/>
    <x v="3"/>
    <x v="3"/>
    <x v="15"/>
    <x v="15"/>
    <x v="3"/>
    <x v="3"/>
    <n v="2524.3000000000002"/>
    <s v="Title I"/>
  </r>
  <r>
    <s v="17403"/>
    <x v="8"/>
    <x v="2"/>
    <x v="0"/>
    <x v="10"/>
    <x v="10"/>
    <x v="6"/>
    <x v="6"/>
    <n v="2522.5"/>
    <s v="Title I"/>
  </r>
  <r>
    <s v="05323"/>
    <x v="73"/>
    <x v="2"/>
    <x v="8"/>
    <x v="17"/>
    <x v="17"/>
    <x v="3"/>
    <x v="3"/>
    <n v="2520.98"/>
    <s v="Title I"/>
  </r>
  <r>
    <s v="04228"/>
    <x v="164"/>
    <x v="2"/>
    <x v="6"/>
    <x v="14"/>
    <x v="14"/>
    <x v="4"/>
    <x v="4"/>
    <n v="2520"/>
    <s v="Title I"/>
  </r>
  <r>
    <s v="21014"/>
    <x v="174"/>
    <x v="2"/>
    <x v="7"/>
    <x v="9"/>
    <x v="9"/>
    <x v="3"/>
    <x v="3"/>
    <n v="2519.9"/>
    <s v="Title I"/>
  </r>
  <r>
    <s v="17401"/>
    <x v="5"/>
    <x v="3"/>
    <x v="0"/>
    <x v="3"/>
    <x v="3"/>
    <x v="0"/>
    <x v="0"/>
    <n v="2519.2399999999998"/>
    <s v="Title I"/>
  </r>
  <r>
    <s v="27417"/>
    <x v="82"/>
    <x v="3"/>
    <x v="0"/>
    <x v="8"/>
    <x v="8"/>
    <x v="2"/>
    <x v="2"/>
    <n v="2514.4"/>
    <s v="Title I"/>
  </r>
  <r>
    <s v="38301"/>
    <x v="256"/>
    <x v="2"/>
    <x v="1"/>
    <x v="3"/>
    <x v="3"/>
    <x v="0"/>
    <x v="0"/>
    <n v="2514.11"/>
    <s v="Title I"/>
  </r>
  <r>
    <s v="33070"/>
    <x v="265"/>
    <x v="2"/>
    <x v="1"/>
    <x v="15"/>
    <x v="15"/>
    <x v="3"/>
    <x v="3"/>
    <n v="2511.38"/>
    <s v="Title I"/>
  </r>
  <r>
    <s v="31002"/>
    <x v="23"/>
    <x v="3"/>
    <x v="4"/>
    <x v="2"/>
    <x v="2"/>
    <x v="0"/>
    <x v="0"/>
    <n v="2509.1999999999998"/>
    <s v="Title I"/>
  </r>
  <r>
    <s v="33202"/>
    <x v="268"/>
    <x v="2"/>
    <x v="1"/>
    <x v="0"/>
    <x v="0"/>
    <x v="0"/>
    <x v="0"/>
    <n v="2508.1999999999998"/>
    <s v="Title I"/>
  </r>
  <r>
    <s v="33202"/>
    <x v="268"/>
    <x v="2"/>
    <x v="1"/>
    <x v="10"/>
    <x v="10"/>
    <x v="6"/>
    <x v="6"/>
    <n v="2506.0100000000002"/>
    <s v="Title I"/>
  </r>
  <r>
    <s v="32416"/>
    <x v="124"/>
    <x v="3"/>
    <x v="1"/>
    <x v="8"/>
    <x v="8"/>
    <x v="0"/>
    <x v="0"/>
    <n v="2504.23"/>
    <s v="Title I"/>
  </r>
  <r>
    <s v="13165"/>
    <x v="78"/>
    <x v="2"/>
    <x v="6"/>
    <x v="29"/>
    <x v="29"/>
    <x v="6"/>
    <x v="6"/>
    <n v="2503.8000000000002"/>
    <s v="Title I"/>
  </r>
  <r>
    <s v="17406"/>
    <x v="57"/>
    <x v="2"/>
    <x v="0"/>
    <x v="0"/>
    <x v="0"/>
    <x v="6"/>
    <x v="6"/>
    <n v="2503.6799999999998"/>
    <s v="Title I"/>
  </r>
  <r>
    <s v="29101"/>
    <x v="69"/>
    <x v="2"/>
    <x v="4"/>
    <x v="15"/>
    <x v="15"/>
    <x v="3"/>
    <x v="3"/>
    <n v="2503.12"/>
    <s v="Title I"/>
  </r>
  <r>
    <s v="27401"/>
    <x v="114"/>
    <x v="3"/>
    <x v="0"/>
    <x v="2"/>
    <x v="2"/>
    <x v="3"/>
    <x v="3"/>
    <n v="2502.65"/>
    <s v="Title I"/>
  </r>
  <r>
    <s v="14064"/>
    <x v="187"/>
    <x v="3"/>
    <x v="7"/>
    <x v="15"/>
    <x v="15"/>
    <x v="4"/>
    <x v="4"/>
    <n v="2500.02"/>
    <s v="Title I"/>
  </r>
  <r>
    <s v="13167"/>
    <x v="288"/>
    <x v="3"/>
    <x v="6"/>
    <x v="1"/>
    <x v="1"/>
    <x v="3"/>
    <x v="3"/>
    <n v="2500"/>
    <s v="Title I"/>
  </r>
  <r>
    <s v="19400"/>
    <x v="264"/>
    <x v="2"/>
    <x v="3"/>
    <x v="30"/>
    <x v="30"/>
    <x v="0"/>
    <x v="0"/>
    <n v="2500"/>
    <s v="Title I"/>
  </r>
  <r>
    <s v="19400"/>
    <x v="264"/>
    <x v="2"/>
    <x v="3"/>
    <x v="4"/>
    <x v="4"/>
    <x v="0"/>
    <x v="0"/>
    <n v="2500"/>
    <s v="Title I"/>
  </r>
  <r>
    <s v="06037"/>
    <x v="6"/>
    <x v="2"/>
    <x v="2"/>
    <x v="18"/>
    <x v="18"/>
    <x v="4"/>
    <x v="4"/>
    <n v="2500"/>
    <s v="Title I"/>
  </r>
  <r>
    <s v="09075"/>
    <x v="149"/>
    <x v="2"/>
    <x v="6"/>
    <x v="21"/>
    <x v="21"/>
    <x v="4"/>
    <x v="4"/>
    <n v="2500"/>
    <s v="Title I"/>
  </r>
  <r>
    <s v="17417"/>
    <x v="119"/>
    <x v="2"/>
    <x v="0"/>
    <x v="15"/>
    <x v="15"/>
    <x v="4"/>
    <x v="4"/>
    <n v="2496.69"/>
    <s v="Title I"/>
  </r>
  <r>
    <s v="17001"/>
    <x v="0"/>
    <x v="3"/>
    <x v="0"/>
    <x v="2"/>
    <x v="2"/>
    <x v="3"/>
    <x v="3"/>
    <n v="2487.3200000000002"/>
    <s v="Title I"/>
  </r>
  <r>
    <s v="08458"/>
    <x v="53"/>
    <x v="2"/>
    <x v="2"/>
    <x v="26"/>
    <x v="26"/>
    <x v="6"/>
    <x v="6"/>
    <n v="2486.3000000000002"/>
    <s v="Title I"/>
  </r>
  <r>
    <s v="01147"/>
    <x v="70"/>
    <x v="2"/>
    <x v="5"/>
    <x v="14"/>
    <x v="14"/>
    <x v="0"/>
    <x v="0"/>
    <n v="2483.5"/>
    <s v="Title I"/>
  </r>
  <r>
    <s v="27416"/>
    <x v="143"/>
    <x v="2"/>
    <x v="0"/>
    <x v="1"/>
    <x v="1"/>
    <x v="7"/>
    <x v="7"/>
    <n v="2481.59"/>
    <s v="Title I"/>
  </r>
  <r>
    <s v="31063"/>
    <x v="302"/>
    <x v="2"/>
    <x v="4"/>
    <x v="1"/>
    <x v="1"/>
    <x v="6"/>
    <x v="6"/>
    <n v="2474.02"/>
    <s v="NonTitle"/>
  </r>
  <r>
    <s v="14400"/>
    <x v="219"/>
    <x v="3"/>
    <x v="7"/>
    <x v="2"/>
    <x v="2"/>
    <x v="3"/>
    <x v="3"/>
    <n v="2472.42"/>
    <s v="Title I"/>
  </r>
  <r>
    <s v="04222"/>
    <x v="99"/>
    <x v="2"/>
    <x v="6"/>
    <x v="14"/>
    <x v="14"/>
    <x v="6"/>
    <x v="6"/>
    <n v="2471.63"/>
    <s v="Title I"/>
  </r>
  <r>
    <s v="31015"/>
    <x v="12"/>
    <x v="3"/>
    <x v="4"/>
    <x v="3"/>
    <x v="3"/>
    <x v="3"/>
    <x v="3"/>
    <n v="2465.14"/>
    <s v="Title I"/>
  </r>
  <r>
    <s v="13073"/>
    <x v="65"/>
    <x v="3"/>
    <x v="3"/>
    <x v="22"/>
    <x v="22"/>
    <x v="2"/>
    <x v="2"/>
    <n v="2463.94"/>
    <s v="Title I"/>
  </r>
  <r>
    <s v="39208"/>
    <x v="94"/>
    <x v="3"/>
    <x v="3"/>
    <x v="2"/>
    <x v="2"/>
    <x v="3"/>
    <x v="3"/>
    <n v="2458.9699999999998"/>
    <s v="Title I"/>
  </r>
  <r>
    <s v="10065"/>
    <x v="278"/>
    <x v="2"/>
    <x v="1"/>
    <x v="9"/>
    <x v="9"/>
    <x v="3"/>
    <x v="3"/>
    <n v="2454.41"/>
    <s v="Title I"/>
  </r>
  <r>
    <s v="05402"/>
    <x v="54"/>
    <x v="2"/>
    <x v="8"/>
    <x v="15"/>
    <x v="15"/>
    <x v="3"/>
    <x v="3"/>
    <n v="2447.5100000000002"/>
    <s v="Title I"/>
  </r>
  <r>
    <s v="17401"/>
    <x v="5"/>
    <x v="3"/>
    <x v="0"/>
    <x v="21"/>
    <x v="21"/>
    <x v="8"/>
    <x v="8"/>
    <n v="2441.89"/>
    <s v="Title I"/>
  </r>
  <r>
    <s v="06037"/>
    <x v="6"/>
    <x v="2"/>
    <x v="2"/>
    <x v="9"/>
    <x v="9"/>
    <x v="0"/>
    <x v="0"/>
    <n v="2441.23"/>
    <s v="Title I"/>
  </r>
  <r>
    <s v="27344"/>
    <x v="140"/>
    <x v="2"/>
    <x v="0"/>
    <x v="2"/>
    <x v="2"/>
    <x v="3"/>
    <x v="3"/>
    <n v="2438.2199999999998"/>
    <s v="Title I"/>
  </r>
  <r>
    <s v="17401"/>
    <x v="5"/>
    <x v="3"/>
    <x v="0"/>
    <x v="17"/>
    <x v="17"/>
    <x v="4"/>
    <x v="4"/>
    <n v="2431.71"/>
    <s v="Title I"/>
  </r>
  <r>
    <s v="06037"/>
    <x v="6"/>
    <x v="2"/>
    <x v="2"/>
    <x v="20"/>
    <x v="20"/>
    <x v="3"/>
    <x v="3"/>
    <n v="2429.9899999999998"/>
    <s v="Title I"/>
  </r>
  <r>
    <s v="16049"/>
    <x v="134"/>
    <x v="2"/>
    <x v="8"/>
    <x v="2"/>
    <x v="2"/>
    <x v="3"/>
    <x v="3"/>
    <n v="2429.58"/>
    <s v="Title I"/>
  </r>
  <r>
    <s v="14104"/>
    <x v="269"/>
    <x v="3"/>
    <x v="7"/>
    <x v="1"/>
    <x v="1"/>
    <x v="3"/>
    <x v="3"/>
    <n v="2429.48"/>
    <s v="Title I"/>
  </r>
  <r>
    <s v="30303"/>
    <x v="154"/>
    <x v="2"/>
    <x v="2"/>
    <x v="16"/>
    <x v="16"/>
    <x v="4"/>
    <x v="4"/>
    <n v="2426.25"/>
    <s v="Title I"/>
  </r>
  <r>
    <s v="05323"/>
    <x v="73"/>
    <x v="2"/>
    <x v="8"/>
    <x v="9"/>
    <x v="9"/>
    <x v="0"/>
    <x v="0"/>
    <n v="2424.9899999999998"/>
    <s v="Title I"/>
  </r>
  <r>
    <s v="17417"/>
    <x v="119"/>
    <x v="2"/>
    <x v="0"/>
    <x v="19"/>
    <x v="19"/>
    <x v="2"/>
    <x v="2"/>
    <n v="2413.84"/>
    <s v="Title I"/>
  </r>
  <r>
    <s v="05401"/>
    <x v="166"/>
    <x v="2"/>
    <x v="8"/>
    <x v="11"/>
    <x v="11"/>
    <x v="4"/>
    <x v="4"/>
    <n v="2411.1999999999998"/>
    <s v="Title I"/>
  </r>
  <r>
    <s v="17408"/>
    <x v="9"/>
    <x v="2"/>
    <x v="0"/>
    <x v="1"/>
    <x v="1"/>
    <x v="7"/>
    <x v="7"/>
    <n v="2410.1999999999998"/>
    <s v="Title I"/>
  </r>
  <r>
    <s v="13151"/>
    <x v="158"/>
    <x v="2"/>
    <x v="6"/>
    <x v="15"/>
    <x v="15"/>
    <x v="0"/>
    <x v="0"/>
    <n v="2403.41"/>
    <s v="Title I"/>
  </r>
  <r>
    <s v="31025"/>
    <x v="36"/>
    <x v="2"/>
    <x v="4"/>
    <x v="21"/>
    <x v="21"/>
    <x v="6"/>
    <x v="6"/>
    <n v="2400"/>
    <s v="Title I"/>
  </r>
  <r>
    <s v="23311"/>
    <x v="230"/>
    <x v="2"/>
    <x v="7"/>
    <x v="1"/>
    <x v="1"/>
    <x v="0"/>
    <x v="0"/>
    <n v="2391.4299999999998"/>
    <s v="Title I"/>
  </r>
  <r>
    <s v="21303"/>
    <x v="181"/>
    <x v="3"/>
    <x v="7"/>
    <x v="1"/>
    <x v="1"/>
    <x v="4"/>
    <x v="4"/>
    <n v="2386.54"/>
    <s v="Title I"/>
  </r>
  <r>
    <s v="02250"/>
    <x v="81"/>
    <x v="2"/>
    <x v="5"/>
    <x v="15"/>
    <x v="15"/>
    <x v="3"/>
    <x v="3"/>
    <n v="2384.6999999999998"/>
    <s v="Title I"/>
  </r>
  <r>
    <s v="22204"/>
    <x v="271"/>
    <x v="2"/>
    <x v="1"/>
    <x v="9"/>
    <x v="9"/>
    <x v="3"/>
    <x v="3"/>
    <n v="2379.39"/>
    <s v="Title I"/>
  </r>
  <r>
    <s v="24410"/>
    <x v="128"/>
    <x v="2"/>
    <x v="6"/>
    <x v="1"/>
    <x v="1"/>
    <x v="0"/>
    <x v="0"/>
    <n v="2375.81"/>
    <s v="Title I"/>
  </r>
  <r>
    <s v="02250"/>
    <x v="81"/>
    <x v="3"/>
    <x v="5"/>
    <x v="2"/>
    <x v="2"/>
    <x v="6"/>
    <x v="6"/>
    <n v="2375.59"/>
    <s v="Title I"/>
  </r>
  <r>
    <s v="10070"/>
    <x v="152"/>
    <x v="2"/>
    <x v="1"/>
    <x v="15"/>
    <x v="15"/>
    <x v="4"/>
    <x v="4"/>
    <n v="2375.37"/>
    <s v="Title I"/>
  </r>
  <r>
    <s v="27416"/>
    <x v="143"/>
    <x v="2"/>
    <x v="0"/>
    <x v="9"/>
    <x v="9"/>
    <x v="4"/>
    <x v="4"/>
    <n v="2372.38"/>
    <s v="Title I"/>
  </r>
  <r>
    <s v="13165"/>
    <x v="78"/>
    <x v="3"/>
    <x v="6"/>
    <x v="15"/>
    <x v="15"/>
    <x v="3"/>
    <x v="3"/>
    <n v="2369.19"/>
    <s v="Title I"/>
  </r>
  <r>
    <s v="31103"/>
    <x v="76"/>
    <x v="3"/>
    <x v="4"/>
    <x v="21"/>
    <x v="21"/>
    <x v="4"/>
    <x v="4"/>
    <n v="2349.84"/>
    <s v="Title I"/>
  </r>
  <r>
    <s v="38320"/>
    <x v="250"/>
    <x v="2"/>
    <x v="1"/>
    <x v="1"/>
    <x v="1"/>
    <x v="3"/>
    <x v="3"/>
    <n v="2345.56"/>
    <s v="Title I"/>
  </r>
  <r>
    <s v="17911"/>
    <x v="176"/>
    <x v="3"/>
    <x v="9"/>
    <x v="1"/>
    <x v="1"/>
    <x v="0"/>
    <x v="0"/>
    <n v="2343.8200000000002"/>
    <s v="Title I"/>
  </r>
  <r>
    <s v="33205"/>
    <x v="287"/>
    <x v="3"/>
    <x v="1"/>
    <x v="10"/>
    <x v="10"/>
    <x v="6"/>
    <x v="6"/>
    <n v="2342"/>
    <s v="Both"/>
  </r>
  <r>
    <s v="32363"/>
    <x v="74"/>
    <x v="3"/>
    <x v="1"/>
    <x v="10"/>
    <x v="10"/>
    <x v="0"/>
    <x v="0"/>
    <n v="2340.52"/>
    <s v="Title I"/>
  </r>
  <r>
    <s v="24014"/>
    <x v="167"/>
    <x v="2"/>
    <x v="6"/>
    <x v="17"/>
    <x v="17"/>
    <x v="0"/>
    <x v="0"/>
    <n v="2337.2600000000002"/>
    <s v="Title I"/>
  </r>
  <r>
    <s v="23403"/>
    <x v="56"/>
    <x v="3"/>
    <x v="8"/>
    <x v="22"/>
    <x v="22"/>
    <x v="2"/>
    <x v="2"/>
    <n v="2336"/>
    <s v="Title I"/>
  </r>
  <r>
    <s v="20401"/>
    <x v="272"/>
    <x v="2"/>
    <x v="2"/>
    <x v="6"/>
    <x v="6"/>
    <x v="4"/>
    <x v="4"/>
    <n v="2332.56"/>
    <s v="NonTitle"/>
  </r>
  <r>
    <s v="31015"/>
    <x v="12"/>
    <x v="2"/>
    <x v="4"/>
    <x v="8"/>
    <x v="8"/>
    <x v="4"/>
    <x v="4"/>
    <n v="2325.67"/>
    <s v="Title I"/>
  </r>
  <r>
    <s v="16046"/>
    <x v="274"/>
    <x v="2"/>
    <x v="8"/>
    <x v="15"/>
    <x v="15"/>
    <x v="6"/>
    <x v="6"/>
    <n v="2323.62"/>
    <s v="Title I"/>
  </r>
  <r>
    <s v="19401"/>
    <x v="106"/>
    <x v="2"/>
    <x v="3"/>
    <x v="1"/>
    <x v="1"/>
    <x v="8"/>
    <x v="8"/>
    <n v="2320.46"/>
    <s v="Title I"/>
  </r>
  <r>
    <s v="38264"/>
    <x v="294"/>
    <x v="2"/>
    <x v="1"/>
    <x v="1"/>
    <x v="1"/>
    <x v="6"/>
    <x v="6"/>
    <n v="2313.7600000000002"/>
    <s v="NonTitle"/>
  </r>
  <r>
    <s v="17210"/>
    <x v="1"/>
    <x v="2"/>
    <x v="0"/>
    <x v="22"/>
    <x v="22"/>
    <x v="4"/>
    <x v="4"/>
    <n v="2312.66"/>
    <s v="Title I"/>
  </r>
  <r>
    <s v="32362"/>
    <x v="215"/>
    <x v="3"/>
    <x v="1"/>
    <x v="10"/>
    <x v="10"/>
    <x v="0"/>
    <x v="0"/>
    <n v="2307.08"/>
    <s v="Title I"/>
  </r>
  <r>
    <s v="09206"/>
    <x v="30"/>
    <x v="2"/>
    <x v="6"/>
    <x v="9"/>
    <x v="9"/>
    <x v="0"/>
    <x v="0"/>
    <n v="2305.63"/>
    <s v="Title I"/>
  </r>
  <r>
    <s v="01147"/>
    <x v="70"/>
    <x v="3"/>
    <x v="5"/>
    <x v="15"/>
    <x v="15"/>
    <x v="4"/>
    <x v="4"/>
    <n v="2304.96"/>
    <s v="Title I"/>
  </r>
  <r>
    <s v="17216"/>
    <x v="85"/>
    <x v="2"/>
    <x v="0"/>
    <x v="1"/>
    <x v="1"/>
    <x v="4"/>
    <x v="4"/>
    <n v="2300.1999999999998"/>
    <s v="Title I"/>
  </r>
  <r>
    <s v="39201"/>
    <x v="34"/>
    <x v="3"/>
    <x v="3"/>
    <x v="15"/>
    <x v="15"/>
    <x v="3"/>
    <x v="3"/>
    <n v="2297.73"/>
    <s v="Title I"/>
  </r>
  <r>
    <s v="03052"/>
    <x v="141"/>
    <x v="3"/>
    <x v="5"/>
    <x v="21"/>
    <x v="21"/>
    <x v="3"/>
    <x v="3"/>
    <n v="2297.17"/>
    <s v="Title I"/>
  </r>
  <r>
    <s v="19028"/>
    <x v="295"/>
    <x v="2"/>
    <x v="3"/>
    <x v="1"/>
    <x v="1"/>
    <x v="3"/>
    <x v="3"/>
    <n v="2278.6999999999998"/>
    <s v="Title I"/>
  </r>
  <r>
    <s v="32356"/>
    <x v="32"/>
    <x v="2"/>
    <x v="1"/>
    <x v="9"/>
    <x v="9"/>
    <x v="6"/>
    <x v="6"/>
    <n v="2274.7399999999998"/>
    <s v="Title I"/>
  </r>
  <r>
    <s v="17401"/>
    <x v="5"/>
    <x v="2"/>
    <x v="0"/>
    <x v="27"/>
    <x v="27"/>
    <x v="3"/>
    <x v="3"/>
    <n v="2270.5100000000002"/>
    <s v="Title I"/>
  </r>
  <r>
    <s v="20094"/>
    <x v="238"/>
    <x v="2"/>
    <x v="2"/>
    <x v="9"/>
    <x v="9"/>
    <x v="0"/>
    <x v="0"/>
    <n v="2267"/>
    <s v="Both"/>
  </r>
  <r>
    <s v="17210"/>
    <x v="1"/>
    <x v="2"/>
    <x v="0"/>
    <x v="22"/>
    <x v="22"/>
    <x v="3"/>
    <x v="3"/>
    <n v="2264.25"/>
    <s v="Title I"/>
  </r>
  <r>
    <s v="39201"/>
    <x v="34"/>
    <x v="2"/>
    <x v="3"/>
    <x v="21"/>
    <x v="21"/>
    <x v="3"/>
    <x v="3"/>
    <n v="2260.4499999999998"/>
    <s v="Title I"/>
  </r>
  <r>
    <s v="32081"/>
    <x v="2"/>
    <x v="2"/>
    <x v="1"/>
    <x v="22"/>
    <x v="22"/>
    <x v="7"/>
    <x v="7"/>
    <n v="2260.0100000000002"/>
    <s v="Title I"/>
  </r>
  <r>
    <s v="14068"/>
    <x v="88"/>
    <x v="3"/>
    <x v="7"/>
    <x v="10"/>
    <x v="10"/>
    <x v="6"/>
    <x v="6"/>
    <n v="2256.8000000000002"/>
    <s v="Title I"/>
  </r>
  <r>
    <s v="02420"/>
    <x v="196"/>
    <x v="2"/>
    <x v="5"/>
    <x v="1"/>
    <x v="1"/>
    <x v="8"/>
    <x v="8"/>
    <n v="2245.5100000000002"/>
    <s v="Title I"/>
  </r>
  <r>
    <s v="17001"/>
    <x v="0"/>
    <x v="2"/>
    <x v="0"/>
    <x v="26"/>
    <x v="26"/>
    <x v="0"/>
    <x v="0"/>
    <n v="2242.41"/>
    <s v="Title I"/>
  </r>
  <r>
    <s v="09102"/>
    <x v="270"/>
    <x v="2"/>
    <x v="6"/>
    <x v="9"/>
    <x v="9"/>
    <x v="3"/>
    <x v="3"/>
    <n v="2236.12"/>
    <s v="Both"/>
  </r>
  <r>
    <s v="06112"/>
    <x v="75"/>
    <x v="3"/>
    <x v="2"/>
    <x v="15"/>
    <x v="15"/>
    <x v="4"/>
    <x v="4"/>
    <n v="2233.44"/>
    <s v="Title I"/>
  </r>
  <r>
    <s v="17001"/>
    <x v="0"/>
    <x v="2"/>
    <x v="0"/>
    <x v="5"/>
    <x v="5"/>
    <x v="7"/>
    <x v="7"/>
    <n v="2232.73"/>
    <s v="Title I"/>
  </r>
  <r>
    <s v="31025"/>
    <x v="36"/>
    <x v="3"/>
    <x v="4"/>
    <x v="17"/>
    <x v="17"/>
    <x v="3"/>
    <x v="3"/>
    <n v="2232.4299999999998"/>
    <s v="Title I"/>
  </r>
  <r>
    <s v="27003"/>
    <x v="7"/>
    <x v="3"/>
    <x v="0"/>
    <x v="14"/>
    <x v="14"/>
    <x v="3"/>
    <x v="3"/>
    <n v="2232.35"/>
    <s v="Title I"/>
  </r>
  <r>
    <s v="27404"/>
    <x v="235"/>
    <x v="2"/>
    <x v="0"/>
    <x v="2"/>
    <x v="2"/>
    <x v="3"/>
    <x v="3"/>
    <n v="2230.36"/>
    <s v="Title I"/>
  </r>
  <r>
    <s v="09075"/>
    <x v="149"/>
    <x v="2"/>
    <x v="6"/>
    <x v="22"/>
    <x v="22"/>
    <x v="0"/>
    <x v="0"/>
    <n v="2229.56"/>
    <s v="Title I"/>
  </r>
  <r>
    <s v="38901"/>
    <x v="311"/>
    <x v="2"/>
    <x v="1"/>
    <x v="16"/>
    <x v="16"/>
    <x v="4"/>
    <x v="4"/>
    <n v="2225"/>
    <s v="NonTitle"/>
  </r>
  <r>
    <s v="05313"/>
    <x v="163"/>
    <x v="3"/>
    <x v="8"/>
    <x v="10"/>
    <x v="10"/>
    <x v="6"/>
    <x v="6"/>
    <n v="2223.17"/>
    <s v="Title I"/>
  </r>
  <r>
    <s v="13165"/>
    <x v="78"/>
    <x v="3"/>
    <x v="6"/>
    <x v="17"/>
    <x v="17"/>
    <x v="4"/>
    <x v="4"/>
    <n v="2219.64"/>
    <s v="Title I"/>
  </r>
  <r>
    <s v="13144"/>
    <x v="77"/>
    <x v="2"/>
    <x v="6"/>
    <x v="2"/>
    <x v="2"/>
    <x v="8"/>
    <x v="8"/>
    <n v="2218.69"/>
    <s v="Title I"/>
  </r>
  <r>
    <s v="17412"/>
    <x v="61"/>
    <x v="3"/>
    <x v="0"/>
    <x v="2"/>
    <x v="2"/>
    <x v="3"/>
    <x v="3"/>
    <n v="2215.64"/>
    <s v="Title I"/>
  </r>
  <r>
    <s v="23404"/>
    <x v="122"/>
    <x v="3"/>
    <x v="7"/>
    <x v="1"/>
    <x v="1"/>
    <x v="0"/>
    <x v="0"/>
    <n v="2208.5100000000002"/>
    <s v="Title I"/>
  </r>
  <r>
    <s v="32081"/>
    <x v="2"/>
    <x v="2"/>
    <x v="1"/>
    <x v="15"/>
    <x v="15"/>
    <x v="7"/>
    <x v="7"/>
    <n v="2205.08"/>
    <s v="Title I"/>
  </r>
  <r>
    <s v="28144"/>
    <x v="246"/>
    <x v="2"/>
    <x v="4"/>
    <x v="1"/>
    <x v="1"/>
    <x v="4"/>
    <x v="4"/>
    <n v="2201.9699999999998"/>
    <s v="Title I"/>
  </r>
  <r>
    <s v="08122"/>
    <x v="48"/>
    <x v="2"/>
    <x v="2"/>
    <x v="8"/>
    <x v="8"/>
    <x v="2"/>
    <x v="2"/>
    <n v="2195.27"/>
    <s v="Title I"/>
  </r>
  <r>
    <s v="16050"/>
    <x v="111"/>
    <x v="3"/>
    <x v="8"/>
    <x v="2"/>
    <x v="2"/>
    <x v="2"/>
    <x v="2"/>
    <n v="2192.56"/>
    <s v="Title I"/>
  </r>
  <r>
    <s v="15204"/>
    <x v="157"/>
    <x v="2"/>
    <x v="4"/>
    <x v="15"/>
    <x v="15"/>
    <x v="4"/>
    <x v="4"/>
    <n v="2190"/>
    <s v="Title I"/>
  </r>
  <r>
    <s v="30031"/>
    <x v="299"/>
    <x v="3"/>
    <x v="2"/>
    <x v="1"/>
    <x v="1"/>
    <x v="3"/>
    <x v="3"/>
    <n v="2188.92"/>
    <s v="Title I"/>
  </r>
  <r>
    <s v="14117"/>
    <x v="293"/>
    <x v="2"/>
    <x v="7"/>
    <x v="15"/>
    <x v="15"/>
    <x v="3"/>
    <x v="3"/>
    <n v="2187.3000000000002"/>
    <s v="Title I"/>
  </r>
  <r>
    <s v="36400"/>
    <x v="175"/>
    <x v="2"/>
    <x v="5"/>
    <x v="1"/>
    <x v="1"/>
    <x v="6"/>
    <x v="6"/>
    <n v="2187"/>
    <s v="Title I"/>
  </r>
  <r>
    <s v="39208"/>
    <x v="94"/>
    <x v="3"/>
    <x v="3"/>
    <x v="15"/>
    <x v="15"/>
    <x v="3"/>
    <x v="3"/>
    <n v="2184.37"/>
    <s v="Title I"/>
  </r>
  <r>
    <s v="17414"/>
    <x v="25"/>
    <x v="3"/>
    <x v="0"/>
    <x v="22"/>
    <x v="22"/>
    <x v="3"/>
    <x v="3"/>
    <n v="2180.91"/>
    <s v="Title I"/>
  </r>
  <r>
    <s v="24019"/>
    <x v="64"/>
    <x v="3"/>
    <x v="6"/>
    <x v="1"/>
    <x v="1"/>
    <x v="6"/>
    <x v="6"/>
    <n v="2168"/>
    <s v="Title I"/>
  </r>
  <r>
    <s v="13151"/>
    <x v="158"/>
    <x v="2"/>
    <x v="6"/>
    <x v="4"/>
    <x v="4"/>
    <x v="4"/>
    <x v="4"/>
    <n v="2160.5100000000002"/>
    <s v="Title I"/>
  </r>
  <r>
    <s v="06101"/>
    <x v="177"/>
    <x v="2"/>
    <x v="2"/>
    <x v="9"/>
    <x v="9"/>
    <x v="4"/>
    <x v="4"/>
    <n v="2160.4299999999998"/>
    <s v="Title I"/>
  </r>
  <r>
    <s v="32312"/>
    <x v="291"/>
    <x v="3"/>
    <x v="1"/>
    <x v="10"/>
    <x v="10"/>
    <x v="6"/>
    <x v="6"/>
    <n v="2156.6"/>
    <s v="Title I"/>
  </r>
  <r>
    <s v="32312"/>
    <x v="291"/>
    <x v="2"/>
    <x v="1"/>
    <x v="10"/>
    <x v="10"/>
    <x v="6"/>
    <x v="6"/>
    <n v="2156.6"/>
    <s v="Title I"/>
  </r>
  <r>
    <s v="31016"/>
    <x v="44"/>
    <x v="2"/>
    <x v="4"/>
    <x v="15"/>
    <x v="15"/>
    <x v="3"/>
    <x v="3"/>
    <n v="2154.7199999999998"/>
    <s v="Title I"/>
  </r>
  <r>
    <s v="38901"/>
    <x v="311"/>
    <x v="2"/>
    <x v="1"/>
    <x v="19"/>
    <x v="19"/>
    <x v="3"/>
    <x v="3"/>
    <n v="2151.1"/>
    <s v="NonTitle"/>
  </r>
  <r>
    <s v="25160"/>
    <x v="211"/>
    <x v="3"/>
    <x v="7"/>
    <x v="1"/>
    <x v="1"/>
    <x v="2"/>
    <x v="2"/>
    <n v="2149.46"/>
    <s v="Title I"/>
  </r>
  <r>
    <s v="24350"/>
    <x v="193"/>
    <x v="2"/>
    <x v="6"/>
    <x v="3"/>
    <x v="3"/>
    <x v="6"/>
    <x v="6"/>
    <n v="2145.3000000000002"/>
    <s v="Title I"/>
  </r>
  <r>
    <s v="21302"/>
    <x v="126"/>
    <x v="3"/>
    <x v="7"/>
    <x v="22"/>
    <x v="22"/>
    <x v="0"/>
    <x v="0"/>
    <n v="2142.17"/>
    <s v="Title I"/>
  </r>
  <r>
    <s v="06037"/>
    <x v="6"/>
    <x v="2"/>
    <x v="2"/>
    <x v="10"/>
    <x v="10"/>
    <x v="3"/>
    <x v="3"/>
    <n v="2141.91"/>
    <s v="Title I"/>
  </r>
  <r>
    <s v="27416"/>
    <x v="143"/>
    <x v="2"/>
    <x v="0"/>
    <x v="13"/>
    <x v="13"/>
    <x v="6"/>
    <x v="6"/>
    <n v="2130.75"/>
    <s v="Title I"/>
  </r>
  <r>
    <s v="31201"/>
    <x v="98"/>
    <x v="3"/>
    <x v="4"/>
    <x v="21"/>
    <x v="21"/>
    <x v="3"/>
    <x v="3"/>
    <n v="2127.04"/>
    <s v="Title I"/>
  </r>
  <r>
    <s v="27320"/>
    <x v="46"/>
    <x v="2"/>
    <x v="0"/>
    <x v="2"/>
    <x v="2"/>
    <x v="0"/>
    <x v="0"/>
    <n v="2124.14"/>
    <s v="Title I"/>
  </r>
  <r>
    <s v="20400"/>
    <x v="236"/>
    <x v="2"/>
    <x v="2"/>
    <x v="3"/>
    <x v="3"/>
    <x v="6"/>
    <x v="6"/>
    <n v="2122.9299999999998"/>
    <s v="Title I"/>
  </r>
  <r>
    <s v="06119"/>
    <x v="27"/>
    <x v="3"/>
    <x v="2"/>
    <x v="2"/>
    <x v="2"/>
    <x v="2"/>
    <x v="2"/>
    <n v="2115.09"/>
    <s v="Title I"/>
  </r>
  <r>
    <s v="13073"/>
    <x v="65"/>
    <x v="3"/>
    <x v="3"/>
    <x v="15"/>
    <x v="15"/>
    <x v="3"/>
    <x v="3"/>
    <n v="2111.98"/>
    <s v="Title I"/>
  </r>
  <r>
    <s v="39208"/>
    <x v="94"/>
    <x v="3"/>
    <x v="3"/>
    <x v="14"/>
    <x v="14"/>
    <x v="3"/>
    <x v="3"/>
    <n v="2111.89"/>
    <s v="Title I"/>
  </r>
  <r>
    <s v="39208"/>
    <x v="94"/>
    <x v="3"/>
    <x v="3"/>
    <x v="15"/>
    <x v="15"/>
    <x v="2"/>
    <x v="2"/>
    <n v="2108.79"/>
    <s v="Title I"/>
  </r>
  <r>
    <s v="14065"/>
    <x v="145"/>
    <x v="3"/>
    <x v="7"/>
    <x v="15"/>
    <x v="15"/>
    <x v="6"/>
    <x v="6"/>
    <n v="2106.0500000000002"/>
    <s v="Title I"/>
  </r>
  <r>
    <s v="14068"/>
    <x v="88"/>
    <x v="2"/>
    <x v="7"/>
    <x v="1"/>
    <x v="1"/>
    <x v="8"/>
    <x v="8"/>
    <n v="2105.3200000000002"/>
    <s v="Title I"/>
  </r>
  <r>
    <s v="17216"/>
    <x v="85"/>
    <x v="3"/>
    <x v="0"/>
    <x v="2"/>
    <x v="2"/>
    <x v="4"/>
    <x v="4"/>
    <n v="2105.15"/>
    <s v="Title I"/>
  </r>
  <r>
    <s v="06114"/>
    <x v="3"/>
    <x v="3"/>
    <x v="2"/>
    <x v="22"/>
    <x v="22"/>
    <x v="3"/>
    <x v="3"/>
    <n v="2104.69"/>
    <s v="Title I"/>
  </r>
  <r>
    <s v="09206"/>
    <x v="30"/>
    <x v="3"/>
    <x v="6"/>
    <x v="2"/>
    <x v="2"/>
    <x v="0"/>
    <x v="0"/>
    <n v="2100"/>
    <s v="Title I"/>
  </r>
  <r>
    <s v="38324"/>
    <x v="280"/>
    <x v="2"/>
    <x v="1"/>
    <x v="15"/>
    <x v="15"/>
    <x v="4"/>
    <x v="4"/>
    <n v="2100"/>
    <s v="NonTitle"/>
  </r>
  <r>
    <s v="15204"/>
    <x v="157"/>
    <x v="2"/>
    <x v="4"/>
    <x v="15"/>
    <x v="15"/>
    <x v="3"/>
    <x v="3"/>
    <n v="2097"/>
    <s v="Title I"/>
  </r>
  <r>
    <s v="27083"/>
    <x v="39"/>
    <x v="3"/>
    <x v="0"/>
    <x v="2"/>
    <x v="2"/>
    <x v="3"/>
    <x v="3"/>
    <n v="2093.4899999999998"/>
    <s v="Title I"/>
  </r>
  <r>
    <s v="21206"/>
    <x v="249"/>
    <x v="2"/>
    <x v="7"/>
    <x v="30"/>
    <x v="30"/>
    <x v="0"/>
    <x v="0"/>
    <n v="2090.7800000000002"/>
    <s v="Title I"/>
  </r>
  <r>
    <s v="33036"/>
    <x v="100"/>
    <x v="2"/>
    <x v="1"/>
    <x v="15"/>
    <x v="15"/>
    <x v="2"/>
    <x v="2"/>
    <n v="2088.44"/>
    <s v="Title I"/>
  </r>
  <r>
    <s v="27416"/>
    <x v="143"/>
    <x v="2"/>
    <x v="0"/>
    <x v="5"/>
    <x v="5"/>
    <x v="3"/>
    <x v="3"/>
    <n v="2086.0100000000002"/>
    <s v="Title I"/>
  </r>
  <r>
    <s v="06037"/>
    <x v="6"/>
    <x v="2"/>
    <x v="2"/>
    <x v="2"/>
    <x v="2"/>
    <x v="4"/>
    <x v="4"/>
    <n v="2080.16"/>
    <s v="Title I"/>
  </r>
  <r>
    <s v="04228"/>
    <x v="164"/>
    <x v="2"/>
    <x v="6"/>
    <x v="14"/>
    <x v="14"/>
    <x v="6"/>
    <x v="6"/>
    <n v="2080"/>
    <s v="Title I"/>
  </r>
  <r>
    <s v="39201"/>
    <x v="34"/>
    <x v="2"/>
    <x v="3"/>
    <x v="27"/>
    <x v="27"/>
    <x v="4"/>
    <x v="4"/>
    <n v="2079.36"/>
    <s v="Title I"/>
  </r>
  <r>
    <s v="19401"/>
    <x v="106"/>
    <x v="2"/>
    <x v="3"/>
    <x v="2"/>
    <x v="2"/>
    <x v="3"/>
    <x v="3"/>
    <n v="2078.2399999999998"/>
    <s v="Title I"/>
  </r>
  <r>
    <s v="23311"/>
    <x v="230"/>
    <x v="3"/>
    <x v="7"/>
    <x v="1"/>
    <x v="1"/>
    <x v="0"/>
    <x v="0"/>
    <n v="2074.36"/>
    <s v="Title I"/>
  </r>
  <r>
    <s v="24111"/>
    <x v="188"/>
    <x v="3"/>
    <x v="6"/>
    <x v="1"/>
    <x v="1"/>
    <x v="4"/>
    <x v="4"/>
    <n v="2074.23"/>
    <s v="Title I"/>
  </r>
  <r>
    <s v="32414"/>
    <x v="161"/>
    <x v="2"/>
    <x v="1"/>
    <x v="10"/>
    <x v="10"/>
    <x v="0"/>
    <x v="0"/>
    <n v="2070.12"/>
    <s v="Title I"/>
  </r>
  <r>
    <s v="32312"/>
    <x v="291"/>
    <x v="3"/>
    <x v="1"/>
    <x v="1"/>
    <x v="1"/>
    <x v="4"/>
    <x v="4"/>
    <n v="2070"/>
    <s v="Title I"/>
  </r>
  <r>
    <s v="17412"/>
    <x v="61"/>
    <x v="3"/>
    <x v="0"/>
    <x v="15"/>
    <x v="15"/>
    <x v="3"/>
    <x v="3"/>
    <n v="2069.0700000000002"/>
    <s v="Title I"/>
  </r>
  <r>
    <s v="39119"/>
    <x v="92"/>
    <x v="2"/>
    <x v="3"/>
    <x v="17"/>
    <x v="17"/>
    <x v="4"/>
    <x v="4"/>
    <n v="2065.11"/>
    <s v="Title I"/>
  </r>
  <r>
    <s v="13301"/>
    <x v="180"/>
    <x v="2"/>
    <x v="6"/>
    <x v="15"/>
    <x v="15"/>
    <x v="6"/>
    <x v="6"/>
    <n v="2061.84"/>
    <s v="Title I"/>
  </r>
  <r>
    <s v="01109"/>
    <x v="290"/>
    <x v="2"/>
    <x v="1"/>
    <x v="11"/>
    <x v="11"/>
    <x v="0"/>
    <x v="0"/>
    <n v="2058.63"/>
    <s v="NonTitle"/>
  </r>
  <r>
    <s v="17415"/>
    <x v="4"/>
    <x v="2"/>
    <x v="0"/>
    <x v="3"/>
    <x v="3"/>
    <x v="0"/>
    <x v="0"/>
    <n v="2058.23"/>
    <s v="Title I"/>
  </r>
  <r>
    <s v="24122"/>
    <x v="199"/>
    <x v="2"/>
    <x v="6"/>
    <x v="22"/>
    <x v="22"/>
    <x v="8"/>
    <x v="8"/>
    <n v="2052.09"/>
    <s v="Title I"/>
  </r>
  <r>
    <s v="17402"/>
    <x v="172"/>
    <x v="2"/>
    <x v="0"/>
    <x v="3"/>
    <x v="3"/>
    <x v="6"/>
    <x v="6"/>
    <n v="2050.1999999999998"/>
    <s v="Title I"/>
  </r>
  <r>
    <s v="17400"/>
    <x v="131"/>
    <x v="2"/>
    <x v="0"/>
    <x v="2"/>
    <x v="2"/>
    <x v="3"/>
    <x v="3"/>
    <n v="2050"/>
    <s v="Title I"/>
  </r>
  <r>
    <s v="31016"/>
    <x v="44"/>
    <x v="3"/>
    <x v="4"/>
    <x v="17"/>
    <x v="17"/>
    <x v="3"/>
    <x v="3"/>
    <n v="2046.71"/>
    <s v="Title I"/>
  </r>
  <r>
    <s v="33202"/>
    <x v="268"/>
    <x v="2"/>
    <x v="1"/>
    <x v="11"/>
    <x v="11"/>
    <x v="6"/>
    <x v="6"/>
    <n v="2044.4"/>
    <s v="Title I"/>
  </r>
  <r>
    <s v="21014"/>
    <x v="174"/>
    <x v="2"/>
    <x v="7"/>
    <x v="0"/>
    <x v="0"/>
    <x v="0"/>
    <x v="0"/>
    <n v="2038.55"/>
    <s v="Title I"/>
  </r>
  <r>
    <s v="20401"/>
    <x v="272"/>
    <x v="2"/>
    <x v="2"/>
    <x v="10"/>
    <x v="10"/>
    <x v="6"/>
    <x v="6"/>
    <n v="2037.5"/>
    <s v="NonTitle"/>
  </r>
  <r>
    <s v="05313"/>
    <x v="163"/>
    <x v="2"/>
    <x v="8"/>
    <x v="2"/>
    <x v="2"/>
    <x v="3"/>
    <x v="3"/>
    <n v="2034.34"/>
    <s v="Title I"/>
  </r>
  <r>
    <s v="04019"/>
    <x v="142"/>
    <x v="2"/>
    <x v="6"/>
    <x v="6"/>
    <x v="6"/>
    <x v="3"/>
    <x v="3"/>
    <n v="2033.77"/>
    <s v="Title I"/>
  </r>
  <r>
    <s v="23311"/>
    <x v="230"/>
    <x v="3"/>
    <x v="7"/>
    <x v="21"/>
    <x v="21"/>
    <x v="4"/>
    <x v="4"/>
    <n v="2033.7"/>
    <s v="Title I"/>
  </r>
  <r>
    <s v="14068"/>
    <x v="88"/>
    <x v="2"/>
    <x v="7"/>
    <x v="14"/>
    <x v="14"/>
    <x v="0"/>
    <x v="0"/>
    <n v="2032.29"/>
    <s v="Title I"/>
  </r>
  <r>
    <s v="09209"/>
    <x v="217"/>
    <x v="3"/>
    <x v="6"/>
    <x v="10"/>
    <x v="10"/>
    <x v="0"/>
    <x v="0"/>
    <n v="2025"/>
    <s v="Title I"/>
  </r>
  <r>
    <s v="22017"/>
    <x v="304"/>
    <x v="3"/>
    <x v="1"/>
    <x v="1"/>
    <x v="1"/>
    <x v="3"/>
    <x v="3"/>
    <n v="2021"/>
    <s v="Both"/>
  </r>
  <r>
    <s v="17406"/>
    <x v="57"/>
    <x v="2"/>
    <x v="0"/>
    <x v="15"/>
    <x v="15"/>
    <x v="0"/>
    <x v="0"/>
    <n v="2013.73"/>
    <s v="Title I"/>
  </r>
  <r>
    <s v="07035"/>
    <x v="298"/>
    <x v="3"/>
    <x v="5"/>
    <x v="1"/>
    <x v="1"/>
    <x v="3"/>
    <x v="3"/>
    <n v="2008.72"/>
    <s v="Title I"/>
  </r>
  <r>
    <s v="33115"/>
    <x v="68"/>
    <x v="3"/>
    <x v="1"/>
    <x v="2"/>
    <x v="2"/>
    <x v="0"/>
    <x v="0"/>
    <n v="2008.27"/>
    <s v="Title I"/>
  </r>
  <r>
    <s v="17210"/>
    <x v="1"/>
    <x v="2"/>
    <x v="0"/>
    <x v="15"/>
    <x v="15"/>
    <x v="0"/>
    <x v="0"/>
    <n v="2005.62"/>
    <s v="Title I"/>
  </r>
  <r>
    <s v="27003"/>
    <x v="7"/>
    <x v="2"/>
    <x v="0"/>
    <x v="2"/>
    <x v="2"/>
    <x v="4"/>
    <x v="4"/>
    <n v="2000.03"/>
    <s v="Title I"/>
  </r>
  <r>
    <s v="14065"/>
    <x v="145"/>
    <x v="3"/>
    <x v="7"/>
    <x v="2"/>
    <x v="2"/>
    <x v="6"/>
    <x v="6"/>
    <n v="2000"/>
    <s v="Title I"/>
  </r>
  <r>
    <s v="34003"/>
    <x v="22"/>
    <x v="3"/>
    <x v="7"/>
    <x v="2"/>
    <x v="2"/>
    <x v="6"/>
    <x v="6"/>
    <n v="2000"/>
    <s v="Title I"/>
  </r>
  <r>
    <s v="32360"/>
    <x v="52"/>
    <x v="3"/>
    <x v="1"/>
    <x v="2"/>
    <x v="2"/>
    <x v="6"/>
    <x v="6"/>
    <n v="2000"/>
    <s v="Title I"/>
  </r>
  <r>
    <s v="03050"/>
    <x v="284"/>
    <x v="3"/>
    <x v="5"/>
    <x v="1"/>
    <x v="1"/>
    <x v="3"/>
    <x v="3"/>
    <n v="2000"/>
    <s v="Title I"/>
  </r>
  <r>
    <s v="06037"/>
    <x v="6"/>
    <x v="2"/>
    <x v="2"/>
    <x v="5"/>
    <x v="5"/>
    <x v="4"/>
    <x v="4"/>
    <n v="2000"/>
    <s v="Title I"/>
  </r>
  <r>
    <s v="17210"/>
    <x v="1"/>
    <x v="2"/>
    <x v="0"/>
    <x v="8"/>
    <x v="8"/>
    <x v="2"/>
    <x v="2"/>
    <n v="2000"/>
    <s v="Title I"/>
  </r>
  <r>
    <s v="03053"/>
    <x v="137"/>
    <x v="2"/>
    <x v="5"/>
    <x v="19"/>
    <x v="19"/>
    <x v="2"/>
    <x v="2"/>
    <n v="2000"/>
    <s v="Title I"/>
  </r>
  <r>
    <s v="03053"/>
    <x v="137"/>
    <x v="2"/>
    <x v="5"/>
    <x v="13"/>
    <x v="13"/>
    <x v="2"/>
    <x v="2"/>
    <n v="2000"/>
    <s v="Title I"/>
  </r>
  <r>
    <s v="03053"/>
    <x v="137"/>
    <x v="2"/>
    <x v="5"/>
    <x v="21"/>
    <x v="21"/>
    <x v="2"/>
    <x v="2"/>
    <n v="2000"/>
    <s v="Title I"/>
  </r>
  <r>
    <s v="24122"/>
    <x v="199"/>
    <x v="2"/>
    <x v="6"/>
    <x v="0"/>
    <x v="0"/>
    <x v="6"/>
    <x v="6"/>
    <n v="2000"/>
    <s v="Title I"/>
  </r>
  <r>
    <s v="14400"/>
    <x v="219"/>
    <x v="2"/>
    <x v="7"/>
    <x v="2"/>
    <x v="2"/>
    <x v="3"/>
    <x v="3"/>
    <n v="1999.75"/>
    <s v="Title I"/>
  </r>
  <r>
    <s v="17417"/>
    <x v="119"/>
    <x v="2"/>
    <x v="0"/>
    <x v="4"/>
    <x v="4"/>
    <x v="0"/>
    <x v="0"/>
    <n v="1997.48"/>
    <s v="Title I"/>
  </r>
  <r>
    <s v="32361"/>
    <x v="33"/>
    <x v="2"/>
    <x v="1"/>
    <x v="9"/>
    <x v="9"/>
    <x v="4"/>
    <x v="4"/>
    <n v="1995.96"/>
    <s v="Title I"/>
  </r>
  <r>
    <s v="36300"/>
    <x v="279"/>
    <x v="2"/>
    <x v="5"/>
    <x v="19"/>
    <x v="19"/>
    <x v="6"/>
    <x v="6"/>
    <n v="1995.63"/>
    <s v="Title I"/>
  </r>
  <r>
    <s v="11051"/>
    <x v="83"/>
    <x v="3"/>
    <x v="5"/>
    <x v="10"/>
    <x v="10"/>
    <x v="6"/>
    <x v="6"/>
    <n v="1995.39"/>
    <s v="Title I"/>
  </r>
  <r>
    <s v="23403"/>
    <x v="56"/>
    <x v="2"/>
    <x v="8"/>
    <x v="1"/>
    <x v="1"/>
    <x v="0"/>
    <x v="0"/>
    <n v="1995.15"/>
    <s v="Title I"/>
  </r>
  <r>
    <s v="13156"/>
    <x v="173"/>
    <x v="3"/>
    <x v="6"/>
    <x v="21"/>
    <x v="21"/>
    <x v="4"/>
    <x v="4"/>
    <n v="1993.01"/>
    <s v="Title I"/>
  </r>
  <r>
    <s v="04127"/>
    <x v="148"/>
    <x v="3"/>
    <x v="6"/>
    <x v="21"/>
    <x v="21"/>
    <x v="3"/>
    <x v="3"/>
    <n v="1992.64"/>
    <s v="Title I"/>
  </r>
  <r>
    <s v="29311"/>
    <x v="225"/>
    <x v="2"/>
    <x v="4"/>
    <x v="15"/>
    <x v="15"/>
    <x v="0"/>
    <x v="0"/>
    <n v="1987"/>
    <s v="Title I"/>
  </r>
  <r>
    <s v="29320"/>
    <x v="24"/>
    <x v="2"/>
    <x v="4"/>
    <x v="15"/>
    <x v="15"/>
    <x v="2"/>
    <x v="2"/>
    <n v="1982.75"/>
    <s v="Title I"/>
  </r>
  <r>
    <s v="17216"/>
    <x v="85"/>
    <x v="2"/>
    <x v="0"/>
    <x v="6"/>
    <x v="6"/>
    <x v="3"/>
    <x v="3"/>
    <n v="1978.48"/>
    <s v="Title I"/>
  </r>
  <r>
    <s v="37501"/>
    <x v="11"/>
    <x v="2"/>
    <x v="4"/>
    <x v="2"/>
    <x v="2"/>
    <x v="3"/>
    <x v="3"/>
    <n v="1972.49"/>
    <s v="Title I"/>
  </r>
  <r>
    <s v="36101"/>
    <x v="296"/>
    <x v="3"/>
    <x v="5"/>
    <x v="10"/>
    <x v="10"/>
    <x v="0"/>
    <x v="0"/>
    <n v="1970.8"/>
    <s v="Title I"/>
  </r>
  <r>
    <s v="25116"/>
    <x v="208"/>
    <x v="3"/>
    <x v="7"/>
    <x v="21"/>
    <x v="21"/>
    <x v="3"/>
    <x v="3"/>
    <n v="1967.52"/>
    <s v="Title I"/>
  </r>
  <r>
    <s v="27417"/>
    <x v="82"/>
    <x v="2"/>
    <x v="0"/>
    <x v="15"/>
    <x v="15"/>
    <x v="0"/>
    <x v="0"/>
    <n v="1967"/>
    <s v="Title I"/>
  </r>
  <r>
    <s v="14066"/>
    <x v="179"/>
    <x v="2"/>
    <x v="7"/>
    <x v="3"/>
    <x v="3"/>
    <x v="0"/>
    <x v="0"/>
    <n v="1965.92"/>
    <s v="Title I"/>
  </r>
  <r>
    <s v="25116"/>
    <x v="208"/>
    <x v="2"/>
    <x v="7"/>
    <x v="0"/>
    <x v="0"/>
    <x v="3"/>
    <x v="3"/>
    <n v="1963.78"/>
    <s v="Title I"/>
  </r>
  <r>
    <s v="01147"/>
    <x v="70"/>
    <x v="3"/>
    <x v="5"/>
    <x v="21"/>
    <x v="21"/>
    <x v="0"/>
    <x v="0"/>
    <n v="1963.67"/>
    <s v="Title I"/>
  </r>
  <r>
    <s v="15206"/>
    <x v="121"/>
    <x v="2"/>
    <x v="4"/>
    <x v="15"/>
    <x v="15"/>
    <x v="4"/>
    <x v="4"/>
    <n v="1962.01"/>
    <s v="Title I"/>
  </r>
  <r>
    <s v="26059"/>
    <x v="229"/>
    <x v="2"/>
    <x v="1"/>
    <x v="15"/>
    <x v="15"/>
    <x v="0"/>
    <x v="0"/>
    <n v="1960.08"/>
    <s v="Title I"/>
  </r>
  <r>
    <s v="24404"/>
    <x v="155"/>
    <x v="2"/>
    <x v="6"/>
    <x v="19"/>
    <x v="19"/>
    <x v="0"/>
    <x v="0"/>
    <n v="1953.31"/>
    <s v="Title I"/>
  </r>
  <r>
    <s v="06037"/>
    <x v="6"/>
    <x v="3"/>
    <x v="2"/>
    <x v="14"/>
    <x v="14"/>
    <x v="6"/>
    <x v="6"/>
    <n v="1953"/>
    <s v="Title I"/>
  </r>
  <r>
    <s v="31330"/>
    <x v="197"/>
    <x v="3"/>
    <x v="4"/>
    <x v="1"/>
    <x v="1"/>
    <x v="6"/>
    <x v="6"/>
    <n v="1950.1"/>
    <s v="Title I"/>
  </r>
  <r>
    <s v="04127"/>
    <x v="148"/>
    <x v="2"/>
    <x v="6"/>
    <x v="14"/>
    <x v="14"/>
    <x v="6"/>
    <x v="6"/>
    <n v="1950"/>
    <s v="Title I"/>
  </r>
  <r>
    <s v="39007"/>
    <x v="10"/>
    <x v="2"/>
    <x v="3"/>
    <x v="26"/>
    <x v="26"/>
    <x v="4"/>
    <x v="4"/>
    <n v="1948.59"/>
    <s v="Title I"/>
  </r>
  <r>
    <s v="32354"/>
    <x v="45"/>
    <x v="2"/>
    <x v="1"/>
    <x v="2"/>
    <x v="2"/>
    <x v="4"/>
    <x v="4"/>
    <n v="1948.44"/>
    <s v="Title I"/>
  </r>
  <r>
    <s v="19404"/>
    <x v="192"/>
    <x v="3"/>
    <x v="3"/>
    <x v="10"/>
    <x v="10"/>
    <x v="6"/>
    <x v="6"/>
    <n v="1945.8"/>
    <s v="Title I"/>
  </r>
  <r>
    <s v="38301"/>
    <x v="256"/>
    <x v="3"/>
    <x v="1"/>
    <x v="8"/>
    <x v="8"/>
    <x v="6"/>
    <x v="6"/>
    <n v="1944"/>
    <s v="Title I"/>
  </r>
  <r>
    <s v="10003"/>
    <x v="213"/>
    <x v="2"/>
    <x v="1"/>
    <x v="19"/>
    <x v="19"/>
    <x v="0"/>
    <x v="0"/>
    <n v="1941.99"/>
    <s v="Title I"/>
  </r>
  <r>
    <s v="13301"/>
    <x v="180"/>
    <x v="2"/>
    <x v="6"/>
    <x v="12"/>
    <x v="12"/>
    <x v="0"/>
    <x v="0"/>
    <n v="1939.55"/>
    <s v="Title I"/>
  </r>
  <r>
    <s v="19401"/>
    <x v="106"/>
    <x v="2"/>
    <x v="3"/>
    <x v="15"/>
    <x v="15"/>
    <x v="6"/>
    <x v="6"/>
    <n v="1935.34"/>
    <s v="Title I"/>
  </r>
  <r>
    <s v="33202"/>
    <x v="268"/>
    <x v="2"/>
    <x v="1"/>
    <x v="0"/>
    <x v="0"/>
    <x v="6"/>
    <x v="6"/>
    <n v="1933.65"/>
    <s v="Title I"/>
  </r>
  <r>
    <s v="06103"/>
    <x v="260"/>
    <x v="3"/>
    <x v="2"/>
    <x v="1"/>
    <x v="1"/>
    <x v="3"/>
    <x v="3"/>
    <n v="1930.06"/>
    <s v="Title I"/>
  </r>
  <r>
    <s v="28010"/>
    <x v="305"/>
    <x v="2"/>
    <x v="4"/>
    <x v="9"/>
    <x v="9"/>
    <x v="0"/>
    <x v="0"/>
    <n v="1929.51"/>
    <s v="NonTitle"/>
  </r>
  <r>
    <s v="06112"/>
    <x v="75"/>
    <x v="2"/>
    <x v="2"/>
    <x v="15"/>
    <x v="15"/>
    <x v="3"/>
    <x v="3"/>
    <n v="1928.77"/>
    <s v="Title I"/>
  </r>
  <r>
    <s v="39201"/>
    <x v="34"/>
    <x v="3"/>
    <x v="3"/>
    <x v="15"/>
    <x v="15"/>
    <x v="4"/>
    <x v="4"/>
    <n v="1925.2"/>
    <s v="Title I"/>
  </r>
  <r>
    <s v="25101"/>
    <x v="171"/>
    <x v="2"/>
    <x v="2"/>
    <x v="0"/>
    <x v="0"/>
    <x v="4"/>
    <x v="4"/>
    <n v="1920"/>
    <s v="Title I"/>
  </r>
  <r>
    <s v="31201"/>
    <x v="98"/>
    <x v="2"/>
    <x v="4"/>
    <x v="2"/>
    <x v="2"/>
    <x v="2"/>
    <x v="2"/>
    <n v="1920"/>
    <s v="Title I"/>
  </r>
  <r>
    <s v="17403"/>
    <x v="8"/>
    <x v="2"/>
    <x v="0"/>
    <x v="9"/>
    <x v="9"/>
    <x v="0"/>
    <x v="0"/>
    <n v="1915.17"/>
    <s v="Title I"/>
  </r>
  <r>
    <s v="13301"/>
    <x v="180"/>
    <x v="2"/>
    <x v="6"/>
    <x v="2"/>
    <x v="2"/>
    <x v="8"/>
    <x v="8"/>
    <n v="1909.87"/>
    <s v="Title I"/>
  </r>
  <r>
    <s v="27417"/>
    <x v="82"/>
    <x v="2"/>
    <x v="0"/>
    <x v="34"/>
    <x v="34"/>
    <x v="4"/>
    <x v="4"/>
    <n v="1908.46"/>
    <s v="Title I"/>
  </r>
  <r>
    <s v="23311"/>
    <x v="230"/>
    <x v="3"/>
    <x v="7"/>
    <x v="21"/>
    <x v="21"/>
    <x v="3"/>
    <x v="3"/>
    <n v="1903.84"/>
    <s v="Title I"/>
  </r>
  <r>
    <s v="38301"/>
    <x v="256"/>
    <x v="2"/>
    <x v="1"/>
    <x v="9"/>
    <x v="9"/>
    <x v="0"/>
    <x v="0"/>
    <n v="1903.37"/>
    <s v="Title I"/>
  </r>
  <r>
    <s v="13146"/>
    <x v="138"/>
    <x v="2"/>
    <x v="6"/>
    <x v="9"/>
    <x v="9"/>
    <x v="6"/>
    <x v="6"/>
    <n v="1901.98"/>
    <s v="Title I"/>
  </r>
  <r>
    <s v="17403"/>
    <x v="8"/>
    <x v="2"/>
    <x v="0"/>
    <x v="4"/>
    <x v="4"/>
    <x v="4"/>
    <x v="4"/>
    <n v="1899.41"/>
    <s v="Title I"/>
  </r>
  <r>
    <s v="17401"/>
    <x v="5"/>
    <x v="2"/>
    <x v="0"/>
    <x v="26"/>
    <x v="26"/>
    <x v="3"/>
    <x v="3"/>
    <n v="1897.67"/>
    <s v="Title I"/>
  </r>
  <r>
    <s v="32356"/>
    <x v="32"/>
    <x v="3"/>
    <x v="1"/>
    <x v="1"/>
    <x v="1"/>
    <x v="7"/>
    <x v="7"/>
    <n v="1896.91"/>
    <s v="Title I"/>
  </r>
  <r>
    <s v="17917"/>
    <x v="309"/>
    <x v="2"/>
    <x v="9"/>
    <x v="17"/>
    <x v="17"/>
    <x v="3"/>
    <x v="3"/>
    <n v="1892.91"/>
    <s v="NonTitle"/>
  </r>
  <r>
    <s v="33207"/>
    <x v="147"/>
    <x v="2"/>
    <x v="1"/>
    <x v="11"/>
    <x v="11"/>
    <x v="0"/>
    <x v="0"/>
    <n v="1892.05"/>
    <s v="Title I"/>
  </r>
  <r>
    <s v="17917"/>
    <x v="309"/>
    <x v="2"/>
    <x v="9"/>
    <x v="19"/>
    <x v="19"/>
    <x v="3"/>
    <x v="3"/>
    <n v="1886.06"/>
    <s v="NonTitle"/>
  </r>
  <r>
    <s v="17414"/>
    <x v="25"/>
    <x v="2"/>
    <x v="0"/>
    <x v="15"/>
    <x v="15"/>
    <x v="6"/>
    <x v="6"/>
    <n v="1884.35"/>
    <s v="Title I"/>
  </r>
  <r>
    <s v="20401"/>
    <x v="272"/>
    <x v="2"/>
    <x v="2"/>
    <x v="1"/>
    <x v="1"/>
    <x v="0"/>
    <x v="0"/>
    <n v="1878.68"/>
    <s v="NonTitle"/>
  </r>
  <r>
    <s v="34402"/>
    <x v="146"/>
    <x v="3"/>
    <x v="7"/>
    <x v="15"/>
    <x v="15"/>
    <x v="4"/>
    <x v="4"/>
    <n v="1877.78"/>
    <s v="Title I"/>
  </r>
  <r>
    <s v="17001"/>
    <x v="0"/>
    <x v="2"/>
    <x v="0"/>
    <x v="2"/>
    <x v="2"/>
    <x v="8"/>
    <x v="8"/>
    <n v="1875.55"/>
    <s v="Title I"/>
  </r>
  <r>
    <s v="21014"/>
    <x v="174"/>
    <x v="2"/>
    <x v="7"/>
    <x v="2"/>
    <x v="2"/>
    <x v="6"/>
    <x v="6"/>
    <n v="1875"/>
    <s v="Title I"/>
  </r>
  <r>
    <s v="29101"/>
    <x v="69"/>
    <x v="2"/>
    <x v="4"/>
    <x v="3"/>
    <x v="3"/>
    <x v="3"/>
    <x v="3"/>
    <n v="1868.9"/>
    <s v="Title I"/>
  </r>
  <r>
    <s v="31002"/>
    <x v="23"/>
    <x v="2"/>
    <x v="4"/>
    <x v="15"/>
    <x v="15"/>
    <x v="0"/>
    <x v="0"/>
    <n v="1868.84"/>
    <s v="Title I"/>
  </r>
  <r>
    <s v="17414"/>
    <x v="25"/>
    <x v="2"/>
    <x v="0"/>
    <x v="21"/>
    <x v="21"/>
    <x v="4"/>
    <x v="4"/>
    <n v="1865.33"/>
    <s v="Title I"/>
  </r>
  <r>
    <s v="03017"/>
    <x v="16"/>
    <x v="2"/>
    <x v="5"/>
    <x v="19"/>
    <x v="19"/>
    <x v="4"/>
    <x v="4"/>
    <n v="1860.7"/>
    <s v="Title I"/>
  </r>
  <r>
    <s v="08404"/>
    <x v="89"/>
    <x v="3"/>
    <x v="2"/>
    <x v="17"/>
    <x v="17"/>
    <x v="3"/>
    <x v="3"/>
    <n v="1860.47"/>
    <s v="Title I"/>
  </r>
  <r>
    <s v="20405"/>
    <x v="102"/>
    <x v="2"/>
    <x v="2"/>
    <x v="3"/>
    <x v="3"/>
    <x v="0"/>
    <x v="0"/>
    <n v="1859.87"/>
    <s v="Title I"/>
  </r>
  <r>
    <s v="03400"/>
    <x v="26"/>
    <x v="2"/>
    <x v="5"/>
    <x v="2"/>
    <x v="2"/>
    <x v="3"/>
    <x v="3"/>
    <n v="1854.23"/>
    <s v="Title I"/>
  </r>
  <r>
    <s v="10003"/>
    <x v="213"/>
    <x v="2"/>
    <x v="1"/>
    <x v="9"/>
    <x v="9"/>
    <x v="0"/>
    <x v="0"/>
    <n v="1851"/>
    <s v="Title I"/>
  </r>
  <r>
    <s v="31004"/>
    <x v="40"/>
    <x v="3"/>
    <x v="4"/>
    <x v="21"/>
    <x v="21"/>
    <x v="0"/>
    <x v="0"/>
    <n v="1847.33"/>
    <s v="Title I"/>
  </r>
  <r>
    <s v="17216"/>
    <x v="85"/>
    <x v="2"/>
    <x v="0"/>
    <x v="35"/>
    <x v="35"/>
    <x v="4"/>
    <x v="4"/>
    <n v="1846.24"/>
    <s v="Title I"/>
  </r>
  <r>
    <s v="21302"/>
    <x v="126"/>
    <x v="2"/>
    <x v="7"/>
    <x v="11"/>
    <x v="11"/>
    <x v="0"/>
    <x v="0"/>
    <n v="1846.06"/>
    <s v="Title I"/>
  </r>
  <r>
    <s v="14065"/>
    <x v="145"/>
    <x v="2"/>
    <x v="7"/>
    <x v="27"/>
    <x v="27"/>
    <x v="0"/>
    <x v="0"/>
    <n v="1845"/>
    <s v="Title I"/>
  </r>
  <r>
    <s v="28144"/>
    <x v="246"/>
    <x v="2"/>
    <x v="4"/>
    <x v="22"/>
    <x v="22"/>
    <x v="3"/>
    <x v="3"/>
    <n v="1842.21"/>
    <s v="Title I"/>
  </r>
  <r>
    <s v="27404"/>
    <x v="235"/>
    <x v="3"/>
    <x v="0"/>
    <x v="1"/>
    <x v="1"/>
    <x v="7"/>
    <x v="7"/>
    <n v="1841.5"/>
    <s v="Title I"/>
  </r>
  <r>
    <s v="21301"/>
    <x v="257"/>
    <x v="2"/>
    <x v="7"/>
    <x v="14"/>
    <x v="14"/>
    <x v="0"/>
    <x v="0"/>
    <n v="1839.46"/>
    <s v="Title I"/>
  </r>
  <r>
    <s v="10050"/>
    <x v="201"/>
    <x v="3"/>
    <x v="1"/>
    <x v="1"/>
    <x v="1"/>
    <x v="2"/>
    <x v="2"/>
    <n v="1837.36"/>
    <s v="Title I"/>
  </r>
  <r>
    <s v="20402"/>
    <x v="258"/>
    <x v="3"/>
    <x v="2"/>
    <x v="1"/>
    <x v="1"/>
    <x v="2"/>
    <x v="2"/>
    <n v="1832.13"/>
    <s v="Title I"/>
  </r>
  <r>
    <s v="31015"/>
    <x v="12"/>
    <x v="3"/>
    <x v="4"/>
    <x v="17"/>
    <x v="17"/>
    <x v="7"/>
    <x v="7"/>
    <n v="1822.21"/>
    <s v="Title I"/>
  </r>
  <r>
    <s v="32362"/>
    <x v="215"/>
    <x v="3"/>
    <x v="1"/>
    <x v="1"/>
    <x v="1"/>
    <x v="0"/>
    <x v="0"/>
    <n v="1820.94"/>
    <s v="Title I"/>
  </r>
  <r>
    <s v="14068"/>
    <x v="88"/>
    <x v="2"/>
    <x v="7"/>
    <x v="21"/>
    <x v="21"/>
    <x v="8"/>
    <x v="8"/>
    <n v="1819.38"/>
    <s v="Title I"/>
  </r>
  <r>
    <s v="04127"/>
    <x v="148"/>
    <x v="3"/>
    <x v="6"/>
    <x v="17"/>
    <x v="17"/>
    <x v="4"/>
    <x v="4"/>
    <n v="1816.6"/>
    <s v="Title I"/>
  </r>
  <r>
    <s v="24111"/>
    <x v="188"/>
    <x v="3"/>
    <x v="6"/>
    <x v="2"/>
    <x v="2"/>
    <x v="3"/>
    <x v="3"/>
    <n v="1816.57"/>
    <s v="Title I"/>
  </r>
  <r>
    <s v="32081"/>
    <x v="2"/>
    <x v="2"/>
    <x v="1"/>
    <x v="2"/>
    <x v="2"/>
    <x v="7"/>
    <x v="7"/>
    <n v="1815.47"/>
    <s v="Title I"/>
  </r>
  <r>
    <s v="32416"/>
    <x v="124"/>
    <x v="3"/>
    <x v="1"/>
    <x v="2"/>
    <x v="2"/>
    <x v="6"/>
    <x v="6"/>
    <n v="1813"/>
    <s v="Title I"/>
  </r>
  <r>
    <s v="13073"/>
    <x v="65"/>
    <x v="2"/>
    <x v="3"/>
    <x v="19"/>
    <x v="19"/>
    <x v="6"/>
    <x v="6"/>
    <n v="1812"/>
    <s v="Title I"/>
  </r>
  <r>
    <s v="24122"/>
    <x v="199"/>
    <x v="3"/>
    <x v="6"/>
    <x v="22"/>
    <x v="22"/>
    <x v="3"/>
    <x v="3"/>
    <n v="1807.26"/>
    <s v="Title I"/>
  </r>
  <r>
    <s v="39201"/>
    <x v="34"/>
    <x v="2"/>
    <x v="3"/>
    <x v="16"/>
    <x v="16"/>
    <x v="3"/>
    <x v="3"/>
    <n v="1804.81"/>
    <s v="Title I"/>
  </r>
  <r>
    <s v="13301"/>
    <x v="180"/>
    <x v="2"/>
    <x v="6"/>
    <x v="2"/>
    <x v="2"/>
    <x v="3"/>
    <x v="3"/>
    <n v="1804.29"/>
    <s v="Title I"/>
  </r>
  <r>
    <s v="32362"/>
    <x v="215"/>
    <x v="2"/>
    <x v="1"/>
    <x v="2"/>
    <x v="2"/>
    <x v="6"/>
    <x v="6"/>
    <n v="1800"/>
    <s v="Title I"/>
  </r>
  <r>
    <s v="11001"/>
    <x v="18"/>
    <x v="2"/>
    <x v="5"/>
    <x v="1"/>
    <x v="1"/>
    <x v="8"/>
    <x v="8"/>
    <n v="1787.45"/>
    <s v="Title I"/>
  </r>
  <r>
    <s v="13156"/>
    <x v="173"/>
    <x v="2"/>
    <x v="6"/>
    <x v="8"/>
    <x v="8"/>
    <x v="6"/>
    <x v="6"/>
    <n v="1784.72"/>
    <s v="Title I"/>
  </r>
  <r>
    <s v="32081"/>
    <x v="2"/>
    <x v="2"/>
    <x v="1"/>
    <x v="21"/>
    <x v="21"/>
    <x v="7"/>
    <x v="7"/>
    <n v="1782.24"/>
    <s v="Title I"/>
  </r>
  <r>
    <s v="39201"/>
    <x v="34"/>
    <x v="2"/>
    <x v="3"/>
    <x v="14"/>
    <x v="14"/>
    <x v="3"/>
    <x v="3"/>
    <n v="1775.86"/>
    <s v="Title I"/>
  </r>
  <r>
    <s v="06101"/>
    <x v="177"/>
    <x v="2"/>
    <x v="2"/>
    <x v="4"/>
    <x v="4"/>
    <x v="3"/>
    <x v="3"/>
    <n v="1775.81"/>
    <s v="Title I"/>
  </r>
  <r>
    <s v="03053"/>
    <x v="137"/>
    <x v="2"/>
    <x v="5"/>
    <x v="17"/>
    <x v="17"/>
    <x v="3"/>
    <x v="3"/>
    <n v="1774.67"/>
    <s v="Title I"/>
  </r>
  <r>
    <s v="02420"/>
    <x v="196"/>
    <x v="2"/>
    <x v="5"/>
    <x v="2"/>
    <x v="2"/>
    <x v="3"/>
    <x v="3"/>
    <n v="1770.95"/>
    <s v="Title I"/>
  </r>
  <r>
    <s v="07035"/>
    <x v="298"/>
    <x v="3"/>
    <x v="5"/>
    <x v="1"/>
    <x v="1"/>
    <x v="6"/>
    <x v="6"/>
    <n v="1770.32"/>
    <s v="Title I"/>
  </r>
  <r>
    <s v="17917"/>
    <x v="309"/>
    <x v="2"/>
    <x v="9"/>
    <x v="26"/>
    <x v="26"/>
    <x v="0"/>
    <x v="0"/>
    <n v="1769.36"/>
    <s v="NonTitle"/>
  </r>
  <r>
    <s v="39119"/>
    <x v="92"/>
    <x v="2"/>
    <x v="3"/>
    <x v="2"/>
    <x v="2"/>
    <x v="8"/>
    <x v="8"/>
    <n v="1767.54"/>
    <s v="Title I"/>
  </r>
  <r>
    <s v="05313"/>
    <x v="163"/>
    <x v="3"/>
    <x v="8"/>
    <x v="22"/>
    <x v="22"/>
    <x v="6"/>
    <x v="6"/>
    <n v="1760.73"/>
    <s v="Title I"/>
  </r>
  <r>
    <s v="13301"/>
    <x v="180"/>
    <x v="2"/>
    <x v="6"/>
    <x v="6"/>
    <x v="6"/>
    <x v="3"/>
    <x v="3"/>
    <n v="1758.25"/>
    <s v="Title I"/>
  </r>
  <r>
    <s v="31306"/>
    <x v="183"/>
    <x v="3"/>
    <x v="4"/>
    <x v="15"/>
    <x v="15"/>
    <x v="3"/>
    <x v="3"/>
    <n v="1757.72"/>
    <s v="Title I"/>
  </r>
  <r>
    <s v="14097"/>
    <x v="240"/>
    <x v="3"/>
    <x v="7"/>
    <x v="2"/>
    <x v="2"/>
    <x v="2"/>
    <x v="2"/>
    <n v="1752.48"/>
    <s v="Title I"/>
  </r>
  <r>
    <s v="08130"/>
    <x v="189"/>
    <x v="3"/>
    <x v="2"/>
    <x v="7"/>
    <x v="7"/>
    <x v="5"/>
    <x v="5"/>
    <n v="1752.31"/>
    <s v="Title I"/>
  </r>
  <r>
    <s v="09206"/>
    <x v="30"/>
    <x v="2"/>
    <x v="6"/>
    <x v="2"/>
    <x v="2"/>
    <x v="6"/>
    <x v="6"/>
    <n v="1750"/>
    <s v="Title I"/>
  </r>
  <r>
    <s v="20401"/>
    <x v="272"/>
    <x v="2"/>
    <x v="2"/>
    <x v="3"/>
    <x v="3"/>
    <x v="0"/>
    <x v="0"/>
    <n v="1750"/>
    <s v="NonTitle"/>
  </r>
  <r>
    <s v="21014"/>
    <x v="174"/>
    <x v="2"/>
    <x v="7"/>
    <x v="1"/>
    <x v="1"/>
    <x v="6"/>
    <x v="6"/>
    <n v="1750"/>
    <s v="Title I"/>
  </r>
  <r>
    <s v="30002"/>
    <x v="267"/>
    <x v="2"/>
    <x v="2"/>
    <x v="1"/>
    <x v="1"/>
    <x v="2"/>
    <x v="2"/>
    <n v="1747"/>
    <s v="Both"/>
  </r>
  <r>
    <s v="06119"/>
    <x v="27"/>
    <x v="2"/>
    <x v="2"/>
    <x v="2"/>
    <x v="2"/>
    <x v="3"/>
    <x v="3"/>
    <n v="1742.97"/>
    <s v="Title I"/>
  </r>
  <r>
    <s v="17412"/>
    <x v="61"/>
    <x v="3"/>
    <x v="0"/>
    <x v="21"/>
    <x v="21"/>
    <x v="3"/>
    <x v="3"/>
    <n v="1741.05"/>
    <s v="Title I"/>
  </r>
  <r>
    <s v="06037"/>
    <x v="6"/>
    <x v="2"/>
    <x v="2"/>
    <x v="35"/>
    <x v="35"/>
    <x v="3"/>
    <x v="3"/>
    <n v="1739.23"/>
    <s v="Title I"/>
  </r>
  <r>
    <s v="13073"/>
    <x v="65"/>
    <x v="2"/>
    <x v="3"/>
    <x v="11"/>
    <x v="11"/>
    <x v="4"/>
    <x v="4"/>
    <n v="1737.44"/>
    <s v="Title I"/>
  </r>
  <r>
    <s v="39201"/>
    <x v="34"/>
    <x v="2"/>
    <x v="3"/>
    <x v="11"/>
    <x v="11"/>
    <x v="3"/>
    <x v="3"/>
    <n v="1737.37"/>
    <s v="Title I"/>
  </r>
  <r>
    <s v="39207"/>
    <x v="37"/>
    <x v="2"/>
    <x v="3"/>
    <x v="15"/>
    <x v="15"/>
    <x v="2"/>
    <x v="2"/>
    <n v="1729.95"/>
    <s v="Title I"/>
  </r>
  <r>
    <s v="31006"/>
    <x v="20"/>
    <x v="2"/>
    <x v="4"/>
    <x v="1"/>
    <x v="1"/>
    <x v="7"/>
    <x v="7"/>
    <n v="1726.2"/>
    <s v="Title I"/>
  </r>
  <r>
    <s v="13146"/>
    <x v="138"/>
    <x v="3"/>
    <x v="6"/>
    <x v="22"/>
    <x v="22"/>
    <x v="6"/>
    <x v="6"/>
    <n v="1725"/>
    <s v="Title I"/>
  </r>
  <r>
    <s v="13146"/>
    <x v="138"/>
    <x v="3"/>
    <x v="6"/>
    <x v="22"/>
    <x v="22"/>
    <x v="8"/>
    <x v="8"/>
    <n v="1723.98"/>
    <s v="Title I"/>
  </r>
  <r>
    <s v="11054"/>
    <x v="300"/>
    <x v="2"/>
    <x v="5"/>
    <x v="9"/>
    <x v="9"/>
    <x v="0"/>
    <x v="0"/>
    <n v="1723.95"/>
    <s v="NonTitle"/>
  </r>
  <r>
    <s v="06122"/>
    <x v="91"/>
    <x v="3"/>
    <x v="2"/>
    <x v="2"/>
    <x v="2"/>
    <x v="3"/>
    <x v="3"/>
    <n v="1719.97"/>
    <s v="Title I"/>
  </r>
  <r>
    <s v="09206"/>
    <x v="30"/>
    <x v="2"/>
    <x v="6"/>
    <x v="26"/>
    <x v="26"/>
    <x v="3"/>
    <x v="3"/>
    <n v="1718.29"/>
    <s v="Title I"/>
  </r>
  <r>
    <s v="06037"/>
    <x v="6"/>
    <x v="2"/>
    <x v="2"/>
    <x v="14"/>
    <x v="14"/>
    <x v="3"/>
    <x v="3"/>
    <n v="1712.26"/>
    <s v="Title I"/>
  </r>
  <r>
    <s v="14117"/>
    <x v="293"/>
    <x v="2"/>
    <x v="7"/>
    <x v="1"/>
    <x v="1"/>
    <x v="0"/>
    <x v="0"/>
    <n v="1704.83"/>
    <s v="Title I"/>
  </r>
  <r>
    <s v="22008"/>
    <x v="276"/>
    <x v="3"/>
    <x v="1"/>
    <x v="1"/>
    <x v="1"/>
    <x v="6"/>
    <x v="6"/>
    <n v="1700"/>
    <s v="Title I"/>
  </r>
  <r>
    <s v="11001"/>
    <x v="18"/>
    <x v="2"/>
    <x v="5"/>
    <x v="2"/>
    <x v="2"/>
    <x v="0"/>
    <x v="0"/>
    <n v="1694.98"/>
    <s v="Title I"/>
  </r>
  <r>
    <s v="17001"/>
    <x v="0"/>
    <x v="2"/>
    <x v="0"/>
    <x v="8"/>
    <x v="8"/>
    <x v="3"/>
    <x v="3"/>
    <n v="1694.77"/>
    <s v="Title I"/>
  </r>
  <r>
    <s v="16020"/>
    <x v="262"/>
    <x v="2"/>
    <x v="8"/>
    <x v="3"/>
    <x v="3"/>
    <x v="0"/>
    <x v="0"/>
    <n v="1692.85"/>
    <s v="Title I"/>
  </r>
  <r>
    <s v="24014"/>
    <x v="167"/>
    <x v="3"/>
    <x v="6"/>
    <x v="1"/>
    <x v="1"/>
    <x v="4"/>
    <x v="4"/>
    <n v="1691.33"/>
    <s v="Title I"/>
  </r>
  <r>
    <s v="17417"/>
    <x v="119"/>
    <x v="2"/>
    <x v="0"/>
    <x v="1"/>
    <x v="1"/>
    <x v="7"/>
    <x v="7"/>
    <n v="1689.49"/>
    <s v="Title I"/>
  </r>
  <r>
    <s v="16046"/>
    <x v="274"/>
    <x v="2"/>
    <x v="8"/>
    <x v="9"/>
    <x v="9"/>
    <x v="0"/>
    <x v="0"/>
    <n v="1684.11"/>
    <s v="Title I"/>
  </r>
  <r>
    <s v="24404"/>
    <x v="155"/>
    <x v="2"/>
    <x v="6"/>
    <x v="6"/>
    <x v="6"/>
    <x v="4"/>
    <x v="4"/>
    <n v="1682.4"/>
    <s v="Title I"/>
  </r>
  <r>
    <s v="29311"/>
    <x v="225"/>
    <x v="2"/>
    <x v="4"/>
    <x v="14"/>
    <x v="14"/>
    <x v="0"/>
    <x v="0"/>
    <n v="1682"/>
    <s v="Title I"/>
  </r>
  <r>
    <s v="17001"/>
    <x v="0"/>
    <x v="2"/>
    <x v="0"/>
    <x v="13"/>
    <x v="13"/>
    <x v="0"/>
    <x v="0"/>
    <n v="1677.2"/>
    <s v="Title I"/>
  </r>
  <r>
    <s v="17917"/>
    <x v="309"/>
    <x v="2"/>
    <x v="9"/>
    <x v="35"/>
    <x v="35"/>
    <x v="6"/>
    <x v="6"/>
    <n v="1670.83"/>
    <s v="NonTitle"/>
  </r>
  <r>
    <s v="13301"/>
    <x v="180"/>
    <x v="2"/>
    <x v="6"/>
    <x v="15"/>
    <x v="15"/>
    <x v="0"/>
    <x v="0"/>
    <n v="1670.52"/>
    <s v="Title I"/>
  </r>
  <r>
    <s v="31004"/>
    <x v="40"/>
    <x v="3"/>
    <x v="4"/>
    <x v="2"/>
    <x v="2"/>
    <x v="4"/>
    <x v="4"/>
    <n v="1662.41"/>
    <s v="Title I"/>
  </r>
  <r>
    <s v="24404"/>
    <x v="155"/>
    <x v="2"/>
    <x v="6"/>
    <x v="2"/>
    <x v="2"/>
    <x v="3"/>
    <x v="3"/>
    <n v="1661.96"/>
    <s v="Title I"/>
  </r>
  <r>
    <s v="13073"/>
    <x v="65"/>
    <x v="2"/>
    <x v="3"/>
    <x v="22"/>
    <x v="22"/>
    <x v="2"/>
    <x v="2"/>
    <n v="1659.97"/>
    <s v="Title I"/>
  </r>
  <r>
    <s v="27344"/>
    <x v="140"/>
    <x v="3"/>
    <x v="0"/>
    <x v="1"/>
    <x v="1"/>
    <x v="0"/>
    <x v="0"/>
    <n v="1658.64"/>
    <s v="Title I"/>
  </r>
  <r>
    <s v="14065"/>
    <x v="145"/>
    <x v="2"/>
    <x v="7"/>
    <x v="30"/>
    <x v="30"/>
    <x v="0"/>
    <x v="0"/>
    <n v="1658.22"/>
    <s v="Title I"/>
  </r>
  <r>
    <s v="39202"/>
    <x v="29"/>
    <x v="2"/>
    <x v="3"/>
    <x v="1"/>
    <x v="1"/>
    <x v="4"/>
    <x v="4"/>
    <n v="1657.8"/>
    <s v="Title I"/>
  </r>
  <r>
    <s v="03116"/>
    <x v="58"/>
    <x v="3"/>
    <x v="5"/>
    <x v="2"/>
    <x v="2"/>
    <x v="3"/>
    <x v="3"/>
    <n v="1656.66"/>
    <s v="Title I"/>
  </r>
  <r>
    <s v="27001"/>
    <x v="86"/>
    <x v="2"/>
    <x v="0"/>
    <x v="15"/>
    <x v="15"/>
    <x v="2"/>
    <x v="2"/>
    <n v="1653.2"/>
    <s v="Title I"/>
  </r>
  <r>
    <s v="39119"/>
    <x v="92"/>
    <x v="2"/>
    <x v="3"/>
    <x v="2"/>
    <x v="2"/>
    <x v="4"/>
    <x v="4"/>
    <n v="1651.42"/>
    <s v="Title I"/>
  </r>
  <r>
    <s v="32363"/>
    <x v="74"/>
    <x v="2"/>
    <x v="1"/>
    <x v="1"/>
    <x v="1"/>
    <x v="0"/>
    <x v="0"/>
    <n v="1650.6"/>
    <s v="Title I"/>
  </r>
  <r>
    <s v="20400"/>
    <x v="236"/>
    <x v="2"/>
    <x v="2"/>
    <x v="9"/>
    <x v="9"/>
    <x v="0"/>
    <x v="0"/>
    <n v="1648.57"/>
    <s v="Title I"/>
  </r>
  <r>
    <s v="30031"/>
    <x v="299"/>
    <x v="2"/>
    <x v="2"/>
    <x v="8"/>
    <x v="8"/>
    <x v="4"/>
    <x v="4"/>
    <n v="1640.08"/>
    <s v="Title I"/>
  </r>
  <r>
    <s v="01147"/>
    <x v="70"/>
    <x v="2"/>
    <x v="5"/>
    <x v="15"/>
    <x v="15"/>
    <x v="3"/>
    <x v="3"/>
    <n v="1633.04"/>
    <s v="Title I"/>
  </r>
  <r>
    <s v="01147"/>
    <x v="70"/>
    <x v="2"/>
    <x v="5"/>
    <x v="14"/>
    <x v="14"/>
    <x v="3"/>
    <x v="3"/>
    <n v="1632.74"/>
    <s v="Title I"/>
  </r>
  <r>
    <s v="36250"/>
    <x v="104"/>
    <x v="2"/>
    <x v="5"/>
    <x v="10"/>
    <x v="10"/>
    <x v="6"/>
    <x v="6"/>
    <n v="1630.5"/>
    <s v="Title I"/>
  </r>
  <r>
    <s v="14066"/>
    <x v="179"/>
    <x v="3"/>
    <x v="7"/>
    <x v="2"/>
    <x v="2"/>
    <x v="4"/>
    <x v="4"/>
    <n v="1627.16"/>
    <s v="Title I"/>
  </r>
  <r>
    <s v="31015"/>
    <x v="12"/>
    <x v="2"/>
    <x v="4"/>
    <x v="32"/>
    <x v="32"/>
    <x v="4"/>
    <x v="4"/>
    <n v="1626.8"/>
    <s v="Title I"/>
  </r>
  <r>
    <s v="13165"/>
    <x v="78"/>
    <x v="3"/>
    <x v="6"/>
    <x v="2"/>
    <x v="2"/>
    <x v="2"/>
    <x v="2"/>
    <n v="1621.8"/>
    <s v="Title I"/>
  </r>
  <r>
    <s v="39207"/>
    <x v="37"/>
    <x v="2"/>
    <x v="3"/>
    <x v="2"/>
    <x v="2"/>
    <x v="3"/>
    <x v="3"/>
    <n v="1621.7"/>
    <s v="Title I"/>
  </r>
  <r>
    <s v="28137"/>
    <x v="242"/>
    <x v="2"/>
    <x v="4"/>
    <x v="15"/>
    <x v="15"/>
    <x v="3"/>
    <x v="3"/>
    <n v="1619.94"/>
    <s v="Title I"/>
  </r>
  <r>
    <s v="17408"/>
    <x v="9"/>
    <x v="2"/>
    <x v="0"/>
    <x v="26"/>
    <x v="26"/>
    <x v="2"/>
    <x v="2"/>
    <n v="1617.67"/>
    <s v="Title I"/>
  </r>
  <r>
    <s v="17406"/>
    <x v="57"/>
    <x v="3"/>
    <x v="0"/>
    <x v="15"/>
    <x v="15"/>
    <x v="3"/>
    <x v="3"/>
    <n v="1617.27"/>
    <s v="Title I"/>
  </r>
  <r>
    <s v="29101"/>
    <x v="69"/>
    <x v="3"/>
    <x v="4"/>
    <x v="2"/>
    <x v="2"/>
    <x v="2"/>
    <x v="2"/>
    <n v="1617.12"/>
    <s v="Title I"/>
  </r>
  <r>
    <s v="17400"/>
    <x v="131"/>
    <x v="3"/>
    <x v="0"/>
    <x v="2"/>
    <x v="2"/>
    <x v="2"/>
    <x v="2"/>
    <n v="1613.28"/>
    <s v="Title I"/>
  </r>
  <r>
    <s v="17916"/>
    <x v="237"/>
    <x v="3"/>
    <x v="9"/>
    <x v="1"/>
    <x v="1"/>
    <x v="0"/>
    <x v="0"/>
    <n v="1611.14"/>
    <s v="Title I"/>
  </r>
  <r>
    <s v="27010"/>
    <x v="13"/>
    <x v="3"/>
    <x v="0"/>
    <x v="1"/>
    <x v="1"/>
    <x v="4"/>
    <x v="4"/>
    <n v="1607.96"/>
    <s v="Title I"/>
  </r>
  <r>
    <s v="27320"/>
    <x v="46"/>
    <x v="2"/>
    <x v="0"/>
    <x v="21"/>
    <x v="21"/>
    <x v="6"/>
    <x v="6"/>
    <n v="1605.51"/>
    <s v="Title I"/>
  </r>
  <r>
    <s v="14104"/>
    <x v="269"/>
    <x v="3"/>
    <x v="7"/>
    <x v="7"/>
    <x v="7"/>
    <x v="5"/>
    <x v="5"/>
    <n v="1603.07"/>
    <s v="Title I"/>
  </r>
  <r>
    <s v="13073"/>
    <x v="65"/>
    <x v="2"/>
    <x v="3"/>
    <x v="2"/>
    <x v="2"/>
    <x v="4"/>
    <x v="4"/>
    <n v="1602.44"/>
    <s v="Title I"/>
  </r>
  <r>
    <s v="17407"/>
    <x v="129"/>
    <x v="2"/>
    <x v="0"/>
    <x v="15"/>
    <x v="15"/>
    <x v="3"/>
    <x v="3"/>
    <n v="1600.9"/>
    <s v="Title I"/>
  </r>
  <r>
    <s v="13144"/>
    <x v="77"/>
    <x v="2"/>
    <x v="6"/>
    <x v="2"/>
    <x v="2"/>
    <x v="6"/>
    <x v="6"/>
    <n v="1600"/>
    <s v="Title I"/>
  </r>
  <r>
    <s v="34111"/>
    <x v="47"/>
    <x v="3"/>
    <x v="7"/>
    <x v="2"/>
    <x v="2"/>
    <x v="3"/>
    <x v="3"/>
    <n v="1595.7"/>
    <s v="Title I"/>
  </r>
  <r>
    <s v="17405"/>
    <x v="14"/>
    <x v="2"/>
    <x v="0"/>
    <x v="15"/>
    <x v="15"/>
    <x v="6"/>
    <x v="6"/>
    <n v="1591.14"/>
    <s v="Title I"/>
  </r>
  <r>
    <s v="32416"/>
    <x v="124"/>
    <x v="3"/>
    <x v="1"/>
    <x v="1"/>
    <x v="1"/>
    <x v="0"/>
    <x v="0"/>
    <n v="1589.36"/>
    <s v="Title I"/>
  </r>
  <r>
    <s v="20400"/>
    <x v="236"/>
    <x v="2"/>
    <x v="2"/>
    <x v="14"/>
    <x v="14"/>
    <x v="4"/>
    <x v="4"/>
    <n v="1576.2"/>
    <s v="Title I"/>
  </r>
  <r>
    <s v="31002"/>
    <x v="23"/>
    <x v="2"/>
    <x v="4"/>
    <x v="26"/>
    <x v="26"/>
    <x v="0"/>
    <x v="0"/>
    <n v="1573.71"/>
    <s v="Title I"/>
  </r>
  <r>
    <s v="17408"/>
    <x v="9"/>
    <x v="3"/>
    <x v="0"/>
    <x v="22"/>
    <x v="22"/>
    <x v="2"/>
    <x v="2"/>
    <n v="1573.2"/>
    <s v="Title I"/>
  </r>
  <r>
    <s v="13151"/>
    <x v="158"/>
    <x v="3"/>
    <x v="6"/>
    <x v="1"/>
    <x v="1"/>
    <x v="4"/>
    <x v="4"/>
    <n v="1571.84"/>
    <s v="Title I"/>
  </r>
  <r>
    <s v="21206"/>
    <x v="249"/>
    <x v="2"/>
    <x v="7"/>
    <x v="1"/>
    <x v="1"/>
    <x v="3"/>
    <x v="3"/>
    <n v="1571.52"/>
    <s v="Title I"/>
  </r>
  <r>
    <s v="33202"/>
    <x v="268"/>
    <x v="2"/>
    <x v="1"/>
    <x v="4"/>
    <x v="4"/>
    <x v="0"/>
    <x v="0"/>
    <n v="1567.52"/>
    <s v="Title I"/>
  </r>
  <r>
    <s v="13151"/>
    <x v="158"/>
    <x v="2"/>
    <x v="6"/>
    <x v="6"/>
    <x v="6"/>
    <x v="4"/>
    <x v="4"/>
    <n v="1563.32"/>
    <s v="Title I"/>
  </r>
  <r>
    <s v="14028"/>
    <x v="66"/>
    <x v="2"/>
    <x v="7"/>
    <x v="2"/>
    <x v="2"/>
    <x v="3"/>
    <x v="3"/>
    <n v="1560.82"/>
    <s v="Title I"/>
  </r>
  <r>
    <s v="10003"/>
    <x v="213"/>
    <x v="2"/>
    <x v="1"/>
    <x v="9"/>
    <x v="9"/>
    <x v="6"/>
    <x v="6"/>
    <n v="1558.72"/>
    <s v="Title I"/>
  </r>
  <r>
    <s v="38304"/>
    <x v="292"/>
    <x v="2"/>
    <x v="1"/>
    <x v="9"/>
    <x v="9"/>
    <x v="0"/>
    <x v="0"/>
    <n v="1554.69"/>
    <s v="NonTitle"/>
  </r>
  <r>
    <s v="10003"/>
    <x v="213"/>
    <x v="2"/>
    <x v="1"/>
    <x v="19"/>
    <x v="19"/>
    <x v="8"/>
    <x v="8"/>
    <n v="1550.7"/>
    <s v="Title I"/>
  </r>
  <r>
    <s v="27001"/>
    <x v="86"/>
    <x v="2"/>
    <x v="0"/>
    <x v="15"/>
    <x v="15"/>
    <x v="4"/>
    <x v="4"/>
    <n v="1549.43"/>
    <s v="Title I"/>
  </r>
  <r>
    <s v="27400"/>
    <x v="17"/>
    <x v="2"/>
    <x v="0"/>
    <x v="13"/>
    <x v="13"/>
    <x v="3"/>
    <x v="3"/>
    <n v="1542.61"/>
    <s v="Title I"/>
  </r>
  <r>
    <s v="17001"/>
    <x v="0"/>
    <x v="3"/>
    <x v="0"/>
    <x v="1"/>
    <x v="1"/>
    <x v="7"/>
    <x v="7"/>
    <n v="1537.01"/>
    <s v="Title I"/>
  </r>
  <r>
    <s v="13165"/>
    <x v="78"/>
    <x v="2"/>
    <x v="6"/>
    <x v="15"/>
    <x v="15"/>
    <x v="2"/>
    <x v="2"/>
    <n v="1536.64"/>
    <s v="Title I"/>
  </r>
  <r>
    <s v="13073"/>
    <x v="65"/>
    <x v="2"/>
    <x v="3"/>
    <x v="2"/>
    <x v="2"/>
    <x v="3"/>
    <x v="3"/>
    <n v="1536.07"/>
    <s v="Title I"/>
  </r>
  <r>
    <s v="18401"/>
    <x v="38"/>
    <x v="3"/>
    <x v="8"/>
    <x v="1"/>
    <x v="1"/>
    <x v="0"/>
    <x v="0"/>
    <n v="1532.13"/>
    <s v="Title I"/>
  </r>
  <r>
    <s v="36140"/>
    <x v="41"/>
    <x v="2"/>
    <x v="5"/>
    <x v="2"/>
    <x v="2"/>
    <x v="2"/>
    <x v="2"/>
    <n v="1530.73"/>
    <s v="Title I"/>
  </r>
  <r>
    <s v="36401"/>
    <x v="228"/>
    <x v="2"/>
    <x v="5"/>
    <x v="2"/>
    <x v="2"/>
    <x v="2"/>
    <x v="2"/>
    <n v="1530"/>
    <s v="Title I"/>
  </r>
  <r>
    <s v="27400"/>
    <x v="17"/>
    <x v="2"/>
    <x v="0"/>
    <x v="13"/>
    <x v="13"/>
    <x v="6"/>
    <x v="6"/>
    <n v="1528.8"/>
    <s v="Title I"/>
  </r>
  <r>
    <s v="21234"/>
    <x v="248"/>
    <x v="2"/>
    <x v="7"/>
    <x v="19"/>
    <x v="19"/>
    <x v="3"/>
    <x v="3"/>
    <n v="1527.19"/>
    <s v="Title I"/>
  </r>
  <r>
    <s v="36401"/>
    <x v="228"/>
    <x v="2"/>
    <x v="5"/>
    <x v="2"/>
    <x v="2"/>
    <x v="3"/>
    <x v="3"/>
    <n v="1523.44"/>
    <s v="Title I"/>
  </r>
  <r>
    <s v="11001"/>
    <x v="18"/>
    <x v="3"/>
    <x v="5"/>
    <x v="2"/>
    <x v="2"/>
    <x v="4"/>
    <x v="4"/>
    <n v="1523.43"/>
    <s v="Title I"/>
  </r>
  <r>
    <s v="35200"/>
    <x v="234"/>
    <x v="2"/>
    <x v="2"/>
    <x v="2"/>
    <x v="2"/>
    <x v="2"/>
    <x v="2"/>
    <n v="1513.81"/>
    <s v="Title I"/>
  </r>
  <r>
    <s v="04222"/>
    <x v="99"/>
    <x v="2"/>
    <x v="6"/>
    <x v="17"/>
    <x v="17"/>
    <x v="3"/>
    <x v="3"/>
    <n v="1510.76"/>
    <s v="Title I"/>
  </r>
  <r>
    <s v="34002"/>
    <x v="55"/>
    <x v="2"/>
    <x v="7"/>
    <x v="6"/>
    <x v="6"/>
    <x v="3"/>
    <x v="3"/>
    <n v="1509.07"/>
    <s v="Title I"/>
  </r>
  <r>
    <s v="05323"/>
    <x v="73"/>
    <x v="3"/>
    <x v="8"/>
    <x v="2"/>
    <x v="2"/>
    <x v="2"/>
    <x v="2"/>
    <n v="1506.79"/>
    <s v="Title I"/>
  </r>
  <r>
    <s v="17414"/>
    <x v="25"/>
    <x v="2"/>
    <x v="0"/>
    <x v="1"/>
    <x v="1"/>
    <x v="4"/>
    <x v="4"/>
    <n v="1506.66"/>
    <s v="Title I"/>
  </r>
  <r>
    <s v="24014"/>
    <x v="167"/>
    <x v="2"/>
    <x v="6"/>
    <x v="28"/>
    <x v="28"/>
    <x v="0"/>
    <x v="0"/>
    <n v="1501.19"/>
    <s v="Title I"/>
  </r>
  <r>
    <s v="22204"/>
    <x v="271"/>
    <x v="2"/>
    <x v="1"/>
    <x v="1"/>
    <x v="1"/>
    <x v="0"/>
    <x v="0"/>
    <n v="1500.16"/>
    <s v="Title I"/>
  </r>
  <r>
    <s v="27343"/>
    <x v="169"/>
    <x v="3"/>
    <x v="0"/>
    <x v="22"/>
    <x v="22"/>
    <x v="2"/>
    <x v="2"/>
    <n v="1500"/>
    <s v="Title I"/>
  </r>
  <r>
    <s v="27343"/>
    <x v="169"/>
    <x v="3"/>
    <x v="0"/>
    <x v="15"/>
    <x v="15"/>
    <x v="2"/>
    <x v="2"/>
    <n v="1500"/>
    <s v="Title I"/>
  </r>
  <r>
    <s v="17411"/>
    <x v="42"/>
    <x v="3"/>
    <x v="0"/>
    <x v="21"/>
    <x v="21"/>
    <x v="3"/>
    <x v="3"/>
    <n v="1500"/>
    <s v="Title I"/>
  </r>
  <r>
    <s v="06037"/>
    <x v="6"/>
    <x v="2"/>
    <x v="2"/>
    <x v="10"/>
    <x v="10"/>
    <x v="4"/>
    <x v="4"/>
    <n v="1500"/>
    <s v="Title I"/>
  </r>
  <r>
    <s v="03052"/>
    <x v="141"/>
    <x v="2"/>
    <x v="5"/>
    <x v="4"/>
    <x v="4"/>
    <x v="6"/>
    <x v="6"/>
    <n v="1500"/>
    <s v="Title I"/>
  </r>
  <r>
    <s v="36401"/>
    <x v="228"/>
    <x v="2"/>
    <x v="5"/>
    <x v="2"/>
    <x v="2"/>
    <x v="6"/>
    <x v="6"/>
    <n v="1500"/>
    <s v="Title I"/>
  </r>
  <r>
    <s v="32361"/>
    <x v="33"/>
    <x v="2"/>
    <x v="1"/>
    <x v="0"/>
    <x v="0"/>
    <x v="3"/>
    <x v="3"/>
    <n v="1499.65"/>
    <s v="Title I"/>
  </r>
  <r>
    <s v="20400"/>
    <x v="236"/>
    <x v="2"/>
    <x v="2"/>
    <x v="11"/>
    <x v="11"/>
    <x v="0"/>
    <x v="0"/>
    <n v="1499.63"/>
    <s v="Title I"/>
  </r>
  <r>
    <s v="13073"/>
    <x v="65"/>
    <x v="2"/>
    <x v="3"/>
    <x v="17"/>
    <x v="17"/>
    <x v="6"/>
    <x v="6"/>
    <n v="1498"/>
    <s v="Title I"/>
  </r>
  <r>
    <s v="18401"/>
    <x v="38"/>
    <x v="2"/>
    <x v="8"/>
    <x v="1"/>
    <x v="1"/>
    <x v="0"/>
    <x v="0"/>
    <n v="1487.13"/>
    <s v="Title I"/>
  </r>
  <r>
    <s v="17401"/>
    <x v="5"/>
    <x v="2"/>
    <x v="0"/>
    <x v="4"/>
    <x v="4"/>
    <x v="4"/>
    <x v="4"/>
    <n v="1487.04"/>
    <s v="Title I"/>
  </r>
  <r>
    <s v="31401"/>
    <x v="95"/>
    <x v="3"/>
    <x v="4"/>
    <x v="8"/>
    <x v="8"/>
    <x v="2"/>
    <x v="2"/>
    <n v="1482.5"/>
    <s v="Title I"/>
  </r>
  <r>
    <s v="33207"/>
    <x v="147"/>
    <x v="2"/>
    <x v="1"/>
    <x v="1"/>
    <x v="1"/>
    <x v="3"/>
    <x v="3"/>
    <n v="1482"/>
    <s v="Title I"/>
  </r>
  <r>
    <s v="16046"/>
    <x v="274"/>
    <x v="2"/>
    <x v="8"/>
    <x v="15"/>
    <x v="15"/>
    <x v="4"/>
    <x v="4"/>
    <n v="1480.73"/>
    <s v="Title I"/>
  </r>
  <r>
    <s v="29311"/>
    <x v="225"/>
    <x v="2"/>
    <x v="4"/>
    <x v="21"/>
    <x v="21"/>
    <x v="0"/>
    <x v="0"/>
    <n v="1480"/>
    <s v="Title I"/>
  </r>
  <r>
    <s v="14066"/>
    <x v="179"/>
    <x v="3"/>
    <x v="7"/>
    <x v="3"/>
    <x v="3"/>
    <x v="0"/>
    <x v="0"/>
    <n v="1479.09"/>
    <s v="Title I"/>
  </r>
  <r>
    <s v="29317"/>
    <x v="218"/>
    <x v="2"/>
    <x v="4"/>
    <x v="22"/>
    <x v="22"/>
    <x v="0"/>
    <x v="0"/>
    <n v="1476.7"/>
    <s v="Title I"/>
  </r>
  <r>
    <s v="17414"/>
    <x v="25"/>
    <x v="3"/>
    <x v="0"/>
    <x v="21"/>
    <x v="21"/>
    <x v="3"/>
    <x v="3"/>
    <n v="1476.07"/>
    <s v="Title I"/>
  </r>
  <r>
    <s v="32356"/>
    <x v="32"/>
    <x v="3"/>
    <x v="1"/>
    <x v="21"/>
    <x v="21"/>
    <x v="0"/>
    <x v="0"/>
    <n v="1473.57"/>
    <s v="Title I"/>
  </r>
  <r>
    <s v="04222"/>
    <x v="99"/>
    <x v="2"/>
    <x v="6"/>
    <x v="8"/>
    <x v="8"/>
    <x v="4"/>
    <x v="4"/>
    <n v="1473.49"/>
    <s v="Title I"/>
  </r>
  <r>
    <s v="04901"/>
    <x v="312"/>
    <x v="2"/>
    <x v="9"/>
    <x v="17"/>
    <x v="17"/>
    <x v="3"/>
    <x v="3"/>
    <n v="1470"/>
    <s v="NonTitle"/>
  </r>
  <r>
    <s v="03017"/>
    <x v="16"/>
    <x v="2"/>
    <x v="5"/>
    <x v="20"/>
    <x v="20"/>
    <x v="4"/>
    <x v="4"/>
    <n v="1466.4"/>
    <s v="Title I"/>
  </r>
  <r>
    <s v="04901"/>
    <x v="312"/>
    <x v="2"/>
    <x v="9"/>
    <x v="15"/>
    <x v="15"/>
    <x v="2"/>
    <x v="2"/>
    <n v="1462"/>
    <s v="NonTitle"/>
  </r>
  <r>
    <s v="01147"/>
    <x v="70"/>
    <x v="2"/>
    <x v="5"/>
    <x v="20"/>
    <x v="20"/>
    <x v="4"/>
    <x v="4"/>
    <n v="1456.92"/>
    <s v="Title I"/>
  </r>
  <r>
    <s v="27003"/>
    <x v="7"/>
    <x v="3"/>
    <x v="0"/>
    <x v="21"/>
    <x v="21"/>
    <x v="0"/>
    <x v="0"/>
    <n v="1456.37"/>
    <s v="Title I"/>
  </r>
  <r>
    <s v="17216"/>
    <x v="85"/>
    <x v="2"/>
    <x v="0"/>
    <x v="1"/>
    <x v="1"/>
    <x v="3"/>
    <x v="3"/>
    <n v="1455.6"/>
    <s v="Title I"/>
  </r>
  <r>
    <s v="06101"/>
    <x v="177"/>
    <x v="2"/>
    <x v="2"/>
    <x v="17"/>
    <x v="17"/>
    <x v="4"/>
    <x v="4"/>
    <n v="1455.1"/>
    <s v="Title I"/>
  </r>
  <r>
    <s v="20400"/>
    <x v="236"/>
    <x v="2"/>
    <x v="2"/>
    <x v="0"/>
    <x v="0"/>
    <x v="0"/>
    <x v="0"/>
    <n v="1450.18"/>
    <s v="Title I"/>
  </r>
  <r>
    <s v="06037"/>
    <x v="6"/>
    <x v="2"/>
    <x v="2"/>
    <x v="13"/>
    <x v="13"/>
    <x v="3"/>
    <x v="3"/>
    <n v="1445.23"/>
    <s v="Title I"/>
  </r>
  <r>
    <s v="14068"/>
    <x v="88"/>
    <x v="3"/>
    <x v="7"/>
    <x v="1"/>
    <x v="1"/>
    <x v="8"/>
    <x v="8"/>
    <n v="1437.12"/>
    <s v="Title I"/>
  </r>
  <r>
    <s v="24014"/>
    <x v="167"/>
    <x v="3"/>
    <x v="6"/>
    <x v="1"/>
    <x v="1"/>
    <x v="0"/>
    <x v="0"/>
    <n v="1436.44"/>
    <s v="Title I"/>
  </r>
  <r>
    <s v="28137"/>
    <x v="242"/>
    <x v="2"/>
    <x v="4"/>
    <x v="15"/>
    <x v="15"/>
    <x v="4"/>
    <x v="4"/>
    <n v="1436.2"/>
    <s v="Title I"/>
  </r>
  <r>
    <s v="32414"/>
    <x v="161"/>
    <x v="3"/>
    <x v="1"/>
    <x v="2"/>
    <x v="2"/>
    <x v="3"/>
    <x v="3"/>
    <n v="1430.3"/>
    <s v="Title I"/>
  </r>
  <r>
    <s v="23311"/>
    <x v="230"/>
    <x v="2"/>
    <x v="7"/>
    <x v="9"/>
    <x v="9"/>
    <x v="0"/>
    <x v="0"/>
    <n v="1423.2"/>
    <s v="Title I"/>
  </r>
  <r>
    <s v="21300"/>
    <x v="204"/>
    <x v="2"/>
    <x v="7"/>
    <x v="3"/>
    <x v="3"/>
    <x v="0"/>
    <x v="0"/>
    <n v="1422.18"/>
    <s v="Title I"/>
  </r>
  <r>
    <s v="16046"/>
    <x v="274"/>
    <x v="2"/>
    <x v="8"/>
    <x v="14"/>
    <x v="14"/>
    <x v="3"/>
    <x v="3"/>
    <n v="1413.39"/>
    <s v="Title I"/>
  </r>
  <r>
    <s v="15204"/>
    <x v="157"/>
    <x v="2"/>
    <x v="4"/>
    <x v="9"/>
    <x v="9"/>
    <x v="0"/>
    <x v="0"/>
    <n v="1413"/>
    <s v="Title I"/>
  </r>
  <r>
    <s v="31016"/>
    <x v="44"/>
    <x v="2"/>
    <x v="4"/>
    <x v="1"/>
    <x v="1"/>
    <x v="6"/>
    <x v="6"/>
    <n v="1412.52"/>
    <s v="Title I"/>
  </r>
  <r>
    <s v="34003"/>
    <x v="22"/>
    <x v="2"/>
    <x v="7"/>
    <x v="9"/>
    <x v="9"/>
    <x v="0"/>
    <x v="0"/>
    <n v="1410.25"/>
    <s v="Title I"/>
  </r>
  <r>
    <s v="26056"/>
    <x v="80"/>
    <x v="2"/>
    <x v="1"/>
    <x v="9"/>
    <x v="9"/>
    <x v="0"/>
    <x v="0"/>
    <n v="1406.97"/>
    <s v="Title I"/>
  </r>
  <r>
    <s v="20401"/>
    <x v="272"/>
    <x v="2"/>
    <x v="2"/>
    <x v="12"/>
    <x v="12"/>
    <x v="0"/>
    <x v="0"/>
    <n v="1405.98"/>
    <s v="NonTitle"/>
  </r>
  <r>
    <s v="02420"/>
    <x v="196"/>
    <x v="2"/>
    <x v="5"/>
    <x v="2"/>
    <x v="2"/>
    <x v="4"/>
    <x v="4"/>
    <n v="1403.98"/>
    <s v="Title I"/>
  </r>
  <r>
    <s v="39007"/>
    <x v="10"/>
    <x v="2"/>
    <x v="3"/>
    <x v="3"/>
    <x v="3"/>
    <x v="4"/>
    <x v="4"/>
    <n v="1395.84"/>
    <s v="Title I"/>
  </r>
  <r>
    <s v="09102"/>
    <x v="270"/>
    <x v="3"/>
    <x v="6"/>
    <x v="3"/>
    <x v="3"/>
    <x v="0"/>
    <x v="0"/>
    <n v="1395.81"/>
    <s v="Both"/>
  </r>
  <r>
    <s v="24111"/>
    <x v="188"/>
    <x v="3"/>
    <x v="6"/>
    <x v="22"/>
    <x v="22"/>
    <x v="2"/>
    <x v="2"/>
    <n v="1394.82"/>
    <s v="Title I"/>
  </r>
  <r>
    <s v="17401"/>
    <x v="5"/>
    <x v="2"/>
    <x v="0"/>
    <x v="2"/>
    <x v="2"/>
    <x v="4"/>
    <x v="4"/>
    <n v="1394.28"/>
    <s v="Title I"/>
  </r>
  <r>
    <s v="09075"/>
    <x v="149"/>
    <x v="2"/>
    <x v="6"/>
    <x v="2"/>
    <x v="2"/>
    <x v="3"/>
    <x v="3"/>
    <n v="1388.9"/>
    <s v="Title I"/>
  </r>
  <r>
    <s v="17414"/>
    <x v="25"/>
    <x v="2"/>
    <x v="0"/>
    <x v="21"/>
    <x v="21"/>
    <x v="3"/>
    <x v="3"/>
    <n v="1382.5"/>
    <s v="Title I"/>
  </r>
  <r>
    <s v="38301"/>
    <x v="256"/>
    <x v="2"/>
    <x v="1"/>
    <x v="15"/>
    <x v="15"/>
    <x v="0"/>
    <x v="0"/>
    <n v="1380.38"/>
    <s v="Title I"/>
  </r>
  <r>
    <s v="39207"/>
    <x v="37"/>
    <x v="3"/>
    <x v="3"/>
    <x v="21"/>
    <x v="21"/>
    <x v="0"/>
    <x v="0"/>
    <n v="1380.24"/>
    <s v="Title I"/>
  </r>
  <r>
    <s v="27343"/>
    <x v="169"/>
    <x v="3"/>
    <x v="0"/>
    <x v="10"/>
    <x v="10"/>
    <x v="0"/>
    <x v="0"/>
    <n v="1377.95"/>
    <s v="Title I"/>
  </r>
  <r>
    <s v="09013"/>
    <x v="136"/>
    <x v="2"/>
    <x v="6"/>
    <x v="1"/>
    <x v="1"/>
    <x v="4"/>
    <x v="4"/>
    <n v="1377.54"/>
    <s v="Title I"/>
  </r>
  <r>
    <s v="29311"/>
    <x v="225"/>
    <x v="3"/>
    <x v="4"/>
    <x v="2"/>
    <x v="2"/>
    <x v="2"/>
    <x v="2"/>
    <n v="1374.35"/>
    <s v="Title I"/>
  </r>
  <r>
    <s v="02420"/>
    <x v="196"/>
    <x v="3"/>
    <x v="5"/>
    <x v="1"/>
    <x v="1"/>
    <x v="4"/>
    <x v="4"/>
    <n v="1369.34"/>
    <s v="Title I"/>
  </r>
  <r>
    <s v="17917"/>
    <x v="309"/>
    <x v="2"/>
    <x v="9"/>
    <x v="16"/>
    <x v="16"/>
    <x v="3"/>
    <x v="3"/>
    <n v="1368.38"/>
    <s v="NonTitle"/>
  </r>
  <r>
    <s v="17210"/>
    <x v="1"/>
    <x v="2"/>
    <x v="0"/>
    <x v="22"/>
    <x v="22"/>
    <x v="0"/>
    <x v="0"/>
    <n v="1364.95"/>
    <s v="Title I"/>
  </r>
  <r>
    <s v="17408"/>
    <x v="9"/>
    <x v="2"/>
    <x v="0"/>
    <x v="8"/>
    <x v="8"/>
    <x v="0"/>
    <x v="0"/>
    <n v="1362.96"/>
    <s v="Title I"/>
  </r>
  <r>
    <s v="39200"/>
    <x v="43"/>
    <x v="2"/>
    <x v="3"/>
    <x v="15"/>
    <x v="15"/>
    <x v="3"/>
    <x v="3"/>
    <n v="1362.84"/>
    <s v="Title I"/>
  </r>
  <r>
    <s v="32903"/>
    <x v="283"/>
    <x v="3"/>
    <x v="1"/>
    <x v="7"/>
    <x v="7"/>
    <x v="5"/>
    <x v="5"/>
    <n v="1361.42"/>
    <s v="Title I"/>
  </r>
  <r>
    <s v="01147"/>
    <x v="70"/>
    <x v="2"/>
    <x v="5"/>
    <x v="21"/>
    <x v="21"/>
    <x v="3"/>
    <x v="3"/>
    <n v="1356.01"/>
    <s v="Title I"/>
  </r>
  <r>
    <s v="27403"/>
    <x v="15"/>
    <x v="2"/>
    <x v="0"/>
    <x v="1"/>
    <x v="1"/>
    <x v="7"/>
    <x v="7"/>
    <n v="1351.69"/>
    <s v="Title I"/>
  </r>
  <r>
    <s v="27404"/>
    <x v="235"/>
    <x v="2"/>
    <x v="0"/>
    <x v="21"/>
    <x v="21"/>
    <x v="6"/>
    <x v="6"/>
    <n v="1347"/>
    <s v="Title I"/>
  </r>
  <r>
    <s v="18901"/>
    <x v="245"/>
    <x v="3"/>
    <x v="9"/>
    <x v="7"/>
    <x v="7"/>
    <x v="5"/>
    <x v="5"/>
    <n v="1342.48"/>
    <s v="Title I"/>
  </r>
  <r>
    <s v="18303"/>
    <x v="182"/>
    <x v="2"/>
    <x v="0"/>
    <x v="1"/>
    <x v="1"/>
    <x v="3"/>
    <x v="3"/>
    <n v="1339.92"/>
    <s v="Title I"/>
  </r>
  <r>
    <s v="30031"/>
    <x v="299"/>
    <x v="2"/>
    <x v="2"/>
    <x v="6"/>
    <x v="6"/>
    <x v="4"/>
    <x v="4"/>
    <n v="1338.66"/>
    <s v="Title I"/>
  </r>
  <r>
    <s v="17412"/>
    <x v="61"/>
    <x v="3"/>
    <x v="0"/>
    <x v="2"/>
    <x v="2"/>
    <x v="4"/>
    <x v="4"/>
    <n v="1337.46"/>
    <s v="Title I"/>
  </r>
  <r>
    <s v="13144"/>
    <x v="77"/>
    <x v="2"/>
    <x v="6"/>
    <x v="1"/>
    <x v="1"/>
    <x v="8"/>
    <x v="8"/>
    <n v="1334.22"/>
    <s v="Title I"/>
  </r>
  <r>
    <s v="16050"/>
    <x v="111"/>
    <x v="2"/>
    <x v="8"/>
    <x v="19"/>
    <x v="19"/>
    <x v="0"/>
    <x v="0"/>
    <n v="1334.09"/>
    <s v="Title I"/>
  </r>
  <r>
    <s v="33036"/>
    <x v="100"/>
    <x v="2"/>
    <x v="1"/>
    <x v="1"/>
    <x v="1"/>
    <x v="7"/>
    <x v="7"/>
    <n v="1333.31"/>
    <s v="Title I"/>
  </r>
  <r>
    <s v="27416"/>
    <x v="143"/>
    <x v="2"/>
    <x v="0"/>
    <x v="10"/>
    <x v="10"/>
    <x v="3"/>
    <x v="3"/>
    <n v="1332.32"/>
    <s v="Title I"/>
  </r>
  <r>
    <s v="13165"/>
    <x v="78"/>
    <x v="3"/>
    <x v="6"/>
    <x v="2"/>
    <x v="2"/>
    <x v="4"/>
    <x v="4"/>
    <n v="1331.13"/>
    <s v="Title I"/>
  </r>
  <r>
    <s v="31015"/>
    <x v="12"/>
    <x v="2"/>
    <x v="4"/>
    <x v="27"/>
    <x v="27"/>
    <x v="3"/>
    <x v="3"/>
    <n v="1331.08"/>
    <s v="Title I"/>
  </r>
  <r>
    <s v="25101"/>
    <x v="171"/>
    <x v="3"/>
    <x v="2"/>
    <x v="2"/>
    <x v="2"/>
    <x v="3"/>
    <x v="3"/>
    <n v="1331.02"/>
    <s v="Title I"/>
  </r>
  <r>
    <s v="38302"/>
    <x v="244"/>
    <x v="2"/>
    <x v="1"/>
    <x v="15"/>
    <x v="15"/>
    <x v="0"/>
    <x v="0"/>
    <n v="1330.49"/>
    <s v="Title I"/>
  </r>
  <r>
    <s v="32325"/>
    <x v="123"/>
    <x v="3"/>
    <x v="1"/>
    <x v="2"/>
    <x v="2"/>
    <x v="2"/>
    <x v="2"/>
    <n v="1324.43"/>
    <s v="Title I"/>
  </r>
  <r>
    <s v="17408"/>
    <x v="9"/>
    <x v="2"/>
    <x v="0"/>
    <x v="0"/>
    <x v="0"/>
    <x v="3"/>
    <x v="3"/>
    <n v="1322.2"/>
    <s v="Title I"/>
  </r>
  <r>
    <s v="17408"/>
    <x v="9"/>
    <x v="3"/>
    <x v="0"/>
    <x v="10"/>
    <x v="10"/>
    <x v="3"/>
    <x v="3"/>
    <n v="1321.11"/>
    <s v="Title I"/>
  </r>
  <r>
    <s v="13073"/>
    <x v="65"/>
    <x v="2"/>
    <x v="3"/>
    <x v="1"/>
    <x v="1"/>
    <x v="4"/>
    <x v="4"/>
    <n v="1320.69"/>
    <s v="Title I"/>
  </r>
  <r>
    <s v="27417"/>
    <x v="82"/>
    <x v="3"/>
    <x v="0"/>
    <x v="15"/>
    <x v="15"/>
    <x v="6"/>
    <x v="6"/>
    <n v="1320"/>
    <s v="Title I"/>
  </r>
  <r>
    <s v="08122"/>
    <x v="48"/>
    <x v="2"/>
    <x v="2"/>
    <x v="1"/>
    <x v="1"/>
    <x v="3"/>
    <x v="3"/>
    <n v="1316.31"/>
    <s v="Title I"/>
  </r>
  <r>
    <s v="14065"/>
    <x v="145"/>
    <x v="3"/>
    <x v="7"/>
    <x v="17"/>
    <x v="17"/>
    <x v="4"/>
    <x v="4"/>
    <n v="1303.6600000000001"/>
    <s v="Title I"/>
  </r>
  <r>
    <s v="16046"/>
    <x v="274"/>
    <x v="2"/>
    <x v="8"/>
    <x v="14"/>
    <x v="14"/>
    <x v="4"/>
    <x v="4"/>
    <n v="1299.56"/>
    <s v="Title I"/>
  </r>
  <r>
    <s v="36250"/>
    <x v="104"/>
    <x v="3"/>
    <x v="5"/>
    <x v="1"/>
    <x v="1"/>
    <x v="8"/>
    <x v="8"/>
    <n v="1295.8499999999999"/>
    <s v="Title I"/>
  </r>
  <r>
    <s v="27343"/>
    <x v="169"/>
    <x v="3"/>
    <x v="0"/>
    <x v="17"/>
    <x v="17"/>
    <x v="4"/>
    <x v="4"/>
    <n v="1290.32"/>
    <s v="Title I"/>
  </r>
  <r>
    <s v="10070"/>
    <x v="152"/>
    <x v="2"/>
    <x v="1"/>
    <x v="15"/>
    <x v="15"/>
    <x v="3"/>
    <x v="3"/>
    <n v="1288.1400000000001"/>
    <s v="Title I"/>
  </r>
  <r>
    <s v="18901"/>
    <x v="245"/>
    <x v="2"/>
    <x v="9"/>
    <x v="15"/>
    <x v="15"/>
    <x v="0"/>
    <x v="0"/>
    <n v="1276.81"/>
    <s v="Title I"/>
  </r>
  <r>
    <s v="17417"/>
    <x v="119"/>
    <x v="2"/>
    <x v="0"/>
    <x v="16"/>
    <x v="16"/>
    <x v="4"/>
    <x v="4"/>
    <n v="1275.71"/>
    <s v="Title I"/>
  </r>
  <r>
    <s v="17412"/>
    <x v="61"/>
    <x v="3"/>
    <x v="0"/>
    <x v="3"/>
    <x v="3"/>
    <x v="4"/>
    <x v="4"/>
    <n v="1275.6500000000001"/>
    <s v="Title I"/>
  </r>
  <r>
    <s v="36250"/>
    <x v="104"/>
    <x v="2"/>
    <x v="5"/>
    <x v="26"/>
    <x v="26"/>
    <x v="8"/>
    <x v="8"/>
    <n v="1271.31"/>
    <s v="Title I"/>
  </r>
  <r>
    <s v="05402"/>
    <x v="54"/>
    <x v="2"/>
    <x v="8"/>
    <x v="11"/>
    <x v="11"/>
    <x v="0"/>
    <x v="0"/>
    <n v="1270.6199999999999"/>
    <s v="Title I"/>
  </r>
  <r>
    <s v="16048"/>
    <x v="286"/>
    <x v="3"/>
    <x v="8"/>
    <x v="1"/>
    <x v="1"/>
    <x v="7"/>
    <x v="7"/>
    <n v="1268.0999999999999"/>
    <s v="Title I"/>
  </r>
  <r>
    <s v="31015"/>
    <x v="12"/>
    <x v="2"/>
    <x v="4"/>
    <x v="20"/>
    <x v="20"/>
    <x v="4"/>
    <x v="4"/>
    <n v="1267.5999999999999"/>
    <s v="Title I"/>
  </r>
  <r>
    <s v="27343"/>
    <x v="169"/>
    <x v="3"/>
    <x v="0"/>
    <x v="1"/>
    <x v="1"/>
    <x v="0"/>
    <x v="0"/>
    <n v="1265.08"/>
    <s v="Title I"/>
  </r>
  <r>
    <s v="32356"/>
    <x v="32"/>
    <x v="3"/>
    <x v="1"/>
    <x v="3"/>
    <x v="3"/>
    <x v="0"/>
    <x v="0"/>
    <n v="1264.6400000000001"/>
    <s v="Title I"/>
  </r>
  <r>
    <s v="16046"/>
    <x v="274"/>
    <x v="2"/>
    <x v="8"/>
    <x v="17"/>
    <x v="17"/>
    <x v="4"/>
    <x v="4"/>
    <n v="1261.76"/>
    <s v="Title I"/>
  </r>
  <r>
    <s v="27417"/>
    <x v="82"/>
    <x v="3"/>
    <x v="0"/>
    <x v="1"/>
    <x v="1"/>
    <x v="6"/>
    <x v="6"/>
    <n v="1257.72"/>
    <s v="Title I"/>
  </r>
  <r>
    <s v="17415"/>
    <x v="4"/>
    <x v="3"/>
    <x v="0"/>
    <x v="2"/>
    <x v="2"/>
    <x v="2"/>
    <x v="2"/>
    <n v="1257.67"/>
    <s v="Title I"/>
  </r>
  <r>
    <s v="31103"/>
    <x v="76"/>
    <x v="3"/>
    <x v="4"/>
    <x v="14"/>
    <x v="14"/>
    <x v="4"/>
    <x v="4"/>
    <n v="1257.3599999999999"/>
    <s v="Title I"/>
  </r>
  <r>
    <s v="27320"/>
    <x v="46"/>
    <x v="3"/>
    <x v="0"/>
    <x v="1"/>
    <x v="1"/>
    <x v="8"/>
    <x v="8"/>
    <n v="1253.1400000000001"/>
    <s v="Title I"/>
  </r>
  <r>
    <s v="39119"/>
    <x v="92"/>
    <x v="2"/>
    <x v="3"/>
    <x v="26"/>
    <x v="26"/>
    <x v="4"/>
    <x v="4"/>
    <n v="1252.5"/>
    <s v="Title I"/>
  </r>
  <r>
    <s v="04228"/>
    <x v="164"/>
    <x v="2"/>
    <x v="6"/>
    <x v="21"/>
    <x v="21"/>
    <x v="3"/>
    <x v="3"/>
    <n v="1250.8900000000001"/>
    <s v="Title I"/>
  </r>
  <r>
    <s v="27416"/>
    <x v="143"/>
    <x v="2"/>
    <x v="0"/>
    <x v="2"/>
    <x v="2"/>
    <x v="6"/>
    <x v="6"/>
    <n v="1250"/>
    <s v="Title I"/>
  </r>
  <r>
    <s v="32907"/>
    <x v="133"/>
    <x v="2"/>
    <x v="1"/>
    <x v="15"/>
    <x v="15"/>
    <x v="0"/>
    <x v="0"/>
    <n v="1250"/>
    <s v="Title I"/>
  </r>
  <r>
    <s v="32907"/>
    <x v="133"/>
    <x v="2"/>
    <x v="1"/>
    <x v="15"/>
    <x v="15"/>
    <x v="6"/>
    <x v="6"/>
    <n v="1250"/>
    <s v="Title I"/>
  </r>
  <r>
    <s v="32361"/>
    <x v="33"/>
    <x v="2"/>
    <x v="1"/>
    <x v="26"/>
    <x v="26"/>
    <x v="4"/>
    <x v="4"/>
    <n v="1250"/>
    <s v="Title I"/>
  </r>
  <r>
    <s v="13144"/>
    <x v="77"/>
    <x v="2"/>
    <x v="6"/>
    <x v="15"/>
    <x v="15"/>
    <x v="6"/>
    <x v="6"/>
    <n v="1249.5899999999999"/>
    <s v="Title I"/>
  </r>
  <r>
    <s v="03052"/>
    <x v="141"/>
    <x v="3"/>
    <x v="5"/>
    <x v="17"/>
    <x v="17"/>
    <x v="3"/>
    <x v="3"/>
    <n v="1249.22"/>
    <s v="Title I"/>
  </r>
  <r>
    <s v="24404"/>
    <x v="155"/>
    <x v="2"/>
    <x v="6"/>
    <x v="0"/>
    <x v="0"/>
    <x v="4"/>
    <x v="4"/>
    <n v="1248.1600000000001"/>
    <s v="Title I"/>
  </r>
  <r>
    <s v="14005"/>
    <x v="63"/>
    <x v="2"/>
    <x v="7"/>
    <x v="8"/>
    <x v="8"/>
    <x v="4"/>
    <x v="4"/>
    <n v="1247.49"/>
    <s v="Title I"/>
  </r>
  <r>
    <s v="09206"/>
    <x v="30"/>
    <x v="2"/>
    <x v="6"/>
    <x v="26"/>
    <x v="26"/>
    <x v="6"/>
    <x v="6"/>
    <n v="1246.8800000000001"/>
    <s v="Title I"/>
  </r>
  <r>
    <s v="33070"/>
    <x v="265"/>
    <x v="3"/>
    <x v="1"/>
    <x v="2"/>
    <x v="2"/>
    <x v="3"/>
    <x v="3"/>
    <n v="1245.48"/>
    <s v="Title I"/>
  </r>
  <r>
    <s v="14068"/>
    <x v="88"/>
    <x v="2"/>
    <x v="7"/>
    <x v="0"/>
    <x v="0"/>
    <x v="8"/>
    <x v="8"/>
    <n v="1243.4000000000001"/>
    <s v="Title I"/>
  </r>
  <r>
    <s v="21302"/>
    <x v="126"/>
    <x v="2"/>
    <x v="7"/>
    <x v="1"/>
    <x v="1"/>
    <x v="3"/>
    <x v="3"/>
    <n v="1242.58"/>
    <s v="Title I"/>
  </r>
  <r>
    <s v="20402"/>
    <x v="258"/>
    <x v="3"/>
    <x v="2"/>
    <x v="1"/>
    <x v="1"/>
    <x v="6"/>
    <x v="6"/>
    <n v="1241.2"/>
    <s v="Title I"/>
  </r>
  <r>
    <s v="30303"/>
    <x v="154"/>
    <x v="2"/>
    <x v="2"/>
    <x v="2"/>
    <x v="2"/>
    <x v="6"/>
    <x v="6"/>
    <n v="1239.95"/>
    <s v="Title I"/>
  </r>
  <r>
    <s v="16050"/>
    <x v="111"/>
    <x v="2"/>
    <x v="8"/>
    <x v="19"/>
    <x v="19"/>
    <x v="8"/>
    <x v="8"/>
    <n v="1238.3800000000001"/>
    <s v="Title I"/>
  </r>
  <r>
    <s v="04228"/>
    <x v="164"/>
    <x v="2"/>
    <x v="6"/>
    <x v="15"/>
    <x v="15"/>
    <x v="3"/>
    <x v="3"/>
    <n v="1235.8599999999999"/>
    <s v="Title I"/>
  </r>
  <r>
    <s v="21303"/>
    <x v="181"/>
    <x v="2"/>
    <x v="7"/>
    <x v="1"/>
    <x v="1"/>
    <x v="3"/>
    <x v="3"/>
    <n v="1233.68"/>
    <s v="Title I"/>
  </r>
  <r>
    <s v="20400"/>
    <x v="236"/>
    <x v="2"/>
    <x v="2"/>
    <x v="15"/>
    <x v="15"/>
    <x v="6"/>
    <x v="6"/>
    <n v="1229.5999999999999"/>
    <s v="Title I"/>
  </r>
  <r>
    <s v="20402"/>
    <x v="258"/>
    <x v="2"/>
    <x v="2"/>
    <x v="1"/>
    <x v="1"/>
    <x v="6"/>
    <x v="6"/>
    <n v="1229.5999999999999"/>
    <s v="Title I"/>
  </r>
  <r>
    <s v="26059"/>
    <x v="229"/>
    <x v="2"/>
    <x v="1"/>
    <x v="9"/>
    <x v="9"/>
    <x v="4"/>
    <x v="4"/>
    <n v="1228.48"/>
    <s v="Title I"/>
  </r>
  <r>
    <s v="01158"/>
    <x v="207"/>
    <x v="2"/>
    <x v="1"/>
    <x v="6"/>
    <x v="6"/>
    <x v="3"/>
    <x v="3"/>
    <n v="1227.4000000000001"/>
    <s v="Title I"/>
  </r>
  <r>
    <s v="06122"/>
    <x v="91"/>
    <x v="2"/>
    <x v="2"/>
    <x v="1"/>
    <x v="1"/>
    <x v="4"/>
    <x v="4"/>
    <n v="1217.8699999999999"/>
    <s v="Title I"/>
  </r>
  <r>
    <s v="06037"/>
    <x v="6"/>
    <x v="2"/>
    <x v="2"/>
    <x v="16"/>
    <x v="16"/>
    <x v="3"/>
    <x v="3"/>
    <n v="1212.8499999999999"/>
    <s v="Title I"/>
  </r>
  <r>
    <s v="31015"/>
    <x v="12"/>
    <x v="2"/>
    <x v="4"/>
    <x v="16"/>
    <x v="16"/>
    <x v="3"/>
    <x v="3"/>
    <n v="1211.74"/>
    <s v="Title I"/>
  </r>
  <r>
    <s v="38324"/>
    <x v="280"/>
    <x v="2"/>
    <x v="1"/>
    <x v="15"/>
    <x v="15"/>
    <x v="3"/>
    <x v="3"/>
    <n v="1211.43"/>
    <s v="NonTitle"/>
  </r>
  <r>
    <s v="13156"/>
    <x v="173"/>
    <x v="3"/>
    <x v="6"/>
    <x v="2"/>
    <x v="2"/>
    <x v="0"/>
    <x v="0"/>
    <n v="1209.54"/>
    <s v="Title I"/>
  </r>
  <r>
    <s v="32907"/>
    <x v="133"/>
    <x v="2"/>
    <x v="1"/>
    <x v="16"/>
    <x v="16"/>
    <x v="3"/>
    <x v="3"/>
    <n v="1201.99"/>
    <s v="Title I"/>
  </r>
  <r>
    <s v="22008"/>
    <x v="276"/>
    <x v="3"/>
    <x v="1"/>
    <x v="1"/>
    <x v="1"/>
    <x v="0"/>
    <x v="0"/>
    <n v="1201.27"/>
    <s v="Title I"/>
  </r>
  <r>
    <s v="32363"/>
    <x v="74"/>
    <x v="2"/>
    <x v="1"/>
    <x v="2"/>
    <x v="2"/>
    <x v="3"/>
    <x v="3"/>
    <n v="1200.69"/>
    <s v="Title I"/>
  </r>
  <r>
    <s v="39204"/>
    <x v="103"/>
    <x v="3"/>
    <x v="3"/>
    <x v="2"/>
    <x v="2"/>
    <x v="6"/>
    <x v="6"/>
    <n v="1200"/>
    <s v="Title I"/>
  </r>
  <r>
    <s v="10070"/>
    <x v="152"/>
    <x v="2"/>
    <x v="1"/>
    <x v="1"/>
    <x v="1"/>
    <x v="6"/>
    <x v="6"/>
    <n v="1200"/>
    <s v="Title I"/>
  </r>
  <r>
    <s v="20400"/>
    <x v="236"/>
    <x v="3"/>
    <x v="2"/>
    <x v="1"/>
    <x v="1"/>
    <x v="3"/>
    <x v="3"/>
    <n v="1198.47"/>
    <s v="Title I"/>
  </r>
  <r>
    <s v="19403"/>
    <x v="266"/>
    <x v="3"/>
    <x v="3"/>
    <x v="15"/>
    <x v="15"/>
    <x v="4"/>
    <x v="4"/>
    <n v="1197.93"/>
    <s v="Title I"/>
  </r>
  <r>
    <s v="02250"/>
    <x v="81"/>
    <x v="3"/>
    <x v="5"/>
    <x v="15"/>
    <x v="15"/>
    <x v="4"/>
    <x v="4"/>
    <n v="1195.3499999999999"/>
    <s v="Title I"/>
  </r>
  <r>
    <s v="19028"/>
    <x v="295"/>
    <x v="2"/>
    <x v="3"/>
    <x v="4"/>
    <x v="4"/>
    <x v="4"/>
    <x v="4"/>
    <n v="1192.9000000000001"/>
    <s v="Title I"/>
  </r>
  <r>
    <s v="06037"/>
    <x v="6"/>
    <x v="2"/>
    <x v="2"/>
    <x v="30"/>
    <x v="30"/>
    <x v="3"/>
    <x v="3"/>
    <n v="1192.3499999999999"/>
    <s v="Title I"/>
  </r>
  <r>
    <s v="31201"/>
    <x v="98"/>
    <x v="3"/>
    <x v="4"/>
    <x v="15"/>
    <x v="15"/>
    <x v="4"/>
    <x v="4"/>
    <n v="1192.1600000000001"/>
    <s v="Title I"/>
  </r>
  <r>
    <s v="27400"/>
    <x v="17"/>
    <x v="2"/>
    <x v="0"/>
    <x v="2"/>
    <x v="2"/>
    <x v="3"/>
    <x v="3"/>
    <n v="1190.25"/>
    <s v="Title I"/>
  </r>
  <r>
    <s v="32354"/>
    <x v="45"/>
    <x v="2"/>
    <x v="1"/>
    <x v="3"/>
    <x v="3"/>
    <x v="4"/>
    <x v="4"/>
    <n v="1188.8"/>
    <s v="Title I"/>
  </r>
  <r>
    <s v="38304"/>
    <x v="292"/>
    <x v="2"/>
    <x v="1"/>
    <x v="15"/>
    <x v="15"/>
    <x v="0"/>
    <x v="0"/>
    <n v="1186.97"/>
    <s v="NonTitle"/>
  </r>
  <r>
    <s v="08404"/>
    <x v="89"/>
    <x v="3"/>
    <x v="2"/>
    <x v="17"/>
    <x v="17"/>
    <x v="8"/>
    <x v="8"/>
    <n v="1185.19"/>
    <s v="Title I"/>
  </r>
  <r>
    <s v="17403"/>
    <x v="8"/>
    <x v="2"/>
    <x v="0"/>
    <x v="35"/>
    <x v="35"/>
    <x v="3"/>
    <x v="3"/>
    <n v="1182.6500000000001"/>
    <s v="Title I"/>
  </r>
  <r>
    <s v="21303"/>
    <x v="181"/>
    <x v="2"/>
    <x v="7"/>
    <x v="1"/>
    <x v="1"/>
    <x v="4"/>
    <x v="4"/>
    <n v="1172.25"/>
    <s v="Title I"/>
  </r>
  <r>
    <s v="14065"/>
    <x v="145"/>
    <x v="3"/>
    <x v="7"/>
    <x v="15"/>
    <x v="15"/>
    <x v="0"/>
    <x v="0"/>
    <n v="1172.06"/>
    <s v="Title I"/>
  </r>
  <r>
    <s v="21302"/>
    <x v="126"/>
    <x v="3"/>
    <x v="7"/>
    <x v="2"/>
    <x v="2"/>
    <x v="8"/>
    <x v="8"/>
    <n v="1169.42"/>
    <s v="Title I"/>
  </r>
  <r>
    <s v="27400"/>
    <x v="17"/>
    <x v="2"/>
    <x v="0"/>
    <x v="15"/>
    <x v="15"/>
    <x v="2"/>
    <x v="2"/>
    <n v="1166.51"/>
    <s v="Title I"/>
  </r>
  <r>
    <s v="27010"/>
    <x v="13"/>
    <x v="2"/>
    <x v="0"/>
    <x v="27"/>
    <x v="27"/>
    <x v="4"/>
    <x v="4"/>
    <n v="1164.6500000000001"/>
    <s v="Title I"/>
  </r>
  <r>
    <s v="17001"/>
    <x v="0"/>
    <x v="2"/>
    <x v="0"/>
    <x v="10"/>
    <x v="10"/>
    <x v="7"/>
    <x v="7"/>
    <n v="1155.53"/>
    <s v="Title I"/>
  </r>
  <r>
    <s v="03017"/>
    <x v="16"/>
    <x v="2"/>
    <x v="5"/>
    <x v="20"/>
    <x v="20"/>
    <x v="3"/>
    <x v="3"/>
    <n v="1155.3900000000001"/>
    <s v="Title I"/>
  </r>
  <r>
    <s v="05121"/>
    <x v="31"/>
    <x v="2"/>
    <x v="8"/>
    <x v="17"/>
    <x v="17"/>
    <x v="6"/>
    <x v="6"/>
    <n v="1154.21"/>
    <s v="Title I"/>
  </r>
  <r>
    <s v="01147"/>
    <x v="70"/>
    <x v="2"/>
    <x v="5"/>
    <x v="26"/>
    <x v="26"/>
    <x v="7"/>
    <x v="7"/>
    <n v="1153.97"/>
    <s v="Title I"/>
  </r>
  <r>
    <s v="17417"/>
    <x v="119"/>
    <x v="2"/>
    <x v="0"/>
    <x v="14"/>
    <x v="14"/>
    <x v="4"/>
    <x v="4"/>
    <n v="1152.4100000000001"/>
    <s v="Title I"/>
  </r>
  <r>
    <s v="32354"/>
    <x v="45"/>
    <x v="2"/>
    <x v="1"/>
    <x v="15"/>
    <x v="15"/>
    <x v="6"/>
    <x v="6"/>
    <n v="1151.69"/>
    <s v="Title I"/>
  </r>
  <r>
    <s v="29101"/>
    <x v="69"/>
    <x v="2"/>
    <x v="4"/>
    <x v="13"/>
    <x v="13"/>
    <x v="3"/>
    <x v="3"/>
    <n v="1151.22"/>
    <s v="Title I"/>
  </r>
  <r>
    <s v="16046"/>
    <x v="274"/>
    <x v="2"/>
    <x v="8"/>
    <x v="15"/>
    <x v="15"/>
    <x v="3"/>
    <x v="3"/>
    <n v="1146.29"/>
    <s v="Title I"/>
  </r>
  <r>
    <s v="39090"/>
    <x v="113"/>
    <x v="3"/>
    <x v="3"/>
    <x v="2"/>
    <x v="2"/>
    <x v="3"/>
    <x v="3"/>
    <n v="1144.29"/>
    <s v="Title I"/>
  </r>
  <r>
    <s v="09075"/>
    <x v="149"/>
    <x v="2"/>
    <x v="6"/>
    <x v="21"/>
    <x v="21"/>
    <x v="3"/>
    <x v="3"/>
    <n v="1143.17"/>
    <s v="Title I"/>
  </r>
  <r>
    <s v="33202"/>
    <x v="268"/>
    <x v="3"/>
    <x v="1"/>
    <x v="10"/>
    <x v="10"/>
    <x v="6"/>
    <x v="6"/>
    <n v="1143"/>
    <s v="Title I"/>
  </r>
  <r>
    <s v="14068"/>
    <x v="88"/>
    <x v="3"/>
    <x v="7"/>
    <x v="1"/>
    <x v="1"/>
    <x v="7"/>
    <x v="7"/>
    <n v="1140.6300000000001"/>
    <s v="Title I"/>
  </r>
  <r>
    <s v="39208"/>
    <x v="94"/>
    <x v="3"/>
    <x v="3"/>
    <x v="14"/>
    <x v="14"/>
    <x v="4"/>
    <x v="4"/>
    <n v="1138.05"/>
    <s v="Title I"/>
  </r>
  <r>
    <s v="14172"/>
    <x v="125"/>
    <x v="2"/>
    <x v="7"/>
    <x v="1"/>
    <x v="1"/>
    <x v="6"/>
    <x v="6"/>
    <n v="1134.69"/>
    <s v="Title I"/>
  </r>
  <r>
    <s v="17917"/>
    <x v="309"/>
    <x v="2"/>
    <x v="9"/>
    <x v="12"/>
    <x v="12"/>
    <x v="0"/>
    <x v="0"/>
    <n v="1133.0999999999999"/>
    <s v="NonTitle"/>
  </r>
  <r>
    <s v="04228"/>
    <x v="164"/>
    <x v="2"/>
    <x v="6"/>
    <x v="2"/>
    <x v="2"/>
    <x v="2"/>
    <x v="2"/>
    <n v="1130.1300000000001"/>
    <s v="Title I"/>
  </r>
  <r>
    <s v="04228"/>
    <x v="164"/>
    <x v="3"/>
    <x v="6"/>
    <x v="2"/>
    <x v="2"/>
    <x v="3"/>
    <x v="3"/>
    <n v="1129.71"/>
    <s v="Title I"/>
  </r>
  <r>
    <s v="39201"/>
    <x v="34"/>
    <x v="2"/>
    <x v="3"/>
    <x v="22"/>
    <x v="22"/>
    <x v="4"/>
    <x v="4"/>
    <n v="1127.04"/>
    <s v="Title I"/>
  </r>
  <r>
    <s v="30031"/>
    <x v="299"/>
    <x v="3"/>
    <x v="2"/>
    <x v="1"/>
    <x v="1"/>
    <x v="4"/>
    <x v="4"/>
    <n v="1126.98"/>
    <s v="Title I"/>
  </r>
  <r>
    <s v="04228"/>
    <x v="164"/>
    <x v="3"/>
    <x v="6"/>
    <x v="2"/>
    <x v="2"/>
    <x v="4"/>
    <x v="4"/>
    <n v="1126.7"/>
    <s v="Title I"/>
  </r>
  <r>
    <s v="18401"/>
    <x v="38"/>
    <x v="2"/>
    <x v="8"/>
    <x v="2"/>
    <x v="2"/>
    <x v="4"/>
    <x v="4"/>
    <n v="1125.6199999999999"/>
    <s v="Title I"/>
  </r>
  <r>
    <s v="14005"/>
    <x v="63"/>
    <x v="2"/>
    <x v="7"/>
    <x v="2"/>
    <x v="2"/>
    <x v="4"/>
    <x v="4"/>
    <n v="1124.1199999999999"/>
    <s v="Title I"/>
  </r>
  <r>
    <s v="38301"/>
    <x v="256"/>
    <x v="2"/>
    <x v="1"/>
    <x v="1"/>
    <x v="1"/>
    <x v="0"/>
    <x v="0"/>
    <n v="1121.5899999999999"/>
    <s v="Title I"/>
  </r>
  <r>
    <s v="06112"/>
    <x v="75"/>
    <x v="3"/>
    <x v="2"/>
    <x v="17"/>
    <x v="17"/>
    <x v="4"/>
    <x v="4"/>
    <n v="1116.72"/>
    <s v="Title I"/>
  </r>
  <r>
    <s v="27403"/>
    <x v="15"/>
    <x v="2"/>
    <x v="0"/>
    <x v="21"/>
    <x v="21"/>
    <x v="6"/>
    <x v="6"/>
    <n v="1115.5"/>
    <s v="Title I"/>
  </r>
  <r>
    <s v="34402"/>
    <x v="146"/>
    <x v="3"/>
    <x v="7"/>
    <x v="10"/>
    <x v="10"/>
    <x v="0"/>
    <x v="0"/>
    <n v="1114.3"/>
    <s v="Title I"/>
  </r>
  <r>
    <s v="19028"/>
    <x v="295"/>
    <x v="2"/>
    <x v="3"/>
    <x v="15"/>
    <x v="15"/>
    <x v="0"/>
    <x v="0"/>
    <n v="1111.76"/>
    <s v="Title I"/>
  </r>
  <r>
    <s v="03017"/>
    <x v="16"/>
    <x v="2"/>
    <x v="5"/>
    <x v="11"/>
    <x v="11"/>
    <x v="0"/>
    <x v="0"/>
    <n v="1110.56"/>
    <s v="Title I"/>
  </r>
  <r>
    <s v="31016"/>
    <x v="44"/>
    <x v="3"/>
    <x v="4"/>
    <x v="21"/>
    <x v="21"/>
    <x v="3"/>
    <x v="3"/>
    <n v="1102.6400000000001"/>
    <s v="Title I"/>
  </r>
  <r>
    <s v="30031"/>
    <x v="299"/>
    <x v="2"/>
    <x v="2"/>
    <x v="4"/>
    <x v="4"/>
    <x v="4"/>
    <x v="4"/>
    <n v="1101.3499999999999"/>
    <s v="Title I"/>
  </r>
  <r>
    <s v="17417"/>
    <x v="119"/>
    <x v="2"/>
    <x v="0"/>
    <x v="15"/>
    <x v="15"/>
    <x v="3"/>
    <x v="3"/>
    <n v="1100.8699999999999"/>
    <s v="Title I"/>
  </r>
  <r>
    <s v="27010"/>
    <x v="13"/>
    <x v="2"/>
    <x v="0"/>
    <x v="11"/>
    <x v="11"/>
    <x v="3"/>
    <x v="3"/>
    <n v="1099.69"/>
    <s v="Title I"/>
  </r>
  <r>
    <s v="01147"/>
    <x v="70"/>
    <x v="2"/>
    <x v="5"/>
    <x v="28"/>
    <x v="28"/>
    <x v="3"/>
    <x v="3"/>
    <n v="1098.57"/>
    <s v="Title I"/>
  </r>
  <r>
    <s v="06119"/>
    <x v="27"/>
    <x v="3"/>
    <x v="2"/>
    <x v="1"/>
    <x v="1"/>
    <x v="7"/>
    <x v="7"/>
    <n v="1098.56"/>
    <s v="Title I"/>
  </r>
  <r>
    <s v="25118"/>
    <x v="159"/>
    <x v="2"/>
    <x v="7"/>
    <x v="26"/>
    <x v="26"/>
    <x v="6"/>
    <x v="6"/>
    <n v="1097.22"/>
    <s v="Title I"/>
  </r>
  <r>
    <s v="30303"/>
    <x v="154"/>
    <x v="2"/>
    <x v="2"/>
    <x v="16"/>
    <x v="16"/>
    <x v="3"/>
    <x v="3"/>
    <n v="1095.3"/>
    <s v="Title I"/>
  </r>
  <r>
    <s v="01147"/>
    <x v="70"/>
    <x v="2"/>
    <x v="5"/>
    <x v="0"/>
    <x v="0"/>
    <x v="3"/>
    <x v="3"/>
    <n v="1094.4000000000001"/>
    <s v="Title I"/>
  </r>
  <r>
    <s v="28137"/>
    <x v="242"/>
    <x v="2"/>
    <x v="4"/>
    <x v="4"/>
    <x v="4"/>
    <x v="4"/>
    <x v="4"/>
    <n v="1093.4000000000001"/>
    <s v="Title I"/>
  </r>
  <r>
    <s v="03017"/>
    <x v="16"/>
    <x v="2"/>
    <x v="5"/>
    <x v="3"/>
    <x v="3"/>
    <x v="0"/>
    <x v="0"/>
    <n v="1091.3499999999999"/>
    <s v="Title I"/>
  </r>
  <r>
    <s v="39203"/>
    <x v="151"/>
    <x v="2"/>
    <x v="3"/>
    <x v="9"/>
    <x v="9"/>
    <x v="0"/>
    <x v="0"/>
    <n v="1087.67"/>
    <s v="Title I"/>
  </r>
  <r>
    <s v="14065"/>
    <x v="145"/>
    <x v="2"/>
    <x v="7"/>
    <x v="14"/>
    <x v="14"/>
    <x v="0"/>
    <x v="0"/>
    <n v="1085.1500000000001"/>
    <s v="Title I"/>
  </r>
  <r>
    <s v="32081"/>
    <x v="2"/>
    <x v="2"/>
    <x v="1"/>
    <x v="10"/>
    <x v="10"/>
    <x v="7"/>
    <x v="7"/>
    <n v="1081.3900000000001"/>
    <s v="Title I"/>
  </r>
  <r>
    <s v="34003"/>
    <x v="22"/>
    <x v="2"/>
    <x v="7"/>
    <x v="21"/>
    <x v="21"/>
    <x v="6"/>
    <x v="6"/>
    <n v="1078.77"/>
    <s v="Title I"/>
  </r>
  <r>
    <s v="19028"/>
    <x v="295"/>
    <x v="2"/>
    <x v="3"/>
    <x v="15"/>
    <x v="15"/>
    <x v="3"/>
    <x v="3"/>
    <n v="1076.1099999999999"/>
    <s v="Title I"/>
  </r>
  <r>
    <s v="17403"/>
    <x v="8"/>
    <x v="2"/>
    <x v="0"/>
    <x v="27"/>
    <x v="27"/>
    <x v="3"/>
    <x v="3"/>
    <n v="1075.2"/>
    <s v="Title I"/>
  </r>
  <r>
    <s v="06037"/>
    <x v="6"/>
    <x v="3"/>
    <x v="2"/>
    <x v="10"/>
    <x v="10"/>
    <x v="6"/>
    <x v="6"/>
    <n v="1072.58"/>
    <s v="Title I"/>
  </r>
  <r>
    <s v="17210"/>
    <x v="1"/>
    <x v="2"/>
    <x v="0"/>
    <x v="18"/>
    <x v="18"/>
    <x v="3"/>
    <x v="3"/>
    <n v="1066.43"/>
    <s v="Title I"/>
  </r>
  <r>
    <s v="08404"/>
    <x v="89"/>
    <x v="3"/>
    <x v="2"/>
    <x v="2"/>
    <x v="2"/>
    <x v="2"/>
    <x v="2"/>
    <n v="1060.3800000000001"/>
    <s v="Title I"/>
  </r>
  <r>
    <s v="10070"/>
    <x v="152"/>
    <x v="2"/>
    <x v="1"/>
    <x v="4"/>
    <x v="4"/>
    <x v="3"/>
    <x v="3"/>
    <n v="1056.47"/>
    <s v="Title I"/>
  </r>
  <r>
    <s v="39201"/>
    <x v="34"/>
    <x v="2"/>
    <x v="3"/>
    <x v="27"/>
    <x v="27"/>
    <x v="3"/>
    <x v="3"/>
    <n v="1055.49"/>
    <s v="Title I"/>
  </r>
  <r>
    <s v="06101"/>
    <x v="177"/>
    <x v="2"/>
    <x v="2"/>
    <x v="9"/>
    <x v="9"/>
    <x v="3"/>
    <x v="3"/>
    <n v="1052.18"/>
    <s v="Title I"/>
  </r>
  <r>
    <s v="31015"/>
    <x v="12"/>
    <x v="2"/>
    <x v="4"/>
    <x v="14"/>
    <x v="14"/>
    <x v="8"/>
    <x v="8"/>
    <n v="1051.3599999999999"/>
    <s v="Title I"/>
  </r>
  <r>
    <s v="36101"/>
    <x v="296"/>
    <x v="2"/>
    <x v="5"/>
    <x v="28"/>
    <x v="28"/>
    <x v="0"/>
    <x v="0"/>
    <n v="1050.73"/>
    <s v="Title I"/>
  </r>
  <r>
    <s v="30029"/>
    <x v="289"/>
    <x v="2"/>
    <x v="2"/>
    <x v="10"/>
    <x v="10"/>
    <x v="6"/>
    <x v="6"/>
    <n v="1050"/>
    <s v="NonTitle"/>
  </r>
  <r>
    <s v="13073"/>
    <x v="65"/>
    <x v="2"/>
    <x v="3"/>
    <x v="26"/>
    <x v="26"/>
    <x v="7"/>
    <x v="7"/>
    <n v="1050"/>
    <s v="Title I"/>
  </r>
  <r>
    <s v="06037"/>
    <x v="6"/>
    <x v="2"/>
    <x v="2"/>
    <x v="19"/>
    <x v="19"/>
    <x v="3"/>
    <x v="3"/>
    <n v="1049.0899999999999"/>
    <s v="Title I"/>
  </r>
  <r>
    <s v="14097"/>
    <x v="240"/>
    <x v="3"/>
    <x v="7"/>
    <x v="2"/>
    <x v="2"/>
    <x v="6"/>
    <x v="6"/>
    <n v="1040"/>
    <s v="Title I"/>
  </r>
  <r>
    <s v="05401"/>
    <x v="166"/>
    <x v="3"/>
    <x v="8"/>
    <x v="1"/>
    <x v="1"/>
    <x v="2"/>
    <x v="2"/>
    <n v="1040"/>
    <s v="Title I"/>
  </r>
  <r>
    <s v="06101"/>
    <x v="177"/>
    <x v="2"/>
    <x v="2"/>
    <x v="2"/>
    <x v="2"/>
    <x v="3"/>
    <x v="3"/>
    <n v="1039.8499999999999"/>
    <s v="Title I"/>
  </r>
  <r>
    <s v="34002"/>
    <x v="55"/>
    <x v="2"/>
    <x v="7"/>
    <x v="13"/>
    <x v="13"/>
    <x v="0"/>
    <x v="0"/>
    <n v="1039.21"/>
    <s v="Title I"/>
  </r>
  <r>
    <s v="20400"/>
    <x v="236"/>
    <x v="2"/>
    <x v="2"/>
    <x v="9"/>
    <x v="9"/>
    <x v="3"/>
    <x v="3"/>
    <n v="1037.51"/>
    <s v="Title I"/>
  </r>
  <r>
    <s v="21226"/>
    <x v="203"/>
    <x v="2"/>
    <x v="7"/>
    <x v="15"/>
    <x v="15"/>
    <x v="6"/>
    <x v="6"/>
    <n v="1037.1500000000001"/>
    <s v="Title I"/>
  </r>
  <r>
    <s v="14065"/>
    <x v="145"/>
    <x v="2"/>
    <x v="7"/>
    <x v="2"/>
    <x v="2"/>
    <x v="6"/>
    <x v="6"/>
    <n v="1036.3"/>
    <s v="Title I"/>
  </r>
  <r>
    <s v="27403"/>
    <x v="15"/>
    <x v="2"/>
    <x v="0"/>
    <x v="9"/>
    <x v="9"/>
    <x v="0"/>
    <x v="0"/>
    <n v="1033.2"/>
    <s v="Title I"/>
  </r>
  <r>
    <s v="38320"/>
    <x v="250"/>
    <x v="2"/>
    <x v="1"/>
    <x v="1"/>
    <x v="1"/>
    <x v="4"/>
    <x v="4"/>
    <n v="1032.48"/>
    <s v="Title I"/>
  </r>
  <r>
    <s v="32312"/>
    <x v="291"/>
    <x v="2"/>
    <x v="1"/>
    <x v="3"/>
    <x v="3"/>
    <x v="0"/>
    <x v="0"/>
    <n v="1027.8399999999999"/>
    <s v="Title I"/>
  </r>
  <r>
    <s v="31103"/>
    <x v="76"/>
    <x v="3"/>
    <x v="4"/>
    <x v="8"/>
    <x v="8"/>
    <x v="3"/>
    <x v="3"/>
    <n v="1025.83"/>
    <s v="Title I"/>
  </r>
  <r>
    <s v="24404"/>
    <x v="155"/>
    <x v="2"/>
    <x v="6"/>
    <x v="32"/>
    <x v="32"/>
    <x v="4"/>
    <x v="4"/>
    <n v="1019.2"/>
    <s v="Title I"/>
  </r>
  <r>
    <s v="17402"/>
    <x v="172"/>
    <x v="2"/>
    <x v="0"/>
    <x v="9"/>
    <x v="9"/>
    <x v="0"/>
    <x v="0"/>
    <n v="1016.14"/>
    <s v="Title I"/>
  </r>
  <r>
    <s v="06117"/>
    <x v="79"/>
    <x v="3"/>
    <x v="2"/>
    <x v="2"/>
    <x v="2"/>
    <x v="4"/>
    <x v="4"/>
    <n v="1015"/>
    <s v="Title I"/>
  </r>
  <r>
    <s v="27416"/>
    <x v="143"/>
    <x v="3"/>
    <x v="0"/>
    <x v="2"/>
    <x v="2"/>
    <x v="3"/>
    <x v="3"/>
    <n v="1012.67"/>
    <s v="Title I"/>
  </r>
  <r>
    <s v="17403"/>
    <x v="8"/>
    <x v="2"/>
    <x v="0"/>
    <x v="23"/>
    <x v="23"/>
    <x v="3"/>
    <x v="3"/>
    <n v="1009.26"/>
    <s v="Title I"/>
  </r>
  <r>
    <s v="14005"/>
    <x v="63"/>
    <x v="2"/>
    <x v="7"/>
    <x v="14"/>
    <x v="14"/>
    <x v="4"/>
    <x v="4"/>
    <n v="1005.92"/>
    <s v="Title I"/>
  </r>
  <r>
    <s v="33202"/>
    <x v="268"/>
    <x v="2"/>
    <x v="1"/>
    <x v="9"/>
    <x v="9"/>
    <x v="4"/>
    <x v="4"/>
    <n v="1004.52"/>
    <s v="Title I"/>
  </r>
  <r>
    <s v="13151"/>
    <x v="158"/>
    <x v="2"/>
    <x v="6"/>
    <x v="2"/>
    <x v="2"/>
    <x v="3"/>
    <x v="3"/>
    <n v="1000.01"/>
    <s v="Title I"/>
  </r>
  <r>
    <s v="20400"/>
    <x v="236"/>
    <x v="3"/>
    <x v="2"/>
    <x v="1"/>
    <x v="1"/>
    <x v="2"/>
    <x v="2"/>
    <n v="1000"/>
    <s v="Title I"/>
  </r>
  <r>
    <s v="27403"/>
    <x v="15"/>
    <x v="3"/>
    <x v="0"/>
    <x v="22"/>
    <x v="22"/>
    <x v="4"/>
    <x v="4"/>
    <n v="1000"/>
    <s v="Title I"/>
  </r>
  <r>
    <s v="27019"/>
    <x v="259"/>
    <x v="3"/>
    <x v="0"/>
    <x v="1"/>
    <x v="1"/>
    <x v="6"/>
    <x v="6"/>
    <n v="1000"/>
    <s v="Title I"/>
  </r>
  <r>
    <s v="03053"/>
    <x v="137"/>
    <x v="2"/>
    <x v="5"/>
    <x v="22"/>
    <x v="22"/>
    <x v="2"/>
    <x v="2"/>
    <n v="1000"/>
    <s v="Title I"/>
  </r>
  <r>
    <s v="20401"/>
    <x v="272"/>
    <x v="2"/>
    <x v="2"/>
    <x v="11"/>
    <x v="11"/>
    <x v="6"/>
    <x v="6"/>
    <n v="1000"/>
    <s v="NonTitle"/>
  </r>
  <r>
    <s v="29101"/>
    <x v="69"/>
    <x v="2"/>
    <x v="4"/>
    <x v="19"/>
    <x v="19"/>
    <x v="4"/>
    <x v="4"/>
    <n v="1000"/>
    <s v="Title I"/>
  </r>
  <r>
    <s v="29101"/>
    <x v="69"/>
    <x v="2"/>
    <x v="4"/>
    <x v="30"/>
    <x v="30"/>
    <x v="4"/>
    <x v="4"/>
    <n v="1000"/>
    <s v="Title I"/>
  </r>
  <r>
    <s v="29101"/>
    <x v="69"/>
    <x v="2"/>
    <x v="4"/>
    <x v="21"/>
    <x v="21"/>
    <x v="4"/>
    <x v="4"/>
    <n v="1000"/>
    <s v="Title I"/>
  </r>
  <r>
    <s v="03052"/>
    <x v="141"/>
    <x v="2"/>
    <x v="5"/>
    <x v="6"/>
    <x v="6"/>
    <x v="6"/>
    <x v="6"/>
    <n v="1000"/>
    <s v="Title I"/>
  </r>
  <r>
    <s v="17216"/>
    <x v="85"/>
    <x v="2"/>
    <x v="0"/>
    <x v="1"/>
    <x v="1"/>
    <x v="2"/>
    <x v="2"/>
    <n v="999.99"/>
    <s v="Title I"/>
  </r>
  <r>
    <s v="04222"/>
    <x v="99"/>
    <x v="2"/>
    <x v="6"/>
    <x v="21"/>
    <x v="21"/>
    <x v="3"/>
    <x v="3"/>
    <n v="997.23"/>
    <s v="Title I"/>
  </r>
  <r>
    <s v="17401"/>
    <x v="5"/>
    <x v="2"/>
    <x v="0"/>
    <x v="15"/>
    <x v="15"/>
    <x v="8"/>
    <x v="8"/>
    <n v="995.17"/>
    <s v="Title I"/>
  </r>
  <r>
    <s v="17405"/>
    <x v="14"/>
    <x v="2"/>
    <x v="0"/>
    <x v="22"/>
    <x v="22"/>
    <x v="0"/>
    <x v="0"/>
    <n v="994.68"/>
    <s v="Title I"/>
  </r>
  <r>
    <s v="39201"/>
    <x v="34"/>
    <x v="2"/>
    <x v="3"/>
    <x v="2"/>
    <x v="2"/>
    <x v="3"/>
    <x v="3"/>
    <n v="993.92"/>
    <s v="Title I"/>
  </r>
  <r>
    <s v="38320"/>
    <x v="250"/>
    <x v="2"/>
    <x v="1"/>
    <x v="8"/>
    <x v="8"/>
    <x v="0"/>
    <x v="0"/>
    <n v="993.72"/>
    <s v="Title I"/>
  </r>
  <r>
    <s v="01158"/>
    <x v="207"/>
    <x v="2"/>
    <x v="1"/>
    <x v="15"/>
    <x v="15"/>
    <x v="0"/>
    <x v="0"/>
    <n v="991.58"/>
    <s v="Title I"/>
  </r>
  <r>
    <s v="17401"/>
    <x v="5"/>
    <x v="2"/>
    <x v="0"/>
    <x v="35"/>
    <x v="35"/>
    <x v="4"/>
    <x v="4"/>
    <n v="990"/>
    <s v="Title I"/>
  </r>
  <r>
    <s v="31103"/>
    <x v="76"/>
    <x v="3"/>
    <x v="4"/>
    <x v="2"/>
    <x v="2"/>
    <x v="4"/>
    <x v="4"/>
    <n v="989.05"/>
    <s v="Title I"/>
  </r>
  <r>
    <s v="24014"/>
    <x v="167"/>
    <x v="2"/>
    <x v="6"/>
    <x v="30"/>
    <x v="30"/>
    <x v="0"/>
    <x v="0"/>
    <n v="988.12"/>
    <s v="Title I"/>
  </r>
  <r>
    <s v="17001"/>
    <x v="0"/>
    <x v="2"/>
    <x v="0"/>
    <x v="11"/>
    <x v="11"/>
    <x v="3"/>
    <x v="3"/>
    <n v="985.55"/>
    <s v="Title I"/>
  </r>
  <r>
    <s v="25160"/>
    <x v="211"/>
    <x v="3"/>
    <x v="7"/>
    <x v="1"/>
    <x v="1"/>
    <x v="3"/>
    <x v="3"/>
    <n v="979.79"/>
    <s v="Title I"/>
  </r>
  <r>
    <s v="39201"/>
    <x v="34"/>
    <x v="2"/>
    <x v="3"/>
    <x v="35"/>
    <x v="35"/>
    <x v="4"/>
    <x v="4"/>
    <n v="978.88"/>
    <s v="Title I"/>
  </r>
  <r>
    <s v="32416"/>
    <x v="124"/>
    <x v="3"/>
    <x v="1"/>
    <x v="1"/>
    <x v="1"/>
    <x v="4"/>
    <x v="4"/>
    <n v="978.38"/>
    <s v="Title I"/>
  </r>
  <r>
    <s v="31015"/>
    <x v="12"/>
    <x v="2"/>
    <x v="4"/>
    <x v="30"/>
    <x v="30"/>
    <x v="4"/>
    <x v="4"/>
    <n v="976.08"/>
    <s v="Title I"/>
  </r>
  <r>
    <s v="31063"/>
    <x v="302"/>
    <x v="2"/>
    <x v="4"/>
    <x v="1"/>
    <x v="1"/>
    <x v="3"/>
    <x v="3"/>
    <n v="972.21"/>
    <s v="NonTitle"/>
  </r>
  <r>
    <s v="32326"/>
    <x v="127"/>
    <x v="2"/>
    <x v="1"/>
    <x v="17"/>
    <x v="17"/>
    <x v="3"/>
    <x v="3"/>
    <n v="970.08"/>
    <s v="Title I"/>
  </r>
  <r>
    <s v="24404"/>
    <x v="155"/>
    <x v="2"/>
    <x v="6"/>
    <x v="22"/>
    <x v="22"/>
    <x v="0"/>
    <x v="0"/>
    <n v="967.05"/>
    <s v="Title I"/>
  </r>
  <r>
    <s v="06114"/>
    <x v="3"/>
    <x v="3"/>
    <x v="2"/>
    <x v="15"/>
    <x v="15"/>
    <x v="3"/>
    <x v="3"/>
    <n v="964.93"/>
    <s v="Title I"/>
  </r>
  <r>
    <s v="05121"/>
    <x v="31"/>
    <x v="2"/>
    <x v="8"/>
    <x v="22"/>
    <x v="22"/>
    <x v="0"/>
    <x v="0"/>
    <n v="962.83"/>
    <s v="Title I"/>
  </r>
  <r>
    <s v="09206"/>
    <x v="30"/>
    <x v="2"/>
    <x v="6"/>
    <x v="3"/>
    <x v="3"/>
    <x v="6"/>
    <x v="6"/>
    <n v="962.47"/>
    <s v="Title I"/>
  </r>
  <r>
    <s v="32354"/>
    <x v="45"/>
    <x v="2"/>
    <x v="1"/>
    <x v="11"/>
    <x v="11"/>
    <x v="0"/>
    <x v="0"/>
    <n v="958.32"/>
    <s v="Title I"/>
  </r>
  <r>
    <s v="39201"/>
    <x v="34"/>
    <x v="2"/>
    <x v="3"/>
    <x v="32"/>
    <x v="32"/>
    <x v="4"/>
    <x v="4"/>
    <n v="958.32"/>
    <s v="Title I"/>
  </r>
  <r>
    <s v="17403"/>
    <x v="8"/>
    <x v="2"/>
    <x v="0"/>
    <x v="13"/>
    <x v="13"/>
    <x v="6"/>
    <x v="6"/>
    <n v="952.37"/>
    <s v="Title I"/>
  </r>
  <r>
    <s v="17408"/>
    <x v="9"/>
    <x v="3"/>
    <x v="0"/>
    <x v="17"/>
    <x v="17"/>
    <x v="2"/>
    <x v="2"/>
    <n v="951.72"/>
    <s v="Title I"/>
  </r>
  <r>
    <s v="17401"/>
    <x v="5"/>
    <x v="2"/>
    <x v="0"/>
    <x v="19"/>
    <x v="19"/>
    <x v="6"/>
    <x v="6"/>
    <n v="950.31"/>
    <s v="Title I"/>
  </r>
  <r>
    <s v="32414"/>
    <x v="161"/>
    <x v="2"/>
    <x v="1"/>
    <x v="2"/>
    <x v="2"/>
    <x v="3"/>
    <x v="3"/>
    <n v="950.27"/>
    <s v="Title I"/>
  </r>
  <r>
    <s v="13151"/>
    <x v="158"/>
    <x v="2"/>
    <x v="6"/>
    <x v="22"/>
    <x v="22"/>
    <x v="6"/>
    <x v="6"/>
    <n v="949.2"/>
    <s v="Title I"/>
  </r>
  <r>
    <s v="31006"/>
    <x v="20"/>
    <x v="2"/>
    <x v="4"/>
    <x v="26"/>
    <x v="26"/>
    <x v="3"/>
    <x v="3"/>
    <n v="948.35"/>
    <s v="Title I"/>
  </r>
  <r>
    <s v="39201"/>
    <x v="34"/>
    <x v="2"/>
    <x v="3"/>
    <x v="30"/>
    <x v="30"/>
    <x v="4"/>
    <x v="4"/>
    <n v="946.4"/>
    <s v="Title I"/>
  </r>
  <r>
    <s v="27416"/>
    <x v="143"/>
    <x v="2"/>
    <x v="0"/>
    <x v="26"/>
    <x v="26"/>
    <x v="4"/>
    <x v="4"/>
    <n v="944.92"/>
    <s v="Title I"/>
  </r>
  <r>
    <s v="17408"/>
    <x v="9"/>
    <x v="3"/>
    <x v="0"/>
    <x v="8"/>
    <x v="8"/>
    <x v="0"/>
    <x v="0"/>
    <n v="941.76"/>
    <s v="Title I"/>
  </r>
  <r>
    <s v="32360"/>
    <x v="52"/>
    <x v="2"/>
    <x v="1"/>
    <x v="2"/>
    <x v="2"/>
    <x v="6"/>
    <x v="6"/>
    <n v="938"/>
    <s v="Title I"/>
  </r>
  <r>
    <s v="01147"/>
    <x v="70"/>
    <x v="3"/>
    <x v="5"/>
    <x v="21"/>
    <x v="21"/>
    <x v="7"/>
    <x v="7"/>
    <n v="932.66"/>
    <s v="Title I"/>
  </r>
  <r>
    <s v="17412"/>
    <x v="61"/>
    <x v="2"/>
    <x v="0"/>
    <x v="11"/>
    <x v="11"/>
    <x v="0"/>
    <x v="0"/>
    <n v="932.61"/>
    <s v="Title I"/>
  </r>
  <r>
    <s v="06101"/>
    <x v="177"/>
    <x v="3"/>
    <x v="2"/>
    <x v="2"/>
    <x v="2"/>
    <x v="3"/>
    <x v="3"/>
    <n v="931.85"/>
    <s v="Title I"/>
  </r>
  <r>
    <s v="02250"/>
    <x v="81"/>
    <x v="3"/>
    <x v="5"/>
    <x v="21"/>
    <x v="21"/>
    <x v="0"/>
    <x v="0"/>
    <n v="931.75"/>
    <s v="Title I"/>
  </r>
  <r>
    <s v="32416"/>
    <x v="124"/>
    <x v="3"/>
    <x v="1"/>
    <x v="8"/>
    <x v="8"/>
    <x v="3"/>
    <x v="3"/>
    <n v="930.23"/>
    <s v="Title I"/>
  </r>
  <r>
    <s v="04127"/>
    <x v="148"/>
    <x v="2"/>
    <x v="6"/>
    <x v="22"/>
    <x v="22"/>
    <x v="0"/>
    <x v="0"/>
    <n v="929.09"/>
    <s v="Title I"/>
  </r>
  <r>
    <s v="23309"/>
    <x v="35"/>
    <x v="2"/>
    <x v="7"/>
    <x v="3"/>
    <x v="3"/>
    <x v="0"/>
    <x v="0"/>
    <n v="927.2"/>
    <s v="Title I"/>
  </r>
  <r>
    <s v="09209"/>
    <x v="217"/>
    <x v="3"/>
    <x v="6"/>
    <x v="1"/>
    <x v="1"/>
    <x v="0"/>
    <x v="0"/>
    <n v="924.6"/>
    <s v="Title I"/>
  </r>
  <r>
    <s v="17403"/>
    <x v="8"/>
    <x v="2"/>
    <x v="0"/>
    <x v="32"/>
    <x v="32"/>
    <x v="3"/>
    <x v="3"/>
    <n v="923.84"/>
    <s v="Title I"/>
  </r>
  <r>
    <s v="13151"/>
    <x v="158"/>
    <x v="2"/>
    <x v="6"/>
    <x v="1"/>
    <x v="1"/>
    <x v="8"/>
    <x v="8"/>
    <n v="923.15"/>
    <s v="Title I"/>
  </r>
  <r>
    <s v="13073"/>
    <x v="65"/>
    <x v="2"/>
    <x v="3"/>
    <x v="15"/>
    <x v="15"/>
    <x v="3"/>
    <x v="3"/>
    <n v="921.96"/>
    <s v="Title I"/>
  </r>
  <r>
    <s v="30031"/>
    <x v="299"/>
    <x v="2"/>
    <x v="2"/>
    <x v="8"/>
    <x v="8"/>
    <x v="0"/>
    <x v="0"/>
    <n v="921.58"/>
    <s v="Title I"/>
  </r>
  <r>
    <s v="05401"/>
    <x v="166"/>
    <x v="2"/>
    <x v="8"/>
    <x v="26"/>
    <x v="26"/>
    <x v="0"/>
    <x v="0"/>
    <n v="921.5"/>
    <s v="Title I"/>
  </r>
  <r>
    <s v="14005"/>
    <x v="63"/>
    <x v="2"/>
    <x v="7"/>
    <x v="6"/>
    <x v="6"/>
    <x v="3"/>
    <x v="3"/>
    <n v="920.93"/>
    <s v="Title I"/>
  </r>
  <r>
    <s v="03052"/>
    <x v="141"/>
    <x v="3"/>
    <x v="5"/>
    <x v="2"/>
    <x v="2"/>
    <x v="2"/>
    <x v="2"/>
    <n v="915.38"/>
    <s v="Title I"/>
  </r>
  <r>
    <s v="03052"/>
    <x v="141"/>
    <x v="3"/>
    <x v="5"/>
    <x v="1"/>
    <x v="1"/>
    <x v="6"/>
    <x v="6"/>
    <n v="912.24"/>
    <s v="Title I"/>
  </r>
  <r>
    <s v="39201"/>
    <x v="34"/>
    <x v="2"/>
    <x v="3"/>
    <x v="21"/>
    <x v="21"/>
    <x v="2"/>
    <x v="2"/>
    <n v="907.85"/>
    <s v="Title I"/>
  </r>
  <r>
    <s v="27404"/>
    <x v="235"/>
    <x v="2"/>
    <x v="0"/>
    <x v="1"/>
    <x v="1"/>
    <x v="4"/>
    <x v="4"/>
    <n v="903.67"/>
    <s v="Title I"/>
  </r>
  <r>
    <s v="33036"/>
    <x v="100"/>
    <x v="2"/>
    <x v="1"/>
    <x v="6"/>
    <x v="6"/>
    <x v="3"/>
    <x v="3"/>
    <n v="902.53"/>
    <s v="Title I"/>
  </r>
  <r>
    <s v="04228"/>
    <x v="164"/>
    <x v="2"/>
    <x v="6"/>
    <x v="22"/>
    <x v="22"/>
    <x v="0"/>
    <x v="0"/>
    <n v="901.16"/>
    <s v="Title I"/>
  </r>
  <r>
    <s v="39208"/>
    <x v="94"/>
    <x v="3"/>
    <x v="3"/>
    <x v="2"/>
    <x v="2"/>
    <x v="4"/>
    <x v="4"/>
    <n v="900"/>
    <s v="Title I"/>
  </r>
  <r>
    <s v="22204"/>
    <x v="271"/>
    <x v="2"/>
    <x v="1"/>
    <x v="2"/>
    <x v="2"/>
    <x v="6"/>
    <x v="6"/>
    <n v="900"/>
    <s v="Title I"/>
  </r>
  <r>
    <s v="11051"/>
    <x v="83"/>
    <x v="2"/>
    <x v="5"/>
    <x v="2"/>
    <x v="2"/>
    <x v="6"/>
    <x v="6"/>
    <n v="900"/>
    <s v="Title I"/>
  </r>
  <r>
    <s v="30002"/>
    <x v="267"/>
    <x v="2"/>
    <x v="2"/>
    <x v="1"/>
    <x v="1"/>
    <x v="3"/>
    <x v="3"/>
    <n v="899"/>
    <s v="Both"/>
  </r>
  <r>
    <s v="38304"/>
    <x v="292"/>
    <x v="2"/>
    <x v="1"/>
    <x v="1"/>
    <x v="1"/>
    <x v="3"/>
    <x v="3"/>
    <n v="898.15"/>
    <s v="NonTitle"/>
  </r>
  <r>
    <s v="38320"/>
    <x v="250"/>
    <x v="2"/>
    <x v="1"/>
    <x v="15"/>
    <x v="15"/>
    <x v="0"/>
    <x v="0"/>
    <n v="897.57"/>
    <s v="Title I"/>
  </r>
  <r>
    <s v="26070"/>
    <x v="231"/>
    <x v="2"/>
    <x v="1"/>
    <x v="1"/>
    <x v="1"/>
    <x v="8"/>
    <x v="8"/>
    <n v="894.61"/>
    <s v="Title I"/>
  </r>
  <r>
    <s v="24122"/>
    <x v="199"/>
    <x v="2"/>
    <x v="6"/>
    <x v="22"/>
    <x v="22"/>
    <x v="6"/>
    <x v="6"/>
    <n v="894"/>
    <s v="Title I"/>
  </r>
  <r>
    <s v="03400"/>
    <x v="26"/>
    <x v="2"/>
    <x v="5"/>
    <x v="21"/>
    <x v="21"/>
    <x v="0"/>
    <x v="0"/>
    <n v="891.01"/>
    <s v="Title I"/>
  </r>
  <r>
    <s v="38901"/>
    <x v="311"/>
    <x v="2"/>
    <x v="1"/>
    <x v="16"/>
    <x v="16"/>
    <x v="3"/>
    <x v="3"/>
    <n v="890"/>
    <s v="NonTitle"/>
  </r>
  <r>
    <s v="04222"/>
    <x v="99"/>
    <x v="2"/>
    <x v="6"/>
    <x v="0"/>
    <x v="0"/>
    <x v="6"/>
    <x v="6"/>
    <n v="887.52"/>
    <s v="Title I"/>
  </r>
  <r>
    <s v="02250"/>
    <x v="81"/>
    <x v="3"/>
    <x v="5"/>
    <x v="15"/>
    <x v="15"/>
    <x v="3"/>
    <x v="3"/>
    <n v="886.6"/>
    <s v="Title I"/>
  </r>
  <r>
    <s v="39200"/>
    <x v="43"/>
    <x v="2"/>
    <x v="3"/>
    <x v="14"/>
    <x v="14"/>
    <x v="4"/>
    <x v="4"/>
    <n v="884.78"/>
    <s v="Title I"/>
  </r>
  <r>
    <s v="06037"/>
    <x v="6"/>
    <x v="3"/>
    <x v="2"/>
    <x v="2"/>
    <x v="2"/>
    <x v="3"/>
    <x v="3"/>
    <n v="883.63"/>
    <s v="Title I"/>
  </r>
  <r>
    <s v="31016"/>
    <x v="44"/>
    <x v="3"/>
    <x v="4"/>
    <x v="22"/>
    <x v="22"/>
    <x v="2"/>
    <x v="2"/>
    <n v="880.4"/>
    <s v="Title I"/>
  </r>
  <r>
    <s v="27001"/>
    <x v="86"/>
    <x v="2"/>
    <x v="0"/>
    <x v="15"/>
    <x v="15"/>
    <x v="0"/>
    <x v="0"/>
    <n v="880.25"/>
    <s v="Title I"/>
  </r>
  <r>
    <s v="27417"/>
    <x v="82"/>
    <x v="3"/>
    <x v="0"/>
    <x v="2"/>
    <x v="2"/>
    <x v="2"/>
    <x v="2"/>
    <n v="876.13"/>
    <s v="Title I"/>
  </r>
  <r>
    <s v="07035"/>
    <x v="298"/>
    <x v="3"/>
    <x v="5"/>
    <x v="1"/>
    <x v="1"/>
    <x v="0"/>
    <x v="0"/>
    <n v="873.45"/>
    <s v="Title I"/>
  </r>
  <r>
    <s v="11054"/>
    <x v="300"/>
    <x v="2"/>
    <x v="5"/>
    <x v="14"/>
    <x v="14"/>
    <x v="0"/>
    <x v="0"/>
    <n v="871.44"/>
    <s v="NonTitle"/>
  </r>
  <r>
    <s v="17417"/>
    <x v="119"/>
    <x v="2"/>
    <x v="0"/>
    <x v="10"/>
    <x v="10"/>
    <x v="7"/>
    <x v="7"/>
    <n v="869.19"/>
    <s v="Title I"/>
  </r>
  <r>
    <s v="34002"/>
    <x v="55"/>
    <x v="2"/>
    <x v="7"/>
    <x v="22"/>
    <x v="22"/>
    <x v="6"/>
    <x v="6"/>
    <n v="868.84"/>
    <s v="Title I"/>
  </r>
  <r>
    <s v="09013"/>
    <x v="136"/>
    <x v="2"/>
    <x v="6"/>
    <x v="2"/>
    <x v="2"/>
    <x v="2"/>
    <x v="2"/>
    <n v="868.7"/>
    <s v="Title I"/>
  </r>
  <r>
    <s v="05313"/>
    <x v="163"/>
    <x v="2"/>
    <x v="8"/>
    <x v="6"/>
    <x v="6"/>
    <x v="4"/>
    <x v="4"/>
    <n v="867.38"/>
    <s v="Title I"/>
  </r>
  <r>
    <s v="14065"/>
    <x v="145"/>
    <x v="2"/>
    <x v="7"/>
    <x v="21"/>
    <x v="21"/>
    <x v="6"/>
    <x v="6"/>
    <n v="865.4"/>
    <s v="Title I"/>
  </r>
  <r>
    <s v="27001"/>
    <x v="86"/>
    <x v="3"/>
    <x v="0"/>
    <x v="2"/>
    <x v="2"/>
    <x v="2"/>
    <x v="2"/>
    <n v="864.15"/>
    <s v="Title I"/>
  </r>
  <r>
    <s v="23311"/>
    <x v="230"/>
    <x v="3"/>
    <x v="7"/>
    <x v="1"/>
    <x v="1"/>
    <x v="4"/>
    <x v="4"/>
    <n v="861.6"/>
    <s v="Title I"/>
  </r>
  <r>
    <s v="02250"/>
    <x v="81"/>
    <x v="2"/>
    <x v="5"/>
    <x v="10"/>
    <x v="10"/>
    <x v="0"/>
    <x v="0"/>
    <n v="860.64"/>
    <s v="Title I"/>
  </r>
  <r>
    <s v="28010"/>
    <x v="305"/>
    <x v="2"/>
    <x v="4"/>
    <x v="1"/>
    <x v="1"/>
    <x v="6"/>
    <x v="6"/>
    <n v="858.07"/>
    <s v="NonTitle"/>
  </r>
  <r>
    <s v="26059"/>
    <x v="229"/>
    <x v="2"/>
    <x v="1"/>
    <x v="9"/>
    <x v="9"/>
    <x v="3"/>
    <x v="3"/>
    <n v="856.43"/>
    <s v="Title I"/>
  </r>
  <r>
    <s v="30303"/>
    <x v="154"/>
    <x v="3"/>
    <x v="2"/>
    <x v="10"/>
    <x v="10"/>
    <x v="6"/>
    <x v="6"/>
    <n v="855"/>
    <s v="Title I"/>
  </r>
  <r>
    <s v="26056"/>
    <x v="80"/>
    <x v="2"/>
    <x v="1"/>
    <x v="11"/>
    <x v="11"/>
    <x v="1"/>
    <x v="1"/>
    <n v="852.7"/>
    <s v="Title I"/>
  </r>
  <r>
    <s v="31401"/>
    <x v="95"/>
    <x v="2"/>
    <x v="4"/>
    <x v="1"/>
    <x v="1"/>
    <x v="6"/>
    <x v="6"/>
    <n v="852.54"/>
    <s v="Title I"/>
  </r>
  <r>
    <s v="11001"/>
    <x v="18"/>
    <x v="2"/>
    <x v="5"/>
    <x v="16"/>
    <x v="16"/>
    <x v="2"/>
    <x v="2"/>
    <n v="850.8"/>
    <s v="Title I"/>
  </r>
  <r>
    <s v="17415"/>
    <x v="4"/>
    <x v="2"/>
    <x v="0"/>
    <x v="22"/>
    <x v="22"/>
    <x v="8"/>
    <x v="8"/>
    <n v="848.46"/>
    <s v="Title I"/>
  </r>
  <r>
    <s v="05401"/>
    <x v="166"/>
    <x v="2"/>
    <x v="8"/>
    <x v="22"/>
    <x v="22"/>
    <x v="3"/>
    <x v="3"/>
    <n v="848.33"/>
    <s v="Title I"/>
  </r>
  <r>
    <s v="17001"/>
    <x v="0"/>
    <x v="3"/>
    <x v="0"/>
    <x v="10"/>
    <x v="10"/>
    <x v="3"/>
    <x v="3"/>
    <n v="847.06"/>
    <s v="Title I"/>
  </r>
  <r>
    <s v="18901"/>
    <x v="245"/>
    <x v="3"/>
    <x v="9"/>
    <x v="1"/>
    <x v="1"/>
    <x v="2"/>
    <x v="2"/>
    <n v="844"/>
    <s v="Title I"/>
  </r>
  <r>
    <s v="24350"/>
    <x v="193"/>
    <x v="2"/>
    <x v="6"/>
    <x v="26"/>
    <x v="26"/>
    <x v="3"/>
    <x v="3"/>
    <n v="842.83"/>
    <s v="Title I"/>
  </r>
  <r>
    <s v="27416"/>
    <x v="143"/>
    <x v="2"/>
    <x v="0"/>
    <x v="2"/>
    <x v="2"/>
    <x v="3"/>
    <x v="3"/>
    <n v="839.43"/>
    <s v="Title I"/>
  </r>
  <r>
    <s v="17402"/>
    <x v="172"/>
    <x v="2"/>
    <x v="0"/>
    <x v="14"/>
    <x v="14"/>
    <x v="2"/>
    <x v="2"/>
    <n v="832.04"/>
    <s v="Title I"/>
  </r>
  <r>
    <s v="13073"/>
    <x v="65"/>
    <x v="3"/>
    <x v="3"/>
    <x v="22"/>
    <x v="22"/>
    <x v="3"/>
    <x v="3"/>
    <n v="826.99"/>
    <s v="Title I"/>
  </r>
  <r>
    <s v="03017"/>
    <x v="16"/>
    <x v="2"/>
    <x v="5"/>
    <x v="2"/>
    <x v="2"/>
    <x v="4"/>
    <x v="4"/>
    <n v="825.04"/>
    <s v="Title I"/>
  </r>
  <r>
    <s v="09075"/>
    <x v="149"/>
    <x v="2"/>
    <x v="6"/>
    <x v="19"/>
    <x v="19"/>
    <x v="3"/>
    <x v="3"/>
    <n v="823.44"/>
    <s v="Title I"/>
  </r>
  <r>
    <s v="27404"/>
    <x v="235"/>
    <x v="3"/>
    <x v="0"/>
    <x v="2"/>
    <x v="2"/>
    <x v="2"/>
    <x v="2"/>
    <n v="822.54"/>
    <s v="Title I"/>
  </r>
  <r>
    <s v="20400"/>
    <x v="236"/>
    <x v="2"/>
    <x v="2"/>
    <x v="14"/>
    <x v="14"/>
    <x v="3"/>
    <x v="3"/>
    <n v="811.24"/>
    <s v="Title I"/>
  </r>
  <r>
    <s v="24404"/>
    <x v="155"/>
    <x v="2"/>
    <x v="6"/>
    <x v="17"/>
    <x v="17"/>
    <x v="4"/>
    <x v="4"/>
    <n v="808.09"/>
    <s v="Title I"/>
  </r>
  <r>
    <s v="31015"/>
    <x v="12"/>
    <x v="2"/>
    <x v="4"/>
    <x v="18"/>
    <x v="18"/>
    <x v="3"/>
    <x v="3"/>
    <n v="805.99"/>
    <s v="Title I"/>
  </r>
  <r>
    <s v="24410"/>
    <x v="128"/>
    <x v="2"/>
    <x v="6"/>
    <x v="24"/>
    <x v="24"/>
    <x v="6"/>
    <x v="6"/>
    <n v="804.4"/>
    <s v="Title I"/>
  </r>
  <r>
    <s v="04222"/>
    <x v="99"/>
    <x v="3"/>
    <x v="6"/>
    <x v="1"/>
    <x v="1"/>
    <x v="4"/>
    <x v="4"/>
    <n v="801"/>
    <s v="Title I"/>
  </r>
  <r>
    <s v="17001"/>
    <x v="0"/>
    <x v="2"/>
    <x v="0"/>
    <x v="14"/>
    <x v="14"/>
    <x v="4"/>
    <x v="4"/>
    <n v="800.23"/>
    <s v="Title I"/>
  </r>
  <r>
    <s v="13146"/>
    <x v="138"/>
    <x v="2"/>
    <x v="6"/>
    <x v="1"/>
    <x v="1"/>
    <x v="3"/>
    <x v="3"/>
    <n v="799.57"/>
    <s v="Title I"/>
  </r>
  <r>
    <s v="17401"/>
    <x v="5"/>
    <x v="3"/>
    <x v="0"/>
    <x v="2"/>
    <x v="2"/>
    <x v="3"/>
    <x v="3"/>
    <n v="798.52"/>
    <s v="Title I"/>
  </r>
  <r>
    <s v="03017"/>
    <x v="16"/>
    <x v="2"/>
    <x v="5"/>
    <x v="19"/>
    <x v="19"/>
    <x v="3"/>
    <x v="3"/>
    <n v="797.44"/>
    <s v="Title I"/>
  </r>
  <r>
    <s v="37505"/>
    <x v="116"/>
    <x v="3"/>
    <x v="4"/>
    <x v="7"/>
    <x v="7"/>
    <x v="5"/>
    <x v="5"/>
    <n v="796.86"/>
    <s v="Title I"/>
  </r>
  <r>
    <s v="01147"/>
    <x v="70"/>
    <x v="2"/>
    <x v="5"/>
    <x v="21"/>
    <x v="21"/>
    <x v="8"/>
    <x v="8"/>
    <n v="794.86"/>
    <s v="Title I"/>
  </r>
  <r>
    <s v="39201"/>
    <x v="34"/>
    <x v="2"/>
    <x v="3"/>
    <x v="18"/>
    <x v="18"/>
    <x v="4"/>
    <x v="4"/>
    <n v="794.64"/>
    <s v="Title I"/>
  </r>
  <r>
    <s v="09013"/>
    <x v="136"/>
    <x v="2"/>
    <x v="6"/>
    <x v="2"/>
    <x v="2"/>
    <x v="4"/>
    <x v="4"/>
    <n v="792.42"/>
    <s v="Title I"/>
  </r>
  <r>
    <s v="20215"/>
    <x v="261"/>
    <x v="2"/>
    <x v="2"/>
    <x v="2"/>
    <x v="2"/>
    <x v="4"/>
    <x v="4"/>
    <n v="792.28"/>
    <s v="Title I"/>
  </r>
  <r>
    <s v="32360"/>
    <x v="52"/>
    <x v="3"/>
    <x v="1"/>
    <x v="1"/>
    <x v="1"/>
    <x v="4"/>
    <x v="4"/>
    <n v="790.47"/>
    <s v="Title I"/>
  </r>
  <r>
    <s v="34003"/>
    <x v="22"/>
    <x v="2"/>
    <x v="7"/>
    <x v="16"/>
    <x v="16"/>
    <x v="3"/>
    <x v="3"/>
    <n v="790.25"/>
    <s v="Title I"/>
  </r>
  <r>
    <s v="27010"/>
    <x v="13"/>
    <x v="2"/>
    <x v="0"/>
    <x v="20"/>
    <x v="20"/>
    <x v="4"/>
    <x v="4"/>
    <n v="789.72"/>
    <s v="Title I"/>
  </r>
  <r>
    <s v="06098"/>
    <x v="168"/>
    <x v="3"/>
    <x v="2"/>
    <x v="1"/>
    <x v="1"/>
    <x v="0"/>
    <x v="0"/>
    <n v="781.99"/>
    <s v="Title I"/>
  </r>
  <r>
    <s v="33202"/>
    <x v="268"/>
    <x v="2"/>
    <x v="1"/>
    <x v="15"/>
    <x v="15"/>
    <x v="6"/>
    <x v="6"/>
    <n v="780"/>
    <s v="Title I"/>
  </r>
  <r>
    <s v="10070"/>
    <x v="152"/>
    <x v="2"/>
    <x v="1"/>
    <x v="1"/>
    <x v="1"/>
    <x v="4"/>
    <x v="4"/>
    <n v="779.76"/>
    <s v="Title I"/>
  </r>
  <r>
    <s v="17403"/>
    <x v="8"/>
    <x v="2"/>
    <x v="0"/>
    <x v="10"/>
    <x v="10"/>
    <x v="3"/>
    <x v="3"/>
    <n v="777.96"/>
    <s v="Title I"/>
  </r>
  <r>
    <s v="17417"/>
    <x v="119"/>
    <x v="2"/>
    <x v="0"/>
    <x v="13"/>
    <x v="13"/>
    <x v="4"/>
    <x v="4"/>
    <n v="775.87"/>
    <s v="Title I"/>
  </r>
  <r>
    <s v="32354"/>
    <x v="45"/>
    <x v="3"/>
    <x v="1"/>
    <x v="2"/>
    <x v="2"/>
    <x v="3"/>
    <x v="3"/>
    <n v="773.75"/>
    <s v="Title I"/>
  </r>
  <r>
    <s v="17402"/>
    <x v="172"/>
    <x v="2"/>
    <x v="0"/>
    <x v="14"/>
    <x v="14"/>
    <x v="3"/>
    <x v="3"/>
    <n v="773.44"/>
    <s v="Title I"/>
  </r>
  <r>
    <s v="18400"/>
    <x v="84"/>
    <x v="2"/>
    <x v="8"/>
    <x v="6"/>
    <x v="6"/>
    <x v="4"/>
    <x v="4"/>
    <n v="770.32"/>
    <s v="Title I"/>
  </r>
  <r>
    <s v="27083"/>
    <x v="39"/>
    <x v="3"/>
    <x v="0"/>
    <x v="14"/>
    <x v="14"/>
    <x v="3"/>
    <x v="3"/>
    <n v="769.77"/>
    <s v="Title I"/>
  </r>
  <r>
    <s v="17401"/>
    <x v="5"/>
    <x v="3"/>
    <x v="0"/>
    <x v="3"/>
    <x v="3"/>
    <x v="8"/>
    <x v="8"/>
    <n v="767.09"/>
    <s v="Title I"/>
  </r>
  <r>
    <s v="31002"/>
    <x v="23"/>
    <x v="3"/>
    <x v="4"/>
    <x v="22"/>
    <x v="22"/>
    <x v="8"/>
    <x v="8"/>
    <n v="764.19"/>
    <s v="Title I"/>
  </r>
  <r>
    <s v="11051"/>
    <x v="83"/>
    <x v="3"/>
    <x v="5"/>
    <x v="10"/>
    <x v="10"/>
    <x v="0"/>
    <x v="0"/>
    <n v="762.77"/>
    <s v="Title I"/>
  </r>
  <r>
    <s v="31401"/>
    <x v="95"/>
    <x v="3"/>
    <x v="4"/>
    <x v="2"/>
    <x v="2"/>
    <x v="2"/>
    <x v="2"/>
    <n v="761.8"/>
    <s v="Title I"/>
  </r>
  <r>
    <s v="36401"/>
    <x v="228"/>
    <x v="3"/>
    <x v="5"/>
    <x v="2"/>
    <x v="2"/>
    <x v="6"/>
    <x v="6"/>
    <n v="760.54"/>
    <s v="Title I"/>
  </r>
  <r>
    <s v="36401"/>
    <x v="228"/>
    <x v="3"/>
    <x v="5"/>
    <x v="10"/>
    <x v="10"/>
    <x v="0"/>
    <x v="0"/>
    <n v="760.54"/>
    <s v="Title I"/>
  </r>
  <r>
    <s v="27320"/>
    <x v="46"/>
    <x v="2"/>
    <x v="0"/>
    <x v="20"/>
    <x v="20"/>
    <x v="6"/>
    <x v="6"/>
    <n v="760.33"/>
    <s v="Title I"/>
  </r>
  <r>
    <s v="13146"/>
    <x v="138"/>
    <x v="2"/>
    <x v="6"/>
    <x v="0"/>
    <x v="0"/>
    <x v="0"/>
    <x v="0"/>
    <n v="757.3"/>
    <s v="Title I"/>
  </r>
  <r>
    <s v="19404"/>
    <x v="192"/>
    <x v="2"/>
    <x v="3"/>
    <x v="1"/>
    <x v="1"/>
    <x v="3"/>
    <x v="3"/>
    <n v="756.62"/>
    <s v="Title I"/>
  </r>
  <r>
    <s v="14068"/>
    <x v="88"/>
    <x v="2"/>
    <x v="7"/>
    <x v="1"/>
    <x v="1"/>
    <x v="7"/>
    <x v="7"/>
    <n v="755.99"/>
    <s v="Title I"/>
  </r>
  <r>
    <s v="27320"/>
    <x v="46"/>
    <x v="2"/>
    <x v="0"/>
    <x v="8"/>
    <x v="8"/>
    <x v="2"/>
    <x v="2"/>
    <n v="755.55"/>
    <s v="Title I"/>
  </r>
  <r>
    <s v="08122"/>
    <x v="48"/>
    <x v="2"/>
    <x v="2"/>
    <x v="8"/>
    <x v="8"/>
    <x v="3"/>
    <x v="3"/>
    <n v="755.03"/>
    <s v="Title I"/>
  </r>
  <r>
    <s v="16050"/>
    <x v="111"/>
    <x v="3"/>
    <x v="8"/>
    <x v="2"/>
    <x v="2"/>
    <x v="3"/>
    <x v="3"/>
    <n v="750.02"/>
    <s v="Title I"/>
  </r>
  <r>
    <s v="03050"/>
    <x v="284"/>
    <x v="3"/>
    <x v="5"/>
    <x v="1"/>
    <x v="1"/>
    <x v="4"/>
    <x v="4"/>
    <n v="750"/>
    <s v="Title I"/>
  </r>
  <r>
    <s v="06114"/>
    <x v="3"/>
    <x v="2"/>
    <x v="2"/>
    <x v="2"/>
    <x v="2"/>
    <x v="6"/>
    <x v="6"/>
    <n v="750"/>
    <s v="Title I"/>
  </r>
  <r>
    <s v="39119"/>
    <x v="92"/>
    <x v="2"/>
    <x v="3"/>
    <x v="15"/>
    <x v="15"/>
    <x v="3"/>
    <x v="3"/>
    <n v="748.26"/>
    <s v="Title I"/>
  </r>
  <r>
    <s v="32363"/>
    <x v="74"/>
    <x v="2"/>
    <x v="1"/>
    <x v="1"/>
    <x v="1"/>
    <x v="4"/>
    <x v="4"/>
    <n v="744.46"/>
    <s v="Title I"/>
  </r>
  <r>
    <s v="14400"/>
    <x v="219"/>
    <x v="2"/>
    <x v="7"/>
    <x v="9"/>
    <x v="9"/>
    <x v="0"/>
    <x v="0"/>
    <n v="742.12"/>
    <s v="Title I"/>
  </r>
  <r>
    <s v="05313"/>
    <x v="163"/>
    <x v="2"/>
    <x v="8"/>
    <x v="4"/>
    <x v="4"/>
    <x v="4"/>
    <x v="4"/>
    <n v="739.6"/>
    <s v="Title I"/>
  </r>
  <r>
    <s v="34307"/>
    <x v="212"/>
    <x v="2"/>
    <x v="7"/>
    <x v="9"/>
    <x v="9"/>
    <x v="0"/>
    <x v="0"/>
    <n v="738.68"/>
    <s v="Title I"/>
  </r>
  <r>
    <s v="29311"/>
    <x v="225"/>
    <x v="2"/>
    <x v="4"/>
    <x v="11"/>
    <x v="11"/>
    <x v="0"/>
    <x v="0"/>
    <n v="737"/>
    <s v="Title I"/>
  </r>
  <r>
    <s v="13156"/>
    <x v="173"/>
    <x v="2"/>
    <x v="6"/>
    <x v="15"/>
    <x v="15"/>
    <x v="0"/>
    <x v="0"/>
    <n v="736.33"/>
    <s v="Title I"/>
  </r>
  <r>
    <s v="29311"/>
    <x v="225"/>
    <x v="2"/>
    <x v="4"/>
    <x v="26"/>
    <x v="26"/>
    <x v="0"/>
    <x v="0"/>
    <n v="736"/>
    <s v="Title I"/>
  </r>
  <r>
    <s v="31025"/>
    <x v="36"/>
    <x v="2"/>
    <x v="4"/>
    <x v="1"/>
    <x v="1"/>
    <x v="4"/>
    <x v="4"/>
    <n v="730.43"/>
    <s v="Title I"/>
  </r>
  <r>
    <s v="06122"/>
    <x v="91"/>
    <x v="3"/>
    <x v="2"/>
    <x v="17"/>
    <x v="17"/>
    <x v="3"/>
    <x v="3"/>
    <n v="722.81"/>
    <s v="Title I"/>
  </r>
  <r>
    <s v="27010"/>
    <x v="13"/>
    <x v="2"/>
    <x v="0"/>
    <x v="18"/>
    <x v="18"/>
    <x v="4"/>
    <x v="4"/>
    <n v="720.03"/>
    <s v="Title I"/>
  </r>
  <r>
    <s v="20094"/>
    <x v="238"/>
    <x v="2"/>
    <x v="2"/>
    <x v="22"/>
    <x v="22"/>
    <x v="0"/>
    <x v="0"/>
    <n v="717"/>
    <s v="Both"/>
  </r>
  <r>
    <s v="27400"/>
    <x v="17"/>
    <x v="2"/>
    <x v="0"/>
    <x v="11"/>
    <x v="11"/>
    <x v="6"/>
    <x v="6"/>
    <n v="714.35"/>
    <s v="Title I"/>
  </r>
  <r>
    <s v="21401"/>
    <x v="59"/>
    <x v="2"/>
    <x v="7"/>
    <x v="2"/>
    <x v="2"/>
    <x v="4"/>
    <x v="4"/>
    <n v="712.74"/>
    <s v="Title I"/>
  </r>
  <r>
    <s v="01122"/>
    <x v="303"/>
    <x v="2"/>
    <x v="1"/>
    <x v="1"/>
    <x v="1"/>
    <x v="0"/>
    <x v="0"/>
    <n v="711.08"/>
    <s v="NonTitle"/>
  </r>
  <r>
    <s v="17401"/>
    <x v="5"/>
    <x v="2"/>
    <x v="0"/>
    <x v="6"/>
    <x v="6"/>
    <x v="3"/>
    <x v="3"/>
    <n v="708.98"/>
    <s v="Title I"/>
  </r>
  <r>
    <s v="20402"/>
    <x v="258"/>
    <x v="2"/>
    <x v="2"/>
    <x v="1"/>
    <x v="1"/>
    <x v="4"/>
    <x v="4"/>
    <n v="706.5"/>
    <s v="Title I"/>
  </r>
  <r>
    <s v="24404"/>
    <x v="155"/>
    <x v="3"/>
    <x v="6"/>
    <x v="2"/>
    <x v="2"/>
    <x v="3"/>
    <x v="3"/>
    <n v="706.02"/>
    <s v="Title I"/>
  </r>
  <r>
    <s v="06037"/>
    <x v="6"/>
    <x v="2"/>
    <x v="2"/>
    <x v="32"/>
    <x v="32"/>
    <x v="3"/>
    <x v="3"/>
    <n v="705.97"/>
    <s v="Title I"/>
  </r>
  <r>
    <s v="17408"/>
    <x v="9"/>
    <x v="3"/>
    <x v="0"/>
    <x v="15"/>
    <x v="15"/>
    <x v="8"/>
    <x v="8"/>
    <n v="705.77"/>
    <s v="Title I"/>
  </r>
  <r>
    <s v="27083"/>
    <x v="39"/>
    <x v="3"/>
    <x v="0"/>
    <x v="17"/>
    <x v="17"/>
    <x v="3"/>
    <x v="3"/>
    <n v="704.48"/>
    <s v="Title I"/>
  </r>
  <r>
    <s v="08122"/>
    <x v="48"/>
    <x v="2"/>
    <x v="2"/>
    <x v="8"/>
    <x v="8"/>
    <x v="4"/>
    <x v="4"/>
    <n v="693.23"/>
    <s v="Title I"/>
  </r>
  <r>
    <s v="18400"/>
    <x v="84"/>
    <x v="3"/>
    <x v="8"/>
    <x v="14"/>
    <x v="14"/>
    <x v="4"/>
    <x v="4"/>
    <n v="692.15"/>
    <s v="Title I"/>
  </r>
  <r>
    <s v="20405"/>
    <x v="102"/>
    <x v="3"/>
    <x v="2"/>
    <x v="1"/>
    <x v="1"/>
    <x v="3"/>
    <x v="3"/>
    <n v="688.57"/>
    <s v="Title I"/>
  </r>
  <r>
    <s v="23311"/>
    <x v="230"/>
    <x v="3"/>
    <x v="7"/>
    <x v="2"/>
    <x v="2"/>
    <x v="3"/>
    <x v="3"/>
    <n v="685.87"/>
    <s v="Title I"/>
  </r>
  <r>
    <s v="27001"/>
    <x v="86"/>
    <x v="2"/>
    <x v="0"/>
    <x v="15"/>
    <x v="15"/>
    <x v="3"/>
    <x v="3"/>
    <n v="684.76"/>
    <s v="Title I"/>
  </r>
  <r>
    <s v="17403"/>
    <x v="8"/>
    <x v="2"/>
    <x v="0"/>
    <x v="20"/>
    <x v="20"/>
    <x v="3"/>
    <x v="3"/>
    <n v="679.92"/>
    <s v="Title I"/>
  </r>
  <r>
    <s v="04127"/>
    <x v="148"/>
    <x v="3"/>
    <x v="6"/>
    <x v="10"/>
    <x v="10"/>
    <x v="0"/>
    <x v="0"/>
    <n v="679.28"/>
    <s v="Title I"/>
  </r>
  <r>
    <s v="06037"/>
    <x v="6"/>
    <x v="2"/>
    <x v="2"/>
    <x v="15"/>
    <x v="15"/>
    <x v="4"/>
    <x v="4"/>
    <n v="677.04"/>
    <s v="Title I"/>
  </r>
  <r>
    <s v="17401"/>
    <x v="5"/>
    <x v="2"/>
    <x v="0"/>
    <x v="1"/>
    <x v="1"/>
    <x v="8"/>
    <x v="8"/>
    <n v="676.84"/>
    <s v="Title I"/>
  </r>
  <r>
    <s v="04222"/>
    <x v="99"/>
    <x v="2"/>
    <x v="6"/>
    <x v="21"/>
    <x v="21"/>
    <x v="4"/>
    <x v="4"/>
    <n v="675.4"/>
    <s v="Title I"/>
  </r>
  <r>
    <s v="33030"/>
    <x v="282"/>
    <x v="3"/>
    <x v="1"/>
    <x v="1"/>
    <x v="1"/>
    <x v="6"/>
    <x v="6"/>
    <n v="675"/>
    <s v="Title I"/>
  </r>
  <r>
    <s v="27402"/>
    <x v="62"/>
    <x v="2"/>
    <x v="0"/>
    <x v="1"/>
    <x v="1"/>
    <x v="8"/>
    <x v="8"/>
    <n v="675"/>
    <s v="Title I"/>
  </r>
  <r>
    <s v="33202"/>
    <x v="268"/>
    <x v="2"/>
    <x v="1"/>
    <x v="16"/>
    <x v="16"/>
    <x v="0"/>
    <x v="0"/>
    <n v="672.37"/>
    <s v="Title I"/>
  </r>
  <r>
    <s v="06122"/>
    <x v="91"/>
    <x v="3"/>
    <x v="2"/>
    <x v="15"/>
    <x v="15"/>
    <x v="3"/>
    <x v="3"/>
    <n v="670.2"/>
    <s v="Title I"/>
  </r>
  <r>
    <s v="21303"/>
    <x v="181"/>
    <x v="2"/>
    <x v="7"/>
    <x v="9"/>
    <x v="9"/>
    <x v="0"/>
    <x v="0"/>
    <n v="666.75"/>
    <s v="Title I"/>
  </r>
  <r>
    <s v="31015"/>
    <x v="12"/>
    <x v="2"/>
    <x v="4"/>
    <x v="0"/>
    <x v="0"/>
    <x v="3"/>
    <x v="3"/>
    <n v="665.2"/>
    <s v="Title I"/>
  </r>
  <r>
    <s v="20215"/>
    <x v="261"/>
    <x v="2"/>
    <x v="2"/>
    <x v="2"/>
    <x v="2"/>
    <x v="3"/>
    <x v="3"/>
    <n v="655.49"/>
    <s v="Title I"/>
  </r>
  <r>
    <s v="27320"/>
    <x v="46"/>
    <x v="2"/>
    <x v="0"/>
    <x v="10"/>
    <x v="10"/>
    <x v="4"/>
    <x v="4"/>
    <n v="655.20000000000005"/>
    <s v="Title I"/>
  </r>
  <r>
    <s v="02250"/>
    <x v="81"/>
    <x v="2"/>
    <x v="5"/>
    <x v="15"/>
    <x v="15"/>
    <x v="4"/>
    <x v="4"/>
    <n v="654.91999999999996"/>
    <s v="Title I"/>
  </r>
  <r>
    <s v="06101"/>
    <x v="177"/>
    <x v="3"/>
    <x v="2"/>
    <x v="1"/>
    <x v="1"/>
    <x v="3"/>
    <x v="3"/>
    <n v="653.47"/>
    <s v="Title I"/>
  </r>
  <r>
    <s v="14066"/>
    <x v="179"/>
    <x v="2"/>
    <x v="7"/>
    <x v="15"/>
    <x v="15"/>
    <x v="0"/>
    <x v="0"/>
    <n v="652.79999999999995"/>
    <s v="Title I"/>
  </r>
  <r>
    <s v="39119"/>
    <x v="92"/>
    <x v="2"/>
    <x v="3"/>
    <x v="2"/>
    <x v="2"/>
    <x v="0"/>
    <x v="0"/>
    <n v="652.5"/>
    <s v="Title I"/>
  </r>
  <r>
    <s v="34975"/>
    <x v="241"/>
    <x v="2"/>
    <x v="10"/>
    <x v="1"/>
    <x v="1"/>
    <x v="0"/>
    <x v="0"/>
    <n v="647"/>
    <s v="NonTitle"/>
  </r>
  <r>
    <s v="39201"/>
    <x v="34"/>
    <x v="2"/>
    <x v="3"/>
    <x v="19"/>
    <x v="19"/>
    <x v="4"/>
    <x v="4"/>
    <n v="645.44000000000005"/>
    <s v="Title I"/>
  </r>
  <r>
    <s v="24404"/>
    <x v="155"/>
    <x v="2"/>
    <x v="6"/>
    <x v="15"/>
    <x v="15"/>
    <x v="0"/>
    <x v="0"/>
    <n v="642.82000000000005"/>
    <s v="Title I"/>
  </r>
  <r>
    <s v="39200"/>
    <x v="43"/>
    <x v="2"/>
    <x v="3"/>
    <x v="1"/>
    <x v="1"/>
    <x v="8"/>
    <x v="8"/>
    <n v="640"/>
    <s v="Title I"/>
  </r>
  <r>
    <s v="01147"/>
    <x v="70"/>
    <x v="2"/>
    <x v="5"/>
    <x v="16"/>
    <x v="16"/>
    <x v="4"/>
    <x v="4"/>
    <n v="639.6"/>
    <s v="Title I"/>
  </r>
  <r>
    <s v="04127"/>
    <x v="148"/>
    <x v="2"/>
    <x v="6"/>
    <x v="17"/>
    <x v="17"/>
    <x v="3"/>
    <x v="3"/>
    <n v="638.84"/>
    <s v="Title I"/>
  </r>
  <r>
    <s v="08122"/>
    <x v="48"/>
    <x v="3"/>
    <x v="2"/>
    <x v="10"/>
    <x v="10"/>
    <x v="2"/>
    <x v="2"/>
    <n v="638.19000000000005"/>
    <s v="Title I"/>
  </r>
  <r>
    <s v="31002"/>
    <x v="23"/>
    <x v="2"/>
    <x v="4"/>
    <x v="15"/>
    <x v="15"/>
    <x v="8"/>
    <x v="8"/>
    <n v="637.67999999999995"/>
    <s v="Title I"/>
  </r>
  <r>
    <s v="17001"/>
    <x v="0"/>
    <x v="2"/>
    <x v="0"/>
    <x v="3"/>
    <x v="3"/>
    <x v="6"/>
    <x v="6"/>
    <n v="633.5"/>
    <s v="Title I"/>
  </r>
  <r>
    <s v="27010"/>
    <x v="13"/>
    <x v="3"/>
    <x v="0"/>
    <x v="2"/>
    <x v="2"/>
    <x v="4"/>
    <x v="4"/>
    <n v="630.83000000000004"/>
    <s v="Title I"/>
  </r>
  <r>
    <s v="23309"/>
    <x v="35"/>
    <x v="3"/>
    <x v="7"/>
    <x v="1"/>
    <x v="1"/>
    <x v="8"/>
    <x v="8"/>
    <n v="630.29"/>
    <s v="Title I"/>
  </r>
  <r>
    <s v="17408"/>
    <x v="9"/>
    <x v="3"/>
    <x v="0"/>
    <x v="17"/>
    <x v="17"/>
    <x v="3"/>
    <x v="3"/>
    <n v="622.79999999999995"/>
    <s v="Title I"/>
  </r>
  <r>
    <s v="27003"/>
    <x v="7"/>
    <x v="2"/>
    <x v="0"/>
    <x v="2"/>
    <x v="2"/>
    <x v="8"/>
    <x v="8"/>
    <n v="620.70000000000005"/>
    <s v="Title I"/>
  </r>
  <r>
    <s v="14068"/>
    <x v="88"/>
    <x v="2"/>
    <x v="7"/>
    <x v="21"/>
    <x v="21"/>
    <x v="6"/>
    <x v="6"/>
    <n v="620.5"/>
    <s v="Title I"/>
  </r>
  <r>
    <s v="31015"/>
    <x v="12"/>
    <x v="2"/>
    <x v="4"/>
    <x v="13"/>
    <x v="13"/>
    <x v="3"/>
    <x v="3"/>
    <n v="619.04999999999995"/>
    <s v="Title I"/>
  </r>
  <r>
    <s v="31002"/>
    <x v="23"/>
    <x v="2"/>
    <x v="4"/>
    <x v="22"/>
    <x v="22"/>
    <x v="8"/>
    <x v="8"/>
    <n v="618.41"/>
    <s v="Title I"/>
  </r>
  <r>
    <s v="17401"/>
    <x v="5"/>
    <x v="3"/>
    <x v="0"/>
    <x v="17"/>
    <x v="17"/>
    <x v="3"/>
    <x v="3"/>
    <n v="618.19000000000005"/>
    <s v="Title I"/>
  </r>
  <r>
    <s v="27416"/>
    <x v="143"/>
    <x v="2"/>
    <x v="0"/>
    <x v="9"/>
    <x v="9"/>
    <x v="3"/>
    <x v="3"/>
    <n v="616.30999999999995"/>
    <s v="Title I"/>
  </r>
  <r>
    <s v="17402"/>
    <x v="172"/>
    <x v="2"/>
    <x v="0"/>
    <x v="19"/>
    <x v="19"/>
    <x v="3"/>
    <x v="3"/>
    <n v="614.57000000000005"/>
    <s v="Title I"/>
  </r>
  <r>
    <s v="39204"/>
    <x v="103"/>
    <x v="3"/>
    <x v="3"/>
    <x v="14"/>
    <x v="14"/>
    <x v="3"/>
    <x v="3"/>
    <n v="614.07000000000005"/>
    <s v="Title I"/>
  </r>
  <r>
    <s v="21206"/>
    <x v="249"/>
    <x v="2"/>
    <x v="7"/>
    <x v="22"/>
    <x v="22"/>
    <x v="0"/>
    <x v="0"/>
    <n v="612.99"/>
    <s v="Title I"/>
  </r>
  <r>
    <s v="36300"/>
    <x v="279"/>
    <x v="2"/>
    <x v="5"/>
    <x v="16"/>
    <x v="16"/>
    <x v="0"/>
    <x v="0"/>
    <n v="611.71"/>
    <s v="Title I"/>
  </r>
  <r>
    <s v="03400"/>
    <x v="26"/>
    <x v="2"/>
    <x v="5"/>
    <x v="21"/>
    <x v="21"/>
    <x v="8"/>
    <x v="8"/>
    <n v="611.70000000000005"/>
    <s v="Title I"/>
  </r>
  <r>
    <s v="32361"/>
    <x v="33"/>
    <x v="2"/>
    <x v="1"/>
    <x v="17"/>
    <x v="17"/>
    <x v="4"/>
    <x v="4"/>
    <n v="609.41999999999996"/>
    <s v="Title I"/>
  </r>
  <r>
    <s v="17403"/>
    <x v="8"/>
    <x v="2"/>
    <x v="0"/>
    <x v="33"/>
    <x v="33"/>
    <x v="3"/>
    <x v="3"/>
    <n v="607.84"/>
    <s v="Title I"/>
  </r>
  <r>
    <s v="27417"/>
    <x v="82"/>
    <x v="3"/>
    <x v="0"/>
    <x v="8"/>
    <x v="8"/>
    <x v="3"/>
    <x v="3"/>
    <n v="605.49"/>
    <s v="Title I"/>
  </r>
  <r>
    <s v="17403"/>
    <x v="8"/>
    <x v="2"/>
    <x v="0"/>
    <x v="4"/>
    <x v="4"/>
    <x v="0"/>
    <x v="0"/>
    <n v="605.4"/>
    <s v="Title I"/>
  </r>
  <r>
    <s v="32325"/>
    <x v="123"/>
    <x v="2"/>
    <x v="1"/>
    <x v="26"/>
    <x v="26"/>
    <x v="8"/>
    <x v="8"/>
    <n v="605.4"/>
    <s v="Title I"/>
  </r>
  <r>
    <s v="34003"/>
    <x v="22"/>
    <x v="2"/>
    <x v="7"/>
    <x v="17"/>
    <x v="17"/>
    <x v="6"/>
    <x v="6"/>
    <n v="603.97"/>
    <s v="Title I"/>
  </r>
  <r>
    <s v="17412"/>
    <x v="61"/>
    <x v="3"/>
    <x v="0"/>
    <x v="14"/>
    <x v="14"/>
    <x v="3"/>
    <x v="3"/>
    <n v="603.39"/>
    <s v="Title I"/>
  </r>
  <r>
    <s v="27403"/>
    <x v="15"/>
    <x v="2"/>
    <x v="0"/>
    <x v="24"/>
    <x v="24"/>
    <x v="6"/>
    <x v="6"/>
    <n v="602.73"/>
    <s v="Title I"/>
  </r>
  <r>
    <s v="14068"/>
    <x v="88"/>
    <x v="3"/>
    <x v="7"/>
    <x v="2"/>
    <x v="2"/>
    <x v="3"/>
    <x v="3"/>
    <n v="600.37"/>
    <s v="Title I"/>
  </r>
  <r>
    <s v="07035"/>
    <x v="298"/>
    <x v="3"/>
    <x v="5"/>
    <x v="21"/>
    <x v="21"/>
    <x v="2"/>
    <x v="2"/>
    <n v="600"/>
    <s v="Title I"/>
  </r>
  <r>
    <s v="38300"/>
    <x v="162"/>
    <x v="3"/>
    <x v="1"/>
    <x v="1"/>
    <x v="1"/>
    <x v="6"/>
    <x v="6"/>
    <n v="600"/>
    <s v="Title I"/>
  </r>
  <r>
    <s v="17403"/>
    <x v="8"/>
    <x v="2"/>
    <x v="0"/>
    <x v="10"/>
    <x v="10"/>
    <x v="2"/>
    <x v="2"/>
    <n v="600"/>
    <s v="Title I"/>
  </r>
  <r>
    <s v="23404"/>
    <x v="122"/>
    <x v="3"/>
    <x v="7"/>
    <x v="3"/>
    <x v="3"/>
    <x v="6"/>
    <x v="6"/>
    <n v="599.09"/>
    <s v="Title I"/>
  </r>
  <r>
    <s v="16046"/>
    <x v="274"/>
    <x v="3"/>
    <x v="8"/>
    <x v="2"/>
    <x v="2"/>
    <x v="2"/>
    <x v="2"/>
    <n v="598.32000000000005"/>
    <s v="Title I"/>
  </r>
  <r>
    <s v="34003"/>
    <x v="22"/>
    <x v="2"/>
    <x v="7"/>
    <x v="2"/>
    <x v="2"/>
    <x v="4"/>
    <x v="4"/>
    <n v="598.08000000000004"/>
    <s v="Title I"/>
  </r>
  <r>
    <s v="13073"/>
    <x v="65"/>
    <x v="2"/>
    <x v="3"/>
    <x v="19"/>
    <x v="19"/>
    <x v="0"/>
    <x v="0"/>
    <n v="597.82000000000005"/>
    <s v="Title I"/>
  </r>
  <r>
    <s v="13073"/>
    <x v="65"/>
    <x v="2"/>
    <x v="3"/>
    <x v="30"/>
    <x v="30"/>
    <x v="6"/>
    <x v="6"/>
    <n v="597.80999999999995"/>
    <s v="Title I"/>
  </r>
  <r>
    <s v="17403"/>
    <x v="8"/>
    <x v="2"/>
    <x v="0"/>
    <x v="26"/>
    <x v="26"/>
    <x v="3"/>
    <x v="3"/>
    <n v="596.72"/>
    <s v="Title I"/>
  </r>
  <r>
    <s v="27344"/>
    <x v="140"/>
    <x v="2"/>
    <x v="0"/>
    <x v="15"/>
    <x v="15"/>
    <x v="4"/>
    <x v="4"/>
    <n v="593.83000000000004"/>
    <s v="Title I"/>
  </r>
  <r>
    <s v="32360"/>
    <x v="52"/>
    <x v="2"/>
    <x v="1"/>
    <x v="30"/>
    <x v="30"/>
    <x v="8"/>
    <x v="8"/>
    <n v="590.01"/>
    <s v="Title I"/>
  </r>
  <r>
    <s v="23311"/>
    <x v="230"/>
    <x v="2"/>
    <x v="7"/>
    <x v="14"/>
    <x v="14"/>
    <x v="0"/>
    <x v="0"/>
    <n v="589.49"/>
    <s v="Title I"/>
  </r>
  <r>
    <s v="20094"/>
    <x v="238"/>
    <x v="2"/>
    <x v="2"/>
    <x v="1"/>
    <x v="1"/>
    <x v="3"/>
    <x v="3"/>
    <n v="588"/>
    <s v="Both"/>
  </r>
  <r>
    <s v="13161"/>
    <x v="21"/>
    <x v="2"/>
    <x v="6"/>
    <x v="21"/>
    <x v="21"/>
    <x v="2"/>
    <x v="2"/>
    <n v="585.80999999999995"/>
    <s v="Title I"/>
  </r>
  <r>
    <s v="03400"/>
    <x v="26"/>
    <x v="2"/>
    <x v="5"/>
    <x v="10"/>
    <x v="10"/>
    <x v="3"/>
    <x v="3"/>
    <n v="585.38"/>
    <s v="Title I"/>
  </r>
  <r>
    <s v="33205"/>
    <x v="287"/>
    <x v="2"/>
    <x v="1"/>
    <x v="9"/>
    <x v="9"/>
    <x v="0"/>
    <x v="0"/>
    <n v="584.03"/>
    <s v="Both"/>
  </r>
  <r>
    <s v="14065"/>
    <x v="145"/>
    <x v="2"/>
    <x v="7"/>
    <x v="15"/>
    <x v="15"/>
    <x v="2"/>
    <x v="2"/>
    <n v="579.08000000000004"/>
    <s v="Title I"/>
  </r>
  <r>
    <s v="16046"/>
    <x v="274"/>
    <x v="2"/>
    <x v="8"/>
    <x v="15"/>
    <x v="15"/>
    <x v="0"/>
    <x v="0"/>
    <n v="577.49"/>
    <s v="Title I"/>
  </r>
  <r>
    <s v="20405"/>
    <x v="102"/>
    <x v="3"/>
    <x v="2"/>
    <x v="1"/>
    <x v="1"/>
    <x v="4"/>
    <x v="4"/>
    <n v="577.20000000000005"/>
    <s v="Title I"/>
  </r>
  <r>
    <s v="21302"/>
    <x v="126"/>
    <x v="2"/>
    <x v="7"/>
    <x v="19"/>
    <x v="19"/>
    <x v="0"/>
    <x v="0"/>
    <n v="576"/>
    <s v="Title I"/>
  </r>
  <r>
    <s v="31306"/>
    <x v="183"/>
    <x v="3"/>
    <x v="4"/>
    <x v="17"/>
    <x v="17"/>
    <x v="3"/>
    <x v="3"/>
    <n v="574.66"/>
    <s v="Title I"/>
  </r>
  <r>
    <s v="14064"/>
    <x v="187"/>
    <x v="3"/>
    <x v="7"/>
    <x v="15"/>
    <x v="15"/>
    <x v="6"/>
    <x v="6"/>
    <n v="574.02"/>
    <s v="Title I"/>
  </r>
  <r>
    <s v="17001"/>
    <x v="0"/>
    <x v="2"/>
    <x v="0"/>
    <x v="11"/>
    <x v="11"/>
    <x v="8"/>
    <x v="8"/>
    <n v="573.94000000000005"/>
    <s v="Title I"/>
  </r>
  <r>
    <s v="29101"/>
    <x v="69"/>
    <x v="2"/>
    <x v="4"/>
    <x v="16"/>
    <x v="16"/>
    <x v="3"/>
    <x v="3"/>
    <n v="572.15"/>
    <s v="Title I"/>
  </r>
  <r>
    <s v="01147"/>
    <x v="70"/>
    <x v="3"/>
    <x v="5"/>
    <x v="15"/>
    <x v="15"/>
    <x v="3"/>
    <x v="3"/>
    <n v="569.9"/>
    <s v="Title I"/>
  </r>
  <r>
    <s v="20400"/>
    <x v="236"/>
    <x v="2"/>
    <x v="2"/>
    <x v="4"/>
    <x v="4"/>
    <x v="4"/>
    <x v="4"/>
    <n v="569.25"/>
    <s v="Title I"/>
  </r>
  <r>
    <s v="32312"/>
    <x v="291"/>
    <x v="2"/>
    <x v="1"/>
    <x v="10"/>
    <x v="10"/>
    <x v="0"/>
    <x v="0"/>
    <n v="567.45000000000005"/>
    <s v="Title I"/>
  </r>
  <r>
    <s v="31015"/>
    <x v="12"/>
    <x v="2"/>
    <x v="4"/>
    <x v="32"/>
    <x v="32"/>
    <x v="3"/>
    <x v="3"/>
    <n v="566.05999999999995"/>
    <s v="Title I"/>
  </r>
  <r>
    <s v="13165"/>
    <x v="78"/>
    <x v="3"/>
    <x v="6"/>
    <x v="2"/>
    <x v="2"/>
    <x v="3"/>
    <x v="3"/>
    <n v="565.19000000000005"/>
    <s v="Title I"/>
  </r>
  <r>
    <s v="09102"/>
    <x v="270"/>
    <x v="2"/>
    <x v="6"/>
    <x v="1"/>
    <x v="1"/>
    <x v="3"/>
    <x v="3"/>
    <n v="564.84"/>
    <s v="Both"/>
  </r>
  <r>
    <s v="33115"/>
    <x v="68"/>
    <x v="3"/>
    <x v="1"/>
    <x v="2"/>
    <x v="2"/>
    <x v="4"/>
    <x v="4"/>
    <n v="564.48"/>
    <s v="Title I"/>
  </r>
  <r>
    <s v="27344"/>
    <x v="140"/>
    <x v="3"/>
    <x v="0"/>
    <x v="2"/>
    <x v="2"/>
    <x v="3"/>
    <x v="3"/>
    <n v="561.67999999999995"/>
    <s v="Title I"/>
  </r>
  <r>
    <s v="05401"/>
    <x v="166"/>
    <x v="2"/>
    <x v="8"/>
    <x v="11"/>
    <x v="11"/>
    <x v="3"/>
    <x v="3"/>
    <n v="554.73"/>
    <s v="Title I"/>
  </r>
  <r>
    <s v="04228"/>
    <x v="164"/>
    <x v="2"/>
    <x v="6"/>
    <x v="14"/>
    <x v="14"/>
    <x v="3"/>
    <x v="3"/>
    <n v="554.71"/>
    <s v="Title I"/>
  </r>
  <r>
    <s v="17400"/>
    <x v="131"/>
    <x v="3"/>
    <x v="0"/>
    <x v="2"/>
    <x v="2"/>
    <x v="3"/>
    <x v="3"/>
    <n v="553.64"/>
    <s v="Title I"/>
  </r>
  <r>
    <s v="27417"/>
    <x v="82"/>
    <x v="2"/>
    <x v="0"/>
    <x v="17"/>
    <x v="17"/>
    <x v="2"/>
    <x v="2"/>
    <n v="552.29"/>
    <s v="Title I"/>
  </r>
  <r>
    <s v="11001"/>
    <x v="18"/>
    <x v="2"/>
    <x v="5"/>
    <x v="21"/>
    <x v="21"/>
    <x v="8"/>
    <x v="8"/>
    <n v="550.98"/>
    <s v="Title I"/>
  </r>
  <r>
    <s v="32363"/>
    <x v="74"/>
    <x v="2"/>
    <x v="1"/>
    <x v="8"/>
    <x v="8"/>
    <x v="0"/>
    <x v="0"/>
    <n v="550.48"/>
    <s v="Title I"/>
  </r>
  <r>
    <s v="13073"/>
    <x v="65"/>
    <x v="2"/>
    <x v="3"/>
    <x v="20"/>
    <x v="20"/>
    <x v="8"/>
    <x v="8"/>
    <n v="550.04"/>
    <s v="Title I"/>
  </r>
  <r>
    <s v="22204"/>
    <x v="271"/>
    <x v="3"/>
    <x v="1"/>
    <x v="22"/>
    <x v="22"/>
    <x v="4"/>
    <x v="4"/>
    <n v="547.91999999999996"/>
    <s v="Title I"/>
  </r>
  <r>
    <s v="34111"/>
    <x v="47"/>
    <x v="2"/>
    <x v="7"/>
    <x v="1"/>
    <x v="1"/>
    <x v="6"/>
    <x v="6"/>
    <n v="546.41"/>
    <s v="Title I"/>
  </r>
  <r>
    <s v="01147"/>
    <x v="70"/>
    <x v="2"/>
    <x v="5"/>
    <x v="35"/>
    <x v="35"/>
    <x v="3"/>
    <x v="3"/>
    <n v="544.6"/>
    <s v="Title I"/>
  </r>
  <r>
    <s v="32325"/>
    <x v="123"/>
    <x v="2"/>
    <x v="1"/>
    <x v="10"/>
    <x v="10"/>
    <x v="2"/>
    <x v="2"/>
    <n v="541.74"/>
    <s v="Title I"/>
  </r>
  <r>
    <s v="28010"/>
    <x v="305"/>
    <x v="2"/>
    <x v="4"/>
    <x v="7"/>
    <x v="7"/>
    <x v="5"/>
    <x v="5"/>
    <n v="540.33000000000004"/>
    <s v="NonTitle"/>
  </r>
  <r>
    <s v="11051"/>
    <x v="83"/>
    <x v="3"/>
    <x v="5"/>
    <x v="22"/>
    <x v="22"/>
    <x v="0"/>
    <x v="0"/>
    <n v="539.41999999999996"/>
    <s v="Title I"/>
  </r>
  <r>
    <s v="33202"/>
    <x v="268"/>
    <x v="2"/>
    <x v="1"/>
    <x v="22"/>
    <x v="22"/>
    <x v="0"/>
    <x v="0"/>
    <n v="538"/>
    <s v="Title I"/>
  </r>
  <r>
    <s v="32356"/>
    <x v="32"/>
    <x v="3"/>
    <x v="1"/>
    <x v="1"/>
    <x v="1"/>
    <x v="4"/>
    <x v="4"/>
    <n v="535.19000000000005"/>
    <s v="Title I"/>
  </r>
  <r>
    <s v="07035"/>
    <x v="298"/>
    <x v="3"/>
    <x v="5"/>
    <x v="1"/>
    <x v="1"/>
    <x v="8"/>
    <x v="8"/>
    <n v="532.4"/>
    <s v="Title I"/>
  </r>
  <r>
    <s v="06101"/>
    <x v="177"/>
    <x v="2"/>
    <x v="2"/>
    <x v="0"/>
    <x v="0"/>
    <x v="4"/>
    <x v="4"/>
    <n v="528.78"/>
    <s v="Title I"/>
  </r>
  <r>
    <s v="06112"/>
    <x v="75"/>
    <x v="2"/>
    <x v="2"/>
    <x v="2"/>
    <x v="2"/>
    <x v="4"/>
    <x v="4"/>
    <n v="525.5"/>
    <s v="Title I"/>
  </r>
  <r>
    <s v="27404"/>
    <x v="235"/>
    <x v="3"/>
    <x v="0"/>
    <x v="2"/>
    <x v="2"/>
    <x v="6"/>
    <x v="6"/>
    <n v="525"/>
    <s v="Title I"/>
  </r>
  <r>
    <s v="08122"/>
    <x v="48"/>
    <x v="3"/>
    <x v="2"/>
    <x v="1"/>
    <x v="1"/>
    <x v="8"/>
    <x v="8"/>
    <n v="520.15"/>
    <s v="Title I"/>
  </r>
  <r>
    <s v="24014"/>
    <x v="167"/>
    <x v="2"/>
    <x v="6"/>
    <x v="15"/>
    <x v="15"/>
    <x v="6"/>
    <x v="6"/>
    <n v="520"/>
    <s v="Title I"/>
  </r>
  <r>
    <s v="06112"/>
    <x v="75"/>
    <x v="3"/>
    <x v="2"/>
    <x v="15"/>
    <x v="15"/>
    <x v="3"/>
    <x v="3"/>
    <n v="519.87"/>
    <s v="Title I"/>
  </r>
  <r>
    <s v="14077"/>
    <x v="200"/>
    <x v="3"/>
    <x v="7"/>
    <x v="2"/>
    <x v="2"/>
    <x v="6"/>
    <x v="6"/>
    <n v="517"/>
    <s v="Title I"/>
  </r>
  <r>
    <s v="28010"/>
    <x v="305"/>
    <x v="2"/>
    <x v="4"/>
    <x v="16"/>
    <x v="16"/>
    <x v="0"/>
    <x v="0"/>
    <n v="514.67999999999995"/>
    <s v="NonTitle"/>
  </r>
  <r>
    <s v="33070"/>
    <x v="265"/>
    <x v="3"/>
    <x v="1"/>
    <x v="2"/>
    <x v="2"/>
    <x v="4"/>
    <x v="4"/>
    <n v="513.15"/>
    <s v="Title I"/>
  </r>
  <r>
    <s v="14064"/>
    <x v="187"/>
    <x v="3"/>
    <x v="7"/>
    <x v="15"/>
    <x v="15"/>
    <x v="3"/>
    <x v="3"/>
    <n v="510.33"/>
    <s v="Title I"/>
  </r>
  <r>
    <s v="32363"/>
    <x v="74"/>
    <x v="2"/>
    <x v="1"/>
    <x v="2"/>
    <x v="2"/>
    <x v="2"/>
    <x v="2"/>
    <n v="509.37"/>
    <s v="Title I"/>
  </r>
  <r>
    <s v="39119"/>
    <x v="92"/>
    <x v="2"/>
    <x v="3"/>
    <x v="21"/>
    <x v="21"/>
    <x v="8"/>
    <x v="8"/>
    <n v="509.25"/>
    <s v="Title I"/>
  </r>
  <r>
    <s v="20401"/>
    <x v="272"/>
    <x v="2"/>
    <x v="2"/>
    <x v="6"/>
    <x v="6"/>
    <x v="3"/>
    <x v="3"/>
    <n v="508.2"/>
    <s v="NonTitle"/>
  </r>
  <r>
    <s v="39202"/>
    <x v="29"/>
    <x v="3"/>
    <x v="3"/>
    <x v="1"/>
    <x v="1"/>
    <x v="0"/>
    <x v="0"/>
    <n v="506.44"/>
    <s v="Title I"/>
  </r>
  <r>
    <s v="32361"/>
    <x v="33"/>
    <x v="2"/>
    <x v="1"/>
    <x v="14"/>
    <x v="14"/>
    <x v="4"/>
    <x v="4"/>
    <n v="505.33"/>
    <s v="Title I"/>
  </r>
  <r>
    <s v="17401"/>
    <x v="5"/>
    <x v="3"/>
    <x v="0"/>
    <x v="15"/>
    <x v="15"/>
    <x v="2"/>
    <x v="2"/>
    <n v="504.09"/>
    <s v="Title I"/>
  </r>
  <r>
    <s v="09206"/>
    <x v="30"/>
    <x v="3"/>
    <x v="6"/>
    <x v="2"/>
    <x v="2"/>
    <x v="3"/>
    <x v="3"/>
    <n v="503.14"/>
    <s v="Title I"/>
  </r>
  <r>
    <s v="31025"/>
    <x v="36"/>
    <x v="3"/>
    <x v="4"/>
    <x v="14"/>
    <x v="14"/>
    <x v="4"/>
    <x v="4"/>
    <n v="502.75"/>
    <s v="Title I"/>
  </r>
  <r>
    <s v="20405"/>
    <x v="102"/>
    <x v="2"/>
    <x v="2"/>
    <x v="14"/>
    <x v="14"/>
    <x v="2"/>
    <x v="2"/>
    <n v="500"/>
    <s v="Title I"/>
  </r>
  <r>
    <s v="14172"/>
    <x v="125"/>
    <x v="2"/>
    <x v="7"/>
    <x v="2"/>
    <x v="2"/>
    <x v="6"/>
    <x v="6"/>
    <n v="500"/>
    <s v="Title I"/>
  </r>
  <r>
    <s v="17415"/>
    <x v="4"/>
    <x v="2"/>
    <x v="0"/>
    <x v="22"/>
    <x v="22"/>
    <x v="6"/>
    <x v="6"/>
    <n v="500"/>
    <s v="Title I"/>
  </r>
  <r>
    <s v="27343"/>
    <x v="169"/>
    <x v="3"/>
    <x v="0"/>
    <x v="15"/>
    <x v="15"/>
    <x v="3"/>
    <x v="3"/>
    <n v="499.56"/>
    <s v="Title I"/>
  </r>
  <r>
    <s v="31201"/>
    <x v="98"/>
    <x v="3"/>
    <x v="4"/>
    <x v="1"/>
    <x v="1"/>
    <x v="7"/>
    <x v="7"/>
    <n v="499.5"/>
    <s v="Title I"/>
  </r>
  <r>
    <s v="20401"/>
    <x v="272"/>
    <x v="2"/>
    <x v="2"/>
    <x v="2"/>
    <x v="2"/>
    <x v="6"/>
    <x v="6"/>
    <n v="498"/>
    <s v="NonTitle"/>
  </r>
  <r>
    <s v="11051"/>
    <x v="83"/>
    <x v="2"/>
    <x v="5"/>
    <x v="15"/>
    <x v="15"/>
    <x v="0"/>
    <x v="0"/>
    <n v="497.46"/>
    <s v="Title I"/>
  </r>
  <r>
    <s v="34111"/>
    <x v="47"/>
    <x v="3"/>
    <x v="7"/>
    <x v="1"/>
    <x v="1"/>
    <x v="6"/>
    <x v="6"/>
    <n v="495"/>
    <s v="Title I"/>
  </r>
  <r>
    <s v="39207"/>
    <x v="37"/>
    <x v="3"/>
    <x v="3"/>
    <x v="15"/>
    <x v="15"/>
    <x v="0"/>
    <x v="0"/>
    <n v="494.6"/>
    <s v="Title I"/>
  </r>
  <r>
    <s v="26056"/>
    <x v="80"/>
    <x v="2"/>
    <x v="1"/>
    <x v="22"/>
    <x v="22"/>
    <x v="0"/>
    <x v="0"/>
    <n v="494.21"/>
    <s v="Title I"/>
  </r>
  <r>
    <s v="31015"/>
    <x v="12"/>
    <x v="3"/>
    <x v="4"/>
    <x v="2"/>
    <x v="2"/>
    <x v="6"/>
    <x v="6"/>
    <n v="492.54"/>
    <s v="Title I"/>
  </r>
  <r>
    <s v="06119"/>
    <x v="27"/>
    <x v="3"/>
    <x v="2"/>
    <x v="2"/>
    <x v="2"/>
    <x v="3"/>
    <x v="3"/>
    <n v="490.75"/>
    <s v="Title I"/>
  </r>
  <r>
    <s v="09207"/>
    <x v="223"/>
    <x v="2"/>
    <x v="6"/>
    <x v="7"/>
    <x v="7"/>
    <x v="5"/>
    <x v="5"/>
    <n v="489.25"/>
    <s v="NonTitle"/>
  </r>
  <r>
    <s v="16048"/>
    <x v="286"/>
    <x v="3"/>
    <x v="8"/>
    <x v="1"/>
    <x v="1"/>
    <x v="0"/>
    <x v="0"/>
    <n v="488.31"/>
    <s v="Title I"/>
  </r>
  <r>
    <s v="39201"/>
    <x v="34"/>
    <x v="2"/>
    <x v="3"/>
    <x v="32"/>
    <x v="32"/>
    <x v="3"/>
    <x v="3"/>
    <n v="486.43"/>
    <s v="Title I"/>
  </r>
  <r>
    <s v="24014"/>
    <x v="167"/>
    <x v="3"/>
    <x v="6"/>
    <x v="2"/>
    <x v="2"/>
    <x v="0"/>
    <x v="0"/>
    <n v="484.5"/>
    <s v="Title I"/>
  </r>
  <r>
    <s v="27343"/>
    <x v="169"/>
    <x v="3"/>
    <x v="0"/>
    <x v="22"/>
    <x v="22"/>
    <x v="3"/>
    <x v="3"/>
    <n v="483.34"/>
    <s v="Title I"/>
  </r>
  <r>
    <s v="32361"/>
    <x v="33"/>
    <x v="3"/>
    <x v="1"/>
    <x v="1"/>
    <x v="1"/>
    <x v="8"/>
    <x v="8"/>
    <n v="482.88"/>
    <s v="Title I"/>
  </r>
  <r>
    <s v="13151"/>
    <x v="158"/>
    <x v="2"/>
    <x v="6"/>
    <x v="6"/>
    <x v="6"/>
    <x v="3"/>
    <x v="3"/>
    <n v="480.9"/>
    <s v="Title I"/>
  </r>
  <r>
    <s v="01147"/>
    <x v="70"/>
    <x v="2"/>
    <x v="5"/>
    <x v="15"/>
    <x v="15"/>
    <x v="0"/>
    <x v="0"/>
    <n v="480.53"/>
    <s v="Title I"/>
  </r>
  <r>
    <s v="05313"/>
    <x v="163"/>
    <x v="2"/>
    <x v="8"/>
    <x v="2"/>
    <x v="2"/>
    <x v="4"/>
    <x v="4"/>
    <n v="480.48"/>
    <s v="Title I"/>
  </r>
  <r>
    <s v="39201"/>
    <x v="34"/>
    <x v="2"/>
    <x v="3"/>
    <x v="30"/>
    <x v="30"/>
    <x v="3"/>
    <x v="3"/>
    <n v="480.39"/>
    <s v="Title I"/>
  </r>
  <r>
    <s v="11001"/>
    <x v="18"/>
    <x v="3"/>
    <x v="5"/>
    <x v="21"/>
    <x v="21"/>
    <x v="6"/>
    <x v="6"/>
    <n v="480.16"/>
    <s v="Title I"/>
  </r>
  <r>
    <s v="31006"/>
    <x v="20"/>
    <x v="2"/>
    <x v="4"/>
    <x v="26"/>
    <x v="26"/>
    <x v="4"/>
    <x v="4"/>
    <n v="479.16"/>
    <s v="Title I"/>
  </r>
  <r>
    <s v="06037"/>
    <x v="6"/>
    <x v="2"/>
    <x v="2"/>
    <x v="18"/>
    <x v="18"/>
    <x v="3"/>
    <x v="3"/>
    <n v="479.05"/>
    <s v="Title I"/>
  </r>
  <r>
    <s v="04127"/>
    <x v="148"/>
    <x v="2"/>
    <x v="6"/>
    <x v="22"/>
    <x v="22"/>
    <x v="6"/>
    <x v="6"/>
    <n v="477"/>
    <s v="Title I"/>
  </r>
  <r>
    <s v="13073"/>
    <x v="65"/>
    <x v="2"/>
    <x v="3"/>
    <x v="11"/>
    <x v="11"/>
    <x v="3"/>
    <x v="3"/>
    <n v="475.31"/>
    <s v="Title I"/>
  </r>
  <r>
    <s v="05121"/>
    <x v="31"/>
    <x v="2"/>
    <x v="8"/>
    <x v="3"/>
    <x v="3"/>
    <x v="0"/>
    <x v="0"/>
    <n v="475.22"/>
    <s v="Title I"/>
  </r>
  <r>
    <s v="08458"/>
    <x v="53"/>
    <x v="2"/>
    <x v="2"/>
    <x v="22"/>
    <x v="22"/>
    <x v="2"/>
    <x v="2"/>
    <n v="475.14"/>
    <s v="Title I"/>
  </r>
  <r>
    <s v="14066"/>
    <x v="179"/>
    <x v="2"/>
    <x v="7"/>
    <x v="14"/>
    <x v="14"/>
    <x v="4"/>
    <x v="4"/>
    <n v="471.79"/>
    <s v="Title I"/>
  </r>
  <r>
    <s v="27416"/>
    <x v="143"/>
    <x v="2"/>
    <x v="0"/>
    <x v="1"/>
    <x v="1"/>
    <x v="4"/>
    <x v="4"/>
    <n v="470.81"/>
    <s v="Title I"/>
  </r>
  <r>
    <s v="31015"/>
    <x v="12"/>
    <x v="2"/>
    <x v="4"/>
    <x v="2"/>
    <x v="2"/>
    <x v="3"/>
    <x v="3"/>
    <n v="470.52"/>
    <s v="Title I"/>
  </r>
  <r>
    <s v="31103"/>
    <x v="76"/>
    <x v="3"/>
    <x v="4"/>
    <x v="21"/>
    <x v="21"/>
    <x v="3"/>
    <x v="3"/>
    <n v="470.48"/>
    <s v="Title I"/>
  </r>
  <r>
    <s v="06101"/>
    <x v="177"/>
    <x v="2"/>
    <x v="2"/>
    <x v="19"/>
    <x v="19"/>
    <x v="2"/>
    <x v="2"/>
    <n v="466.67"/>
    <s v="Title I"/>
  </r>
  <r>
    <s v="33030"/>
    <x v="282"/>
    <x v="3"/>
    <x v="1"/>
    <x v="1"/>
    <x v="1"/>
    <x v="0"/>
    <x v="0"/>
    <n v="463.44"/>
    <s v="Title I"/>
  </r>
  <r>
    <s v="03053"/>
    <x v="137"/>
    <x v="2"/>
    <x v="5"/>
    <x v="1"/>
    <x v="1"/>
    <x v="0"/>
    <x v="0"/>
    <n v="463.32"/>
    <s v="Title I"/>
  </r>
  <r>
    <s v="38265"/>
    <x v="281"/>
    <x v="3"/>
    <x v="1"/>
    <x v="7"/>
    <x v="7"/>
    <x v="5"/>
    <x v="5"/>
    <n v="461.78"/>
    <s v="Title I"/>
  </r>
  <r>
    <s v="27010"/>
    <x v="13"/>
    <x v="2"/>
    <x v="0"/>
    <x v="32"/>
    <x v="32"/>
    <x v="4"/>
    <x v="4"/>
    <n v="460.43"/>
    <s v="Title I"/>
  </r>
  <r>
    <s v="29320"/>
    <x v="24"/>
    <x v="2"/>
    <x v="4"/>
    <x v="15"/>
    <x v="15"/>
    <x v="3"/>
    <x v="3"/>
    <n v="458.25"/>
    <s v="Title I"/>
  </r>
  <r>
    <s v="13165"/>
    <x v="78"/>
    <x v="3"/>
    <x v="6"/>
    <x v="17"/>
    <x v="17"/>
    <x v="3"/>
    <x v="3"/>
    <n v="457.7"/>
    <s v="Title I"/>
  </r>
  <r>
    <s v="20406"/>
    <x v="117"/>
    <x v="3"/>
    <x v="2"/>
    <x v="1"/>
    <x v="1"/>
    <x v="4"/>
    <x v="4"/>
    <n v="455.84"/>
    <s v="Title I"/>
  </r>
  <r>
    <s v="20406"/>
    <x v="117"/>
    <x v="2"/>
    <x v="2"/>
    <x v="1"/>
    <x v="1"/>
    <x v="4"/>
    <x v="4"/>
    <n v="455.84"/>
    <s v="Title I"/>
  </r>
  <r>
    <s v="27001"/>
    <x v="86"/>
    <x v="2"/>
    <x v="0"/>
    <x v="16"/>
    <x v="16"/>
    <x v="6"/>
    <x v="6"/>
    <n v="455.55"/>
    <s v="Title I"/>
  </r>
  <r>
    <s v="32081"/>
    <x v="2"/>
    <x v="2"/>
    <x v="1"/>
    <x v="0"/>
    <x v="0"/>
    <x v="7"/>
    <x v="7"/>
    <n v="454.26"/>
    <s v="Title I"/>
  </r>
  <r>
    <s v="06101"/>
    <x v="177"/>
    <x v="2"/>
    <x v="2"/>
    <x v="22"/>
    <x v="22"/>
    <x v="2"/>
    <x v="2"/>
    <n v="454.04"/>
    <s v="Title I"/>
  </r>
  <r>
    <s v="17210"/>
    <x v="1"/>
    <x v="2"/>
    <x v="0"/>
    <x v="8"/>
    <x v="8"/>
    <x v="3"/>
    <x v="3"/>
    <n v="452.05"/>
    <s v="Title I"/>
  </r>
  <r>
    <s v="30029"/>
    <x v="289"/>
    <x v="2"/>
    <x v="2"/>
    <x v="1"/>
    <x v="1"/>
    <x v="0"/>
    <x v="0"/>
    <n v="450"/>
    <s v="NonTitle"/>
  </r>
  <r>
    <s v="06101"/>
    <x v="177"/>
    <x v="2"/>
    <x v="2"/>
    <x v="1"/>
    <x v="1"/>
    <x v="6"/>
    <x v="6"/>
    <n v="450"/>
    <s v="Title I"/>
  </r>
  <r>
    <s v="02420"/>
    <x v="196"/>
    <x v="2"/>
    <x v="5"/>
    <x v="1"/>
    <x v="1"/>
    <x v="6"/>
    <x v="6"/>
    <n v="447"/>
    <s v="Title I"/>
  </r>
  <r>
    <s v="32361"/>
    <x v="33"/>
    <x v="2"/>
    <x v="1"/>
    <x v="4"/>
    <x v="4"/>
    <x v="4"/>
    <x v="4"/>
    <n v="444.19"/>
    <s v="Title I"/>
  </r>
  <r>
    <s v="05313"/>
    <x v="163"/>
    <x v="2"/>
    <x v="8"/>
    <x v="0"/>
    <x v="0"/>
    <x v="0"/>
    <x v="0"/>
    <n v="442.48"/>
    <s v="Title I"/>
  </r>
  <r>
    <s v="03053"/>
    <x v="137"/>
    <x v="2"/>
    <x v="5"/>
    <x v="21"/>
    <x v="21"/>
    <x v="3"/>
    <x v="3"/>
    <n v="442.21"/>
    <s v="Title I"/>
  </r>
  <r>
    <s v="17401"/>
    <x v="5"/>
    <x v="2"/>
    <x v="0"/>
    <x v="26"/>
    <x v="26"/>
    <x v="2"/>
    <x v="2"/>
    <n v="440"/>
    <s v="Title I"/>
  </r>
  <r>
    <s v="21014"/>
    <x v="174"/>
    <x v="2"/>
    <x v="7"/>
    <x v="28"/>
    <x v="28"/>
    <x v="0"/>
    <x v="0"/>
    <n v="439.83"/>
    <s v="Title I"/>
  </r>
  <r>
    <s v="21300"/>
    <x v="204"/>
    <x v="2"/>
    <x v="7"/>
    <x v="29"/>
    <x v="29"/>
    <x v="8"/>
    <x v="8"/>
    <n v="439.82"/>
    <s v="Title I"/>
  </r>
  <r>
    <s v="14005"/>
    <x v="63"/>
    <x v="2"/>
    <x v="7"/>
    <x v="22"/>
    <x v="22"/>
    <x v="4"/>
    <x v="4"/>
    <n v="436.63"/>
    <s v="Title I"/>
  </r>
  <r>
    <s v="03053"/>
    <x v="137"/>
    <x v="2"/>
    <x v="5"/>
    <x v="13"/>
    <x v="13"/>
    <x v="3"/>
    <x v="3"/>
    <n v="436.48"/>
    <s v="Title I"/>
  </r>
  <r>
    <s v="13151"/>
    <x v="158"/>
    <x v="2"/>
    <x v="6"/>
    <x v="4"/>
    <x v="4"/>
    <x v="3"/>
    <x v="3"/>
    <n v="435.95"/>
    <s v="Title I"/>
  </r>
  <r>
    <s v="32361"/>
    <x v="33"/>
    <x v="2"/>
    <x v="1"/>
    <x v="15"/>
    <x v="15"/>
    <x v="0"/>
    <x v="0"/>
    <n v="435.59"/>
    <s v="Title I"/>
  </r>
  <r>
    <s v="09013"/>
    <x v="136"/>
    <x v="3"/>
    <x v="6"/>
    <x v="1"/>
    <x v="1"/>
    <x v="0"/>
    <x v="0"/>
    <n v="434.43"/>
    <s v="Title I"/>
  </r>
  <r>
    <s v="33030"/>
    <x v="282"/>
    <x v="2"/>
    <x v="1"/>
    <x v="11"/>
    <x v="11"/>
    <x v="0"/>
    <x v="0"/>
    <n v="431.1"/>
    <s v="Title I"/>
  </r>
  <r>
    <s v="39201"/>
    <x v="34"/>
    <x v="2"/>
    <x v="3"/>
    <x v="35"/>
    <x v="35"/>
    <x v="3"/>
    <x v="3"/>
    <n v="430.11"/>
    <s v="Title I"/>
  </r>
  <r>
    <s v="25101"/>
    <x v="171"/>
    <x v="2"/>
    <x v="2"/>
    <x v="0"/>
    <x v="0"/>
    <x v="3"/>
    <x v="3"/>
    <n v="429.4"/>
    <s v="Title I"/>
  </r>
  <r>
    <s v="25200"/>
    <x v="275"/>
    <x v="2"/>
    <x v="7"/>
    <x v="15"/>
    <x v="15"/>
    <x v="0"/>
    <x v="0"/>
    <n v="426.3"/>
    <s v="Title I"/>
  </r>
  <r>
    <s v="05401"/>
    <x v="166"/>
    <x v="2"/>
    <x v="8"/>
    <x v="2"/>
    <x v="2"/>
    <x v="6"/>
    <x v="6"/>
    <n v="425"/>
    <s v="Title I"/>
  </r>
  <r>
    <s v="20402"/>
    <x v="258"/>
    <x v="3"/>
    <x v="2"/>
    <x v="1"/>
    <x v="1"/>
    <x v="3"/>
    <x v="3"/>
    <n v="424.05"/>
    <s v="Title I"/>
  </r>
  <r>
    <s v="32356"/>
    <x v="32"/>
    <x v="2"/>
    <x v="1"/>
    <x v="15"/>
    <x v="15"/>
    <x v="4"/>
    <x v="4"/>
    <n v="423.16"/>
    <s v="Title I"/>
  </r>
  <r>
    <s v="32361"/>
    <x v="33"/>
    <x v="2"/>
    <x v="1"/>
    <x v="15"/>
    <x v="15"/>
    <x v="4"/>
    <x v="4"/>
    <n v="421.39"/>
    <s v="Title I"/>
  </r>
  <r>
    <s v="17408"/>
    <x v="9"/>
    <x v="2"/>
    <x v="0"/>
    <x v="26"/>
    <x v="26"/>
    <x v="3"/>
    <x v="3"/>
    <n v="420.85"/>
    <s v="Title I"/>
  </r>
  <r>
    <s v="17412"/>
    <x v="61"/>
    <x v="2"/>
    <x v="0"/>
    <x v="15"/>
    <x v="15"/>
    <x v="2"/>
    <x v="2"/>
    <n v="420"/>
    <s v="Title I"/>
  </r>
  <r>
    <s v="10050"/>
    <x v="201"/>
    <x v="3"/>
    <x v="1"/>
    <x v="1"/>
    <x v="1"/>
    <x v="3"/>
    <x v="3"/>
    <n v="418.4"/>
    <s v="Title I"/>
  </r>
  <r>
    <s v="14068"/>
    <x v="88"/>
    <x v="3"/>
    <x v="7"/>
    <x v="2"/>
    <x v="2"/>
    <x v="7"/>
    <x v="7"/>
    <n v="416.32"/>
    <s v="Title I"/>
  </r>
  <r>
    <s v="27010"/>
    <x v="13"/>
    <x v="2"/>
    <x v="0"/>
    <x v="23"/>
    <x v="23"/>
    <x v="4"/>
    <x v="4"/>
    <n v="416.08"/>
    <s v="Title I"/>
  </r>
  <r>
    <s v="04127"/>
    <x v="148"/>
    <x v="3"/>
    <x v="6"/>
    <x v="17"/>
    <x v="17"/>
    <x v="3"/>
    <x v="3"/>
    <n v="412.96"/>
    <s v="Title I"/>
  </r>
  <r>
    <s v="32081"/>
    <x v="2"/>
    <x v="2"/>
    <x v="1"/>
    <x v="26"/>
    <x v="26"/>
    <x v="7"/>
    <x v="7"/>
    <n v="412.35"/>
    <s v="Title I"/>
  </r>
  <r>
    <s v="17403"/>
    <x v="8"/>
    <x v="2"/>
    <x v="0"/>
    <x v="4"/>
    <x v="4"/>
    <x v="3"/>
    <x v="3"/>
    <n v="412.07"/>
    <s v="Title I"/>
  </r>
  <r>
    <s v="13073"/>
    <x v="65"/>
    <x v="2"/>
    <x v="3"/>
    <x v="22"/>
    <x v="22"/>
    <x v="3"/>
    <x v="3"/>
    <n v="409.06"/>
    <s v="Title I"/>
  </r>
  <r>
    <s v="13156"/>
    <x v="173"/>
    <x v="3"/>
    <x v="6"/>
    <x v="21"/>
    <x v="21"/>
    <x v="3"/>
    <x v="3"/>
    <n v="406.97"/>
    <s v="Title I"/>
  </r>
  <r>
    <s v="09075"/>
    <x v="149"/>
    <x v="2"/>
    <x v="6"/>
    <x v="11"/>
    <x v="11"/>
    <x v="0"/>
    <x v="0"/>
    <n v="406.17"/>
    <s v="Title I"/>
  </r>
  <r>
    <s v="18901"/>
    <x v="245"/>
    <x v="2"/>
    <x v="9"/>
    <x v="1"/>
    <x v="1"/>
    <x v="0"/>
    <x v="0"/>
    <n v="406.07"/>
    <s v="Title I"/>
  </r>
  <r>
    <s v="39201"/>
    <x v="34"/>
    <x v="2"/>
    <x v="3"/>
    <x v="18"/>
    <x v="18"/>
    <x v="3"/>
    <x v="3"/>
    <n v="403.36"/>
    <s v="Title I"/>
  </r>
  <r>
    <s v="31002"/>
    <x v="23"/>
    <x v="2"/>
    <x v="4"/>
    <x v="26"/>
    <x v="26"/>
    <x v="4"/>
    <x v="4"/>
    <n v="401.64"/>
    <s v="Title I"/>
  </r>
  <r>
    <s v="32081"/>
    <x v="2"/>
    <x v="2"/>
    <x v="1"/>
    <x v="22"/>
    <x v="22"/>
    <x v="8"/>
    <x v="8"/>
    <n v="400.47"/>
    <s v="Title I"/>
  </r>
  <r>
    <s v="14099"/>
    <x v="254"/>
    <x v="2"/>
    <x v="7"/>
    <x v="2"/>
    <x v="2"/>
    <x v="4"/>
    <x v="4"/>
    <n v="400.08"/>
    <s v="Title I"/>
  </r>
  <r>
    <s v="21401"/>
    <x v="59"/>
    <x v="3"/>
    <x v="7"/>
    <x v="3"/>
    <x v="3"/>
    <x v="6"/>
    <x v="6"/>
    <n v="400"/>
    <s v="Title I"/>
  </r>
  <r>
    <s v="39119"/>
    <x v="92"/>
    <x v="2"/>
    <x v="3"/>
    <x v="17"/>
    <x v="17"/>
    <x v="3"/>
    <x v="3"/>
    <n v="398.79"/>
    <s v="Title I"/>
  </r>
  <r>
    <s v="09013"/>
    <x v="136"/>
    <x v="2"/>
    <x v="6"/>
    <x v="2"/>
    <x v="2"/>
    <x v="3"/>
    <x v="3"/>
    <n v="398.4"/>
    <s v="Title I"/>
  </r>
  <r>
    <s v="31002"/>
    <x v="23"/>
    <x v="2"/>
    <x v="4"/>
    <x v="1"/>
    <x v="1"/>
    <x v="6"/>
    <x v="6"/>
    <n v="397.7"/>
    <s v="Title I"/>
  </r>
  <r>
    <s v="04228"/>
    <x v="164"/>
    <x v="2"/>
    <x v="6"/>
    <x v="2"/>
    <x v="2"/>
    <x v="3"/>
    <x v="3"/>
    <n v="397.58"/>
    <s v="Title I"/>
  </r>
  <r>
    <s v="22200"/>
    <x v="273"/>
    <x v="2"/>
    <x v="1"/>
    <x v="17"/>
    <x v="17"/>
    <x v="0"/>
    <x v="0"/>
    <n v="396"/>
    <s v="Title I"/>
  </r>
  <r>
    <s v="32360"/>
    <x v="52"/>
    <x v="3"/>
    <x v="1"/>
    <x v="21"/>
    <x v="21"/>
    <x v="2"/>
    <x v="2"/>
    <n v="394.29"/>
    <s v="Title I"/>
  </r>
  <r>
    <s v="10065"/>
    <x v="278"/>
    <x v="2"/>
    <x v="1"/>
    <x v="19"/>
    <x v="19"/>
    <x v="3"/>
    <x v="3"/>
    <n v="390.46"/>
    <s v="Title I"/>
  </r>
  <r>
    <s v="31004"/>
    <x v="40"/>
    <x v="3"/>
    <x v="4"/>
    <x v="1"/>
    <x v="1"/>
    <x v="6"/>
    <x v="6"/>
    <n v="390"/>
    <s v="Title I"/>
  </r>
  <r>
    <s v="32354"/>
    <x v="45"/>
    <x v="2"/>
    <x v="1"/>
    <x v="8"/>
    <x v="8"/>
    <x v="2"/>
    <x v="2"/>
    <n v="390"/>
    <s v="Title I"/>
  </r>
  <r>
    <s v="03053"/>
    <x v="137"/>
    <x v="2"/>
    <x v="5"/>
    <x v="19"/>
    <x v="19"/>
    <x v="3"/>
    <x v="3"/>
    <n v="389.51"/>
    <s v="Title I"/>
  </r>
  <r>
    <s v="39201"/>
    <x v="34"/>
    <x v="2"/>
    <x v="3"/>
    <x v="13"/>
    <x v="13"/>
    <x v="4"/>
    <x v="4"/>
    <n v="388.31"/>
    <s v="Title I"/>
  </r>
  <r>
    <s v="32361"/>
    <x v="33"/>
    <x v="2"/>
    <x v="1"/>
    <x v="35"/>
    <x v="35"/>
    <x v="4"/>
    <x v="4"/>
    <n v="387.52"/>
    <s v="Title I"/>
  </r>
  <r>
    <s v="17406"/>
    <x v="57"/>
    <x v="2"/>
    <x v="0"/>
    <x v="2"/>
    <x v="2"/>
    <x v="8"/>
    <x v="8"/>
    <n v="387.02"/>
    <s v="Title I"/>
  </r>
  <r>
    <s v="17417"/>
    <x v="119"/>
    <x v="2"/>
    <x v="0"/>
    <x v="22"/>
    <x v="22"/>
    <x v="4"/>
    <x v="4"/>
    <n v="387.01"/>
    <s v="Title I"/>
  </r>
  <r>
    <s v="06037"/>
    <x v="6"/>
    <x v="2"/>
    <x v="2"/>
    <x v="5"/>
    <x v="5"/>
    <x v="3"/>
    <x v="3"/>
    <n v="386.98"/>
    <s v="Title I"/>
  </r>
  <r>
    <s v="30303"/>
    <x v="154"/>
    <x v="2"/>
    <x v="2"/>
    <x v="35"/>
    <x v="35"/>
    <x v="0"/>
    <x v="0"/>
    <n v="385.96"/>
    <s v="Title I"/>
  </r>
  <r>
    <s v="13146"/>
    <x v="138"/>
    <x v="3"/>
    <x v="6"/>
    <x v="10"/>
    <x v="10"/>
    <x v="7"/>
    <x v="7"/>
    <n v="385.8"/>
    <s v="Title I"/>
  </r>
  <r>
    <s v="39207"/>
    <x v="37"/>
    <x v="2"/>
    <x v="3"/>
    <x v="2"/>
    <x v="2"/>
    <x v="4"/>
    <x v="4"/>
    <n v="384"/>
    <s v="Title I"/>
  </r>
  <r>
    <s v="17402"/>
    <x v="172"/>
    <x v="2"/>
    <x v="0"/>
    <x v="13"/>
    <x v="13"/>
    <x v="4"/>
    <x v="4"/>
    <n v="383.3"/>
    <s v="Title I"/>
  </r>
  <r>
    <s v="02250"/>
    <x v="81"/>
    <x v="3"/>
    <x v="5"/>
    <x v="1"/>
    <x v="1"/>
    <x v="8"/>
    <x v="8"/>
    <n v="381.92"/>
    <s v="Title I"/>
  </r>
  <r>
    <s v="27417"/>
    <x v="82"/>
    <x v="2"/>
    <x v="0"/>
    <x v="3"/>
    <x v="3"/>
    <x v="0"/>
    <x v="0"/>
    <n v="379.41"/>
    <s v="Title I"/>
  </r>
  <r>
    <s v="17216"/>
    <x v="85"/>
    <x v="2"/>
    <x v="0"/>
    <x v="35"/>
    <x v="35"/>
    <x v="3"/>
    <x v="3"/>
    <n v="376.82"/>
    <s v="Title I"/>
  </r>
  <r>
    <s v="06101"/>
    <x v="177"/>
    <x v="2"/>
    <x v="2"/>
    <x v="27"/>
    <x v="27"/>
    <x v="4"/>
    <x v="4"/>
    <n v="376.1"/>
    <s v="Title I"/>
  </r>
  <r>
    <s v="09102"/>
    <x v="270"/>
    <x v="2"/>
    <x v="6"/>
    <x v="9"/>
    <x v="9"/>
    <x v="0"/>
    <x v="0"/>
    <n v="375.52"/>
    <s v="Both"/>
  </r>
  <r>
    <s v="03052"/>
    <x v="141"/>
    <x v="2"/>
    <x v="5"/>
    <x v="15"/>
    <x v="15"/>
    <x v="0"/>
    <x v="0"/>
    <n v="369.3"/>
    <s v="Title I"/>
  </r>
  <r>
    <s v="37503"/>
    <x v="50"/>
    <x v="3"/>
    <x v="4"/>
    <x v="1"/>
    <x v="1"/>
    <x v="0"/>
    <x v="0"/>
    <n v="368.7"/>
    <s v="Title I"/>
  </r>
  <r>
    <s v="05401"/>
    <x v="166"/>
    <x v="2"/>
    <x v="8"/>
    <x v="22"/>
    <x v="22"/>
    <x v="0"/>
    <x v="0"/>
    <n v="368.68"/>
    <s v="Title I"/>
  </r>
  <r>
    <s v="27417"/>
    <x v="82"/>
    <x v="2"/>
    <x v="0"/>
    <x v="34"/>
    <x v="34"/>
    <x v="3"/>
    <x v="3"/>
    <n v="368.28"/>
    <s v="Title I"/>
  </r>
  <r>
    <s v="27403"/>
    <x v="15"/>
    <x v="3"/>
    <x v="0"/>
    <x v="2"/>
    <x v="2"/>
    <x v="4"/>
    <x v="4"/>
    <n v="363.67"/>
    <s v="Title I"/>
  </r>
  <r>
    <s v="17408"/>
    <x v="9"/>
    <x v="3"/>
    <x v="0"/>
    <x v="2"/>
    <x v="2"/>
    <x v="7"/>
    <x v="7"/>
    <n v="358.11"/>
    <s v="Title I"/>
  </r>
  <r>
    <s v="17405"/>
    <x v="14"/>
    <x v="3"/>
    <x v="0"/>
    <x v="1"/>
    <x v="1"/>
    <x v="0"/>
    <x v="0"/>
    <n v="354.97"/>
    <s v="Title I"/>
  </r>
  <r>
    <s v="09013"/>
    <x v="136"/>
    <x v="2"/>
    <x v="6"/>
    <x v="2"/>
    <x v="2"/>
    <x v="0"/>
    <x v="0"/>
    <n v="354.46"/>
    <s v="Title I"/>
  </r>
  <r>
    <s v="31201"/>
    <x v="98"/>
    <x v="2"/>
    <x v="4"/>
    <x v="15"/>
    <x v="15"/>
    <x v="4"/>
    <x v="4"/>
    <n v="354.2"/>
    <s v="Title I"/>
  </r>
  <r>
    <s v="34324"/>
    <x v="232"/>
    <x v="2"/>
    <x v="7"/>
    <x v="1"/>
    <x v="1"/>
    <x v="0"/>
    <x v="0"/>
    <n v="353.52"/>
    <s v="Title I"/>
  </r>
  <r>
    <s v="27403"/>
    <x v="15"/>
    <x v="2"/>
    <x v="0"/>
    <x v="21"/>
    <x v="21"/>
    <x v="7"/>
    <x v="7"/>
    <n v="352.11"/>
    <s v="Title I"/>
  </r>
  <r>
    <s v="11001"/>
    <x v="18"/>
    <x v="2"/>
    <x v="5"/>
    <x v="26"/>
    <x v="26"/>
    <x v="2"/>
    <x v="2"/>
    <n v="349.67"/>
    <s v="Title I"/>
  </r>
  <r>
    <s v="31015"/>
    <x v="12"/>
    <x v="2"/>
    <x v="4"/>
    <x v="30"/>
    <x v="30"/>
    <x v="3"/>
    <x v="3"/>
    <n v="346.77"/>
    <s v="Title I"/>
  </r>
  <r>
    <s v="05313"/>
    <x v="163"/>
    <x v="2"/>
    <x v="8"/>
    <x v="16"/>
    <x v="16"/>
    <x v="3"/>
    <x v="3"/>
    <n v="343.11"/>
    <s v="Title I"/>
  </r>
  <r>
    <s v="17412"/>
    <x v="61"/>
    <x v="3"/>
    <x v="0"/>
    <x v="15"/>
    <x v="15"/>
    <x v="6"/>
    <x v="6"/>
    <n v="340.64"/>
    <s v="Title I"/>
  </r>
  <r>
    <s v="17412"/>
    <x v="61"/>
    <x v="2"/>
    <x v="0"/>
    <x v="2"/>
    <x v="2"/>
    <x v="0"/>
    <x v="0"/>
    <n v="337.25"/>
    <s v="Title I"/>
  </r>
  <r>
    <s v="04246"/>
    <x v="19"/>
    <x v="2"/>
    <x v="6"/>
    <x v="17"/>
    <x v="17"/>
    <x v="0"/>
    <x v="0"/>
    <n v="336.69"/>
    <s v="Title I"/>
  </r>
  <r>
    <s v="13144"/>
    <x v="77"/>
    <x v="2"/>
    <x v="6"/>
    <x v="2"/>
    <x v="2"/>
    <x v="2"/>
    <x v="2"/>
    <n v="336"/>
    <s v="Title I"/>
  </r>
  <r>
    <s v="17406"/>
    <x v="57"/>
    <x v="2"/>
    <x v="0"/>
    <x v="2"/>
    <x v="2"/>
    <x v="0"/>
    <x v="0"/>
    <n v="335.51"/>
    <s v="Title I"/>
  </r>
  <r>
    <s v="13146"/>
    <x v="138"/>
    <x v="2"/>
    <x v="6"/>
    <x v="1"/>
    <x v="1"/>
    <x v="4"/>
    <x v="4"/>
    <n v="335.17"/>
    <s v="Title I"/>
  </r>
  <r>
    <s v="13073"/>
    <x v="65"/>
    <x v="2"/>
    <x v="3"/>
    <x v="20"/>
    <x v="20"/>
    <x v="6"/>
    <x v="6"/>
    <n v="335"/>
    <s v="Title I"/>
  </r>
  <r>
    <s v="31401"/>
    <x v="95"/>
    <x v="3"/>
    <x v="4"/>
    <x v="8"/>
    <x v="8"/>
    <x v="3"/>
    <x v="3"/>
    <n v="332.97"/>
    <s v="Title I"/>
  </r>
  <r>
    <s v="05313"/>
    <x v="163"/>
    <x v="2"/>
    <x v="8"/>
    <x v="6"/>
    <x v="6"/>
    <x v="7"/>
    <x v="7"/>
    <n v="332.08"/>
    <s v="Title I"/>
  </r>
  <r>
    <s v="13144"/>
    <x v="77"/>
    <x v="2"/>
    <x v="6"/>
    <x v="0"/>
    <x v="0"/>
    <x v="3"/>
    <x v="3"/>
    <n v="330.81"/>
    <s v="Title I"/>
  </r>
  <r>
    <s v="34111"/>
    <x v="47"/>
    <x v="2"/>
    <x v="7"/>
    <x v="2"/>
    <x v="2"/>
    <x v="4"/>
    <x v="4"/>
    <n v="329.82"/>
    <s v="Title I"/>
  </r>
  <r>
    <s v="01122"/>
    <x v="303"/>
    <x v="2"/>
    <x v="1"/>
    <x v="15"/>
    <x v="15"/>
    <x v="0"/>
    <x v="0"/>
    <n v="328.44"/>
    <s v="NonTitle"/>
  </r>
  <r>
    <s v="39201"/>
    <x v="34"/>
    <x v="2"/>
    <x v="3"/>
    <x v="19"/>
    <x v="19"/>
    <x v="3"/>
    <x v="3"/>
    <n v="327.64"/>
    <s v="Title I"/>
  </r>
  <r>
    <s v="02420"/>
    <x v="196"/>
    <x v="3"/>
    <x v="5"/>
    <x v="7"/>
    <x v="7"/>
    <x v="5"/>
    <x v="5"/>
    <n v="325.02999999999997"/>
    <s v="Title I"/>
  </r>
  <r>
    <s v="31015"/>
    <x v="12"/>
    <x v="3"/>
    <x v="4"/>
    <x v="14"/>
    <x v="14"/>
    <x v="7"/>
    <x v="7"/>
    <n v="322.58999999999997"/>
    <s v="Title I"/>
  </r>
  <r>
    <s v="13156"/>
    <x v="173"/>
    <x v="2"/>
    <x v="6"/>
    <x v="16"/>
    <x v="16"/>
    <x v="0"/>
    <x v="0"/>
    <n v="321.83999999999997"/>
    <s v="Title I"/>
  </r>
  <r>
    <s v="13156"/>
    <x v="173"/>
    <x v="2"/>
    <x v="6"/>
    <x v="3"/>
    <x v="3"/>
    <x v="0"/>
    <x v="0"/>
    <n v="320"/>
    <s v="Title I"/>
  </r>
  <r>
    <s v="17210"/>
    <x v="1"/>
    <x v="2"/>
    <x v="0"/>
    <x v="2"/>
    <x v="2"/>
    <x v="4"/>
    <x v="4"/>
    <n v="318.37"/>
    <s v="Title I"/>
  </r>
  <r>
    <s v="17405"/>
    <x v="14"/>
    <x v="2"/>
    <x v="0"/>
    <x v="22"/>
    <x v="22"/>
    <x v="8"/>
    <x v="8"/>
    <n v="318.29000000000002"/>
    <s v="Title I"/>
  </r>
  <r>
    <s v="36401"/>
    <x v="228"/>
    <x v="2"/>
    <x v="5"/>
    <x v="3"/>
    <x v="3"/>
    <x v="6"/>
    <x v="6"/>
    <n v="318.18"/>
    <s v="Title I"/>
  </r>
  <r>
    <s v="29311"/>
    <x v="225"/>
    <x v="2"/>
    <x v="4"/>
    <x v="8"/>
    <x v="8"/>
    <x v="0"/>
    <x v="0"/>
    <n v="316"/>
    <s v="Title I"/>
  </r>
  <r>
    <s v="27402"/>
    <x v="62"/>
    <x v="3"/>
    <x v="0"/>
    <x v="15"/>
    <x v="15"/>
    <x v="3"/>
    <x v="3"/>
    <n v="315.77999999999997"/>
    <s v="Title I"/>
  </r>
  <r>
    <s v="24111"/>
    <x v="188"/>
    <x v="3"/>
    <x v="6"/>
    <x v="22"/>
    <x v="22"/>
    <x v="3"/>
    <x v="3"/>
    <n v="314.26"/>
    <s v="Title I"/>
  </r>
  <r>
    <s v="29311"/>
    <x v="225"/>
    <x v="3"/>
    <x v="4"/>
    <x v="2"/>
    <x v="2"/>
    <x v="3"/>
    <x v="3"/>
    <n v="314.17"/>
    <s v="Title I"/>
  </r>
  <r>
    <s v="33202"/>
    <x v="268"/>
    <x v="3"/>
    <x v="1"/>
    <x v="8"/>
    <x v="8"/>
    <x v="0"/>
    <x v="0"/>
    <n v="313.35000000000002"/>
    <s v="Title I"/>
  </r>
  <r>
    <s v="08458"/>
    <x v="53"/>
    <x v="2"/>
    <x v="2"/>
    <x v="15"/>
    <x v="15"/>
    <x v="2"/>
    <x v="2"/>
    <n v="312.16000000000003"/>
    <s v="Title I"/>
  </r>
  <r>
    <s v="30031"/>
    <x v="299"/>
    <x v="3"/>
    <x v="2"/>
    <x v="10"/>
    <x v="10"/>
    <x v="0"/>
    <x v="0"/>
    <n v="306.39999999999998"/>
    <s v="Title I"/>
  </r>
  <r>
    <s v="17417"/>
    <x v="119"/>
    <x v="2"/>
    <x v="0"/>
    <x v="17"/>
    <x v="17"/>
    <x v="8"/>
    <x v="8"/>
    <n v="305.44"/>
    <s v="Title I"/>
  </r>
  <r>
    <s v="14066"/>
    <x v="179"/>
    <x v="2"/>
    <x v="7"/>
    <x v="14"/>
    <x v="14"/>
    <x v="0"/>
    <x v="0"/>
    <n v="304.91000000000003"/>
    <s v="Title I"/>
  </r>
  <r>
    <s v="32325"/>
    <x v="123"/>
    <x v="3"/>
    <x v="1"/>
    <x v="2"/>
    <x v="2"/>
    <x v="3"/>
    <x v="3"/>
    <n v="303.08"/>
    <s v="Title I"/>
  </r>
  <r>
    <s v="34003"/>
    <x v="22"/>
    <x v="3"/>
    <x v="7"/>
    <x v="21"/>
    <x v="21"/>
    <x v="2"/>
    <x v="2"/>
    <n v="300.88"/>
    <s v="Title I"/>
  </r>
  <r>
    <s v="05121"/>
    <x v="31"/>
    <x v="2"/>
    <x v="8"/>
    <x v="14"/>
    <x v="14"/>
    <x v="0"/>
    <x v="0"/>
    <n v="300"/>
    <s v="Title I"/>
  </r>
  <r>
    <s v="13073"/>
    <x v="65"/>
    <x v="2"/>
    <x v="3"/>
    <x v="17"/>
    <x v="17"/>
    <x v="2"/>
    <x v="2"/>
    <n v="300"/>
    <s v="Title I"/>
  </r>
  <r>
    <s v="09075"/>
    <x v="149"/>
    <x v="2"/>
    <x v="6"/>
    <x v="15"/>
    <x v="15"/>
    <x v="6"/>
    <x v="6"/>
    <n v="300"/>
    <s v="Title I"/>
  </r>
  <r>
    <s v="39205"/>
    <x v="90"/>
    <x v="2"/>
    <x v="3"/>
    <x v="7"/>
    <x v="7"/>
    <x v="5"/>
    <x v="5"/>
    <n v="299.77"/>
    <s v="Title I"/>
  </r>
  <r>
    <s v="06114"/>
    <x v="3"/>
    <x v="2"/>
    <x v="2"/>
    <x v="2"/>
    <x v="2"/>
    <x v="0"/>
    <x v="0"/>
    <n v="298.8"/>
    <s v="Title I"/>
  </r>
  <r>
    <s v="17407"/>
    <x v="129"/>
    <x v="2"/>
    <x v="0"/>
    <x v="2"/>
    <x v="2"/>
    <x v="2"/>
    <x v="2"/>
    <n v="297.24"/>
    <s v="Title I"/>
  </r>
  <r>
    <s v="29101"/>
    <x v="69"/>
    <x v="3"/>
    <x v="4"/>
    <x v="2"/>
    <x v="2"/>
    <x v="3"/>
    <x v="3"/>
    <n v="296.99"/>
    <s v="Title I"/>
  </r>
  <r>
    <s v="05401"/>
    <x v="166"/>
    <x v="3"/>
    <x v="8"/>
    <x v="1"/>
    <x v="1"/>
    <x v="4"/>
    <x v="4"/>
    <n v="296.70999999999998"/>
    <s v="Title I"/>
  </r>
  <r>
    <s v="36140"/>
    <x v="41"/>
    <x v="2"/>
    <x v="5"/>
    <x v="2"/>
    <x v="2"/>
    <x v="3"/>
    <x v="3"/>
    <n v="296.27"/>
    <s v="Title I"/>
  </r>
  <r>
    <s v="01147"/>
    <x v="70"/>
    <x v="2"/>
    <x v="5"/>
    <x v="20"/>
    <x v="20"/>
    <x v="3"/>
    <x v="3"/>
    <n v="295.26"/>
    <s v="Title I"/>
  </r>
  <r>
    <s v="13156"/>
    <x v="173"/>
    <x v="3"/>
    <x v="6"/>
    <x v="21"/>
    <x v="21"/>
    <x v="6"/>
    <x v="6"/>
    <n v="294.58"/>
    <s v="Title I"/>
  </r>
  <r>
    <s v="24014"/>
    <x v="167"/>
    <x v="2"/>
    <x v="6"/>
    <x v="2"/>
    <x v="2"/>
    <x v="8"/>
    <x v="8"/>
    <n v="294.31"/>
    <s v="Title I"/>
  </r>
  <r>
    <s v="13165"/>
    <x v="78"/>
    <x v="2"/>
    <x v="6"/>
    <x v="15"/>
    <x v="15"/>
    <x v="3"/>
    <x v="3"/>
    <n v="289.58999999999997"/>
    <s v="Title I"/>
  </r>
  <r>
    <s v="17001"/>
    <x v="0"/>
    <x v="2"/>
    <x v="0"/>
    <x v="1"/>
    <x v="1"/>
    <x v="7"/>
    <x v="7"/>
    <n v="288.33"/>
    <s v="Title I"/>
  </r>
  <r>
    <s v="27320"/>
    <x v="46"/>
    <x v="2"/>
    <x v="0"/>
    <x v="8"/>
    <x v="8"/>
    <x v="3"/>
    <x v="3"/>
    <n v="288"/>
    <s v="Title I"/>
  </r>
  <r>
    <s v="17415"/>
    <x v="4"/>
    <x v="3"/>
    <x v="0"/>
    <x v="2"/>
    <x v="2"/>
    <x v="3"/>
    <x v="3"/>
    <n v="287.94"/>
    <s v="Title I"/>
  </r>
  <r>
    <s v="14005"/>
    <x v="63"/>
    <x v="2"/>
    <x v="7"/>
    <x v="2"/>
    <x v="2"/>
    <x v="3"/>
    <x v="3"/>
    <n v="286.5"/>
    <s v="Title I"/>
  </r>
  <r>
    <s v="27010"/>
    <x v="13"/>
    <x v="2"/>
    <x v="0"/>
    <x v="8"/>
    <x v="8"/>
    <x v="4"/>
    <x v="4"/>
    <n v="283.87"/>
    <s v="Title I"/>
  </r>
  <r>
    <s v="27404"/>
    <x v="235"/>
    <x v="2"/>
    <x v="0"/>
    <x v="21"/>
    <x v="21"/>
    <x v="0"/>
    <x v="0"/>
    <n v="283.85000000000002"/>
    <s v="Title I"/>
  </r>
  <r>
    <s v="17408"/>
    <x v="9"/>
    <x v="3"/>
    <x v="0"/>
    <x v="22"/>
    <x v="22"/>
    <x v="3"/>
    <x v="3"/>
    <n v="282.77999999999997"/>
    <s v="Title I"/>
  </r>
  <r>
    <s v="27400"/>
    <x v="17"/>
    <x v="2"/>
    <x v="0"/>
    <x v="2"/>
    <x v="2"/>
    <x v="0"/>
    <x v="0"/>
    <n v="280.98"/>
    <s v="Title I"/>
  </r>
  <r>
    <s v="35200"/>
    <x v="234"/>
    <x v="2"/>
    <x v="2"/>
    <x v="2"/>
    <x v="2"/>
    <x v="3"/>
    <x v="3"/>
    <n v="280.72000000000003"/>
    <s v="Title I"/>
  </r>
  <r>
    <s v="29101"/>
    <x v="69"/>
    <x v="2"/>
    <x v="4"/>
    <x v="14"/>
    <x v="14"/>
    <x v="0"/>
    <x v="0"/>
    <n v="280.60000000000002"/>
    <s v="Title I"/>
  </r>
  <r>
    <s v="03400"/>
    <x v="26"/>
    <x v="2"/>
    <x v="5"/>
    <x v="10"/>
    <x v="10"/>
    <x v="7"/>
    <x v="7"/>
    <n v="279.89999999999998"/>
    <s v="Title I"/>
  </r>
  <r>
    <s v="14065"/>
    <x v="145"/>
    <x v="3"/>
    <x v="7"/>
    <x v="17"/>
    <x v="17"/>
    <x v="3"/>
    <x v="3"/>
    <n v="277.39999999999998"/>
    <s v="Title I"/>
  </r>
  <r>
    <s v="05323"/>
    <x v="73"/>
    <x v="3"/>
    <x v="8"/>
    <x v="2"/>
    <x v="2"/>
    <x v="3"/>
    <x v="3"/>
    <n v="277.13"/>
    <s v="Title I"/>
  </r>
  <r>
    <s v="21302"/>
    <x v="126"/>
    <x v="3"/>
    <x v="7"/>
    <x v="1"/>
    <x v="1"/>
    <x v="8"/>
    <x v="8"/>
    <n v="277.12"/>
    <s v="Title I"/>
  </r>
  <r>
    <s v="17412"/>
    <x v="61"/>
    <x v="3"/>
    <x v="0"/>
    <x v="3"/>
    <x v="3"/>
    <x v="3"/>
    <x v="3"/>
    <n v="276.44"/>
    <s v="Title I"/>
  </r>
  <r>
    <s v="30031"/>
    <x v="299"/>
    <x v="2"/>
    <x v="2"/>
    <x v="6"/>
    <x v="6"/>
    <x v="3"/>
    <x v="3"/>
    <n v="272.45"/>
    <s v="Title I"/>
  </r>
  <r>
    <s v="19028"/>
    <x v="295"/>
    <x v="3"/>
    <x v="3"/>
    <x v="1"/>
    <x v="1"/>
    <x v="3"/>
    <x v="3"/>
    <n v="272.12"/>
    <s v="Title I"/>
  </r>
  <r>
    <s v="32361"/>
    <x v="33"/>
    <x v="2"/>
    <x v="1"/>
    <x v="6"/>
    <x v="6"/>
    <x v="3"/>
    <x v="3"/>
    <n v="271.76"/>
    <s v="Title I"/>
  </r>
  <r>
    <s v="27417"/>
    <x v="82"/>
    <x v="3"/>
    <x v="0"/>
    <x v="2"/>
    <x v="2"/>
    <x v="4"/>
    <x v="4"/>
    <n v="271.63"/>
    <s v="Title I"/>
  </r>
  <r>
    <s v="25155"/>
    <x v="214"/>
    <x v="2"/>
    <x v="2"/>
    <x v="4"/>
    <x v="4"/>
    <x v="4"/>
    <x v="4"/>
    <n v="271.43"/>
    <s v="Title I"/>
  </r>
  <r>
    <s v="13073"/>
    <x v="65"/>
    <x v="2"/>
    <x v="3"/>
    <x v="13"/>
    <x v="13"/>
    <x v="6"/>
    <x v="6"/>
    <n v="270"/>
    <s v="Title I"/>
  </r>
  <r>
    <s v="14117"/>
    <x v="293"/>
    <x v="3"/>
    <x v="7"/>
    <x v="1"/>
    <x v="1"/>
    <x v="0"/>
    <x v="0"/>
    <n v="267.83999999999997"/>
    <s v="Title I"/>
  </r>
  <r>
    <s v="17403"/>
    <x v="8"/>
    <x v="2"/>
    <x v="0"/>
    <x v="1"/>
    <x v="1"/>
    <x v="8"/>
    <x v="8"/>
    <n v="267.8"/>
    <s v="Title I"/>
  </r>
  <r>
    <s v="21214"/>
    <x v="156"/>
    <x v="2"/>
    <x v="7"/>
    <x v="1"/>
    <x v="1"/>
    <x v="6"/>
    <x v="6"/>
    <n v="267.27"/>
    <s v="Title I"/>
  </r>
  <r>
    <s v="27003"/>
    <x v="7"/>
    <x v="3"/>
    <x v="0"/>
    <x v="17"/>
    <x v="17"/>
    <x v="0"/>
    <x v="0"/>
    <n v="267.16000000000003"/>
    <s v="Title I"/>
  </r>
  <r>
    <s v="31201"/>
    <x v="98"/>
    <x v="3"/>
    <x v="4"/>
    <x v="15"/>
    <x v="15"/>
    <x v="3"/>
    <x v="3"/>
    <n v="265.77"/>
    <s v="Title I"/>
  </r>
  <r>
    <s v="29320"/>
    <x v="24"/>
    <x v="2"/>
    <x v="4"/>
    <x v="15"/>
    <x v="15"/>
    <x v="4"/>
    <x v="4"/>
    <n v="261.87"/>
    <s v="Title I"/>
  </r>
  <r>
    <s v="31002"/>
    <x v="23"/>
    <x v="3"/>
    <x v="4"/>
    <x v="15"/>
    <x v="15"/>
    <x v="8"/>
    <x v="8"/>
    <n v="261.70999999999998"/>
    <s v="Title I"/>
  </r>
  <r>
    <s v="29100"/>
    <x v="105"/>
    <x v="2"/>
    <x v="4"/>
    <x v="11"/>
    <x v="11"/>
    <x v="0"/>
    <x v="0"/>
    <n v="260.61"/>
    <s v="Title I"/>
  </r>
  <r>
    <s v="31063"/>
    <x v="302"/>
    <x v="2"/>
    <x v="4"/>
    <x v="15"/>
    <x v="15"/>
    <x v="6"/>
    <x v="6"/>
    <n v="260"/>
    <s v="NonTitle"/>
  </r>
  <r>
    <s v="04228"/>
    <x v="164"/>
    <x v="2"/>
    <x v="6"/>
    <x v="15"/>
    <x v="15"/>
    <x v="6"/>
    <x v="6"/>
    <n v="260"/>
    <s v="Title I"/>
  </r>
  <r>
    <s v="04222"/>
    <x v="99"/>
    <x v="2"/>
    <x v="6"/>
    <x v="15"/>
    <x v="15"/>
    <x v="6"/>
    <x v="6"/>
    <n v="260"/>
    <s v="Title I"/>
  </r>
  <r>
    <s v="06112"/>
    <x v="75"/>
    <x v="3"/>
    <x v="2"/>
    <x v="17"/>
    <x v="17"/>
    <x v="3"/>
    <x v="3"/>
    <n v="258.45999999999998"/>
    <s v="Title I"/>
  </r>
  <r>
    <s v="17402"/>
    <x v="172"/>
    <x v="2"/>
    <x v="0"/>
    <x v="4"/>
    <x v="4"/>
    <x v="4"/>
    <x v="4"/>
    <n v="258.11"/>
    <s v="Title I"/>
  </r>
  <r>
    <s v="14005"/>
    <x v="63"/>
    <x v="2"/>
    <x v="7"/>
    <x v="15"/>
    <x v="15"/>
    <x v="0"/>
    <x v="0"/>
    <n v="256.33999999999997"/>
    <s v="Title I"/>
  </r>
  <r>
    <s v="39119"/>
    <x v="92"/>
    <x v="2"/>
    <x v="3"/>
    <x v="26"/>
    <x v="26"/>
    <x v="3"/>
    <x v="3"/>
    <n v="254.58"/>
    <s v="Title I"/>
  </r>
  <r>
    <s v="31103"/>
    <x v="76"/>
    <x v="3"/>
    <x v="4"/>
    <x v="14"/>
    <x v="14"/>
    <x v="3"/>
    <x v="3"/>
    <n v="253.47"/>
    <s v="Title I"/>
  </r>
  <r>
    <s v="11001"/>
    <x v="18"/>
    <x v="3"/>
    <x v="5"/>
    <x v="21"/>
    <x v="21"/>
    <x v="0"/>
    <x v="0"/>
    <n v="253.4"/>
    <s v="Title I"/>
  </r>
  <r>
    <s v="39208"/>
    <x v="94"/>
    <x v="2"/>
    <x v="3"/>
    <x v="15"/>
    <x v="15"/>
    <x v="0"/>
    <x v="0"/>
    <n v="253.15"/>
    <s v="Title I"/>
  </r>
  <r>
    <s v="33036"/>
    <x v="100"/>
    <x v="2"/>
    <x v="1"/>
    <x v="14"/>
    <x v="14"/>
    <x v="4"/>
    <x v="4"/>
    <n v="253.12"/>
    <s v="Title I"/>
  </r>
  <r>
    <s v="08401"/>
    <x v="160"/>
    <x v="3"/>
    <x v="2"/>
    <x v="15"/>
    <x v="15"/>
    <x v="0"/>
    <x v="0"/>
    <n v="250"/>
    <s v="Title I"/>
  </r>
  <r>
    <s v="36300"/>
    <x v="279"/>
    <x v="2"/>
    <x v="5"/>
    <x v="24"/>
    <x v="24"/>
    <x v="6"/>
    <x v="6"/>
    <n v="250"/>
    <s v="Title I"/>
  </r>
  <r>
    <s v="34402"/>
    <x v="146"/>
    <x v="3"/>
    <x v="7"/>
    <x v="15"/>
    <x v="15"/>
    <x v="3"/>
    <x v="3"/>
    <n v="249.56"/>
    <s v="Title I"/>
  </r>
  <r>
    <s v="31002"/>
    <x v="23"/>
    <x v="2"/>
    <x v="4"/>
    <x v="22"/>
    <x v="22"/>
    <x v="6"/>
    <x v="6"/>
    <n v="248.4"/>
    <s v="Title I"/>
  </r>
  <r>
    <s v="30303"/>
    <x v="154"/>
    <x v="2"/>
    <x v="2"/>
    <x v="10"/>
    <x v="10"/>
    <x v="0"/>
    <x v="0"/>
    <n v="245.35"/>
    <s v="Title I"/>
  </r>
  <r>
    <s v="08404"/>
    <x v="89"/>
    <x v="3"/>
    <x v="2"/>
    <x v="2"/>
    <x v="2"/>
    <x v="3"/>
    <x v="3"/>
    <n v="244.39"/>
    <s v="Title I"/>
  </r>
  <r>
    <s v="19028"/>
    <x v="295"/>
    <x v="2"/>
    <x v="3"/>
    <x v="4"/>
    <x v="4"/>
    <x v="3"/>
    <x v="3"/>
    <n v="244.27"/>
    <s v="Title I"/>
  </r>
  <r>
    <s v="09209"/>
    <x v="217"/>
    <x v="2"/>
    <x v="6"/>
    <x v="26"/>
    <x v="26"/>
    <x v="6"/>
    <x v="6"/>
    <n v="244.11"/>
    <s v="Title I"/>
  </r>
  <r>
    <s v="06112"/>
    <x v="75"/>
    <x v="3"/>
    <x v="2"/>
    <x v="8"/>
    <x v="8"/>
    <x v="4"/>
    <x v="4"/>
    <n v="243.46"/>
    <s v="Title I"/>
  </r>
  <r>
    <s v="31015"/>
    <x v="12"/>
    <x v="3"/>
    <x v="4"/>
    <x v="2"/>
    <x v="2"/>
    <x v="4"/>
    <x v="4"/>
    <n v="242.83"/>
    <s v="Title I"/>
  </r>
  <r>
    <s v="27343"/>
    <x v="169"/>
    <x v="3"/>
    <x v="0"/>
    <x v="17"/>
    <x v="17"/>
    <x v="3"/>
    <x v="3"/>
    <n v="242.45"/>
    <s v="Title I"/>
  </r>
  <r>
    <s v="27416"/>
    <x v="143"/>
    <x v="3"/>
    <x v="0"/>
    <x v="1"/>
    <x v="1"/>
    <x v="3"/>
    <x v="3"/>
    <n v="240.96"/>
    <s v="Title I"/>
  </r>
  <r>
    <s v="31015"/>
    <x v="12"/>
    <x v="2"/>
    <x v="4"/>
    <x v="20"/>
    <x v="20"/>
    <x v="3"/>
    <x v="3"/>
    <n v="240.35"/>
    <s v="Title I"/>
  </r>
  <r>
    <s v="21237"/>
    <x v="233"/>
    <x v="3"/>
    <x v="7"/>
    <x v="2"/>
    <x v="2"/>
    <x v="4"/>
    <x v="4"/>
    <n v="240.11"/>
    <s v="Title I"/>
  </r>
  <r>
    <s v="04127"/>
    <x v="148"/>
    <x v="3"/>
    <x v="6"/>
    <x v="3"/>
    <x v="3"/>
    <x v="0"/>
    <x v="0"/>
    <n v="239.94"/>
    <s v="Title I"/>
  </r>
  <r>
    <s v="26059"/>
    <x v="229"/>
    <x v="2"/>
    <x v="1"/>
    <x v="9"/>
    <x v="9"/>
    <x v="0"/>
    <x v="0"/>
    <n v="239.65"/>
    <s v="Title I"/>
  </r>
  <r>
    <s v="13073"/>
    <x v="65"/>
    <x v="3"/>
    <x v="3"/>
    <x v="17"/>
    <x v="17"/>
    <x v="2"/>
    <x v="2"/>
    <n v="237.3"/>
    <s v="Title I"/>
  </r>
  <r>
    <s v="06122"/>
    <x v="91"/>
    <x v="2"/>
    <x v="2"/>
    <x v="1"/>
    <x v="1"/>
    <x v="3"/>
    <x v="3"/>
    <n v="237.01"/>
    <s v="Title I"/>
  </r>
  <r>
    <s v="16046"/>
    <x v="274"/>
    <x v="3"/>
    <x v="8"/>
    <x v="2"/>
    <x v="2"/>
    <x v="3"/>
    <x v="3"/>
    <n v="235.23"/>
    <s v="Title I"/>
  </r>
  <r>
    <s v="02420"/>
    <x v="196"/>
    <x v="2"/>
    <x v="5"/>
    <x v="2"/>
    <x v="2"/>
    <x v="0"/>
    <x v="0"/>
    <n v="234.24"/>
    <s v="Title I"/>
  </r>
  <r>
    <s v="30031"/>
    <x v="299"/>
    <x v="2"/>
    <x v="2"/>
    <x v="4"/>
    <x v="4"/>
    <x v="3"/>
    <x v="3"/>
    <n v="233.67"/>
    <s v="Title I"/>
  </r>
  <r>
    <s v="09102"/>
    <x v="270"/>
    <x v="2"/>
    <x v="6"/>
    <x v="3"/>
    <x v="3"/>
    <x v="0"/>
    <x v="0"/>
    <n v="232.69"/>
    <s v="Both"/>
  </r>
  <r>
    <s v="06117"/>
    <x v="79"/>
    <x v="3"/>
    <x v="2"/>
    <x v="2"/>
    <x v="2"/>
    <x v="3"/>
    <x v="3"/>
    <n v="232.36"/>
    <s v="Title I"/>
  </r>
  <r>
    <s v="32081"/>
    <x v="2"/>
    <x v="2"/>
    <x v="1"/>
    <x v="17"/>
    <x v="17"/>
    <x v="7"/>
    <x v="7"/>
    <n v="230.62"/>
    <s v="Title I"/>
  </r>
  <r>
    <s v="20400"/>
    <x v="236"/>
    <x v="2"/>
    <x v="2"/>
    <x v="4"/>
    <x v="4"/>
    <x v="3"/>
    <x v="3"/>
    <n v="230.49"/>
    <s v="Title I"/>
  </r>
  <r>
    <s v="23309"/>
    <x v="35"/>
    <x v="2"/>
    <x v="7"/>
    <x v="22"/>
    <x v="22"/>
    <x v="7"/>
    <x v="7"/>
    <n v="229.04"/>
    <s v="Title I"/>
  </r>
  <r>
    <s v="13073"/>
    <x v="65"/>
    <x v="2"/>
    <x v="3"/>
    <x v="17"/>
    <x v="17"/>
    <x v="4"/>
    <x v="4"/>
    <n v="228.09"/>
    <s v="Title I"/>
  </r>
  <r>
    <s v="27010"/>
    <x v="13"/>
    <x v="2"/>
    <x v="0"/>
    <x v="27"/>
    <x v="27"/>
    <x v="3"/>
    <x v="3"/>
    <n v="227.12"/>
    <s v="Title I"/>
  </r>
  <r>
    <s v="08458"/>
    <x v="53"/>
    <x v="3"/>
    <x v="2"/>
    <x v="15"/>
    <x v="15"/>
    <x v="2"/>
    <x v="2"/>
    <n v="226.92"/>
    <s v="Title I"/>
  </r>
  <r>
    <s v="08122"/>
    <x v="48"/>
    <x v="2"/>
    <x v="2"/>
    <x v="1"/>
    <x v="1"/>
    <x v="4"/>
    <x v="4"/>
    <n v="226.68"/>
    <s v="Title I"/>
  </r>
  <r>
    <s v="16050"/>
    <x v="111"/>
    <x v="3"/>
    <x v="8"/>
    <x v="1"/>
    <x v="1"/>
    <x v="7"/>
    <x v="7"/>
    <n v="225.79"/>
    <s v="Title I"/>
  </r>
  <r>
    <s v="17001"/>
    <x v="0"/>
    <x v="3"/>
    <x v="0"/>
    <x v="10"/>
    <x v="10"/>
    <x v="6"/>
    <x v="6"/>
    <n v="225.6"/>
    <s v="Title I"/>
  </r>
  <r>
    <s v="24404"/>
    <x v="155"/>
    <x v="2"/>
    <x v="6"/>
    <x v="32"/>
    <x v="32"/>
    <x v="3"/>
    <x v="3"/>
    <n v="225.16"/>
    <s v="Title I"/>
  </r>
  <r>
    <s v="24111"/>
    <x v="188"/>
    <x v="3"/>
    <x v="6"/>
    <x v="2"/>
    <x v="2"/>
    <x v="4"/>
    <x v="4"/>
    <n v="224.9"/>
    <s v="Title I"/>
  </r>
  <r>
    <s v="33202"/>
    <x v="268"/>
    <x v="2"/>
    <x v="1"/>
    <x v="9"/>
    <x v="9"/>
    <x v="3"/>
    <x v="3"/>
    <n v="224.23"/>
    <s v="Title I"/>
  </r>
  <r>
    <s v="34002"/>
    <x v="55"/>
    <x v="2"/>
    <x v="7"/>
    <x v="1"/>
    <x v="1"/>
    <x v="8"/>
    <x v="8"/>
    <n v="223.76"/>
    <s v="Title I"/>
  </r>
  <r>
    <s v="05313"/>
    <x v="163"/>
    <x v="2"/>
    <x v="8"/>
    <x v="6"/>
    <x v="6"/>
    <x v="3"/>
    <x v="3"/>
    <n v="221.65"/>
    <s v="Title I"/>
  </r>
  <r>
    <s v="03053"/>
    <x v="137"/>
    <x v="2"/>
    <x v="5"/>
    <x v="22"/>
    <x v="22"/>
    <x v="3"/>
    <x v="3"/>
    <n v="221.07"/>
    <s v="Title I"/>
  </r>
  <r>
    <s v="20405"/>
    <x v="102"/>
    <x v="3"/>
    <x v="2"/>
    <x v="2"/>
    <x v="2"/>
    <x v="6"/>
    <x v="6"/>
    <n v="220"/>
    <s v="Title I"/>
  </r>
  <r>
    <s v="31016"/>
    <x v="44"/>
    <x v="3"/>
    <x v="4"/>
    <x v="22"/>
    <x v="22"/>
    <x v="3"/>
    <x v="3"/>
    <n v="219.87"/>
    <s v="Title I"/>
  </r>
  <r>
    <s v="27416"/>
    <x v="143"/>
    <x v="2"/>
    <x v="0"/>
    <x v="26"/>
    <x v="26"/>
    <x v="3"/>
    <x v="3"/>
    <n v="211.66"/>
    <s v="Title I"/>
  </r>
  <r>
    <s v="14005"/>
    <x v="63"/>
    <x v="2"/>
    <x v="7"/>
    <x v="14"/>
    <x v="14"/>
    <x v="3"/>
    <x v="3"/>
    <n v="210.88"/>
    <s v="Title I"/>
  </r>
  <r>
    <s v="07035"/>
    <x v="298"/>
    <x v="3"/>
    <x v="5"/>
    <x v="21"/>
    <x v="21"/>
    <x v="3"/>
    <x v="3"/>
    <n v="210.75"/>
    <s v="Title I"/>
  </r>
  <r>
    <s v="03052"/>
    <x v="141"/>
    <x v="3"/>
    <x v="5"/>
    <x v="2"/>
    <x v="2"/>
    <x v="3"/>
    <x v="3"/>
    <n v="210.01"/>
    <s v="Title I"/>
  </r>
  <r>
    <s v="31002"/>
    <x v="23"/>
    <x v="2"/>
    <x v="4"/>
    <x v="21"/>
    <x v="21"/>
    <x v="2"/>
    <x v="2"/>
    <n v="210"/>
    <s v="Title I"/>
  </r>
  <r>
    <s v="31002"/>
    <x v="23"/>
    <x v="2"/>
    <x v="4"/>
    <x v="14"/>
    <x v="14"/>
    <x v="2"/>
    <x v="2"/>
    <n v="210"/>
    <s v="Title I"/>
  </r>
  <r>
    <s v="27404"/>
    <x v="235"/>
    <x v="2"/>
    <x v="0"/>
    <x v="22"/>
    <x v="22"/>
    <x v="8"/>
    <x v="8"/>
    <n v="207.09"/>
    <s v="Title I"/>
  </r>
  <r>
    <s v="17406"/>
    <x v="57"/>
    <x v="3"/>
    <x v="0"/>
    <x v="1"/>
    <x v="1"/>
    <x v="7"/>
    <x v="7"/>
    <n v="205.34"/>
    <s v="Title I"/>
  </r>
  <r>
    <s v="10003"/>
    <x v="213"/>
    <x v="2"/>
    <x v="1"/>
    <x v="16"/>
    <x v="16"/>
    <x v="8"/>
    <x v="8"/>
    <n v="202.1"/>
    <s v="Title I"/>
  </r>
  <r>
    <s v="17401"/>
    <x v="5"/>
    <x v="2"/>
    <x v="0"/>
    <x v="16"/>
    <x v="16"/>
    <x v="3"/>
    <x v="3"/>
    <n v="201.42"/>
    <s v="Title I"/>
  </r>
  <r>
    <s v="17001"/>
    <x v="0"/>
    <x v="2"/>
    <x v="0"/>
    <x v="15"/>
    <x v="15"/>
    <x v="8"/>
    <x v="8"/>
    <n v="200.48"/>
    <s v="Title I"/>
  </r>
  <r>
    <s v="21302"/>
    <x v="126"/>
    <x v="3"/>
    <x v="7"/>
    <x v="22"/>
    <x v="22"/>
    <x v="6"/>
    <x v="6"/>
    <n v="200"/>
    <s v="Title I"/>
  </r>
  <r>
    <s v="14068"/>
    <x v="88"/>
    <x v="2"/>
    <x v="7"/>
    <x v="0"/>
    <x v="0"/>
    <x v="6"/>
    <x v="6"/>
    <n v="200"/>
    <s v="Title I"/>
  </r>
  <r>
    <s v="24014"/>
    <x v="167"/>
    <x v="2"/>
    <x v="6"/>
    <x v="24"/>
    <x v="24"/>
    <x v="6"/>
    <x v="6"/>
    <n v="200"/>
    <s v="Title I"/>
  </r>
  <r>
    <s v="08122"/>
    <x v="48"/>
    <x v="3"/>
    <x v="2"/>
    <x v="10"/>
    <x v="10"/>
    <x v="7"/>
    <x v="7"/>
    <n v="199.79"/>
    <s v="Title I"/>
  </r>
  <r>
    <s v="32361"/>
    <x v="33"/>
    <x v="2"/>
    <x v="1"/>
    <x v="11"/>
    <x v="11"/>
    <x v="4"/>
    <x v="4"/>
    <n v="199.47"/>
    <s v="Title I"/>
  </r>
  <r>
    <s v="14005"/>
    <x v="63"/>
    <x v="2"/>
    <x v="7"/>
    <x v="8"/>
    <x v="8"/>
    <x v="3"/>
    <x v="3"/>
    <n v="198.93"/>
    <s v="Title I"/>
  </r>
  <r>
    <s v="39007"/>
    <x v="10"/>
    <x v="2"/>
    <x v="3"/>
    <x v="14"/>
    <x v="14"/>
    <x v="2"/>
    <x v="2"/>
    <n v="198.68"/>
    <s v="Title I"/>
  </r>
  <r>
    <s v="27010"/>
    <x v="13"/>
    <x v="2"/>
    <x v="0"/>
    <x v="33"/>
    <x v="33"/>
    <x v="4"/>
    <x v="4"/>
    <n v="198.11"/>
    <s v="Title I"/>
  </r>
  <r>
    <s v="27403"/>
    <x v="15"/>
    <x v="3"/>
    <x v="0"/>
    <x v="2"/>
    <x v="2"/>
    <x v="0"/>
    <x v="0"/>
    <n v="197.7"/>
    <s v="Title I"/>
  </r>
  <r>
    <s v="20405"/>
    <x v="102"/>
    <x v="3"/>
    <x v="2"/>
    <x v="8"/>
    <x v="8"/>
    <x v="4"/>
    <x v="4"/>
    <n v="197.4"/>
    <s v="Title I"/>
  </r>
  <r>
    <s v="39201"/>
    <x v="34"/>
    <x v="2"/>
    <x v="3"/>
    <x v="13"/>
    <x v="13"/>
    <x v="3"/>
    <x v="3"/>
    <n v="197.11"/>
    <s v="Title I"/>
  </r>
  <r>
    <s v="17401"/>
    <x v="5"/>
    <x v="2"/>
    <x v="0"/>
    <x v="8"/>
    <x v="8"/>
    <x v="3"/>
    <x v="3"/>
    <n v="196.85"/>
    <s v="Title I"/>
  </r>
  <r>
    <s v="27001"/>
    <x v="86"/>
    <x v="3"/>
    <x v="0"/>
    <x v="2"/>
    <x v="2"/>
    <x v="3"/>
    <x v="3"/>
    <n v="196.46"/>
    <s v="Title I"/>
  </r>
  <r>
    <s v="19401"/>
    <x v="106"/>
    <x v="3"/>
    <x v="3"/>
    <x v="1"/>
    <x v="1"/>
    <x v="0"/>
    <x v="0"/>
    <n v="196.27"/>
    <s v="Title I"/>
  </r>
  <r>
    <s v="13146"/>
    <x v="138"/>
    <x v="3"/>
    <x v="6"/>
    <x v="22"/>
    <x v="22"/>
    <x v="0"/>
    <x v="0"/>
    <n v="195.57"/>
    <s v="Title I"/>
  </r>
  <r>
    <s v="06101"/>
    <x v="177"/>
    <x v="2"/>
    <x v="2"/>
    <x v="0"/>
    <x v="0"/>
    <x v="3"/>
    <x v="3"/>
    <n v="195.4"/>
    <s v="Title I"/>
  </r>
  <r>
    <s v="39200"/>
    <x v="43"/>
    <x v="2"/>
    <x v="3"/>
    <x v="2"/>
    <x v="2"/>
    <x v="4"/>
    <x v="4"/>
    <n v="194.32"/>
    <s v="Title I"/>
  </r>
  <r>
    <s v="17401"/>
    <x v="5"/>
    <x v="2"/>
    <x v="0"/>
    <x v="21"/>
    <x v="21"/>
    <x v="8"/>
    <x v="8"/>
    <n v="193.19"/>
    <s v="Title I"/>
  </r>
  <r>
    <s v="05313"/>
    <x v="163"/>
    <x v="2"/>
    <x v="8"/>
    <x v="4"/>
    <x v="4"/>
    <x v="3"/>
    <x v="3"/>
    <n v="192.69"/>
    <s v="Title I"/>
  </r>
  <r>
    <s v="29101"/>
    <x v="69"/>
    <x v="2"/>
    <x v="4"/>
    <x v="19"/>
    <x v="19"/>
    <x v="3"/>
    <x v="3"/>
    <n v="191.39"/>
    <s v="Title I"/>
  </r>
  <r>
    <s v="29101"/>
    <x v="69"/>
    <x v="2"/>
    <x v="4"/>
    <x v="30"/>
    <x v="30"/>
    <x v="3"/>
    <x v="3"/>
    <n v="191.38"/>
    <s v="Title I"/>
  </r>
  <r>
    <s v="29101"/>
    <x v="69"/>
    <x v="2"/>
    <x v="4"/>
    <x v="21"/>
    <x v="21"/>
    <x v="3"/>
    <x v="3"/>
    <n v="190.85"/>
    <s v="Title I"/>
  </r>
  <r>
    <s v="27400"/>
    <x v="17"/>
    <x v="2"/>
    <x v="0"/>
    <x v="15"/>
    <x v="15"/>
    <x v="6"/>
    <x v="6"/>
    <n v="190"/>
    <s v="Title I"/>
  </r>
  <r>
    <s v="29311"/>
    <x v="225"/>
    <x v="2"/>
    <x v="4"/>
    <x v="15"/>
    <x v="15"/>
    <x v="6"/>
    <x v="6"/>
    <n v="190"/>
    <s v="Title I"/>
  </r>
  <r>
    <s v="10065"/>
    <x v="278"/>
    <x v="2"/>
    <x v="1"/>
    <x v="19"/>
    <x v="19"/>
    <x v="6"/>
    <x v="6"/>
    <n v="190"/>
    <s v="Title I"/>
  </r>
  <r>
    <s v="30029"/>
    <x v="289"/>
    <x v="2"/>
    <x v="2"/>
    <x v="15"/>
    <x v="15"/>
    <x v="0"/>
    <x v="0"/>
    <n v="189.14"/>
    <s v="NonTitle"/>
  </r>
  <r>
    <s v="17406"/>
    <x v="57"/>
    <x v="2"/>
    <x v="0"/>
    <x v="2"/>
    <x v="2"/>
    <x v="4"/>
    <x v="4"/>
    <n v="188.18"/>
    <s v="Title I"/>
  </r>
  <r>
    <s v="31002"/>
    <x v="23"/>
    <x v="2"/>
    <x v="4"/>
    <x v="2"/>
    <x v="2"/>
    <x v="4"/>
    <x v="4"/>
    <n v="186.45"/>
    <s v="Title I"/>
  </r>
  <r>
    <s v="14068"/>
    <x v="88"/>
    <x v="2"/>
    <x v="7"/>
    <x v="2"/>
    <x v="2"/>
    <x v="2"/>
    <x v="2"/>
    <n v="186.25"/>
    <s v="Title I"/>
  </r>
  <r>
    <s v="31025"/>
    <x v="36"/>
    <x v="3"/>
    <x v="4"/>
    <x v="15"/>
    <x v="15"/>
    <x v="4"/>
    <x v="4"/>
    <n v="185.07"/>
    <s v="Title I"/>
  </r>
  <r>
    <s v="08122"/>
    <x v="48"/>
    <x v="3"/>
    <x v="2"/>
    <x v="10"/>
    <x v="10"/>
    <x v="3"/>
    <x v="3"/>
    <n v="184.56"/>
    <s v="Title I"/>
  </r>
  <r>
    <s v="25155"/>
    <x v="214"/>
    <x v="2"/>
    <x v="2"/>
    <x v="4"/>
    <x v="4"/>
    <x v="3"/>
    <x v="3"/>
    <n v="181.69"/>
    <s v="Title I"/>
  </r>
  <r>
    <s v="27010"/>
    <x v="13"/>
    <x v="2"/>
    <x v="0"/>
    <x v="1"/>
    <x v="1"/>
    <x v="7"/>
    <x v="7"/>
    <n v="181.6"/>
    <s v="Title I"/>
  </r>
  <r>
    <s v="39201"/>
    <x v="34"/>
    <x v="3"/>
    <x v="3"/>
    <x v="1"/>
    <x v="1"/>
    <x v="8"/>
    <x v="8"/>
    <n v="180.4"/>
    <s v="Title I"/>
  </r>
  <r>
    <s v="27010"/>
    <x v="13"/>
    <x v="2"/>
    <x v="0"/>
    <x v="35"/>
    <x v="35"/>
    <x v="4"/>
    <x v="4"/>
    <n v="178.66"/>
    <s v="Title I"/>
  </r>
  <r>
    <s v="06101"/>
    <x v="177"/>
    <x v="2"/>
    <x v="2"/>
    <x v="27"/>
    <x v="27"/>
    <x v="3"/>
    <x v="3"/>
    <n v="178.53"/>
    <s v="Title I"/>
  </r>
  <r>
    <s v="39200"/>
    <x v="43"/>
    <x v="2"/>
    <x v="3"/>
    <x v="14"/>
    <x v="14"/>
    <x v="3"/>
    <x v="3"/>
    <n v="177.44"/>
    <s v="Title I"/>
  </r>
  <r>
    <s v="15206"/>
    <x v="121"/>
    <x v="2"/>
    <x v="4"/>
    <x v="15"/>
    <x v="15"/>
    <x v="3"/>
    <x v="3"/>
    <n v="177.18"/>
    <s v="Title I"/>
  </r>
  <r>
    <s v="18901"/>
    <x v="245"/>
    <x v="3"/>
    <x v="9"/>
    <x v="1"/>
    <x v="1"/>
    <x v="3"/>
    <x v="3"/>
    <n v="176.39"/>
    <s v="Title I"/>
  </r>
  <r>
    <s v="39200"/>
    <x v="43"/>
    <x v="2"/>
    <x v="3"/>
    <x v="22"/>
    <x v="22"/>
    <x v="0"/>
    <x v="0"/>
    <n v="175.13"/>
    <s v="Title I"/>
  </r>
  <r>
    <s v="23309"/>
    <x v="35"/>
    <x v="2"/>
    <x v="7"/>
    <x v="21"/>
    <x v="21"/>
    <x v="0"/>
    <x v="0"/>
    <n v="174.06"/>
    <s v="Title I"/>
  </r>
  <r>
    <s v="31002"/>
    <x v="23"/>
    <x v="2"/>
    <x v="4"/>
    <x v="26"/>
    <x v="26"/>
    <x v="6"/>
    <x v="6"/>
    <n v="173.75"/>
    <s v="Title I"/>
  </r>
  <r>
    <s v="31401"/>
    <x v="95"/>
    <x v="3"/>
    <x v="4"/>
    <x v="2"/>
    <x v="2"/>
    <x v="3"/>
    <x v="3"/>
    <n v="173.06"/>
    <s v="Title I"/>
  </r>
  <r>
    <s v="25160"/>
    <x v="211"/>
    <x v="3"/>
    <x v="7"/>
    <x v="2"/>
    <x v="2"/>
    <x v="6"/>
    <x v="6"/>
    <n v="171.88"/>
    <s v="Title I"/>
  </r>
  <r>
    <s v="04127"/>
    <x v="148"/>
    <x v="2"/>
    <x v="6"/>
    <x v="9"/>
    <x v="9"/>
    <x v="0"/>
    <x v="0"/>
    <n v="171.43"/>
    <s v="Title I"/>
  </r>
  <r>
    <s v="02250"/>
    <x v="81"/>
    <x v="3"/>
    <x v="5"/>
    <x v="1"/>
    <x v="1"/>
    <x v="6"/>
    <x v="6"/>
    <n v="170.85"/>
    <s v="Title I"/>
  </r>
  <r>
    <s v="39119"/>
    <x v="92"/>
    <x v="2"/>
    <x v="3"/>
    <x v="2"/>
    <x v="2"/>
    <x v="7"/>
    <x v="7"/>
    <n v="169.68"/>
    <s v="Title I"/>
  </r>
  <r>
    <s v="31201"/>
    <x v="98"/>
    <x v="2"/>
    <x v="4"/>
    <x v="2"/>
    <x v="2"/>
    <x v="3"/>
    <x v="3"/>
    <n v="168.6"/>
    <s v="Title I"/>
  </r>
  <r>
    <s v="17401"/>
    <x v="5"/>
    <x v="2"/>
    <x v="0"/>
    <x v="15"/>
    <x v="15"/>
    <x v="0"/>
    <x v="0"/>
    <n v="166.36"/>
    <s v="Title I"/>
  </r>
  <r>
    <s v="17001"/>
    <x v="0"/>
    <x v="2"/>
    <x v="0"/>
    <x v="14"/>
    <x v="14"/>
    <x v="3"/>
    <x v="3"/>
    <n v="165.54"/>
    <s v="Title I"/>
  </r>
  <r>
    <s v="18402"/>
    <x v="49"/>
    <x v="2"/>
    <x v="8"/>
    <x v="1"/>
    <x v="1"/>
    <x v="4"/>
    <x v="4"/>
    <n v="165"/>
    <s v="Title I"/>
  </r>
  <r>
    <s v="06101"/>
    <x v="177"/>
    <x v="2"/>
    <x v="2"/>
    <x v="22"/>
    <x v="22"/>
    <x v="3"/>
    <x v="3"/>
    <n v="163.65"/>
    <s v="Title I"/>
  </r>
  <r>
    <s v="34307"/>
    <x v="212"/>
    <x v="2"/>
    <x v="7"/>
    <x v="9"/>
    <x v="9"/>
    <x v="6"/>
    <x v="6"/>
    <n v="162.15"/>
    <s v="Title I"/>
  </r>
  <r>
    <s v="02250"/>
    <x v="81"/>
    <x v="3"/>
    <x v="5"/>
    <x v="22"/>
    <x v="22"/>
    <x v="2"/>
    <x v="2"/>
    <n v="160.09"/>
    <s v="Title I"/>
  </r>
  <r>
    <s v="17405"/>
    <x v="14"/>
    <x v="2"/>
    <x v="0"/>
    <x v="1"/>
    <x v="1"/>
    <x v="8"/>
    <x v="8"/>
    <n v="158.94"/>
    <s v="Title I"/>
  </r>
  <r>
    <s v="32356"/>
    <x v="32"/>
    <x v="3"/>
    <x v="1"/>
    <x v="2"/>
    <x v="2"/>
    <x v="4"/>
    <x v="4"/>
    <n v="158.22"/>
    <s v="Title I"/>
  </r>
  <r>
    <s v="06114"/>
    <x v="3"/>
    <x v="2"/>
    <x v="2"/>
    <x v="21"/>
    <x v="21"/>
    <x v="0"/>
    <x v="0"/>
    <n v="157.25"/>
    <s v="Title I"/>
  </r>
  <r>
    <s v="30029"/>
    <x v="289"/>
    <x v="2"/>
    <x v="2"/>
    <x v="9"/>
    <x v="9"/>
    <x v="0"/>
    <x v="0"/>
    <n v="155.87"/>
    <s v="NonTitle"/>
  </r>
  <r>
    <s v="18400"/>
    <x v="84"/>
    <x v="3"/>
    <x v="8"/>
    <x v="14"/>
    <x v="14"/>
    <x v="3"/>
    <x v="3"/>
    <n v="154.91999999999999"/>
    <s v="Title I"/>
  </r>
  <r>
    <s v="14097"/>
    <x v="240"/>
    <x v="3"/>
    <x v="7"/>
    <x v="2"/>
    <x v="2"/>
    <x v="3"/>
    <x v="3"/>
    <n v="154.65"/>
    <s v="Title I"/>
  </r>
  <r>
    <s v="32361"/>
    <x v="33"/>
    <x v="2"/>
    <x v="1"/>
    <x v="9"/>
    <x v="9"/>
    <x v="3"/>
    <x v="3"/>
    <n v="154.61000000000001"/>
    <s v="Title I"/>
  </r>
  <r>
    <s v="04019"/>
    <x v="142"/>
    <x v="2"/>
    <x v="6"/>
    <x v="2"/>
    <x v="2"/>
    <x v="4"/>
    <x v="4"/>
    <n v="153.63999999999999"/>
    <s v="Title I"/>
  </r>
  <r>
    <s v="27010"/>
    <x v="13"/>
    <x v="2"/>
    <x v="0"/>
    <x v="20"/>
    <x v="20"/>
    <x v="3"/>
    <x v="3"/>
    <n v="153.26"/>
    <s v="Title I"/>
  </r>
  <r>
    <s v="29100"/>
    <x v="105"/>
    <x v="2"/>
    <x v="4"/>
    <x v="1"/>
    <x v="1"/>
    <x v="6"/>
    <x v="6"/>
    <n v="153.19999999999999"/>
    <s v="Title I"/>
  </r>
  <r>
    <s v="13073"/>
    <x v="65"/>
    <x v="2"/>
    <x v="3"/>
    <x v="17"/>
    <x v="17"/>
    <x v="3"/>
    <x v="3"/>
    <n v="151.63999999999999"/>
    <s v="Title I"/>
  </r>
  <r>
    <s v="10003"/>
    <x v="213"/>
    <x v="2"/>
    <x v="1"/>
    <x v="17"/>
    <x v="17"/>
    <x v="0"/>
    <x v="0"/>
    <n v="151.02000000000001"/>
    <s v="Title I"/>
  </r>
  <r>
    <s v="04228"/>
    <x v="164"/>
    <x v="2"/>
    <x v="6"/>
    <x v="22"/>
    <x v="22"/>
    <x v="6"/>
    <x v="6"/>
    <n v="150"/>
    <s v="Title I"/>
  </r>
  <r>
    <s v="27404"/>
    <x v="235"/>
    <x v="3"/>
    <x v="0"/>
    <x v="2"/>
    <x v="2"/>
    <x v="3"/>
    <x v="3"/>
    <n v="149.97"/>
    <s v="Title I"/>
  </r>
  <r>
    <s v="14065"/>
    <x v="145"/>
    <x v="2"/>
    <x v="7"/>
    <x v="15"/>
    <x v="15"/>
    <x v="3"/>
    <x v="3"/>
    <n v="148.99"/>
    <s v="Title I"/>
  </r>
  <r>
    <s v="27010"/>
    <x v="13"/>
    <x v="2"/>
    <x v="0"/>
    <x v="3"/>
    <x v="3"/>
    <x v="4"/>
    <x v="4"/>
    <n v="146.30000000000001"/>
    <s v="Title I"/>
  </r>
  <r>
    <s v="21303"/>
    <x v="181"/>
    <x v="2"/>
    <x v="7"/>
    <x v="23"/>
    <x v="23"/>
    <x v="0"/>
    <x v="0"/>
    <n v="146.22"/>
    <s v="Title I"/>
  </r>
  <r>
    <s v="06101"/>
    <x v="177"/>
    <x v="2"/>
    <x v="2"/>
    <x v="19"/>
    <x v="19"/>
    <x v="3"/>
    <x v="3"/>
    <n v="146.21"/>
    <s v="Title I"/>
  </r>
  <r>
    <s v="17401"/>
    <x v="5"/>
    <x v="3"/>
    <x v="0"/>
    <x v="2"/>
    <x v="2"/>
    <x v="4"/>
    <x v="4"/>
    <n v="144.30000000000001"/>
    <s v="Title I"/>
  </r>
  <r>
    <s v="17405"/>
    <x v="14"/>
    <x v="3"/>
    <x v="0"/>
    <x v="21"/>
    <x v="21"/>
    <x v="6"/>
    <x v="6"/>
    <n v="142.72"/>
    <s v="Title I"/>
  </r>
  <r>
    <s v="39207"/>
    <x v="37"/>
    <x v="3"/>
    <x v="3"/>
    <x v="22"/>
    <x v="22"/>
    <x v="0"/>
    <x v="0"/>
    <n v="141.63"/>
    <s v="Title I"/>
  </r>
  <r>
    <s v="27010"/>
    <x v="13"/>
    <x v="2"/>
    <x v="0"/>
    <x v="18"/>
    <x v="18"/>
    <x v="3"/>
    <x v="3"/>
    <n v="141.30000000000001"/>
    <s v="Title I"/>
  </r>
  <r>
    <s v="32326"/>
    <x v="127"/>
    <x v="2"/>
    <x v="1"/>
    <x v="1"/>
    <x v="1"/>
    <x v="0"/>
    <x v="0"/>
    <n v="139.96"/>
    <s v="Title I"/>
  </r>
  <r>
    <s v="33207"/>
    <x v="147"/>
    <x v="3"/>
    <x v="1"/>
    <x v="1"/>
    <x v="1"/>
    <x v="0"/>
    <x v="0"/>
    <n v="139.18"/>
    <s v="Title I"/>
  </r>
  <r>
    <s v="04901"/>
    <x v="312"/>
    <x v="2"/>
    <x v="9"/>
    <x v="15"/>
    <x v="15"/>
    <x v="3"/>
    <x v="3"/>
    <n v="139"/>
    <s v="NonTitle"/>
  </r>
  <r>
    <s v="32363"/>
    <x v="74"/>
    <x v="3"/>
    <x v="1"/>
    <x v="1"/>
    <x v="1"/>
    <x v="7"/>
    <x v="7"/>
    <n v="138.97999999999999"/>
    <s v="Title I"/>
  </r>
  <r>
    <s v="15206"/>
    <x v="121"/>
    <x v="2"/>
    <x v="4"/>
    <x v="1"/>
    <x v="1"/>
    <x v="0"/>
    <x v="0"/>
    <n v="135.88"/>
    <s v="Title I"/>
  </r>
  <r>
    <s v="24122"/>
    <x v="199"/>
    <x v="2"/>
    <x v="6"/>
    <x v="31"/>
    <x v="31"/>
    <x v="6"/>
    <x v="6"/>
    <n v="135"/>
    <s v="Title I"/>
  </r>
  <r>
    <s v="39007"/>
    <x v="10"/>
    <x v="2"/>
    <x v="3"/>
    <x v="3"/>
    <x v="3"/>
    <x v="3"/>
    <x v="3"/>
    <n v="134.41"/>
    <s v="Title I"/>
  </r>
  <r>
    <s v="27320"/>
    <x v="46"/>
    <x v="2"/>
    <x v="0"/>
    <x v="10"/>
    <x v="10"/>
    <x v="3"/>
    <x v="3"/>
    <n v="133.07"/>
    <s v="Title I"/>
  </r>
  <r>
    <s v="27417"/>
    <x v="82"/>
    <x v="3"/>
    <x v="0"/>
    <x v="2"/>
    <x v="2"/>
    <x v="3"/>
    <x v="3"/>
    <n v="131.25"/>
    <s v="Title I"/>
  </r>
  <r>
    <s v="01147"/>
    <x v="70"/>
    <x v="2"/>
    <x v="5"/>
    <x v="16"/>
    <x v="16"/>
    <x v="3"/>
    <x v="3"/>
    <n v="130.65"/>
    <s v="Title I"/>
  </r>
  <r>
    <s v="26070"/>
    <x v="231"/>
    <x v="2"/>
    <x v="1"/>
    <x v="15"/>
    <x v="15"/>
    <x v="6"/>
    <x v="6"/>
    <n v="130"/>
    <s v="Title I"/>
  </r>
  <r>
    <s v="24014"/>
    <x v="167"/>
    <x v="2"/>
    <x v="6"/>
    <x v="2"/>
    <x v="2"/>
    <x v="6"/>
    <x v="6"/>
    <n v="130"/>
    <s v="Title I"/>
  </r>
  <r>
    <s v="13073"/>
    <x v="65"/>
    <x v="2"/>
    <x v="3"/>
    <x v="20"/>
    <x v="20"/>
    <x v="4"/>
    <x v="4"/>
    <n v="128.75"/>
    <s v="Title I"/>
  </r>
  <r>
    <s v="39090"/>
    <x v="113"/>
    <x v="2"/>
    <x v="3"/>
    <x v="3"/>
    <x v="3"/>
    <x v="6"/>
    <x v="6"/>
    <n v="128.16"/>
    <s v="Title I"/>
  </r>
  <r>
    <s v="34003"/>
    <x v="22"/>
    <x v="2"/>
    <x v="7"/>
    <x v="2"/>
    <x v="2"/>
    <x v="3"/>
    <x v="3"/>
    <n v="127.9"/>
    <s v="Title I"/>
  </r>
  <r>
    <s v="27010"/>
    <x v="13"/>
    <x v="3"/>
    <x v="0"/>
    <x v="21"/>
    <x v="21"/>
    <x v="6"/>
    <x v="6"/>
    <n v="124.7"/>
    <s v="Title I"/>
  </r>
  <r>
    <s v="27404"/>
    <x v="235"/>
    <x v="2"/>
    <x v="0"/>
    <x v="15"/>
    <x v="15"/>
    <x v="4"/>
    <x v="4"/>
    <n v="122.16"/>
    <s v="Title I"/>
  </r>
  <r>
    <s v="32354"/>
    <x v="45"/>
    <x v="2"/>
    <x v="1"/>
    <x v="3"/>
    <x v="3"/>
    <x v="3"/>
    <x v="3"/>
    <n v="120.98"/>
    <s v="Title I"/>
  </r>
  <r>
    <s v="16020"/>
    <x v="262"/>
    <x v="2"/>
    <x v="8"/>
    <x v="15"/>
    <x v="15"/>
    <x v="0"/>
    <x v="0"/>
    <n v="119.51"/>
    <s v="Title I"/>
  </r>
  <r>
    <s v="17401"/>
    <x v="5"/>
    <x v="2"/>
    <x v="0"/>
    <x v="22"/>
    <x v="22"/>
    <x v="8"/>
    <x v="8"/>
    <n v="118.81"/>
    <s v="Title I"/>
  </r>
  <r>
    <s v="32325"/>
    <x v="123"/>
    <x v="2"/>
    <x v="1"/>
    <x v="10"/>
    <x v="10"/>
    <x v="3"/>
    <x v="3"/>
    <n v="118.5"/>
    <s v="Title I"/>
  </r>
  <r>
    <s v="32081"/>
    <x v="2"/>
    <x v="2"/>
    <x v="1"/>
    <x v="2"/>
    <x v="2"/>
    <x v="4"/>
    <x v="4"/>
    <n v="115.65"/>
    <s v="Title I"/>
  </r>
  <r>
    <s v="27416"/>
    <x v="143"/>
    <x v="2"/>
    <x v="0"/>
    <x v="5"/>
    <x v="5"/>
    <x v="0"/>
    <x v="0"/>
    <n v="115.51"/>
    <s v="Title I"/>
  </r>
  <r>
    <s v="31015"/>
    <x v="12"/>
    <x v="2"/>
    <x v="4"/>
    <x v="22"/>
    <x v="22"/>
    <x v="7"/>
    <x v="7"/>
    <n v="115.39"/>
    <s v="Title I"/>
  </r>
  <r>
    <s v="17401"/>
    <x v="5"/>
    <x v="2"/>
    <x v="0"/>
    <x v="4"/>
    <x v="4"/>
    <x v="3"/>
    <x v="3"/>
    <n v="113.76"/>
    <s v="Title I"/>
  </r>
  <r>
    <s v="19403"/>
    <x v="266"/>
    <x v="3"/>
    <x v="3"/>
    <x v="15"/>
    <x v="15"/>
    <x v="3"/>
    <x v="3"/>
    <n v="112.98"/>
    <s v="Title I"/>
  </r>
  <r>
    <s v="32360"/>
    <x v="52"/>
    <x v="3"/>
    <x v="1"/>
    <x v="21"/>
    <x v="21"/>
    <x v="3"/>
    <x v="3"/>
    <n v="112.97"/>
    <s v="Title I"/>
  </r>
  <r>
    <s v="31016"/>
    <x v="44"/>
    <x v="2"/>
    <x v="4"/>
    <x v="14"/>
    <x v="14"/>
    <x v="8"/>
    <x v="8"/>
    <n v="112.32"/>
    <s v="Title I"/>
  </r>
  <r>
    <s v="27010"/>
    <x v="13"/>
    <x v="2"/>
    <x v="0"/>
    <x v="15"/>
    <x v="15"/>
    <x v="7"/>
    <x v="7"/>
    <n v="111.67"/>
    <s v="Title I"/>
  </r>
  <r>
    <s v="17401"/>
    <x v="5"/>
    <x v="3"/>
    <x v="0"/>
    <x v="15"/>
    <x v="15"/>
    <x v="3"/>
    <x v="3"/>
    <n v="111.07"/>
    <s v="Title I"/>
  </r>
  <r>
    <s v="16046"/>
    <x v="274"/>
    <x v="2"/>
    <x v="8"/>
    <x v="17"/>
    <x v="17"/>
    <x v="3"/>
    <x v="3"/>
    <n v="110.4"/>
    <s v="Title I"/>
  </r>
  <r>
    <s v="13161"/>
    <x v="21"/>
    <x v="2"/>
    <x v="6"/>
    <x v="21"/>
    <x v="21"/>
    <x v="3"/>
    <x v="3"/>
    <n v="110.21"/>
    <s v="Title I"/>
  </r>
  <r>
    <s v="31015"/>
    <x v="12"/>
    <x v="3"/>
    <x v="4"/>
    <x v="14"/>
    <x v="14"/>
    <x v="0"/>
    <x v="0"/>
    <n v="108.41"/>
    <s v="Title I"/>
  </r>
  <r>
    <s v="24122"/>
    <x v="199"/>
    <x v="3"/>
    <x v="6"/>
    <x v="1"/>
    <x v="1"/>
    <x v="0"/>
    <x v="0"/>
    <n v="107.32"/>
    <s v="Title I"/>
  </r>
  <r>
    <s v="13161"/>
    <x v="21"/>
    <x v="2"/>
    <x v="6"/>
    <x v="22"/>
    <x v="22"/>
    <x v="2"/>
    <x v="2"/>
    <n v="106.81"/>
    <s v="Title I"/>
  </r>
  <r>
    <s v="19401"/>
    <x v="106"/>
    <x v="2"/>
    <x v="3"/>
    <x v="14"/>
    <x v="14"/>
    <x v="6"/>
    <x v="6"/>
    <n v="106.34"/>
    <s v="Title I"/>
  </r>
  <r>
    <s v="02250"/>
    <x v="81"/>
    <x v="3"/>
    <x v="5"/>
    <x v="2"/>
    <x v="2"/>
    <x v="4"/>
    <x v="4"/>
    <n v="105.02"/>
    <s v="Title I"/>
  </r>
  <r>
    <s v="14065"/>
    <x v="145"/>
    <x v="3"/>
    <x v="7"/>
    <x v="15"/>
    <x v="15"/>
    <x v="2"/>
    <x v="2"/>
    <n v="104.62"/>
    <s v="Title I"/>
  </r>
  <r>
    <s v="27417"/>
    <x v="82"/>
    <x v="2"/>
    <x v="0"/>
    <x v="11"/>
    <x v="11"/>
    <x v="6"/>
    <x v="6"/>
    <n v="104.5"/>
    <s v="Title I"/>
  </r>
  <r>
    <s v="18901"/>
    <x v="245"/>
    <x v="2"/>
    <x v="9"/>
    <x v="15"/>
    <x v="15"/>
    <x v="6"/>
    <x v="6"/>
    <n v="103.18"/>
    <s v="Title I"/>
  </r>
  <r>
    <s v="31306"/>
    <x v="183"/>
    <x v="2"/>
    <x v="4"/>
    <x v="1"/>
    <x v="1"/>
    <x v="0"/>
    <x v="0"/>
    <n v="102.15"/>
    <s v="Title I"/>
  </r>
  <r>
    <s v="17408"/>
    <x v="9"/>
    <x v="2"/>
    <x v="0"/>
    <x v="3"/>
    <x v="3"/>
    <x v="4"/>
    <x v="4"/>
    <n v="100"/>
    <s v="Title I"/>
  </r>
  <r>
    <s v="27010"/>
    <x v="13"/>
    <x v="2"/>
    <x v="0"/>
    <x v="15"/>
    <x v="15"/>
    <x v="0"/>
    <x v="0"/>
    <n v="99.55"/>
    <s v="Title I"/>
  </r>
  <r>
    <s v="17401"/>
    <x v="5"/>
    <x v="2"/>
    <x v="0"/>
    <x v="17"/>
    <x v="17"/>
    <x v="8"/>
    <x v="8"/>
    <n v="99.08"/>
    <s v="Title I"/>
  </r>
  <r>
    <s v="38126"/>
    <x v="277"/>
    <x v="2"/>
    <x v="1"/>
    <x v="17"/>
    <x v="17"/>
    <x v="6"/>
    <x v="6"/>
    <n v="99"/>
    <s v="Title I"/>
  </r>
  <r>
    <s v="14066"/>
    <x v="179"/>
    <x v="2"/>
    <x v="7"/>
    <x v="14"/>
    <x v="14"/>
    <x v="3"/>
    <x v="3"/>
    <n v="98.89"/>
    <s v="Title I"/>
  </r>
  <r>
    <s v="14065"/>
    <x v="145"/>
    <x v="2"/>
    <x v="7"/>
    <x v="15"/>
    <x v="15"/>
    <x v="4"/>
    <x v="4"/>
    <n v="98.62"/>
    <s v="Title I"/>
  </r>
  <r>
    <s v="09075"/>
    <x v="149"/>
    <x v="3"/>
    <x v="6"/>
    <x v="8"/>
    <x v="8"/>
    <x v="0"/>
    <x v="0"/>
    <n v="98.3"/>
    <s v="Title I"/>
  </r>
  <r>
    <s v="08404"/>
    <x v="89"/>
    <x v="3"/>
    <x v="2"/>
    <x v="1"/>
    <x v="1"/>
    <x v="8"/>
    <x v="8"/>
    <n v="98.28"/>
    <s v="Title I"/>
  </r>
  <r>
    <s v="32360"/>
    <x v="52"/>
    <x v="3"/>
    <x v="1"/>
    <x v="8"/>
    <x v="8"/>
    <x v="8"/>
    <x v="8"/>
    <n v="98.25"/>
    <s v="Title I"/>
  </r>
  <r>
    <s v="38301"/>
    <x v="256"/>
    <x v="2"/>
    <x v="1"/>
    <x v="19"/>
    <x v="19"/>
    <x v="6"/>
    <x v="6"/>
    <n v="97.18"/>
    <s v="Title I"/>
  </r>
  <r>
    <s v="29311"/>
    <x v="225"/>
    <x v="2"/>
    <x v="4"/>
    <x v="22"/>
    <x v="22"/>
    <x v="0"/>
    <x v="0"/>
    <n v="97"/>
    <s v="Title I"/>
  </r>
  <r>
    <s v="13301"/>
    <x v="180"/>
    <x v="2"/>
    <x v="6"/>
    <x v="4"/>
    <x v="4"/>
    <x v="0"/>
    <x v="0"/>
    <n v="96.27"/>
    <s v="Title I"/>
  </r>
  <r>
    <s v="27416"/>
    <x v="143"/>
    <x v="2"/>
    <x v="0"/>
    <x v="16"/>
    <x v="16"/>
    <x v="6"/>
    <x v="6"/>
    <n v="95"/>
    <s v="Title I"/>
  </r>
  <r>
    <s v="31002"/>
    <x v="23"/>
    <x v="2"/>
    <x v="4"/>
    <x v="16"/>
    <x v="16"/>
    <x v="6"/>
    <x v="6"/>
    <n v="95"/>
    <s v="Title I"/>
  </r>
  <r>
    <s v="27417"/>
    <x v="82"/>
    <x v="2"/>
    <x v="0"/>
    <x v="21"/>
    <x v="21"/>
    <x v="6"/>
    <x v="6"/>
    <n v="95"/>
    <s v="Title I"/>
  </r>
  <r>
    <s v="23403"/>
    <x v="56"/>
    <x v="2"/>
    <x v="8"/>
    <x v="16"/>
    <x v="16"/>
    <x v="6"/>
    <x v="6"/>
    <n v="95"/>
    <s v="Title I"/>
  </r>
  <r>
    <s v="03017"/>
    <x v="16"/>
    <x v="2"/>
    <x v="5"/>
    <x v="16"/>
    <x v="16"/>
    <x v="6"/>
    <x v="6"/>
    <n v="95"/>
    <s v="Title I"/>
  </r>
  <r>
    <s v="17408"/>
    <x v="9"/>
    <x v="2"/>
    <x v="0"/>
    <x v="16"/>
    <x v="16"/>
    <x v="6"/>
    <x v="6"/>
    <n v="95"/>
    <s v="Title I"/>
  </r>
  <r>
    <s v="13151"/>
    <x v="158"/>
    <x v="2"/>
    <x v="6"/>
    <x v="22"/>
    <x v="22"/>
    <x v="0"/>
    <x v="0"/>
    <n v="94.14"/>
    <s v="Title I"/>
  </r>
  <r>
    <s v="21206"/>
    <x v="249"/>
    <x v="2"/>
    <x v="7"/>
    <x v="3"/>
    <x v="3"/>
    <x v="6"/>
    <x v="6"/>
    <n v="91.92"/>
    <s v="Title I"/>
  </r>
  <r>
    <s v="32354"/>
    <x v="45"/>
    <x v="2"/>
    <x v="1"/>
    <x v="8"/>
    <x v="8"/>
    <x v="3"/>
    <x v="3"/>
    <n v="91.57"/>
    <s v="Title I"/>
  </r>
  <r>
    <s v="16046"/>
    <x v="274"/>
    <x v="2"/>
    <x v="8"/>
    <x v="9"/>
    <x v="9"/>
    <x v="4"/>
    <x v="4"/>
    <n v="89.8"/>
    <s v="Title I"/>
  </r>
  <r>
    <s v="27010"/>
    <x v="13"/>
    <x v="2"/>
    <x v="0"/>
    <x v="32"/>
    <x v="32"/>
    <x v="3"/>
    <x v="3"/>
    <n v="89.71"/>
    <s v="Title I"/>
  </r>
  <r>
    <s v="18400"/>
    <x v="84"/>
    <x v="2"/>
    <x v="8"/>
    <x v="6"/>
    <x v="6"/>
    <x v="3"/>
    <x v="3"/>
    <n v="89.5"/>
    <s v="Title I"/>
  </r>
  <r>
    <s v="13151"/>
    <x v="158"/>
    <x v="2"/>
    <x v="6"/>
    <x v="2"/>
    <x v="2"/>
    <x v="4"/>
    <x v="4"/>
    <n v="88.1"/>
    <s v="Title I"/>
  </r>
  <r>
    <s v="31015"/>
    <x v="12"/>
    <x v="2"/>
    <x v="4"/>
    <x v="22"/>
    <x v="22"/>
    <x v="0"/>
    <x v="0"/>
    <n v="88.04"/>
    <s v="Title I"/>
  </r>
  <r>
    <s v="27416"/>
    <x v="143"/>
    <x v="2"/>
    <x v="0"/>
    <x v="22"/>
    <x v="22"/>
    <x v="7"/>
    <x v="7"/>
    <n v="86.53"/>
    <s v="Title I"/>
  </r>
  <r>
    <s v="19403"/>
    <x v="266"/>
    <x v="2"/>
    <x v="3"/>
    <x v="1"/>
    <x v="1"/>
    <x v="8"/>
    <x v="8"/>
    <n v="86.23"/>
    <s v="Title I"/>
  </r>
  <r>
    <s v="09075"/>
    <x v="149"/>
    <x v="2"/>
    <x v="6"/>
    <x v="15"/>
    <x v="15"/>
    <x v="0"/>
    <x v="0"/>
    <n v="86.08"/>
    <s v="Title I"/>
  </r>
  <r>
    <s v="16046"/>
    <x v="274"/>
    <x v="2"/>
    <x v="8"/>
    <x v="9"/>
    <x v="9"/>
    <x v="3"/>
    <x v="3"/>
    <n v="85.82"/>
    <s v="Title I"/>
  </r>
  <r>
    <s v="17401"/>
    <x v="5"/>
    <x v="3"/>
    <x v="0"/>
    <x v="22"/>
    <x v="22"/>
    <x v="8"/>
    <x v="8"/>
    <n v="85.81"/>
    <s v="Title I"/>
  </r>
  <r>
    <s v="17403"/>
    <x v="8"/>
    <x v="2"/>
    <x v="0"/>
    <x v="13"/>
    <x v="13"/>
    <x v="0"/>
    <x v="0"/>
    <n v="85.14"/>
    <s v="Title I"/>
  </r>
  <r>
    <s v="09206"/>
    <x v="30"/>
    <x v="3"/>
    <x v="6"/>
    <x v="1"/>
    <x v="1"/>
    <x v="6"/>
    <x v="6"/>
    <n v="85"/>
    <s v="Title I"/>
  </r>
  <r>
    <s v="17402"/>
    <x v="172"/>
    <x v="2"/>
    <x v="0"/>
    <x v="13"/>
    <x v="13"/>
    <x v="3"/>
    <x v="3"/>
    <n v="84.61"/>
    <s v="Title I"/>
  </r>
  <r>
    <s v="08458"/>
    <x v="53"/>
    <x v="2"/>
    <x v="2"/>
    <x v="22"/>
    <x v="22"/>
    <x v="0"/>
    <x v="0"/>
    <n v="84.2"/>
    <s v="Title I"/>
  </r>
  <r>
    <s v="17408"/>
    <x v="9"/>
    <x v="2"/>
    <x v="0"/>
    <x v="1"/>
    <x v="1"/>
    <x v="8"/>
    <x v="8"/>
    <n v="81.760000000000005"/>
    <s v="Title I"/>
  </r>
  <r>
    <s v="34003"/>
    <x v="22"/>
    <x v="2"/>
    <x v="7"/>
    <x v="13"/>
    <x v="13"/>
    <x v="4"/>
    <x v="4"/>
    <n v="81.56"/>
    <s v="Title I"/>
  </r>
  <r>
    <s v="13161"/>
    <x v="21"/>
    <x v="2"/>
    <x v="6"/>
    <x v="6"/>
    <x v="6"/>
    <x v="0"/>
    <x v="0"/>
    <n v="80.45"/>
    <s v="Title I"/>
  </r>
  <r>
    <s v="13073"/>
    <x v="65"/>
    <x v="3"/>
    <x v="3"/>
    <x v="17"/>
    <x v="17"/>
    <x v="3"/>
    <x v="3"/>
    <n v="80.23"/>
    <s v="Title I"/>
  </r>
  <r>
    <s v="27010"/>
    <x v="13"/>
    <x v="2"/>
    <x v="0"/>
    <x v="23"/>
    <x v="23"/>
    <x v="3"/>
    <x v="3"/>
    <n v="80.2"/>
    <s v="Title I"/>
  </r>
  <r>
    <s v="08458"/>
    <x v="53"/>
    <x v="2"/>
    <x v="2"/>
    <x v="15"/>
    <x v="15"/>
    <x v="3"/>
    <x v="3"/>
    <n v="79.11"/>
    <s v="Title I"/>
  </r>
  <r>
    <s v="14099"/>
    <x v="254"/>
    <x v="2"/>
    <x v="7"/>
    <x v="2"/>
    <x v="2"/>
    <x v="3"/>
    <x v="3"/>
    <n v="79.05"/>
    <s v="Title I"/>
  </r>
  <r>
    <s v="13146"/>
    <x v="138"/>
    <x v="3"/>
    <x v="6"/>
    <x v="2"/>
    <x v="2"/>
    <x v="2"/>
    <x v="2"/>
    <n v="77.16"/>
    <s v="Title I"/>
  </r>
  <r>
    <s v="31015"/>
    <x v="12"/>
    <x v="3"/>
    <x v="4"/>
    <x v="15"/>
    <x v="15"/>
    <x v="0"/>
    <x v="0"/>
    <n v="76.73"/>
    <s v="Title I"/>
  </r>
  <r>
    <s v="13144"/>
    <x v="77"/>
    <x v="2"/>
    <x v="6"/>
    <x v="2"/>
    <x v="2"/>
    <x v="3"/>
    <x v="3"/>
    <n v="76.72"/>
    <s v="Title I"/>
  </r>
  <r>
    <s v="16046"/>
    <x v="274"/>
    <x v="2"/>
    <x v="8"/>
    <x v="4"/>
    <x v="4"/>
    <x v="4"/>
    <x v="4"/>
    <n v="76.08"/>
    <s v="Title I"/>
  </r>
  <r>
    <s v="17401"/>
    <x v="5"/>
    <x v="2"/>
    <x v="0"/>
    <x v="35"/>
    <x v="35"/>
    <x v="3"/>
    <x v="3"/>
    <n v="75.739999999999995"/>
    <s v="Title I"/>
  </r>
  <r>
    <s v="01147"/>
    <x v="70"/>
    <x v="2"/>
    <x v="5"/>
    <x v="35"/>
    <x v="35"/>
    <x v="0"/>
    <x v="0"/>
    <n v="75.599999999999994"/>
    <s v="Title I"/>
  </r>
  <r>
    <s v="29100"/>
    <x v="105"/>
    <x v="2"/>
    <x v="4"/>
    <x v="21"/>
    <x v="21"/>
    <x v="8"/>
    <x v="8"/>
    <n v="74.88"/>
    <s v="Title I"/>
  </r>
  <r>
    <s v="39090"/>
    <x v="113"/>
    <x v="2"/>
    <x v="3"/>
    <x v="21"/>
    <x v="21"/>
    <x v="4"/>
    <x v="4"/>
    <n v="73.83"/>
    <s v="Title I"/>
  </r>
  <r>
    <s v="27010"/>
    <x v="13"/>
    <x v="2"/>
    <x v="0"/>
    <x v="10"/>
    <x v="10"/>
    <x v="4"/>
    <x v="4"/>
    <n v="73.459999999999994"/>
    <s v="Title I"/>
  </r>
  <r>
    <s v="34003"/>
    <x v="22"/>
    <x v="3"/>
    <x v="7"/>
    <x v="21"/>
    <x v="21"/>
    <x v="3"/>
    <x v="3"/>
    <n v="72.81"/>
    <s v="Title I"/>
  </r>
  <r>
    <s v="32356"/>
    <x v="32"/>
    <x v="2"/>
    <x v="1"/>
    <x v="8"/>
    <x v="8"/>
    <x v="2"/>
    <x v="2"/>
    <n v="72"/>
    <s v="Title I"/>
  </r>
  <r>
    <s v="03400"/>
    <x v="26"/>
    <x v="2"/>
    <x v="5"/>
    <x v="21"/>
    <x v="21"/>
    <x v="7"/>
    <x v="7"/>
    <n v="70"/>
    <s v="Title I"/>
  </r>
  <r>
    <s v="17408"/>
    <x v="9"/>
    <x v="2"/>
    <x v="0"/>
    <x v="26"/>
    <x v="26"/>
    <x v="4"/>
    <x v="4"/>
    <n v="70"/>
    <s v="Title I"/>
  </r>
  <r>
    <s v="17407"/>
    <x v="129"/>
    <x v="2"/>
    <x v="0"/>
    <x v="2"/>
    <x v="2"/>
    <x v="3"/>
    <x v="3"/>
    <n v="69"/>
    <s v="Title I"/>
  </r>
  <r>
    <s v="39120"/>
    <x v="144"/>
    <x v="3"/>
    <x v="3"/>
    <x v="14"/>
    <x v="14"/>
    <x v="4"/>
    <x v="4"/>
    <n v="68.739999999999995"/>
    <s v="Title I"/>
  </r>
  <r>
    <s v="03400"/>
    <x v="26"/>
    <x v="2"/>
    <x v="5"/>
    <x v="10"/>
    <x v="10"/>
    <x v="6"/>
    <x v="6"/>
    <n v="68.42"/>
    <s v="Title I"/>
  </r>
  <r>
    <s v="34003"/>
    <x v="22"/>
    <x v="2"/>
    <x v="7"/>
    <x v="17"/>
    <x v="17"/>
    <x v="0"/>
    <x v="0"/>
    <n v="67.319999999999993"/>
    <s v="Title I"/>
  </r>
  <r>
    <s v="31002"/>
    <x v="23"/>
    <x v="3"/>
    <x v="4"/>
    <x v="15"/>
    <x v="15"/>
    <x v="0"/>
    <x v="0"/>
    <n v="67.22"/>
    <s v="Title I"/>
  </r>
  <r>
    <s v="32081"/>
    <x v="2"/>
    <x v="2"/>
    <x v="1"/>
    <x v="21"/>
    <x v="21"/>
    <x v="8"/>
    <x v="8"/>
    <n v="66.81"/>
    <s v="Title I"/>
  </r>
  <r>
    <s v="23309"/>
    <x v="35"/>
    <x v="2"/>
    <x v="7"/>
    <x v="2"/>
    <x v="2"/>
    <x v="4"/>
    <x v="4"/>
    <n v="64.7"/>
    <s v="Title I"/>
  </r>
  <r>
    <s v="08458"/>
    <x v="53"/>
    <x v="3"/>
    <x v="2"/>
    <x v="15"/>
    <x v="15"/>
    <x v="3"/>
    <x v="3"/>
    <n v="63.05"/>
    <s v="Title I"/>
  </r>
  <r>
    <s v="30303"/>
    <x v="154"/>
    <x v="3"/>
    <x v="2"/>
    <x v="15"/>
    <x v="15"/>
    <x v="3"/>
    <x v="3"/>
    <n v="61.82"/>
    <s v="Title I"/>
  </r>
  <r>
    <s v="05401"/>
    <x v="166"/>
    <x v="2"/>
    <x v="8"/>
    <x v="15"/>
    <x v="15"/>
    <x v="4"/>
    <x v="4"/>
    <n v="59.94"/>
    <s v="Title I"/>
  </r>
  <r>
    <s v="36250"/>
    <x v="104"/>
    <x v="3"/>
    <x v="5"/>
    <x v="2"/>
    <x v="2"/>
    <x v="0"/>
    <x v="0"/>
    <n v="59.84"/>
    <s v="Title I"/>
  </r>
  <r>
    <s v="37502"/>
    <x v="28"/>
    <x v="2"/>
    <x v="4"/>
    <x v="2"/>
    <x v="2"/>
    <x v="4"/>
    <x v="4"/>
    <n v="58.83"/>
    <s v="Title I"/>
  </r>
  <r>
    <s v="17406"/>
    <x v="57"/>
    <x v="2"/>
    <x v="0"/>
    <x v="4"/>
    <x v="4"/>
    <x v="4"/>
    <x v="4"/>
    <n v="58.46"/>
    <s v="Title I"/>
  </r>
  <r>
    <s v="39201"/>
    <x v="34"/>
    <x v="2"/>
    <x v="3"/>
    <x v="1"/>
    <x v="1"/>
    <x v="8"/>
    <x v="8"/>
    <n v="57.07"/>
    <s v="Title I"/>
  </r>
  <r>
    <s v="39200"/>
    <x v="43"/>
    <x v="2"/>
    <x v="3"/>
    <x v="15"/>
    <x v="15"/>
    <x v="0"/>
    <x v="0"/>
    <n v="55.53"/>
    <s v="Title I"/>
  </r>
  <r>
    <s v="06112"/>
    <x v="75"/>
    <x v="3"/>
    <x v="2"/>
    <x v="8"/>
    <x v="8"/>
    <x v="3"/>
    <x v="3"/>
    <n v="55.25"/>
    <s v="Title I"/>
  </r>
  <r>
    <s v="06101"/>
    <x v="177"/>
    <x v="2"/>
    <x v="2"/>
    <x v="14"/>
    <x v="14"/>
    <x v="4"/>
    <x v="4"/>
    <n v="55.12"/>
    <s v="Title I"/>
  </r>
  <r>
    <s v="31006"/>
    <x v="20"/>
    <x v="2"/>
    <x v="4"/>
    <x v="2"/>
    <x v="2"/>
    <x v="4"/>
    <x v="4"/>
    <n v="54.55"/>
    <s v="Title I"/>
  </r>
  <r>
    <s v="14065"/>
    <x v="145"/>
    <x v="2"/>
    <x v="7"/>
    <x v="14"/>
    <x v="14"/>
    <x v="6"/>
    <x v="6"/>
    <n v="54.05"/>
    <s v="Title I"/>
  </r>
  <r>
    <s v="17403"/>
    <x v="8"/>
    <x v="3"/>
    <x v="0"/>
    <x v="15"/>
    <x v="15"/>
    <x v="8"/>
    <x v="8"/>
    <n v="53.82"/>
    <s v="Title I"/>
  </r>
  <r>
    <s v="23309"/>
    <x v="35"/>
    <x v="2"/>
    <x v="7"/>
    <x v="1"/>
    <x v="1"/>
    <x v="4"/>
    <x v="4"/>
    <n v="53.51"/>
    <s v="Title I"/>
  </r>
  <r>
    <s v="32354"/>
    <x v="45"/>
    <x v="2"/>
    <x v="1"/>
    <x v="20"/>
    <x v="20"/>
    <x v="0"/>
    <x v="0"/>
    <n v="53.47"/>
    <s v="Title I"/>
  </r>
  <r>
    <s v="27416"/>
    <x v="143"/>
    <x v="2"/>
    <x v="0"/>
    <x v="5"/>
    <x v="5"/>
    <x v="7"/>
    <x v="7"/>
    <n v="53.22"/>
    <s v="Title I"/>
  </r>
  <r>
    <s v="30303"/>
    <x v="154"/>
    <x v="2"/>
    <x v="2"/>
    <x v="26"/>
    <x v="26"/>
    <x v="8"/>
    <x v="8"/>
    <n v="52.66"/>
    <s v="Title I"/>
  </r>
  <r>
    <s v="21237"/>
    <x v="233"/>
    <x v="3"/>
    <x v="7"/>
    <x v="2"/>
    <x v="2"/>
    <x v="3"/>
    <x v="3"/>
    <n v="52.48"/>
    <s v="Title I"/>
  </r>
  <r>
    <s v="33036"/>
    <x v="100"/>
    <x v="2"/>
    <x v="1"/>
    <x v="14"/>
    <x v="14"/>
    <x v="3"/>
    <x v="3"/>
    <n v="52.17"/>
    <s v="Title I"/>
  </r>
  <r>
    <s v="29320"/>
    <x v="24"/>
    <x v="2"/>
    <x v="4"/>
    <x v="15"/>
    <x v="15"/>
    <x v="0"/>
    <x v="0"/>
    <n v="51.5"/>
    <s v="Title I"/>
  </r>
  <r>
    <s v="17407"/>
    <x v="129"/>
    <x v="3"/>
    <x v="0"/>
    <x v="1"/>
    <x v="1"/>
    <x v="0"/>
    <x v="0"/>
    <n v="50.36"/>
    <s v="Title I"/>
  </r>
  <r>
    <s v="29311"/>
    <x v="225"/>
    <x v="2"/>
    <x v="4"/>
    <x v="8"/>
    <x v="8"/>
    <x v="6"/>
    <x v="6"/>
    <n v="50"/>
    <s v="Title I"/>
  </r>
  <r>
    <s v="17902"/>
    <x v="239"/>
    <x v="2"/>
    <x v="9"/>
    <x v="2"/>
    <x v="2"/>
    <x v="6"/>
    <x v="6"/>
    <n v="49"/>
    <s v="Title I"/>
  </r>
  <r>
    <s v="27403"/>
    <x v="15"/>
    <x v="2"/>
    <x v="0"/>
    <x v="15"/>
    <x v="15"/>
    <x v="7"/>
    <x v="7"/>
    <n v="49"/>
    <s v="Title I"/>
  </r>
  <r>
    <s v="17412"/>
    <x v="61"/>
    <x v="2"/>
    <x v="0"/>
    <x v="2"/>
    <x v="2"/>
    <x v="4"/>
    <x v="4"/>
    <n v="48.28"/>
    <s v="Title I"/>
  </r>
  <r>
    <s v="32361"/>
    <x v="33"/>
    <x v="2"/>
    <x v="1"/>
    <x v="17"/>
    <x v="17"/>
    <x v="3"/>
    <x v="3"/>
    <n v="47.21"/>
    <s v="Title I"/>
  </r>
  <r>
    <s v="31025"/>
    <x v="36"/>
    <x v="3"/>
    <x v="4"/>
    <x v="15"/>
    <x v="15"/>
    <x v="3"/>
    <x v="3"/>
    <n v="45.48"/>
    <s v="Title I"/>
  </r>
  <r>
    <s v="17001"/>
    <x v="0"/>
    <x v="2"/>
    <x v="0"/>
    <x v="13"/>
    <x v="13"/>
    <x v="7"/>
    <x v="7"/>
    <n v="44.88"/>
    <s v="Title I"/>
  </r>
  <r>
    <s v="19401"/>
    <x v="106"/>
    <x v="3"/>
    <x v="3"/>
    <x v="1"/>
    <x v="1"/>
    <x v="8"/>
    <x v="8"/>
    <n v="44.75"/>
    <s v="Title I"/>
  </r>
  <r>
    <s v="14005"/>
    <x v="63"/>
    <x v="2"/>
    <x v="7"/>
    <x v="22"/>
    <x v="22"/>
    <x v="3"/>
    <x v="3"/>
    <n v="44.19"/>
    <s v="Title I"/>
  </r>
  <r>
    <s v="17403"/>
    <x v="8"/>
    <x v="2"/>
    <x v="0"/>
    <x v="16"/>
    <x v="16"/>
    <x v="0"/>
    <x v="0"/>
    <n v="43.74"/>
    <s v="Title I"/>
  </r>
  <r>
    <s v="14068"/>
    <x v="88"/>
    <x v="2"/>
    <x v="7"/>
    <x v="2"/>
    <x v="2"/>
    <x v="3"/>
    <x v="3"/>
    <n v="43.44"/>
    <s v="Title I"/>
  </r>
  <r>
    <s v="11001"/>
    <x v="18"/>
    <x v="2"/>
    <x v="5"/>
    <x v="2"/>
    <x v="2"/>
    <x v="4"/>
    <x v="4"/>
    <n v="42.54"/>
    <s v="Title I"/>
  </r>
  <r>
    <s v="06101"/>
    <x v="177"/>
    <x v="2"/>
    <x v="2"/>
    <x v="8"/>
    <x v="8"/>
    <x v="2"/>
    <x v="2"/>
    <n v="41.92"/>
    <s v="Title I"/>
  </r>
  <r>
    <s v="20405"/>
    <x v="102"/>
    <x v="2"/>
    <x v="2"/>
    <x v="14"/>
    <x v="14"/>
    <x v="3"/>
    <x v="3"/>
    <n v="41.79"/>
    <s v="Title I"/>
  </r>
  <r>
    <s v="31025"/>
    <x v="36"/>
    <x v="3"/>
    <x v="4"/>
    <x v="14"/>
    <x v="14"/>
    <x v="3"/>
    <x v="3"/>
    <n v="41.57"/>
    <s v="Title I"/>
  </r>
  <r>
    <s v="31002"/>
    <x v="23"/>
    <x v="2"/>
    <x v="4"/>
    <x v="8"/>
    <x v="8"/>
    <x v="6"/>
    <x v="6"/>
    <n v="41.48"/>
    <s v="Title I"/>
  </r>
  <r>
    <s v="20405"/>
    <x v="102"/>
    <x v="3"/>
    <x v="2"/>
    <x v="8"/>
    <x v="8"/>
    <x v="3"/>
    <x v="3"/>
    <n v="41.47"/>
    <s v="Title I"/>
  </r>
  <r>
    <s v="20406"/>
    <x v="117"/>
    <x v="3"/>
    <x v="2"/>
    <x v="1"/>
    <x v="1"/>
    <x v="3"/>
    <x v="3"/>
    <n v="40.82"/>
    <s v="Title I"/>
  </r>
  <r>
    <s v="20406"/>
    <x v="117"/>
    <x v="2"/>
    <x v="2"/>
    <x v="1"/>
    <x v="1"/>
    <x v="3"/>
    <x v="3"/>
    <n v="40.82"/>
    <s v="Title I"/>
  </r>
  <r>
    <s v="13073"/>
    <x v="65"/>
    <x v="2"/>
    <x v="3"/>
    <x v="21"/>
    <x v="21"/>
    <x v="4"/>
    <x v="4"/>
    <n v="40.68"/>
    <s v="Title I"/>
  </r>
  <r>
    <s v="17402"/>
    <x v="172"/>
    <x v="2"/>
    <x v="0"/>
    <x v="4"/>
    <x v="4"/>
    <x v="3"/>
    <x v="3"/>
    <n v="40.58"/>
    <s v="Title I"/>
  </r>
  <r>
    <s v="31025"/>
    <x v="36"/>
    <x v="3"/>
    <x v="4"/>
    <x v="15"/>
    <x v="15"/>
    <x v="2"/>
    <x v="2"/>
    <n v="40"/>
    <s v="Title I"/>
  </r>
  <r>
    <s v="06098"/>
    <x v="168"/>
    <x v="3"/>
    <x v="2"/>
    <x v="1"/>
    <x v="1"/>
    <x v="8"/>
    <x v="8"/>
    <n v="39.75"/>
    <s v="Title I"/>
  </r>
  <r>
    <s v="14068"/>
    <x v="88"/>
    <x v="2"/>
    <x v="7"/>
    <x v="2"/>
    <x v="2"/>
    <x v="7"/>
    <x v="7"/>
    <n v="39"/>
    <s v="Title I"/>
  </r>
  <r>
    <s v="27010"/>
    <x v="13"/>
    <x v="2"/>
    <x v="0"/>
    <x v="33"/>
    <x v="33"/>
    <x v="3"/>
    <x v="3"/>
    <n v="38.94"/>
    <s v="Title I"/>
  </r>
  <r>
    <s v="32361"/>
    <x v="33"/>
    <x v="2"/>
    <x v="1"/>
    <x v="14"/>
    <x v="14"/>
    <x v="3"/>
    <x v="3"/>
    <n v="38.86"/>
    <s v="Title I"/>
  </r>
  <r>
    <s v="31006"/>
    <x v="20"/>
    <x v="2"/>
    <x v="4"/>
    <x v="17"/>
    <x v="17"/>
    <x v="0"/>
    <x v="0"/>
    <n v="38.74"/>
    <s v="Title I"/>
  </r>
  <r>
    <s v="27003"/>
    <x v="7"/>
    <x v="2"/>
    <x v="0"/>
    <x v="1"/>
    <x v="1"/>
    <x v="7"/>
    <x v="7"/>
    <n v="37.64"/>
    <s v="Title I"/>
  </r>
  <r>
    <s v="02250"/>
    <x v="81"/>
    <x v="3"/>
    <x v="5"/>
    <x v="22"/>
    <x v="22"/>
    <x v="3"/>
    <x v="3"/>
    <n v="37.49"/>
    <s v="Title I"/>
  </r>
  <r>
    <s v="17216"/>
    <x v="85"/>
    <x v="2"/>
    <x v="0"/>
    <x v="4"/>
    <x v="4"/>
    <x v="8"/>
    <x v="8"/>
    <n v="37"/>
    <s v="Title I"/>
  </r>
  <r>
    <s v="31015"/>
    <x v="12"/>
    <x v="3"/>
    <x v="4"/>
    <x v="22"/>
    <x v="22"/>
    <x v="7"/>
    <x v="7"/>
    <n v="36.840000000000003"/>
    <s v="Title I"/>
  </r>
  <r>
    <s v="17001"/>
    <x v="0"/>
    <x v="3"/>
    <x v="0"/>
    <x v="10"/>
    <x v="10"/>
    <x v="4"/>
    <x v="4"/>
    <n v="35.92"/>
    <s v="Title I"/>
  </r>
  <r>
    <s v="31015"/>
    <x v="12"/>
    <x v="3"/>
    <x v="4"/>
    <x v="1"/>
    <x v="1"/>
    <x v="8"/>
    <x v="8"/>
    <n v="35.799999999999997"/>
    <s v="Title I"/>
  </r>
  <r>
    <s v="36250"/>
    <x v="104"/>
    <x v="2"/>
    <x v="5"/>
    <x v="3"/>
    <x v="3"/>
    <x v="0"/>
    <x v="0"/>
    <n v="35.5"/>
    <s v="Title I"/>
  </r>
  <r>
    <s v="13146"/>
    <x v="138"/>
    <x v="3"/>
    <x v="6"/>
    <x v="10"/>
    <x v="10"/>
    <x v="3"/>
    <x v="3"/>
    <n v="35.28"/>
    <s v="Title I"/>
  </r>
  <r>
    <s v="04019"/>
    <x v="142"/>
    <x v="2"/>
    <x v="6"/>
    <x v="2"/>
    <x v="2"/>
    <x v="3"/>
    <x v="3"/>
    <n v="35.19"/>
    <s v="Title I"/>
  </r>
  <r>
    <s v="32361"/>
    <x v="33"/>
    <x v="3"/>
    <x v="1"/>
    <x v="1"/>
    <x v="1"/>
    <x v="4"/>
    <x v="4"/>
    <n v="35"/>
    <s v="Title I"/>
  </r>
  <r>
    <s v="27010"/>
    <x v="13"/>
    <x v="2"/>
    <x v="0"/>
    <x v="35"/>
    <x v="35"/>
    <x v="3"/>
    <x v="3"/>
    <n v="34.86"/>
    <s v="Title I"/>
  </r>
  <r>
    <s v="07002"/>
    <x v="186"/>
    <x v="3"/>
    <x v="5"/>
    <x v="1"/>
    <x v="1"/>
    <x v="6"/>
    <x v="6"/>
    <n v="34.04"/>
    <s v="Title I"/>
  </r>
  <r>
    <s v="17403"/>
    <x v="8"/>
    <x v="3"/>
    <x v="0"/>
    <x v="1"/>
    <x v="1"/>
    <x v="8"/>
    <x v="8"/>
    <n v="33.54"/>
    <s v="Title I"/>
  </r>
  <r>
    <s v="33036"/>
    <x v="100"/>
    <x v="2"/>
    <x v="1"/>
    <x v="1"/>
    <x v="1"/>
    <x v="8"/>
    <x v="8"/>
    <n v="33.5"/>
    <s v="Title I"/>
  </r>
  <r>
    <s v="03017"/>
    <x v="16"/>
    <x v="2"/>
    <x v="5"/>
    <x v="11"/>
    <x v="11"/>
    <x v="4"/>
    <x v="4"/>
    <n v="33.5"/>
    <s v="Title I"/>
  </r>
  <r>
    <s v="17001"/>
    <x v="0"/>
    <x v="2"/>
    <x v="0"/>
    <x v="21"/>
    <x v="21"/>
    <x v="8"/>
    <x v="8"/>
    <n v="33.44"/>
    <s v="Title I"/>
  </r>
  <r>
    <s v="32361"/>
    <x v="33"/>
    <x v="2"/>
    <x v="1"/>
    <x v="4"/>
    <x v="4"/>
    <x v="3"/>
    <x v="3"/>
    <n v="33.06"/>
    <s v="Title I"/>
  </r>
  <r>
    <s v="19401"/>
    <x v="106"/>
    <x v="2"/>
    <x v="3"/>
    <x v="3"/>
    <x v="3"/>
    <x v="7"/>
    <x v="7"/>
    <n v="32"/>
    <s v="Title I"/>
  </r>
  <r>
    <s v="17405"/>
    <x v="14"/>
    <x v="2"/>
    <x v="0"/>
    <x v="21"/>
    <x v="21"/>
    <x v="0"/>
    <x v="0"/>
    <n v="30.83"/>
    <s v="Title I"/>
  </r>
  <r>
    <s v="13146"/>
    <x v="138"/>
    <x v="2"/>
    <x v="6"/>
    <x v="17"/>
    <x v="17"/>
    <x v="8"/>
    <x v="8"/>
    <n v="30.48"/>
    <s v="Title I"/>
  </r>
  <r>
    <s v="32361"/>
    <x v="33"/>
    <x v="2"/>
    <x v="1"/>
    <x v="35"/>
    <x v="35"/>
    <x v="3"/>
    <x v="3"/>
    <n v="30.13"/>
    <s v="Title I"/>
  </r>
  <r>
    <s v="17406"/>
    <x v="57"/>
    <x v="3"/>
    <x v="0"/>
    <x v="1"/>
    <x v="1"/>
    <x v="8"/>
    <x v="8"/>
    <n v="29.97"/>
    <s v="Title I"/>
  </r>
  <r>
    <s v="27010"/>
    <x v="13"/>
    <x v="2"/>
    <x v="0"/>
    <x v="3"/>
    <x v="3"/>
    <x v="3"/>
    <x v="3"/>
    <n v="28.7"/>
    <s v="Title I"/>
  </r>
  <r>
    <s v="22008"/>
    <x v="276"/>
    <x v="3"/>
    <x v="1"/>
    <x v="1"/>
    <x v="1"/>
    <x v="4"/>
    <x v="4"/>
    <n v="28.14"/>
    <s v="Title I"/>
  </r>
  <r>
    <s v="17916"/>
    <x v="237"/>
    <x v="2"/>
    <x v="9"/>
    <x v="9"/>
    <x v="9"/>
    <x v="0"/>
    <x v="0"/>
    <n v="27.5"/>
    <s v="Title I"/>
  </r>
  <r>
    <s v="05313"/>
    <x v="163"/>
    <x v="2"/>
    <x v="8"/>
    <x v="15"/>
    <x v="15"/>
    <x v="0"/>
    <x v="0"/>
    <n v="27.32"/>
    <s v="Title I"/>
  </r>
  <r>
    <s v="13073"/>
    <x v="65"/>
    <x v="2"/>
    <x v="3"/>
    <x v="20"/>
    <x v="20"/>
    <x v="3"/>
    <x v="3"/>
    <n v="26.64"/>
    <s v="Title I"/>
  </r>
  <r>
    <s v="39207"/>
    <x v="37"/>
    <x v="2"/>
    <x v="3"/>
    <x v="15"/>
    <x v="15"/>
    <x v="8"/>
    <x v="8"/>
    <n v="25.71"/>
    <s v="Title I"/>
  </r>
  <r>
    <s v="39208"/>
    <x v="94"/>
    <x v="2"/>
    <x v="3"/>
    <x v="1"/>
    <x v="1"/>
    <x v="8"/>
    <x v="8"/>
    <n v="25.5"/>
    <s v="Title I"/>
  </r>
  <r>
    <s v="14065"/>
    <x v="145"/>
    <x v="3"/>
    <x v="7"/>
    <x v="15"/>
    <x v="15"/>
    <x v="3"/>
    <x v="3"/>
    <n v="25.22"/>
    <s v="Title I"/>
  </r>
  <r>
    <s v="20400"/>
    <x v="236"/>
    <x v="3"/>
    <x v="2"/>
    <x v="1"/>
    <x v="1"/>
    <x v="4"/>
    <x v="4"/>
    <n v="24"/>
    <s v="Title I"/>
  </r>
  <r>
    <s v="02250"/>
    <x v="81"/>
    <x v="3"/>
    <x v="5"/>
    <x v="2"/>
    <x v="2"/>
    <x v="3"/>
    <x v="3"/>
    <n v="22.34"/>
    <s v="Title I"/>
  </r>
  <r>
    <s v="27404"/>
    <x v="235"/>
    <x v="2"/>
    <x v="0"/>
    <x v="1"/>
    <x v="1"/>
    <x v="8"/>
    <x v="8"/>
    <n v="21.62"/>
    <s v="Title I"/>
  </r>
  <r>
    <s v="13073"/>
    <x v="65"/>
    <x v="2"/>
    <x v="3"/>
    <x v="21"/>
    <x v="21"/>
    <x v="3"/>
    <x v="3"/>
    <n v="21.27"/>
    <s v="Title I"/>
  </r>
  <r>
    <s v="17408"/>
    <x v="9"/>
    <x v="2"/>
    <x v="0"/>
    <x v="3"/>
    <x v="3"/>
    <x v="3"/>
    <x v="3"/>
    <n v="21.09"/>
    <s v="Title I"/>
  </r>
  <r>
    <s v="06101"/>
    <x v="177"/>
    <x v="2"/>
    <x v="2"/>
    <x v="8"/>
    <x v="8"/>
    <x v="3"/>
    <x v="3"/>
    <n v="21.03"/>
    <s v="Title I"/>
  </r>
  <r>
    <s v="30303"/>
    <x v="154"/>
    <x v="2"/>
    <x v="2"/>
    <x v="22"/>
    <x v="22"/>
    <x v="3"/>
    <x v="3"/>
    <n v="20.72"/>
    <s v="Title I"/>
  </r>
  <r>
    <s v="32356"/>
    <x v="32"/>
    <x v="2"/>
    <x v="1"/>
    <x v="14"/>
    <x v="14"/>
    <x v="8"/>
    <x v="8"/>
    <n v="20.23"/>
    <s v="Title I"/>
  </r>
  <r>
    <s v="13161"/>
    <x v="21"/>
    <x v="2"/>
    <x v="6"/>
    <x v="22"/>
    <x v="22"/>
    <x v="3"/>
    <x v="3"/>
    <n v="19.96"/>
    <s v="Title I"/>
  </r>
  <r>
    <s v="17401"/>
    <x v="5"/>
    <x v="2"/>
    <x v="0"/>
    <x v="18"/>
    <x v="18"/>
    <x v="3"/>
    <x v="3"/>
    <n v="19.45"/>
    <s v="Title I"/>
  </r>
  <r>
    <s v="39204"/>
    <x v="103"/>
    <x v="3"/>
    <x v="3"/>
    <x v="2"/>
    <x v="2"/>
    <x v="4"/>
    <x v="4"/>
    <n v="19.23"/>
    <s v="Title I"/>
  </r>
  <r>
    <s v="30303"/>
    <x v="154"/>
    <x v="3"/>
    <x v="2"/>
    <x v="15"/>
    <x v="15"/>
    <x v="4"/>
    <x v="4"/>
    <n v="19.11"/>
    <s v="Title I"/>
  </r>
  <r>
    <s v="34003"/>
    <x v="22"/>
    <x v="3"/>
    <x v="7"/>
    <x v="15"/>
    <x v="15"/>
    <x v="0"/>
    <x v="0"/>
    <n v="18.579999999999998"/>
    <s v="Title I"/>
  </r>
  <r>
    <s v="13146"/>
    <x v="138"/>
    <x v="3"/>
    <x v="6"/>
    <x v="2"/>
    <x v="2"/>
    <x v="3"/>
    <x v="3"/>
    <n v="16.66"/>
    <s v="Title I"/>
  </r>
  <r>
    <s v="32356"/>
    <x v="32"/>
    <x v="2"/>
    <x v="1"/>
    <x v="8"/>
    <x v="8"/>
    <x v="3"/>
    <x v="3"/>
    <n v="15.79"/>
    <s v="Title I"/>
  </r>
  <r>
    <s v="17406"/>
    <x v="57"/>
    <x v="2"/>
    <x v="0"/>
    <x v="4"/>
    <x v="4"/>
    <x v="3"/>
    <x v="3"/>
    <n v="15.58"/>
    <s v="Title I"/>
  </r>
  <r>
    <s v="32361"/>
    <x v="33"/>
    <x v="2"/>
    <x v="1"/>
    <x v="11"/>
    <x v="11"/>
    <x v="3"/>
    <x v="3"/>
    <n v="15.3"/>
    <s v="Title I"/>
  </r>
  <r>
    <s v="27010"/>
    <x v="13"/>
    <x v="2"/>
    <x v="0"/>
    <x v="10"/>
    <x v="10"/>
    <x v="3"/>
    <x v="3"/>
    <n v="14.26"/>
    <s v="Title I"/>
  </r>
  <r>
    <s v="31006"/>
    <x v="20"/>
    <x v="2"/>
    <x v="4"/>
    <x v="17"/>
    <x v="17"/>
    <x v="7"/>
    <x v="7"/>
    <n v="12.75"/>
    <s v="Title I"/>
  </r>
  <r>
    <s v="05401"/>
    <x v="166"/>
    <x v="2"/>
    <x v="8"/>
    <x v="15"/>
    <x v="15"/>
    <x v="3"/>
    <x v="3"/>
    <n v="12.24"/>
    <s v="Title I"/>
  </r>
  <r>
    <s v="06101"/>
    <x v="177"/>
    <x v="2"/>
    <x v="2"/>
    <x v="14"/>
    <x v="14"/>
    <x v="3"/>
    <x v="3"/>
    <n v="11.94"/>
    <s v="Title I"/>
  </r>
  <r>
    <s v="34111"/>
    <x v="47"/>
    <x v="3"/>
    <x v="7"/>
    <x v="14"/>
    <x v="14"/>
    <x v="4"/>
    <x v="4"/>
    <n v="9.92"/>
    <s v="Title I"/>
  </r>
  <r>
    <s v="31015"/>
    <x v="12"/>
    <x v="2"/>
    <x v="4"/>
    <x v="15"/>
    <x v="15"/>
    <x v="8"/>
    <x v="8"/>
    <n v="9.59"/>
    <s v="Title I"/>
  </r>
  <r>
    <s v="27416"/>
    <x v="143"/>
    <x v="2"/>
    <x v="0"/>
    <x v="14"/>
    <x v="14"/>
    <x v="4"/>
    <x v="4"/>
    <n v="9.19"/>
    <s v="Title I"/>
  </r>
  <r>
    <s v="16046"/>
    <x v="274"/>
    <x v="2"/>
    <x v="8"/>
    <x v="4"/>
    <x v="4"/>
    <x v="3"/>
    <x v="3"/>
    <n v="8.92"/>
    <s v="Title I"/>
  </r>
  <r>
    <s v="03017"/>
    <x v="16"/>
    <x v="2"/>
    <x v="5"/>
    <x v="13"/>
    <x v="13"/>
    <x v="4"/>
    <x v="4"/>
    <n v="8"/>
    <s v="Title I"/>
  </r>
  <r>
    <s v="34003"/>
    <x v="22"/>
    <x v="2"/>
    <x v="7"/>
    <x v="13"/>
    <x v="13"/>
    <x v="3"/>
    <x v="3"/>
    <n v="7.81"/>
    <s v="Title I"/>
  </r>
  <r>
    <s v="31002"/>
    <x v="23"/>
    <x v="3"/>
    <x v="4"/>
    <x v="2"/>
    <x v="2"/>
    <x v="8"/>
    <x v="8"/>
    <n v="7.48"/>
    <s v="Title I"/>
  </r>
  <r>
    <s v="31306"/>
    <x v="183"/>
    <x v="3"/>
    <x v="4"/>
    <x v="1"/>
    <x v="1"/>
    <x v="8"/>
    <x v="8"/>
    <n v="7.43"/>
    <s v="Title I"/>
  </r>
  <r>
    <s v="23403"/>
    <x v="56"/>
    <x v="3"/>
    <x v="8"/>
    <x v="14"/>
    <x v="14"/>
    <x v="3"/>
    <x v="3"/>
    <n v="5.47"/>
    <s v="Title I"/>
  </r>
  <r>
    <s v="39204"/>
    <x v="103"/>
    <x v="3"/>
    <x v="3"/>
    <x v="2"/>
    <x v="2"/>
    <x v="3"/>
    <x v="3"/>
    <n v="4.05"/>
    <s v="Title I"/>
  </r>
  <r>
    <s v="03017"/>
    <x v="16"/>
    <x v="2"/>
    <x v="5"/>
    <x v="11"/>
    <x v="11"/>
    <x v="3"/>
    <x v="3"/>
    <n v="2.97"/>
    <s v="Title I"/>
  </r>
  <r>
    <s v="17415"/>
    <x v="4"/>
    <x v="2"/>
    <x v="0"/>
    <x v="21"/>
    <x v="21"/>
    <x v="7"/>
    <x v="7"/>
    <n v="2"/>
    <s v="Title I"/>
  </r>
  <r>
    <s v="34111"/>
    <x v="47"/>
    <x v="3"/>
    <x v="7"/>
    <x v="14"/>
    <x v="14"/>
    <x v="3"/>
    <x v="3"/>
    <n v="1.84"/>
    <s v="Title I"/>
  </r>
  <r>
    <s v="04222"/>
    <x v="99"/>
    <x v="2"/>
    <x v="6"/>
    <x v="15"/>
    <x v="15"/>
    <x v="0"/>
    <x v="0"/>
    <n v="0.95"/>
    <s v="Title I"/>
  </r>
  <r>
    <s v="27416"/>
    <x v="143"/>
    <x v="2"/>
    <x v="0"/>
    <x v="14"/>
    <x v="14"/>
    <x v="3"/>
    <x v="3"/>
    <n v="0.92"/>
    <s v="Title I"/>
  </r>
  <r>
    <s v="04222"/>
    <x v="99"/>
    <x v="2"/>
    <x v="6"/>
    <x v="15"/>
    <x v="15"/>
    <x v="4"/>
    <x v="4"/>
    <n v="0.89"/>
    <s v="Title I"/>
  </r>
  <r>
    <s v="03017"/>
    <x v="16"/>
    <x v="2"/>
    <x v="5"/>
    <x v="13"/>
    <x v="13"/>
    <x v="3"/>
    <x v="3"/>
    <n v="0.8"/>
    <s v="Title I"/>
  </r>
  <r>
    <s v="04222"/>
    <x v="99"/>
    <x v="2"/>
    <x v="6"/>
    <x v="15"/>
    <x v="15"/>
    <x v="3"/>
    <x v="3"/>
    <n v="0.74"/>
    <s v="Title I"/>
  </r>
  <r>
    <s v="04222"/>
    <x v="99"/>
    <x v="2"/>
    <x v="6"/>
    <x v="13"/>
    <x v="13"/>
    <x v="0"/>
    <x v="0"/>
    <n v="0.69"/>
    <s v="Title I"/>
  </r>
  <r>
    <s v="04222"/>
    <x v="99"/>
    <x v="2"/>
    <x v="6"/>
    <x v="22"/>
    <x v="22"/>
    <x v="6"/>
    <x v="6"/>
    <n v="0.46"/>
    <s v="Title 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23C663A-C2A8-4F99-AE4C-4B930840C062}" name="PivotTable3" cacheId="590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20" rowHeaderCaption="Act Code" colHeaderCaption="Duty Code">
  <location ref="A6:L46" firstHeaderRow="1" firstDataRow="3" firstDataCol="2" rowPageCount="3" colPageCount="1"/>
  <pivotFields count="10">
    <pivotField showAll="0"/>
    <pivotField axis="axisPage" showAll="0">
      <items count="316">
        <item x="63"/>
        <item x="203"/>
        <item x="304"/>
        <item x="72"/>
        <item x="44"/>
        <item x="196"/>
        <item x="9"/>
        <item x="182"/>
        <item x="27"/>
        <item x="14"/>
        <item x="11"/>
        <item x="303"/>
        <item x="15"/>
        <item x="50"/>
        <item x="248"/>
        <item x="107"/>
        <item x="188"/>
        <item x="149"/>
        <item x="274"/>
        <item x="105"/>
        <item x="79"/>
        <item x="166"/>
        <item x="259"/>
        <item x="164"/>
        <item x="99"/>
        <item x="160"/>
        <item x="245"/>
        <item x="261"/>
        <item x="38"/>
        <item x="32"/>
        <item x="59"/>
        <item x="126"/>
        <item x="52"/>
        <item x="100"/>
        <item x="134"/>
        <item x="81"/>
        <item x="192"/>
        <item x="17"/>
        <item x="162"/>
        <item x="104"/>
        <item x="255"/>
        <item x="198"/>
        <item x="175"/>
        <item x="68"/>
        <item x="112"/>
        <item x="218"/>
        <item x="254"/>
        <item x="158"/>
        <item x="157"/>
        <item x="163"/>
        <item x="301"/>
        <item x="201"/>
        <item x="229"/>
        <item x="297"/>
        <item x="197"/>
        <item x="191"/>
        <item x="186"/>
        <item x="161"/>
        <item x="169"/>
        <item x="296"/>
        <item x="33"/>
        <item x="113"/>
        <item x="30"/>
        <item x="295"/>
        <item x="235"/>
        <item x="12"/>
        <item x="106"/>
        <item x="88"/>
        <item x="220"/>
        <item x="148"/>
        <item x="85"/>
        <item x="78"/>
        <item x="216"/>
        <item x="23"/>
        <item x="3"/>
        <item x="287"/>
        <item x="1"/>
        <item x="28"/>
        <item x="82"/>
        <item x="137"/>
        <item x="62"/>
        <item x="205"/>
        <item x="244"/>
        <item x="272"/>
        <item x="135"/>
        <item x="180"/>
        <item x="43"/>
        <item x="103"/>
        <item x="185"/>
        <item x="195"/>
        <item x="291"/>
        <item x="260"/>
        <item x="232"/>
        <item x="271"/>
        <item x="151"/>
        <item x="5"/>
        <item x="168"/>
        <item x="122"/>
        <item x="66"/>
        <item x="308"/>
        <item x="237"/>
        <item x="176"/>
        <item x="152"/>
        <item x="302"/>
        <item x="42"/>
        <item x="307"/>
        <item x="165"/>
        <item x="213"/>
        <item x="53"/>
        <item x="16"/>
        <item x="4"/>
        <item x="184"/>
        <item x="141"/>
        <item x="266"/>
        <item x="258"/>
        <item x="177"/>
        <item x="225"/>
        <item x="277"/>
        <item x="97"/>
        <item x="240"/>
        <item x="40"/>
        <item x="25"/>
        <item x="183"/>
        <item x="294"/>
        <item x="215"/>
        <item x="207"/>
        <item x="48"/>
        <item x="222"/>
        <item x="246"/>
        <item x="283"/>
        <item x="117"/>
        <item x="87"/>
        <item x="144"/>
        <item x="223"/>
        <item x="142"/>
        <item x="230"/>
        <item x="147"/>
        <item x="36"/>
        <item x="145"/>
        <item x="45"/>
        <item x="127"/>
        <item x="131"/>
        <item x="116"/>
        <item x="193"/>
        <item x="299"/>
        <item x="76"/>
        <item x="179"/>
        <item x="156"/>
        <item x="21"/>
        <item x="249"/>
        <item x="110"/>
        <item x="71"/>
        <item x="289"/>
        <item x="24"/>
        <item x="20"/>
        <item x="132"/>
        <item x="174"/>
        <item x="214"/>
        <item x="167"/>
        <item x="80"/>
        <item x="123"/>
        <item x="120"/>
        <item x="187"/>
        <item x="83"/>
        <item x="84"/>
        <item x="56"/>
        <item x="275"/>
        <item x="22"/>
        <item x="227"/>
        <item x="119"/>
        <item x="60"/>
        <item x="280"/>
        <item x="219"/>
        <item x="171"/>
        <item x="125"/>
        <item x="221"/>
        <item x="153"/>
        <item x="47"/>
        <item x="64"/>
        <item x="204"/>
        <item x="282"/>
        <item x="242"/>
        <item x="252"/>
        <item x="136"/>
        <item x="128"/>
        <item x="140"/>
        <item x="70"/>
        <item x="270"/>
        <item x="256"/>
        <item x="18"/>
        <item x="199"/>
        <item x="284"/>
        <item x="257"/>
        <item x="114"/>
        <item x="67"/>
        <item x="178"/>
        <item x="31"/>
        <item x="111"/>
        <item x="247"/>
        <item x="133"/>
        <item x="58"/>
        <item x="96"/>
        <item x="7"/>
        <item x="262"/>
        <item x="286"/>
        <item x="54"/>
        <item x="77"/>
        <item x="115"/>
        <item x="212"/>
        <item x="210"/>
        <item x="208"/>
        <item x="206"/>
        <item x="8"/>
        <item x="190"/>
        <item x="26"/>
        <item x="91"/>
        <item x="209"/>
        <item x="124"/>
        <item x="129"/>
        <item x="150"/>
        <item x="285"/>
        <item x="250"/>
        <item x="109"/>
        <item x="194"/>
        <item x="269"/>
        <item x="0"/>
        <item x="69"/>
        <item x="92"/>
        <item x="231"/>
        <item x="73"/>
        <item x="305"/>
        <item x="35"/>
        <item x="61"/>
        <item x="267"/>
        <item x="306"/>
        <item x="98"/>
        <item x="51"/>
        <item x="173"/>
        <item x="159"/>
        <item x="49"/>
        <item x="121"/>
        <item x="202"/>
        <item x="130"/>
        <item x="2"/>
        <item x="276"/>
        <item x="224"/>
        <item x="95"/>
        <item x="300"/>
        <item x="298"/>
        <item x="86"/>
        <item x="292"/>
        <item x="154"/>
        <item x="101"/>
        <item x="226"/>
        <item x="263"/>
        <item x="239"/>
        <item x="268"/>
        <item x="46"/>
        <item x="34"/>
        <item x="251"/>
        <item x="13"/>
        <item x="200"/>
        <item x="118"/>
        <item x="281"/>
        <item x="146"/>
        <item x="264"/>
        <item x="233"/>
        <item x="155"/>
        <item x="29"/>
        <item x="279"/>
        <item x="189"/>
        <item x="236"/>
        <item x="57"/>
        <item x="108"/>
        <item x="93"/>
        <item x="39"/>
        <item x="265"/>
        <item x="6"/>
        <item x="172"/>
        <item x="234"/>
        <item x="65"/>
        <item x="41"/>
        <item x="37"/>
        <item x="138"/>
        <item x="75"/>
        <item x="290"/>
        <item x="217"/>
        <item x="139"/>
        <item x="19"/>
        <item x="74"/>
        <item x="94"/>
        <item x="181"/>
        <item x="143"/>
        <item x="102"/>
        <item x="273"/>
        <item x="211"/>
        <item x="288"/>
        <item x="170"/>
        <item x="293"/>
        <item x="238"/>
        <item x="89"/>
        <item x="10"/>
        <item x="55"/>
        <item x="90"/>
        <item m="1" x="314"/>
        <item x="228"/>
        <item x="309"/>
        <item x="310"/>
        <item x="311"/>
        <item x="278"/>
        <item x="243"/>
        <item x="241"/>
        <item x="312"/>
        <item x="253"/>
        <item m="1" x="313"/>
        <item t="default"/>
      </items>
    </pivotField>
    <pivotField axis="axisPage" multipleItemSelectionAllowed="1" showAll="0">
      <items count="6">
        <item x="0"/>
        <item x="1"/>
        <item x="3"/>
        <item x="2"/>
        <item m="1" x="4"/>
        <item t="default"/>
      </items>
    </pivotField>
    <pivotField axis="axisPage" showAll="0">
      <items count="16">
        <item x="1"/>
        <item x="3"/>
        <item x="2"/>
        <item x="7"/>
        <item x="8"/>
        <item x="0"/>
        <item x="5"/>
        <item x="6"/>
        <item x="4"/>
        <item x="11"/>
        <item x="9"/>
        <item m="1" x="14"/>
        <item x="10"/>
        <item m="1" x="13"/>
        <item m="1" x="12"/>
        <item t="default"/>
      </items>
    </pivotField>
    <pivotField axis="axisRow" outline="0" showAll="0" defaultSubtotal="0">
      <items count="38">
        <item x="29"/>
        <item x="19"/>
        <item x="16"/>
        <item x="13"/>
        <item x="30"/>
        <item x="21"/>
        <item x="8"/>
        <item x="17"/>
        <item x="22"/>
        <item x="14"/>
        <item x="15"/>
        <item x="1"/>
        <item x="26"/>
        <item x="36"/>
        <item x="2"/>
        <item x="3"/>
        <item x="10"/>
        <item x="32"/>
        <item x="12"/>
        <item x="4"/>
        <item x="35"/>
        <item x="6"/>
        <item x="28"/>
        <item x="34"/>
        <item x="20"/>
        <item x="27"/>
        <item x="9"/>
        <item x="11"/>
        <item x="24"/>
        <item x="23"/>
        <item x="31"/>
        <item x="0"/>
        <item x="33"/>
        <item x="18"/>
        <item x="25"/>
        <item x="5"/>
        <item x="7"/>
        <item m="1" x="37"/>
      </items>
    </pivotField>
    <pivotField name="Activity Name" axis="axisRow" showAll="0">
      <items count="43">
        <item x="29"/>
        <item x="23"/>
        <item x="16"/>
        <item x="10"/>
        <item x="26"/>
        <item x="12"/>
        <item x="27"/>
        <item x="22"/>
        <item x="15"/>
        <item x="13"/>
        <item x="7"/>
        <item x="0"/>
        <item x="2"/>
        <item x="3"/>
        <item x="31"/>
        <item x="8"/>
        <item m="1" x="41"/>
        <item x="25"/>
        <item x="9"/>
        <item x="4"/>
        <item x="36"/>
        <item x="17"/>
        <item x="33"/>
        <item x="5"/>
        <item x="30"/>
        <item m="1" x="38"/>
        <item x="34"/>
        <item x="19"/>
        <item m="1" x="40"/>
        <item x="1"/>
        <item x="24"/>
        <item x="18"/>
        <item x="6"/>
        <item x="11"/>
        <item x="21"/>
        <item x="14"/>
        <item x="28"/>
        <item x="20"/>
        <item x="32"/>
        <item x="35"/>
        <item m="1" x="39"/>
        <item m="1" x="37"/>
        <item t="default"/>
      </items>
    </pivotField>
    <pivotField axis="axisCol" showAll="0" defaultSubtotal="0">
      <items count="11">
        <item x="7"/>
        <item x="2"/>
        <item x="4"/>
        <item x="3"/>
        <item x="0"/>
        <item x="6"/>
        <item x="8"/>
        <item x="1"/>
        <item x="5"/>
        <item m="1" x="10"/>
        <item m="1" x="9"/>
      </items>
    </pivotField>
    <pivotField axis="axisCol" showAll="0">
      <items count="12">
        <item x="1"/>
        <item x="2"/>
        <item x="4"/>
        <item x="8"/>
        <item x="5"/>
        <item x="3"/>
        <item x="6"/>
        <item x="0"/>
        <item x="7"/>
        <item m="1" x="10"/>
        <item m="1" x="9"/>
        <item t="default"/>
      </items>
    </pivotField>
    <pivotField dataField="1" numFmtId="44" showAll="0"/>
    <pivotField showAll="0"/>
  </pivotFields>
  <rowFields count="2">
    <field x="4"/>
    <field x="5"/>
  </rowFields>
  <rowItems count="38">
    <i>
      <x/>
      <x/>
    </i>
    <i>
      <x v="1"/>
      <x v="27"/>
    </i>
    <i>
      <x v="2"/>
      <x v="2"/>
    </i>
    <i>
      <x v="3"/>
      <x v="9"/>
    </i>
    <i>
      <x v="4"/>
      <x v="24"/>
    </i>
    <i>
      <x v="5"/>
      <x v="34"/>
    </i>
    <i>
      <x v="6"/>
      <x v="15"/>
    </i>
    <i>
      <x v="7"/>
      <x v="21"/>
    </i>
    <i>
      <x v="8"/>
      <x v="7"/>
    </i>
    <i>
      <x v="9"/>
      <x v="35"/>
    </i>
    <i>
      <x v="10"/>
      <x v="8"/>
    </i>
    <i>
      <x v="11"/>
      <x v="29"/>
    </i>
    <i>
      <x v="12"/>
      <x v="4"/>
    </i>
    <i>
      <x v="13"/>
      <x v="20"/>
    </i>
    <i>
      <x v="14"/>
      <x v="12"/>
    </i>
    <i>
      <x v="15"/>
      <x v="13"/>
    </i>
    <i>
      <x v="16"/>
      <x v="3"/>
    </i>
    <i>
      <x v="17"/>
      <x v="38"/>
    </i>
    <i>
      <x v="18"/>
      <x v="5"/>
    </i>
    <i>
      <x v="19"/>
      <x v="19"/>
    </i>
    <i>
      <x v="20"/>
      <x v="39"/>
    </i>
    <i>
      <x v="21"/>
      <x v="32"/>
    </i>
    <i>
      <x v="22"/>
      <x v="36"/>
    </i>
    <i>
      <x v="23"/>
      <x v="26"/>
    </i>
    <i>
      <x v="24"/>
      <x v="37"/>
    </i>
    <i>
      <x v="25"/>
      <x v="6"/>
    </i>
    <i>
      <x v="26"/>
      <x v="18"/>
    </i>
    <i>
      <x v="27"/>
      <x v="33"/>
    </i>
    <i>
      <x v="28"/>
      <x v="30"/>
    </i>
    <i>
      <x v="29"/>
      <x v="1"/>
    </i>
    <i>
      <x v="30"/>
      <x v="14"/>
    </i>
    <i>
      <x v="31"/>
      <x v="11"/>
    </i>
    <i>
      <x v="32"/>
      <x v="22"/>
    </i>
    <i>
      <x v="33"/>
      <x v="31"/>
    </i>
    <i>
      <x v="34"/>
      <x v="17"/>
    </i>
    <i>
      <x v="35"/>
      <x v="23"/>
    </i>
    <i>
      <x v="36"/>
      <x v="10"/>
    </i>
    <i t="grand">
      <x/>
    </i>
  </rowItems>
  <colFields count="2">
    <field x="6"/>
    <field x="7"/>
  </colFields>
  <colItems count="10">
    <i>
      <x/>
      <x v="8"/>
    </i>
    <i>
      <x v="1"/>
      <x v="1"/>
    </i>
    <i>
      <x v="2"/>
      <x v="2"/>
    </i>
    <i>
      <x v="3"/>
      <x v="5"/>
    </i>
    <i>
      <x v="4"/>
      <x v="7"/>
    </i>
    <i>
      <x v="5"/>
      <x v="6"/>
    </i>
    <i>
      <x v="6"/>
      <x v="3"/>
    </i>
    <i>
      <x v="7"/>
      <x/>
    </i>
    <i>
      <x v="8"/>
      <x v="4"/>
    </i>
    <i t="grand">
      <x/>
    </i>
  </colItems>
  <pageFields count="3">
    <pageField fld="3" hier="-1"/>
    <pageField fld="1" hier="-1"/>
    <pageField fld="2" hier="-1"/>
  </pageFields>
  <dataFields count="1">
    <dataField name="Total Claimed" fld="8" baseField="5" baseItem="38" numFmtId="5"/>
  </dataFields>
  <formats count="10">
    <format dxfId="27">
      <pivotArea outline="0" collapsedLevelsAreSubtotals="1" fieldPosition="0">
        <references count="2">
          <reference field="6" count="4" selected="0">
            <x v="5"/>
            <x v="6"/>
            <x v="7"/>
            <x v="8"/>
          </reference>
          <reference field="7" count="4" selected="0">
            <x v="0"/>
            <x v="3"/>
            <x v="4"/>
            <x v="6"/>
          </reference>
        </references>
      </pivotArea>
    </format>
    <format dxfId="28">
      <pivotArea grandCol="1" outline="0" collapsedLevelsAreSubtotals="1" fieldPosition="0"/>
    </format>
    <format dxfId="29">
      <pivotArea type="topRight" dataOnly="0" labelOnly="1" outline="0" offset="D1:H1" fieldPosition="0"/>
    </format>
    <format dxfId="30">
      <pivotArea dataOnly="0" labelOnly="1" fieldPosition="0">
        <references count="1">
          <reference field="6" count="4">
            <x v="5"/>
            <x v="6"/>
            <x v="7"/>
            <x v="8"/>
          </reference>
        </references>
      </pivotArea>
    </format>
    <format dxfId="31">
      <pivotArea dataOnly="0" labelOnly="1" grandCol="1" outline="0" fieldPosition="0"/>
    </format>
    <format dxfId="32">
      <pivotArea dataOnly="0" labelOnly="1" fieldPosition="0">
        <references count="2">
          <reference field="6" count="1" selected="0">
            <x v="5"/>
          </reference>
          <reference field="7" count="1">
            <x v="6"/>
          </reference>
        </references>
      </pivotArea>
    </format>
    <format dxfId="33">
      <pivotArea dataOnly="0" labelOnly="1" fieldPosition="0">
        <references count="2">
          <reference field="6" count="1" selected="0">
            <x v="6"/>
          </reference>
          <reference field="7" count="1">
            <x v="3"/>
          </reference>
        </references>
      </pivotArea>
    </format>
    <format dxfId="34">
      <pivotArea dataOnly="0" labelOnly="1" fieldPosition="0">
        <references count="2">
          <reference field="6" count="1" selected="0">
            <x v="7"/>
          </reference>
          <reference field="7" count="1">
            <x v="0"/>
          </reference>
        </references>
      </pivotArea>
    </format>
    <format dxfId="35">
      <pivotArea dataOnly="0" labelOnly="1" fieldPosition="0">
        <references count="2">
          <reference field="6" count="1" selected="0">
            <x v="8"/>
          </reference>
          <reference field="7" count="1">
            <x v="4"/>
          </reference>
        </references>
      </pivotArea>
    </format>
    <format dxfId="36">
      <pivotArea outline="0" fieldPosition="0">
        <references count="1">
          <reference field="4294967294" count="1">
            <x v="0"/>
          </reference>
        </references>
      </pivotArea>
    </format>
  </formats>
  <pivotTableStyleInfo name="PivotStyleMedium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88E7D1-9CE7-41CF-9669-DE51768D8045}" name="PivotTable3" cacheId="590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28" rowHeaderCaption="Act Code" colHeaderCaption="Duty Code">
  <location ref="A5:B15" firstHeaderRow="1" firstDataRow="1" firstDataCol="1" rowPageCount="2" colPageCount="1"/>
  <pivotFields count="10">
    <pivotField showAll="0"/>
    <pivotField axis="axisPage" showAll="0">
      <items count="316">
        <item x="63"/>
        <item x="203"/>
        <item x="304"/>
        <item x="72"/>
        <item x="44"/>
        <item x="196"/>
        <item x="9"/>
        <item x="182"/>
        <item x="27"/>
        <item x="14"/>
        <item x="11"/>
        <item x="303"/>
        <item x="15"/>
        <item x="50"/>
        <item x="248"/>
        <item x="107"/>
        <item x="188"/>
        <item x="149"/>
        <item x="274"/>
        <item x="105"/>
        <item x="79"/>
        <item x="166"/>
        <item x="259"/>
        <item x="164"/>
        <item x="99"/>
        <item x="160"/>
        <item x="245"/>
        <item x="261"/>
        <item x="38"/>
        <item x="32"/>
        <item x="59"/>
        <item x="126"/>
        <item x="52"/>
        <item x="100"/>
        <item x="134"/>
        <item x="81"/>
        <item x="192"/>
        <item x="17"/>
        <item x="162"/>
        <item x="104"/>
        <item x="255"/>
        <item x="198"/>
        <item x="175"/>
        <item x="68"/>
        <item x="112"/>
        <item x="218"/>
        <item x="254"/>
        <item x="158"/>
        <item x="157"/>
        <item x="163"/>
        <item x="301"/>
        <item x="201"/>
        <item x="229"/>
        <item x="297"/>
        <item x="197"/>
        <item x="191"/>
        <item x="186"/>
        <item x="161"/>
        <item x="169"/>
        <item x="296"/>
        <item x="33"/>
        <item x="113"/>
        <item x="30"/>
        <item x="295"/>
        <item x="235"/>
        <item x="12"/>
        <item x="106"/>
        <item x="88"/>
        <item x="220"/>
        <item x="148"/>
        <item x="85"/>
        <item x="78"/>
        <item x="216"/>
        <item x="23"/>
        <item x="3"/>
        <item x="287"/>
        <item x="1"/>
        <item x="28"/>
        <item x="82"/>
        <item x="137"/>
        <item x="62"/>
        <item x="205"/>
        <item x="244"/>
        <item x="272"/>
        <item x="135"/>
        <item x="180"/>
        <item x="43"/>
        <item x="103"/>
        <item x="185"/>
        <item x="195"/>
        <item x="291"/>
        <item x="260"/>
        <item x="232"/>
        <item x="271"/>
        <item x="151"/>
        <item x="5"/>
        <item x="168"/>
        <item x="122"/>
        <item x="66"/>
        <item x="308"/>
        <item x="237"/>
        <item x="176"/>
        <item x="152"/>
        <item x="302"/>
        <item x="42"/>
        <item x="307"/>
        <item x="165"/>
        <item x="213"/>
        <item x="53"/>
        <item x="16"/>
        <item x="4"/>
        <item x="184"/>
        <item x="141"/>
        <item x="266"/>
        <item x="258"/>
        <item x="177"/>
        <item x="225"/>
        <item x="277"/>
        <item x="97"/>
        <item x="240"/>
        <item x="40"/>
        <item x="25"/>
        <item x="183"/>
        <item x="294"/>
        <item x="215"/>
        <item x="207"/>
        <item x="48"/>
        <item x="222"/>
        <item x="246"/>
        <item x="283"/>
        <item x="117"/>
        <item x="87"/>
        <item x="144"/>
        <item x="223"/>
        <item x="142"/>
        <item x="230"/>
        <item x="147"/>
        <item x="36"/>
        <item x="145"/>
        <item x="45"/>
        <item x="127"/>
        <item x="131"/>
        <item x="116"/>
        <item x="193"/>
        <item x="299"/>
        <item x="76"/>
        <item x="179"/>
        <item x="156"/>
        <item x="21"/>
        <item x="249"/>
        <item x="110"/>
        <item x="71"/>
        <item x="289"/>
        <item x="24"/>
        <item x="20"/>
        <item x="132"/>
        <item x="174"/>
        <item x="214"/>
        <item x="167"/>
        <item x="80"/>
        <item x="123"/>
        <item x="120"/>
        <item x="187"/>
        <item x="83"/>
        <item x="84"/>
        <item x="56"/>
        <item x="275"/>
        <item x="22"/>
        <item x="227"/>
        <item x="119"/>
        <item x="60"/>
        <item x="280"/>
        <item x="219"/>
        <item x="171"/>
        <item x="125"/>
        <item x="221"/>
        <item x="153"/>
        <item x="47"/>
        <item x="64"/>
        <item x="204"/>
        <item x="282"/>
        <item x="242"/>
        <item x="252"/>
        <item x="136"/>
        <item x="128"/>
        <item x="140"/>
        <item x="70"/>
        <item x="270"/>
        <item x="256"/>
        <item x="18"/>
        <item x="199"/>
        <item x="284"/>
        <item x="257"/>
        <item x="114"/>
        <item x="67"/>
        <item x="178"/>
        <item x="31"/>
        <item x="111"/>
        <item x="247"/>
        <item x="133"/>
        <item x="58"/>
        <item x="96"/>
        <item x="7"/>
        <item x="262"/>
        <item x="286"/>
        <item x="54"/>
        <item x="77"/>
        <item x="115"/>
        <item x="212"/>
        <item x="210"/>
        <item x="208"/>
        <item x="206"/>
        <item x="8"/>
        <item x="190"/>
        <item x="26"/>
        <item x="91"/>
        <item x="209"/>
        <item x="124"/>
        <item x="129"/>
        <item x="150"/>
        <item x="285"/>
        <item x="250"/>
        <item x="109"/>
        <item x="194"/>
        <item x="269"/>
        <item x="0"/>
        <item x="69"/>
        <item x="92"/>
        <item x="231"/>
        <item x="73"/>
        <item x="305"/>
        <item x="35"/>
        <item x="61"/>
        <item x="267"/>
        <item x="306"/>
        <item x="98"/>
        <item x="51"/>
        <item x="173"/>
        <item x="159"/>
        <item x="49"/>
        <item x="121"/>
        <item x="202"/>
        <item x="130"/>
        <item x="2"/>
        <item x="276"/>
        <item x="224"/>
        <item x="95"/>
        <item x="300"/>
        <item x="298"/>
        <item x="86"/>
        <item x="292"/>
        <item x="154"/>
        <item x="101"/>
        <item x="226"/>
        <item x="263"/>
        <item x="239"/>
        <item x="268"/>
        <item x="46"/>
        <item x="34"/>
        <item x="251"/>
        <item x="13"/>
        <item x="200"/>
        <item x="118"/>
        <item x="281"/>
        <item x="146"/>
        <item x="264"/>
        <item x="233"/>
        <item x="155"/>
        <item x="29"/>
        <item x="279"/>
        <item x="189"/>
        <item x="236"/>
        <item x="57"/>
        <item x="108"/>
        <item x="93"/>
        <item x="39"/>
        <item x="265"/>
        <item x="6"/>
        <item x="172"/>
        <item x="234"/>
        <item x="65"/>
        <item x="41"/>
        <item x="37"/>
        <item x="138"/>
        <item x="75"/>
        <item x="290"/>
        <item x="217"/>
        <item x="139"/>
        <item x="19"/>
        <item x="74"/>
        <item x="94"/>
        <item x="181"/>
        <item x="143"/>
        <item x="102"/>
        <item x="273"/>
        <item x="211"/>
        <item x="288"/>
        <item x="170"/>
        <item x="293"/>
        <item x="238"/>
        <item x="89"/>
        <item x="10"/>
        <item x="55"/>
        <item x="90"/>
        <item m="1" x="314"/>
        <item x="228"/>
        <item x="309"/>
        <item x="310"/>
        <item x="311"/>
        <item x="278"/>
        <item x="243"/>
        <item x="241"/>
        <item x="312"/>
        <item x="253"/>
        <item m="1" x="313"/>
        <item t="default"/>
      </items>
    </pivotField>
    <pivotField axis="axisPage" multipleItemSelectionAllowed="1" showAll="0">
      <items count="6">
        <item x="0"/>
        <item x="1"/>
        <item x="3"/>
        <item x="2"/>
        <item m="1" x="4"/>
        <item t="default"/>
      </items>
    </pivotField>
    <pivotField showAll="0"/>
    <pivotField outline="0" showAll="0" defaultSubtotal="0"/>
    <pivotField name="Activity Name" showAll="0"/>
    <pivotField outline="0" showAll="0" defaultSubtotal="0"/>
    <pivotField axis="axisRow" showAll="0">
      <items count="12">
        <item x="1"/>
        <item x="2"/>
        <item x="4"/>
        <item x="8"/>
        <item x="5"/>
        <item x="3"/>
        <item x="6"/>
        <item x="0"/>
        <item x="7"/>
        <item m="1" x="10"/>
        <item m="1" x="9"/>
        <item t="default"/>
      </items>
    </pivotField>
    <pivotField dataField="1" numFmtId="44" showAll="0"/>
    <pivotField showAll="0"/>
  </pivotFields>
  <rowFields count="1">
    <field x="7"/>
  </rowFields>
  <rowItems count="10">
    <i>
      <x/>
    </i>
    <i>
      <x v="1"/>
    </i>
    <i>
      <x v="2"/>
    </i>
    <i>
      <x v="3"/>
    </i>
    <i>
      <x v="4"/>
    </i>
    <i>
      <x v="5"/>
    </i>
    <i>
      <x v="6"/>
    </i>
    <i>
      <x v="7"/>
    </i>
    <i>
      <x v="8"/>
    </i>
    <i t="grand">
      <x/>
    </i>
  </rowItems>
  <colItems count="1">
    <i/>
  </colItems>
  <pageFields count="2">
    <pageField fld="1" hier="-1"/>
    <pageField fld="2" hier="-1"/>
  </pageFields>
  <dataFields count="1">
    <dataField name="Total Claimed" fld="8" baseField="4" baseItem="28" numFmtId="7"/>
  </dataFields>
  <formats count="10">
    <format dxfId="17">
      <pivotArea grandCol="1" outline="0" collapsedLevelsAreSubtotals="1" fieldPosition="0"/>
    </format>
    <format dxfId="18">
      <pivotArea type="topRight" dataOnly="0" labelOnly="1" outline="0" offset="H1" fieldPosition="0"/>
    </format>
    <format dxfId="19">
      <pivotArea dataOnly="0" labelOnly="1" grandCol="1" outline="0" fieldPosition="0"/>
    </format>
    <format dxfId="20">
      <pivotArea type="topRight" dataOnly="0" labelOnly="1" outline="0" offset="F1" fieldPosition="0"/>
    </format>
    <format dxfId="21">
      <pivotArea grandCol="1" outline="0" collapsedLevelsAreSubtotals="1" fieldPosition="0"/>
    </format>
    <format dxfId="22">
      <pivotArea type="topRight" dataOnly="0" labelOnly="1" outline="0" offset="H1" fieldPosition="0"/>
    </format>
    <format dxfId="23">
      <pivotArea dataOnly="0" labelOnly="1" grandCol="1" outline="0" fieldPosition="0"/>
    </format>
    <format dxfId="24">
      <pivotArea type="topRight" dataOnly="0" labelOnly="1" outline="0" offset="F1" fieldPosition="0"/>
    </format>
    <format dxfId="25">
      <pivotArea outline="0" collapsedLevelsAreSubtotals="1" fieldPosition="0"/>
    </format>
    <format dxfId="26">
      <pivotArea dataOnly="0" labelOnly="1" outline="0" axis="axisValues" fieldPosition="0"/>
    </format>
  </formats>
  <chartFormats count="1">
    <chartFormat chart="27" format="1"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710BB82-A53C-4F14-BFF1-88FB118777A0}" name="PivotTable3" cacheId="590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25" rowHeaderCaption="Act Code" colHeaderCaption="Duty Code">
  <location ref="A5:C43" firstHeaderRow="1" firstDataRow="1" firstDataCol="2" rowPageCount="2" colPageCount="1"/>
  <pivotFields count="10">
    <pivotField showAll="0"/>
    <pivotField axis="axisPage" showAll="0">
      <items count="316">
        <item x="63"/>
        <item x="203"/>
        <item x="304"/>
        <item x="72"/>
        <item x="44"/>
        <item x="196"/>
        <item x="9"/>
        <item x="182"/>
        <item x="27"/>
        <item x="14"/>
        <item x="11"/>
        <item x="303"/>
        <item x="15"/>
        <item x="50"/>
        <item x="248"/>
        <item x="107"/>
        <item x="188"/>
        <item x="149"/>
        <item x="274"/>
        <item x="105"/>
        <item x="79"/>
        <item x="166"/>
        <item x="259"/>
        <item x="164"/>
        <item x="99"/>
        <item x="160"/>
        <item x="245"/>
        <item x="261"/>
        <item x="38"/>
        <item x="32"/>
        <item x="59"/>
        <item x="126"/>
        <item x="52"/>
        <item x="100"/>
        <item x="134"/>
        <item x="81"/>
        <item x="192"/>
        <item x="17"/>
        <item x="162"/>
        <item x="104"/>
        <item x="255"/>
        <item x="198"/>
        <item x="175"/>
        <item x="68"/>
        <item x="112"/>
        <item x="218"/>
        <item x="254"/>
        <item x="158"/>
        <item x="157"/>
        <item x="163"/>
        <item x="301"/>
        <item x="201"/>
        <item x="229"/>
        <item x="297"/>
        <item x="197"/>
        <item x="191"/>
        <item x="186"/>
        <item x="161"/>
        <item x="169"/>
        <item x="296"/>
        <item x="33"/>
        <item x="113"/>
        <item x="30"/>
        <item x="295"/>
        <item x="235"/>
        <item x="12"/>
        <item x="106"/>
        <item x="88"/>
        <item x="220"/>
        <item x="148"/>
        <item x="85"/>
        <item x="78"/>
        <item x="216"/>
        <item x="23"/>
        <item x="3"/>
        <item x="287"/>
        <item x="1"/>
        <item x="28"/>
        <item x="82"/>
        <item x="137"/>
        <item x="62"/>
        <item x="205"/>
        <item x="244"/>
        <item x="272"/>
        <item x="135"/>
        <item x="180"/>
        <item x="43"/>
        <item x="103"/>
        <item x="185"/>
        <item x="195"/>
        <item x="291"/>
        <item x="260"/>
        <item x="232"/>
        <item x="271"/>
        <item x="151"/>
        <item x="5"/>
        <item x="168"/>
        <item x="122"/>
        <item x="66"/>
        <item x="308"/>
        <item x="237"/>
        <item x="176"/>
        <item x="152"/>
        <item x="302"/>
        <item x="42"/>
        <item x="307"/>
        <item x="165"/>
        <item x="213"/>
        <item x="53"/>
        <item x="16"/>
        <item x="4"/>
        <item x="184"/>
        <item x="141"/>
        <item x="266"/>
        <item x="258"/>
        <item x="177"/>
        <item x="225"/>
        <item x="277"/>
        <item x="97"/>
        <item x="240"/>
        <item x="40"/>
        <item x="25"/>
        <item x="183"/>
        <item x="294"/>
        <item x="215"/>
        <item x="207"/>
        <item x="48"/>
        <item x="222"/>
        <item x="246"/>
        <item x="283"/>
        <item x="117"/>
        <item x="87"/>
        <item x="144"/>
        <item x="223"/>
        <item x="142"/>
        <item x="230"/>
        <item x="147"/>
        <item x="36"/>
        <item x="145"/>
        <item x="45"/>
        <item x="127"/>
        <item x="131"/>
        <item x="116"/>
        <item x="193"/>
        <item x="299"/>
        <item x="76"/>
        <item x="179"/>
        <item x="156"/>
        <item x="21"/>
        <item x="249"/>
        <item x="110"/>
        <item x="71"/>
        <item x="289"/>
        <item x="24"/>
        <item x="20"/>
        <item x="132"/>
        <item x="174"/>
        <item x="214"/>
        <item x="167"/>
        <item x="80"/>
        <item x="123"/>
        <item x="120"/>
        <item x="187"/>
        <item x="83"/>
        <item x="84"/>
        <item x="56"/>
        <item x="275"/>
        <item x="22"/>
        <item x="227"/>
        <item x="119"/>
        <item x="60"/>
        <item x="280"/>
        <item x="219"/>
        <item x="171"/>
        <item x="125"/>
        <item x="221"/>
        <item x="153"/>
        <item x="47"/>
        <item x="64"/>
        <item x="204"/>
        <item x="282"/>
        <item x="242"/>
        <item x="252"/>
        <item x="136"/>
        <item x="128"/>
        <item x="140"/>
        <item x="70"/>
        <item x="270"/>
        <item x="256"/>
        <item x="18"/>
        <item x="199"/>
        <item x="284"/>
        <item x="257"/>
        <item x="114"/>
        <item x="67"/>
        <item x="178"/>
        <item x="31"/>
        <item x="111"/>
        <item x="247"/>
        <item x="133"/>
        <item x="58"/>
        <item x="96"/>
        <item x="7"/>
        <item x="262"/>
        <item x="286"/>
        <item x="54"/>
        <item x="77"/>
        <item x="115"/>
        <item x="212"/>
        <item x="210"/>
        <item x="208"/>
        <item x="206"/>
        <item x="8"/>
        <item x="190"/>
        <item x="26"/>
        <item x="91"/>
        <item x="209"/>
        <item x="124"/>
        <item x="129"/>
        <item x="150"/>
        <item x="285"/>
        <item x="250"/>
        <item x="109"/>
        <item x="194"/>
        <item x="269"/>
        <item x="0"/>
        <item x="69"/>
        <item x="92"/>
        <item x="231"/>
        <item x="73"/>
        <item x="305"/>
        <item x="35"/>
        <item x="61"/>
        <item x="267"/>
        <item x="306"/>
        <item x="98"/>
        <item x="51"/>
        <item x="173"/>
        <item x="159"/>
        <item x="49"/>
        <item x="121"/>
        <item x="202"/>
        <item x="130"/>
        <item x="2"/>
        <item x="276"/>
        <item x="224"/>
        <item x="95"/>
        <item x="300"/>
        <item x="298"/>
        <item x="86"/>
        <item x="292"/>
        <item x="154"/>
        <item x="101"/>
        <item x="226"/>
        <item x="263"/>
        <item x="239"/>
        <item x="268"/>
        <item x="46"/>
        <item x="34"/>
        <item x="251"/>
        <item x="13"/>
        <item x="200"/>
        <item x="118"/>
        <item x="281"/>
        <item x="146"/>
        <item x="264"/>
        <item x="233"/>
        <item x="155"/>
        <item x="29"/>
        <item x="279"/>
        <item x="189"/>
        <item x="236"/>
        <item x="57"/>
        <item x="108"/>
        <item x="93"/>
        <item x="39"/>
        <item x="265"/>
        <item x="6"/>
        <item x="172"/>
        <item x="234"/>
        <item x="65"/>
        <item x="41"/>
        <item x="37"/>
        <item x="138"/>
        <item x="75"/>
        <item x="290"/>
        <item x="217"/>
        <item x="139"/>
        <item x="19"/>
        <item x="74"/>
        <item x="94"/>
        <item x="181"/>
        <item x="143"/>
        <item x="102"/>
        <item x="273"/>
        <item x="211"/>
        <item x="288"/>
        <item x="170"/>
        <item x="293"/>
        <item x="238"/>
        <item x="89"/>
        <item x="10"/>
        <item x="55"/>
        <item x="90"/>
        <item m="1" x="314"/>
        <item x="228"/>
        <item x="309"/>
        <item x="310"/>
        <item x="311"/>
        <item x="278"/>
        <item x="243"/>
        <item x="241"/>
        <item x="312"/>
        <item x="253"/>
        <item m="1" x="313"/>
        <item t="default"/>
      </items>
    </pivotField>
    <pivotField axis="axisPage" multipleItemSelectionAllowed="1" showAll="0">
      <items count="6">
        <item x="0"/>
        <item x="1"/>
        <item x="3"/>
        <item x="2"/>
        <item m="1" x="4"/>
        <item t="default"/>
      </items>
    </pivotField>
    <pivotField showAll="0"/>
    <pivotField axis="axisRow" outline="0" showAll="0" defaultSubtotal="0">
      <items count="38">
        <item x="29"/>
        <item x="19"/>
        <item x="16"/>
        <item x="13"/>
        <item x="30"/>
        <item x="21"/>
        <item x="8"/>
        <item x="17"/>
        <item x="22"/>
        <item x="14"/>
        <item x="15"/>
        <item x="1"/>
        <item x="26"/>
        <item x="36"/>
        <item x="2"/>
        <item x="3"/>
        <item x="10"/>
        <item x="32"/>
        <item x="12"/>
        <item x="4"/>
        <item x="35"/>
        <item x="6"/>
        <item x="28"/>
        <item x="34"/>
        <item x="20"/>
        <item x="27"/>
        <item x="9"/>
        <item x="11"/>
        <item x="24"/>
        <item x="23"/>
        <item x="31"/>
        <item x="0"/>
        <item x="33"/>
        <item x="18"/>
        <item x="25"/>
        <item x="5"/>
        <item x="7"/>
        <item m="1" x="37"/>
      </items>
    </pivotField>
    <pivotField name="Activity Name" axis="axisRow" showAll="0">
      <items count="43">
        <item x="29"/>
        <item x="23"/>
        <item x="16"/>
        <item x="10"/>
        <item x="26"/>
        <item x="12"/>
        <item x="27"/>
        <item x="22"/>
        <item x="15"/>
        <item x="13"/>
        <item x="7"/>
        <item x="0"/>
        <item x="2"/>
        <item x="3"/>
        <item x="31"/>
        <item x="8"/>
        <item m="1" x="41"/>
        <item x="25"/>
        <item x="9"/>
        <item x="4"/>
        <item x="36"/>
        <item x="17"/>
        <item x="33"/>
        <item x="5"/>
        <item x="30"/>
        <item m="1" x="38"/>
        <item x="34"/>
        <item x="19"/>
        <item m="1" x="40"/>
        <item x="1"/>
        <item x="24"/>
        <item x="18"/>
        <item x="6"/>
        <item x="11"/>
        <item x="21"/>
        <item x="14"/>
        <item x="28"/>
        <item x="20"/>
        <item x="32"/>
        <item x="35"/>
        <item m="1" x="39"/>
        <item m="1" x="37"/>
        <item t="default"/>
      </items>
    </pivotField>
    <pivotField showAll="0" defaultSubtotal="0"/>
    <pivotField showAll="0"/>
    <pivotField dataField="1" numFmtId="44" showAll="0"/>
    <pivotField showAll="0"/>
  </pivotFields>
  <rowFields count="2">
    <field x="4"/>
    <field x="5"/>
  </rowFields>
  <rowItems count="38">
    <i>
      <x/>
      <x/>
    </i>
    <i>
      <x v="1"/>
      <x v="27"/>
    </i>
    <i>
      <x v="2"/>
      <x v="2"/>
    </i>
    <i>
      <x v="3"/>
      <x v="9"/>
    </i>
    <i>
      <x v="4"/>
      <x v="24"/>
    </i>
    <i>
      <x v="5"/>
      <x v="34"/>
    </i>
    <i>
      <x v="6"/>
      <x v="15"/>
    </i>
    <i>
      <x v="7"/>
      <x v="21"/>
    </i>
    <i>
      <x v="8"/>
      <x v="7"/>
    </i>
    <i>
      <x v="9"/>
      <x v="35"/>
    </i>
    <i>
      <x v="10"/>
      <x v="8"/>
    </i>
    <i>
      <x v="11"/>
      <x v="29"/>
    </i>
    <i>
      <x v="12"/>
      <x v="4"/>
    </i>
    <i>
      <x v="13"/>
      <x v="20"/>
    </i>
    <i>
      <x v="14"/>
      <x v="12"/>
    </i>
    <i>
      <x v="15"/>
      <x v="13"/>
    </i>
    <i>
      <x v="16"/>
      <x v="3"/>
    </i>
    <i>
      <x v="17"/>
      <x v="38"/>
    </i>
    <i>
      <x v="18"/>
      <x v="5"/>
    </i>
    <i>
      <x v="19"/>
      <x v="19"/>
    </i>
    <i>
      <x v="20"/>
      <x v="39"/>
    </i>
    <i>
      <x v="21"/>
      <x v="32"/>
    </i>
    <i>
      <x v="22"/>
      <x v="36"/>
    </i>
    <i>
      <x v="23"/>
      <x v="26"/>
    </i>
    <i>
      <x v="24"/>
      <x v="37"/>
    </i>
    <i>
      <x v="25"/>
      <x v="6"/>
    </i>
    <i>
      <x v="26"/>
      <x v="18"/>
    </i>
    <i>
      <x v="27"/>
      <x v="33"/>
    </i>
    <i>
      <x v="28"/>
      <x v="30"/>
    </i>
    <i>
      <x v="29"/>
      <x v="1"/>
    </i>
    <i>
      <x v="30"/>
      <x v="14"/>
    </i>
    <i>
      <x v="31"/>
      <x v="11"/>
    </i>
    <i>
      <x v="32"/>
      <x v="22"/>
    </i>
    <i>
      <x v="33"/>
      <x v="31"/>
    </i>
    <i>
      <x v="34"/>
      <x v="17"/>
    </i>
    <i>
      <x v="35"/>
      <x v="23"/>
    </i>
    <i>
      <x v="36"/>
      <x v="10"/>
    </i>
    <i t="grand">
      <x/>
    </i>
  </rowItems>
  <colItems count="1">
    <i/>
  </colItems>
  <pageFields count="2">
    <pageField fld="1" hier="-1"/>
    <pageField fld="2" hier="-1"/>
  </pageFields>
  <dataFields count="1">
    <dataField name="Total Claimed" fld="8" baseField="4" baseItem="28" numFmtId="7"/>
  </dataFields>
  <formats count="10">
    <format dxfId="7">
      <pivotArea grandCol="1" outline="0" collapsedLevelsAreSubtotals="1" fieldPosition="0"/>
    </format>
    <format dxfId="8">
      <pivotArea type="topRight" dataOnly="0" labelOnly="1" outline="0" offset="H1" fieldPosition="0"/>
    </format>
    <format dxfId="9">
      <pivotArea dataOnly="0" labelOnly="1" grandCol="1" outline="0" fieldPosition="0"/>
    </format>
    <format dxfId="10">
      <pivotArea type="topRight" dataOnly="0" labelOnly="1" outline="0" offset="F1" fieldPosition="0"/>
    </format>
    <format dxfId="11">
      <pivotArea grandCol="1" outline="0" collapsedLevelsAreSubtotals="1" fieldPosition="0"/>
    </format>
    <format dxfId="12">
      <pivotArea type="topRight" dataOnly="0" labelOnly="1" outline="0" offset="H1" fieldPosition="0"/>
    </format>
    <format dxfId="13">
      <pivotArea dataOnly="0" labelOnly="1" grandCol="1" outline="0" fieldPosition="0"/>
    </format>
    <format dxfId="14">
      <pivotArea type="topRight" dataOnly="0" labelOnly="1" outline="0" offset="F1" fieldPosition="0"/>
    </format>
    <format dxfId="15">
      <pivotArea outline="0" collapsedLevelsAreSubtotals="1" fieldPosition="0"/>
    </format>
    <format dxfId="16">
      <pivotArea dataOnly="0" labelOnly="1" outline="0" axis="axisValues" fieldPosition="0"/>
    </format>
  </formats>
  <chartFormats count="51">
    <chartFormat chart="24" format="4" series="1">
      <pivotArea type="data" outline="0" fieldPosition="0">
        <references count="1">
          <reference field="4294967294" count="1" selected="0">
            <x v="0"/>
          </reference>
        </references>
      </pivotArea>
    </chartFormat>
    <chartFormat chart="24" format="6">
      <pivotArea type="data" outline="0" fieldPosition="0">
        <references count="2">
          <reference field="4294967294" count="1" selected="0">
            <x v="0"/>
          </reference>
          <reference field="5" count="1" selected="0">
            <x v="7"/>
          </reference>
        </references>
      </pivotArea>
    </chartFormat>
    <chartFormat chart="24" format="7">
      <pivotArea type="data" outline="0" fieldPosition="0">
        <references count="2">
          <reference field="4294967294" count="1" selected="0">
            <x v="0"/>
          </reference>
          <reference field="5" count="1" selected="0">
            <x v="8"/>
          </reference>
        </references>
      </pivotArea>
    </chartFormat>
    <chartFormat chart="24" format="8">
      <pivotArea type="data" outline="0" fieldPosition="0">
        <references count="2">
          <reference field="4294967294" count="1" selected="0">
            <x v="0"/>
          </reference>
          <reference field="5" count="1" selected="0">
            <x v="10"/>
          </reference>
        </references>
      </pivotArea>
    </chartFormat>
    <chartFormat chart="24" format="9">
      <pivotArea type="data" outline="0" fieldPosition="0">
        <references count="2">
          <reference field="4294967294" count="1" selected="0">
            <x v="0"/>
          </reference>
          <reference field="5" count="1" selected="0">
            <x v="13"/>
          </reference>
        </references>
      </pivotArea>
    </chartFormat>
    <chartFormat chart="24" format="10">
      <pivotArea type="data" outline="0" fieldPosition="0">
        <references count="2">
          <reference field="4294967294" count="1" selected="0">
            <x v="0"/>
          </reference>
          <reference field="5" count="1" selected="0">
            <x v="16"/>
          </reference>
        </references>
      </pivotArea>
    </chartFormat>
    <chartFormat chart="24" format="11">
      <pivotArea type="data" outline="0" fieldPosition="0">
        <references count="2">
          <reference field="4294967294" count="1" selected="0">
            <x v="0"/>
          </reference>
          <reference field="5" count="1" selected="0">
            <x v="19"/>
          </reference>
        </references>
      </pivotArea>
    </chartFormat>
    <chartFormat chart="24" format="12">
      <pivotArea type="data" outline="0" fieldPosition="0">
        <references count="2">
          <reference field="4294967294" count="1" selected="0">
            <x v="0"/>
          </reference>
          <reference field="5" count="1" selected="0">
            <x v="23"/>
          </reference>
        </references>
      </pivotArea>
    </chartFormat>
    <chartFormat chart="24" format="13">
      <pivotArea type="data" outline="0" fieldPosition="0">
        <references count="2">
          <reference field="4294967294" count="1" selected="0">
            <x v="0"/>
          </reference>
          <reference field="5" count="1" selected="0">
            <x v="25"/>
          </reference>
        </references>
      </pivotArea>
    </chartFormat>
    <chartFormat chart="24" format="14">
      <pivotArea type="data" outline="0" fieldPosition="0">
        <references count="2">
          <reference field="4294967294" count="1" selected="0">
            <x v="0"/>
          </reference>
          <reference field="5" count="1" selected="0">
            <x v="29"/>
          </reference>
        </references>
      </pivotArea>
    </chartFormat>
    <chartFormat chart="24" format="15">
      <pivotArea type="data" outline="0" fieldPosition="0">
        <references count="2">
          <reference field="4294967294" count="1" selected="0">
            <x v="0"/>
          </reference>
          <reference field="5" count="1" selected="0">
            <x v="32"/>
          </reference>
        </references>
      </pivotArea>
    </chartFormat>
    <chartFormat chart="24" format="16">
      <pivotArea type="data" outline="0" fieldPosition="0">
        <references count="2">
          <reference field="4294967294" count="1" selected="0">
            <x v="0"/>
          </reference>
          <reference field="5" count="1" selected="0">
            <x v="33"/>
          </reference>
        </references>
      </pivotArea>
    </chartFormat>
    <chartFormat chart="24" format="17">
      <pivotArea type="data" outline="0" fieldPosition="0">
        <references count="2">
          <reference field="4294967294" count="1" selected="0">
            <x v="0"/>
          </reference>
          <reference field="5" count="1" selected="0">
            <x v="35"/>
          </reference>
        </references>
      </pivotArea>
    </chartFormat>
    <chartFormat chart="24" format="18">
      <pivotArea type="data" outline="0" fieldPosition="0">
        <references count="3">
          <reference field="4294967294" count="1" selected="0">
            <x v="0"/>
          </reference>
          <reference field="4" count="1" selected="0">
            <x v="0"/>
          </reference>
          <reference field="5" count="1" selected="0">
            <x v="0"/>
          </reference>
        </references>
      </pivotArea>
    </chartFormat>
    <chartFormat chart="24" format="19">
      <pivotArea type="data" outline="0" fieldPosition="0">
        <references count="3">
          <reference field="4294967294" count="1" selected="0">
            <x v="0"/>
          </reference>
          <reference field="4" count="1" selected="0">
            <x v="1"/>
          </reference>
          <reference field="5" count="1" selected="0">
            <x v="27"/>
          </reference>
        </references>
      </pivotArea>
    </chartFormat>
    <chartFormat chart="24" format="20">
      <pivotArea type="data" outline="0" fieldPosition="0">
        <references count="3">
          <reference field="4294967294" count="1" selected="0">
            <x v="0"/>
          </reference>
          <reference field="4" count="1" selected="0">
            <x v="2"/>
          </reference>
          <reference field="5" count="1" selected="0">
            <x v="2"/>
          </reference>
        </references>
      </pivotArea>
    </chartFormat>
    <chartFormat chart="24" format="21">
      <pivotArea type="data" outline="0" fieldPosition="0">
        <references count="3">
          <reference field="4294967294" count="1" selected="0">
            <x v="0"/>
          </reference>
          <reference field="4" count="1" selected="0">
            <x v="3"/>
          </reference>
          <reference field="5" count="1" selected="0">
            <x v="9"/>
          </reference>
        </references>
      </pivotArea>
    </chartFormat>
    <chartFormat chart="24" format="22">
      <pivotArea type="data" outline="0" fieldPosition="0">
        <references count="3">
          <reference field="4294967294" count="1" selected="0">
            <x v="0"/>
          </reference>
          <reference field="4" count="1" selected="0">
            <x v="4"/>
          </reference>
          <reference field="5" count="1" selected="0">
            <x v="24"/>
          </reference>
        </references>
      </pivotArea>
    </chartFormat>
    <chartFormat chart="24" format="23">
      <pivotArea type="data" outline="0" fieldPosition="0">
        <references count="3">
          <reference field="4294967294" count="1" selected="0">
            <x v="0"/>
          </reference>
          <reference field="4" count="1" selected="0">
            <x v="5"/>
          </reference>
          <reference field="5" count="1" selected="0">
            <x v="34"/>
          </reference>
        </references>
      </pivotArea>
    </chartFormat>
    <chartFormat chart="24" format="24">
      <pivotArea type="data" outline="0" fieldPosition="0">
        <references count="3">
          <reference field="4294967294" count="1" selected="0">
            <x v="0"/>
          </reference>
          <reference field="4" count="1" selected="0">
            <x v="6"/>
          </reference>
          <reference field="5" count="1" selected="0">
            <x v="15"/>
          </reference>
        </references>
      </pivotArea>
    </chartFormat>
    <chartFormat chart="24" format="25">
      <pivotArea type="data" outline="0" fieldPosition="0">
        <references count="3">
          <reference field="4294967294" count="1" selected="0">
            <x v="0"/>
          </reference>
          <reference field="4" count="1" selected="0">
            <x v="7"/>
          </reference>
          <reference field="5" count="1" selected="0">
            <x v="21"/>
          </reference>
        </references>
      </pivotArea>
    </chartFormat>
    <chartFormat chart="24" format="26">
      <pivotArea type="data" outline="0" fieldPosition="0">
        <references count="3">
          <reference field="4294967294" count="1" selected="0">
            <x v="0"/>
          </reference>
          <reference field="4" count="1" selected="0">
            <x v="8"/>
          </reference>
          <reference field="5" count="1" selected="0">
            <x v="7"/>
          </reference>
        </references>
      </pivotArea>
    </chartFormat>
    <chartFormat chart="24" format="27">
      <pivotArea type="data" outline="0" fieldPosition="0">
        <references count="3">
          <reference field="4294967294" count="1" selected="0">
            <x v="0"/>
          </reference>
          <reference field="4" count="1" selected="0">
            <x v="9"/>
          </reference>
          <reference field="5" count="1" selected="0">
            <x v="35"/>
          </reference>
        </references>
      </pivotArea>
    </chartFormat>
    <chartFormat chart="24" format="28">
      <pivotArea type="data" outline="0" fieldPosition="0">
        <references count="3">
          <reference field="4294967294" count="1" selected="0">
            <x v="0"/>
          </reference>
          <reference field="4" count="1" selected="0">
            <x v="10"/>
          </reference>
          <reference field="5" count="1" selected="0">
            <x v="8"/>
          </reference>
        </references>
      </pivotArea>
    </chartFormat>
    <chartFormat chart="24" format="29">
      <pivotArea type="data" outline="0" fieldPosition="0">
        <references count="3">
          <reference field="4294967294" count="1" selected="0">
            <x v="0"/>
          </reference>
          <reference field="4" count="1" selected="0">
            <x v="11"/>
          </reference>
          <reference field="5" count="1" selected="0">
            <x v="29"/>
          </reference>
        </references>
      </pivotArea>
    </chartFormat>
    <chartFormat chart="24" format="30">
      <pivotArea type="data" outline="0" fieldPosition="0">
        <references count="3">
          <reference field="4294967294" count="1" selected="0">
            <x v="0"/>
          </reference>
          <reference field="4" count="1" selected="0">
            <x v="12"/>
          </reference>
          <reference field="5" count="1" selected="0">
            <x v="4"/>
          </reference>
        </references>
      </pivotArea>
    </chartFormat>
    <chartFormat chart="24" format="31">
      <pivotArea type="data" outline="0" fieldPosition="0">
        <references count="3">
          <reference field="4294967294" count="1" selected="0">
            <x v="0"/>
          </reference>
          <reference field="4" count="1" selected="0">
            <x v="13"/>
          </reference>
          <reference field="5" count="1" selected="0">
            <x v="20"/>
          </reference>
        </references>
      </pivotArea>
    </chartFormat>
    <chartFormat chart="24" format="32">
      <pivotArea type="data" outline="0" fieldPosition="0">
        <references count="3">
          <reference field="4294967294" count="1" selected="0">
            <x v="0"/>
          </reference>
          <reference field="4" count="1" selected="0">
            <x v="14"/>
          </reference>
          <reference field="5" count="1" selected="0">
            <x v="12"/>
          </reference>
        </references>
      </pivotArea>
    </chartFormat>
    <chartFormat chart="24" format="33">
      <pivotArea type="data" outline="0" fieldPosition="0">
        <references count="3">
          <reference field="4294967294" count="1" selected="0">
            <x v="0"/>
          </reference>
          <reference field="4" count="1" selected="0">
            <x v="15"/>
          </reference>
          <reference field="5" count="1" selected="0">
            <x v="13"/>
          </reference>
        </references>
      </pivotArea>
    </chartFormat>
    <chartFormat chart="24" format="34">
      <pivotArea type="data" outline="0" fieldPosition="0">
        <references count="3">
          <reference field="4294967294" count="1" selected="0">
            <x v="0"/>
          </reference>
          <reference field="4" count="1" selected="0">
            <x v="16"/>
          </reference>
          <reference field="5" count="1" selected="0">
            <x v="3"/>
          </reference>
        </references>
      </pivotArea>
    </chartFormat>
    <chartFormat chart="24" format="35">
      <pivotArea type="data" outline="0" fieldPosition="0">
        <references count="3">
          <reference field="4294967294" count="1" selected="0">
            <x v="0"/>
          </reference>
          <reference field="4" count="1" selected="0">
            <x v="17"/>
          </reference>
          <reference field="5" count="1" selected="0">
            <x v="38"/>
          </reference>
        </references>
      </pivotArea>
    </chartFormat>
    <chartFormat chart="24" format="36">
      <pivotArea type="data" outline="0" fieldPosition="0">
        <references count="3">
          <reference field="4294967294" count="1" selected="0">
            <x v="0"/>
          </reference>
          <reference field="4" count="1" selected="0">
            <x v="18"/>
          </reference>
          <reference field="5" count="1" selected="0">
            <x v="5"/>
          </reference>
        </references>
      </pivotArea>
    </chartFormat>
    <chartFormat chart="24" format="37">
      <pivotArea type="data" outline="0" fieldPosition="0">
        <references count="3">
          <reference field="4294967294" count="1" selected="0">
            <x v="0"/>
          </reference>
          <reference field="4" count="1" selected="0">
            <x v="19"/>
          </reference>
          <reference field="5" count="1" selected="0">
            <x v="40"/>
          </reference>
        </references>
      </pivotArea>
    </chartFormat>
    <chartFormat chart="24" format="38">
      <pivotArea type="data" outline="0" fieldPosition="0">
        <references count="3">
          <reference field="4294967294" count="1" selected="0">
            <x v="0"/>
          </reference>
          <reference field="4" count="1" selected="0">
            <x v="20"/>
          </reference>
          <reference field="5" count="1" selected="0">
            <x v="39"/>
          </reference>
        </references>
      </pivotArea>
    </chartFormat>
    <chartFormat chart="24" format="39">
      <pivotArea type="data" outline="0" fieldPosition="0">
        <references count="3">
          <reference field="4294967294" count="1" selected="0">
            <x v="0"/>
          </reference>
          <reference field="4" count="1" selected="0">
            <x v="21"/>
          </reference>
          <reference field="5" count="1" selected="0">
            <x v="32"/>
          </reference>
        </references>
      </pivotArea>
    </chartFormat>
    <chartFormat chart="24" format="40">
      <pivotArea type="data" outline="0" fieldPosition="0">
        <references count="3">
          <reference field="4294967294" count="1" selected="0">
            <x v="0"/>
          </reference>
          <reference field="4" count="1" selected="0">
            <x v="22"/>
          </reference>
          <reference field="5" count="1" selected="0">
            <x v="36"/>
          </reference>
        </references>
      </pivotArea>
    </chartFormat>
    <chartFormat chart="24" format="41">
      <pivotArea type="data" outline="0" fieldPosition="0">
        <references count="3">
          <reference field="4294967294" count="1" selected="0">
            <x v="0"/>
          </reference>
          <reference field="4" count="1" selected="0">
            <x v="23"/>
          </reference>
          <reference field="5" count="1" selected="0">
            <x v="26"/>
          </reference>
        </references>
      </pivotArea>
    </chartFormat>
    <chartFormat chart="24" format="42">
      <pivotArea type="data" outline="0" fieldPosition="0">
        <references count="3">
          <reference field="4294967294" count="1" selected="0">
            <x v="0"/>
          </reference>
          <reference field="4" count="1" selected="0">
            <x v="24"/>
          </reference>
          <reference field="5" count="1" selected="0">
            <x v="37"/>
          </reference>
        </references>
      </pivotArea>
    </chartFormat>
    <chartFormat chart="24" format="43">
      <pivotArea type="data" outline="0" fieldPosition="0">
        <references count="3">
          <reference field="4294967294" count="1" selected="0">
            <x v="0"/>
          </reference>
          <reference field="4" count="1" selected="0">
            <x v="25"/>
          </reference>
          <reference field="5" count="1" selected="0">
            <x v="6"/>
          </reference>
        </references>
      </pivotArea>
    </chartFormat>
    <chartFormat chart="24" format="44">
      <pivotArea type="data" outline="0" fieldPosition="0">
        <references count="3">
          <reference field="4294967294" count="1" selected="0">
            <x v="0"/>
          </reference>
          <reference field="4" count="1" selected="0">
            <x v="26"/>
          </reference>
          <reference field="5" count="1" selected="0">
            <x v="18"/>
          </reference>
        </references>
      </pivotArea>
    </chartFormat>
    <chartFormat chart="24" format="45">
      <pivotArea type="data" outline="0" fieldPosition="0">
        <references count="3">
          <reference field="4294967294" count="1" selected="0">
            <x v="0"/>
          </reference>
          <reference field="4" count="1" selected="0">
            <x v="27"/>
          </reference>
          <reference field="5" count="1" selected="0">
            <x v="33"/>
          </reference>
        </references>
      </pivotArea>
    </chartFormat>
    <chartFormat chart="24" format="46">
      <pivotArea type="data" outline="0" fieldPosition="0">
        <references count="3">
          <reference field="4294967294" count="1" selected="0">
            <x v="0"/>
          </reference>
          <reference field="4" count="1" selected="0">
            <x v="28"/>
          </reference>
          <reference field="5" count="1" selected="0">
            <x v="30"/>
          </reference>
        </references>
      </pivotArea>
    </chartFormat>
    <chartFormat chart="24" format="47">
      <pivotArea type="data" outline="0" fieldPosition="0">
        <references count="3">
          <reference field="4294967294" count="1" selected="0">
            <x v="0"/>
          </reference>
          <reference field="4" count="1" selected="0">
            <x v="29"/>
          </reference>
          <reference field="5" count="1" selected="0">
            <x v="1"/>
          </reference>
        </references>
      </pivotArea>
    </chartFormat>
    <chartFormat chart="24" format="48">
      <pivotArea type="data" outline="0" fieldPosition="0">
        <references count="3">
          <reference field="4294967294" count="1" selected="0">
            <x v="0"/>
          </reference>
          <reference field="4" count="1" selected="0">
            <x v="30"/>
          </reference>
          <reference field="5" count="1" selected="0">
            <x v="14"/>
          </reference>
        </references>
      </pivotArea>
    </chartFormat>
    <chartFormat chart="24" format="49">
      <pivotArea type="data" outline="0" fieldPosition="0">
        <references count="3">
          <reference field="4294967294" count="1" selected="0">
            <x v="0"/>
          </reference>
          <reference field="4" count="1" selected="0">
            <x v="31"/>
          </reference>
          <reference field="5" count="1" selected="0">
            <x v="11"/>
          </reference>
        </references>
      </pivotArea>
    </chartFormat>
    <chartFormat chart="24" format="50">
      <pivotArea type="data" outline="0" fieldPosition="0">
        <references count="3">
          <reference field="4294967294" count="1" selected="0">
            <x v="0"/>
          </reference>
          <reference field="4" count="1" selected="0">
            <x v="32"/>
          </reference>
          <reference field="5" count="1" selected="0">
            <x v="22"/>
          </reference>
        </references>
      </pivotArea>
    </chartFormat>
    <chartFormat chart="24" format="51">
      <pivotArea type="data" outline="0" fieldPosition="0">
        <references count="3">
          <reference field="4294967294" count="1" selected="0">
            <x v="0"/>
          </reference>
          <reference field="4" count="1" selected="0">
            <x v="33"/>
          </reference>
          <reference field="5" count="1" selected="0">
            <x v="31"/>
          </reference>
        </references>
      </pivotArea>
    </chartFormat>
    <chartFormat chart="24" format="52">
      <pivotArea type="data" outline="0" fieldPosition="0">
        <references count="3">
          <reference field="4294967294" count="1" selected="0">
            <x v="0"/>
          </reference>
          <reference field="4" count="1" selected="0">
            <x v="34"/>
          </reference>
          <reference field="5" count="1" selected="0">
            <x v="17"/>
          </reference>
        </references>
      </pivotArea>
    </chartFormat>
    <chartFormat chart="24" format="53">
      <pivotArea type="data" outline="0" fieldPosition="0">
        <references count="3">
          <reference field="4294967294" count="1" selected="0">
            <x v="0"/>
          </reference>
          <reference field="4" count="1" selected="0">
            <x v="35"/>
          </reference>
          <reference field="5" count="1" selected="0">
            <x v="23"/>
          </reference>
        </references>
      </pivotArea>
    </chartFormat>
    <chartFormat chart="24" format="54">
      <pivotArea type="data" outline="0" fieldPosition="0">
        <references count="3">
          <reference field="4294967294" count="1" selected="0">
            <x v="0"/>
          </reference>
          <reference field="4" count="1" selected="0">
            <x v="36"/>
          </reference>
          <reference field="5" count="1" selected="0">
            <x v="10"/>
          </reference>
        </references>
      </pivotArea>
    </chartFormat>
    <chartFormat chart="24" format="55">
      <pivotArea type="data" outline="0" fieldPosition="0">
        <references count="3">
          <reference field="4294967294" count="1" selected="0">
            <x v="0"/>
          </reference>
          <reference field="4" count="1" selected="0">
            <x v="19"/>
          </reference>
          <reference field="5" count="1" selected="0">
            <x v="19"/>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89B460-6FD6-49E0-BD0E-C8665FED0AC0}" name="Table1" displayName="Table1" ref="A1:J17778" totalsRowShown="0" headerRowDxfId="6">
  <autoFilter ref="A1:J17778" xr:uid="{679F3974-EB15-453D-ABC2-57A987372A1A}"/>
  <sortState xmlns:xlrd2="http://schemas.microsoft.com/office/spreadsheetml/2017/richdata2" ref="A2:J9968">
    <sortCondition ref="C1:C9968"/>
  </sortState>
  <tableColumns count="10">
    <tableColumn id="1" xr3:uid="{206CA3B9-8D42-41B6-929D-CB2C783FB41E}" name="CCDDD"/>
    <tableColumn id="2" xr3:uid="{D078812D-829A-4025-932B-7B41E4B324AE}" name="District"/>
    <tableColumn id="3" xr3:uid="{EAA7DB7D-B943-48AD-8903-D4258BC7CF6F}" name="GRANT" dataDxfId="5"/>
    <tableColumn id="8" xr3:uid="{9423E2A3-FCBC-4D2D-96A7-D0280574EC11}" name="ESD" dataDxfId="4"/>
    <tableColumn id="4" xr3:uid="{8D0D2A1F-476C-4591-9555-6C6D86A6BBFF}" name="Act Code" dataDxfId="3"/>
    <tableColumn id="5" xr3:uid="{CD6B1A30-AA08-4E07-8A7B-3F9678E26A99}" name="Act Name"/>
    <tableColumn id="6" xr3:uid="{9C81D917-E043-4BFE-AACA-BE981B16AE9B}" name="Obj Code" dataDxfId="2"/>
    <tableColumn id="7" xr3:uid="{80332333-438C-4C8B-A5EA-840A9C471B5A}" name="Obj Name"/>
    <tableColumn id="10" xr3:uid="{FA3C343E-0406-4109-A275-D5230B5B6982}" name="Amount" dataDxfId="1" dataCellStyle="Currency"/>
    <tableColumn id="9" xr3:uid="{C1100E78-A3AC-4BD7-961A-376FCEFE550D}" name="Title Funds" dataDxfId="0">
      <calculatedColumnFormula>VLOOKUP(Table1[[#This Row],[CCDDD]],#REF!,2,FALSE)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michelle.matakas@k12.wa.us" TargetMode="External"/><Relationship Id="rId2" Type="http://schemas.openxmlformats.org/officeDocument/2006/relationships/hyperlink" Target="mailto:amy.harris@k12.wa.us" TargetMode="External"/><Relationship Id="rId1" Type="http://schemas.openxmlformats.org/officeDocument/2006/relationships/hyperlink" Target="mailto:paul.stone@k12.wa.us"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FC52-AC7C-4F7B-A470-5D85DB4DB284}">
  <dimension ref="B2:H36"/>
  <sheetViews>
    <sheetView tabSelected="1" workbookViewId="0">
      <selection activeCell="B3" sqref="B3:H3"/>
    </sheetView>
  </sheetViews>
  <sheetFormatPr defaultRowHeight="15"/>
  <cols>
    <col min="1" max="1" width="4" customWidth="1"/>
    <col min="2" max="2" width="91.140625" customWidth="1"/>
  </cols>
  <sheetData>
    <row r="2" spans="2:8" ht="20.25">
      <c r="B2" s="28" t="s">
        <v>0</v>
      </c>
      <c r="C2" s="28"/>
      <c r="D2" s="28"/>
      <c r="E2" s="28"/>
      <c r="F2" s="28"/>
      <c r="G2" s="28"/>
      <c r="H2" s="28"/>
    </row>
    <row r="3" spans="2:8" ht="78.75" customHeight="1">
      <c r="B3" s="27" t="s">
        <v>1</v>
      </c>
      <c r="C3" s="27"/>
      <c r="D3" s="27"/>
      <c r="E3" s="27"/>
      <c r="F3" s="27"/>
      <c r="G3" s="27"/>
      <c r="H3" s="27"/>
    </row>
    <row r="5" spans="2:8" s="15" customFormat="1" ht="14.25">
      <c r="B5" s="23" t="s">
        <v>2</v>
      </c>
      <c r="C5" s="23"/>
      <c r="D5" s="23"/>
      <c r="E5" s="23"/>
      <c r="F5" s="23"/>
      <c r="G5" s="23"/>
      <c r="H5" s="23"/>
    </row>
    <row r="6" spans="2:8" ht="89.25" customHeight="1">
      <c r="B6" s="24" t="s">
        <v>3</v>
      </c>
      <c r="C6" s="24"/>
      <c r="D6" s="24"/>
      <c r="E6" s="24"/>
      <c r="F6" s="24"/>
      <c r="G6" s="24"/>
      <c r="H6" s="24"/>
    </row>
    <row r="7" spans="2:8" ht="17.25">
      <c r="B7" s="13"/>
    </row>
    <row r="8" spans="2:8" s="15" customFormat="1" ht="14.25">
      <c r="B8" s="23" t="s">
        <v>4</v>
      </c>
      <c r="C8" s="23"/>
      <c r="D8" s="23"/>
      <c r="E8" s="23"/>
      <c r="F8" s="23"/>
      <c r="G8" s="23"/>
      <c r="H8" s="23"/>
    </row>
    <row r="9" spans="2:8" ht="36.75" customHeight="1">
      <c r="B9" s="24" t="s">
        <v>5</v>
      </c>
      <c r="C9" s="24"/>
      <c r="D9" s="24"/>
      <c r="E9" s="24"/>
      <c r="F9" s="24"/>
      <c r="G9" s="24"/>
      <c r="H9" s="24"/>
    </row>
    <row r="10" spans="2:8">
      <c r="B10" s="14"/>
    </row>
    <row r="11" spans="2:8" s="15" customFormat="1" ht="14.25">
      <c r="B11" s="23" t="s">
        <v>6</v>
      </c>
      <c r="C11" s="23"/>
      <c r="D11" s="23"/>
      <c r="E11" s="23"/>
      <c r="F11" s="23"/>
      <c r="G11" s="23"/>
      <c r="H11" s="23"/>
    </row>
    <row r="12" spans="2:8" ht="36.75" customHeight="1">
      <c r="B12" s="24" t="s">
        <v>7</v>
      </c>
      <c r="C12" s="24"/>
      <c r="D12" s="24"/>
      <c r="E12" s="24"/>
      <c r="F12" s="24"/>
      <c r="G12" s="24"/>
      <c r="H12" s="24"/>
    </row>
    <row r="13" spans="2:8">
      <c r="B13" s="14"/>
    </row>
    <row r="14" spans="2:8" s="15" customFormat="1" ht="14.25">
      <c r="B14" s="23" t="s">
        <v>8</v>
      </c>
      <c r="C14" s="23"/>
      <c r="D14" s="23"/>
      <c r="E14" s="23"/>
      <c r="F14" s="23"/>
      <c r="G14" s="23"/>
      <c r="H14" s="23"/>
    </row>
    <row r="15" spans="2:8" ht="54.75" customHeight="1">
      <c r="B15" s="24" t="s">
        <v>9</v>
      </c>
      <c r="C15" s="24"/>
      <c r="D15" s="24"/>
      <c r="E15" s="24"/>
      <c r="F15" s="24"/>
      <c r="G15" s="24"/>
      <c r="H15" s="24"/>
    </row>
    <row r="17" spans="2:8" s="15" customFormat="1" ht="14.25">
      <c r="B17" s="23" t="s">
        <v>10</v>
      </c>
      <c r="C17" s="23"/>
      <c r="D17" s="23"/>
      <c r="E17" s="23"/>
      <c r="F17" s="23"/>
      <c r="G17" s="23"/>
      <c r="H17" s="23"/>
    </row>
    <row r="18" spans="2:8" ht="54.75" customHeight="1">
      <c r="B18" s="24" t="s">
        <v>11</v>
      </c>
      <c r="C18" s="24"/>
      <c r="D18" s="24"/>
      <c r="E18" s="24"/>
      <c r="F18" s="24"/>
      <c r="G18" s="24"/>
      <c r="H18" s="24"/>
    </row>
    <row r="20" spans="2:8" s="15" customFormat="1" ht="14.25">
      <c r="B20" s="23" t="s">
        <v>12</v>
      </c>
      <c r="C20" s="23"/>
      <c r="D20" s="23"/>
      <c r="E20" s="23"/>
      <c r="F20" s="23"/>
      <c r="G20" s="23"/>
      <c r="H20" s="23"/>
    </row>
    <row r="21" spans="2:8" ht="68.25" customHeight="1">
      <c r="B21" s="24" t="s">
        <v>13</v>
      </c>
      <c r="C21" s="24"/>
      <c r="D21" s="24"/>
      <c r="E21" s="24"/>
      <c r="F21" s="24"/>
      <c r="G21" s="24"/>
      <c r="H21" s="24"/>
    </row>
    <row r="22" spans="2:8" ht="17.25">
      <c r="B22" s="13"/>
    </row>
    <row r="23" spans="2:8" s="15" customFormat="1" ht="14.25">
      <c r="B23" s="23" t="s">
        <v>14</v>
      </c>
      <c r="C23" s="23"/>
      <c r="D23" s="23"/>
      <c r="E23" s="23"/>
      <c r="F23" s="23"/>
      <c r="G23" s="23"/>
      <c r="H23" s="23"/>
    </row>
    <row r="24" spans="2:8" ht="34.5" customHeight="1">
      <c r="B24" s="24" t="s">
        <v>15</v>
      </c>
      <c r="C24" s="24"/>
      <c r="D24" s="24"/>
      <c r="E24" s="24"/>
      <c r="F24" s="24"/>
      <c r="G24" s="24"/>
      <c r="H24" s="24"/>
    </row>
    <row r="26" spans="2:8" s="15" customFormat="1" ht="14.25">
      <c r="B26" s="23" t="s">
        <v>16</v>
      </c>
      <c r="C26" s="23"/>
      <c r="D26" s="23"/>
      <c r="E26" s="23"/>
      <c r="F26" s="23"/>
      <c r="G26" s="23"/>
      <c r="H26" s="23"/>
    </row>
    <row r="27" spans="2:8" ht="54.75" customHeight="1">
      <c r="B27" s="24" t="s">
        <v>17</v>
      </c>
      <c r="C27" s="24"/>
      <c r="D27" s="24"/>
      <c r="E27" s="24"/>
      <c r="F27" s="24"/>
      <c r="G27" s="24"/>
      <c r="H27" s="24"/>
    </row>
    <row r="28" spans="2:8" s="15" customFormat="1" ht="14.25">
      <c r="B28" s="26" t="s">
        <v>18</v>
      </c>
      <c r="C28" s="26"/>
      <c r="D28" s="26"/>
      <c r="E28" s="26"/>
      <c r="F28" s="26"/>
      <c r="G28" s="26"/>
      <c r="H28" s="26"/>
    </row>
    <row r="29" spans="2:8" ht="54.75" customHeight="1">
      <c r="B29" s="25" t="s">
        <v>19</v>
      </c>
      <c r="C29" s="25"/>
      <c r="D29" s="25"/>
      <c r="E29" s="25"/>
      <c r="F29" s="25"/>
      <c r="G29" s="25"/>
      <c r="H29" s="25"/>
    </row>
    <row r="31" spans="2:8" s="15" customFormat="1" ht="14.25">
      <c r="B31" s="23" t="s">
        <v>20</v>
      </c>
      <c r="C31" s="23"/>
      <c r="D31" s="23"/>
      <c r="E31" s="23"/>
      <c r="F31" s="23"/>
      <c r="G31" s="23"/>
      <c r="H31" s="23"/>
    </row>
    <row r="32" spans="2:8" ht="54.75" customHeight="1">
      <c r="B32" s="24" t="s">
        <v>21</v>
      </c>
      <c r="C32" s="24"/>
      <c r="D32" s="24"/>
      <c r="E32" s="24"/>
      <c r="F32" s="24"/>
      <c r="G32" s="24"/>
      <c r="H32" s="24"/>
    </row>
    <row r="34" spans="2:6" ht="16.5">
      <c r="B34" s="16" t="s">
        <v>22</v>
      </c>
      <c r="D34" s="21" t="s">
        <v>23</v>
      </c>
      <c r="E34" s="22"/>
      <c r="F34" s="22"/>
    </row>
    <row r="35" spans="2:6" ht="16.5">
      <c r="B35" s="16" t="s">
        <v>24</v>
      </c>
      <c r="D35" s="21" t="s">
        <v>25</v>
      </c>
      <c r="E35" s="22"/>
      <c r="F35" s="22"/>
    </row>
    <row r="36" spans="2:6" ht="16.5">
      <c r="B36" s="16" t="s">
        <v>26</v>
      </c>
      <c r="D36" s="21" t="s">
        <v>27</v>
      </c>
      <c r="E36" s="22"/>
      <c r="F36" s="22"/>
    </row>
  </sheetData>
  <mergeCells count="25">
    <mergeCell ref="B18:H18"/>
    <mergeCell ref="B3:H3"/>
    <mergeCell ref="B5:H5"/>
    <mergeCell ref="B6:H6"/>
    <mergeCell ref="B2:H2"/>
    <mergeCell ref="B8:H8"/>
    <mergeCell ref="B9:H9"/>
    <mergeCell ref="B11:H11"/>
    <mergeCell ref="B12:H12"/>
    <mergeCell ref="B14:H14"/>
    <mergeCell ref="B15:H15"/>
    <mergeCell ref="B17:H17"/>
    <mergeCell ref="D34:F34"/>
    <mergeCell ref="D35:F35"/>
    <mergeCell ref="D36:F36"/>
    <mergeCell ref="B20:H20"/>
    <mergeCell ref="B21:H21"/>
    <mergeCell ref="B23:H23"/>
    <mergeCell ref="B24:H24"/>
    <mergeCell ref="B26:H26"/>
    <mergeCell ref="B27:H27"/>
    <mergeCell ref="B29:H29"/>
    <mergeCell ref="B28:H28"/>
    <mergeCell ref="B31:H31"/>
    <mergeCell ref="B32:H32"/>
  </mergeCells>
  <hyperlinks>
    <hyperlink ref="D34" r:id="rId1" xr:uid="{7043CE52-5949-4D37-9762-5D4626915585}"/>
    <hyperlink ref="D35" r:id="rId2" xr:uid="{128C2AFC-0324-4F64-B5C7-73915B9B9804}"/>
    <hyperlink ref="D36" r:id="rId3" xr:uid="{1356D1EA-0960-4215-8490-BEDABB9BC0C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0CD1F-C9E3-4F57-A003-7AD35441BB4B}">
  <dimension ref="A1:L46"/>
  <sheetViews>
    <sheetView zoomScale="80" zoomScaleNormal="80" workbookViewId="0">
      <selection activeCell="A2" sqref="A2"/>
    </sheetView>
  </sheetViews>
  <sheetFormatPr defaultRowHeight="15"/>
  <cols>
    <col min="1" max="1" width="16.5703125" bestFit="1" customWidth="1"/>
    <col min="2" max="2" width="41.42578125" bestFit="1" customWidth="1"/>
    <col min="3" max="3" width="24.140625" bestFit="1" customWidth="1"/>
    <col min="4" max="4" width="21.42578125" bestFit="1" customWidth="1"/>
    <col min="5" max="5" width="20" bestFit="1" customWidth="1"/>
    <col min="6" max="6" width="27.7109375" bestFit="1" customWidth="1"/>
    <col min="7" max="7" width="24.5703125" bestFit="1" customWidth="1"/>
    <col min="8" max="8" width="20" bestFit="1" customWidth="1"/>
    <col min="9" max="9" width="17.28515625" bestFit="1" customWidth="1"/>
    <col min="10" max="10" width="15.140625" bestFit="1" customWidth="1"/>
    <col min="11" max="11" width="13.7109375" bestFit="1" customWidth="1"/>
    <col min="12" max="13" width="15.5703125" bestFit="1" customWidth="1"/>
    <col min="14" max="14" width="12" bestFit="1" customWidth="1"/>
    <col min="15" max="15" width="15.85546875" bestFit="1" customWidth="1"/>
    <col min="16" max="16" width="10" bestFit="1" customWidth="1"/>
    <col min="17" max="17" width="13.5703125" bestFit="1" customWidth="1"/>
    <col min="18" max="19" width="12" bestFit="1" customWidth="1"/>
    <col min="20" max="20" width="12.7109375" bestFit="1" customWidth="1"/>
    <col min="21" max="21" width="12" bestFit="1" customWidth="1"/>
  </cols>
  <sheetData>
    <row r="1" spans="1:12" ht="93.75" customHeight="1">
      <c r="A1" s="30" t="s">
        <v>28</v>
      </c>
      <c r="B1" s="30"/>
      <c r="C1" s="30"/>
      <c r="D1" s="30"/>
      <c r="E1" s="30"/>
      <c r="F1" s="30"/>
      <c r="G1" s="30"/>
      <c r="H1" s="30"/>
      <c r="I1" s="30"/>
      <c r="J1" s="30"/>
      <c r="K1" s="30"/>
      <c r="L1" s="30"/>
    </row>
    <row r="2" spans="1:12">
      <c r="A2" s="6" t="s">
        <v>29</v>
      </c>
      <c r="B2" t="s">
        <v>30</v>
      </c>
      <c r="C2" t="s">
        <v>31</v>
      </c>
    </row>
    <row r="3" spans="1:12">
      <c r="A3" s="6" t="s">
        <v>32</v>
      </c>
      <c r="B3" t="s">
        <v>30</v>
      </c>
      <c r="C3" s="29" t="s">
        <v>33</v>
      </c>
      <c r="D3" s="29"/>
      <c r="E3" s="29"/>
      <c r="F3" s="29"/>
      <c r="G3" s="29"/>
    </row>
    <row r="4" spans="1:12">
      <c r="A4" s="6" t="s">
        <v>34</v>
      </c>
      <c r="B4" t="s">
        <v>30</v>
      </c>
      <c r="C4" s="29" t="s">
        <v>35</v>
      </c>
      <c r="D4" s="29"/>
      <c r="E4" s="29"/>
      <c r="F4" s="29"/>
      <c r="G4" s="29"/>
    </row>
    <row r="6" spans="1:12">
      <c r="A6" s="6" t="s">
        <v>36</v>
      </c>
      <c r="C6" s="6" t="s">
        <v>37</v>
      </c>
    </row>
    <row r="7" spans="1:12">
      <c r="C7" t="s">
        <v>38</v>
      </c>
      <c r="D7" t="s">
        <v>39</v>
      </c>
      <c r="E7" t="s">
        <v>40</v>
      </c>
      <c r="F7" t="s">
        <v>41</v>
      </c>
      <c r="G7" t="s">
        <v>42</v>
      </c>
      <c r="H7" t="s">
        <v>43</v>
      </c>
      <c r="I7" t="s">
        <v>44</v>
      </c>
      <c r="J7" t="s">
        <v>45</v>
      </c>
      <c r="K7" t="s">
        <v>46</v>
      </c>
      <c r="L7" t="s">
        <v>47</v>
      </c>
    </row>
    <row r="8" spans="1:12">
      <c r="A8" s="6" t="s">
        <v>48</v>
      </c>
      <c r="B8" s="6" t="s">
        <v>49</v>
      </c>
      <c r="C8" t="s">
        <v>50</v>
      </c>
      <c r="D8" t="s">
        <v>51</v>
      </c>
      <c r="E8" t="s">
        <v>52</v>
      </c>
      <c r="F8" t="s">
        <v>53</v>
      </c>
      <c r="G8" t="s">
        <v>54</v>
      </c>
      <c r="H8" t="s">
        <v>55</v>
      </c>
      <c r="I8" t="s">
        <v>56</v>
      </c>
      <c r="J8" t="s">
        <v>57</v>
      </c>
      <c r="K8" t="s">
        <v>46</v>
      </c>
    </row>
    <row r="9" spans="1:12">
      <c r="A9" s="18" t="s">
        <v>58</v>
      </c>
      <c r="B9" s="18" t="s">
        <v>59</v>
      </c>
      <c r="C9" s="19"/>
      <c r="D9" s="19"/>
      <c r="E9" s="19">
        <v>54443.89</v>
      </c>
      <c r="F9" s="19">
        <v>14137.74</v>
      </c>
      <c r="G9" s="19">
        <v>97946.719999999987</v>
      </c>
      <c r="H9" s="19">
        <v>338809.48</v>
      </c>
      <c r="I9" s="19">
        <v>439.82</v>
      </c>
      <c r="J9" s="19">
        <v>34079.199999999997</v>
      </c>
      <c r="K9" s="19"/>
      <c r="L9" s="19">
        <v>539856.85</v>
      </c>
    </row>
    <row r="10" spans="1:12">
      <c r="A10" s="18" t="s">
        <v>60</v>
      </c>
      <c r="B10" s="18" t="s">
        <v>61</v>
      </c>
      <c r="C10" s="19"/>
      <c r="D10" s="19">
        <v>548770.90999999992</v>
      </c>
      <c r="E10" s="19">
        <v>614588.50999999989</v>
      </c>
      <c r="F10" s="19">
        <v>358583.7900000001</v>
      </c>
      <c r="G10" s="19">
        <v>613468.78999999992</v>
      </c>
      <c r="H10" s="19">
        <v>1487265.03</v>
      </c>
      <c r="I10" s="19">
        <v>22546.949999999997</v>
      </c>
      <c r="J10" s="19">
        <v>2648</v>
      </c>
      <c r="K10" s="19"/>
      <c r="L10" s="19">
        <v>3647871.9800000004</v>
      </c>
    </row>
    <row r="11" spans="1:12">
      <c r="A11" s="18" t="s">
        <v>62</v>
      </c>
      <c r="B11" s="18" t="s">
        <v>63</v>
      </c>
      <c r="C11" s="19"/>
      <c r="D11" s="19">
        <v>316713.31</v>
      </c>
      <c r="E11" s="19">
        <v>1530885.9999999998</v>
      </c>
      <c r="F11" s="19">
        <v>572402.05000000028</v>
      </c>
      <c r="G11" s="19">
        <v>3151401.4699999983</v>
      </c>
      <c r="H11" s="19">
        <v>1471976.1499999994</v>
      </c>
      <c r="I11" s="19">
        <v>2580.7600000000002</v>
      </c>
      <c r="J11" s="19">
        <v>11215.06</v>
      </c>
      <c r="K11" s="19"/>
      <c r="L11" s="19">
        <v>7057174.799999997</v>
      </c>
    </row>
    <row r="12" spans="1:12">
      <c r="A12" s="18" t="s">
        <v>64</v>
      </c>
      <c r="B12" s="18" t="s">
        <v>65</v>
      </c>
      <c r="C12" s="19">
        <v>44.88</v>
      </c>
      <c r="D12" s="19">
        <v>1552200.79</v>
      </c>
      <c r="E12" s="19">
        <v>3204209.16</v>
      </c>
      <c r="F12" s="19">
        <v>1275700.5400000007</v>
      </c>
      <c r="G12" s="19">
        <v>500292.29000000004</v>
      </c>
      <c r="H12" s="19">
        <v>624854.90000000014</v>
      </c>
      <c r="I12" s="19">
        <v>3698.31</v>
      </c>
      <c r="J12" s="19">
        <v>11235.23</v>
      </c>
      <c r="K12" s="19"/>
      <c r="L12" s="19">
        <v>7172236.1000000015</v>
      </c>
    </row>
    <row r="13" spans="1:12">
      <c r="A13" s="18" t="s">
        <v>66</v>
      </c>
      <c r="B13" s="18" t="s">
        <v>67</v>
      </c>
      <c r="C13" s="19">
        <v>4531.16</v>
      </c>
      <c r="D13" s="19">
        <v>130014.38</v>
      </c>
      <c r="E13" s="19">
        <v>2143009.33</v>
      </c>
      <c r="F13" s="19">
        <v>736066.85</v>
      </c>
      <c r="G13" s="19">
        <v>236592.39</v>
      </c>
      <c r="H13" s="19">
        <v>1102101.5</v>
      </c>
      <c r="I13" s="19">
        <v>590.01</v>
      </c>
      <c r="J13" s="19"/>
      <c r="K13" s="19"/>
      <c r="L13" s="19">
        <v>4352905.62</v>
      </c>
    </row>
    <row r="14" spans="1:12">
      <c r="A14" s="18" t="s">
        <v>68</v>
      </c>
      <c r="B14" s="18" t="s">
        <v>69</v>
      </c>
      <c r="C14" s="19">
        <v>9062.130000000001</v>
      </c>
      <c r="D14" s="19">
        <v>24598780.629999995</v>
      </c>
      <c r="E14" s="19">
        <v>8917515.7299999949</v>
      </c>
      <c r="F14" s="19">
        <v>10336796.600000003</v>
      </c>
      <c r="G14" s="19">
        <v>918277.71</v>
      </c>
      <c r="H14" s="19">
        <v>3887938.9500000007</v>
      </c>
      <c r="I14" s="19">
        <v>198090.80000000005</v>
      </c>
      <c r="J14" s="19">
        <v>380000</v>
      </c>
      <c r="K14" s="19"/>
      <c r="L14" s="19">
        <v>49246462.54999999</v>
      </c>
    </row>
    <row r="15" spans="1:12">
      <c r="A15" s="18" t="s">
        <v>70</v>
      </c>
      <c r="B15" s="18" t="s">
        <v>71</v>
      </c>
      <c r="C15" s="19">
        <v>142464.35</v>
      </c>
      <c r="D15" s="19">
        <v>10122443.650000006</v>
      </c>
      <c r="E15" s="19">
        <v>2500861.7000000002</v>
      </c>
      <c r="F15" s="19">
        <v>4656079.46</v>
      </c>
      <c r="G15" s="19">
        <v>2360582.3600000003</v>
      </c>
      <c r="H15" s="19">
        <v>1155810.75</v>
      </c>
      <c r="I15" s="19">
        <v>167.25</v>
      </c>
      <c r="J15" s="19"/>
      <c r="K15" s="19"/>
      <c r="L15" s="19">
        <v>20938409.520000007</v>
      </c>
    </row>
    <row r="16" spans="1:12">
      <c r="A16" s="18" t="s">
        <v>72</v>
      </c>
      <c r="B16" s="18" t="s">
        <v>73</v>
      </c>
      <c r="C16" s="19">
        <v>3090.96</v>
      </c>
      <c r="D16" s="19">
        <v>43008383.459999971</v>
      </c>
      <c r="E16" s="19">
        <v>9987441.8300000075</v>
      </c>
      <c r="F16" s="19">
        <v>17135124.769999988</v>
      </c>
      <c r="G16" s="19">
        <v>1395628.64</v>
      </c>
      <c r="H16" s="19">
        <v>523179.74000000005</v>
      </c>
      <c r="I16" s="19">
        <v>27629.129999999997</v>
      </c>
      <c r="J16" s="19">
        <v>28483.96</v>
      </c>
      <c r="K16" s="19"/>
      <c r="L16" s="19">
        <v>72108962.48999995</v>
      </c>
    </row>
    <row r="17" spans="1:12">
      <c r="A17" s="18" t="s">
        <v>74</v>
      </c>
      <c r="B17" s="18" t="s">
        <v>75</v>
      </c>
      <c r="C17" s="19">
        <v>3640.5600000000004</v>
      </c>
      <c r="D17" s="19">
        <v>67882752.170000002</v>
      </c>
      <c r="E17" s="19">
        <v>11122072.150000002</v>
      </c>
      <c r="F17" s="19">
        <v>29263245.860000007</v>
      </c>
      <c r="G17" s="19">
        <v>474930.69</v>
      </c>
      <c r="H17" s="19">
        <v>12262209.860000005</v>
      </c>
      <c r="I17" s="19">
        <v>13207.16</v>
      </c>
      <c r="J17" s="19">
        <v>43521.509999999995</v>
      </c>
      <c r="K17" s="19"/>
      <c r="L17" s="19">
        <v>121065579.96000001</v>
      </c>
    </row>
    <row r="18" spans="1:12">
      <c r="A18" s="18" t="s">
        <v>76</v>
      </c>
      <c r="B18" s="18" t="s">
        <v>77</v>
      </c>
      <c r="C18" s="19">
        <v>44764.119999999995</v>
      </c>
      <c r="D18" s="19">
        <v>5190490.17</v>
      </c>
      <c r="E18" s="19">
        <v>19775457.319999997</v>
      </c>
      <c r="F18" s="19">
        <v>11678138.780000005</v>
      </c>
      <c r="G18" s="19">
        <v>6083028.190000006</v>
      </c>
      <c r="H18" s="19">
        <v>2318290.5099999998</v>
      </c>
      <c r="I18" s="19">
        <v>14800.47</v>
      </c>
      <c r="J18" s="19">
        <v>277690.14</v>
      </c>
      <c r="K18" s="19"/>
      <c r="L18" s="19">
        <v>45382659.700000003</v>
      </c>
    </row>
    <row r="19" spans="1:12">
      <c r="A19" s="18" t="s">
        <v>78</v>
      </c>
      <c r="B19" s="18" t="s">
        <v>79</v>
      </c>
      <c r="C19" s="19">
        <v>18913.239999999998</v>
      </c>
      <c r="D19" s="19">
        <v>27556035.630000014</v>
      </c>
      <c r="E19" s="19">
        <v>27489194.329999998</v>
      </c>
      <c r="F19" s="19">
        <v>22489867.109999996</v>
      </c>
      <c r="G19" s="19">
        <v>5456568.1600000001</v>
      </c>
      <c r="H19" s="19">
        <v>18434887.640000004</v>
      </c>
      <c r="I19" s="19">
        <v>17122.179999999997</v>
      </c>
      <c r="J19" s="19">
        <v>142157.24000000002</v>
      </c>
      <c r="K19" s="19"/>
      <c r="L19" s="19">
        <v>101604745.53</v>
      </c>
    </row>
    <row r="20" spans="1:12">
      <c r="A20" s="18" t="s">
        <v>80</v>
      </c>
      <c r="B20" s="18" t="s">
        <v>81</v>
      </c>
      <c r="C20" s="19">
        <v>4967573.0000000009</v>
      </c>
      <c r="D20" s="19">
        <v>542890001.0999999</v>
      </c>
      <c r="E20" s="19">
        <v>66642919.409999967</v>
      </c>
      <c r="F20" s="19">
        <v>218388745.5599997</v>
      </c>
      <c r="G20" s="19">
        <v>73005246.669999927</v>
      </c>
      <c r="H20" s="19">
        <v>71630519.169999897</v>
      </c>
      <c r="I20" s="19">
        <v>287443.17000000016</v>
      </c>
      <c r="J20" s="19">
        <v>23119309.689999998</v>
      </c>
      <c r="K20" s="19"/>
      <c r="L20" s="19">
        <v>1000931757.7699993</v>
      </c>
    </row>
    <row r="21" spans="1:12">
      <c r="A21" s="18" t="s">
        <v>82</v>
      </c>
      <c r="B21" s="18" t="s">
        <v>83</v>
      </c>
      <c r="C21" s="19">
        <v>181657.2</v>
      </c>
      <c r="D21" s="19">
        <v>1722494.1</v>
      </c>
      <c r="E21" s="19">
        <v>1057651.8599999999</v>
      </c>
      <c r="F21" s="19">
        <v>778719.34999999974</v>
      </c>
      <c r="G21" s="19">
        <v>1268568.2500000002</v>
      </c>
      <c r="H21" s="19">
        <v>1307794.3899999997</v>
      </c>
      <c r="I21" s="19">
        <v>231521.51999999996</v>
      </c>
      <c r="J21" s="19">
        <v>134234.88</v>
      </c>
      <c r="K21" s="19"/>
      <c r="L21" s="19">
        <v>6682641.5499999989</v>
      </c>
    </row>
    <row r="22" spans="1:12">
      <c r="A22" s="18" t="s">
        <v>84</v>
      </c>
      <c r="B22" s="18" t="s">
        <v>85</v>
      </c>
      <c r="C22" s="19"/>
      <c r="D22" s="19"/>
      <c r="E22" s="19"/>
      <c r="F22" s="19"/>
      <c r="G22" s="19"/>
      <c r="H22" s="19">
        <v>905018.6100000001</v>
      </c>
      <c r="I22" s="19"/>
      <c r="J22" s="19"/>
      <c r="K22" s="19"/>
      <c r="L22" s="19">
        <v>905018.6100000001</v>
      </c>
    </row>
    <row r="23" spans="1:12">
      <c r="A23" s="18" t="s">
        <v>86</v>
      </c>
      <c r="B23" s="18" t="s">
        <v>87</v>
      </c>
      <c r="C23" s="19">
        <v>20434.170000000002</v>
      </c>
      <c r="D23" s="19">
        <v>48012461.45000001</v>
      </c>
      <c r="E23" s="19">
        <v>3174064.1999999988</v>
      </c>
      <c r="F23" s="19">
        <v>14455889.530000009</v>
      </c>
      <c r="G23" s="19">
        <v>1339764.31</v>
      </c>
      <c r="H23" s="19">
        <v>18075554.140000004</v>
      </c>
      <c r="I23" s="19">
        <v>1471772.6800000006</v>
      </c>
      <c r="J23" s="19"/>
      <c r="K23" s="19"/>
      <c r="L23" s="19">
        <v>86549940.480000034</v>
      </c>
    </row>
    <row r="24" spans="1:12">
      <c r="A24" s="18" t="s">
        <v>88</v>
      </c>
      <c r="B24" s="18" t="s">
        <v>89</v>
      </c>
      <c r="C24" s="19">
        <v>68048.930000000008</v>
      </c>
      <c r="D24" s="19"/>
      <c r="E24" s="19">
        <v>2840079.8599999994</v>
      </c>
      <c r="F24" s="19">
        <v>923416.24999999988</v>
      </c>
      <c r="G24" s="19">
        <v>105688896.43000008</v>
      </c>
      <c r="H24" s="19">
        <v>14839916.199999999</v>
      </c>
      <c r="I24" s="19">
        <v>813.33</v>
      </c>
      <c r="J24" s="19">
        <v>2302143.2300000004</v>
      </c>
      <c r="K24" s="19"/>
      <c r="L24" s="19">
        <v>126663314.23000009</v>
      </c>
    </row>
    <row r="25" spans="1:12">
      <c r="A25" s="18" t="s">
        <v>90</v>
      </c>
      <c r="B25" s="18" t="s">
        <v>91</v>
      </c>
      <c r="C25" s="19">
        <v>145512.88999999998</v>
      </c>
      <c r="D25" s="19">
        <v>1958561.97</v>
      </c>
      <c r="E25" s="19">
        <v>143688.39000000001</v>
      </c>
      <c r="F25" s="19">
        <v>603303.42000000004</v>
      </c>
      <c r="G25" s="19">
        <v>58783153.779999949</v>
      </c>
      <c r="H25" s="19">
        <v>19343590.160000015</v>
      </c>
      <c r="I25" s="19">
        <v>120309.14</v>
      </c>
      <c r="J25" s="19">
        <v>28769.58</v>
      </c>
      <c r="K25" s="19"/>
      <c r="L25" s="19">
        <v>81126889.329999968</v>
      </c>
    </row>
    <row r="26" spans="1:12">
      <c r="A26" s="18" t="s">
        <v>92</v>
      </c>
      <c r="B26" s="18" t="s">
        <v>93</v>
      </c>
      <c r="C26" s="19">
        <v>1575.79</v>
      </c>
      <c r="D26" s="19">
        <v>35563.040000000001</v>
      </c>
      <c r="E26" s="19">
        <v>340425.56</v>
      </c>
      <c r="F26" s="19">
        <v>104394.88</v>
      </c>
      <c r="G26" s="19">
        <v>37311.030000000013</v>
      </c>
      <c r="H26" s="19">
        <v>40873.32</v>
      </c>
      <c r="I26" s="19">
        <v>59.3</v>
      </c>
      <c r="J26" s="19">
        <v>118875.93</v>
      </c>
      <c r="K26" s="19"/>
      <c r="L26" s="19">
        <v>679078.85000000009</v>
      </c>
    </row>
    <row r="27" spans="1:12">
      <c r="A27" s="18" t="s">
        <v>94</v>
      </c>
      <c r="B27" s="18" t="s">
        <v>95</v>
      </c>
      <c r="C27" s="19">
        <v>227105.41000000003</v>
      </c>
      <c r="D27" s="19"/>
      <c r="E27" s="19"/>
      <c r="F27" s="19"/>
      <c r="G27" s="19">
        <v>4368533.3500000006</v>
      </c>
      <c r="H27" s="19">
        <v>231053.57</v>
      </c>
      <c r="I27" s="19"/>
      <c r="J27" s="19"/>
      <c r="K27" s="19"/>
      <c r="L27" s="19">
        <v>4826692.330000001</v>
      </c>
    </row>
    <row r="28" spans="1:12">
      <c r="A28" s="18" t="s">
        <v>96</v>
      </c>
      <c r="B28" s="18" t="s">
        <v>97</v>
      </c>
      <c r="C28" s="19">
        <v>3059420</v>
      </c>
      <c r="D28" s="19"/>
      <c r="E28" s="19">
        <v>3031310.8700000006</v>
      </c>
      <c r="F28" s="19">
        <v>1439494.9500000007</v>
      </c>
      <c r="G28" s="19">
        <v>2341445.5100000002</v>
      </c>
      <c r="H28" s="19">
        <v>641411.94999999995</v>
      </c>
      <c r="I28" s="19">
        <v>5918.98</v>
      </c>
      <c r="J28" s="19">
        <v>7377984.0600000015</v>
      </c>
      <c r="K28" s="19"/>
      <c r="L28" s="19">
        <v>17896986.320000004</v>
      </c>
    </row>
    <row r="29" spans="1:12">
      <c r="A29" s="18" t="s">
        <v>98</v>
      </c>
      <c r="B29" s="18" t="s">
        <v>99</v>
      </c>
      <c r="C29" s="19"/>
      <c r="D29" s="19"/>
      <c r="E29" s="19">
        <v>586256.79000000015</v>
      </c>
      <c r="F29" s="19">
        <v>220294.21000000002</v>
      </c>
      <c r="G29" s="19">
        <v>143650.47</v>
      </c>
      <c r="H29" s="19">
        <v>14577.15</v>
      </c>
      <c r="I29" s="19"/>
      <c r="J29" s="19">
        <v>98827.199999999997</v>
      </c>
      <c r="K29" s="19"/>
      <c r="L29" s="19">
        <v>1063605.8200000003</v>
      </c>
    </row>
    <row r="30" spans="1:12">
      <c r="A30" s="18" t="s">
        <v>100</v>
      </c>
      <c r="B30" s="18" t="s">
        <v>101</v>
      </c>
      <c r="C30" s="19">
        <v>105222.01000000001</v>
      </c>
      <c r="D30" s="19"/>
      <c r="E30" s="19">
        <v>7694558.8799999999</v>
      </c>
      <c r="F30" s="19">
        <v>4821134.53</v>
      </c>
      <c r="G30" s="19">
        <v>883660.80999999982</v>
      </c>
      <c r="H30" s="19">
        <v>17035484.280000001</v>
      </c>
      <c r="I30" s="19">
        <v>2086.42</v>
      </c>
      <c r="J30" s="19">
        <v>885928.27999999991</v>
      </c>
      <c r="K30" s="19"/>
      <c r="L30" s="19">
        <v>31428075.210000005</v>
      </c>
    </row>
    <row r="31" spans="1:12">
      <c r="A31" s="18" t="s">
        <v>102</v>
      </c>
      <c r="B31" s="18" t="s">
        <v>103</v>
      </c>
      <c r="C31" s="19"/>
      <c r="D31" s="19"/>
      <c r="E31" s="19">
        <v>303204.58999999997</v>
      </c>
      <c r="F31" s="19">
        <v>122608.56000000001</v>
      </c>
      <c r="G31" s="19">
        <v>157167.89000000001</v>
      </c>
      <c r="H31" s="19">
        <v>54432.14</v>
      </c>
      <c r="I31" s="19"/>
      <c r="J31" s="19">
        <v>899719.63</v>
      </c>
      <c r="K31" s="19"/>
      <c r="L31" s="19">
        <v>1537132.81</v>
      </c>
    </row>
    <row r="32" spans="1:12">
      <c r="A32" s="18" t="s">
        <v>104</v>
      </c>
      <c r="B32" s="18" t="s">
        <v>105</v>
      </c>
      <c r="C32" s="19">
        <v>93118.93</v>
      </c>
      <c r="D32" s="19"/>
      <c r="E32" s="19">
        <v>1378113.5599999998</v>
      </c>
      <c r="F32" s="19">
        <v>845652.41999999993</v>
      </c>
      <c r="G32" s="19">
        <v>1413.68</v>
      </c>
      <c r="H32" s="19">
        <v>50000</v>
      </c>
      <c r="I32" s="19"/>
      <c r="J32" s="19"/>
      <c r="K32" s="19"/>
      <c r="L32" s="19">
        <v>2368298.59</v>
      </c>
    </row>
    <row r="33" spans="1:12">
      <c r="A33" s="18" t="s">
        <v>106</v>
      </c>
      <c r="B33" s="18" t="s">
        <v>107</v>
      </c>
      <c r="C33" s="19"/>
      <c r="D33" s="19">
        <v>11603.44</v>
      </c>
      <c r="E33" s="19">
        <v>962496.56</v>
      </c>
      <c r="F33" s="19">
        <v>297615.54000000004</v>
      </c>
      <c r="G33" s="19">
        <v>846822.54999999993</v>
      </c>
      <c r="H33" s="19">
        <v>114497.46</v>
      </c>
      <c r="I33" s="19">
        <v>643.19999999999993</v>
      </c>
      <c r="J33" s="19"/>
      <c r="K33" s="19"/>
      <c r="L33" s="19">
        <v>2233678.75</v>
      </c>
    </row>
    <row r="34" spans="1:12">
      <c r="A34" s="18" t="s">
        <v>108</v>
      </c>
      <c r="B34" s="18" t="s">
        <v>109</v>
      </c>
      <c r="C34" s="19"/>
      <c r="D34" s="19"/>
      <c r="E34" s="19">
        <v>1163277.73</v>
      </c>
      <c r="F34" s="19">
        <v>468544.23000000004</v>
      </c>
      <c r="G34" s="19">
        <v>91070.92</v>
      </c>
      <c r="H34" s="19">
        <v>198954.72</v>
      </c>
      <c r="I34" s="19"/>
      <c r="J34" s="19">
        <v>3947051.9000000004</v>
      </c>
      <c r="K34" s="19"/>
      <c r="L34" s="19">
        <v>5868899.5</v>
      </c>
    </row>
    <row r="35" spans="1:12">
      <c r="A35" s="18" t="s">
        <v>110</v>
      </c>
      <c r="B35" s="18" t="s">
        <v>111</v>
      </c>
      <c r="C35" s="19">
        <v>1122948.1699999997</v>
      </c>
      <c r="D35" s="19"/>
      <c r="E35" s="19">
        <v>49171578.060000017</v>
      </c>
      <c r="F35" s="19">
        <v>21398362.389999989</v>
      </c>
      <c r="G35" s="19">
        <v>30707543.020000018</v>
      </c>
      <c r="H35" s="19">
        <v>5175672.8100000024</v>
      </c>
      <c r="I35" s="19">
        <v>17211.919999999998</v>
      </c>
      <c r="J35" s="19">
        <v>32432779.669999994</v>
      </c>
      <c r="K35" s="19"/>
      <c r="L35" s="19">
        <v>140026096.04000002</v>
      </c>
    </row>
    <row r="36" spans="1:12">
      <c r="A36" s="18" t="s">
        <v>112</v>
      </c>
      <c r="B36" s="18" t="s">
        <v>113</v>
      </c>
      <c r="C36" s="19">
        <v>2436271.86</v>
      </c>
      <c r="D36" s="19"/>
      <c r="E36" s="19">
        <v>2586938.4899999998</v>
      </c>
      <c r="F36" s="19">
        <v>1002092.92</v>
      </c>
      <c r="G36" s="19">
        <v>12729433.680000009</v>
      </c>
      <c r="H36" s="19">
        <v>31832122.910000015</v>
      </c>
      <c r="I36" s="19">
        <v>1060.96</v>
      </c>
      <c r="J36" s="19">
        <v>169289306.21999994</v>
      </c>
      <c r="K36" s="19"/>
      <c r="L36" s="19">
        <v>219877227.03999996</v>
      </c>
    </row>
    <row r="37" spans="1:12">
      <c r="A37" s="18" t="s">
        <v>114</v>
      </c>
      <c r="B37" s="18" t="s">
        <v>115</v>
      </c>
      <c r="C37" s="19">
        <v>1791622.52</v>
      </c>
      <c r="D37" s="19"/>
      <c r="E37" s="19"/>
      <c r="F37" s="19"/>
      <c r="G37" s="19"/>
      <c r="H37" s="19">
        <v>6416343.5200000014</v>
      </c>
      <c r="I37" s="19"/>
      <c r="J37" s="19"/>
      <c r="K37" s="19"/>
      <c r="L37" s="19">
        <v>8207966.040000001</v>
      </c>
    </row>
    <row r="38" spans="1:12">
      <c r="A38" s="18" t="s">
        <v>116</v>
      </c>
      <c r="B38" s="18" t="s">
        <v>117</v>
      </c>
      <c r="C38" s="19"/>
      <c r="D38" s="19"/>
      <c r="E38" s="19">
        <v>332913.18</v>
      </c>
      <c r="F38" s="19">
        <v>133809.15000000002</v>
      </c>
      <c r="G38" s="19">
        <v>835213.85000000009</v>
      </c>
      <c r="H38" s="19">
        <v>707771.75999999989</v>
      </c>
      <c r="I38" s="19">
        <v>196.82</v>
      </c>
      <c r="J38" s="19">
        <v>4186121.4899999993</v>
      </c>
      <c r="K38" s="19"/>
      <c r="L38" s="19">
        <v>6196026.2499999991</v>
      </c>
    </row>
    <row r="39" spans="1:12">
      <c r="A39" s="18" t="s">
        <v>118</v>
      </c>
      <c r="B39" s="18" t="s">
        <v>119</v>
      </c>
      <c r="C39" s="19"/>
      <c r="D39" s="19"/>
      <c r="E39" s="19"/>
      <c r="F39" s="19"/>
      <c r="G39" s="19"/>
      <c r="H39" s="19">
        <v>1240660.53</v>
      </c>
      <c r="I39" s="19"/>
      <c r="J39" s="19"/>
      <c r="K39" s="19"/>
      <c r="L39" s="19">
        <v>1240660.53</v>
      </c>
    </row>
    <row r="40" spans="1:12">
      <c r="A40" s="18" t="s">
        <v>120</v>
      </c>
      <c r="B40" s="18" t="s">
        <v>121</v>
      </c>
      <c r="C40" s="19">
        <v>20653.810000000001</v>
      </c>
      <c r="D40" s="19">
        <v>225076.17</v>
      </c>
      <c r="E40" s="19">
        <v>8088247.0800000001</v>
      </c>
      <c r="F40" s="19">
        <v>3041990.0000000005</v>
      </c>
      <c r="G40" s="19">
        <v>30850546.830000006</v>
      </c>
      <c r="H40" s="19">
        <v>14109592.48</v>
      </c>
      <c r="I40" s="19">
        <v>13192.23</v>
      </c>
      <c r="J40" s="19">
        <v>5095393.6599999992</v>
      </c>
      <c r="K40" s="19"/>
      <c r="L40" s="19">
        <v>61444692.259999998</v>
      </c>
    </row>
    <row r="41" spans="1:12">
      <c r="A41" s="18" t="s">
        <v>122</v>
      </c>
      <c r="B41" s="18" t="s">
        <v>123</v>
      </c>
      <c r="C41" s="19"/>
      <c r="D41" s="19"/>
      <c r="E41" s="19">
        <v>5314.99</v>
      </c>
      <c r="F41" s="19">
        <v>1370.89</v>
      </c>
      <c r="G41" s="19">
        <v>12595.46</v>
      </c>
      <c r="H41" s="19">
        <v>127.92</v>
      </c>
      <c r="I41" s="19"/>
      <c r="J41" s="19">
        <v>13990.15</v>
      </c>
      <c r="K41" s="19"/>
      <c r="L41" s="19">
        <v>33399.409999999996</v>
      </c>
    </row>
    <row r="42" spans="1:12">
      <c r="A42" s="18" t="s">
        <v>124</v>
      </c>
      <c r="B42" s="18" t="s">
        <v>125</v>
      </c>
      <c r="C42" s="19"/>
      <c r="D42" s="19"/>
      <c r="E42" s="19">
        <v>604573.2300000001</v>
      </c>
      <c r="F42" s="19">
        <v>204221.62</v>
      </c>
      <c r="G42" s="19">
        <v>773523.62999999989</v>
      </c>
      <c r="H42" s="19">
        <v>111875.2</v>
      </c>
      <c r="I42" s="19"/>
      <c r="J42" s="19"/>
      <c r="K42" s="19"/>
      <c r="L42" s="19">
        <v>1694193.68</v>
      </c>
    </row>
    <row r="43" spans="1:12">
      <c r="A43" s="18" t="s">
        <v>126</v>
      </c>
      <c r="B43" s="18" t="s">
        <v>127</v>
      </c>
      <c r="C43" s="19"/>
      <c r="D43" s="19"/>
      <c r="E43" s="19">
        <v>82342.090000000011</v>
      </c>
      <c r="F43" s="19">
        <v>35738.649999999994</v>
      </c>
      <c r="G43" s="19">
        <v>64621.51</v>
      </c>
      <c r="H43" s="19">
        <v>240.59</v>
      </c>
      <c r="I43" s="19">
        <v>2134.5</v>
      </c>
      <c r="J43" s="19">
        <v>1732014.19</v>
      </c>
      <c r="K43" s="19"/>
      <c r="L43" s="19">
        <v>1917091.53</v>
      </c>
    </row>
    <row r="44" spans="1:12">
      <c r="A44" s="18" t="s">
        <v>128</v>
      </c>
      <c r="B44" s="18" t="s">
        <v>129</v>
      </c>
      <c r="C44" s="19">
        <v>66811.38</v>
      </c>
      <c r="D44" s="19">
        <v>137291.29</v>
      </c>
      <c r="E44" s="19">
        <v>672500.43000000017</v>
      </c>
      <c r="F44" s="19">
        <v>890903.91</v>
      </c>
      <c r="G44" s="19">
        <v>44266.389999999992</v>
      </c>
      <c r="H44" s="19">
        <v>3236625.0199999996</v>
      </c>
      <c r="I44" s="19">
        <v>4753.83</v>
      </c>
      <c r="J44" s="19">
        <v>2470302.19</v>
      </c>
      <c r="K44" s="19"/>
      <c r="L44" s="19">
        <v>7523454.4399999995</v>
      </c>
    </row>
    <row r="45" spans="1:12">
      <c r="A45" s="18" t="s">
        <v>130</v>
      </c>
      <c r="B45" s="18" t="s">
        <v>46</v>
      </c>
      <c r="C45" s="19"/>
      <c r="D45" s="19"/>
      <c r="E45" s="19"/>
      <c r="F45" s="19"/>
      <c r="G45" s="19"/>
      <c r="H45" s="19"/>
      <c r="I45" s="19"/>
      <c r="J45" s="19"/>
      <c r="K45" s="19">
        <v>253406786.66999945</v>
      </c>
      <c r="L45" s="19">
        <v>253406786.66999945</v>
      </c>
    </row>
    <row r="46" spans="1:12">
      <c r="A46" s="18" t="s">
        <v>47</v>
      </c>
      <c r="C46" s="19">
        <v>14534487.470000001</v>
      </c>
      <c r="D46" s="19">
        <v>775899637.65999985</v>
      </c>
      <c r="E46" s="19">
        <v>238202135.76000002</v>
      </c>
      <c r="F46" s="19">
        <v>368694446.50999975</v>
      </c>
      <c r="G46" s="19">
        <v>346263167.42999995</v>
      </c>
      <c r="H46" s="19">
        <v>250922034.5099999</v>
      </c>
      <c r="I46" s="19">
        <v>2459990.8400000008</v>
      </c>
      <c r="J46" s="19">
        <v>255063782.28999993</v>
      </c>
      <c r="K46" s="19">
        <v>253406786.66999945</v>
      </c>
      <c r="L46" s="19">
        <v>2505446469.1399989</v>
      </c>
    </row>
  </sheetData>
  <mergeCells count="3">
    <mergeCell ref="C4:G4"/>
    <mergeCell ref="C3:G3"/>
    <mergeCell ref="A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C9A17-76EF-4D83-B2A5-D4CACF94ACBF}">
  <dimension ref="A2:C15"/>
  <sheetViews>
    <sheetView workbookViewId="0">
      <selection activeCell="B10" sqref="B10"/>
    </sheetView>
  </sheetViews>
  <sheetFormatPr defaultRowHeight="15"/>
  <cols>
    <col min="1" max="1" width="24.5703125" bestFit="1" customWidth="1"/>
    <col min="2" max="2" width="17.28515625" bestFit="1" customWidth="1"/>
    <col min="3" max="3" width="41" bestFit="1" customWidth="1"/>
    <col min="4" max="4" width="17" bestFit="1" customWidth="1"/>
    <col min="5" max="5" width="15.85546875" bestFit="1" customWidth="1"/>
    <col min="6" max="6" width="14.5703125" bestFit="1" customWidth="1"/>
    <col min="7" max="7" width="24.5703125" bestFit="1" customWidth="1"/>
    <col min="8" max="8" width="18.140625" bestFit="1" customWidth="1"/>
    <col min="9" max="9" width="21.42578125" bestFit="1" customWidth="1"/>
    <col min="10" max="10" width="13.5703125" bestFit="1" customWidth="1"/>
    <col min="11" max="12" width="15.5703125" bestFit="1" customWidth="1"/>
    <col min="13" max="13" width="18.140625" bestFit="1" customWidth="1"/>
    <col min="14" max="14" width="12" bestFit="1" customWidth="1"/>
    <col min="15" max="15" width="15.85546875" bestFit="1" customWidth="1"/>
    <col min="16" max="16" width="10" bestFit="1" customWidth="1"/>
    <col min="17" max="17" width="13.5703125" bestFit="1" customWidth="1"/>
    <col min="18" max="19" width="12" bestFit="1" customWidth="1"/>
    <col min="20" max="20" width="12.7109375" bestFit="1" customWidth="1"/>
    <col min="21" max="21" width="12" bestFit="1" customWidth="1"/>
  </cols>
  <sheetData>
    <row r="2" spans="1:3">
      <c r="A2" s="6" t="s">
        <v>32</v>
      </c>
      <c r="B2" t="s">
        <v>30</v>
      </c>
      <c r="C2" t="str">
        <f>IF(B2="(All)", "All Districts Total Claimed by Object", CONCATENATE(B2," Total Claimed by Object"))</f>
        <v>All Districts Total Claimed by Object</v>
      </c>
    </row>
    <row r="3" spans="1:3">
      <c r="A3" s="6" t="s">
        <v>34</v>
      </c>
      <c r="B3" t="s">
        <v>30</v>
      </c>
    </row>
    <row r="5" spans="1:3">
      <c r="A5" s="6" t="s">
        <v>48</v>
      </c>
      <c r="B5" t="s">
        <v>36</v>
      </c>
    </row>
    <row r="6" spans="1:3">
      <c r="A6" s="18" t="s">
        <v>57</v>
      </c>
      <c r="B6" s="20">
        <v>255063782.28999987</v>
      </c>
    </row>
    <row r="7" spans="1:3">
      <c r="A7" s="18" t="s">
        <v>51</v>
      </c>
      <c r="B7" s="20">
        <v>775899637.65999949</v>
      </c>
    </row>
    <row r="8" spans="1:3">
      <c r="A8" s="18" t="s">
        <v>52</v>
      </c>
      <c r="B8" s="20">
        <v>238202135.75999975</v>
      </c>
    </row>
    <row r="9" spans="1:3">
      <c r="A9" s="18" t="s">
        <v>56</v>
      </c>
      <c r="B9" s="20">
        <v>2459990.8399999971</v>
      </c>
    </row>
    <row r="10" spans="1:3">
      <c r="A10" s="18" t="s">
        <v>46</v>
      </c>
      <c r="B10" s="20">
        <v>253406786.66999945</v>
      </c>
    </row>
    <row r="11" spans="1:3">
      <c r="A11" s="18" t="s">
        <v>53</v>
      </c>
      <c r="B11" s="20">
        <v>368694446.50999969</v>
      </c>
    </row>
    <row r="12" spans="1:3">
      <c r="A12" s="18" t="s">
        <v>55</v>
      </c>
      <c r="B12" s="20">
        <v>250922034.50999993</v>
      </c>
    </row>
    <row r="13" spans="1:3">
      <c r="A13" s="18" t="s">
        <v>54</v>
      </c>
      <c r="B13" s="20">
        <v>346263167.42999989</v>
      </c>
    </row>
    <row r="14" spans="1:3">
      <c r="A14" s="18" t="s">
        <v>50</v>
      </c>
      <c r="B14" s="20">
        <v>14534487.469999999</v>
      </c>
    </row>
    <row r="15" spans="1:3">
      <c r="A15" s="18" t="s">
        <v>47</v>
      </c>
      <c r="B15" s="20">
        <v>2505446469.139998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31B5C-4C85-42F8-8BA4-AF38887AAAD4}">
  <dimension ref="A2:C43"/>
  <sheetViews>
    <sheetView topLeftCell="A37" workbookViewId="0">
      <selection activeCell="B10" sqref="B10"/>
    </sheetView>
  </sheetViews>
  <sheetFormatPr defaultRowHeight="15"/>
  <cols>
    <col min="1" max="1" width="16.140625" bestFit="1" customWidth="1"/>
    <col min="2" max="2" width="37" bestFit="1" customWidth="1"/>
    <col min="3" max="3" width="34.140625" bestFit="1" customWidth="1"/>
    <col min="4" max="4" width="19" bestFit="1" customWidth="1"/>
    <col min="5" max="5" width="17" bestFit="1" customWidth="1"/>
    <col min="6" max="6" width="15.85546875" bestFit="1" customWidth="1"/>
    <col min="7" max="7" width="14.5703125" bestFit="1" customWidth="1"/>
    <col min="8" max="8" width="24.5703125" bestFit="1" customWidth="1"/>
    <col min="9" max="9" width="18.140625" bestFit="1" customWidth="1"/>
    <col min="10" max="10" width="21.42578125" bestFit="1" customWidth="1"/>
    <col min="11" max="11" width="13.5703125" bestFit="1" customWidth="1"/>
    <col min="12" max="12" width="15.5703125" bestFit="1" customWidth="1"/>
    <col min="13" max="13" width="18.140625" bestFit="1" customWidth="1"/>
    <col min="14" max="14" width="12" bestFit="1" customWidth="1"/>
    <col min="15" max="15" width="15.85546875" bestFit="1" customWidth="1"/>
    <col min="16" max="16" width="10" bestFit="1" customWidth="1"/>
    <col min="17" max="17" width="13.5703125" bestFit="1" customWidth="1"/>
    <col min="18" max="19" width="12" bestFit="1" customWidth="1"/>
    <col min="20" max="20" width="12.7109375" bestFit="1" customWidth="1"/>
    <col min="21" max="21" width="12" bestFit="1" customWidth="1"/>
  </cols>
  <sheetData>
    <row r="2" spans="1:3">
      <c r="A2" s="6" t="s">
        <v>32</v>
      </c>
      <c r="B2" t="s">
        <v>30</v>
      </c>
      <c r="C2" t="str">
        <f>IF(B2="(All)", "All Districts Total Claimed by Activity", CONCATENATE(B2," Total Claimed by Activity"))</f>
        <v>All Districts Total Claimed by Activity</v>
      </c>
    </row>
    <row r="3" spans="1:3">
      <c r="A3" s="6" t="s">
        <v>34</v>
      </c>
      <c r="B3" t="s">
        <v>30</v>
      </c>
    </row>
    <row r="5" spans="1:3">
      <c r="A5" s="6" t="s">
        <v>48</v>
      </c>
      <c r="B5" s="6" t="s">
        <v>49</v>
      </c>
      <c r="C5" t="s">
        <v>36</v>
      </c>
    </row>
    <row r="6" spans="1:3">
      <c r="A6" s="18" t="s">
        <v>58</v>
      </c>
      <c r="B6" s="18" t="s">
        <v>59</v>
      </c>
      <c r="C6" s="20">
        <v>539856.85</v>
      </c>
    </row>
    <row r="7" spans="1:3">
      <c r="A7" s="18" t="s">
        <v>60</v>
      </c>
      <c r="B7" s="18" t="s">
        <v>61</v>
      </c>
      <c r="C7" s="20">
        <v>3647871.9799999995</v>
      </c>
    </row>
    <row r="8" spans="1:3">
      <c r="A8" s="18" t="s">
        <v>62</v>
      </c>
      <c r="B8" s="18" t="s">
        <v>63</v>
      </c>
      <c r="C8" s="20">
        <v>7057174.7999999914</v>
      </c>
    </row>
    <row r="9" spans="1:3">
      <c r="A9" s="18" t="s">
        <v>64</v>
      </c>
      <c r="B9" s="18" t="s">
        <v>65</v>
      </c>
      <c r="C9" s="20">
        <v>7172236.0999999987</v>
      </c>
    </row>
    <row r="10" spans="1:3">
      <c r="A10" s="18" t="s">
        <v>66</v>
      </c>
      <c r="B10" s="18" t="s">
        <v>67</v>
      </c>
      <c r="C10" s="20">
        <v>4352905.6199999982</v>
      </c>
    </row>
    <row r="11" spans="1:3">
      <c r="A11" s="18" t="s">
        <v>68</v>
      </c>
      <c r="B11" s="18" t="s">
        <v>69</v>
      </c>
      <c r="C11" s="20">
        <v>49246462.549999975</v>
      </c>
    </row>
    <row r="12" spans="1:3">
      <c r="A12" s="18" t="s">
        <v>70</v>
      </c>
      <c r="B12" s="18" t="s">
        <v>71</v>
      </c>
      <c r="C12" s="20">
        <v>20938409.519999985</v>
      </c>
    </row>
    <row r="13" spans="1:3">
      <c r="A13" s="18" t="s">
        <v>72</v>
      </c>
      <c r="B13" s="18" t="s">
        <v>73</v>
      </c>
      <c r="C13" s="20">
        <v>72108962.48999992</v>
      </c>
    </row>
    <row r="14" spans="1:3">
      <c r="A14" s="18" t="s">
        <v>74</v>
      </c>
      <c r="B14" s="18" t="s">
        <v>75</v>
      </c>
      <c r="C14" s="20">
        <v>121065579.95999993</v>
      </c>
    </row>
    <row r="15" spans="1:3">
      <c r="A15" s="18" t="s">
        <v>76</v>
      </c>
      <c r="B15" s="18" t="s">
        <v>77</v>
      </c>
      <c r="C15" s="20">
        <v>45382659.699999981</v>
      </c>
    </row>
    <row r="16" spans="1:3">
      <c r="A16" s="18" t="s">
        <v>78</v>
      </c>
      <c r="B16" s="18" t="s">
        <v>79</v>
      </c>
      <c r="C16" s="20">
        <v>101604745.52999996</v>
      </c>
    </row>
    <row r="17" spans="1:3">
      <c r="A17" s="18" t="s">
        <v>80</v>
      </c>
      <c r="B17" s="18" t="s">
        <v>81</v>
      </c>
      <c r="C17" s="20">
        <v>1000931757.770002</v>
      </c>
    </row>
    <row r="18" spans="1:3">
      <c r="A18" s="18" t="s">
        <v>82</v>
      </c>
      <c r="B18" s="18" t="s">
        <v>83</v>
      </c>
      <c r="C18" s="20">
        <v>6682641.5500000026</v>
      </c>
    </row>
    <row r="19" spans="1:3">
      <c r="A19" s="18" t="s">
        <v>84</v>
      </c>
      <c r="B19" s="18" t="s">
        <v>85</v>
      </c>
      <c r="C19" s="20">
        <v>905018.6100000001</v>
      </c>
    </row>
    <row r="20" spans="1:3">
      <c r="A20" s="18" t="s">
        <v>86</v>
      </c>
      <c r="B20" s="18" t="s">
        <v>87</v>
      </c>
      <c r="C20" s="20">
        <v>86549940.480000094</v>
      </c>
    </row>
    <row r="21" spans="1:3">
      <c r="A21" s="18" t="s">
        <v>88</v>
      </c>
      <c r="B21" s="18" t="s">
        <v>89</v>
      </c>
      <c r="C21" s="20">
        <v>126663314.2300002</v>
      </c>
    </row>
    <row r="22" spans="1:3">
      <c r="A22" s="18" t="s">
        <v>90</v>
      </c>
      <c r="B22" s="18" t="s">
        <v>91</v>
      </c>
      <c r="C22" s="20">
        <v>81126889.329999954</v>
      </c>
    </row>
    <row r="23" spans="1:3">
      <c r="A23" s="18" t="s">
        <v>92</v>
      </c>
      <c r="B23" s="18" t="s">
        <v>93</v>
      </c>
      <c r="C23" s="20">
        <v>679078.85</v>
      </c>
    </row>
    <row r="24" spans="1:3">
      <c r="A24" s="18" t="s">
        <v>94</v>
      </c>
      <c r="B24" s="18" t="s">
        <v>95</v>
      </c>
      <c r="C24" s="20">
        <v>4826692.330000001</v>
      </c>
    </row>
    <row r="25" spans="1:3">
      <c r="A25" s="18" t="s">
        <v>96</v>
      </c>
      <c r="B25" s="18" t="s">
        <v>97</v>
      </c>
      <c r="C25" s="20">
        <v>17896986.320000008</v>
      </c>
    </row>
    <row r="26" spans="1:3">
      <c r="A26" s="18" t="s">
        <v>98</v>
      </c>
      <c r="B26" s="18" t="s">
        <v>99</v>
      </c>
      <c r="C26" s="20">
        <v>1063605.82</v>
      </c>
    </row>
    <row r="27" spans="1:3">
      <c r="A27" s="18" t="s">
        <v>100</v>
      </c>
      <c r="B27" s="18" t="s">
        <v>101</v>
      </c>
      <c r="C27" s="20">
        <v>31428075.210000008</v>
      </c>
    </row>
    <row r="28" spans="1:3">
      <c r="A28" s="18" t="s">
        <v>102</v>
      </c>
      <c r="B28" s="18" t="s">
        <v>103</v>
      </c>
      <c r="C28" s="20">
        <v>1537132.81</v>
      </c>
    </row>
    <row r="29" spans="1:3">
      <c r="A29" s="18" t="s">
        <v>104</v>
      </c>
      <c r="B29" s="18" t="s">
        <v>105</v>
      </c>
      <c r="C29" s="20">
        <v>2368298.59</v>
      </c>
    </row>
    <row r="30" spans="1:3">
      <c r="A30" s="18" t="s">
        <v>106</v>
      </c>
      <c r="B30" s="18" t="s">
        <v>107</v>
      </c>
      <c r="C30" s="20">
        <v>2233678.7500000014</v>
      </c>
    </row>
    <row r="31" spans="1:3">
      <c r="A31" s="18" t="s">
        <v>108</v>
      </c>
      <c r="B31" s="18" t="s">
        <v>109</v>
      </c>
      <c r="C31" s="20">
        <v>5868899.5</v>
      </c>
    </row>
    <row r="32" spans="1:3">
      <c r="A32" s="18" t="s">
        <v>110</v>
      </c>
      <c r="B32" s="18" t="s">
        <v>111</v>
      </c>
      <c r="C32" s="20">
        <v>140026096.04000008</v>
      </c>
    </row>
    <row r="33" spans="1:3">
      <c r="A33" s="18" t="s">
        <v>112</v>
      </c>
      <c r="B33" s="18" t="s">
        <v>113</v>
      </c>
      <c r="C33" s="20">
        <v>219877227.03999975</v>
      </c>
    </row>
    <row r="34" spans="1:3">
      <c r="A34" s="18" t="s">
        <v>114</v>
      </c>
      <c r="B34" s="18" t="s">
        <v>115</v>
      </c>
      <c r="C34" s="20">
        <v>8207966.040000001</v>
      </c>
    </row>
    <row r="35" spans="1:3">
      <c r="A35" s="18" t="s">
        <v>116</v>
      </c>
      <c r="B35" s="18" t="s">
        <v>117</v>
      </c>
      <c r="C35" s="20">
        <v>6196026.25</v>
      </c>
    </row>
    <row r="36" spans="1:3">
      <c r="A36" s="18" t="s">
        <v>118</v>
      </c>
      <c r="B36" s="18" t="s">
        <v>119</v>
      </c>
      <c r="C36" s="20">
        <v>1240660.53</v>
      </c>
    </row>
    <row r="37" spans="1:3">
      <c r="A37" s="18" t="s">
        <v>120</v>
      </c>
      <c r="B37" s="18" t="s">
        <v>121</v>
      </c>
      <c r="C37" s="20">
        <v>61444692.26000002</v>
      </c>
    </row>
    <row r="38" spans="1:3">
      <c r="A38" s="18" t="s">
        <v>122</v>
      </c>
      <c r="B38" s="18" t="s">
        <v>123</v>
      </c>
      <c r="C38" s="20">
        <v>33399.410000000003</v>
      </c>
    </row>
    <row r="39" spans="1:3">
      <c r="A39" s="18" t="s">
        <v>124</v>
      </c>
      <c r="B39" s="18" t="s">
        <v>125</v>
      </c>
      <c r="C39" s="20">
        <v>1694193.6799999997</v>
      </c>
    </row>
    <row r="40" spans="1:3">
      <c r="A40" s="18" t="s">
        <v>126</v>
      </c>
      <c r="B40" s="18" t="s">
        <v>127</v>
      </c>
      <c r="C40" s="20">
        <v>1917091.5299999998</v>
      </c>
    </row>
    <row r="41" spans="1:3">
      <c r="A41" s="18" t="s">
        <v>128</v>
      </c>
      <c r="B41" s="18" t="s">
        <v>129</v>
      </c>
      <c r="C41" s="20">
        <v>7523454.4399999995</v>
      </c>
    </row>
    <row r="42" spans="1:3">
      <c r="A42" s="18" t="s">
        <v>130</v>
      </c>
      <c r="B42" s="18" t="s">
        <v>46</v>
      </c>
      <c r="C42" s="20">
        <v>253406786.66999945</v>
      </c>
    </row>
    <row r="43" spans="1:3">
      <c r="A43" s="18" t="s">
        <v>47</v>
      </c>
      <c r="C43" s="20">
        <v>2505446469.1400013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10A-6A68-4E20-8D56-B447F8CF91D6}">
  <dimension ref="A1:J17778"/>
  <sheetViews>
    <sheetView topLeftCell="A17747" workbookViewId="0">
      <selection activeCell="I9969" sqref="I9969:I17778"/>
    </sheetView>
  </sheetViews>
  <sheetFormatPr defaultRowHeight="15" zeroHeight="1"/>
  <cols>
    <col min="2" max="2" width="25" customWidth="1"/>
    <col min="3" max="3" width="11.5703125" style="17" bestFit="1" customWidth="1"/>
    <col min="5" max="5" width="14.28515625" style="17" bestFit="1" customWidth="1"/>
    <col min="6" max="6" width="37" bestFit="1" customWidth="1"/>
    <col min="7" max="7" width="8.7109375" style="17"/>
    <col min="8" max="8" width="24.5703125" bestFit="1" customWidth="1"/>
    <col min="9" max="9" width="16.5703125" style="5" customWidth="1"/>
    <col min="10" max="10" width="12.28515625" style="17" customWidth="1"/>
  </cols>
  <sheetData>
    <row r="1" spans="1:10" s="1" customFormat="1">
      <c r="A1" s="1" t="s">
        <v>131</v>
      </c>
      <c r="B1" s="1" t="s">
        <v>32</v>
      </c>
      <c r="C1" s="1" t="s">
        <v>34</v>
      </c>
      <c r="D1" s="1" t="s">
        <v>29</v>
      </c>
      <c r="E1" s="2" t="s">
        <v>48</v>
      </c>
      <c r="F1" s="1" t="s">
        <v>132</v>
      </c>
      <c r="G1" s="1" t="s">
        <v>133</v>
      </c>
      <c r="H1" s="1" t="s">
        <v>134</v>
      </c>
      <c r="I1" s="3" t="s">
        <v>135</v>
      </c>
      <c r="J1" s="1" t="s">
        <v>136</v>
      </c>
    </row>
    <row r="2" spans="1:10">
      <c r="A2" t="s">
        <v>137</v>
      </c>
      <c r="B2" t="s">
        <v>138</v>
      </c>
      <c r="C2" s="18" t="s">
        <v>139</v>
      </c>
      <c r="D2" t="s">
        <v>140</v>
      </c>
      <c r="E2" s="4" t="s">
        <v>120</v>
      </c>
      <c r="F2" t="s">
        <v>121</v>
      </c>
      <c r="G2" s="17" t="s">
        <v>42</v>
      </c>
      <c r="H2" t="s">
        <v>54</v>
      </c>
      <c r="I2" s="5">
        <v>7705562.7300000004</v>
      </c>
      <c r="J2" s="17" t="e">
        <f>VLOOKUP(Table1[[#This Row],[CCDDD]],#REF!,2,FALSE)</f>
        <v>#REF!</v>
      </c>
    </row>
    <row r="3" spans="1:10">
      <c r="A3" t="s">
        <v>141</v>
      </c>
      <c r="B3" t="s">
        <v>142</v>
      </c>
      <c r="C3" s="18" t="s">
        <v>139</v>
      </c>
      <c r="D3" t="s">
        <v>140</v>
      </c>
      <c r="E3" s="4" t="s">
        <v>80</v>
      </c>
      <c r="F3" t="s">
        <v>81</v>
      </c>
      <c r="G3" s="4" t="s">
        <v>45</v>
      </c>
      <c r="H3" t="s">
        <v>57</v>
      </c>
      <c r="I3" s="5">
        <v>5390633</v>
      </c>
      <c r="J3" s="17" t="e">
        <f>VLOOKUP(Table1[[#This Row],[CCDDD]],#REF!,2,FALSE)</f>
        <v>#REF!</v>
      </c>
    </row>
    <row r="4" spans="1:10">
      <c r="A4" t="s">
        <v>143</v>
      </c>
      <c r="B4" t="s">
        <v>144</v>
      </c>
      <c r="C4" s="18" t="s">
        <v>139</v>
      </c>
      <c r="D4" t="s">
        <v>145</v>
      </c>
      <c r="E4" s="4" t="s">
        <v>80</v>
      </c>
      <c r="F4" t="s">
        <v>81</v>
      </c>
      <c r="G4" s="4" t="s">
        <v>39</v>
      </c>
      <c r="H4" t="s">
        <v>51</v>
      </c>
      <c r="I4" s="5">
        <v>3979683.72</v>
      </c>
      <c r="J4" s="17" t="e">
        <f>VLOOKUP(Table1[[#This Row],[CCDDD]],#REF!,2,FALSE)</f>
        <v>#REF!</v>
      </c>
    </row>
    <row r="5" spans="1:10">
      <c r="A5" t="s">
        <v>146</v>
      </c>
      <c r="B5" t="s">
        <v>147</v>
      </c>
      <c r="C5" s="18" t="s">
        <v>139</v>
      </c>
      <c r="D5" t="s">
        <v>148</v>
      </c>
      <c r="E5" s="4" t="s">
        <v>80</v>
      </c>
      <c r="F5" t="s">
        <v>81</v>
      </c>
      <c r="G5" s="4" t="s">
        <v>45</v>
      </c>
      <c r="H5" t="s">
        <v>57</v>
      </c>
      <c r="I5" s="5">
        <v>3393791.32</v>
      </c>
      <c r="J5" s="17" t="e">
        <f>VLOOKUP(Table1[[#This Row],[CCDDD]],#REF!,2,FALSE)</f>
        <v>#REF!</v>
      </c>
    </row>
    <row r="6" spans="1:10">
      <c r="A6" t="s">
        <v>149</v>
      </c>
      <c r="B6" t="s">
        <v>150</v>
      </c>
      <c r="C6" s="18" t="s">
        <v>139</v>
      </c>
      <c r="D6" t="s">
        <v>140</v>
      </c>
      <c r="E6" s="4" t="s">
        <v>86</v>
      </c>
      <c r="F6" t="s">
        <v>87</v>
      </c>
      <c r="G6" s="4" t="s">
        <v>39</v>
      </c>
      <c r="H6" t="s">
        <v>51</v>
      </c>
      <c r="I6" s="5">
        <v>3156031.21</v>
      </c>
      <c r="J6" s="17" t="e">
        <f>VLOOKUP(Table1[[#This Row],[CCDDD]],#REF!,2,FALSE)</f>
        <v>#REF!</v>
      </c>
    </row>
    <row r="7" spans="1:10">
      <c r="A7" t="s">
        <v>151</v>
      </c>
      <c r="B7" t="s">
        <v>152</v>
      </c>
      <c r="C7" s="18" t="s">
        <v>139</v>
      </c>
      <c r="D7" t="s">
        <v>140</v>
      </c>
      <c r="E7" s="4" t="s">
        <v>88</v>
      </c>
      <c r="F7" t="s">
        <v>89</v>
      </c>
      <c r="G7" s="4" t="s">
        <v>42</v>
      </c>
      <c r="H7" t="s">
        <v>54</v>
      </c>
      <c r="I7" s="5">
        <v>3126110.2</v>
      </c>
      <c r="J7" s="17" t="e">
        <f>VLOOKUP(Table1[[#This Row],[CCDDD]],#REF!,2,FALSE)</f>
        <v>#REF!</v>
      </c>
    </row>
    <row r="8" spans="1:10">
      <c r="A8" t="s">
        <v>153</v>
      </c>
      <c r="B8" t="s">
        <v>154</v>
      </c>
      <c r="C8" s="18" t="s">
        <v>139</v>
      </c>
      <c r="D8" t="s">
        <v>148</v>
      </c>
      <c r="E8" s="4" t="s">
        <v>96</v>
      </c>
      <c r="F8" t="s">
        <v>97</v>
      </c>
      <c r="G8" s="4" t="s">
        <v>45</v>
      </c>
      <c r="H8" t="s">
        <v>57</v>
      </c>
      <c r="I8" s="5">
        <v>2306943</v>
      </c>
      <c r="J8" s="17" t="e">
        <f>VLOOKUP(Table1[[#This Row],[CCDDD]],#REF!,2,FALSE)</f>
        <v>#REF!</v>
      </c>
    </row>
    <row r="9" spans="1:10">
      <c r="A9" t="s">
        <v>155</v>
      </c>
      <c r="B9" t="s">
        <v>156</v>
      </c>
      <c r="C9" s="18" t="s">
        <v>139</v>
      </c>
      <c r="D9" t="s">
        <v>140</v>
      </c>
      <c r="E9" s="4" t="s">
        <v>88</v>
      </c>
      <c r="F9" t="s">
        <v>89</v>
      </c>
      <c r="G9" s="4" t="s">
        <v>42</v>
      </c>
      <c r="H9" t="s">
        <v>54</v>
      </c>
      <c r="I9" s="5">
        <v>2195249.84</v>
      </c>
      <c r="J9" s="17" t="e">
        <f>VLOOKUP(Table1[[#This Row],[CCDDD]],#REF!,2,FALSE)</f>
        <v>#REF!</v>
      </c>
    </row>
    <row r="10" spans="1:10">
      <c r="A10" t="s">
        <v>157</v>
      </c>
      <c r="B10" t="s">
        <v>158</v>
      </c>
      <c r="C10" s="18" t="s">
        <v>139</v>
      </c>
      <c r="D10" t="s">
        <v>140</v>
      </c>
      <c r="E10" s="4" t="s">
        <v>80</v>
      </c>
      <c r="F10" t="s">
        <v>81</v>
      </c>
      <c r="G10" s="4" t="s">
        <v>45</v>
      </c>
      <c r="H10" t="s">
        <v>57</v>
      </c>
      <c r="I10" s="5">
        <v>2069408.46</v>
      </c>
      <c r="J10" s="17" t="e">
        <f>VLOOKUP(Table1[[#This Row],[CCDDD]],#REF!,2,FALSE)</f>
        <v>#REF!</v>
      </c>
    </row>
    <row r="11" spans="1:10">
      <c r="A11" t="s">
        <v>159</v>
      </c>
      <c r="B11" t="s">
        <v>160</v>
      </c>
      <c r="C11" s="18" t="s">
        <v>139</v>
      </c>
      <c r="D11" t="s">
        <v>140</v>
      </c>
      <c r="E11" s="4" t="s">
        <v>80</v>
      </c>
      <c r="F11" t="s">
        <v>81</v>
      </c>
      <c r="G11" s="4" t="s">
        <v>42</v>
      </c>
      <c r="H11" t="s">
        <v>54</v>
      </c>
      <c r="I11" s="5">
        <v>1984285.35</v>
      </c>
      <c r="J11" s="17" t="e">
        <f>VLOOKUP(Table1[[#This Row],[CCDDD]],#REF!,2,FALSE)</f>
        <v>#REF!</v>
      </c>
    </row>
    <row r="12" spans="1:10">
      <c r="A12" t="s">
        <v>153</v>
      </c>
      <c r="B12" t="s">
        <v>154</v>
      </c>
      <c r="C12" s="18" t="s">
        <v>139</v>
      </c>
      <c r="D12" t="s">
        <v>148</v>
      </c>
      <c r="E12" s="4" t="s">
        <v>88</v>
      </c>
      <c r="F12" t="s">
        <v>89</v>
      </c>
      <c r="G12" s="4" t="s">
        <v>42</v>
      </c>
      <c r="H12" t="s">
        <v>54</v>
      </c>
      <c r="I12" s="5">
        <v>1690519.63</v>
      </c>
      <c r="J12" s="17" t="e">
        <f>VLOOKUP(Table1[[#This Row],[CCDDD]],#REF!,2,FALSE)</f>
        <v>#REF!</v>
      </c>
    </row>
    <row r="13" spans="1:10">
      <c r="A13" t="s">
        <v>143</v>
      </c>
      <c r="B13" t="s">
        <v>144</v>
      </c>
      <c r="C13" s="18" t="s">
        <v>139</v>
      </c>
      <c r="D13" t="s">
        <v>145</v>
      </c>
      <c r="E13" s="4" t="s">
        <v>80</v>
      </c>
      <c r="F13" t="s">
        <v>81</v>
      </c>
      <c r="G13" s="4" t="s">
        <v>41</v>
      </c>
      <c r="H13" t="s">
        <v>53</v>
      </c>
      <c r="I13" s="5">
        <v>1610905.83</v>
      </c>
      <c r="J13" s="17" t="e">
        <f>VLOOKUP(Table1[[#This Row],[CCDDD]],#REF!,2,FALSE)</f>
        <v>#REF!</v>
      </c>
    </row>
    <row r="14" spans="1:10">
      <c r="A14" t="s">
        <v>161</v>
      </c>
      <c r="B14" t="s">
        <v>162</v>
      </c>
      <c r="C14" s="18" t="s">
        <v>139</v>
      </c>
      <c r="D14" t="s">
        <v>163</v>
      </c>
      <c r="E14" s="4" t="s">
        <v>80</v>
      </c>
      <c r="F14" t="s">
        <v>81</v>
      </c>
      <c r="G14" s="4" t="s">
        <v>42</v>
      </c>
      <c r="H14" t="s">
        <v>54</v>
      </c>
      <c r="I14" s="5">
        <v>1606662.3</v>
      </c>
      <c r="J14" s="17" t="e">
        <f>VLOOKUP(Table1[[#This Row],[CCDDD]],#REF!,2,FALSE)</f>
        <v>#REF!</v>
      </c>
    </row>
    <row r="15" spans="1:10">
      <c r="A15" t="s">
        <v>164</v>
      </c>
      <c r="B15" t="s">
        <v>165</v>
      </c>
      <c r="C15" s="18" t="s">
        <v>139</v>
      </c>
      <c r="D15" t="s">
        <v>166</v>
      </c>
      <c r="E15" s="4" t="s">
        <v>80</v>
      </c>
      <c r="F15" t="s">
        <v>81</v>
      </c>
      <c r="G15" s="4" t="s">
        <v>45</v>
      </c>
      <c r="H15" t="s">
        <v>57</v>
      </c>
      <c r="I15" s="5">
        <v>1591563.72</v>
      </c>
      <c r="J15" s="17" t="e">
        <f>VLOOKUP(Table1[[#This Row],[CCDDD]],#REF!,2,FALSE)</f>
        <v>#REF!</v>
      </c>
    </row>
    <row r="16" spans="1:10">
      <c r="A16" t="s">
        <v>167</v>
      </c>
      <c r="B16" t="s">
        <v>168</v>
      </c>
      <c r="C16" s="18" t="s">
        <v>139</v>
      </c>
      <c r="D16" t="s">
        <v>166</v>
      </c>
      <c r="E16" s="4" t="s">
        <v>80</v>
      </c>
      <c r="F16" t="s">
        <v>81</v>
      </c>
      <c r="G16" s="4" t="s">
        <v>45</v>
      </c>
      <c r="H16" t="s">
        <v>57</v>
      </c>
      <c r="I16" s="5">
        <v>1509288</v>
      </c>
      <c r="J16" s="17" t="e">
        <f>VLOOKUP(Table1[[#This Row],[CCDDD]],#REF!,2,FALSE)</f>
        <v>#REF!</v>
      </c>
    </row>
    <row r="17" spans="1:10">
      <c r="A17" t="s">
        <v>169</v>
      </c>
      <c r="B17" t="s">
        <v>170</v>
      </c>
      <c r="C17" s="18" t="s">
        <v>139</v>
      </c>
      <c r="D17" t="s">
        <v>140</v>
      </c>
      <c r="E17" s="4" t="s">
        <v>88</v>
      </c>
      <c r="F17" t="s">
        <v>89</v>
      </c>
      <c r="G17" s="4" t="s">
        <v>42</v>
      </c>
      <c r="H17" t="s">
        <v>54</v>
      </c>
      <c r="I17" s="5">
        <v>1473171.74</v>
      </c>
      <c r="J17" s="17" t="e">
        <f>VLOOKUP(Table1[[#This Row],[CCDDD]],#REF!,2,FALSE)</f>
        <v>#REF!</v>
      </c>
    </row>
    <row r="18" spans="1:10">
      <c r="A18" t="s">
        <v>171</v>
      </c>
      <c r="B18" t="s">
        <v>172</v>
      </c>
      <c r="C18" s="18" t="s">
        <v>139</v>
      </c>
      <c r="D18" t="s">
        <v>140</v>
      </c>
      <c r="E18" s="4" t="s">
        <v>128</v>
      </c>
      <c r="F18" t="s">
        <v>129</v>
      </c>
      <c r="G18" s="4" t="s">
        <v>45</v>
      </c>
      <c r="H18" t="s">
        <v>57</v>
      </c>
      <c r="I18" s="5">
        <v>1423353.77</v>
      </c>
      <c r="J18" s="17" t="e">
        <f>VLOOKUP(Table1[[#This Row],[CCDDD]],#REF!,2,FALSE)</f>
        <v>#REF!</v>
      </c>
    </row>
    <row r="19" spans="1:10">
      <c r="A19" t="s">
        <v>173</v>
      </c>
      <c r="B19" t="s">
        <v>174</v>
      </c>
      <c r="C19" s="18" t="s">
        <v>139</v>
      </c>
      <c r="D19" t="s">
        <v>140</v>
      </c>
      <c r="E19" s="4" t="s">
        <v>100</v>
      </c>
      <c r="F19" t="s">
        <v>101</v>
      </c>
      <c r="G19" s="4" t="s">
        <v>40</v>
      </c>
      <c r="H19" t="s">
        <v>52</v>
      </c>
      <c r="I19" s="5">
        <v>1335186</v>
      </c>
      <c r="J19" s="17" t="e">
        <f>VLOOKUP(Table1[[#This Row],[CCDDD]],#REF!,2,FALSE)</f>
        <v>#REF!</v>
      </c>
    </row>
    <row r="20" spans="1:10">
      <c r="A20" t="s">
        <v>137</v>
      </c>
      <c r="B20" t="s">
        <v>138</v>
      </c>
      <c r="C20" s="18" t="s">
        <v>139</v>
      </c>
      <c r="D20" t="s">
        <v>140</v>
      </c>
      <c r="E20" s="4" t="s">
        <v>130</v>
      </c>
      <c r="F20" t="s">
        <v>46</v>
      </c>
      <c r="G20" s="4" t="s">
        <v>46</v>
      </c>
      <c r="H20" t="s">
        <v>46</v>
      </c>
      <c r="I20" s="5">
        <v>1285481</v>
      </c>
      <c r="J20" s="17" t="e">
        <f>VLOOKUP(Table1[[#This Row],[CCDDD]],#REF!,2,FALSE)</f>
        <v>#REF!</v>
      </c>
    </row>
    <row r="21" spans="1:10">
      <c r="A21" t="s">
        <v>169</v>
      </c>
      <c r="B21" t="s">
        <v>170</v>
      </c>
      <c r="C21" s="18" t="s">
        <v>139</v>
      </c>
      <c r="D21" t="s">
        <v>140</v>
      </c>
      <c r="E21" s="4" t="s">
        <v>80</v>
      </c>
      <c r="F21" t="s">
        <v>81</v>
      </c>
      <c r="G21" s="4" t="s">
        <v>39</v>
      </c>
      <c r="H21" t="s">
        <v>51</v>
      </c>
      <c r="I21" s="5">
        <v>1262034.6499999999</v>
      </c>
      <c r="J21" s="17" t="e">
        <f>VLOOKUP(Table1[[#This Row],[CCDDD]],#REF!,2,FALSE)</f>
        <v>#REF!</v>
      </c>
    </row>
    <row r="22" spans="1:10">
      <c r="A22" t="s">
        <v>175</v>
      </c>
      <c r="B22" t="s">
        <v>176</v>
      </c>
      <c r="C22" s="18" t="s">
        <v>139</v>
      </c>
      <c r="D22" t="s">
        <v>177</v>
      </c>
      <c r="E22" s="4" t="s">
        <v>70</v>
      </c>
      <c r="F22" t="s">
        <v>71</v>
      </c>
      <c r="G22" s="4" t="s">
        <v>39</v>
      </c>
      <c r="H22" t="s">
        <v>51</v>
      </c>
      <c r="I22" s="5">
        <v>1118862.29</v>
      </c>
      <c r="J22" s="17" t="e">
        <f>VLOOKUP(Table1[[#This Row],[CCDDD]],#REF!,2,FALSE)</f>
        <v>#REF!</v>
      </c>
    </row>
    <row r="23" spans="1:10">
      <c r="A23" t="s">
        <v>178</v>
      </c>
      <c r="B23" t="s">
        <v>179</v>
      </c>
      <c r="C23" s="18" t="s">
        <v>139</v>
      </c>
      <c r="D23" t="s">
        <v>140</v>
      </c>
      <c r="E23" s="4" t="s">
        <v>110</v>
      </c>
      <c r="F23" t="s">
        <v>111</v>
      </c>
      <c r="G23" s="4" t="s">
        <v>42</v>
      </c>
      <c r="H23" t="s">
        <v>54</v>
      </c>
      <c r="I23" s="5">
        <v>1117308.3999999999</v>
      </c>
      <c r="J23" s="17" t="e">
        <f>VLOOKUP(Table1[[#This Row],[CCDDD]],#REF!,2,FALSE)</f>
        <v>#REF!</v>
      </c>
    </row>
    <row r="24" spans="1:10">
      <c r="A24" t="s">
        <v>180</v>
      </c>
      <c r="B24" t="s">
        <v>181</v>
      </c>
      <c r="C24" s="18" t="s">
        <v>139</v>
      </c>
      <c r="D24" t="s">
        <v>177</v>
      </c>
      <c r="E24" s="4" t="s">
        <v>80</v>
      </c>
      <c r="F24" t="s">
        <v>81</v>
      </c>
      <c r="G24" s="4" t="s">
        <v>39</v>
      </c>
      <c r="H24" t="s">
        <v>51</v>
      </c>
      <c r="I24" s="5">
        <v>1101470.25</v>
      </c>
      <c r="J24" s="17" t="e">
        <f>VLOOKUP(Table1[[#This Row],[CCDDD]],#REF!,2,FALSE)</f>
        <v>#REF!</v>
      </c>
    </row>
    <row r="25" spans="1:10">
      <c r="A25" t="s">
        <v>175</v>
      </c>
      <c r="B25" t="s">
        <v>176</v>
      </c>
      <c r="C25" s="18" t="s">
        <v>139</v>
      </c>
      <c r="D25" t="s">
        <v>177</v>
      </c>
      <c r="E25" s="4" t="s">
        <v>100</v>
      </c>
      <c r="F25" t="s">
        <v>101</v>
      </c>
      <c r="G25" s="4" t="s">
        <v>40</v>
      </c>
      <c r="H25" t="s">
        <v>52</v>
      </c>
      <c r="I25" s="5">
        <v>1051308</v>
      </c>
      <c r="J25" s="17" t="e">
        <f>VLOOKUP(Table1[[#This Row],[CCDDD]],#REF!,2,FALSE)</f>
        <v>#REF!</v>
      </c>
    </row>
    <row r="26" spans="1:10">
      <c r="A26" t="s">
        <v>182</v>
      </c>
      <c r="B26" t="s">
        <v>183</v>
      </c>
      <c r="C26" s="18" t="s">
        <v>139</v>
      </c>
      <c r="D26" t="s">
        <v>184</v>
      </c>
      <c r="E26" s="4" t="s">
        <v>88</v>
      </c>
      <c r="F26" t="s">
        <v>89</v>
      </c>
      <c r="G26" s="4" t="s">
        <v>42</v>
      </c>
      <c r="H26" t="s">
        <v>54</v>
      </c>
      <c r="I26" s="5">
        <v>1035066.48</v>
      </c>
      <c r="J26" s="17" t="e">
        <f>VLOOKUP(Table1[[#This Row],[CCDDD]],#REF!,2,FALSE)</f>
        <v>#REF!</v>
      </c>
    </row>
    <row r="27" spans="1:10">
      <c r="A27" t="s">
        <v>185</v>
      </c>
      <c r="B27" t="s">
        <v>186</v>
      </c>
      <c r="C27" s="18" t="s">
        <v>139</v>
      </c>
      <c r="D27" t="s">
        <v>166</v>
      </c>
      <c r="E27" s="4" t="s">
        <v>88</v>
      </c>
      <c r="F27" t="s">
        <v>89</v>
      </c>
      <c r="G27" s="4" t="s">
        <v>42</v>
      </c>
      <c r="H27" t="s">
        <v>54</v>
      </c>
      <c r="I27" s="5">
        <v>1028544.05</v>
      </c>
      <c r="J27" s="17" t="e">
        <f>VLOOKUP(Table1[[#This Row],[CCDDD]],#REF!,2,FALSE)</f>
        <v>#REF!</v>
      </c>
    </row>
    <row r="28" spans="1:10">
      <c r="A28" t="s">
        <v>187</v>
      </c>
      <c r="B28" t="s">
        <v>188</v>
      </c>
      <c r="C28" s="18" t="s">
        <v>139</v>
      </c>
      <c r="D28" t="s">
        <v>184</v>
      </c>
      <c r="E28" s="4" t="s">
        <v>80</v>
      </c>
      <c r="F28" t="s">
        <v>81</v>
      </c>
      <c r="G28" s="4" t="s">
        <v>45</v>
      </c>
      <c r="H28" t="s">
        <v>57</v>
      </c>
      <c r="I28" s="5">
        <v>1026937</v>
      </c>
      <c r="J28" s="17" t="e">
        <f>VLOOKUP(Table1[[#This Row],[CCDDD]],#REF!,2,FALSE)</f>
        <v>#REF!</v>
      </c>
    </row>
    <row r="29" spans="1:10">
      <c r="A29" t="s">
        <v>180</v>
      </c>
      <c r="B29" t="s">
        <v>181</v>
      </c>
      <c r="C29" s="18" t="s">
        <v>139</v>
      </c>
      <c r="D29" t="s">
        <v>177</v>
      </c>
      <c r="E29" s="4" t="s">
        <v>100</v>
      </c>
      <c r="F29" t="s">
        <v>101</v>
      </c>
      <c r="G29" s="4" t="s">
        <v>40</v>
      </c>
      <c r="H29" t="s">
        <v>52</v>
      </c>
      <c r="I29" s="5">
        <v>991551.16</v>
      </c>
      <c r="J29" s="17" t="e">
        <f>VLOOKUP(Table1[[#This Row],[CCDDD]],#REF!,2,FALSE)</f>
        <v>#REF!</v>
      </c>
    </row>
    <row r="30" spans="1:10">
      <c r="A30" t="s">
        <v>189</v>
      </c>
      <c r="B30" t="s">
        <v>190</v>
      </c>
      <c r="C30" s="18" t="s">
        <v>139</v>
      </c>
      <c r="D30" t="s">
        <v>191</v>
      </c>
      <c r="E30" s="4" t="s">
        <v>88</v>
      </c>
      <c r="F30" t="s">
        <v>89</v>
      </c>
      <c r="G30" s="4" t="s">
        <v>42</v>
      </c>
      <c r="H30" t="s">
        <v>54</v>
      </c>
      <c r="I30" s="5">
        <v>958758.81</v>
      </c>
      <c r="J30" s="17" t="e">
        <f>VLOOKUP(Table1[[#This Row],[CCDDD]],#REF!,2,FALSE)</f>
        <v>#REF!</v>
      </c>
    </row>
    <row r="31" spans="1:10">
      <c r="A31" t="s">
        <v>143</v>
      </c>
      <c r="B31" t="s">
        <v>144</v>
      </c>
      <c r="C31" s="18" t="s">
        <v>139</v>
      </c>
      <c r="D31" t="s">
        <v>145</v>
      </c>
      <c r="E31" s="4" t="s">
        <v>130</v>
      </c>
      <c r="F31" t="s">
        <v>46</v>
      </c>
      <c r="G31" s="4" t="s">
        <v>46</v>
      </c>
      <c r="H31" t="s">
        <v>46</v>
      </c>
      <c r="I31" s="5">
        <v>947666.68</v>
      </c>
      <c r="J31" s="17" t="e">
        <f>VLOOKUP(Table1[[#This Row],[CCDDD]],#REF!,2,FALSE)</f>
        <v>#REF!</v>
      </c>
    </row>
    <row r="32" spans="1:10">
      <c r="A32" t="s">
        <v>169</v>
      </c>
      <c r="B32" t="s">
        <v>170</v>
      </c>
      <c r="C32" s="18" t="s">
        <v>139</v>
      </c>
      <c r="D32" t="s">
        <v>140</v>
      </c>
      <c r="E32" s="4" t="s">
        <v>130</v>
      </c>
      <c r="F32" t="s">
        <v>46</v>
      </c>
      <c r="G32" s="4" t="s">
        <v>46</v>
      </c>
      <c r="H32" t="s">
        <v>46</v>
      </c>
      <c r="I32" s="5">
        <v>935995</v>
      </c>
      <c r="J32" s="17" t="e">
        <f>VLOOKUP(Table1[[#This Row],[CCDDD]],#REF!,2,FALSE)</f>
        <v>#REF!</v>
      </c>
    </row>
    <row r="33" spans="1:10">
      <c r="A33" t="s">
        <v>173</v>
      </c>
      <c r="B33" t="s">
        <v>174</v>
      </c>
      <c r="C33" s="18" t="s">
        <v>139</v>
      </c>
      <c r="D33" t="s">
        <v>140</v>
      </c>
      <c r="E33" s="4" t="s">
        <v>100</v>
      </c>
      <c r="F33" t="s">
        <v>101</v>
      </c>
      <c r="G33" s="4" t="s">
        <v>41</v>
      </c>
      <c r="H33" t="s">
        <v>53</v>
      </c>
      <c r="I33" s="5">
        <v>855494</v>
      </c>
      <c r="J33" s="17" t="e">
        <f>VLOOKUP(Table1[[#This Row],[CCDDD]],#REF!,2,FALSE)</f>
        <v>#REF!</v>
      </c>
    </row>
    <row r="34" spans="1:10">
      <c r="A34" t="s">
        <v>175</v>
      </c>
      <c r="B34" t="s">
        <v>176</v>
      </c>
      <c r="C34" s="18" t="s">
        <v>139</v>
      </c>
      <c r="D34" t="s">
        <v>177</v>
      </c>
      <c r="E34" s="4" t="s">
        <v>100</v>
      </c>
      <c r="F34" t="s">
        <v>101</v>
      </c>
      <c r="G34" s="4" t="s">
        <v>41</v>
      </c>
      <c r="H34" t="s">
        <v>53</v>
      </c>
      <c r="I34" s="5">
        <v>789304</v>
      </c>
      <c r="J34" s="17" t="e">
        <f>VLOOKUP(Table1[[#This Row],[CCDDD]],#REF!,2,FALSE)</f>
        <v>#REF!</v>
      </c>
    </row>
    <row r="35" spans="1:10">
      <c r="A35" t="s">
        <v>149</v>
      </c>
      <c r="B35" t="s">
        <v>150</v>
      </c>
      <c r="C35" s="18" t="s">
        <v>139</v>
      </c>
      <c r="D35" t="s">
        <v>140</v>
      </c>
      <c r="E35" s="4" t="s">
        <v>86</v>
      </c>
      <c r="F35" t="s">
        <v>87</v>
      </c>
      <c r="G35" s="4" t="s">
        <v>41</v>
      </c>
      <c r="H35" t="s">
        <v>53</v>
      </c>
      <c r="I35" s="5">
        <v>776460.42</v>
      </c>
      <c r="J35" s="17" t="e">
        <f>VLOOKUP(Table1[[#This Row],[CCDDD]],#REF!,2,FALSE)</f>
        <v>#REF!</v>
      </c>
    </row>
    <row r="36" spans="1:10">
      <c r="A36" t="s">
        <v>185</v>
      </c>
      <c r="B36" t="s">
        <v>186</v>
      </c>
      <c r="C36" s="18" t="s">
        <v>139</v>
      </c>
      <c r="D36" t="s">
        <v>166</v>
      </c>
      <c r="E36" s="4" t="s">
        <v>80</v>
      </c>
      <c r="F36" t="s">
        <v>81</v>
      </c>
      <c r="G36" s="4" t="s">
        <v>42</v>
      </c>
      <c r="H36" t="s">
        <v>54</v>
      </c>
      <c r="I36" s="5">
        <v>753996.45</v>
      </c>
      <c r="J36" s="17" t="e">
        <f>VLOOKUP(Table1[[#This Row],[CCDDD]],#REF!,2,FALSE)</f>
        <v>#REF!</v>
      </c>
    </row>
    <row r="37" spans="1:10">
      <c r="A37" t="s">
        <v>192</v>
      </c>
      <c r="B37" t="s">
        <v>193</v>
      </c>
      <c r="C37" s="18" t="s">
        <v>139</v>
      </c>
      <c r="D37" t="s">
        <v>166</v>
      </c>
      <c r="E37" s="4" t="s">
        <v>80</v>
      </c>
      <c r="F37" t="s">
        <v>81</v>
      </c>
      <c r="G37" s="4" t="s">
        <v>41</v>
      </c>
      <c r="H37" t="s">
        <v>53</v>
      </c>
      <c r="I37" s="5">
        <v>741235.89</v>
      </c>
      <c r="J37" s="17" t="e">
        <f>VLOOKUP(Table1[[#This Row],[CCDDD]],#REF!,2,FALSE)</f>
        <v>#REF!</v>
      </c>
    </row>
    <row r="38" spans="1:10">
      <c r="A38" t="s">
        <v>194</v>
      </c>
      <c r="B38" t="s">
        <v>195</v>
      </c>
      <c r="C38" s="18" t="s">
        <v>139</v>
      </c>
      <c r="D38" t="s">
        <v>166</v>
      </c>
      <c r="E38" s="4" t="s">
        <v>80</v>
      </c>
      <c r="F38" t="s">
        <v>81</v>
      </c>
      <c r="G38" s="4" t="s">
        <v>45</v>
      </c>
      <c r="H38" t="s">
        <v>57</v>
      </c>
      <c r="I38" s="5">
        <v>728188</v>
      </c>
      <c r="J38" s="17" t="e">
        <f>VLOOKUP(Table1[[#This Row],[CCDDD]],#REF!,2,FALSE)</f>
        <v>#REF!</v>
      </c>
    </row>
    <row r="39" spans="1:10">
      <c r="A39" t="s">
        <v>151</v>
      </c>
      <c r="B39" t="s">
        <v>152</v>
      </c>
      <c r="C39" s="18" t="s">
        <v>139</v>
      </c>
      <c r="D39" t="s">
        <v>140</v>
      </c>
      <c r="E39" s="4" t="s">
        <v>130</v>
      </c>
      <c r="F39" t="s">
        <v>46</v>
      </c>
      <c r="G39" s="4" t="s">
        <v>46</v>
      </c>
      <c r="H39" t="s">
        <v>46</v>
      </c>
      <c r="I39" s="5">
        <v>721802.22</v>
      </c>
      <c r="J39" s="17" t="e">
        <f>VLOOKUP(Table1[[#This Row],[CCDDD]],#REF!,2,FALSE)</f>
        <v>#REF!</v>
      </c>
    </row>
    <row r="40" spans="1:10">
      <c r="A40" t="s">
        <v>180</v>
      </c>
      <c r="B40" t="s">
        <v>181</v>
      </c>
      <c r="C40" s="18" t="s">
        <v>139</v>
      </c>
      <c r="D40" t="s">
        <v>177</v>
      </c>
      <c r="E40" s="4" t="s">
        <v>100</v>
      </c>
      <c r="F40" t="s">
        <v>101</v>
      </c>
      <c r="G40" s="4" t="s">
        <v>41</v>
      </c>
      <c r="H40" t="s">
        <v>53</v>
      </c>
      <c r="I40" s="5">
        <v>721442.79</v>
      </c>
      <c r="J40" s="17" t="e">
        <f>VLOOKUP(Table1[[#This Row],[CCDDD]],#REF!,2,FALSE)</f>
        <v>#REF!</v>
      </c>
    </row>
    <row r="41" spans="1:10">
      <c r="A41" t="s">
        <v>192</v>
      </c>
      <c r="B41" t="s">
        <v>193</v>
      </c>
      <c r="C41" s="18" t="s">
        <v>139</v>
      </c>
      <c r="D41" t="s">
        <v>166</v>
      </c>
      <c r="E41" s="4" t="s">
        <v>96</v>
      </c>
      <c r="F41" t="s">
        <v>97</v>
      </c>
      <c r="G41" s="4" t="s">
        <v>45</v>
      </c>
      <c r="H41" t="s">
        <v>57</v>
      </c>
      <c r="I41" s="5">
        <v>715488.42</v>
      </c>
      <c r="J41" s="17" t="e">
        <f>VLOOKUP(Table1[[#This Row],[CCDDD]],#REF!,2,FALSE)</f>
        <v>#REF!</v>
      </c>
    </row>
    <row r="42" spans="1:10">
      <c r="A42" t="s">
        <v>149</v>
      </c>
      <c r="B42" t="s">
        <v>150</v>
      </c>
      <c r="C42" s="18" t="s">
        <v>139</v>
      </c>
      <c r="D42" t="s">
        <v>140</v>
      </c>
      <c r="E42" s="4" t="s">
        <v>130</v>
      </c>
      <c r="F42" t="s">
        <v>46</v>
      </c>
      <c r="G42" s="4" t="s">
        <v>46</v>
      </c>
      <c r="H42" t="s">
        <v>46</v>
      </c>
      <c r="I42" s="5">
        <v>698240.13</v>
      </c>
      <c r="J42" s="17" t="e">
        <f>VLOOKUP(Table1[[#This Row],[CCDDD]],#REF!,2,FALSE)</f>
        <v>#REF!</v>
      </c>
    </row>
    <row r="43" spans="1:10">
      <c r="A43" t="s">
        <v>196</v>
      </c>
      <c r="B43" t="s">
        <v>197</v>
      </c>
      <c r="C43" s="18" t="s">
        <v>139</v>
      </c>
      <c r="D43" t="s">
        <v>140</v>
      </c>
      <c r="E43" s="4" t="s">
        <v>88</v>
      </c>
      <c r="F43" t="s">
        <v>89</v>
      </c>
      <c r="G43" s="4" t="s">
        <v>42</v>
      </c>
      <c r="H43" t="s">
        <v>54</v>
      </c>
      <c r="I43" s="5">
        <v>686286.66</v>
      </c>
      <c r="J43" s="17" t="e">
        <f>VLOOKUP(Table1[[#This Row],[CCDDD]],#REF!,2,FALSE)</f>
        <v>#REF!</v>
      </c>
    </row>
    <row r="44" spans="1:10">
      <c r="A44" t="s">
        <v>198</v>
      </c>
      <c r="B44" t="s">
        <v>199</v>
      </c>
      <c r="C44" s="18" t="s">
        <v>139</v>
      </c>
      <c r="D44" t="s">
        <v>177</v>
      </c>
      <c r="E44" s="4" t="s">
        <v>110</v>
      </c>
      <c r="F44" t="s">
        <v>111</v>
      </c>
      <c r="G44" s="4" t="s">
        <v>42</v>
      </c>
      <c r="H44" t="s">
        <v>54</v>
      </c>
      <c r="I44" s="5">
        <v>674926</v>
      </c>
      <c r="J44" s="17" t="e">
        <f>VLOOKUP(Table1[[#This Row],[CCDDD]],#REF!,2,FALSE)</f>
        <v>#REF!</v>
      </c>
    </row>
    <row r="45" spans="1:10">
      <c r="A45" t="s">
        <v>161</v>
      </c>
      <c r="B45" t="s">
        <v>162</v>
      </c>
      <c r="C45" s="18" t="s">
        <v>139</v>
      </c>
      <c r="D45" t="s">
        <v>163</v>
      </c>
      <c r="E45" s="4" t="s">
        <v>80</v>
      </c>
      <c r="F45" t="s">
        <v>81</v>
      </c>
      <c r="G45" s="4" t="s">
        <v>43</v>
      </c>
      <c r="H45" t="s">
        <v>55</v>
      </c>
      <c r="I45" s="5">
        <v>648854.34</v>
      </c>
      <c r="J45" s="17" t="e">
        <f>VLOOKUP(Table1[[#This Row],[CCDDD]],#REF!,2,FALSE)</f>
        <v>#REF!</v>
      </c>
    </row>
    <row r="46" spans="1:10">
      <c r="A46" t="s">
        <v>169</v>
      </c>
      <c r="B46" t="s">
        <v>170</v>
      </c>
      <c r="C46" s="18" t="s">
        <v>139</v>
      </c>
      <c r="D46" t="s">
        <v>140</v>
      </c>
      <c r="E46" s="4" t="s">
        <v>90</v>
      </c>
      <c r="F46" t="s">
        <v>91</v>
      </c>
      <c r="G46" s="4" t="s">
        <v>43</v>
      </c>
      <c r="H46" t="s">
        <v>55</v>
      </c>
      <c r="I46" s="5">
        <v>639643.53</v>
      </c>
      <c r="J46" s="17" t="e">
        <f>VLOOKUP(Table1[[#This Row],[CCDDD]],#REF!,2,FALSE)</f>
        <v>#REF!</v>
      </c>
    </row>
    <row r="47" spans="1:10">
      <c r="A47" t="s">
        <v>200</v>
      </c>
      <c r="B47" t="s">
        <v>201</v>
      </c>
      <c r="C47" s="18" t="s">
        <v>139</v>
      </c>
      <c r="D47" t="s">
        <v>148</v>
      </c>
      <c r="E47" s="4" t="s">
        <v>88</v>
      </c>
      <c r="F47" t="s">
        <v>89</v>
      </c>
      <c r="G47" s="4" t="s">
        <v>42</v>
      </c>
      <c r="H47" t="s">
        <v>54</v>
      </c>
      <c r="I47" s="5">
        <v>634455.61</v>
      </c>
      <c r="J47" s="17" t="e">
        <f>VLOOKUP(Table1[[#This Row],[CCDDD]],#REF!,2,FALSE)</f>
        <v>#REF!</v>
      </c>
    </row>
    <row r="48" spans="1:10">
      <c r="A48" t="s">
        <v>153</v>
      </c>
      <c r="B48" t="s">
        <v>154</v>
      </c>
      <c r="C48" s="18" t="s">
        <v>139</v>
      </c>
      <c r="D48" t="s">
        <v>148</v>
      </c>
      <c r="E48" s="4" t="s">
        <v>130</v>
      </c>
      <c r="F48" t="s">
        <v>46</v>
      </c>
      <c r="G48" s="4" t="s">
        <v>46</v>
      </c>
      <c r="H48" t="s">
        <v>46</v>
      </c>
      <c r="I48" s="5">
        <v>629998.96</v>
      </c>
      <c r="J48" s="17" t="e">
        <f>VLOOKUP(Table1[[#This Row],[CCDDD]],#REF!,2,FALSE)</f>
        <v>#REF!</v>
      </c>
    </row>
    <row r="49" spans="1:10">
      <c r="A49" t="s">
        <v>169</v>
      </c>
      <c r="B49" t="s">
        <v>170</v>
      </c>
      <c r="C49" s="18" t="s">
        <v>139</v>
      </c>
      <c r="D49" t="s">
        <v>140</v>
      </c>
      <c r="E49" s="4" t="s">
        <v>80</v>
      </c>
      <c r="F49" t="s">
        <v>81</v>
      </c>
      <c r="G49" s="4" t="s">
        <v>43</v>
      </c>
      <c r="H49" t="s">
        <v>55</v>
      </c>
      <c r="I49" s="5">
        <v>622421.87</v>
      </c>
      <c r="J49" s="17" t="e">
        <f>VLOOKUP(Table1[[#This Row],[CCDDD]],#REF!,2,FALSE)</f>
        <v>#REF!</v>
      </c>
    </row>
    <row r="50" spans="1:10">
      <c r="A50" t="s">
        <v>141</v>
      </c>
      <c r="B50" t="s">
        <v>142</v>
      </c>
      <c r="C50" s="18" t="s">
        <v>139</v>
      </c>
      <c r="D50" t="s">
        <v>140</v>
      </c>
      <c r="E50" s="4" t="s">
        <v>130</v>
      </c>
      <c r="F50" t="s">
        <v>46</v>
      </c>
      <c r="G50" s="4" t="s">
        <v>46</v>
      </c>
      <c r="H50" t="s">
        <v>46</v>
      </c>
      <c r="I50" s="5">
        <v>610299.86</v>
      </c>
      <c r="J50" s="17" t="e">
        <f>VLOOKUP(Table1[[#This Row],[CCDDD]],#REF!,2,FALSE)</f>
        <v>#REF!</v>
      </c>
    </row>
    <row r="51" spans="1:10">
      <c r="A51" t="s">
        <v>161</v>
      </c>
      <c r="B51" t="s">
        <v>162</v>
      </c>
      <c r="C51" s="18" t="s">
        <v>139</v>
      </c>
      <c r="D51" t="s">
        <v>163</v>
      </c>
      <c r="E51" s="4" t="s">
        <v>130</v>
      </c>
      <c r="F51" t="s">
        <v>46</v>
      </c>
      <c r="G51" s="4" t="s">
        <v>46</v>
      </c>
      <c r="H51" t="s">
        <v>46</v>
      </c>
      <c r="I51" s="5">
        <v>586408.59</v>
      </c>
      <c r="J51" s="17" t="e">
        <f>VLOOKUP(Table1[[#This Row],[CCDDD]],#REF!,2,FALSE)</f>
        <v>#REF!</v>
      </c>
    </row>
    <row r="52" spans="1:10">
      <c r="A52" t="s">
        <v>202</v>
      </c>
      <c r="B52" t="s">
        <v>203</v>
      </c>
      <c r="C52" s="18" t="s">
        <v>139</v>
      </c>
      <c r="D52" t="s">
        <v>166</v>
      </c>
      <c r="E52" s="4" t="s">
        <v>80</v>
      </c>
      <c r="F52" t="s">
        <v>81</v>
      </c>
      <c r="G52" s="4" t="s">
        <v>45</v>
      </c>
      <c r="H52" t="s">
        <v>57</v>
      </c>
      <c r="I52" s="5">
        <v>585788.64</v>
      </c>
      <c r="J52" s="17" t="e">
        <f>VLOOKUP(Table1[[#This Row],[CCDDD]],#REF!,2,FALSE)</f>
        <v>#REF!</v>
      </c>
    </row>
    <row r="53" spans="1:10">
      <c r="A53" t="s">
        <v>204</v>
      </c>
      <c r="B53" t="s">
        <v>205</v>
      </c>
      <c r="C53" s="18" t="s">
        <v>139</v>
      </c>
      <c r="D53" t="s">
        <v>163</v>
      </c>
      <c r="E53" s="4" t="s">
        <v>120</v>
      </c>
      <c r="F53" t="s">
        <v>121</v>
      </c>
      <c r="G53" s="4" t="s">
        <v>42</v>
      </c>
      <c r="H53" t="s">
        <v>54</v>
      </c>
      <c r="I53" s="5">
        <v>584077.04</v>
      </c>
      <c r="J53" s="17" t="e">
        <f>VLOOKUP(Table1[[#This Row],[CCDDD]],#REF!,2,FALSE)</f>
        <v>#REF!</v>
      </c>
    </row>
    <row r="54" spans="1:10">
      <c r="A54" t="s">
        <v>206</v>
      </c>
      <c r="B54" t="s">
        <v>207</v>
      </c>
      <c r="C54" s="18" t="s">
        <v>139</v>
      </c>
      <c r="D54" t="s">
        <v>184</v>
      </c>
      <c r="E54" s="4" t="s">
        <v>88</v>
      </c>
      <c r="F54" t="s">
        <v>89</v>
      </c>
      <c r="G54" s="4" t="s">
        <v>42</v>
      </c>
      <c r="H54" t="s">
        <v>54</v>
      </c>
      <c r="I54" s="5">
        <v>579718.85</v>
      </c>
      <c r="J54" s="17" t="e">
        <f>VLOOKUP(Table1[[#This Row],[CCDDD]],#REF!,2,FALSE)</f>
        <v>#REF!</v>
      </c>
    </row>
    <row r="55" spans="1:10">
      <c r="A55" t="s">
        <v>137</v>
      </c>
      <c r="B55" t="s">
        <v>138</v>
      </c>
      <c r="C55" s="18" t="s">
        <v>139</v>
      </c>
      <c r="D55" t="s">
        <v>140</v>
      </c>
      <c r="E55" s="4" t="s">
        <v>110</v>
      </c>
      <c r="F55" t="s">
        <v>111</v>
      </c>
      <c r="G55" s="4" t="s">
        <v>42</v>
      </c>
      <c r="H55" t="s">
        <v>54</v>
      </c>
      <c r="I55" s="5">
        <v>574159.02</v>
      </c>
      <c r="J55" s="17" t="e">
        <f>VLOOKUP(Table1[[#This Row],[CCDDD]],#REF!,2,FALSE)</f>
        <v>#REF!</v>
      </c>
    </row>
    <row r="56" spans="1:10">
      <c r="A56" t="s">
        <v>208</v>
      </c>
      <c r="B56" t="s">
        <v>209</v>
      </c>
      <c r="C56" s="18" t="s">
        <v>139</v>
      </c>
      <c r="D56" t="s">
        <v>210</v>
      </c>
      <c r="E56" s="4" t="s">
        <v>80</v>
      </c>
      <c r="F56" t="s">
        <v>81</v>
      </c>
      <c r="G56" s="4" t="s">
        <v>45</v>
      </c>
      <c r="H56" t="s">
        <v>57</v>
      </c>
      <c r="I56" s="5">
        <v>573984</v>
      </c>
      <c r="J56" s="17" t="e">
        <f>VLOOKUP(Table1[[#This Row],[CCDDD]],#REF!,2,FALSE)</f>
        <v>#REF!</v>
      </c>
    </row>
    <row r="57" spans="1:10">
      <c r="A57" t="s">
        <v>211</v>
      </c>
      <c r="B57" t="s">
        <v>212</v>
      </c>
      <c r="C57" s="18" t="s">
        <v>139</v>
      </c>
      <c r="D57" t="s">
        <v>145</v>
      </c>
      <c r="E57" s="4" t="s">
        <v>90</v>
      </c>
      <c r="F57" t="s">
        <v>91</v>
      </c>
      <c r="G57" s="4" t="s">
        <v>43</v>
      </c>
      <c r="H57" t="s">
        <v>55</v>
      </c>
      <c r="I57" s="5">
        <v>572245.4</v>
      </c>
      <c r="J57" s="17" t="e">
        <f>VLOOKUP(Table1[[#This Row],[CCDDD]],#REF!,2,FALSE)</f>
        <v>#REF!</v>
      </c>
    </row>
    <row r="58" spans="1:10">
      <c r="A58" t="s">
        <v>213</v>
      </c>
      <c r="B58" t="s">
        <v>214</v>
      </c>
      <c r="C58" s="18" t="s">
        <v>139</v>
      </c>
      <c r="D58" t="s">
        <v>145</v>
      </c>
      <c r="E58" s="4" t="s">
        <v>88</v>
      </c>
      <c r="F58" t="s">
        <v>89</v>
      </c>
      <c r="G58" s="4" t="s">
        <v>42</v>
      </c>
      <c r="H58" t="s">
        <v>54</v>
      </c>
      <c r="I58" s="5">
        <v>569391.73</v>
      </c>
      <c r="J58" s="17" t="e">
        <f>VLOOKUP(Table1[[#This Row],[CCDDD]],#REF!,2,FALSE)</f>
        <v>#REF!</v>
      </c>
    </row>
    <row r="59" spans="1:10">
      <c r="A59" t="s">
        <v>215</v>
      </c>
      <c r="B59" t="s">
        <v>216</v>
      </c>
      <c r="C59" s="18" t="s">
        <v>139</v>
      </c>
      <c r="D59" t="s">
        <v>163</v>
      </c>
      <c r="E59" s="4" t="s">
        <v>88</v>
      </c>
      <c r="F59" t="s">
        <v>89</v>
      </c>
      <c r="G59" s="4" t="s">
        <v>42</v>
      </c>
      <c r="H59" t="s">
        <v>54</v>
      </c>
      <c r="I59" s="5">
        <v>569131.36</v>
      </c>
      <c r="J59" s="17" t="e">
        <f>VLOOKUP(Table1[[#This Row],[CCDDD]],#REF!,2,FALSE)</f>
        <v>#REF!</v>
      </c>
    </row>
    <row r="60" spans="1:10">
      <c r="A60" t="s">
        <v>159</v>
      </c>
      <c r="B60" t="s">
        <v>160</v>
      </c>
      <c r="C60" s="18" t="s">
        <v>139</v>
      </c>
      <c r="D60" t="s">
        <v>140</v>
      </c>
      <c r="E60" s="4" t="s">
        <v>80</v>
      </c>
      <c r="F60" t="s">
        <v>81</v>
      </c>
      <c r="G60" s="4" t="s">
        <v>43</v>
      </c>
      <c r="H60" t="s">
        <v>55</v>
      </c>
      <c r="I60" s="5">
        <v>568710.37</v>
      </c>
      <c r="J60" s="17" t="e">
        <f>VLOOKUP(Table1[[#This Row],[CCDDD]],#REF!,2,FALSE)</f>
        <v>#REF!</v>
      </c>
    </row>
    <row r="61" spans="1:10">
      <c r="A61" t="s">
        <v>217</v>
      </c>
      <c r="B61" t="s">
        <v>218</v>
      </c>
      <c r="C61" s="18" t="s">
        <v>139</v>
      </c>
      <c r="D61" t="s">
        <v>191</v>
      </c>
      <c r="E61" s="4" t="s">
        <v>90</v>
      </c>
      <c r="F61" t="s">
        <v>91</v>
      </c>
      <c r="G61" s="4" t="s">
        <v>43</v>
      </c>
      <c r="H61" t="s">
        <v>55</v>
      </c>
      <c r="I61" s="5">
        <v>554200</v>
      </c>
      <c r="J61" s="17" t="e">
        <f>VLOOKUP(Table1[[#This Row],[CCDDD]],#REF!,2,FALSE)</f>
        <v>#REF!</v>
      </c>
    </row>
    <row r="62" spans="1:10">
      <c r="A62" t="s">
        <v>146</v>
      </c>
      <c r="B62" t="s">
        <v>147</v>
      </c>
      <c r="C62" s="18" t="s">
        <v>139</v>
      </c>
      <c r="D62" t="s">
        <v>148</v>
      </c>
      <c r="E62" s="4" t="s">
        <v>88</v>
      </c>
      <c r="F62" t="s">
        <v>89</v>
      </c>
      <c r="G62" s="4" t="s">
        <v>42</v>
      </c>
      <c r="H62" t="s">
        <v>54</v>
      </c>
      <c r="I62" s="5">
        <v>547625.96</v>
      </c>
      <c r="J62" s="17" t="e">
        <f>VLOOKUP(Table1[[#This Row],[CCDDD]],#REF!,2,FALSE)</f>
        <v>#REF!</v>
      </c>
    </row>
    <row r="63" spans="1:10">
      <c r="A63" t="s">
        <v>137</v>
      </c>
      <c r="B63" t="s">
        <v>138</v>
      </c>
      <c r="C63" s="18" t="s">
        <v>139</v>
      </c>
      <c r="D63" t="s">
        <v>140</v>
      </c>
      <c r="E63" s="4" t="s">
        <v>120</v>
      </c>
      <c r="F63" t="s">
        <v>121</v>
      </c>
      <c r="G63" s="4" t="s">
        <v>45</v>
      </c>
      <c r="H63" t="s">
        <v>57</v>
      </c>
      <c r="I63" s="5">
        <v>529518.97</v>
      </c>
      <c r="J63" s="17" t="e">
        <f>VLOOKUP(Table1[[#This Row],[CCDDD]],#REF!,2,FALSE)</f>
        <v>#REF!</v>
      </c>
    </row>
    <row r="64" spans="1:10">
      <c r="A64" t="s">
        <v>143</v>
      </c>
      <c r="B64" t="s">
        <v>144</v>
      </c>
      <c r="C64" s="18" t="s">
        <v>139</v>
      </c>
      <c r="D64" t="s">
        <v>145</v>
      </c>
      <c r="E64" s="4" t="s">
        <v>90</v>
      </c>
      <c r="F64" t="s">
        <v>91</v>
      </c>
      <c r="G64" s="4" t="s">
        <v>42</v>
      </c>
      <c r="H64" t="s">
        <v>54</v>
      </c>
      <c r="I64" s="5">
        <v>525438.04</v>
      </c>
      <c r="J64" s="17" t="e">
        <f>VLOOKUP(Table1[[#This Row],[CCDDD]],#REF!,2,FALSE)</f>
        <v>#REF!</v>
      </c>
    </row>
    <row r="65" spans="1:10">
      <c r="A65" t="s">
        <v>219</v>
      </c>
      <c r="B65" t="s">
        <v>220</v>
      </c>
      <c r="C65" s="18" t="s">
        <v>139</v>
      </c>
      <c r="D65" t="s">
        <v>166</v>
      </c>
      <c r="E65" s="4" t="s">
        <v>80</v>
      </c>
      <c r="F65" t="s">
        <v>81</v>
      </c>
      <c r="G65" s="4" t="s">
        <v>41</v>
      </c>
      <c r="H65" t="s">
        <v>53</v>
      </c>
      <c r="I65" s="5">
        <v>525270.97</v>
      </c>
      <c r="J65" s="17" t="e">
        <f>VLOOKUP(Table1[[#This Row],[CCDDD]],#REF!,2,FALSE)</f>
        <v>#REF!</v>
      </c>
    </row>
    <row r="66" spans="1:10">
      <c r="A66" t="s">
        <v>178</v>
      </c>
      <c r="B66" t="s">
        <v>179</v>
      </c>
      <c r="C66" s="18" t="s">
        <v>139</v>
      </c>
      <c r="D66" t="s">
        <v>140</v>
      </c>
      <c r="E66" s="4" t="s">
        <v>88</v>
      </c>
      <c r="F66" t="s">
        <v>89</v>
      </c>
      <c r="G66" s="4" t="s">
        <v>43</v>
      </c>
      <c r="H66" t="s">
        <v>55</v>
      </c>
      <c r="I66" s="5">
        <v>521620.42</v>
      </c>
      <c r="J66" s="17" t="e">
        <f>VLOOKUP(Table1[[#This Row],[CCDDD]],#REF!,2,FALSE)</f>
        <v>#REF!</v>
      </c>
    </row>
    <row r="67" spans="1:10">
      <c r="A67" t="s">
        <v>221</v>
      </c>
      <c r="B67" t="s">
        <v>222</v>
      </c>
      <c r="C67" s="18" t="s">
        <v>139</v>
      </c>
      <c r="D67" t="s">
        <v>163</v>
      </c>
      <c r="E67" s="4" t="s">
        <v>120</v>
      </c>
      <c r="F67" t="s">
        <v>121</v>
      </c>
      <c r="G67" s="4" t="s">
        <v>42</v>
      </c>
      <c r="H67" t="s">
        <v>54</v>
      </c>
      <c r="I67" s="5">
        <v>512967.03</v>
      </c>
      <c r="J67" s="17" t="e">
        <f>VLOOKUP(Table1[[#This Row],[CCDDD]],#REF!,2,FALSE)</f>
        <v>#REF!</v>
      </c>
    </row>
    <row r="68" spans="1:10">
      <c r="A68" t="s">
        <v>149</v>
      </c>
      <c r="B68" t="s">
        <v>150</v>
      </c>
      <c r="C68" s="18" t="s">
        <v>139</v>
      </c>
      <c r="D68" t="s">
        <v>140</v>
      </c>
      <c r="E68" s="4" t="s">
        <v>120</v>
      </c>
      <c r="F68" t="s">
        <v>121</v>
      </c>
      <c r="G68" s="4" t="s">
        <v>43</v>
      </c>
      <c r="H68" t="s">
        <v>55</v>
      </c>
      <c r="I68" s="5">
        <v>512199.04</v>
      </c>
      <c r="J68" s="17" t="e">
        <f>VLOOKUP(Table1[[#This Row],[CCDDD]],#REF!,2,FALSE)</f>
        <v>#REF!</v>
      </c>
    </row>
    <row r="69" spans="1:10">
      <c r="A69" t="s">
        <v>223</v>
      </c>
      <c r="B69" t="s">
        <v>224</v>
      </c>
      <c r="C69" s="18" t="s">
        <v>139</v>
      </c>
      <c r="D69" t="s">
        <v>210</v>
      </c>
      <c r="E69" s="4" t="s">
        <v>88</v>
      </c>
      <c r="F69" t="s">
        <v>89</v>
      </c>
      <c r="G69" s="4" t="s">
        <v>42</v>
      </c>
      <c r="H69" t="s">
        <v>54</v>
      </c>
      <c r="I69" s="5">
        <v>507458.38</v>
      </c>
      <c r="J69" s="17" t="e">
        <f>VLOOKUP(Table1[[#This Row],[CCDDD]],#REF!,2,FALSE)</f>
        <v>#REF!</v>
      </c>
    </row>
    <row r="70" spans="1:10">
      <c r="A70" t="s">
        <v>169</v>
      </c>
      <c r="B70" t="s">
        <v>170</v>
      </c>
      <c r="C70" s="18" t="s">
        <v>139</v>
      </c>
      <c r="D70" t="s">
        <v>140</v>
      </c>
      <c r="E70" s="4" t="s">
        <v>80</v>
      </c>
      <c r="F70" t="s">
        <v>81</v>
      </c>
      <c r="G70" s="4" t="s">
        <v>41</v>
      </c>
      <c r="H70" t="s">
        <v>53</v>
      </c>
      <c r="I70" s="5">
        <v>504546.8</v>
      </c>
      <c r="J70" s="17" t="e">
        <f>VLOOKUP(Table1[[#This Row],[CCDDD]],#REF!,2,FALSE)</f>
        <v>#REF!</v>
      </c>
    </row>
    <row r="71" spans="1:10">
      <c r="A71" t="s">
        <v>161</v>
      </c>
      <c r="B71" t="s">
        <v>162</v>
      </c>
      <c r="C71" s="18" t="s">
        <v>139</v>
      </c>
      <c r="D71" t="s">
        <v>163</v>
      </c>
      <c r="E71" s="4" t="s">
        <v>80</v>
      </c>
      <c r="F71" t="s">
        <v>81</v>
      </c>
      <c r="G71" s="4" t="s">
        <v>40</v>
      </c>
      <c r="H71" t="s">
        <v>52</v>
      </c>
      <c r="I71" s="5">
        <v>504480.97</v>
      </c>
      <c r="J71" s="17" t="e">
        <f>VLOOKUP(Table1[[#This Row],[CCDDD]],#REF!,2,FALSE)</f>
        <v>#REF!</v>
      </c>
    </row>
    <row r="72" spans="1:10">
      <c r="A72" t="s">
        <v>225</v>
      </c>
      <c r="B72" t="s">
        <v>226</v>
      </c>
      <c r="C72" s="18" t="s">
        <v>139</v>
      </c>
      <c r="D72" t="s">
        <v>140</v>
      </c>
      <c r="E72" s="4" t="s">
        <v>88</v>
      </c>
      <c r="F72" t="s">
        <v>89</v>
      </c>
      <c r="G72" s="4" t="s">
        <v>42</v>
      </c>
      <c r="H72" t="s">
        <v>54</v>
      </c>
      <c r="I72" s="5">
        <v>500656.64000000001</v>
      </c>
      <c r="J72" s="17" t="e">
        <f>VLOOKUP(Table1[[#This Row],[CCDDD]],#REF!,2,FALSE)</f>
        <v>#REF!</v>
      </c>
    </row>
    <row r="73" spans="1:10">
      <c r="A73" t="s">
        <v>227</v>
      </c>
      <c r="B73" t="s">
        <v>228</v>
      </c>
      <c r="C73" s="18" t="s">
        <v>139</v>
      </c>
      <c r="D73" t="s">
        <v>166</v>
      </c>
      <c r="E73" s="4" t="s">
        <v>80</v>
      </c>
      <c r="F73" t="s">
        <v>81</v>
      </c>
      <c r="G73" s="4" t="s">
        <v>41</v>
      </c>
      <c r="H73" t="s">
        <v>53</v>
      </c>
      <c r="I73" s="5">
        <v>500556.33</v>
      </c>
      <c r="J73" s="17" t="e">
        <f>VLOOKUP(Table1[[#This Row],[CCDDD]],#REF!,2,FALSE)</f>
        <v>#REF!</v>
      </c>
    </row>
    <row r="74" spans="1:10">
      <c r="A74" t="s">
        <v>229</v>
      </c>
      <c r="B74" t="s">
        <v>230</v>
      </c>
      <c r="C74" s="18" t="s">
        <v>139</v>
      </c>
      <c r="D74" t="s">
        <v>177</v>
      </c>
      <c r="E74" s="4" t="s">
        <v>90</v>
      </c>
      <c r="F74" t="s">
        <v>91</v>
      </c>
      <c r="G74" s="4" t="s">
        <v>43</v>
      </c>
      <c r="H74" t="s">
        <v>55</v>
      </c>
      <c r="I74" s="5">
        <v>485000</v>
      </c>
      <c r="J74" s="17" t="e">
        <f>VLOOKUP(Table1[[#This Row],[CCDDD]],#REF!,2,FALSE)</f>
        <v>#REF!</v>
      </c>
    </row>
    <row r="75" spans="1:10">
      <c r="A75" t="s">
        <v>219</v>
      </c>
      <c r="B75" t="s">
        <v>220</v>
      </c>
      <c r="C75" s="18" t="s">
        <v>139</v>
      </c>
      <c r="D75" t="s">
        <v>166</v>
      </c>
      <c r="E75" s="4" t="s">
        <v>112</v>
      </c>
      <c r="F75" t="s">
        <v>113</v>
      </c>
      <c r="G75" s="4" t="s">
        <v>45</v>
      </c>
      <c r="H75" t="s">
        <v>57</v>
      </c>
      <c r="I75" s="5">
        <v>477492.69</v>
      </c>
      <c r="J75" s="17" t="e">
        <f>VLOOKUP(Table1[[#This Row],[CCDDD]],#REF!,2,FALSE)</f>
        <v>#REF!</v>
      </c>
    </row>
    <row r="76" spans="1:10">
      <c r="A76" t="s">
        <v>231</v>
      </c>
      <c r="B76" t="s">
        <v>232</v>
      </c>
      <c r="C76" s="18" t="s">
        <v>139</v>
      </c>
      <c r="D76" t="s">
        <v>140</v>
      </c>
      <c r="E76" s="4" t="s">
        <v>128</v>
      </c>
      <c r="F76" t="s">
        <v>129</v>
      </c>
      <c r="G76" s="4" t="s">
        <v>45</v>
      </c>
      <c r="H76" t="s">
        <v>57</v>
      </c>
      <c r="I76" s="5">
        <v>469092</v>
      </c>
      <c r="J76" s="17" t="e">
        <f>VLOOKUP(Table1[[#This Row],[CCDDD]],#REF!,2,FALSE)</f>
        <v>#REF!</v>
      </c>
    </row>
    <row r="77" spans="1:10">
      <c r="A77" t="s">
        <v>233</v>
      </c>
      <c r="B77" t="s">
        <v>234</v>
      </c>
      <c r="C77" s="18" t="s">
        <v>139</v>
      </c>
      <c r="D77" t="s">
        <v>163</v>
      </c>
      <c r="E77" s="4" t="s">
        <v>80</v>
      </c>
      <c r="F77" t="s">
        <v>81</v>
      </c>
      <c r="G77" s="4" t="s">
        <v>42</v>
      </c>
      <c r="H77" t="s">
        <v>54</v>
      </c>
      <c r="I77" s="5">
        <v>468168.85</v>
      </c>
      <c r="J77" s="17" t="e">
        <f>VLOOKUP(Table1[[#This Row],[CCDDD]],#REF!,2,FALSE)</f>
        <v>#REF!</v>
      </c>
    </row>
    <row r="78" spans="1:10">
      <c r="A78" t="s">
        <v>175</v>
      </c>
      <c r="B78" t="s">
        <v>176</v>
      </c>
      <c r="C78" s="18" t="s">
        <v>139</v>
      </c>
      <c r="D78" t="s">
        <v>177</v>
      </c>
      <c r="E78" s="4" t="s">
        <v>130</v>
      </c>
      <c r="F78" t="s">
        <v>46</v>
      </c>
      <c r="G78" s="4" t="s">
        <v>46</v>
      </c>
      <c r="H78" t="s">
        <v>46</v>
      </c>
      <c r="I78" s="5">
        <v>457161.64</v>
      </c>
      <c r="J78" s="17" t="e">
        <f>VLOOKUP(Table1[[#This Row],[CCDDD]],#REF!,2,FALSE)</f>
        <v>#REF!</v>
      </c>
    </row>
    <row r="79" spans="1:10">
      <c r="A79" t="s">
        <v>178</v>
      </c>
      <c r="B79" t="s">
        <v>179</v>
      </c>
      <c r="C79" s="18" t="s">
        <v>139</v>
      </c>
      <c r="D79" t="s">
        <v>140</v>
      </c>
      <c r="E79" s="4" t="s">
        <v>130</v>
      </c>
      <c r="F79" t="s">
        <v>46</v>
      </c>
      <c r="G79" s="4" t="s">
        <v>46</v>
      </c>
      <c r="H79" t="s">
        <v>46</v>
      </c>
      <c r="I79" s="5">
        <v>451590</v>
      </c>
      <c r="J79" s="17" t="e">
        <f>VLOOKUP(Table1[[#This Row],[CCDDD]],#REF!,2,FALSE)</f>
        <v>#REF!</v>
      </c>
    </row>
    <row r="80" spans="1:10">
      <c r="A80" t="s">
        <v>229</v>
      </c>
      <c r="B80" t="s">
        <v>230</v>
      </c>
      <c r="C80" s="18" t="s">
        <v>139</v>
      </c>
      <c r="D80" t="s">
        <v>177</v>
      </c>
      <c r="E80" s="4" t="s">
        <v>88</v>
      </c>
      <c r="F80" t="s">
        <v>89</v>
      </c>
      <c r="G80" s="4" t="s">
        <v>45</v>
      </c>
      <c r="H80" t="s">
        <v>57</v>
      </c>
      <c r="I80" s="5">
        <v>450000</v>
      </c>
      <c r="J80" s="17" t="e">
        <f>VLOOKUP(Table1[[#This Row],[CCDDD]],#REF!,2,FALSE)</f>
        <v>#REF!</v>
      </c>
    </row>
    <row r="81" spans="1:10">
      <c r="A81" t="s">
        <v>151</v>
      </c>
      <c r="B81" t="s">
        <v>152</v>
      </c>
      <c r="C81" s="18" t="s">
        <v>139</v>
      </c>
      <c r="D81" t="s">
        <v>140</v>
      </c>
      <c r="E81" s="4" t="s">
        <v>110</v>
      </c>
      <c r="F81" t="s">
        <v>111</v>
      </c>
      <c r="G81" s="4" t="s">
        <v>42</v>
      </c>
      <c r="H81" t="s">
        <v>54</v>
      </c>
      <c r="I81" s="5">
        <v>445486.1</v>
      </c>
      <c r="J81" s="17" t="e">
        <f>VLOOKUP(Table1[[#This Row],[CCDDD]],#REF!,2,FALSE)</f>
        <v>#REF!</v>
      </c>
    </row>
    <row r="82" spans="1:10">
      <c r="A82" t="s">
        <v>178</v>
      </c>
      <c r="B82" t="s">
        <v>179</v>
      </c>
      <c r="C82" s="18" t="s">
        <v>139</v>
      </c>
      <c r="D82" t="s">
        <v>140</v>
      </c>
      <c r="E82" s="4" t="s">
        <v>88</v>
      </c>
      <c r="F82" t="s">
        <v>89</v>
      </c>
      <c r="G82" s="4" t="s">
        <v>42</v>
      </c>
      <c r="H82" t="s">
        <v>54</v>
      </c>
      <c r="I82" s="5">
        <v>443030.24</v>
      </c>
      <c r="J82" s="17" t="e">
        <f>VLOOKUP(Table1[[#This Row],[CCDDD]],#REF!,2,FALSE)</f>
        <v>#REF!</v>
      </c>
    </row>
    <row r="83" spans="1:10">
      <c r="A83" t="s">
        <v>159</v>
      </c>
      <c r="B83" t="s">
        <v>160</v>
      </c>
      <c r="C83" s="18" t="s">
        <v>139</v>
      </c>
      <c r="D83" t="s">
        <v>140</v>
      </c>
      <c r="E83" s="4" t="s">
        <v>130</v>
      </c>
      <c r="F83" t="s">
        <v>46</v>
      </c>
      <c r="G83" s="4" t="s">
        <v>46</v>
      </c>
      <c r="H83" t="s">
        <v>46</v>
      </c>
      <c r="I83" s="5">
        <v>438294</v>
      </c>
      <c r="J83" s="17" t="e">
        <f>VLOOKUP(Table1[[#This Row],[CCDDD]],#REF!,2,FALSE)</f>
        <v>#REF!</v>
      </c>
    </row>
    <row r="84" spans="1:10">
      <c r="A84" t="s">
        <v>235</v>
      </c>
      <c r="B84" t="s">
        <v>236</v>
      </c>
      <c r="C84" s="18" t="s">
        <v>139</v>
      </c>
      <c r="D84" t="s">
        <v>166</v>
      </c>
      <c r="E84" s="4" t="s">
        <v>88</v>
      </c>
      <c r="F84" t="s">
        <v>89</v>
      </c>
      <c r="G84" s="4" t="s">
        <v>42</v>
      </c>
      <c r="H84" t="s">
        <v>54</v>
      </c>
      <c r="I84" s="5">
        <v>428451</v>
      </c>
      <c r="J84" s="17" t="e">
        <f>VLOOKUP(Table1[[#This Row],[CCDDD]],#REF!,2,FALSE)</f>
        <v>#REF!</v>
      </c>
    </row>
    <row r="85" spans="1:10">
      <c r="A85" t="s">
        <v>237</v>
      </c>
      <c r="B85" t="s">
        <v>238</v>
      </c>
      <c r="C85" s="18" t="s">
        <v>139</v>
      </c>
      <c r="D85" t="s">
        <v>145</v>
      </c>
      <c r="E85" s="4" t="s">
        <v>88</v>
      </c>
      <c r="F85" t="s">
        <v>89</v>
      </c>
      <c r="G85" s="4" t="s">
        <v>42</v>
      </c>
      <c r="H85" t="s">
        <v>54</v>
      </c>
      <c r="I85" s="5">
        <v>428064.41</v>
      </c>
      <c r="J85" s="17" t="e">
        <f>VLOOKUP(Table1[[#This Row],[CCDDD]],#REF!,2,FALSE)</f>
        <v>#REF!</v>
      </c>
    </row>
    <row r="86" spans="1:10">
      <c r="A86" t="s">
        <v>149</v>
      </c>
      <c r="B86" t="s">
        <v>150</v>
      </c>
      <c r="C86" s="18" t="s">
        <v>139</v>
      </c>
      <c r="D86" t="s">
        <v>140</v>
      </c>
      <c r="E86" s="4" t="s">
        <v>100</v>
      </c>
      <c r="F86" t="s">
        <v>101</v>
      </c>
      <c r="G86" s="4" t="s">
        <v>40</v>
      </c>
      <c r="H86" t="s">
        <v>52</v>
      </c>
      <c r="I86" s="5">
        <v>426181.82</v>
      </c>
      <c r="J86" s="17" t="e">
        <f>VLOOKUP(Table1[[#This Row],[CCDDD]],#REF!,2,FALSE)</f>
        <v>#REF!</v>
      </c>
    </row>
    <row r="87" spans="1:10">
      <c r="A87" t="s">
        <v>175</v>
      </c>
      <c r="B87" t="s">
        <v>176</v>
      </c>
      <c r="C87" s="18" t="s">
        <v>139</v>
      </c>
      <c r="D87" t="s">
        <v>177</v>
      </c>
      <c r="E87" s="4" t="s">
        <v>70</v>
      </c>
      <c r="F87" t="s">
        <v>71</v>
      </c>
      <c r="G87" s="4" t="s">
        <v>41</v>
      </c>
      <c r="H87" t="s">
        <v>53</v>
      </c>
      <c r="I87" s="5">
        <v>424466.36</v>
      </c>
      <c r="J87" s="17" t="e">
        <f>VLOOKUP(Table1[[#This Row],[CCDDD]],#REF!,2,FALSE)</f>
        <v>#REF!</v>
      </c>
    </row>
    <row r="88" spans="1:10">
      <c r="A88" t="s">
        <v>180</v>
      </c>
      <c r="B88" t="s">
        <v>181</v>
      </c>
      <c r="C88" s="18" t="s">
        <v>139</v>
      </c>
      <c r="D88" t="s">
        <v>177</v>
      </c>
      <c r="E88" s="4" t="s">
        <v>130</v>
      </c>
      <c r="F88" t="s">
        <v>46</v>
      </c>
      <c r="G88" s="4" t="s">
        <v>46</v>
      </c>
      <c r="H88" t="s">
        <v>46</v>
      </c>
      <c r="I88" s="5">
        <v>415084.27</v>
      </c>
      <c r="J88" s="17" t="e">
        <f>VLOOKUP(Table1[[#This Row],[CCDDD]],#REF!,2,FALSE)</f>
        <v>#REF!</v>
      </c>
    </row>
    <row r="89" spans="1:10">
      <c r="A89" t="s">
        <v>239</v>
      </c>
      <c r="B89" t="s">
        <v>240</v>
      </c>
      <c r="C89" s="18" t="s">
        <v>139</v>
      </c>
      <c r="D89" t="s">
        <v>140</v>
      </c>
      <c r="E89" s="4" t="s">
        <v>128</v>
      </c>
      <c r="F89" t="s">
        <v>129</v>
      </c>
      <c r="G89" s="4" t="s">
        <v>45</v>
      </c>
      <c r="H89" t="s">
        <v>57</v>
      </c>
      <c r="I89" s="5">
        <v>414743.28</v>
      </c>
      <c r="J89" s="17" t="e">
        <f>VLOOKUP(Table1[[#This Row],[CCDDD]],#REF!,2,FALSE)</f>
        <v>#REF!</v>
      </c>
    </row>
    <row r="90" spans="1:10">
      <c r="A90" t="s">
        <v>194</v>
      </c>
      <c r="B90" t="s">
        <v>195</v>
      </c>
      <c r="C90" s="18" t="s">
        <v>139</v>
      </c>
      <c r="D90" t="s">
        <v>166</v>
      </c>
      <c r="E90" s="4" t="s">
        <v>80</v>
      </c>
      <c r="F90" t="s">
        <v>81</v>
      </c>
      <c r="G90" s="4" t="s">
        <v>41</v>
      </c>
      <c r="H90" t="s">
        <v>53</v>
      </c>
      <c r="I90" s="5">
        <v>414185.38</v>
      </c>
      <c r="J90" s="17" t="e">
        <f>VLOOKUP(Table1[[#This Row],[CCDDD]],#REF!,2,FALSE)</f>
        <v>#REF!</v>
      </c>
    </row>
    <row r="91" spans="1:10">
      <c r="A91" t="s">
        <v>241</v>
      </c>
      <c r="B91" t="s">
        <v>242</v>
      </c>
      <c r="C91" s="18" t="s">
        <v>139</v>
      </c>
      <c r="D91" t="s">
        <v>191</v>
      </c>
      <c r="E91" s="4" t="s">
        <v>90</v>
      </c>
      <c r="F91" t="s">
        <v>91</v>
      </c>
      <c r="G91" s="4" t="s">
        <v>42</v>
      </c>
      <c r="H91" t="s">
        <v>54</v>
      </c>
      <c r="I91" s="5">
        <v>408597.41</v>
      </c>
      <c r="J91" s="17" t="e">
        <f>VLOOKUP(Table1[[#This Row],[CCDDD]],#REF!,2,FALSE)</f>
        <v>#REF!</v>
      </c>
    </row>
    <row r="92" spans="1:10">
      <c r="A92" t="s">
        <v>243</v>
      </c>
      <c r="B92" t="s">
        <v>244</v>
      </c>
      <c r="C92" s="18" t="s">
        <v>139</v>
      </c>
      <c r="D92" t="s">
        <v>148</v>
      </c>
      <c r="E92" s="4" t="s">
        <v>80</v>
      </c>
      <c r="F92" t="s">
        <v>81</v>
      </c>
      <c r="G92" s="4" t="s">
        <v>39</v>
      </c>
      <c r="H92" t="s">
        <v>51</v>
      </c>
      <c r="I92" s="5">
        <v>407925.31</v>
      </c>
      <c r="J92" s="17" t="e">
        <f>VLOOKUP(Table1[[#This Row],[CCDDD]],#REF!,2,FALSE)</f>
        <v>#REF!</v>
      </c>
    </row>
    <row r="93" spans="1:10">
      <c r="A93" t="s">
        <v>146</v>
      </c>
      <c r="B93" t="s">
        <v>147</v>
      </c>
      <c r="C93" s="18" t="s">
        <v>139</v>
      </c>
      <c r="D93" t="s">
        <v>148</v>
      </c>
      <c r="E93" s="4" t="s">
        <v>130</v>
      </c>
      <c r="F93" t="s">
        <v>46</v>
      </c>
      <c r="G93" s="4" t="s">
        <v>46</v>
      </c>
      <c r="H93" t="s">
        <v>46</v>
      </c>
      <c r="I93" s="5">
        <v>403755</v>
      </c>
      <c r="J93" s="17" t="e">
        <f>VLOOKUP(Table1[[#This Row],[CCDDD]],#REF!,2,FALSE)</f>
        <v>#REF!</v>
      </c>
    </row>
    <row r="94" spans="1:10">
      <c r="A94" t="s">
        <v>198</v>
      </c>
      <c r="B94" t="s">
        <v>199</v>
      </c>
      <c r="C94" s="18" t="s">
        <v>139</v>
      </c>
      <c r="D94" t="s">
        <v>177</v>
      </c>
      <c r="E94" s="4" t="s">
        <v>90</v>
      </c>
      <c r="F94" t="s">
        <v>91</v>
      </c>
      <c r="G94" s="4" t="s">
        <v>42</v>
      </c>
      <c r="H94" t="s">
        <v>54</v>
      </c>
      <c r="I94" s="5">
        <v>400711</v>
      </c>
      <c r="J94" s="17" t="e">
        <f>VLOOKUP(Table1[[#This Row],[CCDDD]],#REF!,2,FALSE)</f>
        <v>#REF!</v>
      </c>
    </row>
    <row r="95" spans="1:10">
      <c r="A95" t="s">
        <v>157</v>
      </c>
      <c r="B95" t="s">
        <v>158</v>
      </c>
      <c r="C95" s="18" t="s">
        <v>139</v>
      </c>
      <c r="D95" t="s">
        <v>140</v>
      </c>
      <c r="E95" s="4" t="s">
        <v>94</v>
      </c>
      <c r="F95" t="s">
        <v>95</v>
      </c>
      <c r="G95" s="4" t="s">
        <v>42</v>
      </c>
      <c r="H95" t="s">
        <v>54</v>
      </c>
      <c r="I95" s="5">
        <v>400070.35</v>
      </c>
      <c r="J95" s="17" t="e">
        <f>VLOOKUP(Table1[[#This Row],[CCDDD]],#REF!,2,FALSE)</f>
        <v>#REF!</v>
      </c>
    </row>
    <row r="96" spans="1:10">
      <c r="A96" t="s">
        <v>180</v>
      </c>
      <c r="B96" t="s">
        <v>181</v>
      </c>
      <c r="C96" s="18" t="s">
        <v>139</v>
      </c>
      <c r="D96" t="s">
        <v>177</v>
      </c>
      <c r="E96" s="4" t="s">
        <v>80</v>
      </c>
      <c r="F96" t="s">
        <v>81</v>
      </c>
      <c r="G96" s="4" t="s">
        <v>41</v>
      </c>
      <c r="H96" t="s">
        <v>53</v>
      </c>
      <c r="I96" s="5">
        <v>399863.31</v>
      </c>
      <c r="J96" s="17" t="e">
        <f>VLOOKUP(Table1[[#This Row],[CCDDD]],#REF!,2,FALSE)</f>
        <v>#REF!</v>
      </c>
    </row>
    <row r="97" spans="1:10">
      <c r="A97" t="s">
        <v>245</v>
      </c>
      <c r="B97" t="s">
        <v>246</v>
      </c>
      <c r="C97" s="18" t="s">
        <v>139</v>
      </c>
      <c r="D97" t="s">
        <v>210</v>
      </c>
      <c r="E97" s="4" t="s">
        <v>120</v>
      </c>
      <c r="F97" t="s">
        <v>121</v>
      </c>
      <c r="G97" s="4" t="s">
        <v>42</v>
      </c>
      <c r="H97" t="s">
        <v>54</v>
      </c>
      <c r="I97" s="5">
        <v>399824</v>
      </c>
      <c r="J97" s="17" t="e">
        <f>VLOOKUP(Table1[[#This Row],[CCDDD]],#REF!,2,FALSE)</f>
        <v>#REF!</v>
      </c>
    </row>
    <row r="98" spans="1:10">
      <c r="A98" t="s">
        <v>211</v>
      </c>
      <c r="B98" t="s">
        <v>212</v>
      </c>
      <c r="C98" s="18" t="s">
        <v>139</v>
      </c>
      <c r="D98" t="s">
        <v>145</v>
      </c>
      <c r="E98" s="4" t="s">
        <v>80</v>
      </c>
      <c r="F98" t="s">
        <v>81</v>
      </c>
      <c r="G98" s="4" t="s">
        <v>42</v>
      </c>
      <c r="H98" t="s">
        <v>54</v>
      </c>
      <c r="I98" s="5">
        <v>398252.73</v>
      </c>
      <c r="J98" s="17" t="e">
        <f>VLOOKUP(Table1[[#This Row],[CCDDD]],#REF!,2,FALSE)</f>
        <v>#REF!</v>
      </c>
    </row>
    <row r="99" spans="1:10">
      <c r="A99" t="s">
        <v>196</v>
      </c>
      <c r="B99" t="s">
        <v>197</v>
      </c>
      <c r="C99" s="18" t="s">
        <v>139</v>
      </c>
      <c r="D99" t="s">
        <v>140</v>
      </c>
      <c r="E99" s="4" t="s">
        <v>110</v>
      </c>
      <c r="F99" t="s">
        <v>111</v>
      </c>
      <c r="G99" s="4" t="s">
        <v>42</v>
      </c>
      <c r="H99" t="s">
        <v>54</v>
      </c>
      <c r="I99" s="5">
        <v>395674.47</v>
      </c>
      <c r="J99" s="17" t="e">
        <f>VLOOKUP(Table1[[#This Row],[CCDDD]],#REF!,2,FALSE)</f>
        <v>#REF!</v>
      </c>
    </row>
    <row r="100" spans="1:10">
      <c r="A100" t="s">
        <v>247</v>
      </c>
      <c r="B100" t="s">
        <v>248</v>
      </c>
      <c r="C100" s="18" t="s">
        <v>139</v>
      </c>
      <c r="D100" t="s">
        <v>166</v>
      </c>
      <c r="E100" s="4" t="s">
        <v>80</v>
      </c>
      <c r="F100" t="s">
        <v>81</v>
      </c>
      <c r="G100" s="4" t="s">
        <v>45</v>
      </c>
      <c r="H100" t="s">
        <v>57</v>
      </c>
      <c r="I100" s="5">
        <v>391930.78</v>
      </c>
      <c r="J100" s="17" t="e">
        <f>VLOOKUP(Table1[[#This Row],[CCDDD]],#REF!,2,FALSE)</f>
        <v>#REF!</v>
      </c>
    </row>
    <row r="101" spans="1:10">
      <c r="A101" t="s">
        <v>169</v>
      </c>
      <c r="B101" t="s">
        <v>170</v>
      </c>
      <c r="C101" s="18" t="s">
        <v>139</v>
      </c>
      <c r="D101" t="s">
        <v>140</v>
      </c>
      <c r="E101" s="4" t="s">
        <v>86</v>
      </c>
      <c r="F101" t="s">
        <v>87</v>
      </c>
      <c r="G101" s="4" t="s">
        <v>41</v>
      </c>
      <c r="H101" t="s">
        <v>53</v>
      </c>
      <c r="I101" s="5">
        <v>385720.56</v>
      </c>
      <c r="J101" s="17" t="e">
        <f>VLOOKUP(Table1[[#This Row],[CCDDD]],#REF!,2,FALSE)</f>
        <v>#REF!</v>
      </c>
    </row>
    <row r="102" spans="1:10">
      <c r="A102" t="s">
        <v>249</v>
      </c>
      <c r="B102" t="s">
        <v>250</v>
      </c>
      <c r="C102" s="18" t="s">
        <v>139</v>
      </c>
      <c r="D102" t="s">
        <v>140</v>
      </c>
      <c r="E102" s="4" t="s">
        <v>96</v>
      </c>
      <c r="F102" t="s">
        <v>97</v>
      </c>
      <c r="G102" s="4" t="s">
        <v>45</v>
      </c>
      <c r="H102" t="s">
        <v>57</v>
      </c>
      <c r="I102" s="5">
        <v>382471</v>
      </c>
      <c r="J102" s="17" t="e">
        <f>VLOOKUP(Table1[[#This Row],[CCDDD]],#REF!,2,FALSE)</f>
        <v>#REF!</v>
      </c>
    </row>
    <row r="103" spans="1:10">
      <c r="A103" t="s">
        <v>245</v>
      </c>
      <c r="B103" t="s">
        <v>246</v>
      </c>
      <c r="C103" s="18" t="s">
        <v>139</v>
      </c>
      <c r="D103" t="s">
        <v>210</v>
      </c>
      <c r="E103" s="4" t="s">
        <v>96</v>
      </c>
      <c r="F103" t="s">
        <v>97</v>
      </c>
      <c r="G103" s="4" t="s">
        <v>45</v>
      </c>
      <c r="H103" t="s">
        <v>57</v>
      </c>
      <c r="I103" s="5">
        <v>382196.39</v>
      </c>
      <c r="J103" s="17" t="e">
        <f>VLOOKUP(Table1[[#This Row],[CCDDD]],#REF!,2,FALSE)</f>
        <v>#REF!</v>
      </c>
    </row>
    <row r="104" spans="1:10">
      <c r="A104" t="s">
        <v>161</v>
      </c>
      <c r="B104" t="s">
        <v>162</v>
      </c>
      <c r="C104" s="18" t="s">
        <v>139</v>
      </c>
      <c r="D104" t="s">
        <v>163</v>
      </c>
      <c r="E104" s="4" t="s">
        <v>110</v>
      </c>
      <c r="F104" t="s">
        <v>111</v>
      </c>
      <c r="G104" s="4" t="s">
        <v>40</v>
      </c>
      <c r="H104" t="s">
        <v>52</v>
      </c>
      <c r="I104" s="5">
        <v>376204.48</v>
      </c>
      <c r="J104" s="17" t="e">
        <f>VLOOKUP(Table1[[#This Row],[CCDDD]],#REF!,2,FALSE)</f>
        <v>#REF!</v>
      </c>
    </row>
    <row r="105" spans="1:10">
      <c r="A105" t="s">
        <v>157</v>
      </c>
      <c r="B105" t="s">
        <v>158</v>
      </c>
      <c r="C105" s="18" t="s">
        <v>139</v>
      </c>
      <c r="D105" t="s">
        <v>140</v>
      </c>
      <c r="E105" s="4" t="s">
        <v>130</v>
      </c>
      <c r="F105" t="s">
        <v>46</v>
      </c>
      <c r="G105" s="4" t="s">
        <v>46</v>
      </c>
      <c r="H105" t="s">
        <v>46</v>
      </c>
      <c r="I105" s="5">
        <v>368887.71</v>
      </c>
      <c r="J105" s="17" t="e">
        <f>VLOOKUP(Table1[[#This Row],[CCDDD]],#REF!,2,FALSE)</f>
        <v>#REF!</v>
      </c>
    </row>
    <row r="106" spans="1:10">
      <c r="A106" t="s">
        <v>251</v>
      </c>
      <c r="B106" t="s">
        <v>252</v>
      </c>
      <c r="C106" s="18" t="s">
        <v>139</v>
      </c>
      <c r="D106" t="s">
        <v>145</v>
      </c>
      <c r="E106" s="4" t="s">
        <v>88</v>
      </c>
      <c r="F106" t="s">
        <v>89</v>
      </c>
      <c r="G106" s="4" t="s">
        <v>45</v>
      </c>
      <c r="H106" t="s">
        <v>57</v>
      </c>
      <c r="I106" s="5">
        <v>361139</v>
      </c>
      <c r="J106" s="17" t="e">
        <f>VLOOKUP(Table1[[#This Row],[CCDDD]],#REF!,2,FALSE)</f>
        <v>#REF!</v>
      </c>
    </row>
    <row r="107" spans="1:10">
      <c r="A107" t="s">
        <v>253</v>
      </c>
      <c r="B107" t="s">
        <v>254</v>
      </c>
      <c r="C107" s="18" t="s">
        <v>139</v>
      </c>
      <c r="D107" t="s">
        <v>148</v>
      </c>
      <c r="E107" s="4" t="s">
        <v>88</v>
      </c>
      <c r="F107" t="s">
        <v>89</v>
      </c>
      <c r="G107" s="4" t="s">
        <v>42</v>
      </c>
      <c r="H107" t="s">
        <v>54</v>
      </c>
      <c r="I107" s="5">
        <v>360165.08</v>
      </c>
      <c r="J107" s="17" t="e">
        <f>VLOOKUP(Table1[[#This Row],[CCDDD]],#REF!,2,FALSE)</f>
        <v>#REF!</v>
      </c>
    </row>
    <row r="108" spans="1:10">
      <c r="A108" t="s">
        <v>255</v>
      </c>
      <c r="B108" t="s">
        <v>256</v>
      </c>
      <c r="C108" s="18" t="s">
        <v>139</v>
      </c>
      <c r="D108" t="s">
        <v>210</v>
      </c>
      <c r="E108" s="4" t="s">
        <v>90</v>
      </c>
      <c r="F108" t="s">
        <v>91</v>
      </c>
      <c r="G108" s="4" t="s">
        <v>43</v>
      </c>
      <c r="H108" t="s">
        <v>55</v>
      </c>
      <c r="I108" s="5">
        <v>359938</v>
      </c>
      <c r="J108" s="17" t="e">
        <f>VLOOKUP(Table1[[#This Row],[CCDDD]],#REF!,2,FALSE)</f>
        <v>#REF!</v>
      </c>
    </row>
    <row r="109" spans="1:10">
      <c r="A109" t="s">
        <v>178</v>
      </c>
      <c r="B109" t="s">
        <v>179</v>
      </c>
      <c r="C109" s="18" t="s">
        <v>139</v>
      </c>
      <c r="D109" t="s">
        <v>140</v>
      </c>
      <c r="E109" s="4" t="s">
        <v>96</v>
      </c>
      <c r="F109" t="s">
        <v>97</v>
      </c>
      <c r="G109" s="4" t="s">
        <v>45</v>
      </c>
      <c r="H109" t="s">
        <v>57</v>
      </c>
      <c r="I109" s="5">
        <v>359855.76</v>
      </c>
      <c r="J109" s="17" t="e">
        <f>VLOOKUP(Table1[[#This Row],[CCDDD]],#REF!,2,FALSE)</f>
        <v>#REF!</v>
      </c>
    </row>
    <row r="110" spans="1:10">
      <c r="A110" t="s">
        <v>257</v>
      </c>
      <c r="B110" t="s">
        <v>258</v>
      </c>
      <c r="C110" s="18" t="s">
        <v>139</v>
      </c>
      <c r="D110" t="s">
        <v>191</v>
      </c>
      <c r="E110" s="4" t="s">
        <v>80</v>
      </c>
      <c r="F110" t="s">
        <v>81</v>
      </c>
      <c r="G110" s="4" t="s">
        <v>42</v>
      </c>
      <c r="H110" t="s">
        <v>54</v>
      </c>
      <c r="I110" s="5">
        <v>359589.24</v>
      </c>
      <c r="J110" s="17" t="e">
        <f>VLOOKUP(Table1[[#This Row],[CCDDD]],#REF!,2,FALSE)</f>
        <v>#REF!</v>
      </c>
    </row>
    <row r="111" spans="1:10">
      <c r="A111" t="s">
        <v>151</v>
      </c>
      <c r="B111" t="s">
        <v>152</v>
      </c>
      <c r="C111" s="18" t="s">
        <v>139</v>
      </c>
      <c r="D111" t="s">
        <v>140</v>
      </c>
      <c r="E111" s="4" t="s">
        <v>120</v>
      </c>
      <c r="F111" t="s">
        <v>121</v>
      </c>
      <c r="G111" s="4" t="s">
        <v>43</v>
      </c>
      <c r="H111" t="s">
        <v>55</v>
      </c>
      <c r="I111" s="5">
        <v>353418.06</v>
      </c>
      <c r="J111" s="17" t="e">
        <f>VLOOKUP(Table1[[#This Row],[CCDDD]],#REF!,2,FALSE)</f>
        <v>#REF!</v>
      </c>
    </row>
    <row r="112" spans="1:10">
      <c r="A112" t="s">
        <v>259</v>
      </c>
      <c r="B112" t="s">
        <v>260</v>
      </c>
      <c r="C112" s="18" t="s">
        <v>139</v>
      </c>
      <c r="D112" t="s">
        <v>210</v>
      </c>
      <c r="E112" s="4" t="s">
        <v>88</v>
      </c>
      <c r="F112" t="s">
        <v>89</v>
      </c>
      <c r="G112" s="4" t="s">
        <v>42</v>
      </c>
      <c r="H112" t="s">
        <v>54</v>
      </c>
      <c r="I112" s="5">
        <v>351774</v>
      </c>
      <c r="J112" s="17" t="e">
        <f>VLOOKUP(Table1[[#This Row],[CCDDD]],#REF!,2,FALSE)</f>
        <v>#REF!</v>
      </c>
    </row>
    <row r="113" spans="1:10">
      <c r="A113" t="s">
        <v>169</v>
      </c>
      <c r="B113" t="s">
        <v>170</v>
      </c>
      <c r="C113" s="18" t="s">
        <v>139</v>
      </c>
      <c r="D113" t="s">
        <v>140</v>
      </c>
      <c r="E113" s="4" t="s">
        <v>86</v>
      </c>
      <c r="F113" t="s">
        <v>87</v>
      </c>
      <c r="G113" s="4" t="s">
        <v>40</v>
      </c>
      <c r="H113" t="s">
        <v>52</v>
      </c>
      <c r="I113" s="5">
        <v>347500.6</v>
      </c>
      <c r="J113" s="17" t="e">
        <f>VLOOKUP(Table1[[#This Row],[CCDDD]],#REF!,2,FALSE)</f>
        <v>#REF!</v>
      </c>
    </row>
    <row r="114" spans="1:10">
      <c r="A114" t="s">
        <v>261</v>
      </c>
      <c r="B114" t="s">
        <v>262</v>
      </c>
      <c r="C114" s="18" t="s">
        <v>139</v>
      </c>
      <c r="D114" t="s">
        <v>140</v>
      </c>
      <c r="E114" s="4" t="s">
        <v>120</v>
      </c>
      <c r="F114" t="s">
        <v>121</v>
      </c>
      <c r="G114" s="4" t="s">
        <v>42</v>
      </c>
      <c r="H114" t="s">
        <v>54</v>
      </c>
      <c r="I114" s="5">
        <v>346066.1</v>
      </c>
      <c r="J114" s="17" t="e">
        <f>VLOOKUP(Table1[[#This Row],[CCDDD]],#REF!,2,FALSE)</f>
        <v>#REF!</v>
      </c>
    </row>
    <row r="115" spans="1:10">
      <c r="A115" t="s">
        <v>157</v>
      </c>
      <c r="B115" t="s">
        <v>158</v>
      </c>
      <c r="C115" s="18" t="s">
        <v>139</v>
      </c>
      <c r="D115" t="s">
        <v>140</v>
      </c>
      <c r="E115" s="4" t="s">
        <v>96</v>
      </c>
      <c r="F115" t="s">
        <v>97</v>
      </c>
      <c r="G115" s="4" t="s">
        <v>45</v>
      </c>
      <c r="H115" t="s">
        <v>57</v>
      </c>
      <c r="I115" s="5">
        <v>346000</v>
      </c>
      <c r="J115" s="17" t="e">
        <f>VLOOKUP(Table1[[#This Row],[CCDDD]],#REF!,2,FALSE)</f>
        <v>#REF!</v>
      </c>
    </row>
    <row r="116" spans="1:10">
      <c r="A116" t="s">
        <v>263</v>
      </c>
      <c r="B116" t="s">
        <v>264</v>
      </c>
      <c r="C116" s="18" t="s">
        <v>139</v>
      </c>
      <c r="D116" t="s">
        <v>177</v>
      </c>
      <c r="E116" s="4" t="s">
        <v>80</v>
      </c>
      <c r="F116" t="s">
        <v>81</v>
      </c>
      <c r="G116" s="4" t="s">
        <v>42</v>
      </c>
      <c r="H116" t="s">
        <v>54</v>
      </c>
      <c r="I116" s="5">
        <v>345066.05</v>
      </c>
      <c r="J116" s="17" t="e">
        <f>VLOOKUP(Table1[[#This Row],[CCDDD]],#REF!,2,FALSE)</f>
        <v>#REF!</v>
      </c>
    </row>
    <row r="117" spans="1:10">
      <c r="A117" t="s">
        <v>175</v>
      </c>
      <c r="B117" t="s">
        <v>176</v>
      </c>
      <c r="C117" s="18" t="s">
        <v>139</v>
      </c>
      <c r="D117" t="s">
        <v>177</v>
      </c>
      <c r="E117" s="4" t="s">
        <v>80</v>
      </c>
      <c r="F117" t="s">
        <v>81</v>
      </c>
      <c r="G117" s="4" t="s">
        <v>39</v>
      </c>
      <c r="H117" t="s">
        <v>51</v>
      </c>
      <c r="I117" s="5">
        <v>336113.31</v>
      </c>
      <c r="J117" s="17" t="e">
        <f>VLOOKUP(Table1[[#This Row],[CCDDD]],#REF!,2,FALSE)</f>
        <v>#REF!</v>
      </c>
    </row>
    <row r="118" spans="1:10">
      <c r="A118" t="s">
        <v>253</v>
      </c>
      <c r="B118" t="s">
        <v>254</v>
      </c>
      <c r="C118" s="18" t="s">
        <v>139</v>
      </c>
      <c r="D118" t="s">
        <v>148</v>
      </c>
      <c r="E118" s="4" t="s">
        <v>96</v>
      </c>
      <c r="F118" t="s">
        <v>97</v>
      </c>
      <c r="G118" s="4" t="s">
        <v>45</v>
      </c>
      <c r="H118" t="s">
        <v>57</v>
      </c>
      <c r="I118" s="5">
        <v>334960</v>
      </c>
      <c r="J118" s="17" t="e">
        <f>VLOOKUP(Table1[[#This Row],[CCDDD]],#REF!,2,FALSE)</f>
        <v>#REF!</v>
      </c>
    </row>
    <row r="119" spans="1:10">
      <c r="A119" t="s">
        <v>215</v>
      </c>
      <c r="B119" t="s">
        <v>216</v>
      </c>
      <c r="C119" s="18" t="s">
        <v>139</v>
      </c>
      <c r="D119" t="s">
        <v>163</v>
      </c>
      <c r="E119" s="4" t="s">
        <v>80</v>
      </c>
      <c r="F119" t="s">
        <v>81</v>
      </c>
      <c r="G119" s="4" t="s">
        <v>39</v>
      </c>
      <c r="H119" t="s">
        <v>51</v>
      </c>
      <c r="I119" s="5">
        <v>328744.33</v>
      </c>
      <c r="J119" s="17" t="e">
        <f>VLOOKUP(Table1[[#This Row],[CCDDD]],#REF!,2,FALSE)</f>
        <v>#REF!</v>
      </c>
    </row>
    <row r="120" spans="1:10">
      <c r="A120" t="s">
        <v>149</v>
      </c>
      <c r="B120" t="s">
        <v>150</v>
      </c>
      <c r="C120" s="18" t="s">
        <v>139</v>
      </c>
      <c r="D120" t="s">
        <v>140</v>
      </c>
      <c r="E120" s="4" t="s">
        <v>80</v>
      </c>
      <c r="F120" t="s">
        <v>81</v>
      </c>
      <c r="G120" s="4" t="s">
        <v>42</v>
      </c>
      <c r="H120" t="s">
        <v>54</v>
      </c>
      <c r="I120" s="5">
        <v>325239.8</v>
      </c>
      <c r="J120" s="17" t="e">
        <f>VLOOKUP(Table1[[#This Row],[CCDDD]],#REF!,2,FALSE)</f>
        <v>#REF!</v>
      </c>
    </row>
    <row r="121" spans="1:10">
      <c r="A121" t="s">
        <v>265</v>
      </c>
      <c r="B121" t="s">
        <v>266</v>
      </c>
      <c r="C121" s="18" t="s">
        <v>139</v>
      </c>
      <c r="D121" t="s">
        <v>191</v>
      </c>
      <c r="E121" s="4" t="s">
        <v>96</v>
      </c>
      <c r="F121" t="s">
        <v>97</v>
      </c>
      <c r="G121" s="4" t="s">
        <v>45</v>
      </c>
      <c r="H121" t="s">
        <v>57</v>
      </c>
      <c r="I121" s="5">
        <v>323886.78000000003</v>
      </c>
      <c r="J121" s="17" t="e">
        <f>VLOOKUP(Table1[[#This Row],[CCDDD]],#REF!,2,FALSE)</f>
        <v>#REF!</v>
      </c>
    </row>
    <row r="122" spans="1:10">
      <c r="A122" t="s">
        <v>211</v>
      </c>
      <c r="B122" t="s">
        <v>212</v>
      </c>
      <c r="C122" s="18" t="s">
        <v>139</v>
      </c>
      <c r="D122" t="s">
        <v>145</v>
      </c>
      <c r="E122" s="4" t="s">
        <v>90</v>
      </c>
      <c r="F122" t="s">
        <v>91</v>
      </c>
      <c r="G122" s="4" t="s">
        <v>42</v>
      </c>
      <c r="H122" t="s">
        <v>54</v>
      </c>
      <c r="I122" s="5">
        <v>322389.34000000003</v>
      </c>
      <c r="J122" s="17" t="e">
        <f>VLOOKUP(Table1[[#This Row],[CCDDD]],#REF!,2,FALSE)</f>
        <v>#REF!</v>
      </c>
    </row>
    <row r="123" spans="1:10">
      <c r="A123" t="s">
        <v>211</v>
      </c>
      <c r="B123" t="s">
        <v>212</v>
      </c>
      <c r="C123" s="18" t="s">
        <v>139</v>
      </c>
      <c r="D123" t="s">
        <v>145</v>
      </c>
      <c r="E123" s="4" t="s">
        <v>80</v>
      </c>
      <c r="F123" t="s">
        <v>81</v>
      </c>
      <c r="G123" s="4" t="s">
        <v>39</v>
      </c>
      <c r="H123" t="s">
        <v>51</v>
      </c>
      <c r="I123" s="5">
        <v>320674.74</v>
      </c>
      <c r="J123" s="17" t="e">
        <f>VLOOKUP(Table1[[#This Row],[CCDDD]],#REF!,2,FALSE)</f>
        <v>#REF!</v>
      </c>
    </row>
    <row r="124" spans="1:10">
      <c r="A124" t="s">
        <v>178</v>
      </c>
      <c r="B124" t="s">
        <v>179</v>
      </c>
      <c r="C124" s="18" t="s">
        <v>139</v>
      </c>
      <c r="D124" t="s">
        <v>140</v>
      </c>
      <c r="E124" s="4" t="s">
        <v>80</v>
      </c>
      <c r="F124" t="s">
        <v>81</v>
      </c>
      <c r="G124" s="4" t="s">
        <v>42</v>
      </c>
      <c r="H124" t="s">
        <v>54</v>
      </c>
      <c r="I124" s="5">
        <v>313189.23</v>
      </c>
      <c r="J124" s="17" t="e">
        <f>VLOOKUP(Table1[[#This Row],[CCDDD]],#REF!,2,FALSE)</f>
        <v>#REF!</v>
      </c>
    </row>
    <row r="125" spans="1:10">
      <c r="A125" t="s">
        <v>243</v>
      </c>
      <c r="B125" t="s">
        <v>244</v>
      </c>
      <c r="C125" s="18" t="s">
        <v>139</v>
      </c>
      <c r="D125" t="s">
        <v>148</v>
      </c>
      <c r="E125" s="4" t="s">
        <v>64</v>
      </c>
      <c r="F125" t="s">
        <v>65</v>
      </c>
      <c r="G125" s="4" t="s">
        <v>42</v>
      </c>
      <c r="H125" t="s">
        <v>54</v>
      </c>
      <c r="I125" s="5">
        <v>310256.36</v>
      </c>
      <c r="J125" s="17" t="e">
        <f>VLOOKUP(Table1[[#This Row],[CCDDD]],#REF!,2,FALSE)</f>
        <v>#REF!</v>
      </c>
    </row>
    <row r="126" spans="1:10">
      <c r="A126" t="s">
        <v>267</v>
      </c>
      <c r="B126" t="s">
        <v>268</v>
      </c>
      <c r="C126" s="18" t="s">
        <v>139</v>
      </c>
      <c r="D126" t="s">
        <v>166</v>
      </c>
      <c r="E126" s="4" t="s">
        <v>80</v>
      </c>
      <c r="F126" t="s">
        <v>81</v>
      </c>
      <c r="G126" s="4" t="s">
        <v>42</v>
      </c>
      <c r="H126" t="s">
        <v>54</v>
      </c>
      <c r="I126" s="5">
        <v>302033.21999999997</v>
      </c>
      <c r="J126" s="17" t="e">
        <f>VLOOKUP(Table1[[#This Row],[CCDDD]],#REF!,2,FALSE)</f>
        <v>#REF!</v>
      </c>
    </row>
    <row r="127" spans="1:10">
      <c r="A127" t="s">
        <v>173</v>
      </c>
      <c r="B127" t="s">
        <v>174</v>
      </c>
      <c r="C127" s="18" t="s">
        <v>139</v>
      </c>
      <c r="D127" t="s">
        <v>140</v>
      </c>
      <c r="E127" s="4" t="s">
        <v>130</v>
      </c>
      <c r="F127" t="s">
        <v>46</v>
      </c>
      <c r="G127" s="4" t="s">
        <v>46</v>
      </c>
      <c r="H127" t="s">
        <v>46</v>
      </c>
      <c r="I127" s="5">
        <v>300223.34999999998</v>
      </c>
      <c r="J127" s="17" t="e">
        <f>VLOOKUP(Table1[[#This Row],[CCDDD]],#REF!,2,FALSE)</f>
        <v>#REF!</v>
      </c>
    </row>
    <row r="128" spans="1:10">
      <c r="A128" t="s">
        <v>169</v>
      </c>
      <c r="B128" t="s">
        <v>170</v>
      </c>
      <c r="C128" s="18" t="s">
        <v>139</v>
      </c>
      <c r="D128" t="s">
        <v>140</v>
      </c>
      <c r="E128" s="4" t="s">
        <v>86</v>
      </c>
      <c r="F128" t="s">
        <v>87</v>
      </c>
      <c r="G128" s="4" t="s">
        <v>39</v>
      </c>
      <c r="H128" t="s">
        <v>51</v>
      </c>
      <c r="I128" s="5">
        <v>300219.81</v>
      </c>
      <c r="J128" s="17" t="e">
        <f>VLOOKUP(Table1[[#This Row],[CCDDD]],#REF!,2,FALSE)</f>
        <v>#REF!</v>
      </c>
    </row>
    <row r="129" spans="1:10">
      <c r="A129" t="s">
        <v>245</v>
      </c>
      <c r="B129" t="s">
        <v>246</v>
      </c>
      <c r="C129" s="18" t="s">
        <v>139</v>
      </c>
      <c r="D129" t="s">
        <v>210</v>
      </c>
      <c r="E129" s="4" t="s">
        <v>112</v>
      </c>
      <c r="F129" t="s">
        <v>113</v>
      </c>
      <c r="G129" s="4" t="s">
        <v>42</v>
      </c>
      <c r="H129" t="s">
        <v>54</v>
      </c>
      <c r="I129" s="5">
        <v>299229.88</v>
      </c>
      <c r="J129" s="17" t="e">
        <f>VLOOKUP(Table1[[#This Row],[CCDDD]],#REF!,2,FALSE)</f>
        <v>#REF!</v>
      </c>
    </row>
    <row r="130" spans="1:10">
      <c r="A130" t="s">
        <v>200</v>
      </c>
      <c r="B130" t="s">
        <v>201</v>
      </c>
      <c r="C130" s="18" t="s">
        <v>139</v>
      </c>
      <c r="D130" t="s">
        <v>148</v>
      </c>
      <c r="E130" s="4" t="s">
        <v>76</v>
      </c>
      <c r="F130" t="s">
        <v>77</v>
      </c>
      <c r="G130" s="4" t="s">
        <v>42</v>
      </c>
      <c r="H130" t="s">
        <v>54</v>
      </c>
      <c r="I130" s="5">
        <v>298526.64</v>
      </c>
      <c r="J130" s="17" t="e">
        <f>VLOOKUP(Table1[[#This Row],[CCDDD]],#REF!,2,FALSE)</f>
        <v>#REF!</v>
      </c>
    </row>
    <row r="131" spans="1:10">
      <c r="A131" t="s">
        <v>269</v>
      </c>
      <c r="B131" t="s">
        <v>270</v>
      </c>
      <c r="C131" s="18" t="s">
        <v>139</v>
      </c>
      <c r="D131" t="s">
        <v>140</v>
      </c>
      <c r="E131" s="4" t="s">
        <v>96</v>
      </c>
      <c r="F131" t="s">
        <v>97</v>
      </c>
      <c r="G131" s="4" t="s">
        <v>45</v>
      </c>
      <c r="H131" t="s">
        <v>57</v>
      </c>
      <c r="I131" s="5">
        <v>289874</v>
      </c>
      <c r="J131" s="17" t="e">
        <f>VLOOKUP(Table1[[#This Row],[CCDDD]],#REF!,2,FALSE)</f>
        <v>#REF!</v>
      </c>
    </row>
    <row r="132" spans="1:10">
      <c r="A132" t="s">
        <v>161</v>
      </c>
      <c r="B132" t="s">
        <v>162</v>
      </c>
      <c r="C132" s="18" t="s">
        <v>139</v>
      </c>
      <c r="D132" t="s">
        <v>163</v>
      </c>
      <c r="E132" s="4" t="s">
        <v>78</v>
      </c>
      <c r="F132" t="s">
        <v>79</v>
      </c>
      <c r="G132" s="4" t="s">
        <v>42</v>
      </c>
      <c r="H132" t="s">
        <v>54</v>
      </c>
      <c r="I132" s="5">
        <v>288730.65999999997</v>
      </c>
      <c r="J132" s="17" t="e">
        <f>VLOOKUP(Table1[[#This Row],[CCDDD]],#REF!,2,FALSE)</f>
        <v>#REF!</v>
      </c>
    </row>
    <row r="133" spans="1:10">
      <c r="A133" t="s">
        <v>241</v>
      </c>
      <c r="B133" t="s">
        <v>242</v>
      </c>
      <c r="C133" s="18" t="s">
        <v>139</v>
      </c>
      <c r="D133" t="s">
        <v>191</v>
      </c>
      <c r="E133" s="4" t="s">
        <v>86</v>
      </c>
      <c r="F133" t="s">
        <v>87</v>
      </c>
      <c r="G133" s="4" t="s">
        <v>39</v>
      </c>
      <c r="H133" t="s">
        <v>51</v>
      </c>
      <c r="I133" s="5">
        <v>287446.31</v>
      </c>
      <c r="J133" s="17" t="e">
        <f>VLOOKUP(Table1[[#This Row],[CCDDD]],#REF!,2,FALSE)</f>
        <v>#REF!</v>
      </c>
    </row>
    <row r="134" spans="1:10">
      <c r="A134" t="s">
        <v>265</v>
      </c>
      <c r="B134" t="s">
        <v>266</v>
      </c>
      <c r="C134" s="18" t="s">
        <v>139</v>
      </c>
      <c r="D134" t="s">
        <v>191</v>
      </c>
      <c r="E134" s="4" t="s">
        <v>88</v>
      </c>
      <c r="F134" t="s">
        <v>89</v>
      </c>
      <c r="G134" s="4" t="s">
        <v>42</v>
      </c>
      <c r="H134" t="s">
        <v>54</v>
      </c>
      <c r="I134" s="5">
        <v>286170.96999999997</v>
      </c>
      <c r="J134" s="17" t="e">
        <f>VLOOKUP(Table1[[#This Row],[CCDDD]],#REF!,2,FALSE)</f>
        <v>#REF!</v>
      </c>
    </row>
    <row r="135" spans="1:10">
      <c r="A135" t="s">
        <v>271</v>
      </c>
      <c r="B135" t="s">
        <v>272</v>
      </c>
      <c r="C135" s="18" t="s">
        <v>139</v>
      </c>
      <c r="D135" t="s">
        <v>140</v>
      </c>
      <c r="E135" s="4" t="s">
        <v>130</v>
      </c>
      <c r="F135" t="s">
        <v>46</v>
      </c>
      <c r="G135" s="4" t="s">
        <v>46</v>
      </c>
      <c r="H135" t="s">
        <v>46</v>
      </c>
      <c r="I135" s="5">
        <v>285375</v>
      </c>
      <c r="J135" s="17" t="e">
        <f>VLOOKUP(Table1[[#This Row],[CCDDD]],#REF!,2,FALSE)</f>
        <v>#REF!</v>
      </c>
    </row>
    <row r="136" spans="1:10">
      <c r="A136" t="s">
        <v>269</v>
      </c>
      <c r="B136" t="s">
        <v>270</v>
      </c>
      <c r="C136" s="18" t="s">
        <v>139</v>
      </c>
      <c r="D136" t="s">
        <v>140</v>
      </c>
      <c r="E136" s="4" t="s">
        <v>128</v>
      </c>
      <c r="F136" t="s">
        <v>129</v>
      </c>
      <c r="G136" s="4" t="s">
        <v>40</v>
      </c>
      <c r="H136" t="s">
        <v>52</v>
      </c>
      <c r="I136" s="5">
        <v>282163</v>
      </c>
      <c r="J136" s="17" t="e">
        <f>VLOOKUP(Table1[[#This Row],[CCDDD]],#REF!,2,FALSE)</f>
        <v>#REF!</v>
      </c>
    </row>
    <row r="137" spans="1:10">
      <c r="A137" t="s">
        <v>153</v>
      </c>
      <c r="B137" t="s">
        <v>154</v>
      </c>
      <c r="C137" s="18" t="s">
        <v>139</v>
      </c>
      <c r="D137" t="s">
        <v>148</v>
      </c>
      <c r="E137" s="4" t="s">
        <v>120</v>
      </c>
      <c r="F137" t="s">
        <v>121</v>
      </c>
      <c r="G137" s="4" t="s">
        <v>42</v>
      </c>
      <c r="H137" t="s">
        <v>54</v>
      </c>
      <c r="I137" s="5">
        <v>277393.15000000002</v>
      </c>
      <c r="J137" s="17" t="e">
        <f>VLOOKUP(Table1[[#This Row],[CCDDD]],#REF!,2,FALSE)</f>
        <v>#REF!</v>
      </c>
    </row>
    <row r="138" spans="1:10">
      <c r="A138" t="s">
        <v>221</v>
      </c>
      <c r="B138" t="s">
        <v>222</v>
      </c>
      <c r="C138" s="18" t="s">
        <v>139</v>
      </c>
      <c r="D138" t="s">
        <v>163</v>
      </c>
      <c r="E138" s="4" t="s">
        <v>90</v>
      </c>
      <c r="F138" t="s">
        <v>91</v>
      </c>
      <c r="G138" s="4" t="s">
        <v>42</v>
      </c>
      <c r="H138" t="s">
        <v>54</v>
      </c>
      <c r="I138" s="5">
        <v>276714.63</v>
      </c>
      <c r="J138" s="17" t="e">
        <f>VLOOKUP(Table1[[#This Row],[CCDDD]],#REF!,2,FALSE)</f>
        <v>#REF!</v>
      </c>
    </row>
    <row r="139" spans="1:10">
      <c r="A139" t="s">
        <v>192</v>
      </c>
      <c r="B139" t="s">
        <v>193</v>
      </c>
      <c r="C139" s="18" t="s">
        <v>139</v>
      </c>
      <c r="D139" t="s">
        <v>166</v>
      </c>
      <c r="E139" s="4" t="s">
        <v>130</v>
      </c>
      <c r="F139" t="s">
        <v>46</v>
      </c>
      <c r="G139" s="4" t="s">
        <v>46</v>
      </c>
      <c r="H139" t="s">
        <v>46</v>
      </c>
      <c r="I139" s="5">
        <v>276688.71000000002</v>
      </c>
      <c r="J139" s="17" t="e">
        <f>VLOOKUP(Table1[[#This Row],[CCDDD]],#REF!,2,FALSE)</f>
        <v>#REF!</v>
      </c>
    </row>
    <row r="140" spans="1:10">
      <c r="A140" t="s">
        <v>215</v>
      </c>
      <c r="B140" t="s">
        <v>216</v>
      </c>
      <c r="C140" s="18" t="s">
        <v>139</v>
      </c>
      <c r="D140" t="s">
        <v>163</v>
      </c>
      <c r="E140" s="4" t="s">
        <v>130</v>
      </c>
      <c r="F140" t="s">
        <v>46</v>
      </c>
      <c r="G140" s="4" t="s">
        <v>46</v>
      </c>
      <c r="H140" t="s">
        <v>46</v>
      </c>
      <c r="I140" s="5">
        <v>276125.36</v>
      </c>
      <c r="J140" s="17" t="e">
        <f>VLOOKUP(Table1[[#This Row],[CCDDD]],#REF!,2,FALSE)</f>
        <v>#REF!</v>
      </c>
    </row>
    <row r="141" spans="1:10">
      <c r="A141" t="s">
        <v>146</v>
      </c>
      <c r="B141" t="s">
        <v>147</v>
      </c>
      <c r="C141" s="18" t="s">
        <v>139</v>
      </c>
      <c r="D141" t="s">
        <v>148</v>
      </c>
      <c r="E141" s="4" t="s">
        <v>100</v>
      </c>
      <c r="F141" t="s">
        <v>101</v>
      </c>
      <c r="G141" s="4" t="s">
        <v>40</v>
      </c>
      <c r="H141" t="s">
        <v>52</v>
      </c>
      <c r="I141" s="5">
        <v>274930.2</v>
      </c>
      <c r="J141" s="17" t="e">
        <f>VLOOKUP(Table1[[#This Row],[CCDDD]],#REF!,2,FALSE)</f>
        <v>#REF!</v>
      </c>
    </row>
    <row r="142" spans="1:10">
      <c r="A142" t="s">
        <v>180</v>
      </c>
      <c r="B142" t="s">
        <v>181</v>
      </c>
      <c r="C142" s="18" t="s">
        <v>139</v>
      </c>
      <c r="D142" t="s">
        <v>177</v>
      </c>
      <c r="E142" s="4" t="s">
        <v>110</v>
      </c>
      <c r="F142" t="s">
        <v>111</v>
      </c>
      <c r="G142" s="4" t="s">
        <v>42</v>
      </c>
      <c r="H142" t="s">
        <v>54</v>
      </c>
      <c r="I142" s="5">
        <v>274705.55</v>
      </c>
      <c r="J142" s="17" t="e">
        <f>VLOOKUP(Table1[[#This Row],[CCDDD]],#REF!,2,FALSE)</f>
        <v>#REF!</v>
      </c>
    </row>
    <row r="143" spans="1:10">
      <c r="A143" t="s">
        <v>137</v>
      </c>
      <c r="B143" t="s">
        <v>138</v>
      </c>
      <c r="C143" s="18" t="s">
        <v>139</v>
      </c>
      <c r="D143" t="s">
        <v>140</v>
      </c>
      <c r="E143" s="4" t="s">
        <v>80</v>
      </c>
      <c r="F143" t="s">
        <v>81</v>
      </c>
      <c r="G143" s="4" t="s">
        <v>42</v>
      </c>
      <c r="H143" t="s">
        <v>54</v>
      </c>
      <c r="I143" s="5">
        <v>272994.06</v>
      </c>
      <c r="J143" s="17" t="e">
        <f>VLOOKUP(Table1[[#This Row],[CCDDD]],#REF!,2,FALSE)</f>
        <v>#REF!</v>
      </c>
    </row>
    <row r="144" spans="1:10">
      <c r="A144" t="s">
        <v>271</v>
      </c>
      <c r="B144" t="s">
        <v>272</v>
      </c>
      <c r="C144" s="18" t="s">
        <v>139</v>
      </c>
      <c r="D144" t="s">
        <v>140</v>
      </c>
      <c r="E144" s="4" t="s">
        <v>100</v>
      </c>
      <c r="F144" t="s">
        <v>101</v>
      </c>
      <c r="G144" s="4" t="s">
        <v>40</v>
      </c>
      <c r="H144" t="s">
        <v>52</v>
      </c>
      <c r="I144" s="5">
        <v>266392.55</v>
      </c>
      <c r="J144" s="17" t="e">
        <f>VLOOKUP(Table1[[#This Row],[CCDDD]],#REF!,2,FALSE)</f>
        <v>#REF!</v>
      </c>
    </row>
    <row r="145" spans="1:10">
      <c r="A145" t="s">
        <v>273</v>
      </c>
      <c r="B145" t="s">
        <v>274</v>
      </c>
      <c r="C145" s="18" t="s">
        <v>139</v>
      </c>
      <c r="D145" t="s">
        <v>191</v>
      </c>
      <c r="E145" s="4" t="s">
        <v>96</v>
      </c>
      <c r="F145" t="s">
        <v>97</v>
      </c>
      <c r="G145" s="4" t="s">
        <v>38</v>
      </c>
      <c r="H145" t="s">
        <v>50</v>
      </c>
      <c r="I145" s="5">
        <v>264305</v>
      </c>
      <c r="J145" s="17" t="e">
        <f>VLOOKUP(Table1[[#This Row],[CCDDD]],#REF!,2,FALSE)</f>
        <v>#REF!</v>
      </c>
    </row>
    <row r="146" spans="1:10">
      <c r="A146" t="s">
        <v>208</v>
      </c>
      <c r="B146" t="s">
        <v>209</v>
      </c>
      <c r="C146" s="18" t="s">
        <v>139</v>
      </c>
      <c r="D146" t="s">
        <v>210</v>
      </c>
      <c r="E146" s="4" t="s">
        <v>88</v>
      </c>
      <c r="F146" t="s">
        <v>89</v>
      </c>
      <c r="G146" s="4" t="s">
        <v>42</v>
      </c>
      <c r="H146" t="s">
        <v>54</v>
      </c>
      <c r="I146" s="5">
        <v>263141</v>
      </c>
      <c r="J146" s="17" t="e">
        <f>VLOOKUP(Table1[[#This Row],[CCDDD]],#REF!,2,FALSE)</f>
        <v>#REF!</v>
      </c>
    </row>
    <row r="147" spans="1:10">
      <c r="A147" t="s">
        <v>151</v>
      </c>
      <c r="B147" t="s">
        <v>152</v>
      </c>
      <c r="C147" s="18" t="s">
        <v>139</v>
      </c>
      <c r="D147" t="s">
        <v>140</v>
      </c>
      <c r="E147" s="4" t="s">
        <v>80</v>
      </c>
      <c r="F147" t="s">
        <v>81</v>
      </c>
      <c r="G147" s="4" t="s">
        <v>39</v>
      </c>
      <c r="H147" t="s">
        <v>51</v>
      </c>
      <c r="I147" s="5">
        <v>263070.96999999997</v>
      </c>
      <c r="J147" s="17" t="e">
        <f>VLOOKUP(Table1[[#This Row],[CCDDD]],#REF!,2,FALSE)</f>
        <v>#REF!</v>
      </c>
    </row>
    <row r="148" spans="1:10">
      <c r="A148" t="s">
        <v>149</v>
      </c>
      <c r="B148" t="s">
        <v>150</v>
      </c>
      <c r="C148" s="18" t="s">
        <v>139</v>
      </c>
      <c r="D148" t="s">
        <v>140</v>
      </c>
      <c r="E148" s="4" t="s">
        <v>88</v>
      </c>
      <c r="F148" t="s">
        <v>89</v>
      </c>
      <c r="G148" s="4" t="s">
        <v>43</v>
      </c>
      <c r="H148" t="s">
        <v>55</v>
      </c>
      <c r="I148" s="5">
        <v>262589.13</v>
      </c>
      <c r="J148" s="17" t="e">
        <f>VLOOKUP(Table1[[#This Row],[CCDDD]],#REF!,2,FALSE)</f>
        <v>#REF!</v>
      </c>
    </row>
    <row r="149" spans="1:10">
      <c r="A149" t="s">
        <v>215</v>
      </c>
      <c r="B149" t="s">
        <v>216</v>
      </c>
      <c r="C149" s="18" t="s">
        <v>139</v>
      </c>
      <c r="D149" t="s">
        <v>163</v>
      </c>
      <c r="E149" s="4" t="s">
        <v>80</v>
      </c>
      <c r="F149" t="s">
        <v>81</v>
      </c>
      <c r="G149" s="4" t="s">
        <v>42</v>
      </c>
      <c r="H149" t="s">
        <v>54</v>
      </c>
      <c r="I149" s="5">
        <v>261831.41</v>
      </c>
      <c r="J149" s="17" t="e">
        <f>VLOOKUP(Table1[[#This Row],[CCDDD]],#REF!,2,FALSE)</f>
        <v>#REF!</v>
      </c>
    </row>
    <row r="150" spans="1:10">
      <c r="A150" t="s">
        <v>143</v>
      </c>
      <c r="B150" t="s">
        <v>144</v>
      </c>
      <c r="C150" s="18" t="s">
        <v>139</v>
      </c>
      <c r="D150" t="s">
        <v>145</v>
      </c>
      <c r="E150" s="4" t="s">
        <v>64</v>
      </c>
      <c r="F150" t="s">
        <v>65</v>
      </c>
      <c r="G150" s="4" t="s">
        <v>40</v>
      </c>
      <c r="H150" t="s">
        <v>52</v>
      </c>
      <c r="I150" s="5">
        <v>261563.08</v>
      </c>
      <c r="J150" s="17" t="e">
        <f>VLOOKUP(Table1[[#This Row],[CCDDD]],#REF!,2,FALSE)</f>
        <v>#REF!</v>
      </c>
    </row>
    <row r="151" spans="1:10">
      <c r="A151" t="s">
        <v>189</v>
      </c>
      <c r="B151" t="s">
        <v>190</v>
      </c>
      <c r="C151" s="18" t="s">
        <v>139</v>
      </c>
      <c r="D151" t="s">
        <v>191</v>
      </c>
      <c r="E151" s="4" t="s">
        <v>120</v>
      </c>
      <c r="F151" t="s">
        <v>121</v>
      </c>
      <c r="G151" s="4" t="s">
        <v>43</v>
      </c>
      <c r="H151" t="s">
        <v>55</v>
      </c>
      <c r="I151" s="5">
        <v>257856.7</v>
      </c>
      <c r="J151" s="17" t="e">
        <f>VLOOKUP(Table1[[#This Row],[CCDDD]],#REF!,2,FALSE)</f>
        <v>#REF!</v>
      </c>
    </row>
    <row r="152" spans="1:10">
      <c r="A152" t="s">
        <v>275</v>
      </c>
      <c r="B152" t="s">
        <v>276</v>
      </c>
      <c r="C152" s="18" t="s">
        <v>139</v>
      </c>
      <c r="D152" t="s">
        <v>184</v>
      </c>
      <c r="E152" s="4" t="s">
        <v>88</v>
      </c>
      <c r="F152" t="s">
        <v>89</v>
      </c>
      <c r="G152" s="4" t="s">
        <v>42</v>
      </c>
      <c r="H152" t="s">
        <v>54</v>
      </c>
      <c r="I152" s="5">
        <v>254429.71</v>
      </c>
      <c r="J152" s="17" t="e">
        <f>VLOOKUP(Table1[[#This Row],[CCDDD]],#REF!,2,FALSE)</f>
        <v>#REF!</v>
      </c>
    </row>
    <row r="153" spans="1:10">
      <c r="A153" t="s">
        <v>143</v>
      </c>
      <c r="B153" t="s">
        <v>144</v>
      </c>
      <c r="C153" s="18" t="s">
        <v>139</v>
      </c>
      <c r="D153" t="s">
        <v>145</v>
      </c>
      <c r="E153" s="4" t="s">
        <v>64</v>
      </c>
      <c r="F153" t="s">
        <v>65</v>
      </c>
      <c r="G153" s="4" t="s">
        <v>39</v>
      </c>
      <c r="H153" t="s">
        <v>51</v>
      </c>
      <c r="I153" s="5">
        <v>253824.95</v>
      </c>
      <c r="J153" s="17" t="e">
        <f>VLOOKUP(Table1[[#This Row],[CCDDD]],#REF!,2,FALSE)</f>
        <v>#REF!</v>
      </c>
    </row>
    <row r="154" spans="1:10">
      <c r="A154" t="s">
        <v>143</v>
      </c>
      <c r="B154" t="s">
        <v>144</v>
      </c>
      <c r="C154" s="18" t="s">
        <v>139</v>
      </c>
      <c r="D154" t="s">
        <v>145</v>
      </c>
      <c r="E154" s="4" t="s">
        <v>96</v>
      </c>
      <c r="F154" t="s">
        <v>97</v>
      </c>
      <c r="G154" s="4" t="s">
        <v>40</v>
      </c>
      <c r="H154" t="s">
        <v>52</v>
      </c>
      <c r="I154" s="5">
        <v>253376.91</v>
      </c>
      <c r="J154" s="17" t="e">
        <f>VLOOKUP(Table1[[#This Row],[CCDDD]],#REF!,2,FALSE)</f>
        <v>#REF!</v>
      </c>
    </row>
    <row r="155" spans="1:10">
      <c r="A155" t="s">
        <v>277</v>
      </c>
      <c r="B155" t="s">
        <v>278</v>
      </c>
      <c r="C155" s="18" t="s">
        <v>139</v>
      </c>
      <c r="D155" t="s">
        <v>163</v>
      </c>
      <c r="E155" s="4" t="s">
        <v>88</v>
      </c>
      <c r="F155" t="s">
        <v>89</v>
      </c>
      <c r="G155" s="4" t="s">
        <v>42</v>
      </c>
      <c r="H155" t="s">
        <v>54</v>
      </c>
      <c r="I155" s="5">
        <v>253170.26</v>
      </c>
      <c r="J155" s="17" t="e">
        <f>VLOOKUP(Table1[[#This Row],[CCDDD]],#REF!,2,FALSE)</f>
        <v>#REF!</v>
      </c>
    </row>
    <row r="156" spans="1:10">
      <c r="A156" t="s">
        <v>279</v>
      </c>
      <c r="B156" t="s">
        <v>280</v>
      </c>
      <c r="C156" s="18" t="s">
        <v>139</v>
      </c>
      <c r="D156" t="s">
        <v>191</v>
      </c>
      <c r="E156" s="4" t="s">
        <v>110</v>
      </c>
      <c r="F156" t="s">
        <v>111</v>
      </c>
      <c r="G156" s="4" t="s">
        <v>42</v>
      </c>
      <c r="H156" t="s">
        <v>54</v>
      </c>
      <c r="I156" s="5">
        <v>251283.37</v>
      </c>
      <c r="J156" s="17" t="e">
        <f>VLOOKUP(Table1[[#This Row],[CCDDD]],#REF!,2,FALSE)</f>
        <v>#REF!</v>
      </c>
    </row>
    <row r="157" spans="1:10">
      <c r="A157" t="s">
        <v>251</v>
      </c>
      <c r="B157" t="s">
        <v>252</v>
      </c>
      <c r="C157" s="18" t="s">
        <v>139</v>
      </c>
      <c r="D157" t="s">
        <v>145</v>
      </c>
      <c r="E157" s="4" t="s">
        <v>86</v>
      </c>
      <c r="F157" t="s">
        <v>87</v>
      </c>
      <c r="G157" s="4" t="s">
        <v>39</v>
      </c>
      <c r="H157" t="s">
        <v>51</v>
      </c>
      <c r="I157" s="5">
        <v>250257</v>
      </c>
      <c r="J157" s="17" t="e">
        <f>VLOOKUP(Table1[[#This Row],[CCDDD]],#REF!,2,FALSE)</f>
        <v>#REF!</v>
      </c>
    </row>
    <row r="158" spans="1:10">
      <c r="A158" t="s">
        <v>159</v>
      </c>
      <c r="B158" t="s">
        <v>160</v>
      </c>
      <c r="C158" s="18" t="s">
        <v>139</v>
      </c>
      <c r="D158" t="s">
        <v>140</v>
      </c>
      <c r="E158" s="4" t="s">
        <v>86</v>
      </c>
      <c r="F158" t="s">
        <v>87</v>
      </c>
      <c r="G158" s="4" t="s">
        <v>39</v>
      </c>
      <c r="H158" t="s">
        <v>51</v>
      </c>
      <c r="I158" s="5">
        <v>249947.55</v>
      </c>
      <c r="J158" s="17" t="e">
        <f>VLOOKUP(Table1[[#This Row],[CCDDD]],#REF!,2,FALSE)</f>
        <v>#REF!</v>
      </c>
    </row>
    <row r="159" spans="1:10">
      <c r="A159" t="s">
        <v>281</v>
      </c>
      <c r="B159" t="s">
        <v>282</v>
      </c>
      <c r="C159" s="18" t="s">
        <v>139</v>
      </c>
      <c r="D159" t="s">
        <v>191</v>
      </c>
      <c r="E159" s="4" t="s">
        <v>80</v>
      </c>
      <c r="F159" t="s">
        <v>81</v>
      </c>
      <c r="G159" s="4" t="s">
        <v>45</v>
      </c>
      <c r="H159" t="s">
        <v>57</v>
      </c>
      <c r="I159" s="5">
        <v>249248</v>
      </c>
      <c r="J159" s="17" t="e">
        <f>VLOOKUP(Table1[[#This Row],[CCDDD]],#REF!,2,FALSE)</f>
        <v>#REF!</v>
      </c>
    </row>
    <row r="160" spans="1:10">
      <c r="A160" t="s">
        <v>283</v>
      </c>
      <c r="B160" t="s">
        <v>284</v>
      </c>
      <c r="C160" s="18" t="s">
        <v>139</v>
      </c>
      <c r="D160" t="s">
        <v>145</v>
      </c>
      <c r="E160" s="4" t="s">
        <v>80</v>
      </c>
      <c r="F160" t="s">
        <v>81</v>
      </c>
      <c r="G160" s="4" t="s">
        <v>45</v>
      </c>
      <c r="H160" t="s">
        <v>57</v>
      </c>
      <c r="I160" s="5">
        <v>249000</v>
      </c>
      <c r="J160" s="17" t="e">
        <f>VLOOKUP(Table1[[#This Row],[CCDDD]],#REF!,2,FALSE)</f>
        <v>#REF!</v>
      </c>
    </row>
    <row r="161" spans="1:10">
      <c r="A161" t="s">
        <v>185</v>
      </c>
      <c r="B161" t="s">
        <v>186</v>
      </c>
      <c r="C161" s="18" t="s">
        <v>139</v>
      </c>
      <c r="D161" t="s">
        <v>166</v>
      </c>
      <c r="E161" s="4" t="s">
        <v>130</v>
      </c>
      <c r="F161" t="s">
        <v>46</v>
      </c>
      <c r="G161" s="4" t="s">
        <v>46</v>
      </c>
      <c r="H161" t="s">
        <v>46</v>
      </c>
      <c r="I161" s="5">
        <v>248211</v>
      </c>
      <c r="J161" s="17" t="e">
        <f>VLOOKUP(Table1[[#This Row],[CCDDD]],#REF!,2,FALSE)</f>
        <v>#REF!</v>
      </c>
    </row>
    <row r="162" spans="1:10">
      <c r="A162" t="s">
        <v>159</v>
      </c>
      <c r="B162" t="s">
        <v>160</v>
      </c>
      <c r="C162" s="18" t="s">
        <v>139</v>
      </c>
      <c r="D162" t="s">
        <v>140</v>
      </c>
      <c r="E162" s="4" t="s">
        <v>88</v>
      </c>
      <c r="F162" t="s">
        <v>89</v>
      </c>
      <c r="G162" s="4" t="s">
        <v>42</v>
      </c>
      <c r="H162" t="s">
        <v>54</v>
      </c>
      <c r="I162" s="5">
        <v>246998.61</v>
      </c>
      <c r="J162" s="17" t="e">
        <f>VLOOKUP(Table1[[#This Row],[CCDDD]],#REF!,2,FALSE)</f>
        <v>#REF!</v>
      </c>
    </row>
    <row r="163" spans="1:10">
      <c r="A163" t="s">
        <v>285</v>
      </c>
      <c r="B163" t="s">
        <v>286</v>
      </c>
      <c r="C163" s="18" t="s">
        <v>139</v>
      </c>
      <c r="D163" t="s">
        <v>166</v>
      </c>
      <c r="E163" s="4" t="s">
        <v>96</v>
      </c>
      <c r="F163" t="s">
        <v>97</v>
      </c>
      <c r="G163" s="4" t="s">
        <v>45</v>
      </c>
      <c r="H163" t="s">
        <v>57</v>
      </c>
      <c r="I163" s="5">
        <v>245970</v>
      </c>
      <c r="J163" s="17" t="e">
        <f>VLOOKUP(Table1[[#This Row],[CCDDD]],#REF!,2,FALSE)</f>
        <v>#REF!</v>
      </c>
    </row>
    <row r="164" spans="1:10">
      <c r="A164" t="s">
        <v>287</v>
      </c>
      <c r="B164" t="s">
        <v>288</v>
      </c>
      <c r="C164" s="18" t="s">
        <v>139</v>
      </c>
      <c r="D164" t="s">
        <v>177</v>
      </c>
      <c r="E164" s="4" t="s">
        <v>86</v>
      </c>
      <c r="F164" t="s">
        <v>87</v>
      </c>
      <c r="G164" s="4" t="s">
        <v>39</v>
      </c>
      <c r="H164" t="s">
        <v>51</v>
      </c>
      <c r="I164" s="5">
        <v>243825.33</v>
      </c>
      <c r="J164" s="17" t="e">
        <f>VLOOKUP(Table1[[#This Row],[CCDDD]],#REF!,2,FALSE)</f>
        <v>#REF!</v>
      </c>
    </row>
    <row r="165" spans="1:10">
      <c r="A165" t="s">
        <v>285</v>
      </c>
      <c r="B165" t="s">
        <v>286</v>
      </c>
      <c r="C165" s="18" t="s">
        <v>139</v>
      </c>
      <c r="D165" t="s">
        <v>166</v>
      </c>
      <c r="E165" s="4" t="s">
        <v>80</v>
      </c>
      <c r="F165" t="s">
        <v>81</v>
      </c>
      <c r="G165" s="4" t="s">
        <v>45</v>
      </c>
      <c r="H165" t="s">
        <v>57</v>
      </c>
      <c r="I165" s="5">
        <v>243713.9</v>
      </c>
      <c r="J165" s="17" t="e">
        <f>VLOOKUP(Table1[[#This Row],[CCDDD]],#REF!,2,FALSE)</f>
        <v>#REF!</v>
      </c>
    </row>
    <row r="166" spans="1:10">
      <c r="A166" t="s">
        <v>149</v>
      </c>
      <c r="B166" t="s">
        <v>150</v>
      </c>
      <c r="C166" s="18" t="s">
        <v>139</v>
      </c>
      <c r="D166" t="s">
        <v>140</v>
      </c>
      <c r="E166" s="4" t="s">
        <v>62</v>
      </c>
      <c r="F166" t="s">
        <v>63</v>
      </c>
      <c r="G166" s="4" t="s">
        <v>42</v>
      </c>
      <c r="H166" t="s">
        <v>54</v>
      </c>
      <c r="I166" s="5">
        <v>242176.29</v>
      </c>
      <c r="J166" s="17" t="e">
        <f>VLOOKUP(Table1[[#This Row],[CCDDD]],#REF!,2,FALSE)</f>
        <v>#REF!</v>
      </c>
    </row>
    <row r="167" spans="1:10">
      <c r="A167" t="s">
        <v>211</v>
      </c>
      <c r="B167" t="s">
        <v>212</v>
      </c>
      <c r="C167" s="18" t="s">
        <v>139</v>
      </c>
      <c r="D167" t="s">
        <v>145</v>
      </c>
      <c r="E167" s="4" t="s">
        <v>130</v>
      </c>
      <c r="F167" t="s">
        <v>46</v>
      </c>
      <c r="G167" s="4" t="s">
        <v>46</v>
      </c>
      <c r="H167" t="s">
        <v>46</v>
      </c>
      <c r="I167" s="5">
        <v>239510</v>
      </c>
      <c r="J167" s="17" t="e">
        <f>VLOOKUP(Table1[[#This Row],[CCDDD]],#REF!,2,FALSE)</f>
        <v>#REF!</v>
      </c>
    </row>
    <row r="168" spans="1:10">
      <c r="A168" t="s">
        <v>271</v>
      </c>
      <c r="B168" t="s">
        <v>272</v>
      </c>
      <c r="C168" s="18" t="s">
        <v>139</v>
      </c>
      <c r="D168" t="s">
        <v>140</v>
      </c>
      <c r="E168" s="4" t="s">
        <v>94</v>
      </c>
      <c r="F168" t="s">
        <v>95</v>
      </c>
      <c r="G168" s="4" t="s">
        <v>42</v>
      </c>
      <c r="H168" t="s">
        <v>54</v>
      </c>
      <c r="I168" s="5">
        <v>235897.68</v>
      </c>
      <c r="J168" s="17" t="e">
        <f>VLOOKUP(Table1[[#This Row],[CCDDD]],#REF!,2,FALSE)</f>
        <v>#REF!</v>
      </c>
    </row>
    <row r="169" spans="1:10">
      <c r="A169" t="s">
        <v>169</v>
      </c>
      <c r="B169" t="s">
        <v>170</v>
      </c>
      <c r="C169" s="18" t="s">
        <v>139</v>
      </c>
      <c r="D169" t="s">
        <v>140</v>
      </c>
      <c r="E169" s="4" t="s">
        <v>62</v>
      </c>
      <c r="F169" t="s">
        <v>63</v>
      </c>
      <c r="G169" s="4" t="s">
        <v>43</v>
      </c>
      <c r="H169" t="s">
        <v>55</v>
      </c>
      <c r="I169" s="5">
        <v>234799.17</v>
      </c>
      <c r="J169" s="17" t="e">
        <f>VLOOKUP(Table1[[#This Row],[CCDDD]],#REF!,2,FALSE)</f>
        <v>#REF!</v>
      </c>
    </row>
    <row r="170" spans="1:10">
      <c r="A170" t="s">
        <v>289</v>
      </c>
      <c r="B170" t="s">
        <v>290</v>
      </c>
      <c r="C170" s="18" t="s">
        <v>139</v>
      </c>
      <c r="D170" t="s">
        <v>166</v>
      </c>
      <c r="E170" s="4" t="s">
        <v>80</v>
      </c>
      <c r="F170" t="s">
        <v>81</v>
      </c>
      <c r="G170" s="4" t="s">
        <v>42</v>
      </c>
      <c r="H170" t="s">
        <v>54</v>
      </c>
      <c r="I170" s="5">
        <v>232041.98</v>
      </c>
      <c r="J170" s="17" t="e">
        <f>VLOOKUP(Table1[[#This Row],[CCDDD]],#REF!,2,FALSE)</f>
        <v>#REF!</v>
      </c>
    </row>
    <row r="171" spans="1:10">
      <c r="A171" t="s">
        <v>271</v>
      </c>
      <c r="B171" t="s">
        <v>272</v>
      </c>
      <c r="C171" s="18" t="s">
        <v>139</v>
      </c>
      <c r="D171" t="s">
        <v>140</v>
      </c>
      <c r="E171" s="4" t="s">
        <v>80</v>
      </c>
      <c r="F171" t="s">
        <v>81</v>
      </c>
      <c r="G171" s="4" t="s">
        <v>45</v>
      </c>
      <c r="H171" t="s">
        <v>57</v>
      </c>
      <c r="I171" s="5">
        <v>231602.99</v>
      </c>
      <c r="J171" s="17" t="e">
        <f>VLOOKUP(Table1[[#This Row],[CCDDD]],#REF!,2,FALSE)</f>
        <v>#REF!</v>
      </c>
    </row>
    <row r="172" spans="1:10">
      <c r="A172" t="s">
        <v>243</v>
      </c>
      <c r="B172" t="s">
        <v>244</v>
      </c>
      <c r="C172" s="18" t="s">
        <v>139</v>
      </c>
      <c r="D172" t="s">
        <v>148</v>
      </c>
      <c r="E172" s="4" t="s">
        <v>130</v>
      </c>
      <c r="F172" t="s">
        <v>46</v>
      </c>
      <c r="G172" s="4" t="s">
        <v>46</v>
      </c>
      <c r="H172" t="s">
        <v>46</v>
      </c>
      <c r="I172" s="5">
        <v>230981</v>
      </c>
      <c r="J172" s="17" t="e">
        <f>VLOOKUP(Table1[[#This Row],[CCDDD]],#REF!,2,FALSE)</f>
        <v>#REF!</v>
      </c>
    </row>
    <row r="173" spans="1:10">
      <c r="A173" t="s">
        <v>291</v>
      </c>
      <c r="B173" t="s">
        <v>292</v>
      </c>
      <c r="C173" s="18" t="s">
        <v>139</v>
      </c>
      <c r="D173" t="s">
        <v>166</v>
      </c>
      <c r="E173" s="4" t="s">
        <v>80</v>
      </c>
      <c r="F173" t="s">
        <v>81</v>
      </c>
      <c r="G173" s="4" t="s">
        <v>42</v>
      </c>
      <c r="H173" t="s">
        <v>54</v>
      </c>
      <c r="I173" s="5">
        <v>228040</v>
      </c>
      <c r="J173" s="17" t="e">
        <f>VLOOKUP(Table1[[#This Row],[CCDDD]],#REF!,2,FALSE)</f>
        <v>#REF!</v>
      </c>
    </row>
    <row r="174" spans="1:10">
      <c r="A174" t="s">
        <v>180</v>
      </c>
      <c r="B174" t="s">
        <v>181</v>
      </c>
      <c r="C174" s="18" t="s">
        <v>139</v>
      </c>
      <c r="D174" t="s">
        <v>177</v>
      </c>
      <c r="E174" s="4" t="s">
        <v>80</v>
      </c>
      <c r="F174" t="s">
        <v>81</v>
      </c>
      <c r="G174" s="4" t="s">
        <v>43</v>
      </c>
      <c r="H174" t="s">
        <v>55</v>
      </c>
      <c r="I174" s="5">
        <v>225527.6</v>
      </c>
      <c r="J174" s="17" t="e">
        <f>VLOOKUP(Table1[[#This Row],[CCDDD]],#REF!,2,FALSE)</f>
        <v>#REF!</v>
      </c>
    </row>
    <row r="175" spans="1:10">
      <c r="A175" t="s">
        <v>237</v>
      </c>
      <c r="B175" t="s">
        <v>238</v>
      </c>
      <c r="C175" s="18" t="s">
        <v>139</v>
      </c>
      <c r="D175" t="s">
        <v>145</v>
      </c>
      <c r="E175" s="4" t="s">
        <v>90</v>
      </c>
      <c r="F175" t="s">
        <v>91</v>
      </c>
      <c r="G175" s="4" t="s">
        <v>42</v>
      </c>
      <c r="H175" t="s">
        <v>54</v>
      </c>
      <c r="I175" s="5">
        <v>225423</v>
      </c>
      <c r="J175" s="17" t="e">
        <f>VLOOKUP(Table1[[#This Row],[CCDDD]],#REF!,2,FALSE)</f>
        <v>#REF!</v>
      </c>
    </row>
    <row r="176" spans="1:10">
      <c r="A176" t="s">
        <v>293</v>
      </c>
      <c r="B176" t="s">
        <v>294</v>
      </c>
      <c r="C176" s="18" t="s">
        <v>139</v>
      </c>
      <c r="D176" t="s">
        <v>210</v>
      </c>
      <c r="E176" s="4" t="s">
        <v>80</v>
      </c>
      <c r="F176" t="s">
        <v>81</v>
      </c>
      <c r="G176" s="4" t="s">
        <v>42</v>
      </c>
      <c r="H176" t="s">
        <v>54</v>
      </c>
      <c r="I176" s="5">
        <v>225351.04000000001</v>
      </c>
      <c r="J176" s="17" t="e">
        <f>VLOOKUP(Table1[[#This Row],[CCDDD]],#REF!,2,FALSE)</f>
        <v>#REF!</v>
      </c>
    </row>
    <row r="177" spans="1:10">
      <c r="A177" t="s">
        <v>204</v>
      </c>
      <c r="B177" t="s">
        <v>205</v>
      </c>
      <c r="C177" s="18" t="s">
        <v>139</v>
      </c>
      <c r="D177" t="s">
        <v>163</v>
      </c>
      <c r="E177" s="4" t="s">
        <v>130</v>
      </c>
      <c r="F177" t="s">
        <v>46</v>
      </c>
      <c r="G177" s="4" t="s">
        <v>46</v>
      </c>
      <c r="H177" t="s">
        <v>46</v>
      </c>
      <c r="I177" s="5">
        <v>223012</v>
      </c>
      <c r="J177" s="17" t="e">
        <f>VLOOKUP(Table1[[#This Row],[CCDDD]],#REF!,2,FALSE)</f>
        <v>#REF!</v>
      </c>
    </row>
    <row r="178" spans="1:10">
      <c r="A178" t="s">
        <v>295</v>
      </c>
      <c r="B178" t="s">
        <v>296</v>
      </c>
      <c r="C178" s="18" t="s">
        <v>139</v>
      </c>
      <c r="D178" t="s">
        <v>145</v>
      </c>
      <c r="E178" s="4" t="s">
        <v>88</v>
      </c>
      <c r="F178" t="s">
        <v>89</v>
      </c>
      <c r="G178" s="4" t="s">
        <v>45</v>
      </c>
      <c r="H178" t="s">
        <v>57</v>
      </c>
      <c r="I178" s="5">
        <v>222156</v>
      </c>
      <c r="J178" s="17" t="e">
        <f>VLOOKUP(Table1[[#This Row],[CCDDD]],#REF!,2,FALSE)</f>
        <v>#REF!</v>
      </c>
    </row>
    <row r="179" spans="1:10">
      <c r="A179" t="s">
        <v>206</v>
      </c>
      <c r="B179" t="s">
        <v>207</v>
      </c>
      <c r="C179" s="18" t="s">
        <v>139</v>
      </c>
      <c r="D179" t="s">
        <v>184</v>
      </c>
      <c r="E179" s="4" t="s">
        <v>76</v>
      </c>
      <c r="F179" t="s">
        <v>77</v>
      </c>
      <c r="G179" s="4" t="s">
        <v>39</v>
      </c>
      <c r="H179" t="s">
        <v>51</v>
      </c>
      <c r="I179" s="5">
        <v>221574.29</v>
      </c>
      <c r="J179" s="17" t="e">
        <f>VLOOKUP(Table1[[#This Row],[CCDDD]],#REF!,2,FALSE)</f>
        <v>#REF!</v>
      </c>
    </row>
    <row r="180" spans="1:10">
      <c r="A180" t="s">
        <v>297</v>
      </c>
      <c r="B180" t="s">
        <v>298</v>
      </c>
      <c r="C180" s="18" t="s">
        <v>139</v>
      </c>
      <c r="D180" t="s">
        <v>148</v>
      </c>
      <c r="E180" s="4" t="s">
        <v>80</v>
      </c>
      <c r="F180" t="s">
        <v>81</v>
      </c>
      <c r="G180" s="4" t="s">
        <v>45</v>
      </c>
      <c r="H180" t="s">
        <v>57</v>
      </c>
      <c r="I180" s="5">
        <v>216426.5</v>
      </c>
      <c r="J180" s="17" t="e">
        <f>VLOOKUP(Table1[[#This Row],[CCDDD]],#REF!,2,FALSE)</f>
        <v>#REF!</v>
      </c>
    </row>
    <row r="181" spans="1:10">
      <c r="A181" t="s">
        <v>169</v>
      </c>
      <c r="B181" t="s">
        <v>170</v>
      </c>
      <c r="C181" s="18" t="s">
        <v>139</v>
      </c>
      <c r="D181" t="s">
        <v>140</v>
      </c>
      <c r="E181" s="4" t="s">
        <v>72</v>
      </c>
      <c r="F181" t="s">
        <v>73</v>
      </c>
      <c r="G181" s="4" t="s">
        <v>39</v>
      </c>
      <c r="H181" t="s">
        <v>51</v>
      </c>
      <c r="I181" s="5">
        <v>215547.2</v>
      </c>
      <c r="J181" s="17" t="e">
        <f>VLOOKUP(Table1[[#This Row],[CCDDD]],#REF!,2,FALSE)</f>
        <v>#REF!</v>
      </c>
    </row>
    <row r="182" spans="1:10">
      <c r="A182" t="s">
        <v>155</v>
      </c>
      <c r="B182" t="s">
        <v>156</v>
      </c>
      <c r="C182" s="18" t="s">
        <v>139</v>
      </c>
      <c r="D182" t="s">
        <v>140</v>
      </c>
      <c r="E182" s="4" t="s">
        <v>130</v>
      </c>
      <c r="F182" t="s">
        <v>46</v>
      </c>
      <c r="G182" s="4" t="s">
        <v>46</v>
      </c>
      <c r="H182" t="s">
        <v>46</v>
      </c>
      <c r="I182" s="5">
        <v>214761</v>
      </c>
      <c r="J182" s="17" t="e">
        <f>VLOOKUP(Table1[[#This Row],[CCDDD]],#REF!,2,FALSE)</f>
        <v>#REF!</v>
      </c>
    </row>
    <row r="183" spans="1:10">
      <c r="A183" t="s">
        <v>167</v>
      </c>
      <c r="B183" t="s">
        <v>168</v>
      </c>
      <c r="C183" s="18" t="s">
        <v>139</v>
      </c>
      <c r="D183" t="s">
        <v>166</v>
      </c>
      <c r="E183" s="4" t="s">
        <v>130</v>
      </c>
      <c r="F183" t="s">
        <v>46</v>
      </c>
      <c r="G183" s="4" t="s">
        <v>46</v>
      </c>
      <c r="H183" t="s">
        <v>46</v>
      </c>
      <c r="I183" s="5">
        <v>213914.92</v>
      </c>
      <c r="J183" s="17" t="e">
        <f>VLOOKUP(Table1[[#This Row],[CCDDD]],#REF!,2,FALSE)</f>
        <v>#REF!</v>
      </c>
    </row>
    <row r="184" spans="1:10">
      <c r="A184" t="s">
        <v>299</v>
      </c>
      <c r="B184" t="s">
        <v>300</v>
      </c>
      <c r="C184" s="18" t="s">
        <v>139</v>
      </c>
      <c r="D184" t="s">
        <v>166</v>
      </c>
      <c r="E184" s="4" t="s">
        <v>80</v>
      </c>
      <c r="F184" t="s">
        <v>81</v>
      </c>
      <c r="G184" s="4" t="s">
        <v>41</v>
      </c>
      <c r="H184" t="s">
        <v>53</v>
      </c>
      <c r="I184" s="5">
        <v>213008</v>
      </c>
      <c r="J184" s="17" t="e">
        <f>VLOOKUP(Table1[[#This Row],[CCDDD]],#REF!,2,FALSE)</f>
        <v>#REF!</v>
      </c>
    </row>
    <row r="185" spans="1:10">
      <c r="A185" t="s">
        <v>161</v>
      </c>
      <c r="B185" t="s">
        <v>162</v>
      </c>
      <c r="C185" s="18" t="s">
        <v>139</v>
      </c>
      <c r="D185" t="s">
        <v>163</v>
      </c>
      <c r="E185" s="4" t="s">
        <v>110</v>
      </c>
      <c r="F185" t="s">
        <v>111</v>
      </c>
      <c r="G185" s="4" t="s">
        <v>41</v>
      </c>
      <c r="H185" t="s">
        <v>53</v>
      </c>
      <c r="I185" s="5">
        <v>208142.6</v>
      </c>
      <c r="J185" s="17" t="e">
        <f>VLOOKUP(Table1[[#This Row],[CCDDD]],#REF!,2,FALSE)</f>
        <v>#REF!</v>
      </c>
    </row>
    <row r="186" spans="1:10">
      <c r="A186" t="s">
        <v>233</v>
      </c>
      <c r="B186" t="s">
        <v>234</v>
      </c>
      <c r="C186" s="18" t="s">
        <v>139</v>
      </c>
      <c r="D186" t="s">
        <v>163</v>
      </c>
      <c r="E186" s="4" t="s">
        <v>88</v>
      </c>
      <c r="F186" t="s">
        <v>89</v>
      </c>
      <c r="G186" s="4" t="s">
        <v>43</v>
      </c>
      <c r="H186" t="s">
        <v>55</v>
      </c>
      <c r="I186" s="5">
        <v>207142.87</v>
      </c>
      <c r="J186" s="17" t="e">
        <f>VLOOKUP(Table1[[#This Row],[CCDDD]],#REF!,2,FALSE)</f>
        <v>#REF!</v>
      </c>
    </row>
    <row r="187" spans="1:10">
      <c r="A187" t="s">
        <v>143</v>
      </c>
      <c r="B187" t="s">
        <v>144</v>
      </c>
      <c r="C187" s="18" t="s">
        <v>139</v>
      </c>
      <c r="D187" t="s">
        <v>145</v>
      </c>
      <c r="E187" s="4" t="s">
        <v>88</v>
      </c>
      <c r="F187" t="s">
        <v>89</v>
      </c>
      <c r="G187" s="4" t="s">
        <v>42</v>
      </c>
      <c r="H187" t="s">
        <v>54</v>
      </c>
      <c r="I187" s="5">
        <v>204116.52</v>
      </c>
      <c r="J187" s="17" t="e">
        <f>VLOOKUP(Table1[[#This Row],[CCDDD]],#REF!,2,FALSE)</f>
        <v>#REF!</v>
      </c>
    </row>
    <row r="188" spans="1:10">
      <c r="A188" t="s">
        <v>204</v>
      </c>
      <c r="B188" t="s">
        <v>205</v>
      </c>
      <c r="C188" s="18" t="s">
        <v>139</v>
      </c>
      <c r="D188" t="s">
        <v>163</v>
      </c>
      <c r="E188" s="4" t="s">
        <v>78</v>
      </c>
      <c r="F188" t="s">
        <v>79</v>
      </c>
      <c r="G188" s="4" t="s">
        <v>43</v>
      </c>
      <c r="H188" t="s">
        <v>55</v>
      </c>
      <c r="I188" s="5">
        <v>200575.5</v>
      </c>
      <c r="J188" s="17" t="e">
        <f>VLOOKUP(Table1[[#This Row],[CCDDD]],#REF!,2,FALSE)</f>
        <v>#REF!</v>
      </c>
    </row>
    <row r="189" spans="1:10">
      <c r="A189" t="s">
        <v>301</v>
      </c>
      <c r="B189" t="s">
        <v>302</v>
      </c>
      <c r="C189" s="18" t="s">
        <v>139</v>
      </c>
      <c r="D189" t="s">
        <v>184</v>
      </c>
      <c r="E189" s="4" t="s">
        <v>120</v>
      </c>
      <c r="F189" t="s">
        <v>121</v>
      </c>
      <c r="G189" s="4" t="s">
        <v>42</v>
      </c>
      <c r="H189" t="s">
        <v>54</v>
      </c>
      <c r="I189" s="5">
        <v>199299.55</v>
      </c>
      <c r="J189" s="17" t="e">
        <f>VLOOKUP(Table1[[#This Row],[CCDDD]],#REF!,2,FALSE)</f>
        <v>#REF!</v>
      </c>
    </row>
    <row r="190" spans="1:10">
      <c r="A190" t="s">
        <v>189</v>
      </c>
      <c r="B190" t="s">
        <v>190</v>
      </c>
      <c r="C190" s="18" t="s">
        <v>139</v>
      </c>
      <c r="D190" t="s">
        <v>191</v>
      </c>
      <c r="E190" s="4" t="s">
        <v>80</v>
      </c>
      <c r="F190" t="s">
        <v>81</v>
      </c>
      <c r="G190" s="4" t="s">
        <v>43</v>
      </c>
      <c r="H190" t="s">
        <v>55</v>
      </c>
      <c r="I190" s="5">
        <v>198131.55</v>
      </c>
      <c r="J190" s="17" t="e">
        <f>VLOOKUP(Table1[[#This Row],[CCDDD]],#REF!,2,FALSE)</f>
        <v>#REF!</v>
      </c>
    </row>
    <row r="191" spans="1:10">
      <c r="A191" t="s">
        <v>303</v>
      </c>
      <c r="B191" t="s">
        <v>304</v>
      </c>
      <c r="C191" s="18" t="s">
        <v>139</v>
      </c>
      <c r="D191" t="s">
        <v>184</v>
      </c>
      <c r="E191" s="4" t="s">
        <v>88</v>
      </c>
      <c r="F191" t="s">
        <v>89</v>
      </c>
      <c r="G191" s="4" t="s">
        <v>42</v>
      </c>
      <c r="H191" t="s">
        <v>54</v>
      </c>
      <c r="I191" s="5">
        <v>197655.12</v>
      </c>
      <c r="J191" s="17" t="e">
        <f>VLOOKUP(Table1[[#This Row],[CCDDD]],#REF!,2,FALSE)</f>
        <v>#REF!</v>
      </c>
    </row>
    <row r="192" spans="1:10">
      <c r="A192" t="s">
        <v>305</v>
      </c>
      <c r="B192" t="s">
        <v>306</v>
      </c>
      <c r="C192" s="18" t="s">
        <v>139</v>
      </c>
      <c r="D192" t="s">
        <v>148</v>
      </c>
      <c r="E192" s="4" t="s">
        <v>96</v>
      </c>
      <c r="F192" t="s">
        <v>97</v>
      </c>
      <c r="G192" s="4" t="s">
        <v>45</v>
      </c>
      <c r="H192" t="s">
        <v>57</v>
      </c>
      <c r="I192" s="5">
        <v>197197</v>
      </c>
      <c r="J192" s="17" t="e">
        <f>VLOOKUP(Table1[[#This Row],[CCDDD]],#REF!,2,FALSE)</f>
        <v>#REF!</v>
      </c>
    </row>
    <row r="193" spans="1:10">
      <c r="A193" t="s">
        <v>307</v>
      </c>
      <c r="B193" t="s">
        <v>308</v>
      </c>
      <c r="C193" s="18" t="s">
        <v>139</v>
      </c>
      <c r="D193" t="s">
        <v>145</v>
      </c>
      <c r="E193" s="4" t="s">
        <v>80</v>
      </c>
      <c r="F193" t="s">
        <v>81</v>
      </c>
      <c r="G193" s="4" t="s">
        <v>45</v>
      </c>
      <c r="H193" t="s">
        <v>57</v>
      </c>
      <c r="I193" s="5">
        <v>195495.02</v>
      </c>
      <c r="J193" s="17" t="e">
        <f>VLOOKUP(Table1[[#This Row],[CCDDD]],#REF!,2,FALSE)</f>
        <v>#REF!</v>
      </c>
    </row>
    <row r="194" spans="1:10">
      <c r="A194" t="s">
        <v>149</v>
      </c>
      <c r="B194" t="s">
        <v>150</v>
      </c>
      <c r="C194" s="18" t="s">
        <v>139</v>
      </c>
      <c r="D194" t="s">
        <v>140</v>
      </c>
      <c r="E194" s="4" t="s">
        <v>100</v>
      </c>
      <c r="F194" t="s">
        <v>101</v>
      </c>
      <c r="G194" s="4" t="s">
        <v>41</v>
      </c>
      <c r="H194" t="s">
        <v>53</v>
      </c>
      <c r="I194" s="5">
        <v>195020.79</v>
      </c>
      <c r="J194" s="17" t="e">
        <f>VLOOKUP(Table1[[#This Row],[CCDDD]],#REF!,2,FALSE)</f>
        <v>#REF!</v>
      </c>
    </row>
    <row r="195" spans="1:10">
      <c r="A195" t="s">
        <v>309</v>
      </c>
      <c r="B195" t="s">
        <v>310</v>
      </c>
      <c r="C195" s="18" t="s">
        <v>139</v>
      </c>
      <c r="D195" t="s">
        <v>177</v>
      </c>
      <c r="E195" s="4" t="s">
        <v>88</v>
      </c>
      <c r="F195" t="s">
        <v>89</v>
      </c>
      <c r="G195" s="4" t="s">
        <v>45</v>
      </c>
      <c r="H195" t="s">
        <v>57</v>
      </c>
      <c r="I195" s="5">
        <v>194893.09</v>
      </c>
      <c r="J195" s="17" t="e">
        <f>VLOOKUP(Table1[[#This Row],[CCDDD]],#REF!,2,FALSE)</f>
        <v>#REF!</v>
      </c>
    </row>
    <row r="196" spans="1:10">
      <c r="A196" t="s">
        <v>289</v>
      </c>
      <c r="B196" t="s">
        <v>290</v>
      </c>
      <c r="C196" s="18" t="s">
        <v>139</v>
      </c>
      <c r="D196" t="s">
        <v>166</v>
      </c>
      <c r="E196" s="4" t="s">
        <v>80</v>
      </c>
      <c r="F196" t="s">
        <v>81</v>
      </c>
      <c r="G196" s="4" t="s">
        <v>43</v>
      </c>
      <c r="H196" t="s">
        <v>55</v>
      </c>
      <c r="I196" s="5">
        <v>193177.86</v>
      </c>
      <c r="J196" s="17" t="e">
        <f>VLOOKUP(Table1[[#This Row],[CCDDD]],#REF!,2,FALSE)</f>
        <v>#REF!</v>
      </c>
    </row>
    <row r="197" spans="1:10">
      <c r="A197" t="s">
        <v>311</v>
      </c>
      <c r="B197" t="s">
        <v>312</v>
      </c>
      <c r="C197" s="18" t="s">
        <v>139</v>
      </c>
      <c r="D197" t="s">
        <v>140</v>
      </c>
      <c r="E197" s="4" t="s">
        <v>88</v>
      </c>
      <c r="F197" t="s">
        <v>89</v>
      </c>
      <c r="G197" s="4" t="s">
        <v>42</v>
      </c>
      <c r="H197" t="s">
        <v>54</v>
      </c>
      <c r="I197" s="5">
        <v>192947.33</v>
      </c>
      <c r="J197" s="17" t="e">
        <f>VLOOKUP(Table1[[#This Row],[CCDDD]],#REF!,2,FALSE)</f>
        <v>#REF!</v>
      </c>
    </row>
    <row r="198" spans="1:10">
      <c r="A198" t="s">
        <v>301</v>
      </c>
      <c r="B198" t="s">
        <v>302</v>
      </c>
      <c r="C198" s="18" t="s">
        <v>139</v>
      </c>
      <c r="D198" t="s">
        <v>184</v>
      </c>
      <c r="E198" s="4" t="s">
        <v>88</v>
      </c>
      <c r="F198" t="s">
        <v>89</v>
      </c>
      <c r="G198" s="4" t="s">
        <v>43</v>
      </c>
      <c r="H198" t="s">
        <v>55</v>
      </c>
      <c r="I198" s="5">
        <v>189517.72</v>
      </c>
      <c r="J198" s="17" t="e">
        <f>VLOOKUP(Table1[[#This Row],[CCDDD]],#REF!,2,FALSE)</f>
        <v>#REF!</v>
      </c>
    </row>
    <row r="199" spans="1:10">
      <c r="A199" t="s">
        <v>169</v>
      </c>
      <c r="B199" t="s">
        <v>170</v>
      </c>
      <c r="C199" s="18" t="s">
        <v>139</v>
      </c>
      <c r="D199" t="s">
        <v>140</v>
      </c>
      <c r="E199" s="4" t="s">
        <v>96</v>
      </c>
      <c r="F199" t="s">
        <v>97</v>
      </c>
      <c r="G199" s="4" t="s">
        <v>45</v>
      </c>
      <c r="H199" t="s">
        <v>57</v>
      </c>
      <c r="I199" s="5">
        <v>188808.66</v>
      </c>
      <c r="J199" s="17" t="e">
        <f>VLOOKUP(Table1[[#This Row],[CCDDD]],#REF!,2,FALSE)</f>
        <v>#REF!</v>
      </c>
    </row>
    <row r="200" spans="1:10">
      <c r="A200" t="s">
        <v>189</v>
      </c>
      <c r="B200" t="s">
        <v>190</v>
      </c>
      <c r="C200" s="18" t="s">
        <v>139</v>
      </c>
      <c r="D200" t="s">
        <v>191</v>
      </c>
      <c r="E200" s="4" t="s">
        <v>130</v>
      </c>
      <c r="F200" t="s">
        <v>46</v>
      </c>
      <c r="G200" s="4" t="s">
        <v>46</v>
      </c>
      <c r="H200" t="s">
        <v>46</v>
      </c>
      <c r="I200" s="5">
        <v>188124.3</v>
      </c>
      <c r="J200" s="17" t="e">
        <f>VLOOKUP(Table1[[#This Row],[CCDDD]],#REF!,2,FALSE)</f>
        <v>#REF!</v>
      </c>
    </row>
    <row r="201" spans="1:10">
      <c r="A201" t="s">
        <v>313</v>
      </c>
      <c r="B201" t="s">
        <v>314</v>
      </c>
      <c r="C201" s="18" t="s">
        <v>139</v>
      </c>
      <c r="D201" t="s">
        <v>177</v>
      </c>
      <c r="E201" s="4" t="s">
        <v>88</v>
      </c>
      <c r="F201" t="s">
        <v>89</v>
      </c>
      <c r="G201" s="4" t="s">
        <v>42</v>
      </c>
      <c r="H201" t="s">
        <v>54</v>
      </c>
      <c r="I201" s="5">
        <v>184867.25</v>
      </c>
      <c r="J201" s="17" t="e">
        <f>VLOOKUP(Table1[[#This Row],[CCDDD]],#REF!,2,FALSE)</f>
        <v>#REF!</v>
      </c>
    </row>
    <row r="202" spans="1:10">
      <c r="A202" t="s">
        <v>187</v>
      </c>
      <c r="B202" t="s">
        <v>188</v>
      </c>
      <c r="C202" s="18" t="s">
        <v>139</v>
      </c>
      <c r="D202" t="s">
        <v>184</v>
      </c>
      <c r="E202" s="4" t="s">
        <v>130</v>
      </c>
      <c r="F202" t="s">
        <v>46</v>
      </c>
      <c r="G202" s="4" t="s">
        <v>46</v>
      </c>
      <c r="H202" t="s">
        <v>46</v>
      </c>
      <c r="I202" s="5">
        <v>184325.17</v>
      </c>
      <c r="J202" s="17" t="e">
        <f>VLOOKUP(Table1[[#This Row],[CCDDD]],#REF!,2,FALSE)</f>
        <v>#REF!</v>
      </c>
    </row>
    <row r="203" spans="1:10">
      <c r="A203" t="s">
        <v>315</v>
      </c>
      <c r="B203" t="s">
        <v>316</v>
      </c>
      <c r="C203" s="18" t="s">
        <v>139</v>
      </c>
      <c r="D203" t="s">
        <v>210</v>
      </c>
      <c r="E203" s="4" t="s">
        <v>96</v>
      </c>
      <c r="F203" t="s">
        <v>97</v>
      </c>
      <c r="G203" s="4" t="s">
        <v>45</v>
      </c>
      <c r="H203" t="s">
        <v>57</v>
      </c>
      <c r="I203" s="5">
        <v>183815.64</v>
      </c>
      <c r="J203" s="17" t="e">
        <f>VLOOKUP(Table1[[#This Row],[CCDDD]],#REF!,2,FALSE)</f>
        <v>#REF!</v>
      </c>
    </row>
    <row r="204" spans="1:10">
      <c r="A204" t="s">
        <v>173</v>
      </c>
      <c r="B204" t="s">
        <v>174</v>
      </c>
      <c r="C204" s="18" t="s">
        <v>139</v>
      </c>
      <c r="D204" t="s">
        <v>140</v>
      </c>
      <c r="E204" s="4" t="s">
        <v>62</v>
      </c>
      <c r="F204" t="s">
        <v>63</v>
      </c>
      <c r="G204" s="4" t="s">
        <v>42</v>
      </c>
      <c r="H204" t="s">
        <v>54</v>
      </c>
      <c r="I204" s="5">
        <v>183639.45</v>
      </c>
      <c r="J204" s="17" t="e">
        <f>VLOOKUP(Table1[[#This Row],[CCDDD]],#REF!,2,FALSE)</f>
        <v>#REF!</v>
      </c>
    </row>
    <row r="205" spans="1:10">
      <c r="A205" t="s">
        <v>189</v>
      </c>
      <c r="B205" t="s">
        <v>190</v>
      </c>
      <c r="C205" s="18" t="s">
        <v>139</v>
      </c>
      <c r="D205" t="s">
        <v>191</v>
      </c>
      <c r="E205" s="4" t="s">
        <v>76</v>
      </c>
      <c r="F205" t="s">
        <v>77</v>
      </c>
      <c r="G205" s="4" t="s">
        <v>42</v>
      </c>
      <c r="H205" t="s">
        <v>54</v>
      </c>
      <c r="I205" s="5">
        <v>183005.92</v>
      </c>
      <c r="J205" s="17" t="e">
        <f>VLOOKUP(Table1[[#This Row],[CCDDD]],#REF!,2,FALSE)</f>
        <v>#REF!</v>
      </c>
    </row>
    <row r="206" spans="1:10">
      <c r="A206" t="s">
        <v>273</v>
      </c>
      <c r="B206" t="s">
        <v>274</v>
      </c>
      <c r="C206" s="18" t="s">
        <v>139</v>
      </c>
      <c r="D206" t="s">
        <v>191</v>
      </c>
      <c r="E206" s="4" t="s">
        <v>80</v>
      </c>
      <c r="F206" t="s">
        <v>81</v>
      </c>
      <c r="G206" s="4" t="s">
        <v>45</v>
      </c>
      <c r="H206" t="s">
        <v>57</v>
      </c>
      <c r="I206" s="5">
        <v>182939.7</v>
      </c>
      <c r="J206" s="17" t="e">
        <f>VLOOKUP(Table1[[#This Row],[CCDDD]],#REF!,2,FALSE)</f>
        <v>#REF!</v>
      </c>
    </row>
    <row r="207" spans="1:10">
      <c r="A207" t="s">
        <v>221</v>
      </c>
      <c r="B207" t="s">
        <v>222</v>
      </c>
      <c r="C207" s="18" t="s">
        <v>139</v>
      </c>
      <c r="D207" t="s">
        <v>163</v>
      </c>
      <c r="E207" s="4" t="s">
        <v>130</v>
      </c>
      <c r="F207" t="s">
        <v>46</v>
      </c>
      <c r="G207" s="4" t="s">
        <v>46</v>
      </c>
      <c r="H207" t="s">
        <v>46</v>
      </c>
      <c r="I207" s="5">
        <v>182573</v>
      </c>
      <c r="J207" s="17" t="e">
        <f>VLOOKUP(Table1[[#This Row],[CCDDD]],#REF!,2,FALSE)</f>
        <v>#REF!</v>
      </c>
    </row>
    <row r="208" spans="1:10">
      <c r="A208" t="s">
        <v>169</v>
      </c>
      <c r="B208" t="s">
        <v>170</v>
      </c>
      <c r="C208" s="18" t="s">
        <v>139</v>
      </c>
      <c r="D208" t="s">
        <v>140</v>
      </c>
      <c r="E208" s="4" t="s">
        <v>90</v>
      </c>
      <c r="F208" t="s">
        <v>91</v>
      </c>
      <c r="G208" s="4" t="s">
        <v>42</v>
      </c>
      <c r="H208" t="s">
        <v>54</v>
      </c>
      <c r="I208" s="5">
        <v>182054.12</v>
      </c>
      <c r="J208" s="17" t="e">
        <f>VLOOKUP(Table1[[#This Row],[CCDDD]],#REF!,2,FALSE)</f>
        <v>#REF!</v>
      </c>
    </row>
    <row r="209" spans="1:10">
      <c r="A209" t="s">
        <v>271</v>
      </c>
      <c r="B209" t="s">
        <v>272</v>
      </c>
      <c r="C209" s="18" t="s">
        <v>139</v>
      </c>
      <c r="D209" t="s">
        <v>140</v>
      </c>
      <c r="E209" s="4" t="s">
        <v>120</v>
      </c>
      <c r="F209" t="s">
        <v>121</v>
      </c>
      <c r="G209" s="4" t="s">
        <v>42</v>
      </c>
      <c r="H209" t="s">
        <v>54</v>
      </c>
      <c r="I209" s="5">
        <v>181813.9</v>
      </c>
      <c r="J209" s="17" t="e">
        <f>VLOOKUP(Table1[[#This Row],[CCDDD]],#REF!,2,FALSE)</f>
        <v>#REF!</v>
      </c>
    </row>
    <row r="210" spans="1:10">
      <c r="A210" t="s">
        <v>196</v>
      </c>
      <c r="B210" t="s">
        <v>197</v>
      </c>
      <c r="C210" s="18" t="s">
        <v>139</v>
      </c>
      <c r="D210" t="s">
        <v>140</v>
      </c>
      <c r="E210" s="4" t="s">
        <v>120</v>
      </c>
      <c r="F210" t="s">
        <v>121</v>
      </c>
      <c r="G210" s="4" t="s">
        <v>45</v>
      </c>
      <c r="H210" t="s">
        <v>57</v>
      </c>
      <c r="I210" s="5">
        <v>181194.61</v>
      </c>
      <c r="J210" s="17" t="e">
        <f>VLOOKUP(Table1[[#This Row],[CCDDD]],#REF!,2,FALSE)</f>
        <v>#REF!</v>
      </c>
    </row>
    <row r="211" spans="1:10">
      <c r="A211" t="s">
        <v>317</v>
      </c>
      <c r="B211" t="s">
        <v>318</v>
      </c>
      <c r="C211" s="18" t="s">
        <v>139</v>
      </c>
      <c r="D211" t="s">
        <v>140</v>
      </c>
      <c r="E211" s="4" t="s">
        <v>110</v>
      </c>
      <c r="F211" t="s">
        <v>111</v>
      </c>
      <c r="G211" s="4" t="s">
        <v>45</v>
      </c>
      <c r="H211" t="s">
        <v>57</v>
      </c>
      <c r="I211" s="5">
        <v>180217.22</v>
      </c>
      <c r="J211" s="17" t="e">
        <f>VLOOKUP(Table1[[#This Row],[CCDDD]],#REF!,2,FALSE)</f>
        <v>#REF!</v>
      </c>
    </row>
    <row r="212" spans="1:10">
      <c r="A212" t="s">
        <v>319</v>
      </c>
      <c r="B212" t="s">
        <v>320</v>
      </c>
      <c r="C212" s="18" t="s">
        <v>139</v>
      </c>
      <c r="D212" t="s">
        <v>140</v>
      </c>
      <c r="E212" s="4" t="s">
        <v>88</v>
      </c>
      <c r="F212" t="s">
        <v>89</v>
      </c>
      <c r="G212" s="4" t="s">
        <v>42</v>
      </c>
      <c r="H212" t="s">
        <v>54</v>
      </c>
      <c r="I212" s="5">
        <v>178741</v>
      </c>
      <c r="J212" s="17" t="e">
        <f>VLOOKUP(Table1[[#This Row],[CCDDD]],#REF!,2,FALSE)</f>
        <v>#REF!</v>
      </c>
    </row>
    <row r="213" spans="1:10">
      <c r="A213" t="s">
        <v>321</v>
      </c>
      <c r="B213" t="s">
        <v>322</v>
      </c>
      <c r="C213" s="18" t="s">
        <v>139</v>
      </c>
      <c r="D213" t="s">
        <v>166</v>
      </c>
      <c r="E213" s="4" t="s">
        <v>88</v>
      </c>
      <c r="F213" t="s">
        <v>89</v>
      </c>
      <c r="G213" s="4" t="s">
        <v>42</v>
      </c>
      <c r="H213" t="s">
        <v>54</v>
      </c>
      <c r="I213" s="5">
        <v>178300</v>
      </c>
      <c r="J213" s="17" t="e">
        <f>VLOOKUP(Table1[[#This Row],[CCDDD]],#REF!,2,FALSE)</f>
        <v>#REF!</v>
      </c>
    </row>
    <row r="214" spans="1:10">
      <c r="A214" t="s">
        <v>215</v>
      </c>
      <c r="B214" t="s">
        <v>216</v>
      </c>
      <c r="C214" s="18" t="s">
        <v>139</v>
      </c>
      <c r="D214" t="s">
        <v>163</v>
      </c>
      <c r="E214" s="4" t="s">
        <v>88</v>
      </c>
      <c r="F214" t="s">
        <v>89</v>
      </c>
      <c r="G214" s="4" t="s">
        <v>43</v>
      </c>
      <c r="H214" t="s">
        <v>55</v>
      </c>
      <c r="I214" s="5">
        <v>178055.64</v>
      </c>
      <c r="J214" s="17" t="e">
        <f>VLOOKUP(Table1[[#This Row],[CCDDD]],#REF!,2,FALSE)</f>
        <v>#REF!</v>
      </c>
    </row>
    <row r="215" spans="1:10">
      <c r="A215" t="s">
        <v>323</v>
      </c>
      <c r="B215" t="s">
        <v>324</v>
      </c>
      <c r="C215" s="18" t="s">
        <v>139</v>
      </c>
      <c r="D215" t="s">
        <v>191</v>
      </c>
      <c r="E215" s="4" t="s">
        <v>90</v>
      </c>
      <c r="F215" t="s">
        <v>91</v>
      </c>
      <c r="G215" s="4" t="s">
        <v>43</v>
      </c>
      <c r="H215" t="s">
        <v>55</v>
      </c>
      <c r="I215" s="5">
        <v>177732.88</v>
      </c>
      <c r="J215" s="17" t="e">
        <f>VLOOKUP(Table1[[#This Row],[CCDDD]],#REF!,2,FALSE)</f>
        <v>#REF!</v>
      </c>
    </row>
    <row r="216" spans="1:10">
      <c r="A216" t="s">
        <v>167</v>
      </c>
      <c r="B216" t="s">
        <v>168</v>
      </c>
      <c r="C216" s="18" t="s">
        <v>139</v>
      </c>
      <c r="D216" t="s">
        <v>166</v>
      </c>
      <c r="E216" s="4" t="s">
        <v>78</v>
      </c>
      <c r="F216" t="s">
        <v>79</v>
      </c>
      <c r="G216" s="4" t="s">
        <v>40</v>
      </c>
      <c r="H216" t="s">
        <v>52</v>
      </c>
      <c r="I216" s="5">
        <v>177642.87</v>
      </c>
      <c r="J216" s="17" t="e">
        <f>VLOOKUP(Table1[[#This Row],[CCDDD]],#REF!,2,FALSE)</f>
        <v>#REF!</v>
      </c>
    </row>
    <row r="217" spans="1:10">
      <c r="A217" t="s">
        <v>325</v>
      </c>
      <c r="B217" t="s">
        <v>326</v>
      </c>
      <c r="C217" s="18" t="s">
        <v>139</v>
      </c>
      <c r="D217" t="s">
        <v>148</v>
      </c>
      <c r="E217" s="4" t="s">
        <v>88</v>
      </c>
      <c r="F217" t="s">
        <v>89</v>
      </c>
      <c r="G217" s="4" t="s">
        <v>42</v>
      </c>
      <c r="H217" t="s">
        <v>54</v>
      </c>
      <c r="I217" s="5">
        <v>177305.59</v>
      </c>
      <c r="J217" s="17" t="e">
        <f>VLOOKUP(Table1[[#This Row],[CCDDD]],#REF!,2,FALSE)</f>
        <v>#REF!</v>
      </c>
    </row>
    <row r="218" spans="1:10">
      <c r="A218" t="s">
        <v>327</v>
      </c>
      <c r="B218" t="s">
        <v>328</v>
      </c>
      <c r="C218" s="18" t="s">
        <v>139</v>
      </c>
      <c r="D218" t="s">
        <v>163</v>
      </c>
      <c r="E218" s="4" t="s">
        <v>120</v>
      </c>
      <c r="F218" t="s">
        <v>121</v>
      </c>
      <c r="G218" s="4" t="s">
        <v>42</v>
      </c>
      <c r="H218" t="s">
        <v>54</v>
      </c>
      <c r="I218" s="5">
        <v>177272</v>
      </c>
      <c r="J218" s="17" t="e">
        <f>VLOOKUP(Table1[[#This Row],[CCDDD]],#REF!,2,FALSE)</f>
        <v>#REF!</v>
      </c>
    </row>
    <row r="219" spans="1:10">
      <c r="A219" t="s">
        <v>329</v>
      </c>
      <c r="B219" t="s">
        <v>330</v>
      </c>
      <c r="C219" s="18" t="s">
        <v>139</v>
      </c>
      <c r="D219" t="s">
        <v>148</v>
      </c>
      <c r="E219" s="4" t="s">
        <v>110</v>
      </c>
      <c r="F219" t="s">
        <v>111</v>
      </c>
      <c r="G219" s="4" t="s">
        <v>45</v>
      </c>
      <c r="H219" t="s">
        <v>57</v>
      </c>
      <c r="I219" s="5">
        <v>177000</v>
      </c>
      <c r="J219" s="17" t="e">
        <f>VLOOKUP(Table1[[#This Row],[CCDDD]],#REF!,2,FALSE)</f>
        <v>#REF!</v>
      </c>
    </row>
    <row r="220" spans="1:10">
      <c r="A220" t="s">
        <v>331</v>
      </c>
      <c r="B220" t="s">
        <v>332</v>
      </c>
      <c r="C220" s="18" t="s">
        <v>139</v>
      </c>
      <c r="D220" t="s">
        <v>163</v>
      </c>
      <c r="E220" s="4" t="s">
        <v>80</v>
      </c>
      <c r="F220" t="s">
        <v>81</v>
      </c>
      <c r="G220" s="4" t="s">
        <v>43</v>
      </c>
      <c r="H220" t="s">
        <v>55</v>
      </c>
      <c r="I220" s="5">
        <v>176597.81</v>
      </c>
      <c r="J220" s="17" t="e">
        <f>VLOOKUP(Table1[[#This Row],[CCDDD]],#REF!,2,FALSE)</f>
        <v>#REF!</v>
      </c>
    </row>
    <row r="221" spans="1:10">
      <c r="A221" t="s">
        <v>151</v>
      </c>
      <c r="B221" t="s">
        <v>152</v>
      </c>
      <c r="C221" s="18" t="s">
        <v>139</v>
      </c>
      <c r="D221" t="s">
        <v>140</v>
      </c>
      <c r="E221" s="4" t="s">
        <v>80</v>
      </c>
      <c r="F221" t="s">
        <v>81</v>
      </c>
      <c r="G221" s="4" t="s">
        <v>41</v>
      </c>
      <c r="H221" t="s">
        <v>53</v>
      </c>
      <c r="I221" s="5">
        <v>175915.54</v>
      </c>
      <c r="J221" s="17" t="e">
        <f>VLOOKUP(Table1[[#This Row],[CCDDD]],#REF!,2,FALSE)</f>
        <v>#REF!</v>
      </c>
    </row>
    <row r="222" spans="1:10">
      <c r="A222" t="s">
        <v>333</v>
      </c>
      <c r="B222" t="s">
        <v>334</v>
      </c>
      <c r="C222" s="18" t="s">
        <v>139</v>
      </c>
      <c r="D222" t="s">
        <v>163</v>
      </c>
      <c r="E222" s="4" t="s">
        <v>88</v>
      </c>
      <c r="F222" t="s">
        <v>89</v>
      </c>
      <c r="G222" s="4" t="s">
        <v>42</v>
      </c>
      <c r="H222" t="s">
        <v>54</v>
      </c>
      <c r="I222" s="5">
        <v>175582.22</v>
      </c>
      <c r="J222" s="17" t="e">
        <f>VLOOKUP(Table1[[#This Row],[CCDDD]],#REF!,2,FALSE)</f>
        <v>#REF!</v>
      </c>
    </row>
    <row r="223" spans="1:10">
      <c r="A223" t="s">
        <v>208</v>
      </c>
      <c r="B223" t="s">
        <v>209</v>
      </c>
      <c r="C223" s="18" t="s">
        <v>139</v>
      </c>
      <c r="D223" t="s">
        <v>210</v>
      </c>
      <c r="E223" s="4" t="s">
        <v>130</v>
      </c>
      <c r="F223" t="s">
        <v>46</v>
      </c>
      <c r="G223" s="4" t="s">
        <v>46</v>
      </c>
      <c r="H223" t="s">
        <v>46</v>
      </c>
      <c r="I223" s="5">
        <v>175548</v>
      </c>
      <c r="J223" s="17" t="e">
        <f>VLOOKUP(Table1[[#This Row],[CCDDD]],#REF!,2,FALSE)</f>
        <v>#REF!</v>
      </c>
    </row>
    <row r="224" spans="1:10">
      <c r="A224" t="s">
        <v>161</v>
      </c>
      <c r="B224" t="s">
        <v>162</v>
      </c>
      <c r="C224" s="18" t="s">
        <v>139</v>
      </c>
      <c r="D224" t="s">
        <v>163</v>
      </c>
      <c r="E224" s="4" t="s">
        <v>80</v>
      </c>
      <c r="F224" t="s">
        <v>81</v>
      </c>
      <c r="G224" s="4" t="s">
        <v>41</v>
      </c>
      <c r="H224" t="s">
        <v>53</v>
      </c>
      <c r="I224" s="5">
        <v>173632.12</v>
      </c>
      <c r="J224" s="17" t="e">
        <f>VLOOKUP(Table1[[#This Row],[CCDDD]],#REF!,2,FALSE)</f>
        <v>#REF!</v>
      </c>
    </row>
    <row r="225" spans="1:10">
      <c r="A225" t="s">
        <v>261</v>
      </c>
      <c r="B225" t="s">
        <v>262</v>
      </c>
      <c r="C225" s="18" t="s">
        <v>139</v>
      </c>
      <c r="D225" t="s">
        <v>140</v>
      </c>
      <c r="E225" s="4" t="s">
        <v>78</v>
      </c>
      <c r="F225" t="s">
        <v>79</v>
      </c>
      <c r="G225" s="4" t="s">
        <v>43</v>
      </c>
      <c r="H225" t="s">
        <v>55</v>
      </c>
      <c r="I225" s="5">
        <v>172872.23</v>
      </c>
      <c r="J225" s="17" t="e">
        <f>VLOOKUP(Table1[[#This Row],[CCDDD]],#REF!,2,FALSE)</f>
        <v>#REF!</v>
      </c>
    </row>
    <row r="226" spans="1:10">
      <c r="A226" t="s">
        <v>261</v>
      </c>
      <c r="B226" t="s">
        <v>262</v>
      </c>
      <c r="C226" s="18" t="s">
        <v>139</v>
      </c>
      <c r="D226" t="s">
        <v>140</v>
      </c>
      <c r="E226" s="4" t="s">
        <v>76</v>
      </c>
      <c r="F226" t="s">
        <v>77</v>
      </c>
      <c r="G226" s="4" t="s">
        <v>42</v>
      </c>
      <c r="H226" t="s">
        <v>54</v>
      </c>
      <c r="I226" s="5">
        <v>171580.12</v>
      </c>
      <c r="J226" s="17" t="e">
        <f>VLOOKUP(Table1[[#This Row],[CCDDD]],#REF!,2,FALSE)</f>
        <v>#REF!</v>
      </c>
    </row>
    <row r="227" spans="1:10">
      <c r="A227" t="s">
        <v>243</v>
      </c>
      <c r="B227" t="s">
        <v>244</v>
      </c>
      <c r="C227" s="18" t="s">
        <v>139</v>
      </c>
      <c r="D227" t="s">
        <v>148</v>
      </c>
      <c r="E227" s="4" t="s">
        <v>80</v>
      </c>
      <c r="F227" t="s">
        <v>81</v>
      </c>
      <c r="G227" s="4" t="s">
        <v>41</v>
      </c>
      <c r="H227" t="s">
        <v>53</v>
      </c>
      <c r="I227" s="5">
        <v>171451.01</v>
      </c>
      <c r="J227" s="17" t="e">
        <f>VLOOKUP(Table1[[#This Row],[CCDDD]],#REF!,2,FALSE)</f>
        <v>#REF!</v>
      </c>
    </row>
    <row r="228" spans="1:10">
      <c r="A228" t="s">
        <v>171</v>
      </c>
      <c r="B228" t="s">
        <v>172</v>
      </c>
      <c r="C228" s="18" t="s">
        <v>139</v>
      </c>
      <c r="D228" t="s">
        <v>140</v>
      </c>
      <c r="E228" s="4" t="s">
        <v>130</v>
      </c>
      <c r="F228" t="s">
        <v>46</v>
      </c>
      <c r="G228" s="4" t="s">
        <v>46</v>
      </c>
      <c r="H228" t="s">
        <v>46</v>
      </c>
      <c r="I228" s="5">
        <v>171408.22</v>
      </c>
      <c r="J228" s="17" t="e">
        <f>VLOOKUP(Table1[[#This Row],[CCDDD]],#REF!,2,FALSE)</f>
        <v>#REF!</v>
      </c>
    </row>
    <row r="229" spans="1:10">
      <c r="A229" t="s">
        <v>335</v>
      </c>
      <c r="B229" t="s">
        <v>336</v>
      </c>
      <c r="C229" s="18" t="s">
        <v>139</v>
      </c>
      <c r="D229" t="s">
        <v>163</v>
      </c>
      <c r="E229" s="4" t="s">
        <v>120</v>
      </c>
      <c r="F229" t="s">
        <v>121</v>
      </c>
      <c r="G229" s="4" t="s">
        <v>42</v>
      </c>
      <c r="H229" t="s">
        <v>54</v>
      </c>
      <c r="I229" s="5">
        <v>171062</v>
      </c>
      <c r="J229" s="17" t="e">
        <f>VLOOKUP(Table1[[#This Row],[CCDDD]],#REF!,2,FALSE)</f>
        <v>#REF!</v>
      </c>
    </row>
    <row r="230" spans="1:10">
      <c r="A230" t="s">
        <v>143</v>
      </c>
      <c r="B230" t="s">
        <v>144</v>
      </c>
      <c r="C230" s="18" t="s">
        <v>139</v>
      </c>
      <c r="D230" t="s">
        <v>145</v>
      </c>
      <c r="E230" s="4" t="s">
        <v>78</v>
      </c>
      <c r="F230" t="s">
        <v>79</v>
      </c>
      <c r="G230" s="4" t="s">
        <v>40</v>
      </c>
      <c r="H230" t="s">
        <v>52</v>
      </c>
      <c r="I230" s="5">
        <v>170634.56</v>
      </c>
      <c r="J230" s="17" t="e">
        <f>VLOOKUP(Table1[[#This Row],[CCDDD]],#REF!,2,FALSE)</f>
        <v>#REF!</v>
      </c>
    </row>
    <row r="231" spans="1:10">
      <c r="A231" t="s">
        <v>261</v>
      </c>
      <c r="B231" t="s">
        <v>262</v>
      </c>
      <c r="C231" s="18" t="s">
        <v>139</v>
      </c>
      <c r="D231" t="s">
        <v>140</v>
      </c>
      <c r="E231" s="4" t="s">
        <v>130</v>
      </c>
      <c r="F231" t="s">
        <v>46</v>
      </c>
      <c r="G231" s="4" t="s">
        <v>46</v>
      </c>
      <c r="H231" t="s">
        <v>46</v>
      </c>
      <c r="I231" s="5">
        <v>170197.05</v>
      </c>
      <c r="J231" s="17" t="e">
        <f>VLOOKUP(Table1[[#This Row],[CCDDD]],#REF!,2,FALSE)</f>
        <v>#REF!</v>
      </c>
    </row>
    <row r="232" spans="1:10">
      <c r="A232" t="s">
        <v>239</v>
      </c>
      <c r="B232" t="s">
        <v>240</v>
      </c>
      <c r="C232" s="18" t="s">
        <v>139</v>
      </c>
      <c r="D232" t="s">
        <v>140</v>
      </c>
      <c r="E232" s="4" t="s">
        <v>96</v>
      </c>
      <c r="F232" t="s">
        <v>97</v>
      </c>
      <c r="G232" s="4" t="s">
        <v>45</v>
      </c>
      <c r="H232" t="s">
        <v>57</v>
      </c>
      <c r="I232" s="5">
        <v>169304.23</v>
      </c>
      <c r="J232" s="17" t="e">
        <f>VLOOKUP(Table1[[#This Row],[CCDDD]],#REF!,2,FALSE)</f>
        <v>#REF!</v>
      </c>
    </row>
    <row r="233" spans="1:10">
      <c r="A233" t="s">
        <v>337</v>
      </c>
      <c r="B233" t="s">
        <v>338</v>
      </c>
      <c r="C233" s="18" t="s">
        <v>139</v>
      </c>
      <c r="D233" t="s">
        <v>166</v>
      </c>
      <c r="E233" s="4" t="s">
        <v>76</v>
      </c>
      <c r="F233" t="s">
        <v>77</v>
      </c>
      <c r="G233" s="4" t="s">
        <v>42</v>
      </c>
      <c r="H233" t="s">
        <v>54</v>
      </c>
      <c r="I233" s="5">
        <v>168645.68</v>
      </c>
      <c r="J233" s="17" t="e">
        <f>VLOOKUP(Table1[[#This Row],[CCDDD]],#REF!,2,FALSE)</f>
        <v>#REF!</v>
      </c>
    </row>
    <row r="234" spans="1:10">
      <c r="A234" t="s">
        <v>146</v>
      </c>
      <c r="B234" t="s">
        <v>147</v>
      </c>
      <c r="C234" s="18" t="s">
        <v>139</v>
      </c>
      <c r="D234" t="s">
        <v>148</v>
      </c>
      <c r="E234" s="4" t="s">
        <v>100</v>
      </c>
      <c r="F234" t="s">
        <v>101</v>
      </c>
      <c r="G234" s="4" t="s">
        <v>41</v>
      </c>
      <c r="H234" t="s">
        <v>53</v>
      </c>
      <c r="I234" s="5">
        <v>167340.54</v>
      </c>
      <c r="J234" s="17" t="e">
        <f>VLOOKUP(Table1[[#This Row],[CCDDD]],#REF!,2,FALSE)</f>
        <v>#REF!</v>
      </c>
    </row>
    <row r="235" spans="1:10">
      <c r="A235" t="s">
        <v>169</v>
      </c>
      <c r="B235" t="s">
        <v>170</v>
      </c>
      <c r="C235" s="18" t="s">
        <v>139</v>
      </c>
      <c r="D235" t="s">
        <v>140</v>
      </c>
      <c r="E235" s="4" t="s">
        <v>72</v>
      </c>
      <c r="F235" t="s">
        <v>73</v>
      </c>
      <c r="G235" s="4" t="s">
        <v>40</v>
      </c>
      <c r="H235" t="s">
        <v>52</v>
      </c>
      <c r="I235" s="5">
        <v>167279.87</v>
      </c>
      <c r="J235" s="17" t="e">
        <f>VLOOKUP(Table1[[#This Row],[CCDDD]],#REF!,2,FALSE)</f>
        <v>#REF!</v>
      </c>
    </row>
    <row r="236" spans="1:10">
      <c r="A236" t="s">
        <v>269</v>
      </c>
      <c r="B236" t="s">
        <v>270</v>
      </c>
      <c r="C236" s="18" t="s">
        <v>139</v>
      </c>
      <c r="D236" t="s">
        <v>140</v>
      </c>
      <c r="E236" s="4" t="s">
        <v>128</v>
      </c>
      <c r="F236" t="s">
        <v>129</v>
      </c>
      <c r="G236" s="4" t="s">
        <v>41</v>
      </c>
      <c r="H236" t="s">
        <v>53</v>
      </c>
      <c r="I236" s="5">
        <v>166855</v>
      </c>
      <c r="J236" s="17" t="e">
        <f>VLOOKUP(Table1[[#This Row],[CCDDD]],#REF!,2,FALSE)</f>
        <v>#REF!</v>
      </c>
    </row>
    <row r="237" spans="1:10">
      <c r="A237" t="s">
        <v>339</v>
      </c>
      <c r="B237" t="s">
        <v>340</v>
      </c>
      <c r="C237" s="18" t="s">
        <v>139</v>
      </c>
      <c r="D237" t="s">
        <v>145</v>
      </c>
      <c r="E237" s="4" t="s">
        <v>88</v>
      </c>
      <c r="F237" t="s">
        <v>89</v>
      </c>
      <c r="G237" s="4" t="s">
        <v>45</v>
      </c>
      <c r="H237" t="s">
        <v>57</v>
      </c>
      <c r="I237" s="5">
        <v>165000</v>
      </c>
      <c r="J237" s="17" t="e">
        <f>VLOOKUP(Table1[[#This Row],[CCDDD]],#REF!,2,FALSE)</f>
        <v>#REF!</v>
      </c>
    </row>
    <row r="238" spans="1:10">
      <c r="A238" t="s">
        <v>243</v>
      </c>
      <c r="B238" t="s">
        <v>244</v>
      </c>
      <c r="C238" s="18" t="s">
        <v>139</v>
      </c>
      <c r="D238" t="s">
        <v>148</v>
      </c>
      <c r="E238" s="4" t="s">
        <v>110</v>
      </c>
      <c r="F238" t="s">
        <v>111</v>
      </c>
      <c r="G238" s="4" t="s">
        <v>40</v>
      </c>
      <c r="H238" t="s">
        <v>52</v>
      </c>
      <c r="I238" s="5">
        <v>163826.91</v>
      </c>
      <c r="J238" s="17" t="e">
        <f>VLOOKUP(Table1[[#This Row],[CCDDD]],#REF!,2,FALSE)</f>
        <v>#REF!</v>
      </c>
    </row>
    <row r="239" spans="1:10">
      <c r="A239" t="s">
        <v>309</v>
      </c>
      <c r="B239" t="s">
        <v>310</v>
      </c>
      <c r="C239" s="18" t="s">
        <v>139</v>
      </c>
      <c r="D239" t="s">
        <v>177</v>
      </c>
      <c r="E239" s="4" t="s">
        <v>88</v>
      </c>
      <c r="F239" t="s">
        <v>89</v>
      </c>
      <c r="G239" s="4" t="s">
        <v>42</v>
      </c>
      <c r="H239" t="s">
        <v>54</v>
      </c>
      <c r="I239" s="5">
        <v>163581.09</v>
      </c>
      <c r="J239" s="17" t="e">
        <f>VLOOKUP(Table1[[#This Row],[CCDDD]],#REF!,2,FALSE)</f>
        <v>#REF!</v>
      </c>
    </row>
    <row r="240" spans="1:10">
      <c r="A240" t="s">
        <v>161</v>
      </c>
      <c r="B240" t="s">
        <v>162</v>
      </c>
      <c r="C240" s="18" t="s">
        <v>139</v>
      </c>
      <c r="D240" t="s">
        <v>163</v>
      </c>
      <c r="E240" s="4" t="s">
        <v>80</v>
      </c>
      <c r="F240" t="s">
        <v>81</v>
      </c>
      <c r="G240" s="4" t="s">
        <v>39</v>
      </c>
      <c r="H240" t="s">
        <v>51</v>
      </c>
      <c r="I240" s="5">
        <v>162214.22</v>
      </c>
      <c r="J240" s="17" t="e">
        <f>VLOOKUP(Table1[[#This Row],[CCDDD]],#REF!,2,FALSE)</f>
        <v>#REF!</v>
      </c>
    </row>
    <row r="241" spans="1:10">
      <c r="A241" t="s">
        <v>219</v>
      </c>
      <c r="B241" t="s">
        <v>220</v>
      </c>
      <c r="C241" s="18" t="s">
        <v>139</v>
      </c>
      <c r="D241" t="s">
        <v>166</v>
      </c>
      <c r="E241" s="4" t="s">
        <v>130</v>
      </c>
      <c r="F241" t="s">
        <v>46</v>
      </c>
      <c r="G241" s="4" t="s">
        <v>46</v>
      </c>
      <c r="H241" t="s">
        <v>46</v>
      </c>
      <c r="I241" s="5">
        <v>161651.29999999999</v>
      </c>
      <c r="J241" s="17" t="e">
        <f>VLOOKUP(Table1[[#This Row],[CCDDD]],#REF!,2,FALSE)</f>
        <v>#REF!</v>
      </c>
    </row>
    <row r="242" spans="1:10">
      <c r="A242" t="s">
        <v>271</v>
      </c>
      <c r="B242" t="s">
        <v>272</v>
      </c>
      <c r="C242" s="18" t="s">
        <v>139</v>
      </c>
      <c r="D242" t="s">
        <v>140</v>
      </c>
      <c r="E242" s="4" t="s">
        <v>80</v>
      </c>
      <c r="F242" t="s">
        <v>81</v>
      </c>
      <c r="G242" s="4" t="s">
        <v>42</v>
      </c>
      <c r="H242" t="s">
        <v>54</v>
      </c>
      <c r="I242" s="5">
        <v>160851.57999999999</v>
      </c>
      <c r="J242" s="17" t="e">
        <f>VLOOKUP(Table1[[#This Row],[CCDDD]],#REF!,2,FALSE)</f>
        <v>#REF!</v>
      </c>
    </row>
    <row r="243" spans="1:10">
      <c r="A243" t="s">
        <v>161</v>
      </c>
      <c r="B243" t="s">
        <v>162</v>
      </c>
      <c r="C243" s="18" t="s">
        <v>139</v>
      </c>
      <c r="D243" t="s">
        <v>163</v>
      </c>
      <c r="E243" s="4" t="s">
        <v>110</v>
      </c>
      <c r="F243" t="s">
        <v>111</v>
      </c>
      <c r="G243" s="4" t="s">
        <v>42</v>
      </c>
      <c r="H243" t="s">
        <v>54</v>
      </c>
      <c r="I243" s="5">
        <v>160780</v>
      </c>
      <c r="J243" s="17" t="e">
        <f>VLOOKUP(Table1[[#This Row],[CCDDD]],#REF!,2,FALSE)</f>
        <v>#REF!</v>
      </c>
    </row>
    <row r="244" spans="1:10">
      <c r="A244" t="s">
        <v>295</v>
      </c>
      <c r="B244" t="s">
        <v>296</v>
      </c>
      <c r="C244" s="18" t="s">
        <v>139</v>
      </c>
      <c r="D244" t="s">
        <v>145</v>
      </c>
      <c r="E244" s="4" t="s">
        <v>110</v>
      </c>
      <c r="F244" t="s">
        <v>111</v>
      </c>
      <c r="G244" s="4" t="s">
        <v>42</v>
      </c>
      <c r="H244" t="s">
        <v>54</v>
      </c>
      <c r="I244" s="5">
        <v>160508.19</v>
      </c>
      <c r="J244" s="17" t="e">
        <f>VLOOKUP(Table1[[#This Row],[CCDDD]],#REF!,2,FALSE)</f>
        <v>#REF!</v>
      </c>
    </row>
    <row r="245" spans="1:10">
      <c r="A245" t="s">
        <v>341</v>
      </c>
      <c r="B245" t="s">
        <v>342</v>
      </c>
      <c r="C245" s="18" t="s">
        <v>139</v>
      </c>
      <c r="D245" t="s">
        <v>184</v>
      </c>
      <c r="E245" s="4" t="s">
        <v>80</v>
      </c>
      <c r="F245" t="s">
        <v>81</v>
      </c>
      <c r="G245" s="4" t="s">
        <v>42</v>
      </c>
      <c r="H245" t="s">
        <v>54</v>
      </c>
      <c r="I245" s="5">
        <v>160000</v>
      </c>
      <c r="J245" s="17" t="e">
        <f>VLOOKUP(Table1[[#This Row],[CCDDD]],#REF!,2,FALSE)</f>
        <v>#REF!</v>
      </c>
    </row>
    <row r="246" spans="1:10">
      <c r="A246" t="s">
        <v>161</v>
      </c>
      <c r="B246" t="s">
        <v>162</v>
      </c>
      <c r="C246" s="18" t="s">
        <v>139</v>
      </c>
      <c r="D246" t="s">
        <v>163</v>
      </c>
      <c r="E246" s="4" t="s">
        <v>112</v>
      </c>
      <c r="F246" t="s">
        <v>113</v>
      </c>
      <c r="G246" s="4" t="s">
        <v>40</v>
      </c>
      <c r="H246" t="s">
        <v>52</v>
      </c>
      <c r="I246" s="5">
        <v>159244.22</v>
      </c>
      <c r="J246" s="17" t="e">
        <f>VLOOKUP(Table1[[#This Row],[CCDDD]],#REF!,2,FALSE)</f>
        <v>#REF!</v>
      </c>
    </row>
    <row r="247" spans="1:10">
      <c r="A247" t="s">
        <v>178</v>
      </c>
      <c r="B247" t="s">
        <v>179</v>
      </c>
      <c r="C247" s="18" t="s">
        <v>139</v>
      </c>
      <c r="D247" t="s">
        <v>140</v>
      </c>
      <c r="E247" s="4" t="s">
        <v>80</v>
      </c>
      <c r="F247" t="s">
        <v>81</v>
      </c>
      <c r="G247" s="4" t="s">
        <v>43</v>
      </c>
      <c r="H247" t="s">
        <v>55</v>
      </c>
      <c r="I247" s="5">
        <v>159018.34</v>
      </c>
      <c r="J247" s="17" t="e">
        <f>VLOOKUP(Table1[[#This Row],[CCDDD]],#REF!,2,FALSE)</f>
        <v>#REF!</v>
      </c>
    </row>
    <row r="248" spans="1:10">
      <c r="A248" t="s">
        <v>198</v>
      </c>
      <c r="B248" t="s">
        <v>199</v>
      </c>
      <c r="C248" s="18" t="s">
        <v>139</v>
      </c>
      <c r="D248" t="s">
        <v>177</v>
      </c>
      <c r="E248" s="4" t="s">
        <v>130</v>
      </c>
      <c r="F248" t="s">
        <v>46</v>
      </c>
      <c r="G248" s="4" t="s">
        <v>46</v>
      </c>
      <c r="H248" t="s">
        <v>46</v>
      </c>
      <c r="I248" s="5">
        <v>158657</v>
      </c>
      <c r="J248" s="17" t="e">
        <f>VLOOKUP(Table1[[#This Row],[CCDDD]],#REF!,2,FALSE)</f>
        <v>#REF!</v>
      </c>
    </row>
    <row r="249" spans="1:10">
      <c r="A249" t="s">
        <v>257</v>
      </c>
      <c r="B249" t="s">
        <v>258</v>
      </c>
      <c r="C249" s="18" t="s">
        <v>139</v>
      </c>
      <c r="D249" t="s">
        <v>191</v>
      </c>
      <c r="E249" s="4" t="s">
        <v>88</v>
      </c>
      <c r="F249" t="s">
        <v>89</v>
      </c>
      <c r="G249" s="4" t="s">
        <v>42</v>
      </c>
      <c r="H249" t="s">
        <v>54</v>
      </c>
      <c r="I249" s="5">
        <v>157713.63</v>
      </c>
      <c r="J249" s="17" t="e">
        <f>VLOOKUP(Table1[[#This Row],[CCDDD]],#REF!,2,FALSE)</f>
        <v>#REF!</v>
      </c>
    </row>
    <row r="250" spans="1:10">
      <c r="A250" t="s">
        <v>343</v>
      </c>
      <c r="B250" t="s">
        <v>344</v>
      </c>
      <c r="C250" s="18" t="s">
        <v>139</v>
      </c>
      <c r="D250" t="s">
        <v>166</v>
      </c>
      <c r="E250" s="4" t="s">
        <v>120</v>
      </c>
      <c r="F250" t="s">
        <v>121</v>
      </c>
      <c r="G250" s="4" t="s">
        <v>42</v>
      </c>
      <c r="H250" t="s">
        <v>54</v>
      </c>
      <c r="I250" s="5">
        <v>157366.32</v>
      </c>
      <c r="J250" s="17" t="e">
        <f>VLOOKUP(Table1[[#This Row],[CCDDD]],#REF!,2,FALSE)</f>
        <v>#REF!</v>
      </c>
    </row>
    <row r="251" spans="1:10">
      <c r="A251" t="s">
        <v>345</v>
      </c>
      <c r="B251" t="s">
        <v>346</v>
      </c>
      <c r="C251" s="18" t="s">
        <v>139</v>
      </c>
      <c r="D251" t="s">
        <v>184</v>
      </c>
      <c r="E251" s="4" t="s">
        <v>120</v>
      </c>
      <c r="F251" t="s">
        <v>121</v>
      </c>
      <c r="G251" s="4" t="s">
        <v>42</v>
      </c>
      <c r="H251" t="s">
        <v>54</v>
      </c>
      <c r="I251" s="5">
        <v>155208.89000000001</v>
      </c>
      <c r="J251" s="17" t="e">
        <f>VLOOKUP(Table1[[#This Row],[CCDDD]],#REF!,2,FALSE)</f>
        <v>#REF!</v>
      </c>
    </row>
    <row r="252" spans="1:10">
      <c r="A252" t="s">
        <v>194</v>
      </c>
      <c r="B252" t="s">
        <v>195</v>
      </c>
      <c r="C252" s="18" t="s">
        <v>139</v>
      </c>
      <c r="D252" t="s">
        <v>166</v>
      </c>
      <c r="E252" s="4" t="s">
        <v>130</v>
      </c>
      <c r="F252" t="s">
        <v>46</v>
      </c>
      <c r="G252" s="4" t="s">
        <v>46</v>
      </c>
      <c r="H252" t="s">
        <v>46</v>
      </c>
      <c r="I252" s="5">
        <v>153432</v>
      </c>
      <c r="J252" s="17" t="e">
        <f>VLOOKUP(Table1[[#This Row],[CCDDD]],#REF!,2,FALSE)</f>
        <v>#REF!</v>
      </c>
    </row>
    <row r="253" spans="1:10">
      <c r="A253" t="s">
        <v>167</v>
      </c>
      <c r="B253" t="s">
        <v>168</v>
      </c>
      <c r="C253" s="18" t="s">
        <v>139</v>
      </c>
      <c r="D253" t="s">
        <v>166</v>
      </c>
      <c r="E253" s="4" t="s">
        <v>128</v>
      </c>
      <c r="F253" t="s">
        <v>129</v>
      </c>
      <c r="G253" s="4" t="s">
        <v>43</v>
      </c>
      <c r="H253" t="s">
        <v>55</v>
      </c>
      <c r="I253" s="5">
        <v>153055</v>
      </c>
      <c r="J253" s="17" t="e">
        <f>VLOOKUP(Table1[[#This Row],[CCDDD]],#REF!,2,FALSE)</f>
        <v>#REF!</v>
      </c>
    </row>
    <row r="254" spans="1:10">
      <c r="A254" t="s">
        <v>143</v>
      </c>
      <c r="B254" t="s">
        <v>144</v>
      </c>
      <c r="C254" s="18" t="s">
        <v>139</v>
      </c>
      <c r="D254" t="s">
        <v>145</v>
      </c>
      <c r="E254" s="4" t="s">
        <v>96</v>
      </c>
      <c r="F254" t="s">
        <v>97</v>
      </c>
      <c r="G254" s="4" t="s">
        <v>41</v>
      </c>
      <c r="H254" t="s">
        <v>53</v>
      </c>
      <c r="I254" s="5">
        <v>152376.07</v>
      </c>
      <c r="J254" s="17" t="e">
        <f>VLOOKUP(Table1[[#This Row],[CCDDD]],#REF!,2,FALSE)</f>
        <v>#REF!</v>
      </c>
    </row>
    <row r="255" spans="1:10">
      <c r="A255" t="s">
        <v>253</v>
      </c>
      <c r="B255" t="s">
        <v>254</v>
      </c>
      <c r="C255" s="18" t="s">
        <v>139</v>
      </c>
      <c r="D255" t="s">
        <v>148</v>
      </c>
      <c r="E255" s="4" t="s">
        <v>88</v>
      </c>
      <c r="F255" t="s">
        <v>89</v>
      </c>
      <c r="G255" s="4" t="s">
        <v>43</v>
      </c>
      <c r="H255" t="s">
        <v>55</v>
      </c>
      <c r="I255" s="5">
        <v>152360.97</v>
      </c>
      <c r="J255" s="17" t="e">
        <f>VLOOKUP(Table1[[#This Row],[CCDDD]],#REF!,2,FALSE)</f>
        <v>#REF!</v>
      </c>
    </row>
    <row r="256" spans="1:10">
      <c r="A256" t="s">
        <v>149</v>
      </c>
      <c r="B256" t="s">
        <v>150</v>
      </c>
      <c r="C256" s="18" t="s">
        <v>139</v>
      </c>
      <c r="D256" t="s">
        <v>140</v>
      </c>
      <c r="E256" s="4" t="s">
        <v>96</v>
      </c>
      <c r="F256" t="s">
        <v>97</v>
      </c>
      <c r="G256" s="4" t="s">
        <v>40</v>
      </c>
      <c r="H256" t="s">
        <v>52</v>
      </c>
      <c r="I256" s="5">
        <v>151177.70000000001</v>
      </c>
      <c r="J256" s="17" t="e">
        <f>VLOOKUP(Table1[[#This Row],[CCDDD]],#REF!,2,FALSE)</f>
        <v>#REF!</v>
      </c>
    </row>
    <row r="257" spans="1:10">
      <c r="A257" t="s">
        <v>347</v>
      </c>
      <c r="B257" t="s">
        <v>348</v>
      </c>
      <c r="C257" s="18" t="s">
        <v>139</v>
      </c>
      <c r="D257" t="s">
        <v>145</v>
      </c>
      <c r="E257" s="4" t="s">
        <v>88</v>
      </c>
      <c r="F257" t="s">
        <v>89</v>
      </c>
      <c r="G257" s="4" t="s">
        <v>42</v>
      </c>
      <c r="H257" t="s">
        <v>54</v>
      </c>
      <c r="I257" s="5">
        <v>150650.87</v>
      </c>
      <c r="J257" s="17" t="e">
        <f>VLOOKUP(Table1[[#This Row],[CCDDD]],#REF!,2,FALSE)</f>
        <v>#REF!</v>
      </c>
    </row>
    <row r="258" spans="1:10">
      <c r="A258" t="s">
        <v>349</v>
      </c>
      <c r="B258" t="s">
        <v>350</v>
      </c>
      <c r="C258" s="18" t="s">
        <v>139</v>
      </c>
      <c r="D258" t="s">
        <v>166</v>
      </c>
      <c r="E258" s="4" t="s">
        <v>80</v>
      </c>
      <c r="F258" t="s">
        <v>81</v>
      </c>
      <c r="G258" s="4" t="s">
        <v>42</v>
      </c>
      <c r="H258" t="s">
        <v>54</v>
      </c>
      <c r="I258" s="5">
        <v>149957.03</v>
      </c>
      <c r="J258" s="17" t="e">
        <f>VLOOKUP(Table1[[#This Row],[CCDDD]],#REF!,2,FALSE)</f>
        <v>#REF!</v>
      </c>
    </row>
    <row r="259" spans="1:10">
      <c r="A259" t="s">
        <v>149</v>
      </c>
      <c r="B259" t="s">
        <v>150</v>
      </c>
      <c r="C259" s="18" t="s">
        <v>139</v>
      </c>
      <c r="D259" t="s">
        <v>140</v>
      </c>
      <c r="E259" s="4" t="s">
        <v>96</v>
      </c>
      <c r="F259" t="s">
        <v>97</v>
      </c>
      <c r="G259" s="4" t="s">
        <v>42</v>
      </c>
      <c r="H259" t="s">
        <v>54</v>
      </c>
      <c r="I259" s="5">
        <v>149834.75</v>
      </c>
      <c r="J259" s="17" t="e">
        <f>VLOOKUP(Table1[[#This Row],[CCDDD]],#REF!,2,FALSE)</f>
        <v>#REF!</v>
      </c>
    </row>
    <row r="260" spans="1:10">
      <c r="A260" t="s">
        <v>285</v>
      </c>
      <c r="B260" t="s">
        <v>286</v>
      </c>
      <c r="C260" s="18" t="s">
        <v>139</v>
      </c>
      <c r="D260" t="s">
        <v>166</v>
      </c>
      <c r="E260" s="4" t="s">
        <v>94</v>
      </c>
      <c r="F260" t="s">
        <v>95</v>
      </c>
      <c r="G260" s="4" t="s">
        <v>42</v>
      </c>
      <c r="H260" t="s">
        <v>54</v>
      </c>
      <c r="I260" s="5">
        <v>149205.35</v>
      </c>
      <c r="J260" s="17" t="e">
        <f>VLOOKUP(Table1[[#This Row],[CCDDD]],#REF!,2,FALSE)</f>
        <v>#REF!</v>
      </c>
    </row>
    <row r="261" spans="1:10">
      <c r="A261" t="s">
        <v>253</v>
      </c>
      <c r="B261" t="s">
        <v>254</v>
      </c>
      <c r="C261" s="18" t="s">
        <v>139</v>
      </c>
      <c r="D261" t="s">
        <v>148</v>
      </c>
      <c r="E261" s="4" t="s">
        <v>130</v>
      </c>
      <c r="F261" t="s">
        <v>46</v>
      </c>
      <c r="G261" s="4" t="s">
        <v>46</v>
      </c>
      <c r="H261" t="s">
        <v>46</v>
      </c>
      <c r="I261" s="5">
        <v>148643</v>
      </c>
      <c r="J261" s="17" t="e">
        <f>VLOOKUP(Table1[[#This Row],[CCDDD]],#REF!,2,FALSE)</f>
        <v>#REF!</v>
      </c>
    </row>
    <row r="262" spans="1:10">
      <c r="A262" t="s">
        <v>351</v>
      </c>
      <c r="B262" t="s">
        <v>352</v>
      </c>
      <c r="C262" s="18" t="s">
        <v>139</v>
      </c>
      <c r="D262" t="s">
        <v>148</v>
      </c>
      <c r="E262" s="4" t="s">
        <v>88</v>
      </c>
      <c r="F262" t="s">
        <v>89</v>
      </c>
      <c r="G262" s="4" t="s">
        <v>42</v>
      </c>
      <c r="H262" t="s">
        <v>54</v>
      </c>
      <c r="I262" s="5">
        <v>148397.62</v>
      </c>
      <c r="J262" s="17" t="e">
        <f>VLOOKUP(Table1[[#This Row],[CCDDD]],#REF!,2,FALSE)</f>
        <v>#REF!</v>
      </c>
    </row>
    <row r="263" spans="1:10">
      <c r="A263" t="s">
        <v>353</v>
      </c>
      <c r="B263" t="s">
        <v>354</v>
      </c>
      <c r="C263" s="18" t="s">
        <v>139</v>
      </c>
      <c r="D263" t="s">
        <v>163</v>
      </c>
      <c r="E263" s="4" t="s">
        <v>88</v>
      </c>
      <c r="F263" t="s">
        <v>89</v>
      </c>
      <c r="G263" s="4" t="s">
        <v>42</v>
      </c>
      <c r="H263" t="s">
        <v>54</v>
      </c>
      <c r="I263" s="5">
        <v>148094.87</v>
      </c>
      <c r="J263" s="17" t="e">
        <f>VLOOKUP(Table1[[#This Row],[CCDDD]],#REF!,2,FALSE)</f>
        <v>#REF!</v>
      </c>
    </row>
    <row r="264" spans="1:10">
      <c r="A264" t="s">
        <v>151</v>
      </c>
      <c r="B264" t="s">
        <v>152</v>
      </c>
      <c r="C264" s="18" t="s">
        <v>139</v>
      </c>
      <c r="D264" t="s">
        <v>140</v>
      </c>
      <c r="E264" s="4" t="s">
        <v>80</v>
      </c>
      <c r="F264" t="s">
        <v>81</v>
      </c>
      <c r="G264" s="4" t="s">
        <v>40</v>
      </c>
      <c r="H264" t="s">
        <v>52</v>
      </c>
      <c r="I264" s="5">
        <v>147653.22</v>
      </c>
      <c r="J264" s="17" t="e">
        <f>VLOOKUP(Table1[[#This Row],[CCDDD]],#REF!,2,FALSE)</f>
        <v>#REF!</v>
      </c>
    </row>
    <row r="265" spans="1:10">
      <c r="A265" t="s">
        <v>161</v>
      </c>
      <c r="B265" t="s">
        <v>162</v>
      </c>
      <c r="C265" s="18" t="s">
        <v>139</v>
      </c>
      <c r="D265" t="s">
        <v>163</v>
      </c>
      <c r="E265" s="4" t="s">
        <v>120</v>
      </c>
      <c r="F265" t="s">
        <v>121</v>
      </c>
      <c r="G265" s="4" t="s">
        <v>40</v>
      </c>
      <c r="H265" t="s">
        <v>52</v>
      </c>
      <c r="I265" s="5">
        <v>147536.85</v>
      </c>
      <c r="J265" s="17" t="e">
        <f>VLOOKUP(Table1[[#This Row],[CCDDD]],#REF!,2,FALSE)</f>
        <v>#REF!</v>
      </c>
    </row>
    <row r="266" spans="1:10">
      <c r="A266" t="s">
        <v>153</v>
      </c>
      <c r="B266" t="s">
        <v>154</v>
      </c>
      <c r="C266" s="18" t="s">
        <v>139</v>
      </c>
      <c r="D266" t="s">
        <v>148</v>
      </c>
      <c r="E266" s="4" t="s">
        <v>80</v>
      </c>
      <c r="F266" t="s">
        <v>81</v>
      </c>
      <c r="G266" s="4" t="s">
        <v>45</v>
      </c>
      <c r="H266" t="s">
        <v>57</v>
      </c>
      <c r="I266" s="5">
        <v>145924.34</v>
      </c>
      <c r="J266" s="17" t="e">
        <f>VLOOKUP(Table1[[#This Row],[CCDDD]],#REF!,2,FALSE)</f>
        <v>#REF!</v>
      </c>
    </row>
    <row r="267" spans="1:10">
      <c r="A267" t="s">
        <v>243</v>
      </c>
      <c r="B267" t="s">
        <v>244</v>
      </c>
      <c r="C267" s="18" t="s">
        <v>139</v>
      </c>
      <c r="D267" t="s">
        <v>148</v>
      </c>
      <c r="E267" s="4" t="s">
        <v>88</v>
      </c>
      <c r="F267" t="s">
        <v>89</v>
      </c>
      <c r="G267" s="4" t="s">
        <v>42</v>
      </c>
      <c r="H267" t="s">
        <v>54</v>
      </c>
      <c r="I267" s="5">
        <v>145463.74</v>
      </c>
      <c r="J267" s="17" t="e">
        <f>VLOOKUP(Table1[[#This Row],[CCDDD]],#REF!,2,FALSE)</f>
        <v>#REF!</v>
      </c>
    </row>
    <row r="268" spans="1:10">
      <c r="A268" t="s">
        <v>137</v>
      </c>
      <c r="B268" t="s">
        <v>138</v>
      </c>
      <c r="C268" s="18" t="s">
        <v>139</v>
      </c>
      <c r="D268" t="s">
        <v>140</v>
      </c>
      <c r="E268" s="4" t="s">
        <v>70</v>
      </c>
      <c r="F268" t="s">
        <v>71</v>
      </c>
      <c r="G268" s="4" t="s">
        <v>42</v>
      </c>
      <c r="H268" t="s">
        <v>54</v>
      </c>
      <c r="I268" s="5">
        <v>144387.85</v>
      </c>
      <c r="J268" s="17" t="e">
        <f>VLOOKUP(Table1[[#This Row],[CCDDD]],#REF!,2,FALSE)</f>
        <v>#REF!</v>
      </c>
    </row>
    <row r="269" spans="1:10">
      <c r="A269" t="s">
        <v>313</v>
      </c>
      <c r="B269" t="s">
        <v>314</v>
      </c>
      <c r="C269" s="18" t="s">
        <v>139</v>
      </c>
      <c r="D269" t="s">
        <v>177</v>
      </c>
      <c r="E269" s="4" t="s">
        <v>80</v>
      </c>
      <c r="F269" t="s">
        <v>81</v>
      </c>
      <c r="G269" s="4" t="s">
        <v>39</v>
      </c>
      <c r="H269" t="s">
        <v>51</v>
      </c>
      <c r="I269" s="5">
        <v>143858.49</v>
      </c>
      <c r="J269" s="17" t="e">
        <f>VLOOKUP(Table1[[#This Row],[CCDDD]],#REF!,2,FALSE)</f>
        <v>#REF!</v>
      </c>
    </row>
    <row r="270" spans="1:10">
      <c r="A270" t="s">
        <v>196</v>
      </c>
      <c r="B270" t="s">
        <v>197</v>
      </c>
      <c r="C270" s="18" t="s">
        <v>139</v>
      </c>
      <c r="D270" t="s">
        <v>140</v>
      </c>
      <c r="E270" s="4" t="s">
        <v>130</v>
      </c>
      <c r="F270" t="s">
        <v>46</v>
      </c>
      <c r="G270" s="4" t="s">
        <v>46</v>
      </c>
      <c r="H270" t="s">
        <v>46</v>
      </c>
      <c r="I270" s="5">
        <v>143475</v>
      </c>
      <c r="J270" s="17" t="e">
        <f>VLOOKUP(Table1[[#This Row],[CCDDD]],#REF!,2,FALSE)</f>
        <v>#REF!</v>
      </c>
    </row>
    <row r="271" spans="1:10">
      <c r="A271" t="s">
        <v>335</v>
      </c>
      <c r="B271" t="s">
        <v>336</v>
      </c>
      <c r="C271" s="18" t="s">
        <v>139</v>
      </c>
      <c r="D271" t="s">
        <v>163</v>
      </c>
      <c r="E271" s="4" t="s">
        <v>76</v>
      </c>
      <c r="F271" t="s">
        <v>77</v>
      </c>
      <c r="G271" s="4" t="s">
        <v>40</v>
      </c>
      <c r="H271" t="s">
        <v>52</v>
      </c>
      <c r="I271" s="5">
        <v>143464</v>
      </c>
      <c r="J271" s="17" t="e">
        <f>VLOOKUP(Table1[[#This Row],[CCDDD]],#REF!,2,FALSE)</f>
        <v>#REF!</v>
      </c>
    </row>
    <row r="272" spans="1:10">
      <c r="A272" t="s">
        <v>229</v>
      </c>
      <c r="B272" t="s">
        <v>230</v>
      </c>
      <c r="C272" s="18" t="s">
        <v>139</v>
      </c>
      <c r="D272" t="s">
        <v>177</v>
      </c>
      <c r="E272" s="4" t="s">
        <v>130</v>
      </c>
      <c r="F272" t="s">
        <v>46</v>
      </c>
      <c r="G272" s="4" t="s">
        <v>46</v>
      </c>
      <c r="H272" t="s">
        <v>46</v>
      </c>
      <c r="I272" s="5">
        <v>142379</v>
      </c>
      <c r="J272" s="17" t="e">
        <f>VLOOKUP(Table1[[#This Row],[CCDDD]],#REF!,2,FALSE)</f>
        <v>#REF!</v>
      </c>
    </row>
    <row r="273" spans="1:10">
      <c r="A273" t="s">
        <v>161</v>
      </c>
      <c r="B273" t="s">
        <v>162</v>
      </c>
      <c r="C273" s="18" t="s">
        <v>139</v>
      </c>
      <c r="D273" t="s">
        <v>163</v>
      </c>
      <c r="E273" s="4" t="s">
        <v>124</v>
      </c>
      <c r="F273" t="s">
        <v>125</v>
      </c>
      <c r="G273" s="4" t="s">
        <v>42</v>
      </c>
      <c r="H273" t="s">
        <v>54</v>
      </c>
      <c r="I273" s="5">
        <v>142005.49</v>
      </c>
      <c r="J273" s="17" t="e">
        <f>VLOOKUP(Table1[[#This Row],[CCDDD]],#REF!,2,FALSE)</f>
        <v>#REF!</v>
      </c>
    </row>
    <row r="274" spans="1:10">
      <c r="A274" t="s">
        <v>215</v>
      </c>
      <c r="B274" t="s">
        <v>216</v>
      </c>
      <c r="C274" s="18" t="s">
        <v>139</v>
      </c>
      <c r="D274" t="s">
        <v>163</v>
      </c>
      <c r="E274" s="4" t="s">
        <v>110</v>
      </c>
      <c r="F274" t="s">
        <v>111</v>
      </c>
      <c r="G274" s="4" t="s">
        <v>42</v>
      </c>
      <c r="H274" t="s">
        <v>54</v>
      </c>
      <c r="I274" s="5">
        <v>141357.89000000001</v>
      </c>
      <c r="J274" s="17" t="e">
        <f>VLOOKUP(Table1[[#This Row],[CCDDD]],#REF!,2,FALSE)</f>
        <v>#REF!</v>
      </c>
    </row>
    <row r="275" spans="1:10">
      <c r="A275" t="s">
        <v>287</v>
      </c>
      <c r="B275" t="s">
        <v>288</v>
      </c>
      <c r="C275" s="18" t="s">
        <v>139</v>
      </c>
      <c r="D275" t="s">
        <v>177</v>
      </c>
      <c r="E275" s="4" t="s">
        <v>130</v>
      </c>
      <c r="F275" t="s">
        <v>46</v>
      </c>
      <c r="G275" s="4" t="s">
        <v>46</v>
      </c>
      <c r="H275" t="s">
        <v>46</v>
      </c>
      <c r="I275" s="5">
        <v>140892</v>
      </c>
      <c r="J275" s="17" t="e">
        <f>VLOOKUP(Table1[[#This Row],[CCDDD]],#REF!,2,FALSE)</f>
        <v>#REF!</v>
      </c>
    </row>
    <row r="276" spans="1:10">
      <c r="A276" t="s">
        <v>169</v>
      </c>
      <c r="B276" t="s">
        <v>170</v>
      </c>
      <c r="C276" s="18" t="s">
        <v>139</v>
      </c>
      <c r="D276" t="s">
        <v>140</v>
      </c>
      <c r="E276" s="4" t="s">
        <v>72</v>
      </c>
      <c r="F276" t="s">
        <v>73</v>
      </c>
      <c r="G276" s="4" t="s">
        <v>41</v>
      </c>
      <c r="H276" t="s">
        <v>53</v>
      </c>
      <c r="I276" s="5">
        <v>140006.72</v>
      </c>
      <c r="J276" s="17" t="e">
        <f>VLOOKUP(Table1[[#This Row],[CCDDD]],#REF!,2,FALSE)</f>
        <v>#REF!</v>
      </c>
    </row>
    <row r="277" spans="1:10">
      <c r="A277" t="s">
        <v>200</v>
      </c>
      <c r="B277" t="s">
        <v>201</v>
      </c>
      <c r="C277" s="18" t="s">
        <v>139</v>
      </c>
      <c r="D277" t="s">
        <v>148</v>
      </c>
      <c r="E277" s="4" t="s">
        <v>130</v>
      </c>
      <c r="F277" t="s">
        <v>46</v>
      </c>
      <c r="G277" s="4" t="s">
        <v>46</v>
      </c>
      <c r="H277" t="s">
        <v>46</v>
      </c>
      <c r="I277" s="5">
        <v>139907.57</v>
      </c>
      <c r="J277" s="17" t="e">
        <f>VLOOKUP(Table1[[#This Row],[CCDDD]],#REF!,2,FALSE)</f>
        <v>#REF!</v>
      </c>
    </row>
    <row r="278" spans="1:10">
      <c r="A278" t="s">
        <v>355</v>
      </c>
      <c r="B278" t="s">
        <v>356</v>
      </c>
      <c r="C278" s="18" t="s">
        <v>139</v>
      </c>
      <c r="D278" t="s">
        <v>177</v>
      </c>
      <c r="E278" s="4" t="s">
        <v>80</v>
      </c>
      <c r="F278" t="s">
        <v>81</v>
      </c>
      <c r="G278" s="4" t="s">
        <v>39</v>
      </c>
      <c r="H278" t="s">
        <v>51</v>
      </c>
      <c r="I278" s="5">
        <v>139723.94</v>
      </c>
      <c r="J278" s="17" t="e">
        <f>VLOOKUP(Table1[[#This Row],[CCDDD]],#REF!,2,FALSE)</f>
        <v>#REF!</v>
      </c>
    </row>
    <row r="279" spans="1:10">
      <c r="A279" t="s">
        <v>357</v>
      </c>
      <c r="B279" t="s">
        <v>358</v>
      </c>
      <c r="C279" s="18" t="s">
        <v>139</v>
      </c>
      <c r="D279" t="s">
        <v>166</v>
      </c>
      <c r="E279" s="4" t="s">
        <v>90</v>
      </c>
      <c r="F279" t="s">
        <v>91</v>
      </c>
      <c r="G279" s="4" t="s">
        <v>43</v>
      </c>
      <c r="H279" t="s">
        <v>55</v>
      </c>
      <c r="I279" s="5">
        <v>139580</v>
      </c>
      <c r="J279" s="17" t="e">
        <f>VLOOKUP(Table1[[#This Row],[CCDDD]],#REF!,2,FALSE)</f>
        <v>#REF!</v>
      </c>
    </row>
    <row r="280" spans="1:10">
      <c r="A280" t="s">
        <v>175</v>
      </c>
      <c r="B280" t="s">
        <v>176</v>
      </c>
      <c r="C280" s="18" t="s">
        <v>139</v>
      </c>
      <c r="D280" t="s">
        <v>177</v>
      </c>
      <c r="E280" s="4" t="s">
        <v>80</v>
      </c>
      <c r="F280" t="s">
        <v>81</v>
      </c>
      <c r="G280" s="4" t="s">
        <v>41</v>
      </c>
      <c r="H280" t="s">
        <v>53</v>
      </c>
      <c r="I280" s="5">
        <v>136718.22</v>
      </c>
      <c r="J280" s="17" t="e">
        <f>VLOOKUP(Table1[[#This Row],[CCDDD]],#REF!,2,FALSE)</f>
        <v>#REF!</v>
      </c>
    </row>
    <row r="281" spans="1:10">
      <c r="A281" t="s">
        <v>200</v>
      </c>
      <c r="B281" t="s">
        <v>201</v>
      </c>
      <c r="C281" s="18" t="s">
        <v>139</v>
      </c>
      <c r="D281" t="s">
        <v>148</v>
      </c>
      <c r="E281" s="4" t="s">
        <v>80</v>
      </c>
      <c r="F281" t="s">
        <v>81</v>
      </c>
      <c r="G281" s="4" t="s">
        <v>40</v>
      </c>
      <c r="H281" t="s">
        <v>52</v>
      </c>
      <c r="I281" s="5">
        <v>136569.10999999999</v>
      </c>
      <c r="J281" s="17" t="e">
        <f>VLOOKUP(Table1[[#This Row],[CCDDD]],#REF!,2,FALSE)</f>
        <v>#REF!</v>
      </c>
    </row>
    <row r="282" spans="1:10">
      <c r="A282" t="s">
        <v>151</v>
      </c>
      <c r="B282" t="s">
        <v>152</v>
      </c>
      <c r="C282" s="18" t="s">
        <v>139</v>
      </c>
      <c r="D282" t="s">
        <v>140</v>
      </c>
      <c r="E282" s="4" t="s">
        <v>60</v>
      </c>
      <c r="F282" t="s">
        <v>61</v>
      </c>
      <c r="G282" s="4" t="s">
        <v>42</v>
      </c>
      <c r="H282" t="s">
        <v>54</v>
      </c>
      <c r="I282" s="5">
        <v>135678.5</v>
      </c>
      <c r="J282" s="17" t="e">
        <f>VLOOKUP(Table1[[#This Row],[CCDDD]],#REF!,2,FALSE)</f>
        <v>#REF!</v>
      </c>
    </row>
    <row r="283" spans="1:10">
      <c r="A283" t="s">
        <v>359</v>
      </c>
      <c r="B283" t="s">
        <v>360</v>
      </c>
      <c r="C283" s="18" t="s">
        <v>139</v>
      </c>
      <c r="D283" t="s">
        <v>163</v>
      </c>
      <c r="E283" s="4" t="s">
        <v>90</v>
      </c>
      <c r="F283" t="s">
        <v>91</v>
      </c>
      <c r="G283" s="4" t="s">
        <v>42</v>
      </c>
      <c r="H283" t="s">
        <v>54</v>
      </c>
      <c r="I283" s="5">
        <v>134619.32999999999</v>
      </c>
      <c r="J283" s="17" t="e">
        <f>VLOOKUP(Table1[[#This Row],[CCDDD]],#REF!,2,FALSE)</f>
        <v>#REF!</v>
      </c>
    </row>
    <row r="284" spans="1:10">
      <c r="A284" t="s">
        <v>137</v>
      </c>
      <c r="B284" t="s">
        <v>138</v>
      </c>
      <c r="C284" s="18" t="s">
        <v>139</v>
      </c>
      <c r="D284" t="s">
        <v>140</v>
      </c>
      <c r="E284" s="4" t="s">
        <v>70</v>
      </c>
      <c r="F284" t="s">
        <v>71</v>
      </c>
      <c r="G284" s="4" t="s">
        <v>38</v>
      </c>
      <c r="H284" t="s">
        <v>50</v>
      </c>
      <c r="I284" s="5">
        <v>133881.38</v>
      </c>
      <c r="J284" s="17" t="e">
        <f>VLOOKUP(Table1[[#This Row],[CCDDD]],#REF!,2,FALSE)</f>
        <v>#REF!</v>
      </c>
    </row>
    <row r="285" spans="1:10">
      <c r="A285" t="s">
        <v>361</v>
      </c>
      <c r="B285" t="s">
        <v>362</v>
      </c>
      <c r="C285" s="18" t="s">
        <v>139</v>
      </c>
      <c r="D285" t="s">
        <v>210</v>
      </c>
      <c r="E285" s="4" t="s">
        <v>130</v>
      </c>
      <c r="F285" t="s">
        <v>46</v>
      </c>
      <c r="G285" s="4" t="s">
        <v>46</v>
      </c>
      <c r="H285" t="s">
        <v>46</v>
      </c>
      <c r="I285" s="5">
        <v>133669</v>
      </c>
      <c r="J285" s="17" t="e">
        <f>VLOOKUP(Table1[[#This Row],[CCDDD]],#REF!,2,FALSE)</f>
        <v>#REF!</v>
      </c>
    </row>
    <row r="286" spans="1:10">
      <c r="A286" t="s">
        <v>192</v>
      </c>
      <c r="B286" t="s">
        <v>193</v>
      </c>
      <c r="C286" s="18" t="s">
        <v>139</v>
      </c>
      <c r="D286" t="s">
        <v>166</v>
      </c>
      <c r="E286" s="4" t="s">
        <v>120</v>
      </c>
      <c r="F286" t="s">
        <v>121</v>
      </c>
      <c r="G286" s="4" t="s">
        <v>43</v>
      </c>
      <c r="H286" t="s">
        <v>55</v>
      </c>
      <c r="I286" s="5">
        <v>133366.38</v>
      </c>
      <c r="J286" s="17" t="e">
        <f>VLOOKUP(Table1[[#This Row],[CCDDD]],#REF!,2,FALSE)</f>
        <v>#REF!</v>
      </c>
    </row>
    <row r="287" spans="1:10">
      <c r="A287" t="s">
        <v>361</v>
      </c>
      <c r="B287" t="s">
        <v>362</v>
      </c>
      <c r="C287" s="18" t="s">
        <v>139</v>
      </c>
      <c r="D287" t="s">
        <v>210</v>
      </c>
      <c r="E287" s="4" t="s">
        <v>112</v>
      </c>
      <c r="F287" t="s">
        <v>113</v>
      </c>
      <c r="G287" s="4" t="s">
        <v>42</v>
      </c>
      <c r="H287" t="s">
        <v>54</v>
      </c>
      <c r="I287" s="5">
        <v>132527.67999999999</v>
      </c>
      <c r="J287" s="17" t="e">
        <f>VLOOKUP(Table1[[#This Row],[CCDDD]],#REF!,2,FALSE)</f>
        <v>#REF!</v>
      </c>
    </row>
    <row r="288" spans="1:10">
      <c r="A288" t="s">
        <v>331</v>
      </c>
      <c r="B288" t="s">
        <v>332</v>
      </c>
      <c r="C288" s="18" t="s">
        <v>139</v>
      </c>
      <c r="D288" t="s">
        <v>163</v>
      </c>
      <c r="E288" s="4" t="s">
        <v>80</v>
      </c>
      <c r="F288" t="s">
        <v>81</v>
      </c>
      <c r="G288" s="4" t="s">
        <v>42</v>
      </c>
      <c r="H288" t="s">
        <v>54</v>
      </c>
      <c r="I288" s="5">
        <v>132467.60999999999</v>
      </c>
      <c r="J288" s="17" t="e">
        <f>VLOOKUP(Table1[[#This Row],[CCDDD]],#REF!,2,FALSE)</f>
        <v>#REF!</v>
      </c>
    </row>
    <row r="289" spans="1:10">
      <c r="A289" t="s">
        <v>361</v>
      </c>
      <c r="B289" t="s">
        <v>362</v>
      </c>
      <c r="C289" s="18" t="s">
        <v>139</v>
      </c>
      <c r="D289" t="s">
        <v>210</v>
      </c>
      <c r="E289" s="4" t="s">
        <v>80</v>
      </c>
      <c r="F289" t="s">
        <v>81</v>
      </c>
      <c r="G289" s="4" t="s">
        <v>42</v>
      </c>
      <c r="H289" t="s">
        <v>54</v>
      </c>
      <c r="I289" s="5">
        <v>132457.66</v>
      </c>
      <c r="J289" s="17" t="e">
        <f>VLOOKUP(Table1[[#This Row],[CCDDD]],#REF!,2,FALSE)</f>
        <v>#REF!</v>
      </c>
    </row>
    <row r="290" spans="1:10">
      <c r="A290" t="s">
        <v>182</v>
      </c>
      <c r="B290" t="s">
        <v>183</v>
      </c>
      <c r="C290" s="18" t="s">
        <v>139</v>
      </c>
      <c r="D290" t="s">
        <v>184</v>
      </c>
      <c r="E290" s="4" t="s">
        <v>80</v>
      </c>
      <c r="F290" t="s">
        <v>81</v>
      </c>
      <c r="G290" s="4" t="s">
        <v>39</v>
      </c>
      <c r="H290" t="s">
        <v>51</v>
      </c>
      <c r="I290" s="5">
        <v>132153.68</v>
      </c>
      <c r="J290" s="17" t="e">
        <f>VLOOKUP(Table1[[#This Row],[CCDDD]],#REF!,2,FALSE)</f>
        <v>#REF!</v>
      </c>
    </row>
    <row r="291" spans="1:10">
      <c r="A291" t="s">
        <v>293</v>
      </c>
      <c r="B291" t="s">
        <v>294</v>
      </c>
      <c r="C291" s="18" t="s">
        <v>139</v>
      </c>
      <c r="D291" t="s">
        <v>210</v>
      </c>
      <c r="E291" s="4" t="s">
        <v>88</v>
      </c>
      <c r="F291" t="s">
        <v>89</v>
      </c>
      <c r="G291" s="4" t="s">
        <v>42</v>
      </c>
      <c r="H291" t="s">
        <v>54</v>
      </c>
      <c r="I291" s="5">
        <v>131152.87</v>
      </c>
      <c r="J291" s="17" t="e">
        <f>VLOOKUP(Table1[[#This Row],[CCDDD]],#REF!,2,FALSE)</f>
        <v>#REF!</v>
      </c>
    </row>
    <row r="292" spans="1:10">
      <c r="A292" t="s">
        <v>271</v>
      </c>
      <c r="B292" t="s">
        <v>272</v>
      </c>
      <c r="C292" s="18" t="s">
        <v>139</v>
      </c>
      <c r="D292" t="s">
        <v>140</v>
      </c>
      <c r="E292" s="4" t="s">
        <v>100</v>
      </c>
      <c r="F292" t="s">
        <v>101</v>
      </c>
      <c r="G292" s="4" t="s">
        <v>41</v>
      </c>
      <c r="H292" t="s">
        <v>53</v>
      </c>
      <c r="I292" s="5">
        <v>131131.85</v>
      </c>
      <c r="J292" s="17" t="e">
        <f>VLOOKUP(Table1[[#This Row],[CCDDD]],#REF!,2,FALSE)</f>
        <v>#REF!</v>
      </c>
    </row>
    <row r="293" spans="1:10">
      <c r="A293" t="s">
        <v>363</v>
      </c>
      <c r="B293" t="s">
        <v>364</v>
      </c>
      <c r="C293" s="18" t="s">
        <v>139</v>
      </c>
      <c r="D293" t="s">
        <v>191</v>
      </c>
      <c r="E293" s="4" t="s">
        <v>78</v>
      </c>
      <c r="F293" t="s">
        <v>79</v>
      </c>
      <c r="G293" s="4" t="s">
        <v>42</v>
      </c>
      <c r="H293" t="s">
        <v>54</v>
      </c>
      <c r="I293" s="5">
        <v>130333</v>
      </c>
      <c r="J293" s="17" t="e">
        <f>VLOOKUP(Table1[[#This Row],[CCDDD]],#REF!,2,FALSE)</f>
        <v>#REF!</v>
      </c>
    </row>
    <row r="294" spans="1:10">
      <c r="A294" t="s">
        <v>257</v>
      </c>
      <c r="B294" t="s">
        <v>258</v>
      </c>
      <c r="C294" s="18" t="s">
        <v>139</v>
      </c>
      <c r="D294" t="s">
        <v>191</v>
      </c>
      <c r="E294" s="4" t="s">
        <v>110</v>
      </c>
      <c r="F294" t="s">
        <v>111</v>
      </c>
      <c r="G294" s="4" t="s">
        <v>42</v>
      </c>
      <c r="H294" t="s">
        <v>54</v>
      </c>
      <c r="I294" s="5">
        <v>129599.65</v>
      </c>
      <c r="J294" s="17" t="e">
        <f>VLOOKUP(Table1[[#This Row],[CCDDD]],#REF!,2,FALSE)</f>
        <v>#REF!</v>
      </c>
    </row>
    <row r="295" spans="1:10">
      <c r="A295" t="s">
        <v>359</v>
      </c>
      <c r="B295" t="s">
        <v>360</v>
      </c>
      <c r="C295" s="18" t="s">
        <v>139</v>
      </c>
      <c r="D295" t="s">
        <v>163</v>
      </c>
      <c r="E295" s="4" t="s">
        <v>80</v>
      </c>
      <c r="F295" t="s">
        <v>81</v>
      </c>
      <c r="G295" s="4" t="s">
        <v>45</v>
      </c>
      <c r="H295" t="s">
        <v>57</v>
      </c>
      <c r="I295" s="5">
        <v>128467.84</v>
      </c>
      <c r="J295" s="17" t="e">
        <f>VLOOKUP(Table1[[#This Row],[CCDDD]],#REF!,2,FALSE)</f>
        <v>#REF!</v>
      </c>
    </row>
    <row r="296" spans="1:10">
      <c r="A296" t="s">
        <v>217</v>
      </c>
      <c r="B296" t="s">
        <v>218</v>
      </c>
      <c r="C296" s="18" t="s">
        <v>139</v>
      </c>
      <c r="D296" t="s">
        <v>191</v>
      </c>
      <c r="E296" s="4" t="s">
        <v>88</v>
      </c>
      <c r="F296" t="s">
        <v>89</v>
      </c>
      <c r="G296" s="4" t="s">
        <v>43</v>
      </c>
      <c r="H296" t="s">
        <v>55</v>
      </c>
      <c r="I296" s="5">
        <v>128297.67</v>
      </c>
      <c r="J296" s="17" t="e">
        <f>VLOOKUP(Table1[[#This Row],[CCDDD]],#REF!,2,FALSE)</f>
        <v>#REF!</v>
      </c>
    </row>
    <row r="297" spans="1:10">
      <c r="A297" t="s">
        <v>169</v>
      </c>
      <c r="B297" t="s">
        <v>170</v>
      </c>
      <c r="C297" s="18" t="s">
        <v>139</v>
      </c>
      <c r="D297" t="s">
        <v>140</v>
      </c>
      <c r="E297" s="4" t="s">
        <v>96</v>
      </c>
      <c r="F297" t="s">
        <v>97</v>
      </c>
      <c r="G297" s="4" t="s">
        <v>42</v>
      </c>
      <c r="H297" t="s">
        <v>54</v>
      </c>
      <c r="I297" s="5">
        <v>127984.5</v>
      </c>
      <c r="J297" s="17" t="e">
        <f>VLOOKUP(Table1[[#This Row],[CCDDD]],#REF!,2,FALSE)</f>
        <v>#REF!</v>
      </c>
    </row>
    <row r="298" spans="1:10">
      <c r="A298" t="s">
        <v>265</v>
      </c>
      <c r="B298" t="s">
        <v>266</v>
      </c>
      <c r="C298" s="18" t="s">
        <v>139</v>
      </c>
      <c r="D298" t="s">
        <v>191</v>
      </c>
      <c r="E298" s="4" t="s">
        <v>130</v>
      </c>
      <c r="F298" t="s">
        <v>46</v>
      </c>
      <c r="G298" s="4" t="s">
        <v>46</v>
      </c>
      <c r="H298" t="s">
        <v>46</v>
      </c>
      <c r="I298" s="5">
        <v>125504.23</v>
      </c>
      <c r="J298" s="17" t="e">
        <f>VLOOKUP(Table1[[#This Row],[CCDDD]],#REF!,2,FALSE)</f>
        <v>#REF!</v>
      </c>
    </row>
    <row r="299" spans="1:10">
      <c r="A299" t="s">
        <v>363</v>
      </c>
      <c r="B299" t="s">
        <v>364</v>
      </c>
      <c r="C299" s="18" t="s">
        <v>139</v>
      </c>
      <c r="D299" t="s">
        <v>191</v>
      </c>
      <c r="E299" s="4" t="s">
        <v>80</v>
      </c>
      <c r="F299" t="s">
        <v>81</v>
      </c>
      <c r="G299" s="4" t="s">
        <v>42</v>
      </c>
      <c r="H299" t="s">
        <v>54</v>
      </c>
      <c r="I299" s="5">
        <v>125000</v>
      </c>
      <c r="J299" s="17" t="e">
        <f>VLOOKUP(Table1[[#This Row],[CCDDD]],#REF!,2,FALSE)</f>
        <v>#REF!</v>
      </c>
    </row>
    <row r="300" spans="1:10">
      <c r="A300" t="s">
        <v>187</v>
      </c>
      <c r="B300" t="s">
        <v>188</v>
      </c>
      <c r="C300" s="18" t="s">
        <v>139</v>
      </c>
      <c r="D300" t="s">
        <v>184</v>
      </c>
      <c r="E300" s="4" t="s">
        <v>112</v>
      </c>
      <c r="F300" t="s">
        <v>113</v>
      </c>
      <c r="G300" s="4" t="s">
        <v>42</v>
      </c>
      <c r="H300" t="s">
        <v>54</v>
      </c>
      <c r="I300" s="5">
        <v>124329.28</v>
      </c>
      <c r="J300" s="17" t="e">
        <f>VLOOKUP(Table1[[#This Row],[CCDDD]],#REF!,2,FALSE)</f>
        <v>#REF!</v>
      </c>
    </row>
    <row r="301" spans="1:10">
      <c r="A301" t="s">
        <v>265</v>
      </c>
      <c r="B301" t="s">
        <v>266</v>
      </c>
      <c r="C301" s="18" t="s">
        <v>139</v>
      </c>
      <c r="D301" t="s">
        <v>191</v>
      </c>
      <c r="E301" s="4" t="s">
        <v>80</v>
      </c>
      <c r="F301" t="s">
        <v>81</v>
      </c>
      <c r="G301" s="4" t="s">
        <v>42</v>
      </c>
      <c r="H301" t="s">
        <v>54</v>
      </c>
      <c r="I301" s="5">
        <v>123356.2</v>
      </c>
      <c r="J301" s="17" t="e">
        <f>VLOOKUP(Table1[[#This Row],[CCDDD]],#REF!,2,FALSE)</f>
        <v>#REF!</v>
      </c>
    </row>
    <row r="302" spans="1:10">
      <c r="A302" t="s">
        <v>153</v>
      </c>
      <c r="B302" t="s">
        <v>154</v>
      </c>
      <c r="C302" s="18" t="s">
        <v>139</v>
      </c>
      <c r="D302" t="s">
        <v>148</v>
      </c>
      <c r="E302" s="4" t="s">
        <v>110</v>
      </c>
      <c r="F302" t="s">
        <v>111</v>
      </c>
      <c r="G302" s="4" t="s">
        <v>42</v>
      </c>
      <c r="H302" t="s">
        <v>54</v>
      </c>
      <c r="I302" s="5">
        <v>123215.52</v>
      </c>
      <c r="J302" s="17" t="e">
        <f>VLOOKUP(Table1[[#This Row],[CCDDD]],#REF!,2,FALSE)</f>
        <v>#REF!</v>
      </c>
    </row>
    <row r="303" spans="1:10">
      <c r="A303" t="s">
        <v>185</v>
      </c>
      <c r="B303" t="s">
        <v>186</v>
      </c>
      <c r="C303" s="18" t="s">
        <v>139</v>
      </c>
      <c r="D303" t="s">
        <v>166</v>
      </c>
      <c r="E303" s="4" t="s">
        <v>120</v>
      </c>
      <c r="F303" t="s">
        <v>121</v>
      </c>
      <c r="G303" s="4" t="s">
        <v>42</v>
      </c>
      <c r="H303" t="s">
        <v>54</v>
      </c>
      <c r="I303" s="5">
        <v>122701.5</v>
      </c>
      <c r="J303" s="17" t="e">
        <f>VLOOKUP(Table1[[#This Row],[CCDDD]],#REF!,2,FALSE)</f>
        <v>#REF!</v>
      </c>
    </row>
    <row r="304" spans="1:10">
      <c r="A304" t="s">
        <v>315</v>
      </c>
      <c r="B304" t="s">
        <v>316</v>
      </c>
      <c r="C304" s="18" t="s">
        <v>139</v>
      </c>
      <c r="D304" t="s">
        <v>210</v>
      </c>
      <c r="E304" s="4" t="s">
        <v>80</v>
      </c>
      <c r="F304" t="s">
        <v>81</v>
      </c>
      <c r="G304" s="4" t="s">
        <v>43</v>
      </c>
      <c r="H304" t="s">
        <v>55</v>
      </c>
      <c r="I304" s="5">
        <v>122365.57</v>
      </c>
      <c r="J304" s="17" t="e">
        <f>VLOOKUP(Table1[[#This Row],[CCDDD]],#REF!,2,FALSE)</f>
        <v>#REF!</v>
      </c>
    </row>
    <row r="305" spans="1:10">
      <c r="A305" t="s">
        <v>151</v>
      </c>
      <c r="B305" t="s">
        <v>152</v>
      </c>
      <c r="C305" s="18" t="s">
        <v>139</v>
      </c>
      <c r="D305" t="s">
        <v>140</v>
      </c>
      <c r="E305" s="4" t="s">
        <v>90</v>
      </c>
      <c r="F305" t="s">
        <v>91</v>
      </c>
      <c r="G305" s="4" t="s">
        <v>44</v>
      </c>
      <c r="H305" t="s">
        <v>56</v>
      </c>
      <c r="I305" s="5">
        <v>120309.14</v>
      </c>
      <c r="J305" s="17" t="e">
        <f>VLOOKUP(Table1[[#This Row],[CCDDD]],#REF!,2,FALSE)</f>
        <v>#REF!</v>
      </c>
    </row>
    <row r="306" spans="1:10">
      <c r="A306" t="s">
        <v>365</v>
      </c>
      <c r="B306" t="s">
        <v>366</v>
      </c>
      <c r="C306" s="18" t="s">
        <v>139</v>
      </c>
      <c r="D306" t="s">
        <v>163</v>
      </c>
      <c r="E306" s="4" t="s">
        <v>88</v>
      </c>
      <c r="F306" t="s">
        <v>89</v>
      </c>
      <c r="G306" s="4" t="s">
        <v>42</v>
      </c>
      <c r="H306" t="s">
        <v>54</v>
      </c>
      <c r="I306" s="5">
        <v>120000</v>
      </c>
      <c r="J306" s="17" t="e">
        <f>VLOOKUP(Table1[[#This Row],[CCDDD]],#REF!,2,FALSE)</f>
        <v>#REF!</v>
      </c>
    </row>
    <row r="307" spans="1:10">
      <c r="A307" t="s">
        <v>367</v>
      </c>
      <c r="B307" t="s">
        <v>368</v>
      </c>
      <c r="C307" s="18" t="s">
        <v>139</v>
      </c>
      <c r="D307" t="s">
        <v>163</v>
      </c>
      <c r="E307" s="4" t="s">
        <v>70</v>
      </c>
      <c r="F307" t="s">
        <v>71</v>
      </c>
      <c r="G307" s="4" t="s">
        <v>42</v>
      </c>
      <c r="H307" t="s">
        <v>54</v>
      </c>
      <c r="I307" s="5">
        <v>119847.43</v>
      </c>
      <c r="J307" s="17" t="e">
        <f>VLOOKUP(Table1[[#This Row],[CCDDD]],#REF!,2,FALSE)</f>
        <v>#REF!</v>
      </c>
    </row>
    <row r="308" spans="1:10">
      <c r="A308" t="s">
        <v>273</v>
      </c>
      <c r="B308" t="s">
        <v>274</v>
      </c>
      <c r="C308" s="18" t="s">
        <v>139</v>
      </c>
      <c r="D308" t="s">
        <v>191</v>
      </c>
      <c r="E308" s="4" t="s">
        <v>110</v>
      </c>
      <c r="F308" t="s">
        <v>111</v>
      </c>
      <c r="G308" s="4" t="s">
        <v>42</v>
      </c>
      <c r="H308" t="s">
        <v>54</v>
      </c>
      <c r="I308" s="5">
        <v>119413.55</v>
      </c>
      <c r="J308" s="17" t="e">
        <f>VLOOKUP(Table1[[#This Row],[CCDDD]],#REF!,2,FALSE)</f>
        <v>#REF!</v>
      </c>
    </row>
    <row r="309" spans="1:10">
      <c r="A309" t="s">
        <v>233</v>
      </c>
      <c r="B309" t="s">
        <v>234</v>
      </c>
      <c r="C309" s="18" t="s">
        <v>139</v>
      </c>
      <c r="D309" t="s">
        <v>163</v>
      </c>
      <c r="E309" s="4" t="s">
        <v>130</v>
      </c>
      <c r="F309" t="s">
        <v>46</v>
      </c>
      <c r="G309" s="4" t="s">
        <v>46</v>
      </c>
      <c r="H309" t="s">
        <v>46</v>
      </c>
      <c r="I309" s="5">
        <v>119288</v>
      </c>
      <c r="J309" s="17" t="e">
        <f>VLOOKUP(Table1[[#This Row],[CCDDD]],#REF!,2,FALSE)</f>
        <v>#REF!</v>
      </c>
    </row>
    <row r="310" spans="1:10">
      <c r="A310" t="s">
        <v>143</v>
      </c>
      <c r="B310" t="s">
        <v>144</v>
      </c>
      <c r="C310" s="18" t="s">
        <v>139</v>
      </c>
      <c r="D310" t="s">
        <v>145</v>
      </c>
      <c r="E310" s="4" t="s">
        <v>86</v>
      </c>
      <c r="F310" t="s">
        <v>87</v>
      </c>
      <c r="G310" s="4" t="s">
        <v>39</v>
      </c>
      <c r="H310" t="s">
        <v>51</v>
      </c>
      <c r="I310" s="5">
        <v>115631.96</v>
      </c>
      <c r="J310" s="17" t="e">
        <f>VLOOKUP(Table1[[#This Row],[CCDDD]],#REF!,2,FALSE)</f>
        <v>#REF!</v>
      </c>
    </row>
    <row r="311" spans="1:10">
      <c r="A311" t="s">
        <v>277</v>
      </c>
      <c r="B311" t="s">
        <v>278</v>
      </c>
      <c r="C311" s="18" t="s">
        <v>139</v>
      </c>
      <c r="D311" t="s">
        <v>163</v>
      </c>
      <c r="E311" s="4" t="s">
        <v>110</v>
      </c>
      <c r="F311" t="s">
        <v>111</v>
      </c>
      <c r="G311" s="4" t="s">
        <v>42</v>
      </c>
      <c r="H311" t="s">
        <v>54</v>
      </c>
      <c r="I311" s="5">
        <v>113886.54</v>
      </c>
      <c r="J311" s="17" t="e">
        <f>VLOOKUP(Table1[[#This Row],[CCDDD]],#REF!,2,FALSE)</f>
        <v>#REF!</v>
      </c>
    </row>
    <row r="312" spans="1:10">
      <c r="A312" t="s">
        <v>369</v>
      </c>
      <c r="B312" t="s">
        <v>370</v>
      </c>
      <c r="C312" s="18" t="s">
        <v>139</v>
      </c>
      <c r="D312" t="s">
        <v>210</v>
      </c>
      <c r="E312" s="4" t="s">
        <v>120</v>
      </c>
      <c r="F312" t="s">
        <v>121</v>
      </c>
      <c r="G312" s="4" t="s">
        <v>42</v>
      </c>
      <c r="H312" t="s">
        <v>54</v>
      </c>
      <c r="I312" s="5">
        <v>113175.56</v>
      </c>
      <c r="J312" s="17" t="e">
        <f>VLOOKUP(Table1[[#This Row],[CCDDD]],#REF!,2,FALSE)</f>
        <v>#REF!</v>
      </c>
    </row>
    <row r="313" spans="1:10">
      <c r="A313" t="s">
        <v>371</v>
      </c>
      <c r="B313" t="s">
        <v>372</v>
      </c>
      <c r="C313" s="18" t="s">
        <v>139</v>
      </c>
      <c r="D313" t="s">
        <v>166</v>
      </c>
      <c r="E313" s="4" t="s">
        <v>90</v>
      </c>
      <c r="F313" t="s">
        <v>91</v>
      </c>
      <c r="G313" s="4" t="s">
        <v>43</v>
      </c>
      <c r="H313" t="s">
        <v>55</v>
      </c>
      <c r="I313" s="5">
        <v>113052.88</v>
      </c>
      <c r="J313" s="17" t="e">
        <f>VLOOKUP(Table1[[#This Row],[CCDDD]],#REF!,2,FALSE)</f>
        <v>#REF!</v>
      </c>
    </row>
    <row r="314" spans="1:10">
      <c r="A314" t="s">
        <v>273</v>
      </c>
      <c r="B314" t="s">
        <v>274</v>
      </c>
      <c r="C314" s="18" t="s">
        <v>139</v>
      </c>
      <c r="D314" t="s">
        <v>191</v>
      </c>
      <c r="E314" s="4" t="s">
        <v>88</v>
      </c>
      <c r="F314" t="s">
        <v>89</v>
      </c>
      <c r="G314" s="4" t="s">
        <v>45</v>
      </c>
      <c r="H314" t="s">
        <v>57</v>
      </c>
      <c r="I314" s="5">
        <v>112681.18</v>
      </c>
      <c r="J314" s="17" t="e">
        <f>VLOOKUP(Table1[[#This Row],[CCDDD]],#REF!,2,FALSE)</f>
        <v>#REF!</v>
      </c>
    </row>
    <row r="315" spans="1:10">
      <c r="A315" t="s">
        <v>331</v>
      </c>
      <c r="B315" t="s">
        <v>332</v>
      </c>
      <c r="C315" s="18" t="s">
        <v>139</v>
      </c>
      <c r="D315" t="s">
        <v>163</v>
      </c>
      <c r="E315" s="4" t="s">
        <v>88</v>
      </c>
      <c r="F315" t="s">
        <v>89</v>
      </c>
      <c r="G315" s="4" t="s">
        <v>42</v>
      </c>
      <c r="H315" t="s">
        <v>54</v>
      </c>
      <c r="I315" s="5">
        <v>112122.99</v>
      </c>
      <c r="J315" s="17" t="e">
        <f>VLOOKUP(Table1[[#This Row],[CCDDD]],#REF!,2,FALSE)</f>
        <v>#REF!</v>
      </c>
    </row>
    <row r="316" spans="1:10">
      <c r="A316" t="s">
        <v>198</v>
      </c>
      <c r="B316" t="s">
        <v>199</v>
      </c>
      <c r="C316" s="18" t="s">
        <v>139</v>
      </c>
      <c r="D316" t="s">
        <v>177</v>
      </c>
      <c r="E316" s="4" t="s">
        <v>106</v>
      </c>
      <c r="F316" t="s">
        <v>107</v>
      </c>
      <c r="G316" s="4" t="s">
        <v>42</v>
      </c>
      <c r="H316" t="s">
        <v>54</v>
      </c>
      <c r="I316" s="5">
        <v>111305</v>
      </c>
      <c r="J316" s="17" t="e">
        <f>VLOOKUP(Table1[[#This Row],[CCDDD]],#REF!,2,FALSE)</f>
        <v>#REF!</v>
      </c>
    </row>
    <row r="317" spans="1:10">
      <c r="A317" t="s">
        <v>151</v>
      </c>
      <c r="B317" t="s">
        <v>152</v>
      </c>
      <c r="C317" s="18" t="s">
        <v>139</v>
      </c>
      <c r="D317" t="s">
        <v>140</v>
      </c>
      <c r="E317" s="4" t="s">
        <v>68</v>
      </c>
      <c r="F317" t="s">
        <v>69</v>
      </c>
      <c r="G317" s="4" t="s">
        <v>39</v>
      </c>
      <c r="H317" t="s">
        <v>51</v>
      </c>
      <c r="I317" s="5">
        <v>111124.41</v>
      </c>
      <c r="J317" s="17" t="e">
        <f>VLOOKUP(Table1[[#This Row],[CCDDD]],#REF!,2,FALSE)</f>
        <v>#REF!</v>
      </c>
    </row>
    <row r="318" spans="1:10">
      <c r="A318" t="s">
        <v>159</v>
      </c>
      <c r="B318" t="s">
        <v>160</v>
      </c>
      <c r="C318" s="18" t="s">
        <v>139</v>
      </c>
      <c r="D318" t="s">
        <v>140</v>
      </c>
      <c r="E318" s="4" t="s">
        <v>90</v>
      </c>
      <c r="F318" t="s">
        <v>91</v>
      </c>
      <c r="G318" s="4" t="s">
        <v>42</v>
      </c>
      <c r="H318" t="s">
        <v>54</v>
      </c>
      <c r="I318" s="5">
        <v>109459.42</v>
      </c>
      <c r="J318" s="17" t="e">
        <f>VLOOKUP(Table1[[#This Row],[CCDDD]],#REF!,2,FALSE)</f>
        <v>#REF!</v>
      </c>
    </row>
    <row r="319" spans="1:10">
      <c r="A319" t="s">
        <v>187</v>
      </c>
      <c r="B319" t="s">
        <v>188</v>
      </c>
      <c r="C319" s="18" t="s">
        <v>139</v>
      </c>
      <c r="D319" t="s">
        <v>184</v>
      </c>
      <c r="E319" s="4" t="s">
        <v>88</v>
      </c>
      <c r="F319" t="s">
        <v>89</v>
      </c>
      <c r="G319" s="4" t="s">
        <v>42</v>
      </c>
      <c r="H319" t="s">
        <v>54</v>
      </c>
      <c r="I319" s="5">
        <v>108403.27</v>
      </c>
      <c r="J319" s="17" t="e">
        <f>VLOOKUP(Table1[[#This Row],[CCDDD]],#REF!,2,FALSE)</f>
        <v>#REF!</v>
      </c>
    </row>
    <row r="320" spans="1:10">
      <c r="A320" t="s">
        <v>204</v>
      </c>
      <c r="B320" t="s">
        <v>205</v>
      </c>
      <c r="C320" s="18" t="s">
        <v>139</v>
      </c>
      <c r="D320" t="s">
        <v>163</v>
      </c>
      <c r="E320" s="4" t="s">
        <v>120</v>
      </c>
      <c r="F320" t="s">
        <v>121</v>
      </c>
      <c r="G320" s="4" t="s">
        <v>40</v>
      </c>
      <c r="H320" t="s">
        <v>52</v>
      </c>
      <c r="I320" s="5">
        <v>108362.32</v>
      </c>
      <c r="J320" s="17" t="e">
        <f>VLOOKUP(Table1[[#This Row],[CCDDD]],#REF!,2,FALSE)</f>
        <v>#REF!</v>
      </c>
    </row>
    <row r="321" spans="1:10">
      <c r="A321" t="s">
        <v>211</v>
      </c>
      <c r="B321" t="s">
        <v>212</v>
      </c>
      <c r="C321" s="18" t="s">
        <v>139</v>
      </c>
      <c r="D321" t="s">
        <v>145</v>
      </c>
      <c r="E321" s="4" t="s">
        <v>110</v>
      </c>
      <c r="F321" t="s">
        <v>111</v>
      </c>
      <c r="G321" s="4" t="s">
        <v>42</v>
      </c>
      <c r="H321" t="s">
        <v>54</v>
      </c>
      <c r="I321" s="5">
        <v>107854.61</v>
      </c>
      <c r="J321" s="17" t="e">
        <f>VLOOKUP(Table1[[#This Row],[CCDDD]],#REF!,2,FALSE)</f>
        <v>#REF!</v>
      </c>
    </row>
    <row r="322" spans="1:10">
      <c r="A322" t="s">
        <v>217</v>
      </c>
      <c r="B322" t="s">
        <v>218</v>
      </c>
      <c r="C322" s="18" t="s">
        <v>139</v>
      </c>
      <c r="D322" t="s">
        <v>191</v>
      </c>
      <c r="E322" s="4" t="s">
        <v>88</v>
      </c>
      <c r="F322" t="s">
        <v>89</v>
      </c>
      <c r="G322" s="4" t="s">
        <v>42</v>
      </c>
      <c r="H322" t="s">
        <v>54</v>
      </c>
      <c r="I322" s="5">
        <v>105995.29</v>
      </c>
      <c r="J322" s="17" t="e">
        <f>VLOOKUP(Table1[[#This Row],[CCDDD]],#REF!,2,FALSE)</f>
        <v>#REF!</v>
      </c>
    </row>
    <row r="323" spans="1:10">
      <c r="A323" t="s">
        <v>223</v>
      </c>
      <c r="B323" t="s">
        <v>224</v>
      </c>
      <c r="C323" s="18" t="s">
        <v>139</v>
      </c>
      <c r="D323" t="s">
        <v>210</v>
      </c>
      <c r="E323" s="4" t="s">
        <v>130</v>
      </c>
      <c r="F323" t="s">
        <v>46</v>
      </c>
      <c r="G323" s="4" t="s">
        <v>46</v>
      </c>
      <c r="H323" t="s">
        <v>46</v>
      </c>
      <c r="I323" s="5">
        <v>105944.79</v>
      </c>
      <c r="J323" s="17" t="e">
        <f>VLOOKUP(Table1[[#This Row],[CCDDD]],#REF!,2,FALSE)</f>
        <v>#REF!</v>
      </c>
    </row>
    <row r="324" spans="1:10">
      <c r="A324" t="s">
        <v>373</v>
      </c>
      <c r="B324" t="s">
        <v>374</v>
      </c>
      <c r="C324" s="18" t="s">
        <v>139</v>
      </c>
      <c r="D324" t="s">
        <v>163</v>
      </c>
      <c r="E324" s="4" t="s">
        <v>100</v>
      </c>
      <c r="F324" t="s">
        <v>101</v>
      </c>
      <c r="G324" s="4" t="s">
        <v>40</v>
      </c>
      <c r="H324" t="s">
        <v>52</v>
      </c>
      <c r="I324" s="5">
        <v>105806.39999999999</v>
      </c>
      <c r="J324" s="17" t="e">
        <f>VLOOKUP(Table1[[#This Row],[CCDDD]],#REF!,2,FALSE)</f>
        <v>#REF!</v>
      </c>
    </row>
    <row r="325" spans="1:10">
      <c r="A325" t="s">
        <v>202</v>
      </c>
      <c r="B325" t="s">
        <v>203</v>
      </c>
      <c r="C325" s="18" t="s">
        <v>139</v>
      </c>
      <c r="D325" t="s">
        <v>166</v>
      </c>
      <c r="E325" s="4" t="s">
        <v>130</v>
      </c>
      <c r="F325" t="s">
        <v>46</v>
      </c>
      <c r="G325" s="4" t="s">
        <v>46</v>
      </c>
      <c r="H325" t="s">
        <v>46</v>
      </c>
      <c r="I325" s="5">
        <v>105395</v>
      </c>
      <c r="J325" s="17" t="e">
        <f>VLOOKUP(Table1[[#This Row],[CCDDD]],#REF!,2,FALSE)</f>
        <v>#REF!</v>
      </c>
    </row>
    <row r="326" spans="1:10">
      <c r="A326" t="s">
        <v>375</v>
      </c>
      <c r="B326" t="s">
        <v>376</v>
      </c>
      <c r="C326" s="18" t="s">
        <v>139</v>
      </c>
      <c r="D326" t="s">
        <v>140</v>
      </c>
      <c r="E326" s="4" t="s">
        <v>80</v>
      </c>
      <c r="F326" t="s">
        <v>81</v>
      </c>
      <c r="G326" s="4" t="s">
        <v>43</v>
      </c>
      <c r="H326" t="s">
        <v>55</v>
      </c>
      <c r="I326" s="5">
        <v>104679.79</v>
      </c>
      <c r="J326" s="17" t="e">
        <f>VLOOKUP(Table1[[#This Row],[CCDDD]],#REF!,2,FALSE)</f>
        <v>#REF!</v>
      </c>
    </row>
    <row r="327" spans="1:10">
      <c r="A327" t="s">
        <v>157</v>
      </c>
      <c r="B327" t="s">
        <v>158</v>
      </c>
      <c r="C327" s="18" t="s">
        <v>139</v>
      </c>
      <c r="D327" t="s">
        <v>140</v>
      </c>
      <c r="E327" s="4" t="s">
        <v>80</v>
      </c>
      <c r="F327" t="s">
        <v>81</v>
      </c>
      <c r="G327" s="4" t="s">
        <v>42</v>
      </c>
      <c r="H327" t="s">
        <v>54</v>
      </c>
      <c r="I327" s="5">
        <v>103967.13</v>
      </c>
      <c r="J327" s="17" t="e">
        <f>VLOOKUP(Table1[[#This Row],[CCDDD]],#REF!,2,FALSE)</f>
        <v>#REF!</v>
      </c>
    </row>
    <row r="328" spans="1:10">
      <c r="A328" t="s">
        <v>245</v>
      </c>
      <c r="B328" t="s">
        <v>246</v>
      </c>
      <c r="C328" s="18" t="s">
        <v>139</v>
      </c>
      <c r="D328" t="s">
        <v>210</v>
      </c>
      <c r="E328" s="4" t="s">
        <v>120</v>
      </c>
      <c r="F328" t="s">
        <v>121</v>
      </c>
      <c r="G328" s="4" t="s">
        <v>43</v>
      </c>
      <c r="H328" t="s">
        <v>55</v>
      </c>
      <c r="I328" s="5">
        <v>103103.3</v>
      </c>
      <c r="J328" s="17" t="e">
        <f>VLOOKUP(Table1[[#This Row],[CCDDD]],#REF!,2,FALSE)</f>
        <v>#REF!</v>
      </c>
    </row>
    <row r="329" spans="1:10">
      <c r="A329" t="s">
        <v>157</v>
      </c>
      <c r="B329" t="s">
        <v>158</v>
      </c>
      <c r="C329" s="18" t="s">
        <v>139</v>
      </c>
      <c r="D329" t="s">
        <v>140</v>
      </c>
      <c r="E329" s="4" t="s">
        <v>128</v>
      </c>
      <c r="F329" t="s">
        <v>129</v>
      </c>
      <c r="G329" s="4" t="s">
        <v>43</v>
      </c>
      <c r="H329" t="s">
        <v>55</v>
      </c>
      <c r="I329" s="5">
        <v>103080</v>
      </c>
      <c r="J329" s="17" t="e">
        <f>VLOOKUP(Table1[[#This Row],[CCDDD]],#REF!,2,FALSE)</f>
        <v>#REF!</v>
      </c>
    </row>
    <row r="330" spans="1:10">
      <c r="A330" t="s">
        <v>237</v>
      </c>
      <c r="B330" t="s">
        <v>238</v>
      </c>
      <c r="C330" s="18" t="s">
        <v>139</v>
      </c>
      <c r="D330" t="s">
        <v>145</v>
      </c>
      <c r="E330" s="4" t="s">
        <v>130</v>
      </c>
      <c r="F330" t="s">
        <v>46</v>
      </c>
      <c r="G330" s="4" t="s">
        <v>46</v>
      </c>
      <c r="H330" t="s">
        <v>46</v>
      </c>
      <c r="I330" s="5">
        <v>102933.81</v>
      </c>
      <c r="J330" s="17" t="e">
        <f>VLOOKUP(Table1[[#This Row],[CCDDD]],#REF!,2,FALSE)</f>
        <v>#REF!</v>
      </c>
    </row>
    <row r="331" spans="1:10">
      <c r="A331" t="s">
        <v>267</v>
      </c>
      <c r="B331" t="s">
        <v>268</v>
      </c>
      <c r="C331" s="18" t="s">
        <v>139</v>
      </c>
      <c r="D331" t="s">
        <v>166</v>
      </c>
      <c r="E331" s="4" t="s">
        <v>112</v>
      </c>
      <c r="F331" t="s">
        <v>113</v>
      </c>
      <c r="G331" s="4" t="s">
        <v>42</v>
      </c>
      <c r="H331" t="s">
        <v>54</v>
      </c>
      <c r="I331" s="5">
        <v>102129.95</v>
      </c>
      <c r="J331" s="17" t="e">
        <f>VLOOKUP(Table1[[#This Row],[CCDDD]],#REF!,2,FALSE)</f>
        <v>#REF!</v>
      </c>
    </row>
    <row r="332" spans="1:10">
      <c r="A332" t="s">
        <v>149</v>
      </c>
      <c r="B332" t="s">
        <v>150</v>
      </c>
      <c r="C332" s="18" t="s">
        <v>139</v>
      </c>
      <c r="D332" t="s">
        <v>140</v>
      </c>
      <c r="E332" s="4" t="s">
        <v>96</v>
      </c>
      <c r="F332" t="s">
        <v>97</v>
      </c>
      <c r="G332" s="4" t="s">
        <v>41</v>
      </c>
      <c r="H332" t="s">
        <v>53</v>
      </c>
      <c r="I332" s="5">
        <v>101319.29</v>
      </c>
      <c r="J332" s="17" t="e">
        <f>VLOOKUP(Table1[[#This Row],[CCDDD]],#REF!,2,FALSE)</f>
        <v>#REF!</v>
      </c>
    </row>
    <row r="333" spans="1:10">
      <c r="A333" t="s">
        <v>261</v>
      </c>
      <c r="B333" t="s">
        <v>262</v>
      </c>
      <c r="C333" s="18" t="s">
        <v>139</v>
      </c>
      <c r="D333" t="s">
        <v>140</v>
      </c>
      <c r="E333" s="4" t="s">
        <v>62</v>
      </c>
      <c r="F333" t="s">
        <v>63</v>
      </c>
      <c r="G333" s="4" t="s">
        <v>43</v>
      </c>
      <c r="H333" t="s">
        <v>55</v>
      </c>
      <c r="I333" s="5">
        <v>101283.38</v>
      </c>
      <c r="J333" s="17" t="e">
        <f>VLOOKUP(Table1[[#This Row],[CCDDD]],#REF!,2,FALSE)</f>
        <v>#REF!</v>
      </c>
    </row>
    <row r="334" spans="1:10">
      <c r="A334" t="s">
        <v>161</v>
      </c>
      <c r="B334" t="s">
        <v>162</v>
      </c>
      <c r="C334" s="18" t="s">
        <v>139</v>
      </c>
      <c r="D334" t="s">
        <v>163</v>
      </c>
      <c r="E334" s="4" t="s">
        <v>60</v>
      </c>
      <c r="F334" t="s">
        <v>61</v>
      </c>
      <c r="G334" s="4" t="s">
        <v>39</v>
      </c>
      <c r="H334" t="s">
        <v>51</v>
      </c>
      <c r="I334" s="5">
        <v>101220.41</v>
      </c>
      <c r="J334" s="17" t="e">
        <f>VLOOKUP(Table1[[#This Row],[CCDDD]],#REF!,2,FALSE)</f>
        <v>#REF!</v>
      </c>
    </row>
    <row r="335" spans="1:10">
      <c r="A335" t="s">
        <v>211</v>
      </c>
      <c r="B335" t="s">
        <v>212</v>
      </c>
      <c r="C335" s="18" t="s">
        <v>139</v>
      </c>
      <c r="D335" t="s">
        <v>145</v>
      </c>
      <c r="E335" s="4" t="s">
        <v>88</v>
      </c>
      <c r="F335" t="s">
        <v>89</v>
      </c>
      <c r="G335" s="4" t="s">
        <v>42</v>
      </c>
      <c r="H335" t="s">
        <v>54</v>
      </c>
      <c r="I335" s="5">
        <v>100655.72</v>
      </c>
      <c r="J335" s="17" t="e">
        <f>VLOOKUP(Table1[[#This Row],[CCDDD]],#REF!,2,FALSE)</f>
        <v>#REF!</v>
      </c>
    </row>
    <row r="336" spans="1:10">
      <c r="A336" t="s">
        <v>215</v>
      </c>
      <c r="B336" t="s">
        <v>216</v>
      </c>
      <c r="C336" s="18" t="s">
        <v>139</v>
      </c>
      <c r="D336" t="s">
        <v>163</v>
      </c>
      <c r="E336" s="4" t="s">
        <v>80</v>
      </c>
      <c r="F336" t="s">
        <v>81</v>
      </c>
      <c r="G336" s="4" t="s">
        <v>41</v>
      </c>
      <c r="H336" t="s">
        <v>53</v>
      </c>
      <c r="I336" s="5">
        <v>100542.21</v>
      </c>
      <c r="J336" s="17" t="e">
        <f>VLOOKUP(Table1[[#This Row],[CCDDD]],#REF!,2,FALSE)</f>
        <v>#REF!</v>
      </c>
    </row>
    <row r="337" spans="1:10">
      <c r="A337" t="s">
        <v>377</v>
      </c>
      <c r="B337" t="s">
        <v>378</v>
      </c>
      <c r="C337" s="18" t="s">
        <v>139</v>
      </c>
      <c r="D337" t="s">
        <v>379</v>
      </c>
      <c r="E337" s="4" t="s">
        <v>80</v>
      </c>
      <c r="F337" t="s">
        <v>81</v>
      </c>
      <c r="G337" s="4" t="s">
        <v>42</v>
      </c>
      <c r="H337" t="s">
        <v>54</v>
      </c>
      <c r="I337" s="5">
        <v>100529.7</v>
      </c>
      <c r="J337" s="17" t="e">
        <f>VLOOKUP(Table1[[#This Row],[CCDDD]],#REF!,2,FALSE)</f>
        <v>#REF!</v>
      </c>
    </row>
    <row r="338" spans="1:10">
      <c r="A338" t="s">
        <v>380</v>
      </c>
      <c r="B338" t="s">
        <v>381</v>
      </c>
      <c r="C338" s="18" t="s">
        <v>139</v>
      </c>
      <c r="D338" t="s">
        <v>166</v>
      </c>
      <c r="E338" s="4" t="s">
        <v>76</v>
      </c>
      <c r="F338" t="s">
        <v>77</v>
      </c>
      <c r="G338" s="4" t="s">
        <v>42</v>
      </c>
      <c r="H338" t="s">
        <v>54</v>
      </c>
      <c r="I338" s="5">
        <v>100087.39</v>
      </c>
      <c r="J338" s="17" t="e">
        <f>VLOOKUP(Table1[[#This Row],[CCDDD]],#REF!,2,FALSE)</f>
        <v>#REF!</v>
      </c>
    </row>
    <row r="339" spans="1:10">
      <c r="A339" t="s">
        <v>151</v>
      </c>
      <c r="B339" t="s">
        <v>152</v>
      </c>
      <c r="C339" s="18" t="s">
        <v>139</v>
      </c>
      <c r="D339" t="s">
        <v>140</v>
      </c>
      <c r="E339" s="4" t="s">
        <v>120</v>
      </c>
      <c r="F339" t="s">
        <v>121</v>
      </c>
      <c r="G339" s="4" t="s">
        <v>42</v>
      </c>
      <c r="H339" t="s">
        <v>54</v>
      </c>
      <c r="I339" s="5">
        <v>99444.24</v>
      </c>
      <c r="J339" s="17" t="e">
        <f>VLOOKUP(Table1[[#This Row],[CCDDD]],#REF!,2,FALSE)</f>
        <v>#REF!</v>
      </c>
    </row>
    <row r="340" spans="1:10">
      <c r="A340" t="s">
        <v>275</v>
      </c>
      <c r="B340" t="s">
        <v>276</v>
      </c>
      <c r="C340" s="18" t="s">
        <v>139</v>
      </c>
      <c r="D340" t="s">
        <v>184</v>
      </c>
      <c r="E340" s="4" t="s">
        <v>80</v>
      </c>
      <c r="F340" t="s">
        <v>81</v>
      </c>
      <c r="G340" s="4" t="s">
        <v>42</v>
      </c>
      <c r="H340" t="s">
        <v>54</v>
      </c>
      <c r="I340" s="5">
        <v>98900.77</v>
      </c>
      <c r="J340" s="17" t="e">
        <f>VLOOKUP(Table1[[#This Row],[CCDDD]],#REF!,2,FALSE)</f>
        <v>#REF!</v>
      </c>
    </row>
    <row r="341" spans="1:10">
      <c r="A341" t="s">
        <v>167</v>
      </c>
      <c r="B341" t="s">
        <v>168</v>
      </c>
      <c r="C341" s="18" t="s">
        <v>139</v>
      </c>
      <c r="D341" t="s">
        <v>166</v>
      </c>
      <c r="E341" s="4" t="s">
        <v>120</v>
      </c>
      <c r="F341" t="s">
        <v>121</v>
      </c>
      <c r="G341" s="4" t="s">
        <v>43</v>
      </c>
      <c r="H341" t="s">
        <v>55</v>
      </c>
      <c r="I341" s="5">
        <v>98711.39</v>
      </c>
      <c r="J341" s="17" t="e">
        <f>VLOOKUP(Table1[[#This Row],[CCDDD]],#REF!,2,FALSE)</f>
        <v>#REF!</v>
      </c>
    </row>
    <row r="342" spans="1:10">
      <c r="A342" t="s">
        <v>373</v>
      </c>
      <c r="B342" t="s">
        <v>374</v>
      </c>
      <c r="C342" s="18" t="s">
        <v>139</v>
      </c>
      <c r="D342" t="s">
        <v>163</v>
      </c>
      <c r="E342" s="4" t="s">
        <v>88</v>
      </c>
      <c r="F342" t="s">
        <v>89</v>
      </c>
      <c r="G342" s="4" t="s">
        <v>43</v>
      </c>
      <c r="H342" t="s">
        <v>55</v>
      </c>
      <c r="I342" s="5">
        <v>98569.01</v>
      </c>
      <c r="J342" s="17" t="e">
        <f>VLOOKUP(Table1[[#This Row],[CCDDD]],#REF!,2,FALSE)</f>
        <v>#REF!</v>
      </c>
    </row>
    <row r="343" spans="1:10">
      <c r="A343" t="s">
        <v>375</v>
      </c>
      <c r="B343" t="s">
        <v>376</v>
      </c>
      <c r="C343" s="18" t="s">
        <v>139</v>
      </c>
      <c r="D343" t="s">
        <v>140</v>
      </c>
      <c r="E343" s="4" t="s">
        <v>68</v>
      </c>
      <c r="F343" t="s">
        <v>69</v>
      </c>
      <c r="G343" s="4" t="s">
        <v>42</v>
      </c>
      <c r="H343" t="s">
        <v>54</v>
      </c>
      <c r="I343" s="5">
        <v>98500</v>
      </c>
      <c r="J343" s="17" t="e">
        <f>VLOOKUP(Table1[[#This Row],[CCDDD]],#REF!,2,FALSE)</f>
        <v>#REF!</v>
      </c>
    </row>
    <row r="344" spans="1:10">
      <c r="A344" t="s">
        <v>382</v>
      </c>
      <c r="B344" t="s">
        <v>383</v>
      </c>
      <c r="C344" s="18" t="s">
        <v>139</v>
      </c>
      <c r="D344" t="s">
        <v>148</v>
      </c>
      <c r="E344" s="4" t="s">
        <v>88</v>
      </c>
      <c r="F344" t="s">
        <v>89</v>
      </c>
      <c r="G344" s="4" t="s">
        <v>42</v>
      </c>
      <c r="H344" t="s">
        <v>54</v>
      </c>
      <c r="I344" s="5">
        <v>98292</v>
      </c>
      <c r="J344" s="17" t="e">
        <f>VLOOKUP(Table1[[#This Row],[CCDDD]],#REF!,2,FALSE)</f>
        <v>#REF!</v>
      </c>
    </row>
    <row r="345" spans="1:10">
      <c r="A345" t="s">
        <v>363</v>
      </c>
      <c r="B345" t="s">
        <v>364</v>
      </c>
      <c r="C345" s="18" t="s">
        <v>139</v>
      </c>
      <c r="D345" t="s">
        <v>191</v>
      </c>
      <c r="E345" s="4" t="s">
        <v>96</v>
      </c>
      <c r="F345" t="s">
        <v>97</v>
      </c>
      <c r="G345" s="4" t="s">
        <v>42</v>
      </c>
      <c r="H345" t="s">
        <v>54</v>
      </c>
      <c r="I345" s="5">
        <v>97838</v>
      </c>
      <c r="J345" s="17" t="e">
        <f>VLOOKUP(Table1[[#This Row],[CCDDD]],#REF!,2,FALSE)</f>
        <v>#REF!</v>
      </c>
    </row>
    <row r="346" spans="1:10">
      <c r="A346" t="s">
        <v>305</v>
      </c>
      <c r="B346" t="s">
        <v>306</v>
      </c>
      <c r="C346" s="18" t="s">
        <v>139</v>
      </c>
      <c r="D346" t="s">
        <v>148</v>
      </c>
      <c r="E346" s="4" t="s">
        <v>128</v>
      </c>
      <c r="F346" t="s">
        <v>129</v>
      </c>
      <c r="G346" s="4" t="s">
        <v>45</v>
      </c>
      <c r="H346" t="s">
        <v>57</v>
      </c>
      <c r="I346" s="5">
        <v>96951</v>
      </c>
      <c r="J346" s="17" t="e">
        <f>VLOOKUP(Table1[[#This Row],[CCDDD]],#REF!,2,FALSE)</f>
        <v>#REF!</v>
      </c>
    </row>
    <row r="347" spans="1:10">
      <c r="A347" t="s">
        <v>169</v>
      </c>
      <c r="B347" t="s">
        <v>170</v>
      </c>
      <c r="C347" s="18" t="s">
        <v>139</v>
      </c>
      <c r="D347" t="s">
        <v>140</v>
      </c>
      <c r="E347" s="4" t="s">
        <v>80</v>
      </c>
      <c r="F347" t="s">
        <v>81</v>
      </c>
      <c r="G347" s="4" t="s">
        <v>42</v>
      </c>
      <c r="H347" t="s">
        <v>54</v>
      </c>
      <c r="I347" s="5">
        <v>96213.37</v>
      </c>
      <c r="J347" s="17" t="e">
        <f>VLOOKUP(Table1[[#This Row],[CCDDD]],#REF!,2,FALSE)</f>
        <v>#REF!</v>
      </c>
    </row>
    <row r="348" spans="1:10">
      <c r="A348" t="s">
        <v>365</v>
      </c>
      <c r="B348" t="s">
        <v>366</v>
      </c>
      <c r="C348" s="18" t="s">
        <v>139</v>
      </c>
      <c r="D348" t="s">
        <v>163</v>
      </c>
      <c r="E348" s="4" t="s">
        <v>80</v>
      </c>
      <c r="F348" t="s">
        <v>81</v>
      </c>
      <c r="G348" s="4" t="s">
        <v>39</v>
      </c>
      <c r="H348" t="s">
        <v>51</v>
      </c>
      <c r="I348" s="5">
        <v>95000</v>
      </c>
      <c r="J348" s="17" t="e">
        <f>VLOOKUP(Table1[[#This Row],[CCDDD]],#REF!,2,FALSE)</f>
        <v>#REF!</v>
      </c>
    </row>
    <row r="349" spans="1:10">
      <c r="A349" t="s">
        <v>384</v>
      </c>
      <c r="B349" t="s">
        <v>385</v>
      </c>
      <c r="C349" s="18" t="s">
        <v>139</v>
      </c>
      <c r="D349" t="s">
        <v>140</v>
      </c>
      <c r="E349" s="4" t="s">
        <v>80</v>
      </c>
      <c r="F349" t="s">
        <v>81</v>
      </c>
      <c r="G349" s="4" t="s">
        <v>42</v>
      </c>
      <c r="H349" t="s">
        <v>54</v>
      </c>
      <c r="I349" s="5">
        <v>94956.57</v>
      </c>
      <c r="J349" s="17" t="e">
        <f>VLOOKUP(Table1[[#This Row],[CCDDD]],#REF!,2,FALSE)</f>
        <v>#REF!</v>
      </c>
    </row>
    <row r="350" spans="1:10">
      <c r="A350" t="s">
        <v>386</v>
      </c>
      <c r="B350" t="s">
        <v>387</v>
      </c>
      <c r="C350" s="18" t="s">
        <v>139</v>
      </c>
      <c r="D350" t="s">
        <v>140</v>
      </c>
      <c r="E350" s="4" t="s">
        <v>62</v>
      </c>
      <c r="F350" t="s">
        <v>63</v>
      </c>
      <c r="G350" s="4" t="s">
        <v>43</v>
      </c>
      <c r="H350" t="s">
        <v>55</v>
      </c>
      <c r="I350" s="5">
        <v>94628.15</v>
      </c>
      <c r="J350" s="17" t="e">
        <f>VLOOKUP(Table1[[#This Row],[CCDDD]],#REF!,2,FALSE)</f>
        <v>#REF!</v>
      </c>
    </row>
    <row r="351" spans="1:10">
      <c r="A351" t="s">
        <v>388</v>
      </c>
      <c r="B351" t="s">
        <v>389</v>
      </c>
      <c r="C351" s="18" t="s">
        <v>139</v>
      </c>
      <c r="D351" t="s">
        <v>166</v>
      </c>
      <c r="E351" s="4" t="s">
        <v>80</v>
      </c>
      <c r="F351" t="s">
        <v>81</v>
      </c>
      <c r="G351" s="4" t="s">
        <v>39</v>
      </c>
      <c r="H351" t="s">
        <v>51</v>
      </c>
      <c r="I351" s="5">
        <v>94212.1</v>
      </c>
      <c r="J351" s="17" t="e">
        <f>VLOOKUP(Table1[[#This Row],[CCDDD]],#REF!,2,FALSE)</f>
        <v>#REF!</v>
      </c>
    </row>
    <row r="352" spans="1:10">
      <c r="A352" t="s">
        <v>275</v>
      </c>
      <c r="B352" t="s">
        <v>276</v>
      </c>
      <c r="C352" s="18" t="s">
        <v>139</v>
      </c>
      <c r="D352" t="s">
        <v>184</v>
      </c>
      <c r="E352" s="4" t="s">
        <v>80</v>
      </c>
      <c r="F352" t="s">
        <v>81</v>
      </c>
      <c r="G352" s="4" t="s">
        <v>43</v>
      </c>
      <c r="H352" t="s">
        <v>55</v>
      </c>
      <c r="I352" s="5">
        <v>94172.92</v>
      </c>
      <c r="J352" s="17" t="e">
        <f>VLOOKUP(Table1[[#This Row],[CCDDD]],#REF!,2,FALSE)</f>
        <v>#REF!</v>
      </c>
    </row>
    <row r="353" spans="1:10">
      <c r="A353" t="s">
        <v>261</v>
      </c>
      <c r="B353" t="s">
        <v>262</v>
      </c>
      <c r="C353" s="18" t="s">
        <v>139</v>
      </c>
      <c r="D353" t="s">
        <v>140</v>
      </c>
      <c r="E353" s="4" t="s">
        <v>120</v>
      </c>
      <c r="F353" t="s">
        <v>121</v>
      </c>
      <c r="G353" s="4" t="s">
        <v>43</v>
      </c>
      <c r="H353" t="s">
        <v>55</v>
      </c>
      <c r="I353" s="5">
        <v>94027.54</v>
      </c>
      <c r="J353" s="17" t="e">
        <f>VLOOKUP(Table1[[#This Row],[CCDDD]],#REF!,2,FALSE)</f>
        <v>#REF!</v>
      </c>
    </row>
    <row r="354" spans="1:10">
      <c r="A354" t="s">
        <v>390</v>
      </c>
      <c r="B354" t="s">
        <v>391</v>
      </c>
      <c r="C354" s="18" t="s">
        <v>139</v>
      </c>
      <c r="D354" t="s">
        <v>166</v>
      </c>
      <c r="E354" s="4" t="s">
        <v>110</v>
      </c>
      <c r="F354" t="s">
        <v>111</v>
      </c>
      <c r="G354" s="4" t="s">
        <v>42</v>
      </c>
      <c r="H354" t="s">
        <v>54</v>
      </c>
      <c r="I354" s="5">
        <v>93450</v>
      </c>
      <c r="J354" s="17" t="e">
        <f>VLOOKUP(Table1[[#This Row],[CCDDD]],#REF!,2,FALSE)</f>
        <v>#REF!</v>
      </c>
    </row>
    <row r="355" spans="1:10">
      <c r="A355" t="s">
        <v>353</v>
      </c>
      <c r="B355" t="s">
        <v>354</v>
      </c>
      <c r="C355" s="18" t="s">
        <v>139</v>
      </c>
      <c r="D355" t="s">
        <v>163</v>
      </c>
      <c r="E355" s="4" t="s">
        <v>76</v>
      </c>
      <c r="F355" t="s">
        <v>77</v>
      </c>
      <c r="G355" s="4" t="s">
        <v>42</v>
      </c>
      <c r="H355" t="s">
        <v>54</v>
      </c>
      <c r="I355" s="5">
        <v>93331.44</v>
      </c>
      <c r="J355" s="17" t="e">
        <f>VLOOKUP(Table1[[#This Row],[CCDDD]],#REF!,2,FALSE)</f>
        <v>#REF!</v>
      </c>
    </row>
    <row r="356" spans="1:10">
      <c r="A356" t="s">
        <v>299</v>
      </c>
      <c r="B356" t="s">
        <v>300</v>
      </c>
      <c r="C356" s="18" t="s">
        <v>139</v>
      </c>
      <c r="D356" t="s">
        <v>166</v>
      </c>
      <c r="E356" s="4" t="s">
        <v>90</v>
      </c>
      <c r="F356" t="s">
        <v>91</v>
      </c>
      <c r="G356" s="4" t="s">
        <v>43</v>
      </c>
      <c r="H356" t="s">
        <v>55</v>
      </c>
      <c r="I356" s="5">
        <v>93214.35</v>
      </c>
      <c r="J356" s="17" t="e">
        <f>VLOOKUP(Table1[[#This Row],[CCDDD]],#REF!,2,FALSE)</f>
        <v>#REF!</v>
      </c>
    </row>
    <row r="357" spans="1:10">
      <c r="A357" t="s">
        <v>206</v>
      </c>
      <c r="B357" t="s">
        <v>207</v>
      </c>
      <c r="C357" s="18" t="s">
        <v>139</v>
      </c>
      <c r="D357" t="s">
        <v>184</v>
      </c>
      <c r="E357" s="4" t="s">
        <v>120</v>
      </c>
      <c r="F357" t="s">
        <v>121</v>
      </c>
      <c r="G357" s="4" t="s">
        <v>42</v>
      </c>
      <c r="H357" t="s">
        <v>54</v>
      </c>
      <c r="I357" s="5">
        <v>91166.94</v>
      </c>
      <c r="J357" s="17" t="e">
        <f>VLOOKUP(Table1[[#This Row],[CCDDD]],#REF!,2,FALSE)</f>
        <v>#REF!</v>
      </c>
    </row>
    <row r="358" spans="1:10">
      <c r="A358" t="s">
        <v>392</v>
      </c>
      <c r="B358" t="s">
        <v>393</v>
      </c>
      <c r="C358" s="18" t="s">
        <v>139</v>
      </c>
      <c r="D358" t="s">
        <v>191</v>
      </c>
      <c r="E358" s="4" t="s">
        <v>88</v>
      </c>
      <c r="F358" t="s">
        <v>89</v>
      </c>
      <c r="G358" s="4" t="s">
        <v>42</v>
      </c>
      <c r="H358" t="s">
        <v>54</v>
      </c>
      <c r="I358" s="5">
        <v>90866</v>
      </c>
      <c r="J358" s="17" t="e">
        <f>VLOOKUP(Table1[[#This Row],[CCDDD]],#REF!,2,FALSE)</f>
        <v>#REF!</v>
      </c>
    </row>
    <row r="359" spans="1:10">
      <c r="A359" t="s">
        <v>394</v>
      </c>
      <c r="B359" t="s">
        <v>395</v>
      </c>
      <c r="C359" s="18" t="s">
        <v>139</v>
      </c>
      <c r="D359" t="s">
        <v>145</v>
      </c>
      <c r="E359" s="4" t="s">
        <v>80</v>
      </c>
      <c r="F359" t="s">
        <v>81</v>
      </c>
      <c r="G359" s="4" t="s">
        <v>45</v>
      </c>
      <c r="H359" t="s">
        <v>57</v>
      </c>
      <c r="I359" s="5">
        <v>90787.47</v>
      </c>
      <c r="J359" s="17" t="e">
        <f>VLOOKUP(Table1[[#This Row],[CCDDD]],#REF!,2,FALSE)</f>
        <v>#REF!</v>
      </c>
    </row>
    <row r="360" spans="1:10">
      <c r="A360" t="s">
        <v>396</v>
      </c>
      <c r="B360" t="s">
        <v>397</v>
      </c>
      <c r="C360" s="18" t="s">
        <v>139</v>
      </c>
      <c r="D360" t="s">
        <v>145</v>
      </c>
      <c r="E360" s="4" t="s">
        <v>90</v>
      </c>
      <c r="F360" t="s">
        <v>91</v>
      </c>
      <c r="G360" s="4" t="s">
        <v>43</v>
      </c>
      <c r="H360" t="s">
        <v>55</v>
      </c>
      <c r="I360" s="5">
        <v>90582.22</v>
      </c>
      <c r="J360" s="17" t="e">
        <f>VLOOKUP(Table1[[#This Row],[CCDDD]],#REF!,2,FALSE)</f>
        <v>#REF!</v>
      </c>
    </row>
    <row r="361" spans="1:10">
      <c r="A361" t="s">
        <v>206</v>
      </c>
      <c r="B361" t="s">
        <v>207</v>
      </c>
      <c r="C361" s="18" t="s">
        <v>139</v>
      </c>
      <c r="D361" t="s">
        <v>184</v>
      </c>
      <c r="E361" s="4" t="s">
        <v>110</v>
      </c>
      <c r="F361" t="s">
        <v>111</v>
      </c>
      <c r="G361" s="4" t="s">
        <v>42</v>
      </c>
      <c r="H361" t="s">
        <v>54</v>
      </c>
      <c r="I361" s="5">
        <v>90431.58</v>
      </c>
      <c r="J361" s="17" t="e">
        <f>VLOOKUP(Table1[[#This Row],[CCDDD]],#REF!,2,FALSE)</f>
        <v>#REF!</v>
      </c>
    </row>
    <row r="362" spans="1:10">
      <c r="A362" t="s">
        <v>398</v>
      </c>
      <c r="B362" t="s">
        <v>399</v>
      </c>
      <c r="C362" s="18" t="s">
        <v>139</v>
      </c>
      <c r="D362" t="s">
        <v>191</v>
      </c>
      <c r="E362" s="4" t="s">
        <v>80</v>
      </c>
      <c r="F362" t="s">
        <v>81</v>
      </c>
      <c r="G362" s="4" t="s">
        <v>42</v>
      </c>
      <c r="H362" t="s">
        <v>54</v>
      </c>
      <c r="I362" s="5">
        <v>90321.68</v>
      </c>
      <c r="J362" s="17" t="e">
        <f>VLOOKUP(Table1[[#This Row],[CCDDD]],#REF!,2,FALSE)</f>
        <v>#REF!</v>
      </c>
    </row>
    <row r="363" spans="1:10">
      <c r="A363" t="s">
        <v>273</v>
      </c>
      <c r="B363" t="s">
        <v>274</v>
      </c>
      <c r="C363" s="18" t="s">
        <v>139</v>
      </c>
      <c r="D363" t="s">
        <v>191</v>
      </c>
      <c r="E363" s="4" t="s">
        <v>78</v>
      </c>
      <c r="F363" t="s">
        <v>79</v>
      </c>
      <c r="G363" s="4" t="s">
        <v>42</v>
      </c>
      <c r="H363" t="s">
        <v>54</v>
      </c>
      <c r="I363" s="5">
        <v>90003.05</v>
      </c>
      <c r="J363" s="17" t="e">
        <f>VLOOKUP(Table1[[#This Row],[CCDDD]],#REF!,2,FALSE)</f>
        <v>#REF!</v>
      </c>
    </row>
    <row r="364" spans="1:10">
      <c r="A364" t="s">
        <v>357</v>
      </c>
      <c r="B364" t="s">
        <v>358</v>
      </c>
      <c r="C364" s="18" t="s">
        <v>139</v>
      </c>
      <c r="D364" t="s">
        <v>166</v>
      </c>
      <c r="E364" s="4" t="s">
        <v>76</v>
      </c>
      <c r="F364" t="s">
        <v>77</v>
      </c>
      <c r="G364" s="4" t="s">
        <v>43</v>
      </c>
      <c r="H364" t="s">
        <v>55</v>
      </c>
      <c r="I364" s="5">
        <v>89978.93</v>
      </c>
      <c r="J364" s="17" t="e">
        <f>VLOOKUP(Table1[[#This Row],[CCDDD]],#REF!,2,FALSE)</f>
        <v>#REF!</v>
      </c>
    </row>
    <row r="365" spans="1:10">
      <c r="A365" t="s">
        <v>353</v>
      </c>
      <c r="B365" t="s">
        <v>354</v>
      </c>
      <c r="C365" s="18" t="s">
        <v>139</v>
      </c>
      <c r="D365" t="s">
        <v>163</v>
      </c>
      <c r="E365" s="4" t="s">
        <v>130</v>
      </c>
      <c r="F365" t="s">
        <v>46</v>
      </c>
      <c r="G365" s="4" t="s">
        <v>46</v>
      </c>
      <c r="H365" t="s">
        <v>46</v>
      </c>
      <c r="I365" s="5">
        <v>89774.93</v>
      </c>
      <c r="J365" s="17" t="e">
        <f>VLOOKUP(Table1[[#This Row],[CCDDD]],#REF!,2,FALSE)</f>
        <v>#REF!</v>
      </c>
    </row>
    <row r="366" spans="1:10">
      <c r="A366" t="s">
        <v>213</v>
      </c>
      <c r="B366" t="s">
        <v>214</v>
      </c>
      <c r="C366" s="18" t="s">
        <v>139</v>
      </c>
      <c r="D366" t="s">
        <v>145</v>
      </c>
      <c r="E366" s="4" t="s">
        <v>80</v>
      </c>
      <c r="F366" t="s">
        <v>81</v>
      </c>
      <c r="G366" s="4" t="s">
        <v>42</v>
      </c>
      <c r="H366" t="s">
        <v>54</v>
      </c>
      <c r="I366" s="5">
        <v>89576.93</v>
      </c>
      <c r="J366" s="17" t="e">
        <f>VLOOKUP(Table1[[#This Row],[CCDDD]],#REF!,2,FALSE)</f>
        <v>#REF!</v>
      </c>
    </row>
    <row r="367" spans="1:10">
      <c r="A367" t="s">
        <v>315</v>
      </c>
      <c r="B367" t="s">
        <v>316</v>
      </c>
      <c r="C367" s="18" t="s">
        <v>139</v>
      </c>
      <c r="D367" t="s">
        <v>210</v>
      </c>
      <c r="E367" s="4" t="s">
        <v>130</v>
      </c>
      <c r="F367" t="s">
        <v>46</v>
      </c>
      <c r="G367" s="4" t="s">
        <v>46</v>
      </c>
      <c r="H367" t="s">
        <v>46</v>
      </c>
      <c r="I367" s="5">
        <v>89471.74</v>
      </c>
      <c r="J367" s="17" t="e">
        <f>VLOOKUP(Table1[[#This Row],[CCDDD]],#REF!,2,FALSE)</f>
        <v>#REF!</v>
      </c>
    </row>
    <row r="368" spans="1:10">
      <c r="A368" t="s">
        <v>161</v>
      </c>
      <c r="B368" t="s">
        <v>162</v>
      </c>
      <c r="C368" s="18" t="s">
        <v>139</v>
      </c>
      <c r="D368" t="s">
        <v>163</v>
      </c>
      <c r="E368" s="4" t="s">
        <v>112</v>
      </c>
      <c r="F368" t="s">
        <v>113</v>
      </c>
      <c r="G368" s="4" t="s">
        <v>42</v>
      </c>
      <c r="H368" t="s">
        <v>54</v>
      </c>
      <c r="I368" s="5">
        <v>89436.99</v>
      </c>
      <c r="J368" s="17" t="e">
        <f>VLOOKUP(Table1[[#This Row],[CCDDD]],#REF!,2,FALSE)</f>
        <v>#REF!</v>
      </c>
    </row>
    <row r="369" spans="1:10">
      <c r="A369" t="s">
        <v>169</v>
      </c>
      <c r="B369" t="s">
        <v>170</v>
      </c>
      <c r="C369" s="18" t="s">
        <v>139</v>
      </c>
      <c r="D369" t="s">
        <v>140</v>
      </c>
      <c r="E369" s="4" t="s">
        <v>74</v>
      </c>
      <c r="F369" t="s">
        <v>75</v>
      </c>
      <c r="G369" s="4" t="s">
        <v>39</v>
      </c>
      <c r="H369" t="s">
        <v>51</v>
      </c>
      <c r="I369" s="5">
        <v>89307.5</v>
      </c>
      <c r="J369" s="17" t="e">
        <f>VLOOKUP(Table1[[#This Row],[CCDDD]],#REF!,2,FALSE)</f>
        <v>#REF!</v>
      </c>
    </row>
    <row r="370" spans="1:10">
      <c r="A370" t="s">
        <v>357</v>
      </c>
      <c r="B370" t="s">
        <v>358</v>
      </c>
      <c r="C370" s="18" t="s">
        <v>139</v>
      </c>
      <c r="D370" t="s">
        <v>166</v>
      </c>
      <c r="E370" s="4" t="s">
        <v>90</v>
      </c>
      <c r="F370" t="s">
        <v>91</v>
      </c>
      <c r="G370" s="4" t="s">
        <v>42</v>
      </c>
      <c r="H370" t="s">
        <v>54</v>
      </c>
      <c r="I370" s="5">
        <v>89299.72</v>
      </c>
      <c r="J370" s="17" t="e">
        <f>VLOOKUP(Table1[[#This Row],[CCDDD]],#REF!,2,FALSE)</f>
        <v>#REF!</v>
      </c>
    </row>
    <row r="371" spans="1:10">
      <c r="A371" t="s">
        <v>225</v>
      </c>
      <c r="B371" t="s">
        <v>226</v>
      </c>
      <c r="C371" s="18" t="s">
        <v>139</v>
      </c>
      <c r="D371" t="s">
        <v>140</v>
      </c>
      <c r="E371" s="4" t="s">
        <v>130</v>
      </c>
      <c r="F371" t="s">
        <v>46</v>
      </c>
      <c r="G371" s="4" t="s">
        <v>46</v>
      </c>
      <c r="H371" t="s">
        <v>46</v>
      </c>
      <c r="I371" s="5">
        <v>89245</v>
      </c>
      <c r="J371" s="17" t="e">
        <f>VLOOKUP(Table1[[#This Row],[CCDDD]],#REF!,2,FALSE)</f>
        <v>#REF!</v>
      </c>
    </row>
    <row r="372" spans="1:10">
      <c r="A372" t="s">
        <v>293</v>
      </c>
      <c r="B372" t="s">
        <v>294</v>
      </c>
      <c r="C372" s="18" t="s">
        <v>139</v>
      </c>
      <c r="D372" t="s">
        <v>210</v>
      </c>
      <c r="E372" s="4" t="s">
        <v>130</v>
      </c>
      <c r="F372" t="s">
        <v>46</v>
      </c>
      <c r="G372" s="4" t="s">
        <v>46</v>
      </c>
      <c r="H372" t="s">
        <v>46</v>
      </c>
      <c r="I372" s="5">
        <v>88147.24</v>
      </c>
      <c r="J372" s="17" t="e">
        <f>VLOOKUP(Table1[[#This Row],[CCDDD]],#REF!,2,FALSE)</f>
        <v>#REF!</v>
      </c>
    </row>
    <row r="373" spans="1:10">
      <c r="A373" t="s">
        <v>211</v>
      </c>
      <c r="B373" t="s">
        <v>212</v>
      </c>
      <c r="C373" s="18" t="s">
        <v>139</v>
      </c>
      <c r="D373" t="s">
        <v>145</v>
      </c>
      <c r="E373" s="4" t="s">
        <v>80</v>
      </c>
      <c r="F373" t="s">
        <v>81</v>
      </c>
      <c r="G373" s="4" t="s">
        <v>41</v>
      </c>
      <c r="H373" t="s">
        <v>53</v>
      </c>
      <c r="I373" s="5">
        <v>87971.39</v>
      </c>
      <c r="J373" s="17" t="e">
        <f>VLOOKUP(Table1[[#This Row],[CCDDD]],#REF!,2,FALSE)</f>
        <v>#REF!</v>
      </c>
    </row>
    <row r="374" spans="1:10">
      <c r="A374" t="s">
        <v>161</v>
      </c>
      <c r="B374" t="s">
        <v>162</v>
      </c>
      <c r="C374" s="18" t="s">
        <v>139</v>
      </c>
      <c r="D374" t="s">
        <v>163</v>
      </c>
      <c r="E374" s="4" t="s">
        <v>86</v>
      </c>
      <c r="F374" t="s">
        <v>87</v>
      </c>
      <c r="G374" s="4" t="s">
        <v>43</v>
      </c>
      <c r="H374" t="s">
        <v>55</v>
      </c>
      <c r="I374" s="5">
        <v>87959.12</v>
      </c>
      <c r="J374" s="17" t="e">
        <f>VLOOKUP(Table1[[#This Row],[CCDDD]],#REF!,2,FALSE)</f>
        <v>#REF!</v>
      </c>
    </row>
    <row r="375" spans="1:10">
      <c r="A375" t="s">
        <v>400</v>
      </c>
      <c r="B375" t="s">
        <v>401</v>
      </c>
      <c r="C375" s="18" t="s">
        <v>139</v>
      </c>
      <c r="D375" t="s">
        <v>191</v>
      </c>
      <c r="E375" s="4" t="s">
        <v>88</v>
      </c>
      <c r="F375" t="s">
        <v>89</v>
      </c>
      <c r="G375" s="4" t="s">
        <v>42</v>
      </c>
      <c r="H375" t="s">
        <v>54</v>
      </c>
      <c r="I375" s="5">
        <v>87934.47</v>
      </c>
      <c r="J375" s="17" t="e">
        <f>VLOOKUP(Table1[[#This Row],[CCDDD]],#REF!,2,FALSE)</f>
        <v>#REF!</v>
      </c>
    </row>
    <row r="376" spans="1:10">
      <c r="A376" t="s">
        <v>394</v>
      </c>
      <c r="B376" t="s">
        <v>395</v>
      </c>
      <c r="C376" s="18" t="s">
        <v>139</v>
      </c>
      <c r="D376" t="s">
        <v>145</v>
      </c>
      <c r="E376" s="4" t="s">
        <v>88</v>
      </c>
      <c r="F376" t="s">
        <v>89</v>
      </c>
      <c r="G376" s="4" t="s">
        <v>42</v>
      </c>
      <c r="H376" t="s">
        <v>54</v>
      </c>
      <c r="I376" s="5">
        <v>86806.65</v>
      </c>
      <c r="J376" s="17" t="e">
        <f>VLOOKUP(Table1[[#This Row],[CCDDD]],#REF!,2,FALSE)</f>
        <v>#REF!</v>
      </c>
    </row>
    <row r="377" spans="1:10">
      <c r="A377" t="s">
        <v>402</v>
      </c>
      <c r="B377" t="s">
        <v>403</v>
      </c>
      <c r="C377" s="18" t="s">
        <v>139</v>
      </c>
      <c r="D377" t="s">
        <v>145</v>
      </c>
      <c r="E377" s="4" t="s">
        <v>120</v>
      </c>
      <c r="F377" t="s">
        <v>121</v>
      </c>
      <c r="G377" s="4" t="s">
        <v>42</v>
      </c>
      <c r="H377" t="s">
        <v>54</v>
      </c>
      <c r="I377" s="5">
        <v>86036.99</v>
      </c>
      <c r="J377" s="17" t="e">
        <f>VLOOKUP(Table1[[#This Row],[CCDDD]],#REF!,2,FALSE)</f>
        <v>#REF!</v>
      </c>
    </row>
    <row r="378" spans="1:10">
      <c r="A378" t="s">
        <v>204</v>
      </c>
      <c r="B378" t="s">
        <v>205</v>
      </c>
      <c r="C378" s="18" t="s">
        <v>139</v>
      </c>
      <c r="D378" t="s">
        <v>163</v>
      </c>
      <c r="E378" s="4" t="s">
        <v>78</v>
      </c>
      <c r="F378" t="s">
        <v>79</v>
      </c>
      <c r="G378" s="4" t="s">
        <v>40</v>
      </c>
      <c r="H378" t="s">
        <v>52</v>
      </c>
      <c r="I378" s="5">
        <v>85876.97</v>
      </c>
      <c r="J378" s="17" t="e">
        <f>VLOOKUP(Table1[[#This Row],[CCDDD]],#REF!,2,FALSE)</f>
        <v>#REF!</v>
      </c>
    </row>
    <row r="379" spans="1:10">
      <c r="A379" t="s">
        <v>321</v>
      </c>
      <c r="B379" t="s">
        <v>322</v>
      </c>
      <c r="C379" s="18" t="s">
        <v>139</v>
      </c>
      <c r="D379" t="s">
        <v>166</v>
      </c>
      <c r="E379" s="4" t="s">
        <v>76</v>
      </c>
      <c r="F379" t="s">
        <v>77</v>
      </c>
      <c r="G379" s="4" t="s">
        <v>42</v>
      </c>
      <c r="H379" t="s">
        <v>54</v>
      </c>
      <c r="I379" s="5">
        <v>85875.97</v>
      </c>
      <c r="J379" s="17" t="e">
        <f>VLOOKUP(Table1[[#This Row],[CCDDD]],#REF!,2,FALSE)</f>
        <v>#REF!</v>
      </c>
    </row>
    <row r="380" spans="1:10">
      <c r="A380" t="s">
        <v>404</v>
      </c>
      <c r="B380" t="s">
        <v>405</v>
      </c>
      <c r="C380" s="18" t="s">
        <v>139</v>
      </c>
      <c r="D380" t="s">
        <v>184</v>
      </c>
      <c r="E380" s="4" t="s">
        <v>88</v>
      </c>
      <c r="F380" t="s">
        <v>89</v>
      </c>
      <c r="G380" s="4" t="s">
        <v>42</v>
      </c>
      <c r="H380" t="s">
        <v>54</v>
      </c>
      <c r="I380" s="5">
        <v>85137.87</v>
      </c>
      <c r="J380" s="17" t="e">
        <f>VLOOKUP(Table1[[#This Row],[CCDDD]],#REF!,2,FALSE)</f>
        <v>#REF!</v>
      </c>
    </row>
    <row r="381" spans="1:10">
      <c r="A381" t="s">
        <v>406</v>
      </c>
      <c r="B381" t="s">
        <v>407</v>
      </c>
      <c r="C381" s="18" t="s">
        <v>139</v>
      </c>
      <c r="D381" t="s">
        <v>140</v>
      </c>
      <c r="E381" s="4" t="s">
        <v>112</v>
      </c>
      <c r="F381" t="s">
        <v>113</v>
      </c>
      <c r="G381" s="4" t="s">
        <v>42</v>
      </c>
      <c r="H381" t="s">
        <v>54</v>
      </c>
      <c r="I381" s="5">
        <v>84978.43</v>
      </c>
      <c r="J381" s="17" t="e">
        <f>VLOOKUP(Table1[[#This Row],[CCDDD]],#REF!,2,FALSE)</f>
        <v>#REF!</v>
      </c>
    </row>
    <row r="382" spans="1:10">
      <c r="A382" t="s">
        <v>315</v>
      </c>
      <c r="B382" t="s">
        <v>316</v>
      </c>
      <c r="C382" s="18" t="s">
        <v>139</v>
      </c>
      <c r="D382" t="s">
        <v>210</v>
      </c>
      <c r="E382" s="4" t="s">
        <v>88</v>
      </c>
      <c r="F382" t="s">
        <v>89</v>
      </c>
      <c r="G382" s="4" t="s">
        <v>42</v>
      </c>
      <c r="H382" t="s">
        <v>54</v>
      </c>
      <c r="I382" s="5">
        <v>84965.5</v>
      </c>
      <c r="J382" s="17" t="e">
        <f>VLOOKUP(Table1[[#This Row],[CCDDD]],#REF!,2,FALSE)</f>
        <v>#REF!</v>
      </c>
    </row>
    <row r="383" spans="1:10">
      <c r="A383" t="s">
        <v>243</v>
      </c>
      <c r="B383" t="s">
        <v>244</v>
      </c>
      <c r="C383" s="18" t="s">
        <v>139</v>
      </c>
      <c r="D383" t="s">
        <v>148</v>
      </c>
      <c r="E383" s="4" t="s">
        <v>110</v>
      </c>
      <c r="F383" t="s">
        <v>111</v>
      </c>
      <c r="G383" s="4" t="s">
        <v>41</v>
      </c>
      <c r="H383" t="s">
        <v>53</v>
      </c>
      <c r="I383" s="5">
        <v>84961.73</v>
      </c>
      <c r="J383" s="17" t="e">
        <f>VLOOKUP(Table1[[#This Row],[CCDDD]],#REF!,2,FALSE)</f>
        <v>#REF!</v>
      </c>
    </row>
    <row r="384" spans="1:10">
      <c r="A384" t="s">
        <v>400</v>
      </c>
      <c r="B384" t="s">
        <v>401</v>
      </c>
      <c r="C384" s="18" t="s">
        <v>139</v>
      </c>
      <c r="D384" t="s">
        <v>191</v>
      </c>
      <c r="E384" s="4" t="s">
        <v>112</v>
      </c>
      <c r="F384" t="s">
        <v>113</v>
      </c>
      <c r="G384" s="4" t="s">
        <v>42</v>
      </c>
      <c r="H384" t="s">
        <v>54</v>
      </c>
      <c r="I384" s="5">
        <v>84950.16</v>
      </c>
      <c r="J384" s="17" t="e">
        <f>VLOOKUP(Table1[[#This Row],[CCDDD]],#REF!,2,FALSE)</f>
        <v>#REF!</v>
      </c>
    </row>
    <row r="385" spans="1:10">
      <c r="A385" t="s">
        <v>317</v>
      </c>
      <c r="B385" t="s">
        <v>318</v>
      </c>
      <c r="C385" s="18" t="s">
        <v>139</v>
      </c>
      <c r="D385" t="s">
        <v>140</v>
      </c>
      <c r="E385" s="4" t="s">
        <v>88</v>
      </c>
      <c r="F385" t="s">
        <v>89</v>
      </c>
      <c r="G385" s="4" t="s">
        <v>43</v>
      </c>
      <c r="H385" t="s">
        <v>55</v>
      </c>
      <c r="I385" s="5">
        <v>84906.58</v>
      </c>
      <c r="J385" s="17" t="e">
        <f>VLOOKUP(Table1[[#This Row],[CCDDD]],#REF!,2,FALSE)</f>
        <v>#REF!</v>
      </c>
    </row>
    <row r="386" spans="1:10">
      <c r="A386" t="s">
        <v>178</v>
      </c>
      <c r="B386" t="s">
        <v>179</v>
      </c>
      <c r="C386" s="18" t="s">
        <v>139</v>
      </c>
      <c r="D386" t="s">
        <v>140</v>
      </c>
      <c r="E386" s="4" t="s">
        <v>90</v>
      </c>
      <c r="F386" t="s">
        <v>91</v>
      </c>
      <c r="G386" s="4" t="s">
        <v>38</v>
      </c>
      <c r="H386" t="s">
        <v>50</v>
      </c>
      <c r="I386" s="5">
        <v>84900.03</v>
      </c>
      <c r="J386" s="17" t="e">
        <f>VLOOKUP(Table1[[#This Row],[CCDDD]],#REF!,2,FALSE)</f>
        <v>#REF!</v>
      </c>
    </row>
    <row r="387" spans="1:10">
      <c r="A387" t="s">
        <v>408</v>
      </c>
      <c r="B387" t="s">
        <v>409</v>
      </c>
      <c r="C387" s="18" t="s">
        <v>139</v>
      </c>
      <c r="D387" t="s">
        <v>379</v>
      </c>
      <c r="E387" s="4" t="s">
        <v>80</v>
      </c>
      <c r="F387" t="s">
        <v>81</v>
      </c>
      <c r="G387" s="4" t="s">
        <v>42</v>
      </c>
      <c r="H387" t="s">
        <v>54</v>
      </c>
      <c r="I387" s="5">
        <v>84875.19</v>
      </c>
      <c r="J387" s="17" t="e">
        <f>VLOOKUP(Table1[[#This Row],[CCDDD]],#REF!,2,FALSE)</f>
        <v>#REF!</v>
      </c>
    </row>
    <row r="388" spans="1:10">
      <c r="A388" t="s">
        <v>365</v>
      </c>
      <c r="B388" t="s">
        <v>366</v>
      </c>
      <c r="C388" s="18" t="s">
        <v>139</v>
      </c>
      <c r="D388" t="s">
        <v>163</v>
      </c>
      <c r="E388" s="4" t="s">
        <v>80</v>
      </c>
      <c r="F388" t="s">
        <v>81</v>
      </c>
      <c r="G388" s="4" t="s">
        <v>42</v>
      </c>
      <c r="H388" t="s">
        <v>54</v>
      </c>
      <c r="I388" s="5">
        <v>84834</v>
      </c>
      <c r="J388" s="17" t="e">
        <f>VLOOKUP(Table1[[#This Row],[CCDDD]],#REF!,2,FALSE)</f>
        <v>#REF!</v>
      </c>
    </row>
    <row r="389" spans="1:10">
      <c r="A389" t="s">
        <v>410</v>
      </c>
      <c r="B389" t="s">
        <v>411</v>
      </c>
      <c r="C389" s="18" t="s">
        <v>139</v>
      </c>
      <c r="D389" t="s">
        <v>140</v>
      </c>
      <c r="E389" s="4" t="s">
        <v>110</v>
      </c>
      <c r="F389" t="s">
        <v>111</v>
      </c>
      <c r="G389" s="4" t="s">
        <v>42</v>
      </c>
      <c r="H389" t="s">
        <v>54</v>
      </c>
      <c r="I389" s="5">
        <v>84354</v>
      </c>
      <c r="J389" s="17" t="e">
        <f>VLOOKUP(Table1[[#This Row],[CCDDD]],#REF!,2,FALSE)</f>
        <v>#REF!</v>
      </c>
    </row>
    <row r="390" spans="1:10">
      <c r="A390" t="s">
        <v>301</v>
      </c>
      <c r="B390" t="s">
        <v>302</v>
      </c>
      <c r="C390" s="18" t="s">
        <v>139</v>
      </c>
      <c r="D390" t="s">
        <v>184</v>
      </c>
      <c r="E390" s="4" t="s">
        <v>80</v>
      </c>
      <c r="F390" t="s">
        <v>81</v>
      </c>
      <c r="G390" s="4" t="s">
        <v>42</v>
      </c>
      <c r="H390" t="s">
        <v>54</v>
      </c>
      <c r="I390" s="5">
        <v>84341.58</v>
      </c>
      <c r="J390" s="17" t="e">
        <f>VLOOKUP(Table1[[#This Row],[CCDDD]],#REF!,2,FALSE)</f>
        <v>#REF!</v>
      </c>
    </row>
    <row r="391" spans="1:10">
      <c r="A391" t="s">
        <v>211</v>
      </c>
      <c r="B391" t="s">
        <v>212</v>
      </c>
      <c r="C391" s="18" t="s">
        <v>139</v>
      </c>
      <c r="D391" t="s">
        <v>145</v>
      </c>
      <c r="E391" s="4" t="s">
        <v>68</v>
      </c>
      <c r="F391" t="s">
        <v>69</v>
      </c>
      <c r="G391" s="4" t="s">
        <v>39</v>
      </c>
      <c r="H391" t="s">
        <v>51</v>
      </c>
      <c r="I391" s="5">
        <v>84159.28</v>
      </c>
      <c r="J391" s="17" t="e">
        <f>VLOOKUP(Table1[[#This Row],[CCDDD]],#REF!,2,FALSE)</f>
        <v>#REF!</v>
      </c>
    </row>
    <row r="392" spans="1:10">
      <c r="A392" t="s">
        <v>313</v>
      </c>
      <c r="B392" t="s">
        <v>314</v>
      </c>
      <c r="C392" s="18" t="s">
        <v>139</v>
      </c>
      <c r="D392" t="s">
        <v>177</v>
      </c>
      <c r="E392" s="4" t="s">
        <v>96</v>
      </c>
      <c r="F392" t="s">
        <v>97</v>
      </c>
      <c r="G392" s="4" t="s">
        <v>45</v>
      </c>
      <c r="H392" t="s">
        <v>57</v>
      </c>
      <c r="I392" s="5">
        <v>84050.36</v>
      </c>
      <c r="J392" s="17" t="e">
        <f>VLOOKUP(Table1[[#This Row],[CCDDD]],#REF!,2,FALSE)</f>
        <v>#REF!</v>
      </c>
    </row>
    <row r="393" spans="1:10">
      <c r="A393" t="s">
        <v>263</v>
      </c>
      <c r="B393" t="s">
        <v>264</v>
      </c>
      <c r="C393" s="18" t="s">
        <v>139</v>
      </c>
      <c r="D393" t="s">
        <v>177</v>
      </c>
      <c r="E393" s="4" t="s">
        <v>130</v>
      </c>
      <c r="F393" t="s">
        <v>46</v>
      </c>
      <c r="G393" s="4" t="s">
        <v>46</v>
      </c>
      <c r="H393" t="s">
        <v>46</v>
      </c>
      <c r="I393" s="5">
        <v>83519</v>
      </c>
      <c r="J393" s="17" t="e">
        <f>VLOOKUP(Table1[[#This Row],[CCDDD]],#REF!,2,FALSE)</f>
        <v>#REF!</v>
      </c>
    </row>
    <row r="394" spans="1:10">
      <c r="A394" t="s">
        <v>243</v>
      </c>
      <c r="B394" t="s">
        <v>244</v>
      </c>
      <c r="C394" s="18" t="s">
        <v>139</v>
      </c>
      <c r="D394" t="s">
        <v>148</v>
      </c>
      <c r="E394" s="4" t="s">
        <v>112</v>
      </c>
      <c r="F394" t="s">
        <v>113</v>
      </c>
      <c r="G394" s="4" t="s">
        <v>42</v>
      </c>
      <c r="H394" t="s">
        <v>54</v>
      </c>
      <c r="I394" s="5">
        <v>83294.350000000006</v>
      </c>
      <c r="J394" s="17" t="e">
        <f>VLOOKUP(Table1[[#This Row],[CCDDD]],#REF!,2,FALSE)</f>
        <v>#REF!</v>
      </c>
    </row>
    <row r="395" spans="1:10">
      <c r="A395" t="s">
        <v>412</v>
      </c>
      <c r="B395" t="s">
        <v>413</v>
      </c>
      <c r="C395" s="18" t="s">
        <v>139</v>
      </c>
      <c r="D395" t="s">
        <v>163</v>
      </c>
      <c r="E395" s="4" t="s">
        <v>80</v>
      </c>
      <c r="F395" t="s">
        <v>81</v>
      </c>
      <c r="G395" s="4" t="s">
        <v>45</v>
      </c>
      <c r="H395" t="s">
        <v>57</v>
      </c>
      <c r="I395" s="5">
        <v>83273.22</v>
      </c>
      <c r="J395" s="17" t="e">
        <f>VLOOKUP(Table1[[#This Row],[CCDDD]],#REF!,2,FALSE)</f>
        <v>#REF!</v>
      </c>
    </row>
    <row r="396" spans="1:10">
      <c r="A396" t="s">
        <v>223</v>
      </c>
      <c r="B396" t="s">
        <v>224</v>
      </c>
      <c r="C396" s="18" t="s">
        <v>139</v>
      </c>
      <c r="D396" t="s">
        <v>210</v>
      </c>
      <c r="E396" s="4" t="s">
        <v>80</v>
      </c>
      <c r="F396" t="s">
        <v>81</v>
      </c>
      <c r="G396" s="4" t="s">
        <v>43</v>
      </c>
      <c r="H396" t="s">
        <v>55</v>
      </c>
      <c r="I396" s="5">
        <v>83000.81</v>
      </c>
      <c r="J396" s="17" t="e">
        <f>VLOOKUP(Table1[[#This Row],[CCDDD]],#REF!,2,FALSE)</f>
        <v>#REF!</v>
      </c>
    </row>
    <row r="397" spans="1:10">
      <c r="A397" t="s">
        <v>239</v>
      </c>
      <c r="B397" t="s">
        <v>240</v>
      </c>
      <c r="C397" s="18" t="s">
        <v>139</v>
      </c>
      <c r="D397" t="s">
        <v>140</v>
      </c>
      <c r="E397" s="4" t="s">
        <v>130</v>
      </c>
      <c r="F397" t="s">
        <v>46</v>
      </c>
      <c r="G397" s="4" t="s">
        <v>46</v>
      </c>
      <c r="H397" t="s">
        <v>46</v>
      </c>
      <c r="I397" s="5">
        <v>82651</v>
      </c>
      <c r="J397" s="17" t="e">
        <f>VLOOKUP(Table1[[#This Row],[CCDDD]],#REF!,2,FALSE)</f>
        <v>#REF!</v>
      </c>
    </row>
    <row r="398" spans="1:10">
      <c r="A398" t="s">
        <v>343</v>
      </c>
      <c r="B398" t="s">
        <v>344</v>
      </c>
      <c r="C398" s="18" t="s">
        <v>139</v>
      </c>
      <c r="D398" t="s">
        <v>166</v>
      </c>
      <c r="E398" s="4" t="s">
        <v>120</v>
      </c>
      <c r="F398" t="s">
        <v>121</v>
      </c>
      <c r="G398" s="4" t="s">
        <v>43</v>
      </c>
      <c r="H398" t="s">
        <v>55</v>
      </c>
      <c r="I398" s="5">
        <v>82585.320000000007</v>
      </c>
      <c r="J398" s="17" t="e">
        <f>VLOOKUP(Table1[[#This Row],[CCDDD]],#REF!,2,FALSE)</f>
        <v>#REF!</v>
      </c>
    </row>
    <row r="399" spans="1:10">
      <c r="A399" t="s">
        <v>359</v>
      </c>
      <c r="B399" t="s">
        <v>360</v>
      </c>
      <c r="C399" s="18" t="s">
        <v>139</v>
      </c>
      <c r="D399" t="s">
        <v>163</v>
      </c>
      <c r="E399" s="4" t="s">
        <v>80</v>
      </c>
      <c r="F399" t="s">
        <v>81</v>
      </c>
      <c r="G399" s="4" t="s">
        <v>39</v>
      </c>
      <c r="H399" t="s">
        <v>51</v>
      </c>
      <c r="I399" s="5">
        <v>82377.47</v>
      </c>
      <c r="J399" s="17" t="e">
        <f>VLOOKUP(Table1[[#This Row],[CCDDD]],#REF!,2,FALSE)</f>
        <v>#REF!</v>
      </c>
    </row>
    <row r="400" spans="1:10">
      <c r="A400" t="s">
        <v>151</v>
      </c>
      <c r="B400" t="s">
        <v>152</v>
      </c>
      <c r="C400" s="18" t="s">
        <v>139</v>
      </c>
      <c r="D400" t="s">
        <v>140</v>
      </c>
      <c r="E400" s="4" t="s">
        <v>80</v>
      </c>
      <c r="F400" t="s">
        <v>81</v>
      </c>
      <c r="G400" s="4" t="s">
        <v>43</v>
      </c>
      <c r="H400" t="s">
        <v>55</v>
      </c>
      <c r="I400" s="5">
        <v>82322.679999999993</v>
      </c>
      <c r="J400" s="17" t="e">
        <f>VLOOKUP(Table1[[#This Row],[CCDDD]],#REF!,2,FALSE)</f>
        <v>#REF!</v>
      </c>
    </row>
    <row r="401" spans="1:10">
      <c r="A401" t="s">
        <v>414</v>
      </c>
      <c r="B401" t="s">
        <v>415</v>
      </c>
      <c r="C401" s="18" t="s">
        <v>139</v>
      </c>
      <c r="D401" t="s">
        <v>145</v>
      </c>
      <c r="E401" s="4" t="s">
        <v>88</v>
      </c>
      <c r="F401" t="s">
        <v>89</v>
      </c>
      <c r="G401" s="4" t="s">
        <v>42</v>
      </c>
      <c r="H401" t="s">
        <v>54</v>
      </c>
      <c r="I401" s="5">
        <v>82317</v>
      </c>
      <c r="J401" s="17" t="e">
        <f>VLOOKUP(Table1[[#This Row],[CCDDD]],#REF!,2,FALSE)</f>
        <v>#REF!</v>
      </c>
    </row>
    <row r="402" spans="1:10">
      <c r="A402" t="s">
        <v>301</v>
      </c>
      <c r="B402" t="s">
        <v>302</v>
      </c>
      <c r="C402" s="18" t="s">
        <v>139</v>
      </c>
      <c r="D402" t="s">
        <v>184</v>
      </c>
      <c r="E402" s="4" t="s">
        <v>112</v>
      </c>
      <c r="F402" t="s">
        <v>113</v>
      </c>
      <c r="G402" s="4" t="s">
        <v>42</v>
      </c>
      <c r="H402" t="s">
        <v>54</v>
      </c>
      <c r="I402" s="5">
        <v>82060.73</v>
      </c>
      <c r="J402" s="17" t="e">
        <f>VLOOKUP(Table1[[#This Row],[CCDDD]],#REF!,2,FALSE)</f>
        <v>#REF!</v>
      </c>
    </row>
    <row r="403" spans="1:10">
      <c r="A403" t="s">
        <v>353</v>
      </c>
      <c r="B403" t="s">
        <v>354</v>
      </c>
      <c r="C403" s="18" t="s">
        <v>139</v>
      </c>
      <c r="D403" t="s">
        <v>163</v>
      </c>
      <c r="E403" s="4" t="s">
        <v>80</v>
      </c>
      <c r="F403" t="s">
        <v>81</v>
      </c>
      <c r="G403" s="4" t="s">
        <v>43</v>
      </c>
      <c r="H403" t="s">
        <v>55</v>
      </c>
      <c r="I403" s="5">
        <v>81519.210000000006</v>
      </c>
      <c r="J403" s="17" t="e">
        <f>VLOOKUP(Table1[[#This Row],[CCDDD]],#REF!,2,FALSE)</f>
        <v>#REF!</v>
      </c>
    </row>
    <row r="404" spans="1:10">
      <c r="A404" t="s">
        <v>157</v>
      </c>
      <c r="B404" t="s">
        <v>158</v>
      </c>
      <c r="C404" s="18" t="s">
        <v>139</v>
      </c>
      <c r="D404" t="s">
        <v>140</v>
      </c>
      <c r="E404" s="4" t="s">
        <v>90</v>
      </c>
      <c r="F404" t="s">
        <v>91</v>
      </c>
      <c r="G404" s="4" t="s">
        <v>42</v>
      </c>
      <c r="H404" t="s">
        <v>54</v>
      </c>
      <c r="I404" s="5">
        <v>81345</v>
      </c>
      <c r="J404" s="17" t="e">
        <f>VLOOKUP(Table1[[#This Row],[CCDDD]],#REF!,2,FALSE)</f>
        <v>#REF!</v>
      </c>
    </row>
    <row r="405" spans="1:10">
      <c r="A405" t="s">
        <v>416</v>
      </c>
      <c r="B405" t="s">
        <v>417</v>
      </c>
      <c r="C405" s="18" t="s">
        <v>139</v>
      </c>
      <c r="D405" t="s">
        <v>210</v>
      </c>
      <c r="E405" s="4" t="s">
        <v>80</v>
      </c>
      <c r="F405" t="s">
        <v>81</v>
      </c>
      <c r="G405" s="4" t="s">
        <v>39</v>
      </c>
      <c r="H405" t="s">
        <v>51</v>
      </c>
      <c r="I405" s="5">
        <v>81324</v>
      </c>
      <c r="J405" s="17" t="e">
        <f>VLOOKUP(Table1[[#This Row],[CCDDD]],#REF!,2,FALSE)</f>
        <v>#REF!</v>
      </c>
    </row>
    <row r="406" spans="1:10">
      <c r="A406" t="s">
        <v>143</v>
      </c>
      <c r="B406" t="s">
        <v>144</v>
      </c>
      <c r="C406" s="18" t="s">
        <v>139</v>
      </c>
      <c r="D406" t="s">
        <v>145</v>
      </c>
      <c r="E406" s="4" t="s">
        <v>80</v>
      </c>
      <c r="F406" t="s">
        <v>81</v>
      </c>
      <c r="G406" s="4" t="s">
        <v>42</v>
      </c>
      <c r="H406" t="s">
        <v>54</v>
      </c>
      <c r="I406" s="5">
        <v>81317.97</v>
      </c>
      <c r="J406" s="17" t="e">
        <f>VLOOKUP(Table1[[#This Row],[CCDDD]],#REF!,2,FALSE)</f>
        <v>#REF!</v>
      </c>
    </row>
    <row r="407" spans="1:10">
      <c r="A407" t="s">
        <v>418</v>
      </c>
      <c r="B407" t="s">
        <v>419</v>
      </c>
      <c r="C407" s="18" t="s">
        <v>139</v>
      </c>
      <c r="D407" t="s">
        <v>163</v>
      </c>
      <c r="E407" s="4" t="s">
        <v>88</v>
      </c>
      <c r="F407" t="s">
        <v>89</v>
      </c>
      <c r="G407" s="4" t="s">
        <v>42</v>
      </c>
      <c r="H407" t="s">
        <v>54</v>
      </c>
      <c r="I407" s="5">
        <v>81242.509999999995</v>
      </c>
      <c r="J407" s="17" t="e">
        <f>VLOOKUP(Table1[[#This Row],[CCDDD]],#REF!,2,FALSE)</f>
        <v>#REF!</v>
      </c>
    </row>
    <row r="408" spans="1:10">
      <c r="A408" t="s">
        <v>287</v>
      </c>
      <c r="B408" t="s">
        <v>288</v>
      </c>
      <c r="C408" s="18" t="s">
        <v>139</v>
      </c>
      <c r="D408" t="s">
        <v>177</v>
      </c>
      <c r="E408" s="4" t="s">
        <v>94</v>
      </c>
      <c r="F408" t="s">
        <v>95</v>
      </c>
      <c r="G408" s="4" t="s">
        <v>42</v>
      </c>
      <c r="H408" t="s">
        <v>54</v>
      </c>
      <c r="I408" s="5">
        <v>81217.490000000005</v>
      </c>
      <c r="J408" s="17" t="e">
        <f>VLOOKUP(Table1[[#This Row],[CCDDD]],#REF!,2,FALSE)</f>
        <v>#REF!</v>
      </c>
    </row>
    <row r="409" spans="1:10">
      <c r="A409" t="s">
        <v>317</v>
      </c>
      <c r="B409" t="s">
        <v>318</v>
      </c>
      <c r="C409" s="18" t="s">
        <v>139</v>
      </c>
      <c r="D409" t="s">
        <v>140</v>
      </c>
      <c r="E409" s="4" t="s">
        <v>130</v>
      </c>
      <c r="F409" t="s">
        <v>46</v>
      </c>
      <c r="G409" s="4" t="s">
        <v>46</v>
      </c>
      <c r="H409" t="s">
        <v>46</v>
      </c>
      <c r="I409" s="5">
        <v>81151.86</v>
      </c>
      <c r="J409" s="17" t="e">
        <f>VLOOKUP(Table1[[#This Row],[CCDDD]],#REF!,2,FALSE)</f>
        <v>#REF!</v>
      </c>
    </row>
    <row r="410" spans="1:10">
      <c r="A410" t="s">
        <v>161</v>
      </c>
      <c r="B410" t="s">
        <v>162</v>
      </c>
      <c r="C410" s="18" t="s">
        <v>139</v>
      </c>
      <c r="D410" t="s">
        <v>163</v>
      </c>
      <c r="E410" s="4" t="s">
        <v>116</v>
      </c>
      <c r="F410" t="s">
        <v>117</v>
      </c>
      <c r="G410" s="4" t="s">
        <v>43</v>
      </c>
      <c r="H410" t="s">
        <v>55</v>
      </c>
      <c r="I410" s="5">
        <v>81142.16</v>
      </c>
      <c r="J410" s="17" t="e">
        <f>VLOOKUP(Table1[[#This Row],[CCDDD]],#REF!,2,FALSE)</f>
        <v>#REF!</v>
      </c>
    </row>
    <row r="411" spans="1:10">
      <c r="A411" t="s">
        <v>245</v>
      </c>
      <c r="B411" t="s">
        <v>246</v>
      </c>
      <c r="C411" s="18" t="s">
        <v>139</v>
      </c>
      <c r="D411" t="s">
        <v>210</v>
      </c>
      <c r="E411" s="4" t="s">
        <v>112</v>
      </c>
      <c r="F411" t="s">
        <v>113</v>
      </c>
      <c r="G411" s="4" t="s">
        <v>43</v>
      </c>
      <c r="H411" t="s">
        <v>55</v>
      </c>
      <c r="I411" s="5">
        <v>81117.97</v>
      </c>
      <c r="J411" s="17" t="e">
        <f>VLOOKUP(Table1[[#This Row],[CCDDD]],#REF!,2,FALSE)</f>
        <v>#REF!</v>
      </c>
    </row>
    <row r="412" spans="1:10">
      <c r="A412" t="s">
        <v>406</v>
      </c>
      <c r="B412" t="s">
        <v>407</v>
      </c>
      <c r="C412" s="18" t="s">
        <v>139</v>
      </c>
      <c r="D412" t="s">
        <v>140</v>
      </c>
      <c r="E412" s="4" t="s">
        <v>120</v>
      </c>
      <c r="F412" t="s">
        <v>121</v>
      </c>
      <c r="G412" s="4" t="s">
        <v>43</v>
      </c>
      <c r="H412" t="s">
        <v>55</v>
      </c>
      <c r="I412" s="5">
        <v>80799.03</v>
      </c>
      <c r="J412" s="17" t="e">
        <f>VLOOKUP(Table1[[#This Row],[CCDDD]],#REF!,2,FALSE)</f>
        <v>#REF!</v>
      </c>
    </row>
    <row r="413" spans="1:10">
      <c r="A413" t="s">
        <v>361</v>
      </c>
      <c r="B413" t="s">
        <v>362</v>
      </c>
      <c r="C413" s="18" t="s">
        <v>139</v>
      </c>
      <c r="D413" t="s">
        <v>210</v>
      </c>
      <c r="E413" s="4" t="s">
        <v>120</v>
      </c>
      <c r="F413" t="s">
        <v>121</v>
      </c>
      <c r="G413" s="4" t="s">
        <v>42</v>
      </c>
      <c r="H413" t="s">
        <v>54</v>
      </c>
      <c r="I413" s="5">
        <v>80043.23</v>
      </c>
      <c r="J413" s="17" t="e">
        <f>VLOOKUP(Table1[[#This Row],[CCDDD]],#REF!,2,FALSE)</f>
        <v>#REF!</v>
      </c>
    </row>
    <row r="414" spans="1:10">
      <c r="A414" t="s">
        <v>149</v>
      </c>
      <c r="B414" t="s">
        <v>150</v>
      </c>
      <c r="C414" s="18" t="s">
        <v>139</v>
      </c>
      <c r="D414" t="s">
        <v>140</v>
      </c>
      <c r="E414" s="4" t="s">
        <v>114</v>
      </c>
      <c r="F414" t="s">
        <v>115</v>
      </c>
      <c r="G414" s="4" t="s">
        <v>43</v>
      </c>
      <c r="H414" t="s">
        <v>55</v>
      </c>
      <c r="I414" s="5">
        <v>79893.41</v>
      </c>
      <c r="J414" s="17" t="e">
        <f>VLOOKUP(Table1[[#This Row],[CCDDD]],#REF!,2,FALSE)</f>
        <v>#REF!</v>
      </c>
    </row>
    <row r="415" spans="1:10">
      <c r="A415" t="s">
        <v>189</v>
      </c>
      <c r="B415" t="s">
        <v>190</v>
      </c>
      <c r="C415" s="18" t="s">
        <v>139</v>
      </c>
      <c r="D415" t="s">
        <v>191</v>
      </c>
      <c r="E415" s="4" t="s">
        <v>76</v>
      </c>
      <c r="F415" t="s">
        <v>77</v>
      </c>
      <c r="G415" s="4" t="s">
        <v>43</v>
      </c>
      <c r="H415" t="s">
        <v>55</v>
      </c>
      <c r="I415" s="5">
        <v>79698.210000000006</v>
      </c>
      <c r="J415" s="17" t="e">
        <f>VLOOKUP(Table1[[#This Row],[CCDDD]],#REF!,2,FALSE)</f>
        <v>#REF!</v>
      </c>
    </row>
    <row r="416" spans="1:10">
      <c r="A416" t="s">
        <v>420</v>
      </c>
      <c r="B416" t="s">
        <v>421</v>
      </c>
      <c r="C416" s="18" t="s">
        <v>139</v>
      </c>
      <c r="D416" t="s">
        <v>184</v>
      </c>
      <c r="E416" s="4" t="s">
        <v>88</v>
      </c>
      <c r="F416" t="s">
        <v>89</v>
      </c>
      <c r="G416" s="4" t="s">
        <v>42</v>
      </c>
      <c r="H416" t="s">
        <v>54</v>
      </c>
      <c r="I416" s="5">
        <v>79679</v>
      </c>
      <c r="J416" s="17" t="e">
        <f>VLOOKUP(Table1[[#This Row],[CCDDD]],#REF!,2,FALSE)</f>
        <v>#REF!</v>
      </c>
    </row>
    <row r="417" spans="1:10">
      <c r="A417" t="s">
        <v>265</v>
      </c>
      <c r="B417" t="s">
        <v>266</v>
      </c>
      <c r="C417" s="18" t="s">
        <v>139</v>
      </c>
      <c r="D417" t="s">
        <v>191</v>
      </c>
      <c r="E417" s="4" t="s">
        <v>112</v>
      </c>
      <c r="F417" t="s">
        <v>113</v>
      </c>
      <c r="G417" s="4" t="s">
        <v>42</v>
      </c>
      <c r="H417" t="s">
        <v>54</v>
      </c>
      <c r="I417" s="5">
        <v>79504.55</v>
      </c>
      <c r="J417" s="17" t="e">
        <f>VLOOKUP(Table1[[#This Row],[CCDDD]],#REF!,2,FALSE)</f>
        <v>#REF!</v>
      </c>
    </row>
    <row r="418" spans="1:10">
      <c r="A418" t="s">
        <v>151</v>
      </c>
      <c r="B418" t="s">
        <v>152</v>
      </c>
      <c r="C418" s="18" t="s">
        <v>139</v>
      </c>
      <c r="D418" t="s">
        <v>140</v>
      </c>
      <c r="E418" s="4" t="s">
        <v>80</v>
      </c>
      <c r="F418" t="s">
        <v>81</v>
      </c>
      <c r="G418" s="4" t="s">
        <v>42</v>
      </c>
      <c r="H418" t="s">
        <v>54</v>
      </c>
      <c r="I418" s="5">
        <v>79146.34</v>
      </c>
      <c r="J418" s="17" t="e">
        <f>VLOOKUP(Table1[[#This Row],[CCDDD]],#REF!,2,FALSE)</f>
        <v>#REF!</v>
      </c>
    </row>
    <row r="419" spans="1:10">
      <c r="A419" t="s">
        <v>208</v>
      </c>
      <c r="B419" t="s">
        <v>209</v>
      </c>
      <c r="C419" s="18" t="s">
        <v>139</v>
      </c>
      <c r="D419" t="s">
        <v>210</v>
      </c>
      <c r="E419" s="4" t="s">
        <v>126</v>
      </c>
      <c r="F419" t="s">
        <v>127</v>
      </c>
      <c r="G419" s="4" t="s">
        <v>40</v>
      </c>
      <c r="H419" t="s">
        <v>52</v>
      </c>
      <c r="I419" s="5">
        <v>78988</v>
      </c>
      <c r="J419" s="17" t="e">
        <f>VLOOKUP(Table1[[#This Row],[CCDDD]],#REF!,2,FALSE)</f>
        <v>#REF!</v>
      </c>
    </row>
    <row r="420" spans="1:10">
      <c r="A420" t="s">
        <v>309</v>
      </c>
      <c r="B420" t="s">
        <v>310</v>
      </c>
      <c r="C420" s="18" t="s">
        <v>139</v>
      </c>
      <c r="D420" t="s">
        <v>177</v>
      </c>
      <c r="E420" s="4" t="s">
        <v>130</v>
      </c>
      <c r="F420" t="s">
        <v>46</v>
      </c>
      <c r="G420" s="4" t="s">
        <v>46</v>
      </c>
      <c r="H420" t="s">
        <v>46</v>
      </c>
      <c r="I420" s="5">
        <v>78919</v>
      </c>
      <c r="J420" s="17" t="e">
        <f>VLOOKUP(Table1[[#This Row],[CCDDD]],#REF!,2,FALSE)</f>
        <v>#REF!</v>
      </c>
    </row>
    <row r="421" spans="1:10">
      <c r="A421" t="s">
        <v>169</v>
      </c>
      <c r="B421" t="s">
        <v>170</v>
      </c>
      <c r="C421" s="18" t="s">
        <v>139</v>
      </c>
      <c r="D421" t="s">
        <v>140</v>
      </c>
      <c r="E421" s="4" t="s">
        <v>62</v>
      </c>
      <c r="F421" t="s">
        <v>63</v>
      </c>
      <c r="G421" s="4" t="s">
        <v>42</v>
      </c>
      <c r="H421" t="s">
        <v>54</v>
      </c>
      <c r="I421" s="5">
        <v>78791.740000000005</v>
      </c>
      <c r="J421" s="17" t="e">
        <f>VLOOKUP(Table1[[#This Row],[CCDDD]],#REF!,2,FALSE)</f>
        <v>#REF!</v>
      </c>
    </row>
    <row r="422" spans="1:10">
      <c r="A422" t="s">
        <v>157</v>
      </c>
      <c r="B422" t="s">
        <v>158</v>
      </c>
      <c r="C422" s="18" t="s">
        <v>139</v>
      </c>
      <c r="D422" t="s">
        <v>140</v>
      </c>
      <c r="E422" s="4" t="s">
        <v>112</v>
      </c>
      <c r="F422" t="s">
        <v>113</v>
      </c>
      <c r="G422" s="4" t="s">
        <v>42</v>
      </c>
      <c r="H422" t="s">
        <v>54</v>
      </c>
      <c r="I422" s="5">
        <v>78161.39</v>
      </c>
      <c r="J422" s="17" t="e">
        <f>VLOOKUP(Table1[[#This Row],[CCDDD]],#REF!,2,FALSE)</f>
        <v>#REF!</v>
      </c>
    </row>
    <row r="423" spans="1:10">
      <c r="A423" t="s">
        <v>189</v>
      </c>
      <c r="B423" t="s">
        <v>190</v>
      </c>
      <c r="C423" s="18" t="s">
        <v>139</v>
      </c>
      <c r="D423" t="s">
        <v>191</v>
      </c>
      <c r="E423" s="4" t="s">
        <v>78</v>
      </c>
      <c r="F423" t="s">
        <v>79</v>
      </c>
      <c r="G423" s="4" t="s">
        <v>42</v>
      </c>
      <c r="H423" t="s">
        <v>54</v>
      </c>
      <c r="I423" s="5">
        <v>78001.11</v>
      </c>
      <c r="J423" s="17" t="e">
        <f>VLOOKUP(Table1[[#This Row],[CCDDD]],#REF!,2,FALSE)</f>
        <v>#REF!</v>
      </c>
    </row>
    <row r="424" spans="1:10">
      <c r="A424" t="s">
        <v>422</v>
      </c>
      <c r="B424" t="s">
        <v>423</v>
      </c>
      <c r="C424" s="18" t="s">
        <v>139</v>
      </c>
      <c r="D424" t="s">
        <v>177</v>
      </c>
      <c r="E424" s="4" t="s">
        <v>80</v>
      </c>
      <c r="F424" t="s">
        <v>81</v>
      </c>
      <c r="G424" s="4" t="s">
        <v>42</v>
      </c>
      <c r="H424" t="s">
        <v>54</v>
      </c>
      <c r="I424" s="5">
        <v>77910.44</v>
      </c>
      <c r="J424" s="17" t="e">
        <f>VLOOKUP(Table1[[#This Row],[CCDDD]],#REF!,2,FALSE)</f>
        <v>#REF!</v>
      </c>
    </row>
    <row r="425" spans="1:10">
      <c r="A425" t="s">
        <v>151</v>
      </c>
      <c r="B425" t="s">
        <v>152</v>
      </c>
      <c r="C425" s="18" t="s">
        <v>139</v>
      </c>
      <c r="D425" t="s">
        <v>140</v>
      </c>
      <c r="E425" s="4" t="s">
        <v>110</v>
      </c>
      <c r="F425" t="s">
        <v>111</v>
      </c>
      <c r="G425" s="4" t="s">
        <v>40</v>
      </c>
      <c r="H425" t="s">
        <v>52</v>
      </c>
      <c r="I425" s="5">
        <v>77804.820000000007</v>
      </c>
      <c r="J425" s="17" t="e">
        <f>VLOOKUP(Table1[[#This Row],[CCDDD]],#REF!,2,FALSE)</f>
        <v>#REF!</v>
      </c>
    </row>
    <row r="426" spans="1:10">
      <c r="A426" t="s">
        <v>375</v>
      </c>
      <c r="B426" t="s">
        <v>376</v>
      </c>
      <c r="C426" s="18" t="s">
        <v>139</v>
      </c>
      <c r="D426" t="s">
        <v>140</v>
      </c>
      <c r="E426" s="4" t="s">
        <v>82</v>
      </c>
      <c r="F426" t="s">
        <v>83</v>
      </c>
      <c r="G426" s="4" t="s">
        <v>43</v>
      </c>
      <c r="H426" t="s">
        <v>55</v>
      </c>
      <c r="I426" s="5">
        <v>77729.69</v>
      </c>
      <c r="J426" s="17" t="e">
        <f>VLOOKUP(Table1[[#This Row],[CCDDD]],#REF!,2,FALSE)</f>
        <v>#REF!</v>
      </c>
    </row>
    <row r="427" spans="1:10">
      <c r="A427" t="s">
        <v>273</v>
      </c>
      <c r="B427" t="s">
        <v>274</v>
      </c>
      <c r="C427" s="18" t="s">
        <v>139</v>
      </c>
      <c r="D427" t="s">
        <v>191</v>
      </c>
      <c r="E427" s="4" t="s">
        <v>80</v>
      </c>
      <c r="F427" t="s">
        <v>81</v>
      </c>
      <c r="G427" s="4" t="s">
        <v>39</v>
      </c>
      <c r="H427" t="s">
        <v>51</v>
      </c>
      <c r="I427" s="5">
        <v>77695.38</v>
      </c>
      <c r="J427" s="17" t="e">
        <f>VLOOKUP(Table1[[#This Row],[CCDDD]],#REF!,2,FALSE)</f>
        <v>#REF!</v>
      </c>
    </row>
    <row r="428" spans="1:10">
      <c r="A428" t="s">
        <v>192</v>
      </c>
      <c r="B428" t="s">
        <v>193</v>
      </c>
      <c r="C428" s="18" t="s">
        <v>139</v>
      </c>
      <c r="D428" t="s">
        <v>166</v>
      </c>
      <c r="E428" s="4" t="s">
        <v>80</v>
      </c>
      <c r="F428" t="s">
        <v>81</v>
      </c>
      <c r="G428" s="4" t="s">
        <v>42</v>
      </c>
      <c r="H428" t="s">
        <v>54</v>
      </c>
      <c r="I428" s="5">
        <v>77692.19</v>
      </c>
      <c r="J428" s="17" t="e">
        <f>VLOOKUP(Table1[[#This Row],[CCDDD]],#REF!,2,FALSE)</f>
        <v>#REF!</v>
      </c>
    </row>
    <row r="429" spans="1:10">
      <c r="A429" t="s">
        <v>204</v>
      </c>
      <c r="B429" t="s">
        <v>205</v>
      </c>
      <c r="C429" s="18" t="s">
        <v>139</v>
      </c>
      <c r="D429" t="s">
        <v>163</v>
      </c>
      <c r="E429" s="4" t="s">
        <v>120</v>
      </c>
      <c r="F429" t="s">
        <v>121</v>
      </c>
      <c r="G429" s="4" t="s">
        <v>43</v>
      </c>
      <c r="H429" t="s">
        <v>55</v>
      </c>
      <c r="I429" s="5">
        <v>77686.53</v>
      </c>
      <c r="J429" s="17" t="e">
        <f>VLOOKUP(Table1[[#This Row],[CCDDD]],#REF!,2,FALSE)</f>
        <v>#REF!</v>
      </c>
    </row>
    <row r="430" spans="1:10">
      <c r="A430" t="s">
        <v>243</v>
      </c>
      <c r="B430" t="s">
        <v>244</v>
      </c>
      <c r="C430" s="18" t="s">
        <v>139</v>
      </c>
      <c r="D430" t="s">
        <v>148</v>
      </c>
      <c r="E430" s="4" t="s">
        <v>110</v>
      </c>
      <c r="F430" t="s">
        <v>111</v>
      </c>
      <c r="G430" s="4" t="s">
        <v>42</v>
      </c>
      <c r="H430" t="s">
        <v>54</v>
      </c>
      <c r="I430" s="5">
        <v>77342.06</v>
      </c>
      <c r="J430" s="17" t="e">
        <f>VLOOKUP(Table1[[#This Row],[CCDDD]],#REF!,2,FALSE)</f>
        <v>#REF!</v>
      </c>
    </row>
    <row r="431" spans="1:10">
      <c r="A431" t="s">
        <v>251</v>
      </c>
      <c r="B431" t="s">
        <v>252</v>
      </c>
      <c r="C431" s="18" t="s">
        <v>139</v>
      </c>
      <c r="D431" t="s">
        <v>145</v>
      </c>
      <c r="E431" s="4" t="s">
        <v>130</v>
      </c>
      <c r="F431" t="s">
        <v>46</v>
      </c>
      <c r="G431" s="4" t="s">
        <v>46</v>
      </c>
      <c r="H431" t="s">
        <v>46</v>
      </c>
      <c r="I431" s="5">
        <v>77341</v>
      </c>
      <c r="J431" s="17" t="e">
        <f>VLOOKUP(Table1[[#This Row],[CCDDD]],#REF!,2,FALSE)</f>
        <v>#REF!</v>
      </c>
    </row>
    <row r="432" spans="1:10">
      <c r="A432" t="s">
        <v>424</v>
      </c>
      <c r="B432" t="s">
        <v>425</v>
      </c>
      <c r="C432" s="18" t="s">
        <v>139</v>
      </c>
      <c r="D432" t="s">
        <v>184</v>
      </c>
      <c r="E432" s="4" t="s">
        <v>120</v>
      </c>
      <c r="F432" t="s">
        <v>121</v>
      </c>
      <c r="G432" s="4" t="s">
        <v>43</v>
      </c>
      <c r="H432" t="s">
        <v>55</v>
      </c>
      <c r="I432" s="5">
        <v>77245</v>
      </c>
      <c r="J432" s="17" t="e">
        <f>VLOOKUP(Table1[[#This Row],[CCDDD]],#REF!,2,FALSE)</f>
        <v>#REF!</v>
      </c>
    </row>
    <row r="433" spans="1:10">
      <c r="A433" t="s">
        <v>161</v>
      </c>
      <c r="B433" t="s">
        <v>162</v>
      </c>
      <c r="C433" s="18" t="s">
        <v>139</v>
      </c>
      <c r="D433" t="s">
        <v>163</v>
      </c>
      <c r="E433" s="4" t="s">
        <v>72</v>
      </c>
      <c r="F433" t="s">
        <v>73</v>
      </c>
      <c r="G433" s="4" t="s">
        <v>40</v>
      </c>
      <c r="H433" t="s">
        <v>52</v>
      </c>
      <c r="I433" s="5">
        <v>77140.98</v>
      </c>
      <c r="J433" s="17" t="e">
        <f>VLOOKUP(Table1[[#This Row],[CCDDD]],#REF!,2,FALSE)</f>
        <v>#REF!</v>
      </c>
    </row>
    <row r="434" spans="1:10">
      <c r="A434" t="s">
        <v>363</v>
      </c>
      <c r="B434" t="s">
        <v>364</v>
      </c>
      <c r="C434" s="18" t="s">
        <v>139</v>
      </c>
      <c r="D434" t="s">
        <v>191</v>
      </c>
      <c r="E434" s="4" t="s">
        <v>80</v>
      </c>
      <c r="F434" t="s">
        <v>81</v>
      </c>
      <c r="G434" s="4" t="s">
        <v>39</v>
      </c>
      <c r="H434" t="s">
        <v>51</v>
      </c>
      <c r="I434" s="5">
        <v>76994</v>
      </c>
      <c r="J434" s="17" t="e">
        <f>VLOOKUP(Table1[[#This Row],[CCDDD]],#REF!,2,FALSE)</f>
        <v>#REF!</v>
      </c>
    </row>
    <row r="435" spans="1:10">
      <c r="A435" t="s">
        <v>353</v>
      </c>
      <c r="B435" t="s">
        <v>354</v>
      </c>
      <c r="C435" s="18" t="s">
        <v>139</v>
      </c>
      <c r="D435" t="s">
        <v>163</v>
      </c>
      <c r="E435" s="4" t="s">
        <v>80</v>
      </c>
      <c r="F435" t="s">
        <v>81</v>
      </c>
      <c r="G435" s="4" t="s">
        <v>42</v>
      </c>
      <c r="H435" t="s">
        <v>54</v>
      </c>
      <c r="I435" s="5">
        <v>76989.27</v>
      </c>
      <c r="J435" s="17" t="e">
        <f>VLOOKUP(Table1[[#This Row],[CCDDD]],#REF!,2,FALSE)</f>
        <v>#REF!</v>
      </c>
    </row>
    <row r="436" spans="1:10">
      <c r="A436" t="s">
        <v>359</v>
      </c>
      <c r="B436" t="s">
        <v>360</v>
      </c>
      <c r="C436" s="18" t="s">
        <v>139</v>
      </c>
      <c r="D436" t="s">
        <v>163</v>
      </c>
      <c r="E436" s="4" t="s">
        <v>130</v>
      </c>
      <c r="F436" t="s">
        <v>46</v>
      </c>
      <c r="G436" s="4" t="s">
        <v>46</v>
      </c>
      <c r="H436" t="s">
        <v>46</v>
      </c>
      <c r="I436" s="5">
        <v>76852.39</v>
      </c>
      <c r="J436" s="17" t="e">
        <f>VLOOKUP(Table1[[#This Row],[CCDDD]],#REF!,2,FALSE)</f>
        <v>#REF!</v>
      </c>
    </row>
    <row r="437" spans="1:10">
      <c r="A437" t="s">
        <v>143</v>
      </c>
      <c r="B437" t="s">
        <v>144</v>
      </c>
      <c r="C437" s="18" t="s">
        <v>139</v>
      </c>
      <c r="D437" t="s">
        <v>145</v>
      </c>
      <c r="E437" s="4" t="s">
        <v>90</v>
      </c>
      <c r="F437" t="s">
        <v>91</v>
      </c>
      <c r="G437" s="4" t="s">
        <v>39</v>
      </c>
      <c r="H437" t="s">
        <v>51</v>
      </c>
      <c r="I437" s="5">
        <v>76800.009999999995</v>
      </c>
      <c r="J437" s="17" t="e">
        <f>VLOOKUP(Table1[[#This Row],[CCDDD]],#REF!,2,FALSE)</f>
        <v>#REF!</v>
      </c>
    </row>
    <row r="438" spans="1:10">
      <c r="A438" t="s">
        <v>196</v>
      </c>
      <c r="B438" t="s">
        <v>197</v>
      </c>
      <c r="C438" s="18" t="s">
        <v>139</v>
      </c>
      <c r="D438" t="s">
        <v>140</v>
      </c>
      <c r="E438" s="4" t="s">
        <v>80</v>
      </c>
      <c r="F438" t="s">
        <v>81</v>
      </c>
      <c r="G438" s="4" t="s">
        <v>42</v>
      </c>
      <c r="H438" t="s">
        <v>54</v>
      </c>
      <c r="I438" s="5">
        <v>76731.02</v>
      </c>
      <c r="J438" s="17" t="e">
        <f>VLOOKUP(Table1[[#This Row],[CCDDD]],#REF!,2,FALSE)</f>
        <v>#REF!</v>
      </c>
    </row>
    <row r="439" spans="1:10">
      <c r="A439" t="s">
        <v>426</v>
      </c>
      <c r="B439" t="s">
        <v>427</v>
      </c>
      <c r="C439" s="18" t="s">
        <v>139</v>
      </c>
      <c r="D439" t="s">
        <v>145</v>
      </c>
      <c r="E439" s="4" t="s">
        <v>62</v>
      </c>
      <c r="F439" t="s">
        <v>63</v>
      </c>
      <c r="G439" s="4" t="s">
        <v>42</v>
      </c>
      <c r="H439" t="s">
        <v>54</v>
      </c>
      <c r="I439" s="5">
        <v>76725</v>
      </c>
      <c r="J439" s="17" t="e">
        <f>VLOOKUP(Table1[[#This Row],[CCDDD]],#REF!,2,FALSE)</f>
        <v>#REF!</v>
      </c>
    </row>
    <row r="440" spans="1:10">
      <c r="A440" t="s">
        <v>331</v>
      </c>
      <c r="B440" t="s">
        <v>332</v>
      </c>
      <c r="C440" s="18" t="s">
        <v>139</v>
      </c>
      <c r="D440" t="s">
        <v>163</v>
      </c>
      <c r="E440" s="4" t="s">
        <v>80</v>
      </c>
      <c r="F440" t="s">
        <v>81</v>
      </c>
      <c r="G440" s="4" t="s">
        <v>40</v>
      </c>
      <c r="H440" t="s">
        <v>52</v>
      </c>
      <c r="I440" s="5">
        <v>76657.97</v>
      </c>
      <c r="J440" s="17" t="e">
        <f>VLOOKUP(Table1[[#This Row],[CCDDD]],#REF!,2,FALSE)</f>
        <v>#REF!</v>
      </c>
    </row>
    <row r="441" spans="1:10">
      <c r="A441" t="s">
        <v>257</v>
      </c>
      <c r="B441" t="s">
        <v>258</v>
      </c>
      <c r="C441" s="18" t="s">
        <v>139</v>
      </c>
      <c r="D441" t="s">
        <v>191</v>
      </c>
      <c r="E441" s="4" t="s">
        <v>100</v>
      </c>
      <c r="F441" t="s">
        <v>101</v>
      </c>
      <c r="G441" s="4" t="s">
        <v>40</v>
      </c>
      <c r="H441" t="s">
        <v>52</v>
      </c>
      <c r="I441" s="5">
        <v>75770.38</v>
      </c>
      <c r="J441" s="17" t="e">
        <f>VLOOKUP(Table1[[#This Row],[CCDDD]],#REF!,2,FALSE)</f>
        <v>#REF!</v>
      </c>
    </row>
    <row r="442" spans="1:10">
      <c r="A442" t="s">
        <v>269</v>
      </c>
      <c r="B442" t="s">
        <v>270</v>
      </c>
      <c r="C442" s="18" t="s">
        <v>139</v>
      </c>
      <c r="D442" t="s">
        <v>140</v>
      </c>
      <c r="E442" s="4" t="s">
        <v>130</v>
      </c>
      <c r="F442" t="s">
        <v>46</v>
      </c>
      <c r="G442" s="4" t="s">
        <v>46</v>
      </c>
      <c r="H442" t="s">
        <v>46</v>
      </c>
      <c r="I442" s="5">
        <v>75681.539999999994</v>
      </c>
      <c r="J442" s="17" t="e">
        <f>VLOOKUP(Table1[[#This Row],[CCDDD]],#REF!,2,FALSE)</f>
        <v>#REF!</v>
      </c>
    </row>
    <row r="443" spans="1:10">
      <c r="A443" t="s">
        <v>335</v>
      </c>
      <c r="B443" t="s">
        <v>336</v>
      </c>
      <c r="C443" s="18" t="s">
        <v>139</v>
      </c>
      <c r="D443" t="s">
        <v>163</v>
      </c>
      <c r="E443" s="4" t="s">
        <v>130</v>
      </c>
      <c r="F443" t="s">
        <v>46</v>
      </c>
      <c r="G443" s="4" t="s">
        <v>46</v>
      </c>
      <c r="H443" t="s">
        <v>46</v>
      </c>
      <c r="I443" s="5">
        <v>75649</v>
      </c>
      <c r="J443" s="17" t="e">
        <f>VLOOKUP(Table1[[#This Row],[CCDDD]],#REF!,2,FALSE)</f>
        <v>#REF!</v>
      </c>
    </row>
    <row r="444" spans="1:10">
      <c r="A444" t="s">
        <v>167</v>
      </c>
      <c r="B444" t="s">
        <v>168</v>
      </c>
      <c r="C444" s="18" t="s">
        <v>139</v>
      </c>
      <c r="D444" t="s">
        <v>166</v>
      </c>
      <c r="E444" s="4" t="s">
        <v>78</v>
      </c>
      <c r="F444" t="s">
        <v>79</v>
      </c>
      <c r="G444" s="4" t="s">
        <v>41</v>
      </c>
      <c r="H444" t="s">
        <v>53</v>
      </c>
      <c r="I444" s="5">
        <v>75502.460000000006</v>
      </c>
      <c r="J444" s="17" t="e">
        <f>VLOOKUP(Table1[[#This Row],[CCDDD]],#REF!,2,FALSE)</f>
        <v>#REF!</v>
      </c>
    </row>
    <row r="445" spans="1:10">
      <c r="A445" t="s">
        <v>375</v>
      </c>
      <c r="B445" t="s">
        <v>376</v>
      </c>
      <c r="C445" s="18" t="s">
        <v>139</v>
      </c>
      <c r="D445" t="s">
        <v>140</v>
      </c>
      <c r="E445" s="4" t="s">
        <v>120</v>
      </c>
      <c r="F445" t="s">
        <v>121</v>
      </c>
      <c r="G445" s="4" t="s">
        <v>42</v>
      </c>
      <c r="H445" t="s">
        <v>54</v>
      </c>
      <c r="I445" s="5">
        <v>75101.820000000007</v>
      </c>
      <c r="J445" s="17" t="e">
        <f>VLOOKUP(Table1[[#This Row],[CCDDD]],#REF!,2,FALSE)</f>
        <v>#REF!</v>
      </c>
    </row>
    <row r="446" spans="1:10">
      <c r="A446" t="s">
        <v>206</v>
      </c>
      <c r="B446" t="s">
        <v>207</v>
      </c>
      <c r="C446" s="18" t="s">
        <v>139</v>
      </c>
      <c r="D446" t="s">
        <v>184</v>
      </c>
      <c r="E446" s="4" t="s">
        <v>76</v>
      </c>
      <c r="F446" t="s">
        <v>77</v>
      </c>
      <c r="G446" s="4" t="s">
        <v>41</v>
      </c>
      <c r="H446" t="s">
        <v>53</v>
      </c>
      <c r="I446" s="5">
        <v>75046.3</v>
      </c>
      <c r="J446" s="17" t="e">
        <f>VLOOKUP(Table1[[#This Row],[CCDDD]],#REF!,2,FALSE)</f>
        <v>#REF!</v>
      </c>
    </row>
    <row r="447" spans="1:10">
      <c r="A447" t="s">
        <v>301</v>
      </c>
      <c r="B447" t="s">
        <v>302</v>
      </c>
      <c r="C447" s="18" t="s">
        <v>139</v>
      </c>
      <c r="D447" t="s">
        <v>184</v>
      </c>
      <c r="E447" s="4" t="s">
        <v>130</v>
      </c>
      <c r="F447" t="s">
        <v>46</v>
      </c>
      <c r="G447" s="4" t="s">
        <v>46</v>
      </c>
      <c r="H447" t="s">
        <v>46</v>
      </c>
      <c r="I447" s="5">
        <v>74727.16</v>
      </c>
      <c r="J447" s="17" t="e">
        <f>VLOOKUP(Table1[[#This Row],[CCDDD]],#REF!,2,FALSE)</f>
        <v>#REF!</v>
      </c>
    </row>
    <row r="448" spans="1:10">
      <c r="A448" t="s">
        <v>192</v>
      </c>
      <c r="B448" t="s">
        <v>193</v>
      </c>
      <c r="C448" s="18" t="s">
        <v>139</v>
      </c>
      <c r="D448" t="s">
        <v>166</v>
      </c>
      <c r="E448" s="4" t="s">
        <v>72</v>
      </c>
      <c r="F448" t="s">
        <v>73</v>
      </c>
      <c r="G448" s="4" t="s">
        <v>41</v>
      </c>
      <c r="H448" t="s">
        <v>53</v>
      </c>
      <c r="I448" s="5">
        <v>74222</v>
      </c>
      <c r="J448" s="17" t="e">
        <f>VLOOKUP(Table1[[#This Row],[CCDDD]],#REF!,2,FALSE)</f>
        <v>#REF!</v>
      </c>
    </row>
    <row r="449" spans="1:10">
      <c r="A449" t="s">
        <v>159</v>
      </c>
      <c r="B449" t="s">
        <v>160</v>
      </c>
      <c r="C449" s="18" t="s">
        <v>139</v>
      </c>
      <c r="D449" t="s">
        <v>140</v>
      </c>
      <c r="E449" s="4" t="s">
        <v>80</v>
      </c>
      <c r="F449" t="s">
        <v>81</v>
      </c>
      <c r="G449" s="4" t="s">
        <v>39</v>
      </c>
      <c r="H449" t="s">
        <v>51</v>
      </c>
      <c r="I449" s="5">
        <v>73978.399999999994</v>
      </c>
      <c r="J449" s="17" t="e">
        <f>VLOOKUP(Table1[[#This Row],[CCDDD]],#REF!,2,FALSE)</f>
        <v>#REF!</v>
      </c>
    </row>
    <row r="450" spans="1:10">
      <c r="A450" t="s">
        <v>428</v>
      </c>
      <c r="B450" t="s">
        <v>429</v>
      </c>
      <c r="C450" s="18" t="s">
        <v>139</v>
      </c>
      <c r="D450" t="s">
        <v>140</v>
      </c>
      <c r="E450" s="4" t="s">
        <v>80</v>
      </c>
      <c r="F450" t="s">
        <v>81</v>
      </c>
      <c r="G450" s="4" t="s">
        <v>42</v>
      </c>
      <c r="H450" t="s">
        <v>54</v>
      </c>
      <c r="I450" s="5">
        <v>73889.02</v>
      </c>
      <c r="J450" s="17" t="e">
        <f>VLOOKUP(Table1[[#This Row],[CCDDD]],#REF!,2,FALSE)</f>
        <v>#REF!</v>
      </c>
    </row>
    <row r="451" spans="1:10">
      <c r="A451" t="s">
        <v>261</v>
      </c>
      <c r="B451" t="s">
        <v>262</v>
      </c>
      <c r="C451" s="18" t="s">
        <v>139</v>
      </c>
      <c r="D451" t="s">
        <v>140</v>
      </c>
      <c r="E451" s="4" t="s">
        <v>78</v>
      </c>
      <c r="F451" t="s">
        <v>79</v>
      </c>
      <c r="G451" s="4" t="s">
        <v>42</v>
      </c>
      <c r="H451" t="s">
        <v>54</v>
      </c>
      <c r="I451" s="5">
        <v>73408.600000000006</v>
      </c>
      <c r="J451" s="17" t="e">
        <f>VLOOKUP(Table1[[#This Row],[CCDDD]],#REF!,2,FALSE)</f>
        <v>#REF!</v>
      </c>
    </row>
    <row r="452" spans="1:10">
      <c r="A452" t="s">
        <v>369</v>
      </c>
      <c r="B452" t="s">
        <v>370</v>
      </c>
      <c r="C452" s="18" t="s">
        <v>139</v>
      </c>
      <c r="D452" t="s">
        <v>210</v>
      </c>
      <c r="E452" s="4" t="s">
        <v>110</v>
      </c>
      <c r="F452" t="s">
        <v>111</v>
      </c>
      <c r="G452" s="4" t="s">
        <v>42</v>
      </c>
      <c r="H452" t="s">
        <v>54</v>
      </c>
      <c r="I452" s="5">
        <v>73353.87</v>
      </c>
      <c r="J452" s="17" t="e">
        <f>VLOOKUP(Table1[[#This Row],[CCDDD]],#REF!,2,FALSE)</f>
        <v>#REF!</v>
      </c>
    </row>
    <row r="453" spans="1:10">
      <c r="A453" t="s">
        <v>430</v>
      </c>
      <c r="B453" t="s">
        <v>431</v>
      </c>
      <c r="C453" s="18" t="s">
        <v>139</v>
      </c>
      <c r="D453" t="s">
        <v>177</v>
      </c>
      <c r="E453" s="4" t="s">
        <v>80</v>
      </c>
      <c r="F453" t="s">
        <v>81</v>
      </c>
      <c r="G453" s="4" t="s">
        <v>39</v>
      </c>
      <c r="H453" t="s">
        <v>51</v>
      </c>
      <c r="I453" s="5">
        <v>73221.960000000006</v>
      </c>
      <c r="J453" s="17" t="e">
        <f>VLOOKUP(Table1[[#This Row],[CCDDD]],#REF!,2,FALSE)</f>
        <v>#REF!</v>
      </c>
    </row>
    <row r="454" spans="1:10">
      <c r="A454" t="s">
        <v>259</v>
      </c>
      <c r="B454" t="s">
        <v>260</v>
      </c>
      <c r="C454" s="18" t="s">
        <v>139</v>
      </c>
      <c r="D454" t="s">
        <v>210</v>
      </c>
      <c r="E454" s="4" t="s">
        <v>130</v>
      </c>
      <c r="F454" t="s">
        <v>46</v>
      </c>
      <c r="G454" s="4" t="s">
        <v>46</v>
      </c>
      <c r="H454" t="s">
        <v>46</v>
      </c>
      <c r="I454" s="5">
        <v>73194.100000000006</v>
      </c>
      <c r="J454" s="17" t="e">
        <f>VLOOKUP(Table1[[#This Row],[CCDDD]],#REF!,2,FALSE)</f>
        <v>#REF!</v>
      </c>
    </row>
    <row r="455" spans="1:10">
      <c r="A455" t="s">
        <v>161</v>
      </c>
      <c r="B455" t="s">
        <v>162</v>
      </c>
      <c r="C455" s="18" t="s">
        <v>139</v>
      </c>
      <c r="D455" t="s">
        <v>163</v>
      </c>
      <c r="E455" s="4" t="s">
        <v>108</v>
      </c>
      <c r="F455" t="s">
        <v>109</v>
      </c>
      <c r="G455" s="4" t="s">
        <v>40</v>
      </c>
      <c r="H455" t="s">
        <v>52</v>
      </c>
      <c r="I455" s="5">
        <v>73185.929999999993</v>
      </c>
      <c r="J455" s="17" t="e">
        <f>VLOOKUP(Table1[[#This Row],[CCDDD]],#REF!,2,FALSE)</f>
        <v>#REF!</v>
      </c>
    </row>
    <row r="456" spans="1:10">
      <c r="A456" t="s">
        <v>432</v>
      </c>
      <c r="B456" t="s">
        <v>433</v>
      </c>
      <c r="C456" s="18" t="s">
        <v>139</v>
      </c>
      <c r="D456" t="s">
        <v>184</v>
      </c>
      <c r="E456" s="4" t="s">
        <v>110</v>
      </c>
      <c r="F456" t="s">
        <v>111</v>
      </c>
      <c r="G456" s="4" t="s">
        <v>42</v>
      </c>
      <c r="H456" t="s">
        <v>54</v>
      </c>
      <c r="I456" s="5">
        <v>72868.289999999994</v>
      </c>
      <c r="J456" s="17" t="e">
        <f>VLOOKUP(Table1[[#This Row],[CCDDD]],#REF!,2,FALSE)</f>
        <v>#REF!</v>
      </c>
    </row>
    <row r="457" spans="1:10">
      <c r="A457" t="s">
        <v>335</v>
      </c>
      <c r="B457" t="s">
        <v>336</v>
      </c>
      <c r="C457" s="18" t="s">
        <v>139</v>
      </c>
      <c r="D457" t="s">
        <v>163</v>
      </c>
      <c r="E457" s="4" t="s">
        <v>80</v>
      </c>
      <c r="F457" t="s">
        <v>81</v>
      </c>
      <c r="G457" s="4" t="s">
        <v>40</v>
      </c>
      <c r="H457" t="s">
        <v>52</v>
      </c>
      <c r="I457" s="5">
        <v>72745</v>
      </c>
      <c r="J457" s="17" t="e">
        <f>VLOOKUP(Table1[[#This Row],[CCDDD]],#REF!,2,FALSE)</f>
        <v>#REF!</v>
      </c>
    </row>
    <row r="458" spans="1:10">
      <c r="A458" t="s">
        <v>217</v>
      </c>
      <c r="B458" t="s">
        <v>218</v>
      </c>
      <c r="C458" s="18" t="s">
        <v>139</v>
      </c>
      <c r="D458" t="s">
        <v>191</v>
      </c>
      <c r="E458" s="4" t="s">
        <v>76</v>
      </c>
      <c r="F458" t="s">
        <v>77</v>
      </c>
      <c r="G458" s="4" t="s">
        <v>42</v>
      </c>
      <c r="H458" t="s">
        <v>54</v>
      </c>
      <c r="I458" s="5">
        <v>72740.37</v>
      </c>
      <c r="J458" s="17" t="e">
        <f>VLOOKUP(Table1[[#This Row],[CCDDD]],#REF!,2,FALSE)</f>
        <v>#REF!</v>
      </c>
    </row>
    <row r="459" spans="1:10">
      <c r="A459" t="s">
        <v>434</v>
      </c>
      <c r="B459" t="s">
        <v>435</v>
      </c>
      <c r="C459" s="18" t="s">
        <v>139</v>
      </c>
      <c r="D459" t="s">
        <v>140</v>
      </c>
      <c r="E459" s="4" t="s">
        <v>112</v>
      </c>
      <c r="F459" t="s">
        <v>113</v>
      </c>
      <c r="G459" s="4" t="s">
        <v>42</v>
      </c>
      <c r="H459" t="s">
        <v>54</v>
      </c>
      <c r="I459" s="5">
        <v>72532.63</v>
      </c>
      <c r="J459" s="17" t="e">
        <f>VLOOKUP(Table1[[#This Row],[CCDDD]],#REF!,2,FALSE)</f>
        <v>#REF!</v>
      </c>
    </row>
    <row r="460" spans="1:10">
      <c r="A460" t="s">
        <v>436</v>
      </c>
      <c r="B460" t="s">
        <v>437</v>
      </c>
      <c r="C460" s="18" t="s">
        <v>139</v>
      </c>
      <c r="D460" t="s">
        <v>163</v>
      </c>
      <c r="E460" s="4" t="s">
        <v>88</v>
      </c>
      <c r="F460" t="s">
        <v>89</v>
      </c>
      <c r="G460" s="4" t="s">
        <v>42</v>
      </c>
      <c r="H460" t="s">
        <v>54</v>
      </c>
      <c r="I460" s="5">
        <v>72417.789999999994</v>
      </c>
      <c r="J460" s="17" t="e">
        <f>VLOOKUP(Table1[[#This Row],[CCDDD]],#REF!,2,FALSE)</f>
        <v>#REF!</v>
      </c>
    </row>
    <row r="461" spans="1:10">
      <c r="A461" t="s">
        <v>438</v>
      </c>
      <c r="B461" t="s">
        <v>439</v>
      </c>
      <c r="C461" s="18" t="s">
        <v>139</v>
      </c>
      <c r="D461" t="s">
        <v>191</v>
      </c>
      <c r="E461" s="4" t="s">
        <v>80</v>
      </c>
      <c r="F461" t="s">
        <v>81</v>
      </c>
      <c r="G461" s="4" t="s">
        <v>45</v>
      </c>
      <c r="H461" t="s">
        <v>57</v>
      </c>
      <c r="I461" s="5">
        <v>72236.11</v>
      </c>
      <c r="J461" s="17" t="e">
        <f>VLOOKUP(Table1[[#This Row],[CCDDD]],#REF!,2,FALSE)</f>
        <v>#REF!</v>
      </c>
    </row>
    <row r="462" spans="1:10">
      <c r="A462" t="s">
        <v>185</v>
      </c>
      <c r="B462" t="s">
        <v>186</v>
      </c>
      <c r="C462" s="18" t="s">
        <v>139</v>
      </c>
      <c r="D462" t="s">
        <v>166</v>
      </c>
      <c r="E462" s="4" t="s">
        <v>88</v>
      </c>
      <c r="F462" t="s">
        <v>89</v>
      </c>
      <c r="G462" s="4" t="s">
        <v>43</v>
      </c>
      <c r="H462" t="s">
        <v>55</v>
      </c>
      <c r="I462" s="5">
        <v>72073.66</v>
      </c>
      <c r="J462" s="17" t="e">
        <f>VLOOKUP(Table1[[#This Row],[CCDDD]],#REF!,2,FALSE)</f>
        <v>#REF!</v>
      </c>
    </row>
    <row r="463" spans="1:10">
      <c r="A463" t="s">
        <v>204</v>
      </c>
      <c r="B463" t="s">
        <v>205</v>
      </c>
      <c r="C463" s="18" t="s">
        <v>139</v>
      </c>
      <c r="D463" t="s">
        <v>163</v>
      </c>
      <c r="E463" s="4" t="s">
        <v>80</v>
      </c>
      <c r="F463" t="s">
        <v>81</v>
      </c>
      <c r="G463" s="4" t="s">
        <v>39</v>
      </c>
      <c r="H463" t="s">
        <v>51</v>
      </c>
      <c r="I463" s="5">
        <v>71828.55</v>
      </c>
      <c r="J463" s="17" t="e">
        <f>VLOOKUP(Table1[[#This Row],[CCDDD]],#REF!,2,FALSE)</f>
        <v>#REF!</v>
      </c>
    </row>
    <row r="464" spans="1:10">
      <c r="A464" t="s">
        <v>277</v>
      </c>
      <c r="B464" t="s">
        <v>278</v>
      </c>
      <c r="C464" s="18" t="s">
        <v>139</v>
      </c>
      <c r="D464" t="s">
        <v>163</v>
      </c>
      <c r="E464" s="4" t="s">
        <v>130</v>
      </c>
      <c r="F464" t="s">
        <v>46</v>
      </c>
      <c r="G464" s="4" t="s">
        <v>46</v>
      </c>
      <c r="H464" t="s">
        <v>46</v>
      </c>
      <c r="I464" s="5">
        <v>71650.350000000006</v>
      </c>
      <c r="J464" s="17" t="e">
        <f>VLOOKUP(Table1[[#This Row],[CCDDD]],#REF!,2,FALSE)</f>
        <v>#REF!</v>
      </c>
    </row>
    <row r="465" spans="1:10">
      <c r="A465" t="s">
        <v>317</v>
      </c>
      <c r="B465" t="s">
        <v>318</v>
      </c>
      <c r="C465" s="18" t="s">
        <v>139</v>
      </c>
      <c r="D465" t="s">
        <v>140</v>
      </c>
      <c r="E465" s="4" t="s">
        <v>110</v>
      </c>
      <c r="F465" t="s">
        <v>111</v>
      </c>
      <c r="G465" s="4" t="s">
        <v>42</v>
      </c>
      <c r="H465" t="s">
        <v>54</v>
      </c>
      <c r="I465" s="5">
        <v>71607.740000000005</v>
      </c>
      <c r="J465" s="17" t="e">
        <f>VLOOKUP(Table1[[#This Row],[CCDDD]],#REF!,2,FALSE)</f>
        <v>#REF!</v>
      </c>
    </row>
    <row r="466" spans="1:10">
      <c r="A466" t="s">
        <v>440</v>
      </c>
      <c r="B466" t="s">
        <v>441</v>
      </c>
      <c r="C466" s="18" t="s">
        <v>139</v>
      </c>
      <c r="D466" t="s">
        <v>191</v>
      </c>
      <c r="E466" s="4" t="s">
        <v>96</v>
      </c>
      <c r="F466" t="s">
        <v>97</v>
      </c>
      <c r="G466" s="4" t="s">
        <v>45</v>
      </c>
      <c r="H466" t="s">
        <v>57</v>
      </c>
      <c r="I466" s="5">
        <v>71581.56</v>
      </c>
      <c r="J466" s="17" t="e">
        <f>VLOOKUP(Table1[[#This Row],[CCDDD]],#REF!,2,FALSE)</f>
        <v>#REF!</v>
      </c>
    </row>
    <row r="467" spans="1:10">
      <c r="A467" t="s">
        <v>400</v>
      </c>
      <c r="B467" t="s">
        <v>401</v>
      </c>
      <c r="C467" s="18" t="s">
        <v>139</v>
      </c>
      <c r="D467" t="s">
        <v>191</v>
      </c>
      <c r="E467" s="4" t="s">
        <v>110</v>
      </c>
      <c r="F467" t="s">
        <v>111</v>
      </c>
      <c r="G467" s="4" t="s">
        <v>42</v>
      </c>
      <c r="H467" t="s">
        <v>54</v>
      </c>
      <c r="I467" s="5">
        <v>71384.039999999994</v>
      </c>
      <c r="J467" s="17" t="e">
        <f>VLOOKUP(Table1[[#This Row],[CCDDD]],#REF!,2,FALSE)</f>
        <v>#REF!</v>
      </c>
    </row>
    <row r="468" spans="1:10">
      <c r="A468" t="s">
        <v>182</v>
      </c>
      <c r="B468" t="s">
        <v>183</v>
      </c>
      <c r="C468" s="18" t="s">
        <v>139</v>
      </c>
      <c r="D468" t="s">
        <v>184</v>
      </c>
      <c r="E468" s="4" t="s">
        <v>80</v>
      </c>
      <c r="F468" t="s">
        <v>81</v>
      </c>
      <c r="G468" s="4" t="s">
        <v>43</v>
      </c>
      <c r="H468" t="s">
        <v>55</v>
      </c>
      <c r="I468" s="5">
        <v>71158</v>
      </c>
      <c r="J468" s="17" t="e">
        <f>VLOOKUP(Table1[[#This Row],[CCDDD]],#REF!,2,FALSE)</f>
        <v>#REF!</v>
      </c>
    </row>
    <row r="469" spans="1:10">
      <c r="A469" t="s">
        <v>331</v>
      </c>
      <c r="B469" t="s">
        <v>332</v>
      </c>
      <c r="C469" s="18" t="s">
        <v>139</v>
      </c>
      <c r="D469" t="s">
        <v>163</v>
      </c>
      <c r="E469" s="4" t="s">
        <v>130</v>
      </c>
      <c r="F469" t="s">
        <v>46</v>
      </c>
      <c r="G469" s="4" t="s">
        <v>46</v>
      </c>
      <c r="H469" t="s">
        <v>46</v>
      </c>
      <c r="I469" s="5">
        <v>70854.5</v>
      </c>
      <c r="J469" s="17" t="e">
        <f>VLOOKUP(Table1[[#This Row],[CCDDD]],#REF!,2,FALSE)</f>
        <v>#REF!</v>
      </c>
    </row>
    <row r="470" spans="1:10">
      <c r="A470" t="s">
        <v>200</v>
      </c>
      <c r="B470" t="s">
        <v>201</v>
      </c>
      <c r="C470" s="18" t="s">
        <v>139</v>
      </c>
      <c r="D470" t="s">
        <v>148</v>
      </c>
      <c r="E470" s="4" t="s">
        <v>80</v>
      </c>
      <c r="F470" t="s">
        <v>81</v>
      </c>
      <c r="G470" s="4" t="s">
        <v>43</v>
      </c>
      <c r="H470" t="s">
        <v>55</v>
      </c>
      <c r="I470" s="5">
        <v>70833.3</v>
      </c>
      <c r="J470" s="17" t="e">
        <f>VLOOKUP(Table1[[#This Row],[CCDDD]],#REF!,2,FALSE)</f>
        <v>#REF!</v>
      </c>
    </row>
    <row r="471" spans="1:10">
      <c r="A471" t="s">
        <v>271</v>
      </c>
      <c r="B471" t="s">
        <v>272</v>
      </c>
      <c r="C471" s="18" t="s">
        <v>139</v>
      </c>
      <c r="D471" t="s">
        <v>140</v>
      </c>
      <c r="E471" s="4" t="s">
        <v>96</v>
      </c>
      <c r="F471" t="s">
        <v>97</v>
      </c>
      <c r="G471" s="4" t="s">
        <v>40</v>
      </c>
      <c r="H471" t="s">
        <v>52</v>
      </c>
      <c r="I471" s="5">
        <v>70334.960000000006</v>
      </c>
      <c r="J471" s="17" t="e">
        <f>VLOOKUP(Table1[[#This Row],[CCDDD]],#REF!,2,FALSE)</f>
        <v>#REF!</v>
      </c>
    </row>
    <row r="472" spans="1:10">
      <c r="A472" t="s">
        <v>442</v>
      </c>
      <c r="B472" t="s">
        <v>443</v>
      </c>
      <c r="C472" s="18" t="s">
        <v>139</v>
      </c>
      <c r="D472" t="s">
        <v>145</v>
      </c>
      <c r="E472" s="4" t="s">
        <v>80</v>
      </c>
      <c r="F472" t="s">
        <v>81</v>
      </c>
      <c r="G472" s="4" t="s">
        <v>42</v>
      </c>
      <c r="H472" t="s">
        <v>54</v>
      </c>
      <c r="I472" s="5">
        <v>70159.38</v>
      </c>
      <c r="J472" s="17" t="e">
        <f>VLOOKUP(Table1[[#This Row],[CCDDD]],#REF!,2,FALSE)</f>
        <v>#REF!</v>
      </c>
    </row>
    <row r="473" spans="1:10">
      <c r="A473" t="s">
        <v>335</v>
      </c>
      <c r="B473" t="s">
        <v>336</v>
      </c>
      <c r="C473" s="18" t="s">
        <v>139</v>
      </c>
      <c r="D473" t="s">
        <v>163</v>
      </c>
      <c r="E473" s="4" t="s">
        <v>80</v>
      </c>
      <c r="F473" t="s">
        <v>81</v>
      </c>
      <c r="G473" s="4" t="s">
        <v>39</v>
      </c>
      <c r="H473" t="s">
        <v>51</v>
      </c>
      <c r="I473" s="5">
        <v>69967</v>
      </c>
      <c r="J473" s="17" t="e">
        <f>VLOOKUP(Table1[[#This Row],[CCDDD]],#REF!,2,FALSE)</f>
        <v>#REF!</v>
      </c>
    </row>
    <row r="474" spans="1:10">
      <c r="A474" t="s">
        <v>279</v>
      </c>
      <c r="B474" t="s">
        <v>280</v>
      </c>
      <c r="C474" s="18" t="s">
        <v>139</v>
      </c>
      <c r="D474" t="s">
        <v>191</v>
      </c>
      <c r="E474" s="4" t="s">
        <v>130</v>
      </c>
      <c r="F474" t="s">
        <v>46</v>
      </c>
      <c r="G474" s="4" t="s">
        <v>46</v>
      </c>
      <c r="H474" t="s">
        <v>46</v>
      </c>
      <c r="I474" s="5">
        <v>69732.710000000006</v>
      </c>
      <c r="J474" s="17" t="e">
        <f>VLOOKUP(Table1[[#This Row],[CCDDD]],#REF!,2,FALSE)</f>
        <v>#REF!</v>
      </c>
    </row>
    <row r="475" spans="1:10">
      <c r="A475" t="s">
        <v>287</v>
      </c>
      <c r="B475" t="s">
        <v>288</v>
      </c>
      <c r="C475" s="18" t="s">
        <v>139</v>
      </c>
      <c r="D475" t="s">
        <v>177</v>
      </c>
      <c r="E475" s="4" t="s">
        <v>110</v>
      </c>
      <c r="F475" t="s">
        <v>111</v>
      </c>
      <c r="G475" s="4" t="s">
        <v>42</v>
      </c>
      <c r="H475" t="s">
        <v>54</v>
      </c>
      <c r="I475" s="5">
        <v>69341.570000000007</v>
      </c>
      <c r="J475" s="17" t="e">
        <f>VLOOKUP(Table1[[#This Row],[CCDDD]],#REF!,2,FALSE)</f>
        <v>#REF!</v>
      </c>
    </row>
    <row r="476" spans="1:10">
      <c r="A476" t="s">
        <v>444</v>
      </c>
      <c r="B476" t="s">
        <v>445</v>
      </c>
      <c r="C476" s="18" t="s">
        <v>139</v>
      </c>
      <c r="D476" t="s">
        <v>184</v>
      </c>
      <c r="E476" s="4" t="s">
        <v>88</v>
      </c>
      <c r="F476" t="s">
        <v>89</v>
      </c>
      <c r="G476" s="4" t="s">
        <v>42</v>
      </c>
      <c r="H476" t="s">
        <v>54</v>
      </c>
      <c r="I476" s="5">
        <v>68883.42</v>
      </c>
      <c r="J476" s="17" t="e">
        <f>VLOOKUP(Table1[[#This Row],[CCDDD]],#REF!,2,FALSE)</f>
        <v>#REF!</v>
      </c>
    </row>
    <row r="477" spans="1:10">
      <c r="A477" t="s">
        <v>319</v>
      </c>
      <c r="B477" t="s">
        <v>320</v>
      </c>
      <c r="C477" s="18" t="s">
        <v>139</v>
      </c>
      <c r="D477" t="s">
        <v>140</v>
      </c>
      <c r="E477" s="4" t="s">
        <v>128</v>
      </c>
      <c r="F477" t="s">
        <v>129</v>
      </c>
      <c r="G477" s="4" t="s">
        <v>43</v>
      </c>
      <c r="H477" t="s">
        <v>55</v>
      </c>
      <c r="I477" s="5">
        <v>68840</v>
      </c>
      <c r="J477" s="17" t="e">
        <f>VLOOKUP(Table1[[#This Row],[CCDDD]],#REF!,2,FALSE)</f>
        <v>#REF!</v>
      </c>
    </row>
    <row r="478" spans="1:10">
      <c r="A478" t="s">
        <v>273</v>
      </c>
      <c r="B478" t="s">
        <v>274</v>
      </c>
      <c r="C478" s="18" t="s">
        <v>139</v>
      </c>
      <c r="D478" t="s">
        <v>191</v>
      </c>
      <c r="E478" s="4" t="s">
        <v>78</v>
      </c>
      <c r="F478" t="s">
        <v>79</v>
      </c>
      <c r="G478" s="4" t="s">
        <v>40</v>
      </c>
      <c r="H478" t="s">
        <v>52</v>
      </c>
      <c r="I478" s="5">
        <v>68745.31</v>
      </c>
      <c r="J478" s="17" t="e">
        <f>VLOOKUP(Table1[[#This Row],[CCDDD]],#REF!,2,FALSE)</f>
        <v>#REF!</v>
      </c>
    </row>
    <row r="479" spans="1:10">
      <c r="A479" t="s">
        <v>143</v>
      </c>
      <c r="B479" t="s">
        <v>144</v>
      </c>
      <c r="C479" s="18" t="s">
        <v>139</v>
      </c>
      <c r="D479" t="s">
        <v>145</v>
      </c>
      <c r="E479" s="4" t="s">
        <v>64</v>
      </c>
      <c r="F479" t="s">
        <v>65</v>
      </c>
      <c r="G479" s="4" t="s">
        <v>41</v>
      </c>
      <c r="H479" t="s">
        <v>53</v>
      </c>
      <c r="I479" s="5">
        <v>68484.850000000006</v>
      </c>
      <c r="J479" s="17" t="e">
        <f>VLOOKUP(Table1[[#This Row],[CCDDD]],#REF!,2,FALSE)</f>
        <v>#REF!</v>
      </c>
    </row>
    <row r="480" spans="1:10">
      <c r="A480" t="s">
        <v>428</v>
      </c>
      <c r="B480" t="s">
        <v>429</v>
      </c>
      <c r="C480" s="18" t="s">
        <v>139</v>
      </c>
      <c r="D480" t="s">
        <v>140</v>
      </c>
      <c r="E480" s="4" t="s">
        <v>88</v>
      </c>
      <c r="F480" t="s">
        <v>89</v>
      </c>
      <c r="G480" s="4" t="s">
        <v>42</v>
      </c>
      <c r="H480" t="s">
        <v>54</v>
      </c>
      <c r="I480" s="5">
        <v>68329.53</v>
      </c>
      <c r="J480" s="17" t="e">
        <f>VLOOKUP(Table1[[#This Row],[CCDDD]],#REF!,2,FALSE)</f>
        <v>#REF!</v>
      </c>
    </row>
    <row r="481" spans="1:10">
      <c r="A481" t="s">
        <v>365</v>
      </c>
      <c r="B481" t="s">
        <v>366</v>
      </c>
      <c r="C481" s="18" t="s">
        <v>139</v>
      </c>
      <c r="D481" t="s">
        <v>163</v>
      </c>
      <c r="E481" s="4" t="s">
        <v>80</v>
      </c>
      <c r="F481" t="s">
        <v>81</v>
      </c>
      <c r="G481" s="4" t="s">
        <v>40</v>
      </c>
      <c r="H481" t="s">
        <v>52</v>
      </c>
      <c r="I481" s="5">
        <v>68000</v>
      </c>
      <c r="J481" s="17" t="e">
        <f>VLOOKUP(Table1[[#This Row],[CCDDD]],#REF!,2,FALSE)</f>
        <v>#REF!</v>
      </c>
    </row>
    <row r="482" spans="1:10">
      <c r="A482" t="s">
        <v>277</v>
      </c>
      <c r="B482" t="s">
        <v>278</v>
      </c>
      <c r="C482" s="18" t="s">
        <v>139</v>
      </c>
      <c r="D482" t="s">
        <v>163</v>
      </c>
      <c r="E482" s="4" t="s">
        <v>80</v>
      </c>
      <c r="F482" t="s">
        <v>81</v>
      </c>
      <c r="G482" s="4" t="s">
        <v>42</v>
      </c>
      <c r="H482" t="s">
        <v>54</v>
      </c>
      <c r="I482" s="5">
        <v>67994.95</v>
      </c>
      <c r="J482" s="17" t="e">
        <f>VLOOKUP(Table1[[#This Row],[CCDDD]],#REF!,2,FALSE)</f>
        <v>#REF!</v>
      </c>
    </row>
    <row r="483" spans="1:10">
      <c r="A483" t="s">
        <v>295</v>
      </c>
      <c r="B483" t="s">
        <v>296</v>
      </c>
      <c r="C483" s="18" t="s">
        <v>139</v>
      </c>
      <c r="D483" t="s">
        <v>145</v>
      </c>
      <c r="E483" s="4" t="s">
        <v>130</v>
      </c>
      <c r="F483" t="s">
        <v>46</v>
      </c>
      <c r="G483" s="17" t="s">
        <v>46</v>
      </c>
      <c r="H483" t="s">
        <v>46</v>
      </c>
      <c r="I483" s="5">
        <v>67959</v>
      </c>
      <c r="J483" s="17" t="e">
        <f>VLOOKUP(Table1[[#This Row],[CCDDD]],#REF!,2,FALSE)</f>
        <v>#REF!</v>
      </c>
    </row>
    <row r="484" spans="1:10">
      <c r="A484" t="s">
        <v>223</v>
      </c>
      <c r="B484" t="s">
        <v>224</v>
      </c>
      <c r="C484" s="18" t="s">
        <v>139</v>
      </c>
      <c r="D484" t="s">
        <v>210</v>
      </c>
      <c r="E484" s="4" t="s">
        <v>128</v>
      </c>
      <c r="F484" t="s">
        <v>129</v>
      </c>
      <c r="G484" s="4" t="s">
        <v>43</v>
      </c>
      <c r="H484" t="s">
        <v>55</v>
      </c>
      <c r="I484" s="5">
        <v>67614</v>
      </c>
      <c r="J484" s="17" t="e">
        <f>VLOOKUP(Table1[[#This Row],[CCDDD]],#REF!,2,FALSE)</f>
        <v>#REF!</v>
      </c>
    </row>
    <row r="485" spans="1:10">
      <c r="A485" t="s">
        <v>446</v>
      </c>
      <c r="B485" t="s">
        <v>447</v>
      </c>
      <c r="C485" s="18" t="s">
        <v>139</v>
      </c>
      <c r="D485" t="s">
        <v>184</v>
      </c>
      <c r="E485" s="4" t="s">
        <v>88</v>
      </c>
      <c r="F485" t="s">
        <v>89</v>
      </c>
      <c r="G485" s="4" t="s">
        <v>42</v>
      </c>
      <c r="H485" t="s">
        <v>54</v>
      </c>
      <c r="I485" s="5">
        <v>67590.100000000006</v>
      </c>
      <c r="J485" s="17" t="e">
        <f>VLOOKUP(Table1[[#This Row],[CCDDD]],#REF!,2,FALSE)</f>
        <v>#REF!</v>
      </c>
    </row>
    <row r="486" spans="1:10">
      <c r="A486" t="s">
        <v>247</v>
      </c>
      <c r="B486" t="s">
        <v>248</v>
      </c>
      <c r="C486" s="18" t="s">
        <v>139</v>
      </c>
      <c r="D486" t="s">
        <v>166</v>
      </c>
      <c r="E486" s="4" t="s">
        <v>130</v>
      </c>
      <c r="F486" t="s">
        <v>46</v>
      </c>
      <c r="G486" s="4" t="s">
        <v>46</v>
      </c>
      <c r="H486" t="s">
        <v>46</v>
      </c>
      <c r="I486" s="5">
        <v>67569.289999999994</v>
      </c>
      <c r="J486" s="17" t="e">
        <f>VLOOKUP(Table1[[#This Row],[CCDDD]],#REF!,2,FALSE)</f>
        <v>#REF!</v>
      </c>
    </row>
    <row r="487" spans="1:10">
      <c r="A487" t="s">
        <v>353</v>
      </c>
      <c r="B487" t="s">
        <v>354</v>
      </c>
      <c r="C487" s="18" t="s">
        <v>139</v>
      </c>
      <c r="D487" t="s">
        <v>163</v>
      </c>
      <c r="E487" s="4" t="s">
        <v>76</v>
      </c>
      <c r="F487" t="s">
        <v>77</v>
      </c>
      <c r="G487" s="4" t="s">
        <v>43</v>
      </c>
      <c r="H487" t="s">
        <v>55</v>
      </c>
      <c r="I487" s="5">
        <v>67563.72</v>
      </c>
      <c r="J487" s="17" t="e">
        <f>VLOOKUP(Table1[[#This Row],[CCDDD]],#REF!,2,FALSE)</f>
        <v>#REF!</v>
      </c>
    </row>
    <row r="488" spans="1:10">
      <c r="A488" t="s">
        <v>448</v>
      </c>
      <c r="B488" t="s">
        <v>449</v>
      </c>
      <c r="C488" s="18" t="s">
        <v>139</v>
      </c>
      <c r="D488" t="s">
        <v>191</v>
      </c>
      <c r="E488" s="4" t="s">
        <v>88</v>
      </c>
      <c r="F488" t="s">
        <v>89</v>
      </c>
      <c r="G488" s="4" t="s">
        <v>42</v>
      </c>
      <c r="H488" t="s">
        <v>54</v>
      </c>
      <c r="I488" s="5">
        <v>67238.63</v>
      </c>
      <c r="J488" s="17" t="e">
        <f>VLOOKUP(Table1[[#This Row],[CCDDD]],#REF!,2,FALSE)</f>
        <v>#REF!</v>
      </c>
    </row>
    <row r="489" spans="1:10">
      <c r="A489" t="s">
        <v>241</v>
      </c>
      <c r="B489" t="s">
        <v>242</v>
      </c>
      <c r="C489" s="18" t="s">
        <v>139</v>
      </c>
      <c r="D489" t="s">
        <v>191</v>
      </c>
      <c r="E489" s="4" t="s">
        <v>110</v>
      </c>
      <c r="F489" t="s">
        <v>111</v>
      </c>
      <c r="G489" s="4" t="s">
        <v>42</v>
      </c>
      <c r="H489" t="s">
        <v>54</v>
      </c>
      <c r="I489" s="5">
        <v>67147.23</v>
      </c>
      <c r="J489" s="17" t="e">
        <f>VLOOKUP(Table1[[#This Row],[CCDDD]],#REF!,2,FALSE)</f>
        <v>#REF!</v>
      </c>
    </row>
    <row r="490" spans="1:10">
      <c r="A490" t="s">
        <v>196</v>
      </c>
      <c r="B490" t="s">
        <v>197</v>
      </c>
      <c r="C490" s="18" t="s">
        <v>139</v>
      </c>
      <c r="D490" t="s">
        <v>140</v>
      </c>
      <c r="E490" s="4" t="s">
        <v>78</v>
      </c>
      <c r="F490" t="s">
        <v>79</v>
      </c>
      <c r="G490" s="4" t="s">
        <v>42</v>
      </c>
      <c r="H490" t="s">
        <v>54</v>
      </c>
      <c r="I490" s="5">
        <v>67117.460000000006</v>
      </c>
      <c r="J490" s="17" t="e">
        <f>VLOOKUP(Table1[[#This Row],[CCDDD]],#REF!,2,FALSE)</f>
        <v>#REF!</v>
      </c>
    </row>
    <row r="491" spans="1:10">
      <c r="A491" t="s">
        <v>237</v>
      </c>
      <c r="B491" t="s">
        <v>238</v>
      </c>
      <c r="C491" s="18" t="s">
        <v>139</v>
      </c>
      <c r="D491" t="s">
        <v>145</v>
      </c>
      <c r="E491" s="4" t="s">
        <v>80</v>
      </c>
      <c r="F491" t="s">
        <v>81</v>
      </c>
      <c r="G491" s="4" t="s">
        <v>39</v>
      </c>
      <c r="H491" t="s">
        <v>51</v>
      </c>
      <c r="I491" s="5">
        <v>67066.33</v>
      </c>
      <c r="J491" s="17" t="e">
        <f>VLOOKUP(Table1[[#This Row],[CCDDD]],#REF!,2,FALSE)</f>
        <v>#REF!</v>
      </c>
    </row>
    <row r="492" spans="1:10">
      <c r="A492" t="s">
        <v>357</v>
      </c>
      <c r="B492" t="s">
        <v>358</v>
      </c>
      <c r="C492" s="18" t="s">
        <v>139</v>
      </c>
      <c r="D492" t="s">
        <v>166</v>
      </c>
      <c r="E492" s="4" t="s">
        <v>88</v>
      </c>
      <c r="F492" t="s">
        <v>89</v>
      </c>
      <c r="G492" s="4" t="s">
        <v>43</v>
      </c>
      <c r="H492" t="s">
        <v>55</v>
      </c>
      <c r="I492" s="5">
        <v>66943.05</v>
      </c>
      <c r="J492" s="17" t="e">
        <f>VLOOKUP(Table1[[#This Row],[CCDDD]],#REF!,2,FALSE)</f>
        <v>#REF!</v>
      </c>
    </row>
    <row r="493" spans="1:10">
      <c r="A493" t="s">
        <v>303</v>
      </c>
      <c r="B493" t="s">
        <v>304</v>
      </c>
      <c r="C493" s="18" t="s">
        <v>139</v>
      </c>
      <c r="D493" t="s">
        <v>184</v>
      </c>
      <c r="E493" s="4" t="s">
        <v>110</v>
      </c>
      <c r="F493" t="s">
        <v>111</v>
      </c>
      <c r="G493" s="4" t="s">
        <v>42</v>
      </c>
      <c r="H493" t="s">
        <v>54</v>
      </c>
      <c r="I493" s="5">
        <v>66909.5</v>
      </c>
      <c r="J493" s="17" t="e">
        <f>VLOOKUP(Table1[[#This Row],[CCDDD]],#REF!,2,FALSE)</f>
        <v>#REF!</v>
      </c>
    </row>
    <row r="494" spans="1:10">
      <c r="A494" t="s">
        <v>265</v>
      </c>
      <c r="B494" t="s">
        <v>266</v>
      </c>
      <c r="C494" s="18" t="s">
        <v>139</v>
      </c>
      <c r="D494" t="s">
        <v>191</v>
      </c>
      <c r="E494" s="4" t="s">
        <v>80</v>
      </c>
      <c r="F494" t="s">
        <v>81</v>
      </c>
      <c r="G494" s="4" t="s">
        <v>39</v>
      </c>
      <c r="H494" t="s">
        <v>51</v>
      </c>
      <c r="I494" s="5">
        <v>66286.81</v>
      </c>
      <c r="J494" s="17" t="e">
        <f>VLOOKUP(Table1[[#This Row],[CCDDD]],#REF!,2,FALSE)</f>
        <v>#REF!</v>
      </c>
    </row>
    <row r="495" spans="1:10">
      <c r="A495" t="s">
        <v>241</v>
      </c>
      <c r="B495" t="s">
        <v>242</v>
      </c>
      <c r="C495" s="18" t="s">
        <v>139</v>
      </c>
      <c r="D495" t="s">
        <v>191</v>
      </c>
      <c r="E495" s="4" t="s">
        <v>86</v>
      </c>
      <c r="F495" t="s">
        <v>87</v>
      </c>
      <c r="G495" s="4" t="s">
        <v>41</v>
      </c>
      <c r="H495" t="s">
        <v>53</v>
      </c>
      <c r="I495" s="5">
        <v>66233.289999999994</v>
      </c>
      <c r="J495" s="17" t="e">
        <f>VLOOKUP(Table1[[#This Row],[CCDDD]],#REF!,2,FALSE)</f>
        <v>#REF!</v>
      </c>
    </row>
    <row r="496" spans="1:10">
      <c r="A496" t="s">
        <v>192</v>
      </c>
      <c r="B496" t="s">
        <v>193</v>
      </c>
      <c r="C496" s="18" t="s">
        <v>139</v>
      </c>
      <c r="D496" t="s">
        <v>166</v>
      </c>
      <c r="E496" s="4" t="s">
        <v>76</v>
      </c>
      <c r="F496" t="s">
        <v>77</v>
      </c>
      <c r="G496" s="4" t="s">
        <v>42</v>
      </c>
      <c r="H496" t="s">
        <v>54</v>
      </c>
      <c r="I496" s="5">
        <v>66159.47</v>
      </c>
      <c r="J496" s="17" t="e">
        <f>VLOOKUP(Table1[[#This Row],[CCDDD]],#REF!,2,FALSE)</f>
        <v>#REF!</v>
      </c>
    </row>
    <row r="497" spans="1:10">
      <c r="A497" t="s">
        <v>375</v>
      </c>
      <c r="B497" t="s">
        <v>376</v>
      </c>
      <c r="C497" s="18" t="s">
        <v>139</v>
      </c>
      <c r="D497" t="s">
        <v>140</v>
      </c>
      <c r="E497" s="4" t="s">
        <v>80</v>
      </c>
      <c r="F497" t="s">
        <v>81</v>
      </c>
      <c r="G497" s="4" t="s">
        <v>42</v>
      </c>
      <c r="H497" t="s">
        <v>54</v>
      </c>
      <c r="I497" s="5">
        <v>66061.509999999995</v>
      </c>
      <c r="J497" s="17" t="e">
        <f>VLOOKUP(Table1[[#This Row],[CCDDD]],#REF!,2,FALSE)</f>
        <v>#REF!</v>
      </c>
    </row>
    <row r="498" spans="1:10">
      <c r="A498" t="s">
        <v>357</v>
      </c>
      <c r="B498" t="s">
        <v>358</v>
      </c>
      <c r="C498" s="18" t="s">
        <v>139</v>
      </c>
      <c r="D498" t="s">
        <v>166</v>
      </c>
      <c r="E498" s="4" t="s">
        <v>80</v>
      </c>
      <c r="F498" t="s">
        <v>81</v>
      </c>
      <c r="G498" s="4" t="s">
        <v>42</v>
      </c>
      <c r="H498" t="s">
        <v>54</v>
      </c>
      <c r="I498" s="5">
        <v>65894.3</v>
      </c>
      <c r="J498" s="17" t="e">
        <f>VLOOKUP(Table1[[#This Row],[CCDDD]],#REF!,2,FALSE)</f>
        <v>#REF!</v>
      </c>
    </row>
    <row r="499" spans="1:10">
      <c r="A499" t="s">
        <v>253</v>
      </c>
      <c r="B499" t="s">
        <v>254</v>
      </c>
      <c r="C499" s="18" t="s">
        <v>139</v>
      </c>
      <c r="D499" t="s">
        <v>148</v>
      </c>
      <c r="E499" s="4" t="s">
        <v>80</v>
      </c>
      <c r="F499" t="s">
        <v>81</v>
      </c>
      <c r="G499" s="4" t="s">
        <v>38</v>
      </c>
      <c r="H499" t="s">
        <v>50</v>
      </c>
      <c r="I499" s="5">
        <v>65827.100000000006</v>
      </c>
      <c r="J499" s="17" t="e">
        <f>VLOOKUP(Table1[[#This Row],[CCDDD]],#REF!,2,FALSE)</f>
        <v>#REF!</v>
      </c>
    </row>
    <row r="500" spans="1:10">
      <c r="A500" t="s">
        <v>157</v>
      </c>
      <c r="B500" t="s">
        <v>158</v>
      </c>
      <c r="C500" s="18" t="s">
        <v>139</v>
      </c>
      <c r="D500" t="s">
        <v>140</v>
      </c>
      <c r="E500" s="4" t="s">
        <v>80</v>
      </c>
      <c r="F500" t="s">
        <v>81</v>
      </c>
      <c r="G500" s="4" t="s">
        <v>39</v>
      </c>
      <c r="H500" t="s">
        <v>51</v>
      </c>
      <c r="I500" s="5">
        <v>65541.119999999995</v>
      </c>
      <c r="J500" s="17" t="e">
        <f>VLOOKUP(Table1[[#This Row],[CCDDD]],#REF!,2,FALSE)</f>
        <v>#REF!</v>
      </c>
    </row>
    <row r="501" spans="1:10">
      <c r="A501" t="s">
        <v>361</v>
      </c>
      <c r="B501" t="s">
        <v>362</v>
      </c>
      <c r="C501" s="18" t="s">
        <v>139</v>
      </c>
      <c r="D501" t="s">
        <v>210</v>
      </c>
      <c r="E501" s="4" t="s">
        <v>78</v>
      </c>
      <c r="F501" t="s">
        <v>79</v>
      </c>
      <c r="G501" s="4" t="s">
        <v>43</v>
      </c>
      <c r="H501" t="s">
        <v>55</v>
      </c>
      <c r="I501" s="5">
        <v>65375</v>
      </c>
      <c r="J501" s="17" t="e">
        <f>VLOOKUP(Table1[[#This Row],[CCDDD]],#REF!,2,FALSE)</f>
        <v>#REF!</v>
      </c>
    </row>
    <row r="502" spans="1:10">
      <c r="A502" t="s">
        <v>287</v>
      </c>
      <c r="B502" t="s">
        <v>288</v>
      </c>
      <c r="C502" s="18" t="s">
        <v>139</v>
      </c>
      <c r="D502" t="s">
        <v>177</v>
      </c>
      <c r="E502" s="4" t="s">
        <v>96</v>
      </c>
      <c r="F502" t="s">
        <v>97</v>
      </c>
      <c r="G502" s="4" t="s">
        <v>40</v>
      </c>
      <c r="H502" t="s">
        <v>52</v>
      </c>
      <c r="I502" s="5">
        <v>65266.11</v>
      </c>
      <c r="J502" s="17" t="e">
        <f>VLOOKUP(Table1[[#This Row],[CCDDD]],#REF!,2,FALSE)</f>
        <v>#REF!</v>
      </c>
    </row>
    <row r="503" spans="1:10">
      <c r="A503" t="s">
        <v>287</v>
      </c>
      <c r="B503" t="s">
        <v>288</v>
      </c>
      <c r="C503" s="18" t="s">
        <v>139</v>
      </c>
      <c r="D503" t="s">
        <v>177</v>
      </c>
      <c r="E503" s="4" t="s">
        <v>88</v>
      </c>
      <c r="F503" t="s">
        <v>89</v>
      </c>
      <c r="G503" s="4" t="s">
        <v>43</v>
      </c>
      <c r="H503" t="s">
        <v>55</v>
      </c>
      <c r="I503" s="5">
        <v>65066.06</v>
      </c>
      <c r="J503" s="17" t="e">
        <f>VLOOKUP(Table1[[#This Row],[CCDDD]],#REF!,2,FALSE)</f>
        <v>#REF!</v>
      </c>
    </row>
    <row r="504" spans="1:10">
      <c r="A504" t="s">
        <v>450</v>
      </c>
      <c r="B504" t="s">
        <v>451</v>
      </c>
      <c r="C504" s="18" t="s">
        <v>139</v>
      </c>
      <c r="D504" t="s">
        <v>163</v>
      </c>
      <c r="E504" s="4" t="s">
        <v>90</v>
      </c>
      <c r="F504" t="s">
        <v>91</v>
      </c>
      <c r="G504" s="4" t="s">
        <v>42</v>
      </c>
      <c r="H504" t="s">
        <v>54</v>
      </c>
      <c r="I504" s="5">
        <v>65062.12</v>
      </c>
      <c r="J504" s="17" t="e">
        <f>VLOOKUP(Table1[[#This Row],[CCDDD]],#REF!,2,FALSE)</f>
        <v>#REF!</v>
      </c>
    </row>
    <row r="505" spans="1:10">
      <c r="A505" t="s">
        <v>452</v>
      </c>
      <c r="B505" t="s">
        <v>453</v>
      </c>
      <c r="C505" s="18" t="s">
        <v>139</v>
      </c>
      <c r="D505" t="s">
        <v>145</v>
      </c>
      <c r="E505" s="4" t="s">
        <v>96</v>
      </c>
      <c r="F505" t="s">
        <v>97</v>
      </c>
      <c r="G505" s="4" t="s">
        <v>45</v>
      </c>
      <c r="H505" t="s">
        <v>57</v>
      </c>
      <c r="I505" s="5">
        <v>64900.959999999999</v>
      </c>
      <c r="J505" s="17" t="e">
        <f>VLOOKUP(Table1[[#This Row],[CCDDD]],#REF!,2,FALSE)</f>
        <v>#REF!</v>
      </c>
    </row>
    <row r="506" spans="1:10">
      <c r="A506" t="s">
        <v>454</v>
      </c>
      <c r="B506" t="s">
        <v>455</v>
      </c>
      <c r="C506" s="18" t="s">
        <v>139</v>
      </c>
      <c r="D506" t="s">
        <v>184</v>
      </c>
      <c r="E506" s="4" t="s">
        <v>88</v>
      </c>
      <c r="F506" t="s">
        <v>89</v>
      </c>
      <c r="G506" s="4" t="s">
        <v>42</v>
      </c>
      <c r="H506" t="s">
        <v>54</v>
      </c>
      <c r="I506" s="5">
        <v>64621.08</v>
      </c>
      <c r="J506" s="17" t="e">
        <f>VLOOKUP(Table1[[#This Row],[CCDDD]],#REF!,2,FALSE)</f>
        <v>#REF!</v>
      </c>
    </row>
    <row r="507" spans="1:10">
      <c r="A507" t="s">
        <v>456</v>
      </c>
      <c r="B507" t="s">
        <v>457</v>
      </c>
      <c r="C507" s="18" t="s">
        <v>139</v>
      </c>
      <c r="D507" t="s">
        <v>148</v>
      </c>
      <c r="E507" s="4" t="s">
        <v>110</v>
      </c>
      <c r="F507" t="s">
        <v>111</v>
      </c>
      <c r="G507" s="4" t="s">
        <v>42</v>
      </c>
      <c r="H507" t="s">
        <v>54</v>
      </c>
      <c r="I507" s="5">
        <v>64509.760000000002</v>
      </c>
      <c r="J507" s="17" t="e">
        <f>VLOOKUP(Table1[[#This Row],[CCDDD]],#REF!,2,FALSE)</f>
        <v>#REF!</v>
      </c>
    </row>
    <row r="508" spans="1:10">
      <c r="A508" t="s">
        <v>157</v>
      </c>
      <c r="B508" t="s">
        <v>158</v>
      </c>
      <c r="C508" s="18" t="s">
        <v>139</v>
      </c>
      <c r="D508" t="s">
        <v>140</v>
      </c>
      <c r="E508" s="4" t="s">
        <v>62</v>
      </c>
      <c r="F508" t="s">
        <v>63</v>
      </c>
      <c r="G508" s="4" t="s">
        <v>42</v>
      </c>
      <c r="H508" t="s">
        <v>54</v>
      </c>
      <c r="I508" s="5">
        <v>64317.63</v>
      </c>
      <c r="J508" s="17" t="e">
        <f>VLOOKUP(Table1[[#This Row],[CCDDD]],#REF!,2,FALSE)</f>
        <v>#REF!</v>
      </c>
    </row>
    <row r="509" spans="1:10">
      <c r="A509" t="s">
        <v>309</v>
      </c>
      <c r="B509" t="s">
        <v>310</v>
      </c>
      <c r="C509" s="18" t="s">
        <v>139</v>
      </c>
      <c r="D509" t="s">
        <v>177</v>
      </c>
      <c r="E509" s="4" t="s">
        <v>80</v>
      </c>
      <c r="F509" t="s">
        <v>81</v>
      </c>
      <c r="G509" s="4" t="s">
        <v>42</v>
      </c>
      <c r="H509" t="s">
        <v>54</v>
      </c>
      <c r="I509" s="5">
        <v>64157.34</v>
      </c>
      <c r="J509" s="17" t="e">
        <f>VLOOKUP(Table1[[#This Row],[CCDDD]],#REF!,2,FALSE)</f>
        <v>#REF!</v>
      </c>
    </row>
    <row r="510" spans="1:10">
      <c r="A510" t="s">
        <v>213</v>
      </c>
      <c r="B510" t="s">
        <v>214</v>
      </c>
      <c r="C510" s="18" t="s">
        <v>139</v>
      </c>
      <c r="D510" t="s">
        <v>145</v>
      </c>
      <c r="E510" s="4" t="s">
        <v>80</v>
      </c>
      <c r="F510" t="s">
        <v>81</v>
      </c>
      <c r="G510" s="4" t="s">
        <v>39</v>
      </c>
      <c r="H510" t="s">
        <v>51</v>
      </c>
      <c r="I510" s="5">
        <v>64070.82</v>
      </c>
      <c r="J510" s="17" t="e">
        <f>VLOOKUP(Table1[[#This Row],[CCDDD]],#REF!,2,FALSE)</f>
        <v>#REF!</v>
      </c>
    </row>
    <row r="511" spans="1:10">
      <c r="A511" t="s">
        <v>187</v>
      </c>
      <c r="B511" t="s">
        <v>188</v>
      </c>
      <c r="C511" s="18" t="s">
        <v>139</v>
      </c>
      <c r="D511" t="s">
        <v>184</v>
      </c>
      <c r="E511" s="4" t="s">
        <v>78</v>
      </c>
      <c r="F511" t="s">
        <v>79</v>
      </c>
      <c r="G511" s="4" t="s">
        <v>42</v>
      </c>
      <c r="H511" t="s">
        <v>54</v>
      </c>
      <c r="I511" s="5">
        <v>63985.53</v>
      </c>
      <c r="J511" s="17" t="e">
        <f>VLOOKUP(Table1[[#This Row],[CCDDD]],#REF!,2,FALSE)</f>
        <v>#REF!</v>
      </c>
    </row>
    <row r="512" spans="1:10">
      <c r="A512" t="s">
        <v>187</v>
      </c>
      <c r="B512" t="s">
        <v>188</v>
      </c>
      <c r="C512" s="18" t="s">
        <v>139</v>
      </c>
      <c r="D512" t="s">
        <v>184</v>
      </c>
      <c r="E512" s="4" t="s">
        <v>80</v>
      </c>
      <c r="F512" t="s">
        <v>81</v>
      </c>
      <c r="G512" s="4" t="s">
        <v>42</v>
      </c>
      <c r="H512" t="s">
        <v>54</v>
      </c>
      <c r="I512" s="5">
        <v>63744.29</v>
      </c>
      <c r="J512" s="17" t="e">
        <f>VLOOKUP(Table1[[#This Row],[CCDDD]],#REF!,2,FALSE)</f>
        <v>#REF!</v>
      </c>
    </row>
    <row r="513" spans="1:10">
      <c r="A513" t="s">
        <v>241</v>
      </c>
      <c r="B513" t="s">
        <v>242</v>
      </c>
      <c r="C513" s="18" t="s">
        <v>139</v>
      </c>
      <c r="D513" t="s">
        <v>191</v>
      </c>
      <c r="E513" s="4" t="s">
        <v>128</v>
      </c>
      <c r="F513" t="s">
        <v>129</v>
      </c>
      <c r="G513" s="4" t="s">
        <v>43</v>
      </c>
      <c r="H513" t="s">
        <v>55</v>
      </c>
      <c r="I513" s="5">
        <v>63693</v>
      </c>
      <c r="J513" s="17" t="e">
        <f>VLOOKUP(Table1[[#This Row],[CCDDD]],#REF!,2,FALSE)</f>
        <v>#REF!</v>
      </c>
    </row>
    <row r="514" spans="1:10">
      <c r="A514" t="s">
        <v>361</v>
      </c>
      <c r="B514" t="s">
        <v>362</v>
      </c>
      <c r="C514" s="18" t="s">
        <v>139</v>
      </c>
      <c r="D514" t="s">
        <v>210</v>
      </c>
      <c r="E514" s="4" t="s">
        <v>110</v>
      </c>
      <c r="F514" t="s">
        <v>111</v>
      </c>
      <c r="G514" s="4" t="s">
        <v>42</v>
      </c>
      <c r="H514" t="s">
        <v>54</v>
      </c>
      <c r="I514" s="5">
        <v>63639.06</v>
      </c>
      <c r="J514" s="17" t="e">
        <f>VLOOKUP(Table1[[#This Row],[CCDDD]],#REF!,2,FALSE)</f>
        <v>#REF!</v>
      </c>
    </row>
    <row r="515" spans="1:10">
      <c r="A515" t="s">
        <v>386</v>
      </c>
      <c r="B515" t="s">
        <v>387</v>
      </c>
      <c r="C515" s="18" t="s">
        <v>139</v>
      </c>
      <c r="D515" t="s">
        <v>140</v>
      </c>
      <c r="E515" s="4" t="s">
        <v>100</v>
      </c>
      <c r="F515" t="s">
        <v>101</v>
      </c>
      <c r="G515" s="4" t="s">
        <v>40</v>
      </c>
      <c r="H515" t="s">
        <v>52</v>
      </c>
      <c r="I515" s="5">
        <v>63424.23</v>
      </c>
      <c r="J515" s="17" t="e">
        <f>VLOOKUP(Table1[[#This Row],[CCDDD]],#REF!,2,FALSE)</f>
        <v>#REF!</v>
      </c>
    </row>
    <row r="516" spans="1:10">
      <c r="A516" t="s">
        <v>369</v>
      </c>
      <c r="B516" t="s">
        <v>370</v>
      </c>
      <c r="C516" s="18" t="s">
        <v>139</v>
      </c>
      <c r="D516" t="s">
        <v>210</v>
      </c>
      <c r="E516" s="4" t="s">
        <v>130</v>
      </c>
      <c r="F516" t="s">
        <v>46</v>
      </c>
      <c r="G516" s="4" t="s">
        <v>46</v>
      </c>
      <c r="H516" t="s">
        <v>46</v>
      </c>
      <c r="I516" s="5">
        <v>63423.82</v>
      </c>
      <c r="J516" s="17" t="e">
        <f>VLOOKUP(Table1[[#This Row],[CCDDD]],#REF!,2,FALSE)</f>
        <v>#REF!</v>
      </c>
    </row>
    <row r="517" spans="1:10">
      <c r="A517" t="s">
        <v>215</v>
      </c>
      <c r="B517" t="s">
        <v>216</v>
      </c>
      <c r="C517" s="18" t="s">
        <v>139</v>
      </c>
      <c r="D517" t="s">
        <v>163</v>
      </c>
      <c r="E517" s="4" t="s">
        <v>72</v>
      </c>
      <c r="F517" t="s">
        <v>73</v>
      </c>
      <c r="G517" s="4" t="s">
        <v>39</v>
      </c>
      <c r="H517" t="s">
        <v>51</v>
      </c>
      <c r="I517" s="5">
        <v>63398.22</v>
      </c>
      <c r="J517" s="17" t="e">
        <f>VLOOKUP(Table1[[#This Row],[CCDDD]],#REF!,2,FALSE)</f>
        <v>#REF!</v>
      </c>
    </row>
    <row r="518" spans="1:10">
      <c r="A518" t="s">
        <v>355</v>
      </c>
      <c r="B518" t="s">
        <v>356</v>
      </c>
      <c r="C518" s="18" t="s">
        <v>139</v>
      </c>
      <c r="D518" t="s">
        <v>177</v>
      </c>
      <c r="E518" s="4" t="s">
        <v>80</v>
      </c>
      <c r="F518" t="s">
        <v>81</v>
      </c>
      <c r="G518" s="4" t="s">
        <v>41</v>
      </c>
      <c r="H518" t="s">
        <v>53</v>
      </c>
      <c r="I518" s="5">
        <v>63251.14</v>
      </c>
      <c r="J518" s="17" t="e">
        <f>VLOOKUP(Table1[[#This Row],[CCDDD]],#REF!,2,FALSE)</f>
        <v>#REF!</v>
      </c>
    </row>
    <row r="519" spans="1:10">
      <c r="A519" t="s">
        <v>202</v>
      </c>
      <c r="B519" t="s">
        <v>203</v>
      </c>
      <c r="C519" s="18" t="s">
        <v>139</v>
      </c>
      <c r="D519" t="s">
        <v>166</v>
      </c>
      <c r="E519" s="4" t="s">
        <v>96</v>
      </c>
      <c r="F519" t="s">
        <v>97</v>
      </c>
      <c r="G519" s="4" t="s">
        <v>45</v>
      </c>
      <c r="H519" t="s">
        <v>57</v>
      </c>
      <c r="I519" s="5">
        <v>63230.98</v>
      </c>
      <c r="J519" s="17" t="e">
        <f>VLOOKUP(Table1[[#This Row],[CCDDD]],#REF!,2,FALSE)</f>
        <v>#REF!</v>
      </c>
    </row>
    <row r="520" spans="1:10">
      <c r="A520" t="s">
        <v>384</v>
      </c>
      <c r="B520" t="s">
        <v>385</v>
      </c>
      <c r="C520" s="18" t="s">
        <v>139</v>
      </c>
      <c r="D520" t="s">
        <v>140</v>
      </c>
      <c r="E520" s="4" t="s">
        <v>62</v>
      </c>
      <c r="F520" t="s">
        <v>63</v>
      </c>
      <c r="G520" s="4" t="s">
        <v>42</v>
      </c>
      <c r="H520" t="s">
        <v>54</v>
      </c>
      <c r="I520" s="5">
        <v>63100</v>
      </c>
      <c r="J520" s="17" t="e">
        <f>VLOOKUP(Table1[[#This Row],[CCDDD]],#REF!,2,FALSE)</f>
        <v>#REF!</v>
      </c>
    </row>
    <row r="521" spans="1:10">
      <c r="A521" t="s">
        <v>361</v>
      </c>
      <c r="B521" t="s">
        <v>362</v>
      </c>
      <c r="C521" s="18" t="s">
        <v>139</v>
      </c>
      <c r="D521" t="s">
        <v>210</v>
      </c>
      <c r="E521" s="4" t="s">
        <v>62</v>
      </c>
      <c r="F521" t="s">
        <v>63</v>
      </c>
      <c r="G521" s="4" t="s">
        <v>42</v>
      </c>
      <c r="H521" t="s">
        <v>54</v>
      </c>
      <c r="I521" s="5">
        <v>62960.83</v>
      </c>
      <c r="J521" s="17" t="e">
        <f>VLOOKUP(Table1[[#This Row],[CCDDD]],#REF!,2,FALSE)</f>
        <v>#REF!</v>
      </c>
    </row>
    <row r="522" spans="1:10">
      <c r="A522" t="s">
        <v>279</v>
      </c>
      <c r="B522" t="s">
        <v>280</v>
      </c>
      <c r="C522" s="18" t="s">
        <v>139</v>
      </c>
      <c r="D522" t="s">
        <v>191</v>
      </c>
      <c r="E522" s="4" t="s">
        <v>80</v>
      </c>
      <c r="F522" t="s">
        <v>81</v>
      </c>
      <c r="G522" s="4" t="s">
        <v>42</v>
      </c>
      <c r="H522" t="s">
        <v>54</v>
      </c>
      <c r="I522" s="5">
        <v>62951.38</v>
      </c>
      <c r="J522" s="17" t="e">
        <f>VLOOKUP(Table1[[#This Row],[CCDDD]],#REF!,2,FALSE)</f>
        <v>#REF!</v>
      </c>
    </row>
    <row r="523" spans="1:10">
      <c r="A523" t="s">
        <v>361</v>
      </c>
      <c r="B523" t="s">
        <v>362</v>
      </c>
      <c r="C523" s="18" t="s">
        <v>139</v>
      </c>
      <c r="D523" t="s">
        <v>210</v>
      </c>
      <c r="E523" s="4" t="s">
        <v>120</v>
      </c>
      <c r="F523" t="s">
        <v>121</v>
      </c>
      <c r="G523" s="4" t="s">
        <v>43</v>
      </c>
      <c r="H523" t="s">
        <v>55</v>
      </c>
      <c r="I523" s="5">
        <v>62886.43</v>
      </c>
      <c r="J523" s="17" t="e">
        <f>VLOOKUP(Table1[[#This Row],[CCDDD]],#REF!,2,FALSE)</f>
        <v>#REF!</v>
      </c>
    </row>
    <row r="524" spans="1:10">
      <c r="A524" t="s">
        <v>386</v>
      </c>
      <c r="B524" t="s">
        <v>387</v>
      </c>
      <c r="C524" s="18" t="s">
        <v>139</v>
      </c>
      <c r="D524" t="s">
        <v>140</v>
      </c>
      <c r="E524" s="4" t="s">
        <v>114</v>
      </c>
      <c r="F524" t="s">
        <v>115</v>
      </c>
      <c r="G524" s="4" t="s">
        <v>43</v>
      </c>
      <c r="H524" t="s">
        <v>55</v>
      </c>
      <c r="I524" s="5">
        <v>62833.440000000002</v>
      </c>
      <c r="J524" s="17" t="e">
        <f>VLOOKUP(Table1[[#This Row],[CCDDD]],#REF!,2,FALSE)</f>
        <v>#REF!</v>
      </c>
    </row>
    <row r="525" spans="1:10">
      <c r="A525" t="s">
        <v>192</v>
      </c>
      <c r="B525" t="s">
        <v>193</v>
      </c>
      <c r="C525" s="18" t="s">
        <v>139</v>
      </c>
      <c r="D525" t="s">
        <v>166</v>
      </c>
      <c r="E525" s="4" t="s">
        <v>78</v>
      </c>
      <c r="F525" t="s">
        <v>79</v>
      </c>
      <c r="G525" s="4" t="s">
        <v>41</v>
      </c>
      <c r="H525" t="s">
        <v>53</v>
      </c>
      <c r="I525" s="5">
        <v>62671.06</v>
      </c>
      <c r="J525" s="17" t="e">
        <f>VLOOKUP(Table1[[#This Row],[CCDDD]],#REF!,2,FALSE)</f>
        <v>#REF!</v>
      </c>
    </row>
    <row r="526" spans="1:10">
      <c r="A526" t="s">
        <v>161</v>
      </c>
      <c r="B526" t="s">
        <v>162</v>
      </c>
      <c r="C526" s="18" t="s">
        <v>139</v>
      </c>
      <c r="D526" t="s">
        <v>163</v>
      </c>
      <c r="E526" s="4" t="s">
        <v>116</v>
      </c>
      <c r="F526" t="s">
        <v>117</v>
      </c>
      <c r="G526" s="4" t="s">
        <v>42</v>
      </c>
      <c r="H526" t="s">
        <v>54</v>
      </c>
      <c r="I526" s="5">
        <v>62519</v>
      </c>
      <c r="J526" s="17" t="e">
        <f>VLOOKUP(Table1[[#This Row],[CCDDD]],#REF!,2,FALSE)</f>
        <v>#REF!</v>
      </c>
    </row>
    <row r="527" spans="1:10">
      <c r="A527" t="s">
        <v>458</v>
      </c>
      <c r="B527" t="s">
        <v>459</v>
      </c>
      <c r="C527" s="18" t="s">
        <v>139</v>
      </c>
      <c r="D527" t="s">
        <v>184</v>
      </c>
      <c r="E527" s="4" t="s">
        <v>60</v>
      </c>
      <c r="F527" t="s">
        <v>61</v>
      </c>
      <c r="G527" s="4" t="s">
        <v>42</v>
      </c>
      <c r="H527" t="s">
        <v>54</v>
      </c>
      <c r="I527" s="5">
        <v>62491.75</v>
      </c>
      <c r="J527" s="17" t="e">
        <f>VLOOKUP(Table1[[#This Row],[CCDDD]],#REF!,2,FALSE)</f>
        <v>#REF!</v>
      </c>
    </row>
    <row r="528" spans="1:10">
      <c r="A528" t="s">
        <v>394</v>
      </c>
      <c r="B528" t="s">
        <v>395</v>
      </c>
      <c r="C528" s="18" t="s">
        <v>139</v>
      </c>
      <c r="D528" t="s">
        <v>145</v>
      </c>
      <c r="E528" s="4" t="s">
        <v>130</v>
      </c>
      <c r="F528" t="s">
        <v>46</v>
      </c>
      <c r="G528" s="4" t="s">
        <v>46</v>
      </c>
      <c r="H528" t="s">
        <v>46</v>
      </c>
      <c r="I528" s="5">
        <v>62406</v>
      </c>
      <c r="J528" s="17" t="e">
        <f>VLOOKUP(Table1[[#This Row],[CCDDD]],#REF!,2,FALSE)</f>
        <v>#REF!</v>
      </c>
    </row>
    <row r="529" spans="1:10">
      <c r="A529" t="s">
        <v>293</v>
      </c>
      <c r="B529" t="s">
        <v>294</v>
      </c>
      <c r="C529" s="18" t="s">
        <v>139</v>
      </c>
      <c r="D529" t="s">
        <v>210</v>
      </c>
      <c r="E529" s="4" t="s">
        <v>112</v>
      </c>
      <c r="F529" t="s">
        <v>113</v>
      </c>
      <c r="G529" s="4" t="s">
        <v>42</v>
      </c>
      <c r="H529" t="s">
        <v>54</v>
      </c>
      <c r="I529" s="5">
        <v>62308.79</v>
      </c>
      <c r="J529" s="17" t="e">
        <f>VLOOKUP(Table1[[#This Row],[CCDDD]],#REF!,2,FALSE)</f>
        <v>#REF!</v>
      </c>
    </row>
    <row r="530" spans="1:10">
      <c r="A530" t="s">
        <v>313</v>
      </c>
      <c r="B530" t="s">
        <v>314</v>
      </c>
      <c r="C530" s="18" t="s">
        <v>139</v>
      </c>
      <c r="D530" t="s">
        <v>177</v>
      </c>
      <c r="E530" s="4" t="s">
        <v>110</v>
      </c>
      <c r="F530" t="s">
        <v>111</v>
      </c>
      <c r="G530" s="4" t="s">
        <v>42</v>
      </c>
      <c r="H530" t="s">
        <v>54</v>
      </c>
      <c r="I530" s="5">
        <v>62003.4</v>
      </c>
      <c r="J530" s="17" t="e">
        <f>VLOOKUP(Table1[[#This Row],[CCDDD]],#REF!,2,FALSE)</f>
        <v>#REF!</v>
      </c>
    </row>
    <row r="531" spans="1:10">
      <c r="A531" t="s">
        <v>460</v>
      </c>
      <c r="B531" t="s">
        <v>461</v>
      </c>
      <c r="C531" s="18" t="s">
        <v>139</v>
      </c>
      <c r="D531" t="s">
        <v>191</v>
      </c>
      <c r="E531" s="4" t="s">
        <v>80</v>
      </c>
      <c r="F531" t="s">
        <v>81</v>
      </c>
      <c r="G531" s="4" t="s">
        <v>42</v>
      </c>
      <c r="H531" t="s">
        <v>54</v>
      </c>
      <c r="I531" s="5">
        <v>61918.27</v>
      </c>
      <c r="J531" s="17" t="e">
        <f>VLOOKUP(Table1[[#This Row],[CCDDD]],#REF!,2,FALSE)</f>
        <v>#REF!</v>
      </c>
    </row>
    <row r="532" spans="1:10">
      <c r="A532" t="s">
        <v>283</v>
      </c>
      <c r="B532" t="s">
        <v>284</v>
      </c>
      <c r="C532" s="18" t="s">
        <v>139</v>
      </c>
      <c r="D532" t="s">
        <v>145</v>
      </c>
      <c r="E532" s="4" t="s">
        <v>80</v>
      </c>
      <c r="F532" t="s">
        <v>81</v>
      </c>
      <c r="G532" s="4" t="s">
        <v>42</v>
      </c>
      <c r="H532" t="s">
        <v>54</v>
      </c>
      <c r="I532" s="5">
        <v>61862.29</v>
      </c>
      <c r="J532" s="17" t="e">
        <f>VLOOKUP(Table1[[#This Row],[CCDDD]],#REF!,2,FALSE)</f>
        <v>#REF!</v>
      </c>
    </row>
    <row r="533" spans="1:10">
      <c r="A533" t="s">
        <v>313</v>
      </c>
      <c r="B533" t="s">
        <v>314</v>
      </c>
      <c r="C533" s="18" t="s">
        <v>139</v>
      </c>
      <c r="D533" t="s">
        <v>177</v>
      </c>
      <c r="E533" s="4" t="s">
        <v>88</v>
      </c>
      <c r="F533" t="s">
        <v>89</v>
      </c>
      <c r="G533" s="4" t="s">
        <v>43</v>
      </c>
      <c r="H533" t="s">
        <v>55</v>
      </c>
      <c r="I533" s="5">
        <v>61861.61</v>
      </c>
      <c r="J533" s="17" t="e">
        <f>VLOOKUP(Table1[[#This Row],[CCDDD]],#REF!,2,FALSE)</f>
        <v>#REF!</v>
      </c>
    </row>
    <row r="534" spans="1:10">
      <c r="A534" t="s">
        <v>373</v>
      </c>
      <c r="B534" t="s">
        <v>374</v>
      </c>
      <c r="C534" s="18" t="s">
        <v>139</v>
      </c>
      <c r="D534" t="s">
        <v>163</v>
      </c>
      <c r="E534" s="4" t="s">
        <v>110</v>
      </c>
      <c r="F534" t="s">
        <v>111</v>
      </c>
      <c r="G534" s="4" t="s">
        <v>42</v>
      </c>
      <c r="H534" t="s">
        <v>54</v>
      </c>
      <c r="I534" s="5">
        <v>61698.17</v>
      </c>
      <c r="J534" s="17" t="e">
        <f>VLOOKUP(Table1[[#This Row],[CCDDD]],#REF!,2,FALSE)</f>
        <v>#REF!</v>
      </c>
    </row>
    <row r="535" spans="1:10">
      <c r="A535" t="s">
        <v>440</v>
      </c>
      <c r="B535" t="s">
        <v>441</v>
      </c>
      <c r="C535" s="18" t="s">
        <v>139</v>
      </c>
      <c r="D535" t="s">
        <v>191</v>
      </c>
      <c r="E535" s="4" t="s">
        <v>80</v>
      </c>
      <c r="F535" t="s">
        <v>81</v>
      </c>
      <c r="G535" s="4" t="s">
        <v>42</v>
      </c>
      <c r="H535" t="s">
        <v>54</v>
      </c>
      <c r="I535" s="5">
        <v>61624.800000000003</v>
      </c>
      <c r="J535" s="17" t="e">
        <f>VLOOKUP(Table1[[#This Row],[CCDDD]],#REF!,2,FALSE)</f>
        <v>#REF!</v>
      </c>
    </row>
    <row r="536" spans="1:10">
      <c r="A536" t="s">
        <v>462</v>
      </c>
      <c r="B536" t="s">
        <v>463</v>
      </c>
      <c r="C536" s="18" t="s">
        <v>139</v>
      </c>
      <c r="D536" t="s">
        <v>166</v>
      </c>
      <c r="E536" s="4" t="s">
        <v>120</v>
      </c>
      <c r="F536" t="s">
        <v>121</v>
      </c>
      <c r="G536" s="4" t="s">
        <v>42</v>
      </c>
      <c r="H536" t="s">
        <v>54</v>
      </c>
      <c r="I536" s="5">
        <v>61593.09</v>
      </c>
      <c r="J536" s="17" t="e">
        <f>VLOOKUP(Table1[[#This Row],[CCDDD]],#REF!,2,FALSE)</f>
        <v>#REF!</v>
      </c>
    </row>
    <row r="537" spans="1:10">
      <c r="A537" t="s">
        <v>149</v>
      </c>
      <c r="B537" t="s">
        <v>150</v>
      </c>
      <c r="C537" s="18" t="s">
        <v>139</v>
      </c>
      <c r="D537" t="s">
        <v>140</v>
      </c>
      <c r="E537" s="4" t="s">
        <v>80</v>
      </c>
      <c r="F537" t="s">
        <v>81</v>
      </c>
      <c r="G537" s="4" t="s">
        <v>43</v>
      </c>
      <c r="H537" t="s">
        <v>55</v>
      </c>
      <c r="I537" s="5">
        <v>61383.65</v>
      </c>
      <c r="J537" s="17" t="e">
        <f>VLOOKUP(Table1[[#This Row],[CCDDD]],#REF!,2,FALSE)</f>
        <v>#REF!</v>
      </c>
    </row>
    <row r="538" spans="1:10">
      <c r="A538" t="s">
        <v>303</v>
      </c>
      <c r="B538" t="s">
        <v>304</v>
      </c>
      <c r="C538" s="18" t="s">
        <v>139</v>
      </c>
      <c r="D538" t="s">
        <v>184</v>
      </c>
      <c r="E538" s="4" t="s">
        <v>86</v>
      </c>
      <c r="F538" t="s">
        <v>87</v>
      </c>
      <c r="G538" s="4" t="s">
        <v>39</v>
      </c>
      <c r="H538" t="s">
        <v>51</v>
      </c>
      <c r="I538" s="5">
        <v>61262.89</v>
      </c>
      <c r="J538" s="17" t="e">
        <f>VLOOKUP(Table1[[#This Row],[CCDDD]],#REF!,2,FALSE)</f>
        <v>#REF!</v>
      </c>
    </row>
    <row r="539" spans="1:10">
      <c r="A539" t="s">
        <v>161</v>
      </c>
      <c r="B539" t="s">
        <v>162</v>
      </c>
      <c r="C539" s="18" t="s">
        <v>139</v>
      </c>
      <c r="D539" t="s">
        <v>163</v>
      </c>
      <c r="E539" s="4" t="s">
        <v>68</v>
      </c>
      <c r="F539" t="s">
        <v>69</v>
      </c>
      <c r="G539" s="4" t="s">
        <v>43</v>
      </c>
      <c r="H539" t="s">
        <v>55</v>
      </c>
      <c r="I539" s="5">
        <v>61085.42</v>
      </c>
      <c r="J539" s="17" t="e">
        <f>VLOOKUP(Table1[[#This Row],[CCDDD]],#REF!,2,FALSE)</f>
        <v>#REF!</v>
      </c>
    </row>
    <row r="540" spans="1:10">
      <c r="A540" t="s">
        <v>464</v>
      </c>
      <c r="B540" t="s">
        <v>465</v>
      </c>
      <c r="C540" s="18" t="s">
        <v>139</v>
      </c>
      <c r="D540" t="s">
        <v>184</v>
      </c>
      <c r="E540" s="4" t="s">
        <v>88</v>
      </c>
      <c r="F540" t="s">
        <v>89</v>
      </c>
      <c r="G540" s="4" t="s">
        <v>42</v>
      </c>
      <c r="H540" t="s">
        <v>54</v>
      </c>
      <c r="I540" s="5">
        <v>61051.21</v>
      </c>
      <c r="J540" s="17" t="e">
        <f>VLOOKUP(Table1[[#This Row],[CCDDD]],#REF!,2,FALSE)</f>
        <v>#REF!</v>
      </c>
    </row>
    <row r="541" spans="1:10">
      <c r="A541" t="s">
        <v>466</v>
      </c>
      <c r="B541" t="s">
        <v>467</v>
      </c>
      <c r="C541" s="18" t="s">
        <v>139</v>
      </c>
      <c r="D541" t="s">
        <v>191</v>
      </c>
      <c r="E541" s="4" t="s">
        <v>112</v>
      </c>
      <c r="F541" t="s">
        <v>113</v>
      </c>
      <c r="G541" s="4" t="s">
        <v>42</v>
      </c>
      <c r="H541" t="s">
        <v>54</v>
      </c>
      <c r="I541" s="5">
        <v>60980.01</v>
      </c>
      <c r="J541" s="17" t="e">
        <f>VLOOKUP(Table1[[#This Row],[CCDDD]],#REF!,2,FALSE)</f>
        <v>#REF!</v>
      </c>
    </row>
    <row r="542" spans="1:10">
      <c r="A542" t="s">
        <v>303</v>
      </c>
      <c r="B542" t="s">
        <v>304</v>
      </c>
      <c r="C542" s="18" t="s">
        <v>139</v>
      </c>
      <c r="D542" t="s">
        <v>184</v>
      </c>
      <c r="E542" s="4" t="s">
        <v>130</v>
      </c>
      <c r="F542" t="s">
        <v>46</v>
      </c>
      <c r="G542" s="4" t="s">
        <v>46</v>
      </c>
      <c r="H542" t="s">
        <v>46</v>
      </c>
      <c r="I542" s="5">
        <v>60956</v>
      </c>
      <c r="J542" s="17" t="e">
        <f>VLOOKUP(Table1[[#This Row],[CCDDD]],#REF!,2,FALSE)</f>
        <v>#REF!</v>
      </c>
    </row>
    <row r="543" spans="1:10">
      <c r="A543" t="s">
        <v>468</v>
      </c>
      <c r="B543" t="s">
        <v>469</v>
      </c>
      <c r="C543" s="18" t="s">
        <v>139</v>
      </c>
      <c r="D543" t="s">
        <v>148</v>
      </c>
      <c r="E543" s="4" t="s">
        <v>78</v>
      </c>
      <c r="F543" t="s">
        <v>79</v>
      </c>
      <c r="G543" s="4" t="s">
        <v>42</v>
      </c>
      <c r="H543" t="s">
        <v>54</v>
      </c>
      <c r="I543" s="5">
        <v>60653.31</v>
      </c>
      <c r="J543" s="17" t="e">
        <f>VLOOKUP(Table1[[#This Row],[CCDDD]],#REF!,2,FALSE)</f>
        <v>#REF!</v>
      </c>
    </row>
    <row r="544" spans="1:10">
      <c r="A544" t="s">
        <v>283</v>
      </c>
      <c r="B544" t="s">
        <v>284</v>
      </c>
      <c r="C544" s="18" t="s">
        <v>139</v>
      </c>
      <c r="D544" t="s">
        <v>145</v>
      </c>
      <c r="E544" s="4" t="s">
        <v>130</v>
      </c>
      <c r="F544" t="s">
        <v>46</v>
      </c>
      <c r="G544" s="4" t="s">
        <v>46</v>
      </c>
      <c r="H544" t="s">
        <v>46</v>
      </c>
      <c r="I544" s="5">
        <v>60497.85</v>
      </c>
      <c r="J544" s="17" t="e">
        <f>VLOOKUP(Table1[[#This Row],[CCDDD]],#REF!,2,FALSE)</f>
        <v>#REF!</v>
      </c>
    </row>
    <row r="545" spans="1:10">
      <c r="A545" t="s">
        <v>470</v>
      </c>
      <c r="B545" t="s">
        <v>471</v>
      </c>
      <c r="C545" s="18" t="s">
        <v>139</v>
      </c>
      <c r="D545" t="s">
        <v>145</v>
      </c>
      <c r="E545" s="4" t="s">
        <v>130</v>
      </c>
      <c r="F545" t="s">
        <v>46</v>
      </c>
      <c r="G545" s="4" t="s">
        <v>46</v>
      </c>
      <c r="H545" t="s">
        <v>46</v>
      </c>
      <c r="I545" s="5">
        <v>60430.69</v>
      </c>
      <c r="J545" s="17" t="e">
        <f>VLOOKUP(Table1[[#This Row],[CCDDD]],#REF!,2,FALSE)</f>
        <v>#REF!</v>
      </c>
    </row>
    <row r="546" spans="1:10">
      <c r="A546" t="s">
        <v>353</v>
      </c>
      <c r="B546" t="s">
        <v>354</v>
      </c>
      <c r="C546" s="18" t="s">
        <v>139</v>
      </c>
      <c r="D546" t="s">
        <v>163</v>
      </c>
      <c r="E546" s="4" t="s">
        <v>100</v>
      </c>
      <c r="F546" t="s">
        <v>101</v>
      </c>
      <c r="G546" s="4" t="s">
        <v>40</v>
      </c>
      <c r="H546" t="s">
        <v>52</v>
      </c>
      <c r="I546" s="5">
        <v>60139.53</v>
      </c>
      <c r="J546" s="17" t="e">
        <f>VLOOKUP(Table1[[#This Row],[CCDDD]],#REF!,2,FALSE)</f>
        <v>#REF!</v>
      </c>
    </row>
    <row r="547" spans="1:10">
      <c r="A547" t="s">
        <v>472</v>
      </c>
      <c r="B547" t="s">
        <v>473</v>
      </c>
      <c r="C547" s="18" t="s">
        <v>139</v>
      </c>
      <c r="D547" t="s">
        <v>145</v>
      </c>
      <c r="E547" s="4" t="s">
        <v>80</v>
      </c>
      <c r="F547" t="s">
        <v>81</v>
      </c>
      <c r="G547" s="4" t="s">
        <v>45</v>
      </c>
      <c r="H547" t="s">
        <v>57</v>
      </c>
      <c r="I547" s="5">
        <v>60000</v>
      </c>
      <c r="J547" s="17" t="e">
        <f>VLOOKUP(Table1[[#This Row],[CCDDD]],#REF!,2,FALSE)</f>
        <v>#REF!</v>
      </c>
    </row>
    <row r="548" spans="1:10">
      <c r="A548" t="s">
        <v>363</v>
      </c>
      <c r="B548" t="s">
        <v>364</v>
      </c>
      <c r="C548" s="18" t="s">
        <v>139</v>
      </c>
      <c r="D548" t="s">
        <v>191</v>
      </c>
      <c r="E548" s="4" t="s">
        <v>128</v>
      </c>
      <c r="F548" t="s">
        <v>129</v>
      </c>
      <c r="G548" s="4" t="s">
        <v>43</v>
      </c>
      <c r="H548" t="s">
        <v>55</v>
      </c>
      <c r="I548" s="5">
        <v>59956</v>
      </c>
      <c r="J548" s="17" t="e">
        <f>VLOOKUP(Table1[[#This Row],[CCDDD]],#REF!,2,FALSE)</f>
        <v>#REF!</v>
      </c>
    </row>
    <row r="549" spans="1:10">
      <c r="A549" t="s">
        <v>241</v>
      </c>
      <c r="B549" t="s">
        <v>242</v>
      </c>
      <c r="C549" s="18" t="s">
        <v>139</v>
      </c>
      <c r="D549" t="s">
        <v>191</v>
      </c>
      <c r="E549" s="4" t="s">
        <v>96</v>
      </c>
      <c r="F549" t="s">
        <v>97</v>
      </c>
      <c r="G549" s="4" t="s">
        <v>40</v>
      </c>
      <c r="H549" t="s">
        <v>52</v>
      </c>
      <c r="I549" s="5">
        <v>59100.67</v>
      </c>
      <c r="J549" s="17" t="e">
        <f>VLOOKUP(Table1[[#This Row],[CCDDD]],#REF!,2,FALSE)</f>
        <v>#REF!</v>
      </c>
    </row>
    <row r="550" spans="1:10">
      <c r="A550" t="s">
        <v>287</v>
      </c>
      <c r="B550" t="s">
        <v>288</v>
      </c>
      <c r="C550" s="18" t="s">
        <v>139</v>
      </c>
      <c r="D550" t="s">
        <v>177</v>
      </c>
      <c r="E550" s="4" t="s">
        <v>80</v>
      </c>
      <c r="F550" t="s">
        <v>81</v>
      </c>
      <c r="G550" s="4" t="s">
        <v>42</v>
      </c>
      <c r="H550" t="s">
        <v>54</v>
      </c>
      <c r="I550" s="5">
        <v>58888.51</v>
      </c>
      <c r="J550" s="17" t="e">
        <f>VLOOKUP(Table1[[#This Row],[CCDDD]],#REF!,2,FALSE)</f>
        <v>#REF!</v>
      </c>
    </row>
    <row r="551" spans="1:10">
      <c r="A551" t="s">
        <v>159</v>
      </c>
      <c r="B551" t="s">
        <v>160</v>
      </c>
      <c r="C551" s="18" t="s">
        <v>139</v>
      </c>
      <c r="D551" t="s">
        <v>140</v>
      </c>
      <c r="E551" s="4" t="s">
        <v>86</v>
      </c>
      <c r="F551" t="s">
        <v>87</v>
      </c>
      <c r="G551" s="4" t="s">
        <v>41</v>
      </c>
      <c r="H551" t="s">
        <v>53</v>
      </c>
      <c r="I551" s="5">
        <v>58646.38</v>
      </c>
      <c r="J551" s="17" t="e">
        <f>VLOOKUP(Table1[[#This Row],[CCDDD]],#REF!,2,FALSE)</f>
        <v>#REF!</v>
      </c>
    </row>
    <row r="552" spans="1:10">
      <c r="A552" t="s">
        <v>373</v>
      </c>
      <c r="B552" t="s">
        <v>374</v>
      </c>
      <c r="C552" s="18" t="s">
        <v>139</v>
      </c>
      <c r="D552" t="s">
        <v>163</v>
      </c>
      <c r="E552" s="4" t="s">
        <v>130</v>
      </c>
      <c r="F552" t="s">
        <v>46</v>
      </c>
      <c r="G552" s="4" t="s">
        <v>46</v>
      </c>
      <c r="H552" t="s">
        <v>46</v>
      </c>
      <c r="I552" s="5">
        <v>58577.38</v>
      </c>
      <c r="J552" s="17" t="e">
        <f>VLOOKUP(Table1[[#This Row],[CCDDD]],#REF!,2,FALSE)</f>
        <v>#REF!</v>
      </c>
    </row>
    <row r="553" spans="1:10">
      <c r="A553" t="s">
        <v>448</v>
      </c>
      <c r="B553" t="s">
        <v>449</v>
      </c>
      <c r="C553" s="18" t="s">
        <v>139</v>
      </c>
      <c r="D553" t="s">
        <v>191</v>
      </c>
      <c r="E553" s="4" t="s">
        <v>78</v>
      </c>
      <c r="F553" t="s">
        <v>79</v>
      </c>
      <c r="G553" s="4" t="s">
        <v>40</v>
      </c>
      <c r="H553" t="s">
        <v>52</v>
      </c>
      <c r="I553" s="5">
        <v>58492.19</v>
      </c>
      <c r="J553" s="17" t="e">
        <f>VLOOKUP(Table1[[#This Row],[CCDDD]],#REF!,2,FALSE)</f>
        <v>#REF!</v>
      </c>
    </row>
    <row r="554" spans="1:10">
      <c r="A554" t="s">
        <v>143</v>
      </c>
      <c r="B554" t="s">
        <v>144</v>
      </c>
      <c r="C554" s="18" t="s">
        <v>139</v>
      </c>
      <c r="D554" t="s">
        <v>145</v>
      </c>
      <c r="E554" s="4" t="s">
        <v>78</v>
      </c>
      <c r="F554" t="s">
        <v>79</v>
      </c>
      <c r="G554" s="4" t="s">
        <v>41</v>
      </c>
      <c r="H554" t="s">
        <v>53</v>
      </c>
      <c r="I554" s="5">
        <v>58427.78</v>
      </c>
      <c r="J554" s="17" t="e">
        <f>VLOOKUP(Table1[[#This Row],[CCDDD]],#REF!,2,FALSE)</f>
        <v>#REF!</v>
      </c>
    </row>
    <row r="555" spans="1:10">
      <c r="A555" t="s">
        <v>287</v>
      </c>
      <c r="B555" t="s">
        <v>288</v>
      </c>
      <c r="C555" s="18" t="s">
        <v>139</v>
      </c>
      <c r="D555" t="s">
        <v>177</v>
      </c>
      <c r="E555" s="4" t="s">
        <v>86</v>
      </c>
      <c r="F555" t="s">
        <v>87</v>
      </c>
      <c r="G555" s="4" t="s">
        <v>41</v>
      </c>
      <c r="H555" t="s">
        <v>53</v>
      </c>
      <c r="I555" s="5">
        <v>58422.99</v>
      </c>
      <c r="J555" s="17" t="e">
        <f>VLOOKUP(Table1[[#This Row],[CCDDD]],#REF!,2,FALSE)</f>
        <v>#REF!</v>
      </c>
    </row>
    <row r="556" spans="1:10">
      <c r="A556" t="s">
        <v>402</v>
      </c>
      <c r="B556" t="s">
        <v>403</v>
      </c>
      <c r="C556" s="18" t="s">
        <v>139</v>
      </c>
      <c r="D556" t="s">
        <v>145</v>
      </c>
      <c r="E556" s="4" t="s">
        <v>62</v>
      </c>
      <c r="F556" t="s">
        <v>63</v>
      </c>
      <c r="G556" s="4" t="s">
        <v>42</v>
      </c>
      <c r="H556" t="s">
        <v>54</v>
      </c>
      <c r="I556" s="5">
        <v>58192.03</v>
      </c>
      <c r="J556" s="17" t="e">
        <f>VLOOKUP(Table1[[#This Row],[CCDDD]],#REF!,2,FALSE)</f>
        <v>#REF!</v>
      </c>
    </row>
    <row r="557" spans="1:10">
      <c r="A557" t="s">
        <v>173</v>
      </c>
      <c r="B557" t="s">
        <v>174</v>
      </c>
      <c r="C557" s="18" t="s">
        <v>139</v>
      </c>
      <c r="D557" t="s">
        <v>140</v>
      </c>
      <c r="E557" s="4" t="s">
        <v>116</v>
      </c>
      <c r="F557" t="s">
        <v>117</v>
      </c>
      <c r="G557" s="4" t="s">
        <v>43</v>
      </c>
      <c r="H557" t="s">
        <v>55</v>
      </c>
      <c r="I557" s="5">
        <v>58140</v>
      </c>
      <c r="J557" s="17" t="e">
        <f>VLOOKUP(Table1[[#This Row],[CCDDD]],#REF!,2,FALSE)</f>
        <v>#REF!</v>
      </c>
    </row>
    <row r="558" spans="1:10">
      <c r="A558" t="s">
        <v>434</v>
      </c>
      <c r="B558" t="s">
        <v>435</v>
      </c>
      <c r="C558" s="18" t="s">
        <v>139</v>
      </c>
      <c r="D558" t="s">
        <v>140</v>
      </c>
      <c r="E558" s="4" t="s">
        <v>88</v>
      </c>
      <c r="F558" t="s">
        <v>89</v>
      </c>
      <c r="G558" s="4" t="s">
        <v>42</v>
      </c>
      <c r="H558" t="s">
        <v>54</v>
      </c>
      <c r="I558" s="5">
        <v>57813.98</v>
      </c>
      <c r="J558" s="17" t="e">
        <f>VLOOKUP(Table1[[#This Row],[CCDDD]],#REF!,2,FALSE)</f>
        <v>#REF!</v>
      </c>
    </row>
    <row r="559" spans="1:10">
      <c r="A559" t="s">
        <v>357</v>
      </c>
      <c r="B559" t="s">
        <v>358</v>
      </c>
      <c r="C559" s="18" t="s">
        <v>139</v>
      </c>
      <c r="D559" t="s">
        <v>166</v>
      </c>
      <c r="E559" s="4" t="s">
        <v>88</v>
      </c>
      <c r="F559" t="s">
        <v>89</v>
      </c>
      <c r="G559" s="4" t="s">
        <v>42</v>
      </c>
      <c r="H559" t="s">
        <v>54</v>
      </c>
      <c r="I559" s="5">
        <v>57774.1</v>
      </c>
      <c r="J559" s="17" t="e">
        <f>VLOOKUP(Table1[[#This Row],[CCDDD]],#REF!,2,FALSE)</f>
        <v>#REF!</v>
      </c>
    </row>
    <row r="560" spans="1:10">
      <c r="A560" t="s">
        <v>365</v>
      </c>
      <c r="B560" t="s">
        <v>366</v>
      </c>
      <c r="C560" s="18" t="s">
        <v>139</v>
      </c>
      <c r="D560" t="s">
        <v>163</v>
      </c>
      <c r="E560" s="4" t="s">
        <v>130</v>
      </c>
      <c r="F560" t="s">
        <v>46</v>
      </c>
      <c r="G560" s="4" t="s">
        <v>46</v>
      </c>
      <c r="H560" t="s">
        <v>46</v>
      </c>
      <c r="I560" s="5">
        <v>57766</v>
      </c>
      <c r="J560" s="17" t="e">
        <f>VLOOKUP(Table1[[#This Row],[CCDDD]],#REF!,2,FALSE)</f>
        <v>#REF!</v>
      </c>
    </row>
    <row r="561" spans="1:10">
      <c r="A561" t="s">
        <v>196</v>
      </c>
      <c r="B561" t="s">
        <v>197</v>
      </c>
      <c r="C561" s="18" t="s">
        <v>139</v>
      </c>
      <c r="D561" t="s">
        <v>140</v>
      </c>
      <c r="E561" s="4" t="s">
        <v>128</v>
      </c>
      <c r="F561" t="s">
        <v>129</v>
      </c>
      <c r="G561" s="4" t="s">
        <v>43</v>
      </c>
      <c r="H561" t="s">
        <v>55</v>
      </c>
      <c r="I561" s="5">
        <v>57545</v>
      </c>
      <c r="J561" s="17" t="e">
        <f>VLOOKUP(Table1[[#This Row],[CCDDD]],#REF!,2,FALSE)</f>
        <v>#REF!</v>
      </c>
    </row>
    <row r="562" spans="1:10">
      <c r="A562" t="s">
        <v>149</v>
      </c>
      <c r="B562" t="s">
        <v>150</v>
      </c>
      <c r="C562" s="18" t="s">
        <v>139</v>
      </c>
      <c r="D562" t="s">
        <v>140</v>
      </c>
      <c r="E562" s="4" t="s">
        <v>86</v>
      </c>
      <c r="F562" t="s">
        <v>87</v>
      </c>
      <c r="G562" s="4" t="s">
        <v>40</v>
      </c>
      <c r="H562" t="s">
        <v>52</v>
      </c>
      <c r="I562" s="5">
        <v>57447.67</v>
      </c>
      <c r="J562" s="17" t="e">
        <f>VLOOKUP(Table1[[#This Row],[CCDDD]],#REF!,2,FALSE)</f>
        <v>#REF!</v>
      </c>
    </row>
    <row r="563" spans="1:10">
      <c r="A563" t="s">
        <v>273</v>
      </c>
      <c r="B563" t="s">
        <v>274</v>
      </c>
      <c r="C563" s="18" t="s">
        <v>139</v>
      </c>
      <c r="D563" t="s">
        <v>191</v>
      </c>
      <c r="E563" s="4" t="s">
        <v>78</v>
      </c>
      <c r="F563" t="s">
        <v>79</v>
      </c>
      <c r="G563" s="4" t="s">
        <v>41</v>
      </c>
      <c r="H563" t="s">
        <v>53</v>
      </c>
      <c r="I563" s="5">
        <v>57408.17</v>
      </c>
      <c r="J563" s="17" t="e">
        <f>VLOOKUP(Table1[[#This Row],[CCDDD]],#REF!,2,FALSE)</f>
        <v>#REF!</v>
      </c>
    </row>
    <row r="564" spans="1:10">
      <c r="A564" t="s">
        <v>161</v>
      </c>
      <c r="B564" t="s">
        <v>162</v>
      </c>
      <c r="C564" s="18" t="s">
        <v>139</v>
      </c>
      <c r="D564" t="s">
        <v>163</v>
      </c>
      <c r="E564" s="4" t="s">
        <v>68</v>
      </c>
      <c r="F564" t="s">
        <v>69</v>
      </c>
      <c r="G564" s="4" t="s">
        <v>39</v>
      </c>
      <c r="H564" t="s">
        <v>51</v>
      </c>
      <c r="I564" s="5">
        <v>57294.02</v>
      </c>
      <c r="J564" s="17" t="e">
        <f>VLOOKUP(Table1[[#This Row],[CCDDD]],#REF!,2,FALSE)</f>
        <v>#REF!</v>
      </c>
    </row>
    <row r="565" spans="1:10">
      <c r="A565" t="s">
        <v>446</v>
      </c>
      <c r="B565" t="s">
        <v>447</v>
      </c>
      <c r="C565" s="18" t="s">
        <v>139</v>
      </c>
      <c r="D565" t="s">
        <v>184</v>
      </c>
      <c r="E565" s="4" t="s">
        <v>78</v>
      </c>
      <c r="F565" t="s">
        <v>79</v>
      </c>
      <c r="G565" s="4" t="s">
        <v>42</v>
      </c>
      <c r="H565" t="s">
        <v>54</v>
      </c>
      <c r="I565" s="5">
        <v>57208.77</v>
      </c>
      <c r="J565" s="17" t="e">
        <f>VLOOKUP(Table1[[#This Row],[CCDDD]],#REF!,2,FALSE)</f>
        <v>#REF!</v>
      </c>
    </row>
    <row r="566" spans="1:10">
      <c r="A566" t="s">
        <v>430</v>
      </c>
      <c r="B566" t="s">
        <v>431</v>
      </c>
      <c r="C566" s="18" t="s">
        <v>139</v>
      </c>
      <c r="D566" t="s">
        <v>177</v>
      </c>
      <c r="E566" s="4" t="s">
        <v>102</v>
      </c>
      <c r="F566" t="s">
        <v>103</v>
      </c>
      <c r="G566" s="4" t="s">
        <v>40</v>
      </c>
      <c r="H566" t="s">
        <v>52</v>
      </c>
      <c r="I566" s="5">
        <v>57103.88</v>
      </c>
      <c r="J566" s="17" t="e">
        <f>VLOOKUP(Table1[[#This Row],[CCDDD]],#REF!,2,FALSE)</f>
        <v>#REF!</v>
      </c>
    </row>
    <row r="567" spans="1:10">
      <c r="A567" t="s">
        <v>349</v>
      </c>
      <c r="B567" t="s">
        <v>350</v>
      </c>
      <c r="C567" s="18" t="s">
        <v>139</v>
      </c>
      <c r="D567" t="s">
        <v>166</v>
      </c>
      <c r="E567" s="4" t="s">
        <v>110</v>
      </c>
      <c r="F567" t="s">
        <v>111</v>
      </c>
      <c r="G567" s="4" t="s">
        <v>42</v>
      </c>
      <c r="H567" t="s">
        <v>54</v>
      </c>
      <c r="I567" s="5">
        <v>57055.09</v>
      </c>
      <c r="J567" s="17" t="e">
        <f>VLOOKUP(Table1[[#This Row],[CCDDD]],#REF!,2,FALSE)</f>
        <v>#REF!</v>
      </c>
    </row>
    <row r="568" spans="1:10">
      <c r="A568" t="s">
        <v>434</v>
      </c>
      <c r="B568" t="s">
        <v>435</v>
      </c>
      <c r="C568" s="18" t="s">
        <v>139</v>
      </c>
      <c r="D568" t="s">
        <v>140</v>
      </c>
      <c r="E568" s="4" t="s">
        <v>128</v>
      </c>
      <c r="F568" t="s">
        <v>129</v>
      </c>
      <c r="G568" s="4" t="s">
        <v>40</v>
      </c>
      <c r="H568" t="s">
        <v>52</v>
      </c>
      <c r="I568" s="5">
        <v>57002.94</v>
      </c>
      <c r="J568" s="17" t="e">
        <f>VLOOKUP(Table1[[#This Row],[CCDDD]],#REF!,2,FALSE)</f>
        <v>#REF!</v>
      </c>
    </row>
    <row r="569" spans="1:10">
      <c r="A569" t="s">
        <v>450</v>
      </c>
      <c r="B569" t="s">
        <v>451</v>
      </c>
      <c r="C569" s="18" t="s">
        <v>139</v>
      </c>
      <c r="D569" t="s">
        <v>163</v>
      </c>
      <c r="E569" s="4" t="s">
        <v>110</v>
      </c>
      <c r="F569" t="s">
        <v>111</v>
      </c>
      <c r="G569" s="4" t="s">
        <v>42</v>
      </c>
      <c r="H569" t="s">
        <v>54</v>
      </c>
      <c r="I569" s="5">
        <v>56359.19</v>
      </c>
      <c r="J569" s="17" t="e">
        <f>VLOOKUP(Table1[[#This Row],[CCDDD]],#REF!,2,FALSE)</f>
        <v>#REF!</v>
      </c>
    </row>
    <row r="570" spans="1:10">
      <c r="A570" t="s">
        <v>217</v>
      </c>
      <c r="B570" t="s">
        <v>218</v>
      </c>
      <c r="C570" s="18" t="s">
        <v>139</v>
      </c>
      <c r="D570" t="s">
        <v>191</v>
      </c>
      <c r="E570" s="4" t="s">
        <v>80</v>
      </c>
      <c r="F570" t="s">
        <v>81</v>
      </c>
      <c r="G570" s="4" t="s">
        <v>39</v>
      </c>
      <c r="H570" t="s">
        <v>51</v>
      </c>
      <c r="I570" s="5">
        <v>56279.96</v>
      </c>
      <c r="J570" s="17" t="e">
        <f>VLOOKUP(Table1[[#This Row],[CCDDD]],#REF!,2,FALSE)</f>
        <v>#REF!</v>
      </c>
    </row>
    <row r="571" spans="1:10">
      <c r="A571" t="s">
        <v>380</v>
      </c>
      <c r="B571" t="s">
        <v>381</v>
      </c>
      <c r="C571" s="18" t="s">
        <v>139</v>
      </c>
      <c r="D571" t="s">
        <v>166</v>
      </c>
      <c r="E571" s="4" t="s">
        <v>76</v>
      </c>
      <c r="F571" t="s">
        <v>77</v>
      </c>
      <c r="G571" s="4" t="s">
        <v>45</v>
      </c>
      <c r="H571" t="s">
        <v>57</v>
      </c>
      <c r="I571" s="5">
        <v>56220.87</v>
      </c>
      <c r="J571" s="17" t="e">
        <f>VLOOKUP(Table1[[#This Row],[CCDDD]],#REF!,2,FALSE)</f>
        <v>#REF!</v>
      </c>
    </row>
    <row r="572" spans="1:10">
      <c r="A572" t="s">
        <v>454</v>
      </c>
      <c r="B572" t="s">
        <v>455</v>
      </c>
      <c r="C572" s="18" t="s">
        <v>139</v>
      </c>
      <c r="D572" t="s">
        <v>184</v>
      </c>
      <c r="E572" s="4" t="s">
        <v>110</v>
      </c>
      <c r="F572" t="s">
        <v>111</v>
      </c>
      <c r="G572" s="4" t="s">
        <v>42</v>
      </c>
      <c r="H572" t="s">
        <v>54</v>
      </c>
      <c r="I572" s="5">
        <v>56202.65</v>
      </c>
      <c r="J572" s="17" t="e">
        <f>VLOOKUP(Table1[[#This Row],[CCDDD]],#REF!,2,FALSE)</f>
        <v>#REF!</v>
      </c>
    </row>
    <row r="573" spans="1:10">
      <c r="A573" t="s">
        <v>243</v>
      </c>
      <c r="B573" t="s">
        <v>244</v>
      </c>
      <c r="C573" s="18" t="s">
        <v>139</v>
      </c>
      <c r="D573" t="s">
        <v>148</v>
      </c>
      <c r="E573" s="4" t="s">
        <v>96</v>
      </c>
      <c r="F573" t="s">
        <v>97</v>
      </c>
      <c r="G573" s="4" t="s">
        <v>40</v>
      </c>
      <c r="H573" t="s">
        <v>52</v>
      </c>
      <c r="I573" s="5">
        <v>56091.69</v>
      </c>
      <c r="J573" s="17" t="e">
        <f>VLOOKUP(Table1[[#This Row],[CCDDD]],#REF!,2,FALSE)</f>
        <v>#REF!</v>
      </c>
    </row>
    <row r="574" spans="1:10">
      <c r="A574" t="s">
        <v>243</v>
      </c>
      <c r="B574" t="s">
        <v>244</v>
      </c>
      <c r="C574" s="18" t="s">
        <v>139</v>
      </c>
      <c r="D574" t="s">
        <v>148</v>
      </c>
      <c r="E574" s="4" t="s">
        <v>80</v>
      </c>
      <c r="F574" t="s">
        <v>81</v>
      </c>
      <c r="G574" s="4" t="s">
        <v>42</v>
      </c>
      <c r="H574" t="s">
        <v>54</v>
      </c>
      <c r="I574" s="5">
        <v>55889.56</v>
      </c>
      <c r="J574" s="17" t="e">
        <f>VLOOKUP(Table1[[#This Row],[CCDDD]],#REF!,2,FALSE)</f>
        <v>#REF!</v>
      </c>
    </row>
    <row r="575" spans="1:10">
      <c r="A575" t="s">
        <v>474</v>
      </c>
      <c r="B575" t="s">
        <v>475</v>
      </c>
      <c r="C575" s="18" t="s">
        <v>139</v>
      </c>
      <c r="D575" t="s">
        <v>210</v>
      </c>
      <c r="E575" s="4" t="s">
        <v>88</v>
      </c>
      <c r="F575" t="s">
        <v>89</v>
      </c>
      <c r="G575" s="4" t="s">
        <v>42</v>
      </c>
      <c r="H575" t="s">
        <v>54</v>
      </c>
      <c r="I575" s="5">
        <v>55635.55</v>
      </c>
      <c r="J575" s="17" t="e">
        <f>VLOOKUP(Table1[[#This Row],[CCDDD]],#REF!,2,FALSE)</f>
        <v>#REF!</v>
      </c>
    </row>
    <row r="576" spans="1:10">
      <c r="A576" t="s">
        <v>299</v>
      </c>
      <c r="B576" t="s">
        <v>300</v>
      </c>
      <c r="C576" s="18" t="s">
        <v>139</v>
      </c>
      <c r="D576" t="s">
        <v>166</v>
      </c>
      <c r="E576" s="4" t="s">
        <v>110</v>
      </c>
      <c r="F576" t="s">
        <v>111</v>
      </c>
      <c r="G576" s="4" t="s">
        <v>42</v>
      </c>
      <c r="H576" t="s">
        <v>54</v>
      </c>
      <c r="I576" s="5">
        <v>55567.6</v>
      </c>
      <c r="J576" s="17" t="e">
        <f>VLOOKUP(Table1[[#This Row],[CCDDD]],#REF!,2,FALSE)</f>
        <v>#REF!</v>
      </c>
    </row>
    <row r="577" spans="1:10">
      <c r="A577" t="s">
        <v>400</v>
      </c>
      <c r="B577" t="s">
        <v>401</v>
      </c>
      <c r="C577" s="18" t="s">
        <v>139</v>
      </c>
      <c r="D577" t="s">
        <v>191</v>
      </c>
      <c r="E577" s="4" t="s">
        <v>130</v>
      </c>
      <c r="F577" t="s">
        <v>46</v>
      </c>
      <c r="G577" s="4" t="s">
        <v>46</v>
      </c>
      <c r="H577" t="s">
        <v>46</v>
      </c>
      <c r="I577" s="5">
        <v>55454</v>
      </c>
      <c r="J577" s="17" t="e">
        <f>VLOOKUP(Table1[[#This Row],[CCDDD]],#REF!,2,FALSE)</f>
        <v>#REF!</v>
      </c>
    </row>
    <row r="578" spans="1:10">
      <c r="A578" t="s">
        <v>373</v>
      </c>
      <c r="B578" t="s">
        <v>374</v>
      </c>
      <c r="C578" s="18" t="s">
        <v>139</v>
      </c>
      <c r="D578" t="s">
        <v>163</v>
      </c>
      <c r="E578" s="4" t="s">
        <v>100</v>
      </c>
      <c r="F578" t="s">
        <v>101</v>
      </c>
      <c r="G578" s="4" t="s">
        <v>41</v>
      </c>
      <c r="H578" t="s">
        <v>53</v>
      </c>
      <c r="I578" s="5">
        <v>55387.27</v>
      </c>
      <c r="J578" s="17" t="e">
        <f>VLOOKUP(Table1[[#This Row],[CCDDD]],#REF!,2,FALSE)</f>
        <v>#REF!</v>
      </c>
    </row>
    <row r="579" spans="1:10">
      <c r="A579" t="s">
        <v>219</v>
      </c>
      <c r="B579" t="s">
        <v>220</v>
      </c>
      <c r="C579" s="18" t="s">
        <v>139</v>
      </c>
      <c r="D579" t="s">
        <v>166</v>
      </c>
      <c r="E579" s="4" t="s">
        <v>72</v>
      </c>
      <c r="F579" t="s">
        <v>73</v>
      </c>
      <c r="G579" s="4" t="s">
        <v>41</v>
      </c>
      <c r="H579" t="s">
        <v>53</v>
      </c>
      <c r="I579" s="5">
        <v>55301.87</v>
      </c>
      <c r="J579" s="17" t="e">
        <f>VLOOKUP(Table1[[#This Row],[CCDDD]],#REF!,2,FALSE)</f>
        <v>#REF!</v>
      </c>
    </row>
    <row r="580" spans="1:10">
      <c r="A580" t="s">
        <v>161</v>
      </c>
      <c r="B580" t="s">
        <v>162</v>
      </c>
      <c r="C580" s="18" t="s">
        <v>139</v>
      </c>
      <c r="D580" t="s">
        <v>163</v>
      </c>
      <c r="E580" s="4" t="s">
        <v>90</v>
      </c>
      <c r="F580" t="s">
        <v>91</v>
      </c>
      <c r="G580" s="4" t="s">
        <v>42</v>
      </c>
      <c r="H580" t="s">
        <v>54</v>
      </c>
      <c r="I580" s="5">
        <v>55206.53</v>
      </c>
      <c r="J580" s="17" t="e">
        <f>VLOOKUP(Table1[[#This Row],[CCDDD]],#REF!,2,FALSE)</f>
        <v>#REF!</v>
      </c>
    </row>
    <row r="581" spans="1:10">
      <c r="A581" t="s">
        <v>367</v>
      </c>
      <c r="B581" t="s">
        <v>368</v>
      </c>
      <c r="C581" s="18" t="s">
        <v>139</v>
      </c>
      <c r="D581" t="s">
        <v>163</v>
      </c>
      <c r="E581" s="4" t="s">
        <v>70</v>
      </c>
      <c r="F581" t="s">
        <v>71</v>
      </c>
      <c r="G581" s="4" t="s">
        <v>43</v>
      </c>
      <c r="H581" t="s">
        <v>55</v>
      </c>
      <c r="I581" s="5">
        <v>55048.35</v>
      </c>
      <c r="J581" s="17" t="e">
        <f>VLOOKUP(Table1[[#This Row],[CCDDD]],#REF!,2,FALSE)</f>
        <v>#REF!</v>
      </c>
    </row>
    <row r="582" spans="1:10">
      <c r="A582" t="s">
        <v>375</v>
      </c>
      <c r="B582" t="s">
        <v>376</v>
      </c>
      <c r="C582" s="18" t="s">
        <v>139</v>
      </c>
      <c r="D582" t="s">
        <v>140</v>
      </c>
      <c r="E582" s="4" t="s">
        <v>130</v>
      </c>
      <c r="F582" t="s">
        <v>46</v>
      </c>
      <c r="G582" s="4" t="s">
        <v>46</v>
      </c>
      <c r="H582" t="s">
        <v>46</v>
      </c>
      <c r="I582" s="5">
        <v>54855.28</v>
      </c>
      <c r="J582" s="17" t="e">
        <f>VLOOKUP(Table1[[#This Row],[CCDDD]],#REF!,2,FALSE)</f>
        <v>#REF!</v>
      </c>
    </row>
    <row r="583" spans="1:10">
      <c r="A583" t="s">
        <v>267</v>
      </c>
      <c r="B583" t="s">
        <v>268</v>
      </c>
      <c r="C583" s="18" t="s">
        <v>139</v>
      </c>
      <c r="D583" t="s">
        <v>166</v>
      </c>
      <c r="E583" s="4" t="s">
        <v>110</v>
      </c>
      <c r="F583" t="s">
        <v>111</v>
      </c>
      <c r="G583" s="4" t="s">
        <v>42</v>
      </c>
      <c r="H583" t="s">
        <v>54</v>
      </c>
      <c r="I583" s="5">
        <v>54831.77</v>
      </c>
      <c r="J583" s="17" t="e">
        <f>VLOOKUP(Table1[[#This Row],[CCDDD]],#REF!,2,FALSE)</f>
        <v>#REF!</v>
      </c>
    </row>
    <row r="584" spans="1:10">
      <c r="A584" t="s">
        <v>462</v>
      </c>
      <c r="B584" t="s">
        <v>463</v>
      </c>
      <c r="C584" s="18" t="s">
        <v>139</v>
      </c>
      <c r="D584" t="s">
        <v>166</v>
      </c>
      <c r="E584" s="4" t="s">
        <v>112</v>
      </c>
      <c r="F584" t="s">
        <v>113</v>
      </c>
      <c r="G584" s="4" t="s">
        <v>42</v>
      </c>
      <c r="H584" t="s">
        <v>54</v>
      </c>
      <c r="I584" s="5">
        <v>54754.59</v>
      </c>
      <c r="J584" s="17" t="e">
        <f>VLOOKUP(Table1[[#This Row],[CCDDD]],#REF!,2,FALSE)</f>
        <v>#REF!</v>
      </c>
    </row>
    <row r="585" spans="1:10">
      <c r="A585" t="s">
        <v>458</v>
      </c>
      <c r="B585" t="s">
        <v>459</v>
      </c>
      <c r="C585" s="18" t="s">
        <v>139</v>
      </c>
      <c r="D585" t="s">
        <v>184</v>
      </c>
      <c r="E585" s="4" t="s">
        <v>60</v>
      </c>
      <c r="F585" t="s">
        <v>61</v>
      </c>
      <c r="G585" s="4" t="s">
        <v>43</v>
      </c>
      <c r="H585" t="s">
        <v>55</v>
      </c>
      <c r="I585" s="5">
        <v>54750</v>
      </c>
      <c r="J585" s="17" t="e">
        <f>VLOOKUP(Table1[[#This Row],[CCDDD]],#REF!,2,FALSE)</f>
        <v>#REF!</v>
      </c>
    </row>
    <row r="586" spans="1:10">
      <c r="A586" t="s">
        <v>231</v>
      </c>
      <c r="B586" t="s">
        <v>232</v>
      </c>
      <c r="C586" s="18" t="s">
        <v>139</v>
      </c>
      <c r="D586" t="s">
        <v>140</v>
      </c>
      <c r="E586" s="4" t="s">
        <v>130</v>
      </c>
      <c r="F586" t="s">
        <v>46</v>
      </c>
      <c r="G586" s="4" t="s">
        <v>46</v>
      </c>
      <c r="H586" t="s">
        <v>46</v>
      </c>
      <c r="I586" s="5">
        <v>54743</v>
      </c>
      <c r="J586" s="17" t="e">
        <f>VLOOKUP(Table1[[#This Row],[CCDDD]],#REF!,2,FALSE)</f>
        <v>#REF!</v>
      </c>
    </row>
    <row r="587" spans="1:10">
      <c r="A587" t="s">
        <v>307</v>
      </c>
      <c r="B587" t="s">
        <v>308</v>
      </c>
      <c r="C587" s="18" t="s">
        <v>139</v>
      </c>
      <c r="D587" t="s">
        <v>145</v>
      </c>
      <c r="E587" s="4" t="s">
        <v>80</v>
      </c>
      <c r="F587" t="s">
        <v>81</v>
      </c>
      <c r="G587" s="4" t="s">
        <v>39</v>
      </c>
      <c r="H587" t="s">
        <v>51</v>
      </c>
      <c r="I587" s="5">
        <v>54616.41</v>
      </c>
      <c r="J587" s="17" t="e">
        <f>VLOOKUP(Table1[[#This Row],[CCDDD]],#REF!,2,FALSE)</f>
        <v>#REF!</v>
      </c>
    </row>
    <row r="588" spans="1:10">
      <c r="A588" t="s">
        <v>169</v>
      </c>
      <c r="B588" t="s">
        <v>170</v>
      </c>
      <c r="C588" s="18" t="s">
        <v>139</v>
      </c>
      <c r="D588" t="s">
        <v>140</v>
      </c>
      <c r="E588" s="4" t="s">
        <v>80</v>
      </c>
      <c r="F588" t="s">
        <v>81</v>
      </c>
      <c r="G588" s="4" t="s">
        <v>40</v>
      </c>
      <c r="H588" t="s">
        <v>52</v>
      </c>
      <c r="I588" s="5">
        <v>54515.38</v>
      </c>
      <c r="J588" s="17" t="e">
        <f>VLOOKUP(Table1[[#This Row],[CCDDD]],#REF!,2,FALSE)</f>
        <v>#REF!</v>
      </c>
    </row>
    <row r="589" spans="1:10">
      <c r="A589" t="s">
        <v>327</v>
      </c>
      <c r="B589" t="s">
        <v>328</v>
      </c>
      <c r="C589" s="18" t="s">
        <v>139</v>
      </c>
      <c r="D589" t="s">
        <v>163</v>
      </c>
      <c r="E589" s="4" t="s">
        <v>130</v>
      </c>
      <c r="F589" t="s">
        <v>46</v>
      </c>
      <c r="G589" s="4" t="s">
        <v>46</v>
      </c>
      <c r="H589" t="s">
        <v>46</v>
      </c>
      <c r="I589" s="5">
        <v>54508.27</v>
      </c>
      <c r="J589" s="17" t="e">
        <f>VLOOKUP(Table1[[#This Row],[CCDDD]],#REF!,2,FALSE)</f>
        <v>#REF!</v>
      </c>
    </row>
    <row r="590" spans="1:10">
      <c r="A590" t="s">
        <v>245</v>
      </c>
      <c r="B590" t="s">
        <v>246</v>
      </c>
      <c r="C590" s="18" t="s">
        <v>139</v>
      </c>
      <c r="D590" t="s">
        <v>210</v>
      </c>
      <c r="E590" s="4" t="s">
        <v>112</v>
      </c>
      <c r="F590" t="s">
        <v>113</v>
      </c>
      <c r="G590" s="4" t="s">
        <v>45</v>
      </c>
      <c r="H590" t="s">
        <v>57</v>
      </c>
      <c r="I590" s="5">
        <v>54462.94</v>
      </c>
      <c r="J590" s="17" t="e">
        <f>VLOOKUP(Table1[[#This Row],[CCDDD]],#REF!,2,FALSE)</f>
        <v>#REF!</v>
      </c>
    </row>
    <row r="591" spans="1:10">
      <c r="A591" t="s">
        <v>293</v>
      </c>
      <c r="B591" t="s">
        <v>294</v>
      </c>
      <c r="C591" s="18" t="s">
        <v>139</v>
      </c>
      <c r="D591" t="s">
        <v>210</v>
      </c>
      <c r="E591" s="4" t="s">
        <v>100</v>
      </c>
      <c r="F591" t="s">
        <v>101</v>
      </c>
      <c r="G591" s="4" t="s">
        <v>42</v>
      </c>
      <c r="H591" t="s">
        <v>54</v>
      </c>
      <c r="I591" s="5">
        <v>54385.74</v>
      </c>
      <c r="J591" s="17" t="e">
        <f>VLOOKUP(Table1[[#This Row],[CCDDD]],#REF!,2,FALSE)</f>
        <v>#REF!</v>
      </c>
    </row>
    <row r="592" spans="1:10">
      <c r="A592" t="s">
        <v>198</v>
      </c>
      <c r="B592" t="s">
        <v>199</v>
      </c>
      <c r="C592" s="18" t="s">
        <v>139</v>
      </c>
      <c r="D592" t="s">
        <v>177</v>
      </c>
      <c r="E592" s="4" t="s">
        <v>88</v>
      </c>
      <c r="F592" t="s">
        <v>89</v>
      </c>
      <c r="G592" s="4" t="s">
        <v>43</v>
      </c>
      <c r="H592" t="s">
        <v>55</v>
      </c>
      <c r="I592" s="5">
        <v>54300</v>
      </c>
      <c r="J592" s="17" t="e">
        <f>VLOOKUP(Table1[[#This Row],[CCDDD]],#REF!,2,FALSE)</f>
        <v>#REF!</v>
      </c>
    </row>
    <row r="593" spans="1:10">
      <c r="A593" t="s">
        <v>198</v>
      </c>
      <c r="B593" t="s">
        <v>199</v>
      </c>
      <c r="C593" s="18" t="s">
        <v>139</v>
      </c>
      <c r="D593" t="s">
        <v>177</v>
      </c>
      <c r="E593" s="4" t="s">
        <v>80</v>
      </c>
      <c r="F593" t="s">
        <v>81</v>
      </c>
      <c r="G593" s="4" t="s">
        <v>43</v>
      </c>
      <c r="H593" t="s">
        <v>55</v>
      </c>
      <c r="I593" s="5">
        <v>54104</v>
      </c>
      <c r="J593" s="17" t="e">
        <f>VLOOKUP(Table1[[#This Row],[CCDDD]],#REF!,2,FALSE)</f>
        <v>#REF!</v>
      </c>
    </row>
    <row r="594" spans="1:10">
      <c r="A594" t="s">
        <v>279</v>
      </c>
      <c r="B594" t="s">
        <v>280</v>
      </c>
      <c r="C594" s="18" t="s">
        <v>139</v>
      </c>
      <c r="D594" t="s">
        <v>191</v>
      </c>
      <c r="E594" s="4" t="s">
        <v>86</v>
      </c>
      <c r="F594" t="s">
        <v>87</v>
      </c>
      <c r="G594" s="4" t="s">
        <v>39</v>
      </c>
      <c r="H594" t="s">
        <v>51</v>
      </c>
      <c r="I594" s="5">
        <v>54019.23</v>
      </c>
      <c r="J594" s="17" t="e">
        <f>VLOOKUP(Table1[[#This Row],[CCDDD]],#REF!,2,FALSE)</f>
        <v>#REF!</v>
      </c>
    </row>
    <row r="595" spans="1:10">
      <c r="A595" t="s">
        <v>353</v>
      </c>
      <c r="B595" t="s">
        <v>354</v>
      </c>
      <c r="C595" s="18" t="s">
        <v>139</v>
      </c>
      <c r="D595" t="s">
        <v>163</v>
      </c>
      <c r="E595" s="4" t="s">
        <v>110</v>
      </c>
      <c r="F595" t="s">
        <v>111</v>
      </c>
      <c r="G595" s="4" t="s">
        <v>42</v>
      </c>
      <c r="H595" t="s">
        <v>54</v>
      </c>
      <c r="I595" s="5">
        <v>53987.12</v>
      </c>
      <c r="J595" s="17" t="e">
        <f>VLOOKUP(Table1[[#This Row],[CCDDD]],#REF!,2,FALSE)</f>
        <v>#REF!</v>
      </c>
    </row>
    <row r="596" spans="1:10">
      <c r="A596" t="s">
        <v>299</v>
      </c>
      <c r="B596" t="s">
        <v>300</v>
      </c>
      <c r="C596" s="18" t="s">
        <v>139</v>
      </c>
      <c r="D596" t="s">
        <v>166</v>
      </c>
      <c r="E596" s="4" t="s">
        <v>130</v>
      </c>
      <c r="F596" t="s">
        <v>46</v>
      </c>
      <c r="G596" s="4" t="s">
        <v>46</v>
      </c>
      <c r="H596" t="s">
        <v>46</v>
      </c>
      <c r="I596" s="5">
        <v>53668.09</v>
      </c>
      <c r="J596" s="17" t="e">
        <f>VLOOKUP(Table1[[#This Row],[CCDDD]],#REF!,2,FALSE)</f>
        <v>#REF!</v>
      </c>
    </row>
    <row r="597" spans="1:10">
      <c r="A597" t="s">
        <v>476</v>
      </c>
      <c r="B597" t="s">
        <v>477</v>
      </c>
      <c r="C597" s="18" t="s">
        <v>139</v>
      </c>
      <c r="D597" t="s">
        <v>184</v>
      </c>
      <c r="E597" s="4" t="s">
        <v>130</v>
      </c>
      <c r="F597" t="s">
        <v>46</v>
      </c>
      <c r="G597" s="4" t="s">
        <v>46</v>
      </c>
      <c r="H597" t="s">
        <v>46</v>
      </c>
      <c r="I597" s="5">
        <v>53460.09</v>
      </c>
      <c r="J597" s="17" t="e">
        <f>VLOOKUP(Table1[[#This Row],[CCDDD]],#REF!,2,FALSE)</f>
        <v>#REF!</v>
      </c>
    </row>
    <row r="598" spans="1:10">
      <c r="A598" t="s">
        <v>271</v>
      </c>
      <c r="B598" t="s">
        <v>272</v>
      </c>
      <c r="C598" s="18" t="s">
        <v>139</v>
      </c>
      <c r="D598" t="s">
        <v>140</v>
      </c>
      <c r="E598" s="4" t="s">
        <v>112</v>
      </c>
      <c r="F598" t="s">
        <v>113</v>
      </c>
      <c r="G598" s="4" t="s">
        <v>42</v>
      </c>
      <c r="H598" t="s">
        <v>54</v>
      </c>
      <c r="I598" s="5">
        <v>53334.6</v>
      </c>
      <c r="J598" s="17" t="e">
        <f>VLOOKUP(Table1[[#This Row],[CCDDD]],#REF!,2,FALSE)</f>
        <v>#REF!</v>
      </c>
    </row>
    <row r="599" spans="1:10">
      <c r="A599" t="s">
        <v>173</v>
      </c>
      <c r="B599" t="s">
        <v>174</v>
      </c>
      <c r="C599" s="18" t="s">
        <v>139</v>
      </c>
      <c r="D599" t="s">
        <v>140</v>
      </c>
      <c r="E599" s="4" t="s">
        <v>110</v>
      </c>
      <c r="F599" t="s">
        <v>111</v>
      </c>
      <c r="G599" s="4" t="s">
        <v>42</v>
      </c>
      <c r="H599" t="s">
        <v>54</v>
      </c>
      <c r="I599" s="5">
        <v>53303.360000000001</v>
      </c>
      <c r="J599" s="17" t="e">
        <f>VLOOKUP(Table1[[#This Row],[CCDDD]],#REF!,2,FALSE)</f>
        <v>#REF!</v>
      </c>
    </row>
    <row r="600" spans="1:10">
      <c r="A600" t="s">
        <v>436</v>
      </c>
      <c r="B600" t="s">
        <v>437</v>
      </c>
      <c r="C600" s="18" t="s">
        <v>139</v>
      </c>
      <c r="D600" t="s">
        <v>163</v>
      </c>
      <c r="E600" s="4" t="s">
        <v>60</v>
      </c>
      <c r="F600" t="s">
        <v>61</v>
      </c>
      <c r="G600" s="4" t="s">
        <v>42</v>
      </c>
      <c r="H600" t="s">
        <v>54</v>
      </c>
      <c r="I600" s="5">
        <v>53169.440000000002</v>
      </c>
      <c r="J600" s="17" t="e">
        <f>VLOOKUP(Table1[[#This Row],[CCDDD]],#REF!,2,FALSE)</f>
        <v>#REF!</v>
      </c>
    </row>
    <row r="601" spans="1:10">
      <c r="A601" t="s">
        <v>169</v>
      </c>
      <c r="B601" t="s">
        <v>170</v>
      </c>
      <c r="C601" s="18" t="s">
        <v>139</v>
      </c>
      <c r="D601" t="s">
        <v>140</v>
      </c>
      <c r="E601" s="4" t="s">
        <v>68</v>
      </c>
      <c r="F601" t="s">
        <v>69</v>
      </c>
      <c r="G601" s="4" t="s">
        <v>39</v>
      </c>
      <c r="H601" t="s">
        <v>51</v>
      </c>
      <c r="I601" s="5">
        <v>53113.25</v>
      </c>
      <c r="J601" s="17" t="e">
        <f>VLOOKUP(Table1[[#This Row],[CCDDD]],#REF!,2,FALSE)</f>
        <v>#REF!</v>
      </c>
    </row>
    <row r="602" spans="1:10">
      <c r="A602" t="s">
        <v>386</v>
      </c>
      <c r="B602" t="s">
        <v>387</v>
      </c>
      <c r="C602" s="18" t="s">
        <v>139</v>
      </c>
      <c r="D602" t="s">
        <v>140</v>
      </c>
      <c r="E602" s="4" t="s">
        <v>68</v>
      </c>
      <c r="F602" t="s">
        <v>69</v>
      </c>
      <c r="G602" s="4" t="s">
        <v>39</v>
      </c>
      <c r="H602" t="s">
        <v>51</v>
      </c>
      <c r="I602" s="5">
        <v>52959.26</v>
      </c>
      <c r="J602" s="17" t="e">
        <f>VLOOKUP(Table1[[#This Row],[CCDDD]],#REF!,2,FALSE)</f>
        <v>#REF!</v>
      </c>
    </row>
    <row r="603" spans="1:10">
      <c r="A603" t="s">
        <v>478</v>
      </c>
      <c r="B603" t="s">
        <v>479</v>
      </c>
      <c r="C603" s="18" t="s">
        <v>139</v>
      </c>
      <c r="D603" t="s">
        <v>148</v>
      </c>
      <c r="E603" s="4" t="s">
        <v>80</v>
      </c>
      <c r="F603" t="s">
        <v>81</v>
      </c>
      <c r="G603" s="4" t="s">
        <v>39</v>
      </c>
      <c r="H603" t="s">
        <v>51</v>
      </c>
      <c r="I603" s="5">
        <v>52859</v>
      </c>
      <c r="J603" s="17" t="e">
        <f>VLOOKUP(Table1[[#This Row],[CCDDD]],#REF!,2,FALSE)</f>
        <v>#REF!</v>
      </c>
    </row>
    <row r="604" spans="1:10">
      <c r="A604" t="s">
        <v>480</v>
      </c>
      <c r="B604" t="s">
        <v>481</v>
      </c>
      <c r="C604" s="18" t="s">
        <v>139</v>
      </c>
      <c r="D604" t="s">
        <v>210</v>
      </c>
      <c r="E604" s="4" t="s">
        <v>88</v>
      </c>
      <c r="F604" t="s">
        <v>89</v>
      </c>
      <c r="G604" s="4" t="s">
        <v>42</v>
      </c>
      <c r="H604" t="s">
        <v>54</v>
      </c>
      <c r="I604" s="5">
        <v>52758</v>
      </c>
      <c r="J604" s="17" t="e">
        <f>VLOOKUP(Table1[[#This Row],[CCDDD]],#REF!,2,FALSE)</f>
        <v>#REF!</v>
      </c>
    </row>
    <row r="605" spans="1:10">
      <c r="A605" t="s">
        <v>448</v>
      </c>
      <c r="B605" t="s">
        <v>449</v>
      </c>
      <c r="C605" s="18" t="s">
        <v>139</v>
      </c>
      <c r="D605" t="s">
        <v>191</v>
      </c>
      <c r="E605" s="4" t="s">
        <v>80</v>
      </c>
      <c r="F605" t="s">
        <v>81</v>
      </c>
      <c r="G605" s="4" t="s">
        <v>39</v>
      </c>
      <c r="H605" t="s">
        <v>51</v>
      </c>
      <c r="I605" s="5">
        <v>52586.33</v>
      </c>
      <c r="J605" s="17" t="e">
        <f>VLOOKUP(Table1[[#This Row],[CCDDD]],#REF!,2,FALSE)</f>
        <v>#REF!</v>
      </c>
    </row>
    <row r="606" spans="1:10">
      <c r="A606" t="s">
        <v>323</v>
      </c>
      <c r="B606" t="s">
        <v>324</v>
      </c>
      <c r="C606" s="18" t="s">
        <v>139</v>
      </c>
      <c r="D606" t="s">
        <v>191</v>
      </c>
      <c r="E606" s="4" t="s">
        <v>78</v>
      </c>
      <c r="F606" t="s">
        <v>79</v>
      </c>
      <c r="G606" s="4" t="s">
        <v>42</v>
      </c>
      <c r="H606" t="s">
        <v>54</v>
      </c>
      <c r="I606" s="5">
        <v>52502.57</v>
      </c>
      <c r="J606" s="17" t="e">
        <f>VLOOKUP(Table1[[#This Row],[CCDDD]],#REF!,2,FALSE)</f>
        <v>#REF!</v>
      </c>
    </row>
    <row r="607" spans="1:10">
      <c r="A607" t="s">
        <v>161</v>
      </c>
      <c r="B607" t="s">
        <v>162</v>
      </c>
      <c r="C607" s="18" t="s">
        <v>139</v>
      </c>
      <c r="D607" t="s">
        <v>163</v>
      </c>
      <c r="E607" s="4" t="s">
        <v>112</v>
      </c>
      <c r="F607" t="s">
        <v>113</v>
      </c>
      <c r="G607" s="4" t="s">
        <v>41</v>
      </c>
      <c r="H607" t="s">
        <v>53</v>
      </c>
      <c r="I607" s="5">
        <v>52441.07</v>
      </c>
      <c r="J607" s="17" t="e">
        <f>VLOOKUP(Table1[[#This Row],[CCDDD]],#REF!,2,FALSE)</f>
        <v>#REF!</v>
      </c>
    </row>
    <row r="608" spans="1:10">
      <c r="A608" t="s">
        <v>281</v>
      </c>
      <c r="B608" t="s">
        <v>282</v>
      </c>
      <c r="C608" s="18" t="s">
        <v>139</v>
      </c>
      <c r="D608" t="s">
        <v>191</v>
      </c>
      <c r="E608" s="4" t="s">
        <v>130</v>
      </c>
      <c r="F608" t="s">
        <v>46</v>
      </c>
      <c r="G608" s="4" t="s">
        <v>46</v>
      </c>
      <c r="H608" t="s">
        <v>46</v>
      </c>
      <c r="I608" s="5">
        <v>52316</v>
      </c>
      <c r="J608" s="17" t="e">
        <f>VLOOKUP(Table1[[#This Row],[CCDDD]],#REF!,2,FALSE)</f>
        <v>#REF!</v>
      </c>
    </row>
    <row r="609" spans="1:10">
      <c r="A609" t="s">
        <v>339</v>
      </c>
      <c r="B609" t="s">
        <v>340</v>
      </c>
      <c r="C609" s="18" t="s">
        <v>139</v>
      </c>
      <c r="D609" t="s">
        <v>145</v>
      </c>
      <c r="E609" s="4" t="s">
        <v>80</v>
      </c>
      <c r="F609" t="s">
        <v>81</v>
      </c>
      <c r="G609" s="4" t="s">
        <v>42</v>
      </c>
      <c r="H609" t="s">
        <v>54</v>
      </c>
      <c r="I609" s="5">
        <v>52040</v>
      </c>
      <c r="J609" s="17" t="e">
        <f>VLOOKUP(Table1[[#This Row],[CCDDD]],#REF!,2,FALSE)</f>
        <v>#REF!</v>
      </c>
    </row>
    <row r="610" spans="1:10">
      <c r="A610" t="s">
        <v>482</v>
      </c>
      <c r="B610" t="s">
        <v>483</v>
      </c>
      <c r="C610" s="18" t="s">
        <v>139</v>
      </c>
      <c r="D610" t="s">
        <v>184</v>
      </c>
      <c r="E610" s="4" t="s">
        <v>88</v>
      </c>
      <c r="F610" t="s">
        <v>89</v>
      </c>
      <c r="G610" s="4" t="s">
        <v>42</v>
      </c>
      <c r="H610" t="s">
        <v>54</v>
      </c>
      <c r="I610" s="5">
        <v>52032</v>
      </c>
      <c r="J610" s="17" t="e">
        <f>VLOOKUP(Table1[[#This Row],[CCDDD]],#REF!,2,FALSE)</f>
        <v>#REF!</v>
      </c>
    </row>
    <row r="611" spans="1:10">
      <c r="A611" t="s">
        <v>484</v>
      </c>
      <c r="B611" t="s">
        <v>485</v>
      </c>
      <c r="C611" s="18" t="s">
        <v>139</v>
      </c>
      <c r="D611" t="s">
        <v>148</v>
      </c>
      <c r="E611" s="4" t="s">
        <v>80</v>
      </c>
      <c r="F611" t="s">
        <v>81</v>
      </c>
      <c r="G611" s="4" t="s">
        <v>45</v>
      </c>
      <c r="H611" t="s">
        <v>57</v>
      </c>
      <c r="I611" s="5">
        <v>52000</v>
      </c>
      <c r="J611" s="17" t="e">
        <f>VLOOKUP(Table1[[#This Row],[CCDDD]],#REF!,2,FALSE)</f>
        <v>#REF!</v>
      </c>
    </row>
    <row r="612" spans="1:10">
      <c r="A612" t="s">
        <v>182</v>
      </c>
      <c r="B612" t="s">
        <v>183</v>
      </c>
      <c r="C612" s="18" t="s">
        <v>139</v>
      </c>
      <c r="D612" t="s">
        <v>184</v>
      </c>
      <c r="E612" s="4" t="s">
        <v>90</v>
      </c>
      <c r="F612" t="s">
        <v>91</v>
      </c>
      <c r="G612" s="4" t="s">
        <v>42</v>
      </c>
      <c r="H612" t="s">
        <v>54</v>
      </c>
      <c r="I612" s="5">
        <v>51872.88</v>
      </c>
      <c r="J612" s="17" t="e">
        <f>VLOOKUP(Table1[[#This Row],[CCDDD]],#REF!,2,FALSE)</f>
        <v>#REF!</v>
      </c>
    </row>
    <row r="613" spans="1:10">
      <c r="A613" t="s">
        <v>164</v>
      </c>
      <c r="B613" t="s">
        <v>165</v>
      </c>
      <c r="C613" s="18" t="s">
        <v>139</v>
      </c>
      <c r="D613" t="s">
        <v>166</v>
      </c>
      <c r="E613" s="4" t="s">
        <v>80</v>
      </c>
      <c r="F613" t="s">
        <v>81</v>
      </c>
      <c r="G613" s="4" t="s">
        <v>42</v>
      </c>
      <c r="H613" t="s">
        <v>54</v>
      </c>
      <c r="I613" s="5">
        <v>51579.74</v>
      </c>
      <c r="J613" s="17" t="e">
        <f>VLOOKUP(Table1[[#This Row],[CCDDD]],#REF!,2,FALSE)</f>
        <v>#REF!</v>
      </c>
    </row>
    <row r="614" spans="1:10">
      <c r="A614" t="s">
        <v>359</v>
      </c>
      <c r="B614" t="s">
        <v>360</v>
      </c>
      <c r="C614" s="18" t="s">
        <v>139</v>
      </c>
      <c r="D614" t="s">
        <v>163</v>
      </c>
      <c r="E614" s="4" t="s">
        <v>120</v>
      </c>
      <c r="F614" t="s">
        <v>121</v>
      </c>
      <c r="G614" s="4" t="s">
        <v>43</v>
      </c>
      <c r="H614" t="s">
        <v>55</v>
      </c>
      <c r="I614" s="5">
        <v>51552.67</v>
      </c>
      <c r="J614" s="17" t="e">
        <f>VLOOKUP(Table1[[#This Row],[CCDDD]],#REF!,2,FALSE)</f>
        <v>#REF!</v>
      </c>
    </row>
    <row r="615" spans="1:10">
      <c r="A615" t="s">
        <v>185</v>
      </c>
      <c r="B615" t="s">
        <v>186</v>
      </c>
      <c r="C615" s="18" t="s">
        <v>139</v>
      </c>
      <c r="D615" t="s">
        <v>166</v>
      </c>
      <c r="E615" s="4" t="s">
        <v>80</v>
      </c>
      <c r="F615" t="s">
        <v>81</v>
      </c>
      <c r="G615" s="4" t="s">
        <v>43</v>
      </c>
      <c r="H615" t="s">
        <v>55</v>
      </c>
      <c r="I615" s="5">
        <v>51545.59</v>
      </c>
      <c r="J615" s="17" t="e">
        <f>VLOOKUP(Table1[[#This Row],[CCDDD]],#REF!,2,FALSE)</f>
        <v>#REF!</v>
      </c>
    </row>
    <row r="616" spans="1:10">
      <c r="A616" t="s">
        <v>309</v>
      </c>
      <c r="B616" t="s">
        <v>310</v>
      </c>
      <c r="C616" s="18" t="s">
        <v>139</v>
      </c>
      <c r="D616" t="s">
        <v>177</v>
      </c>
      <c r="E616" s="4" t="s">
        <v>110</v>
      </c>
      <c r="F616" t="s">
        <v>111</v>
      </c>
      <c r="G616" s="4" t="s">
        <v>42</v>
      </c>
      <c r="H616" t="s">
        <v>54</v>
      </c>
      <c r="I616" s="5">
        <v>51542.58</v>
      </c>
      <c r="J616" s="17" t="e">
        <f>VLOOKUP(Table1[[#This Row],[CCDDD]],#REF!,2,FALSE)</f>
        <v>#REF!</v>
      </c>
    </row>
    <row r="617" spans="1:10">
      <c r="A617" t="s">
        <v>206</v>
      </c>
      <c r="B617" t="s">
        <v>207</v>
      </c>
      <c r="C617" s="18" t="s">
        <v>139</v>
      </c>
      <c r="D617" t="s">
        <v>184</v>
      </c>
      <c r="E617" s="4" t="s">
        <v>130</v>
      </c>
      <c r="F617" t="s">
        <v>46</v>
      </c>
      <c r="G617" s="4" t="s">
        <v>46</v>
      </c>
      <c r="H617" t="s">
        <v>46</v>
      </c>
      <c r="I617" s="5">
        <v>51462.1</v>
      </c>
      <c r="J617" s="17" t="e">
        <f>VLOOKUP(Table1[[#This Row],[CCDDD]],#REF!,2,FALSE)</f>
        <v>#REF!</v>
      </c>
    </row>
    <row r="618" spans="1:10">
      <c r="A618" t="s">
        <v>151</v>
      </c>
      <c r="B618" t="s">
        <v>152</v>
      </c>
      <c r="C618" s="18" t="s">
        <v>139</v>
      </c>
      <c r="D618" t="s">
        <v>140</v>
      </c>
      <c r="E618" s="4" t="s">
        <v>68</v>
      </c>
      <c r="F618" t="s">
        <v>69</v>
      </c>
      <c r="G618" s="4" t="s">
        <v>41</v>
      </c>
      <c r="H618" t="s">
        <v>53</v>
      </c>
      <c r="I618" s="5">
        <v>51249.42</v>
      </c>
      <c r="J618" s="17" t="e">
        <f>VLOOKUP(Table1[[#This Row],[CCDDD]],#REF!,2,FALSE)</f>
        <v>#REF!</v>
      </c>
    </row>
    <row r="619" spans="1:10">
      <c r="A619" t="s">
        <v>470</v>
      </c>
      <c r="B619" t="s">
        <v>471</v>
      </c>
      <c r="C619" s="18" t="s">
        <v>139</v>
      </c>
      <c r="D619" t="s">
        <v>145</v>
      </c>
      <c r="E619" s="4" t="s">
        <v>80</v>
      </c>
      <c r="F619" t="s">
        <v>81</v>
      </c>
      <c r="G619" s="4" t="s">
        <v>39</v>
      </c>
      <c r="H619" t="s">
        <v>51</v>
      </c>
      <c r="I619" s="5">
        <v>51208.03</v>
      </c>
      <c r="J619" s="17" t="e">
        <f>VLOOKUP(Table1[[#This Row],[CCDDD]],#REF!,2,FALSE)</f>
        <v>#REF!</v>
      </c>
    </row>
    <row r="620" spans="1:10">
      <c r="A620" t="s">
        <v>211</v>
      </c>
      <c r="B620" t="s">
        <v>212</v>
      </c>
      <c r="C620" s="18" t="s">
        <v>139</v>
      </c>
      <c r="D620" t="s">
        <v>145</v>
      </c>
      <c r="E620" s="4" t="s">
        <v>80</v>
      </c>
      <c r="F620" t="s">
        <v>81</v>
      </c>
      <c r="G620" s="4" t="s">
        <v>43</v>
      </c>
      <c r="H620" t="s">
        <v>55</v>
      </c>
      <c r="I620" s="5">
        <v>51157.85</v>
      </c>
      <c r="J620" s="17" t="e">
        <f>VLOOKUP(Table1[[#This Row],[CCDDD]],#REF!,2,FALSE)</f>
        <v>#REF!</v>
      </c>
    </row>
    <row r="621" spans="1:10">
      <c r="A621" t="s">
        <v>357</v>
      </c>
      <c r="B621" t="s">
        <v>358</v>
      </c>
      <c r="C621" s="18" t="s">
        <v>139</v>
      </c>
      <c r="D621" t="s">
        <v>166</v>
      </c>
      <c r="E621" s="4" t="s">
        <v>80</v>
      </c>
      <c r="F621" t="s">
        <v>81</v>
      </c>
      <c r="G621" s="4" t="s">
        <v>43</v>
      </c>
      <c r="H621" t="s">
        <v>55</v>
      </c>
      <c r="I621" s="5">
        <v>51133.48</v>
      </c>
      <c r="J621" s="17" t="e">
        <f>VLOOKUP(Table1[[#This Row],[CCDDD]],#REF!,2,FALSE)</f>
        <v>#REF!</v>
      </c>
    </row>
    <row r="622" spans="1:10">
      <c r="A622" t="s">
        <v>361</v>
      </c>
      <c r="B622" t="s">
        <v>362</v>
      </c>
      <c r="C622" s="18" t="s">
        <v>139</v>
      </c>
      <c r="D622" t="s">
        <v>210</v>
      </c>
      <c r="E622" s="4" t="s">
        <v>80</v>
      </c>
      <c r="F622" t="s">
        <v>81</v>
      </c>
      <c r="G622" s="4" t="s">
        <v>43</v>
      </c>
      <c r="H622" t="s">
        <v>55</v>
      </c>
      <c r="I622" s="5">
        <v>50996.800000000003</v>
      </c>
      <c r="J622" s="17" t="e">
        <f>VLOOKUP(Table1[[#This Row],[CCDDD]],#REF!,2,FALSE)</f>
        <v>#REF!</v>
      </c>
    </row>
    <row r="623" spans="1:10">
      <c r="A623" t="s">
        <v>182</v>
      </c>
      <c r="B623" t="s">
        <v>183</v>
      </c>
      <c r="C623" s="18" t="s">
        <v>139</v>
      </c>
      <c r="D623" t="s">
        <v>184</v>
      </c>
      <c r="E623" s="4" t="s">
        <v>80</v>
      </c>
      <c r="F623" t="s">
        <v>81</v>
      </c>
      <c r="G623" s="4" t="s">
        <v>42</v>
      </c>
      <c r="H623" t="s">
        <v>54</v>
      </c>
      <c r="I623" s="5">
        <v>50733.72</v>
      </c>
      <c r="J623" s="17" t="e">
        <f>VLOOKUP(Table1[[#This Row],[CCDDD]],#REF!,2,FALSE)</f>
        <v>#REF!</v>
      </c>
    </row>
    <row r="624" spans="1:10">
      <c r="A624" t="s">
        <v>476</v>
      </c>
      <c r="B624" t="s">
        <v>477</v>
      </c>
      <c r="C624" s="18" t="s">
        <v>139</v>
      </c>
      <c r="D624" t="s">
        <v>184</v>
      </c>
      <c r="E624" s="4" t="s">
        <v>80</v>
      </c>
      <c r="F624" t="s">
        <v>81</v>
      </c>
      <c r="G624" s="4" t="s">
        <v>42</v>
      </c>
      <c r="H624" t="s">
        <v>54</v>
      </c>
      <c r="I624" s="5">
        <v>50550.34</v>
      </c>
      <c r="J624" s="17" t="e">
        <f>VLOOKUP(Table1[[#This Row],[CCDDD]],#REF!,2,FALSE)</f>
        <v>#REF!</v>
      </c>
    </row>
    <row r="625" spans="1:10">
      <c r="A625" t="s">
        <v>454</v>
      </c>
      <c r="B625" t="s">
        <v>455</v>
      </c>
      <c r="C625" s="18" t="s">
        <v>139</v>
      </c>
      <c r="D625" t="s">
        <v>184</v>
      </c>
      <c r="E625" s="4" t="s">
        <v>74</v>
      </c>
      <c r="F625" t="s">
        <v>75</v>
      </c>
      <c r="G625" s="4" t="s">
        <v>39</v>
      </c>
      <c r="H625" t="s">
        <v>51</v>
      </c>
      <c r="I625" s="5">
        <v>50508.75</v>
      </c>
      <c r="J625" s="17" t="e">
        <f>VLOOKUP(Table1[[#This Row],[CCDDD]],#REF!,2,FALSE)</f>
        <v>#REF!</v>
      </c>
    </row>
    <row r="626" spans="1:10">
      <c r="A626" t="s">
        <v>486</v>
      </c>
      <c r="B626" t="s">
        <v>487</v>
      </c>
      <c r="C626" s="18" t="s">
        <v>139</v>
      </c>
      <c r="D626" t="s">
        <v>140</v>
      </c>
      <c r="E626" s="4" t="s">
        <v>80</v>
      </c>
      <c r="F626" t="s">
        <v>81</v>
      </c>
      <c r="G626" s="4" t="s">
        <v>45</v>
      </c>
      <c r="H626" t="s">
        <v>57</v>
      </c>
      <c r="I626" s="5">
        <v>50371</v>
      </c>
      <c r="J626" s="17" t="e">
        <f>VLOOKUP(Table1[[#This Row],[CCDDD]],#REF!,2,FALSE)</f>
        <v>#REF!</v>
      </c>
    </row>
    <row r="627" spans="1:10">
      <c r="A627" t="s">
        <v>396</v>
      </c>
      <c r="B627" t="s">
        <v>397</v>
      </c>
      <c r="C627" s="18" t="s">
        <v>139</v>
      </c>
      <c r="D627" t="s">
        <v>145</v>
      </c>
      <c r="E627" s="4" t="s">
        <v>130</v>
      </c>
      <c r="F627" t="s">
        <v>46</v>
      </c>
      <c r="G627" s="4" t="s">
        <v>46</v>
      </c>
      <c r="H627" t="s">
        <v>46</v>
      </c>
      <c r="I627" s="5">
        <v>50302</v>
      </c>
      <c r="J627" s="17" t="e">
        <f>VLOOKUP(Table1[[#This Row],[CCDDD]],#REF!,2,FALSE)</f>
        <v>#REF!</v>
      </c>
    </row>
    <row r="628" spans="1:10">
      <c r="A628" t="s">
        <v>301</v>
      </c>
      <c r="B628" t="s">
        <v>302</v>
      </c>
      <c r="C628" s="18" t="s">
        <v>139</v>
      </c>
      <c r="D628" t="s">
        <v>184</v>
      </c>
      <c r="E628" s="4" t="s">
        <v>120</v>
      </c>
      <c r="F628" t="s">
        <v>121</v>
      </c>
      <c r="G628" s="4" t="s">
        <v>45</v>
      </c>
      <c r="H628" t="s">
        <v>57</v>
      </c>
      <c r="I628" s="5">
        <v>50300.52</v>
      </c>
      <c r="J628" s="17" t="e">
        <f>VLOOKUP(Table1[[#This Row],[CCDDD]],#REF!,2,FALSE)</f>
        <v>#REF!</v>
      </c>
    </row>
    <row r="629" spans="1:10">
      <c r="A629" t="s">
        <v>341</v>
      </c>
      <c r="B629" t="s">
        <v>342</v>
      </c>
      <c r="C629" s="18" t="s">
        <v>139</v>
      </c>
      <c r="D629" t="s">
        <v>184</v>
      </c>
      <c r="E629" s="4" t="s">
        <v>78</v>
      </c>
      <c r="F629" t="s">
        <v>79</v>
      </c>
      <c r="G629" s="4" t="s">
        <v>42</v>
      </c>
      <c r="H629" t="s">
        <v>54</v>
      </c>
      <c r="I629" s="5">
        <v>50251.65</v>
      </c>
      <c r="J629" s="17" t="e">
        <f>VLOOKUP(Table1[[#This Row],[CCDDD]],#REF!,2,FALSE)</f>
        <v>#REF!</v>
      </c>
    </row>
    <row r="630" spans="1:10">
      <c r="A630" t="s">
        <v>454</v>
      </c>
      <c r="B630" t="s">
        <v>455</v>
      </c>
      <c r="C630" s="18" t="s">
        <v>139</v>
      </c>
      <c r="D630" t="s">
        <v>184</v>
      </c>
      <c r="E630" s="4" t="s">
        <v>80</v>
      </c>
      <c r="F630" t="s">
        <v>81</v>
      </c>
      <c r="G630" s="4" t="s">
        <v>42</v>
      </c>
      <c r="H630" t="s">
        <v>54</v>
      </c>
      <c r="I630" s="5">
        <v>50209.26</v>
      </c>
      <c r="J630" s="17" t="e">
        <f>VLOOKUP(Table1[[#This Row],[CCDDD]],#REF!,2,FALSE)</f>
        <v>#REF!</v>
      </c>
    </row>
    <row r="631" spans="1:10">
      <c r="A631" t="s">
        <v>488</v>
      </c>
      <c r="B631" t="s">
        <v>489</v>
      </c>
      <c r="C631" s="18" t="s">
        <v>139</v>
      </c>
      <c r="D631" t="s">
        <v>191</v>
      </c>
      <c r="E631" s="4" t="s">
        <v>80</v>
      </c>
      <c r="F631" t="s">
        <v>81</v>
      </c>
      <c r="G631" s="4" t="s">
        <v>42</v>
      </c>
      <c r="H631" t="s">
        <v>54</v>
      </c>
      <c r="I631" s="5">
        <v>50000</v>
      </c>
      <c r="J631" s="17" t="e">
        <f>VLOOKUP(Table1[[#This Row],[CCDDD]],#REF!,2,FALSE)</f>
        <v>#REF!</v>
      </c>
    </row>
    <row r="632" spans="1:10">
      <c r="A632" t="s">
        <v>257</v>
      </c>
      <c r="B632" t="s">
        <v>258</v>
      </c>
      <c r="C632" s="18" t="s">
        <v>139</v>
      </c>
      <c r="D632" t="s">
        <v>191</v>
      </c>
      <c r="E632" s="4" t="s">
        <v>130</v>
      </c>
      <c r="F632" t="s">
        <v>46</v>
      </c>
      <c r="G632" s="4" t="s">
        <v>46</v>
      </c>
      <c r="H632" t="s">
        <v>46</v>
      </c>
      <c r="I632" s="5">
        <v>50000</v>
      </c>
      <c r="J632" s="17" t="e">
        <f>VLOOKUP(Table1[[#This Row],[CCDDD]],#REF!,2,FALSE)</f>
        <v>#REF!</v>
      </c>
    </row>
    <row r="633" spans="1:10">
      <c r="A633" t="s">
        <v>476</v>
      </c>
      <c r="B633" t="s">
        <v>477</v>
      </c>
      <c r="C633" s="18" t="s">
        <v>139</v>
      </c>
      <c r="D633" t="s">
        <v>184</v>
      </c>
      <c r="E633" s="4" t="s">
        <v>96</v>
      </c>
      <c r="F633" t="s">
        <v>97</v>
      </c>
      <c r="G633" s="4" t="s">
        <v>45</v>
      </c>
      <c r="H633" t="s">
        <v>57</v>
      </c>
      <c r="I633" s="5">
        <v>50000</v>
      </c>
      <c r="J633" s="17" t="e">
        <f>VLOOKUP(Table1[[#This Row],[CCDDD]],#REF!,2,FALSE)</f>
        <v>#REF!</v>
      </c>
    </row>
    <row r="634" spans="1:10">
      <c r="A634" t="s">
        <v>394</v>
      </c>
      <c r="B634" t="s">
        <v>395</v>
      </c>
      <c r="C634" s="18" t="s">
        <v>139</v>
      </c>
      <c r="D634" t="s">
        <v>145</v>
      </c>
      <c r="E634" s="4" t="s">
        <v>90</v>
      </c>
      <c r="F634" t="s">
        <v>91</v>
      </c>
      <c r="G634" s="4" t="s">
        <v>43</v>
      </c>
      <c r="H634" t="s">
        <v>55</v>
      </c>
      <c r="I634" s="5">
        <v>49983.77</v>
      </c>
      <c r="J634" s="17" t="e">
        <f>VLOOKUP(Table1[[#This Row],[CCDDD]],#REF!,2,FALSE)</f>
        <v>#REF!</v>
      </c>
    </row>
    <row r="635" spans="1:10">
      <c r="A635" t="s">
        <v>149</v>
      </c>
      <c r="B635" t="s">
        <v>150</v>
      </c>
      <c r="C635" s="18" t="s">
        <v>139</v>
      </c>
      <c r="D635" t="s">
        <v>140</v>
      </c>
      <c r="E635" s="4" t="s">
        <v>120</v>
      </c>
      <c r="F635" t="s">
        <v>121</v>
      </c>
      <c r="G635" s="4" t="s">
        <v>42</v>
      </c>
      <c r="H635" t="s">
        <v>54</v>
      </c>
      <c r="I635" s="5">
        <v>49925.42</v>
      </c>
      <c r="J635" s="17" t="e">
        <f>VLOOKUP(Table1[[#This Row],[CCDDD]],#REF!,2,FALSE)</f>
        <v>#REF!</v>
      </c>
    </row>
    <row r="636" spans="1:10">
      <c r="A636" t="s">
        <v>273</v>
      </c>
      <c r="B636" t="s">
        <v>274</v>
      </c>
      <c r="C636" s="18" t="s">
        <v>139</v>
      </c>
      <c r="D636" t="s">
        <v>191</v>
      </c>
      <c r="E636" s="4" t="s">
        <v>130</v>
      </c>
      <c r="F636" t="s">
        <v>46</v>
      </c>
      <c r="G636" s="4" t="s">
        <v>46</v>
      </c>
      <c r="H636" t="s">
        <v>46</v>
      </c>
      <c r="I636" s="5">
        <v>49922.49</v>
      </c>
      <c r="J636" s="17" t="e">
        <f>VLOOKUP(Table1[[#This Row],[CCDDD]],#REF!,2,FALSE)</f>
        <v>#REF!</v>
      </c>
    </row>
    <row r="637" spans="1:10">
      <c r="A637" t="s">
        <v>490</v>
      </c>
      <c r="B637" t="s">
        <v>491</v>
      </c>
      <c r="C637" s="18" t="s">
        <v>139</v>
      </c>
      <c r="D637" t="s">
        <v>148</v>
      </c>
      <c r="E637" s="4" t="s">
        <v>110</v>
      </c>
      <c r="F637" t="s">
        <v>111</v>
      </c>
      <c r="G637" s="4" t="s">
        <v>42</v>
      </c>
      <c r="H637" t="s">
        <v>54</v>
      </c>
      <c r="I637" s="5">
        <v>49812.35</v>
      </c>
      <c r="J637" s="17" t="e">
        <f>VLOOKUP(Table1[[#This Row],[CCDDD]],#REF!,2,FALSE)</f>
        <v>#REF!</v>
      </c>
    </row>
    <row r="638" spans="1:10">
      <c r="A638" t="s">
        <v>418</v>
      </c>
      <c r="B638" t="s">
        <v>419</v>
      </c>
      <c r="C638" s="18" t="s">
        <v>139</v>
      </c>
      <c r="D638" t="s">
        <v>163</v>
      </c>
      <c r="E638" s="4" t="s">
        <v>130</v>
      </c>
      <c r="F638" t="s">
        <v>46</v>
      </c>
      <c r="G638" s="4" t="s">
        <v>46</v>
      </c>
      <c r="H638" t="s">
        <v>46</v>
      </c>
      <c r="I638" s="5">
        <v>49789.94</v>
      </c>
      <c r="J638" s="17" t="e">
        <f>VLOOKUP(Table1[[#This Row],[CCDDD]],#REF!,2,FALSE)</f>
        <v>#REF!</v>
      </c>
    </row>
    <row r="639" spans="1:10">
      <c r="A639" t="s">
        <v>470</v>
      </c>
      <c r="B639" t="s">
        <v>471</v>
      </c>
      <c r="C639" s="18" t="s">
        <v>139</v>
      </c>
      <c r="D639" t="s">
        <v>145</v>
      </c>
      <c r="E639" s="4" t="s">
        <v>86</v>
      </c>
      <c r="F639" t="s">
        <v>87</v>
      </c>
      <c r="G639" s="4" t="s">
        <v>39</v>
      </c>
      <c r="H639" t="s">
        <v>51</v>
      </c>
      <c r="I639" s="5">
        <v>49761.38</v>
      </c>
      <c r="J639" s="17" t="e">
        <f>VLOOKUP(Table1[[#This Row],[CCDDD]],#REF!,2,FALSE)</f>
        <v>#REF!</v>
      </c>
    </row>
    <row r="640" spans="1:10">
      <c r="A640" t="s">
        <v>454</v>
      </c>
      <c r="B640" t="s">
        <v>455</v>
      </c>
      <c r="C640" s="18" t="s">
        <v>139</v>
      </c>
      <c r="D640" t="s">
        <v>184</v>
      </c>
      <c r="E640" s="4" t="s">
        <v>130</v>
      </c>
      <c r="F640" t="s">
        <v>46</v>
      </c>
      <c r="G640" s="4" t="s">
        <v>46</v>
      </c>
      <c r="H640" t="s">
        <v>46</v>
      </c>
      <c r="I640" s="5">
        <v>49746</v>
      </c>
      <c r="J640" s="17" t="e">
        <f>VLOOKUP(Table1[[#This Row],[CCDDD]],#REF!,2,FALSE)</f>
        <v>#REF!</v>
      </c>
    </row>
    <row r="641" spans="1:10">
      <c r="A641" t="s">
        <v>196</v>
      </c>
      <c r="B641" t="s">
        <v>197</v>
      </c>
      <c r="C641" s="18" t="s">
        <v>139</v>
      </c>
      <c r="D641" t="s">
        <v>140</v>
      </c>
      <c r="E641" s="4" t="s">
        <v>86</v>
      </c>
      <c r="F641" t="s">
        <v>87</v>
      </c>
      <c r="G641" s="17" t="s">
        <v>43</v>
      </c>
      <c r="H641" t="s">
        <v>55</v>
      </c>
      <c r="I641" s="5">
        <v>49400</v>
      </c>
      <c r="J641" s="17" t="e">
        <f>VLOOKUP(Table1[[#This Row],[CCDDD]],#REF!,2,FALSE)</f>
        <v>#REF!</v>
      </c>
    </row>
    <row r="642" spans="1:10">
      <c r="A642" t="s">
        <v>466</v>
      </c>
      <c r="B642" t="s">
        <v>467</v>
      </c>
      <c r="C642" s="18" t="s">
        <v>139</v>
      </c>
      <c r="D642" t="s">
        <v>191</v>
      </c>
      <c r="E642" s="4" t="s">
        <v>112</v>
      </c>
      <c r="F642" t="s">
        <v>113</v>
      </c>
      <c r="G642" s="4" t="s">
        <v>43</v>
      </c>
      <c r="H642" t="s">
        <v>55</v>
      </c>
      <c r="I642" s="5">
        <v>49256.61</v>
      </c>
      <c r="J642" s="17" t="e">
        <f>VLOOKUP(Table1[[#This Row],[CCDDD]],#REF!,2,FALSE)</f>
        <v>#REF!</v>
      </c>
    </row>
    <row r="643" spans="1:10">
      <c r="A643" t="s">
        <v>492</v>
      </c>
      <c r="B643" t="s">
        <v>493</v>
      </c>
      <c r="C643" s="18" t="s">
        <v>139</v>
      </c>
      <c r="D643" t="s">
        <v>140</v>
      </c>
      <c r="E643" s="4" t="s">
        <v>96</v>
      </c>
      <c r="F643" t="s">
        <v>97</v>
      </c>
      <c r="G643" s="4" t="s">
        <v>45</v>
      </c>
      <c r="H643" t="s">
        <v>57</v>
      </c>
      <c r="I643" s="5">
        <v>49203.53</v>
      </c>
      <c r="J643" s="17" t="e">
        <f>VLOOKUP(Table1[[#This Row],[CCDDD]],#REF!,2,FALSE)</f>
        <v>#REF!</v>
      </c>
    </row>
    <row r="644" spans="1:10">
      <c r="A644" t="s">
        <v>494</v>
      </c>
      <c r="B644" t="s">
        <v>495</v>
      </c>
      <c r="C644" s="18" t="s">
        <v>139</v>
      </c>
      <c r="D644" t="s">
        <v>184</v>
      </c>
      <c r="E644" s="4" t="s">
        <v>88</v>
      </c>
      <c r="F644" t="s">
        <v>89</v>
      </c>
      <c r="G644" s="4" t="s">
        <v>43</v>
      </c>
      <c r="H644" t="s">
        <v>55</v>
      </c>
      <c r="I644" s="5">
        <v>49184.82</v>
      </c>
      <c r="J644" s="17" t="e">
        <f>VLOOKUP(Table1[[#This Row],[CCDDD]],#REF!,2,FALSE)</f>
        <v>#REF!</v>
      </c>
    </row>
    <row r="645" spans="1:10">
      <c r="A645" t="s">
        <v>143</v>
      </c>
      <c r="B645" t="s">
        <v>144</v>
      </c>
      <c r="C645" s="18" t="s">
        <v>139</v>
      </c>
      <c r="D645" t="s">
        <v>145</v>
      </c>
      <c r="E645" s="4" t="s">
        <v>80</v>
      </c>
      <c r="F645" t="s">
        <v>81</v>
      </c>
      <c r="G645" s="4" t="s">
        <v>43</v>
      </c>
      <c r="H645" t="s">
        <v>55</v>
      </c>
      <c r="I645" s="5">
        <v>49174.6</v>
      </c>
      <c r="J645" s="17" t="e">
        <f>VLOOKUP(Table1[[#This Row],[CCDDD]],#REF!,2,FALSE)</f>
        <v>#REF!</v>
      </c>
    </row>
    <row r="646" spans="1:10">
      <c r="A646" t="s">
        <v>245</v>
      </c>
      <c r="B646" t="s">
        <v>246</v>
      </c>
      <c r="C646" s="18" t="s">
        <v>139</v>
      </c>
      <c r="D646" t="s">
        <v>210</v>
      </c>
      <c r="E646" s="4" t="s">
        <v>80</v>
      </c>
      <c r="F646" t="s">
        <v>81</v>
      </c>
      <c r="G646" s="4" t="s">
        <v>43</v>
      </c>
      <c r="H646" t="s">
        <v>55</v>
      </c>
      <c r="I646" s="5">
        <v>49060.21</v>
      </c>
      <c r="J646" s="17" t="e">
        <f>VLOOKUP(Table1[[#This Row],[CCDDD]],#REF!,2,FALSE)</f>
        <v>#REF!</v>
      </c>
    </row>
    <row r="647" spans="1:10">
      <c r="A647" t="s">
        <v>436</v>
      </c>
      <c r="B647" t="s">
        <v>437</v>
      </c>
      <c r="C647" s="18" t="s">
        <v>139</v>
      </c>
      <c r="D647" t="s">
        <v>163</v>
      </c>
      <c r="E647" s="4" t="s">
        <v>130</v>
      </c>
      <c r="F647" t="s">
        <v>46</v>
      </c>
      <c r="G647" s="4" t="s">
        <v>46</v>
      </c>
      <c r="H647" t="s">
        <v>46</v>
      </c>
      <c r="I647" s="5">
        <v>48921.55</v>
      </c>
      <c r="J647" s="17" t="e">
        <f>VLOOKUP(Table1[[#This Row],[CCDDD]],#REF!,2,FALSE)</f>
        <v>#REF!</v>
      </c>
    </row>
    <row r="648" spans="1:10">
      <c r="A648" t="s">
        <v>496</v>
      </c>
      <c r="B648" t="s">
        <v>497</v>
      </c>
      <c r="C648" s="18" t="s">
        <v>139</v>
      </c>
      <c r="D648" t="s">
        <v>191</v>
      </c>
      <c r="E648" s="4" t="s">
        <v>88</v>
      </c>
      <c r="F648" t="s">
        <v>89</v>
      </c>
      <c r="G648" s="4" t="s">
        <v>42</v>
      </c>
      <c r="H648" t="s">
        <v>54</v>
      </c>
      <c r="I648" s="5">
        <v>48640.160000000003</v>
      </c>
      <c r="J648" s="17" t="e">
        <f>VLOOKUP(Table1[[#This Row],[CCDDD]],#REF!,2,FALSE)</f>
        <v>#REF!</v>
      </c>
    </row>
    <row r="649" spans="1:10">
      <c r="A649" t="s">
        <v>404</v>
      </c>
      <c r="B649" t="s">
        <v>405</v>
      </c>
      <c r="C649" s="18" t="s">
        <v>139</v>
      </c>
      <c r="D649" t="s">
        <v>184</v>
      </c>
      <c r="E649" s="4" t="s">
        <v>80</v>
      </c>
      <c r="F649" t="s">
        <v>81</v>
      </c>
      <c r="G649" s="4" t="s">
        <v>42</v>
      </c>
      <c r="H649" t="s">
        <v>54</v>
      </c>
      <c r="I649" s="5">
        <v>48532.69</v>
      </c>
      <c r="J649" s="17" t="e">
        <f>VLOOKUP(Table1[[#This Row],[CCDDD]],#REF!,2,FALSE)</f>
        <v>#REF!</v>
      </c>
    </row>
    <row r="650" spans="1:10">
      <c r="A650" t="s">
        <v>388</v>
      </c>
      <c r="B650" t="s">
        <v>389</v>
      </c>
      <c r="C650" s="18" t="s">
        <v>139</v>
      </c>
      <c r="D650" t="s">
        <v>166</v>
      </c>
      <c r="E650" s="4" t="s">
        <v>72</v>
      </c>
      <c r="F650" t="s">
        <v>73</v>
      </c>
      <c r="G650" s="4" t="s">
        <v>39</v>
      </c>
      <c r="H650" t="s">
        <v>51</v>
      </c>
      <c r="I650" s="5">
        <v>48499.55</v>
      </c>
      <c r="J650" s="17" t="e">
        <f>VLOOKUP(Table1[[#This Row],[CCDDD]],#REF!,2,FALSE)</f>
        <v>#REF!</v>
      </c>
    </row>
    <row r="651" spans="1:10">
      <c r="A651" t="s">
        <v>241</v>
      </c>
      <c r="B651" t="s">
        <v>242</v>
      </c>
      <c r="C651" s="18" t="s">
        <v>139</v>
      </c>
      <c r="D651" t="s">
        <v>191</v>
      </c>
      <c r="E651" s="4" t="s">
        <v>80</v>
      </c>
      <c r="F651" t="s">
        <v>81</v>
      </c>
      <c r="G651" s="4" t="s">
        <v>39</v>
      </c>
      <c r="H651" t="s">
        <v>51</v>
      </c>
      <c r="I651" s="5">
        <v>48230.93</v>
      </c>
      <c r="J651" s="17" t="e">
        <f>VLOOKUP(Table1[[#This Row],[CCDDD]],#REF!,2,FALSE)</f>
        <v>#REF!</v>
      </c>
    </row>
    <row r="652" spans="1:10">
      <c r="A652" t="s">
        <v>273</v>
      </c>
      <c r="B652" t="s">
        <v>274</v>
      </c>
      <c r="C652" s="18" t="s">
        <v>139</v>
      </c>
      <c r="D652" t="s">
        <v>191</v>
      </c>
      <c r="E652" s="4" t="s">
        <v>120</v>
      </c>
      <c r="F652" t="s">
        <v>121</v>
      </c>
      <c r="G652" s="4" t="s">
        <v>45</v>
      </c>
      <c r="H652" t="s">
        <v>57</v>
      </c>
      <c r="I652" s="5">
        <v>48153.54</v>
      </c>
      <c r="J652" s="17" t="e">
        <f>VLOOKUP(Table1[[#This Row],[CCDDD]],#REF!,2,FALSE)</f>
        <v>#REF!</v>
      </c>
    </row>
    <row r="653" spans="1:10">
      <c r="A653" t="s">
        <v>498</v>
      </c>
      <c r="B653" t="s">
        <v>499</v>
      </c>
      <c r="C653" s="18" t="s">
        <v>139</v>
      </c>
      <c r="D653" t="s">
        <v>177</v>
      </c>
      <c r="E653" s="4" t="s">
        <v>110</v>
      </c>
      <c r="F653" t="s">
        <v>111</v>
      </c>
      <c r="G653" s="4" t="s">
        <v>42</v>
      </c>
      <c r="H653" t="s">
        <v>54</v>
      </c>
      <c r="I653" s="5">
        <v>47888.5</v>
      </c>
      <c r="J653" s="17" t="e">
        <f>VLOOKUP(Table1[[#This Row],[CCDDD]],#REF!,2,FALSE)</f>
        <v>#REF!</v>
      </c>
    </row>
    <row r="654" spans="1:10">
      <c r="A654" t="s">
        <v>143</v>
      </c>
      <c r="B654" t="s">
        <v>144</v>
      </c>
      <c r="C654" s="18" t="s">
        <v>139</v>
      </c>
      <c r="D654" t="s">
        <v>145</v>
      </c>
      <c r="E654" s="4" t="s">
        <v>76</v>
      </c>
      <c r="F654" t="s">
        <v>77</v>
      </c>
      <c r="G654" s="4" t="s">
        <v>39</v>
      </c>
      <c r="H654" t="s">
        <v>51</v>
      </c>
      <c r="I654" s="5">
        <v>47568.5</v>
      </c>
      <c r="J654" s="17" t="e">
        <f>VLOOKUP(Table1[[#This Row],[CCDDD]],#REF!,2,FALSE)</f>
        <v>#REF!</v>
      </c>
    </row>
    <row r="655" spans="1:10">
      <c r="A655" t="s">
        <v>223</v>
      </c>
      <c r="B655" t="s">
        <v>224</v>
      </c>
      <c r="C655" s="18" t="s">
        <v>139</v>
      </c>
      <c r="D655" t="s">
        <v>210</v>
      </c>
      <c r="E655" s="4" t="s">
        <v>120</v>
      </c>
      <c r="F655" t="s">
        <v>121</v>
      </c>
      <c r="G655" s="4" t="s">
        <v>42</v>
      </c>
      <c r="H655" t="s">
        <v>54</v>
      </c>
      <c r="I655" s="5">
        <v>47525.26</v>
      </c>
      <c r="J655" s="17" t="e">
        <f>VLOOKUP(Table1[[#This Row],[CCDDD]],#REF!,2,FALSE)</f>
        <v>#REF!</v>
      </c>
    </row>
    <row r="656" spans="1:10">
      <c r="A656" t="s">
        <v>367</v>
      </c>
      <c r="B656" t="s">
        <v>368</v>
      </c>
      <c r="C656" s="18" t="s">
        <v>139</v>
      </c>
      <c r="D656" t="s">
        <v>163</v>
      </c>
      <c r="E656" s="4" t="s">
        <v>112</v>
      </c>
      <c r="F656" t="s">
        <v>113</v>
      </c>
      <c r="G656" s="4" t="s">
        <v>42</v>
      </c>
      <c r="H656" t="s">
        <v>54</v>
      </c>
      <c r="I656" s="5">
        <v>47495.56</v>
      </c>
      <c r="J656" s="17" t="e">
        <f>VLOOKUP(Table1[[#This Row],[CCDDD]],#REF!,2,FALSE)</f>
        <v>#REF!</v>
      </c>
    </row>
    <row r="657" spans="1:10">
      <c r="A657" t="s">
        <v>500</v>
      </c>
      <c r="B657" t="s">
        <v>501</v>
      </c>
      <c r="C657" s="18" t="s">
        <v>139</v>
      </c>
      <c r="D657" t="s">
        <v>379</v>
      </c>
      <c r="E657" s="4" t="s">
        <v>80</v>
      </c>
      <c r="F657" t="s">
        <v>81</v>
      </c>
      <c r="G657" s="4" t="s">
        <v>39</v>
      </c>
      <c r="H657" t="s">
        <v>51</v>
      </c>
      <c r="I657" s="5">
        <v>47295</v>
      </c>
      <c r="J657" s="17" t="e">
        <f>VLOOKUP(Table1[[#This Row],[CCDDD]],#REF!,2,FALSE)</f>
        <v>#REF!</v>
      </c>
    </row>
    <row r="658" spans="1:10">
      <c r="A658" t="s">
        <v>245</v>
      </c>
      <c r="B658" t="s">
        <v>246</v>
      </c>
      <c r="C658" s="18" t="s">
        <v>139</v>
      </c>
      <c r="D658" t="s">
        <v>210</v>
      </c>
      <c r="E658" s="4" t="s">
        <v>110</v>
      </c>
      <c r="F658" t="s">
        <v>111</v>
      </c>
      <c r="G658" s="4" t="s">
        <v>42</v>
      </c>
      <c r="H658" t="s">
        <v>54</v>
      </c>
      <c r="I658" s="5">
        <v>47012.87</v>
      </c>
      <c r="J658" s="17" t="e">
        <f>VLOOKUP(Table1[[#This Row],[CCDDD]],#REF!,2,FALSE)</f>
        <v>#REF!</v>
      </c>
    </row>
    <row r="659" spans="1:10">
      <c r="A659" t="s">
        <v>161</v>
      </c>
      <c r="B659" t="s">
        <v>162</v>
      </c>
      <c r="C659" s="18" t="s">
        <v>139</v>
      </c>
      <c r="D659" t="s">
        <v>163</v>
      </c>
      <c r="E659" s="4" t="s">
        <v>78</v>
      </c>
      <c r="F659" t="s">
        <v>79</v>
      </c>
      <c r="G659" s="4" t="s">
        <v>39</v>
      </c>
      <c r="H659" t="s">
        <v>51</v>
      </c>
      <c r="I659" s="5">
        <v>46923.519999999997</v>
      </c>
      <c r="J659" s="17" t="e">
        <f>VLOOKUP(Table1[[#This Row],[CCDDD]],#REF!,2,FALSE)</f>
        <v>#REF!</v>
      </c>
    </row>
    <row r="660" spans="1:10">
      <c r="A660" t="s">
        <v>182</v>
      </c>
      <c r="B660" t="s">
        <v>183</v>
      </c>
      <c r="C660" s="18" t="s">
        <v>139</v>
      </c>
      <c r="D660" t="s">
        <v>184</v>
      </c>
      <c r="E660" s="4" t="s">
        <v>80</v>
      </c>
      <c r="F660" t="s">
        <v>81</v>
      </c>
      <c r="G660" s="4" t="s">
        <v>41</v>
      </c>
      <c r="H660" t="s">
        <v>53</v>
      </c>
      <c r="I660" s="5">
        <v>46916.06</v>
      </c>
      <c r="J660" s="17" t="e">
        <f>VLOOKUP(Table1[[#This Row],[CCDDD]],#REF!,2,FALSE)</f>
        <v>#REF!</v>
      </c>
    </row>
    <row r="661" spans="1:10">
      <c r="A661" t="s">
        <v>494</v>
      </c>
      <c r="B661" t="s">
        <v>495</v>
      </c>
      <c r="C661" s="18" t="s">
        <v>139</v>
      </c>
      <c r="D661" t="s">
        <v>184</v>
      </c>
      <c r="E661" s="4" t="s">
        <v>88</v>
      </c>
      <c r="F661" t="s">
        <v>89</v>
      </c>
      <c r="G661" s="4" t="s">
        <v>42</v>
      </c>
      <c r="H661" t="s">
        <v>54</v>
      </c>
      <c r="I661" s="5">
        <v>46656.33</v>
      </c>
      <c r="J661" s="17" t="e">
        <f>VLOOKUP(Table1[[#This Row],[CCDDD]],#REF!,2,FALSE)</f>
        <v>#REF!</v>
      </c>
    </row>
    <row r="662" spans="1:10">
      <c r="A662" t="s">
        <v>361</v>
      </c>
      <c r="B662" t="s">
        <v>362</v>
      </c>
      <c r="C662" s="18" t="s">
        <v>139</v>
      </c>
      <c r="D662" t="s">
        <v>210</v>
      </c>
      <c r="E662" s="4" t="s">
        <v>76</v>
      </c>
      <c r="F662" t="s">
        <v>77</v>
      </c>
      <c r="G662" s="4" t="s">
        <v>42</v>
      </c>
      <c r="H662" t="s">
        <v>54</v>
      </c>
      <c r="I662" s="5">
        <v>46546.29</v>
      </c>
      <c r="J662" s="17" t="e">
        <f>VLOOKUP(Table1[[#This Row],[CCDDD]],#REF!,2,FALSE)</f>
        <v>#REF!</v>
      </c>
    </row>
    <row r="663" spans="1:10">
      <c r="A663" t="s">
        <v>325</v>
      </c>
      <c r="B663" t="s">
        <v>326</v>
      </c>
      <c r="C663" s="18" t="s">
        <v>139</v>
      </c>
      <c r="D663" t="s">
        <v>148</v>
      </c>
      <c r="E663" s="4" t="s">
        <v>112</v>
      </c>
      <c r="F663" t="s">
        <v>113</v>
      </c>
      <c r="G663" s="4" t="s">
        <v>42</v>
      </c>
      <c r="H663" t="s">
        <v>54</v>
      </c>
      <c r="I663" s="5">
        <v>46542.81</v>
      </c>
      <c r="J663" s="17" t="e">
        <f>VLOOKUP(Table1[[#This Row],[CCDDD]],#REF!,2,FALSE)</f>
        <v>#REF!</v>
      </c>
    </row>
    <row r="664" spans="1:10">
      <c r="A664" t="s">
        <v>418</v>
      </c>
      <c r="B664" t="s">
        <v>419</v>
      </c>
      <c r="C664" s="18" t="s">
        <v>139</v>
      </c>
      <c r="D664" t="s">
        <v>163</v>
      </c>
      <c r="E664" s="4" t="s">
        <v>96</v>
      </c>
      <c r="F664" t="s">
        <v>97</v>
      </c>
      <c r="G664" s="4" t="s">
        <v>45</v>
      </c>
      <c r="H664" t="s">
        <v>57</v>
      </c>
      <c r="I664" s="5">
        <v>46441</v>
      </c>
      <c r="J664" s="17" t="e">
        <f>VLOOKUP(Table1[[#This Row],[CCDDD]],#REF!,2,FALSE)</f>
        <v>#REF!</v>
      </c>
    </row>
    <row r="665" spans="1:10">
      <c r="A665" t="s">
        <v>476</v>
      </c>
      <c r="B665" t="s">
        <v>477</v>
      </c>
      <c r="C665" s="18" t="s">
        <v>139</v>
      </c>
      <c r="D665" t="s">
        <v>184</v>
      </c>
      <c r="E665" s="4" t="s">
        <v>80</v>
      </c>
      <c r="F665" t="s">
        <v>81</v>
      </c>
      <c r="G665" s="4" t="s">
        <v>43</v>
      </c>
      <c r="H665" t="s">
        <v>55</v>
      </c>
      <c r="I665" s="5">
        <v>46182.96</v>
      </c>
      <c r="J665" s="17" t="e">
        <f>VLOOKUP(Table1[[#This Row],[CCDDD]],#REF!,2,FALSE)</f>
        <v>#REF!</v>
      </c>
    </row>
    <row r="666" spans="1:10">
      <c r="A666" t="s">
        <v>359</v>
      </c>
      <c r="B666" t="s">
        <v>360</v>
      </c>
      <c r="C666" s="18" t="s">
        <v>139</v>
      </c>
      <c r="D666" t="s">
        <v>163</v>
      </c>
      <c r="E666" s="4" t="s">
        <v>64</v>
      </c>
      <c r="F666" t="s">
        <v>65</v>
      </c>
      <c r="G666" s="4" t="s">
        <v>43</v>
      </c>
      <c r="H666" t="s">
        <v>55</v>
      </c>
      <c r="I666" s="5">
        <v>46131.79</v>
      </c>
      <c r="J666" s="17" t="e">
        <f>VLOOKUP(Table1[[#This Row],[CCDDD]],#REF!,2,FALSE)</f>
        <v>#REF!</v>
      </c>
    </row>
    <row r="667" spans="1:10">
      <c r="A667" t="s">
        <v>257</v>
      </c>
      <c r="B667" t="s">
        <v>258</v>
      </c>
      <c r="C667" s="18" t="s">
        <v>139</v>
      </c>
      <c r="D667" t="s">
        <v>191</v>
      </c>
      <c r="E667" s="4" t="s">
        <v>100</v>
      </c>
      <c r="F667" t="s">
        <v>101</v>
      </c>
      <c r="G667" s="4" t="s">
        <v>41</v>
      </c>
      <c r="H667" t="s">
        <v>53</v>
      </c>
      <c r="I667" s="5">
        <v>46016.85</v>
      </c>
      <c r="J667" s="17" t="e">
        <f>VLOOKUP(Table1[[#This Row],[CCDDD]],#REF!,2,FALSE)</f>
        <v>#REF!</v>
      </c>
    </row>
    <row r="668" spans="1:10">
      <c r="A668" t="s">
        <v>424</v>
      </c>
      <c r="B668" t="s">
        <v>425</v>
      </c>
      <c r="C668" s="18" t="s">
        <v>139</v>
      </c>
      <c r="D668" t="s">
        <v>184</v>
      </c>
      <c r="E668" s="4" t="s">
        <v>130</v>
      </c>
      <c r="F668" t="s">
        <v>46</v>
      </c>
      <c r="G668" s="4" t="s">
        <v>46</v>
      </c>
      <c r="H668" t="s">
        <v>46</v>
      </c>
      <c r="I668" s="5">
        <v>45979</v>
      </c>
      <c r="J668" s="17" t="e">
        <f>VLOOKUP(Table1[[#This Row],[CCDDD]],#REF!,2,FALSE)</f>
        <v>#REF!</v>
      </c>
    </row>
    <row r="669" spans="1:10">
      <c r="A669" t="s">
        <v>428</v>
      </c>
      <c r="B669" t="s">
        <v>429</v>
      </c>
      <c r="C669" s="18" t="s">
        <v>139</v>
      </c>
      <c r="D669" t="s">
        <v>140</v>
      </c>
      <c r="E669" s="4" t="s">
        <v>130</v>
      </c>
      <c r="F669" t="s">
        <v>46</v>
      </c>
      <c r="G669" s="4" t="s">
        <v>46</v>
      </c>
      <c r="H669" t="s">
        <v>46</v>
      </c>
      <c r="I669" s="5">
        <v>45956.18</v>
      </c>
      <c r="J669" s="17" t="e">
        <f>VLOOKUP(Table1[[#This Row],[CCDDD]],#REF!,2,FALSE)</f>
        <v>#REF!</v>
      </c>
    </row>
    <row r="670" spans="1:10">
      <c r="A670" t="s">
        <v>424</v>
      </c>
      <c r="B670" t="s">
        <v>425</v>
      </c>
      <c r="C670" s="18" t="s">
        <v>139</v>
      </c>
      <c r="D670" t="s">
        <v>184</v>
      </c>
      <c r="E670" s="4" t="s">
        <v>78</v>
      </c>
      <c r="F670" t="s">
        <v>79</v>
      </c>
      <c r="G670" s="4" t="s">
        <v>42</v>
      </c>
      <c r="H670" t="s">
        <v>54</v>
      </c>
      <c r="I670" s="5">
        <v>45909</v>
      </c>
      <c r="J670" s="17" t="e">
        <f>VLOOKUP(Table1[[#This Row],[CCDDD]],#REF!,2,FALSE)</f>
        <v>#REF!</v>
      </c>
    </row>
    <row r="671" spans="1:10">
      <c r="A671" t="s">
        <v>153</v>
      </c>
      <c r="B671" t="s">
        <v>154</v>
      </c>
      <c r="C671" s="18" t="s">
        <v>139</v>
      </c>
      <c r="D671" t="s">
        <v>148</v>
      </c>
      <c r="E671" s="4" t="s">
        <v>124</v>
      </c>
      <c r="F671" t="s">
        <v>125</v>
      </c>
      <c r="G671" s="4" t="s">
        <v>42</v>
      </c>
      <c r="H671" t="s">
        <v>54</v>
      </c>
      <c r="I671" s="5">
        <v>45807.79</v>
      </c>
      <c r="J671" s="17" t="e">
        <f>VLOOKUP(Table1[[#This Row],[CCDDD]],#REF!,2,FALSE)</f>
        <v>#REF!</v>
      </c>
    </row>
    <row r="672" spans="1:10">
      <c r="A672" t="s">
        <v>223</v>
      </c>
      <c r="B672" t="s">
        <v>224</v>
      </c>
      <c r="C672" s="18" t="s">
        <v>139</v>
      </c>
      <c r="D672" t="s">
        <v>210</v>
      </c>
      <c r="E672" s="4" t="s">
        <v>80</v>
      </c>
      <c r="F672" t="s">
        <v>81</v>
      </c>
      <c r="G672" s="4" t="s">
        <v>42</v>
      </c>
      <c r="H672" t="s">
        <v>54</v>
      </c>
      <c r="I672" s="5">
        <v>45804.38</v>
      </c>
      <c r="J672" s="17" t="e">
        <f>VLOOKUP(Table1[[#This Row],[CCDDD]],#REF!,2,FALSE)</f>
        <v>#REF!</v>
      </c>
    </row>
    <row r="673" spans="1:10">
      <c r="A673" t="s">
        <v>192</v>
      </c>
      <c r="B673" t="s">
        <v>193</v>
      </c>
      <c r="C673" s="18" t="s">
        <v>139</v>
      </c>
      <c r="D673" t="s">
        <v>166</v>
      </c>
      <c r="E673" s="4" t="s">
        <v>80</v>
      </c>
      <c r="F673" t="s">
        <v>81</v>
      </c>
      <c r="G673" s="4" t="s">
        <v>43</v>
      </c>
      <c r="H673" t="s">
        <v>55</v>
      </c>
      <c r="I673" s="5">
        <v>45696</v>
      </c>
      <c r="J673" s="17" t="e">
        <f>VLOOKUP(Table1[[#This Row],[CCDDD]],#REF!,2,FALSE)</f>
        <v>#REF!</v>
      </c>
    </row>
    <row r="674" spans="1:10">
      <c r="A674" t="s">
        <v>323</v>
      </c>
      <c r="B674" t="s">
        <v>324</v>
      </c>
      <c r="C674" s="18" t="s">
        <v>139</v>
      </c>
      <c r="D674" t="s">
        <v>191</v>
      </c>
      <c r="E674" s="4" t="s">
        <v>130</v>
      </c>
      <c r="F674" t="s">
        <v>46</v>
      </c>
      <c r="G674" s="4" t="s">
        <v>46</v>
      </c>
      <c r="H674" t="s">
        <v>46</v>
      </c>
      <c r="I674" s="5">
        <v>45665</v>
      </c>
      <c r="J674" s="17" t="e">
        <f>VLOOKUP(Table1[[#This Row],[CCDDD]],#REF!,2,FALSE)</f>
        <v>#REF!</v>
      </c>
    </row>
    <row r="675" spans="1:10">
      <c r="A675" t="s">
        <v>180</v>
      </c>
      <c r="B675" t="s">
        <v>181</v>
      </c>
      <c r="C675" s="18" t="s">
        <v>139</v>
      </c>
      <c r="D675" t="s">
        <v>177</v>
      </c>
      <c r="E675" s="4" t="s">
        <v>76</v>
      </c>
      <c r="F675" t="s">
        <v>77</v>
      </c>
      <c r="G675" s="4" t="s">
        <v>40</v>
      </c>
      <c r="H675" t="s">
        <v>52</v>
      </c>
      <c r="I675" s="5">
        <v>45554.28</v>
      </c>
      <c r="J675" s="17" t="e">
        <f>VLOOKUP(Table1[[#This Row],[CCDDD]],#REF!,2,FALSE)</f>
        <v>#REF!</v>
      </c>
    </row>
    <row r="676" spans="1:10">
      <c r="A676" t="s">
        <v>161</v>
      </c>
      <c r="B676" t="s">
        <v>162</v>
      </c>
      <c r="C676" s="18" t="s">
        <v>139</v>
      </c>
      <c r="D676" t="s">
        <v>163</v>
      </c>
      <c r="E676" s="4" t="s">
        <v>68</v>
      </c>
      <c r="F676" t="s">
        <v>69</v>
      </c>
      <c r="G676" s="4" t="s">
        <v>40</v>
      </c>
      <c r="H676" t="s">
        <v>52</v>
      </c>
      <c r="I676" s="5">
        <v>45411.53</v>
      </c>
      <c r="J676" s="17" t="e">
        <f>VLOOKUP(Table1[[#This Row],[CCDDD]],#REF!,2,FALSE)</f>
        <v>#REF!</v>
      </c>
    </row>
    <row r="677" spans="1:10">
      <c r="A677" t="s">
        <v>502</v>
      </c>
      <c r="B677" t="s">
        <v>503</v>
      </c>
      <c r="C677" s="18" t="s">
        <v>139</v>
      </c>
      <c r="D677" t="s">
        <v>148</v>
      </c>
      <c r="E677" s="4" t="s">
        <v>120</v>
      </c>
      <c r="F677" t="s">
        <v>121</v>
      </c>
      <c r="G677" s="4" t="s">
        <v>42</v>
      </c>
      <c r="H677" t="s">
        <v>54</v>
      </c>
      <c r="I677" s="5">
        <v>45327</v>
      </c>
      <c r="J677" s="17" t="e">
        <f>VLOOKUP(Table1[[#This Row],[CCDDD]],#REF!,2,FALSE)</f>
        <v>#REF!</v>
      </c>
    </row>
    <row r="678" spans="1:10">
      <c r="A678" t="s">
        <v>442</v>
      </c>
      <c r="B678" t="s">
        <v>443</v>
      </c>
      <c r="C678" s="18" t="s">
        <v>139</v>
      </c>
      <c r="D678" t="s">
        <v>145</v>
      </c>
      <c r="E678" s="4" t="s">
        <v>78</v>
      </c>
      <c r="F678" t="s">
        <v>79</v>
      </c>
      <c r="G678" s="4" t="s">
        <v>42</v>
      </c>
      <c r="H678" t="s">
        <v>54</v>
      </c>
      <c r="I678" s="5">
        <v>45188.01</v>
      </c>
      <c r="J678" s="17" t="e">
        <f>VLOOKUP(Table1[[#This Row],[CCDDD]],#REF!,2,FALSE)</f>
        <v>#REF!</v>
      </c>
    </row>
    <row r="679" spans="1:10">
      <c r="A679" t="s">
        <v>185</v>
      </c>
      <c r="B679" t="s">
        <v>186</v>
      </c>
      <c r="C679" s="18" t="s">
        <v>139</v>
      </c>
      <c r="D679" t="s">
        <v>166</v>
      </c>
      <c r="E679" s="4" t="s">
        <v>80</v>
      </c>
      <c r="F679" t="s">
        <v>81</v>
      </c>
      <c r="G679" s="4" t="s">
        <v>39</v>
      </c>
      <c r="H679" t="s">
        <v>51</v>
      </c>
      <c r="I679" s="5">
        <v>45167.64</v>
      </c>
      <c r="J679" s="17" t="e">
        <f>VLOOKUP(Table1[[#This Row],[CCDDD]],#REF!,2,FALSE)</f>
        <v>#REF!</v>
      </c>
    </row>
    <row r="680" spans="1:10">
      <c r="A680" t="s">
        <v>273</v>
      </c>
      <c r="B680" t="s">
        <v>274</v>
      </c>
      <c r="C680" s="18" t="s">
        <v>139</v>
      </c>
      <c r="D680" t="s">
        <v>191</v>
      </c>
      <c r="E680" s="4" t="s">
        <v>112</v>
      </c>
      <c r="F680" t="s">
        <v>113</v>
      </c>
      <c r="G680" s="4" t="s">
        <v>45</v>
      </c>
      <c r="H680" t="s">
        <v>57</v>
      </c>
      <c r="I680" s="5">
        <v>45000</v>
      </c>
      <c r="J680" s="17" t="e">
        <f>VLOOKUP(Table1[[#This Row],[CCDDD]],#REF!,2,FALSE)</f>
        <v>#REF!</v>
      </c>
    </row>
    <row r="681" spans="1:10">
      <c r="A681" t="s">
        <v>361</v>
      </c>
      <c r="B681" t="s">
        <v>362</v>
      </c>
      <c r="C681" s="18" t="s">
        <v>139</v>
      </c>
      <c r="D681" t="s">
        <v>210</v>
      </c>
      <c r="E681" s="4" t="s">
        <v>86</v>
      </c>
      <c r="F681" t="s">
        <v>87</v>
      </c>
      <c r="G681" s="4" t="s">
        <v>43</v>
      </c>
      <c r="H681" t="s">
        <v>55</v>
      </c>
      <c r="I681" s="5">
        <v>44978.43</v>
      </c>
      <c r="J681" s="17" t="e">
        <f>VLOOKUP(Table1[[#This Row],[CCDDD]],#REF!,2,FALSE)</f>
        <v>#REF!</v>
      </c>
    </row>
    <row r="682" spans="1:10">
      <c r="A682" t="s">
        <v>229</v>
      </c>
      <c r="B682" t="s">
        <v>230</v>
      </c>
      <c r="C682" s="18" t="s">
        <v>139</v>
      </c>
      <c r="D682" t="s">
        <v>177</v>
      </c>
      <c r="E682" s="4" t="s">
        <v>110</v>
      </c>
      <c r="F682" t="s">
        <v>111</v>
      </c>
      <c r="G682" s="4" t="s">
        <v>42</v>
      </c>
      <c r="H682" t="s">
        <v>54</v>
      </c>
      <c r="I682" s="5">
        <v>44855</v>
      </c>
      <c r="J682" s="17" t="e">
        <f>VLOOKUP(Table1[[#This Row],[CCDDD]],#REF!,2,FALSE)</f>
        <v>#REF!</v>
      </c>
    </row>
    <row r="683" spans="1:10">
      <c r="A683" t="s">
        <v>430</v>
      </c>
      <c r="B683" t="s">
        <v>431</v>
      </c>
      <c r="C683" s="18" t="s">
        <v>139</v>
      </c>
      <c r="D683" t="s">
        <v>177</v>
      </c>
      <c r="E683" s="4" t="s">
        <v>130</v>
      </c>
      <c r="F683" t="s">
        <v>46</v>
      </c>
      <c r="G683" s="4" t="s">
        <v>46</v>
      </c>
      <c r="H683" t="s">
        <v>46</v>
      </c>
      <c r="I683" s="5">
        <v>44823.75</v>
      </c>
      <c r="J683" s="17" t="e">
        <f>VLOOKUP(Table1[[#This Row],[CCDDD]],#REF!,2,FALSE)</f>
        <v>#REF!</v>
      </c>
    </row>
    <row r="684" spans="1:10">
      <c r="A684" t="s">
        <v>490</v>
      </c>
      <c r="B684" t="s">
        <v>491</v>
      </c>
      <c r="C684" s="18" t="s">
        <v>139</v>
      </c>
      <c r="D684" t="s">
        <v>148</v>
      </c>
      <c r="E684" s="4" t="s">
        <v>80</v>
      </c>
      <c r="F684" t="s">
        <v>81</v>
      </c>
      <c r="G684" s="4" t="s">
        <v>43</v>
      </c>
      <c r="H684" t="s">
        <v>55</v>
      </c>
      <c r="I684" s="5">
        <v>44798.68</v>
      </c>
      <c r="J684" s="17" t="e">
        <f>VLOOKUP(Table1[[#This Row],[CCDDD]],#REF!,2,FALSE)</f>
        <v>#REF!</v>
      </c>
    </row>
    <row r="685" spans="1:10">
      <c r="A685" t="s">
        <v>375</v>
      </c>
      <c r="B685" t="s">
        <v>376</v>
      </c>
      <c r="C685" s="18" t="s">
        <v>139</v>
      </c>
      <c r="D685" t="s">
        <v>140</v>
      </c>
      <c r="E685" s="4" t="s">
        <v>88</v>
      </c>
      <c r="F685" t="s">
        <v>89</v>
      </c>
      <c r="G685" s="4" t="s">
        <v>42</v>
      </c>
      <c r="H685" t="s">
        <v>54</v>
      </c>
      <c r="I685" s="5">
        <v>44660</v>
      </c>
      <c r="J685" s="17" t="e">
        <f>VLOOKUP(Table1[[#This Row],[CCDDD]],#REF!,2,FALSE)</f>
        <v>#REF!</v>
      </c>
    </row>
    <row r="686" spans="1:10">
      <c r="A686" t="s">
        <v>456</v>
      </c>
      <c r="B686" t="s">
        <v>457</v>
      </c>
      <c r="C686" s="18" t="s">
        <v>139</v>
      </c>
      <c r="D686" t="s">
        <v>148</v>
      </c>
      <c r="E686" s="4" t="s">
        <v>88</v>
      </c>
      <c r="F686" t="s">
        <v>89</v>
      </c>
      <c r="G686" s="4" t="s">
        <v>42</v>
      </c>
      <c r="H686" t="s">
        <v>54</v>
      </c>
      <c r="I686" s="5">
        <v>44544.72</v>
      </c>
      <c r="J686" s="17" t="e">
        <f>VLOOKUP(Table1[[#This Row],[CCDDD]],#REF!,2,FALSE)</f>
        <v>#REF!</v>
      </c>
    </row>
    <row r="687" spans="1:10">
      <c r="A687" t="s">
        <v>257</v>
      </c>
      <c r="B687" t="s">
        <v>258</v>
      </c>
      <c r="C687" s="18" t="s">
        <v>139</v>
      </c>
      <c r="D687" t="s">
        <v>191</v>
      </c>
      <c r="E687" s="4" t="s">
        <v>96</v>
      </c>
      <c r="F687" t="s">
        <v>97</v>
      </c>
      <c r="G687" s="4" t="s">
        <v>40</v>
      </c>
      <c r="H687" t="s">
        <v>52</v>
      </c>
      <c r="I687" s="5">
        <v>44442.06</v>
      </c>
      <c r="J687" s="17" t="e">
        <f>VLOOKUP(Table1[[#This Row],[CCDDD]],#REF!,2,FALSE)</f>
        <v>#REF!</v>
      </c>
    </row>
    <row r="688" spans="1:10">
      <c r="A688" t="s">
        <v>404</v>
      </c>
      <c r="B688" t="s">
        <v>405</v>
      </c>
      <c r="C688" s="18" t="s">
        <v>139</v>
      </c>
      <c r="D688" t="s">
        <v>184</v>
      </c>
      <c r="E688" s="4" t="s">
        <v>130</v>
      </c>
      <c r="F688" t="s">
        <v>46</v>
      </c>
      <c r="G688" s="4" t="s">
        <v>46</v>
      </c>
      <c r="H688" t="s">
        <v>46</v>
      </c>
      <c r="I688" s="5">
        <v>44295.18</v>
      </c>
      <c r="J688" s="17" t="e">
        <f>VLOOKUP(Table1[[#This Row],[CCDDD]],#REF!,2,FALSE)</f>
        <v>#REF!</v>
      </c>
    </row>
    <row r="689" spans="1:10">
      <c r="A689" t="s">
        <v>273</v>
      </c>
      <c r="B689" t="s">
        <v>274</v>
      </c>
      <c r="C689" s="18" t="s">
        <v>139</v>
      </c>
      <c r="D689" t="s">
        <v>191</v>
      </c>
      <c r="E689" s="4" t="s">
        <v>62</v>
      </c>
      <c r="F689" t="s">
        <v>63</v>
      </c>
      <c r="G689" s="4" t="s">
        <v>43</v>
      </c>
      <c r="H689" t="s">
        <v>55</v>
      </c>
      <c r="I689" s="5">
        <v>44153.38</v>
      </c>
      <c r="J689" s="17" t="e">
        <f>VLOOKUP(Table1[[#This Row],[CCDDD]],#REF!,2,FALSE)</f>
        <v>#REF!</v>
      </c>
    </row>
    <row r="690" spans="1:10">
      <c r="A690" t="s">
        <v>337</v>
      </c>
      <c r="B690" t="s">
        <v>338</v>
      </c>
      <c r="C690" s="18" t="s">
        <v>139</v>
      </c>
      <c r="D690" t="s">
        <v>166</v>
      </c>
      <c r="E690" s="4" t="s">
        <v>88</v>
      </c>
      <c r="F690" t="s">
        <v>89</v>
      </c>
      <c r="G690" s="4" t="s">
        <v>42</v>
      </c>
      <c r="H690" t="s">
        <v>54</v>
      </c>
      <c r="I690" s="5">
        <v>44140.35</v>
      </c>
      <c r="J690" s="17" t="e">
        <f>VLOOKUP(Table1[[#This Row],[CCDDD]],#REF!,2,FALSE)</f>
        <v>#REF!</v>
      </c>
    </row>
    <row r="691" spans="1:10">
      <c r="A691" t="s">
        <v>504</v>
      </c>
      <c r="B691" t="s">
        <v>505</v>
      </c>
      <c r="C691" s="18" t="s">
        <v>139</v>
      </c>
      <c r="D691" t="s">
        <v>177</v>
      </c>
      <c r="E691" s="4" t="s">
        <v>80</v>
      </c>
      <c r="F691" t="s">
        <v>81</v>
      </c>
      <c r="G691" s="4" t="s">
        <v>39</v>
      </c>
      <c r="H691" t="s">
        <v>51</v>
      </c>
      <c r="I691" s="5">
        <v>44000</v>
      </c>
      <c r="J691" s="17" t="e">
        <f>VLOOKUP(Table1[[#This Row],[CCDDD]],#REF!,2,FALSE)</f>
        <v>#REF!</v>
      </c>
    </row>
    <row r="692" spans="1:10">
      <c r="A692" t="s">
        <v>450</v>
      </c>
      <c r="B692" t="s">
        <v>451</v>
      </c>
      <c r="C692" s="18" t="s">
        <v>139</v>
      </c>
      <c r="D692" t="s">
        <v>163</v>
      </c>
      <c r="E692" s="4" t="s">
        <v>120</v>
      </c>
      <c r="F692" t="s">
        <v>121</v>
      </c>
      <c r="G692" s="4" t="s">
        <v>42</v>
      </c>
      <c r="H692" t="s">
        <v>54</v>
      </c>
      <c r="I692" s="5">
        <v>43945.01</v>
      </c>
      <c r="J692" s="17" t="e">
        <f>VLOOKUP(Table1[[#This Row],[CCDDD]],#REF!,2,FALSE)</f>
        <v>#REF!</v>
      </c>
    </row>
    <row r="693" spans="1:10">
      <c r="A693" t="s">
        <v>470</v>
      </c>
      <c r="B693" t="s">
        <v>471</v>
      </c>
      <c r="C693" s="18" t="s">
        <v>139</v>
      </c>
      <c r="D693" t="s">
        <v>145</v>
      </c>
      <c r="E693" s="4" t="s">
        <v>128</v>
      </c>
      <c r="F693" t="s">
        <v>129</v>
      </c>
      <c r="G693" s="4" t="s">
        <v>38</v>
      </c>
      <c r="H693" t="s">
        <v>50</v>
      </c>
      <c r="I693" s="5">
        <v>43938.35</v>
      </c>
      <c r="J693" s="17" t="e">
        <f>VLOOKUP(Table1[[#This Row],[CCDDD]],#REF!,2,FALSE)</f>
        <v>#REF!</v>
      </c>
    </row>
    <row r="694" spans="1:10">
      <c r="A694" t="s">
        <v>428</v>
      </c>
      <c r="B694" t="s">
        <v>429</v>
      </c>
      <c r="C694" s="18" t="s">
        <v>139</v>
      </c>
      <c r="D694" t="s">
        <v>140</v>
      </c>
      <c r="E694" s="4" t="s">
        <v>80</v>
      </c>
      <c r="F694" t="s">
        <v>81</v>
      </c>
      <c r="G694" s="4" t="s">
        <v>43</v>
      </c>
      <c r="H694" t="s">
        <v>55</v>
      </c>
      <c r="I694" s="5">
        <v>43771.21</v>
      </c>
      <c r="J694" s="17" t="e">
        <f>VLOOKUP(Table1[[#This Row],[CCDDD]],#REF!,2,FALSE)</f>
        <v>#REF!</v>
      </c>
    </row>
    <row r="695" spans="1:10">
      <c r="A695" t="s">
        <v>249</v>
      </c>
      <c r="B695" t="s">
        <v>250</v>
      </c>
      <c r="C695" s="18" t="s">
        <v>139</v>
      </c>
      <c r="D695" t="s">
        <v>140</v>
      </c>
      <c r="E695" s="4" t="s">
        <v>128</v>
      </c>
      <c r="F695" t="s">
        <v>129</v>
      </c>
      <c r="G695" s="4" t="s">
        <v>43</v>
      </c>
      <c r="H695" t="s">
        <v>55</v>
      </c>
      <c r="I695" s="5">
        <v>43515</v>
      </c>
      <c r="J695" s="17" t="e">
        <f>VLOOKUP(Table1[[#This Row],[CCDDD]],#REF!,2,FALSE)</f>
        <v>#REF!</v>
      </c>
    </row>
    <row r="696" spans="1:10">
      <c r="A696" t="s">
        <v>221</v>
      </c>
      <c r="B696" t="s">
        <v>222</v>
      </c>
      <c r="C696" s="18" t="s">
        <v>139</v>
      </c>
      <c r="D696" t="s">
        <v>163</v>
      </c>
      <c r="E696" s="4" t="s">
        <v>76</v>
      </c>
      <c r="F696" t="s">
        <v>77</v>
      </c>
      <c r="G696" s="4" t="s">
        <v>40</v>
      </c>
      <c r="H696" t="s">
        <v>52</v>
      </c>
      <c r="I696" s="5">
        <v>43502.879999999997</v>
      </c>
      <c r="J696" s="17" t="e">
        <f>VLOOKUP(Table1[[#This Row],[CCDDD]],#REF!,2,FALSE)</f>
        <v>#REF!</v>
      </c>
    </row>
    <row r="697" spans="1:10">
      <c r="A697" t="s">
        <v>283</v>
      </c>
      <c r="B697" t="s">
        <v>284</v>
      </c>
      <c r="C697" s="18" t="s">
        <v>139</v>
      </c>
      <c r="D697" t="s">
        <v>145</v>
      </c>
      <c r="E697" s="4" t="s">
        <v>112</v>
      </c>
      <c r="F697" t="s">
        <v>113</v>
      </c>
      <c r="G697" s="4" t="s">
        <v>43</v>
      </c>
      <c r="H697" t="s">
        <v>55</v>
      </c>
      <c r="I697" s="5">
        <v>43471.37</v>
      </c>
      <c r="J697" s="17" t="e">
        <f>VLOOKUP(Table1[[#This Row],[CCDDD]],#REF!,2,FALSE)</f>
        <v>#REF!</v>
      </c>
    </row>
    <row r="698" spans="1:10">
      <c r="A698" t="s">
        <v>506</v>
      </c>
      <c r="B698" t="s">
        <v>507</v>
      </c>
      <c r="C698" s="18" t="s">
        <v>139</v>
      </c>
      <c r="D698" t="s">
        <v>191</v>
      </c>
      <c r="E698" s="4" t="s">
        <v>110</v>
      </c>
      <c r="F698" t="s">
        <v>111</v>
      </c>
      <c r="G698" s="4" t="s">
        <v>42</v>
      </c>
      <c r="H698" t="s">
        <v>54</v>
      </c>
      <c r="I698" s="5">
        <v>43340.54</v>
      </c>
      <c r="J698" s="17" t="e">
        <f>VLOOKUP(Table1[[#This Row],[CCDDD]],#REF!,2,FALSE)</f>
        <v>#REF!</v>
      </c>
    </row>
    <row r="699" spans="1:10">
      <c r="A699" t="s">
        <v>137</v>
      </c>
      <c r="B699" t="s">
        <v>138</v>
      </c>
      <c r="C699" s="18" t="s">
        <v>139</v>
      </c>
      <c r="D699" t="s">
        <v>140</v>
      </c>
      <c r="E699" s="4" t="s">
        <v>80</v>
      </c>
      <c r="F699" t="s">
        <v>81</v>
      </c>
      <c r="G699" s="4" t="s">
        <v>43</v>
      </c>
      <c r="H699" t="s">
        <v>55</v>
      </c>
      <c r="I699" s="5">
        <v>43252.05</v>
      </c>
      <c r="J699" s="17" t="e">
        <f>VLOOKUP(Table1[[#This Row],[CCDDD]],#REF!,2,FALSE)</f>
        <v>#REF!</v>
      </c>
    </row>
    <row r="700" spans="1:10">
      <c r="A700" t="s">
        <v>157</v>
      </c>
      <c r="B700" t="s">
        <v>158</v>
      </c>
      <c r="C700" s="18" t="s">
        <v>139</v>
      </c>
      <c r="D700" t="s">
        <v>140</v>
      </c>
      <c r="E700" s="4" t="s">
        <v>80</v>
      </c>
      <c r="F700" t="s">
        <v>81</v>
      </c>
      <c r="G700" s="4" t="s">
        <v>40</v>
      </c>
      <c r="H700" t="s">
        <v>52</v>
      </c>
      <c r="I700" s="5">
        <v>43114.65</v>
      </c>
      <c r="J700" s="17" t="e">
        <f>VLOOKUP(Table1[[#This Row],[CCDDD]],#REF!,2,FALSE)</f>
        <v>#REF!</v>
      </c>
    </row>
    <row r="701" spans="1:10">
      <c r="A701" t="s">
        <v>325</v>
      </c>
      <c r="B701" t="s">
        <v>326</v>
      </c>
      <c r="C701" s="18" t="s">
        <v>139</v>
      </c>
      <c r="D701" t="s">
        <v>148</v>
      </c>
      <c r="E701" s="4" t="s">
        <v>80</v>
      </c>
      <c r="F701" t="s">
        <v>81</v>
      </c>
      <c r="G701" s="4" t="s">
        <v>42</v>
      </c>
      <c r="H701" t="s">
        <v>54</v>
      </c>
      <c r="I701" s="5">
        <v>43019.7</v>
      </c>
      <c r="J701" s="17" t="e">
        <f>VLOOKUP(Table1[[#This Row],[CCDDD]],#REF!,2,FALSE)</f>
        <v>#REF!</v>
      </c>
    </row>
    <row r="702" spans="1:10">
      <c r="A702" t="s">
        <v>488</v>
      </c>
      <c r="B702" t="s">
        <v>489</v>
      </c>
      <c r="C702" s="18" t="s">
        <v>139</v>
      </c>
      <c r="D702" t="s">
        <v>191</v>
      </c>
      <c r="E702" s="4" t="s">
        <v>110</v>
      </c>
      <c r="F702" t="s">
        <v>111</v>
      </c>
      <c r="G702" s="4" t="s">
        <v>42</v>
      </c>
      <c r="H702" t="s">
        <v>54</v>
      </c>
      <c r="I702" s="5">
        <v>42975</v>
      </c>
      <c r="J702" s="17" t="e">
        <f>VLOOKUP(Table1[[#This Row],[CCDDD]],#REF!,2,FALSE)</f>
        <v>#REF!</v>
      </c>
    </row>
    <row r="703" spans="1:10">
      <c r="A703" t="s">
        <v>171</v>
      </c>
      <c r="B703" t="s">
        <v>172</v>
      </c>
      <c r="C703" s="18" t="s">
        <v>139</v>
      </c>
      <c r="D703" t="s">
        <v>140</v>
      </c>
      <c r="E703" s="4" t="s">
        <v>80</v>
      </c>
      <c r="F703" t="s">
        <v>81</v>
      </c>
      <c r="G703" s="4" t="s">
        <v>42</v>
      </c>
      <c r="H703" t="s">
        <v>54</v>
      </c>
      <c r="I703" s="5">
        <v>42828.15</v>
      </c>
      <c r="J703" s="17" t="e">
        <f>VLOOKUP(Table1[[#This Row],[CCDDD]],#REF!,2,FALSE)</f>
        <v>#REF!</v>
      </c>
    </row>
    <row r="704" spans="1:10">
      <c r="A704" t="s">
        <v>508</v>
      </c>
      <c r="B704" t="s">
        <v>509</v>
      </c>
      <c r="C704" s="18" t="s">
        <v>139</v>
      </c>
      <c r="D704" t="s">
        <v>184</v>
      </c>
      <c r="E704" s="4" t="s">
        <v>90</v>
      </c>
      <c r="F704" t="s">
        <v>91</v>
      </c>
      <c r="G704" s="4" t="s">
        <v>42</v>
      </c>
      <c r="H704" t="s">
        <v>54</v>
      </c>
      <c r="I704" s="5">
        <v>42447.9</v>
      </c>
      <c r="J704" s="17" t="e">
        <f>VLOOKUP(Table1[[#This Row],[CCDDD]],#REF!,2,FALSE)</f>
        <v>#REF!</v>
      </c>
    </row>
    <row r="705" spans="1:10">
      <c r="A705" t="s">
        <v>339</v>
      </c>
      <c r="B705" t="s">
        <v>340</v>
      </c>
      <c r="C705" s="18" t="s">
        <v>139</v>
      </c>
      <c r="D705" t="s">
        <v>145</v>
      </c>
      <c r="E705" s="4" t="s">
        <v>80</v>
      </c>
      <c r="F705" t="s">
        <v>81</v>
      </c>
      <c r="G705" s="4" t="s">
        <v>45</v>
      </c>
      <c r="H705" t="s">
        <v>57</v>
      </c>
      <c r="I705" s="5">
        <v>42396</v>
      </c>
      <c r="J705" s="17" t="e">
        <f>VLOOKUP(Table1[[#This Row],[CCDDD]],#REF!,2,FALSE)</f>
        <v>#REF!</v>
      </c>
    </row>
    <row r="706" spans="1:10">
      <c r="A706" t="s">
        <v>450</v>
      </c>
      <c r="B706" t="s">
        <v>451</v>
      </c>
      <c r="C706" s="18" t="s">
        <v>139</v>
      </c>
      <c r="D706" t="s">
        <v>163</v>
      </c>
      <c r="E706" s="4" t="s">
        <v>130</v>
      </c>
      <c r="F706" t="s">
        <v>46</v>
      </c>
      <c r="G706" s="4" t="s">
        <v>46</v>
      </c>
      <c r="H706" t="s">
        <v>46</v>
      </c>
      <c r="I706" s="5">
        <v>42378.16</v>
      </c>
      <c r="J706" s="17" t="e">
        <f>VLOOKUP(Table1[[#This Row],[CCDDD]],#REF!,2,FALSE)</f>
        <v>#REF!</v>
      </c>
    </row>
    <row r="707" spans="1:10">
      <c r="A707" t="s">
        <v>317</v>
      </c>
      <c r="B707" t="s">
        <v>318</v>
      </c>
      <c r="C707" s="18" t="s">
        <v>139</v>
      </c>
      <c r="D707" t="s">
        <v>140</v>
      </c>
      <c r="E707" s="4" t="s">
        <v>86</v>
      </c>
      <c r="F707" t="s">
        <v>87</v>
      </c>
      <c r="G707" s="4" t="s">
        <v>43</v>
      </c>
      <c r="H707" t="s">
        <v>55</v>
      </c>
      <c r="I707" s="5">
        <v>42367</v>
      </c>
      <c r="J707" s="17" t="e">
        <f>VLOOKUP(Table1[[#This Row],[CCDDD]],#REF!,2,FALSE)</f>
        <v>#REF!</v>
      </c>
    </row>
    <row r="708" spans="1:10">
      <c r="A708" t="s">
        <v>510</v>
      </c>
      <c r="B708" t="s">
        <v>511</v>
      </c>
      <c r="C708" s="18" t="s">
        <v>139</v>
      </c>
      <c r="D708" t="s">
        <v>191</v>
      </c>
      <c r="E708" s="4" t="s">
        <v>88</v>
      </c>
      <c r="F708" t="s">
        <v>89</v>
      </c>
      <c r="G708" s="4" t="s">
        <v>42</v>
      </c>
      <c r="H708" t="s">
        <v>54</v>
      </c>
      <c r="I708" s="5">
        <v>42286.400000000001</v>
      </c>
      <c r="J708" s="17" t="e">
        <f>VLOOKUP(Table1[[#This Row],[CCDDD]],#REF!,2,FALSE)</f>
        <v>#REF!</v>
      </c>
    </row>
    <row r="709" spans="1:10">
      <c r="A709" t="s">
        <v>337</v>
      </c>
      <c r="B709" t="s">
        <v>338</v>
      </c>
      <c r="C709" s="18" t="s">
        <v>139</v>
      </c>
      <c r="D709" t="s">
        <v>166</v>
      </c>
      <c r="E709" s="4" t="s">
        <v>130</v>
      </c>
      <c r="F709" t="s">
        <v>46</v>
      </c>
      <c r="G709" s="4" t="s">
        <v>46</v>
      </c>
      <c r="H709" t="s">
        <v>46</v>
      </c>
      <c r="I709" s="5">
        <v>42224.94</v>
      </c>
      <c r="J709" s="17" t="e">
        <f>VLOOKUP(Table1[[#This Row],[CCDDD]],#REF!,2,FALSE)</f>
        <v>#REF!</v>
      </c>
    </row>
    <row r="710" spans="1:10">
      <c r="A710" t="s">
        <v>263</v>
      </c>
      <c r="B710" t="s">
        <v>264</v>
      </c>
      <c r="C710" s="18" t="s">
        <v>139</v>
      </c>
      <c r="D710" t="s">
        <v>177</v>
      </c>
      <c r="E710" s="4" t="s">
        <v>80</v>
      </c>
      <c r="F710" t="s">
        <v>81</v>
      </c>
      <c r="G710" s="4" t="s">
        <v>40</v>
      </c>
      <c r="H710" t="s">
        <v>52</v>
      </c>
      <c r="I710" s="5">
        <v>42171.360000000001</v>
      </c>
      <c r="J710" s="17" t="e">
        <f>VLOOKUP(Table1[[#This Row],[CCDDD]],#REF!,2,FALSE)</f>
        <v>#REF!</v>
      </c>
    </row>
    <row r="711" spans="1:10">
      <c r="A711" t="s">
        <v>512</v>
      </c>
      <c r="B711" t="s">
        <v>513</v>
      </c>
      <c r="C711" s="18" t="s">
        <v>139</v>
      </c>
      <c r="D711" t="s">
        <v>140</v>
      </c>
      <c r="E711" s="4" t="s">
        <v>88</v>
      </c>
      <c r="F711" t="s">
        <v>89</v>
      </c>
      <c r="G711" s="4" t="s">
        <v>42</v>
      </c>
      <c r="H711" t="s">
        <v>54</v>
      </c>
      <c r="I711" s="5">
        <v>42110.93</v>
      </c>
      <c r="J711" s="17" t="e">
        <f>VLOOKUP(Table1[[#This Row],[CCDDD]],#REF!,2,FALSE)</f>
        <v>#REF!</v>
      </c>
    </row>
    <row r="712" spans="1:10">
      <c r="A712" t="s">
        <v>514</v>
      </c>
      <c r="B712" t="s">
        <v>515</v>
      </c>
      <c r="C712" s="18" t="s">
        <v>139</v>
      </c>
      <c r="D712" t="s">
        <v>166</v>
      </c>
      <c r="E712" s="4" t="s">
        <v>80</v>
      </c>
      <c r="F712" t="s">
        <v>81</v>
      </c>
      <c r="G712" s="4" t="s">
        <v>41</v>
      </c>
      <c r="H712" t="s">
        <v>53</v>
      </c>
      <c r="I712" s="5">
        <v>42025.07</v>
      </c>
      <c r="J712" s="17" t="e">
        <f>VLOOKUP(Table1[[#This Row],[CCDDD]],#REF!,2,FALSE)</f>
        <v>#REF!</v>
      </c>
    </row>
    <row r="713" spans="1:10">
      <c r="A713" t="s">
        <v>365</v>
      </c>
      <c r="B713" t="s">
        <v>366</v>
      </c>
      <c r="C713" s="18" t="s">
        <v>139</v>
      </c>
      <c r="D713" t="s">
        <v>163</v>
      </c>
      <c r="E713" s="4" t="s">
        <v>80</v>
      </c>
      <c r="F713" t="s">
        <v>81</v>
      </c>
      <c r="G713" s="4" t="s">
        <v>41</v>
      </c>
      <c r="H713" t="s">
        <v>53</v>
      </c>
      <c r="I713" s="5">
        <v>42000</v>
      </c>
      <c r="J713" s="17" t="e">
        <f>VLOOKUP(Table1[[#This Row],[CCDDD]],#REF!,2,FALSE)</f>
        <v>#REF!</v>
      </c>
    </row>
    <row r="714" spans="1:10">
      <c r="A714" t="s">
        <v>373</v>
      </c>
      <c r="B714" t="s">
        <v>374</v>
      </c>
      <c r="C714" s="18" t="s">
        <v>139</v>
      </c>
      <c r="D714" t="s">
        <v>163</v>
      </c>
      <c r="E714" s="4" t="s">
        <v>88</v>
      </c>
      <c r="F714" t="s">
        <v>89</v>
      </c>
      <c r="G714" s="4" t="s">
        <v>42</v>
      </c>
      <c r="H714" t="s">
        <v>54</v>
      </c>
      <c r="I714" s="5">
        <v>41958</v>
      </c>
      <c r="J714" s="17" t="e">
        <f>VLOOKUP(Table1[[#This Row],[CCDDD]],#REF!,2,FALSE)</f>
        <v>#REF!</v>
      </c>
    </row>
    <row r="715" spans="1:10">
      <c r="A715" t="s">
        <v>516</v>
      </c>
      <c r="B715" t="s">
        <v>517</v>
      </c>
      <c r="C715" s="18" t="s">
        <v>139</v>
      </c>
      <c r="D715" t="s">
        <v>145</v>
      </c>
      <c r="E715" s="4" t="s">
        <v>86</v>
      </c>
      <c r="F715" t="s">
        <v>87</v>
      </c>
      <c r="G715" s="4" t="s">
        <v>39</v>
      </c>
      <c r="H715" t="s">
        <v>51</v>
      </c>
      <c r="I715" s="5">
        <v>41911.17</v>
      </c>
      <c r="J715" s="17" t="e">
        <f>VLOOKUP(Table1[[#This Row],[CCDDD]],#REF!,2,FALSE)</f>
        <v>#REF!</v>
      </c>
    </row>
    <row r="716" spans="1:10">
      <c r="A716" t="s">
        <v>206</v>
      </c>
      <c r="B716" t="s">
        <v>207</v>
      </c>
      <c r="C716" s="18" t="s">
        <v>139</v>
      </c>
      <c r="D716" t="s">
        <v>184</v>
      </c>
      <c r="E716" s="4" t="s">
        <v>76</v>
      </c>
      <c r="F716" t="s">
        <v>77</v>
      </c>
      <c r="G716" s="4" t="s">
        <v>42</v>
      </c>
      <c r="H716" t="s">
        <v>54</v>
      </c>
      <c r="I716" s="5">
        <v>41849.32</v>
      </c>
      <c r="J716" s="17" t="e">
        <f>VLOOKUP(Table1[[#This Row],[CCDDD]],#REF!,2,FALSE)</f>
        <v>#REF!</v>
      </c>
    </row>
    <row r="717" spans="1:10">
      <c r="A717" t="s">
        <v>482</v>
      </c>
      <c r="B717" t="s">
        <v>483</v>
      </c>
      <c r="C717" s="18" t="s">
        <v>139</v>
      </c>
      <c r="D717" t="s">
        <v>184</v>
      </c>
      <c r="E717" s="4" t="s">
        <v>94</v>
      </c>
      <c r="F717" t="s">
        <v>95</v>
      </c>
      <c r="G717" s="4" t="s">
        <v>42</v>
      </c>
      <c r="H717" t="s">
        <v>54</v>
      </c>
      <c r="I717" s="5">
        <v>41747</v>
      </c>
      <c r="J717" s="17" t="e">
        <f>VLOOKUP(Table1[[#This Row],[CCDDD]],#REF!,2,FALSE)</f>
        <v>#REF!</v>
      </c>
    </row>
    <row r="718" spans="1:10">
      <c r="A718" t="s">
        <v>518</v>
      </c>
      <c r="B718" t="s">
        <v>519</v>
      </c>
      <c r="C718" s="18" t="s">
        <v>139</v>
      </c>
      <c r="D718" t="s">
        <v>166</v>
      </c>
      <c r="E718" s="4" t="s">
        <v>80</v>
      </c>
      <c r="F718" t="s">
        <v>81</v>
      </c>
      <c r="G718" s="4" t="s">
        <v>41</v>
      </c>
      <c r="H718" t="s">
        <v>53</v>
      </c>
      <c r="I718" s="5">
        <v>41469</v>
      </c>
      <c r="J718" s="17" t="e">
        <f>VLOOKUP(Table1[[#This Row],[CCDDD]],#REF!,2,FALSE)</f>
        <v>#REF!</v>
      </c>
    </row>
    <row r="719" spans="1:10">
      <c r="A719" t="s">
        <v>392</v>
      </c>
      <c r="B719" t="s">
        <v>393</v>
      </c>
      <c r="C719" s="18" t="s">
        <v>139</v>
      </c>
      <c r="D719" t="s">
        <v>191</v>
      </c>
      <c r="E719" s="4" t="s">
        <v>130</v>
      </c>
      <c r="F719" t="s">
        <v>46</v>
      </c>
      <c r="G719" s="4" t="s">
        <v>46</v>
      </c>
      <c r="H719" t="s">
        <v>46</v>
      </c>
      <c r="I719" s="5">
        <v>41430</v>
      </c>
      <c r="J719" s="17" t="e">
        <f>VLOOKUP(Table1[[#This Row],[CCDDD]],#REF!,2,FALSE)</f>
        <v>#REF!</v>
      </c>
    </row>
    <row r="720" spans="1:10">
      <c r="A720" t="s">
        <v>448</v>
      </c>
      <c r="B720" t="s">
        <v>449</v>
      </c>
      <c r="C720" s="18" t="s">
        <v>139</v>
      </c>
      <c r="D720" t="s">
        <v>191</v>
      </c>
      <c r="E720" s="4" t="s">
        <v>110</v>
      </c>
      <c r="F720" t="s">
        <v>111</v>
      </c>
      <c r="G720" s="4" t="s">
        <v>42</v>
      </c>
      <c r="H720" t="s">
        <v>54</v>
      </c>
      <c r="I720" s="5">
        <v>41300</v>
      </c>
      <c r="J720" s="17" t="e">
        <f>VLOOKUP(Table1[[#This Row],[CCDDD]],#REF!,2,FALSE)</f>
        <v>#REF!</v>
      </c>
    </row>
    <row r="721" spans="1:10">
      <c r="A721" t="s">
        <v>204</v>
      </c>
      <c r="B721" t="s">
        <v>205</v>
      </c>
      <c r="C721" s="18" t="s">
        <v>139</v>
      </c>
      <c r="D721" t="s">
        <v>163</v>
      </c>
      <c r="E721" s="4" t="s">
        <v>120</v>
      </c>
      <c r="F721" t="s">
        <v>121</v>
      </c>
      <c r="G721" s="4" t="s">
        <v>41</v>
      </c>
      <c r="H721" t="s">
        <v>53</v>
      </c>
      <c r="I721" s="5">
        <v>41277.129999999997</v>
      </c>
      <c r="J721" s="17" t="e">
        <f>VLOOKUP(Table1[[#This Row],[CCDDD]],#REF!,2,FALSE)</f>
        <v>#REF!</v>
      </c>
    </row>
    <row r="722" spans="1:10">
      <c r="A722" t="s">
        <v>520</v>
      </c>
      <c r="B722" t="s">
        <v>521</v>
      </c>
      <c r="C722" s="18" t="s">
        <v>139</v>
      </c>
      <c r="D722" t="s">
        <v>177</v>
      </c>
      <c r="E722" s="4" t="s">
        <v>80</v>
      </c>
      <c r="F722" t="s">
        <v>81</v>
      </c>
      <c r="G722" s="4" t="s">
        <v>42</v>
      </c>
      <c r="H722" t="s">
        <v>54</v>
      </c>
      <c r="I722" s="5">
        <v>41148.080000000002</v>
      </c>
      <c r="J722" s="17" t="e">
        <f>VLOOKUP(Table1[[#This Row],[CCDDD]],#REF!,2,FALSE)</f>
        <v>#REF!</v>
      </c>
    </row>
    <row r="723" spans="1:10">
      <c r="A723" t="s">
        <v>189</v>
      </c>
      <c r="B723" t="s">
        <v>190</v>
      </c>
      <c r="C723" s="18" t="s">
        <v>139</v>
      </c>
      <c r="D723" t="s">
        <v>191</v>
      </c>
      <c r="E723" s="4" t="s">
        <v>90</v>
      </c>
      <c r="F723" t="s">
        <v>91</v>
      </c>
      <c r="G723" s="4" t="s">
        <v>43</v>
      </c>
      <c r="H723" t="s">
        <v>55</v>
      </c>
      <c r="I723" s="5">
        <v>41139.71</v>
      </c>
      <c r="J723" s="17" t="e">
        <f>VLOOKUP(Table1[[#This Row],[CCDDD]],#REF!,2,FALSE)</f>
        <v>#REF!</v>
      </c>
    </row>
    <row r="724" spans="1:10">
      <c r="A724" t="s">
        <v>522</v>
      </c>
      <c r="B724" t="s">
        <v>523</v>
      </c>
      <c r="C724" s="18" t="s">
        <v>139</v>
      </c>
      <c r="D724" t="s">
        <v>191</v>
      </c>
      <c r="E724" s="4" t="s">
        <v>110</v>
      </c>
      <c r="F724" t="s">
        <v>111</v>
      </c>
      <c r="G724" s="4" t="s">
        <v>42</v>
      </c>
      <c r="H724" t="s">
        <v>54</v>
      </c>
      <c r="I724" s="5">
        <v>41031.300000000003</v>
      </c>
      <c r="J724" s="17" t="e">
        <f>VLOOKUP(Table1[[#This Row],[CCDDD]],#REF!,2,FALSE)</f>
        <v>#REF!</v>
      </c>
    </row>
    <row r="725" spans="1:10">
      <c r="A725" t="s">
        <v>506</v>
      </c>
      <c r="B725" t="s">
        <v>507</v>
      </c>
      <c r="C725" s="18" t="s">
        <v>139</v>
      </c>
      <c r="D725" t="s">
        <v>191</v>
      </c>
      <c r="E725" s="4" t="s">
        <v>88</v>
      </c>
      <c r="F725" t="s">
        <v>89</v>
      </c>
      <c r="G725" s="4" t="s">
        <v>42</v>
      </c>
      <c r="H725" t="s">
        <v>54</v>
      </c>
      <c r="I725" s="5">
        <v>40944.43</v>
      </c>
      <c r="J725" s="17" t="e">
        <f>VLOOKUP(Table1[[#This Row],[CCDDD]],#REF!,2,FALSE)</f>
        <v>#REF!</v>
      </c>
    </row>
    <row r="726" spans="1:10">
      <c r="A726" t="s">
        <v>418</v>
      </c>
      <c r="B726" t="s">
        <v>419</v>
      </c>
      <c r="C726" s="18" t="s">
        <v>139</v>
      </c>
      <c r="D726" t="s">
        <v>163</v>
      </c>
      <c r="E726" s="4" t="s">
        <v>80</v>
      </c>
      <c r="F726" t="s">
        <v>81</v>
      </c>
      <c r="G726" s="4" t="s">
        <v>43</v>
      </c>
      <c r="H726" t="s">
        <v>55</v>
      </c>
      <c r="I726" s="5">
        <v>40938.080000000002</v>
      </c>
      <c r="J726" s="17" t="e">
        <f>VLOOKUP(Table1[[#This Row],[CCDDD]],#REF!,2,FALSE)</f>
        <v>#REF!</v>
      </c>
    </row>
    <row r="727" spans="1:10">
      <c r="A727" t="s">
        <v>243</v>
      </c>
      <c r="B727" t="s">
        <v>244</v>
      </c>
      <c r="C727" s="18" t="s">
        <v>139</v>
      </c>
      <c r="D727" t="s">
        <v>148</v>
      </c>
      <c r="E727" s="4" t="s">
        <v>96</v>
      </c>
      <c r="F727" t="s">
        <v>97</v>
      </c>
      <c r="G727" s="4" t="s">
        <v>41</v>
      </c>
      <c r="H727" t="s">
        <v>53</v>
      </c>
      <c r="I727" s="5">
        <v>40932.910000000003</v>
      </c>
      <c r="J727" s="17" t="e">
        <f>VLOOKUP(Table1[[#This Row],[CCDDD]],#REF!,2,FALSE)</f>
        <v>#REF!</v>
      </c>
    </row>
    <row r="728" spans="1:10">
      <c r="A728" t="s">
        <v>333</v>
      </c>
      <c r="B728" t="s">
        <v>334</v>
      </c>
      <c r="C728" s="18" t="s">
        <v>139</v>
      </c>
      <c r="D728" t="s">
        <v>163</v>
      </c>
      <c r="E728" s="4" t="s">
        <v>130</v>
      </c>
      <c r="F728" t="s">
        <v>46</v>
      </c>
      <c r="G728" s="4" t="s">
        <v>46</v>
      </c>
      <c r="H728" t="s">
        <v>46</v>
      </c>
      <c r="I728" s="5">
        <v>40910.86</v>
      </c>
      <c r="J728" s="17" t="e">
        <f>VLOOKUP(Table1[[#This Row],[CCDDD]],#REF!,2,FALSE)</f>
        <v>#REF!</v>
      </c>
    </row>
    <row r="729" spans="1:10">
      <c r="A729" t="s">
        <v>357</v>
      </c>
      <c r="B729" t="s">
        <v>358</v>
      </c>
      <c r="C729" s="18" t="s">
        <v>139</v>
      </c>
      <c r="D729" t="s">
        <v>166</v>
      </c>
      <c r="E729" s="4" t="s">
        <v>112</v>
      </c>
      <c r="F729" t="s">
        <v>113</v>
      </c>
      <c r="G729" s="4" t="s">
        <v>42</v>
      </c>
      <c r="H729" t="s">
        <v>54</v>
      </c>
      <c r="I729" s="5">
        <v>40796.699999999997</v>
      </c>
      <c r="J729" s="17" t="e">
        <f>VLOOKUP(Table1[[#This Row],[CCDDD]],#REF!,2,FALSE)</f>
        <v>#REF!</v>
      </c>
    </row>
    <row r="730" spans="1:10">
      <c r="A730" t="s">
        <v>161</v>
      </c>
      <c r="B730" t="s">
        <v>162</v>
      </c>
      <c r="C730" s="18" t="s">
        <v>139</v>
      </c>
      <c r="D730" t="s">
        <v>163</v>
      </c>
      <c r="E730" s="4" t="s">
        <v>62</v>
      </c>
      <c r="F730" t="s">
        <v>63</v>
      </c>
      <c r="G730" s="4" t="s">
        <v>40</v>
      </c>
      <c r="H730" t="s">
        <v>52</v>
      </c>
      <c r="I730" s="5">
        <v>40764.559999999998</v>
      </c>
      <c r="J730" s="17" t="e">
        <f>VLOOKUP(Table1[[#This Row],[CCDDD]],#REF!,2,FALSE)</f>
        <v>#REF!</v>
      </c>
    </row>
    <row r="731" spans="1:10">
      <c r="A731" t="s">
        <v>200</v>
      </c>
      <c r="B731" t="s">
        <v>201</v>
      </c>
      <c r="C731" s="18" t="s">
        <v>139</v>
      </c>
      <c r="D731" t="s">
        <v>148</v>
      </c>
      <c r="E731" s="4" t="s">
        <v>80</v>
      </c>
      <c r="F731" t="s">
        <v>81</v>
      </c>
      <c r="G731" s="4" t="s">
        <v>41</v>
      </c>
      <c r="H731" t="s">
        <v>53</v>
      </c>
      <c r="I731" s="5">
        <v>40694.1</v>
      </c>
      <c r="J731" s="17" t="e">
        <f>VLOOKUP(Table1[[#This Row],[CCDDD]],#REF!,2,FALSE)</f>
        <v>#REF!</v>
      </c>
    </row>
    <row r="732" spans="1:10">
      <c r="A732" t="s">
        <v>198</v>
      </c>
      <c r="B732" t="s">
        <v>199</v>
      </c>
      <c r="C732" s="18" t="s">
        <v>139</v>
      </c>
      <c r="D732" t="s">
        <v>177</v>
      </c>
      <c r="E732" s="4" t="s">
        <v>86</v>
      </c>
      <c r="F732" t="s">
        <v>87</v>
      </c>
      <c r="G732" s="4" t="s">
        <v>42</v>
      </c>
      <c r="H732" t="s">
        <v>54</v>
      </c>
      <c r="I732" s="5">
        <v>40679</v>
      </c>
      <c r="J732" s="17" t="e">
        <f>VLOOKUP(Table1[[#This Row],[CCDDD]],#REF!,2,FALSE)</f>
        <v>#REF!</v>
      </c>
    </row>
    <row r="733" spans="1:10">
      <c r="A733" t="s">
        <v>524</v>
      </c>
      <c r="B733" t="s">
        <v>525</v>
      </c>
      <c r="C733" s="18" t="s">
        <v>139</v>
      </c>
      <c r="D733" t="s">
        <v>184</v>
      </c>
      <c r="E733" s="4" t="s">
        <v>80</v>
      </c>
      <c r="F733" t="s">
        <v>81</v>
      </c>
      <c r="G733" s="4" t="s">
        <v>43</v>
      </c>
      <c r="H733" t="s">
        <v>55</v>
      </c>
      <c r="I733" s="5">
        <v>40635.29</v>
      </c>
      <c r="J733" s="17" t="e">
        <f>VLOOKUP(Table1[[#This Row],[CCDDD]],#REF!,2,FALSE)</f>
        <v>#REF!</v>
      </c>
    </row>
    <row r="734" spans="1:10">
      <c r="A734" t="s">
        <v>424</v>
      </c>
      <c r="B734" t="s">
        <v>425</v>
      </c>
      <c r="C734" s="18" t="s">
        <v>139</v>
      </c>
      <c r="D734" t="s">
        <v>184</v>
      </c>
      <c r="E734" s="4" t="s">
        <v>88</v>
      </c>
      <c r="F734" t="s">
        <v>89</v>
      </c>
      <c r="G734" s="4" t="s">
        <v>42</v>
      </c>
      <c r="H734" t="s">
        <v>54</v>
      </c>
      <c r="I734" s="5">
        <v>40606</v>
      </c>
      <c r="J734" s="17" t="e">
        <f>VLOOKUP(Table1[[#This Row],[CCDDD]],#REF!,2,FALSE)</f>
        <v>#REF!</v>
      </c>
    </row>
    <row r="735" spans="1:10">
      <c r="A735" t="s">
        <v>215</v>
      </c>
      <c r="B735" t="s">
        <v>216</v>
      </c>
      <c r="C735" s="18" t="s">
        <v>139</v>
      </c>
      <c r="D735" t="s">
        <v>163</v>
      </c>
      <c r="E735" s="4" t="s">
        <v>120</v>
      </c>
      <c r="F735" t="s">
        <v>121</v>
      </c>
      <c r="G735" s="4" t="s">
        <v>42</v>
      </c>
      <c r="H735" t="s">
        <v>54</v>
      </c>
      <c r="I735" s="5">
        <v>40582.39</v>
      </c>
      <c r="J735" s="17" t="e">
        <f>VLOOKUP(Table1[[#This Row],[CCDDD]],#REF!,2,FALSE)</f>
        <v>#REF!</v>
      </c>
    </row>
    <row r="736" spans="1:10">
      <c r="A736" t="s">
        <v>345</v>
      </c>
      <c r="B736" t="s">
        <v>346</v>
      </c>
      <c r="C736" s="18" t="s">
        <v>139</v>
      </c>
      <c r="D736" t="s">
        <v>184</v>
      </c>
      <c r="E736" s="4" t="s">
        <v>130</v>
      </c>
      <c r="F736" t="s">
        <v>46</v>
      </c>
      <c r="G736" s="4" t="s">
        <v>46</v>
      </c>
      <c r="H736" t="s">
        <v>46</v>
      </c>
      <c r="I736" s="5">
        <v>40573</v>
      </c>
      <c r="J736" s="17" t="e">
        <f>VLOOKUP(Table1[[#This Row],[CCDDD]],#REF!,2,FALSE)</f>
        <v>#REF!</v>
      </c>
    </row>
    <row r="737" spans="1:10">
      <c r="A737" t="s">
        <v>476</v>
      </c>
      <c r="B737" t="s">
        <v>477</v>
      </c>
      <c r="C737" s="18" t="s">
        <v>139</v>
      </c>
      <c r="D737" t="s">
        <v>184</v>
      </c>
      <c r="E737" s="4" t="s">
        <v>80</v>
      </c>
      <c r="F737" t="s">
        <v>81</v>
      </c>
      <c r="G737" s="4" t="s">
        <v>40</v>
      </c>
      <c r="H737" t="s">
        <v>52</v>
      </c>
      <c r="I737" s="5">
        <v>40555.629999999997</v>
      </c>
      <c r="J737" s="17" t="e">
        <f>VLOOKUP(Table1[[#This Row],[CCDDD]],#REF!,2,FALSE)</f>
        <v>#REF!</v>
      </c>
    </row>
    <row r="738" spans="1:10">
      <c r="A738" t="s">
        <v>311</v>
      </c>
      <c r="B738" t="s">
        <v>312</v>
      </c>
      <c r="C738" s="18" t="s">
        <v>139</v>
      </c>
      <c r="D738" t="s">
        <v>140</v>
      </c>
      <c r="E738" s="4" t="s">
        <v>130</v>
      </c>
      <c r="F738" t="s">
        <v>46</v>
      </c>
      <c r="G738" s="4" t="s">
        <v>46</v>
      </c>
      <c r="H738" t="s">
        <v>46</v>
      </c>
      <c r="I738" s="5">
        <v>40459</v>
      </c>
      <c r="J738" s="17" t="e">
        <f>VLOOKUP(Table1[[#This Row],[CCDDD]],#REF!,2,FALSE)</f>
        <v>#REF!</v>
      </c>
    </row>
    <row r="739" spans="1:10">
      <c r="A739" t="s">
        <v>386</v>
      </c>
      <c r="B739" t="s">
        <v>387</v>
      </c>
      <c r="C739" s="18" t="s">
        <v>139</v>
      </c>
      <c r="D739" t="s">
        <v>140</v>
      </c>
      <c r="E739" s="4" t="s">
        <v>80</v>
      </c>
      <c r="F739" t="s">
        <v>81</v>
      </c>
      <c r="G739" s="4" t="s">
        <v>39</v>
      </c>
      <c r="H739" t="s">
        <v>51</v>
      </c>
      <c r="I739" s="5">
        <v>40417.879999999997</v>
      </c>
      <c r="J739" s="17" t="e">
        <f>VLOOKUP(Table1[[#This Row],[CCDDD]],#REF!,2,FALSE)</f>
        <v>#REF!</v>
      </c>
    </row>
    <row r="740" spans="1:10">
      <c r="A740" t="s">
        <v>526</v>
      </c>
      <c r="B740" t="s">
        <v>527</v>
      </c>
      <c r="C740" s="18" t="s">
        <v>139</v>
      </c>
      <c r="D740" t="s">
        <v>148</v>
      </c>
      <c r="E740" s="4" t="s">
        <v>80</v>
      </c>
      <c r="F740" t="s">
        <v>81</v>
      </c>
      <c r="G740" s="4" t="s">
        <v>42</v>
      </c>
      <c r="H740" t="s">
        <v>54</v>
      </c>
      <c r="I740" s="5">
        <v>40372</v>
      </c>
      <c r="J740" s="17" t="e">
        <f>VLOOKUP(Table1[[#This Row],[CCDDD]],#REF!,2,FALSE)</f>
        <v>#REF!</v>
      </c>
    </row>
    <row r="741" spans="1:10">
      <c r="A741" t="s">
        <v>143</v>
      </c>
      <c r="B741" t="s">
        <v>144</v>
      </c>
      <c r="C741" s="18" t="s">
        <v>139</v>
      </c>
      <c r="D741" t="s">
        <v>145</v>
      </c>
      <c r="E741" s="4" t="s">
        <v>78</v>
      </c>
      <c r="F741" t="s">
        <v>79</v>
      </c>
      <c r="G741" s="4" t="s">
        <v>39</v>
      </c>
      <c r="H741" t="s">
        <v>51</v>
      </c>
      <c r="I741" s="5">
        <v>40364.25</v>
      </c>
      <c r="J741" s="17" t="e">
        <f>VLOOKUP(Table1[[#This Row],[CCDDD]],#REF!,2,FALSE)</f>
        <v>#REF!</v>
      </c>
    </row>
    <row r="742" spans="1:10">
      <c r="A742" t="s">
        <v>528</v>
      </c>
      <c r="B742" t="s">
        <v>529</v>
      </c>
      <c r="C742" s="18" t="s">
        <v>139</v>
      </c>
      <c r="D742" t="s">
        <v>145</v>
      </c>
      <c r="E742" s="4" t="s">
        <v>88</v>
      </c>
      <c r="F742" t="s">
        <v>89</v>
      </c>
      <c r="G742" s="4" t="s">
        <v>42</v>
      </c>
      <c r="H742" t="s">
        <v>54</v>
      </c>
      <c r="I742" s="5">
        <v>40338</v>
      </c>
      <c r="J742" s="17" t="e">
        <f>VLOOKUP(Table1[[#This Row],[CCDDD]],#REF!,2,FALSE)</f>
        <v>#REF!</v>
      </c>
    </row>
    <row r="743" spans="1:10">
      <c r="A743" t="s">
        <v>462</v>
      </c>
      <c r="B743" t="s">
        <v>463</v>
      </c>
      <c r="C743" s="18" t="s">
        <v>139</v>
      </c>
      <c r="D743" t="s">
        <v>166</v>
      </c>
      <c r="E743" s="4" t="s">
        <v>90</v>
      </c>
      <c r="F743" t="s">
        <v>91</v>
      </c>
      <c r="G743" s="4" t="s">
        <v>42</v>
      </c>
      <c r="H743" t="s">
        <v>54</v>
      </c>
      <c r="I743" s="5">
        <v>40313.230000000003</v>
      </c>
      <c r="J743" s="17" t="e">
        <f>VLOOKUP(Table1[[#This Row],[CCDDD]],#REF!,2,FALSE)</f>
        <v>#REF!</v>
      </c>
    </row>
    <row r="744" spans="1:10">
      <c r="A744" t="s">
        <v>440</v>
      </c>
      <c r="B744" t="s">
        <v>441</v>
      </c>
      <c r="C744" s="18" t="s">
        <v>139</v>
      </c>
      <c r="D744" t="s">
        <v>191</v>
      </c>
      <c r="E744" s="4" t="s">
        <v>110</v>
      </c>
      <c r="F744" t="s">
        <v>111</v>
      </c>
      <c r="G744" s="4" t="s">
        <v>42</v>
      </c>
      <c r="H744" t="s">
        <v>54</v>
      </c>
      <c r="I744" s="5">
        <v>40207.47</v>
      </c>
      <c r="J744" s="17" t="e">
        <f>VLOOKUP(Table1[[#This Row],[CCDDD]],#REF!,2,FALSE)</f>
        <v>#REF!</v>
      </c>
    </row>
    <row r="745" spans="1:10">
      <c r="A745" t="s">
        <v>367</v>
      </c>
      <c r="B745" t="s">
        <v>368</v>
      </c>
      <c r="C745" s="18" t="s">
        <v>139</v>
      </c>
      <c r="D745" t="s">
        <v>163</v>
      </c>
      <c r="E745" s="4" t="s">
        <v>130</v>
      </c>
      <c r="F745" t="s">
        <v>46</v>
      </c>
      <c r="G745" s="4" t="s">
        <v>46</v>
      </c>
      <c r="H745" t="s">
        <v>46</v>
      </c>
      <c r="I745" s="5">
        <v>40169.85</v>
      </c>
      <c r="J745" s="17" t="e">
        <f>VLOOKUP(Table1[[#This Row],[CCDDD]],#REF!,2,FALSE)</f>
        <v>#REF!</v>
      </c>
    </row>
    <row r="746" spans="1:10">
      <c r="A746" t="s">
        <v>192</v>
      </c>
      <c r="B746" t="s">
        <v>193</v>
      </c>
      <c r="C746" s="18" t="s">
        <v>139</v>
      </c>
      <c r="D746" t="s">
        <v>166</v>
      </c>
      <c r="E746" s="4" t="s">
        <v>74</v>
      </c>
      <c r="F746" t="s">
        <v>75</v>
      </c>
      <c r="G746" s="4" t="s">
        <v>41</v>
      </c>
      <c r="H746" t="s">
        <v>53</v>
      </c>
      <c r="I746" s="5">
        <v>40148</v>
      </c>
      <c r="J746" s="17" t="e">
        <f>VLOOKUP(Table1[[#This Row],[CCDDD]],#REF!,2,FALSE)</f>
        <v>#REF!</v>
      </c>
    </row>
    <row r="747" spans="1:10">
      <c r="A747" t="s">
        <v>227</v>
      </c>
      <c r="B747" t="s">
        <v>228</v>
      </c>
      <c r="C747" s="18" t="s">
        <v>139</v>
      </c>
      <c r="D747" t="s">
        <v>166</v>
      </c>
      <c r="E747" s="4" t="s">
        <v>80</v>
      </c>
      <c r="F747" t="s">
        <v>81</v>
      </c>
      <c r="G747" s="4" t="s">
        <v>42</v>
      </c>
      <c r="H747" t="s">
        <v>54</v>
      </c>
      <c r="I747" s="5">
        <v>40094.480000000003</v>
      </c>
      <c r="J747" s="17" t="e">
        <f>VLOOKUP(Table1[[#This Row],[CCDDD]],#REF!,2,FALSE)</f>
        <v>#REF!</v>
      </c>
    </row>
    <row r="748" spans="1:10">
      <c r="A748" t="s">
        <v>223</v>
      </c>
      <c r="B748" t="s">
        <v>224</v>
      </c>
      <c r="C748" s="18" t="s">
        <v>139</v>
      </c>
      <c r="D748" t="s">
        <v>210</v>
      </c>
      <c r="E748" s="4" t="s">
        <v>90</v>
      </c>
      <c r="F748" t="s">
        <v>91</v>
      </c>
      <c r="G748" s="4" t="s">
        <v>43</v>
      </c>
      <c r="H748" t="s">
        <v>55</v>
      </c>
      <c r="I748" s="5">
        <v>40002.07</v>
      </c>
      <c r="J748" s="17" t="e">
        <f>VLOOKUP(Table1[[#This Row],[CCDDD]],#REF!,2,FALSE)</f>
        <v>#REF!</v>
      </c>
    </row>
    <row r="749" spans="1:10">
      <c r="A749" t="s">
        <v>530</v>
      </c>
      <c r="B749" t="s">
        <v>531</v>
      </c>
      <c r="C749" s="18" t="s">
        <v>139</v>
      </c>
      <c r="D749" t="s">
        <v>145</v>
      </c>
      <c r="E749" s="4" t="s">
        <v>80</v>
      </c>
      <c r="F749" t="s">
        <v>81</v>
      </c>
      <c r="G749" s="4" t="s">
        <v>43</v>
      </c>
      <c r="H749" t="s">
        <v>55</v>
      </c>
      <c r="I749" s="5">
        <v>40000.239999999998</v>
      </c>
      <c r="J749" s="17" t="e">
        <f>VLOOKUP(Table1[[#This Row],[CCDDD]],#REF!,2,FALSE)</f>
        <v>#REF!</v>
      </c>
    </row>
    <row r="750" spans="1:10">
      <c r="A750" t="s">
        <v>488</v>
      </c>
      <c r="B750" t="s">
        <v>489</v>
      </c>
      <c r="C750" s="18" t="s">
        <v>139</v>
      </c>
      <c r="D750" t="s">
        <v>191</v>
      </c>
      <c r="E750" s="4" t="s">
        <v>88</v>
      </c>
      <c r="F750" t="s">
        <v>89</v>
      </c>
      <c r="G750" s="4" t="s">
        <v>42</v>
      </c>
      <c r="H750" t="s">
        <v>54</v>
      </c>
      <c r="I750" s="5">
        <v>40000</v>
      </c>
      <c r="J750" s="17" t="e">
        <f>VLOOKUP(Table1[[#This Row],[CCDDD]],#REF!,2,FALSE)</f>
        <v>#REF!</v>
      </c>
    </row>
    <row r="751" spans="1:10">
      <c r="A751" t="s">
        <v>532</v>
      </c>
      <c r="B751" t="s">
        <v>533</v>
      </c>
      <c r="C751" s="18" t="s">
        <v>139</v>
      </c>
      <c r="D751" t="s">
        <v>163</v>
      </c>
      <c r="E751" s="4" t="s">
        <v>90</v>
      </c>
      <c r="F751" t="s">
        <v>91</v>
      </c>
      <c r="G751" s="4" t="s">
        <v>43</v>
      </c>
      <c r="H751" t="s">
        <v>55</v>
      </c>
      <c r="I751" s="5">
        <v>40000</v>
      </c>
      <c r="J751" s="17" t="e">
        <f>VLOOKUP(Table1[[#This Row],[CCDDD]],#REF!,2,FALSE)</f>
        <v>#REF!</v>
      </c>
    </row>
    <row r="752" spans="1:10">
      <c r="A752" t="s">
        <v>173</v>
      </c>
      <c r="B752" t="s">
        <v>174</v>
      </c>
      <c r="C752" s="18" t="s">
        <v>139</v>
      </c>
      <c r="D752" t="s">
        <v>140</v>
      </c>
      <c r="E752" s="4" t="s">
        <v>88</v>
      </c>
      <c r="F752" t="s">
        <v>89</v>
      </c>
      <c r="G752" s="4" t="s">
        <v>42</v>
      </c>
      <c r="H752" t="s">
        <v>54</v>
      </c>
      <c r="I752" s="5">
        <v>39908.720000000001</v>
      </c>
      <c r="J752" s="17" t="e">
        <f>VLOOKUP(Table1[[#This Row],[CCDDD]],#REF!,2,FALSE)</f>
        <v>#REF!</v>
      </c>
    </row>
    <row r="753" spans="1:10">
      <c r="A753" t="s">
        <v>534</v>
      </c>
      <c r="B753" t="s">
        <v>535</v>
      </c>
      <c r="C753" s="18" t="s">
        <v>139</v>
      </c>
      <c r="D753" t="s">
        <v>184</v>
      </c>
      <c r="E753" s="4" t="s">
        <v>78</v>
      </c>
      <c r="F753" t="s">
        <v>79</v>
      </c>
      <c r="G753" s="4" t="s">
        <v>43</v>
      </c>
      <c r="H753" t="s">
        <v>55</v>
      </c>
      <c r="I753" s="5">
        <v>39799</v>
      </c>
      <c r="J753" s="17" t="e">
        <f>VLOOKUP(Table1[[#This Row],[CCDDD]],#REF!,2,FALSE)</f>
        <v>#REF!</v>
      </c>
    </row>
    <row r="754" spans="1:10">
      <c r="A754" t="s">
        <v>375</v>
      </c>
      <c r="B754" t="s">
        <v>376</v>
      </c>
      <c r="C754" s="18" t="s">
        <v>139</v>
      </c>
      <c r="D754" t="s">
        <v>140</v>
      </c>
      <c r="E754" s="4" t="s">
        <v>120</v>
      </c>
      <c r="F754" t="s">
        <v>121</v>
      </c>
      <c r="G754" s="4" t="s">
        <v>43</v>
      </c>
      <c r="H754" t="s">
        <v>55</v>
      </c>
      <c r="I754" s="5">
        <v>39772.519999999997</v>
      </c>
      <c r="J754" s="17" t="e">
        <f>VLOOKUP(Table1[[#This Row],[CCDDD]],#REF!,2,FALSE)</f>
        <v>#REF!</v>
      </c>
    </row>
    <row r="755" spans="1:10">
      <c r="A755" t="s">
        <v>373</v>
      </c>
      <c r="B755" t="s">
        <v>374</v>
      </c>
      <c r="C755" s="18" t="s">
        <v>139</v>
      </c>
      <c r="D755" t="s">
        <v>163</v>
      </c>
      <c r="E755" s="4" t="s">
        <v>78</v>
      </c>
      <c r="F755" t="s">
        <v>79</v>
      </c>
      <c r="G755" s="4" t="s">
        <v>42</v>
      </c>
      <c r="H755" t="s">
        <v>54</v>
      </c>
      <c r="I755" s="5">
        <v>39729.980000000003</v>
      </c>
      <c r="J755" s="17" t="e">
        <f>VLOOKUP(Table1[[#This Row],[CCDDD]],#REF!,2,FALSE)</f>
        <v>#REF!</v>
      </c>
    </row>
    <row r="756" spans="1:10">
      <c r="A756" t="s">
        <v>347</v>
      </c>
      <c r="B756" t="s">
        <v>348</v>
      </c>
      <c r="C756" s="18" t="s">
        <v>139</v>
      </c>
      <c r="D756" t="s">
        <v>145</v>
      </c>
      <c r="E756" s="4" t="s">
        <v>130</v>
      </c>
      <c r="F756" t="s">
        <v>46</v>
      </c>
      <c r="G756" s="4" t="s">
        <v>46</v>
      </c>
      <c r="H756" t="s">
        <v>46</v>
      </c>
      <c r="I756" s="5">
        <v>39674.050000000003</v>
      </c>
      <c r="J756" s="17" t="e">
        <f>VLOOKUP(Table1[[#This Row],[CCDDD]],#REF!,2,FALSE)</f>
        <v>#REF!</v>
      </c>
    </row>
    <row r="757" spans="1:10">
      <c r="A757" t="s">
        <v>398</v>
      </c>
      <c r="B757" t="s">
        <v>399</v>
      </c>
      <c r="C757" s="18" t="s">
        <v>139</v>
      </c>
      <c r="D757" t="s">
        <v>191</v>
      </c>
      <c r="E757" s="4" t="s">
        <v>130</v>
      </c>
      <c r="F757" t="s">
        <v>46</v>
      </c>
      <c r="G757" s="4" t="s">
        <v>46</v>
      </c>
      <c r="H757" t="s">
        <v>46</v>
      </c>
      <c r="I757" s="5">
        <v>39554.160000000003</v>
      </c>
      <c r="J757" s="17" t="e">
        <f>VLOOKUP(Table1[[#This Row],[CCDDD]],#REF!,2,FALSE)</f>
        <v>#REF!</v>
      </c>
    </row>
    <row r="758" spans="1:10">
      <c r="A758" t="s">
        <v>293</v>
      </c>
      <c r="B758" t="s">
        <v>294</v>
      </c>
      <c r="C758" s="18" t="s">
        <v>139</v>
      </c>
      <c r="D758" t="s">
        <v>210</v>
      </c>
      <c r="E758" s="4" t="s">
        <v>88</v>
      </c>
      <c r="F758" t="s">
        <v>89</v>
      </c>
      <c r="G758" s="4" t="s">
        <v>43</v>
      </c>
      <c r="H758" t="s">
        <v>55</v>
      </c>
      <c r="I758" s="5">
        <v>39524.480000000003</v>
      </c>
      <c r="J758" s="17" t="e">
        <f>VLOOKUP(Table1[[#This Row],[CCDDD]],#REF!,2,FALSE)</f>
        <v>#REF!</v>
      </c>
    </row>
    <row r="759" spans="1:10">
      <c r="A759" t="s">
        <v>143</v>
      </c>
      <c r="B759" t="s">
        <v>144</v>
      </c>
      <c r="C759" s="18" t="s">
        <v>139</v>
      </c>
      <c r="D759" t="s">
        <v>145</v>
      </c>
      <c r="E759" s="4" t="s">
        <v>80</v>
      </c>
      <c r="F759" t="s">
        <v>81</v>
      </c>
      <c r="G759" s="4" t="s">
        <v>40</v>
      </c>
      <c r="H759" t="s">
        <v>52</v>
      </c>
      <c r="I759" s="5">
        <v>39500.22</v>
      </c>
      <c r="J759" s="17" t="e">
        <f>VLOOKUP(Table1[[#This Row],[CCDDD]],#REF!,2,FALSE)</f>
        <v>#REF!</v>
      </c>
    </row>
    <row r="760" spans="1:10">
      <c r="A760" t="s">
        <v>375</v>
      </c>
      <c r="B760" t="s">
        <v>376</v>
      </c>
      <c r="C760" s="18" t="s">
        <v>139</v>
      </c>
      <c r="D760" t="s">
        <v>140</v>
      </c>
      <c r="E760" s="4" t="s">
        <v>76</v>
      </c>
      <c r="F760" t="s">
        <v>77</v>
      </c>
      <c r="G760" s="4" t="s">
        <v>42</v>
      </c>
      <c r="H760" t="s">
        <v>54</v>
      </c>
      <c r="I760" s="5">
        <v>39397.519999999997</v>
      </c>
      <c r="J760" s="17" t="e">
        <f>VLOOKUP(Table1[[#This Row],[CCDDD]],#REF!,2,FALSE)</f>
        <v>#REF!</v>
      </c>
    </row>
    <row r="761" spans="1:10">
      <c r="A761" t="s">
        <v>243</v>
      </c>
      <c r="B761" t="s">
        <v>244</v>
      </c>
      <c r="C761" s="18" t="s">
        <v>139</v>
      </c>
      <c r="D761" t="s">
        <v>148</v>
      </c>
      <c r="E761" s="4" t="s">
        <v>88</v>
      </c>
      <c r="F761" t="s">
        <v>89</v>
      </c>
      <c r="G761" s="4" t="s">
        <v>43</v>
      </c>
      <c r="H761" t="s">
        <v>55</v>
      </c>
      <c r="I761" s="5">
        <v>39348.93</v>
      </c>
      <c r="J761" s="17" t="e">
        <f>VLOOKUP(Table1[[#This Row],[CCDDD]],#REF!,2,FALSE)</f>
        <v>#REF!</v>
      </c>
    </row>
    <row r="762" spans="1:10">
      <c r="A762" t="s">
        <v>325</v>
      </c>
      <c r="B762" t="s">
        <v>326</v>
      </c>
      <c r="C762" s="18" t="s">
        <v>139</v>
      </c>
      <c r="D762" t="s">
        <v>148</v>
      </c>
      <c r="E762" s="4" t="s">
        <v>110</v>
      </c>
      <c r="F762" t="s">
        <v>111</v>
      </c>
      <c r="G762" s="4" t="s">
        <v>42</v>
      </c>
      <c r="H762" t="s">
        <v>54</v>
      </c>
      <c r="I762" s="5">
        <v>39269.5</v>
      </c>
      <c r="J762" s="17" t="e">
        <f>VLOOKUP(Table1[[#This Row],[CCDDD]],#REF!,2,FALSE)</f>
        <v>#REF!</v>
      </c>
    </row>
    <row r="763" spans="1:10">
      <c r="A763" t="s">
        <v>536</v>
      </c>
      <c r="B763" t="s">
        <v>537</v>
      </c>
      <c r="C763" s="18" t="s">
        <v>139</v>
      </c>
      <c r="D763" t="s">
        <v>166</v>
      </c>
      <c r="E763" s="4" t="s">
        <v>80</v>
      </c>
      <c r="F763" t="s">
        <v>81</v>
      </c>
      <c r="G763" s="4" t="s">
        <v>45</v>
      </c>
      <c r="H763" t="s">
        <v>57</v>
      </c>
      <c r="I763" s="5">
        <v>39249.71</v>
      </c>
      <c r="J763" s="17" t="e">
        <f>VLOOKUP(Table1[[#This Row],[CCDDD]],#REF!,2,FALSE)</f>
        <v>#REF!</v>
      </c>
    </row>
    <row r="764" spans="1:10">
      <c r="A764" t="s">
        <v>424</v>
      </c>
      <c r="B764" t="s">
        <v>425</v>
      </c>
      <c r="C764" s="18" t="s">
        <v>139</v>
      </c>
      <c r="D764" t="s">
        <v>184</v>
      </c>
      <c r="E764" s="4" t="s">
        <v>88</v>
      </c>
      <c r="F764" t="s">
        <v>89</v>
      </c>
      <c r="G764" s="4" t="s">
        <v>43</v>
      </c>
      <c r="H764" t="s">
        <v>55</v>
      </c>
      <c r="I764" s="5">
        <v>39000</v>
      </c>
      <c r="J764" s="17" t="e">
        <f>VLOOKUP(Table1[[#This Row],[CCDDD]],#REF!,2,FALSE)</f>
        <v>#REF!</v>
      </c>
    </row>
    <row r="765" spans="1:10">
      <c r="A765" t="s">
        <v>369</v>
      </c>
      <c r="B765" t="s">
        <v>370</v>
      </c>
      <c r="C765" s="18" t="s">
        <v>139</v>
      </c>
      <c r="D765" t="s">
        <v>210</v>
      </c>
      <c r="E765" s="4" t="s">
        <v>60</v>
      </c>
      <c r="F765" t="s">
        <v>61</v>
      </c>
      <c r="G765" s="4" t="s">
        <v>39</v>
      </c>
      <c r="H765" t="s">
        <v>51</v>
      </c>
      <c r="I765" s="5">
        <v>38932.160000000003</v>
      </c>
      <c r="J765" s="17" t="e">
        <f>VLOOKUP(Table1[[#This Row],[CCDDD]],#REF!,2,FALSE)</f>
        <v>#REF!</v>
      </c>
    </row>
    <row r="766" spans="1:10">
      <c r="A766" t="s">
        <v>259</v>
      </c>
      <c r="B766" t="s">
        <v>260</v>
      </c>
      <c r="C766" s="18" t="s">
        <v>139</v>
      </c>
      <c r="D766" t="s">
        <v>210</v>
      </c>
      <c r="E766" s="4" t="s">
        <v>90</v>
      </c>
      <c r="F766" t="s">
        <v>91</v>
      </c>
      <c r="G766" s="4" t="s">
        <v>43</v>
      </c>
      <c r="H766" t="s">
        <v>55</v>
      </c>
      <c r="I766" s="5">
        <v>38911.040000000001</v>
      </c>
      <c r="J766" s="17" t="e">
        <f>VLOOKUP(Table1[[#This Row],[CCDDD]],#REF!,2,FALSE)</f>
        <v>#REF!</v>
      </c>
    </row>
    <row r="767" spans="1:10">
      <c r="A767" t="s">
        <v>412</v>
      </c>
      <c r="B767" t="s">
        <v>413</v>
      </c>
      <c r="C767" s="18" t="s">
        <v>139</v>
      </c>
      <c r="D767" t="s">
        <v>163</v>
      </c>
      <c r="E767" s="4" t="s">
        <v>130</v>
      </c>
      <c r="F767" t="s">
        <v>46</v>
      </c>
      <c r="G767" s="4" t="s">
        <v>46</v>
      </c>
      <c r="H767" t="s">
        <v>46</v>
      </c>
      <c r="I767" s="5">
        <v>38796.67</v>
      </c>
      <c r="J767" s="17" t="e">
        <f>VLOOKUP(Table1[[#This Row],[CCDDD]],#REF!,2,FALSE)</f>
        <v>#REF!</v>
      </c>
    </row>
    <row r="768" spans="1:10">
      <c r="A768" t="s">
        <v>257</v>
      </c>
      <c r="B768" t="s">
        <v>258</v>
      </c>
      <c r="C768" s="18" t="s">
        <v>139</v>
      </c>
      <c r="D768" t="s">
        <v>191</v>
      </c>
      <c r="E768" s="4" t="s">
        <v>96</v>
      </c>
      <c r="F768" t="s">
        <v>97</v>
      </c>
      <c r="G768" s="4" t="s">
        <v>41</v>
      </c>
      <c r="H768" t="s">
        <v>53</v>
      </c>
      <c r="I768" s="5">
        <v>38498.089999999997</v>
      </c>
      <c r="J768" s="17" t="e">
        <f>VLOOKUP(Table1[[#This Row],[CCDDD]],#REF!,2,FALSE)</f>
        <v>#REF!</v>
      </c>
    </row>
    <row r="769" spans="1:10">
      <c r="A769" t="s">
        <v>200</v>
      </c>
      <c r="B769" t="s">
        <v>201</v>
      </c>
      <c r="C769" s="18" t="s">
        <v>139</v>
      </c>
      <c r="D769" t="s">
        <v>148</v>
      </c>
      <c r="E769" s="4" t="s">
        <v>80</v>
      </c>
      <c r="F769" t="s">
        <v>81</v>
      </c>
      <c r="G769" s="4" t="s">
        <v>42</v>
      </c>
      <c r="H769" t="s">
        <v>54</v>
      </c>
      <c r="I769" s="5">
        <v>38477.49</v>
      </c>
      <c r="J769" s="17" t="e">
        <f>VLOOKUP(Table1[[#This Row],[CCDDD]],#REF!,2,FALSE)</f>
        <v>#REF!</v>
      </c>
    </row>
    <row r="770" spans="1:10">
      <c r="A770" t="s">
        <v>192</v>
      </c>
      <c r="B770" t="s">
        <v>193</v>
      </c>
      <c r="C770" s="18" t="s">
        <v>139</v>
      </c>
      <c r="D770" t="s">
        <v>166</v>
      </c>
      <c r="E770" s="4" t="s">
        <v>68</v>
      </c>
      <c r="F770" t="s">
        <v>69</v>
      </c>
      <c r="G770" s="4" t="s">
        <v>41</v>
      </c>
      <c r="H770" t="s">
        <v>53</v>
      </c>
      <c r="I770" s="5">
        <v>38444.400000000001</v>
      </c>
      <c r="J770" s="17" t="e">
        <f>VLOOKUP(Table1[[#This Row],[CCDDD]],#REF!,2,FALSE)</f>
        <v>#REF!</v>
      </c>
    </row>
    <row r="771" spans="1:10">
      <c r="A771" t="s">
        <v>309</v>
      </c>
      <c r="B771" t="s">
        <v>310</v>
      </c>
      <c r="C771" s="18" t="s">
        <v>139</v>
      </c>
      <c r="D771" t="s">
        <v>177</v>
      </c>
      <c r="E771" s="4" t="s">
        <v>78</v>
      </c>
      <c r="F771" t="s">
        <v>79</v>
      </c>
      <c r="G771" s="4" t="s">
        <v>42</v>
      </c>
      <c r="H771" t="s">
        <v>54</v>
      </c>
      <c r="I771" s="5">
        <v>38360.78</v>
      </c>
      <c r="J771" s="17" t="e">
        <f>VLOOKUP(Table1[[#This Row],[CCDDD]],#REF!,2,FALSE)</f>
        <v>#REF!</v>
      </c>
    </row>
    <row r="772" spans="1:10">
      <c r="A772" t="s">
        <v>448</v>
      </c>
      <c r="B772" t="s">
        <v>449</v>
      </c>
      <c r="C772" s="18" t="s">
        <v>139</v>
      </c>
      <c r="D772" t="s">
        <v>191</v>
      </c>
      <c r="E772" s="4" t="s">
        <v>130</v>
      </c>
      <c r="F772" t="s">
        <v>46</v>
      </c>
      <c r="G772" s="4" t="s">
        <v>46</v>
      </c>
      <c r="H772" t="s">
        <v>46</v>
      </c>
      <c r="I772" s="5">
        <v>38220.93</v>
      </c>
      <c r="J772" s="17" t="e">
        <f>VLOOKUP(Table1[[#This Row],[CCDDD]],#REF!,2,FALSE)</f>
        <v>#REF!</v>
      </c>
    </row>
    <row r="773" spans="1:10">
      <c r="A773" t="s">
        <v>347</v>
      </c>
      <c r="B773" t="s">
        <v>348</v>
      </c>
      <c r="C773" s="18" t="s">
        <v>139</v>
      </c>
      <c r="D773" t="s">
        <v>145</v>
      </c>
      <c r="E773" s="4" t="s">
        <v>80</v>
      </c>
      <c r="F773" t="s">
        <v>81</v>
      </c>
      <c r="G773" s="4" t="s">
        <v>42</v>
      </c>
      <c r="H773" t="s">
        <v>54</v>
      </c>
      <c r="I773" s="5">
        <v>38186.01</v>
      </c>
      <c r="J773" s="17" t="e">
        <f>VLOOKUP(Table1[[#This Row],[CCDDD]],#REF!,2,FALSE)</f>
        <v>#REF!</v>
      </c>
    </row>
    <row r="774" spans="1:10">
      <c r="A774" t="s">
        <v>458</v>
      </c>
      <c r="B774" t="s">
        <v>459</v>
      </c>
      <c r="C774" s="18" t="s">
        <v>139</v>
      </c>
      <c r="D774" t="s">
        <v>184</v>
      </c>
      <c r="E774" s="4" t="s">
        <v>130</v>
      </c>
      <c r="F774" t="s">
        <v>46</v>
      </c>
      <c r="G774" s="4" t="s">
        <v>46</v>
      </c>
      <c r="H774" t="s">
        <v>46</v>
      </c>
      <c r="I774" s="5">
        <v>38157.33</v>
      </c>
      <c r="J774" s="17" t="e">
        <f>VLOOKUP(Table1[[#This Row],[CCDDD]],#REF!,2,FALSE)</f>
        <v>#REF!</v>
      </c>
    </row>
    <row r="775" spans="1:10">
      <c r="A775" t="s">
        <v>185</v>
      </c>
      <c r="B775" t="s">
        <v>186</v>
      </c>
      <c r="C775" s="18" t="s">
        <v>139</v>
      </c>
      <c r="D775" t="s">
        <v>166</v>
      </c>
      <c r="E775" s="4" t="s">
        <v>110</v>
      </c>
      <c r="F775" t="s">
        <v>111</v>
      </c>
      <c r="G775" s="4" t="s">
        <v>42</v>
      </c>
      <c r="H775" t="s">
        <v>54</v>
      </c>
      <c r="I775" s="5">
        <v>37952.5</v>
      </c>
      <c r="J775" s="17" t="e">
        <f>VLOOKUP(Table1[[#This Row],[CCDDD]],#REF!,2,FALSE)</f>
        <v>#REF!</v>
      </c>
    </row>
    <row r="776" spans="1:10">
      <c r="A776" t="s">
        <v>458</v>
      </c>
      <c r="B776" t="s">
        <v>459</v>
      </c>
      <c r="C776" s="18" t="s">
        <v>139</v>
      </c>
      <c r="D776" t="s">
        <v>184</v>
      </c>
      <c r="E776" s="4" t="s">
        <v>80</v>
      </c>
      <c r="F776" t="s">
        <v>81</v>
      </c>
      <c r="G776" s="4" t="s">
        <v>39</v>
      </c>
      <c r="H776" t="s">
        <v>51</v>
      </c>
      <c r="I776" s="5">
        <v>37889.53</v>
      </c>
      <c r="J776" s="17" t="e">
        <f>VLOOKUP(Table1[[#This Row],[CCDDD]],#REF!,2,FALSE)</f>
        <v>#REF!</v>
      </c>
    </row>
    <row r="777" spans="1:10">
      <c r="A777" t="s">
        <v>538</v>
      </c>
      <c r="B777" t="s">
        <v>539</v>
      </c>
      <c r="C777" s="18" t="s">
        <v>139</v>
      </c>
      <c r="D777" t="s">
        <v>191</v>
      </c>
      <c r="E777" s="4" t="s">
        <v>88</v>
      </c>
      <c r="F777" t="s">
        <v>89</v>
      </c>
      <c r="G777" s="4" t="s">
        <v>45</v>
      </c>
      <c r="H777" t="s">
        <v>57</v>
      </c>
      <c r="I777" s="5">
        <v>37776.730000000003</v>
      </c>
      <c r="J777" s="17" t="e">
        <f>VLOOKUP(Table1[[#This Row],[CCDDD]],#REF!,2,FALSE)</f>
        <v>#REF!</v>
      </c>
    </row>
    <row r="778" spans="1:10">
      <c r="A778" t="s">
        <v>206</v>
      </c>
      <c r="B778" t="s">
        <v>207</v>
      </c>
      <c r="C778" s="18" t="s">
        <v>139</v>
      </c>
      <c r="D778" t="s">
        <v>184</v>
      </c>
      <c r="E778" s="4" t="s">
        <v>76</v>
      </c>
      <c r="F778" t="s">
        <v>77</v>
      </c>
      <c r="G778" s="4" t="s">
        <v>40</v>
      </c>
      <c r="H778" t="s">
        <v>52</v>
      </c>
      <c r="I778" s="5">
        <v>37711.85</v>
      </c>
      <c r="J778" s="17" t="e">
        <f>VLOOKUP(Table1[[#This Row],[CCDDD]],#REF!,2,FALSE)</f>
        <v>#REF!</v>
      </c>
    </row>
    <row r="779" spans="1:10">
      <c r="A779" t="s">
        <v>271</v>
      </c>
      <c r="B779" t="s">
        <v>272</v>
      </c>
      <c r="C779" s="18" t="s">
        <v>139</v>
      </c>
      <c r="D779" t="s">
        <v>140</v>
      </c>
      <c r="E779" s="4" t="s">
        <v>96</v>
      </c>
      <c r="F779" t="s">
        <v>97</v>
      </c>
      <c r="G779" s="4" t="s">
        <v>41</v>
      </c>
      <c r="H779" t="s">
        <v>53</v>
      </c>
      <c r="I779" s="5">
        <v>37686.68</v>
      </c>
      <c r="J779" s="17" t="e">
        <f>VLOOKUP(Table1[[#This Row],[CCDDD]],#REF!,2,FALSE)</f>
        <v>#REF!</v>
      </c>
    </row>
    <row r="780" spans="1:10">
      <c r="A780" t="s">
        <v>361</v>
      </c>
      <c r="B780" t="s">
        <v>362</v>
      </c>
      <c r="C780" s="18" t="s">
        <v>139</v>
      </c>
      <c r="D780" t="s">
        <v>210</v>
      </c>
      <c r="E780" s="4" t="s">
        <v>78</v>
      </c>
      <c r="F780" t="s">
        <v>79</v>
      </c>
      <c r="G780" s="4" t="s">
        <v>42</v>
      </c>
      <c r="H780" t="s">
        <v>54</v>
      </c>
      <c r="I780" s="5">
        <v>37516.339999999997</v>
      </c>
      <c r="J780" s="17" t="e">
        <f>VLOOKUP(Table1[[#This Row],[CCDDD]],#REF!,2,FALSE)</f>
        <v>#REF!</v>
      </c>
    </row>
    <row r="781" spans="1:10">
      <c r="A781" t="s">
        <v>182</v>
      </c>
      <c r="B781" t="s">
        <v>183</v>
      </c>
      <c r="C781" s="18" t="s">
        <v>139</v>
      </c>
      <c r="D781" t="s">
        <v>184</v>
      </c>
      <c r="E781" s="4" t="s">
        <v>130</v>
      </c>
      <c r="F781" t="s">
        <v>46</v>
      </c>
      <c r="G781" s="4" t="s">
        <v>46</v>
      </c>
      <c r="H781" t="s">
        <v>46</v>
      </c>
      <c r="I781" s="5">
        <v>37446.82</v>
      </c>
      <c r="J781" s="17" t="e">
        <f>VLOOKUP(Table1[[#This Row],[CCDDD]],#REF!,2,FALSE)</f>
        <v>#REF!</v>
      </c>
    </row>
    <row r="782" spans="1:10">
      <c r="A782" t="s">
        <v>468</v>
      </c>
      <c r="B782" t="s">
        <v>469</v>
      </c>
      <c r="C782" s="18" t="s">
        <v>139</v>
      </c>
      <c r="D782" t="s">
        <v>148</v>
      </c>
      <c r="E782" s="4" t="s">
        <v>120</v>
      </c>
      <c r="F782" t="s">
        <v>121</v>
      </c>
      <c r="G782" s="4" t="s">
        <v>42</v>
      </c>
      <c r="H782" t="s">
        <v>54</v>
      </c>
      <c r="I782" s="5">
        <v>37400</v>
      </c>
      <c r="J782" s="17" t="e">
        <f>VLOOKUP(Table1[[#This Row],[CCDDD]],#REF!,2,FALSE)</f>
        <v>#REF!</v>
      </c>
    </row>
    <row r="783" spans="1:10">
      <c r="A783" t="s">
        <v>267</v>
      </c>
      <c r="B783" t="s">
        <v>268</v>
      </c>
      <c r="C783" s="18" t="s">
        <v>139</v>
      </c>
      <c r="D783" t="s">
        <v>166</v>
      </c>
      <c r="E783" s="4" t="s">
        <v>72</v>
      </c>
      <c r="F783" t="s">
        <v>73</v>
      </c>
      <c r="G783" s="4" t="s">
        <v>42</v>
      </c>
      <c r="H783" t="s">
        <v>54</v>
      </c>
      <c r="I783" s="5">
        <v>37235.339999999997</v>
      </c>
      <c r="J783" s="17" t="e">
        <f>VLOOKUP(Table1[[#This Row],[CCDDD]],#REF!,2,FALSE)</f>
        <v>#REF!</v>
      </c>
    </row>
    <row r="784" spans="1:10">
      <c r="A784" t="s">
        <v>213</v>
      </c>
      <c r="B784" t="s">
        <v>214</v>
      </c>
      <c r="C784" s="18" t="s">
        <v>139</v>
      </c>
      <c r="D784" t="s">
        <v>145</v>
      </c>
      <c r="E784" s="4" t="s">
        <v>130</v>
      </c>
      <c r="F784" t="s">
        <v>46</v>
      </c>
      <c r="G784" s="4" t="s">
        <v>46</v>
      </c>
      <c r="H784" t="s">
        <v>46</v>
      </c>
      <c r="I784" s="5">
        <v>37166.449999999997</v>
      </c>
      <c r="J784" s="17" t="e">
        <f>VLOOKUP(Table1[[#This Row],[CCDDD]],#REF!,2,FALSE)</f>
        <v>#REF!</v>
      </c>
    </row>
    <row r="785" spans="1:10">
      <c r="A785" t="s">
        <v>498</v>
      </c>
      <c r="B785" t="s">
        <v>499</v>
      </c>
      <c r="C785" s="18" t="s">
        <v>139</v>
      </c>
      <c r="D785" t="s">
        <v>177</v>
      </c>
      <c r="E785" s="4" t="s">
        <v>80</v>
      </c>
      <c r="F785" t="s">
        <v>81</v>
      </c>
      <c r="G785" s="4" t="s">
        <v>42</v>
      </c>
      <c r="H785" t="s">
        <v>54</v>
      </c>
      <c r="I785" s="5">
        <v>37137.64</v>
      </c>
      <c r="J785" s="17" t="e">
        <f>VLOOKUP(Table1[[#This Row],[CCDDD]],#REF!,2,FALSE)</f>
        <v>#REF!</v>
      </c>
    </row>
    <row r="786" spans="1:10">
      <c r="A786" t="s">
        <v>173</v>
      </c>
      <c r="B786" t="s">
        <v>174</v>
      </c>
      <c r="C786" s="18" t="s">
        <v>139</v>
      </c>
      <c r="D786" t="s">
        <v>140</v>
      </c>
      <c r="E786" s="4" t="s">
        <v>88</v>
      </c>
      <c r="F786" t="s">
        <v>89</v>
      </c>
      <c r="G786" s="4" t="s">
        <v>43</v>
      </c>
      <c r="H786" t="s">
        <v>55</v>
      </c>
      <c r="I786" s="5">
        <v>37101.24</v>
      </c>
      <c r="J786" s="17" t="e">
        <f>VLOOKUP(Table1[[#This Row],[CCDDD]],#REF!,2,FALSE)</f>
        <v>#REF!</v>
      </c>
    </row>
    <row r="787" spans="1:10">
      <c r="A787" t="s">
        <v>498</v>
      </c>
      <c r="B787" t="s">
        <v>499</v>
      </c>
      <c r="C787" s="18" t="s">
        <v>139</v>
      </c>
      <c r="D787" t="s">
        <v>177</v>
      </c>
      <c r="E787" s="4" t="s">
        <v>80</v>
      </c>
      <c r="F787" t="s">
        <v>81</v>
      </c>
      <c r="G787" s="4" t="s">
        <v>39</v>
      </c>
      <c r="H787" t="s">
        <v>51</v>
      </c>
      <c r="I787" s="5">
        <v>37053.339999999997</v>
      </c>
      <c r="J787" s="17" t="e">
        <f>VLOOKUP(Table1[[#This Row],[CCDDD]],#REF!,2,FALSE)</f>
        <v>#REF!</v>
      </c>
    </row>
    <row r="788" spans="1:10">
      <c r="A788" t="s">
        <v>540</v>
      </c>
      <c r="B788" t="s">
        <v>541</v>
      </c>
      <c r="C788" s="18" t="s">
        <v>139</v>
      </c>
      <c r="D788" t="s">
        <v>177</v>
      </c>
      <c r="E788" s="4" t="s">
        <v>80</v>
      </c>
      <c r="F788" t="s">
        <v>81</v>
      </c>
      <c r="G788" s="4" t="s">
        <v>39</v>
      </c>
      <c r="H788" t="s">
        <v>51</v>
      </c>
      <c r="I788" s="5">
        <v>36987.65</v>
      </c>
      <c r="J788" s="17" t="e">
        <f>VLOOKUP(Table1[[#This Row],[CCDDD]],#REF!,2,FALSE)</f>
        <v>#REF!</v>
      </c>
    </row>
    <row r="789" spans="1:10">
      <c r="A789" t="s">
        <v>524</v>
      </c>
      <c r="B789" t="s">
        <v>525</v>
      </c>
      <c r="C789" s="18" t="s">
        <v>139</v>
      </c>
      <c r="D789" t="s">
        <v>184</v>
      </c>
      <c r="E789" s="4" t="s">
        <v>130</v>
      </c>
      <c r="F789" t="s">
        <v>46</v>
      </c>
      <c r="G789" s="4" t="s">
        <v>46</v>
      </c>
      <c r="H789" t="s">
        <v>46</v>
      </c>
      <c r="I789" s="5">
        <v>36945.75</v>
      </c>
      <c r="J789" s="17" t="e">
        <f>VLOOKUP(Table1[[#This Row],[CCDDD]],#REF!,2,FALSE)</f>
        <v>#REF!</v>
      </c>
    </row>
    <row r="790" spans="1:10">
      <c r="A790" t="s">
        <v>542</v>
      </c>
      <c r="B790" t="s">
        <v>543</v>
      </c>
      <c r="C790" s="18" t="s">
        <v>139</v>
      </c>
      <c r="D790" t="s">
        <v>166</v>
      </c>
      <c r="E790" s="4" t="s">
        <v>80</v>
      </c>
      <c r="F790" t="s">
        <v>81</v>
      </c>
      <c r="G790" s="4" t="s">
        <v>43</v>
      </c>
      <c r="H790" t="s">
        <v>55</v>
      </c>
      <c r="I790" s="5">
        <v>36879.919999999998</v>
      </c>
      <c r="J790" s="17" t="e">
        <f>VLOOKUP(Table1[[#This Row],[CCDDD]],#REF!,2,FALSE)</f>
        <v>#REF!</v>
      </c>
    </row>
    <row r="791" spans="1:10">
      <c r="A791" t="s">
        <v>305</v>
      </c>
      <c r="B791" t="s">
        <v>306</v>
      </c>
      <c r="C791" s="18" t="s">
        <v>139</v>
      </c>
      <c r="D791" t="s">
        <v>148</v>
      </c>
      <c r="E791" s="4" t="s">
        <v>130</v>
      </c>
      <c r="F791" t="s">
        <v>46</v>
      </c>
      <c r="G791" s="4" t="s">
        <v>46</v>
      </c>
      <c r="H791" t="s">
        <v>46</v>
      </c>
      <c r="I791" s="5">
        <v>36768.5</v>
      </c>
      <c r="J791" s="17" t="e">
        <f>VLOOKUP(Table1[[#This Row],[CCDDD]],#REF!,2,FALSE)</f>
        <v>#REF!</v>
      </c>
    </row>
    <row r="792" spans="1:10">
      <c r="A792" t="s">
        <v>448</v>
      </c>
      <c r="B792" t="s">
        <v>449</v>
      </c>
      <c r="C792" s="18" t="s">
        <v>139</v>
      </c>
      <c r="D792" t="s">
        <v>191</v>
      </c>
      <c r="E792" s="4" t="s">
        <v>78</v>
      </c>
      <c r="F792" t="s">
        <v>79</v>
      </c>
      <c r="G792" s="4" t="s">
        <v>41</v>
      </c>
      <c r="H792" t="s">
        <v>53</v>
      </c>
      <c r="I792" s="5">
        <v>36728.92</v>
      </c>
      <c r="J792" s="17" t="e">
        <f>VLOOKUP(Table1[[#This Row],[CCDDD]],#REF!,2,FALSE)</f>
        <v>#REF!</v>
      </c>
    </row>
    <row r="793" spans="1:10">
      <c r="A793" t="s">
        <v>388</v>
      </c>
      <c r="B793" t="s">
        <v>389</v>
      </c>
      <c r="C793" s="18" t="s">
        <v>139</v>
      </c>
      <c r="D793" t="s">
        <v>166</v>
      </c>
      <c r="E793" s="4" t="s">
        <v>130</v>
      </c>
      <c r="F793" t="s">
        <v>46</v>
      </c>
      <c r="G793" s="4" t="s">
        <v>46</v>
      </c>
      <c r="H793" t="s">
        <v>46</v>
      </c>
      <c r="I793" s="5">
        <v>36624</v>
      </c>
      <c r="J793" s="17" t="e">
        <f>VLOOKUP(Table1[[#This Row],[CCDDD]],#REF!,2,FALSE)</f>
        <v>#REF!</v>
      </c>
    </row>
    <row r="794" spans="1:10">
      <c r="A794" t="s">
        <v>524</v>
      </c>
      <c r="B794" t="s">
        <v>525</v>
      </c>
      <c r="C794" s="18" t="s">
        <v>139</v>
      </c>
      <c r="D794" t="s">
        <v>184</v>
      </c>
      <c r="E794" s="4" t="s">
        <v>110</v>
      </c>
      <c r="F794" t="s">
        <v>111</v>
      </c>
      <c r="G794" s="4" t="s">
        <v>42</v>
      </c>
      <c r="H794" t="s">
        <v>54</v>
      </c>
      <c r="I794" s="5">
        <v>36604.019999999997</v>
      </c>
      <c r="J794" s="17" t="e">
        <f>VLOOKUP(Table1[[#This Row],[CCDDD]],#REF!,2,FALSE)</f>
        <v>#REF!</v>
      </c>
    </row>
    <row r="795" spans="1:10">
      <c r="A795" t="s">
        <v>384</v>
      </c>
      <c r="B795" t="s">
        <v>385</v>
      </c>
      <c r="C795" s="18" t="s">
        <v>139</v>
      </c>
      <c r="D795" t="s">
        <v>140</v>
      </c>
      <c r="E795" s="4" t="s">
        <v>110</v>
      </c>
      <c r="F795" t="s">
        <v>111</v>
      </c>
      <c r="G795" s="4" t="s">
        <v>42</v>
      </c>
      <c r="H795" t="s">
        <v>54</v>
      </c>
      <c r="I795" s="5">
        <v>36554.43</v>
      </c>
      <c r="J795" s="17" t="e">
        <f>VLOOKUP(Table1[[#This Row],[CCDDD]],#REF!,2,FALSE)</f>
        <v>#REF!</v>
      </c>
    </row>
    <row r="796" spans="1:10">
      <c r="A796" t="s">
        <v>544</v>
      </c>
      <c r="B796" t="s">
        <v>545</v>
      </c>
      <c r="C796" s="18" t="s">
        <v>139</v>
      </c>
      <c r="D796" t="s">
        <v>145</v>
      </c>
      <c r="E796" s="4" t="s">
        <v>88</v>
      </c>
      <c r="F796" t="s">
        <v>89</v>
      </c>
      <c r="G796" s="4" t="s">
        <v>42</v>
      </c>
      <c r="H796" t="s">
        <v>54</v>
      </c>
      <c r="I796" s="5">
        <v>36444.589999999997</v>
      </c>
      <c r="J796" s="17" t="e">
        <f>VLOOKUP(Table1[[#This Row],[CCDDD]],#REF!,2,FALSE)</f>
        <v>#REF!</v>
      </c>
    </row>
    <row r="797" spans="1:10">
      <c r="A797" t="s">
        <v>151</v>
      </c>
      <c r="B797" t="s">
        <v>152</v>
      </c>
      <c r="C797" s="18" t="s">
        <v>139</v>
      </c>
      <c r="D797" t="s">
        <v>140</v>
      </c>
      <c r="E797" s="4" t="s">
        <v>68</v>
      </c>
      <c r="F797" t="s">
        <v>69</v>
      </c>
      <c r="G797" s="4" t="s">
        <v>40</v>
      </c>
      <c r="H797" t="s">
        <v>52</v>
      </c>
      <c r="I797" s="5">
        <v>36276.94</v>
      </c>
      <c r="J797" s="17" t="e">
        <f>VLOOKUP(Table1[[#This Row],[CCDDD]],#REF!,2,FALSE)</f>
        <v>#REF!</v>
      </c>
    </row>
    <row r="798" spans="1:10">
      <c r="A798" t="s">
        <v>267</v>
      </c>
      <c r="B798" t="s">
        <v>268</v>
      </c>
      <c r="C798" s="18" t="s">
        <v>139</v>
      </c>
      <c r="D798" t="s">
        <v>166</v>
      </c>
      <c r="E798" s="4" t="s">
        <v>80</v>
      </c>
      <c r="F798" t="s">
        <v>81</v>
      </c>
      <c r="G798" s="4" t="s">
        <v>40</v>
      </c>
      <c r="H798" t="s">
        <v>52</v>
      </c>
      <c r="I798" s="5">
        <v>36255.24</v>
      </c>
      <c r="J798" s="17" t="e">
        <f>VLOOKUP(Table1[[#This Row],[CCDDD]],#REF!,2,FALSE)</f>
        <v>#REF!</v>
      </c>
    </row>
    <row r="799" spans="1:10">
      <c r="A799" t="s">
        <v>265</v>
      </c>
      <c r="B799" t="s">
        <v>266</v>
      </c>
      <c r="C799" s="18" t="s">
        <v>139</v>
      </c>
      <c r="D799" t="s">
        <v>191</v>
      </c>
      <c r="E799" s="4" t="s">
        <v>80</v>
      </c>
      <c r="F799" t="s">
        <v>81</v>
      </c>
      <c r="G799" s="4" t="s">
        <v>43</v>
      </c>
      <c r="H799" t="s">
        <v>55</v>
      </c>
      <c r="I799" s="5">
        <v>36203.24</v>
      </c>
      <c r="J799" s="17" t="e">
        <f>VLOOKUP(Table1[[#This Row],[CCDDD]],#REF!,2,FALSE)</f>
        <v>#REF!</v>
      </c>
    </row>
    <row r="800" spans="1:10">
      <c r="A800" t="s">
        <v>546</v>
      </c>
      <c r="B800" t="s">
        <v>547</v>
      </c>
      <c r="C800" s="18" t="s">
        <v>139</v>
      </c>
      <c r="D800" t="s">
        <v>184</v>
      </c>
      <c r="E800" s="4" t="s">
        <v>78</v>
      </c>
      <c r="F800" t="s">
        <v>79</v>
      </c>
      <c r="G800" s="4" t="s">
        <v>42</v>
      </c>
      <c r="H800" t="s">
        <v>54</v>
      </c>
      <c r="I800" s="5">
        <v>36126.300000000003</v>
      </c>
      <c r="J800" s="17" t="e">
        <f>VLOOKUP(Table1[[#This Row],[CCDDD]],#REF!,2,FALSE)</f>
        <v>#REF!</v>
      </c>
    </row>
    <row r="801" spans="1:10">
      <c r="A801" t="s">
        <v>434</v>
      </c>
      <c r="B801" t="s">
        <v>435</v>
      </c>
      <c r="C801" s="18" t="s">
        <v>139</v>
      </c>
      <c r="D801" t="s">
        <v>140</v>
      </c>
      <c r="E801" s="4" t="s">
        <v>80</v>
      </c>
      <c r="F801" t="s">
        <v>81</v>
      </c>
      <c r="G801" s="4" t="s">
        <v>43</v>
      </c>
      <c r="H801" t="s">
        <v>55</v>
      </c>
      <c r="I801" s="5">
        <v>36052.9</v>
      </c>
      <c r="J801" s="17" t="e">
        <f>VLOOKUP(Table1[[#This Row],[CCDDD]],#REF!,2,FALSE)</f>
        <v>#REF!</v>
      </c>
    </row>
    <row r="802" spans="1:10">
      <c r="A802" t="s">
        <v>534</v>
      </c>
      <c r="B802" t="s">
        <v>535</v>
      </c>
      <c r="C802" s="18" t="s">
        <v>139</v>
      </c>
      <c r="D802" t="s">
        <v>184</v>
      </c>
      <c r="E802" s="4" t="s">
        <v>110</v>
      </c>
      <c r="F802" t="s">
        <v>111</v>
      </c>
      <c r="G802" s="4" t="s">
        <v>42</v>
      </c>
      <c r="H802" t="s">
        <v>54</v>
      </c>
      <c r="I802" s="5">
        <v>35984.449999999997</v>
      </c>
      <c r="J802" s="17" t="e">
        <f>VLOOKUP(Table1[[#This Row],[CCDDD]],#REF!,2,FALSE)</f>
        <v>#REF!</v>
      </c>
    </row>
    <row r="803" spans="1:10">
      <c r="A803" t="s">
        <v>263</v>
      </c>
      <c r="B803" t="s">
        <v>264</v>
      </c>
      <c r="C803" s="18" t="s">
        <v>139</v>
      </c>
      <c r="D803" t="s">
        <v>177</v>
      </c>
      <c r="E803" s="4" t="s">
        <v>80</v>
      </c>
      <c r="F803" t="s">
        <v>81</v>
      </c>
      <c r="G803" s="4" t="s">
        <v>43</v>
      </c>
      <c r="H803" t="s">
        <v>55</v>
      </c>
      <c r="I803" s="5">
        <v>35940.199999999997</v>
      </c>
      <c r="J803" s="17" t="e">
        <f>VLOOKUP(Table1[[#This Row],[CCDDD]],#REF!,2,FALSE)</f>
        <v>#REF!</v>
      </c>
    </row>
    <row r="804" spans="1:10">
      <c r="A804" t="s">
        <v>430</v>
      </c>
      <c r="B804" t="s">
        <v>431</v>
      </c>
      <c r="C804" s="18" t="s">
        <v>139</v>
      </c>
      <c r="D804" t="s">
        <v>177</v>
      </c>
      <c r="E804" s="4" t="s">
        <v>96</v>
      </c>
      <c r="F804" t="s">
        <v>97</v>
      </c>
      <c r="G804" s="4" t="s">
        <v>45</v>
      </c>
      <c r="H804" t="s">
        <v>57</v>
      </c>
      <c r="I804" s="5">
        <v>35768.959999999999</v>
      </c>
      <c r="J804" s="17" t="e">
        <f>VLOOKUP(Table1[[#This Row],[CCDDD]],#REF!,2,FALSE)</f>
        <v>#REF!</v>
      </c>
    </row>
    <row r="805" spans="1:10">
      <c r="A805" t="s">
        <v>204</v>
      </c>
      <c r="B805" t="s">
        <v>205</v>
      </c>
      <c r="C805" s="18" t="s">
        <v>139</v>
      </c>
      <c r="D805" t="s">
        <v>163</v>
      </c>
      <c r="E805" s="4" t="s">
        <v>72</v>
      </c>
      <c r="F805" t="s">
        <v>73</v>
      </c>
      <c r="G805" s="4" t="s">
        <v>39</v>
      </c>
      <c r="H805" t="s">
        <v>51</v>
      </c>
      <c r="I805" s="5">
        <v>35762.25</v>
      </c>
      <c r="J805" s="17" t="e">
        <f>VLOOKUP(Table1[[#This Row],[CCDDD]],#REF!,2,FALSE)</f>
        <v>#REF!</v>
      </c>
    </row>
    <row r="806" spans="1:10">
      <c r="A806" t="s">
        <v>225</v>
      </c>
      <c r="B806" t="s">
        <v>226</v>
      </c>
      <c r="C806" s="18" t="s">
        <v>139</v>
      </c>
      <c r="D806" t="s">
        <v>140</v>
      </c>
      <c r="E806" s="4" t="s">
        <v>88</v>
      </c>
      <c r="F806" t="s">
        <v>89</v>
      </c>
      <c r="G806" s="4" t="s">
        <v>43</v>
      </c>
      <c r="H806" t="s">
        <v>55</v>
      </c>
      <c r="I806" s="5">
        <v>35605.160000000003</v>
      </c>
      <c r="J806" s="17" t="e">
        <f>VLOOKUP(Table1[[#This Row],[CCDDD]],#REF!,2,FALSE)</f>
        <v>#REF!</v>
      </c>
    </row>
    <row r="807" spans="1:10">
      <c r="A807" t="s">
        <v>257</v>
      </c>
      <c r="B807" t="s">
        <v>258</v>
      </c>
      <c r="C807" s="18" t="s">
        <v>139</v>
      </c>
      <c r="D807" t="s">
        <v>191</v>
      </c>
      <c r="E807" s="4" t="s">
        <v>96</v>
      </c>
      <c r="F807" t="s">
        <v>97</v>
      </c>
      <c r="G807" s="4" t="s">
        <v>42</v>
      </c>
      <c r="H807" t="s">
        <v>54</v>
      </c>
      <c r="I807" s="5">
        <v>35603.129999999997</v>
      </c>
      <c r="J807" s="17" t="e">
        <f>VLOOKUP(Table1[[#This Row],[CCDDD]],#REF!,2,FALSE)</f>
        <v>#REF!</v>
      </c>
    </row>
    <row r="808" spans="1:10">
      <c r="A808" t="s">
        <v>476</v>
      </c>
      <c r="B808" t="s">
        <v>477</v>
      </c>
      <c r="C808" s="18" t="s">
        <v>139</v>
      </c>
      <c r="D808" t="s">
        <v>184</v>
      </c>
      <c r="E808" s="4" t="s">
        <v>58</v>
      </c>
      <c r="F808" t="s">
        <v>59</v>
      </c>
      <c r="G808" s="4" t="s">
        <v>43</v>
      </c>
      <c r="H808" t="s">
        <v>55</v>
      </c>
      <c r="I808" s="5">
        <v>35471.14</v>
      </c>
      <c r="J808" s="17" t="e">
        <f>VLOOKUP(Table1[[#This Row],[CCDDD]],#REF!,2,FALSE)</f>
        <v>#REF!</v>
      </c>
    </row>
    <row r="809" spans="1:10">
      <c r="A809" t="s">
        <v>204</v>
      </c>
      <c r="B809" t="s">
        <v>205</v>
      </c>
      <c r="C809" s="18" t="s">
        <v>139</v>
      </c>
      <c r="D809" t="s">
        <v>163</v>
      </c>
      <c r="E809" s="4" t="s">
        <v>78</v>
      </c>
      <c r="F809" t="s">
        <v>79</v>
      </c>
      <c r="G809" s="4" t="s">
        <v>41</v>
      </c>
      <c r="H809" t="s">
        <v>53</v>
      </c>
      <c r="I809" s="5">
        <v>35390.839999999997</v>
      </c>
      <c r="J809" s="17" t="e">
        <f>VLOOKUP(Table1[[#This Row],[CCDDD]],#REF!,2,FALSE)</f>
        <v>#REF!</v>
      </c>
    </row>
    <row r="810" spans="1:10">
      <c r="A810" t="s">
        <v>548</v>
      </c>
      <c r="B810" t="s">
        <v>549</v>
      </c>
      <c r="C810" s="18" t="s">
        <v>139</v>
      </c>
      <c r="D810" t="s">
        <v>191</v>
      </c>
      <c r="E810" s="4" t="s">
        <v>88</v>
      </c>
      <c r="F810" t="s">
        <v>89</v>
      </c>
      <c r="G810" s="4" t="s">
        <v>42</v>
      </c>
      <c r="H810" t="s">
        <v>54</v>
      </c>
      <c r="I810" s="5">
        <v>35367</v>
      </c>
      <c r="J810" s="17" t="e">
        <f>VLOOKUP(Table1[[#This Row],[CCDDD]],#REF!,2,FALSE)</f>
        <v>#REF!</v>
      </c>
    </row>
    <row r="811" spans="1:10">
      <c r="A811" t="s">
        <v>287</v>
      </c>
      <c r="B811" t="s">
        <v>288</v>
      </c>
      <c r="C811" s="18" t="s">
        <v>139</v>
      </c>
      <c r="D811" t="s">
        <v>177</v>
      </c>
      <c r="E811" s="4" t="s">
        <v>88</v>
      </c>
      <c r="F811" t="s">
        <v>89</v>
      </c>
      <c r="G811" s="4" t="s">
        <v>42</v>
      </c>
      <c r="H811" t="s">
        <v>54</v>
      </c>
      <c r="I811" s="5">
        <v>35349.85</v>
      </c>
      <c r="J811" s="17" t="e">
        <f>VLOOKUP(Table1[[#This Row],[CCDDD]],#REF!,2,FALSE)</f>
        <v>#REF!</v>
      </c>
    </row>
    <row r="812" spans="1:10">
      <c r="A812" t="s">
        <v>388</v>
      </c>
      <c r="B812" t="s">
        <v>389</v>
      </c>
      <c r="C812" s="18" t="s">
        <v>139</v>
      </c>
      <c r="D812" t="s">
        <v>166</v>
      </c>
      <c r="E812" s="4" t="s">
        <v>76</v>
      </c>
      <c r="F812" t="s">
        <v>77</v>
      </c>
      <c r="G812" s="4" t="s">
        <v>38</v>
      </c>
      <c r="H812" t="s">
        <v>50</v>
      </c>
      <c r="I812" s="5">
        <v>35344.410000000003</v>
      </c>
      <c r="J812" s="17" t="e">
        <f>VLOOKUP(Table1[[#This Row],[CCDDD]],#REF!,2,FALSE)</f>
        <v>#REF!</v>
      </c>
    </row>
    <row r="813" spans="1:10">
      <c r="A813" t="s">
        <v>221</v>
      </c>
      <c r="B813" t="s">
        <v>222</v>
      </c>
      <c r="C813" s="18" t="s">
        <v>139</v>
      </c>
      <c r="D813" t="s">
        <v>163</v>
      </c>
      <c r="E813" s="4" t="s">
        <v>78</v>
      </c>
      <c r="F813" t="s">
        <v>79</v>
      </c>
      <c r="G813" s="4" t="s">
        <v>42</v>
      </c>
      <c r="H813" t="s">
        <v>54</v>
      </c>
      <c r="I813" s="5">
        <v>35341.51</v>
      </c>
      <c r="J813" s="17" t="e">
        <f>VLOOKUP(Table1[[#This Row],[CCDDD]],#REF!,2,FALSE)</f>
        <v>#REF!</v>
      </c>
    </row>
    <row r="814" spans="1:10">
      <c r="A814" t="s">
        <v>337</v>
      </c>
      <c r="B814" t="s">
        <v>338</v>
      </c>
      <c r="C814" s="18" t="s">
        <v>139</v>
      </c>
      <c r="D814" t="s">
        <v>166</v>
      </c>
      <c r="E814" s="4" t="s">
        <v>90</v>
      </c>
      <c r="F814" t="s">
        <v>91</v>
      </c>
      <c r="G814" s="4" t="s">
        <v>43</v>
      </c>
      <c r="H814" t="s">
        <v>55</v>
      </c>
      <c r="I814" s="5">
        <v>35291.129999999997</v>
      </c>
      <c r="J814" s="17" t="e">
        <f>VLOOKUP(Table1[[#This Row],[CCDDD]],#REF!,2,FALSE)</f>
        <v>#REF!</v>
      </c>
    </row>
    <row r="815" spans="1:10">
      <c r="A815" t="s">
        <v>311</v>
      </c>
      <c r="B815" t="s">
        <v>312</v>
      </c>
      <c r="C815" s="18" t="s">
        <v>139</v>
      </c>
      <c r="D815" t="s">
        <v>140</v>
      </c>
      <c r="E815" s="4" t="s">
        <v>78</v>
      </c>
      <c r="F815" t="s">
        <v>79</v>
      </c>
      <c r="G815" s="17" t="s">
        <v>43</v>
      </c>
      <c r="H815" t="s">
        <v>55</v>
      </c>
      <c r="I815" s="5">
        <v>35255</v>
      </c>
      <c r="J815" s="17" t="e">
        <f>VLOOKUP(Table1[[#This Row],[CCDDD]],#REF!,2,FALSE)</f>
        <v>#REF!</v>
      </c>
    </row>
    <row r="816" spans="1:10">
      <c r="A816" t="s">
        <v>157</v>
      </c>
      <c r="B816" t="s">
        <v>158</v>
      </c>
      <c r="C816" s="18" t="s">
        <v>139</v>
      </c>
      <c r="D816" t="s">
        <v>140</v>
      </c>
      <c r="E816" s="4" t="s">
        <v>96</v>
      </c>
      <c r="F816" t="s">
        <v>97</v>
      </c>
      <c r="G816" s="4" t="s">
        <v>42</v>
      </c>
      <c r="H816" t="s">
        <v>54</v>
      </c>
      <c r="I816" s="5">
        <v>35124.6</v>
      </c>
      <c r="J816" s="17" t="e">
        <f>VLOOKUP(Table1[[#This Row],[CCDDD]],#REF!,2,FALSE)</f>
        <v>#REF!</v>
      </c>
    </row>
    <row r="817" spans="1:10">
      <c r="A817" t="s">
        <v>161</v>
      </c>
      <c r="B817" t="s">
        <v>162</v>
      </c>
      <c r="C817" s="18" t="s">
        <v>139</v>
      </c>
      <c r="D817" t="s">
        <v>163</v>
      </c>
      <c r="E817" s="4" t="s">
        <v>124</v>
      </c>
      <c r="F817" t="s">
        <v>125</v>
      </c>
      <c r="G817" s="4" t="s">
        <v>40</v>
      </c>
      <c r="H817" t="s">
        <v>52</v>
      </c>
      <c r="I817" s="5">
        <v>35061.5</v>
      </c>
      <c r="J817" s="17" t="e">
        <f>VLOOKUP(Table1[[#This Row],[CCDDD]],#REF!,2,FALSE)</f>
        <v>#REF!</v>
      </c>
    </row>
    <row r="818" spans="1:10">
      <c r="A818" t="s">
        <v>192</v>
      </c>
      <c r="B818" t="s">
        <v>193</v>
      </c>
      <c r="C818" s="18" t="s">
        <v>139</v>
      </c>
      <c r="D818" t="s">
        <v>166</v>
      </c>
      <c r="E818" s="4" t="s">
        <v>112</v>
      </c>
      <c r="F818" t="s">
        <v>113</v>
      </c>
      <c r="G818" s="4" t="s">
        <v>42</v>
      </c>
      <c r="H818" t="s">
        <v>54</v>
      </c>
      <c r="I818" s="5">
        <v>35027.199999999997</v>
      </c>
      <c r="J818" s="17" t="e">
        <f>VLOOKUP(Table1[[#This Row],[CCDDD]],#REF!,2,FALSE)</f>
        <v>#REF!</v>
      </c>
    </row>
    <row r="819" spans="1:10">
      <c r="A819" t="s">
        <v>365</v>
      </c>
      <c r="B819" t="s">
        <v>366</v>
      </c>
      <c r="C819" s="18" t="s">
        <v>139</v>
      </c>
      <c r="D819" t="s">
        <v>163</v>
      </c>
      <c r="E819" s="4" t="s">
        <v>80</v>
      </c>
      <c r="F819" t="s">
        <v>81</v>
      </c>
      <c r="G819" s="4" t="s">
        <v>43</v>
      </c>
      <c r="H819" t="s">
        <v>55</v>
      </c>
      <c r="I819" s="5">
        <v>35000</v>
      </c>
      <c r="J819" s="17" t="e">
        <f>VLOOKUP(Table1[[#This Row],[CCDDD]],#REF!,2,FALSE)</f>
        <v>#REF!</v>
      </c>
    </row>
    <row r="820" spans="1:10">
      <c r="A820" t="s">
        <v>550</v>
      </c>
      <c r="B820" t="s">
        <v>551</v>
      </c>
      <c r="C820" s="18" t="s">
        <v>139</v>
      </c>
      <c r="D820" t="s">
        <v>145</v>
      </c>
      <c r="E820" s="4" t="s">
        <v>76</v>
      </c>
      <c r="F820" t="s">
        <v>77</v>
      </c>
      <c r="G820" s="4" t="s">
        <v>42</v>
      </c>
      <c r="H820" t="s">
        <v>54</v>
      </c>
      <c r="I820" s="5">
        <v>34777.49</v>
      </c>
      <c r="J820" s="17" t="e">
        <f>VLOOKUP(Table1[[#This Row],[CCDDD]],#REF!,2,FALSE)</f>
        <v>#REF!</v>
      </c>
    </row>
    <row r="821" spans="1:10">
      <c r="A821" t="s">
        <v>273</v>
      </c>
      <c r="B821" t="s">
        <v>274</v>
      </c>
      <c r="C821" s="18" t="s">
        <v>139</v>
      </c>
      <c r="D821" t="s">
        <v>191</v>
      </c>
      <c r="E821" s="4" t="s">
        <v>88</v>
      </c>
      <c r="F821" t="s">
        <v>89</v>
      </c>
      <c r="G821" s="4" t="s">
        <v>43</v>
      </c>
      <c r="H821" t="s">
        <v>55</v>
      </c>
      <c r="I821" s="5">
        <v>34756.44</v>
      </c>
      <c r="J821" s="17" t="e">
        <f>VLOOKUP(Table1[[#This Row],[CCDDD]],#REF!,2,FALSE)</f>
        <v>#REF!</v>
      </c>
    </row>
    <row r="822" spans="1:10">
      <c r="A822" t="s">
        <v>311</v>
      </c>
      <c r="B822" t="s">
        <v>312</v>
      </c>
      <c r="C822" s="18" t="s">
        <v>139</v>
      </c>
      <c r="D822" t="s">
        <v>140</v>
      </c>
      <c r="E822" s="4" t="s">
        <v>128</v>
      </c>
      <c r="F822" t="s">
        <v>129</v>
      </c>
      <c r="G822" s="4" t="s">
        <v>43</v>
      </c>
      <c r="H822" t="s">
        <v>55</v>
      </c>
      <c r="I822" s="5">
        <v>34677</v>
      </c>
      <c r="J822" s="17" t="e">
        <f>VLOOKUP(Table1[[#This Row],[CCDDD]],#REF!,2,FALSE)</f>
        <v>#REF!</v>
      </c>
    </row>
    <row r="823" spans="1:10">
      <c r="A823" t="s">
        <v>394</v>
      </c>
      <c r="B823" t="s">
        <v>395</v>
      </c>
      <c r="C823" s="18" t="s">
        <v>139</v>
      </c>
      <c r="D823" t="s">
        <v>145</v>
      </c>
      <c r="E823" s="4" t="s">
        <v>80</v>
      </c>
      <c r="F823" t="s">
        <v>81</v>
      </c>
      <c r="G823" s="4" t="s">
        <v>42</v>
      </c>
      <c r="H823" t="s">
        <v>54</v>
      </c>
      <c r="I823" s="5">
        <v>34661.279999999999</v>
      </c>
      <c r="J823" s="17" t="e">
        <f>VLOOKUP(Table1[[#This Row],[CCDDD]],#REF!,2,FALSE)</f>
        <v>#REF!</v>
      </c>
    </row>
    <row r="824" spans="1:10">
      <c r="A824" t="s">
        <v>299</v>
      </c>
      <c r="B824" t="s">
        <v>300</v>
      </c>
      <c r="C824" s="18" t="s">
        <v>139</v>
      </c>
      <c r="D824" t="s">
        <v>166</v>
      </c>
      <c r="E824" s="4" t="s">
        <v>114</v>
      </c>
      <c r="F824" t="s">
        <v>115</v>
      </c>
      <c r="G824" s="4" t="s">
        <v>43</v>
      </c>
      <c r="H824" t="s">
        <v>55</v>
      </c>
      <c r="I824" s="5">
        <v>34603.39</v>
      </c>
      <c r="J824" s="17" t="e">
        <f>VLOOKUP(Table1[[#This Row],[CCDDD]],#REF!,2,FALSE)</f>
        <v>#REF!</v>
      </c>
    </row>
    <row r="825" spans="1:10">
      <c r="A825" t="s">
        <v>363</v>
      </c>
      <c r="B825" t="s">
        <v>364</v>
      </c>
      <c r="C825" s="18" t="s">
        <v>139</v>
      </c>
      <c r="D825" t="s">
        <v>191</v>
      </c>
      <c r="E825" s="4" t="s">
        <v>130</v>
      </c>
      <c r="F825" t="s">
        <v>46</v>
      </c>
      <c r="G825" s="4" t="s">
        <v>46</v>
      </c>
      <c r="H825" t="s">
        <v>46</v>
      </c>
      <c r="I825" s="5">
        <v>34594</v>
      </c>
      <c r="J825" s="17" t="e">
        <f>VLOOKUP(Table1[[#This Row],[CCDDD]],#REF!,2,FALSE)</f>
        <v>#REF!</v>
      </c>
    </row>
    <row r="826" spans="1:10">
      <c r="A826" t="s">
        <v>241</v>
      </c>
      <c r="B826" t="s">
        <v>242</v>
      </c>
      <c r="C826" s="18" t="s">
        <v>139</v>
      </c>
      <c r="D826" t="s">
        <v>191</v>
      </c>
      <c r="E826" s="4" t="s">
        <v>80</v>
      </c>
      <c r="F826" t="s">
        <v>81</v>
      </c>
      <c r="G826" s="4" t="s">
        <v>42</v>
      </c>
      <c r="H826" t="s">
        <v>54</v>
      </c>
      <c r="I826" s="5">
        <v>34575.75</v>
      </c>
      <c r="J826" s="17" t="e">
        <f>VLOOKUP(Table1[[#This Row],[CCDDD]],#REF!,2,FALSE)</f>
        <v>#REF!</v>
      </c>
    </row>
    <row r="827" spans="1:10">
      <c r="A827" t="s">
        <v>315</v>
      </c>
      <c r="B827" t="s">
        <v>316</v>
      </c>
      <c r="C827" s="18" t="s">
        <v>139</v>
      </c>
      <c r="D827" t="s">
        <v>210</v>
      </c>
      <c r="E827" s="4" t="s">
        <v>86</v>
      </c>
      <c r="F827" t="s">
        <v>87</v>
      </c>
      <c r="G827" s="4" t="s">
        <v>39</v>
      </c>
      <c r="H827" t="s">
        <v>51</v>
      </c>
      <c r="I827" s="5">
        <v>34378.9</v>
      </c>
      <c r="J827" s="17" t="e">
        <f>VLOOKUP(Table1[[#This Row],[CCDDD]],#REF!,2,FALSE)</f>
        <v>#REF!</v>
      </c>
    </row>
    <row r="828" spans="1:10">
      <c r="A828" t="s">
        <v>169</v>
      </c>
      <c r="B828" t="s">
        <v>170</v>
      </c>
      <c r="C828" s="18" t="s">
        <v>139</v>
      </c>
      <c r="D828" t="s">
        <v>140</v>
      </c>
      <c r="E828" s="4" t="s">
        <v>74</v>
      </c>
      <c r="F828" t="s">
        <v>75</v>
      </c>
      <c r="G828" s="4" t="s">
        <v>41</v>
      </c>
      <c r="H828" t="s">
        <v>53</v>
      </c>
      <c r="I828" s="5">
        <v>34337.58</v>
      </c>
      <c r="J828" s="17" t="e">
        <f>VLOOKUP(Table1[[#This Row],[CCDDD]],#REF!,2,FALSE)</f>
        <v>#REF!</v>
      </c>
    </row>
    <row r="829" spans="1:10">
      <c r="A829" t="s">
        <v>257</v>
      </c>
      <c r="B829" t="s">
        <v>258</v>
      </c>
      <c r="C829" s="18" t="s">
        <v>139</v>
      </c>
      <c r="D829" t="s">
        <v>191</v>
      </c>
      <c r="E829" s="4" t="s">
        <v>110</v>
      </c>
      <c r="F829" t="s">
        <v>111</v>
      </c>
      <c r="G829" s="4" t="s">
        <v>40</v>
      </c>
      <c r="H829" t="s">
        <v>52</v>
      </c>
      <c r="I829" s="5">
        <v>34327.96</v>
      </c>
      <c r="J829" s="17" t="e">
        <f>VLOOKUP(Table1[[#This Row],[CCDDD]],#REF!,2,FALSE)</f>
        <v>#REF!</v>
      </c>
    </row>
    <row r="830" spans="1:10">
      <c r="A830" t="s">
        <v>355</v>
      </c>
      <c r="B830" t="s">
        <v>356</v>
      </c>
      <c r="C830" s="18" t="s">
        <v>139</v>
      </c>
      <c r="D830" t="s">
        <v>177</v>
      </c>
      <c r="E830" s="4" t="s">
        <v>130</v>
      </c>
      <c r="F830" t="s">
        <v>46</v>
      </c>
      <c r="G830" s="4" t="s">
        <v>46</v>
      </c>
      <c r="H830" t="s">
        <v>46</v>
      </c>
      <c r="I830" s="5">
        <v>34259</v>
      </c>
      <c r="J830" s="17" t="e">
        <f>VLOOKUP(Table1[[#This Row],[CCDDD]],#REF!,2,FALSE)</f>
        <v>#REF!</v>
      </c>
    </row>
    <row r="831" spans="1:10">
      <c r="A831" t="s">
        <v>534</v>
      </c>
      <c r="B831" t="s">
        <v>535</v>
      </c>
      <c r="C831" s="18" t="s">
        <v>139</v>
      </c>
      <c r="D831" t="s">
        <v>184</v>
      </c>
      <c r="E831" s="4" t="s">
        <v>130</v>
      </c>
      <c r="F831" t="s">
        <v>46</v>
      </c>
      <c r="G831" s="4" t="s">
        <v>46</v>
      </c>
      <c r="H831" t="s">
        <v>46</v>
      </c>
      <c r="I831" s="5">
        <v>34151.81</v>
      </c>
      <c r="J831" s="17" t="e">
        <f>VLOOKUP(Table1[[#This Row],[CCDDD]],#REF!,2,FALSE)</f>
        <v>#REF!</v>
      </c>
    </row>
    <row r="832" spans="1:10">
      <c r="A832" t="s">
        <v>189</v>
      </c>
      <c r="B832" t="s">
        <v>190</v>
      </c>
      <c r="C832" s="18" t="s">
        <v>139</v>
      </c>
      <c r="D832" t="s">
        <v>191</v>
      </c>
      <c r="E832" s="4" t="s">
        <v>120</v>
      </c>
      <c r="F832" t="s">
        <v>121</v>
      </c>
      <c r="G832" s="4" t="s">
        <v>42</v>
      </c>
      <c r="H832" t="s">
        <v>54</v>
      </c>
      <c r="I832" s="5">
        <v>34141.01</v>
      </c>
      <c r="J832" s="17" t="e">
        <f>VLOOKUP(Table1[[#This Row],[CCDDD]],#REF!,2,FALSE)</f>
        <v>#REF!</v>
      </c>
    </row>
    <row r="833" spans="1:10">
      <c r="A833" t="s">
        <v>159</v>
      </c>
      <c r="B833" t="s">
        <v>160</v>
      </c>
      <c r="C833" s="18" t="s">
        <v>139</v>
      </c>
      <c r="D833" t="s">
        <v>140</v>
      </c>
      <c r="E833" s="4" t="s">
        <v>80</v>
      </c>
      <c r="F833" t="s">
        <v>81</v>
      </c>
      <c r="G833" s="4" t="s">
        <v>40</v>
      </c>
      <c r="H833" t="s">
        <v>52</v>
      </c>
      <c r="I833" s="5">
        <v>34070.879999999997</v>
      </c>
      <c r="J833" s="17" t="e">
        <f>VLOOKUP(Table1[[#This Row],[CCDDD]],#REF!,2,FALSE)</f>
        <v>#REF!</v>
      </c>
    </row>
    <row r="834" spans="1:10">
      <c r="A834" t="s">
        <v>552</v>
      </c>
      <c r="B834" t="s">
        <v>553</v>
      </c>
      <c r="C834" s="18" t="s">
        <v>139</v>
      </c>
      <c r="D834" t="s">
        <v>191</v>
      </c>
      <c r="E834" s="4" t="s">
        <v>120</v>
      </c>
      <c r="F834" t="s">
        <v>121</v>
      </c>
      <c r="G834" s="4" t="s">
        <v>42</v>
      </c>
      <c r="H834" t="s">
        <v>54</v>
      </c>
      <c r="I834" s="5">
        <v>34000</v>
      </c>
      <c r="J834" s="17" t="e">
        <f>VLOOKUP(Table1[[#This Row],[CCDDD]],#REF!,2,FALSE)</f>
        <v>#REF!</v>
      </c>
    </row>
    <row r="835" spans="1:10">
      <c r="A835" t="s">
        <v>169</v>
      </c>
      <c r="B835" t="s">
        <v>170</v>
      </c>
      <c r="C835" s="18" t="s">
        <v>139</v>
      </c>
      <c r="D835" t="s">
        <v>140</v>
      </c>
      <c r="E835" s="4" t="s">
        <v>78</v>
      </c>
      <c r="F835" t="s">
        <v>79</v>
      </c>
      <c r="G835" s="4" t="s">
        <v>40</v>
      </c>
      <c r="H835" t="s">
        <v>52</v>
      </c>
      <c r="I835" s="5">
        <v>33951.19</v>
      </c>
      <c r="J835" s="17" t="e">
        <f>VLOOKUP(Table1[[#This Row],[CCDDD]],#REF!,2,FALSE)</f>
        <v>#REF!</v>
      </c>
    </row>
    <row r="836" spans="1:10">
      <c r="A836" t="s">
        <v>208</v>
      </c>
      <c r="B836" t="s">
        <v>209</v>
      </c>
      <c r="C836" s="18" t="s">
        <v>139</v>
      </c>
      <c r="D836" t="s">
        <v>210</v>
      </c>
      <c r="E836" s="4" t="s">
        <v>126</v>
      </c>
      <c r="F836" t="s">
        <v>127</v>
      </c>
      <c r="G836" s="4" t="s">
        <v>41</v>
      </c>
      <c r="H836" t="s">
        <v>53</v>
      </c>
      <c r="I836" s="5">
        <v>33851</v>
      </c>
      <c r="J836" s="17" t="e">
        <f>VLOOKUP(Table1[[#This Row],[CCDDD]],#REF!,2,FALSE)</f>
        <v>#REF!</v>
      </c>
    </row>
    <row r="837" spans="1:10">
      <c r="A837" t="s">
        <v>554</v>
      </c>
      <c r="B837" t="s">
        <v>555</v>
      </c>
      <c r="C837" s="18" t="s">
        <v>139</v>
      </c>
      <c r="D837" t="s">
        <v>191</v>
      </c>
      <c r="E837" s="4" t="s">
        <v>88</v>
      </c>
      <c r="F837" t="s">
        <v>89</v>
      </c>
      <c r="G837" s="4" t="s">
        <v>42</v>
      </c>
      <c r="H837" t="s">
        <v>54</v>
      </c>
      <c r="I837" s="5">
        <v>33747.550000000003</v>
      </c>
      <c r="J837" s="17" t="e">
        <f>VLOOKUP(Table1[[#This Row],[CCDDD]],#REF!,2,FALSE)</f>
        <v>#REF!</v>
      </c>
    </row>
    <row r="838" spans="1:10">
      <c r="A838" t="s">
        <v>400</v>
      </c>
      <c r="B838" t="s">
        <v>401</v>
      </c>
      <c r="C838" s="18" t="s">
        <v>139</v>
      </c>
      <c r="D838" t="s">
        <v>191</v>
      </c>
      <c r="E838" s="4" t="s">
        <v>78</v>
      </c>
      <c r="F838" t="s">
        <v>79</v>
      </c>
      <c r="G838" s="4" t="s">
        <v>42</v>
      </c>
      <c r="H838" t="s">
        <v>54</v>
      </c>
      <c r="I838" s="5">
        <v>33714.910000000003</v>
      </c>
      <c r="J838" s="17" t="e">
        <f>VLOOKUP(Table1[[#This Row],[CCDDD]],#REF!,2,FALSE)</f>
        <v>#REF!</v>
      </c>
    </row>
    <row r="839" spans="1:10">
      <c r="A839" t="s">
        <v>422</v>
      </c>
      <c r="B839" t="s">
        <v>423</v>
      </c>
      <c r="C839" s="18" t="s">
        <v>139</v>
      </c>
      <c r="D839" t="s">
        <v>177</v>
      </c>
      <c r="E839" s="4" t="s">
        <v>80</v>
      </c>
      <c r="F839" t="s">
        <v>81</v>
      </c>
      <c r="G839" s="4" t="s">
        <v>39</v>
      </c>
      <c r="H839" t="s">
        <v>51</v>
      </c>
      <c r="I839" s="5">
        <v>33598.769999999997</v>
      </c>
      <c r="J839" s="17" t="e">
        <f>VLOOKUP(Table1[[#This Row],[CCDDD]],#REF!,2,FALSE)</f>
        <v>#REF!</v>
      </c>
    </row>
    <row r="840" spans="1:10">
      <c r="A840" t="s">
        <v>241</v>
      </c>
      <c r="B840" t="s">
        <v>242</v>
      </c>
      <c r="C840" s="18" t="s">
        <v>139</v>
      </c>
      <c r="D840" t="s">
        <v>191</v>
      </c>
      <c r="E840" s="4" t="s">
        <v>110</v>
      </c>
      <c r="F840" t="s">
        <v>111</v>
      </c>
      <c r="G840" s="4" t="s">
        <v>40</v>
      </c>
      <c r="H840" t="s">
        <v>52</v>
      </c>
      <c r="I840" s="5">
        <v>33554.01</v>
      </c>
      <c r="J840" s="17" t="e">
        <f>VLOOKUP(Table1[[#This Row],[CCDDD]],#REF!,2,FALSE)</f>
        <v>#REF!</v>
      </c>
    </row>
    <row r="841" spans="1:10">
      <c r="A841" t="s">
        <v>243</v>
      </c>
      <c r="B841" t="s">
        <v>244</v>
      </c>
      <c r="C841" s="18" t="s">
        <v>139</v>
      </c>
      <c r="D841" t="s">
        <v>148</v>
      </c>
      <c r="E841" s="4" t="s">
        <v>120</v>
      </c>
      <c r="F841" t="s">
        <v>121</v>
      </c>
      <c r="G841" s="4" t="s">
        <v>42</v>
      </c>
      <c r="H841" t="s">
        <v>54</v>
      </c>
      <c r="I841" s="5">
        <v>33431.07</v>
      </c>
      <c r="J841" s="17" t="e">
        <f>VLOOKUP(Table1[[#This Row],[CCDDD]],#REF!,2,FALSE)</f>
        <v>#REF!</v>
      </c>
    </row>
    <row r="842" spans="1:10">
      <c r="A842" t="s">
        <v>556</v>
      </c>
      <c r="B842" t="s">
        <v>557</v>
      </c>
      <c r="C842" s="18" t="s">
        <v>139</v>
      </c>
      <c r="D842" t="s">
        <v>191</v>
      </c>
      <c r="E842" s="4" t="s">
        <v>94</v>
      </c>
      <c r="F842" t="s">
        <v>95</v>
      </c>
      <c r="G842" s="4" t="s">
        <v>42</v>
      </c>
      <c r="H842" t="s">
        <v>54</v>
      </c>
      <c r="I842" s="5">
        <v>33374.019999999997</v>
      </c>
      <c r="J842" s="17" t="e">
        <f>VLOOKUP(Table1[[#This Row],[CCDDD]],#REF!,2,FALSE)</f>
        <v>#REF!</v>
      </c>
    </row>
    <row r="843" spans="1:10">
      <c r="A843" t="s">
        <v>388</v>
      </c>
      <c r="B843" t="s">
        <v>389</v>
      </c>
      <c r="C843" s="18" t="s">
        <v>139</v>
      </c>
      <c r="D843" t="s">
        <v>166</v>
      </c>
      <c r="E843" s="4" t="s">
        <v>80</v>
      </c>
      <c r="F843" t="s">
        <v>81</v>
      </c>
      <c r="G843" s="4" t="s">
        <v>41</v>
      </c>
      <c r="H843" t="s">
        <v>53</v>
      </c>
      <c r="I843" s="5">
        <v>33294.080000000002</v>
      </c>
      <c r="J843" s="17" t="e">
        <f>VLOOKUP(Table1[[#This Row],[CCDDD]],#REF!,2,FALSE)</f>
        <v>#REF!</v>
      </c>
    </row>
    <row r="844" spans="1:10">
      <c r="A844" t="s">
        <v>418</v>
      </c>
      <c r="B844" t="s">
        <v>419</v>
      </c>
      <c r="C844" s="18" t="s">
        <v>139</v>
      </c>
      <c r="D844" t="s">
        <v>163</v>
      </c>
      <c r="E844" s="4" t="s">
        <v>110</v>
      </c>
      <c r="F844" t="s">
        <v>111</v>
      </c>
      <c r="G844" s="4" t="s">
        <v>42</v>
      </c>
      <c r="H844" t="s">
        <v>54</v>
      </c>
      <c r="I844" s="5">
        <v>33269.35</v>
      </c>
      <c r="J844" s="17" t="e">
        <f>VLOOKUP(Table1[[#This Row],[CCDDD]],#REF!,2,FALSE)</f>
        <v>#REF!</v>
      </c>
    </row>
    <row r="845" spans="1:10">
      <c r="A845" t="s">
        <v>406</v>
      </c>
      <c r="B845" t="s">
        <v>407</v>
      </c>
      <c r="C845" s="18" t="s">
        <v>139</v>
      </c>
      <c r="D845" t="s">
        <v>140</v>
      </c>
      <c r="E845" s="4" t="s">
        <v>78</v>
      </c>
      <c r="F845" t="s">
        <v>79</v>
      </c>
      <c r="G845" s="4" t="s">
        <v>42</v>
      </c>
      <c r="H845" t="s">
        <v>54</v>
      </c>
      <c r="I845" s="5">
        <v>33119.51</v>
      </c>
      <c r="J845" s="17" t="e">
        <f>VLOOKUP(Table1[[#This Row],[CCDDD]],#REF!,2,FALSE)</f>
        <v>#REF!</v>
      </c>
    </row>
    <row r="846" spans="1:10">
      <c r="A846" t="s">
        <v>436</v>
      </c>
      <c r="B846" t="s">
        <v>437</v>
      </c>
      <c r="C846" s="18" t="s">
        <v>139</v>
      </c>
      <c r="D846" t="s">
        <v>163</v>
      </c>
      <c r="E846" s="4" t="s">
        <v>110</v>
      </c>
      <c r="F846" t="s">
        <v>111</v>
      </c>
      <c r="G846" s="4" t="s">
        <v>40</v>
      </c>
      <c r="H846" t="s">
        <v>52</v>
      </c>
      <c r="I846" s="5">
        <v>33081.69</v>
      </c>
      <c r="J846" s="17" t="e">
        <f>VLOOKUP(Table1[[#This Row],[CCDDD]],#REF!,2,FALSE)</f>
        <v>#REF!</v>
      </c>
    </row>
    <row r="847" spans="1:10">
      <c r="A847" t="s">
        <v>189</v>
      </c>
      <c r="B847" t="s">
        <v>190</v>
      </c>
      <c r="C847" s="18" t="s">
        <v>139</v>
      </c>
      <c r="D847" t="s">
        <v>191</v>
      </c>
      <c r="E847" s="4" t="s">
        <v>112</v>
      </c>
      <c r="F847" t="s">
        <v>113</v>
      </c>
      <c r="G847" s="4" t="s">
        <v>42</v>
      </c>
      <c r="H847" t="s">
        <v>54</v>
      </c>
      <c r="I847" s="5">
        <v>33052.6</v>
      </c>
      <c r="J847" s="17" t="e">
        <f>VLOOKUP(Table1[[#This Row],[CCDDD]],#REF!,2,FALSE)</f>
        <v>#REF!</v>
      </c>
    </row>
    <row r="848" spans="1:10">
      <c r="A848" t="s">
        <v>446</v>
      </c>
      <c r="B848" t="s">
        <v>447</v>
      </c>
      <c r="C848" s="18" t="s">
        <v>139</v>
      </c>
      <c r="D848" t="s">
        <v>184</v>
      </c>
      <c r="E848" s="4" t="s">
        <v>130</v>
      </c>
      <c r="F848" t="s">
        <v>46</v>
      </c>
      <c r="G848" s="4" t="s">
        <v>46</v>
      </c>
      <c r="H848" t="s">
        <v>46</v>
      </c>
      <c r="I848" s="5">
        <v>32975.83</v>
      </c>
      <c r="J848" s="17" t="e">
        <f>VLOOKUP(Table1[[#This Row],[CCDDD]],#REF!,2,FALSE)</f>
        <v>#REF!</v>
      </c>
    </row>
    <row r="849" spans="1:10">
      <c r="A849" t="s">
        <v>196</v>
      </c>
      <c r="B849" t="s">
        <v>197</v>
      </c>
      <c r="C849" s="18" t="s">
        <v>139</v>
      </c>
      <c r="D849" t="s">
        <v>140</v>
      </c>
      <c r="E849" s="4" t="s">
        <v>62</v>
      </c>
      <c r="F849" t="s">
        <v>63</v>
      </c>
      <c r="G849" s="4" t="s">
        <v>43</v>
      </c>
      <c r="H849" t="s">
        <v>55</v>
      </c>
      <c r="I849" s="5">
        <v>32875.58</v>
      </c>
      <c r="J849" s="17" t="e">
        <f>VLOOKUP(Table1[[#This Row],[CCDDD]],#REF!,2,FALSE)</f>
        <v>#REF!</v>
      </c>
    </row>
    <row r="850" spans="1:10">
      <c r="A850" t="s">
        <v>398</v>
      </c>
      <c r="B850" t="s">
        <v>399</v>
      </c>
      <c r="C850" s="18" t="s">
        <v>139</v>
      </c>
      <c r="D850" t="s">
        <v>191</v>
      </c>
      <c r="E850" s="4" t="s">
        <v>80</v>
      </c>
      <c r="F850" t="s">
        <v>81</v>
      </c>
      <c r="G850" s="4" t="s">
        <v>39</v>
      </c>
      <c r="H850" t="s">
        <v>51</v>
      </c>
      <c r="I850" s="5">
        <v>32822.43</v>
      </c>
      <c r="J850" s="17" t="e">
        <f>VLOOKUP(Table1[[#This Row],[CCDDD]],#REF!,2,FALSE)</f>
        <v>#REF!</v>
      </c>
    </row>
    <row r="851" spans="1:10">
      <c r="A851" t="s">
        <v>313</v>
      </c>
      <c r="B851" t="s">
        <v>314</v>
      </c>
      <c r="C851" s="18" t="s">
        <v>139</v>
      </c>
      <c r="D851" t="s">
        <v>177</v>
      </c>
      <c r="E851" s="4" t="s">
        <v>80</v>
      </c>
      <c r="F851" t="s">
        <v>81</v>
      </c>
      <c r="G851" s="4" t="s">
        <v>41</v>
      </c>
      <c r="H851" t="s">
        <v>53</v>
      </c>
      <c r="I851" s="5">
        <v>32788.639999999999</v>
      </c>
      <c r="J851" s="17" t="e">
        <f>VLOOKUP(Table1[[#This Row],[CCDDD]],#REF!,2,FALSE)</f>
        <v>#REF!</v>
      </c>
    </row>
    <row r="852" spans="1:10">
      <c r="A852" t="s">
        <v>213</v>
      </c>
      <c r="B852" t="s">
        <v>214</v>
      </c>
      <c r="C852" s="18" t="s">
        <v>139</v>
      </c>
      <c r="D852" t="s">
        <v>145</v>
      </c>
      <c r="E852" s="4" t="s">
        <v>110</v>
      </c>
      <c r="F852" t="s">
        <v>111</v>
      </c>
      <c r="G852" s="4" t="s">
        <v>42</v>
      </c>
      <c r="H852" t="s">
        <v>54</v>
      </c>
      <c r="I852" s="5">
        <v>32714.52</v>
      </c>
      <c r="J852" s="17" t="e">
        <f>VLOOKUP(Table1[[#This Row],[CCDDD]],#REF!,2,FALSE)</f>
        <v>#REF!</v>
      </c>
    </row>
    <row r="853" spans="1:10">
      <c r="A853" t="s">
        <v>558</v>
      </c>
      <c r="B853" t="s">
        <v>559</v>
      </c>
      <c r="C853" s="18" t="s">
        <v>139</v>
      </c>
      <c r="D853" t="s">
        <v>145</v>
      </c>
      <c r="E853" s="4" t="s">
        <v>94</v>
      </c>
      <c r="F853" t="s">
        <v>95</v>
      </c>
      <c r="G853" s="4" t="s">
        <v>42</v>
      </c>
      <c r="H853" t="s">
        <v>54</v>
      </c>
      <c r="I853" s="5">
        <v>32658</v>
      </c>
      <c r="J853" s="17" t="e">
        <f>VLOOKUP(Table1[[#This Row],[CCDDD]],#REF!,2,FALSE)</f>
        <v>#REF!</v>
      </c>
    </row>
    <row r="854" spans="1:10">
      <c r="A854" t="s">
        <v>478</v>
      </c>
      <c r="B854" t="s">
        <v>479</v>
      </c>
      <c r="C854" s="18" t="s">
        <v>139</v>
      </c>
      <c r="D854" t="s">
        <v>148</v>
      </c>
      <c r="E854" s="4" t="s">
        <v>120</v>
      </c>
      <c r="F854" t="s">
        <v>121</v>
      </c>
      <c r="G854" s="4" t="s">
        <v>40</v>
      </c>
      <c r="H854" t="s">
        <v>52</v>
      </c>
      <c r="I854" s="5">
        <v>32486</v>
      </c>
      <c r="J854" s="17" t="e">
        <f>VLOOKUP(Table1[[#This Row],[CCDDD]],#REF!,2,FALSE)</f>
        <v>#REF!</v>
      </c>
    </row>
    <row r="855" spans="1:10">
      <c r="A855" t="s">
        <v>462</v>
      </c>
      <c r="B855" t="s">
        <v>463</v>
      </c>
      <c r="C855" s="18" t="s">
        <v>139</v>
      </c>
      <c r="D855" t="s">
        <v>166</v>
      </c>
      <c r="E855" s="4" t="s">
        <v>130</v>
      </c>
      <c r="F855" t="s">
        <v>46</v>
      </c>
      <c r="G855" s="4" t="s">
        <v>46</v>
      </c>
      <c r="H855" t="s">
        <v>46</v>
      </c>
      <c r="I855" s="5">
        <v>32283.64</v>
      </c>
      <c r="J855" s="17" t="e">
        <f>VLOOKUP(Table1[[#This Row],[CCDDD]],#REF!,2,FALSE)</f>
        <v>#REF!</v>
      </c>
    </row>
    <row r="856" spans="1:10">
      <c r="A856" t="s">
        <v>161</v>
      </c>
      <c r="B856" t="s">
        <v>162</v>
      </c>
      <c r="C856" s="18" t="s">
        <v>139</v>
      </c>
      <c r="D856" t="s">
        <v>163</v>
      </c>
      <c r="E856" s="4" t="s">
        <v>120</v>
      </c>
      <c r="F856" t="s">
        <v>121</v>
      </c>
      <c r="G856" s="4" t="s">
        <v>41</v>
      </c>
      <c r="H856" t="s">
        <v>53</v>
      </c>
      <c r="I856" s="5">
        <v>32269.81</v>
      </c>
      <c r="J856" s="17" t="e">
        <f>VLOOKUP(Table1[[#This Row],[CCDDD]],#REF!,2,FALSE)</f>
        <v>#REF!</v>
      </c>
    </row>
    <row r="857" spans="1:10">
      <c r="A857" t="s">
        <v>192</v>
      </c>
      <c r="B857" t="s">
        <v>193</v>
      </c>
      <c r="C857" s="18" t="s">
        <v>139</v>
      </c>
      <c r="D857" t="s">
        <v>166</v>
      </c>
      <c r="E857" s="4" t="s">
        <v>120</v>
      </c>
      <c r="F857" t="s">
        <v>121</v>
      </c>
      <c r="G857" s="4" t="s">
        <v>42</v>
      </c>
      <c r="H857" t="s">
        <v>54</v>
      </c>
      <c r="I857" s="5">
        <v>32225.040000000001</v>
      </c>
      <c r="J857" s="17" t="e">
        <f>VLOOKUP(Table1[[#This Row],[CCDDD]],#REF!,2,FALSE)</f>
        <v>#REF!</v>
      </c>
    </row>
    <row r="858" spans="1:10">
      <c r="A858" t="s">
        <v>261</v>
      </c>
      <c r="B858" t="s">
        <v>262</v>
      </c>
      <c r="C858" s="18" t="s">
        <v>139</v>
      </c>
      <c r="D858" t="s">
        <v>140</v>
      </c>
      <c r="E858" s="4" t="s">
        <v>80</v>
      </c>
      <c r="F858" t="s">
        <v>81</v>
      </c>
      <c r="G858" s="4" t="s">
        <v>43</v>
      </c>
      <c r="H858" t="s">
        <v>55</v>
      </c>
      <c r="I858" s="5">
        <v>32197.31</v>
      </c>
      <c r="J858" s="17" t="e">
        <f>VLOOKUP(Table1[[#This Row],[CCDDD]],#REF!,2,FALSE)</f>
        <v>#REF!</v>
      </c>
    </row>
    <row r="859" spans="1:10">
      <c r="A859" t="s">
        <v>261</v>
      </c>
      <c r="B859" t="s">
        <v>262</v>
      </c>
      <c r="C859" s="18" t="s">
        <v>139</v>
      </c>
      <c r="D859" t="s">
        <v>140</v>
      </c>
      <c r="E859" s="4" t="s">
        <v>100</v>
      </c>
      <c r="F859" t="s">
        <v>101</v>
      </c>
      <c r="G859" s="4" t="s">
        <v>43</v>
      </c>
      <c r="H859" t="s">
        <v>55</v>
      </c>
      <c r="I859" s="5">
        <v>32142.5</v>
      </c>
      <c r="J859" s="17" t="e">
        <f>VLOOKUP(Table1[[#This Row],[CCDDD]],#REF!,2,FALSE)</f>
        <v>#REF!</v>
      </c>
    </row>
    <row r="860" spans="1:10">
      <c r="A860" t="s">
        <v>287</v>
      </c>
      <c r="B860" t="s">
        <v>288</v>
      </c>
      <c r="C860" s="18" t="s">
        <v>139</v>
      </c>
      <c r="D860" t="s">
        <v>177</v>
      </c>
      <c r="E860" s="4" t="s">
        <v>112</v>
      </c>
      <c r="F860" t="s">
        <v>113</v>
      </c>
      <c r="G860" s="4" t="s">
        <v>42</v>
      </c>
      <c r="H860" t="s">
        <v>54</v>
      </c>
      <c r="I860" s="5">
        <v>32007.01</v>
      </c>
      <c r="J860" s="17" t="e">
        <f>VLOOKUP(Table1[[#This Row],[CCDDD]],#REF!,2,FALSE)</f>
        <v>#REF!</v>
      </c>
    </row>
    <row r="861" spans="1:10">
      <c r="A861" t="s">
        <v>448</v>
      </c>
      <c r="B861" t="s">
        <v>449</v>
      </c>
      <c r="C861" s="18" t="s">
        <v>139</v>
      </c>
      <c r="D861" t="s">
        <v>191</v>
      </c>
      <c r="E861" s="4" t="s">
        <v>80</v>
      </c>
      <c r="F861" t="s">
        <v>81</v>
      </c>
      <c r="G861" s="4" t="s">
        <v>42</v>
      </c>
      <c r="H861" t="s">
        <v>54</v>
      </c>
      <c r="I861" s="5">
        <v>32006.15</v>
      </c>
      <c r="J861" s="17" t="e">
        <f>VLOOKUP(Table1[[#This Row],[CCDDD]],#REF!,2,FALSE)</f>
        <v>#REF!</v>
      </c>
    </row>
    <row r="862" spans="1:10">
      <c r="A862" t="s">
        <v>428</v>
      </c>
      <c r="B862" t="s">
        <v>429</v>
      </c>
      <c r="C862" s="18" t="s">
        <v>139</v>
      </c>
      <c r="D862" t="s">
        <v>140</v>
      </c>
      <c r="E862" s="4" t="s">
        <v>96</v>
      </c>
      <c r="F862" t="s">
        <v>97</v>
      </c>
      <c r="G862" s="4" t="s">
        <v>45</v>
      </c>
      <c r="H862" t="s">
        <v>57</v>
      </c>
      <c r="I862" s="5">
        <v>31884.1</v>
      </c>
      <c r="J862" s="17" t="e">
        <f>VLOOKUP(Table1[[#This Row],[CCDDD]],#REF!,2,FALSE)</f>
        <v>#REF!</v>
      </c>
    </row>
    <row r="863" spans="1:10">
      <c r="A863" t="s">
        <v>213</v>
      </c>
      <c r="B863" t="s">
        <v>214</v>
      </c>
      <c r="C863" s="18" t="s">
        <v>139</v>
      </c>
      <c r="D863" t="s">
        <v>145</v>
      </c>
      <c r="E863" s="4" t="s">
        <v>78</v>
      </c>
      <c r="F863" t="s">
        <v>79</v>
      </c>
      <c r="G863" s="4" t="s">
        <v>42</v>
      </c>
      <c r="H863" t="s">
        <v>54</v>
      </c>
      <c r="I863" s="5">
        <v>31851.93</v>
      </c>
      <c r="J863" s="17" t="e">
        <f>VLOOKUP(Table1[[#This Row],[CCDDD]],#REF!,2,FALSE)</f>
        <v>#REF!</v>
      </c>
    </row>
    <row r="864" spans="1:10">
      <c r="A864" t="s">
        <v>157</v>
      </c>
      <c r="B864" t="s">
        <v>158</v>
      </c>
      <c r="C864" s="18" t="s">
        <v>139</v>
      </c>
      <c r="D864" t="s">
        <v>140</v>
      </c>
      <c r="E864" s="4" t="s">
        <v>80</v>
      </c>
      <c r="F864" t="s">
        <v>81</v>
      </c>
      <c r="G864" s="4" t="s">
        <v>41</v>
      </c>
      <c r="H864" t="s">
        <v>53</v>
      </c>
      <c r="I864" s="5">
        <v>31808.5</v>
      </c>
      <c r="J864" s="17" t="e">
        <f>VLOOKUP(Table1[[#This Row],[CCDDD]],#REF!,2,FALSE)</f>
        <v>#REF!</v>
      </c>
    </row>
    <row r="865" spans="1:10">
      <c r="A865" t="s">
        <v>396</v>
      </c>
      <c r="B865" t="s">
        <v>397</v>
      </c>
      <c r="C865" s="18" t="s">
        <v>139</v>
      </c>
      <c r="D865" t="s">
        <v>145</v>
      </c>
      <c r="E865" s="4" t="s">
        <v>120</v>
      </c>
      <c r="F865" t="s">
        <v>121</v>
      </c>
      <c r="G865" s="4" t="s">
        <v>43</v>
      </c>
      <c r="H865" t="s">
        <v>55</v>
      </c>
      <c r="I865" s="5">
        <v>31737.18</v>
      </c>
      <c r="J865" s="17" t="e">
        <f>VLOOKUP(Table1[[#This Row],[CCDDD]],#REF!,2,FALSE)</f>
        <v>#REF!</v>
      </c>
    </row>
    <row r="866" spans="1:10">
      <c r="A866" t="s">
        <v>560</v>
      </c>
      <c r="B866" t="s">
        <v>561</v>
      </c>
      <c r="C866" s="18" t="s">
        <v>139</v>
      </c>
      <c r="D866" t="s">
        <v>145</v>
      </c>
      <c r="E866" s="4" t="s">
        <v>94</v>
      </c>
      <c r="F866" t="s">
        <v>95</v>
      </c>
      <c r="G866" s="4" t="s">
        <v>42</v>
      </c>
      <c r="H866" t="s">
        <v>54</v>
      </c>
      <c r="I866" s="5">
        <v>31555</v>
      </c>
      <c r="J866" s="17" t="e">
        <f>VLOOKUP(Table1[[#This Row],[CCDDD]],#REF!,2,FALSE)</f>
        <v>#REF!</v>
      </c>
    </row>
    <row r="867" spans="1:10">
      <c r="A867" t="s">
        <v>470</v>
      </c>
      <c r="B867" t="s">
        <v>471</v>
      </c>
      <c r="C867" s="18" t="s">
        <v>139</v>
      </c>
      <c r="D867" t="s">
        <v>145</v>
      </c>
      <c r="E867" s="4" t="s">
        <v>88</v>
      </c>
      <c r="F867" t="s">
        <v>89</v>
      </c>
      <c r="G867" s="4" t="s">
        <v>42</v>
      </c>
      <c r="H867" t="s">
        <v>54</v>
      </c>
      <c r="I867" s="5">
        <v>31544.61</v>
      </c>
      <c r="J867" s="17" t="e">
        <f>VLOOKUP(Table1[[#This Row],[CCDDD]],#REF!,2,FALSE)</f>
        <v>#REF!</v>
      </c>
    </row>
    <row r="868" spans="1:10">
      <c r="A868" t="s">
        <v>500</v>
      </c>
      <c r="B868" t="s">
        <v>501</v>
      </c>
      <c r="C868" s="18" t="s">
        <v>139</v>
      </c>
      <c r="D868" t="s">
        <v>379</v>
      </c>
      <c r="E868" s="4" t="s">
        <v>80</v>
      </c>
      <c r="F868" t="s">
        <v>81</v>
      </c>
      <c r="G868" s="4" t="s">
        <v>41</v>
      </c>
      <c r="H868" t="s">
        <v>53</v>
      </c>
      <c r="I868" s="5">
        <v>31500</v>
      </c>
      <c r="J868" s="17" t="e">
        <f>VLOOKUP(Table1[[#This Row],[CCDDD]],#REF!,2,FALSE)</f>
        <v>#REF!</v>
      </c>
    </row>
    <row r="869" spans="1:10">
      <c r="A869" t="s">
        <v>382</v>
      </c>
      <c r="B869" t="s">
        <v>383</v>
      </c>
      <c r="C869" s="18" t="s">
        <v>139</v>
      </c>
      <c r="D869" t="s">
        <v>148</v>
      </c>
      <c r="E869" s="4" t="s">
        <v>80</v>
      </c>
      <c r="F869" t="s">
        <v>81</v>
      </c>
      <c r="G869" s="4" t="s">
        <v>40</v>
      </c>
      <c r="H869" t="s">
        <v>52</v>
      </c>
      <c r="I869" s="5">
        <v>31466</v>
      </c>
      <c r="J869" s="17" t="e">
        <f>VLOOKUP(Table1[[#This Row],[CCDDD]],#REF!,2,FALSE)</f>
        <v>#REF!</v>
      </c>
    </row>
    <row r="870" spans="1:10">
      <c r="A870" t="s">
        <v>215</v>
      </c>
      <c r="B870" t="s">
        <v>216</v>
      </c>
      <c r="C870" s="18" t="s">
        <v>139</v>
      </c>
      <c r="D870" t="s">
        <v>163</v>
      </c>
      <c r="E870" s="4" t="s">
        <v>80</v>
      </c>
      <c r="F870" t="s">
        <v>81</v>
      </c>
      <c r="G870" s="4" t="s">
        <v>43</v>
      </c>
      <c r="H870" t="s">
        <v>55</v>
      </c>
      <c r="I870" s="5">
        <v>31405.67</v>
      </c>
      <c r="J870" s="17" t="e">
        <f>VLOOKUP(Table1[[#This Row],[CCDDD]],#REF!,2,FALSE)</f>
        <v>#REF!</v>
      </c>
    </row>
    <row r="871" spans="1:10">
      <c r="A871" t="s">
        <v>416</v>
      </c>
      <c r="B871" t="s">
        <v>417</v>
      </c>
      <c r="C871" s="18" t="s">
        <v>139</v>
      </c>
      <c r="D871" t="s">
        <v>210</v>
      </c>
      <c r="E871" s="4" t="s">
        <v>80</v>
      </c>
      <c r="F871" t="s">
        <v>81</v>
      </c>
      <c r="G871" s="4" t="s">
        <v>41</v>
      </c>
      <c r="H871" t="s">
        <v>53</v>
      </c>
      <c r="I871" s="5">
        <v>31395.919999999998</v>
      </c>
      <c r="J871" s="17" t="e">
        <f>VLOOKUP(Table1[[#This Row],[CCDDD]],#REF!,2,FALSE)</f>
        <v>#REF!</v>
      </c>
    </row>
    <row r="872" spans="1:10">
      <c r="A872" t="s">
        <v>562</v>
      </c>
      <c r="B872" t="s">
        <v>563</v>
      </c>
      <c r="C872" s="18" t="s">
        <v>139</v>
      </c>
      <c r="D872" t="s">
        <v>145</v>
      </c>
      <c r="E872" s="4" t="s">
        <v>88</v>
      </c>
      <c r="F872" t="s">
        <v>89</v>
      </c>
      <c r="G872" s="4" t="s">
        <v>42</v>
      </c>
      <c r="H872" t="s">
        <v>54</v>
      </c>
      <c r="I872" s="5">
        <v>31262.31</v>
      </c>
      <c r="J872" s="17" t="e">
        <f>VLOOKUP(Table1[[#This Row],[CCDDD]],#REF!,2,FALSE)</f>
        <v>#REF!</v>
      </c>
    </row>
    <row r="873" spans="1:10">
      <c r="A873" t="s">
        <v>498</v>
      </c>
      <c r="B873" t="s">
        <v>499</v>
      </c>
      <c r="C873" s="18" t="s">
        <v>139</v>
      </c>
      <c r="D873" t="s">
        <v>177</v>
      </c>
      <c r="E873" s="4" t="s">
        <v>130</v>
      </c>
      <c r="F873" t="s">
        <v>46</v>
      </c>
      <c r="G873" s="4" t="s">
        <v>46</v>
      </c>
      <c r="H873" t="s">
        <v>46</v>
      </c>
      <c r="I873" s="5">
        <v>31182.59</v>
      </c>
      <c r="J873" s="17" t="e">
        <f>VLOOKUP(Table1[[#This Row],[CCDDD]],#REF!,2,FALSE)</f>
        <v>#REF!</v>
      </c>
    </row>
    <row r="874" spans="1:10">
      <c r="A874" t="s">
        <v>173</v>
      </c>
      <c r="B874" t="s">
        <v>174</v>
      </c>
      <c r="C874" s="18" t="s">
        <v>139</v>
      </c>
      <c r="D874" t="s">
        <v>140</v>
      </c>
      <c r="E874" s="4" t="s">
        <v>80</v>
      </c>
      <c r="F874" t="s">
        <v>81</v>
      </c>
      <c r="G874" s="4" t="s">
        <v>42</v>
      </c>
      <c r="H874" t="s">
        <v>54</v>
      </c>
      <c r="I874" s="5">
        <v>31151.48</v>
      </c>
      <c r="J874" s="17" t="e">
        <f>VLOOKUP(Table1[[#This Row],[CCDDD]],#REF!,2,FALSE)</f>
        <v>#REF!</v>
      </c>
    </row>
    <row r="875" spans="1:10">
      <c r="A875" t="s">
        <v>271</v>
      </c>
      <c r="B875" t="s">
        <v>272</v>
      </c>
      <c r="C875" s="18" t="s">
        <v>139</v>
      </c>
      <c r="D875" t="s">
        <v>140</v>
      </c>
      <c r="E875" s="4" t="s">
        <v>110</v>
      </c>
      <c r="F875" t="s">
        <v>111</v>
      </c>
      <c r="G875" s="4" t="s">
        <v>40</v>
      </c>
      <c r="H875" t="s">
        <v>52</v>
      </c>
      <c r="I875" s="5">
        <v>31132.42</v>
      </c>
      <c r="J875" s="17" t="e">
        <f>VLOOKUP(Table1[[#This Row],[CCDDD]],#REF!,2,FALSE)</f>
        <v>#REF!</v>
      </c>
    </row>
    <row r="876" spans="1:10">
      <c r="A876" t="s">
        <v>414</v>
      </c>
      <c r="B876" t="s">
        <v>415</v>
      </c>
      <c r="C876" s="18" t="s">
        <v>139</v>
      </c>
      <c r="D876" t="s">
        <v>145</v>
      </c>
      <c r="E876" s="4" t="s">
        <v>74</v>
      </c>
      <c r="F876" t="s">
        <v>75</v>
      </c>
      <c r="G876" s="4" t="s">
        <v>39</v>
      </c>
      <c r="H876" t="s">
        <v>51</v>
      </c>
      <c r="I876" s="5">
        <v>31115</v>
      </c>
      <c r="J876" s="17" t="e">
        <f>VLOOKUP(Table1[[#This Row],[CCDDD]],#REF!,2,FALSE)</f>
        <v>#REF!</v>
      </c>
    </row>
    <row r="877" spans="1:10">
      <c r="A877" t="s">
        <v>219</v>
      </c>
      <c r="B877" t="s">
        <v>220</v>
      </c>
      <c r="C877" s="18" t="s">
        <v>139</v>
      </c>
      <c r="D877" t="s">
        <v>166</v>
      </c>
      <c r="E877" s="4" t="s">
        <v>78</v>
      </c>
      <c r="F877" t="s">
        <v>79</v>
      </c>
      <c r="G877" s="4" t="s">
        <v>41</v>
      </c>
      <c r="H877" t="s">
        <v>53</v>
      </c>
      <c r="I877" s="5">
        <v>30962.48</v>
      </c>
      <c r="J877" s="17" t="e">
        <f>VLOOKUP(Table1[[#This Row],[CCDDD]],#REF!,2,FALSE)</f>
        <v>#REF!</v>
      </c>
    </row>
    <row r="878" spans="1:10">
      <c r="A878" t="s">
        <v>404</v>
      </c>
      <c r="B878" t="s">
        <v>405</v>
      </c>
      <c r="C878" s="18" t="s">
        <v>139</v>
      </c>
      <c r="D878" t="s">
        <v>184</v>
      </c>
      <c r="E878" s="4" t="s">
        <v>110</v>
      </c>
      <c r="F878" t="s">
        <v>111</v>
      </c>
      <c r="G878" s="4" t="s">
        <v>42</v>
      </c>
      <c r="H878" t="s">
        <v>54</v>
      </c>
      <c r="I878" s="5">
        <v>30806.76</v>
      </c>
      <c r="J878" s="17" t="e">
        <f>VLOOKUP(Table1[[#This Row],[CCDDD]],#REF!,2,FALSE)</f>
        <v>#REF!</v>
      </c>
    </row>
    <row r="879" spans="1:10">
      <c r="A879" t="s">
        <v>488</v>
      </c>
      <c r="B879" t="s">
        <v>489</v>
      </c>
      <c r="C879" s="18" t="s">
        <v>139</v>
      </c>
      <c r="D879" t="s">
        <v>191</v>
      </c>
      <c r="E879" s="4" t="s">
        <v>78</v>
      </c>
      <c r="F879" t="s">
        <v>79</v>
      </c>
      <c r="G879" s="4" t="s">
        <v>42</v>
      </c>
      <c r="H879" t="s">
        <v>54</v>
      </c>
      <c r="I879" s="5">
        <v>30729</v>
      </c>
      <c r="J879" s="17" t="e">
        <f>VLOOKUP(Table1[[#This Row],[CCDDD]],#REF!,2,FALSE)</f>
        <v>#REF!</v>
      </c>
    </row>
    <row r="880" spans="1:10">
      <c r="A880" t="s">
        <v>151</v>
      </c>
      <c r="B880" t="s">
        <v>152</v>
      </c>
      <c r="C880" s="18" t="s">
        <v>139</v>
      </c>
      <c r="D880" t="s">
        <v>140</v>
      </c>
      <c r="E880" s="4" t="s">
        <v>110</v>
      </c>
      <c r="F880" t="s">
        <v>111</v>
      </c>
      <c r="G880" s="4" t="s">
        <v>41</v>
      </c>
      <c r="H880" t="s">
        <v>53</v>
      </c>
      <c r="I880" s="5">
        <v>30720.62</v>
      </c>
      <c r="J880" s="17" t="e">
        <f>VLOOKUP(Table1[[#This Row],[CCDDD]],#REF!,2,FALSE)</f>
        <v>#REF!</v>
      </c>
    </row>
    <row r="881" spans="1:10">
      <c r="A881" t="s">
        <v>564</v>
      </c>
      <c r="B881" t="s">
        <v>565</v>
      </c>
      <c r="C881" s="18" t="s">
        <v>139</v>
      </c>
      <c r="D881" t="s">
        <v>191</v>
      </c>
      <c r="E881" s="4" t="s">
        <v>88</v>
      </c>
      <c r="F881" t="s">
        <v>89</v>
      </c>
      <c r="G881" s="4" t="s">
        <v>42</v>
      </c>
      <c r="H881" t="s">
        <v>54</v>
      </c>
      <c r="I881" s="5">
        <v>30601.13</v>
      </c>
      <c r="J881" s="17" t="e">
        <f>VLOOKUP(Table1[[#This Row],[CCDDD]],#REF!,2,FALSE)</f>
        <v>#REF!</v>
      </c>
    </row>
    <row r="882" spans="1:10">
      <c r="A882" t="s">
        <v>169</v>
      </c>
      <c r="B882" t="s">
        <v>170</v>
      </c>
      <c r="C882" s="18" t="s">
        <v>139</v>
      </c>
      <c r="D882" t="s">
        <v>140</v>
      </c>
      <c r="E882" s="4" t="s">
        <v>80</v>
      </c>
      <c r="F882" t="s">
        <v>81</v>
      </c>
      <c r="G882" s="4" t="s">
        <v>38</v>
      </c>
      <c r="H882" t="s">
        <v>50</v>
      </c>
      <c r="I882" s="5">
        <v>30594.080000000002</v>
      </c>
      <c r="J882" s="17" t="e">
        <f>VLOOKUP(Table1[[#This Row],[CCDDD]],#REF!,2,FALSE)</f>
        <v>#REF!</v>
      </c>
    </row>
    <row r="883" spans="1:10">
      <c r="A883" t="s">
        <v>566</v>
      </c>
      <c r="B883" t="s">
        <v>567</v>
      </c>
      <c r="C883" s="18" t="s">
        <v>139</v>
      </c>
      <c r="D883" t="s">
        <v>145</v>
      </c>
      <c r="E883" s="4" t="s">
        <v>90</v>
      </c>
      <c r="F883" t="s">
        <v>91</v>
      </c>
      <c r="G883" s="4" t="s">
        <v>42</v>
      </c>
      <c r="H883" t="s">
        <v>54</v>
      </c>
      <c r="I883" s="5">
        <v>30540.6</v>
      </c>
      <c r="J883" s="17" t="e">
        <f>VLOOKUP(Table1[[#This Row],[CCDDD]],#REF!,2,FALSE)</f>
        <v>#REF!</v>
      </c>
    </row>
    <row r="884" spans="1:10">
      <c r="A884" t="s">
        <v>564</v>
      </c>
      <c r="B884" t="s">
        <v>565</v>
      </c>
      <c r="C884" s="18" t="s">
        <v>139</v>
      </c>
      <c r="D884" t="s">
        <v>191</v>
      </c>
      <c r="E884" s="4" t="s">
        <v>80</v>
      </c>
      <c r="F884" t="s">
        <v>81</v>
      </c>
      <c r="G884" s="4" t="s">
        <v>39</v>
      </c>
      <c r="H884" t="s">
        <v>51</v>
      </c>
      <c r="I884" s="5">
        <v>30512.15</v>
      </c>
      <c r="J884" s="17" t="e">
        <f>VLOOKUP(Table1[[#This Row],[CCDDD]],#REF!,2,FALSE)</f>
        <v>#REF!</v>
      </c>
    </row>
    <row r="885" spans="1:10">
      <c r="A885" t="s">
        <v>289</v>
      </c>
      <c r="B885" t="s">
        <v>290</v>
      </c>
      <c r="C885" s="18" t="s">
        <v>139</v>
      </c>
      <c r="D885" t="s">
        <v>166</v>
      </c>
      <c r="E885" s="4" t="s">
        <v>80</v>
      </c>
      <c r="F885" t="s">
        <v>81</v>
      </c>
      <c r="G885" s="4" t="s">
        <v>41</v>
      </c>
      <c r="H885" t="s">
        <v>53</v>
      </c>
      <c r="I885" s="5">
        <v>30310.560000000001</v>
      </c>
      <c r="J885" s="17" t="e">
        <f>VLOOKUP(Table1[[#This Row],[CCDDD]],#REF!,2,FALSE)</f>
        <v>#REF!</v>
      </c>
    </row>
    <row r="886" spans="1:10">
      <c r="A886" t="s">
        <v>400</v>
      </c>
      <c r="B886" t="s">
        <v>401</v>
      </c>
      <c r="C886" s="18" t="s">
        <v>139</v>
      </c>
      <c r="D886" t="s">
        <v>191</v>
      </c>
      <c r="E886" s="4" t="s">
        <v>90</v>
      </c>
      <c r="F886" t="s">
        <v>91</v>
      </c>
      <c r="G886" s="4" t="s">
        <v>43</v>
      </c>
      <c r="H886" t="s">
        <v>55</v>
      </c>
      <c r="I886" s="5">
        <v>30258.080000000002</v>
      </c>
      <c r="J886" s="17" t="e">
        <f>VLOOKUP(Table1[[#This Row],[CCDDD]],#REF!,2,FALSE)</f>
        <v>#REF!</v>
      </c>
    </row>
    <row r="887" spans="1:10">
      <c r="A887" t="s">
        <v>153</v>
      </c>
      <c r="B887" t="s">
        <v>154</v>
      </c>
      <c r="C887" s="18" t="s">
        <v>139</v>
      </c>
      <c r="D887" t="s">
        <v>148</v>
      </c>
      <c r="E887" s="4" t="s">
        <v>64</v>
      </c>
      <c r="F887" t="s">
        <v>65</v>
      </c>
      <c r="G887" s="4" t="s">
        <v>40</v>
      </c>
      <c r="H887" t="s">
        <v>52</v>
      </c>
      <c r="I887" s="5">
        <v>30184.400000000001</v>
      </c>
      <c r="J887" s="17" t="e">
        <f>VLOOKUP(Table1[[#This Row],[CCDDD]],#REF!,2,FALSE)</f>
        <v>#REF!</v>
      </c>
    </row>
    <row r="888" spans="1:10">
      <c r="A888" t="s">
        <v>141</v>
      </c>
      <c r="B888" t="s">
        <v>142</v>
      </c>
      <c r="C888" s="18" t="s">
        <v>139</v>
      </c>
      <c r="D888" t="s">
        <v>140</v>
      </c>
      <c r="E888" s="4" t="s">
        <v>80</v>
      </c>
      <c r="F888" t="s">
        <v>81</v>
      </c>
      <c r="G888" s="4" t="s">
        <v>42</v>
      </c>
      <c r="H888" t="s">
        <v>54</v>
      </c>
      <c r="I888" s="5">
        <v>30150.1</v>
      </c>
      <c r="J888" s="17" t="e">
        <f>VLOOKUP(Table1[[#This Row],[CCDDD]],#REF!,2,FALSE)</f>
        <v>#REF!</v>
      </c>
    </row>
    <row r="889" spans="1:10">
      <c r="A889" t="s">
        <v>367</v>
      </c>
      <c r="B889" t="s">
        <v>368</v>
      </c>
      <c r="C889" s="18" t="s">
        <v>139</v>
      </c>
      <c r="D889" t="s">
        <v>163</v>
      </c>
      <c r="E889" s="4" t="s">
        <v>96</v>
      </c>
      <c r="F889" t="s">
        <v>97</v>
      </c>
      <c r="G889" s="4" t="s">
        <v>45</v>
      </c>
      <c r="H889" t="s">
        <v>57</v>
      </c>
      <c r="I889" s="5">
        <v>30026.66</v>
      </c>
      <c r="J889" s="17" t="e">
        <f>VLOOKUP(Table1[[#This Row],[CCDDD]],#REF!,2,FALSE)</f>
        <v>#REF!</v>
      </c>
    </row>
    <row r="890" spans="1:10">
      <c r="A890" t="s">
        <v>470</v>
      </c>
      <c r="B890" t="s">
        <v>471</v>
      </c>
      <c r="C890" s="18" t="s">
        <v>139</v>
      </c>
      <c r="D890" t="s">
        <v>145</v>
      </c>
      <c r="E890" s="4" t="s">
        <v>68</v>
      </c>
      <c r="F890" t="s">
        <v>69</v>
      </c>
      <c r="G890" s="4" t="s">
        <v>40</v>
      </c>
      <c r="H890" t="s">
        <v>52</v>
      </c>
      <c r="I890" s="5">
        <v>30000</v>
      </c>
      <c r="J890" s="17" t="e">
        <f>VLOOKUP(Table1[[#This Row],[CCDDD]],#REF!,2,FALSE)</f>
        <v>#REF!</v>
      </c>
    </row>
    <row r="891" spans="1:10">
      <c r="A891" t="s">
        <v>456</v>
      </c>
      <c r="B891" t="s">
        <v>457</v>
      </c>
      <c r="C891" s="18" t="s">
        <v>139</v>
      </c>
      <c r="D891" t="s">
        <v>148</v>
      </c>
      <c r="E891" s="4" t="s">
        <v>94</v>
      </c>
      <c r="F891" t="s">
        <v>95</v>
      </c>
      <c r="G891" s="4" t="s">
        <v>42</v>
      </c>
      <c r="H891" t="s">
        <v>54</v>
      </c>
      <c r="I891" s="5">
        <v>30000</v>
      </c>
      <c r="J891" s="17" t="e">
        <f>VLOOKUP(Table1[[#This Row],[CCDDD]],#REF!,2,FALSE)</f>
        <v>#REF!</v>
      </c>
    </row>
    <row r="892" spans="1:10">
      <c r="A892" t="s">
        <v>219</v>
      </c>
      <c r="B892" t="s">
        <v>220</v>
      </c>
      <c r="C892" s="18" t="s">
        <v>139</v>
      </c>
      <c r="D892" t="s">
        <v>166</v>
      </c>
      <c r="E892" s="4" t="s">
        <v>74</v>
      </c>
      <c r="F892" t="s">
        <v>75</v>
      </c>
      <c r="G892" s="4" t="s">
        <v>41</v>
      </c>
      <c r="H892" t="s">
        <v>53</v>
      </c>
      <c r="I892" s="5">
        <v>29999.39</v>
      </c>
      <c r="J892" s="17" t="e">
        <f>VLOOKUP(Table1[[#This Row],[CCDDD]],#REF!,2,FALSE)</f>
        <v>#REF!</v>
      </c>
    </row>
    <row r="893" spans="1:10">
      <c r="A893" t="s">
        <v>568</v>
      </c>
      <c r="B893" t="s">
        <v>569</v>
      </c>
      <c r="C893" s="18" t="s">
        <v>139</v>
      </c>
      <c r="D893" t="s">
        <v>379</v>
      </c>
      <c r="E893" s="4" t="s">
        <v>88</v>
      </c>
      <c r="F893" t="s">
        <v>89</v>
      </c>
      <c r="G893" s="4" t="s">
        <v>42</v>
      </c>
      <c r="H893" t="s">
        <v>54</v>
      </c>
      <c r="I893" s="5">
        <v>29964.05</v>
      </c>
      <c r="J893" s="17" t="e">
        <f>VLOOKUP(Table1[[#This Row],[CCDDD]],#REF!,2,FALSE)</f>
        <v>#REF!</v>
      </c>
    </row>
    <row r="894" spans="1:10">
      <c r="A894" t="s">
        <v>532</v>
      </c>
      <c r="B894" t="s">
        <v>533</v>
      </c>
      <c r="C894" s="18" t="s">
        <v>139</v>
      </c>
      <c r="D894" t="s">
        <v>163</v>
      </c>
      <c r="E894" s="4" t="s">
        <v>130</v>
      </c>
      <c r="F894" t="s">
        <v>46</v>
      </c>
      <c r="G894" s="4" t="s">
        <v>46</v>
      </c>
      <c r="H894" t="s">
        <v>46</v>
      </c>
      <c r="I894" s="5">
        <v>29946.12</v>
      </c>
      <c r="J894" s="17" t="e">
        <f>VLOOKUP(Table1[[#This Row],[CCDDD]],#REF!,2,FALSE)</f>
        <v>#REF!</v>
      </c>
    </row>
    <row r="895" spans="1:10">
      <c r="A895" t="s">
        <v>514</v>
      </c>
      <c r="B895" t="s">
        <v>515</v>
      </c>
      <c r="C895" s="18" t="s">
        <v>139</v>
      </c>
      <c r="D895" t="s">
        <v>166</v>
      </c>
      <c r="E895" s="4" t="s">
        <v>78</v>
      </c>
      <c r="F895" t="s">
        <v>79</v>
      </c>
      <c r="G895" s="4" t="s">
        <v>42</v>
      </c>
      <c r="H895" t="s">
        <v>54</v>
      </c>
      <c r="I895" s="5">
        <v>29869.86</v>
      </c>
      <c r="J895" s="17" t="e">
        <f>VLOOKUP(Table1[[#This Row],[CCDDD]],#REF!,2,FALSE)</f>
        <v>#REF!</v>
      </c>
    </row>
    <row r="896" spans="1:10">
      <c r="A896" t="s">
        <v>335</v>
      </c>
      <c r="B896" t="s">
        <v>336</v>
      </c>
      <c r="C896" s="18" t="s">
        <v>139</v>
      </c>
      <c r="D896" t="s">
        <v>163</v>
      </c>
      <c r="E896" s="4" t="s">
        <v>80</v>
      </c>
      <c r="F896" t="s">
        <v>81</v>
      </c>
      <c r="G896" s="4" t="s">
        <v>41</v>
      </c>
      <c r="H896" t="s">
        <v>53</v>
      </c>
      <c r="I896" s="5">
        <v>29711</v>
      </c>
      <c r="J896" s="17" t="e">
        <f>VLOOKUP(Table1[[#This Row],[CCDDD]],#REF!,2,FALSE)</f>
        <v>#REF!</v>
      </c>
    </row>
    <row r="897" spans="1:10">
      <c r="A897" t="s">
        <v>568</v>
      </c>
      <c r="B897" t="s">
        <v>569</v>
      </c>
      <c r="C897" s="18" t="s">
        <v>139</v>
      </c>
      <c r="D897" t="s">
        <v>379</v>
      </c>
      <c r="E897" s="4" t="s">
        <v>90</v>
      </c>
      <c r="F897" t="s">
        <v>91</v>
      </c>
      <c r="G897" s="4" t="s">
        <v>43</v>
      </c>
      <c r="H897" t="s">
        <v>55</v>
      </c>
      <c r="I897" s="5">
        <v>29677.53</v>
      </c>
      <c r="J897" s="17" t="e">
        <f>VLOOKUP(Table1[[#This Row],[CCDDD]],#REF!,2,FALSE)</f>
        <v>#REF!</v>
      </c>
    </row>
    <row r="898" spans="1:10">
      <c r="A898" t="s">
        <v>233</v>
      </c>
      <c r="B898" t="s">
        <v>234</v>
      </c>
      <c r="C898" s="18" t="s">
        <v>139</v>
      </c>
      <c r="D898" t="s">
        <v>163</v>
      </c>
      <c r="E898" s="4" t="s">
        <v>80</v>
      </c>
      <c r="F898" t="s">
        <v>81</v>
      </c>
      <c r="G898" s="4" t="s">
        <v>40</v>
      </c>
      <c r="H898" t="s">
        <v>52</v>
      </c>
      <c r="I898" s="5">
        <v>29622.01</v>
      </c>
      <c r="J898" s="17" t="e">
        <f>VLOOKUP(Table1[[#This Row],[CCDDD]],#REF!,2,FALSE)</f>
        <v>#REF!</v>
      </c>
    </row>
    <row r="899" spans="1:10">
      <c r="A899" t="s">
        <v>233</v>
      </c>
      <c r="B899" t="s">
        <v>234</v>
      </c>
      <c r="C899" s="18" t="s">
        <v>139</v>
      </c>
      <c r="D899" t="s">
        <v>163</v>
      </c>
      <c r="E899" s="4" t="s">
        <v>80</v>
      </c>
      <c r="F899" t="s">
        <v>81</v>
      </c>
      <c r="G899" s="4" t="s">
        <v>41</v>
      </c>
      <c r="H899" t="s">
        <v>53</v>
      </c>
      <c r="I899" s="5">
        <v>29524.95</v>
      </c>
      <c r="J899" s="17" t="e">
        <f>VLOOKUP(Table1[[#This Row],[CCDDD]],#REF!,2,FALSE)</f>
        <v>#REF!</v>
      </c>
    </row>
    <row r="900" spans="1:10">
      <c r="A900" t="s">
        <v>273</v>
      </c>
      <c r="B900" t="s">
        <v>274</v>
      </c>
      <c r="C900" s="18" t="s">
        <v>139</v>
      </c>
      <c r="D900" t="s">
        <v>191</v>
      </c>
      <c r="E900" s="4" t="s">
        <v>76</v>
      </c>
      <c r="F900" t="s">
        <v>77</v>
      </c>
      <c r="G900" s="4" t="s">
        <v>43</v>
      </c>
      <c r="H900" t="s">
        <v>55</v>
      </c>
      <c r="I900" s="5">
        <v>29410.94</v>
      </c>
      <c r="J900" s="17" t="e">
        <f>VLOOKUP(Table1[[#This Row],[CCDDD]],#REF!,2,FALSE)</f>
        <v>#REF!</v>
      </c>
    </row>
    <row r="901" spans="1:10">
      <c r="A901" t="s">
        <v>241</v>
      </c>
      <c r="B901" t="s">
        <v>242</v>
      </c>
      <c r="C901" s="18" t="s">
        <v>139</v>
      </c>
      <c r="D901" t="s">
        <v>191</v>
      </c>
      <c r="E901" s="4" t="s">
        <v>80</v>
      </c>
      <c r="F901" t="s">
        <v>81</v>
      </c>
      <c r="G901" s="4" t="s">
        <v>43</v>
      </c>
      <c r="H901" t="s">
        <v>55</v>
      </c>
      <c r="I901" s="5">
        <v>29375.35</v>
      </c>
      <c r="J901" s="17" t="e">
        <f>VLOOKUP(Table1[[#This Row],[CCDDD]],#REF!,2,FALSE)</f>
        <v>#REF!</v>
      </c>
    </row>
    <row r="902" spans="1:10">
      <c r="A902" t="s">
        <v>287</v>
      </c>
      <c r="B902" t="s">
        <v>288</v>
      </c>
      <c r="C902" s="18" t="s">
        <v>139</v>
      </c>
      <c r="D902" t="s">
        <v>177</v>
      </c>
      <c r="E902" s="4" t="s">
        <v>78</v>
      </c>
      <c r="F902" t="s">
        <v>79</v>
      </c>
      <c r="G902" s="4" t="s">
        <v>42</v>
      </c>
      <c r="H902" t="s">
        <v>54</v>
      </c>
      <c r="I902" s="5">
        <v>29368.87</v>
      </c>
      <c r="J902" s="17" t="e">
        <f>VLOOKUP(Table1[[#This Row],[CCDDD]],#REF!,2,FALSE)</f>
        <v>#REF!</v>
      </c>
    </row>
    <row r="903" spans="1:10">
      <c r="A903" t="s">
        <v>412</v>
      </c>
      <c r="B903" t="s">
        <v>413</v>
      </c>
      <c r="C903" s="18" t="s">
        <v>139</v>
      </c>
      <c r="D903" t="s">
        <v>163</v>
      </c>
      <c r="E903" s="4" t="s">
        <v>80</v>
      </c>
      <c r="F903" t="s">
        <v>81</v>
      </c>
      <c r="G903" s="4" t="s">
        <v>39</v>
      </c>
      <c r="H903" t="s">
        <v>51</v>
      </c>
      <c r="I903" s="5">
        <v>29348.9</v>
      </c>
      <c r="J903" s="17" t="e">
        <f>VLOOKUP(Table1[[#This Row],[CCDDD]],#REF!,2,FALSE)</f>
        <v>#REF!</v>
      </c>
    </row>
    <row r="904" spans="1:10">
      <c r="A904" t="s">
        <v>432</v>
      </c>
      <c r="B904" t="s">
        <v>433</v>
      </c>
      <c r="C904" s="18" t="s">
        <v>139</v>
      </c>
      <c r="D904" t="s">
        <v>184</v>
      </c>
      <c r="E904" s="4" t="s">
        <v>88</v>
      </c>
      <c r="F904" t="s">
        <v>89</v>
      </c>
      <c r="G904" s="4" t="s">
        <v>42</v>
      </c>
      <c r="H904" t="s">
        <v>54</v>
      </c>
      <c r="I904" s="5">
        <v>29335.25</v>
      </c>
      <c r="J904" s="17" t="e">
        <f>VLOOKUP(Table1[[#This Row],[CCDDD]],#REF!,2,FALSE)</f>
        <v>#REF!</v>
      </c>
    </row>
    <row r="905" spans="1:10">
      <c r="A905" t="s">
        <v>153</v>
      </c>
      <c r="B905" t="s">
        <v>154</v>
      </c>
      <c r="C905" s="18" t="s">
        <v>139</v>
      </c>
      <c r="D905" t="s">
        <v>148</v>
      </c>
      <c r="E905" s="4" t="s">
        <v>68</v>
      </c>
      <c r="F905" t="s">
        <v>69</v>
      </c>
      <c r="G905" s="4" t="s">
        <v>39</v>
      </c>
      <c r="H905" t="s">
        <v>51</v>
      </c>
      <c r="I905" s="5">
        <v>29323.14</v>
      </c>
      <c r="J905" s="17" t="e">
        <f>VLOOKUP(Table1[[#This Row],[CCDDD]],#REF!,2,FALSE)</f>
        <v>#REF!</v>
      </c>
    </row>
    <row r="906" spans="1:10">
      <c r="A906" t="s">
        <v>490</v>
      </c>
      <c r="B906" t="s">
        <v>491</v>
      </c>
      <c r="C906" s="18" t="s">
        <v>139</v>
      </c>
      <c r="D906" t="s">
        <v>148</v>
      </c>
      <c r="E906" s="4" t="s">
        <v>80</v>
      </c>
      <c r="F906" t="s">
        <v>81</v>
      </c>
      <c r="G906" s="4" t="s">
        <v>39</v>
      </c>
      <c r="H906" t="s">
        <v>51</v>
      </c>
      <c r="I906" s="5">
        <v>29281.439999999999</v>
      </c>
      <c r="J906" s="17" t="e">
        <f>VLOOKUP(Table1[[#This Row],[CCDDD]],#REF!,2,FALSE)</f>
        <v>#REF!</v>
      </c>
    </row>
    <row r="907" spans="1:10">
      <c r="A907" t="s">
        <v>167</v>
      </c>
      <c r="B907" t="s">
        <v>168</v>
      </c>
      <c r="C907" s="18" t="s">
        <v>139</v>
      </c>
      <c r="D907" t="s">
        <v>166</v>
      </c>
      <c r="E907" s="4" t="s">
        <v>78</v>
      </c>
      <c r="F907" t="s">
        <v>79</v>
      </c>
      <c r="G907" s="4" t="s">
        <v>42</v>
      </c>
      <c r="H907" t="s">
        <v>54</v>
      </c>
      <c r="I907" s="5">
        <v>29210.02</v>
      </c>
      <c r="J907" s="17" t="e">
        <f>VLOOKUP(Table1[[#This Row],[CCDDD]],#REF!,2,FALSE)</f>
        <v>#REF!</v>
      </c>
    </row>
    <row r="908" spans="1:10">
      <c r="A908" t="s">
        <v>313</v>
      </c>
      <c r="B908" t="s">
        <v>314</v>
      </c>
      <c r="C908" s="18" t="s">
        <v>139</v>
      </c>
      <c r="D908" t="s">
        <v>177</v>
      </c>
      <c r="E908" s="4" t="s">
        <v>78</v>
      </c>
      <c r="F908" t="s">
        <v>79</v>
      </c>
      <c r="G908" s="4" t="s">
        <v>40</v>
      </c>
      <c r="H908" t="s">
        <v>52</v>
      </c>
      <c r="I908" s="5">
        <v>29185.64</v>
      </c>
      <c r="J908" s="17" t="e">
        <f>VLOOKUP(Table1[[#This Row],[CCDDD]],#REF!,2,FALSE)</f>
        <v>#REF!</v>
      </c>
    </row>
    <row r="909" spans="1:10">
      <c r="A909" t="s">
        <v>480</v>
      </c>
      <c r="B909" t="s">
        <v>481</v>
      </c>
      <c r="C909" s="18" t="s">
        <v>139</v>
      </c>
      <c r="D909" t="s">
        <v>210</v>
      </c>
      <c r="E909" s="4" t="s">
        <v>76</v>
      </c>
      <c r="F909" t="s">
        <v>77</v>
      </c>
      <c r="G909" s="4" t="s">
        <v>42</v>
      </c>
      <c r="H909" t="s">
        <v>54</v>
      </c>
      <c r="I909" s="5">
        <v>29167</v>
      </c>
      <c r="J909" s="17" t="e">
        <f>VLOOKUP(Table1[[#This Row],[CCDDD]],#REF!,2,FALSE)</f>
        <v>#REF!</v>
      </c>
    </row>
    <row r="910" spans="1:10">
      <c r="A910" t="s">
        <v>570</v>
      </c>
      <c r="B910" t="s">
        <v>571</v>
      </c>
      <c r="C910" s="18" t="s">
        <v>139</v>
      </c>
      <c r="D910" t="s">
        <v>191</v>
      </c>
      <c r="E910" s="4" t="s">
        <v>80</v>
      </c>
      <c r="F910" t="s">
        <v>81</v>
      </c>
      <c r="G910" s="4" t="s">
        <v>42</v>
      </c>
      <c r="H910" t="s">
        <v>54</v>
      </c>
      <c r="I910" s="5">
        <v>29100</v>
      </c>
      <c r="J910" s="17" t="e">
        <f>VLOOKUP(Table1[[#This Row],[CCDDD]],#REF!,2,FALSE)</f>
        <v>#REF!</v>
      </c>
    </row>
    <row r="911" spans="1:10">
      <c r="A911" t="s">
        <v>534</v>
      </c>
      <c r="B911" t="s">
        <v>535</v>
      </c>
      <c r="C911" s="18" t="s">
        <v>139</v>
      </c>
      <c r="D911" t="s">
        <v>184</v>
      </c>
      <c r="E911" s="4" t="s">
        <v>80</v>
      </c>
      <c r="F911" t="s">
        <v>81</v>
      </c>
      <c r="G911" s="4" t="s">
        <v>43</v>
      </c>
      <c r="H911" t="s">
        <v>55</v>
      </c>
      <c r="I911" s="5">
        <v>29065.63</v>
      </c>
      <c r="J911" s="17" t="e">
        <f>VLOOKUP(Table1[[#This Row],[CCDDD]],#REF!,2,FALSE)</f>
        <v>#REF!</v>
      </c>
    </row>
    <row r="912" spans="1:10">
      <c r="A912" t="s">
        <v>386</v>
      </c>
      <c r="B912" t="s">
        <v>387</v>
      </c>
      <c r="C912" s="18" t="s">
        <v>139</v>
      </c>
      <c r="D912" t="s">
        <v>140</v>
      </c>
      <c r="E912" s="4" t="s">
        <v>110</v>
      </c>
      <c r="F912" t="s">
        <v>111</v>
      </c>
      <c r="G912" s="4" t="s">
        <v>42</v>
      </c>
      <c r="H912" t="s">
        <v>54</v>
      </c>
      <c r="I912" s="5">
        <v>29030.52</v>
      </c>
      <c r="J912" s="17" t="e">
        <f>VLOOKUP(Table1[[#This Row],[CCDDD]],#REF!,2,FALSE)</f>
        <v>#REF!</v>
      </c>
    </row>
    <row r="913" spans="1:10">
      <c r="A913" t="s">
        <v>444</v>
      </c>
      <c r="B913" t="s">
        <v>445</v>
      </c>
      <c r="C913" s="18" t="s">
        <v>139</v>
      </c>
      <c r="D913" t="s">
        <v>184</v>
      </c>
      <c r="E913" s="4" t="s">
        <v>80</v>
      </c>
      <c r="F913" t="s">
        <v>81</v>
      </c>
      <c r="G913" s="4" t="s">
        <v>39</v>
      </c>
      <c r="H913" t="s">
        <v>51</v>
      </c>
      <c r="I913" s="5">
        <v>28926.63</v>
      </c>
      <c r="J913" s="17" t="e">
        <f>VLOOKUP(Table1[[#This Row],[CCDDD]],#REF!,2,FALSE)</f>
        <v>#REF!</v>
      </c>
    </row>
    <row r="914" spans="1:10">
      <c r="A914" t="s">
        <v>213</v>
      </c>
      <c r="B914" t="s">
        <v>214</v>
      </c>
      <c r="C914" s="18" t="s">
        <v>139</v>
      </c>
      <c r="D914" t="s">
        <v>145</v>
      </c>
      <c r="E914" s="4" t="s">
        <v>90</v>
      </c>
      <c r="F914" t="s">
        <v>91</v>
      </c>
      <c r="G914" s="4" t="s">
        <v>38</v>
      </c>
      <c r="H914" t="s">
        <v>50</v>
      </c>
      <c r="I914" s="5">
        <v>28918.37</v>
      </c>
      <c r="J914" s="17" t="e">
        <f>VLOOKUP(Table1[[#This Row],[CCDDD]],#REF!,2,FALSE)</f>
        <v>#REF!</v>
      </c>
    </row>
    <row r="915" spans="1:10">
      <c r="A915" t="s">
        <v>261</v>
      </c>
      <c r="B915" t="s">
        <v>262</v>
      </c>
      <c r="C915" s="18" t="s">
        <v>139</v>
      </c>
      <c r="D915" t="s">
        <v>140</v>
      </c>
      <c r="E915" s="4" t="s">
        <v>112</v>
      </c>
      <c r="F915" t="s">
        <v>113</v>
      </c>
      <c r="G915" s="4" t="s">
        <v>43</v>
      </c>
      <c r="H915" t="s">
        <v>55</v>
      </c>
      <c r="I915" s="5">
        <v>28908.09</v>
      </c>
      <c r="J915" s="17" t="e">
        <f>VLOOKUP(Table1[[#This Row],[CCDDD]],#REF!,2,FALSE)</f>
        <v>#REF!</v>
      </c>
    </row>
    <row r="916" spans="1:10">
      <c r="A916" t="s">
        <v>233</v>
      </c>
      <c r="B916" t="s">
        <v>234</v>
      </c>
      <c r="C916" s="18" t="s">
        <v>139</v>
      </c>
      <c r="D916" t="s">
        <v>163</v>
      </c>
      <c r="E916" s="4" t="s">
        <v>80</v>
      </c>
      <c r="F916" t="s">
        <v>81</v>
      </c>
      <c r="G916" s="4" t="s">
        <v>39</v>
      </c>
      <c r="H916" t="s">
        <v>51</v>
      </c>
      <c r="I916" s="5">
        <v>28874.69</v>
      </c>
      <c r="J916" s="17" t="e">
        <f>VLOOKUP(Table1[[#This Row],[CCDDD]],#REF!,2,FALSE)</f>
        <v>#REF!</v>
      </c>
    </row>
    <row r="917" spans="1:10">
      <c r="A917" t="s">
        <v>255</v>
      </c>
      <c r="B917" t="s">
        <v>256</v>
      </c>
      <c r="C917" s="18" t="s">
        <v>139</v>
      </c>
      <c r="D917" t="s">
        <v>210</v>
      </c>
      <c r="E917" s="4" t="s">
        <v>130</v>
      </c>
      <c r="F917" t="s">
        <v>46</v>
      </c>
      <c r="G917" s="4" t="s">
        <v>46</v>
      </c>
      <c r="H917" t="s">
        <v>46</v>
      </c>
      <c r="I917" s="5">
        <v>28794</v>
      </c>
      <c r="J917" s="17" t="e">
        <f>VLOOKUP(Table1[[#This Row],[CCDDD]],#REF!,2,FALSE)</f>
        <v>#REF!</v>
      </c>
    </row>
    <row r="918" spans="1:10">
      <c r="A918" t="s">
        <v>572</v>
      </c>
      <c r="B918" t="s">
        <v>573</v>
      </c>
      <c r="C918" s="18" t="s">
        <v>139</v>
      </c>
      <c r="D918" t="s">
        <v>191</v>
      </c>
      <c r="E918" s="4" t="s">
        <v>86</v>
      </c>
      <c r="F918" t="s">
        <v>87</v>
      </c>
      <c r="G918" s="4" t="s">
        <v>39</v>
      </c>
      <c r="H918" t="s">
        <v>51</v>
      </c>
      <c r="I918" s="5">
        <v>28791.93</v>
      </c>
      <c r="J918" s="17" t="e">
        <f>VLOOKUP(Table1[[#This Row],[CCDDD]],#REF!,2,FALSE)</f>
        <v>#REF!</v>
      </c>
    </row>
    <row r="919" spans="1:10">
      <c r="A919" t="s">
        <v>237</v>
      </c>
      <c r="B919" t="s">
        <v>238</v>
      </c>
      <c r="C919" s="18" t="s">
        <v>139</v>
      </c>
      <c r="D919" t="s">
        <v>145</v>
      </c>
      <c r="E919" s="4" t="s">
        <v>80</v>
      </c>
      <c r="F919" t="s">
        <v>81</v>
      </c>
      <c r="G919" s="4" t="s">
        <v>42</v>
      </c>
      <c r="H919" t="s">
        <v>54</v>
      </c>
      <c r="I919" s="5">
        <v>28785.91</v>
      </c>
      <c r="J919" s="17" t="e">
        <f>VLOOKUP(Table1[[#This Row],[CCDDD]],#REF!,2,FALSE)</f>
        <v>#REF!</v>
      </c>
    </row>
    <row r="920" spans="1:10">
      <c r="A920" t="s">
        <v>532</v>
      </c>
      <c r="B920" t="s">
        <v>533</v>
      </c>
      <c r="C920" s="18" t="s">
        <v>139</v>
      </c>
      <c r="D920" t="s">
        <v>163</v>
      </c>
      <c r="E920" s="4" t="s">
        <v>86</v>
      </c>
      <c r="F920" t="s">
        <v>87</v>
      </c>
      <c r="G920" s="4" t="s">
        <v>39</v>
      </c>
      <c r="H920" t="s">
        <v>51</v>
      </c>
      <c r="I920" s="5">
        <v>28713.26</v>
      </c>
      <c r="J920" s="17" t="e">
        <f>VLOOKUP(Table1[[#This Row],[CCDDD]],#REF!,2,FALSE)</f>
        <v>#REF!</v>
      </c>
    </row>
    <row r="921" spans="1:10">
      <c r="A921" t="s">
        <v>313</v>
      </c>
      <c r="B921" t="s">
        <v>314</v>
      </c>
      <c r="C921" s="18" t="s">
        <v>139</v>
      </c>
      <c r="D921" t="s">
        <v>177</v>
      </c>
      <c r="E921" s="4" t="s">
        <v>80</v>
      </c>
      <c r="F921" t="s">
        <v>81</v>
      </c>
      <c r="G921" s="4" t="s">
        <v>42</v>
      </c>
      <c r="H921" t="s">
        <v>54</v>
      </c>
      <c r="I921" s="5">
        <v>28694.12</v>
      </c>
      <c r="J921" s="17" t="e">
        <f>VLOOKUP(Table1[[#This Row],[CCDDD]],#REF!,2,FALSE)</f>
        <v>#REF!</v>
      </c>
    </row>
    <row r="922" spans="1:10">
      <c r="A922" t="s">
        <v>287</v>
      </c>
      <c r="B922" t="s">
        <v>288</v>
      </c>
      <c r="C922" s="18" t="s">
        <v>139</v>
      </c>
      <c r="D922" t="s">
        <v>177</v>
      </c>
      <c r="E922" s="4" t="s">
        <v>80</v>
      </c>
      <c r="F922" t="s">
        <v>81</v>
      </c>
      <c r="G922" s="4" t="s">
        <v>39</v>
      </c>
      <c r="H922" t="s">
        <v>51</v>
      </c>
      <c r="I922" s="5">
        <v>28684.26</v>
      </c>
      <c r="J922" s="17" t="e">
        <f>VLOOKUP(Table1[[#This Row],[CCDDD]],#REF!,2,FALSE)</f>
        <v>#REF!</v>
      </c>
    </row>
    <row r="923" spans="1:10">
      <c r="A923" t="s">
        <v>263</v>
      </c>
      <c r="B923" t="s">
        <v>264</v>
      </c>
      <c r="C923" s="18" t="s">
        <v>139</v>
      </c>
      <c r="D923" t="s">
        <v>177</v>
      </c>
      <c r="E923" s="4" t="s">
        <v>86</v>
      </c>
      <c r="F923" t="s">
        <v>87</v>
      </c>
      <c r="G923" s="4" t="s">
        <v>39</v>
      </c>
      <c r="H923" t="s">
        <v>51</v>
      </c>
      <c r="I923" s="5">
        <v>28657.1</v>
      </c>
      <c r="J923" s="17" t="e">
        <f>VLOOKUP(Table1[[#This Row],[CCDDD]],#REF!,2,FALSE)</f>
        <v>#REF!</v>
      </c>
    </row>
    <row r="924" spans="1:10">
      <c r="A924" t="s">
        <v>490</v>
      </c>
      <c r="B924" t="s">
        <v>491</v>
      </c>
      <c r="C924" s="18" t="s">
        <v>139</v>
      </c>
      <c r="D924" t="s">
        <v>148</v>
      </c>
      <c r="E924" s="4" t="s">
        <v>130</v>
      </c>
      <c r="F924" t="s">
        <v>46</v>
      </c>
      <c r="G924" s="4" t="s">
        <v>46</v>
      </c>
      <c r="H924" t="s">
        <v>46</v>
      </c>
      <c r="I924" s="5">
        <v>28579.55</v>
      </c>
      <c r="J924" s="17" t="e">
        <f>VLOOKUP(Table1[[#This Row],[CCDDD]],#REF!,2,FALSE)</f>
        <v>#REF!</v>
      </c>
    </row>
    <row r="925" spans="1:10">
      <c r="A925" t="s">
        <v>200</v>
      </c>
      <c r="B925" t="s">
        <v>201</v>
      </c>
      <c r="C925" s="18" t="s">
        <v>139</v>
      </c>
      <c r="D925" t="s">
        <v>148</v>
      </c>
      <c r="E925" s="4" t="s">
        <v>78</v>
      </c>
      <c r="F925" t="s">
        <v>79</v>
      </c>
      <c r="G925" s="4" t="s">
        <v>39</v>
      </c>
      <c r="H925" t="s">
        <v>51</v>
      </c>
      <c r="I925" s="5">
        <v>28544.46</v>
      </c>
      <c r="J925" s="17" t="e">
        <f>VLOOKUP(Table1[[#This Row],[CCDDD]],#REF!,2,FALSE)</f>
        <v>#REF!</v>
      </c>
    </row>
    <row r="926" spans="1:10">
      <c r="A926" t="s">
        <v>143</v>
      </c>
      <c r="B926" t="s">
        <v>144</v>
      </c>
      <c r="C926" s="18" t="s">
        <v>139</v>
      </c>
      <c r="D926" t="s">
        <v>145</v>
      </c>
      <c r="E926" s="4" t="s">
        <v>86</v>
      </c>
      <c r="F926" t="s">
        <v>87</v>
      </c>
      <c r="G926" s="4" t="s">
        <v>41</v>
      </c>
      <c r="H926" t="s">
        <v>53</v>
      </c>
      <c r="I926" s="5">
        <v>28268.95</v>
      </c>
      <c r="J926" s="17" t="e">
        <f>VLOOKUP(Table1[[#This Row],[CCDDD]],#REF!,2,FALSE)</f>
        <v>#REF!</v>
      </c>
    </row>
    <row r="927" spans="1:10">
      <c r="A927" t="s">
        <v>516</v>
      </c>
      <c r="B927" t="s">
        <v>517</v>
      </c>
      <c r="C927" s="18" t="s">
        <v>139</v>
      </c>
      <c r="D927" t="s">
        <v>145</v>
      </c>
      <c r="E927" s="4" t="s">
        <v>128</v>
      </c>
      <c r="F927" t="s">
        <v>129</v>
      </c>
      <c r="G927" s="4" t="s">
        <v>45</v>
      </c>
      <c r="H927" t="s">
        <v>57</v>
      </c>
      <c r="I927" s="5">
        <v>28220</v>
      </c>
      <c r="J927" s="17" t="e">
        <f>VLOOKUP(Table1[[#This Row],[CCDDD]],#REF!,2,FALSE)</f>
        <v>#REF!</v>
      </c>
    </row>
    <row r="928" spans="1:10">
      <c r="A928" t="s">
        <v>574</v>
      </c>
      <c r="B928" t="s">
        <v>575</v>
      </c>
      <c r="C928" s="18" t="s">
        <v>139</v>
      </c>
      <c r="D928" t="s">
        <v>145</v>
      </c>
      <c r="E928" s="4" t="s">
        <v>112</v>
      </c>
      <c r="F928" t="s">
        <v>113</v>
      </c>
      <c r="G928" s="4" t="s">
        <v>43</v>
      </c>
      <c r="H928" t="s">
        <v>55</v>
      </c>
      <c r="I928" s="5">
        <v>28131</v>
      </c>
      <c r="J928" s="17" t="e">
        <f>VLOOKUP(Table1[[#This Row],[CCDDD]],#REF!,2,FALSE)</f>
        <v>#REF!</v>
      </c>
    </row>
    <row r="929" spans="1:10">
      <c r="A929" t="s">
        <v>267</v>
      </c>
      <c r="B929" t="s">
        <v>268</v>
      </c>
      <c r="C929" s="18" t="s">
        <v>139</v>
      </c>
      <c r="D929" t="s">
        <v>166</v>
      </c>
      <c r="E929" s="4" t="s">
        <v>74</v>
      </c>
      <c r="F929" t="s">
        <v>75</v>
      </c>
      <c r="G929" s="4" t="s">
        <v>39</v>
      </c>
      <c r="H929" t="s">
        <v>51</v>
      </c>
      <c r="I929" s="5">
        <v>28083.89</v>
      </c>
      <c r="J929" s="17" t="e">
        <f>VLOOKUP(Table1[[#This Row],[CCDDD]],#REF!,2,FALSE)</f>
        <v>#REF!</v>
      </c>
    </row>
    <row r="930" spans="1:10">
      <c r="A930" t="s">
        <v>161</v>
      </c>
      <c r="B930" t="s">
        <v>162</v>
      </c>
      <c r="C930" s="18" t="s">
        <v>139</v>
      </c>
      <c r="D930" t="s">
        <v>163</v>
      </c>
      <c r="E930" s="4" t="s">
        <v>68</v>
      </c>
      <c r="F930" t="s">
        <v>69</v>
      </c>
      <c r="G930" s="4" t="s">
        <v>41</v>
      </c>
      <c r="H930" t="s">
        <v>53</v>
      </c>
      <c r="I930" s="5">
        <v>28055.84</v>
      </c>
      <c r="J930" s="17" t="e">
        <f>VLOOKUP(Table1[[#This Row],[CCDDD]],#REF!,2,FALSE)</f>
        <v>#REF!</v>
      </c>
    </row>
    <row r="931" spans="1:10">
      <c r="A931" t="s">
        <v>339</v>
      </c>
      <c r="B931" t="s">
        <v>340</v>
      </c>
      <c r="C931" s="18" t="s">
        <v>139</v>
      </c>
      <c r="D931" t="s">
        <v>145</v>
      </c>
      <c r="E931" s="4" t="s">
        <v>120</v>
      </c>
      <c r="F931" t="s">
        <v>121</v>
      </c>
      <c r="G931" s="4" t="s">
        <v>43</v>
      </c>
      <c r="H931" t="s">
        <v>55</v>
      </c>
      <c r="I931" s="5">
        <v>28022</v>
      </c>
      <c r="J931" s="17" t="e">
        <f>VLOOKUP(Table1[[#This Row],[CCDDD]],#REF!,2,FALSE)</f>
        <v>#REF!</v>
      </c>
    </row>
    <row r="932" spans="1:10">
      <c r="A932" t="s">
        <v>434</v>
      </c>
      <c r="B932" t="s">
        <v>435</v>
      </c>
      <c r="C932" s="18" t="s">
        <v>139</v>
      </c>
      <c r="D932" t="s">
        <v>140</v>
      </c>
      <c r="E932" s="4" t="s">
        <v>130</v>
      </c>
      <c r="F932" t="s">
        <v>46</v>
      </c>
      <c r="G932" s="4" t="s">
        <v>46</v>
      </c>
      <c r="H932" t="s">
        <v>46</v>
      </c>
      <c r="I932" s="5">
        <v>28013.23</v>
      </c>
      <c r="J932" s="17" t="e">
        <f>VLOOKUP(Table1[[#This Row],[CCDDD]],#REF!,2,FALSE)</f>
        <v>#REF!</v>
      </c>
    </row>
    <row r="933" spans="1:10">
      <c r="A933" t="s">
        <v>436</v>
      </c>
      <c r="B933" t="s">
        <v>437</v>
      </c>
      <c r="C933" s="18" t="s">
        <v>139</v>
      </c>
      <c r="D933" t="s">
        <v>163</v>
      </c>
      <c r="E933" s="4" t="s">
        <v>88</v>
      </c>
      <c r="F933" t="s">
        <v>89</v>
      </c>
      <c r="G933" s="4" t="s">
        <v>43</v>
      </c>
      <c r="H933" t="s">
        <v>55</v>
      </c>
      <c r="I933" s="5">
        <v>27991.98</v>
      </c>
      <c r="J933" s="17" t="e">
        <f>VLOOKUP(Table1[[#This Row],[CCDDD]],#REF!,2,FALSE)</f>
        <v>#REF!</v>
      </c>
    </row>
    <row r="934" spans="1:10">
      <c r="A934" t="s">
        <v>490</v>
      </c>
      <c r="B934" t="s">
        <v>491</v>
      </c>
      <c r="C934" s="18" t="s">
        <v>139</v>
      </c>
      <c r="D934" t="s">
        <v>148</v>
      </c>
      <c r="E934" s="4" t="s">
        <v>120</v>
      </c>
      <c r="F934" t="s">
        <v>121</v>
      </c>
      <c r="G934" s="4" t="s">
        <v>43</v>
      </c>
      <c r="H934" t="s">
        <v>55</v>
      </c>
      <c r="I934" s="5">
        <v>27944.2</v>
      </c>
      <c r="J934" s="17" t="e">
        <f>VLOOKUP(Table1[[#This Row],[CCDDD]],#REF!,2,FALSE)</f>
        <v>#REF!</v>
      </c>
    </row>
    <row r="935" spans="1:10">
      <c r="A935" t="s">
        <v>149</v>
      </c>
      <c r="B935" t="s">
        <v>150</v>
      </c>
      <c r="C935" s="18" t="s">
        <v>139</v>
      </c>
      <c r="D935" t="s">
        <v>140</v>
      </c>
      <c r="E935" s="4" t="s">
        <v>78</v>
      </c>
      <c r="F935" t="s">
        <v>79</v>
      </c>
      <c r="G935" s="4" t="s">
        <v>42</v>
      </c>
      <c r="H935" t="s">
        <v>54</v>
      </c>
      <c r="I935" s="5">
        <v>27728.79</v>
      </c>
      <c r="J935" s="17" t="e">
        <f>VLOOKUP(Table1[[#This Row],[CCDDD]],#REF!,2,FALSE)</f>
        <v>#REF!</v>
      </c>
    </row>
    <row r="936" spans="1:10">
      <c r="A936" t="s">
        <v>355</v>
      </c>
      <c r="B936" t="s">
        <v>356</v>
      </c>
      <c r="C936" s="18" t="s">
        <v>139</v>
      </c>
      <c r="D936" t="s">
        <v>177</v>
      </c>
      <c r="E936" s="4" t="s">
        <v>76</v>
      </c>
      <c r="F936" t="s">
        <v>77</v>
      </c>
      <c r="G936" s="4" t="s">
        <v>40</v>
      </c>
      <c r="H936" t="s">
        <v>52</v>
      </c>
      <c r="I936" s="5">
        <v>27608.82</v>
      </c>
      <c r="J936" s="17" t="e">
        <f>VLOOKUP(Table1[[#This Row],[CCDDD]],#REF!,2,FALSE)</f>
        <v>#REF!</v>
      </c>
    </row>
    <row r="937" spans="1:10">
      <c r="A937" t="s">
        <v>576</v>
      </c>
      <c r="B937" t="s">
        <v>577</v>
      </c>
      <c r="C937" s="18" t="s">
        <v>139</v>
      </c>
      <c r="D937" t="s">
        <v>148</v>
      </c>
      <c r="E937" s="4" t="s">
        <v>74</v>
      </c>
      <c r="F937" t="s">
        <v>75</v>
      </c>
      <c r="G937" s="4" t="s">
        <v>40</v>
      </c>
      <c r="H937" t="s">
        <v>52</v>
      </c>
      <c r="I937" s="5">
        <v>27573.279999999999</v>
      </c>
      <c r="J937" s="17" t="e">
        <f>VLOOKUP(Table1[[#This Row],[CCDDD]],#REF!,2,FALSE)</f>
        <v>#REF!</v>
      </c>
    </row>
    <row r="938" spans="1:10">
      <c r="A938" t="s">
        <v>146</v>
      </c>
      <c r="B938" t="s">
        <v>147</v>
      </c>
      <c r="C938" s="18" t="s">
        <v>139</v>
      </c>
      <c r="D938" t="s">
        <v>148</v>
      </c>
      <c r="E938" s="4" t="s">
        <v>90</v>
      </c>
      <c r="F938" t="s">
        <v>91</v>
      </c>
      <c r="G938" s="4" t="s">
        <v>38</v>
      </c>
      <c r="H938" t="s">
        <v>50</v>
      </c>
      <c r="I938" s="5">
        <v>27468.799999999999</v>
      </c>
      <c r="J938" s="17" t="e">
        <f>VLOOKUP(Table1[[#This Row],[CCDDD]],#REF!,2,FALSE)</f>
        <v>#REF!</v>
      </c>
    </row>
    <row r="939" spans="1:10">
      <c r="A939" t="s">
        <v>273</v>
      </c>
      <c r="B939" t="s">
        <v>274</v>
      </c>
      <c r="C939" s="18" t="s">
        <v>139</v>
      </c>
      <c r="D939" t="s">
        <v>191</v>
      </c>
      <c r="E939" s="4" t="s">
        <v>80</v>
      </c>
      <c r="F939" t="s">
        <v>81</v>
      </c>
      <c r="G939" s="4" t="s">
        <v>41</v>
      </c>
      <c r="H939" t="s">
        <v>53</v>
      </c>
      <c r="I939" s="5">
        <v>27429.439999999999</v>
      </c>
      <c r="J939" s="17" t="e">
        <f>VLOOKUP(Table1[[#This Row],[CCDDD]],#REF!,2,FALSE)</f>
        <v>#REF!</v>
      </c>
    </row>
    <row r="940" spans="1:10">
      <c r="A940" t="s">
        <v>161</v>
      </c>
      <c r="B940" t="s">
        <v>162</v>
      </c>
      <c r="C940" s="18" t="s">
        <v>139</v>
      </c>
      <c r="D940" t="s">
        <v>163</v>
      </c>
      <c r="E940" s="4" t="s">
        <v>60</v>
      </c>
      <c r="F940" t="s">
        <v>61</v>
      </c>
      <c r="G940" s="4" t="s">
        <v>42</v>
      </c>
      <c r="H940" t="s">
        <v>54</v>
      </c>
      <c r="I940" s="5">
        <v>27399.9</v>
      </c>
      <c r="J940" s="17" t="e">
        <f>VLOOKUP(Table1[[#This Row],[CCDDD]],#REF!,2,FALSE)</f>
        <v>#REF!</v>
      </c>
    </row>
    <row r="941" spans="1:10">
      <c r="A941" t="s">
        <v>578</v>
      </c>
      <c r="B941" t="s">
        <v>579</v>
      </c>
      <c r="C941" s="18" t="s">
        <v>139</v>
      </c>
      <c r="D941" t="s">
        <v>145</v>
      </c>
      <c r="E941" s="4" t="s">
        <v>90</v>
      </c>
      <c r="F941" t="s">
        <v>91</v>
      </c>
      <c r="G941" s="4" t="s">
        <v>43</v>
      </c>
      <c r="H941" t="s">
        <v>55</v>
      </c>
      <c r="I941" s="5">
        <v>27290.6</v>
      </c>
      <c r="J941" s="17" t="e">
        <f>VLOOKUP(Table1[[#This Row],[CCDDD]],#REF!,2,FALSE)</f>
        <v>#REF!</v>
      </c>
    </row>
    <row r="942" spans="1:10">
      <c r="A942" t="s">
        <v>580</v>
      </c>
      <c r="B942" t="s">
        <v>581</v>
      </c>
      <c r="C942" s="18" t="s">
        <v>139</v>
      </c>
      <c r="D942" t="s">
        <v>191</v>
      </c>
      <c r="E942" s="4" t="s">
        <v>112</v>
      </c>
      <c r="F942" t="s">
        <v>113</v>
      </c>
      <c r="G942" s="4" t="s">
        <v>45</v>
      </c>
      <c r="H942" t="s">
        <v>57</v>
      </c>
      <c r="I942" s="5">
        <v>27270.92</v>
      </c>
      <c r="J942" s="17" t="e">
        <f>VLOOKUP(Table1[[#This Row],[CCDDD]],#REF!,2,FALSE)</f>
        <v>#REF!</v>
      </c>
    </row>
    <row r="943" spans="1:10">
      <c r="A943" t="s">
        <v>494</v>
      </c>
      <c r="B943" t="s">
        <v>495</v>
      </c>
      <c r="C943" s="18" t="s">
        <v>139</v>
      </c>
      <c r="D943" t="s">
        <v>184</v>
      </c>
      <c r="E943" s="4" t="s">
        <v>130</v>
      </c>
      <c r="F943" t="s">
        <v>46</v>
      </c>
      <c r="G943" s="4" t="s">
        <v>46</v>
      </c>
      <c r="H943" t="s">
        <v>46</v>
      </c>
      <c r="I943" s="5">
        <v>27175</v>
      </c>
      <c r="J943" s="17" t="e">
        <f>VLOOKUP(Table1[[#This Row],[CCDDD]],#REF!,2,FALSE)</f>
        <v>#REF!</v>
      </c>
    </row>
    <row r="944" spans="1:10">
      <c r="A944" t="s">
        <v>345</v>
      </c>
      <c r="B944" t="s">
        <v>346</v>
      </c>
      <c r="C944" s="18" t="s">
        <v>139</v>
      </c>
      <c r="D944" t="s">
        <v>184</v>
      </c>
      <c r="E944" s="4" t="s">
        <v>76</v>
      </c>
      <c r="F944" t="s">
        <v>77</v>
      </c>
      <c r="G944" s="4" t="s">
        <v>43</v>
      </c>
      <c r="H944" t="s">
        <v>55</v>
      </c>
      <c r="I944" s="5">
        <v>27153.39</v>
      </c>
      <c r="J944" s="17" t="e">
        <f>VLOOKUP(Table1[[#This Row],[CCDDD]],#REF!,2,FALSE)</f>
        <v>#REF!</v>
      </c>
    </row>
    <row r="945" spans="1:10">
      <c r="A945" t="s">
        <v>259</v>
      </c>
      <c r="B945" t="s">
        <v>260</v>
      </c>
      <c r="C945" s="18" t="s">
        <v>139</v>
      </c>
      <c r="D945" t="s">
        <v>210</v>
      </c>
      <c r="E945" s="4" t="s">
        <v>90</v>
      </c>
      <c r="F945" t="s">
        <v>91</v>
      </c>
      <c r="G945" s="4" t="s">
        <v>42</v>
      </c>
      <c r="H945" t="s">
        <v>54</v>
      </c>
      <c r="I945" s="5">
        <v>27092.86</v>
      </c>
      <c r="J945" s="17" t="e">
        <f>VLOOKUP(Table1[[#This Row],[CCDDD]],#REF!,2,FALSE)</f>
        <v>#REF!</v>
      </c>
    </row>
    <row r="946" spans="1:10">
      <c r="A946" t="s">
        <v>440</v>
      </c>
      <c r="B946" t="s">
        <v>441</v>
      </c>
      <c r="C946" s="18" t="s">
        <v>139</v>
      </c>
      <c r="D946" t="s">
        <v>191</v>
      </c>
      <c r="E946" s="4" t="s">
        <v>130</v>
      </c>
      <c r="F946" t="s">
        <v>46</v>
      </c>
      <c r="G946" s="4" t="s">
        <v>46</v>
      </c>
      <c r="H946" t="s">
        <v>46</v>
      </c>
      <c r="I946" s="5">
        <v>27070.38</v>
      </c>
      <c r="J946" s="17" t="e">
        <f>VLOOKUP(Table1[[#This Row],[CCDDD]],#REF!,2,FALSE)</f>
        <v>#REF!</v>
      </c>
    </row>
    <row r="947" spans="1:10">
      <c r="A947" t="s">
        <v>514</v>
      </c>
      <c r="B947" t="s">
        <v>515</v>
      </c>
      <c r="C947" s="18" t="s">
        <v>139</v>
      </c>
      <c r="D947" t="s">
        <v>166</v>
      </c>
      <c r="E947" s="4" t="s">
        <v>130</v>
      </c>
      <c r="F947" t="s">
        <v>46</v>
      </c>
      <c r="G947" s="4" t="s">
        <v>46</v>
      </c>
      <c r="H947" t="s">
        <v>46</v>
      </c>
      <c r="I947" s="5">
        <v>27022</v>
      </c>
      <c r="J947" s="17" t="e">
        <f>VLOOKUP(Table1[[#This Row],[CCDDD]],#REF!,2,FALSE)</f>
        <v>#REF!</v>
      </c>
    </row>
    <row r="948" spans="1:10">
      <c r="A948" t="s">
        <v>211</v>
      </c>
      <c r="B948" t="s">
        <v>212</v>
      </c>
      <c r="C948" s="18" t="s">
        <v>139</v>
      </c>
      <c r="D948" t="s">
        <v>145</v>
      </c>
      <c r="E948" s="4" t="s">
        <v>80</v>
      </c>
      <c r="F948" t="s">
        <v>81</v>
      </c>
      <c r="G948" s="4" t="s">
        <v>40</v>
      </c>
      <c r="H948" t="s">
        <v>52</v>
      </c>
      <c r="I948" s="5">
        <v>26986.14</v>
      </c>
      <c r="J948" s="17" t="e">
        <f>VLOOKUP(Table1[[#This Row],[CCDDD]],#REF!,2,FALSE)</f>
        <v>#REF!</v>
      </c>
    </row>
    <row r="949" spans="1:10">
      <c r="A949" t="s">
        <v>211</v>
      </c>
      <c r="B949" t="s">
        <v>212</v>
      </c>
      <c r="C949" s="18" t="s">
        <v>139</v>
      </c>
      <c r="D949" t="s">
        <v>145</v>
      </c>
      <c r="E949" s="4" t="s">
        <v>68</v>
      </c>
      <c r="F949" t="s">
        <v>69</v>
      </c>
      <c r="G949" s="4" t="s">
        <v>41</v>
      </c>
      <c r="H949" t="s">
        <v>53</v>
      </c>
      <c r="I949" s="5">
        <v>26949.11</v>
      </c>
      <c r="J949" s="17" t="e">
        <f>VLOOKUP(Table1[[#This Row],[CCDDD]],#REF!,2,FALSE)</f>
        <v>#REF!</v>
      </c>
    </row>
    <row r="950" spans="1:10">
      <c r="A950" t="s">
        <v>245</v>
      </c>
      <c r="B950" t="s">
        <v>246</v>
      </c>
      <c r="C950" s="18" t="s">
        <v>139</v>
      </c>
      <c r="D950" t="s">
        <v>210</v>
      </c>
      <c r="E950" s="4" t="s">
        <v>96</v>
      </c>
      <c r="F950" t="s">
        <v>97</v>
      </c>
      <c r="G950" s="4" t="s">
        <v>42</v>
      </c>
      <c r="H950" t="s">
        <v>54</v>
      </c>
      <c r="I950" s="5">
        <v>26931.34</v>
      </c>
      <c r="J950" s="17" t="e">
        <f>VLOOKUP(Table1[[#This Row],[CCDDD]],#REF!,2,FALSE)</f>
        <v>#REF!</v>
      </c>
    </row>
    <row r="951" spans="1:10">
      <c r="A951" t="s">
        <v>311</v>
      </c>
      <c r="B951" t="s">
        <v>312</v>
      </c>
      <c r="C951" s="18" t="s">
        <v>139</v>
      </c>
      <c r="D951" t="s">
        <v>140</v>
      </c>
      <c r="E951" s="4" t="s">
        <v>96</v>
      </c>
      <c r="F951" t="s">
        <v>97</v>
      </c>
      <c r="G951" s="4" t="s">
        <v>40</v>
      </c>
      <c r="H951" t="s">
        <v>52</v>
      </c>
      <c r="I951" s="5">
        <v>26899.94</v>
      </c>
      <c r="J951" s="17" t="e">
        <f>VLOOKUP(Table1[[#This Row],[CCDDD]],#REF!,2,FALSE)</f>
        <v>#REF!</v>
      </c>
    </row>
    <row r="952" spans="1:10">
      <c r="A952" t="s">
        <v>221</v>
      </c>
      <c r="B952" t="s">
        <v>222</v>
      </c>
      <c r="C952" s="18" t="s">
        <v>139</v>
      </c>
      <c r="D952" t="s">
        <v>163</v>
      </c>
      <c r="E952" s="4" t="s">
        <v>120</v>
      </c>
      <c r="F952" t="s">
        <v>121</v>
      </c>
      <c r="G952" s="4" t="s">
        <v>43</v>
      </c>
      <c r="H952" t="s">
        <v>55</v>
      </c>
      <c r="I952" s="5">
        <v>26863.47</v>
      </c>
      <c r="J952" s="17" t="e">
        <f>VLOOKUP(Table1[[#This Row],[CCDDD]],#REF!,2,FALSE)</f>
        <v>#REF!</v>
      </c>
    </row>
    <row r="953" spans="1:10">
      <c r="A953" t="s">
        <v>146</v>
      </c>
      <c r="B953" t="s">
        <v>147</v>
      </c>
      <c r="C953" s="18" t="s">
        <v>139</v>
      </c>
      <c r="D953" t="s">
        <v>148</v>
      </c>
      <c r="E953" s="4" t="s">
        <v>68</v>
      </c>
      <c r="F953" t="s">
        <v>69</v>
      </c>
      <c r="G953" s="4" t="s">
        <v>43</v>
      </c>
      <c r="H953" t="s">
        <v>55</v>
      </c>
      <c r="I953" s="5">
        <v>26837.67</v>
      </c>
      <c r="J953" s="17" t="e">
        <f>VLOOKUP(Table1[[#This Row],[CCDDD]],#REF!,2,FALSE)</f>
        <v>#REF!</v>
      </c>
    </row>
    <row r="954" spans="1:10">
      <c r="A954" t="s">
        <v>508</v>
      </c>
      <c r="B954" t="s">
        <v>509</v>
      </c>
      <c r="C954" s="18" t="s">
        <v>139</v>
      </c>
      <c r="D954" t="s">
        <v>184</v>
      </c>
      <c r="E954" s="4" t="s">
        <v>130</v>
      </c>
      <c r="F954" t="s">
        <v>46</v>
      </c>
      <c r="G954" s="4" t="s">
        <v>46</v>
      </c>
      <c r="H954" t="s">
        <v>46</v>
      </c>
      <c r="I954" s="5">
        <v>26829</v>
      </c>
      <c r="J954" s="17" t="e">
        <f>VLOOKUP(Table1[[#This Row],[CCDDD]],#REF!,2,FALSE)</f>
        <v>#REF!</v>
      </c>
    </row>
    <row r="955" spans="1:10">
      <c r="A955" t="s">
        <v>208</v>
      </c>
      <c r="B955" t="s">
        <v>209</v>
      </c>
      <c r="C955" s="18" t="s">
        <v>139</v>
      </c>
      <c r="D955" t="s">
        <v>210</v>
      </c>
      <c r="E955" s="4" t="s">
        <v>62</v>
      </c>
      <c r="F955" t="s">
        <v>63</v>
      </c>
      <c r="G955" s="4" t="s">
        <v>42</v>
      </c>
      <c r="H955" t="s">
        <v>54</v>
      </c>
      <c r="I955" s="5">
        <v>26809</v>
      </c>
      <c r="J955" s="17" t="e">
        <f>VLOOKUP(Table1[[#This Row],[CCDDD]],#REF!,2,FALSE)</f>
        <v>#REF!</v>
      </c>
    </row>
    <row r="956" spans="1:10">
      <c r="A956" t="s">
        <v>182</v>
      </c>
      <c r="B956" t="s">
        <v>183</v>
      </c>
      <c r="C956" s="18" t="s">
        <v>139</v>
      </c>
      <c r="D956" t="s">
        <v>184</v>
      </c>
      <c r="E956" s="4" t="s">
        <v>112</v>
      </c>
      <c r="F956" t="s">
        <v>113</v>
      </c>
      <c r="G956" s="4" t="s">
        <v>43</v>
      </c>
      <c r="H956" t="s">
        <v>55</v>
      </c>
      <c r="I956" s="5">
        <v>26802.52</v>
      </c>
      <c r="J956" s="17" t="e">
        <f>VLOOKUP(Table1[[#This Row],[CCDDD]],#REF!,2,FALSE)</f>
        <v>#REF!</v>
      </c>
    </row>
    <row r="957" spans="1:10">
      <c r="A957" t="s">
        <v>518</v>
      </c>
      <c r="B957" t="s">
        <v>519</v>
      </c>
      <c r="C957" s="18" t="s">
        <v>139</v>
      </c>
      <c r="D957" t="s">
        <v>166</v>
      </c>
      <c r="E957" s="4" t="s">
        <v>72</v>
      </c>
      <c r="F957" t="s">
        <v>73</v>
      </c>
      <c r="G957" s="4" t="s">
        <v>40</v>
      </c>
      <c r="H957" t="s">
        <v>52</v>
      </c>
      <c r="I957" s="5">
        <v>26783.279999999999</v>
      </c>
      <c r="J957" s="17" t="e">
        <f>VLOOKUP(Table1[[#This Row],[CCDDD]],#REF!,2,FALSE)</f>
        <v>#REF!</v>
      </c>
    </row>
    <row r="958" spans="1:10">
      <c r="A958" t="s">
        <v>187</v>
      </c>
      <c r="B958" t="s">
        <v>188</v>
      </c>
      <c r="C958" s="18" t="s">
        <v>139</v>
      </c>
      <c r="D958" t="s">
        <v>184</v>
      </c>
      <c r="E958" s="4" t="s">
        <v>80</v>
      </c>
      <c r="F958" t="s">
        <v>81</v>
      </c>
      <c r="G958" s="4" t="s">
        <v>39</v>
      </c>
      <c r="H958" t="s">
        <v>51</v>
      </c>
      <c r="I958" s="5">
        <v>26768.86</v>
      </c>
      <c r="J958" s="17" t="e">
        <f>VLOOKUP(Table1[[#This Row],[CCDDD]],#REF!,2,FALSE)</f>
        <v>#REF!</v>
      </c>
    </row>
    <row r="959" spans="1:10">
      <c r="A959" t="s">
        <v>245</v>
      </c>
      <c r="B959" t="s">
        <v>246</v>
      </c>
      <c r="C959" s="18" t="s">
        <v>139</v>
      </c>
      <c r="D959" t="s">
        <v>210</v>
      </c>
      <c r="E959" s="4" t="s">
        <v>80</v>
      </c>
      <c r="F959" t="s">
        <v>81</v>
      </c>
      <c r="G959" s="4" t="s">
        <v>42</v>
      </c>
      <c r="H959" t="s">
        <v>54</v>
      </c>
      <c r="I959" s="5">
        <v>26693.69</v>
      </c>
      <c r="J959" s="17" t="e">
        <f>VLOOKUP(Table1[[#This Row],[CCDDD]],#REF!,2,FALSE)</f>
        <v>#REF!</v>
      </c>
    </row>
    <row r="960" spans="1:10">
      <c r="A960" t="s">
        <v>516</v>
      </c>
      <c r="B960" t="s">
        <v>517</v>
      </c>
      <c r="C960" s="18" t="s">
        <v>139</v>
      </c>
      <c r="D960" t="s">
        <v>145</v>
      </c>
      <c r="E960" s="4" t="s">
        <v>94</v>
      </c>
      <c r="F960" t="s">
        <v>95</v>
      </c>
      <c r="G960" s="4" t="s">
        <v>42</v>
      </c>
      <c r="H960" t="s">
        <v>54</v>
      </c>
      <c r="I960" s="5">
        <v>26689</v>
      </c>
      <c r="J960" s="17" t="e">
        <f>VLOOKUP(Table1[[#This Row],[CCDDD]],#REF!,2,FALSE)</f>
        <v>#REF!</v>
      </c>
    </row>
    <row r="961" spans="1:10">
      <c r="A961" t="s">
        <v>219</v>
      </c>
      <c r="B961" t="s">
        <v>220</v>
      </c>
      <c r="C961" s="18" t="s">
        <v>139</v>
      </c>
      <c r="D961" t="s">
        <v>166</v>
      </c>
      <c r="E961" s="4" t="s">
        <v>110</v>
      </c>
      <c r="F961" t="s">
        <v>111</v>
      </c>
      <c r="G961" s="4" t="s">
        <v>41</v>
      </c>
      <c r="H961" t="s">
        <v>53</v>
      </c>
      <c r="I961" s="5">
        <v>26670.13</v>
      </c>
      <c r="J961" s="17" t="e">
        <f>VLOOKUP(Table1[[#This Row],[CCDDD]],#REF!,2,FALSE)</f>
        <v>#REF!</v>
      </c>
    </row>
    <row r="962" spans="1:10">
      <c r="A962" t="s">
        <v>261</v>
      </c>
      <c r="B962" t="s">
        <v>262</v>
      </c>
      <c r="C962" s="18" t="s">
        <v>139</v>
      </c>
      <c r="D962" t="s">
        <v>140</v>
      </c>
      <c r="E962" s="4" t="s">
        <v>80</v>
      </c>
      <c r="F962" t="s">
        <v>81</v>
      </c>
      <c r="G962" s="4" t="s">
        <v>42</v>
      </c>
      <c r="H962" t="s">
        <v>54</v>
      </c>
      <c r="I962" s="5">
        <v>26661.62</v>
      </c>
      <c r="J962" s="17" t="e">
        <f>VLOOKUP(Table1[[#This Row],[CCDDD]],#REF!,2,FALSE)</f>
        <v>#REF!</v>
      </c>
    </row>
    <row r="963" spans="1:10">
      <c r="A963" t="s">
        <v>506</v>
      </c>
      <c r="B963" t="s">
        <v>507</v>
      </c>
      <c r="C963" s="18" t="s">
        <v>139</v>
      </c>
      <c r="D963" t="s">
        <v>191</v>
      </c>
      <c r="E963" s="4" t="s">
        <v>80</v>
      </c>
      <c r="F963" t="s">
        <v>81</v>
      </c>
      <c r="G963" s="4" t="s">
        <v>42</v>
      </c>
      <c r="H963" t="s">
        <v>54</v>
      </c>
      <c r="I963" s="5">
        <v>26587.29</v>
      </c>
      <c r="J963" s="17" t="e">
        <f>VLOOKUP(Table1[[#This Row],[CCDDD]],#REF!,2,FALSE)</f>
        <v>#REF!</v>
      </c>
    </row>
    <row r="964" spans="1:10">
      <c r="A964" t="s">
        <v>283</v>
      </c>
      <c r="B964" t="s">
        <v>284</v>
      </c>
      <c r="C964" s="18" t="s">
        <v>139</v>
      </c>
      <c r="D964" t="s">
        <v>145</v>
      </c>
      <c r="E964" s="4" t="s">
        <v>78</v>
      </c>
      <c r="F964" t="s">
        <v>79</v>
      </c>
      <c r="G964" s="4" t="s">
        <v>42</v>
      </c>
      <c r="H964" t="s">
        <v>54</v>
      </c>
      <c r="I964" s="5">
        <v>26580.98</v>
      </c>
      <c r="J964" s="17" t="e">
        <f>VLOOKUP(Table1[[#This Row],[CCDDD]],#REF!,2,FALSE)</f>
        <v>#REF!</v>
      </c>
    </row>
    <row r="965" spans="1:10">
      <c r="A965" t="s">
        <v>204</v>
      </c>
      <c r="B965" t="s">
        <v>205</v>
      </c>
      <c r="C965" s="18" t="s">
        <v>139</v>
      </c>
      <c r="D965" t="s">
        <v>163</v>
      </c>
      <c r="E965" s="4" t="s">
        <v>80</v>
      </c>
      <c r="F965" t="s">
        <v>81</v>
      </c>
      <c r="G965" s="4" t="s">
        <v>41</v>
      </c>
      <c r="H965" t="s">
        <v>53</v>
      </c>
      <c r="I965" s="5">
        <v>26532.14</v>
      </c>
      <c r="J965" s="17" t="e">
        <f>VLOOKUP(Table1[[#This Row],[CCDDD]],#REF!,2,FALSE)</f>
        <v>#REF!</v>
      </c>
    </row>
    <row r="966" spans="1:10">
      <c r="A966" t="s">
        <v>430</v>
      </c>
      <c r="B966" t="s">
        <v>431</v>
      </c>
      <c r="C966" s="18" t="s">
        <v>139</v>
      </c>
      <c r="D966" t="s">
        <v>177</v>
      </c>
      <c r="E966" s="4" t="s">
        <v>102</v>
      </c>
      <c r="F966" t="s">
        <v>103</v>
      </c>
      <c r="G966" s="4" t="s">
        <v>41</v>
      </c>
      <c r="H966" t="s">
        <v>53</v>
      </c>
      <c r="I966" s="5">
        <v>26519.78</v>
      </c>
      <c r="J966" s="17" t="e">
        <f>VLOOKUP(Table1[[#This Row],[CCDDD]],#REF!,2,FALSE)</f>
        <v>#REF!</v>
      </c>
    </row>
    <row r="967" spans="1:10">
      <c r="A967" t="s">
        <v>253</v>
      </c>
      <c r="B967" t="s">
        <v>254</v>
      </c>
      <c r="C967" s="18" t="s">
        <v>139</v>
      </c>
      <c r="D967" t="s">
        <v>148</v>
      </c>
      <c r="E967" s="4" t="s">
        <v>62</v>
      </c>
      <c r="F967" t="s">
        <v>63</v>
      </c>
      <c r="G967" s="4" t="s">
        <v>43</v>
      </c>
      <c r="H967" t="s">
        <v>55</v>
      </c>
      <c r="I967" s="5">
        <v>26457.48</v>
      </c>
      <c r="J967" s="17" t="e">
        <f>VLOOKUP(Table1[[#This Row],[CCDDD]],#REF!,2,FALSE)</f>
        <v>#REF!</v>
      </c>
    </row>
    <row r="968" spans="1:10">
      <c r="A968" t="s">
        <v>151</v>
      </c>
      <c r="B968" t="s">
        <v>152</v>
      </c>
      <c r="C968" s="18" t="s">
        <v>139</v>
      </c>
      <c r="D968" t="s">
        <v>140</v>
      </c>
      <c r="E968" s="4" t="s">
        <v>66</v>
      </c>
      <c r="F968" t="s">
        <v>67</v>
      </c>
      <c r="G968" s="4" t="s">
        <v>40</v>
      </c>
      <c r="H968" t="s">
        <v>52</v>
      </c>
      <c r="I968" s="5">
        <v>26436.7</v>
      </c>
      <c r="J968" s="17" t="e">
        <f>VLOOKUP(Table1[[#This Row],[CCDDD]],#REF!,2,FALSE)</f>
        <v>#REF!</v>
      </c>
    </row>
    <row r="969" spans="1:10">
      <c r="A969" t="s">
        <v>524</v>
      </c>
      <c r="B969" t="s">
        <v>525</v>
      </c>
      <c r="C969" s="18" t="s">
        <v>139</v>
      </c>
      <c r="D969" t="s">
        <v>184</v>
      </c>
      <c r="E969" s="4" t="s">
        <v>88</v>
      </c>
      <c r="F969" t="s">
        <v>89</v>
      </c>
      <c r="G969" s="4" t="s">
        <v>42</v>
      </c>
      <c r="H969" t="s">
        <v>54</v>
      </c>
      <c r="I969" s="5">
        <v>26416.65</v>
      </c>
      <c r="J969" s="17" t="e">
        <f>VLOOKUP(Table1[[#This Row],[CCDDD]],#REF!,2,FALSE)</f>
        <v>#REF!</v>
      </c>
    </row>
    <row r="970" spans="1:10">
      <c r="A970" t="s">
        <v>159</v>
      </c>
      <c r="B970" t="s">
        <v>160</v>
      </c>
      <c r="C970" s="18" t="s">
        <v>139</v>
      </c>
      <c r="D970" t="s">
        <v>140</v>
      </c>
      <c r="E970" s="4" t="s">
        <v>88</v>
      </c>
      <c r="F970" t="s">
        <v>89</v>
      </c>
      <c r="G970" s="4" t="s">
        <v>43</v>
      </c>
      <c r="H970" t="s">
        <v>55</v>
      </c>
      <c r="I970" s="5">
        <v>26351.24</v>
      </c>
      <c r="J970" s="17" t="e">
        <f>VLOOKUP(Table1[[#This Row],[CCDDD]],#REF!,2,FALSE)</f>
        <v>#REF!</v>
      </c>
    </row>
    <row r="971" spans="1:10">
      <c r="A971" t="s">
        <v>412</v>
      </c>
      <c r="B971" t="s">
        <v>413</v>
      </c>
      <c r="C971" s="18" t="s">
        <v>139</v>
      </c>
      <c r="D971" t="s">
        <v>163</v>
      </c>
      <c r="E971" s="4" t="s">
        <v>88</v>
      </c>
      <c r="F971" t="s">
        <v>89</v>
      </c>
      <c r="G971" s="4" t="s">
        <v>42</v>
      </c>
      <c r="H971" t="s">
        <v>54</v>
      </c>
      <c r="I971" s="5">
        <v>26237.27</v>
      </c>
      <c r="J971" s="17" t="e">
        <f>VLOOKUP(Table1[[#This Row],[CCDDD]],#REF!,2,FALSE)</f>
        <v>#REF!</v>
      </c>
    </row>
    <row r="972" spans="1:10">
      <c r="A972" t="s">
        <v>524</v>
      </c>
      <c r="B972" t="s">
        <v>525</v>
      </c>
      <c r="C972" s="18" t="s">
        <v>139</v>
      </c>
      <c r="D972" t="s">
        <v>184</v>
      </c>
      <c r="E972" s="4" t="s">
        <v>118</v>
      </c>
      <c r="F972" t="s">
        <v>119</v>
      </c>
      <c r="G972" s="4" t="s">
        <v>43</v>
      </c>
      <c r="H972" t="s">
        <v>55</v>
      </c>
      <c r="I972" s="5">
        <v>26216.54</v>
      </c>
      <c r="J972" s="17" t="e">
        <f>VLOOKUP(Table1[[#This Row],[CCDDD]],#REF!,2,FALSE)</f>
        <v>#REF!</v>
      </c>
    </row>
    <row r="973" spans="1:10">
      <c r="A973" t="s">
        <v>363</v>
      </c>
      <c r="B973" t="s">
        <v>364</v>
      </c>
      <c r="C973" s="18" t="s">
        <v>139</v>
      </c>
      <c r="D973" t="s">
        <v>191</v>
      </c>
      <c r="E973" s="4" t="s">
        <v>88</v>
      </c>
      <c r="F973" t="s">
        <v>89</v>
      </c>
      <c r="G973" s="4" t="s">
        <v>42</v>
      </c>
      <c r="H973" t="s">
        <v>54</v>
      </c>
      <c r="I973" s="5">
        <v>26208</v>
      </c>
      <c r="J973" s="17" t="e">
        <f>VLOOKUP(Table1[[#This Row],[CCDDD]],#REF!,2,FALSE)</f>
        <v>#REF!</v>
      </c>
    </row>
    <row r="974" spans="1:10">
      <c r="A974" t="s">
        <v>353</v>
      </c>
      <c r="B974" t="s">
        <v>354</v>
      </c>
      <c r="C974" s="18" t="s">
        <v>139</v>
      </c>
      <c r="D974" t="s">
        <v>163</v>
      </c>
      <c r="E974" s="4" t="s">
        <v>100</v>
      </c>
      <c r="F974" t="s">
        <v>101</v>
      </c>
      <c r="G974" s="4" t="s">
        <v>41</v>
      </c>
      <c r="H974" t="s">
        <v>53</v>
      </c>
      <c r="I974" s="5">
        <v>26187.03</v>
      </c>
      <c r="J974" s="17" t="e">
        <f>VLOOKUP(Table1[[#This Row],[CCDDD]],#REF!,2,FALSE)</f>
        <v>#REF!</v>
      </c>
    </row>
    <row r="975" spans="1:10">
      <c r="A975" t="s">
        <v>514</v>
      </c>
      <c r="B975" t="s">
        <v>515</v>
      </c>
      <c r="C975" s="18" t="s">
        <v>139</v>
      </c>
      <c r="D975" t="s">
        <v>166</v>
      </c>
      <c r="E975" s="4" t="s">
        <v>68</v>
      </c>
      <c r="F975" t="s">
        <v>69</v>
      </c>
      <c r="G975" s="4" t="s">
        <v>43</v>
      </c>
      <c r="H975" t="s">
        <v>55</v>
      </c>
      <c r="I975" s="5">
        <v>26150</v>
      </c>
      <c r="J975" s="17" t="e">
        <f>VLOOKUP(Table1[[#This Row],[CCDDD]],#REF!,2,FALSE)</f>
        <v>#REF!</v>
      </c>
    </row>
    <row r="976" spans="1:10">
      <c r="A976" t="s">
        <v>564</v>
      </c>
      <c r="B976" t="s">
        <v>565</v>
      </c>
      <c r="C976" s="18" t="s">
        <v>139</v>
      </c>
      <c r="D976" t="s">
        <v>191</v>
      </c>
      <c r="E976" s="4" t="s">
        <v>110</v>
      </c>
      <c r="F976" t="s">
        <v>111</v>
      </c>
      <c r="G976" s="4" t="s">
        <v>42</v>
      </c>
      <c r="H976" t="s">
        <v>54</v>
      </c>
      <c r="I976" s="5">
        <v>26099.37</v>
      </c>
      <c r="J976" s="17" t="e">
        <f>VLOOKUP(Table1[[#This Row],[CCDDD]],#REF!,2,FALSE)</f>
        <v>#REF!</v>
      </c>
    </row>
    <row r="977" spans="1:10">
      <c r="A977" t="s">
        <v>582</v>
      </c>
      <c r="B977" t="s">
        <v>583</v>
      </c>
      <c r="C977" s="18" t="s">
        <v>139</v>
      </c>
      <c r="D977" t="s">
        <v>184</v>
      </c>
      <c r="E977" s="4" t="s">
        <v>96</v>
      </c>
      <c r="F977" t="s">
        <v>97</v>
      </c>
      <c r="G977" s="4" t="s">
        <v>45</v>
      </c>
      <c r="H977" t="s">
        <v>57</v>
      </c>
      <c r="I977" s="5">
        <v>26099.34</v>
      </c>
      <c r="J977" s="17" t="e">
        <f>VLOOKUP(Table1[[#This Row],[CCDDD]],#REF!,2,FALSE)</f>
        <v>#REF!</v>
      </c>
    </row>
    <row r="978" spans="1:10">
      <c r="A978" t="s">
        <v>204</v>
      </c>
      <c r="B978" t="s">
        <v>205</v>
      </c>
      <c r="C978" s="18" t="s">
        <v>139</v>
      </c>
      <c r="D978" t="s">
        <v>163</v>
      </c>
      <c r="E978" s="4" t="s">
        <v>80</v>
      </c>
      <c r="F978" t="s">
        <v>81</v>
      </c>
      <c r="G978" s="4" t="s">
        <v>42</v>
      </c>
      <c r="H978" t="s">
        <v>54</v>
      </c>
      <c r="I978" s="5">
        <v>26016.5</v>
      </c>
      <c r="J978" s="17" t="e">
        <f>VLOOKUP(Table1[[#This Row],[CCDDD]],#REF!,2,FALSE)</f>
        <v>#REF!</v>
      </c>
    </row>
    <row r="979" spans="1:10">
      <c r="A979" t="s">
        <v>468</v>
      </c>
      <c r="B979" t="s">
        <v>469</v>
      </c>
      <c r="C979" s="18" t="s">
        <v>139</v>
      </c>
      <c r="D979" t="s">
        <v>148</v>
      </c>
      <c r="E979" s="4" t="s">
        <v>76</v>
      </c>
      <c r="F979" t="s">
        <v>77</v>
      </c>
      <c r="G979" s="4" t="s">
        <v>42</v>
      </c>
      <c r="H979" t="s">
        <v>54</v>
      </c>
      <c r="I979" s="5">
        <v>25998.76</v>
      </c>
      <c r="J979" s="17" t="e">
        <f>VLOOKUP(Table1[[#This Row],[CCDDD]],#REF!,2,FALSE)</f>
        <v>#REF!</v>
      </c>
    </row>
    <row r="980" spans="1:10">
      <c r="A980" t="s">
        <v>476</v>
      </c>
      <c r="B980" t="s">
        <v>477</v>
      </c>
      <c r="C980" s="18" t="s">
        <v>139</v>
      </c>
      <c r="D980" t="s">
        <v>184</v>
      </c>
      <c r="E980" s="4" t="s">
        <v>80</v>
      </c>
      <c r="F980" t="s">
        <v>81</v>
      </c>
      <c r="G980" s="4" t="s">
        <v>41</v>
      </c>
      <c r="H980" t="s">
        <v>53</v>
      </c>
      <c r="I980" s="5">
        <v>25888.1</v>
      </c>
      <c r="J980" s="17" t="e">
        <f>VLOOKUP(Table1[[#This Row],[CCDDD]],#REF!,2,FALSE)</f>
        <v>#REF!</v>
      </c>
    </row>
    <row r="981" spans="1:10">
      <c r="A981" t="s">
        <v>548</v>
      </c>
      <c r="B981" t="s">
        <v>549</v>
      </c>
      <c r="C981" s="18" t="s">
        <v>139</v>
      </c>
      <c r="D981" t="s">
        <v>191</v>
      </c>
      <c r="E981" s="4" t="s">
        <v>112</v>
      </c>
      <c r="F981" t="s">
        <v>113</v>
      </c>
      <c r="G981" s="4" t="s">
        <v>42</v>
      </c>
      <c r="H981" t="s">
        <v>54</v>
      </c>
      <c r="I981" s="5">
        <v>25817</v>
      </c>
      <c r="J981" s="17" t="e">
        <f>VLOOKUP(Table1[[#This Row],[CCDDD]],#REF!,2,FALSE)</f>
        <v>#REF!</v>
      </c>
    </row>
    <row r="982" spans="1:10">
      <c r="A982" t="s">
        <v>412</v>
      </c>
      <c r="B982" t="s">
        <v>413</v>
      </c>
      <c r="C982" s="18" t="s">
        <v>139</v>
      </c>
      <c r="D982" t="s">
        <v>163</v>
      </c>
      <c r="E982" s="4" t="s">
        <v>110</v>
      </c>
      <c r="F982" t="s">
        <v>111</v>
      </c>
      <c r="G982" s="4" t="s">
        <v>42</v>
      </c>
      <c r="H982" t="s">
        <v>54</v>
      </c>
      <c r="I982" s="5">
        <v>25792.66</v>
      </c>
      <c r="J982" s="17" t="e">
        <f>VLOOKUP(Table1[[#This Row],[CCDDD]],#REF!,2,FALSE)</f>
        <v>#REF!</v>
      </c>
    </row>
    <row r="983" spans="1:10">
      <c r="A983" t="s">
        <v>287</v>
      </c>
      <c r="B983" t="s">
        <v>288</v>
      </c>
      <c r="C983" s="18" t="s">
        <v>139</v>
      </c>
      <c r="D983" t="s">
        <v>177</v>
      </c>
      <c r="E983" s="4" t="s">
        <v>100</v>
      </c>
      <c r="F983" t="s">
        <v>101</v>
      </c>
      <c r="G983" s="4" t="s">
        <v>40</v>
      </c>
      <c r="H983" t="s">
        <v>52</v>
      </c>
      <c r="I983" s="5">
        <v>25777.91</v>
      </c>
      <c r="J983" s="17" t="e">
        <f>VLOOKUP(Table1[[#This Row],[CCDDD]],#REF!,2,FALSE)</f>
        <v>#REF!</v>
      </c>
    </row>
    <row r="984" spans="1:10">
      <c r="A984" t="s">
        <v>297</v>
      </c>
      <c r="B984" t="s">
        <v>298</v>
      </c>
      <c r="C984" s="18" t="s">
        <v>139</v>
      </c>
      <c r="D984" t="s">
        <v>148</v>
      </c>
      <c r="E984" s="4" t="s">
        <v>120</v>
      </c>
      <c r="F984" t="s">
        <v>121</v>
      </c>
      <c r="G984" s="4" t="s">
        <v>42</v>
      </c>
      <c r="H984" t="s">
        <v>54</v>
      </c>
      <c r="I984" s="5">
        <v>25777.360000000001</v>
      </c>
      <c r="J984" s="17" t="e">
        <f>VLOOKUP(Table1[[#This Row],[CCDDD]],#REF!,2,FALSE)</f>
        <v>#REF!</v>
      </c>
    </row>
    <row r="985" spans="1:10">
      <c r="A985" t="s">
        <v>428</v>
      </c>
      <c r="B985" t="s">
        <v>429</v>
      </c>
      <c r="C985" s="18" t="s">
        <v>139</v>
      </c>
      <c r="D985" t="s">
        <v>140</v>
      </c>
      <c r="E985" s="4" t="s">
        <v>110</v>
      </c>
      <c r="F985" t="s">
        <v>111</v>
      </c>
      <c r="G985" s="4" t="s">
        <v>42</v>
      </c>
      <c r="H985" t="s">
        <v>54</v>
      </c>
      <c r="I985" s="5">
        <v>25763.06</v>
      </c>
      <c r="J985" s="17" t="e">
        <f>VLOOKUP(Table1[[#This Row],[CCDDD]],#REF!,2,FALSE)</f>
        <v>#REF!</v>
      </c>
    </row>
    <row r="986" spans="1:10">
      <c r="A986" t="s">
        <v>221</v>
      </c>
      <c r="B986" t="s">
        <v>222</v>
      </c>
      <c r="C986" s="18" t="s">
        <v>139</v>
      </c>
      <c r="D986" t="s">
        <v>163</v>
      </c>
      <c r="E986" s="4" t="s">
        <v>76</v>
      </c>
      <c r="F986" t="s">
        <v>77</v>
      </c>
      <c r="G986" s="4" t="s">
        <v>41</v>
      </c>
      <c r="H986" t="s">
        <v>53</v>
      </c>
      <c r="I986" s="5">
        <v>25758.44</v>
      </c>
      <c r="J986" s="17" t="e">
        <f>VLOOKUP(Table1[[#This Row],[CCDDD]],#REF!,2,FALSE)</f>
        <v>#REF!</v>
      </c>
    </row>
    <row r="987" spans="1:10">
      <c r="A987" t="s">
        <v>153</v>
      </c>
      <c r="B987" t="s">
        <v>154</v>
      </c>
      <c r="C987" s="18" t="s">
        <v>139</v>
      </c>
      <c r="D987" t="s">
        <v>148</v>
      </c>
      <c r="E987" s="4" t="s">
        <v>80</v>
      </c>
      <c r="F987" t="s">
        <v>81</v>
      </c>
      <c r="G987" s="4" t="s">
        <v>42</v>
      </c>
      <c r="H987" t="s">
        <v>54</v>
      </c>
      <c r="I987" s="5">
        <v>25742.28</v>
      </c>
      <c r="J987" s="17" t="e">
        <f>VLOOKUP(Table1[[#This Row],[CCDDD]],#REF!,2,FALSE)</f>
        <v>#REF!</v>
      </c>
    </row>
    <row r="988" spans="1:10">
      <c r="A988" t="s">
        <v>524</v>
      </c>
      <c r="B988" t="s">
        <v>525</v>
      </c>
      <c r="C988" s="18" t="s">
        <v>139</v>
      </c>
      <c r="D988" t="s">
        <v>184</v>
      </c>
      <c r="E988" s="4" t="s">
        <v>80</v>
      </c>
      <c r="F988" t="s">
        <v>81</v>
      </c>
      <c r="G988" s="4" t="s">
        <v>42</v>
      </c>
      <c r="H988" t="s">
        <v>54</v>
      </c>
      <c r="I988" s="5">
        <v>25709.63</v>
      </c>
      <c r="J988" s="17" t="e">
        <f>VLOOKUP(Table1[[#This Row],[CCDDD]],#REF!,2,FALSE)</f>
        <v>#REF!</v>
      </c>
    </row>
    <row r="989" spans="1:10">
      <c r="A989" t="s">
        <v>404</v>
      </c>
      <c r="B989" t="s">
        <v>405</v>
      </c>
      <c r="C989" s="18" t="s">
        <v>139</v>
      </c>
      <c r="D989" t="s">
        <v>184</v>
      </c>
      <c r="E989" s="4" t="s">
        <v>80</v>
      </c>
      <c r="F989" t="s">
        <v>81</v>
      </c>
      <c r="G989" s="4" t="s">
        <v>39</v>
      </c>
      <c r="H989" t="s">
        <v>51</v>
      </c>
      <c r="I989" s="5">
        <v>25644.27</v>
      </c>
      <c r="J989" s="17" t="e">
        <f>VLOOKUP(Table1[[#This Row],[CCDDD]],#REF!,2,FALSE)</f>
        <v>#REF!</v>
      </c>
    </row>
    <row r="990" spans="1:10">
      <c r="A990" t="s">
        <v>518</v>
      </c>
      <c r="B990" t="s">
        <v>519</v>
      </c>
      <c r="C990" s="18" t="s">
        <v>139</v>
      </c>
      <c r="D990" t="s">
        <v>166</v>
      </c>
      <c r="E990" s="4" t="s">
        <v>76</v>
      </c>
      <c r="F990" t="s">
        <v>77</v>
      </c>
      <c r="G990" s="4" t="s">
        <v>40</v>
      </c>
      <c r="H990" t="s">
        <v>52</v>
      </c>
      <c r="I990" s="5">
        <v>25624.87</v>
      </c>
      <c r="J990" s="17" t="e">
        <f>VLOOKUP(Table1[[#This Row],[CCDDD]],#REF!,2,FALSE)</f>
        <v>#REF!</v>
      </c>
    </row>
    <row r="991" spans="1:10">
      <c r="A991" t="s">
        <v>536</v>
      </c>
      <c r="B991" t="s">
        <v>537</v>
      </c>
      <c r="C991" s="18" t="s">
        <v>139</v>
      </c>
      <c r="D991" t="s">
        <v>166</v>
      </c>
      <c r="E991" s="4" t="s">
        <v>80</v>
      </c>
      <c r="F991" t="s">
        <v>81</v>
      </c>
      <c r="G991" s="4" t="s">
        <v>39</v>
      </c>
      <c r="H991" t="s">
        <v>51</v>
      </c>
      <c r="I991" s="5">
        <v>25560.639999999999</v>
      </c>
      <c r="J991" s="17" t="e">
        <f>VLOOKUP(Table1[[#This Row],[CCDDD]],#REF!,2,FALSE)</f>
        <v>#REF!</v>
      </c>
    </row>
    <row r="992" spans="1:10">
      <c r="A992" t="s">
        <v>438</v>
      </c>
      <c r="B992" t="s">
        <v>439</v>
      </c>
      <c r="C992" s="18" t="s">
        <v>139</v>
      </c>
      <c r="D992" t="s">
        <v>191</v>
      </c>
      <c r="E992" s="4" t="s">
        <v>130</v>
      </c>
      <c r="F992" t="s">
        <v>46</v>
      </c>
      <c r="G992" s="4" t="s">
        <v>46</v>
      </c>
      <c r="H992" t="s">
        <v>46</v>
      </c>
      <c r="I992" s="5">
        <v>25496.080000000002</v>
      </c>
      <c r="J992" s="17" t="e">
        <f>VLOOKUP(Table1[[#This Row],[CCDDD]],#REF!,2,FALSE)</f>
        <v>#REF!</v>
      </c>
    </row>
    <row r="993" spans="1:10">
      <c r="A993" t="s">
        <v>180</v>
      </c>
      <c r="B993" t="s">
        <v>181</v>
      </c>
      <c r="C993" s="18" t="s">
        <v>139</v>
      </c>
      <c r="D993" t="s">
        <v>177</v>
      </c>
      <c r="E993" s="4" t="s">
        <v>76</v>
      </c>
      <c r="F993" t="s">
        <v>77</v>
      </c>
      <c r="G993" s="4" t="s">
        <v>41</v>
      </c>
      <c r="H993" t="s">
        <v>53</v>
      </c>
      <c r="I993" s="5">
        <v>25451.5</v>
      </c>
      <c r="J993" s="17" t="e">
        <f>VLOOKUP(Table1[[#This Row],[CCDDD]],#REF!,2,FALSE)</f>
        <v>#REF!</v>
      </c>
    </row>
    <row r="994" spans="1:10">
      <c r="A994" t="s">
        <v>522</v>
      </c>
      <c r="B994" t="s">
        <v>523</v>
      </c>
      <c r="C994" s="18" t="s">
        <v>139</v>
      </c>
      <c r="D994" t="s">
        <v>191</v>
      </c>
      <c r="E994" s="4" t="s">
        <v>130</v>
      </c>
      <c r="F994" t="s">
        <v>46</v>
      </c>
      <c r="G994" s="4" t="s">
        <v>46</v>
      </c>
      <c r="H994" t="s">
        <v>46</v>
      </c>
      <c r="I994" s="5">
        <v>25404.7</v>
      </c>
      <c r="J994" s="17" t="e">
        <f>VLOOKUP(Table1[[#This Row],[CCDDD]],#REF!,2,FALSE)</f>
        <v>#REF!</v>
      </c>
    </row>
    <row r="995" spans="1:10">
      <c r="A995" t="s">
        <v>339</v>
      </c>
      <c r="B995" t="s">
        <v>340</v>
      </c>
      <c r="C995" s="18" t="s">
        <v>139</v>
      </c>
      <c r="D995" t="s">
        <v>145</v>
      </c>
      <c r="E995" s="4" t="s">
        <v>80</v>
      </c>
      <c r="F995" t="s">
        <v>81</v>
      </c>
      <c r="G995" s="4" t="s">
        <v>43</v>
      </c>
      <c r="H995" t="s">
        <v>55</v>
      </c>
      <c r="I995" s="5">
        <v>25325</v>
      </c>
      <c r="J995" s="17" t="e">
        <f>VLOOKUP(Table1[[#This Row],[CCDDD]],#REF!,2,FALSE)</f>
        <v>#REF!</v>
      </c>
    </row>
    <row r="996" spans="1:10">
      <c r="A996" t="s">
        <v>430</v>
      </c>
      <c r="B996" t="s">
        <v>431</v>
      </c>
      <c r="C996" s="18" t="s">
        <v>139</v>
      </c>
      <c r="D996" t="s">
        <v>177</v>
      </c>
      <c r="E996" s="4" t="s">
        <v>80</v>
      </c>
      <c r="F996" t="s">
        <v>81</v>
      </c>
      <c r="G996" s="4" t="s">
        <v>41</v>
      </c>
      <c r="H996" t="s">
        <v>53</v>
      </c>
      <c r="I996" s="5">
        <v>25296.37</v>
      </c>
      <c r="J996" s="17" t="e">
        <f>VLOOKUP(Table1[[#This Row],[CCDDD]],#REF!,2,FALSE)</f>
        <v>#REF!</v>
      </c>
    </row>
    <row r="997" spans="1:10">
      <c r="A997" t="s">
        <v>192</v>
      </c>
      <c r="B997" t="s">
        <v>193</v>
      </c>
      <c r="C997" s="18" t="s">
        <v>139</v>
      </c>
      <c r="D997" t="s">
        <v>166</v>
      </c>
      <c r="E997" s="4" t="s">
        <v>110</v>
      </c>
      <c r="F997" t="s">
        <v>111</v>
      </c>
      <c r="G997" s="4" t="s">
        <v>41</v>
      </c>
      <c r="H997" t="s">
        <v>53</v>
      </c>
      <c r="I997" s="5">
        <v>25256.49</v>
      </c>
      <c r="J997" s="17" t="e">
        <f>VLOOKUP(Table1[[#This Row],[CCDDD]],#REF!,2,FALSE)</f>
        <v>#REF!</v>
      </c>
    </row>
    <row r="998" spans="1:10">
      <c r="A998" t="s">
        <v>584</v>
      </c>
      <c r="B998" t="s">
        <v>585</v>
      </c>
      <c r="C998" s="18" t="s">
        <v>139</v>
      </c>
      <c r="D998" t="s">
        <v>166</v>
      </c>
      <c r="E998" s="4" t="s">
        <v>80</v>
      </c>
      <c r="F998" t="s">
        <v>81</v>
      </c>
      <c r="G998" s="4" t="s">
        <v>41</v>
      </c>
      <c r="H998" t="s">
        <v>53</v>
      </c>
      <c r="I998" s="5">
        <v>25238.99</v>
      </c>
      <c r="J998" s="17" t="e">
        <f>VLOOKUP(Table1[[#This Row],[CCDDD]],#REF!,2,FALSE)</f>
        <v>#REF!</v>
      </c>
    </row>
    <row r="999" spans="1:10">
      <c r="A999" t="s">
        <v>161</v>
      </c>
      <c r="B999" t="s">
        <v>162</v>
      </c>
      <c r="C999" s="18" t="s">
        <v>139</v>
      </c>
      <c r="D999" t="s">
        <v>163</v>
      </c>
      <c r="E999" s="4" t="s">
        <v>78</v>
      </c>
      <c r="F999" t="s">
        <v>79</v>
      </c>
      <c r="G999" s="4" t="s">
        <v>40</v>
      </c>
      <c r="H999" t="s">
        <v>52</v>
      </c>
      <c r="I999" s="5">
        <v>25123.37</v>
      </c>
      <c r="J999" s="17" t="e">
        <f>VLOOKUP(Table1[[#This Row],[CCDDD]],#REF!,2,FALSE)</f>
        <v>#REF!</v>
      </c>
    </row>
    <row r="1000" spans="1:10">
      <c r="A1000" t="s">
        <v>200</v>
      </c>
      <c r="B1000" t="s">
        <v>201</v>
      </c>
      <c r="C1000" s="18" t="s">
        <v>139</v>
      </c>
      <c r="D1000" t="s">
        <v>148</v>
      </c>
      <c r="E1000" s="4" t="s">
        <v>90</v>
      </c>
      <c r="F1000" t="s">
        <v>91</v>
      </c>
      <c r="G1000" s="4" t="s">
        <v>42</v>
      </c>
      <c r="H1000" t="s">
        <v>54</v>
      </c>
      <c r="I1000" s="5">
        <v>25098.37</v>
      </c>
      <c r="J1000" s="17" t="e">
        <f>VLOOKUP(Table1[[#This Row],[CCDDD]],#REF!,2,FALSE)</f>
        <v>#REF!</v>
      </c>
    </row>
    <row r="1001" spans="1:10">
      <c r="A1001" t="s">
        <v>586</v>
      </c>
      <c r="B1001" t="s">
        <v>587</v>
      </c>
      <c r="C1001" s="18" t="s">
        <v>139</v>
      </c>
      <c r="D1001" t="s">
        <v>191</v>
      </c>
      <c r="E1001" s="4" t="s">
        <v>120</v>
      </c>
      <c r="F1001" t="s">
        <v>121</v>
      </c>
      <c r="G1001" s="4" t="s">
        <v>43</v>
      </c>
      <c r="H1001" t="s">
        <v>55</v>
      </c>
      <c r="I1001" s="5">
        <v>25071.3</v>
      </c>
      <c r="J1001" s="17" t="e">
        <f>VLOOKUP(Table1[[#This Row],[CCDDD]],#REF!,2,FALSE)</f>
        <v>#REF!</v>
      </c>
    </row>
    <row r="1002" spans="1:10">
      <c r="A1002" t="s">
        <v>570</v>
      </c>
      <c r="B1002" t="s">
        <v>571</v>
      </c>
      <c r="C1002" s="18" t="s">
        <v>139</v>
      </c>
      <c r="D1002" t="s">
        <v>191</v>
      </c>
      <c r="E1002" s="4" t="s">
        <v>110</v>
      </c>
      <c r="F1002" t="s">
        <v>111</v>
      </c>
      <c r="G1002" s="4" t="s">
        <v>42</v>
      </c>
      <c r="H1002" t="s">
        <v>54</v>
      </c>
      <c r="I1002" s="5">
        <v>25000</v>
      </c>
      <c r="J1002" s="17" t="e">
        <f>VLOOKUP(Table1[[#This Row],[CCDDD]],#REF!,2,FALSE)</f>
        <v>#REF!</v>
      </c>
    </row>
    <row r="1003" spans="1:10">
      <c r="A1003" t="s">
        <v>390</v>
      </c>
      <c r="B1003" t="s">
        <v>391</v>
      </c>
      <c r="C1003" s="18" t="s">
        <v>139</v>
      </c>
      <c r="D1003" t="s">
        <v>166</v>
      </c>
      <c r="E1003" s="4" t="s">
        <v>120</v>
      </c>
      <c r="F1003" t="s">
        <v>121</v>
      </c>
      <c r="G1003" s="4" t="s">
        <v>42</v>
      </c>
      <c r="H1003" t="s">
        <v>54</v>
      </c>
      <c r="I1003" s="5">
        <v>24999.759999999998</v>
      </c>
      <c r="J1003" s="17" t="e">
        <f>VLOOKUP(Table1[[#This Row],[CCDDD]],#REF!,2,FALSE)</f>
        <v>#REF!</v>
      </c>
    </row>
    <row r="1004" spans="1:10">
      <c r="A1004" t="s">
        <v>588</v>
      </c>
      <c r="B1004" t="s">
        <v>589</v>
      </c>
      <c r="C1004" s="18" t="s">
        <v>139</v>
      </c>
      <c r="D1004" t="s">
        <v>145</v>
      </c>
      <c r="E1004" s="4" t="s">
        <v>80</v>
      </c>
      <c r="F1004" t="s">
        <v>81</v>
      </c>
      <c r="G1004" s="4" t="s">
        <v>42</v>
      </c>
      <c r="H1004" t="s">
        <v>54</v>
      </c>
      <c r="I1004" s="5">
        <v>24832.84</v>
      </c>
      <c r="J1004" s="17" t="e">
        <f>VLOOKUP(Table1[[#This Row],[CCDDD]],#REF!,2,FALSE)</f>
        <v>#REF!</v>
      </c>
    </row>
    <row r="1005" spans="1:10">
      <c r="A1005" t="s">
        <v>590</v>
      </c>
      <c r="B1005" t="s">
        <v>591</v>
      </c>
      <c r="C1005" s="18" t="s">
        <v>139</v>
      </c>
      <c r="D1005" t="s">
        <v>145</v>
      </c>
      <c r="E1005" s="4" t="s">
        <v>88</v>
      </c>
      <c r="F1005" t="s">
        <v>89</v>
      </c>
      <c r="G1005" s="4" t="s">
        <v>45</v>
      </c>
      <c r="H1005" t="s">
        <v>57</v>
      </c>
      <c r="I1005" s="5">
        <v>24797.62</v>
      </c>
      <c r="J1005" s="17" t="e">
        <f>VLOOKUP(Table1[[#This Row],[CCDDD]],#REF!,2,FALSE)</f>
        <v>#REF!</v>
      </c>
    </row>
    <row r="1006" spans="1:10">
      <c r="A1006" t="s">
        <v>450</v>
      </c>
      <c r="B1006" t="s">
        <v>451</v>
      </c>
      <c r="C1006" s="18" t="s">
        <v>139</v>
      </c>
      <c r="D1006" t="s">
        <v>163</v>
      </c>
      <c r="E1006" s="4" t="s">
        <v>80</v>
      </c>
      <c r="F1006" t="s">
        <v>81</v>
      </c>
      <c r="G1006" s="4" t="s">
        <v>43</v>
      </c>
      <c r="H1006" t="s">
        <v>55</v>
      </c>
      <c r="I1006" s="5">
        <v>24750.3</v>
      </c>
      <c r="J1006" s="17" t="e">
        <f>VLOOKUP(Table1[[#This Row],[CCDDD]],#REF!,2,FALSE)</f>
        <v>#REF!</v>
      </c>
    </row>
    <row r="1007" spans="1:10">
      <c r="A1007" t="s">
        <v>357</v>
      </c>
      <c r="B1007" t="s">
        <v>358</v>
      </c>
      <c r="C1007" s="18" t="s">
        <v>139</v>
      </c>
      <c r="D1007" t="s">
        <v>166</v>
      </c>
      <c r="E1007" s="4" t="s">
        <v>80</v>
      </c>
      <c r="F1007" t="s">
        <v>81</v>
      </c>
      <c r="G1007" s="4" t="s">
        <v>39</v>
      </c>
      <c r="H1007" t="s">
        <v>51</v>
      </c>
      <c r="I1007" s="5">
        <v>24737.33</v>
      </c>
      <c r="J1007" s="17" t="e">
        <f>VLOOKUP(Table1[[#This Row],[CCDDD]],#REF!,2,FALSE)</f>
        <v>#REF!</v>
      </c>
    </row>
    <row r="1008" spans="1:10">
      <c r="A1008" t="s">
        <v>273</v>
      </c>
      <c r="B1008" t="s">
        <v>274</v>
      </c>
      <c r="C1008" s="18" t="s">
        <v>139</v>
      </c>
      <c r="D1008" t="s">
        <v>191</v>
      </c>
      <c r="E1008" s="4" t="s">
        <v>114</v>
      </c>
      <c r="F1008" t="s">
        <v>115</v>
      </c>
      <c r="G1008" s="4" t="s">
        <v>43</v>
      </c>
      <c r="H1008" t="s">
        <v>55</v>
      </c>
      <c r="I1008" s="5">
        <v>24722.89</v>
      </c>
      <c r="J1008" s="17" t="e">
        <f>VLOOKUP(Table1[[#This Row],[CCDDD]],#REF!,2,FALSE)</f>
        <v>#REF!</v>
      </c>
    </row>
    <row r="1009" spans="1:10">
      <c r="A1009" t="s">
        <v>198</v>
      </c>
      <c r="B1009" t="s">
        <v>199</v>
      </c>
      <c r="C1009" s="18" t="s">
        <v>139</v>
      </c>
      <c r="D1009" t="s">
        <v>177</v>
      </c>
      <c r="E1009" s="4" t="s">
        <v>80</v>
      </c>
      <c r="F1009" t="s">
        <v>81</v>
      </c>
      <c r="G1009" s="4" t="s">
        <v>42</v>
      </c>
      <c r="H1009" t="s">
        <v>54</v>
      </c>
      <c r="I1009" s="5">
        <v>24546</v>
      </c>
      <c r="J1009" s="17" t="e">
        <f>VLOOKUP(Table1[[#This Row],[CCDDD]],#REF!,2,FALSE)</f>
        <v>#REF!</v>
      </c>
    </row>
    <row r="1010" spans="1:10">
      <c r="A1010" t="s">
        <v>303</v>
      </c>
      <c r="B1010" t="s">
        <v>304</v>
      </c>
      <c r="C1010" s="18" t="s">
        <v>139</v>
      </c>
      <c r="D1010" t="s">
        <v>184</v>
      </c>
      <c r="E1010" s="4" t="s">
        <v>90</v>
      </c>
      <c r="F1010" t="s">
        <v>91</v>
      </c>
      <c r="G1010" s="4" t="s">
        <v>42</v>
      </c>
      <c r="H1010" t="s">
        <v>54</v>
      </c>
      <c r="I1010" s="5">
        <v>24530.16</v>
      </c>
      <c r="J1010" s="17" t="e">
        <f>VLOOKUP(Table1[[#This Row],[CCDDD]],#REF!,2,FALSE)</f>
        <v>#REF!</v>
      </c>
    </row>
    <row r="1011" spans="1:10">
      <c r="A1011" t="s">
        <v>198</v>
      </c>
      <c r="B1011" t="s">
        <v>199</v>
      </c>
      <c r="C1011" s="18" t="s">
        <v>139</v>
      </c>
      <c r="D1011" t="s">
        <v>177</v>
      </c>
      <c r="E1011" s="4" t="s">
        <v>92</v>
      </c>
      <c r="F1011" t="s">
        <v>93</v>
      </c>
      <c r="G1011" s="4" t="s">
        <v>42</v>
      </c>
      <c r="H1011" t="s">
        <v>54</v>
      </c>
      <c r="I1011" s="5">
        <v>24521</v>
      </c>
      <c r="J1011" s="17" t="e">
        <f>VLOOKUP(Table1[[#This Row],[CCDDD]],#REF!,2,FALSE)</f>
        <v>#REF!</v>
      </c>
    </row>
    <row r="1012" spans="1:10">
      <c r="A1012" t="s">
        <v>307</v>
      </c>
      <c r="B1012" t="s">
        <v>308</v>
      </c>
      <c r="C1012" s="18" t="s">
        <v>139</v>
      </c>
      <c r="D1012" t="s">
        <v>145</v>
      </c>
      <c r="E1012" s="4" t="s">
        <v>120</v>
      </c>
      <c r="F1012" t="s">
        <v>121</v>
      </c>
      <c r="G1012" s="4" t="s">
        <v>42</v>
      </c>
      <c r="H1012" t="s">
        <v>54</v>
      </c>
      <c r="I1012" s="5">
        <v>24441.96</v>
      </c>
      <c r="J1012" s="17" t="e">
        <f>VLOOKUP(Table1[[#This Row],[CCDDD]],#REF!,2,FALSE)</f>
        <v>#REF!</v>
      </c>
    </row>
    <row r="1013" spans="1:10">
      <c r="A1013" t="s">
        <v>396</v>
      </c>
      <c r="B1013" t="s">
        <v>397</v>
      </c>
      <c r="C1013" s="18" t="s">
        <v>139</v>
      </c>
      <c r="D1013" t="s">
        <v>145</v>
      </c>
      <c r="E1013" s="4" t="s">
        <v>110</v>
      </c>
      <c r="F1013" t="s">
        <v>111</v>
      </c>
      <c r="G1013" s="4" t="s">
        <v>42</v>
      </c>
      <c r="H1013" t="s">
        <v>54</v>
      </c>
      <c r="I1013" s="5">
        <v>24426.54</v>
      </c>
      <c r="J1013" s="17" t="e">
        <f>VLOOKUP(Table1[[#This Row],[CCDDD]],#REF!,2,FALSE)</f>
        <v>#REF!</v>
      </c>
    </row>
    <row r="1014" spans="1:10">
      <c r="A1014" t="s">
        <v>468</v>
      </c>
      <c r="B1014" t="s">
        <v>469</v>
      </c>
      <c r="C1014" s="18" t="s">
        <v>139</v>
      </c>
      <c r="D1014" t="s">
        <v>148</v>
      </c>
      <c r="E1014" s="4" t="s">
        <v>112</v>
      </c>
      <c r="F1014" t="s">
        <v>113</v>
      </c>
      <c r="G1014" s="4" t="s">
        <v>42</v>
      </c>
      <c r="H1014" t="s">
        <v>54</v>
      </c>
      <c r="I1014" s="5">
        <v>24400.29</v>
      </c>
      <c r="J1014" s="17" t="e">
        <f>VLOOKUP(Table1[[#This Row],[CCDDD]],#REF!,2,FALSE)</f>
        <v>#REF!</v>
      </c>
    </row>
    <row r="1015" spans="1:10">
      <c r="A1015" t="s">
        <v>157</v>
      </c>
      <c r="B1015" t="s">
        <v>158</v>
      </c>
      <c r="C1015" s="18" t="s">
        <v>139</v>
      </c>
      <c r="D1015" t="s">
        <v>140</v>
      </c>
      <c r="E1015" s="4" t="s">
        <v>110</v>
      </c>
      <c r="F1015" t="s">
        <v>111</v>
      </c>
      <c r="G1015" s="4" t="s">
        <v>42</v>
      </c>
      <c r="H1015" t="s">
        <v>54</v>
      </c>
      <c r="I1015" s="5">
        <v>24373.47</v>
      </c>
      <c r="J1015" s="17" t="e">
        <f>VLOOKUP(Table1[[#This Row],[CCDDD]],#REF!,2,FALSE)</f>
        <v>#REF!</v>
      </c>
    </row>
    <row r="1016" spans="1:10">
      <c r="A1016" t="s">
        <v>291</v>
      </c>
      <c r="B1016" t="s">
        <v>292</v>
      </c>
      <c r="C1016" s="18" t="s">
        <v>139</v>
      </c>
      <c r="D1016" t="s">
        <v>166</v>
      </c>
      <c r="E1016" s="4" t="s">
        <v>130</v>
      </c>
      <c r="F1016" t="s">
        <v>46</v>
      </c>
      <c r="G1016" s="4" t="s">
        <v>46</v>
      </c>
      <c r="H1016" t="s">
        <v>46</v>
      </c>
      <c r="I1016" s="5">
        <v>24362</v>
      </c>
      <c r="J1016" s="17" t="e">
        <f>VLOOKUP(Table1[[#This Row],[CCDDD]],#REF!,2,FALSE)</f>
        <v>#REF!</v>
      </c>
    </row>
    <row r="1017" spans="1:10">
      <c r="A1017" t="s">
        <v>592</v>
      </c>
      <c r="B1017" t="s">
        <v>593</v>
      </c>
      <c r="C1017" s="18" t="s">
        <v>139</v>
      </c>
      <c r="D1017" t="s">
        <v>145</v>
      </c>
      <c r="E1017" s="4" t="s">
        <v>80</v>
      </c>
      <c r="F1017" t="s">
        <v>81</v>
      </c>
      <c r="G1017" s="4" t="s">
        <v>43</v>
      </c>
      <c r="H1017" t="s">
        <v>55</v>
      </c>
      <c r="I1017" s="5">
        <v>24361.7</v>
      </c>
      <c r="J1017" s="17" t="e">
        <f>VLOOKUP(Table1[[#This Row],[CCDDD]],#REF!,2,FALSE)</f>
        <v>#REF!</v>
      </c>
    </row>
    <row r="1018" spans="1:10">
      <c r="A1018" t="s">
        <v>570</v>
      </c>
      <c r="B1018" t="s">
        <v>571</v>
      </c>
      <c r="C1018" s="18" t="s">
        <v>139</v>
      </c>
      <c r="D1018" t="s">
        <v>191</v>
      </c>
      <c r="E1018" s="4" t="s">
        <v>130</v>
      </c>
      <c r="F1018" t="s">
        <v>46</v>
      </c>
      <c r="G1018" s="4" t="s">
        <v>46</v>
      </c>
      <c r="H1018" t="s">
        <v>46</v>
      </c>
      <c r="I1018" s="5">
        <v>24358</v>
      </c>
      <c r="J1018" s="17" t="e">
        <f>VLOOKUP(Table1[[#This Row],[CCDDD]],#REF!,2,FALSE)</f>
        <v>#REF!</v>
      </c>
    </row>
    <row r="1019" spans="1:10">
      <c r="A1019" t="s">
        <v>542</v>
      </c>
      <c r="B1019" t="s">
        <v>543</v>
      </c>
      <c r="C1019" s="18" t="s">
        <v>139</v>
      </c>
      <c r="D1019" t="s">
        <v>166</v>
      </c>
      <c r="E1019" s="4" t="s">
        <v>130</v>
      </c>
      <c r="F1019" t="s">
        <v>46</v>
      </c>
      <c r="G1019" s="4" t="s">
        <v>46</v>
      </c>
      <c r="H1019" t="s">
        <v>46</v>
      </c>
      <c r="I1019" s="5">
        <v>24294</v>
      </c>
      <c r="J1019" s="17" t="e">
        <f>VLOOKUP(Table1[[#This Row],[CCDDD]],#REF!,2,FALSE)</f>
        <v>#REF!</v>
      </c>
    </row>
    <row r="1020" spans="1:10">
      <c r="A1020" t="s">
        <v>271</v>
      </c>
      <c r="B1020" t="s">
        <v>272</v>
      </c>
      <c r="C1020" s="18" t="s">
        <v>139</v>
      </c>
      <c r="D1020" t="s">
        <v>140</v>
      </c>
      <c r="E1020" s="4" t="s">
        <v>76</v>
      </c>
      <c r="F1020" t="s">
        <v>77</v>
      </c>
      <c r="G1020" s="4" t="s">
        <v>40</v>
      </c>
      <c r="H1020" t="s">
        <v>52</v>
      </c>
      <c r="I1020" s="5">
        <v>24293.64</v>
      </c>
      <c r="J1020" s="17" t="e">
        <f>VLOOKUP(Table1[[#This Row],[CCDDD]],#REF!,2,FALSE)</f>
        <v>#REF!</v>
      </c>
    </row>
    <row r="1021" spans="1:10">
      <c r="A1021" t="s">
        <v>482</v>
      </c>
      <c r="B1021" t="s">
        <v>483</v>
      </c>
      <c r="C1021" s="18" t="s">
        <v>139</v>
      </c>
      <c r="D1021" t="s">
        <v>184</v>
      </c>
      <c r="E1021" s="4" t="s">
        <v>130</v>
      </c>
      <c r="F1021" t="s">
        <v>46</v>
      </c>
      <c r="G1021" s="4" t="s">
        <v>46</v>
      </c>
      <c r="H1021" t="s">
        <v>46</v>
      </c>
      <c r="I1021" s="5">
        <v>24204</v>
      </c>
      <c r="J1021" s="17" t="e">
        <f>VLOOKUP(Table1[[#This Row],[CCDDD]],#REF!,2,FALSE)</f>
        <v>#REF!</v>
      </c>
    </row>
    <row r="1022" spans="1:10">
      <c r="A1022" t="s">
        <v>173</v>
      </c>
      <c r="B1022" t="s">
        <v>174</v>
      </c>
      <c r="C1022" s="18" t="s">
        <v>139</v>
      </c>
      <c r="D1022" t="s">
        <v>140</v>
      </c>
      <c r="E1022" s="4" t="s">
        <v>112</v>
      </c>
      <c r="F1022" t="s">
        <v>113</v>
      </c>
      <c r="G1022" s="4" t="s">
        <v>42</v>
      </c>
      <c r="H1022" t="s">
        <v>54</v>
      </c>
      <c r="I1022" s="5">
        <v>24193.66</v>
      </c>
      <c r="J1022" s="17" t="e">
        <f>VLOOKUP(Table1[[#This Row],[CCDDD]],#REF!,2,FALSE)</f>
        <v>#REF!</v>
      </c>
    </row>
    <row r="1023" spans="1:10">
      <c r="A1023" t="s">
        <v>594</v>
      </c>
      <c r="B1023" t="s">
        <v>595</v>
      </c>
      <c r="C1023" s="18" t="s">
        <v>139</v>
      </c>
      <c r="D1023" t="s">
        <v>184</v>
      </c>
      <c r="E1023" s="4" t="s">
        <v>88</v>
      </c>
      <c r="F1023" t="s">
        <v>89</v>
      </c>
      <c r="G1023" s="4" t="s">
        <v>42</v>
      </c>
      <c r="H1023" t="s">
        <v>54</v>
      </c>
      <c r="I1023" s="5">
        <v>24158.94</v>
      </c>
      <c r="J1023" s="17" t="e">
        <f>VLOOKUP(Table1[[#This Row],[CCDDD]],#REF!,2,FALSE)</f>
        <v>#REF!</v>
      </c>
    </row>
    <row r="1024" spans="1:10">
      <c r="A1024" t="s">
        <v>161</v>
      </c>
      <c r="B1024" t="s">
        <v>162</v>
      </c>
      <c r="C1024" s="18" t="s">
        <v>139</v>
      </c>
      <c r="D1024" t="s">
        <v>163</v>
      </c>
      <c r="E1024" s="4" t="s">
        <v>60</v>
      </c>
      <c r="F1024" t="s">
        <v>61</v>
      </c>
      <c r="G1024" s="4" t="s">
        <v>41</v>
      </c>
      <c r="H1024" t="s">
        <v>53</v>
      </c>
      <c r="I1024" s="5">
        <v>24145.87</v>
      </c>
      <c r="J1024" s="17" t="e">
        <f>VLOOKUP(Table1[[#This Row],[CCDDD]],#REF!,2,FALSE)</f>
        <v>#REF!</v>
      </c>
    </row>
    <row r="1025" spans="1:10">
      <c r="A1025" t="s">
        <v>337</v>
      </c>
      <c r="B1025" t="s">
        <v>338</v>
      </c>
      <c r="C1025" s="18" t="s">
        <v>139</v>
      </c>
      <c r="D1025" t="s">
        <v>166</v>
      </c>
      <c r="E1025" s="4" t="s">
        <v>120</v>
      </c>
      <c r="F1025" t="s">
        <v>121</v>
      </c>
      <c r="G1025" s="4" t="s">
        <v>43</v>
      </c>
      <c r="H1025" t="s">
        <v>55</v>
      </c>
      <c r="I1025" s="5">
        <v>24115.73</v>
      </c>
      <c r="J1025" s="17" t="e">
        <f>VLOOKUP(Table1[[#This Row],[CCDDD]],#REF!,2,FALSE)</f>
        <v>#REF!</v>
      </c>
    </row>
    <row r="1026" spans="1:10">
      <c r="A1026" t="s">
        <v>192</v>
      </c>
      <c r="B1026" t="s">
        <v>193</v>
      </c>
      <c r="C1026" s="18" t="s">
        <v>139</v>
      </c>
      <c r="D1026" t="s">
        <v>166</v>
      </c>
      <c r="E1026" s="4" t="s">
        <v>120</v>
      </c>
      <c r="F1026" t="s">
        <v>121</v>
      </c>
      <c r="G1026" s="4" t="s">
        <v>40</v>
      </c>
      <c r="H1026" t="s">
        <v>52</v>
      </c>
      <c r="I1026" s="5">
        <v>24074.9</v>
      </c>
      <c r="J1026" s="17" t="e">
        <f>VLOOKUP(Table1[[#This Row],[CCDDD]],#REF!,2,FALSE)</f>
        <v>#REF!</v>
      </c>
    </row>
    <row r="1027" spans="1:10">
      <c r="A1027" t="s">
        <v>192</v>
      </c>
      <c r="B1027" t="s">
        <v>193</v>
      </c>
      <c r="C1027" s="18" t="s">
        <v>139</v>
      </c>
      <c r="D1027" t="s">
        <v>166</v>
      </c>
      <c r="E1027" s="4" t="s">
        <v>86</v>
      </c>
      <c r="F1027" t="s">
        <v>87</v>
      </c>
      <c r="G1027" s="4" t="s">
        <v>41</v>
      </c>
      <c r="H1027" t="s">
        <v>53</v>
      </c>
      <c r="I1027" s="5">
        <v>24026</v>
      </c>
      <c r="J1027" s="17" t="e">
        <f>VLOOKUP(Table1[[#This Row],[CCDDD]],#REF!,2,FALSE)</f>
        <v>#REF!</v>
      </c>
    </row>
    <row r="1028" spans="1:10">
      <c r="A1028" t="s">
        <v>488</v>
      </c>
      <c r="B1028" t="s">
        <v>489</v>
      </c>
      <c r="C1028" s="18" t="s">
        <v>139</v>
      </c>
      <c r="D1028" t="s">
        <v>191</v>
      </c>
      <c r="E1028" s="4" t="s">
        <v>112</v>
      </c>
      <c r="F1028" t="s">
        <v>113</v>
      </c>
      <c r="G1028" s="4" t="s">
        <v>43</v>
      </c>
      <c r="H1028" t="s">
        <v>55</v>
      </c>
      <c r="I1028" s="5">
        <v>24021.07</v>
      </c>
      <c r="J1028" s="17" t="e">
        <f>VLOOKUP(Table1[[#This Row],[CCDDD]],#REF!,2,FALSE)</f>
        <v>#REF!</v>
      </c>
    </row>
    <row r="1029" spans="1:10">
      <c r="A1029" t="s">
        <v>396</v>
      </c>
      <c r="B1029" t="s">
        <v>397</v>
      </c>
      <c r="C1029" s="18" t="s">
        <v>139</v>
      </c>
      <c r="D1029" t="s">
        <v>145</v>
      </c>
      <c r="E1029" s="4" t="s">
        <v>78</v>
      </c>
      <c r="F1029" t="s">
        <v>79</v>
      </c>
      <c r="G1029" s="4" t="s">
        <v>42</v>
      </c>
      <c r="H1029" t="s">
        <v>54</v>
      </c>
      <c r="I1029" s="5">
        <v>23977.32</v>
      </c>
      <c r="J1029" s="17" t="e">
        <f>VLOOKUP(Table1[[#This Row],[CCDDD]],#REF!,2,FALSE)</f>
        <v>#REF!</v>
      </c>
    </row>
    <row r="1030" spans="1:10">
      <c r="A1030" t="s">
        <v>261</v>
      </c>
      <c r="B1030" t="s">
        <v>262</v>
      </c>
      <c r="C1030" s="18" t="s">
        <v>139</v>
      </c>
      <c r="D1030" t="s">
        <v>140</v>
      </c>
      <c r="E1030" s="4" t="s">
        <v>80</v>
      </c>
      <c r="F1030" t="s">
        <v>81</v>
      </c>
      <c r="G1030" s="4" t="s">
        <v>39</v>
      </c>
      <c r="H1030" t="s">
        <v>51</v>
      </c>
      <c r="I1030" s="5">
        <v>23899.42</v>
      </c>
      <c r="J1030" s="17" t="e">
        <f>VLOOKUP(Table1[[#This Row],[CCDDD]],#REF!,2,FALSE)</f>
        <v>#REF!</v>
      </c>
    </row>
    <row r="1031" spans="1:10">
      <c r="A1031" t="s">
        <v>345</v>
      </c>
      <c r="B1031" t="s">
        <v>346</v>
      </c>
      <c r="C1031" s="18" t="s">
        <v>139</v>
      </c>
      <c r="D1031" t="s">
        <v>184</v>
      </c>
      <c r="E1031" s="4" t="s">
        <v>112</v>
      </c>
      <c r="F1031" t="s">
        <v>113</v>
      </c>
      <c r="G1031" s="4" t="s">
        <v>42</v>
      </c>
      <c r="H1031" t="s">
        <v>54</v>
      </c>
      <c r="I1031" s="5">
        <v>23890.78</v>
      </c>
      <c r="J1031" s="17" t="e">
        <f>VLOOKUP(Table1[[#This Row],[CCDDD]],#REF!,2,FALSE)</f>
        <v>#REF!</v>
      </c>
    </row>
    <row r="1032" spans="1:10">
      <c r="A1032" t="s">
        <v>596</v>
      </c>
      <c r="B1032" t="s">
        <v>597</v>
      </c>
      <c r="C1032" s="18" t="s">
        <v>139</v>
      </c>
      <c r="D1032" t="s">
        <v>145</v>
      </c>
      <c r="E1032" s="4" t="s">
        <v>80</v>
      </c>
      <c r="F1032" t="s">
        <v>81</v>
      </c>
      <c r="G1032" s="4" t="s">
        <v>42</v>
      </c>
      <c r="H1032" t="s">
        <v>54</v>
      </c>
      <c r="I1032" s="5">
        <v>23868.09</v>
      </c>
      <c r="J1032" s="17" t="e">
        <f>VLOOKUP(Table1[[#This Row],[CCDDD]],#REF!,2,FALSE)</f>
        <v>#REF!</v>
      </c>
    </row>
    <row r="1033" spans="1:10">
      <c r="A1033" t="s">
        <v>586</v>
      </c>
      <c r="B1033" t="s">
        <v>587</v>
      </c>
      <c r="C1033" s="18" t="s">
        <v>139</v>
      </c>
      <c r="D1033" t="s">
        <v>191</v>
      </c>
      <c r="E1033" s="4" t="s">
        <v>112</v>
      </c>
      <c r="F1033" t="s">
        <v>113</v>
      </c>
      <c r="G1033" s="4" t="s">
        <v>45</v>
      </c>
      <c r="H1033" t="s">
        <v>57</v>
      </c>
      <c r="I1033" s="5">
        <v>23809.33</v>
      </c>
      <c r="J1033" s="17" t="e">
        <f>VLOOKUP(Table1[[#This Row],[CCDDD]],#REF!,2,FALSE)</f>
        <v>#REF!</v>
      </c>
    </row>
    <row r="1034" spans="1:10">
      <c r="A1034" t="s">
        <v>598</v>
      </c>
      <c r="B1034" t="s">
        <v>599</v>
      </c>
      <c r="C1034" s="18" t="s">
        <v>139</v>
      </c>
      <c r="D1034" t="s">
        <v>166</v>
      </c>
      <c r="E1034" s="4" t="s">
        <v>78</v>
      </c>
      <c r="F1034" t="s">
        <v>79</v>
      </c>
      <c r="G1034" s="4" t="s">
        <v>42</v>
      </c>
      <c r="H1034" t="s">
        <v>54</v>
      </c>
      <c r="I1034" s="5">
        <v>23752</v>
      </c>
      <c r="J1034" s="17" t="e">
        <f>VLOOKUP(Table1[[#This Row],[CCDDD]],#REF!,2,FALSE)</f>
        <v>#REF!</v>
      </c>
    </row>
    <row r="1035" spans="1:10">
      <c r="A1035" t="s">
        <v>279</v>
      </c>
      <c r="B1035" t="s">
        <v>280</v>
      </c>
      <c r="C1035" s="18" t="s">
        <v>139</v>
      </c>
      <c r="D1035" t="s">
        <v>191</v>
      </c>
      <c r="E1035" s="4" t="s">
        <v>88</v>
      </c>
      <c r="F1035" t="s">
        <v>89</v>
      </c>
      <c r="G1035" s="4" t="s">
        <v>43</v>
      </c>
      <c r="H1035" t="s">
        <v>55</v>
      </c>
      <c r="I1035" s="5">
        <v>23663.35</v>
      </c>
      <c r="J1035" s="17" t="e">
        <f>VLOOKUP(Table1[[#This Row],[CCDDD]],#REF!,2,FALSE)</f>
        <v>#REF!</v>
      </c>
    </row>
    <row r="1036" spans="1:10">
      <c r="A1036" t="s">
        <v>470</v>
      </c>
      <c r="B1036" t="s">
        <v>471</v>
      </c>
      <c r="C1036" s="18" t="s">
        <v>139</v>
      </c>
      <c r="D1036" t="s">
        <v>145</v>
      </c>
      <c r="E1036" s="4" t="s">
        <v>90</v>
      </c>
      <c r="F1036" t="s">
        <v>91</v>
      </c>
      <c r="G1036" s="4" t="s">
        <v>43</v>
      </c>
      <c r="H1036" t="s">
        <v>55</v>
      </c>
      <c r="I1036" s="5">
        <v>23650.5</v>
      </c>
      <c r="J1036" s="17" t="e">
        <f>VLOOKUP(Table1[[#This Row],[CCDDD]],#REF!,2,FALSE)</f>
        <v>#REF!</v>
      </c>
    </row>
    <row r="1037" spans="1:10">
      <c r="A1037" t="s">
        <v>600</v>
      </c>
      <c r="B1037" t="s">
        <v>601</v>
      </c>
      <c r="C1037" s="18" t="s">
        <v>139</v>
      </c>
      <c r="D1037" t="s">
        <v>379</v>
      </c>
      <c r="E1037" s="4" t="s">
        <v>114</v>
      </c>
      <c r="F1037" t="s">
        <v>115</v>
      </c>
      <c r="G1037" s="4" t="s">
        <v>43</v>
      </c>
      <c r="H1037" t="s">
        <v>55</v>
      </c>
      <c r="I1037" s="5">
        <v>23608.69</v>
      </c>
      <c r="J1037" s="17" t="e">
        <f>VLOOKUP(Table1[[#This Row],[CCDDD]],#REF!,2,FALSE)</f>
        <v>#REF!</v>
      </c>
    </row>
    <row r="1038" spans="1:10">
      <c r="A1038" t="s">
        <v>422</v>
      </c>
      <c r="B1038" t="s">
        <v>423</v>
      </c>
      <c r="C1038" s="18" t="s">
        <v>139</v>
      </c>
      <c r="D1038" t="s">
        <v>177</v>
      </c>
      <c r="E1038" s="4" t="s">
        <v>130</v>
      </c>
      <c r="F1038" t="s">
        <v>46</v>
      </c>
      <c r="G1038" s="4" t="s">
        <v>46</v>
      </c>
      <c r="H1038" t="s">
        <v>46</v>
      </c>
      <c r="I1038" s="5">
        <v>23602</v>
      </c>
      <c r="J1038" s="17" t="e">
        <f>VLOOKUP(Table1[[#This Row],[CCDDD]],#REF!,2,FALSE)</f>
        <v>#REF!</v>
      </c>
    </row>
    <row r="1039" spans="1:10">
      <c r="A1039" t="s">
        <v>295</v>
      </c>
      <c r="B1039" t="s">
        <v>296</v>
      </c>
      <c r="C1039" s="18" t="s">
        <v>139</v>
      </c>
      <c r="D1039" t="s">
        <v>145</v>
      </c>
      <c r="E1039" s="4" t="s">
        <v>80</v>
      </c>
      <c r="F1039" t="s">
        <v>81</v>
      </c>
      <c r="G1039" s="4" t="s">
        <v>42</v>
      </c>
      <c r="H1039" t="s">
        <v>54</v>
      </c>
      <c r="I1039" s="5">
        <v>23550.71</v>
      </c>
      <c r="J1039" s="17" t="e">
        <f>VLOOKUP(Table1[[#This Row],[CCDDD]],#REF!,2,FALSE)</f>
        <v>#REF!</v>
      </c>
    </row>
    <row r="1040" spans="1:10">
      <c r="A1040" t="s">
        <v>208</v>
      </c>
      <c r="B1040" t="s">
        <v>209</v>
      </c>
      <c r="C1040" s="18" t="s">
        <v>139</v>
      </c>
      <c r="D1040" t="s">
        <v>210</v>
      </c>
      <c r="E1040" s="4" t="s">
        <v>110</v>
      </c>
      <c r="F1040" t="s">
        <v>111</v>
      </c>
      <c r="G1040" s="4" t="s">
        <v>42</v>
      </c>
      <c r="H1040" t="s">
        <v>54</v>
      </c>
      <c r="I1040" s="5">
        <v>23494.28</v>
      </c>
      <c r="J1040" s="17" t="e">
        <f>VLOOKUP(Table1[[#This Row],[CCDDD]],#REF!,2,FALSE)</f>
        <v>#REF!</v>
      </c>
    </row>
    <row r="1041" spans="1:10">
      <c r="A1041" t="s">
        <v>476</v>
      </c>
      <c r="B1041" t="s">
        <v>477</v>
      </c>
      <c r="C1041" s="18" t="s">
        <v>139</v>
      </c>
      <c r="D1041" t="s">
        <v>184</v>
      </c>
      <c r="E1041" s="4" t="s">
        <v>88</v>
      </c>
      <c r="F1041" t="s">
        <v>89</v>
      </c>
      <c r="G1041" s="4" t="s">
        <v>42</v>
      </c>
      <c r="H1041" t="s">
        <v>54</v>
      </c>
      <c r="I1041" s="5">
        <v>23418.86</v>
      </c>
      <c r="J1041" s="17" t="e">
        <f>VLOOKUP(Table1[[#This Row],[CCDDD]],#REF!,2,FALSE)</f>
        <v>#REF!</v>
      </c>
    </row>
    <row r="1042" spans="1:10">
      <c r="A1042" t="s">
        <v>143</v>
      </c>
      <c r="B1042" t="s">
        <v>144</v>
      </c>
      <c r="C1042" s="18" t="s">
        <v>139</v>
      </c>
      <c r="D1042" t="s">
        <v>145</v>
      </c>
      <c r="E1042" s="4" t="s">
        <v>72</v>
      </c>
      <c r="F1042" t="s">
        <v>73</v>
      </c>
      <c r="G1042" s="4" t="s">
        <v>40</v>
      </c>
      <c r="H1042" t="s">
        <v>52</v>
      </c>
      <c r="I1042" s="5">
        <v>23368.98</v>
      </c>
      <c r="J1042" s="17" t="e">
        <f>VLOOKUP(Table1[[#This Row],[CCDDD]],#REF!,2,FALSE)</f>
        <v>#REF!</v>
      </c>
    </row>
    <row r="1043" spans="1:10">
      <c r="A1043" t="s">
        <v>600</v>
      </c>
      <c r="B1043" t="s">
        <v>601</v>
      </c>
      <c r="C1043" s="18" t="s">
        <v>139</v>
      </c>
      <c r="D1043" t="s">
        <v>379</v>
      </c>
      <c r="E1043" s="4" t="s">
        <v>112</v>
      </c>
      <c r="F1043" t="s">
        <v>113</v>
      </c>
      <c r="G1043" s="4" t="s">
        <v>43</v>
      </c>
      <c r="H1043" t="s">
        <v>55</v>
      </c>
      <c r="I1043" s="5">
        <v>23322.31</v>
      </c>
      <c r="J1043" s="17" t="e">
        <f>VLOOKUP(Table1[[#This Row],[CCDDD]],#REF!,2,FALSE)</f>
        <v>#REF!</v>
      </c>
    </row>
    <row r="1044" spans="1:10">
      <c r="A1044" t="s">
        <v>602</v>
      </c>
      <c r="B1044" t="s">
        <v>603</v>
      </c>
      <c r="C1044" s="18" t="s">
        <v>139</v>
      </c>
      <c r="D1044" t="s">
        <v>145</v>
      </c>
      <c r="E1044" s="4" t="s">
        <v>80</v>
      </c>
      <c r="F1044" t="s">
        <v>81</v>
      </c>
      <c r="G1044" s="4" t="s">
        <v>42</v>
      </c>
      <c r="H1044" t="s">
        <v>54</v>
      </c>
      <c r="I1044" s="5">
        <v>23257</v>
      </c>
      <c r="J1044" s="17" t="e">
        <f>VLOOKUP(Table1[[#This Row],[CCDDD]],#REF!,2,FALSE)</f>
        <v>#REF!</v>
      </c>
    </row>
    <row r="1045" spans="1:10">
      <c r="A1045" t="s">
        <v>271</v>
      </c>
      <c r="B1045" t="s">
        <v>272</v>
      </c>
      <c r="C1045" s="18" t="s">
        <v>139</v>
      </c>
      <c r="D1045" t="s">
        <v>140</v>
      </c>
      <c r="E1045" s="4" t="s">
        <v>80</v>
      </c>
      <c r="F1045" t="s">
        <v>81</v>
      </c>
      <c r="G1045" s="4" t="s">
        <v>39</v>
      </c>
      <c r="H1045" t="s">
        <v>51</v>
      </c>
      <c r="I1045" s="5">
        <v>23253.279999999999</v>
      </c>
      <c r="J1045" s="17" t="e">
        <f>VLOOKUP(Table1[[#This Row],[CCDDD]],#REF!,2,FALSE)</f>
        <v>#REF!</v>
      </c>
    </row>
    <row r="1046" spans="1:10">
      <c r="A1046" t="s">
        <v>313</v>
      </c>
      <c r="B1046" t="s">
        <v>314</v>
      </c>
      <c r="C1046" s="18" t="s">
        <v>139</v>
      </c>
      <c r="D1046" t="s">
        <v>177</v>
      </c>
      <c r="E1046" s="4" t="s">
        <v>78</v>
      </c>
      <c r="F1046" t="s">
        <v>79</v>
      </c>
      <c r="G1046" s="4" t="s">
        <v>41</v>
      </c>
      <c r="H1046" t="s">
        <v>53</v>
      </c>
      <c r="I1046" s="5">
        <v>23232</v>
      </c>
      <c r="J1046" s="17" t="e">
        <f>VLOOKUP(Table1[[#This Row],[CCDDD]],#REF!,2,FALSE)</f>
        <v>#REF!</v>
      </c>
    </row>
    <row r="1047" spans="1:10">
      <c r="A1047" t="s">
        <v>548</v>
      </c>
      <c r="B1047" t="s">
        <v>549</v>
      </c>
      <c r="C1047" s="18" t="s">
        <v>139</v>
      </c>
      <c r="D1047" t="s">
        <v>191</v>
      </c>
      <c r="E1047" s="4" t="s">
        <v>130</v>
      </c>
      <c r="F1047" t="s">
        <v>46</v>
      </c>
      <c r="G1047" s="4" t="s">
        <v>46</v>
      </c>
      <c r="H1047" t="s">
        <v>46</v>
      </c>
      <c r="I1047" s="5">
        <v>23224</v>
      </c>
      <c r="J1047" s="17" t="e">
        <f>VLOOKUP(Table1[[#This Row],[CCDDD]],#REF!,2,FALSE)</f>
        <v>#REF!</v>
      </c>
    </row>
    <row r="1048" spans="1:10">
      <c r="A1048" t="s">
        <v>153</v>
      </c>
      <c r="B1048" t="s">
        <v>154</v>
      </c>
      <c r="C1048" s="18" t="s">
        <v>139</v>
      </c>
      <c r="D1048" t="s">
        <v>148</v>
      </c>
      <c r="E1048" s="4" t="s">
        <v>62</v>
      </c>
      <c r="F1048" t="s">
        <v>63</v>
      </c>
      <c r="G1048" s="17" t="s">
        <v>40</v>
      </c>
      <c r="H1048" t="s">
        <v>52</v>
      </c>
      <c r="I1048" s="5">
        <v>23218.2</v>
      </c>
      <c r="J1048" s="17" t="e">
        <f>VLOOKUP(Table1[[#This Row],[CCDDD]],#REF!,2,FALSE)</f>
        <v>#REF!</v>
      </c>
    </row>
    <row r="1049" spans="1:10">
      <c r="A1049" t="s">
        <v>572</v>
      </c>
      <c r="B1049" t="s">
        <v>573</v>
      </c>
      <c r="C1049" s="18" t="s">
        <v>139</v>
      </c>
      <c r="D1049" t="s">
        <v>191</v>
      </c>
      <c r="E1049" s="4" t="s">
        <v>110</v>
      </c>
      <c r="F1049" t="s">
        <v>111</v>
      </c>
      <c r="G1049" s="4" t="s">
        <v>42</v>
      </c>
      <c r="H1049" t="s">
        <v>54</v>
      </c>
      <c r="I1049" s="5">
        <v>23182.82</v>
      </c>
      <c r="J1049" s="17" t="e">
        <f>VLOOKUP(Table1[[#This Row],[CCDDD]],#REF!,2,FALSE)</f>
        <v>#REF!</v>
      </c>
    </row>
    <row r="1050" spans="1:10">
      <c r="A1050" t="s">
        <v>564</v>
      </c>
      <c r="B1050" t="s">
        <v>565</v>
      </c>
      <c r="C1050" s="18" t="s">
        <v>139</v>
      </c>
      <c r="D1050" t="s">
        <v>191</v>
      </c>
      <c r="E1050" s="4" t="s">
        <v>130</v>
      </c>
      <c r="F1050" t="s">
        <v>46</v>
      </c>
      <c r="G1050" s="4" t="s">
        <v>46</v>
      </c>
      <c r="H1050" t="s">
        <v>46</v>
      </c>
      <c r="I1050" s="5">
        <v>23176.9</v>
      </c>
      <c r="J1050" s="17" t="e">
        <f>VLOOKUP(Table1[[#This Row],[CCDDD]],#REF!,2,FALSE)</f>
        <v>#REF!</v>
      </c>
    </row>
    <row r="1051" spans="1:10">
      <c r="A1051" t="s">
        <v>287</v>
      </c>
      <c r="B1051" t="s">
        <v>288</v>
      </c>
      <c r="C1051" s="18" t="s">
        <v>139</v>
      </c>
      <c r="D1051" t="s">
        <v>177</v>
      </c>
      <c r="E1051" s="4" t="s">
        <v>96</v>
      </c>
      <c r="F1051" t="s">
        <v>97</v>
      </c>
      <c r="G1051" s="4" t="s">
        <v>42</v>
      </c>
      <c r="H1051" t="s">
        <v>54</v>
      </c>
      <c r="I1051" s="5">
        <v>23174.94</v>
      </c>
      <c r="J1051" s="17" t="e">
        <f>VLOOKUP(Table1[[#This Row],[CCDDD]],#REF!,2,FALSE)</f>
        <v>#REF!</v>
      </c>
    </row>
    <row r="1052" spans="1:10">
      <c r="A1052" t="s">
        <v>185</v>
      </c>
      <c r="B1052" t="s">
        <v>186</v>
      </c>
      <c r="C1052" s="18" t="s">
        <v>139</v>
      </c>
      <c r="D1052" t="s">
        <v>166</v>
      </c>
      <c r="E1052" s="4" t="s">
        <v>112</v>
      </c>
      <c r="F1052" t="s">
        <v>113</v>
      </c>
      <c r="G1052" s="4" t="s">
        <v>42</v>
      </c>
      <c r="H1052" t="s">
        <v>54</v>
      </c>
      <c r="I1052" s="5">
        <v>23166.76</v>
      </c>
      <c r="J1052" s="17" t="e">
        <f>VLOOKUP(Table1[[#This Row],[CCDDD]],#REF!,2,FALSE)</f>
        <v>#REF!</v>
      </c>
    </row>
    <row r="1053" spans="1:10">
      <c r="A1053" t="s">
        <v>182</v>
      </c>
      <c r="B1053" t="s">
        <v>183</v>
      </c>
      <c r="C1053" s="18" t="s">
        <v>139</v>
      </c>
      <c r="D1053" t="s">
        <v>184</v>
      </c>
      <c r="E1053" s="4" t="s">
        <v>128</v>
      </c>
      <c r="F1053" t="s">
        <v>129</v>
      </c>
      <c r="G1053" s="4" t="s">
        <v>43</v>
      </c>
      <c r="H1053" t="s">
        <v>55</v>
      </c>
      <c r="I1053" s="5">
        <v>23137.83</v>
      </c>
      <c r="J1053" s="17" t="e">
        <f>VLOOKUP(Table1[[#This Row],[CCDDD]],#REF!,2,FALSE)</f>
        <v>#REF!</v>
      </c>
    </row>
    <row r="1054" spans="1:10">
      <c r="A1054" t="s">
        <v>448</v>
      </c>
      <c r="B1054" t="s">
        <v>449</v>
      </c>
      <c r="C1054" s="18" t="s">
        <v>139</v>
      </c>
      <c r="D1054" t="s">
        <v>191</v>
      </c>
      <c r="E1054" s="4" t="s">
        <v>78</v>
      </c>
      <c r="F1054" t="s">
        <v>79</v>
      </c>
      <c r="G1054" s="4" t="s">
        <v>42</v>
      </c>
      <c r="H1054" t="s">
        <v>54</v>
      </c>
      <c r="I1054" s="5">
        <v>23088.51</v>
      </c>
      <c r="J1054" s="17" t="e">
        <f>VLOOKUP(Table1[[#This Row],[CCDDD]],#REF!,2,FALSE)</f>
        <v>#REF!</v>
      </c>
    </row>
    <row r="1055" spans="1:10">
      <c r="A1055" t="s">
        <v>604</v>
      </c>
      <c r="B1055" t="s">
        <v>605</v>
      </c>
      <c r="C1055" s="18" t="s">
        <v>139</v>
      </c>
      <c r="D1055" t="s">
        <v>177</v>
      </c>
      <c r="E1055" s="4" t="s">
        <v>80</v>
      </c>
      <c r="F1055" t="s">
        <v>81</v>
      </c>
      <c r="G1055" s="4" t="s">
        <v>42</v>
      </c>
      <c r="H1055" t="s">
        <v>54</v>
      </c>
      <c r="I1055" s="5">
        <v>23086.32</v>
      </c>
      <c r="J1055" s="17" t="e">
        <f>VLOOKUP(Table1[[#This Row],[CCDDD]],#REF!,2,FALSE)</f>
        <v>#REF!</v>
      </c>
    </row>
    <row r="1056" spans="1:10">
      <c r="A1056" t="s">
        <v>361</v>
      </c>
      <c r="B1056" t="s">
        <v>362</v>
      </c>
      <c r="C1056" s="18" t="s">
        <v>139</v>
      </c>
      <c r="D1056" t="s">
        <v>210</v>
      </c>
      <c r="E1056" s="4" t="s">
        <v>96</v>
      </c>
      <c r="F1056" t="s">
        <v>97</v>
      </c>
      <c r="G1056" s="4" t="s">
        <v>42</v>
      </c>
      <c r="H1056" t="s">
        <v>54</v>
      </c>
      <c r="I1056" s="5">
        <v>23073.06</v>
      </c>
      <c r="J1056" s="17" t="e">
        <f>VLOOKUP(Table1[[#This Row],[CCDDD]],#REF!,2,FALSE)</f>
        <v>#REF!</v>
      </c>
    </row>
    <row r="1057" spans="1:10">
      <c r="A1057" t="s">
        <v>446</v>
      </c>
      <c r="B1057" t="s">
        <v>447</v>
      </c>
      <c r="C1057" s="18" t="s">
        <v>139</v>
      </c>
      <c r="D1057" t="s">
        <v>184</v>
      </c>
      <c r="E1057" s="4" t="s">
        <v>96</v>
      </c>
      <c r="F1057" t="s">
        <v>97</v>
      </c>
      <c r="G1057" s="4" t="s">
        <v>45</v>
      </c>
      <c r="H1057" t="s">
        <v>57</v>
      </c>
      <c r="I1057" s="5">
        <v>23016.67</v>
      </c>
      <c r="J1057" s="17" t="e">
        <f>VLOOKUP(Table1[[#This Row],[CCDDD]],#REF!,2,FALSE)</f>
        <v>#REF!</v>
      </c>
    </row>
    <row r="1058" spans="1:10">
      <c r="A1058" t="s">
        <v>560</v>
      </c>
      <c r="B1058" t="s">
        <v>561</v>
      </c>
      <c r="C1058" s="18" t="s">
        <v>139</v>
      </c>
      <c r="D1058" t="s">
        <v>145</v>
      </c>
      <c r="E1058" s="4" t="s">
        <v>130</v>
      </c>
      <c r="F1058" t="s">
        <v>46</v>
      </c>
      <c r="G1058" s="4" t="s">
        <v>46</v>
      </c>
      <c r="H1058" t="s">
        <v>46</v>
      </c>
      <c r="I1058" s="5">
        <v>23000</v>
      </c>
      <c r="J1058" s="17" t="e">
        <f>VLOOKUP(Table1[[#This Row],[CCDDD]],#REF!,2,FALSE)</f>
        <v>#REF!</v>
      </c>
    </row>
    <row r="1059" spans="1:10">
      <c r="A1059" t="s">
        <v>606</v>
      </c>
      <c r="B1059" t="s">
        <v>607</v>
      </c>
      <c r="C1059" s="18" t="s">
        <v>139</v>
      </c>
      <c r="D1059" t="s">
        <v>145</v>
      </c>
      <c r="E1059" s="4" t="s">
        <v>88</v>
      </c>
      <c r="F1059" t="s">
        <v>89</v>
      </c>
      <c r="G1059" s="4" t="s">
        <v>43</v>
      </c>
      <c r="H1059" t="s">
        <v>55</v>
      </c>
      <c r="I1059" s="5">
        <v>22920.74</v>
      </c>
      <c r="J1059" s="17" t="e">
        <f>VLOOKUP(Table1[[#This Row],[CCDDD]],#REF!,2,FALSE)</f>
        <v>#REF!</v>
      </c>
    </row>
    <row r="1060" spans="1:10">
      <c r="A1060" t="s">
        <v>161</v>
      </c>
      <c r="B1060" t="s">
        <v>162</v>
      </c>
      <c r="C1060" s="18" t="s">
        <v>139</v>
      </c>
      <c r="D1060" t="s">
        <v>163</v>
      </c>
      <c r="E1060" s="4" t="s">
        <v>120</v>
      </c>
      <c r="F1060" t="s">
        <v>121</v>
      </c>
      <c r="G1060" s="4" t="s">
        <v>43</v>
      </c>
      <c r="H1060" t="s">
        <v>55</v>
      </c>
      <c r="I1060" s="5">
        <v>22872.38</v>
      </c>
      <c r="J1060" s="17" t="e">
        <f>VLOOKUP(Table1[[#This Row],[CCDDD]],#REF!,2,FALSE)</f>
        <v>#REF!</v>
      </c>
    </row>
    <row r="1061" spans="1:10">
      <c r="A1061" t="s">
        <v>402</v>
      </c>
      <c r="B1061" t="s">
        <v>403</v>
      </c>
      <c r="C1061" s="18" t="s">
        <v>139</v>
      </c>
      <c r="D1061" t="s">
        <v>145</v>
      </c>
      <c r="E1061" s="4" t="s">
        <v>130</v>
      </c>
      <c r="F1061" t="s">
        <v>46</v>
      </c>
      <c r="G1061" s="4" t="s">
        <v>46</v>
      </c>
      <c r="H1061" t="s">
        <v>46</v>
      </c>
      <c r="I1061" s="5">
        <v>22796.92</v>
      </c>
      <c r="J1061" s="17" t="e">
        <f>VLOOKUP(Table1[[#This Row],[CCDDD]],#REF!,2,FALSE)</f>
        <v>#REF!</v>
      </c>
    </row>
    <row r="1062" spans="1:10">
      <c r="A1062" t="s">
        <v>241</v>
      </c>
      <c r="B1062" t="s">
        <v>242</v>
      </c>
      <c r="C1062" s="18" t="s">
        <v>139</v>
      </c>
      <c r="D1062" t="s">
        <v>191</v>
      </c>
      <c r="E1062" s="4" t="s">
        <v>112</v>
      </c>
      <c r="F1062" t="s">
        <v>113</v>
      </c>
      <c r="G1062" s="4" t="s">
        <v>42</v>
      </c>
      <c r="H1062" t="s">
        <v>54</v>
      </c>
      <c r="I1062" s="5">
        <v>22782.37</v>
      </c>
      <c r="J1062" s="17" t="e">
        <f>VLOOKUP(Table1[[#This Row],[CCDDD]],#REF!,2,FALSE)</f>
        <v>#REF!</v>
      </c>
    </row>
    <row r="1063" spans="1:10">
      <c r="A1063" t="s">
        <v>245</v>
      </c>
      <c r="B1063" t="s">
        <v>246</v>
      </c>
      <c r="C1063" s="18" t="s">
        <v>139</v>
      </c>
      <c r="D1063" t="s">
        <v>210</v>
      </c>
      <c r="E1063" s="4" t="s">
        <v>62</v>
      </c>
      <c r="F1063" t="s">
        <v>63</v>
      </c>
      <c r="G1063" s="4" t="s">
        <v>43</v>
      </c>
      <c r="H1063" t="s">
        <v>55</v>
      </c>
      <c r="I1063" s="5">
        <v>22665.27</v>
      </c>
      <c r="J1063" s="17" t="e">
        <f>VLOOKUP(Table1[[#This Row],[CCDDD]],#REF!,2,FALSE)</f>
        <v>#REF!</v>
      </c>
    </row>
    <row r="1064" spans="1:10">
      <c r="A1064" t="s">
        <v>570</v>
      </c>
      <c r="B1064" t="s">
        <v>571</v>
      </c>
      <c r="C1064" s="18" t="s">
        <v>139</v>
      </c>
      <c r="D1064" t="s">
        <v>191</v>
      </c>
      <c r="E1064" s="4" t="s">
        <v>60</v>
      </c>
      <c r="F1064" t="s">
        <v>61</v>
      </c>
      <c r="G1064" s="4" t="s">
        <v>43</v>
      </c>
      <c r="H1064" t="s">
        <v>55</v>
      </c>
      <c r="I1064" s="5">
        <v>22600</v>
      </c>
      <c r="J1064" s="17" t="e">
        <f>VLOOKUP(Table1[[#This Row],[CCDDD]],#REF!,2,FALSE)</f>
        <v>#REF!</v>
      </c>
    </row>
    <row r="1065" spans="1:10">
      <c r="A1065" t="s">
        <v>213</v>
      </c>
      <c r="B1065" t="s">
        <v>214</v>
      </c>
      <c r="C1065" s="18" t="s">
        <v>139</v>
      </c>
      <c r="D1065" t="s">
        <v>145</v>
      </c>
      <c r="E1065" s="4" t="s">
        <v>112</v>
      </c>
      <c r="F1065" t="s">
        <v>113</v>
      </c>
      <c r="G1065" s="4" t="s">
        <v>42</v>
      </c>
      <c r="H1065" t="s">
        <v>54</v>
      </c>
      <c r="I1065" s="5">
        <v>22565.88</v>
      </c>
      <c r="J1065" s="17" t="e">
        <f>VLOOKUP(Table1[[#This Row],[CCDDD]],#REF!,2,FALSE)</f>
        <v>#REF!</v>
      </c>
    </row>
    <row r="1066" spans="1:10">
      <c r="A1066" t="s">
        <v>192</v>
      </c>
      <c r="B1066" t="s">
        <v>193</v>
      </c>
      <c r="C1066" s="18" t="s">
        <v>139</v>
      </c>
      <c r="D1066" t="s">
        <v>166</v>
      </c>
      <c r="E1066" s="4" t="s">
        <v>110</v>
      </c>
      <c r="F1066" t="s">
        <v>111</v>
      </c>
      <c r="G1066" s="4" t="s">
        <v>42</v>
      </c>
      <c r="H1066" t="s">
        <v>54</v>
      </c>
      <c r="I1066" s="5">
        <v>22550.94</v>
      </c>
      <c r="J1066" s="17" t="e">
        <f>VLOOKUP(Table1[[#This Row],[CCDDD]],#REF!,2,FALSE)</f>
        <v>#REF!</v>
      </c>
    </row>
    <row r="1067" spans="1:10">
      <c r="A1067" t="s">
        <v>528</v>
      </c>
      <c r="B1067" t="s">
        <v>529</v>
      </c>
      <c r="C1067" s="18" t="s">
        <v>139</v>
      </c>
      <c r="D1067" t="s">
        <v>145</v>
      </c>
      <c r="E1067" s="4" t="s">
        <v>90</v>
      </c>
      <c r="F1067" t="s">
        <v>91</v>
      </c>
      <c r="G1067" s="4" t="s">
        <v>43</v>
      </c>
      <c r="H1067" t="s">
        <v>55</v>
      </c>
      <c r="I1067" s="5">
        <v>22550</v>
      </c>
      <c r="J1067" s="17" t="e">
        <f>VLOOKUP(Table1[[#This Row],[CCDDD]],#REF!,2,FALSE)</f>
        <v>#REF!</v>
      </c>
    </row>
    <row r="1068" spans="1:10">
      <c r="A1068" t="s">
        <v>484</v>
      </c>
      <c r="B1068" t="s">
        <v>485</v>
      </c>
      <c r="C1068" s="18" t="s">
        <v>139</v>
      </c>
      <c r="D1068" t="s">
        <v>148</v>
      </c>
      <c r="E1068" s="4" t="s">
        <v>86</v>
      </c>
      <c r="F1068" t="s">
        <v>87</v>
      </c>
      <c r="G1068" s="4" t="s">
        <v>39</v>
      </c>
      <c r="H1068" t="s">
        <v>51</v>
      </c>
      <c r="I1068" s="5">
        <v>22523.09</v>
      </c>
      <c r="J1068" s="17" t="e">
        <f>VLOOKUP(Table1[[#This Row],[CCDDD]],#REF!,2,FALSE)</f>
        <v>#REF!</v>
      </c>
    </row>
    <row r="1069" spans="1:10">
      <c r="A1069" t="s">
        <v>301</v>
      </c>
      <c r="B1069" t="s">
        <v>302</v>
      </c>
      <c r="C1069" s="18" t="s">
        <v>139</v>
      </c>
      <c r="D1069" t="s">
        <v>184</v>
      </c>
      <c r="E1069" s="4" t="s">
        <v>72</v>
      </c>
      <c r="F1069" t="s">
        <v>73</v>
      </c>
      <c r="G1069" s="4" t="s">
        <v>39</v>
      </c>
      <c r="H1069" t="s">
        <v>51</v>
      </c>
      <c r="I1069" s="5">
        <v>22500</v>
      </c>
      <c r="J1069" s="17" t="e">
        <f>VLOOKUP(Table1[[#This Row],[CCDDD]],#REF!,2,FALSE)</f>
        <v>#REF!</v>
      </c>
    </row>
    <row r="1070" spans="1:10">
      <c r="A1070" t="s">
        <v>608</v>
      </c>
      <c r="B1070" t="s">
        <v>609</v>
      </c>
      <c r="C1070" s="18" t="s">
        <v>139</v>
      </c>
      <c r="D1070" t="s">
        <v>191</v>
      </c>
      <c r="E1070" s="4" t="s">
        <v>88</v>
      </c>
      <c r="F1070" t="s">
        <v>89</v>
      </c>
      <c r="G1070" s="4" t="s">
        <v>42</v>
      </c>
      <c r="H1070" t="s">
        <v>54</v>
      </c>
      <c r="I1070" s="5">
        <v>22428.9</v>
      </c>
      <c r="J1070" s="17" t="e">
        <f>VLOOKUP(Table1[[#This Row],[CCDDD]],#REF!,2,FALSE)</f>
        <v>#REF!</v>
      </c>
    </row>
    <row r="1071" spans="1:10">
      <c r="A1071" t="s">
        <v>192</v>
      </c>
      <c r="B1071" t="s">
        <v>193</v>
      </c>
      <c r="C1071" s="18" t="s">
        <v>139</v>
      </c>
      <c r="D1071" t="s">
        <v>166</v>
      </c>
      <c r="E1071" s="4" t="s">
        <v>112</v>
      </c>
      <c r="F1071" t="s">
        <v>113</v>
      </c>
      <c r="G1071" s="4" t="s">
        <v>41</v>
      </c>
      <c r="H1071" t="s">
        <v>53</v>
      </c>
      <c r="I1071" s="5">
        <v>22417.57</v>
      </c>
      <c r="J1071" s="17" t="e">
        <f>VLOOKUP(Table1[[#This Row],[CCDDD]],#REF!,2,FALSE)</f>
        <v>#REF!</v>
      </c>
    </row>
    <row r="1072" spans="1:10">
      <c r="A1072" t="s">
        <v>307</v>
      </c>
      <c r="B1072" t="s">
        <v>308</v>
      </c>
      <c r="C1072" s="18" t="s">
        <v>139</v>
      </c>
      <c r="D1072" t="s">
        <v>145</v>
      </c>
      <c r="E1072" s="4" t="s">
        <v>80</v>
      </c>
      <c r="F1072" t="s">
        <v>81</v>
      </c>
      <c r="G1072" s="4" t="s">
        <v>42</v>
      </c>
      <c r="H1072" t="s">
        <v>54</v>
      </c>
      <c r="I1072" s="5">
        <v>22355.99</v>
      </c>
      <c r="J1072" s="17" t="e">
        <f>VLOOKUP(Table1[[#This Row],[CCDDD]],#REF!,2,FALSE)</f>
        <v>#REF!</v>
      </c>
    </row>
    <row r="1073" spans="1:10">
      <c r="A1073" t="s">
        <v>303</v>
      </c>
      <c r="B1073" t="s">
        <v>304</v>
      </c>
      <c r="C1073" s="18" t="s">
        <v>139</v>
      </c>
      <c r="D1073" t="s">
        <v>184</v>
      </c>
      <c r="E1073" s="4" t="s">
        <v>80</v>
      </c>
      <c r="F1073" t="s">
        <v>81</v>
      </c>
      <c r="G1073" s="4" t="s">
        <v>42</v>
      </c>
      <c r="H1073" t="s">
        <v>54</v>
      </c>
      <c r="I1073" s="5">
        <v>22341.35</v>
      </c>
      <c r="J1073" s="17" t="e">
        <f>VLOOKUP(Table1[[#This Row],[CCDDD]],#REF!,2,FALSE)</f>
        <v>#REF!</v>
      </c>
    </row>
    <row r="1074" spans="1:10">
      <c r="A1074" t="s">
        <v>217</v>
      </c>
      <c r="B1074" t="s">
        <v>218</v>
      </c>
      <c r="C1074" s="18" t="s">
        <v>139</v>
      </c>
      <c r="D1074" t="s">
        <v>191</v>
      </c>
      <c r="E1074" s="4" t="s">
        <v>86</v>
      </c>
      <c r="F1074" t="s">
        <v>87</v>
      </c>
      <c r="G1074" s="4" t="s">
        <v>39</v>
      </c>
      <c r="H1074" t="s">
        <v>51</v>
      </c>
      <c r="I1074" s="5">
        <v>22333.38</v>
      </c>
      <c r="J1074" s="17" t="e">
        <f>VLOOKUP(Table1[[#This Row],[CCDDD]],#REF!,2,FALSE)</f>
        <v>#REF!</v>
      </c>
    </row>
    <row r="1075" spans="1:10">
      <c r="A1075" t="s">
        <v>153</v>
      </c>
      <c r="B1075" t="s">
        <v>154</v>
      </c>
      <c r="C1075" s="18" t="s">
        <v>139</v>
      </c>
      <c r="D1075" t="s">
        <v>148</v>
      </c>
      <c r="E1075" s="4" t="s">
        <v>68</v>
      </c>
      <c r="F1075" t="s">
        <v>69</v>
      </c>
      <c r="G1075" s="4" t="s">
        <v>42</v>
      </c>
      <c r="H1075" t="s">
        <v>54</v>
      </c>
      <c r="I1075" s="5">
        <v>22241.83</v>
      </c>
      <c r="J1075" s="17" t="e">
        <f>VLOOKUP(Table1[[#This Row],[CCDDD]],#REF!,2,FALSE)</f>
        <v>#REF!</v>
      </c>
    </row>
    <row r="1076" spans="1:10">
      <c r="A1076" t="s">
        <v>194</v>
      </c>
      <c r="B1076" t="s">
        <v>195</v>
      </c>
      <c r="C1076" s="18" t="s">
        <v>139</v>
      </c>
      <c r="D1076" t="s">
        <v>166</v>
      </c>
      <c r="E1076" s="4" t="s">
        <v>80</v>
      </c>
      <c r="F1076" t="s">
        <v>81</v>
      </c>
      <c r="G1076" s="4" t="s">
        <v>43</v>
      </c>
      <c r="H1076" t="s">
        <v>55</v>
      </c>
      <c r="I1076" s="5">
        <v>22189.67</v>
      </c>
      <c r="J1076" s="17" t="e">
        <f>VLOOKUP(Table1[[#This Row],[CCDDD]],#REF!,2,FALSE)</f>
        <v>#REF!</v>
      </c>
    </row>
    <row r="1077" spans="1:10">
      <c r="A1077" t="s">
        <v>146</v>
      </c>
      <c r="B1077" t="s">
        <v>147</v>
      </c>
      <c r="C1077" s="18" t="s">
        <v>139</v>
      </c>
      <c r="D1077" t="s">
        <v>148</v>
      </c>
      <c r="E1077" s="4" t="s">
        <v>58</v>
      </c>
      <c r="F1077" t="s">
        <v>59</v>
      </c>
      <c r="G1077" s="4" t="s">
        <v>43</v>
      </c>
      <c r="H1077" t="s">
        <v>55</v>
      </c>
      <c r="I1077" s="5">
        <v>22163.27</v>
      </c>
      <c r="J1077" s="17" t="e">
        <f>VLOOKUP(Table1[[#This Row],[CCDDD]],#REF!,2,FALSE)</f>
        <v>#REF!</v>
      </c>
    </row>
    <row r="1078" spans="1:10">
      <c r="A1078" t="s">
        <v>416</v>
      </c>
      <c r="B1078" t="s">
        <v>417</v>
      </c>
      <c r="C1078" s="18" t="s">
        <v>139</v>
      </c>
      <c r="D1078" t="s">
        <v>210</v>
      </c>
      <c r="E1078" s="4" t="s">
        <v>130</v>
      </c>
      <c r="F1078" t="s">
        <v>46</v>
      </c>
      <c r="G1078" s="4" t="s">
        <v>46</v>
      </c>
      <c r="H1078" t="s">
        <v>46</v>
      </c>
      <c r="I1078" s="5">
        <v>22154.25</v>
      </c>
      <c r="J1078" s="17" t="e">
        <f>VLOOKUP(Table1[[#This Row],[CCDDD]],#REF!,2,FALSE)</f>
        <v>#REF!</v>
      </c>
    </row>
    <row r="1079" spans="1:10">
      <c r="A1079" t="s">
        <v>600</v>
      </c>
      <c r="B1079" t="s">
        <v>601</v>
      </c>
      <c r="C1079" s="18" t="s">
        <v>139</v>
      </c>
      <c r="D1079" t="s">
        <v>379</v>
      </c>
      <c r="E1079" s="4" t="s">
        <v>72</v>
      </c>
      <c r="F1079" t="s">
        <v>73</v>
      </c>
      <c r="G1079" s="4" t="s">
        <v>42</v>
      </c>
      <c r="H1079" t="s">
        <v>54</v>
      </c>
      <c r="I1079" s="5">
        <v>22132</v>
      </c>
      <c r="J1079" s="17" t="e">
        <f>VLOOKUP(Table1[[#This Row],[CCDDD]],#REF!,2,FALSE)</f>
        <v>#REF!</v>
      </c>
    </row>
    <row r="1080" spans="1:10">
      <c r="A1080" t="s">
        <v>492</v>
      </c>
      <c r="B1080" t="s">
        <v>493</v>
      </c>
      <c r="C1080" s="18" t="s">
        <v>139</v>
      </c>
      <c r="D1080" t="s">
        <v>140</v>
      </c>
      <c r="E1080" s="4" t="s">
        <v>130</v>
      </c>
      <c r="F1080" t="s">
        <v>46</v>
      </c>
      <c r="G1080" s="4" t="s">
        <v>46</v>
      </c>
      <c r="H1080" t="s">
        <v>46</v>
      </c>
      <c r="I1080" s="5">
        <v>22127</v>
      </c>
      <c r="J1080" s="17" t="e">
        <f>VLOOKUP(Table1[[#This Row],[CCDDD]],#REF!,2,FALSE)</f>
        <v>#REF!</v>
      </c>
    </row>
    <row r="1081" spans="1:10">
      <c r="A1081" t="s">
        <v>610</v>
      </c>
      <c r="B1081" t="s">
        <v>611</v>
      </c>
      <c r="C1081" s="18" t="s">
        <v>139</v>
      </c>
      <c r="D1081" t="s">
        <v>145</v>
      </c>
      <c r="E1081" s="4" t="s">
        <v>130</v>
      </c>
      <c r="F1081" t="s">
        <v>46</v>
      </c>
      <c r="G1081" s="4" t="s">
        <v>46</v>
      </c>
      <c r="H1081" t="s">
        <v>46</v>
      </c>
      <c r="I1081" s="5">
        <v>22110.44</v>
      </c>
      <c r="J1081" s="17" t="e">
        <f>VLOOKUP(Table1[[#This Row],[CCDDD]],#REF!,2,FALSE)</f>
        <v>#REF!</v>
      </c>
    </row>
    <row r="1082" spans="1:10">
      <c r="A1082" t="s">
        <v>208</v>
      </c>
      <c r="B1082" t="s">
        <v>209</v>
      </c>
      <c r="C1082" s="18" t="s">
        <v>139</v>
      </c>
      <c r="D1082" t="s">
        <v>210</v>
      </c>
      <c r="E1082" s="4" t="s">
        <v>126</v>
      </c>
      <c r="F1082" t="s">
        <v>127</v>
      </c>
      <c r="G1082" s="4" t="s">
        <v>42</v>
      </c>
      <c r="H1082" t="s">
        <v>54</v>
      </c>
      <c r="I1082" s="5">
        <v>22068</v>
      </c>
      <c r="J1082" s="17" t="e">
        <f>VLOOKUP(Table1[[#This Row],[CCDDD]],#REF!,2,FALSE)</f>
        <v>#REF!</v>
      </c>
    </row>
    <row r="1083" spans="1:10">
      <c r="A1083" t="s">
        <v>373</v>
      </c>
      <c r="B1083" t="s">
        <v>374</v>
      </c>
      <c r="C1083" s="18" t="s">
        <v>139</v>
      </c>
      <c r="D1083" t="s">
        <v>163</v>
      </c>
      <c r="E1083" s="4" t="s">
        <v>66</v>
      </c>
      <c r="F1083" t="s">
        <v>67</v>
      </c>
      <c r="G1083" s="4" t="s">
        <v>42</v>
      </c>
      <c r="H1083" t="s">
        <v>54</v>
      </c>
      <c r="I1083" s="5">
        <v>21994.35</v>
      </c>
      <c r="J1083" s="17" t="e">
        <f>VLOOKUP(Table1[[#This Row],[CCDDD]],#REF!,2,FALSE)</f>
        <v>#REF!</v>
      </c>
    </row>
    <row r="1084" spans="1:10">
      <c r="A1084" t="s">
        <v>361</v>
      </c>
      <c r="B1084" t="s">
        <v>362</v>
      </c>
      <c r="C1084" s="18" t="s">
        <v>139</v>
      </c>
      <c r="D1084" t="s">
        <v>210</v>
      </c>
      <c r="E1084" s="4" t="s">
        <v>112</v>
      </c>
      <c r="F1084" t="s">
        <v>113</v>
      </c>
      <c r="G1084" s="4" t="s">
        <v>40</v>
      </c>
      <c r="H1084" t="s">
        <v>52</v>
      </c>
      <c r="I1084" s="5">
        <v>21983.93</v>
      </c>
      <c r="J1084" s="17" t="e">
        <f>VLOOKUP(Table1[[#This Row],[CCDDD]],#REF!,2,FALSE)</f>
        <v>#REF!</v>
      </c>
    </row>
    <row r="1085" spans="1:10">
      <c r="A1085" t="s">
        <v>392</v>
      </c>
      <c r="B1085" t="s">
        <v>393</v>
      </c>
      <c r="C1085" s="18" t="s">
        <v>139</v>
      </c>
      <c r="D1085" t="s">
        <v>191</v>
      </c>
      <c r="E1085" s="4" t="s">
        <v>80</v>
      </c>
      <c r="F1085" t="s">
        <v>81</v>
      </c>
      <c r="G1085" s="4" t="s">
        <v>42</v>
      </c>
      <c r="H1085" t="s">
        <v>54</v>
      </c>
      <c r="I1085" s="5">
        <v>21969</v>
      </c>
      <c r="J1085" s="17" t="e">
        <f>VLOOKUP(Table1[[#This Row],[CCDDD]],#REF!,2,FALSE)</f>
        <v>#REF!</v>
      </c>
    </row>
    <row r="1086" spans="1:10">
      <c r="A1086" t="s">
        <v>311</v>
      </c>
      <c r="B1086" t="s">
        <v>312</v>
      </c>
      <c r="C1086" s="18" t="s">
        <v>139</v>
      </c>
      <c r="D1086" t="s">
        <v>140</v>
      </c>
      <c r="E1086" s="4" t="s">
        <v>110</v>
      </c>
      <c r="F1086" t="s">
        <v>111</v>
      </c>
      <c r="G1086" s="4" t="s">
        <v>42</v>
      </c>
      <c r="H1086" t="s">
        <v>54</v>
      </c>
      <c r="I1086" s="5">
        <v>21922.07</v>
      </c>
      <c r="J1086" s="17" t="e">
        <f>VLOOKUP(Table1[[#This Row],[CCDDD]],#REF!,2,FALSE)</f>
        <v>#REF!</v>
      </c>
    </row>
    <row r="1087" spans="1:10">
      <c r="A1087" t="s">
        <v>612</v>
      </c>
      <c r="B1087" t="s">
        <v>613</v>
      </c>
      <c r="C1087" s="18" t="s">
        <v>139</v>
      </c>
      <c r="D1087" t="s">
        <v>191</v>
      </c>
      <c r="E1087" s="4" t="s">
        <v>86</v>
      </c>
      <c r="F1087" t="s">
        <v>87</v>
      </c>
      <c r="G1087" s="4" t="s">
        <v>39</v>
      </c>
      <c r="H1087" t="s">
        <v>51</v>
      </c>
      <c r="I1087" s="5">
        <v>21822.080000000002</v>
      </c>
      <c r="J1087" s="17" t="e">
        <f>VLOOKUP(Table1[[#This Row],[CCDDD]],#REF!,2,FALSE)</f>
        <v>#REF!</v>
      </c>
    </row>
    <row r="1088" spans="1:10">
      <c r="A1088" t="s">
        <v>265</v>
      </c>
      <c r="B1088" t="s">
        <v>266</v>
      </c>
      <c r="C1088" s="18" t="s">
        <v>139</v>
      </c>
      <c r="D1088" t="s">
        <v>191</v>
      </c>
      <c r="E1088" s="4" t="s">
        <v>78</v>
      </c>
      <c r="F1088" t="s">
        <v>79</v>
      </c>
      <c r="G1088" s="4" t="s">
        <v>42</v>
      </c>
      <c r="H1088" t="s">
        <v>54</v>
      </c>
      <c r="I1088" s="5">
        <v>21760.35</v>
      </c>
      <c r="J1088" s="17" t="e">
        <f>VLOOKUP(Table1[[#This Row],[CCDDD]],#REF!,2,FALSE)</f>
        <v>#REF!</v>
      </c>
    </row>
    <row r="1089" spans="1:10">
      <c r="A1089" t="s">
        <v>237</v>
      </c>
      <c r="B1089" t="s">
        <v>238</v>
      </c>
      <c r="C1089" s="18" t="s">
        <v>139</v>
      </c>
      <c r="D1089" t="s">
        <v>145</v>
      </c>
      <c r="E1089" s="4" t="s">
        <v>62</v>
      </c>
      <c r="F1089" t="s">
        <v>63</v>
      </c>
      <c r="G1089" s="4" t="s">
        <v>42</v>
      </c>
      <c r="H1089" t="s">
        <v>54</v>
      </c>
      <c r="I1089" s="5">
        <v>21707.03</v>
      </c>
      <c r="J1089" s="17" t="e">
        <f>VLOOKUP(Table1[[#This Row],[CCDDD]],#REF!,2,FALSE)</f>
        <v>#REF!</v>
      </c>
    </row>
    <row r="1090" spans="1:10">
      <c r="A1090" t="s">
        <v>554</v>
      </c>
      <c r="B1090" t="s">
        <v>555</v>
      </c>
      <c r="C1090" s="18" t="s">
        <v>139</v>
      </c>
      <c r="D1090" t="s">
        <v>191</v>
      </c>
      <c r="E1090" s="4" t="s">
        <v>78</v>
      </c>
      <c r="F1090" t="s">
        <v>79</v>
      </c>
      <c r="G1090" s="4" t="s">
        <v>42</v>
      </c>
      <c r="H1090" t="s">
        <v>54</v>
      </c>
      <c r="I1090" s="5">
        <v>21692.04</v>
      </c>
      <c r="J1090" s="17" t="e">
        <f>VLOOKUP(Table1[[#This Row],[CCDDD]],#REF!,2,FALSE)</f>
        <v>#REF!</v>
      </c>
    </row>
    <row r="1091" spans="1:10">
      <c r="A1091" t="s">
        <v>275</v>
      </c>
      <c r="B1091" t="s">
        <v>276</v>
      </c>
      <c r="C1091" s="18" t="s">
        <v>139</v>
      </c>
      <c r="D1091" t="s">
        <v>184</v>
      </c>
      <c r="E1091" s="4" t="s">
        <v>108</v>
      </c>
      <c r="F1091" t="s">
        <v>109</v>
      </c>
      <c r="G1091" s="4" t="s">
        <v>42</v>
      </c>
      <c r="H1091" t="s">
        <v>54</v>
      </c>
      <c r="I1091" s="5">
        <v>21668.22</v>
      </c>
      <c r="J1091" s="17" t="e">
        <f>VLOOKUP(Table1[[#This Row],[CCDDD]],#REF!,2,FALSE)</f>
        <v>#REF!</v>
      </c>
    </row>
    <row r="1092" spans="1:10">
      <c r="A1092" t="s">
        <v>610</v>
      </c>
      <c r="B1092" t="s">
        <v>611</v>
      </c>
      <c r="C1092" s="18" t="s">
        <v>139</v>
      </c>
      <c r="D1092" t="s">
        <v>145</v>
      </c>
      <c r="E1092" s="4" t="s">
        <v>80</v>
      </c>
      <c r="F1092" t="s">
        <v>81</v>
      </c>
      <c r="G1092" s="4" t="s">
        <v>42</v>
      </c>
      <c r="H1092" t="s">
        <v>54</v>
      </c>
      <c r="I1092" s="5">
        <v>21667.57</v>
      </c>
      <c r="J1092" s="17" t="e">
        <f>VLOOKUP(Table1[[#This Row],[CCDDD]],#REF!,2,FALSE)</f>
        <v>#REF!</v>
      </c>
    </row>
    <row r="1093" spans="1:10">
      <c r="A1093" t="s">
        <v>612</v>
      </c>
      <c r="B1093" t="s">
        <v>613</v>
      </c>
      <c r="C1093" s="18" t="s">
        <v>139</v>
      </c>
      <c r="D1093" t="s">
        <v>191</v>
      </c>
      <c r="E1093" s="4" t="s">
        <v>110</v>
      </c>
      <c r="F1093" t="s">
        <v>111</v>
      </c>
      <c r="G1093" s="4" t="s">
        <v>42</v>
      </c>
      <c r="H1093" t="s">
        <v>54</v>
      </c>
      <c r="I1093" s="5">
        <v>21545.919999999998</v>
      </c>
      <c r="J1093" s="17" t="e">
        <f>VLOOKUP(Table1[[#This Row],[CCDDD]],#REF!,2,FALSE)</f>
        <v>#REF!</v>
      </c>
    </row>
    <row r="1094" spans="1:10">
      <c r="A1094" t="s">
        <v>263</v>
      </c>
      <c r="B1094" t="s">
        <v>264</v>
      </c>
      <c r="C1094" s="18" t="s">
        <v>139</v>
      </c>
      <c r="D1094" t="s">
        <v>177</v>
      </c>
      <c r="E1094" s="4" t="s">
        <v>110</v>
      </c>
      <c r="F1094" t="s">
        <v>111</v>
      </c>
      <c r="G1094" s="4" t="s">
        <v>40</v>
      </c>
      <c r="H1094" t="s">
        <v>52</v>
      </c>
      <c r="I1094" s="5">
        <v>21440.98</v>
      </c>
      <c r="J1094" s="17" t="e">
        <f>VLOOKUP(Table1[[#This Row],[CCDDD]],#REF!,2,FALSE)</f>
        <v>#REF!</v>
      </c>
    </row>
    <row r="1095" spans="1:10">
      <c r="A1095" t="s">
        <v>243</v>
      </c>
      <c r="B1095" t="s">
        <v>244</v>
      </c>
      <c r="C1095" s="18" t="s">
        <v>139</v>
      </c>
      <c r="D1095" t="s">
        <v>148</v>
      </c>
      <c r="E1095" s="4" t="s">
        <v>110</v>
      </c>
      <c r="F1095" t="s">
        <v>111</v>
      </c>
      <c r="G1095" s="4" t="s">
        <v>45</v>
      </c>
      <c r="H1095" t="s">
        <v>57</v>
      </c>
      <c r="I1095" s="5">
        <v>21410.560000000001</v>
      </c>
      <c r="J1095" s="17" t="e">
        <f>VLOOKUP(Table1[[#This Row],[CCDDD]],#REF!,2,FALSE)</f>
        <v>#REF!</v>
      </c>
    </row>
    <row r="1096" spans="1:10">
      <c r="A1096" t="s">
        <v>586</v>
      </c>
      <c r="B1096" t="s">
        <v>587</v>
      </c>
      <c r="C1096" s="18" t="s">
        <v>139</v>
      </c>
      <c r="D1096" t="s">
        <v>191</v>
      </c>
      <c r="E1096" s="4" t="s">
        <v>76</v>
      </c>
      <c r="F1096" t="s">
        <v>77</v>
      </c>
      <c r="G1096" s="4" t="s">
        <v>40</v>
      </c>
      <c r="H1096" t="s">
        <v>52</v>
      </c>
      <c r="I1096" s="5">
        <v>21410.22</v>
      </c>
      <c r="J1096" s="17" t="e">
        <f>VLOOKUP(Table1[[#This Row],[CCDDD]],#REF!,2,FALSE)</f>
        <v>#REF!</v>
      </c>
    </row>
    <row r="1097" spans="1:10">
      <c r="A1097" t="s">
        <v>315</v>
      </c>
      <c r="B1097" t="s">
        <v>316</v>
      </c>
      <c r="C1097" s="18" t="s">
        <v>139</v>
      </c>
      <c r="D1097" t="s">
        <v>210</v>
      </c>
      <c r="E1097" s="4" t="s">
        <v>112</v>
      </c>
      <c r="F1097" t="s">
        <v>113</v>
      </c>
      <c r="G1097" s="4" t="s">
        <v>42</v>
      </c>
      <c r="H1097" t="s">
        <v>54</v>
      </c>
      <c r="I1097" s="5">
        <v>21404.86</v>
      </c>
      <c r="J1097" s="17" t="e">
        <f>VLOOKUP(Table1[[#This Row],[CCDDD]],#REF!,2,FALSE)</f>
        <v>#REF!</v>
      </c>
    </row>
    <row r="1098" spans="1:10">
      <c r="A1098" t="s">
        <v>614</v>
      </c>
      <c r="B1098" t="s">
        <v>615</v>
      </c>
      <c r="C1098" s="18" t="s">
        <v>139</v>
      </c>
      <c r="D1098" t="s">
        <v>191</v>
      </c>
      <c r="E1098" s="4" t="s">
        <v>76</v>
      </c>
      <c r="F1098" t="s">
        <v>77</v>
      </c>
      <c r="G1098" s="4" t="s">
        <v>42</v>
      </c>
      <c r="H1098" t="s">
        <v>54</v>
      </c>
      <c r="I1098" s="5">
        <v>21370.73</v>
      </c>
      <c r="J1098" s="17" t="e">
        <f>VLOOKUP(Table1[[#This Row],[CCDDD]],#REF!,2,FALSE)</f>
        <v>#REF!</v>
      </c>
    </row>
    <row r="1099" spans="1:10">
      <c r="A1099" t="s">
        <v>267</v>
      </c>
      <c r="B1099" t="s">
        <v>268</v>
      </c>
      <c r="C1099" s="18" t="s">
        <v>139</v>
      </c>
      <c r="D1099" t="s">
        <v>166</v>
      </c>
      <c r="E1099" s="4" t="s">
        <v>72</v>
      </c>
      <c r="F1099" t="s">
        <v>73</v>
      </c>
      <c r="G1099" s="4" t="s">
        <v>40</v>
      </c>
      <c r="H1099" t="s">
        <v>52</v>
      </c>
      <c r="I1099" s="5">
        <v>21362.25</v>
      </c>
      <c r="J1099" s="17" t="e">
        <f>VLOOKUP(Table1[[#This Row],[CCDDD]],#REF!,2,FALSE)</f>
        <v>#REF!</v>
      </c>
    </row>
    <row r="1100" spans="1:10">
      <c r="A1100" t="s">
        <v>301</v>
      </c>
      <c r="B1100" t="s">
        <v>302</v>
      </c>
      <c r="C1100" s="18" t="s">
        <v>139</v>
      </c>
      <c r="D1100" t="s">
        <v>184</v>
      </c>
      <c r="E1100" s="4" t="s">
        <v>78</v>
      </c>
      <c r="F1100" t="s">
        <v>79</v>
      </c>
      <c r="G1100" s="4" t="s">
        <v>40</v>
      </c>
      <c r="H1100" t="s">
        <v>52</v>
      </c>
      <c r="I1100" s="5">
        <v>21356.400000000001</v>
      </c>
      <c r="J1100" s="17" t="e">
        <f>VLOOKUP(Table1[[#This Row],[CCDDD]],#REF!,2,FALSE)</f>
        <v>#REF!</v>
      </c>
    </row>
    <row r="1101" spans="1:10">
      <c r="A1101" t="s">
        <v>371</v>
      </c>
      <c r="B1101" t="s">
        <v>372</v>
      </c>
      <c r="C1101" s="18" t="s">
        <v>139</v>
      </c>
      <c r="D1101" t="s">
        <v>166</v>
      </c>
      <c r="E1101" s="4" t="s">
        <v>130</v>
      </c>
      <c r="F1101" t="s">
        <v>46</v>
      </c>
      <c r="G1101" s="4" t="s">
        <v>46</v>
      </c>
      <c r="H1101" t="s">
        <v>46</v>
      </c>
      <c r="I1101" s="5">
        <v>21335.82</v>
      </c>
      <c r="J1101" s="17" t="e">
        <f>VLOOKUP(Table1[[#This Row],[CCDDD]],#REF!,2,FALSE)</f>
        <v>#REF!</v>
      </c>
    </row>
    <row r="1102" spans="1:10">
      <c r="A1102" t="s">
        <v>602</v>
      </c>
      <c r="B1102" t="s">
        <v>603</v>
      </c>
      <c r="C1102" s="18" t="s">
        <v>139</v>
      </c>
      <c r="D1102" t="s">
        <v>145</v>
      </c>
      <c r="E1102" s="4" t="s">
        <v>94</v>
      </c>
      <c r="F1102" t="s">
        <v>95</v>
      </c>
      <c r="G1102" s="4" t="s">
        <v>42</v>
      </c>
      <c r="H1102" t="s">
        <v>54</v>
      </c>
      <c r="I1102" s="5">
        <v>21333</v>
      </c>
      <c r="J1102" s="17" t="e">
        <f>VLOOKUP(Table1[[#This Row],[CCDDD]],#REF!,2,FALSE)</f>
        <v>#REF!</v>
      </c>
    </row>
    <row r="1103" spans="1:10">
      <c r="A1103" t="s">
        <v>560</v>
      </c>
      <c r="B1103" t="s">
        <v>561</v>
      </c>
      <c r="C1103" s="18" t="s">
        <v>139</v>
      </c>
      <c r="D1103" t="s">
        <v>145</v>
      </c>
      <c r="E1103" s="4" t="s">
        <v>110</v>
      </c>
      <c r="F1103" t="s">
        <v>111</v>
      </c>
      <c r="G1103" s="4" t="s">
        <v>42</v>
      </c>
      <c r="H1103" t="s">
        <v>54</v>
      </c>
      <c r="I1103" s="5">
        <v>21300</v>
      </c>
      <c r="J1103" s="17" t="e">
        <f>VLOOKUP(Table1[[#This Row],[CCDDD]],#REF!,2,FALSE)</f>
        <v>#REF!</v>
      </c>
    </row>
    <row r="1104" spans="1:10">
      <c r="A1104" t="s">
        <v>275</v>
      </c>
      <c r="B1104" t="s">
        <v>276</v>
      </c>
      <c r="C1104" s="18" t="s">
        <v>139</v>
      </c>
      <c r="D1104" t="s">
        <v>184</v>
      </c>
      <c r="E1104" s="4" t="s">
        <v>90</v>
      </c>
      <c r="F1104" t="s">
        <v>91</v>
      </c>
      <c r="G1104" s="4" t="s">
        <v>42</v>
      </c>
      <c r="H1104" t="s">
        <v>54</v>
      </c>
      <c r="I1104" s="5">
        <v>21299.759999999998</v>
      </c>
      <c r="J1104" s="17" t="e">
        <f>VLOOKUP(Table1[[#This Row],[CCDDD]],#REF!,2,FALSE)</f>
        <v>#REF!</v>
      </c>
    </row>
    <row r="1105" spans="1:10">
      <c r="A1105" t="s">
        <v>524</v>
      </c>
      <c r="B1105" t="s">
        <v>525</v>
      </c>
      <c r="C1105" s="18" t="s">
        <v>139</v>
      </c>
      <c r="D1105" t="s">
        <v>184</v>
      </c>
      <c r="E1105" s="4" t="s">
        <v>74</v>
      </c>
      <c r="F1105" t="s">
        <v>75</v>
      </c>
      <c r="G1105" s="4" t="s">
        <v>40</v>
      </c>
      <c r="H1105" t="s">
        <v>52</v>
      </c>
      <c r="I1105" s="5">
        <v>21292.86</v>
      </c>
      <c r="J1105" s="17" t="e">
        <f>VLOOKUP(Table1[[#This Row],[CCDDD]],#REF!,2,FALSE)</f>
        <v>#REF!</v>
      </c>
    </row>
    <row r="1106" spans="1:10">
      <c r="A1106" t="s">
        <v>159</v>
      </c>
      <c r="B1106" t="s">
        <v>160</v>
      </c>
      <c r="C1106" s="18" t="s">
        <v>139</v>
      </c>
      <c r="D1106" t="s">
        <v>140</v>
      </c>
      <c r="E1106" s="4" t="s">
        <v>80</v>
      </c>
      <c r="F1106" t="s">
        <v>81</v>
      </c>
      <c r="G1106" s="4" t="s">
        <v>41</v>
      </c>
      <c r="H1106" t="s">
        <v>53</v>
      </c>
      <c r="I1106" s="5">
        <v>21209.37</v>
      </c>
      <c r="J1106" s="17" t="e">
        <f>VLOOKUP(Table1[[#This Row],[CCDDD]],#REF!,2,FALSE)</f>
        <v>#REF!</v>
      </c>
    </row>
    <row r="1107" spans="1:10">
      <c r="A1107" t="s">
        <v>518</v>
      </c>
      <c r="B1107" t="s">
        <v>519</v>
      </c>
      <c r="C1107" s="18" t="s">
        <v>139</v>
      </c>
      <c r="D1107" t="s">
        <v>166</v>
      </c>
      <c r="E1107" s="4" t="s">
        <v>130</v>
      </c>
      <c r="F1107" t="s">
        <v>46</v>
      </c>
      <c r="G1107" s="4" t="s">
        <v>46</v>
      </c>
      <c r="H1107" t="s">
        <v>46</v>
      </c>
      <c r="I1107" s="5">
        <v>21207</v>
      </c>
      <c r="J1107" s="17" t="e">
        <f>VLOOKUP(Table1[[#This Row],[CCDDD]],#REF!,2,FALSE)</f>
        <v>#REF!</v>
      </c>
    </row>
    <row r="1108" spans="1:10">
      <c r="A1108" t="s">
        <v>257</v>
      </c>
      <c r="B1108" t="s">
        <v>258</v>
      </c>
      <c r="C1108" s="18" t="s">
        <v>139</v>
      </c>
      <c r="D1108" t="s">
        <v>191</v>
      </c>
      <c r="E1108" s="4" t="s">
        <v>110</v>
      </c>
      <c r="F1108" t="s">
        <v>111</v>
      </c>
      <c r="G1108" s="4" t="s">
        <v>41</v>
      </c>
      <c r="H1108" t="s">
        <v>53</v>
      </c>
      <c r="I1108" s="5">
        <v>21160.7</v>
      </c>
      <c r="J1108" s="17" t="e">
        <f>VLOOKUP(Table1[[#This Row],[CCDDD]],#REF!,2,FALSE)</f>
        <v>#REF!</v>
      </c>
    </row>
    <row r="1109" spans="1:10">
      <c r="A1109" t="s">
        <v>606</v>
      </c>
      <c r="B1109" t="s">
        <v>607</v>
      </c>
      <c r="C1109" s="18" t="s">
        <v>139</v>
      </c>
      <c r="D1109" t="s">
        <v>145</v>
      </c>
      <c r="E1109" s="4" t="s">
        <v>130</v>
      </c>
      <c r="F1109" t="s">
        <v>46</v>
      </c>
      <c r="G1109" s="4" t="s">
        <v>46</v>
      </c>
      <c r="H1109" t="s">
        <v>46</v>
      </c>
      <c r="I1109" s="5">
        <v>21141.32</v>
      </c>
      <c r="J1109" s="17" t="e">
        <f>VLOOKUP(Table1[[#This Row],[CCDDD]],#REF!,2,FALSE)</f>
        <v>#REF!</v>
      </c>
    </row>
    <row r="1110" spans="1:10">
      <c r="A1110" t="s">
        <v>616</v>
      </c>
      <c r="B1110" t="s">
        <v>617</v>
      </c>
      <c r="C1110" s="18" t="s">
        <v>139</v>
      </c>
      <c r="D1110" t="s">
        <v>148</v>
      </c>
      <c r="E1110" s="4" t="s">
        <v>112</v>
      </c>
      <c r="F1110" t="s">
        <v>113</v>
      </c>
      <c r="G1110" s="4" t="s">
        <v>42</v>
      </c>
      <c r="H1110" t="s">
        <v>54</v>
      </c>
      <c r="I1110" s="5">
        <v>21119.32</v>
      </c>
      <c r="J1110" s="17" t="e">
        <f>VLOOKUP(Table1[[#This Row],[CCDDD]],#REF!,2,FALSE)</f>
        <v>#REF!</v>
      </c>
    </row>
    <row r="1111" spans="1:10">
      <c r="A1111" t="s">
        <v>618</v>
      </c>
      <c r="B1111" t="s">
        <v>619</v>
      </c>
      <c r="C1111" s="18" t="s">
        <v>139</v>
      </c>
      <c r="D1111" t="s">
        <v>140</v>
      </c>
      <c r="E1111" s="4" t="s">
        <v>80</v>
      </c>
      <c r="F1111" t="s">
        <v>81</v>
      </c>
      <c r="G1111" s="4" t="s">
        <v>42</v>
      </c>
      <c r="H1111" t="s">
        <v>54</v>
      </c>
      <c r="I1111" s="5">
        <v>21108.29</v>
      </c>
      <c r="J1111" s="17" t="e">
        <f>VLOOKUP(Table1[[#This Row],[CCDDD]],#REF!,2,FALSE)</f>
        <v>#REF!</v>
      </c>
    </row>
    <row r="1112" spans="1:10">
      <c r="A1112" t="s">
        <v>458</v>
      </c>
      <c r="B1112" t="s">
        <v>459</v>
      </c>
      <c r="C1112" s="18" t="s">
        <v>139</v>
      </c>
      <c r="D1112" t="s">
        <v>184</v>
      </c>
      <c r="E1112" s="4" t="s">
        <v>80</v>
      </c>
      <c r="F1112" t="s">
        <v>81</v>
      </c>
      <c r="G1112" s="4" t="s">
        <v>40</v>
      </c>
      <c r="H1112" t="s">
        <v>52</v>
      </c>
      <c r="I1112" s="5">
        <v>20987.58</v>
      </c>
      <c r="J1112" s="17" t="e">
        <f>VLOOKUP(Table1[[#This Row],[CCDDD]],#REF!,2,FALSE)</f>
        <v>#REF!</v>
      </c>
    </row>
    <row r="1113" spans="1:10">
      <c r="A1113" t="s">
        <v>620</v>
      </c>
      <c r="B1113" t="s">
        <v>621</v>
      </c>
      <c r="C1113" s="18" t="s">
        <v>139</v>
      </c>
      <c r="D1113" t="s">
        <v>148</v>
      </c>
      <c r="E1113" s="4" t="s">
        <v>88</v>
      </c>
      <c r="F1113" t="s">
        <v>89</v>
      </c>
      <c r="G1113" s="4" t="s">
        <v>43</v>
      </c>
      <c r="H1113" t="s">
        <v>55</v>
      </c>
      <c r="I1113" s="5">
        <v>20934.509999999998</v>
      </c>
      <c r="J1113" s="17" t="e">
        <f>VLOOKUP(Table1[[#This Row],[CCDDD]],#REF!,2,FALSE)</f>
        <v>#REF!</v>
      </c>
    </row>
    <row r="1114" spans="1:10">
      <c r="A1114" t="s">
        <v>345</v>
      </c>
      <c r="B1114" t="s">
        <v>346</v>
      </c>
      <c r="C1114" s="18" t="s">
        <v>139</v>
      </c>
      <c r="D1114" t="s">
        <v>184</v>
      </c>
      <c r="E1114" s="4" t="s">
        <v>72</v>
      </c>
      <c r="F1114" t="s">
        <v>73</v>
      </c>
      <c r="G1114" s="4" t="s">
        <v>42</v>
      </c>
      <c r="H1114" t="s">
        <v>54</v>
      </c>
      <c r="I1114" s="5">
        <v>20874.16</v>
      </c>
      <c r="J1114" s="17" t="e">
        <f>VLOOKUP(Table1[[#This Row],[CCDDD]],#REF!,2,FALSE)</f>
        <v>#REF!</v>
      </c>
    </row>
    <row r="1115" spans="1:10">
      <c r="A1115" t="s">
        <v>622</v>
      </c>
      <c r="B1115" t="s">
        <v>623</v>
      </c>
      <c r="C1115" s="18" t="s">
        <v>139</v>
      </c>
      <c r="D1115" t="s">
        <v>379</v>
      </c>
      <c r="E1115" s="4" t="s">
        <v>72</v>
      </c>
      <c r="F1115" t="s">
        <v>73</v>
      </c>
      <c r="G1115" s="4" t="s">
        <v>39</v>
      </c>
      <c r="H1115" t="s">
        <v>51</v>
      </c>
      <c r="I1115" s="5">
        <v>20861.86</v>
      </c>
      <c r="J1115" s="17" t="e">
        <f>VLOOKUP(Table1[[#This Row],[CCDDD]],#REF!,2,FALSE)</f>
        <v>#REF!</v>
      </c>
    </row>
    <row r="1116" spans="1:10">
      <c r="A1116" t="s">
        <v>325</v>
      </c>
      <c r="B1116" t="s">
        <v>326</v>
      </c>
      <c r="C1116" s="18" t="s">
        <v>139</v>
      </c>
      <c r="D1116" t="s">
        <v>148</v>
      </c>
      <c r="E1116" s="4" t="s">
        <v>120</v>
      </c>
      <c r="F1116" t="s">
        <v>121</v>
      </c>
      <c r="G1116" s="4" t="s">
        <v>42</v>
      </c>
      <c r="H1116" t="s">
        <v>54</v>
      </c>
      <c r="I1116" s="5">
        <v>20830.060000000001</v>
      </c>
      <c r="J1116" s="17" t="e">
        <f>VLOOKUP(Table1[[#This Row],[CCDDD]],#REF!,2,FALSE)</f>
        <v>#REF!</v>
      </c>
    </row>
    <row r="1117" spans="1:10">
      <c r="A1117" t="s">
        <v>546</v>
      </c>
      <c r="B1117" t="s">
        <v>547</v>
      </c>
      <c r="C1117" s="18" t="s">
        <v>139</v>
      </c>
      <c r="D1117" t="s">
        <v>184</v>
      </c>
      <c r="E1117" s="4" t="s">
        <v>112</v>
      </c>
      <c r="F1117" t="s">
        <v>113</v>
      </c>
      <c r="G1117" s="4" t="s">
        <v>42</v>
      </c>
      <c r="H1117" t="s">
        <v>54</v>
      </c>
      <c r="I1117" s="5">
        <v>20755.830000000002</v>
      </c>
      <c r="J1117" s="17" t="e">
        <f>VLOOKUP(Table1[[#This Row],[CCDDD]],#REF!,2,FALSE)</f>
        <v>#REF!</v>
      </c>
    </row>
    <row r="1118" spans="1:10">
      <c r="A1118" t="s">
        <v>542</v>
      </c>
      <c r="B1118" t="s">
        <v>543</v>
      </c>
      <c r="C1118" s="18" t="s">
        <v>139</v>
      </c>
      <c r="D1118" t="s">
        <v>166</v>
      </c>
      <c r="E1118" s="4" t="s">
        <v>88</v>
      </c>
      <c r="F1118" t="s">
        <v>89</v>
      </c>
      <c r="G1118" s="4" t="s">
        <v>42</v>
      </c>
      <c r="H1118" t="s">
        <v>54</v>
      </c>
      <c r="I1118" s="5">
        <v>20600.009999999998</v>
      </c>
      <c r="J1118" s="17" t="e">
        <f>VLOOKUP(Table1[[#This Row],[CCDDD]],#REF!,2,FALSE)</f>
        <v>#REF!</v>
      </c>
    </row>
    <row r="1119" spans="1:10">
      <c r="A1119" t="s">
        <v>618</v>
      </c>
      <c r="B1119" t="s">
        <v>619</v>
      </c>
      <c r="C1119" s="18" t="s">
        <v>139</v>
      </c>
      <c r="D1119" t="s">
        <v>140</v>
      </c>
      <c r="E1119" s="4" t="s">
        <v>130</v>
      </c>
      <c r="F1119" t="s">
        <v>46</v>
      </c>
      <c r="G1119" s="4" t="s">
        <v>46</v>
      </c>
      <c r="H1119" t="s">
        <v>46</v>
      </c>
      <c r="I1119" s="5">
        <v>20581</v>
      </c>
      <c r="J1119" s="17" t="e">
        <f>VLOOKUP(Table1[[#This Row],[CCDDD]],#REF!,2,FALSE)</f>
        <v>#REF!</v>
      </c>
    </row>
    <row r="1120" spans="1:10">
      <c r="A1120" t="s">
        <v>373</v>
      </c>
      <c r="B1120" t="s">
        <v>374</v>
      </c>
      <c r="C1120" s="18" t="s">
        <v>139</v>
      </c>
      <c r="D1120" t="s">
        <v>163</v>
      </c>
      <c r="E1120" s="4" t="s">
        <v>80</v>
      </c>
      <c r="F1120" t="s">
        <v>81</v>
      </c>
      <c r="G1120" s="4" t="s">
        <v>39</v>
      </c>
      <c r="H1120" t="s">
        <v>51</v>
      </c>
      <c r="I1120" s="5">
        <v>20539.759999999998</v>
      </c>
      <c r="J1120" s="17" t="e">
        <f>VLOOKUP(Table1[[#This Row],[CCDDD]],#REF!,2,FALSE)</f>
        <v>#REF!</v>
      </c>
    </row>
    <row r="1121" spans="1:10">
      <c r="A1121" t="s">
        <v>624</v>
      </c>
      <c r="B1121" t="s">
        <v>625</v>
      </c>
      <c r="C1121" s="18" t="s">
        <v>139</v>
      </c>
      <c r="D1121" t="s">
        <v>148</v>
      </c>
      <c r="E1121" s="4" t="s">
        <v>88</v>
      </c>
      <c r="F1121" t="s">
        <v>89</v>
      </c>
      <c r="G1121" s="4" t="s">
        <v>42</v>
      </c>
      <c r="H1121" t="s">
        <v>54</v>
      </c>
      <c r="I1121" s="5">
        <v>20528.599999999999</v>
      </c>
      <c r="J1121" s="17" t="e">
        <f>VLOOKUP(Table1[[#This Row],[CCDDD]],#REF!,2,FALSE)</f>
        <v>#REF!</v>
      </c>
    </row>
    <row r="1122" spans="1:10">
      <c r="A1122" t="s">
        <v>626</v>
      </c>
      <c r="B1122" t="s">
        <v>627</v>
      </c>
      <c r="C1122" s="18" t="s">
        <v>139</v>
      </c>
      <c r="D1122" t="s">
        <v>379</v>
      </c>
      <c r="E1122" s="4" t="s">
        <v>72</v>
      </c>
      <c r="F1122" t="s">
        <v>73</v>
      </c>
      <c r="G1122" s="4" t="s">
        <v>39</v>
      </c>
      <c r="H1122" t="s">
        <v>51</v>
      </c>
      <c r="I1122" s="5">
        <v>20517</v>
      </c>
      <c r="J1122" s="17" t="e">
        <f>VLOOKUP(Table1[[#This Row],[CCDDD]],#REF!,2,FALSE)</f>
        <v>#REF!</v>
      </c>
    </row>
    <row r="1123" spans="1:10">
      <c r="A1123" t="s">
        <v>151</v>
      </c>
      <c r="B1123" t="s">
        <v>152</v>
      </c>
      <c r="C1123" s="18" t="s">
        <v>139</v>
      </c>
      <c r="D1123" t="s">
        <v>140</v>
      </c>
      <c r="E1123" s="4" t="s">
        <v>74</v>
      </c>
      <c r="F1123" t="s">
        <v>75</v>
      </c>
      <c r="G1123" s="4" t="s">
        <v>39</v>
      </c>
      <c r="H1123" t="s">
        <v>51</v>
      </c>
      <c r="I1123" s="5">
        <v>20487.3</v>
      </c>
      <c r="J1123" s="17" t="e">
        <f>VLOOKUP(Table1[[#This Row],[CCDDD]],#REF!,2,FALSE)</f>
        <v>#REF!</v>
      </c>
    </row>
    <row r="1124" spans="1:10">
      <c r="A1124" t="s">
        <v>476</v>
      </c>
      <c r="B1124" t="s">
        <v>477</v>
      </c>
      <c r="C1124" s="18" t="s">
        <v>139</v>
      </c>
      <c r="D1124" t="s">
        <v>184</v>
      </c>
      <c r="E1124" s="4" t="s">
        <v>80</v>
      </c>
      <c r="F1124" t="s">
        <v>81</v>
      </c>
      <c r="G1124" s="4" t="s">
        <v>39</v>
      </c>
      <c r="H1124" t="s">
        <v>51</v>
      </c>
      <c r="I1124" s="5">
        <v>20482.32</v>
      </c>
      <c r="J1124" s="17" t="e">
        <f>VLOOKUP(Table1[[#This Row],[CCDDD]],#REF!,2,FALSE)</f>
        <v>#REF!</v>
      </c>
    </row>
    <row r="1125" spans="1:10">
      <c r="A1125" t="s">
        <v>200</v>
      </c>
      <c r="B1125" t="s">
        <v>201</v>
      </c>
      <c r="C1125" s="18" t="s">
        <v>139</v>
      </c>
      <c r="D1125" t="s">
        <v>148</v>
      </c>
      <c r="E1125" s="4" t="s">
        <v>110</v>
      </c>
      <c r="F1125" t="s">
        <v>111</v>
      </c>
      <c r="G1125" s="4" t="s">
        <v>42</v>
      </c>
      <c r="H1125" t="s">
        <v>54</v>
      </c>
      <c r="I1125" s="5">
        <v>20481.16</v>
      </c>
      <c r="J1125" s="17" t="e">
        <f>VLOOKUP(Table1[[#This Row],[CCDDD]],#REF!,2,FALSE)</f>
        <v>#REF!</v>
      </c>
    </row>
    <row r="1126" spans="1:10">
      <c r="A1126" t="s">
        <v>430</v>
      </c>
      <c r="B1126" t="s">
        <v>431</v>
      </c>
      <c r="C1126" s="18" t="s">
        <v>139</v>
      </c>
      <c r="D1126" t="s">
        <v>177</v>
      </c>
      <c r="E1126" s="4" t="s">
        <v>80</v>
      </c>
      <c r="F1126" t="s">
        <v>81</v>
      </c>
      <c r="G1126" s="4" t="s">
        <v>42</v>
      </c>
      <c r="H1126" t="s">
        <v>54</v>
      </c>
      <c r="I1126" s="5">
        <v>20470.29</v>
      </c>
      <c r="J1126" s="17" t="e">
        <f>VLOOKUP(Table1[[#This Row],[CCDDD]],#REF!,2,FALSE)</f>
        <v>#REF!</v>
      </c>
    </row>
    <row r="1127" spans="1:10">
      <c r="A1127" t="s">
        <v>418</v>
      </c>
      <c r="B1127" t="s">
        <v>419</v>
      </c>
      <c r="C1127" s="18" t="s">
        <v>139</v>
      </c>
      <c r="D1127" t="s">
        <v>163</v>
      </c>
      <c r="E1127" s="4" t="s">
        <v>86</v>
      </c>
      <c r="F1127" t="s">
        <v>87</v>
      </c>
      <c r="G1127" s="4" t="s">
        <v>39</v>
      </c>
      <c r="H1127" t="s">
        <v>51</v>
      </c>
      <c r="I1127" s="5">
        <v>20377.52</v>
      </c>
      <c r="J1127" s="17" t="e">
        <f>VLOOKUP(Table1[[#This Row],[CCDDD]],#REF!,2,FALSE)</f>
        <v>#REF!</v>
      </c>
    </row>
    <row r="1128" spans="1:10">
      <c r="A1128" t="s">
        <v>628</v>
      </c>
      <c r="B1128" t="s">
        <v>629</v>
      </c>
      <c r="C1128" s="18" t="s">
        <v>139</v>
      </c>
      <c r="D1128" t="s">
        <v>191</v>
      </c>
      <c r="E1128" s="4" t="s">
        <v>110</v>
      </c>
      <c r="F1128" t="s">
        <v>111</v>
      </c>
      <c r="G1128" s="4" t="s">
        <v>42</v>
      </c>
      <c r="H1128" t="s">
        <v>54</v>
      </c>
      <c r="I1128" s="5">
        <v>20370.080000000002</v>
      </c>
      <c r="J1128" s="17" t="e">
        <f>VLOOKUP(Table1[[#This Row],[CCDDD]],#REF!,2,FALSE)</f>
        <v>#REF!</v>
      </c>
    </row>
    <row r="1129" spans="1:10">
      <c r="A1129" t="s">
        <v>313</v>
      </c>
      <c r="B1129" t="s">
        <v>314</v>
      </c>
      <c r="C1129" s="18" t="s">
        <v>139</v>
      </c>
      <c r="D1129" t="s">
        <v>177</v>
      </c>
      <c r="E1129" s="4" t="s">
        <v>110</v>
      </c>
      <c r="F1129" t="s">
        <v>111</v>
      </c>
      <c r="G1129" s="4" t="s">
        <v>40</v>
      </c>
      <c r="H1129" t="s">
        <v>52</v>
      </c>
      <c r="I1129" s="5">
        <v>20342.63</v>
      </c>
      <c r="J1129" s="17" t="e">
        <f>VLOOKUP(Table1[[#This Row],[CCDDD]],#REF!,2,FALSE)</f>
        <v>#REF!</v>
      </c>
    </row>
    <row r="1130" spans="1:10">
      <c r="A1130" t="s">
        <v>313</v>
      </c>
      <c r="B1130" t="s">
        <v>314</v>
      </c>
      <c r="C1130" s="18" t="s">
        <v>139</v>
      </c>
      <c r="D1130" t="s">
        <v>177</v>
      </c>
      <c r="E1130" s="4" t="s">
        <v>110</v>
      </c>
      <c r="F1130" t="s">
        <v>111</v>
      </c>
      <c r="G1130" s="4" t="s">
        <v>43</v>
      </c>
      <c r="H1130" t="s">
        <v>55</v>
      </c>
      <c r="I1130" s="5">
        <v>20287.5</v>
      </c>
      <c r="J1130" s="17" t="e">
        <f>VLOOKUP(Table1[[#This Row],[CCDDD]],#REF!,2,FALSE)</f>
        <v>#REF!</v>
      </c>
    </row>
    <row r="1131" spans="1:10">
      <c r="A1131" t="s">
        <v>500</v>
      </c>
      <c r="B1131" t="s">
        <v>501</v>
      </c>
      <c r="C1131" s="18" t="s">
        <v>139</v>
      </c>
      <c r="D1131" t="s">
        <v>379</v>
      </c>
      <c r="E1131" s="4" t="s">
        <v>80</v>
      </c>
      <c r="F1131" t="s">
        <v>81</v>
      </c>
      <c r="G1131" s="4" t="s">
        <v>40</v>
      </c>
      <c r="H1131" t="s">
        <v>52</v>
      </c>
      <c r="I1131" s="5">
        <v>20220</v>
      </c>
      <c r="J1131" s="17" t="e">
        <f>VLOOKUP(Table1[[#This Row],[CCDDD]],#REF!,2,FALSE)</f>
        <v>#REF!</v>
      </c>
    </row>
    <row r="1132" spans="1:10">
      <c r="A1132" t="s">
        <v>311</v>
      </c>
      <c r="B1132" t="s">
        <v>312</v>
      </c>
      <c r="C1132" s="18" t="s">
        <v>139</v>
      </c>
      <c r="D1132" t="s">
        <v>140</v>
      </c>
      <c r="E1132" s="4" t="s">
        <v>100</v>
      </c>
      <c r="F1132" t="s">
        <v>101</v>
      </c>
      <c r="G1132" s="4" t="s">
        <v>40</v>
      </c>
      <c r="H1132" t="s">
        <v>52</v>
      </c>
      <c r="I1132" s="5">
        <v>20155.96</v>
      </c>
      <c r="J1132" s="17" t="e">
        <f>VLOOKUP(Table1[[#This Row],[CCDDD]],#REF!,2,FALSE)</f>
        <v>#REF!</v>
      </c>
    </row>
    <row r="1133" spans="1:10">
      <c r="A1133" t="s">
        <v>161</v>
      </c>
      <c r="B1133" t="s">
        <v>162</v>
      </c>
      <c r="C1133" s="18" t="s">
        <v>139</v>
      </c>
      <c r="D1133" t="s">
        <v>163</v>
      </c>
      <c r="E1133" s="4" t="s">
        <v>78</v>
      </c>
      <c r="F1133" t="s">
        <v>79</v>
      </c>
      <c r="G1133" s="4" t="s">
        <v>43</v>
      </c>
      <c r="H1133" t="s">
        <v>55</v>
      </c>
      <c r="I1133" s="5">
        <v>20124.72</v>
      </c>
      <c r="J1133" s="17" t="e">
        <f>VLOOKUP(Table1[[#This Row],[CCDDD]],#REF!,2,FALSE)</f>
        <v>#REF!</v>
      </c>
    </row>
    <row r="1134" spans="1:10">
      <c r="A1134" t="s">
        <v>414</v>
      </c>
      <c r="B1134" t="s">
        <v>415</v>
      </c>
      <c r="C1134" s="18" t="s">
        <v>139</v>
      </c>
      <c r="D1134" t="s">
        <v>145</v>
      </c>
      <c r="E1134" s="4" t="s">
        <v>80</v>
      </c>
      <c r="F1134" t="s">
        <v>81</v>
      </c>
      <c r="G1134" s="4" t="s">
        <v>39</v>
      </c>
      <c r="H1134" t="s">
        <v>51</v>
      </c>
      <c r="I1134" s="5">
        <v>20114</v>
      </c>
      <c r="J1134" s="17" t="e">
        <f>VLOOKUP(Table1[[#This Row],[CCDDD]],#REF!,2,FALSE)</f>
        <v>#REF!</v>
      </c>
    </row>
    <row r="1135" spans="1:10">
      <c r="A1135" t="s">
        <v>478</v>
      </c>
      <c r="B1135" t="s">
        <v>479</v>
      </c>
      <c r="C1135" s="18" t="s">
        <v>139</v>
      </c>
      <c r="D1135" t="s">
        <v>148</v>
      </c>
      <c r="E1135" s="4" t="s">
        <v>120</v>
      </c>
      <c r="F1135" t="s">
        <v>121</v>
      </c>
      <c r="G1135" s="4" t="s">
        <v>43</v>
      </c>
      <c r="H1135" t="s">
        <v>55</v>
      </c>
      <c r="I1135" s="5">
        <v>20100</v>
      </c>
      <c r="J1135" s="17" t="e">
        <f>VLOOKUP(Table1[[#This Row],[CCDDD]],#REF!,2,FALSE)</f>
        <v>#REF!</v>
      </c>
    </row>
    <row r="1136" spans="1:10">
      <c r="A1136" t="s">
        <v>289</v>
      </c>
      <c r="B1136" t="s">
        <v>290</v>
      </c>
      <c r="C1136" s="18" t="s">
        <v>139</v>
      </c>
      <c r="D1136" t="s">
        <v>166</v>
      </c>
      <c r="E1136" s="4" t="s">
        <v>130</v>
      </c>
      <c r="F1136" t="s">
        <v>46</v>
      </c>
      <c r="G1136" s="4" t="s">
        <v>46</v>
      </c>
      <c r="H1136" t="s">
        <v>46</v>
      </c>
      <c r="I1136" s="5">
        <v>20092.150000000001</v>
      </c>
      <c r="J1136" s="17" t="e">
        <f>VLOOKUP(Table1[[#This Row],[CCDDD]],#REF!,2,FALSE)</f>
        <v>#REF!</v>
      </c>
    </row>
    <row r="1137" spans="1:10">
      <c r="A1137" t="s">
        <v>606</v>
      </c>
      <c r="B1137" t="s">
        <v>607</v>
      </c>
      <c r="C1137" s="18" t="s">
        <v>139</v>
      </c>
      <c r="D1137" t="s">
        <v>145</v>
      </c>
      <c r="E1137" s="4" t="s">
        <v>88</v>
      </c>
      <c r="F1137" t="s">
        <v>89</v>
      </c>
      <c r="G1137" s="4" t="s">
        <v>42</v>
      </c>
      <c r="H1137" t="s">
        <v>54</v>
      </c>
      <c r="I1137" s="5">
        <v>20078.03</v>
      </c>
      <c r="J1137" s="17" t="e">
        <f>VLOOKUP(Table1[[#This Row],[CCDDD]],#REF!,2,FALSE)</f>
        <v>#REF!</v>
      </c>
    </row>
    <row r="1138" spans="1:10">
      <c r="A1138" t="s">
        <v>204</v>
      </c>
      <c r="B1138" t="s">
        <v>205</v>
      </c>
      <c r="C1138" s="18" t="s">
        <v>139</v>
      </c>
      <c r="D1138" t="s">
        <v>163</v>
      </c>
      <c r="E1138" s="4" t="s">
        <v>112</v>
      </c>
      <c r="F1138" t="s">
        <v>113</v>
      </c>
      <c r="G1138" s="4" t="s">
        <v>42</v>
      </c>
      <c r="H1138" t="s">
        <v>54</v>
      </c>
      <c r="I1138" s="5">
        <v>20054.55</v>
      </c>
      <c r="J1138" s="17" t="e">
        <f>VLOOKUP(Table1[[#This Row],[CCDDD]],#REF!,2,FALSE)</f>
        <v>#REF!</v>
      </c>
    </row>
    <row r="1139" spans="1:10">
      <c r="A1139" t="s">
        <v>488</v>
      </c>
      <c r="B1139" t="s">
        <v>489</v>
      </c>
      <c r="C1139" s="18" t="s">
        <v>139</v>
      </c>
      <c r="D1139" t="s">
        <v>191</v>
      </c>
      <c r="E1139" s="4" t="s">
        <v>62</v>
      </c>
      <c r="F1139" t="s">
        <v>63</v>
      </c>
      <c r="G1139" s="4" t="s">
        <v>42</v>
      </c>
      <c r="H1139" t="s">
        <v>54</v>
      </c>
      <c r="I1139" s="5">
        <v>20000</v>
      </c>
      <c r="J1139" s="17" t="e">
        <f>VLOOKUP(Table1[[#This Row],[CCDDD]],#REF!,2,FALSE)</f>
        <v>#REF!</v>
      </c>
    </row>
    <row r="1140" spans="1:10">
      <c r="A1140" t="s">
        <v>488</v>
      </c>
      <c r="B1140" t="s">
        <v>489</v>
      </c>
      <c r="C1140" s="18" t="s">
        <v>139</v>
      </c>
      <c r="D1140" t="s">
        <v>191</v>
      </c>
      <c r="E1140" s="4" t="s">
        <v>90</v>
      </c>
      <c r="F1140" t="s">
        <v>91</v>
      </c>
      <c r="G1140" s="4" t="s">
        <v>42</v>
      </c>
      <c r="H1140" t="s">
        <v>54</v>
      </c>
      <c r="I1140" s="5">
        <v>20000</v>
      </c>
      <c r="J1140" s="17" t="e">
        <f>VLOOKUP(Table1[[#This Row],[CCDDD]],#REF!,2,FALSE)</f>
        <v>#REF!</v>
      </c>
    </row>
    <row r="1141" spans="1:10">
      <c r="A1141" t="s">
        <v>630</v>
      </c>
      <c r="B1141" t="s">
        <v>631</v>
      </c>
      <c r="C1141" s="18" t="s">
        <v>139</v>
      </c>
      <c r="D1141" t="s">
        <v>632</v>
      </c>
      <c r="E1141" s="4" t="s">
        <v>80</v>
      </c>
      <c r="F1141" t="s">
        <v>81</v>
      </c>
      <c r="G1141" s="4" t="s">
        <v>45</v>
      </c>
      <c r="H1141" t="s">
        <v>57</v>
      </c>
      <c r="I1141" s="5">
        <v>20000</v>
      </c>
      <c r="J1141" s="17" t="e">
        <f>VLOOKUP(Table1[[#This Row],[CCDDD]],#REF!,2,FALSE)</f>
        <v>#REF!</v>
      </c>
    </row>
    <row r="1142" spans="1:10">
      <c r="A1142" t="s">
        <v>208</v>
      </c>
      <c r="B1142" t="s">
        <v>209</v>
      </c>
      <c r="C1142" s="18" t="s">
        <v>139</v>
      </c>
      <c r="D1142" t="s">
        <v>210</v>
      </c>
      <c r="E1142" s="4" t="s">
        <v>60</v>
      </c>
      <c r="F1142" t="s">
        <v>61</v>
      </c>
      <c r="G1142" s="4" t="s">
        <v>39</v>
      </c>
      <c r="H1142" t="s">
        <v>51</v>
      </c>
      <c r="I1142" s="5">
        <v>20000</v>
      </c>
      <c r="J1142" s="17" t="e">
        <f>VLOOKUP(Table1[[#This Row],[CCDDD]],#REF!,2,FALSE)</f>
        <v>#REF!</v>
      </c>
    </row>
    <row r="1143" spans="1:10">
      <c r="A1143" t="s">
        <v>633</v>
      </c>
      <c r="B1143" t="s">
        <v>634</v>
      </c>
      <c r="C1143" s="18" t="s">
        <v>139</v>
      </c>
      <c r="D1143" t="s">
        <v>166</v>
      </c>
      <c r="E1143" s="4" t="s">
        <v>88</v>
      </c>
      <c r="F1143" t="s">
        <v>89</v>
      </c>
      <c r="G1143" s="4" t="s">
        <v>42</v>
      </c>
      <c r="H1143" t="s">
        <v>54</v>
      </c>
      <c r="I1143" s="5">
        <v>20000</v>
      </c>
      <c r="J1143" s="17" t="e">
        <f>VLOOKUP(Table1[[#This Row],[CCDDD]],#REF!,2,FALSE)</f>
        <v>#REF!</v>
      </c>
    </row>
    <row r="1144" spans="1:10">
      <c r="A1144" t="s">
        <v>635</v>
      </c>
      <c r="B1144" t="s">
        <v>636</v>
      </c>
      <c r="C1144" s="18" t="s">
        <v>139</v>
      </c>
      <c r="D1144" t="s">
        <v>379</v>
      </c>
      <c r="E1144" s="4" t="s">
        <v>88</v>
      </c>
      <c r="F1144" t="s">
        <v>89</v>
      </c>
      <c r="G1144" s="4" t="s">
        <v>42</v>
      </c>
      <c r="H1144" t="s">
        <v>54</v>
      </c>
      <c r="I1144" s="5">
        <v>20000</v>
      </c>
      <c r="J1144" s="17" t="e">
        <f>VLOOKUP(Table1[[#This Row],[CCDDD]],#REF!,2,FALSE)</f>
        <v>#REF!</v>
      </c>
    </row>
    <row r="1145" spans="1:10">
      <c r="A1145" t="s">
        <v>229</v>
      </c>
      <c r="B1145" t="s">
        <v>230</v>
      </c>
      <c r="C1145" s="18" t="s">
        <v>139</v>
      </c>
      <c r="D1145" t="s">
        <v>177</v>
      </c>
      <c r="E1145" s="4" t="s">
        <v>80</v>
      </c>
      <c r="F1145" t="s">
        <v>81</v>
      </c>
      <c r="G1145" s="4" t="s">
        <v>42</v>
      </c>
      <c r="H1145" t="s">
        <v>54</v>
      </c>
      <c r="I1145" s="5">
        <v>20000</v>
      </c>
      <c r="J1145" s="17" t="e">
        <f>VLOOKUP(Table1[[#This Row],[CCDDD]],#REF!,2,FALSE)</f>
        <v>#REF!</v>
      </c>
    </row>
    <row r="1146" spans="1:10">
      <c r="A1146" t="s">
        <v>406</v>
      </c>
      <c r="B1146" t="s">
        <v>407</v>
      </c>
      <c r="C1146" s="18" t="s">
        <v>139</v>
      </c>
      <c r="D1146" t="s">
        <v>140</v>
      </c>
      <c r="E1146" s="4" t="s">
        <v>128</v>
      </c>
      <c r="F1146" t="s">
        <v>129</v>
      </c>
      <c r="G1146" s="4" t="s">
        <v>43</v>
      </c>
      <c r="H1146" t="s">
        <v>55</v>
      </c>
      <c r="I1146" s="5">
        <v>19982</v>
      </c>
      <c r="J1146" s="17" t="e">
        <f>VLOOKUP(Table1[[#This Row],[CCDDD]],#REF!,2,FALSE)</f>
        <v>#REF!</v>
      </c>
    </row>
    <row r="1147" spans="1:10">
      <c r="A1147" t="s">
        <v>271</v>
      </c>
      <c r="B1147" t="s">
        <v>272</v>
      </c>
      <c r="C1147" s="18" t="s">
        <v>139</v>
      </c>
      <c r="D1147" t="s">
        <v>140</v>
      </c>
      <c r="E1147" s="4" t="s">
        <v>68</v>
      </c>
      <c r="F1147" t="s">
        <v>69</v>
      </c>
      <c r="G1147" s="4" t="s">
        <v>42</v>
      </c>
      <c r="H1147" t="s">
        <v>54</v>
      </c>
      <c r="I1147" s="5">
        <v>19901.66</v>
      </c>
      <c r="J1147" s="17" t="e">
        <f>VLOOKUP(Table1[[#This Row],[CCDDD]],#REF!,2,FALSE)</f>
        <v>#REF!</v>
      </c>
    </row>
    <row r="1148" spans="1:10">
      <c r="A1148" t="s">
        <v>275</v>
      </c>
      <c r="B1148" t="s">
        <v>276</v>
      </c>
      <c r="C1148" s="18" t="s">
        <v>139</v>
      </c>
      <c r="D1148" t="s">
        <v>184</v>
      </c>
      <c r="E1148" s="4" t="s">
        <v>130</v>
      </c>
      <c r="F1148" t="s">
        <v>46</v>
      </c>
      <c r="G1148" s="4" t="s">
        <v>46</v>
      </c>
      <c r="H1148" t="s">
        <v>46</v>
      </c>
      <c r="I1148" s="5">
        <v>19868.91</v>
      </c>
      <c r="J1148" s="17" t="e">
        <f>VLOOKUP(Table1[[#This Row],[CCDDD]],#REF!,2,FALSE)</f>
        <v>#REF!</v>
      </c>
    </row>
    <row r="1149" spans="1:10">
      <c r="A1149" t="s">
        <v>398</v>
      </c>
      <c r="B1149" t="s">
        <v>399</v>
      </c>
      <c r="C1149" s="18" t="s">
        <v>139</v>
      </c>
      <c r="D1149" t="s">
        <v>191</v>
      </c>
      <c r="E1149" s="4" t="s">
        <v>80</v>
      </c>
      <c r="F1149" t="s">
        <v>81</v>
      </c>
      <c r="G1149" s="4" t="s">
        <v>41</v>
      </c>
      <c r="H1149" t="s">
        <v>53</v>
      </c>
      <c r="I1149" s="5">
        <v>19843.48</v>
      </c>
      <c r="J1149" s="17" t="e">
        <f>VLOOKUP(Table1[[#This Row],[CCDDD]],#REF!,2,FALSE)</f>
        <v>#REF!</v>
      </c>
    </row>
    <row r="1150" spans="1:10">
      <c r="A1150" t="s">
        <v>267</v>
      </c>
      <c r="B1150" t="s">
        <v>268</v>
      </c>
      <c r="C1150" s="18" t="s">
        <v>139</v>
      </c>
      <c r="D1150" t="s">
        <v>166</v>
      </c>
      <c r="E1150" s="4" t="s">
        <v>78</v>
      </c>
      <c r="F1150" t="s">
        <v>79</v>
      </c>
      <c r="G1150" s="4" t="s">
        <v>42</v>
      </c>
      <c r="H1150" t="s">
        <v>54</v>
      </c>
      <c r="I1150" s="5">
        <v>19821.560000000001</v>
      </c>
      <c r="J1150" s="17" t="e">
        <f>VLOOKUP(Table1[[#This Row],[CCDDD]],#REF!,2,FALSE)</f>
        <v>#REF!</v>
      </c>
    </row>
    <row r="1151" spans="1:10">
      <c r="A1151" t="s">
        <v>637</v>
      </c>
      <c r="B1151" t="s">
        <v>638</v>
      </c>
      <c r="C1151" s="18" t="s">
        <v>139</v>
      </c>
      <c r="D1151" t="s">
        <v>145</v>
      </c>
      <c r="E1151" s="4" t="s">
        <v>80</v>
      </c>
      <c r="F1151" t="s">
        <v>81</v>
      </c>
      <c r="G1151" s="4" t="s">
        <v>45</v>
      </c>
      <c r="H1151" t="s">
        <v>57</v>
      </c>
      <c r="I1151" s="5">
        <v>19811</v>
      </c>
      <c r="J1151" s="17" t="e">
        <f>VLOOKUP(Table1[[#This Row],[CCDDD]],#REF!,2,FALSE)</f>
        <v>#REF!</v>
      </c>
    </row>
    <row r="1152" spans="1:10">
      <c r="A1152" t="s">
        <v>151</v>
      </c>
      <c r="B1152" t="s">
        <v>152</v>
      </c>
      <c r="C1152" s="18" t="s">
        <v>139</v>
      </c>
      <c r="D1152" t="s">
        <v>140</v>
      </c>
      <c r="E1152" s="4" t="s">
        <v>108</v>
      </c>
      <c r="F1152" t="s">
        <v>109</v>
      </c>
      <c r="G1152" s="4" t="s">
        <v>42</v>
      </c>
      <c r="H1152" t="s">
        <v>54</v>
      </c>
      <c r="I1152" s="5">
        <v>19807.64</v>
      </c>
      <c r="J1152" s="17" t="e">
        <f>VLOOKUP(Table1[[#This Row],[CCDDD]],#REF!,2,FALSE)</f>
        <v>#REF!</v>
      </c>
    </row>
    <row r="1153" spans="1:10">
      <c r="A1153" t="s">
        <v>530</v>
      </c>
      <c r="B1153" t="s">
        <v>531</v>
      </c>
      <c r="C1153" s="18" t="s">
        <v>139</v>
      </c>
      <c r="D1153" t="s">
        <v>145</v>
      </c>
      <c r="E1153" s="4" t="s">
        <v>130</v>
      </c>
      <c r="F1153" t="s">
        <v>46</v>
      </c>
      <c r="G1153" s="4" t="s">
        <v>46</v>
      </c>
      <c r="H1153" t="s">
        <v>46</v>
      </c>
      <c r="I1153" s="5">
        <v>19802.349999999999</v>
      </c>
      <c r="J1153" s="17" t="e">
        <f>VLOOKUP(Table1[[#This Row],[CCDDD]],#REF!,2,FALSE)</f>
        <v>#REF!</v>
      </c>
    </row>
    <row r="1154" spans="1:10">
      <c r="A1154" t="s">
        <v>526</v>
      </c>
      <c r="B1154" t="s">
        <v>527</v>
      </c>
      <c r="C1154" s="18" t="s">
        <v>139</v>
      </c>
      <c r="D1154" t="s">
        <v>148</v>
      </c>
      <c r="E1154" s="4" t="s">
        <v>114</v>
      </c>
      <c r="F1154" t="s">
        <v>115</v>
      </c>
      <c r="G1154" s="4" t="s">
        <v>43</v>
      </c>
      <c r="H1154" t="s">
        <v>55</v>
      </c>
      <c r="I1154" s="5">
        <v>19752.080000000002</v>
      </c>
      <c r="J1154" s="17" t="e">
        <f>VLOOKUP(Table1[[#This Row],[CCDDD]],#REF!,2,FALSE)</f>
        <v>#REF!</v>
      </c>
    </row>
    <row r="1155" spans="1:10">
      <c r="A1155" t="s">
        <v>396</v>
      </c>
      <c r="B1155" t="s">
        <v>397</v>
      </c>
      <c r="C1155" s="18" t="s">
        <v>139</v>
      </c>
      <c r="D1155" t="s">
        <v>145</v>
      </c>
      <c r="E1155" s="4" t="s">
        <v>88</v>
      </c>
      <c r="F1155" t="s">
        <v>89</v>
      </c>
      <c r="G1155" s="4" t="s">
        <v>42</v>
      </c>
      <c r="H1155" t="s">
        <v>54</v>
      </c>
      <c r="I1155" s="5">
        <v>19667.900000000001</v>
      </c>
      <c r="J1155" s="17" t="e">
        <f>VLOOKUP(Table1[[#This Row],[CCDDD]],#REF!,2,FALSE)</f>
        <v>#REF!</v>
      </c>
    </row>
    <row r="1156" spans="1:10">
      <c r="A1156" t="s">
        <v>267</v>
      </c>
      <c r="B1156" t="s">
        <v>268</v>
      </c>
      <c r="C1156" s="18" t="s">
        <v>139</v>
      </c>
      <c r="D1156" t="s">
        <v>166</v>
      </c>
      <c r="E1156" s="4" t="s">
        <v>80</v>
      </c>
      <c r="F1156" t="s">
        <v>81</v>
      </c>
      <c r="G1156" s="4" t="s">
        <v>39</v>
      </c>
      <c r="H1156" t="s">
        <v>51</v>
      </c>
      <c r="I1156" s="5">
        <v>19651.09</v>
      </c>
      <c r="J1156" s="17" t="e">
        <f>VLOOKUP(Table1[[#This Row],[CCDDD]],#REF!,2,FALSE)</f>
        <v>#REF!</v>
      </c>
    </row>
    <row r="1157" spans="1:10">
      <c r="A1157" t="s">
        <v>639</v>
      </c>
      <c r="B1157" t="s">
        <v>640</v>
      </c>
      <c r="C1157" s="18" t="s">
        <v>139</v>
      </c>
      <c r="D1157" t="s">
        <v>379</v>
      </c>
      <c r="E1157" s="4" t="s">
        <v>88</v>
      </c>
      <c r="F1157" t="s">
        <v>89</v>
      </c>
      <c r="G1157" s="4" t="s">
        <v>42</v>
      </c>
      <c r="H1157" t="s">
        <v>54</v>
      </c>
      <c r="I1157" s="5">
        <v>19622.259999999998</v>
      </c>
      <c r="J1157" s="17" t="e">
        <f>VLOOKUP(Table1[[#This Row],[CCDDD]],#REF!,2,FALSE)</f>
        <v>#REF!</v>
      </c>
    </row>
    <row r="1158" spans="1:10">
      <c r="A1158" t="s">
        <v>480</v>
      </c>
      <c r="B1158" t="s">
        <v>481</v>
      </c>
      <c r="C1158" s="18" t="s">
        <v>139</v>
      </c>
      <c r="D1158" t="s">
        <v>210</v>
      </c>
      <c r="E1158" s="4" t="s">
        <v>88</v>
      </c>
      <c r="F1158" t="s">
        <v>89</v>
      </c>
      <c r="G1158" s="4" t="s">
        <v>43</v>
      </c>
      <c r="H1158" t="s">
        <v>55</v>
      </c>
      <c r="I1158" s="5">
        <v>19615</v>
      </c>
      <c r="J1158" s="17" t="e">
        <f>VLOOKUP(Table1[[#This Row],[CCDDD]],#REF!,2,FALSE)</f>
        <v>#REF!</v>
      </c>
    </row>
    <row r="1159" spans="1:10">
      <c r="A1159" t="s">
        <v>159</v>
      </c>
      <c r="B1159" t="s">
        <v>160</v>
      </c>
      <c r="C1159" s="18" t="s">
        <v>139</v>
      </c>
      <c r="D1159" t="s">
        <v>140</v>
      </c>
      <c r="E1159" s="4" t="s">
        <v>80</v>
      </c>
      <c r="F1159" t="s">
        <v>81</v>
      </c>
      <c r="G1159" s="4" t="s">
        <v>44</v>
      </c>
      <c r="H1159" t="s">
        <v>56</v>
      </c>
      <c r="I1159" s="5">
        <v>19587.5</v>
      </c>
      <c r="J1159" s="17" t="e">
        <f>VLOOKUP(Table1[[#This Row],[CCDDD]],#REF!,2,FALSE)</f>
        <v>#REF!</v>
      </c>
    </row>
    <row r="1160" spans="1:10">
      <c r="A1160" t="s">
        <v>510</v>
      </c>
      <c r="B1160" t="s">
        <v>511</v>
      </c>
      <c r="C1160" s="18" t="s">
        <v>139</v>
      </c>
      <c r="D1160" t="s">
        <v>191</v>
      </c>
      <c r="E1160" s="4" t="s">
        <v>110</v>
      </c>
      <c r="F1160" t="s">
        <v>111</v>
      </c>
      <c r="G1160" s="4" t="s">
        <v>42</v>
      </c>
      <c r="H1160" t="s">
        <v>54</v>
      </c>
      <c r="I1160" s="5">
        <v>19535.419999999998</v>
      </c>
      <c r="J1160" s="17" t="e">
        <f>VLOOKUP(Table1[[#This Row],[CCDDD]],#REF!,2,FALSE)</f>
        <v>#REF!</v>
      </c>
    </row>
    <row r="1161" spans="1:10">
      <c r="A1161" t="s">
        <v>520</v>
      </c>
      <c r="B1161" t="s">
        <v>521</v>
      </c>
      <c r="C1161" s="18" t="s">
        <v>139</v>
      </c>
      <c r="D1161" t="s">
        <v>177</v>
      </c>
      <c r="E1161" s="4" t="s">
        <v>110</v>
      </c>
      <c r="F1161" t="s">
        <v>111</v>
      </c>
      <c r="G1161" s="4" t="s">
        <v>42</v>
      </c>
      <c r="H1161" t="s">
        <v>54</v>
      </c>
      <c r="I1161" s="5">
        <v>19500.29</v>
      </c>
      <c r="J1161" s="17" t="e">
        <f>VLOOKUP(Table1[[#This Row],[CCDDD]],#REF!,2,FALSE)</f>
        <v>#REF!</v>
      </c>
    </row>
    <row r="1162" spans="1:10">
      <c r="A1162" t="s">
        <v>448</v>
      </c>
      <c r="B1162" t="s">
        <v>449</v>
      </c>
      <c r="C1162" s="18" t="s">
        <v>139</v>
      </c>
      <c r="D1162" t="s">
        <v>191</v>
      </c>
      <c r="E1162" s="4" t="s">
        <v>66</v>
      </c>
      <c r="F1162" t="s">
        <v>67</v>
      </c>
      <c r="G1162" s="4" t="s">
        <v>43</v>
      </c>
      <c r="H1162" t="s">
        <v>55</v>
      </c>
      <c r="I1162" s="5">
        <v>19440</v>
      </c>
      <c r="J1162" s="17" t="e">
        <f>VLOOKUP(Table1[[#This Row],[CCDDD]],#REF!,2,FALSE)</f>
        <v>#REF!</v>
      </c>
    </row>
    <row r="1163" spans="1:10">
      <c r="A1163" t="s">
        <v>329</v>
      </c>
      <c r="B1163" t="s">
        <v>330</v>
      </c>
      <c r="C1163" s="18" t="s">
        <v>139</v>
      </c>
      <c r="D1163" t="s">
        <v>148</v>
      </c>
      <c r="E1163" s="4" t="s">
        <v>78</v>
      </c>
      <c r="F1163" t="s">
        <v>79</v>
      </c>
      <c r="G1163" s="4" t="s">
        <v>42</v>
      </c>
      <c r="H1163" t="s">
        <v>54</v>
      </c>
      <c r="I1163" s="5">
        <v>19393.28</v>
      </c>
      <c r="J1163" s="17" t="e">
        <f>VLOOKUP(Table1[[#This Row],[CCDDD]],#REF!,2,FALSE)</f>
        <v>#REF!</v>
      </c>
    </row>
    <row r="1164" spans="1:10">
      <c r="A1164" t="s">
        <v>313</v>
      </c>
      <c r="B1164" t="s">
        <v>314</v>
      </c>
      <c r="C1164" s="18" t="s">
        <v>139</v>
      </c>
      <c r="D1164" t="s">
        <v>177</v>
      </c>
      <c r="E1164" s="4" t="s">
        <v>110</v>
      </c>
      <c r="F1164" t="s">
        <v>111</v>
      </c>
      <c r="G1164" s="4" t="s">
        <v>41</v>
      </c>
      <c r="H1164" t="s">
        <v>53</v>
      </c>
      <c r="I1164" s="5">
        <v>19393.060000000001</v>
      </c>
      <c r="J1164" s="17" t="e">
        <f>VLOOKUP(Table1[[#This Row],[CCDDD]],#REF!,2,FALSE)</f>
        <v>#REF!</v>
      </c>
    </row>
    <row r="1165" spans="1:10">
      <c r="A1165" t="s">
        <v>470</v>
      </c>
      <c r="B1165" t="s">
        <v>471</v>
      </c>
      <c r="C1165" s="18" t="s">
        <v>139</v>
      </c>
      <c r="D1165" t="s">
        <v>145</v>
      </c>
      <c r="E1165" s="4" t="s">
        <v>72</v>
      </c>
      <c r="F1165" t="s">
        <v>73</v>
      </c>
      <c r="G1165" s="4" t="s">
        <v>39</v>
      </c>
      <c r="H1165" t="s">
        <v>51</v>
      </c>
      <c r="I1165" s="5">
        <v>19381.740000000002</v>
      </c>
      <c r="J1165" s="17" t="e">
        <f>VLOOKUP(Table1[[#This Row],[CCDDD]],#REF!,2,FALSE)</f>
        <v>#REF!</v>
      </c>
    </row>
    <row r="1166" spans="1:10">
      <c r="A1166" t="s">
        <v>620</v>
      </c>
      <c r="B1166" t="s">
        <v>621</v>
      </c>
      <c r="C1166" s="18" t="s">
        <v>139</v>
      </c>
      <c r="D1166" t="s">
        <v>148</v>
      </c>
      <c r="E1166" s="4" t="s">
        <v>110</v>
      </c>
      <c r="F1166" t="s">
        <v>111</v>
      </c>
      <c r="G1166" s="4" t="s">
        <v>42</v>
      </c>
      <c r="H1166" t="s">
        <v>54</v>
      </c>
      <c r="I1166" s="5">
        <v>19320.32</v>
      </c>
      <c r="J1166" s="17" t="e">
        <f>VLOOKUP(Table1[[#This Row],[CCDDD]],#REF!,2,FALSE)</f>
        <v>#REF!</v>
      </c>
    </row>
    <row r="1167" spans="1:10">
      <c r="A1167" t="s">
        <v>239</v>
      </c>
      <c r="B1167" t="s">
        <v>240</v>
      </c>
      <c r="C1167" s="18" t="s">
        <v>139</v>
      </c>
      <c r="D1167" t="s">
        <v>140</v>
      </c>
      <c r="E1167" s="4" t="s">
        <v>80</v>
      </c>
      <c r="F1167" t="s">
        <v>81</v>
      </c>
      <c r="G1167" s="4" t="s">
        <v>43</v>
      </c>
      <c r="H1167" t="s">
        <v>55</v>
      </c>
      <c r="I1167" s="5">
        <v>19263.310000000001</v>
      </c>
      <c r="J1167" s="17" t="e">
        <f>VLOOKUP(Table1[[#This Row],[CCDDD]],#REF!,2,FALSE)</f>
        <v>#REF!</v>
      </c>
    </row>
    <row r="1168" spans="1:10">
      <c r="A1168" t="s">
        <v>187</v>
      </c>
      <c r="B1168" t="s">
        <v>188</v>
      </c>
      <c r="C1168" s="18" t="s">
        <v>139</v>
      </c>
      <c r="D1168" t="s">
        <v>184</v>
      </c>
      <c r="E1168" s="4" t="s">
        <v>80</v>
      </c>
      <c r="F1168" t="s">
        <v>81</v>
      </c>
      <c r="G1168" s="4" t="s">
        <v>43</v>
      </c>
      <c r="H1168" t="s">
        <v>55</v>
      </c>
      <c r="I1168" s="5">
        <v>19238.97</v>
      </c>
      <c r="J1168" s="17" t="e">
        <f>VLOOKUP(Table1[[#This Row],[CCDDD]],#REF!,2,FALSE)</f>
        <v>#REF!</v>
      </c>
    </row>
    <row r="1169" spans="1:10">
      <c r="A1169" t="s">
        <v>454</v>
      </c>
      <c r="B1169" t="s">
        <v>455</v>
      </c>
      <c r="C1169" s="18" t="s">
        <v>139</v>
      </c>
      <c r="D1169" t="s">
        <v>184</v>
      </c>
      <c r="E1169" s="4" t="s">
        <v>74</v>
      </c>
      <c r="F1169" t="s">
        <v>75</v>
      </c>
      <c r="G1169" s="4" t="s">
        <v>41</v>
      </c>
      <c r="H1169" t="s">
        <v>53</v>
      </c>
      <c r="I1169" s="5">
        <v>19174.900000000001</v>
      </c>
      <c r="J1169" s="17" t="e">
        <f>VLOOKUP(Table1[[#This Row],[CCDDD]],#REF!,2,FALSE)</f>
        <v>#REF!</v>
      </c>
    </row>
    <row r="1170" spans="1:10">
      <c r="A1170" t="s">
        <v>518</v>
      </c>
      <c r="B1170" t="s">
        <v>519</v>
      </c>
      <c r="C1170" s="18" t="s">
        <v>139</v>
      </c>
      <c r="D1170" t="s">
        <v>166</v>
      </c>
      <c r="E1170" s="4" t="s">
        <v>76</v>
      </c>
      <c r="F1170" t="s">
        <v>77</v>
      </c>
      <c r="G1170" s="4" t="s">
        <v>41</v>
      </c>
      <c r="H1170" t="s">
        <v>53</v>
      </c>
      <c r="I1170" s="5">
        <v>19159.64</v>
      </c>
      <c r="J1170" s="17" t="e">
        <f>VLOOKUP(Table1[[#This Row],[CCDDD]],#REF!,2,FALSE)</f>
        <v>#REF!</v>
      </c>
    </row>
    <row r="1171" spans="1:10">
      <c r="A1171" t="s">
        <v>470</v>
      </c>
      <c r="B1171" t="s">
        <v>471</v>
      </c>
      <c r="C1171" s="18" t="s">
        <v>139</v>
      </c>
      <c r="D1171" t="s">
        <v>145</v>
      </c>
      <c r="E1171" s="4" t="s">
        <v>112</v>
      </c>
      <c r="F1171" t="s">
        <v>113</v>
      </c>
      <c r="G1171" s="4" t="s">
        <v>42</v>
      </c>
      <c r="H1171" t="s">
        <v>54</v>
      </c>
      <c r="I1171" s="5">
        <v>19145.080000000002</v>
      </c>
      <c r="J1171" s="17" t="e">
        <f>VLOOKUP(Table1[[#This Row],[CCDDD]],#REF!,2,FALSE)</f>
        <v>#REF!</v>
      </c>
    </row>
    <row r="1172" spans="1:10">
      <c r="A1172" t="s">
        <v>641</v>
      </c>
      <c r="B1172" t="s">
        <v>642</v>
      </c>
      <c r="C1172" s="18" t="s">
        <v>139</v>
      </c>
      <c r="D1172" t="s">
        <v>166</v>
      </c>
      <c r="E1172" s="4" t="s">
        <v>64</v>
      </c>
      <c r="F1172" t="s">
        <v>65</v>
      </c>
      <c r="G1172" s="4" t="s">
        <v>41</v>
      </c>
      <c r="H1172" t="s">
        <v>53</v>
      </c>
      <c r="I1172" s="5">
        <v>19143.759999999998</v>
      </c>
      <c r="J1172" s="17" t="e">
        <f>VLOOKUP(Table1[[#This Row],[CCDDD]],#REF!,2,FALSE)</f>
        <v>#REF!</v>
      </c>
    </row>
    <row r="1173" spans="1:10">
      <c r="A1173" t="s">
        <v>287</v>
      </c>
      <c r="B1173" t="s">
        <v>288</v>
      </c>
      <c r="C1173" s="18" t="s">
        <v>139</v>
      </c>
      <c r="D1173" t="s">
        <v>177</v>
      </c>
      <c r="E1173" s="4" t="s">
        <v>80</v>
      </c>
      <c r="F1173" t="s">
        <v>81</v>
      </c>
      <c r="G1173" s="4" t="s">
        <v>40</v>
      </c>
      <c r="H1173" t="s">
        <v>52</v>
      </c>
      <c r="I1173" s="5">
        <v>19138.490000000002</v>
      </c>
      <c r="J1173" s="17" t="e">
        <f>VLOOKUP(Table1[[#This Row],[CCDDD]],#REF!,2,FALSE)</f>
        <v>#REF!</v>
      </c>
    </row>
    <row r="1174" spans="1:10">
      <c r="A1174" t="s">
        <v>359</v>
      </c>
      <c r="B1174" t="s">
        <v>360</v>
      </c>
      <c r="C1174" s="18" t="s">
        <v>139</v>
      </c>
      <c r="D1174" t="s">
        <v>163</v>
      </c>
      <c r="E1174" s="4" t="s">
        <v>80</v>
      </c>
      <c r="F1174" t="s">
        <v>81</v>
      </c>
      <c r="G1174" s="4" t="s">
        <v>41</v>
      </c>
      <c r="H1174" t="s">
        <v>53</v>
      </c>
      <c r="I1174" s="5">
        <v>19129.8</v>
      </c>
      <c r="J1174" s="17" t="e">
        <f>VLOOKUP(Table1[[#This Row],[CCDDD]],#REF!,2,FALSE)</f>
        <v>#REF!</v>
      </c>
    </row>
    <row r="1175" spans="1:10">
      <c r="A1175" t="s">
        <v>149</v>
      </c>
      <c r="B1175" t="s">
        <v>150</v>
      </c>
      <c r="C1175" s="18" t="s">
        <v>139</v>
      </c>
      <c r="D1175" t="s">
        <v>140</v>
      </c>
      <c r="E1175" s="4" t="s">
        <v>94</v>
      </c>
      <c r="F1175" t="s">
        <v>95</v>
      </c>
      <c r="G1175" s="4" t="s">
        <v>42</v>
      </c>
      <c r="H1175" t="s">
        <v>54</v>
      </c>
      <c r="I1175" s="5">
        <v>19120.8</v>
      </c>
      <c r="J1175" s="17" t="e">
        <f>VLOOKUP(Table1[[#This Row],[CCDDD]],#REF!,2,FALSE)</f>
        <v>#REF!</v>
      </c>
    </row>
    <row r="1176" spans="1:10">
      <c r="A1176" t="s">
        <v>516</v>
      </c>
      <c r="B1176" t="s">
        <v>517</v>
      </c>
      <c r="C1176" s="18" t="s">
        <v>139</v>
      </c>
      <c r="D1176" t="s">
        <v>145</v>
      </c>
      <c r="E1176" s="4" t="s">
        <v>130</v>
      </c>
      <c r="F1176" t="s">
        <v>46</v>
      </c>
      <c r="G1176" s="4" t="s">
        <v>46</v>
      </c>
      <c r="H1176" t="s">
        <v>46</v>
      </c>
      <c r="I1176" s="5">
        <v>19116.37</v>
      </c>
      <c r="J1176" s="17" t="e">
        <f>VLOOKUP(Table1[[#This Row],[CCDDD]],#REF!,2,FALSE)</f>
        <v>#REF!</v>
      </c>
    </row>
    <row r="1177" spans="1:10">
      <c r="A1177" t="s">
        <v>169</v>
      </c>
      <c r="B1177" t="s">
        <v>170</v>
      </c>
      <c r="C1177" s="18" t="s">
        <v>139</v>
      </c>
      <c r="D1177" t="s">
        <v>140</v>
      </c>
      <c r="E1177" s="4" t="s">
        <v>68</v>
      </c>
      <c r="F1177" t="s">
        <v>69</v>
      </c>
      <c r="G1177" s="4" t="s">
        <v>41</v>
      </c>
      <c r="H1177" t="s">
        <v>53</v>
      </c>
      <c r="I1177" s="5">
        <v>19067.39</v>
      </c>
      <c r="J1177" s="17" t="e">
        <f>VLOOKUP(Table1[[#This Row],[CCDDD]],#REF!,2,FALSE)</f>
        <v>#REF!</v>
      </c>
    </row>
    <row r="1178" spans="1:10">
      <c r="A1178" t="s">
        <v>161</v>
      </c>
      <c r="B1178" t="s">
        <v>162</v>
      </c>
      <c r="C1178" s="18" t="s">
        <v>139</v>
      </c>
      <c r="D1178" t="s">
        <v>163</v>
      </c>
      <c r="E1178" s="4" t="s">
        <v>124</v>
      </c>
      <c r="F1178" t="s">
        <v>125</v>
      </c>
      <c r="G1178" s="4" t="s">
        <v>43</v>
      </c>
      <c r="H1178" t="s">
        <v>55</v>
      </c>
      <c r="I1178" s="5">
        <v>19015.330000000002</v>
      </c>
      <c r="J1178" s="17" t="e">
        <f>VLOOKUP(Table1[[#This Row],[CCDDD]],#REF!,2,FALSE)</f>
        <v>#REF!</v>
      </c>
    </row>
    <row r="1179" spans="1:10">
      <c r="A1179" t="s">
        <v>380</v>
      </c>
      <c r="B1179" t="s">
        <v>381</v>
      </c>
      <c r="C1179" s="18" t="s">
        <v>139</v>
      </c>
      <c r="D1179" t="s">
        <v>166</v>
      </c>
      <c r="E1179" s="4" t="s">
        <v>76</v>
      </c>
      <c r="F1179" t="s">
        <v>77</v>
      </c>
      <c r="G1179" s="4" t="s">
        <v>40</v>
      </c>
      <c r="H1179" t="s">
        <v>52</v>
      </c>
      <c r="I1179" s="5">
        <v>18934.14</v>
      </c>
      <c r="J1179" s="17" t="e">
        <f>VLOOKUP(Table1[[#This Row],[CCDDD]],#REF!,2,FALSE)</f>
        <v>#REF!</v>
      </c>
    </row>
    <row r="1180" spans="1:10">
      <c r="A1180" t="s">
        <v>468</v>
      </c>
      <c r="B1180" t="s">
        <v>469</v>
      </c>
      <c r="C1180" s="18" t="s">
        <v>139</v>
      </c>
      <c r="D1180" t="s">
        <v>148</v>
      </c>
      <c r="E1180" s="4" t="s">
        <v>130</v>
      </c>
      <c r="F1180" t="s">
        <v>46</v>
      </c>
      <c r="G1180" s="4" t="s">
        <v>46</v>
      </c>
      <c r="H1180" t="s">
        <v>46</v>
      </c>
      <c r="I1180" s="5">
        <v>18913.12</v>
      </c>
      <c r="J1180" s="17" t="e">
        <f>VLOOKUP(Table1[[#This Row],[CCDDD]],#REF!,2,FALSE)</f>
        <v>#REF!</v>
      </c>
    </row>
    <row r="1181" spans="1:10">
      <c r="A1181" t="s">
        <v>189</v>
      </c>
      <c r="B1181" t="s">
        <v>190</v>
      </c>
      <c r="C1181" s="18" t="s">
        <v>139</v>
      </c>
      <c r="D1181" t="s">
        <v>191</v>
      </c>
      <c r="E1181" s="4" t="s">
        <v>86</v>
      </c>
      <c r="F1181" t="s">
        <v>87</v>
      </c>
      <c r="G1181" s="4" t="s">
        <v>42</v>
      </c>
      <c r="H1181" t="s">
        <v>54</v>
      </c>
      <c r="I1181" s="5">
        <v>18843.97</v>
      </c>
      <c r="J1181" s="17" t="e">
        <f>VLOOKUP(Table1[[#This Row],[CCDDD]],#REF!,2,FALSE)</f>
        <v>#REF!</v>
      </c>
    </row>
    <row r="1182" spans="1:10">
      <c r="A1182" t="s">
        <v>643</v>
      </c>
      <c r="B1182" t="s">
        <v>644</v>
      </c>
      <c r="C1182" s="18" t="s">
        <v>139</v>
      </c>
      <c r="D1182" t="s">
        <v>177</v>
      </c>
      <c r="E1182" s="4" t="s">
        <v>90</v>
      </c>
      <c r="F1182" t="s">
        <v>91</v>
      </c>
      <c r="G1182" s="4" t="s">
        <v>42</v>
      </c>
      <c r="H1182" t="s">
        <v>54</v>
      </c>
      <c r="I1182" s="5">
        <v>18784.599999999999</v>
      </c>
      <c r="J1182" s="17" t="e">
        <f>VLOOKUP(Table1[[#This Row],[CCDDD]],#REF!,2,FALSE)</f>
        <v>#REF!</v>
      </c>
    </row>
    <row r="1183" spans="1:10">
      <c r="A1183" t="s">
        <v>287</v>
      </c>
      <c r="B1183" t="s">
        <v>288</v>
      </c>
      <c r="C1183" s="18" t="s">
        <v>139</v>
      </c>
      <c r="D1183" t="s">
        <v>177</v>
      </c>
      <c r="E1183" s="4" t="s">
        <v>80</v>
      </c>
      <c r="F1183" t="s">
        <v>81</v>
      </c>
      <c r="G1183" s="4" t="s">
        <v>43</v>
      </c>
      <c r="H1183" t="s">
        <v>55</v>
      </c>
      <c r="I1183" s="5">
        <v>18775</v>
      </c>
      <c r="J1183" s="17" t="e">
        <f>VLOOKUP(Table1[[#This Row],[CCDDD]],#REF!,2,FALSE)</f>
        <v>#REF!</v>
      </c>
    </row>
    <row r="1184" spans="1:10">
      <c r="A1184" t="s">
        <v>450</v>
      </c>
      <c r="B1184" t="s">
        <v>451</v>
      </c>
      <c r="C1184" s="18" t="s">
        <v>139</v>
      </c>
      <c r="D1184" t="s">
        <v>163</v>
      </c>
      <c r="E1184" s="4" t="s">
        <v>80</v>
      </c>
      <c r="F1184" t="s">
        <v>81</v>
      </c>
      <c r="G1184" s="4" t="s">
        <v>42</v>
      </c>
      <c r="H1184" t="s">
        <v>54</v>
      </c>
      <c r="I1184" s="5">
        <v>18773.41</v>
      </c>
      <c r="J1184" s="17" t="e">
        <f>VLOOKUP(Table1[[#This Row],[CCDDD]],#REF!,2,FALSE)</f>
        <v>#REF!</v>
      </c>
    </row>
    <row r="1185" spans="1:10">
      <c r="A1185" t="s">
        <v>502</v>
      </c>
      <c r="B1185" t="s">
        <v>503</v>
      </c>
      <c r="C1185" s="18" t="s">
        <v>139</v>
      </c>
      <c r="D1185" t="s">
        <v>148</v>
      </c>
      <c r="E1185" s="4" t="s">
        <v>80</v>
      </c>
      <c r="F1185" t="s">
        <v>81</v>
      </c>
      <c r="G1185" s="4" t="s">
        <v>42</v>
      </c>
      <c r="H1185" t="s">
        <v>54</v>
      </c>
      <c r="I1185" s="5">
        <v>18729.009999999998</v>
      </c>
      <c r="J1185" s="17" t="e">
        <f>VLOOKUP(Table1[[#This Row],[CCDDD]],#REF!,2,FALSE)</f>
        <v>#REF!</v>
      </c>
    </row>
    <row r="1186" spans="1:10">
      <c r="A1186" t="s">
        <v>520</v>
      </c>
      <c r="B1186" t="s">
        <v>521</v>
      </c>
      <c r="C1186" s="18" t="s">
        <v>139</v>
      </c>
      <c r="D1186" t="s">
        <v>177</v>
      </c>
      <c r="E1186" s="4" t="s">
        <v>130</v>
      </c>
      <c r="F1186" t="s">
        <v>46</v>
      </c>
      <c r="G1186" s="4" t="s">
        <v>46</v>
      </c>
      <c r="H1186" t="s">
        <v>46</v>
      </c>
      <c r="I1186" s="5">
        <v>18721.87</v>
      </c>
      <c r="J1186" s="17" t="e">
        <f>VLOOKUP(Table1[[#This Row],[CCDDD]],#REF!,2,FALSE)</f>
        <v>#REF!</v>
      </c>
    </row>
    <row r="1187" spans="1:10">
      <c r="A1187" t="s">
        <v>430</v>
      </c>
      <c r="B1187" t="s">
        <v>431</v>
      </c>
      <c r="C1187" s="18" t="s">
        <v>139</v>
      </c>
      <c r="D1187" t="s">
        <v>177</v>
      </c>
      <c r="E1187" s="4" t="s">
        <v>112</v>
      </c>
      <c r="F1187" t="s">
        <v>113</v>
      </c>
      <c r="G1187" s="4" t="s">
        <v>42</v>
      </c>
      <c r="H1187" t="s">
        <v>54</v>
      </c>
      <c r="I1187" s="5">
        <v>18709.04</v>
      </c>
      <c r="J1187" s="17" t="e">
        <f>VLOOKUP(Table1[[#This Row],[CCDDD]],#REF!,2,FALSE)</f>
        <v>#REF!</v>
      </c>
    </row>
    <row r="1188" spans="1:10">
      <c r="A1188" t="s">
        <v>394</v>
      </c>
      <c r="B1188" t="s">
        <v>395</v>
      </c>
      <c r="C1188" s="18" t="s">
        <v>139</v>
      </c>
      <c r="D1188" t="s">
        <v>145</v>
      </c>
      <c r="E1188" s="4" t="s">
        <v>86</v>
      </c>
      <c r="F1188" t="s">
        <v>87</v>
      </c>
      <c r="G1188" s="4" t="s">
        <v>39</v>
      </c>
      <c r="H1188" t="s">
        <v>51</v>
      </c>
      <c r="I1188" s="5">
        <v>18640.78</v>
      </c>
      <c r="J1188" s="17" t="e">
        <f>VLOOKUP(Table1[[#This Row],[CCDDD]],#REF!,2,FALSE)</f>
        <v>#REF!</v>
      </c>
    </row>
    <row r="1189" spans="1:10">
      <c r="A1189" t="s">
        <v>498</v>
      </c>
      <c r="B1189" t="s">
        <v>499</v>
      </c>
      <c r="C1189" s="18" t="s">
        <v>139</v>
      </c>
      <c r="D1189" t="s">
        <v>177</v>
      </c>
      <c r="E1189" s="4" t="s">
        <v>80</v>
      </c>
      <c r="F1189" t="s">
        <v>81</v>
      </c>
      <c r="G1189" s="4" t="s">
        <v>41</v>
      </c>
      <c r="H1189" t="s">
        <v>53</v>
      </c>
      <c r="I1189" s="5">
        <v>18611.11</v>
      </c>
      <c r="J1189" s="17" t="e">
        <f>VLOOKUP(Table1[[#This Row],[CCDDD]],#REF!,2,FALSE)</f>
        <v>#REF!</v>
      </c>
    </row>
    <row r="1190" spans="1:10">
      <c r="A1190" t="s">
        <v>273</v>
      </c>
      <c r="B1190" t="s">
        <v>274</v>
      </c>
      <c r="C1190" s="18" t="s">
        <v>139</v>
      </c>
      <c r="D1190" t="s">
        <v>191</v>
      </c>
      <c r="E1190" s="4" t="s">
        <v>76</v>
      </c>
      <c r="F1190" t="s">
        <v>77</v>
      </c>
      <c r="G1190" s="4" t="s">
        <v>40</v>
      </c>
      <c r="H1190" t="s">
        <v>52</v>
      </c>
      <c r="I1190" s="5">
        <v>18539.939999999999</v>
      </c>
      <c r="J1190" s="17" t="e">
        <f>VLOOKUP(Table1[[#This Row],[CCDDD]],#REF!,2,FALSE)</f>
        <v>#REF!</v>
      </c>
    </row>
    <row r="1191" spans="1:10">
      <c r="A1191" t="s">
        <v>211</v>
      </c>
      <c r="B1191" t="s">
        <v>212</v>
      </c>
      <c r="C1191" s="18" t="s">
        <v>139</v>
      </c>
      <c r="D1191" t="s">
        <v>145</v>
      </c>
      <c r="E1191" s="4" t="s">
        <v>128</v>
      </c>
      <c r="F1191" t="s">
        <v>129</v>
      </c>
      <c r="G1191" s="4" t="s">
        <v>40</v>
      </c>
      <c r="H1191" t="s">
        <v>52</v>
      </c>
      <c r="I1191" s="5">
        <v>18453.12</v>
      </c>
      <c r="J1191" s="17" t="e">
        <f>VLOOKUP(Table1[[#This Row],[CCDDD]],#REF!,2,FALSE)</f>
        <v>#REF!</v>
      </c>
    </row>
    <row r="1192" spans="1:10">
      <c r="A1192" t="s">
        <v>626</v>
      </c>
      <c r="B1192" t="s">
        <v>627</v>
      </c>
      <c r="C1192" s="18" t="s">
        <v>139</v>
      </c>
      <c r="D1192" t="s">
        <v>379</v>
      </c>
      <c r="E1192" s="4" t="s">
        <v>114</v>
      </c>
      <c r="F1192" t="s">
        <v>115</v>
      </c>
      <c r="G1192" s="4" t="s">
        <v>43</v>
      </c>
      <c r="H1192" t="s">
        <v>55</v>
      </c>
      <c r="I1192" s="5">
        <v>18447</v>
      </c>
      <c r="J1192" s="17" t="e">
        <f>VLOOKUP(Table1[[#This Row],[CCDDD]],#REF!,2,FALSE)</f>
        <v>#REF!</v>
      </c>
    </row>
    <row r="1193" spans="1:10">
      <c r="A1193" t="s">
        <v>257</v>
      </c>
      <c r="B1193" t="s">
        <v>258</v>
      </c>
      <c r="C1193" s="18" t="s">
        <v>139</v>
      </c>
      <c r="D1193" t="s">
        <v>191</v>
      </c>
      <c r="E1193" s="4" t="s">
        <v>78</v>
      </c>
      <c r="F1193" t="s">
        <v>79</v>
      </c>
      <c r="G1193" s="4" t="s">
        <v>42</v>
      </c>
      <c r="H1193" t="s">
        <v>54</v>
      </c>
      <c r="I1193" s="5">
        <v>18437.48</v>
      </c>
      <c r="J1193" s="17" t="e">
        <f>VLOOKUP(Table1[[#This Row],[CCDDD]],#REF!,2,FALSE)</f>
        <v>#REF!</v>
      </c>
    </row>
    <row r="1194" spans="1:10">
      <c r="A1194" t="s">
        <v>143</v>
      </c>
      <c r="B1194" t="s">
        <v>144</v>
      </c>
      <c r="C1194" s="18" t="s">
        <v>139</v>
      </c>
      <c r="D1194" t="s">
        <v>145</v>
      </c>
      <c r="E1194" s="4" t="s">
        <v>90</v>
      </c>
      <c r="F1194" t="s">
        <v>91</v>
      </c>
      <c r="G1194" s="4" t="s">
        <v>41</v>
      </c>
      <c r="H1194" t="s">
        <v>53</v>
      </c>
      <c r="I1194" s="5">
        <v>18385.900000000001</v>
      </c>
      <c r="J1194" s="17" t="e">
        <f>VLOOKUP(Table1[[#This Row],[CCDDD]],#REF!,2,FALSE)</f>
        <v>#REF!</v>
      </c>
    </row>
    <row r="1195" spans="1:10">
      <c r="A1195" t="s">
        <v>337</v>
      </c>
      <c r="B1195" t="s">
        <v>338</v>
      </c>
      <c r="C1195" s="18" t="s">
        <v>139</v>
      </c>
      <c r="D1195" t="s">
        <v>166</v>
      </c>
      <c r="E1195" s="4" t="s">
        <v>110</v>
      </c>
      <c r="F1195" t="s">
        <v>111</v>
      </c>
      <c r="G1195" s="4" t="s">
        <v>42</v>
      </c>
      <c r="H1195" t="s">
        <v>54</v>
      </c>
      <c r="I1195" s="5">
        <v>18381.55</v>
      </c>
      <c r="J1195" s="17" t="e">
        <f>VLOOKUP(Table1[[#This Row],[CCDDD]],#REF!,2,FALSE)</f>
        <v>#REF!</v>
      </c>
    </row>
    <row r="1196" spans="1:10">
      <c r="A1196" t="s">
        <v>522</v>
      </c>
      <c r="B1196" t="s">
        <v>523</v>
      </c>
      <c r="C1196" s="18" t="s">
        <v>139</v>
      </c>
      <c r="D1196" t="s">
        <v>191</v>
      </c>
      <c r="E1196" s="4" t="s">
        <v>78</v>
      </c>
      <c r="F1196" t="s">
        <v>79</v>
      </c>
      <c r="G1196" s="4" t="s">
        <v>42</v>
      </c>
      <c r="H1196" t="s">
        <v>54</v>
      </c>
      <c r="I1196" s="5">
        <v>18327.86</v>
      </c>
      <c r="J1196" s="17" t="e">
        <f>VLOOKUP(Table1[[#This Row],[CCDDD]],#REF!,2,FALSE)</f>
        <v>#REF!</v>
      </c>
    </row>
    <row r="1197" spans="1:10">
      <c r="A1197" t="s">
        <v>343</v>
      </c>
      <c r="B1197" t="s">
        <v>344</v>
      </c>
      <c r="C1197" s="18" t="s">
        <v>139</v>
      </c>
      <c r="D1197" t="s">
        <v>166</v>
      </c>
      <c r="E1197" s="4" t="s">
        <v>120</v>
      </c>
      <c r="F1197" t="s">
        <v>121</v>
      </c>
      <c r="G1197" s="4" t="s">
        <v>40</v>
      </c>
      <c r="H1197" t="s">
        <v>52</v>
      </c>
      <c r="I1197" s="5">
        <v>18282.810000000001</v>
      </c>
      <c r="J1197" s="17" t="e">
        <f>VLOOKUP(Table1[[#This Row],[CCDDD]],#REF!,2,FALSE)</f>
        <v>#REF!</v>
      </c>
    </row>
    <row r="1198" spans="1:10">
      <c r="A1198" t="s">
        <v>645</v>
      </c>
      <c r="B1198" t="s">
        <v>646</v>
      </c>
      <c r="C1198" s="18" t="s">
        <v>139</v>
      </c>
      <c r="D1198" t="s">
        <v>191</v>
      </c>
      <c r="E1198" s="4" t="s">
        <v>78</v>
      </c>
      <c r="F1198" t="s">
        <v>79</v>
      </c>
      <c r="G1198" s="4" t="s">
        <v>40</v>
      </c>
      <c r="H1198" t="s">
        <v>52</v>
      </c>
      <c r="I1198" s="5">
        <v>18247</v>
      </c>
      <c r="J1198" s="17" t="e">
        <f>VLOOKUP(Table1[[#This Row],[CCDDD]],#REF!,2,FALSE)</f>
        <v>#REF!</v>
      </c>
    </row>
    <row r="1199" spans="1:10">
      <c r="A1199" t="s">
        <v>522</v>
      </c>
      <c r="B1199" t="s">
        <v>523</v>
      </c>
      <c r="C1199" s="18" t="s">
        <v>139</v>
      </c>
      <c r="D1199" t="s">
        <v>191</v>
      </c>
      <c r="E1199" s="4" t="s">
        <v>88</v>
      </c>
      <c r="F1199" t="s">
        <v>89</v>
      </c>
      <c r="G1199" s="4" t="s">
        <v>42</v>
      </c>
      <c r="H1199" t="s">
        <v>54</v>
      </c>
      <c r="I1199" s="5">
        <v>18246.3</v>
      </c>
      <c r="J1199" s="17" t="e">
        <f>VLOOKUP(Table1[[#This Row],[CCDDD]],#REF!,2,FALSE)</f>
        <v>#REF!</v>
      </c>
    </row>
    <row r="1200" spans="1:10">
      <c r="A1200" t="s">
        <v>221</v>
      </c>
      <c r="B1200" t="s">
        <v>222</v>
      </c>
      <c r="C1200" s="18" t="s">
        <v>139</v>
      </c>
      <c r="D1200" t="s">
        <v>163</v>
      </c>
      <c r="E1200" s="4" t="s">
        <v>112</v>
      </c>
      <c r="F1200" t="s">
        <v>113</v>
      </c>
      <c r="G1200" s="4" t="s">
        <v>42</v>
      </c>
      <c r="H1200" t="s">
        <v>54</v>
      </c>
      <c r="I1200" s="5">
        <v>18221.919999999998</v>
      </c>
      <c r="J1200" s="17" t="e">
        <f>VLOOKUP(Table1[[#This Row],[CCDDD]],#REF!,2,FALSE)</f>
        <v>#REF!</v>
      </c>
    </row>
    <row r="1201" spans="1:10">
      <c r="A1201" t="s">
        <v>647</v>
      </c>
      <c r="B1201" t="s">
        <v>648</v>
      </c>
      <c r="C1201" s="18" t="s">
        <v>139</v>
      </c>
      <c r="D1201" t="s">
        <v>191</v>
      </c>
      <c r="E1201" s="4" t="s">
        <v>88</v>
      </c>
      <c r="F1201" t="s">
        <v>89</v>
      </c>
      <c r="G1201" s="4" t="s">
        <v>42</v>
      </c>
      <c r="H1201" t="s">
        <v>54</v>
      </c>
      <c r="I1201" s="5">
        <v>18219.560000000001</v>
      </c>
      <c r="J1201" s="17" t="e">
        <f>VLOOKUP(Table1[[#This Row],[CCDDD]],#REF!,2,FALSE)</f>
        <v>#REF!</v>
      </c>
    </row>
    <row r="1202" spans="1:10">
      <c r="A1202" t="s">
        <v>287</v>
      </c>
      <c r="B1202" t="s">
        <v>288</v>
      </c>
      <c r="C1202" s="18" t="s">
        <v>139</v>
      </c>
      <c r="D1202" t="s">
        <v>177</v>
      </c>
      <c r="E1202" s="4" t="s">
        <v>76</v>
      </c>
      <c r="F1202" t="s">
        <v>77</v>
      </c>
      <c r="G1202" s="4" t="s">
        <v>40</v>
      </c>
      <c r="H1202" t="s">
        <v>52</v>
      </c>
      <c r="I1202" s="5">
        <v>18218.55</v>
      </c>
      <c r="J1202" s="17" t="e">
        <f>VLOOKUP(Table1[[#This Row],[CCDDD]],#REF!,2,FALSE)</f>
        <v>#REF!</v>
      </c>
    </row>
    <row r="1203" spans="1:10">
      <c r="A1203" t="s">
        <v>204</v>
      </c>
      <c r="B1203" t="s">
        <v>205</v>
      </c>
      <c r="C1203" s="18" t="s">
        <v>139</v>
      </c>
      <c r="D1203" t="s">
        <v>163</v>
      </c>
      <c r="E1203" s="4" t="s">
        <v>72</v>
      </c>
      <c r="F1203" t="s">
        <v>73</v>
      </c>
      <c r="G1203" s="4" t="s">
        <v>41</v>
      </c>
      <c r="H1203" t="s">
        <v>53</v>
      </c>
      <c r="I1203" s="5">
        <v>18216.8</v>
      </c>
      <c r="J1203" s="17" t="e">
        <f>VLOOKUP(Table1[[#This Row],[CCDDD]],#REF!,2,FALSE)</f>
        <v>#REF!</v>
      </c>
    </row>
    <row r="1204" spans="1:10">
      <c r="A1204" t="s">
        <v>215</v>
      </c>
      <c r="B1204" t="s">
        <v>216</v>
      </c>
      <c r="C1204" s="18" t="s">
        <v>139</v>
      </c>
      <c r="D1204" t="s">
        <v>163</v>
      </c>
      <c r="E1204" s="4" t="s">
        <v>112</v>
      </c>
      <c r="F1204" t="s">
        <v>113</v>
      </c>
      <c r="G1204" s="4" t="s">
        <v>42</v>
      </c>
      <c r="H1204" t="s">
        <v>54</v>
      </c>
      <c r="I1204" s="5">
        <v>18205.43</v>
      </c>
      <c r="J1204" s="17" t="e">
        <f>VLOOKUP(Table1[[#This Row],[CCDDD]],#REF!,2,FALSE)</f>
        <v>#REF!</v>
      </c>
    </row>
    <row r="1205" spans="1:10">
      <c r="A1205" t="s">
        <v>484</v>
      </c>
      <c r="B1205" t="s">
        <v>485</v>
      </c>
      <c r="C1205" s="18" t="s">
        <v>139</v>
      </c>
      <c r="D1205" t="s">
        <v>148</v>
      </c>
      <c r="E1205" s="4" t="s">
        <v>88</v>
      </c>
      <c r="F1205" t="s">
        <v>89</v>
      </c>
      <c r="G1205" s="4" t="s">
        <v>42</v>
      </c>
      <c r="H1205" t="s">
        <v>54</v>
      </c>
      <c r="I1205" s="5">
        <v>18175.490000000002</v>
      </c>
      <c r="J1205" s="17" t="e">
        <f>VLOOKUP(Table1[[#This Row],[CCDDD]],#REF!,2,FALSE)</f>
        <v>#REF!</v>
      </c>
    </row>
    <row r="1206" spans="1:10">
      <c r="A1206" t="s">
        <v>367</v>
      </c>
      <c r="B1206" t="s">
        <v>368</v>
      </c>
      <c r="C1206" s="18" t="s">
        <v>139</v>
      </c>
      <c r="D1206" t="s">
        <v>163</v>
      </c>
      <c r="E1206" s="4" t="s">
        <v>60</v>
      </c>
      <c r="F1206" t="s">
        <v>61</v>
      </c>
      <c r="G1206" s="4" t="s">
        <v>42</v>
      </c>
      <c r="H1206" t="s">
        <v>54</v>
      </c>
      <c r="I1206" s="5">
        <v>18067.79</v>
      </c>
      <c r="J1206" s="17" t="e">
        <f>VLOOKUP(Table1[[#This Row],[CCDDD]],#REF!,2,FALSE)</f>
        <v>#REF!</v>
      </c>
    </row>
    <row r="1207" spans="1:10">
      <c r="A1207" t="s">
        <v>564</v>
      </c>
      <c r="B1207" t="s">
        <v>565</v>
      </c>
      <c r="C1207" s="18" t="s">
        <v>139</v>
      </c>
      <c r="D1207" t="s">
        <v>191</v>
      </c>
      <c r="E1207" s="4" t="s">
        <v>80</v>
      </c>
      <c r="F1207" t="s">
        <v>81</v>
      </c>
      <c r="G1207" s="4" t="s">
        <v>42</v>
      </c>
      <c r="H1207" t="s">
        <v>54</v>
      </c>
      <c r="I1207" s="5">
        <v>18062.150000000001</v>
      </c>
      <c r="J1207" s="17" t="e">
        <f>VLOOKUP(Table1[[#This Row],[CCDDD]],#REF!,2,FALSE)</f>
        <v>#REF!</v>
      </c>
    </row>
    <row r="1208" spans="1:10">
      <c r="A1208" t="s">
        <v>396</v>
      </c>
      <c r="B1208" t="s">
        <v>397</v>
      </c>
      <c r="C1208" s="18" t="s">
        <v>139</v>
      </c>
      <c r="D1208" t="s">
        <v>145</v>
      </c>
      <c r="E1208" s="4" t="s">
        <v>80</v>
      </c>
      <c r="F1208" t="s">
        <v>81</v>
      </c>
      <c r="G1208" s="4" t="s">
        <v>39</v>
      </c>
      <c r="H1208" t="s">
        <v>51</v>
      </c>
      <c r="I1208" s="5">
        <v>18039.599999999999</v>
      </c>
      <c r="J1208" s="17" t="e">
        <f>VLOOKUP(Table1[[#This Row],[CCDDD]],#REF!,2,FALSE)</f>
        <v>#REF!</v>
      </c>
    </row>
    <row r="1209" spans="1:10">
      <c r="A1209" t="s">
        <v>325</v>
      </c>
      <c r="B1209" t="s">
        <v>326</v>
      </c>
      <c r="C1209" s="18" t="s">
        <v>139</v>
      </c>
      <c r="D1209" t="s">
        <v>148</v>
      </c>
      <c r="E1209" s="4" t="s">
        <v>130</v>
      </c>
      <c r="F1209" t="s">
        <v>46</v>
      </c>
      <c r="G1209" s="4" t="s">
        <v>46</v>
      </c>
      <c r="H1209" t="s">
        <v>46</v>
      </c>
      <c r="I1209" s="5">
        <v>18039.419999999998</v>
      </c>
      <c r="J1209" s="17" t="e">
        <f>VLOOKUP(Table1[[#This Row],[CCDDD]],#REF!,2,FALSE)</f>
        <v>#REF!</v>
      </c>
    </row>
    <row r="1210" spans="1:10">
      <c r="A1210" t="s">
        <v>317</v>
      </c>
      <c r="B1210" t="s">
        <v>318</v>
      </c>
      <c r="C1210" s="18" t="s">
        <v>139</v>
      </c>
      <c r="D1210" t="s">
        <v>140</v>
      </c>
      <c r="E1210" s="4" t="s">
        <v>76</v>
      </c>
      <c r="F1210" t="s">
        <v>77</v>
      </c>
      <c r="G1210" s="4" t="s">
        <v>40</v>
      </c>
      <c r="H1210" t="s">
        <v>52</v>
      </c>
      <c r="I1210" s="5">
        <v>18012.669999999998</v>
      </c>
      <c r="J1210" s="17" t="e">
        <f>VLOOKUP(Table1[[#This Row],[CCDDD]],#REF!,2,FALSE)</f>
        <v>#REF!</v>
      </c>
    </row>
    <row r="1211" spans="1:10">
      <c r="A1211" t="s">
        <v>221</v>
      </c>
      <c r="B1211" t="s">
        <v>222</v>
      </c>
      <c r="C1211" s="18" t="s">
        <v>139</v>
      </c>
      <c r="D1211" t="s">
        <v>163</v>
      </c>
      <c r="E1211" s="4" t="s">
        <v>120</v>
      </c>
      <c r="F1211" t="s">
        <v>121</v>
      </c>
      <c r="G1211" s="4" t="s">
        <v>40</v>
      </c>
      <c r="H1211" t="s">
        <v>52</v>
      </c>
      <c r="I1211" s="5">
        <v>18003.75</v>
      </c>
      <c r="J1211" s="17" t="e">
        <f>VLOOKUP(Table1[[#This Row],[CCDDD]],#REF!,2,FALSE)</f>
        <v>#REF!</v>
      </c>
    </row>
    <row r="1212" spans="1:10">
      <c r="A1212" t="s">
        <v>564</v>
      </c>
      <c r="B1212" t="s">
        <v>565</v>
      </c>
      <c r="C1212" s="18" t="s">
        <v>139</v>
      </c>
      <c r="D1212" t="s">
        <v>191</v>
      </c>
      <c r="E1212" s="4" t="s">
        <v>90</v>
      </c>
      <c r="F1212" t="s">
        <v>91</v>
      </c>
      <c r="G1212" s="4" t="s">
        <v>42</v>
      </c>
      <c r="H1212" t="s">
        <v>54</v>
      </c>
      <c r="I1212" s="5">
        <v>17976.52</v>
      </c>
      <c r="J1212" s="17" t="e">
        <f>VLOOKUP(Table1[[#This Row],[CCDDD]],#REF!,2,FALSE)</f>
        <v>#REF!</v>
      </c>
    </row>
    <row r="1213" spans="1:10">
      <c r="A1213" t="s">
        <v>398</v>
      </c>
      <c r="B1213" t="s">
        <v>399</v>
      </c>
      <c r="C1213" s="18" t="s">
        <v>139</v>
      </c>
      <c r="D1213" t="s">
        <v>191</v>
      </c>
      <c r="E1213" s="4" t="s">
        <v>86</v>
      </c>
      <c r="F1213" t="s">
        <v>87</v>
      </c>
      <c r="G1213" s="4" t="s">
        <v>39</v>
      </c>
      <c r="H1213" t="s">
        <v>51</v>
      </c>
      <c r="I1213" s="5">
        <v>17957.61</v>
      </c>
      <c r="J1213" s="17" t="e">
        <f>VLOOKUP(Table1[[#This Row],[CCDDD]],#REF!,2,FALSE)</f>
        <v>#REF!</v>
      </c>
    </row>
    <row r="1214" spans="1:10">
      <c r="A1214" t="s">
        <v>297</v>
      </c>
      <c r="B1214" t="s">
        <v>298</v>
      </c>
      <c r="C1214" s="18" t="s">
        <v>139</v>
      </c>
      <c r="D1214" t="s">
        <v>148</v>
      </c>
      <c r="E1214" s="4" t="s">
        <v>110</v>
      </c>
      <c r="F1214" t="s">
        <v>111</v>
      </c>
      <c r="G1214" s="4" t="s">
        <v>42</v>
      </c>
      <c r="H1214" t="s">
        <v>54</v>
      </c>
      <c r="I1214" s="5">
        <v>17913.13</v>
      </c>
      <c r="J1214" s="17" t="e">
        <f>VLOOKUP(Table1[[#This Row],[CCDDD]],#REF!,2,FALSE)</f>
        <v>#REF!</v>
      </c>
    </row>
    <row r="1215" spans="1:10">
      <c r="A1215" t="s">
        <v>618</v>
      </c>
      <c r="B1215" t="s">
        <v>619</v>
      </c>
      <c r="C1215" s="18" t="s">
        <v>139</v>
      </c>
      <c r="D1215" t="s">
        <v>140</v>
      </c>
      <c r="E1215" s="4" t="s">
        <v>110</v>
      </c>
      <c r="F1215" t="s">
        <v>111</v>
      </c>
      <c r="G1215" s="4" t="s">
        <v>42</v>
      </c>
      <c r="H1215" t="s">
        <v>54</v>
      </c>
      <c r="I1215" s="5">
        <v>17906.240000000002</v>
      </c>
      <c r="J1215" s="17" t="e">
        <f>VLOOKUP(Table1[[#This Row],[CCDDD]],#REF!,2,FALSE)</f>
        <v>#REF!</v>
      </c>
    </row>
    <row r="1216" spans="1:10">
      <c r="A1216" t="s">
        <v>357</v>
      </c>
      <c r="B1216" t="s">
        <v>358</v>
      </c>
      <c r="C1216" s="18" t="s">
        <v>139</v>
      </c>
      <c r="D1216" t="s">
        <v>166</v>
      </c>
      <c r="E1216" s="4" t="s">
        <v>120</v>
      </c>
      <c r="F1216" t="s">
        <v>121</v>
      </c>
      <c r="G1216" s="4" t="s">
        <v>42</v>
      </c>
      <c r="H1216" t="s">
        <v>54</v>
      </c>
      <c r="I1216" s="5">
        <v>17896.5</v>
      </c>
      <c r="J1216" s="17" t="e">
        <f>VLOOKUP(Table1[[#This Row],[CCDDD]],#REF!,2,FALSE)</f>
        <v>#REF!</v>
      </c>
    </row>
    <row r="1217" spans="1:10">
      <c r="A1217" t="s">
        <v>396</v>
      </c>
      <c r="B1217" t="s">
        <v>397</v>
      </c>
      <c r="C1217" s="18" t="s">
        <v>139</v>
      </c>
      <c r="D1217" t="s">
        <v>145</v>
      </c>
      <c r="E1217" s="4" t="s">
        <v>110</v>
      </c>
      <c r="F1217" t="s">
        <v>111</v>
      </c>
      <c r="G1217" s="4" t="s">
        <v>40</v>
      </c>
      <c r="H1217" t="s">
        <v>52</v>
      </c>
      <c r="I1217" s="5">
        <v>17833.59</v>
      </c>
      <c r="J1217" s="17" t="e">
        <f>VLOOKUP(Table1[[#This Row],[CCDDD]],#REF!,2,FALSE)</f>
        <v>#REF!</v>
      </c>
    </row>
    <row r="1218" spans="1:10">
      <c r="A1218" t="s">
        <v>448</v>
      </c>
      <c r="B1218" t="s">
        <v>449</v>
      </c>
      <c r="C1218" s="18" t="s">
        <v>139</v>
      </c>
      <c r="D1218" t="s">
        <v>191</v>
      </c>
      <c r="E1218" s="4" t="s">
        <v>80</v>
      </c>
      <c r="F1218" t="s">
        <v>81</v>
      </c>
      <c r="G1218" s="4" t="s">
        <v>40</v>
      </c>
      <c r="H1218" t="s">
        <v>52</v>
      </c>
      <c r="I1218" s="5">
        <v>17827.939999999999</v>
      </c>
      <c r="J1218" s="17" t="e">
        <f>VLOOKUP(Table1[[#This Row],[CCDDD]],#REF!,2,FALSE)</f>
        <v>#REF!</v>
      </c>
    </row>
    <row r="1219" spans="1:10">
      <c r="A1219" t="s">
        <v>293</v>
      </c>
      <c r="B1219" t="s">
        <v>294</v>
      </c>
      <c r="C1219" s="18" t="s">
        <v>139</v>
      </c>
      <c r="D1219" t="s">
        <v>210</v>
      </c>
      <c r="E1219" s="4" t="s">
        <v>90</v>
      </c>
      <c r="F1219" t="s">
        <v>91</v>
      </c>
      <c r="G1219" s="4" t="s">
        <v>42</v>
      </c>
      <c r="H1219" t="s">
        <v>54</v>
      </c>
      <c r="I1219" s="5">
        <v>17820</v>
      </c>
      <c r="J1219" s="17" t="e">
        <f>VLOOKUP(Table1[[#This Row],[CCDDD]],#REF!,2,FALSE)</f>
        <v>#REF!</v>
      </c>
    </row>
    <row r="1220" spans="1:10">
      <c r="A1220" t="s">
        <v>502</v>
      </c>
      <c r="B1220" t="s">
        <v>503</v>
      </c>
      <c r="C1220" s="18" t="s">
        <v>139</v>
      </c>
      <c r="D1220" t="s">
        <v>148</v>
      </c>
      <c r="E1220" s="4" t="s">
        <v>96</v>
      </c>
      <c r="F1220" t="s">
        <v>97</v>
      </c>
      <c r="G1220" s="4" t="s">
        <v>45</v>
      </c>
      <c r="H1220" t="s">
        <v>57</v>
      </c>
      <c r="I1220" s="5">
        <v>17808</v>
      </c>
      <c r="J1220" s="17" t="e">
        <f>VLOOKUP(Table1[[#This Row],[CCDDD]],#REF!,2,FALSE)</f>
        <v>#REF!</v>
      </c>
    </row>
    <row r="1221" spans="1:10">
      <c r="A1221" t="s">
        <v>506</v>
      </c>
      <c r="B1221" t="s">
        <v>507</v>
      </c>
      <c r="C1221" s="18" t="s">
        <v>139</v>
      </c>
      <c r="D1221" t="s">
        <v>191</v>
      </c>
      <c r="E1221" s="4" t="s">
        <v>130</v>
      </c>
      <c r="F1221" t="s">
        <v>46</v>
      </c>
      <c r="G1221" s="4" t="s">
        <v>46</v>
      </c>
      <c r="H1221" t="s">
        <v>46</v>
      </c>
      <c r="I1221" s="5">
        <v>17800.490000000002</v>
      </c>
      <c r="J1221" s="17" t="e">
        <f>VLOOKUP(Table1[[#This Row],[CCDDD]],#REF!,2,FALSE)</f>
        <v>#REF!</v>
      </c>
    </row>
    <row r="1222" spans="1:10">
      <c r="A1222" t="s">
        <v>301</v>
      </c>
      <c r="B1222" t="s">
        <v>302</v>
      </c>
      <c r="C1222" s="18" t="s">
        <v>139</v>
      </c>
      <c r="D1222" t="s">
        <v>184</v>
      </c>
      <c r="E1222" s="4" t="s">
        <v>120</v>
      </c>
      <c r="F1222" t="s">
        <v>121</v>
      </c>
      <c r="G1222" s="4" t="s">
        <v>40</v>
      </c>
      <c r="H1222" t="s">
        <v>52</v>
      </c>
      <c r="I1222" s="5">
        <v>17750.5</v>
      </c>
      <c r="J1222" s="17" t="e">
        <f>VLOOKUP(Table1[[#This Row],[CCDDD]],#REF!,2,FALSE)</f>
        <v>#REF!</v>
      </c>
    </row>
    <row r="1223" spans="1:10">
      <c r="A1223" t="s">
        <v>649</v>
      </c>
      <c r="B1223" t="s">
        <v>650</v>
      </c>
      <c r="C1223" s="18" t="s">
        <v>139</v>
      </c>
      <c r="D1223" t="s">
        <v>145</v>
      </c>
      <c r="E1223" s="4" t="s">
        <v>88</v>
      </c>
      <c r="F1223" t="s">
        <v>89</v>
      </c>
      <c r="G1223" s="4" t="s">
        <v>43</v>
      </c>
      <c r="H1223" t="s">
        <v>55</v>
      </c>
      <c r="I1223" s="5">
        <v>17709.21</v>
      </c>
      <c r="J1223" s="17" t="e">
        <f>VLOOKUP(Table1[[#This Row],[CCDDD]],#REF!,2,FALSE)</f>
        <v>#REF!</v>
      </c>
    </row>
    <row r="1224" spans="1:10">
      <c r="A1224" t="s">
        <v>357</v>
      </c>
      <c r="B1224" t="s">
        <v>358</v>
      </c>
      <c r="C1224" s="18" t="s">
        <v>139</v>
      </c>
      <c r="D1224" t="s">
        <v>166</v>
      </c>
      <c r="E1224" s="4" t="s">
        <v>78</v>
      </c>
      <c r="F1224" t="s">
        <v>79</v>
      </c>
      <c r="G1224" s="4" t="s">
        <v>42</v>
      </c>
      <c r="H1224" t="s">
        <v>54</v>
      </c>
      <c r="I1224" s="5">
        <v>17697.849999999999</v>
      </c>
      <c r="J1224" s="17" t="e">
        <f>VLOOKUP(Table1[[#This Row],[CCDDD]],#REF!,2,FALSE)</f>
        <v>#REF!</v>
      </c>
    </row>
    <row r="1225" spans="1:10">
      <c r="A1225" t="s">
        <v>386</v>
      </c>
      <c r="B1225" t="s">
        <v>387</v>
      </c>
      <c r="C1225" s="18" t="s">
        <v>139</v>
      </c>
      <c r="D1225" t="s">
        <v>140</v>
      </c>
      <c r="E1225" s="4" t="s">
        <v>72</v>
      </c>
      <c r="F1225" t="s">
        <v>73</v>
      </c>
      <c r="G1225" s="4" t="s">
        <v>39</v>
      </c>
      <c r="H1225" t="s">
        <v>51</v>
      </c>
      <c r="I1225" s="5">
        <v>17660.060000000001</v>
      </c>
      <c r="J1225" s="17" t="e">
        <f>VLOOKUP(Table1[[#This Row],[CCDDD]],#REF!,2,FALSE)</f>
        <v>#REF!</v>
      </c>
    </row>
    <row r="1226" spans="1:10">
      <c r="A1226" t="s">
        <v>444</v>
      </c>
      <c r="B1226" t="s">
        <v>445</v>
      </c>
      <c r="C1226" s="18" t="s">
        <v>139</v>
      </c>
      <c r="D1226" t="s">
        <v>184</v>
      </c>
      <c r="E1226" s="4" t="s">
        <v>130</v>
      </c>
      <c r="F1226" t="s">
        <v>46</v>
      </c>
      <c r="G1226" s="4" t="s">
        <v>46</v>
      </c>
      <c r="H1226" t="s">
        <v>46</v>
      </c>
      <c r="I1226" s="5">
        <v>17633</v>
      </c>
      <c r="J1226" s="17" t="e">
        <f>VLOOKUP(Table1[[#This Row],[CCDDD]],#REF!,2,FALSE)</f>
        <v>#REF!</v>
      </c>
    </row>
    <row r="1227" spans="1:10">
      <c r="A1227" t="s">
        <v>580</v>
      </c>
      <c r="B1227" t="s">
        <v>581</v>
      </c>
      <c r="C1227" s="18" t="s">
        <v>139</v>
      </c>
      <c r="D1227" t="s">
        <v>191</v>
      </c>
      <c r="E1227" s="4" t="s">
        <v>130</v>
      </c>
      <c r="F1227" t="s">
        <v>46</v>
      </c>
      <c r="G1227" s="4" t="s">
        <v>46</v>
      </c>
      <c r="H1227" t="s">
        <v>46</v>
      </c>
      <c r="I1227" s="5">
        <v>17620.29</v>
      </c>
      <c r="J1227" s="17" t="e">
        <f>VLOOKUP(Table1[[#This Row],[CCDDD]],#REF!,2,FALSE)</f>
        <v>#REF!</v>
      </c>
    </row>
    <row r="1228" spans="1:10">
      <c r="A1228" t="s">
        <v>651</v>
      </c>
      <c r="B1228" t="s">
        <v>652</v>
      </c>
      <c r="C1228" s="18" t="s">
        <v>139</v>
      </c>
      <c r="D1228" t="s">
        <v>653</v>
      </c>
      <c r="E1228" s="4" t="s">
        <v>80</v>
      </c>
      <c r="F1228" t="s">
        <v>81</v>
      </c>
      <c r="G1228" s="4" t="s">
        <v>42</v>
      </c>
      <c r="H1228" t="s">
        <v>54</v>
      </c>
      <c r="I1228" s="5">
        <v>17614.8</v>
      </c>
      <c r="J1228" s="17" t="e">
        <f>VLOOKUP(Table1[[#This Row],[CCDDD]],#REF!,2,FALSE)</f>
        <v>#REF!</v>
      </c>
    </row>
    <row r="1229" spans="1:10">
      <c r="A1229" t="s">
        <v>452</v>
      </c>
      <c r="B1229" t="s">
        <v>453</v>
      </c>
      <c r="C1229" s="18" t="s">
        <v>139</v>
      </c>
      <c r="D1229" t="s">
        <v>145</v>
      </c>
      <c r="E1229" s="4" t="s">
        <v>130</v>
      </c>
      <c r="F1229" t="s">
        <v>46</v>
      </c>
      <c r="G1229" s="4" t="s">
        <v>46</v>
      </c>
      <c r="H1229" t="s">
        <v>46</v>
      </c>
      <c r="I1229" s="5">
        <v>17589.12</v>
      </c>
      <c r="J1229" s="17" t="e">
        <f>VLOOKUP(Table1[[#This Row],[CCDDD]],#REF!,2,FALSE)</f>
        <v>#REF!</v>
      </c>
    </row>
    <row r="1230" spans="1:10">
      <c r="A1230" t="s">
        <v>572</v>
      </c>
      <c r="B1230" t="s">
        <v>573</v>
      </c>
      <c r="C1230" s="18" t="s">
        <v>139</v>
      </c>
      <c r="D1230" t="s">
        <v>191</v>
      </c>
      <c r="E1230" s="4" t="s">
        <v>88</v>
      </c>
      <c r="F1230" t="s">
        <v>89</v>
      </c>
      <c r="G1230" s="4" t="s">
        <v>42</v>
      </c>
      <c r="H1230" t="s">
        <v>54</v>
      </c>
      <c r="I1230" s="5">
        <v>17551.91</v>
      </c>
      <c r="J1230" s="17" t="e">
        <f>VLOOKUP(Table1[[#This Row],[CCDDD]],#REF!,2,FALSE)</f>
        <v>#REF!</v>
      </c>
    </row>
    <row r="1231" spans="1:10">
      <c r="A1231" t="s">
        <v>335</v>
      </c>
      <c r="B1231" t="s">
        <v>336</v>
      </c>
      <c r="C1231" s="18" t="s">
        <v>139</v>
      </c>
      <c r="D1231" t="s">
        <v>163</v>
      </c>
      <c r="E1231" s="4" t="s">
        <v>76</v>
      </c>
      <c r="F1231" t="s">
        <v>77</v>
      </c>
      <c r="G1231" s="4" t="s">
        <v>41</v>
      </c>
      <c r="H1231" t="s">
        <v>53</v>
      </c>
      <c r="I1231" s="5">
        <v>17509</v>
      </c>
      <c r="J1231" s="17" t="e">
        <f>VLOOKUP(Table1[[#This Row],[CCDDD]],#REF!,2,FALSE)</f>
        <v>#REF!</v>
      </c>
    </row>
    <row r="1232" spans="1:10">
      <c r="A1232" t="s">
        <v>424</v>
      </c>
      <c r="B1232" t="s">
        <v>425</v>
      </c>
      <c r="C1232" s="18" t="s">
        <v>139</v>
      </c>
      <c r="D1232" t="s">
        <v>184</v>
      </c>
      <c r="E1232" s="4" t="s">
        <v>110</v>
      </c>
      <c r="F1232" t="s">
        <v>111</v>
      </c>
      <c r="G1232" s="4" t="s">
        <v>42</v>
      </c>
      <c r="H1232" t="s">
        <v>54</v>
      </c>
      <c r="I1232" s="5">
        <v>17500</v>
      </c>
      <c r="J1232" s="17" t="e">
        <f>VLOOKUP(Table1[[#This Row],[CCDDD]],#REF!,2,FALSE)</f>
        <v>#REF!</v>
      </c>
    </row>
    <row r="1233" spans="1:10">
      <c r="A1233" t="s">
        <v>307</v>
      </c>
      <c r="B1233" t="s">
        <v>308</v>
      </c>
      <c r="C1233" s="18" t="s">
        <v>139</v>
      </c>
      <c r="D1233" t="s">
        <v>145</v>
      </c>
      <c r="E1233" s="4" t="s">
        <v>80</v>
      </c>
      <c r="F1233" t="s">
        <v>81</v>
      </c>
      <c r="G1233" s="4" t="s">
        <v>41</v>
      </c>
      <c r="H1233" t="s">
        <v>53</v>
      </c>
      <c r="I1233" s="5">
        <v>17491.189999999999</v>
      </c>
      <c r="J1233" s="17" t="e">
        <f>VLOOKUP(Table1[[#This Row],[CCDDD]],#REF!,2,FALSE)</f>
        <v>#REF!</v>
      </c>
    </row>
    <row r="1234" spans="1:10">
      <c r="A1234" t="s">
        <v>382</v>
      </c>
      <c r="B1234" t="s">
        <v>383</v>
      </c>
      <c r="C1234" s="18" t="s">
        <v>139</v>
      </c>
      <c r="D1234" t="s">
        <v>148</v>
      </c>
      <c r="E1234" s="4" t="s">
        <v>130</v>
      </c>
      <c r="F1234" t="s">
        <v>46</v>
      </c>
      <c r="G1234" s="4" t="s">
        <v>46</v>
      </c>
      <c r="H1234" t="s">
        <v>46</v>
      </c>
      <c r="I1234" s="5">
        <v>17491</v>
      </c>
      <c r="J1234" s="17" t="e">
        <f>VLOOKUP(Table1[[#This Row],[CCDDD]],#REF!,2,FALSE)</f>
        <v>#REF!</v>
      </c>
    </row>
    <row r="1235" spans="1:10">
      <c r="A1235" t="s">
        <v>470</v>
      </c>
      <c r="B1235" t="s">
        <v>471</v>
      </c>
      <c r="C1235" s="18" t="s">
        <v>139</v>
      </c>
      <c r="D1235" t="s">
        <v>145</v>
      </c>
      <c r="E1235" s="4" t="s">
        <v>78</v>
      </c>
      <c r="F1235" t="s">
        <v>79</v>
      </c>
      <c r="G1235" s="4" t="s">
        <v>42</v>
      </c>
      <c r="H1235" t="s">
        <v>54</v>
      </c>
      <c r="I1235" s="5">
        <v>17482.25</v>
      </c>
      <c r="J1235" s="17" t="e">
        <f>VLOOKUP(Table1[[#This Row],[CCDDD]],#REF!,2,FALSE)</f>
        <v>#REF!</v>
      </c>
    </row>
    <row r="1236" spans="1:10">
      <c r="A1236" t="s">
        <v>382</v>
      </c>
      <c r="B1236" t="s">
        <v>383</v>
      </c>
      <c r="C1236" s="18" t="s">
        <v>139</v>
      </c>
      <c r="D1236" t="s">
        <v>148</v>
      </c>
      <c r="E1236" s="4" t="s">
        <v>94</v>
      </c>
      <c r="F1236" t="s">
        <v>95</v>
      </c>
      <c r="G1236" s="4" t="s">
        <v>42</v>
      </c>
      <c r="H1236" t="s">
        <v>54</v>
      </c>
      <c r="I1236" s="5">
        <v>17365</v>
      </c>
      <c r="J1236" s="17" t="e">
        <f>VLOOKUP(Table1[[#This Row],[CCDDD]],#REF!,2,FALSE)</f>
        <v>#REF!</v>
      </c>
    </row>
    <row r="1237" spans="1:10">
      <c r="A1237" t="s">
        <v>614</v>
      </c>
      <c r="B1237" t="s">
        <v>615</v>
      </c>
      <c r="C1237" s="18" t="s">
        <v>139</v>
      </c>
      <c r="D1237" t="s">
        <v>191</v>
      </c>
      <c r="E1237" s="4" t="s">
        <v>130</v>
      </c>
      <c r="F1237" t="s">
        <v>46</v>
      </c>
      <c r="G1237" s="4" t="s">
        <v>46</v>
      </c>
      <c r="H1237" t="s">
        <v>46</v>
      </c>
      <c r="I1237" s="5">
        <v>17333</v>
      </c>
      <c r="J1237" s="17" t="e">
        <f>VLOOKUP(Table1[[#This Row],[CCDDD]],#REF!,2,FALSE)</f>
        <v>#REF!</v>
      </c>
    </row>
    <row r="1238" spans="1:10">
      <c r="A1238" t="s">
        <v>626</v>
      </c>
      <c r="B1238" t="s">
        <v>627</v>
      </c>
      <c r="C1238" s="18" t="s">
        <v>139</v>
      </c>
      <c r="D1238" t="s">
        <v>379</v>
      </c>
      <c r="E1238" s="4" t="s">
        <v>72</v>
      </c>
      <c r="F1238" t="s">
        <v>73</v>
      </c>
      <c r="G1238" s="4" t="s">
        <v>42</v>
      </c>
      <c r="H1238" t="s">
        <v>54</v>
      </c>
      <c r="I1238" s="5">
        <v>17300</v>
      </c>
      <c r="J1238" s="17" t="e">
        <f>VLOOKUP(Table1[[#This Row],[CCDDD]],#REF!,2,FALSE)</f>
        <v>#REF!</v>
      </c>
    </row>
    <row r="1239" spans="1:10">
      <c r="A1239" t="s">
        <v>313</v>
      </c>
      <c r="B1239" t="s">
        <v>314</v>
      </c>
      <c r="C1239" s="18" t="s">
        <v>139</v>
      </c>
      <c r="D1239" t="s">
        <v>177</v>
      </c>
      <c r="E1239" s="4" t="s">
        <v>80</v>
      </c>
      <c r="F1239" t="s">
        <v>81</v>
      </c>
      <c r="G1239" s="4" t="s">
        <v>43</v>
      </c>
      <c r="H1239" t="s">
        <v>55</v>
      </c>
      <c r="I1239" s="5">
        <v>17298.05</v>
      </c>
      <c r="J1239" s="17" t="e">
        <f>VLOOKUP(Table1[[#This Row],[CCDDD]],#REF!,2,FALSE)</f>
        <v>#REF!</v>
      </c>
    </row>
    <row r="1240" spans="1:10">
      <c r="A1240" t="s">
        <v>161</v>
      </c>
      <c r="B1240" t="s">
        <v>162</v>
      </c>
      <c r="C1240" s="18" t="s">
        <v>139</v>
      </c>
      <c r="D1240" t="s">
        <v>163</v>
      </c>
      <c r="E1240" s="4" t="s">
        <v>72</v>
      </c>
      <c r="F1240" t="s">
        <v>73</v>
      </c>
      <c r="G1240" s="4" t="s">
        <v>41</v>
      </c>
      <c r="H1240" t="s">
        <v>53</v>
      </c>
      <c r="I1240" s="5">
        <v>17257.86</v>
      </c>
      <c r="J1240" s="17" t="e">
        <f>VLOOKUP(Table1[[#This Row],[CCDDD]],#REF!,2,FALSE)</f>
        <v>#REF!</v>
      </c>
    </row>
    <row r="1241" spans="1:10">
      <c r="A1241" t="s">
        <v>456</v>
      </c>
      <c r="B1241" t="s">
        <v>457</v>
      </c>
      <c r="C1241" s="18" t="s">
        <v>139</v>
      </c>
      <c r="D1241" t="s">
        <v>148</v>
      </c>
      <c r="E1241" s="4" t="s">
        <v>130</v>
      </c>
      <c r="F1241" t="s">
        <v>46</v>
      </c>
      <c r="G1241" s="4" t="s">
        <v>46</v>
      </c>
      <c r="H1241" t="s">
        <v>46</v>
      </c>
      <c r="I1241" s="5">
        <v>17244.43</v>
      </c>
      <c r="J1241" s="17" t="e">
        <f>VLOOKUP(Table1[[#This Row],[CCDDD]],#REF!,2,FALSE)</f>
        <v>#REF!</v>
      </c>
    </row>
    <row r="1242" spans="1:10">
      <c r="A1242" t="s">
        <v>271</v>
      </c>
      <c r="B1242" t="s">
        <v>272</v>
      </c>
      <c r="C1242" s="18" t="s">
        <v>139</v>
      </c>
      <c r="D1242" t="s">
        <v>140</v>
      </c>
      <c r="E1242" s="4" t="s">
        <v>76</v>
      </c>
      <c r="F1242" t="s">
        <v>77</v>
      </c>
      <c r="G1242" s="4" t="s">
        <v>41</v>
      </c>
      <c r="H1242" t="s">
        <v>53</v>
      </c>
      <c r="I1242" s="5">
        <v>17185.09</v>
      </c>
      <c r="J1242" s="17" t="e">
        <f>VLOOKUP(Table1[[#This Row],[CCDDD]],#REF!,2,FALSE)</f>
        <v>#REF!</v>
      </c>
    </row>
    <row r="1243" spans="1:10">
      <c r="A1243" t="s">
        <v>137</v>
      </c>
      <c r="B1243" t="s">
        <v>138</v>
      </c>
      <c r="C1243" s="18" t="s">
        <v>139</v>
      </c>
      <c r="D1243" t="s">
        <v>140</v>
      </c>
      <c r="E1243" s="4" t="s">
        <v>110</v>
      </c>
      <c r="F1243" t="s">
        <v>111</v>
      </c>
      <c r="G1243" s="4" t="s">
        <v>40</v>
      </c>
      <c r="H1243" t="s">
        <v>52</v>
      </c>
      <c r="I1243" s="5">
        <v>17153.009999999998</v>
      </c>
      <c r="J1243" s="17" t="e">
        <f>VLOOKUP(Table1[[#This Row],[CCDDD]],#REF!,2,FALSE)</f>
        <v>#REF!</v>
      </c>
    </row>
    <row r="1244" spans="1:10">
      <c r="A1244" t="s">
        <v>458</v>
      </c>
      <c r="B1244" t="s">
        <v>459</v>
      </c>
      <c r="C1244" s="18" t="s">
        <v>139</v>
      </c>
      <c r="D1244" t="s">
        <v>184</v>
      </c>
      <c r="E1244" s="4" t="s">
        <v>96</v>
      </c>
      <c r="F1244" t="s">
        <v>97</v>
      </c>
      <c r="G1244" s="4" t="s">
        <v>40</v>
      </c>
      <c r="H1244" t="s">
        <v>52</v>
      </c>
      <c r="I1244" s="5">
        <v>17136.060000000001</v>
      </c>
      <c r="J1244" s="17" t="e">
        <f>VLOOKUP(Table1[[#This Row],[CCDDD]],#REF!,2,FALSE)</f>
        <v>#REF!</v>
      </c>
    </row>
    <row r="1245" spans="1:10">
      <c r="A1245" t="s">
        <v>394</v>
      </c>
      <c r="B1245" t="s">
        <v>395</v>
      </c>
      <c r="C1245" s="18" t="s">
        <v>139</v>
      </c>
      <c r="D1245" t="s">
        <v>145</v>
      </c>
      <c r="E1245" s="4" t="s">
        <v>76</v>
      </c>
      <c r="F1245" t="s">
        <v>77</v>
      </c>
      <c r="G1245" s="4" t="s">
        <v>40</v>
      </c>
      <c r="H1245" t="s">
        <v>52</v>
      </c>
      <c r="I1245" s="5">
        <v>17078.79</v>
      </c>
      <c r="J1245" s="17" t="e">
        <f>VLOOKUP(Table1[[#This Row],[CCDDD]],#REF!,2,FALSE)</f>
        <v>#REF!</v>
      </c>
    </row>
    <row r="1246" spans="1:10">
      <c r="A1246" t="s">
        <v>293</v>
      </c>
      <c r="B1246" t="s">
        <v>294</v>
      </c>
      <c r="C1246" s="18" t="s">
        <v>139</v>
      </c>
      <c r="D1246" t="s">
        <v>210</v>
      </c>
      <c r="E1246" s="4" t="s">
        <v>70</v>
      </c>
      <c r="F1246" t="s">
        <v>71</v>
      </c>
      <c r="G1246" s="4" t="s">
        <v>42</v>
      </c>
      <c r="H1246" t="s">
        <v>54</v>
      </c>
      <c r="I1246" s="5">
        <v>17048.169999999998</v>
      </c>
      <c r="J1246" s="17" t="e">
        <f>VLOOKUP(Table1[[#This Row],[CCDDD]],#REF!,2,FALSE)</f>
        <v>#REF!</v>
      </c>
    </row>
    <row r="1247" spans="1:10">
      <c r="A1247" t="s">
        <v>192</v>
      </c>
      <c r="B1247" t="s">
        <v>193</v>
      </c>
      <c r="C1247" s="18" t="s">
        <v>139</v>
      </c>
      <c r="D1247" t="s">
        <v>166</v>
      </c>
      <c r="E1247" s="4" t="s">
        <v>80</v>
      </c>
      <c r="F1247" t="s">
        <v>81</v>
      </c>
      <c r="G1247" s="4" t="s">
        <v>39</v>
      </c>
      <c r="H1247" t="s">
        <v>51</v>
      </c>
      <c r="I1247" s="5">
        <v>17025.169999999998</v>
      </c>
      <c r="J1247" s="17" t="e">
        <f>VLOOKUP(Table1[[#This Row],[CCDDD]],#REF!,2,FALSE)</f>
        <v>#REF!</v>
      </c>
    </row>
    <row r="1248" spans="1:10">
      <c r="A1248" t="s">
        <v>390</v>
      </c>
      <c r="B1248" t="s">
        <v>391</v>
      </c>
      <c r="C1248" s="18" t="s">
        <v>139</v>
      </c>
      <c r="D1248" t="s">
        <v>166</v>
      </c>
      <c r="E1248" s="4" t="s">
        <v>130</v>
      </c>
      <c r="F1248" t="s">
        <v>46</v>
      </c>
      <c r="G1248" s="4" t="s">
        <v>46</v>
      </c>
      <c r="H1248" t="s">
        <v>46</v>
      </c>
      <c r="I1248" s="5">
        <v>17009</v>
      </c>
      <c r="J1248" s="17" t="e">
        <f>VLOOKUP(Table1[[#This Row],[CCDDD]],#REF!,2,FALSE)</f>
        <v>#REF!</v>
      </c>
    </row>
    <row r="1249" spans="1:10">
      <c r="A1249" t="s">
        <v>404</v>
      </c>
      <c r="B1249" t="s">
        <v>405</v>
      </c>
      <c r="C1249" s="18" t="s">
        <v>139</v>
      </c>
      <c r="D1249" t="s">
        <v>184</v>
      </c>
      <c r="E1249" s="4" t="s">
        <v>72</v>
      </c>
      <c r="F1249" t="s">
        <v>73</v>
      </c>
      <c r="G1249" s="4" t="s">
        <v>39</v>
      </c>
      <c r="H1249" t="s">
        <v>51</v>
      </c>
      <c r="I1249" s="5">
        <v>17008</v>
      </c>
      <c r="J1249" s="17" t="e">
        <f>VLOOKUP(Table1[[#This Row],[CCDDD]],#REF!,2,FALSE)</f>
        <v>#REF!</v>
      </c>
    </row>
    <row r="1250" spans="1:10">
      <c r="A1250" t="s">
        <v>570</v>
      </c>
      <c r="B1250" t="s">
        <v>571</v>
      </c>
      <c r="C1250" s="18" t="s">
        <v>139</v>
      </c>
      <c r="D1250" t="s">
        <v>191</v>
      </c>
      <c r="E1250" s="4" t="s">
        <v>80</v>
      </c>
      <c r="F1250" t="s">
        <v>81</v>
      </c>
      <c r="G1250" s="4" t="s">
        <v>43</v>
      </c>
      <c r="H1250" t="s">
        <v>55</v>
      </c>
      <c r="I1250" s="5">
        <v>17005.04</v>
      </c>
      <c r="J1250" s="17" t="e">
        <f>VLOOKUP(Table1[[#This Row],[CCDDD]],#REF!,2,FALSE)</f>
        <v>#REF!</v>
      </c>
    </row>
    <row r="1251" spans="1:10">
      <c r="A1251" t="s">
        <v>598</v>
      </c>
      <c r="B1251" t="s">
        <v>599</v>
      </c>
      <c r="C1251" s="18" t="s">
        <v>139</v>
      </c>
      <c r="D1251" t="s">
        <v>166</v>
      </c>
      <c r="E1251" s="4" t="s">
        <v>110</v>
      </c>
      <c r="F1251" t="s">
        <v>111</v>
      </c>
      <c r="G1251" s="4" t="s">
        <v>43</v>
      </c>
      <c r="H1251" t="s">
        <v>55</v>
      </c>
      <c r="I1251" s="5">
        <v>16956</v>
      </c>
      <c r="J1251" s="17" t="e">
        <f>VLOOKUP(Table1[[#This Row],[CCDDD]],#REF!,2,FALSE)</f>
        <v>#REF!</v>
      </c>
    </row>
    <row r="1252" spans="1:10">
      <c r="A1252" t="s">
        <v>267</v>
      </c>
      <c r="B1252" t="s">
        <v>268</v>
      </c>
      <c r="C1252" s="18" t="s">
        <v>139</v>
      </c>
      <c r="D1252" t="s">
        <v>166</v>
      </c>
      <c r="E1252" s="4" t="s">
        <v>80</v>
      </c>
      <c r="F1252" t="s">
        <v>81</v>
      </c>
      <c r="G1252" s="4" t="s">
        <v>43</v>
      </c>
      <c r="H1252" t="s">
        <v>55</v>
      </c>
      <c r="I1252" s="5">
        <v>16945.29</v>
      </c>
      <c r="J1252" s="17" t="e">
        <f>VLOOKUP(Table1[[#This Row],[CCDDD]],#REF!,2,FALSE)</f>
        <v>#REF!</v>
      </c>
    </row>
    <row r="1253" spans="1:10">
      <c r="A1253" t="s">
        <v>237</v>
      </c>
      <c r="B1253" t="s">
        <v>238</v>
      </c>
      <c r="C1253" s="18" t="s">
        <v>139</v>
      </c>
      <c r="D1253" t="s">
        <v>145</v>
      </c>
      <c r="E1253" s="4" t="s">
        <v>78</v>
      </c>
      <c r="F1253" t="s">
        <v>79</v>
      </c>
      <c r="G1253" s="4" t="s">
        <v>39</v>
      </c>
      <c r="H1253" t="s">
        <v>51</v>
      </c>
      <c r="I1253" s="5">
        <v>16861.2</v>
      </c>
      <c r="J1253" s="17" t="e">
        <f>VLOOKUP(Table1[[#This Row],[CCDDD]],#REF!,2,FALSE)</f>
        <v>#REF!</v>
      </c>
    </row>
    <row r="1254" spans="1:10">
      <c r="A1254" t="s">
        <v>442</v>
      </c>
      <c r="B1254" t="s">
        <v>443</v>
      </c>
      <c r="C1254" s="18" t="s">
        <v>139</v>
      </c>
      <c r="D1254" t="s">
        <v>145</v>
      </c>
      <c r="E1254" s="4" t="s">
        <v>80</v>
      </c>
      <c r="F1254" t="s">
        <v>81</v>
      </c>
      <c r="G1254" s="4" t="s">
        <v>39</v>
      </c>
      <c r="H1254" t="s">
        <v>51</v>
      </c>
      <c r="I1254" s="5">
        <v>16860.25</v>
      </c>
      <c r="J1254" s="17" t="e">
        <f>VLOOKUP(Table1[[#This Row],[CCDDD]],#REF!,2,FALSE)</f>
        <v>#REF!</v>
      </c>
    </row>
    <row r="1255" spans="1:10">
      <c r="A1255" t="s">
        <v>331</v>
      </c>
      <c r="B1255" t="s">
        <v>332</v>
      </c>
      <c r="C1255" s="18" t="s">
        <v>139</v>
      </c>
      <c r="D1255" t="s">
        <v>163</v>
      </c>
      <c r="E1255" s="4" t="s">
        <v>80</v>
      </c>
      <c r="F1255" t="s">
        <v>81</v>
      </c>
      <c r="G1255" s="4" t="s">
        <v>41</v>
      </c>
      <c r="H1255" t="s">
        <v>53</v>
      </c>
      <c r="I1255" s="5">
        <v>16856.310000000001</v>
      </c>
      <c r="J1255" s="17" t="e">
        <f>VLOOKUP(Table1[[#This Row],[CCDDD]],#REF!,2,FALSE)</f>
        <v>#REF!</v>
      </c>
    </row>
    <row r="1256" spans="1:10">
      <c r="A1256" t="s">
        <v>534</v>
      </c>
      <c r="B1256" t="s">
        <v>535</v>
      </c>
      <c r="C1256" s="18" t="s">
        <v>139</v>
      </c>
      <c r="D1256" t="s">
        <v>184</v>
      </c>
      <c r="E1256" s="4" t="s">
        <v>88</v>
      </c>
      <c r="F1256" t="s">
        <v>89</v>
      </c>
      <c r="G1256" s="4" t="s">
        <v>43</v>
      </c>
      <c r="H1256" t="s">
        <v>55</v>
      </c>
      <c r="I1256" s="5">
        <v>16844.2</v>
      </c>
      <c r="J1256" s="17" t="e">
        <f>VLOOKUP(Table1[[#This Row],[CCDDD]],#REF!,2,FALSE)</f>
        <v>#REF!</v>
      </c>
    </row>
    <row r="1257" spans="1:10">
      <c r="A1257" t="s">
        <v>279</v>
      </c>
      <c r="B1257" t="s">
        <v>280</v>
      </c>
      <c r="C1257" s="18" t="s">
        <v>139</v>
      </c>
      <c r="D1257" t="s">
        <v>191</v>
      </c>
      <c r="E1257" s="4" t="s">
        <v>80</v>
      </c>
      <c r="F1257" t="s">
        <v>81</v>
      </c>
      <c r="G1257" s="4" t="s">
        <v>43</v>
      </c>
      <c r="H1257" t="s">
        <v>55</v>
      </c>
      <c r="I1257" s="5">
        <v>16816.41</v>
      </c>
      <c r="J1257" s="17" t="e">
        <f>VLOOKUP(Table1[[#This Row],[CCDDD]],#REF!,2,FALSE)</f>
        <v>#REF!</v>
      </c>
    </row>
    <row r="1258" spans="1:10">
      <c r="A1258" t="s">
        <v>331</v>
      </c>
      <c r="B1258" t="s">
        <v>332</v>
      </c>
      <c r="C1258" s="18" t="s">
        <v>139</v>
      </c>
      <c r="D1258" t="s">
        <v>163</v>
      </c>
      <c r="E1258" s="4" t="s">
        <v>96</v>
      </c>
      <c r="F1258" t="s">
        <v>97</v>
      </c>
      <c r="G1258" s="4" t="s">
        <v>40</v>
      </c>
      <c r="H1258" t="s">
        <v>52</v>
      </c>
      <c r="I1258" s="5">
        <v>16791.72</v>
      </c>
      <c r="J1258" s="17" t="e">
        <f>VLOOKUP(Table1[[#This Row],[CCDDD]],#REF!,2,FALSE)</f>
        <v>#REF!</v>
      </c>
    </row>
    <row r="1259" spans="1:10">
      <c r="A1259" t="s">
        <v>400</v>
      </c>
      <c r="B1259" t="s">
        <v>401</v>
      </c>
      <c r="C1259" s="18" t="s">
        <v>139</v>
      </c>
      <c r="D1259" t="s">
        <v>191</v>
      </c>
      <c r="E1259" s="4" t="s">
        <v>90</v>
      </c>
      <c r="F1259" t="s">
        <v>91</v>
      </c>
      <c r="G1259" s="4" t="s">
        <v>42</v>
      </c>
      <c r="H1259" t="s">
        <v>54</v>
      </c>
      <c r="I1259" s="5">
        <v>16719.55</v>
      </c>
      <c r="J1259" s="17" t="e">
        <f>VLOOKUP(Table1[[#This Row],[CCDDD]],#REF!,2,FALSE)</f>
        <v>#REF!</v>
      </c>
    </row>
    <row r="1260" spans="1:10">
      <c r="A1260" t="s">
        <v>618</v>
      </c>
      <c r="B1260" t="s">
        <v>619</v>
      </c>
      <c r="C1260" s="18" t="s">
        <v>139</v>
      </c>
      <c r="D1260" t="s">
        <v>140</v>
      </c>
      <c r="E1260" s="4" t="s">
        <v>120</v>
      </c>
      <c r="F1260" t="s">
        <v>121</v>
      </c>
      <c r="G1260" s="4" t="s">
        <v>43</v>
      </c>
      <c r="H1260" t="s">
        <v>55</v>
      </c>
      <c r="I1260" s="5">
        <v>16717.96</v>
      </c>
      <c r="J1260" s="17" t="e">
        <f>VLOOKUP(Table1[[#This Row],[CCDDD]],#REF!,2,FALSE)</f>
        <v>#REF!</v>
      </c>
    </row>
    <row r="1261" spans="1:10">
      <c r="A1261" t="s">
        <v>432</v>
      </c>
      <c r="B1261" t="s">
        <v>433</v>
      </c>
      <c r="C1261" s="18" t="s">
        <v>139</v>
      </c>
      <c r="D1261" t="s">
        <v>184</v>
      </c>
      <c r="E1261" s="4" t="s">
        <v>100</v>
      </c>
      <c r="F1261" t="s">
        <v>101</v>
      </c>
      <c r="G1261" s="4" t="s">
        <v>40</v>
      </c>
      <c r="H1261" t="s">
        <v>52</v>
      </c>
      <c r="I1261" s="5">
        <v>16709.75</v>
      </c>
      <c r="J1261" s="17" t="e">
        <f>VLOOKUP(Table1[[#This Row],[CCDDD]],#REF!,2,FALSE)</f>
        <v>#REF!</v>
      </c>
    </row>
    <row r="1262" spans="1:10">
      <c r="A1262" t="s">
        <v>241</v>
      </c>
      <c r="B1262" t="s">
        <v>242</v>
      </c>
      <c r="C1262" s="18" t="s">
        <v>139</v>
      </c>
      <c r="D1262" t="s">
        <v>191</v>
      </c>
      <c r="E1262" s="4" t="s">
        <v>96</v>
      </c>
      <c r="F1262" t="s">
        <v>97</v>
      </c>
      <c r="G1262" s="4" t="s">
        <v>41</v>
      </c>
      <c r="H1262" t="s">
        <v>53</v>
      </c>
      <c r="I1262" s="5">
        <v>16673.37</v>
      </c>
      <c r="J1262" s="17" t="e">
        <f>VLOOKUP(Table1[[#This Row],[CCDDD]],#REF!,2,FALSE)</f>
        <v>#REF!</v>
      </c>
    </row>
    <row r="1263" spans="1:10">
      <c r="A1263" t="s">
        <v>273</v>
      </c>
      <c r="B1263" t="s">
        <v>274</v>
      </c>
      <c r="C1263" s="18" t="s">
        <v>139</v>
      </c>
      <c r="D1263" t="s">
        <v>191</v>
      </c>
      <c r="E1263" s="4" t="s">
        <v>80</v>
      </c>
      <c r="F1263" t="s">
        <v>81</v>
      </c>
      <c r="G1263" s="4" t="s">
        <v>40</v>
      </c>
      <c r="H1263" t="s">
        <v>52</v>
      </c>
      <c r="I1263" s="5">
        <v>16669.740000000002</v>
      </c>
      <c r="J1263" s="17" t="e">
        <f>VLOOKUP(Table1[[#This Row],[CCDDD]],#REF!,2,FALSE)</f>
        <v>#REF!</v>
      </c>
    </row>
    <row r="1264" spans="1:10">
      <c r="A1264" t="s">
        <v>542</v>
      </c>
      <c r="B1264" t="s">
        <v>543</v>
      </c>
      <c r="C1264" s="18" t="s">
        <v>139</v>
      </c>
      <c r="D1264" t="s">
        <v>166</v>
      </c>
      <c r="E1264" s="4" t="s">
        <v>110</v>
      </c>
      <c r="F1264" t="s">
        <v>111</v>
      </c>
      <c r="G1264" s="4" t="s">
        <v>42</v>
      </c>
      <c r="H1264" t="s">
        <v>54</v>
      </c>
      <c r="I1264" s="5">
        <v>16658.759999999998</v>
      </c>
      <c r="J1264" s="17" t="e">
        <f>VLOOKUP(Table1[[#This Row],[CCDDD]],#REF!,2,FALSE)</f>
        <v>#REF!</v>
      </c>
    </row>
    <row r="1265" spans="1:10">
      <c r="A1265" t="s">
        <v>480</v>
      </c>
      <c r="B1265" t="s">
        <v>481</v>
      </c>
      <c r="C1265" s="18" t="s">
        <v>139</v>
      </c>
      <c r="D1265" t="s">
        <v>210</v>
      </c>
      <c r="E1265" s="4" t="s">
        <v>130</v>
      </c>
      <c r="F1265" t="s">
        <v>46</v>
      </c>
      <c r="G1265" s="17" t="s">
        <v>46</v>
      </c>
      <c r="H1265" t="s">
        <v>46</v>
      </c>
      <c r="I1265" s="5">
        <v>16652</v>
      </c>
      <c r="J1265" s="17" t="e">
        <f>VLOOKUP(Table1[[#This Row],[CCDDD]],#REF!,2,FALSE)</f>
        <v>#REF!</v>
      </c>
    </row>
    <row r="1266" spans="1:10">
      <c r="A1266" t="s">
        <v>192</v>
      </c>
      <c r="B1266" t="s">
        <v>193</v>
      </c>
      <c r="C1266" s="18" t="s">
        <v>139</v>
      </c>
      <c r="D1266" t="s">
        <v>166</v>
      </c>
      <c r="E1266" s="4" t="s">
        <v>96</v>
      </c>
      <c r="F1266" t="s">
        <v>97</v>
      </c>
      <c r="G1266" s="4" t="s">
        <v>41</v>
      </c>
      <c r="H1266" t="s">
        <v>53</v>
      </c>
      <c r="I1266" s="5">
        <v>16605</v>
      </c>
      <c r="J1266" s="17" t="e">
        <f>VLOOKUP(Table1[[#This Row],[CCDDD]],#REF!,2,FALSE)</f>
        <v>#REF!</v>
      </c>
    </row>
    <row r="1267" spans="1:10">
      <c r="A1267" t="s">
        <v>241</v>
      </c>
      <c r="B1267" t="s">
        <v>242</v>
      </c>
      <c r="C1267" s="18" t="s">
        <v>139</v>
      </c>
      <c r="D1267" t="s">
        <v>191</v>
      </c>
      <c r="E1267" s="4" t="s">
        <v>120</v>
      </c>
      <c r="F1267" t="s">
        <v>121</v>
      </c>
      <c r="G1267" s="4" t="s">
        <v>40</v>
      </c>
      <c r="H1267" t="s">
        <v>52</v>
      </c>
      <c r="I1267" s="5">
        <v>16593.599999999999</v>
      </c>
      <c r="J1267" s="17" t="e">
        <f>VLOOKUP(Table1[[#This Row],[CCDDD]],#REF!,2,FALSE)</f>
        <v>#REF!</v>
      </c>
    </row>
    <row r="1268" spans="1:10">
      <c r="A1268" t="s">
        <v>161</v>
      </c>
      <c r="B1268" t="s">
        <v>162</v>
      </c>
      <c r="C1268" s="18" t="s">
        <v>139</v>
      </c>
      <c r="D1268" t="s">
        <v>163</v>
      </c>
      <c r="E1268" s="4" t="s">
        <v>78</v>
      </c>
      <c r="F1268" t="s">
        <v>79</v>
      </c>
      <c r="G1268" s="4" t="s">
        <v>41</v>
      </c>
      <c r="H1268" t="s">
        <v>53</v>
      </c>
      <c r="I1268" s="5">
        <v>16592.09</v>
      </c>
      <c r="J1268" s="17" t="e">
        <f>VLOOKUP(Table1[[#This Row],[CCDDD]],#REF!,2,FALSE)</f>
        <v>#REF!</v>
      </c>
    </row>
    <row r="1269" spans="1:10">
      <c r="A1269" t="s">
        <v>506</v>
      </c>
      <c r="B1269" t="s">
        <v>507</v>
      </c>
      <c r="C1269" s="18" t="s">
        <v>139</v>
      </c>
      <c r="D1269" t="s">
        <v>191</v>
      </c>
      <c r="E1269" s="4" t="s">
        <v>78</v>
      </c>
      <c r="F1269" t="s">
        <v>79</v>
      </c>
      <c r="G1269" s="4" t="s">
        <v>42</v>
      </c>
      <c r="H1269" t="s">
        <v>54</v>
      </c>
      <c r="I1269" s="5">
        <v>16585.14</v>
      </c>
      <c r="J1269" s="17" t="e">
        <f>VLOOKUP(Table1[[#This Row],[CCDDD]],#REF!,2,FALSE)</f>
        <v>#REF!</v>
      </c>
    </row>
    <row r="1270" spans="1:10">
      <c r="A1270" t="s">
        <v>606</v>
      </c>
      <c r="B1270" t="s">
        <v>607</v>
      </c>
      <c r="C1270" s="18" t="s">
        <v>139</v>
      </c>
      <c r="D1270" t="s">
        <v>145</v>
      </c>
      <c r="E1270" s="4" t="s">
        <v>112</v>
      </c>
      <c r="F1270" t="s">
        <v>113</v>
      </c>
      <c r="G1270" s="4" t="s">
        <v>42</v>
      </c>
      <c r="H1270" t="s">
        <v>54</v>
      </c>
      <c r="I1270" s="5">
        <v>16505.05</v>
      </c>
      <c r="J1270" s="17" t="e">
        <f>VLOOKUP(Table1[[#This Row],[CCDDD]],#REF!,2,FALSE)</f>
        <v>#REF!</v>
      </c>
    </row>
    <row r="1271" spans="1:10">
      <c r="A1271" t="s">
        <v>450</v>
      </c>
      <c r="B1271" t="s">
        <v>451</v>
      </c>
      <c r="C1271" s="18" t="s">
        <v>139</v>
      </c>
      <c r="D1271" t="s">
        <v>163</v>
      </c>
      <c r="E1271" s="4" t="s">
        <v>120</v>
      </c>
      <c r="F1271" t="s">
        <v>121</v>
      </c>
      <c r="G1271" s="4" t="s">
        <v>43</v>
      </c>
      <c r="H1271" t="s">
        <v>55</v>
      </c>
      <c r="I1271" s="5">
        <v>16420.98</v>
      </c>
      <c r="J1271" s="17" t="e">
        <f>VLOOKUP(Table1[[#This Row],[CCDDD]],#REF!,2,FALSE)</f>
        <v>#REF!</v>
      </c>
    </row>
    <row r="1272" spans="1:10">
      <c r="A1272" t="s">
        <v>430</v>
      </c>
      <c r="B1272" t="s">
        <v>431</v>
      </c>
      <c r="C1272" s="18" t="s">
        <v>139</v>
      </c>
      <c r="D1272" t="s">
        <v>177</v>
      </c>
      <c r="E1272" s="4" t="s">
        <v>100</v>
      </c>
      <c r="F1272" t="s">
        <v>101</v>
      </c>
      <c r="G1272" s="4" t="s">
        <v>40</v>
      </c>
      <c r="H1272" t="s">
        <v>52</v>
      </c>
      <c r="I1272" s="5">
        <v>16317.19</v>
      </c>
      <c r="J1272" s="17" t="e">
        <f>VLOOKUP(Table1[[#This Row],[CCDDD]],#REF!,2,FALSE)</f>
        <v>#REF!</v>
      </c>
    </row>
    <row r="1273" spans="1:10">
      <c r="A1273" t="s">
        <v>303</v>
      </c>
      <c r="B1273" t="s">
        <v>304</v>
      </c>
      <c r="C1273" s="18" t="s">
        <v>139</v>
      </c>
      <c r="D1273" t="s">
        <v>184</v>
      </c>
      <c r="E1273" s="4" t="s">
        <v>86</v>
      </c>
      <c r="F1273" t="s">
        <v>87</v>
      </c>
      <c r="G1273" s="4" t="s">
        <v>41</v>
      </c>
      <c r="H1273" t="s">
        <v>53</v>
      </c>
      <c r="I1273" s="5">
        <v>16296.85</v>
      </c>
      <c r="J1273" s="17" t="e">
        <f>VLOOKUP(Table1[[#This Row],[CCDDD]],#REF!,2,FALSE)</f>
        <v>#REF!</v>
      </c>
    </row>
    <row r="1274" spans="1:10">
      <c r="A1274" t="s">
        <v>494</v>
      </c>
      <c r="B1274" t="s">
        <v>495</v>
      </c>
      <c r="C1274" s="18" t="s">
        <v>139</v>
      </c>
      <c r="D1274" t="s">
        <v>184</v>
      </c>
      <c r="E1274" s="4" t="s">
        <v>80</v>
      </c>
      <c r="F1274" t="s">
        <v>81</v>
      </c>
      <c r="G1274" s="4" t="s">
        <v>42</v>
      </c>
      <c r="H1274" t="s">
        <v>54</v>
      </c>
      <c r="I1274" s="5">
        <v>16237.83</v>
      </c>
      <c r="J1274" s="17" t="e">
        <f>VLOOKUP(Table1[[#This Row],[CCDDD]],#REF!,2,FALSE)</f>
        <v>#REF!</v>
      </c>
    </row>
    <row r="1275" spans="1:10">
      <c r="A1275" t="s">
        <v>167</v>
      </c>
      <c r="B1275" t="s">
        <v>168</v>
      </c>
      <c r="C1275" s="18" t="s">
        <v>139</v>
      </c>
      <c r="D1275" t="s">
        <v>166</v>
      </c>
      <c r="E1275" s="4" t="s">
        <v>110</v>
      </c>
      <c r="F1275" t="s">
        <v>111</v>
      </c>
      <c r="G1275" s="4" t="s">
        <v>42</v>
      </c>
      <c r="H1275" t="s">
        <v>54</v>
      </c>
      <c r="I1275" s="5">
        <v>16225.16</v>
      </c>
      <c r="J1275" s="17" t="e">
        <f>VLOOKUP(Table1[[#This Row],[CCDDD]],#REF!,2,FALSE)</f>
        <v>#REF!</v>
      </c>
    </row>
    <row r="1276" spans="1:10">
      <c r="A1276" t="s">
        <v>616</v>
      </c>
      <c r="B1276" t="s">
        <v>617</v>
      </c>
      <c r="C1276" s="18" t="s">
        <v>139</v>
      </c>
      <c r="D1276" t="s">
        <v>148</v>
      </c>
      <c r="E1276" s="4" t="s">
        <v>78</v>
      </c>
      <c r="F1276" t="s">
        <v>79</v>
      </c>
      <c r="G1276" s="4" t="s">
        <v>42</v>
      </c>
      <c r="H1276" t="s">
        <v>54</v>
      </c>
      <c r="I1276" s="5">
        <v>16202.2</v>
      </c>
      <c r="J1276" s="17" t="e">
        <f>VLOOKUP(Table1[[#This Row],[CCDDD]],#REF!,2,FALSE)</f>
        <v>#REF!</v>
      </c>
    </row>
    <row r="1277" spans="1:10">
      <c r="A1277" t="s">
        <v>616</v>
      </c>
      <c r="B1277" t="s">
        <v>617</v>
      </c>
      <c r="C1277" s="18" t="s">
        <v>139</v>
      </c>
      <c r="D1277" t="s">
        <v>148</v>
      </c>
      <c r="E1277" s="4" t="s">
        <v>130</v>
      </c>
      <c r="F1277" t="s">
        <v>46</v>
      </c>
      <c r="G1277" s="4" t="s">
        <v>46</v>
      </c>
      <c r="H1277" t="s">
        <v>46</v>
      </c>
      <c r="I1277" s="5">
        <v>16189.57</v>
      </c>
      <c r="J1277" s="17" t="e">
        <f>VLOOKUP(Table1[[#This Row],[CCDDD]],#REF!,2,FALSE)</f>
        <v>#REF!</v>
      </c>
    </row>
    <row r="1278" spans="1:10">
      <c r="A1278" t="s">
        <v>476</v>
      </c>
      <c r="B1278" t="s">
        <v>477</v>
      </c>
      <c r="C1278" s="18" t="s">
        <v>139</v>
      </c>
      <c r="D1278" t="s">
        <v>184</v>
      </c>
      <c r="E1278" s="4" t="s">
        <v>78</v>
      </c>
      <c r="F1278" t="s">
        <v>79</v>
      </c>
      <c r="G1278" s="4" t="s">
        <v>42</v>
      </c>
      <c r="H1278" t="s">
        <v>54</v>
      </c>
      <c r="I1278" s="5">
        <v>16185.52</v>
      </c>
      <c r="J1278" s="17" t="e">
        <f>VLOOKUP(Table1[[#This Row],[CCDDD]],#REF!,2,FALSE)</f>
        <v>#REF!</v>
      </c>
    </row>
    <row r="1279" spans="1:10">
      <c r="A1279" t="s">
        <v>192</v>
      </c>
      <c r="B1279" t="s">
        <v>193</v>
      </c>
      <c r="C1279" s="18" t="s">
        <v>139</v>
      </c>
      <c r="D1279" t="s">
        <v>166</v>
      </c>
      <c r="E1279" s="4" t="s">
        <v>76</v>
      </c>
      <c r="F1279" t="s">
        <v>77</v>
      </c>
      <c r="G1279" s="17" t="s">
        <v>41</v>
      </c>
      <c r="H1279" t="s">
        <v>53</v>
      </c>
      <c r="I1279" s="5">
        <v>16181</v>
      </c>
      <c r="J1279" s="17" t="e">
        <f>VLOOKUP(Table1[[#This Row],[CCDDD]],#REF!,2,FALSE)</f>
        <v>#REF!</v>
      </c>
    </row>
    <row r="1280" spans="1:10">
      <c r="A1280" t="s">
        <v>211</v>
      </c>
      <c r="B1280" t="s">
        <v>212</v>
      </c>
      <c r="C1280" s="18" t="s">
        <v>139</v>
      </c>
      <c r="D1280" t="s">
        <v>145</v>
      </c>
      <c r="E1280" s="4" t="s">
        <v>78</v>
      </c>
      <c r="F1280" t="s">
        <v>79</v>
      </c>
      <c r="G1280" s="4" t="s">
        <v>39</v>
      </c>
      <c r="H1280" t="s">
        <v>51</v>
      </c>
      <c r="I1280" s="5">
        <v>16170.8</v>
      </c>
      <c r="J1280" s="17" t="e">
        <f>VLOOKUP(Table1[[#This Row],[CCDDD]],#REF!,2,FALSE)</f>
        <v>#REF!</v>
      </c>
    </row>
    <row r="1281" spans="1:10">
      <c r="A1281" t="s">
        <v>614</v>
      </c>
      <c r="B1281" t="s">
        <v>615</v>
      </c>
      <c r="C1281" s="18" t="s">
        <v>139</v>
      </c>
      <c r="D1281" t="s">
        <v>191</v>
      </c>
      <c r="E1281" s="4" t="s">
        <v>62</v>
      </c>
      <c r="F1281" t="s">
        <v>63</v>
      </c>
      <c r="G1281" s="4" t="s">
        <v>42</v>
      </c>
      <c r="H1281" t="s">
        <v>54</v>
      </c>
      <c r="I1281" s="5">
        <v>16141.2</v>
      </c>
      <c r="J1281" s="17" t="e">
        <f>VLOOKUP(Table1[[#This Row],[CCDDD]],#REF!,2,FALSE)</f>
        <v>#REF!</v>
      </c>
    </row>
    <row r="1282" spans="1:10">
      <c r="A1282" t="s">
        <v>562</v>
      </c>
      <c r="B1282" t="s">
        <v>563</v>
      </c>
      <c r="C1282" s="18" t="s">
        <v>139</v>
      </c>
      <c r="D1282" t="s">
        <v>145</v>
      </c>
      <c r="E1282" s="4" t="s">
        <v>76</v>
      </c>
      <c r="F1282" t="s">
        <v>77</v>
      </c>
      <c r="G1282" s="4" t="s">
        <v>42</v>
      </c>
      <c r="H1282" t="s">
        <v>54</v>
      </c>
      <c r="I1282" s="5">
        <v>16090.65</v>
      </c>
      <c r="J1282" s="17" t="e">
        <f>VLOOKUP(Table1[[#This Row],[CCDDD]],#REF!,2,FALSE)</f>
        <v>#REF!</v>
      </c>
    </row>
    <row r="1283" spans="1:10">
      <c r="A1283" t="s">
        <v>430</v>
      </c>
      <c r="B1283" t="s">
        <v>431</v>
      </c>
      <c r="C1283" s="18" t="s">
        <v>139</v>
      </c>
      <c r="D1283" t="s">
        <v>177</v>
      </c>
      <c r="E1283" s="4" t="s">
        <v>110</v>
      </c>
      <c r="F1283" t="s">
        <v>111</v>
      </c>
      <c r="G1283" s="4" t="s">
        <v>40</v>
      </c>
      <c r="H1283" t="s">
        <v>52</v>
      </c>
      <c r="I1283" s="5">
        <v>16088.79</v>
      </c>
      <c r="J1283" s="17" t="e">
        <f>VLOOKUP(Table1[[#This Row],[CCDDD]],#REF!,2,FALSE)</f>
        <v>#REF!</v>
      </c>
    </row>
    <row r="1284" spans="1:10">
      <c r="A1284" t="s">
        <v>522</v>
      </c>
      <c r="B1284" t="s">
        <v>523</v>
      </c>
      <c r="C1284" s="18" t="s">
        <v>139</v>
      </c>
      <c r="D1284" t="s">
        <v>191</v>
      </c>
      <c r="E1284" s="4" t="s">
        <v>80</v>
      </c>
      <c r="F1284" t="s">
        <v>81</v>
      </c>
      <c r="G1284" s="4" t="s">
        <v>42</v>
      </c>
      <c r="H1284" t="s">
        <v>54</v>
      </c>
      <c r="I1284" s="5">
        <v>16070.26</v>
      </c>
      <c r="J1284" s="17" t="e">
        <f>VLOOKUP(Table1[[#This Row],[CCDDD]],#REF!,2,FALSE)</f>
        <v>#REF!</v>
      </c>
    </row>
    <row r="1285" spans="1:10">
      <c r="A1285" t="s">
        <v>654</v>
      </c>
      <c r="B1285" t="s">
        <v>655</v>
      </c>
      <c r="C1285" s="18" t="s">
        <v>139</v>
      </c>
      <c r="D1285" t="s">
        <v>145</v>
      </c>
      <c r="E1285" s="4" t="s">
        <v>110</v>
      </c>
      <c r="F1285" t="s">
        <v>111</v>
      </c>
      <c r="G1285" s="4" t="s">
        <v>43</v>
      </c>
      <c r="H1285" t="s">
        <v>55</v>
      </c>
      <c r="I1285" s="5">
        <v>16055.37</v>
      </c>
      <c r="J1285" s="17" t="e">
        <f>VLOOKUP(Table1[[#This Row],[CCDDD]],#REF!,2,FALSE)</f>
        <v>#REF!</v>
      </c>
    </row>
    <row r="1286" spans="1:10">
      <c r="A1286" t="s">
        <v>283</v>
      </c>
      <c r="B1286" t="s">
        <v>284</v>
      </c>
      <c r="C1286" s="18" t="s">
        <v>139</v>
      </c>
      <c r="D1286" t="s">
        <v>145</v>
      </c>
      <c r="E1286" s="4" t="s">
        <v>88</v>
      </c>
      <c r="F1286" t="s">
        <v>89</v>
      </c>
      <c r="G1286" s="4" t="s">
        <v>42</v>
      </c>
      <c r="H1286" t="s">
        <v>54</v>
      </c>
      <c r="I1286" s="5">
        <v>16050.62</v>
      </c>
      <c r="J1286" s="17" t="e">
        <f>VLOOKUP(Table1[[#This Row],[CCDDD]],#REF!,2,FALSE)</f>
        <v>#REF!</v>
      </c>
    </row>
    <row r="1287" spans="1:10">
      <c r="A1287" t="s">
        <v>146</v>
      </c>
      <c r="B1287" t="s">
        <v>147</v>
      </c>
      <c r="C1287" s="18" t="s">
        <v>139</v>
      </c>
      <c r="D1287" t="s">
        <v>148</v>
      </c>
      <c r="E1287" s="4" t="s">
        <v>112</v>
      </c>
      <c r="F1287" t="s">
        <v>113</v>
      </c>
      <c r="G1287" s="17" t="s">
        <v>45</v>
      </c>
      <c r="H1287" t="s">
        <v>57</v>
      </c>
      <c r="I1287" s="5">
        <v>15937.86</v>
      </c>
      <c r="J1287" s="17" t="e">
        <f>VLOOKUP(Table1[[#This Row],[CCDDD]],#REF!,2,FALSE)</f>
        <v>#REF!</v>
      </c>
    </row>
    <row r="1288" spans="1:10">
      <c r="A1288" t="s">
        <v>311</v>
      </c>
      <c r="B1288" t="s">
        <v>312</v>
      </c>
      <c r="C1288" s="18" t="s">
        <v>139</v>
      </c>
      <c r="D1288" t="s">
        <v>140</v>
      </c>
      <c r="E1288" s="4" t="s">
        <v>78</v>
      </c>
      <c r="F1288" t="s">
        <v>79</v>
      </c>
      <c r="G1288" s="4" t="s">
        <v>42</v>
      </c>
      <c r="H1288" t="s">
        <v>54</v>
      </c>
      <c r="I1288" s="5">
        <v>15904.61</v>
      </c>
      <c r="J1288" s="17" t="e">
        <f>VLOOKUP(Table1[[#This Row],[CCDDD]],#REF!,2,FALSE)</f>
        <v>#REF!</v>
      </c>
    </row>
    <row r="1289" spans="1:10">
      <c r="A1289" t="s">
        <v>192</v>
      </c>
      <c r="B1289" t="s">
        <v>193</v>
      </c>
      <c r="C1289" s="18" t="s">
        <v>139</v>
      </c>
      <c r="D1289" t="s">
        <v>166</v>
      </c>
      <c r="E1289" s="4" t="s">
        <v>120</v>
      </c>
      <c r="F1289" t="s">
        <v>121</v>
      </c>
      <c r="G1289" s="4" t="s">
        <v>41</v>
      </c>
      <c r="H1289" t="s">
        <v>53</v>
      </c>
      <c r="I1289" s="5">
        <v>15853.48</v>
      </c>
      <c r="J1289" s="17" t="e">
        <f>VLOOKUP(Table1[[#This Row],[CCDDD]],#REF!,2,FALSE)</f>
        <v>#REF!</v>
      </c>
    </row>
    <row r="1290" spans="1:10">
      <c r="A1290" t="s">
        <v>267</v>
      </c>
      <c r="B1290" t="s">
        <v>268</v>
      </c>
      <c r="C1290" s="18" t="s">
        <v>139</v>
      </c>
      <c r="D1290" t="s">
        <v>166</v>
      </c>
      <c r="E1290" s="4" t="s">
        <v>66</v>
      </c>
      <c r="F1290" t="s">
        <v>67</v>
      </c>
      <c r="G1290" s="4" t="s">
        <v>43</v>
      </c>
      <c r="H1290" t="s">
        <v>55</v>
      </c>
      <c r="I1290" s="5">
        <v>15824.78</v>
      </c>
      <c r="J1290" s="17" t="e">
        <f>VLOOKUP(Table1[[#This Row],[CCDDD]],#REF!,2,FALSE)</f>
        <v>#REF!</v>
      </c>
    </row>
    <row r="1291" spans="1:10">
      <c r="A1291" t="s">
        <v>239</v>
      </c>
      <c r="B1291" t="s">
        <v>240</v>
      </c>
      <c r="C1291" s="18" t="s">
        <v>139</v>
      </c>
      <c r="D1291" t="s">
        <v>140</v>
      </c>
      <c r="E1291" s="4" t="s">
        <v>120</v>
      </c>
      <c r="F1291" t="s">
        <v>121</v>
      </c>
      <c r="G1291" s="4" t="s">
        <v>42</v>
      </c>
      <c r="H1291" t="s">
        <v>54</v>
      </c>
      <c r="I1291" s="5">
        <v>15800.17</v>
      </c>
      <c r="J1291" s="17" t="e">
        <f>VLOOKUP(Table1[[#This Row],[CCDDD]],#REF!,2,FALSE)</f>
        <v>#REF!</v>
      </c>
    </row>
    <row r="1292" spans="1:10">
      <c r="A1292" t="s">
        <v>267</v>
      </c>
      <c r="B1292" t="s">
        <v>268</v>
      </c>
      <c r="C1292" s="18" t="s">
        <v>139</v>
      </c>
      <c r="D1292" t="s">
        <v>166</v>
      </c>
      <c r="E1292" s="4" t="s">
        <v>60</v>
      </c>
      <c r="F1292" t="s">
        <v>61</v>
      </c>
      <c r="G1292" s="4" t="s">
        <v>43</v>
      </c>
      <c r="H1292" t="s">
        <v>55</v>
      </c>
      <c r="I1292" s="5">
        <v>15790</v>
      </c>
      <c r="J1292" s="17" t="e">
        <f>VLOOKUP(Table1[[#This Row],[CCDDD]],#REF!,2,FALSE)</f>
        <v>#REF!</v>
      </c>
    </row>
    <row r="1293" spans="1:10">
      <c r="A1293" t="s">
        <v>355</v>
      </c>
      <c r="B1293" t="s">
        <v>356</v>
      </c>
      <c r="C1293" s="18" t="s">
        <v>139</v>
      </c>
      <c r="D1293" t="s">
        <v>177</v>
      </c>
      <c r="E1293" s="4" t="s">
        <v>88</v>
      </c>
      <c r="F1293" t="s">
        <v>89</v>
      </c>
      <c r="G1293" s="4" t="s">
        <v>43</v>
      </c>
      <c r="H1293" t="s">
        <v>55</v>
      </c>
      <c r="I1293" s="5">
        <v>15789.8</v>
      </c>
      <c r="J1293" s="17" t="e">
        <f>VLOOKUP(Table1[[#This Row],[CCDDD]],#REF!,2,FALSE)</f>
        <v>#REF!</v>
      </c>
    </row>
    <row r="1294" spans="1:10">
      <c r="A1294" t="s">
        <v>161</v>
      </c>
      <c r="B1294" t="s">
        <v>162</v>
      </c>
      <c r="C1294" s="18" t="s">
        <v>139</v>
      </c>
      <c r="D1294" t="s">
        <v>163</v>
      </c>
      <c r="E1294" s="4" t="s">
        <v>108</v>
      </c>
      <c r="F1294" t="s">
        <v>109</v>
      </c>
      <c r="G1294" s="4" t="s">
        <v>41</v>
      </c>
      <c r="H1294" t="s">
        <v>53</v>
      </c>
      <c r="I1294" s="5">
        <v>15775.77</v>
      </c>
      <c r="J1294" s="17" t="e">
        <f>VLOOKUP(Table1[[#This Row],[CCDDD]],#REF!,2,FALSE)</f>
        <v>#REF!</v>
      </c>
    </row>
    <row r="1295" spans="1:10">
      <c r="A1295" t="s">
        <v>301</v>
      </c>
      <c r="B1295" t="s">
        <v>302</v>
      </c>
      <c r="C1295" s="18" t="s">
        <v>139</v>
      </c>
      <c r="D1295" t="s">
        <v>184</v>
      </c>
      <c r="E1295" s="4" t="s">
        <v>78</v>
      </c>
      <c r="F1295" t="s">
        <v>79</v>
      </c>
      <c r="G1295" s="4" t="s">
        <v>41</v>
      </c>
      <c r="H1295" t="s">
        <v>53</v>
      </c>
      <c r="I1295" s="5">
        <v>15675.63</v>
      </c>
      <c r="J1295" s="17" t="e">
        <f>VLOOKUP(Table1[[#This Row],[CCDDD]],#REF!,2,FALSE)</f>
        <v>#REF!</v>
      </c>
    </row>
    <row r="1296" spans="1:10">
      <c r="A1296" t="s">
        <v>227</v>
      </c>
      <c r="B1296" t="s">
        <v>228</v>
      </c>
      <c r="C1296" s="18" t="s">
        <v>139</v>
      </c>
      <c r="D1296" t="s">
        <v>166</v>
      </c>
      <c r="E1296" s="4" t="s">
        <v>110</v>
      </c>
      <c r="F1296" t="s">
        <v>111</v>
      </c>
      <c r="G1296" s="4" t="s">
        <v>42</v>
      </c>
      <c r="H1296" t="s">
        <v>54</v>
      </c>
      <c r="I1296" s="5">
        <v>15661.17</v>
      </c>
      <c r="J1296" s="17" t="e">
        <f>VLOOKUP(Table1[[#This Row],[CCDDD]],#REF!,2,FALSE)</f>
        <v>#REF!</v>
      </c>
    </row>
    <row r="1297" spans="1:10">
      <c r="A1297" t="s">
        <v>598</v>
      </c>
      <c r="B1297" t="s">
        <v>599</v>
      </c>
      <c r="C1297" s="18" t="s">
        <v>139</v>
      </c>
      <c r="D1297" t="s">
        <v>166</v>
      </c>
      <c r="E1297" s="4" t="s">
        <v>130</v>
      </c>
      <c r="F1297" t="s">
        <v>46</v>
      </c>
      <c r="G1297" s="4" t="s">
        <v>46</v>
      </c>
      <c r="H1297" t="s">
        <v>46</v>
      </c>
      <c r="I1297" s="5">
        <v>15630</v>
      </c>
      <c r="J1297" s="17" t="e">
        <f>VLOOKUP(Table1[[#This Row],[CCDDD]],#REF!,2,FALSE)</f>
        <v>#REF!</v>
      </c>
    </row>
    <row r="1298" spans="1:10">
      <c r="A1298" t="s">
        <v>267</v>
      </c>
      <c r="B1298" t="s">
        <v>268</v>
      </c>
      <c r="C1298" s="18" t="s">
        <v>139</v>
      </c>
      <c r="D1298" t="s">
        <v>166</v>
      </c>
      <c r="E1298" s="4" t="s">
        <v>90</v>
      </c>
      <c r="F1298" t="s">
        <v>91</v>
      </c>
      <c r="G1298" s="4" t="s">
        <v>42</v>
      </c>
      <c r="H1298" t="s">
        <v>54</v>
      </c>
      <c r="I1298" s="5">
        <v>15625.21</v>
      </c>
      <c r="J1298" s="17" t="e">
        <f>VLOOKUP(Table1[[#This Row],[CCDDD]],#REF!,2,FALSE)</f>
        <v>#REF!</v>
      </c>
    </row>
    <row r="1299" spans="1:10">
      <c r="A1299" t="s">
        <v>237</v>
      </c>
      <c r="B1299" t="s">
        <v>238</v>
      </c>
      <c r="C1299" s="18" t="s">
        <v>139</v>
      </c>
      <c r="D1299" t="s">
        <v>145</v>
      </c>
      <c r="E1299" s="4" t="s">
        <v>80</v>
      </c>
      <c r="F1299" t="s">
        <v>81</v>
      </c>
      <c r="G1299" s="4" t="s">
        <v>41</v>
      </c>
      <c r="H1299" t="s">
        <v>53</v>
      </c>
      <c r="I1299" s="5">
        <v>15619.82</v>
      </c>
      <c r="J1299" s="17" t="e">
        <f>VLOOKUP(Table1[[#This Row],[CCDDD]],#REF!,2,FALSE)</f>
        <v>#REF!</v>
      </c>
    </row>
    <row r="1300" spans="1:10">
      <c r="A1300" t="s">
        <v>337</v>
      </c>
      <c r="B1300" t="s">
        <v>338</v>
      </c>
      <c r="C1300" s="18" t="s">
        <v>139</v>
      </c>
      <c r="D1300" t="s">
        <v>166</v>
      </c>
      <c r="E1300" s="4" t="s">
        <v>62</v>
      </c>
      <c r="F1300" t="s">
        <v>63</v>
      </c>
      <c r="G1300" s="4" t="s">
        <v>42</v>
      </c>
      <c r="H1300" t="s">
        <v>54</v>
      </c>
      <c r="I1300" s="5">
        <v>15616.3</v>
      </c>
      <c r="J1300" s="17" t="e">
        <f>VLOOKUP(Table1[[#This Row],[CCDDD]],#REF!,2,FALSE)</f>
        <v>#REF!</v>
      </c>
    </row>
    <row r="1301" spans="1:10">
      <c r="A1301" t="s">
        <v>426</v>
      </c>
      <c r="B1301" t="s">
        <v>427</v>
      </c>
      <c r="C1301" s="18" t="s">
        <v>139</v>
      </c>
      <c r="D1301" t="s">
        <v>145</v>
      </c>
      <c r="E1301" s="4" t="s">
        <v>130</v>
      </c>
      <c r="F1301" t="s">
        <v>46</v>
      </c>
      <c r="G1301" s="4" t="s">
        <v>46</v>
      </c>
      <c r="H1301" t="s">
        <v>46</v>
      </c>
      <c r="I1301" s="5">
        <v>15597</v>
      </c>
      <c r="J1301" s="17" t="e">
        <f>VLOOKUP(Table1[[#This Row],[CCDDD]],#REF!,2,FALSE)</f>
        <v>#REF!</v>
      </c>
    </row>
    <row r="1302" spans="1:10">
      <c r="A1302" t="s">
        <v>446</v>
      </c>
      <c r="B1302" t="s">
        <v>447</v>
      </c>
      <c r="C1302" s="18" t="s">
        <v>139</v>
      </c>
      <c r="D1302" t="s">
        <v>184</v>
      </c>
      <c r="E1302" s="4" t="s">
        <v>88</v>
      </c>
      <c r="F1302" t="s">
        <v>89</v>
      </c>
      <c r="G1302" s="4" t="s">
        <v>43</v>
      </c>
      <c r="H1302" t="s">
        <v>55</v>
      </c>
      <c r="I1302" s="5">
        <v>15594.21</v>
      </c>
      <c r="J1302" s="17" t="e">
        <f>VLOOKUP(Table1[[#This Row],[CCDDD]],#REF!,2,FALSE)</f>
        <v>#REF!</v>
      </c>
    </row>
    <row r="1303" spans="1:10">
      <c r="A1303" t="s">
        <v>622</v>
      </c>
      <c r="B1303" t="s">
        <v>623</v>
      </c>
      <c r="C1303" s="18" t="s">
        <v>139</v>
      </c>
      <c r="D1303" t="s">
        <v>379</v>
      </c>
      <c r="E1303" s="4" t="s">
        <v>80</v>
      </c>
      <c r="F1303" t="s">
        <v>81</v>
      </c>
      <c r="G1303" s="4" t="s">
        <v>39</v>
      </c>
      <c r="H1303" t="s">
        <v>51</v>
      </c>
      <c r="I1303" s="5">
        <v>15580.89</v>
      </c>
      <c r="J1303" s="17" t="e">
        <f>VLOOKUP(Table1[[#This Row],[CCDDD]],#REF!,2,FALSE)</f>
        <v>#REF!</v>
      </c>
    </row>
    <row r="1304" spans="1:10">
      <c r="A1304" t="s">
        <v>656</v>
      </c>
      <c r="B1304" t="s">
        <v>657</v>
      </c>
      <c r="C1304" s="18" t="s">
        <v>139</v>
      </c>
      <c r="D1304" t="s">
        <v>632</v>
      </c>
      <c r="E1304" s="4" t="s">
        <v>80</v>
      </c>
      <c r="F1304" t="s">
        <v>81</v>
      </c>
      <c r="G1304" s="4" t="s">
        <v>39</v>
      </c>
      <c r="H1304" t="s">
        <v>51</v>
      </c>
      <c r="I1304" s="5">
        <v>15552</v>
      </c>
      <c r="J1304" s="17" t="e">
        <f>VLOOKUP(Table1[[#This Row],[CCDDD]],#REF!,2,FALSE)</f>
        <v>#REF!</v>
      </c>
    </row>
    <row r="1305" spans="1:10">
      <c r="A1305" t="s">
        <v>494</v>
      </c>
      <c r="B1305" t="s">
        <v>495</v>
      </c>
      <c r="C1305" s="18" t="s">
        <v>139</v>
      </c>
      <c r="D1305" t="s">
        <v>184</v>
      </c>
      <c r="E1305" s="4" t="s">
        <v>78</v>
      </c>
      <c r="F1305" t="s">
        <v>79</v>
      </c>
      <c r="G1305" s="4" t="s">
        <v>42</v>
      </c>
      <c r="H1305" t="s">
        <v>54</v>
      </c>
      <c r="I1305" s="5">
        <v>15529.66</v>
      </c>
      <c r="J1305" s="17" t="e">
        <f>VLOOKUP(Table1[[#This Row],[CCDDD]],#REF!,2,FALSE)</f>
        <v>#REF!</v>
      </c>
    </row>
    <row r="1306" spans="1:10">
      <c r="A1306" t="s">
        <v>361</v>
      </c>
      <c r="B1306" t="s">
        <v>362</v>
      </c>
      <c r="C1306" s="18" t="s">
        <v>139</v>
      </c>
      <c r="D1306" t="s">
        <v>210</v>
      </c>
      <c r="E1306" s="4" t="s">
        <v>88</v>
      </c>
      <c r="F1306" t="s">
        <v>89</v>
      </c>
      <c r="G1306" s="4" t="s">
        <v>42</v>
      </c>
      <c r="H1306" t="s">
        <v>54</v>
      </c>
      <c r="I1306" s="5">
        <v>15500.65</v>
      </c>
      <c r="J1306" s="17" t="e">
        <f>VLOOKUP(Table1[[#This Row],[CCDDD]],#REF!,2,FALSE)</f>
        <v>#REF!</v>
      </c>
    </row>
    <row r="1307" spans="1:10">
      <c r="A1307" t="s">
        <v>355</v>
      </c>
      <c r="B1307" t="s">
        <v>356</v>
      </c>
      <c r="C1307" s="18" t="s">
        <v>139</v>
      </c>
      <c r="D1307" t="s">
        <v>177</v>
      </c>
      <c r="E1307" s="4" t="s">
        <v>76</v>
      </c>
      <c r="F1307" t="s">
        <v>77</v>
      </c>
      <c r="G1307" s="4" t="s">
        <v>42</v>
      </c>
      <c r="H1307" t="s">
        <v>54</v>
      </c>
      <c r="I1307" s="5">
        <v>15488.16</v>
      </c>
      <c r="J1307" s="17" t="e">
        <f>VLOOKUP(Table1[[#This Row],[CCDDD]],#REF!,2,FALSE)</f>
        <v>#REF!</v>
      </c>
    </row>
    <row r="1308" spans="1:10">
      <c r="A1308" t="s">
        <v>253</v>
      </c>
      <c r="B1308" t="s">
        <v>254</v>
      </c>
      <c r="C1308" s="18" t="s">
        <v>139</v>
      </c>
      <c r="D1308" t="s">
        <v>148</v>
      </c>
      <c r="E1308" s="4" t="s">
        <v>80</v>
      </c>
      <c r="F1308" t="s">
        <v>81</v>
      </c>
      <c r="G1308" s="4" t="s">
        <v>42</v>
      </c>
      <c r="H1308" t="s">
        <v>54</v>
      </c>
      <c r="I1308" s="5">
        <v>15468.16</v>
      </c>
      <c r="J1308" s="17" t="e">
        <f>VLOOKUP(Table1[[#This Row],[CCDDD]],#REF!,2,FALSE)</f>
        <v>#REF!</v>
      </c>
    </row>
    <row r="1309" spans="1:10">
      <c r="A1309" t="s">
        <v>293</v>
      </c>
      <c r="B1309" t="s">
        <v>294</v>
      </c>
      <c r="C1309" s="18" t="s">
        <v>139</v>
      </c>
      <c r="D1309" t="s">
        <v>210</v>
      </c>
      <c r="E1309" s="4" t="s">
        <v>80</v>
      </c>
      <c r="F1309" t="s">
        <v>81</v>
      </c>
      <c r="G1309" s="4" t="s">
        <v>39</v>
      </c>
      <c r="H1309" t="s">
        <v>51</v>
      </c>
      <c r="I1309" s="5">
        <v>15467</v>
      </c>
      <c r="J1309" s="17" t="e">
        <f>VLOOKUP(Table1[[#This Row],[CCDDD]],#REF!,2,FALSE)</f>
        <v>#REF!</v>
      </c>
    </row>
    <row r="1310" spans="1:10">
      <c r="A1310" t="s">
        <v>173</v>
      </c>
      <c r="B1310" t="s">
        <v>174</v>
      </c>
      <c r="C1310" s="18" t="s">
        <v>139</v>
      </c>
      <c r="D1310" t="s">
        <v>140</v>
      </c>
      <c r="E1310" s="4" t="s">
        <v>72</v>
      </c>
      <c r="F1310" t="s">
        <v>73</v>
      </c>
      <c r="G1310" s="4" t="s">
        <v>42</v>
      </c>
      <c r="H1310" t="s">
        <v>54</v>
      </c>
      <c r="I1310" s="5">
        <v>15457.17</v>
      </c>
      <c r="J1310" s="17" t="e">
        <f>VLOOKUP(Table1[[#This Row],[CCDDD]],#REF!,2,FALSE)</f>
        <v>#REF!</v>
      </c>
    </row>
    <row r="1311" spans="1:10">
      <c r="A1311" t="s">
        <v>204</v>
      </c>
      <c r="B1311" t="s">
        <v>205</v>
      </c>
      <c r="C1311" s="18" t="s">
        <v>139</v>
      </c>
      <c r="D1311" t="s">
        <v>163</v>
      </c>
      <c r="E1311" s="4" t="s">
        <v>110</v>
      </c>
      <c r="F1311" t="s">
        <v>111</v>
      </c>
      <c r="G1311" s="4" t="s">
        <v>40</v>
      </c>
      <c r="H1311" t="s">
        <v>52</v>
      </c>
      <c r="I1311" s="5">
        <v>15431.76</v>
      </c>
      <c r="J1311" s="17" t="e">
        <f>VLOOKUP(Table1[[#This Row],[CCDDD]],#REF!,2,FALSE)</f>
        <v>#REF!</v>
      </c>
    </row>
    <row r="1312" spans="1:10">
      <c r="A1312" t="s">
        <v>386</v>
      </c>
      <c r="B1312" t="s">
        <v>387</v>
      </c>
      <c r="C1312" s="18" t="s">
        <v>139</v>
      </c>
      <c r="D1312" t="s">
        <v>140</v>
      </c>
      <c r="E1312" s="4" t="s">
        <v>100</v>
      </c>
      <c r="F1312" t="s">
        <v>101</v>
      </c>
      <c r="G1312" s="4" t="s">
        <v>41</v>
      </c>
      <c r="H1312" t="s">
        <v>53</v>
      </c>
      <c r="I1312" s="5">
        <v>15431.11</v>
      </c>
      <c r="J1312" s="17" t="e">
        <f>VLOOKUP(Table1[[#This Row],[CCDDD]],#REF!,2,FALSE)</f>
        <v>#REF!</v>
      </c>
    </row>
    <row r="1313" spans="1:10">
      <c r="A1313" t="s">
        <v>265</v>
      </c>
      <c r="B1313" t="s">
        <v>266</v>
      </c>
      <c r="C1313" s="18" t="s">
        <v>139</v>
      </c>
      <c r="D1313" t="s">
        <v>191</v>
      </c>
      <c r="E1313" s="4" t="s">
        <v>80</v>
      </c>
      <c r="F1313" t="s">
        <v>81</v>
      </c>
      <c r="G1313" s="17" t="s">
        <v>41</v>
      </c>
      <c r="H1313" t="s">
        <v>53</v>
      </c>
      <c r="I1313" s="5">
        <v>15371.55</v>
      </c>
      <c r="J1313" s="17" t="e">
        <f>VLOOKUP(Table1[[#This Row],[CCDDD]],#REF!,2,FALSE)</f>
        <v>#REF!</v>
      </c>
    </row>
    <row r="1314" spans="1:10">
      <c r="A1314" t="s">
        <v>658</v>
      </c>
      <c r="B1314" t="s">
        <v>659</v>
      </c>
      <c r="C1314" s="18" t="s">
        <v>139</v>
      </c>
      <c r="D1314" t="s">
        <v>191</v>
      </c>
      <c r="E1314" s="4" t="s">
        <v>110</v>
      </c>
      <c r="F1314" t="s">
        <v>111</v>
      </c>
      <c r="G1314" s="4" t="s">
        <v>42</v>
      </c>
      <c r="H1314" t="s">
        <v>54</v>
      </c>
      <c r="I1314" s="5">
        <v>15364.07</v>
      </c>
      <c r="J1314" s="17" t="e">
        <f>VLOOKUP(Table1[[#This Row],[CCDDD]],#REF!,2,FALSE)</f>
        <v>#REF!</v>
      </c>
    </row>
    <row r="1315" spans="1:10">
      <c r="A1315" t="s">
        <v>367</v>
      </c>
      <c r="B1315" t="s">
        <v>368</v>
      </c>
      <c r="C1315" s="18" t="s">
        <v>139</v>
      </c>
      <c r="D1315" t="s">
        <v>163</v>
      </c>
      <c r="E1315" s="4" t="s">
        <v>110</v>
      </c>
      <c r="F1315" t="s">
        <v>111</v>
      </c>
      <c r="G1315" s="4" t="s">
        <v>45</v>
      </c>
      <c r="H1315" t="s">
        <v>57</v>
      </c>
      <c r="I1315" s="5">
        <v>15306</v>
      </c>
      <c r="J1315" s="17" t="e">
        <f>VLOOKUP(Table1[[#This Row],[CCDDD]],#REF!,2,FALSE)</f>
        <v>#REF!</v>
      </c>
    </row>
    <row r="1316" spans="1:10">
      <c r="A1316" t="s">
        <v>484</v>
      </c>
      <c r="B1316" t="s">
        <v>485</v>
      </c>
      <c r="C1316" s="18" t="s">
        <v>139</v>
      </c>
      <c r="D1316" t="s">
        <v>148</v>
      </c>
      <c r="E1316" s="4" t="s">
        <v>130</v>
      </c>
      <c r="F1316" t="s">
        <v>46</v>
      </c>
      <c r="G1316" s="4" t="s">
        <v>46</v>
      </c>
      <c r="H1316" t="s">
        <v>46</v>
      </c>
      <c r="I1316" s="5">
        <v>15274.03</v>
      </c>
      <c r="J1316" s="17" t="e">
        <f>VLOOKUP(Table1[[#This Row],[CCDDD]],#REF!,2,FALSE)</f>
        <v>#REF!</v>
      </c>
    </row>
    <row r="1317" spans="1:10">
      <c r="A1317" t="s">
        <v>287</v>
      </c>
      <c r="B1317" t="s">
        <v>288</v>
      </c>
      <c r="C1317" s="18" t="s">
        <v>139</v>
      </c>
      <c r="D1317" t="s">
        <v>177</v>
      </c>
      <c r="E1317" s="4" t="s">
        <v>116</v>
      </c>
      <c r="F1317" t="s">
        <v>117</v>
      </c>
      <c r="G1317" s="4" t="s">
        <v>42</v>
      </c>
      <c r="H1317" t="s">
        <v>54</v>
      </c>
      <c r="I1317" s="5">
        <v>15229.45</v>
      </c>
      <c r="J1317" s="17" t="e">
        <f>VLOOKUP(Table1[[#This Row],[CCDDD]],#REF!,2,FALSE)</f>
        <v>#REF!</v>
      </c>
    </row>
    <row r="1318" spans="1:10">
      <c r="A1318" t="s">
        <v>143</v>
      </c>
      <c r="B1318" t="s">
        <v>144</v>
      </c>
      <c r="C1318" s="18" t="s">
        <v>139</v>
      </c>
      <c r="D1318" t="s">
        <v>145</v>
      </c>
      <c r="E1318" s="4" t="s">
        <v>110</v>
      </c>
      <c r="F1318" t="s">
        <v>111</v>
      </c>
      <c r="G1318" s="4" t="s">
        <v>43</v>
      </c>
      <c r="H1318" t="s">
        <v>55</v>
      </c>
      <c r="I1318" s="5">
        <v>15219</v>
      </c>
      <c r="J1318" s="17" t="e">
        <f>VLOOKUP(Table1[[#This Row],[CCDDD]],#REF!,2,FALSE)</f>
        <v>#REF!</v>
      </c>
    </row>
    <row r="1319" spans="1:10">
      <c r="A1319" t="s">
        <v>198</v>
      </c>
      <c r="B1319" t="s">
        <v>199</v>
      </c>
      <c r="C1319" s="18" t="s">
        <v>139</v>
      </c>
      <c r="D1319" t="s">
        <v>177</v>
      </c>
      <c r="E1319" s="4" t="s">
        <v>90</v>
      </c>
      <c r="F1319" t="s">
        <v>91</v>
      </c>
      <c r="G1319" s="4" t="s">
        <v>43</v>
      </c>
      <c r="H1319" t="s">
        <v>55</v>
      </c>
      <c r="I1319" s="5">
        <v>15191</v>
      </c>
      <c r="J1319" s="17" t="e">
        <f>VLOOKUP(Table1[[#This Row],[CCDDD]],#REF!,2,FALSE)</f>
        <v>#REF!</v>
      </c>
    </row>
    <row r="1320" spans="1:10">
      <c r="A1320" t="s">
        <v>478</v>
      </c>
      <c r="B1320" t="s">
        <v>479</v>
      </c>
      <c r="C1320" s="18" t="s">
        <v>139</v>
      </c>
      <c r="D1320" t="s">
        <v>148</v>
      </c>
      <c r="E1320" s="4" t="s">
        <v>120</v>
      </c>
      <c r="F1320" t="s">
        <v>121</v>
      </c>
      <c r="G1320" s="4" t="s">
        <v>41</v>
      </c>
      <c r="H1320" t="s">
        <v>53</v>
      </c>
      <c r="I1320" s="5">
        <v>15186</v>
      </c>
      <c r="J1320" s="17" t="e">
        <f>VLOOKUP(Table1[[#This Row],[CCDDD]],#REF!,2,FALSE)</f>
        <v>#REF!</v>
      </c>
    </row>
    <row r="1321" spans="1:10">
      <c r="A1321" t="s">
        <v>380</v>
      </c>
      <c r="B1321" t="s">
        <v>381</v>
      </c>
      <c r="C1321" s="18" t="s">
        <v>139</v>
      </c>
      <c r="D1321" t="s">
        <v>166</v>
      </c>
      <c r="E1321" s="4" t="s">
        <v>130</v>
      </c>
      <c r="F1321" t="s">
        <v>46</v>
      </c>
      <c r="G1321" s="4" t="s">
        <v>46</v>
      </c>
      <c r="H1321" t="s">
        <v>46</v>
      </c>
      <c r="I1321" s="5">
        <v>15180.94</v>
      </c>
      <c r="J1321" s="17" t="e">
        <f>VLOOKUP(Table1[[#This Row],[CCDDD]],#REF!,2,FALSE)</f>
        <v>#REF!</v>
      </c>
    </row>
    <row r="1322" spans="1:10">
      <c r="A1322" t="s">
        <v>146</v>
      </c>
      <c r="B1322" t="s">
        <v>147</v>
      </c>
      <c r="C1322" s="18" t="s">
        <v>139</v>
      </c>
      <c r="D1322" t="s">
        <v>148</v>
      </c>
      <c r="E1322" s="4" t="s">
        <v>80</v>
      </c>
      <c r="F1322" t="s">
        <v>81</v>
      </c>
      <c r="G1322" s="4" t="s">
        <v>42</v>
      </c>
      <c r="H1322" t="s">
        <v>54</v>
      </c>
      <c r="I1322" s="5">
        <v>15150.29</v>
      </c>
      <c r="J1322" s="17" t="e">
        <f>VLOOKUP(Table1[[#This Row],[CCDDD]],#REF!,2,FALSE)</f>
        <v>#REF!</v>
      </c>
    </row>
    <row r="1323" spans="1:10">
      <c r="A1323" t="s">
        <v>456</v>
      </c>
      <c r="B1323" t="s">
        <v>457</v>
      </c>
      <c r="C1323" s="18" t="s">
        <v>139</v>
      </c>
      <c r="D1323" t="s">
        <v>148</v>
      </c>
      <c r="E1323" s="4" t="s">
        <v>80</v>
      </c>
      <c r="F1323" t="s">
        <v>81</v>
      </c>
      <c r="G1323" s="4" t="s">
        <v>42</v>
      </c>
      <c r="H1323" t="s">
        <v>54</v>
      </c>
      <c r="I1323" s="5">
        <v>15133.76</v>
      </c>
      <c r="J1323" s="17" t="e">
        <f>VLOOKUP(Table1[[#This Row],[CCDDD]],#REF!,2,FALSE)</f>
        <v>#REF!</v>
      </c>
    </row>
    <row r="1324" spans="1:10">
      <c r="A1324" t="s">
        <v>532</v>
      </c>
      <c r="B1324" t="s">
        <v>533</v>
      </c>
      <c r="C1324" s="18" t="s">
        <v>139</v>
      </c>
      <c r="D1324" t="s">
        <v>163</v>
      </c>
      <c r="E1324" s="4" t="s">
        <v>120</v>
      </c>
      <c r="F1324" t="s">
        <v>121</v>
      </c>
      <c r="G1324" s="4" t="s">
        <v>43</v>
      </c>
      <c r="H1324" t="s">
        <v>55</v>
      </c>
      <c r="I1324" s="5">
        <v>15127.57</v>
      </c>
      <c r="J1324" s="17" t="e">
        <f>VLOOKUP(Table1[[#This Row],[CCDDD]],#REF!,2,FALSE)</f>
        <v>#REF!</v>
      </c>
    </row>
    <row r="1325" spans="1:10">
      <c r="A1325" t="s">
        <v>600</v>
      </c>
      <c r="B1325" t="s">
        <v>601</v>
      </c>
      <c r="C1325" s="18" t="s">
        <v>139</v>
      </c>
      <c r="D1325" t="s">
        <v>379</v>
      </c>
      <c r="E1325" s="4" t="s">
        <v>72</v>
      </c>
      <c r="F1325" t="s">
        <v>73</v>
      </c>
      <c r="G1325" s="4" t="s">
        <v>40</v>
      </c>
      <c r="H1325" t="s">
        <v>52</v>
      </c>
      <c r="I1325" s="5">
        <v>15099</v>
      </c>
      <c r="J1325" s="17" t="e">
        <f>VLOOKUP(Table1[[#This Row],[CCDDD]],#REF!,2,FALSE)</f>
        <v>#REF!</v>
      </c>
    </row>
    <row r="1326" spans="1:10">
      <c r="A1326" t="s">
        <v>151</v>
      </c>
      <c r="B1326" t="s">
        <v>152</v>
      </c>
      <c r="C1326" s="18" t="s">
        <v>139</v>
      </c>
      <c r="D1326" t="s">
        <v>140</v>
      </c>
      <c r="E1326" s="4" t="s">
        <v>78</v>
      </c>
      <c r="F1326" t="s">
        <v>79</v>
      </c>
      <c r="G1326" s="4" t="s">
        <v>40</v>
      </c>
      <c r="H1326" t="s">
        <v>52</v>
      </c>
      <c r="I1326" s="5">
        <v>15082.44</v>
      </c>
      <c r="J1326" s="17" t="e">
        <f>VLOOKUP(Table1[[#This Row],[CCDDD]],#REF!,2,FALSE)</f>
        <v>#REF!</v>
      </c>
    </row>
    <row r="1327" spans="1:10">
      <c r="A1327" t="s">
        <v>412</v>
      </c>
      <c r="B1327" t="s">
        <v>413</v>
      </c>
      <c r="C1327" s="18" t="s">
        <v>139</v>
      </c>
      <c r="D1327" t="s">
        <v>163</v>
      </c>
      <c r="E1327" s="4" t="s">
        <v>78</v>
      </c>
      <c r="F1327" t="s">
        <v>79</v>
      </c>
      <c r="G1327" s="4" t="s">
        <v>42</v>
      </c>
      <c r="H1327" t="s">
        <v>54</v>
      </c>
      <c r="I1327" s="5">
        <v>15034.86</v>
      </c>
      <c r="J1327" s="17" t="e">
        <f>VLOOKUP(Table1[[#This Row],[CCDDD]],#REF!,2,FALSE)</f>
        <v>#REF!</v>
      </c>
    </row>
    <row r="1328" spans="1:10">
      <c r="A1328" t="s">
        <v>598</v>
      </c>
      <c r="B1328" t="s">
        <v>599</v>
      </c>
      <c r="C1328" s="18" t="s">
        <v>139</v>
      </c>
      <c r="D1328" t="s">
        <v>166</v>
      </c>
      <c r="E1328" s="4" t="s">
        <v>110</v>
      </c>
      <c r="F1328" t="s">
        <v>111</v>
      </c>
      <c r="G1328" s="4" t="s">
        <v>42</v>
      </c>
      <c r="H1328" t="s">
        <v>54</v>
      </c>
      <c r="I1328" s="5">
        <v>15011</v>
      </c>
      <c r="J1328" s="17" t="e">
        <f>VLOOKUP(Table1[[#This Row],[CCDDD]],#REF!,2,FALSE)</f>
        <v>#REF!</v>
      </c>
    </row>
    <row r="1329" spans="1:10">
      <c r="A1329" t="s">
        <v>454</v>
      </c>
      <c r="B1329" t="s">
        <v>455</v>
      </c>
      <c r="C1329" s="18" t="s">
        <v>139</v>
      </c>
      <c r="D1329" t="s">
        <v>184</v>
      </c>
      <c r="E1329" s="4" t="s">
        <v>80</v>
      </c>
      <c r="F1329" t="s">
        <v>81</v>
      </c>
      <c r="G1329" s="4" t="s">
        <v>40</v>
      </c>
      <c r="H1329" t="s">
        <v>52</v>
      </c>
      <c r="I1329" s="5">
        <v>15006.33</v>
      </c>
      <c r="J1329" s="17" t="e">
        <f>VLOOKUP(Table1[[#This Row],[CCDDD]],#REF!,2,FALSE)</f>
        <v>#REF!</v>
      </c>
    </row>
    <row r="1330" spans="1:10">
      <c r="A1330" t="s">
        <v>660</v>
      </c>
      <c r="B1330" t="s">
        <v>661</v>
      </c>
      <c r="C1330" s="18" t="s">
        <v>139</v>
      </c>
      <c r="D1330" t="s">
        <v>145</v>
      </c>
      <c r="E1330" s="4" t="s">
        <v>88</v>
      </c>
      <c r="F1330" t="s">
        <v>89</v>
      </c>
      <c r="G1330" s="4" t="s">
        <v>42</v>
      </c>
      <c r="H1330" t="s">
        <v>54</v>
      </c>
      <c r="I1330" s="5">
        <v>15000</v>
      </c>
      <c r="J1330" s="17" t="e">
        <f>VLOOKUP(Table1[[#This Row],[CCDDD]],#REF!,2,FALSE)</f>
        <v>#REF!</v>
      </c>
    </row>
    <row r="1331" spans="1:10">
      <c r="A1331" t="s">
        <v>633</v>
      </c>
      <c r="B1331" t="s">
        <v>634</v>
      </c>
      <c r="C1331" s="18" t="s">
        <v>139</v>
      </c>
      <c r="D1331" t="s">
        <v>166</v>
      </c>
      <c r="E1331" s="4" t="s">
        <v>80</v>
      </c>
      <c r="F1331" t="s">
        <v>81</v>
      </c>
      <c r="G1331" s="4" t="s">
        <v>42</v>
      </c>
      <c r="H1331" t="s">
        <v>54</v>
      </c>
      <c r="I1331" s="5">
        <v>15000</v>
      </c>
      <c r="J1331" s="17" t="e">
        <f>VLOOKUP(Table1[[#This Row],[CCDDD]],#REF!,2,FALSE)</f>
        <v>#REF!</v>
      </c>
    </row>
    <row r="1332" spans="1:10">
      <c r="A1332" t="s">
        <v>323</v>
      </c>
      <c r="B1332" t="s">
        <v>324</v>
      </c>
      <c r="C1332" s="18" t="s">
        <v>139</v>
      </c>
      <c r="D1332" t="s">
        <v>191</v>
      </c>
      <c r="E1332" s="4" t="s">
        <v>80</v>
      </c>
      <c r="F1332" t="s">
        <v>81</v>
      </c>
      <c r="G1332" s="4" t="s">
        <v>42</v>
      </c>
      <c r="H1332" t="s">
        <v>54</v>
      </c>
      <c r="I1332" s="5">
        <v>14947.41</v>
      </c>
      <c r="J1332" s="17" t="e">
        <f>VLOOKUP(Table1[[#This Row],[CCDDD]],#REF!,2,FALSE)</f>
        <v>#REF!</v>
      </c>
    </row>
    <row r="1333" spans="1:10">
      <c r="A1333" t="s">
        <v>662</v>
      </c>
      <c r="B1333" t="s">
        <v>663</v>
      </c>
      <c r="C1333" s="18" t="s">
        <v>139</v>
      </c>
      <c r="D1333" t="s">
        <v>145</v>
      </c>
      <c r="E1333" s="4" t="s">
        <v>80</v>
      </c>
      <c r="F1333" t="s">
        <v>81</v>
      </c>
      <c r="G1333" s="4" t="s">
        <v>39</v>
      </c>
      <c r="H1333" t="s">
        <v>51</v>
      </c>
      <c r="I1333" s="5">
        <v>14918.36</v>
      </c>
      <c r="J1333" s="17" t="e">
        <f>VLOOKUP(Table1[[#This Row],[CCDDD]],#REF!,2,FALSE)</f>
        <v>#REF!</v>
      </c>
    </row>
    <row r="1334" spans="1:10">
      <c r="A1334" t="s">
        <v>273</v>
      </c>
      <c r="B1334" t="s">
        <v>274</v>
      </c>
      <c r="C1334" s="18" t="s">
        <v>139</v>
      </c>
      <c r="D1334" t="s">
        <v>191</v>
      </c>
      <c r="E1334" s="4" t="s">
        <v>112</v>
      </c>
      <c r="F1334" t="s">
        <v>113</v>
      </c>
      <c r="G1334" s="4" t="s">
        <v>43</v>
      </c>
      <c r="H1334" t="s">
        <v>55</v>
      </c>
      <c r="I1334" s="5">
        <v>14909.04</v>
      </c>
      <c r="J1334" s="17" t="e">
        <f>VLOOKUP(Table1[[#This Row],[CCDDD]],#REF!,2,FALSE)</f>
        <v>#REF!</v>
      </c>
    </row>
    <row r="1335" spans="1:10">
      <c r="A1335" t="s">
        <v>237</v>
      </c>
      <c r="B1335" t="s">
        <v>238</v>
      </c>
      <c r="C1335" s="18" t="s">
        <v>139</v>
      </c>
      <c r="D1335" t="s">
        <v>145</v>
      </c>
      <c r="E1335" s="4" t="s">
        <v>66</v>
      </c>
      <c r="F1335" t="s">
        <v>67</v>
      </c>
      <c r="G1335" s="4" t="s">
        <v>42</v>
      </c>
      <c r="H1335" t="s">
        <v>54</v>
      </c>
      <c r="I1335" s="5">
        <v>14908.05</v>
      </c>
      <c r="J1335" s="17" t="e">
        <f>VLOOKUP(Table1[[#This Row],[CCDDD]],#REF!,2,FALSE)</f>
        <v>#REF!</v>
      </c>
    </row>
    <row r="1336" spans="1:10">
      <c r="A1336" t="s">
        <v>664</v>
      </c>
      <c r="B1336" t="s">
        <v>665</v>
      </c>
      <c r="C1336" s="18" t="s">
        <v>139</v>
      </c>
      <c r="D1336" t="s">
        <v>191</v>
      </c>
      <c r="E1336" s="4" t="s">
        <v>76</v>
      </c>
      <c r="F1336" t="s">
        <v>77</v>
      </c>
      <c r="G1336" s="4" t="s">
        <v>45</v>
      </c>
      <c r="H1336" t="s">
        <v>57</v>
      </c>
      <c r="I1336" s="5">
        <v>14900</v>
      </c>
      <c r="J1336" s="17" t="e">
        <f>VLOOKUP(Table1[[#This Row],[CCDDD]],#REF!,2,FALSE)</f>
        <v>#REF!</v>
      </c>
    </row>
    <row r="1337" spans="1:10">
      <c r="A1337" t="s">
        <v>367</v>
      </c>
      <c r="B1337" t="s">
        <v>368</v>
      </c>
      <c r="C1337" s="18" t="s">
        <v>139</v>
      </c>
      <c r="D1337" t="s">
        <v>163</v>
      </c>
      <c r="E1337" s="4" t="s">
        <v>80</v>
      </c>
      <c r="F1337" t="s">
        <v>81</v>
      </c>
      <c r="G1337" s="4" t="s">
        <v>43</v>
      </c>
      <c r="H1337" t="s">
        <v>55</v>
      </c>
      <c r="I1337" s="5">
        <v>14860.73</v>
      </c>
      <c r="J1337" s="17" t="e">
        <f>VLOOKUP(Table1[[#This Row],[CCDDD]],#REF!,2,FALSE)</f>
        <v>#REF!</v>
      </c>
    </row>
    <row r="1338" spans="1:10">
      <c r="A1338" t="s">
        <v>271</v>
      </c>
      <c r="B1338" t="s">
        <v>272</v>
      </c>
      <c r="C1338" s="18" t="s">
        <v>139</v>
      </c>
      <c r="D1338" t="s">
        <v>140</v>
      </c>
      <c r="E1338" s="4" t="s">
        <v>110</v>
      </c>
      <c r="F1338" t="s">
        <v>111</v>
      </c>
      <c r="G1338" s="4" t="s">
        <v>41</v>
      </c>
      <c r="H1338" t="s">
        <v>53</v>
      </c>
      <c r="I1338" s="5">
        <v>14855.9</v>
      </c>
      <c r="J1338" s="17" t="e">
        <f>VLOOKUP(Table1[[#This Row],[CCDDD]],#REF!,2,FALSE)</f>
        <v>#REF!</v>
      </c>
    </row>
    <row r="1339" spans="1:10">
      <c r="A1339" t="s">
        <v>578</v>
      </c>
      <c r="B1339" t="s">
        <v>579</v>
      </c>
      <c r="C1339" s="18" t="s">
        <v>139</v>
      </c>
      <c r="D1339" t="s">
        <v>145</v>
      </c>
      <c r="E1339" s="4" t="s">
        <v>78</v>
      </c>
      <c r="F1339" t="s">
        <v>79</v>
      </c>
      <c r="G1339" s="4" t="s">
        <v>40</v>
      </c>
      <c r="H1339" t="s">
        <v>52</v>
      </c>
      <c r="I1339" s="5">
        <v>14845.65</v>
      </c>
      <c r="J1339" s="17" t="e">
        <f>VLOOKUP(Table1[[#This Row],[CCDDD]],#REF!,2,FALSE)</f>
        <v>#REF!</v>
      </c>
    </row>
    <row r="1340" spans="1:10">
      <c r="A1340" t="s">
        <v>151</v>
      </c>
      <c r="B1340" t="s">
        <v>152</v>
      </c>
      <c r="C1340" s="18" t="s">
        <v>139</v>
      </c>
      <c r="D1340" t="s">
        <v>140</v>
      </c>
      <c r="E1340" s="4" t="s">
        <v>112</v>
      </c>
      <c r="F1340" t="s">
        <v>113</v>
      </c>
      <c r="G1340" s="4" t="s">
        <v>42</v>
      </c>
      <c r="H1340" t="s">
        <v>54</v>
      </c>
      <c r="I1340" s="5">
        <v>14840.7</v>
      </c>
      <c r="J1340" s="17" t="e">
        <f>VLOOKUP(Table1[[#This Row],[CCDDD]],#REF!,2,FALSE)</f>
        <v>#REF!</v>
      </c>
    </row>
    <row r="1341" spans="1:10">
      <c r="A1341" t="s">
        <v>301</v>
      </c>
      <c r="B1341" t="s">
        <v>302</v>
      </c>
      <c r="C1341" s="18" t="s">
        <v>139</v>
      </c>
      <c r="D1341" t="s">
        <v>184</v>
      </c>
      <c r="E1341" s="4" t="s">
        <v>80</v>
      </c>
      <c r="F1341" t="s">
        <v>81</v>
      </c>
      <c r="G1341" s="4" t="s">
        <v>39</v>
      </c>
      <c r="H1341" t="s">
        <v>51</v>
      </c>
      <c r="I1341" s="5">
        <v>14830</v>
      </c>
      <c r="J1341" s="17" t="e">
        <f>VLOOKUP(Table1[[#This Row],[CCDDD]],#REF!,2,FALSE)</f>
        <v>#REF!</v>
      </c>
    </row>
    <row r="1342" spans="1:10">
      <c r="A1342" t="s">
        <v>287</v>
      </c>
      <c r="B1342" t="s">
        <v>288</v>
      </c>
      <c r="C1342" s="18" t="s">
        <v>139</v>
      </c>
      <c r="D1342" t="s">
        <v>177</v>
      </c>
      <c r="E1342" s="4" t="s">
        <v>96</v>
      </c>
      <c r="F1342" t="s">
        <v>97</v>
      </c>
      <c r="G1342" s="4" t="s">
        <v>41</v>
      </c>
      <c r="H1342" t="s">
        <v>53</v>
      </c>
      <c r="I1342" s="5">
        <v>14787.51</v>
      </c>
      <c r="J1342" s="17" t="e">
        <f>VLOOKUP(Table1[[#This Row],[CCDDD]],#REF!,2,FALSE)</f>
        <v>#REF!</v>
      </c>
    </row>
    <row r="1343" spans="1:10">
      <c r="A1343" t="s">
        <v>508</v>
      </c>
      <c r="B1343" t="s">
        <v>509</v>
      </c>
      <c r="C1343" s="18" t="s">
        <v>139</v>
      </c>
      <c r="D1343" t="s">
        <v>184</v>
      </c>
      <c r="E1343" s="4" t="s">
        <v>88</v>
      </c>
      <c r="F1343" t="s">
        <v>89</v>
      </c>
      <c r="G1343" s="4" t="s">
        <v>42</v>
      </c>
      <c r="H1343" t="s">
        <v>54</v>
      </c>
      <c r="I1343" s="5">
        <v>14776.29</v>
      </c>
      <c r="J1343" s="17" t="e">
        <f>VLOOKUP(Table1[[#This Row],[CCDDD]],#REF!,2,FALSE)</f>
        <v>#REF!</v>
      </c>
    </row>
    <row r="1344" spans="1:10">
      <c r="A1344" t="s">
        <v>287</v>
      </c>
      <c r="B1344" t="s">
        <v>288</v>
      </c>
      <c r="C1344" s="18" t="s">
        <v>139</v>
      </c>
      <c r="D1344" t="s">
        <v>177</v>
      </c>
      <c r="E1344" s="4" t="s">
        <v>86</v>
      </c>
      <c r="F1344" t="s">
        <v>87</v>
      </c>
      <c r="G1344" s="4" t="s">
        <v>40</v>
      </c>
      <c r="H1344" t="s">
        <v>52</v>
      </c>
      <c r="I1344" s="5">
        <v>14773.61</v>
      </c>
      <c r="J1344" s="17" t="e">
        <f>VLOOKUP(Table1[[#This Row],[CCDDD]],#REF!,2,FALSE)</f>
        <v>#REF!</v>
      </c>
    </row>
    <row r="1345" spans="1:10">
      <c r="A1345" t="s">
        <v>359</v>
      </c>
      <c r="B1345" t="s">
        <v>360</v>
      </c>
      <c r="C1345" s="18" t="s">
        <v>139</v>
      </c>
      <c r="D1345" t="s">
        <v>163</v>
      </c>
      <c r="E1345" s="4" t="s">
        <v>76</v>
      </c>
      <c r="F1345" t="s">
        <v>77</v>
      </c>
      <c r="G1345" s="4" t="s">
        <v>42</v>
      </c>
      <c r="H1345" t="s">
        <v>54</v>
      </c>
      <c r="I1345" s="5">
        <v>14737.64</v>
      </c>
      <c r="J1345" s="17" t="e">
        <f>VLOOKUP(Table1[[#This Row],[CCDDD]],#REF!,2,FALSE)</f>
        <v>#REF!</v>
      </c>
    </row>
    <row r="1346" spans="1:10">
      <c r="A1346" t="s">
        <v>341</v>
      </c>
      <c r="B1346" t="s">
        <v>342</v>
      </c>
      <c r="C1346" s="18" t="s">
        <v>139</v>
      </c>
      <c r="D1346" t="s">
        <v>184</v>
      </c>
      <c r="E1346" s="4" t="s">
        <v>130</v>
      </c>
      <c r="F1346" t="s">
        <v>46</v>
      </c>
      <c r="G1346" s="4" t="s">
        <v>46</v>
      </c>
      <c r="H1346" t="s">
        <v>46</v>
      </c>
      <c r="I1346" s="5">
        <v>14723.35</v>
      </c>
      <c r="J1346" s="17" t="e">
        <f>VLOOKUP(Table1[[#This Row],[CCDDD]],#REF!,2,FALSE)</f>
        <v>#REF!</v>
      </c>
    </row>
    <row r="1347" spans="1:10">
      <c r="A1347" t="s">
        <v>367</v>
      </c>
      <c r="B1347" t="s">
        <v>368</v>
      </c>
      <c r="C1347" s="18" t="s">
        <v>139</v>
      </c>
      <c r="D1347" t="s">
        <v>163</v>
      </c>
      <c r="E1347" s="4" t="s">
        <v>80</v>
      </c>
      <c r="F1347" t="s">
        <v>81</v>
      </c>
      <c r="G1347" s="4" t="s">
        <v>42</v>
      </c>
      <c r="H1347" t="s">
        <v>54</v>
      </c>
      <c r="I1347" s="5">
        <v>14699.11</v>
      </c>
      <c r="J1347" s="17" t="e">
        <f>VLOOKUP(Table1[[#This Row],[CCDDD]],#REF!,2,FALSE)</f>
        <v>#REF!</v>
      </c>
    </row>
    <row r="1348" spans="1:10">
      <c r="A1348" t="s">
        <v>498</v>
      </c>
      <c r="B1348" t="s">
        <v>499</v>
      </c>
      <c r="C1348" s="18" t="s">
        <v>139</v>
      </c>
      <c r="D1348" t="s">
        <v>177</v>
      </c>
      <c r="E1348" s="4" t="s">
        <v>78</v>
      </c>
      <c r="F1348" t="s">
        <v>79</v>
      </c>
      <c r="G1348" s="4" t="s">
        <v>42</v>
      </c>
      <c r="H1348" t="s">
        <v>54</v>
      </c>
      <c r="I1348" s="5">
        <v>14692.87</v>
      </c>
      <c r="J1348" s="17" t="e">
        <f>VLOOKUP(Table1[[#This Row],[CCDDD]],#REF!,2,FALSE)</f>
        <v>#REF!</v>
      </c>
    </row>
    <row r="1349" spans="1:10">
      <c r="A1349" t="s">
        <v>187</v>
      </c>
      <c r="B1349" t="s">
        <v>188</v>
      </c>
      <c r="C1349" s="18" t="s">
        <v>139</v>
      </c>
      <c r="D1349" t="s">
        <v>184</v>
      </c>
      <c r="E1349" s="4" t="s">
        <v>108</v>
      </c>
      <c r="F1349" t="s">
        <v>109</v>
      </c>
      <c r="G1349" s="4" t="s">
        <v>43</v>
      </c>
      <c r="H1349" t="s">
        <v>55</v>
      </c>
      <c r="I1349" s="5">
        <v>14668.71</v>
      </c>
      <c r="J1349" s="17" t="e">
        <f>VLOOKUP(Table1[[#This Row],[CCDDD]],#REF!,2,FALSE)</f>
        <v>#REF!</v>
      </c>
    </row>
    <row r="1350" spans="1:10">
      <c r="A1350" t="s">
        <v>666</v>
      </c>
      <c r="B1350" t="s">
        <v>667</v>
      </c>
      <c r="C1350" s="18" t="s">
        <v>139</v>
      </c>
      <c r="D1350" t="s">
        <v>148</v>
      </c>
      <c r="E1350" s="4" t="s">
        <v>90</v>
      </c>
      <c r="F1350" t="s">
        <v>91</v>
      </c>
      <c r="G1350" s="4" t="s">
        <v>42</v>
      </c>
      <c r="H1350" t="s">
        <v>54</v>
      </c>
      <c r="I1350" s="5">
        <v>14644</v>
      </c>
      <c r="J1350" s="17" t="e">
        <f>VLOOKUP(Table1[[#This Row],[CCDDD]],#REF!,2,FALSE)</f>
        <v>#REF!</v>
      </c>
    </row>
    <row r="1351" spans="1:10">
      <c r="A1351" t="s">
        <v>215</v>
      </c>
      <c r="B1351" t="s">
        <v>216</v>
      </c>
      <c r="C1351" s="18" t="s">
        <v>139</v>
      </c>
      <c r="D1351" t="s">
        <v>163</v>
      </c>
      <c r="E1351" s="4" t="s">
        <v>72</v>
      </c>
      <c r="F1351" t="s">
        <v>73</v>
      </c>
      <c r="G1351" s="4" t="s">
        <v>41</v>
      </c>
      <c r="H1351" t="s">
        <v>53</v>
      </c>
      <c r="I1351" s="5">
        <v>14642.09</v>
      </c>
      <c r="J1351" s="17" t="e">
        <f>VLOOKUP(Table1[[#This Row],[CCDDD]],#REF!,2,FALSE)</f>
        <v>#REF!</v>
      </c>
    </row>
    <row r="1352" spans="1:10">
      <c r="A1352" t="s">
        <v>351</v>
      </c>
      <c r="B1352" t="s">
        <v>352</v>
      </c>
      <c r="C1352" s="18" t="s">
        <v>139</v>
      </c>
      <c r="D1352" t="s">
        <v>148</v>
      </c>
      <c r="E1352" s="4" t="s">
        <v>86</v>
      </c>
      <c r="F1352" t="s">
        <v>87</v>
      </c>
      <c r="G1352" s="4" t="s">
        <v>43</v>
      </c>
      <c r="H1352" t="s">
        <v>55</v>
      </c>
      <c r="I1352" s="5">
        <v>14600</v>
      </c>
      <c r="J1352" s="17" t="e">
        <f>VLOOKUP(Table1[[#This Row],[CCDDD]],#REF!,2,FALSE)</f>
        <v>#REF!</v>
      </c>
    </row>
    <row r="1353" spans="1:10">
      <c r="A1353" t="s">
        <v>647</v>
      </c>
      <c r="B1353" t="s">
        <v>648</v>
      </c>
      <c r="C1353" s="18" t="s">
        <v>139</v>
      </c>
      <c r="D1353" t="s">
        <v>191</v>
      </c>
      <c r="E1353" s="4" t="s">
        <v>90</v>
      </c>
      <c r="F1353" t="s">
        <v>91</v>
      </c>
      <c r="G1353" s="4" t="s">
        <v>43</v>
      </c>
      <c r="H1353" t="s">
        <v>55</v>
      </c>
      <c r="I1353" s="5">
        <v>14588.5</v>
      </c>
      <c r="J1353" s="17" t="e">
        <f>VLOOKUP(Table1[[#This Row],[CCDDD]],#REF!,2,FALSE)</f>
        <v>#REF!</v>
      </c>
    </row>
    <row r="1354" spans="1:10">
      <c r="A1354" t="s">
        <v>616</v>
      </c>
      <c r="B1354" t="s">
        <v>617</v>
      </c>
      <c r="C1354" s="18" t="s">
        <v>139</v>
      </c>
      <c r="D1354" t="s">
        <v>148</v>
      </c>
      <c r="E1354" s="4" t="s">
        <v>110</v>
      </c>
      <c r="F1354" t="s">
        <v>111</v>
      </c>
      <c r="G1354" s="4" t="s">
        <v>42</v>
      </c>
      <c r="H1354" t="s">
        <v>54</v>
      </c>
      <c r="I1354" s="5">
        <v>14578.91</v>
      </c>
      <c r="J1354" s="17" t="e">
        <f>VLOOKUP(Table1[[#This Row],[CCDDD]],#REF!,2,FALSE)</f>
        <v>#REF!</v>
      </c>
    </row>
    <row r="1355" spans="1:10">
      <c r="A1355" t="s">
        <v>540</v>
      </c>
      <c r="B1355" t="s">
        <v>541</v>
      </c>
      <c r="C1355" s="18" t="s">
        <v>139</v>
      </c>
      <c r="D1355" t="s">
        <v>177</v>
      </c>
      <c r="E1355" s="4" t="s">
        <v>80</v>
      </c>
      <c r="F1355" t="s">
        <v>81</v>
      </c>
      <c r="G1355" s="4" t="s">
        <v>42</v>
      </c>
      <c r="H1355" t="s">
        <v>54</v>
      </c>
      <c r="I1355" s="5">
        <v>14559.52</v>
      </c>
      <c r="J1355" s="17" t="e">
        <f>VLOOKUP(Table1[[#This Row],[CCDDD]],#REF!,2,FALSE)</f>
        <v>#REF!</v>
      </c>
    </row>
    <row r="1356" spans="1:10">
      <c r="A1356" t="s">
        <v>357</v>
      </c>
      <c r="B1356" t="s">
        <v>358</v>
      </c>
      <c r="C1356" s="18" t="s">
        <v>139</v>
      </c>
      <c r="D1356" t="s">
        <v>166</v>
      </c>
      <c r="E1356" s="4" t="s">
        <v>130</v>
      </c>
      <c r="F1356" t="s">
        <v>46</v>
      </c>
      <c r="G1356" s="4" t="s">
        <v>46</v>
      </c>
      <c r="H1356" t="s">
        <v>46</v>
      </c>
      <c r="I1356" s="5">
        <v>14554.09</v>
      </c>
      <c r="J1356" s="17" t="e">
        <f>VLOOKUP(Table1[[#This Row],[CCDDD]],#REF!,2,FALSE)</f>
        <v>#REF!</v>
      </c>
    </row>
    <row r="1357" spans="1:10">
      <c r="A1357" t="s">
        <v>153</v>
      </c>
      <c r="B1357" t="s">
        <v>154</v>
      </c>
      <c r="C1357" s="18" t="s">
        <v>139</v>
      </c>
      <c r="D1357" t="s">
        <v>148</v>
      </c>
      <c r="E1357" s="4" t="s">
        <v>90</v>
      </c>
      <c r="F1357" t="s">
        <v>91</v>
      </c>
      <c r="G1357" s="4" t="s">
        <v>43</v>
      </c>
      <c r="H1357" t="s">
        <v>55</v>
      </c>
      <c r="I1357" s="5">
        <v>14542.09</v>
      </c>
      <c r="J1357" s="17" t="e">
        <f>VLOOKUP(Table1[[#This Row],[CCDDD]],#REF!,2,FALSE)</f>
        <v>#REF!</v>
      </c>
    </row>
    <row r="1358" spans="1:10">
      <c r="A1358" t="s">
        <v>424</v>
      </c>
      <c r="B1358" t="s">
        <v>425</v>
      </c>
      <c r="C1358" s="18" t="s">
        <v>139</v>
      </c>
      <c r="D1358" t="s">
        <v>184</v>
      </c>
      <c r="E1358" s="4" t="s">
        <v>96</v>
      </c>
      <c r="F1358" t="s">
        <v>97</v>
      </c>
      <c r="G1358" s="4" t="s">
        <v>42</v>
      </c>
      <c r="H1358" t="s">
        <v>54</v>
      </c>
      <c r="I1358" s="5">
        <v>14501</v>
      </c>
      <c r="J1358" s="17" t="e">
        <f>VLOOKUP(Table1[[#This Row],[CCDDD]],#REF!,2,FALSE)</f>
        <v>#REF!</v>
      </c>
    </row>
    <row r="1359" spans="1:10">
      <c r="A1359" t="s">
        <v>470</v>
      </c>
      <c r="B1359" t="s">
        <v>471</v>
      </c>
      <c r="C1359" s="18" t="s">
        <v>139</v>
      </c>
      <c r="D1359" t="s">
        <v>145</v>
      </c>
      <c r="E1359" s="4" t="s">
        <v>80</v>
      </c>
      <c r="F1359" t="s">
        <v>81</v>
      </c>
      <c r="G1359" s="4" t="s">
        <v>43</v>
      </c>
      <c r="H1359" t="s">
        <v>55</v>
      </c>
      <c r="I1359" s="5">
        <v>14469.71</v>
      </c>
      <c r="J1359" s="17" t="e">
        <f>VLOOKUP(Table1[[#This Row],[CCDDD]],#REF!,2,FALSE)</f>
        <v>#REF!</v>
      </c>
    </row>
    <row r="1360" spans="1:10">
      <c r="A1360" t="s">
        <v>472</v>
      </c>
      <c r="B1360" t="s">
        <v>473</v>
      </c>
      <c r="C1360" s="18" t="s">
        <v>139</v>
      </c>
      <c r="D1360" t="s">
        <v>145</v>
      </c>
      <c r="E1360" s="4" t="s">
        <v>130</v>
      </c>
      <c r="F1360" t="s">
        <v>46</v>
      </c>
      <c r="G1360" s="4" t="s">
        <v>46</v>
      </c>
      <c r="H1360" t="s">
        <v>46</v>
      </c>
      <c r="I1360" s="5">
        <v>14462.49</v>
      </c>
      <c r="J1360" s="17" t="e">
        <f>VLOOKUP(Table1[[#This Row],[CCDDD]],#REF!,2,FALSE)</f>
        <v>#REF!</v>
      </c>
    </row>
    <row r="1361" spans="1:10">
      <c r="A1361" t="s">
        <v>647</v>
      </c>
      <c r="B1361" t="s">
        <v>648</v>
      </c>
      <c r="C1361" s="18" t="s">
        <v>139</v>
      </c>
      <c r="D1361" t="s">
        <v>191</v>
      </c>
      <c r="E1361" s="4" t="s">
        <v>88</v>
      </c>
      <c r="F1361" t="s">
        <v>89</v>
      </c>
      <c r="G1361" s="4" t="s">
        <v>43</v>
      </c>
      <c r="H1361" t="s">
        <v>55</v>
      </c>
      <c r="I1361" s="5">
        <v>14408.14</v>
      </c>
      <c r="J1361" s="17" t="e">
        <f>VLOOKUP(Table1[[#This Row],[CCDDD]],#REF!,2,FALSE)</f>
        <v>#REF!</v>
      </c>
    </row>
    <row r="1362" spans="1:10">
      <c r="A1362" t="s">
        <v>582</v>
      </c>
      <c r="B1362" t="s">
        <v>583</v>
      </c>
      <c r="C1362" s="18" t="s">
        <v>139</v>
      </c>
      <c r="D1362" t="s">
        <v>184</v>
      </c>
      <c r="E1362" s="4" t="s">
        <v>130</v>
      </c>
      <c r="F1362" t="s">
        <v>46</v>
      </c>
      <c r="G1362" s="4" t="s">
        <v>46</v>
      </c>
      <c r="H1362" t="s">
        <v>46</v>
      </c>
      <c r="I1362" s="5">
        <v>14386</v>
      </c>
      <c r="J1362" s="17" t="e">
        <f>VLOOKUP(Table1[[#This Row],[CCDDD]],#REF!,2,FALSE)</f>
        <v>#REF!</v>
      </c>
    </row>
    <row r="1363" spans="1:10">
      <c r="A1363" t="s">
        <v>267</v>
      </c>
      <c r="B1363" t="s">
        <v>268</v>
      </c>
      <c r="C1363" s="18" t="s">
        <v>139</v>
      </c>
      <c r="D1363" t="s">
        <v>166</v>
      </c>
      <c r="E1363" s="4" t="s">
        <v>60</v>
      </c>
      <c r="F1363" t="s">
        <v>61</v>
      </c>
      <c r="G1363" s="4" t="s">
        <v>42</v>
      </c>
      <c r="H1363" t="s">
        <v>54</v>
      </c>
      <c r="I1363" s="5">
        <v>14378.31</v>
      </c>
      <c r="J1363" s="17" t="e">
        <f>VLOOKUP(Table1[[#This Row],[CCDDD]],#REF!,2,FALSE)</f>
        <v>#REF!</v>
      </c>
    </row>
    <row r="1364" spans="1:10">
      <c r="A1364" t="s">
        <v>556</v>
      </c>
      <c r="B1364" t="s">
        <v>557</v>
      </c>
      <c r="C1364" s="18" t="s">
        <v>139</v>
      </c>
      <c r="D1364" t="s">
        <v>191</v>
      </c>
      <c r="E1364" s="4" t="s">
        <v>110</v>
      </c>
      <c r="F1364" t="s">
        <v>111</v>
      </c>
      <c r="G1364" s="4" t="s">
        <v>42</v>
      </c>
      <c r="H1364" t="s">
        <v>54</v>
      </c>
      <c r="I1364" s="5">
        <v>14378.06</v>
      </c>
      <c r="J1364" s="17" t="e">
        <f>VLOOKUP(Table1[[#This Row],[CCDDD]],#REF!,2,FALSE)</f>
        <v>#REF!</v>
      </c>
    </row>
    <row r="1365" spans="1:10">
      <c r="A1365" t="s">
        <v>219</v>
      </c>
      <c r="B1365" t="s">
        <v>220</v>
      </c>
      <c r="C1365" s="18" t="s">
        <v>139</v>
      </c>
      <c r="D1365" t="s">
        <v>166</v>
      </c>
      <c r="E1365" s="4" t="s">
        <v>88</v>
      </c>
      <c r="F1365" t="s">
        <v>89</v>
      </c>
      <c r="G1365" s="4" t="s">
        <v>43</v>
      </c>
      <c r="H1365" t="s">
        <v>55</v>
      </c>
      <c r="I1365" s="5">
        <v>14313.93</v>
      </c>
      <c r="J1365" s="17" t="e">
        <f>VLOOKUP(Table1[[#This Row],[CCDDD]],#REF!,2,FALSE)</f>
        <v>#REF!</v>
      </c>
    </row>
    <row r="1366" spans="1:10">
      <c r="A1366" t="s">
        <v>418</v>
      </c>
      <c r="B1366" t="s">
        <v>419</v>
      </c>
      <c r="C1366" s="18" t="s">
        <v>139</v>
      </c>
      <c r="D1366" t="s">
        <v>163</v>
      </c>
      <c r="E1366" s="4" t="s">
        <v>112</v>
      </c>
      <c r="F1366" t="s">
        <v>113</v>
      </c>
      <c r="G1366" s="4" t="s">
        <v>42</v>
      </c>
      <c r="H1366" t="s">
        <v>54</v>
      </c>
      <c r="I1366" s="5">
        <v>14309.33</v>
      </c>
      <c r="J1366" s="17" t="e">
        <f>VLOOKUP(Table1[[#This Row],[CCDDD]],#REF!,2,FALSE)</f>
        <v>#REF!</v>
      </c>
    </row>
    <row r="1367" spans="1:10">
      <c r="A1367" t="s">
        <v>424</v>
      </c>
      <c r="B1367" t="s">
        <v>425</v>
      </c>
      <c r="C1367" s="18" t="s">
        <v>139</v>
      </c>
      <c r="D1367" t="s">
        <v>184</v>
      </c>
      <c r="E1367" s="4" t="s">
        <v>80</v>
      </c>
      <c r="F1367" t="s">
        <v>81</v>
      </c>
      <c r="G1367" s="4" t="s">
        <v>42</v>
      </c>
      <c r="H1367" t="s">
        <v>54</v>
      </c>
      <c r="I1367" s="5">
        <v>14300</v>
      </c>
      <c r="J1367" s="17" t="e">
        <f>VLOOKUP(Table1[[#This Row],[CCDDD]],#REF!,2,FALSE)</f>
        <v>#REF!</v>
      </c>
    </row>
    <row r="1368" spans="1:10">
      <c r="A1368" t="s">
        <v>610</v>
      </c>
      <c r="B1368" t="s">
        <v>611</v>
      </c>
      <c r="C1368" s="18" t="s">
        <v>139</v>
      </c>
      <c r="D1368" t="s">
        <v>145</v>
      </c>
      <c r="E1368" s="4" t="s">
        <v>120</v>
      </c>
      <c r="F1368" t="s">
        <v>121</v>
      </c>
      <c r="G1368" s="4" t="s">
        <v>42</v>
      </c>
      <c r="H1368" t="s">
        <v>54</v>
      </c>
      <c r="I1368" s="5">
        <v>14265</v>
      </c>
      <c r="J1368" s="17" t="e">
        <f>VLOOKUP(Table1[[#This Row],[CCDDD]],#REF!,2,FALSE)</f>
        <v>#REF!</v>
      </c>
    </row>
    <row r="1369" spans="1:10">
      <c r="A1369" t="s">
        <v>518</v>
      </c>
      <c r="B1369" t="s">
        <v>519</v>
      </c>
      <c r="C1369" s="18" t="s">
        <v>139</v>
      </c>
      <c r="D1369" t="s">
        <v>166</v>
      </c>
      <c r="E1369" s="4" t="s">
        <v>72</v>
      </c>
      <c r="F1369" t="s">
        <v>73</v>
      </c>
      <c r="G1369" s="4" t="s">
        <v>41</v>
      </c>
      <c r="H1369" t="s">
        <v>53</v>
      </c>
      <c r="I1369" s="5">
        <v>14259.23</v>
      </c>
      <c r="J1369" s="17" t="e">
        <f>VLOOKUP(Table1[[#This Row],[CCDDD]],#REF!,2,FALSE)</f>
        <v>#REF!</v>
      </c>
    </row>
    <row r="1370" spans="1:10">
      <c r="A1370" t="s">
        <v>141</v>
      </c>
      <c r="B1370" t="s">
        <v>142</v>
      </c>
      <c r="C1370" s="18" t="s">
        <v>139</v>
      </c>
      <c r="D1370" t="s">
        <v>140</v>
      </c>
      <c r="E1370" s="4" t="s">
        <v>88</v>
      </c>
      <c r="F1370" t="s">
        <v>89</v>
      </c>
      <c r="G1370" s="4" t="s">
        <v>42</v>
      </c>
      <c r="H1370" t="s">
        <v>54</v>
      </c>
      <c r="I1370" s="5">
        <v>14223.35</v>
      </c>
      <c r="J1370" s="17" t="e">
        <f>VLOOKUP(Table1[[#This Row],[CCDDD]],#REF!,2,FALSE)</f>
        <v>#REF!</v>
      </c>
    </row>
    <row r="1371" spans="1:10">
      <c r="A1371" t="s">
        <v>592</v>
      </c>
      <c r="B1371" t="s">
        <v>593</v>
      </c>
      <c r="C1371" s="18" t="s">
        <v>139</v>
      </c>
      <c r="D1371" t="s">
        <v>145</v>
      </c>
      <c r="E1371" s="4" t="s">
        <v>130</v>
      </c>
      <c r="F1371" t="s">
        <v>46</v>
      </c>
      <c r="G1371" s="4" t="s">
        <v>46</v>
      </c>
      <c r="H1371" t="s">
        <v>46</v>
      </c>
      <c r="I1371" s="5">
        <v>14218.3</v>
      </c>
      <c r="J1371" s="17" t="e">
        <f>VLOOKUP(Table1[[#This Row],[CCDDD]],#REF!,2,FALSE)</f>
        <v>#REF!</v>
      </c>
    </row>
    <row r="1372" spans="1:10">
      <c r="A1372" t="s">
        <v>586</v>
      </c>
      <c r="B1372" t="s">
        <v>587</v>
      </c>
      <c r="C1372" s="18" t="s">
        <v>139</v>
      </c>
      <c r="D1372" t="s">
        <v>191</v>
      </c>
      <c r="E1372" s="4" t="s">
        <v>76</v>
      </c>
      <c r="F1372" t="s">
        <v>77</v>
      </c>
      <c r="G1372" s="4" t="s">
        <v>41</v>
      </c>
      <c r="H1372" t="s">
        <v>53</v>
      </c>
      <c r="I1372" s="5">
        <v>14209.42</v>
      </c>
      <c r="J1372" s="17" t="e">
        <f>VLOOKUP(Table1[[#This Row],[CCDDD]],#REF!,2,FALSE)</f>
        <v>#REF!</v>
      </c>
    </row>
    <row r="1373" spans="1:10">
      <c r="A1373" t="s">
        <v>668</v>
      </c>
      <c r="B1373" t="s">
        <v>669</v>
      </c>
      <c r="C1373" s="18" t="s">
        <v>139</v>
      </c>
      <c r="D1373" t="s">
        <v>140</v>
      </c>
      <c r="E1373" s="4" t="s">
        <v>80</v>
      </c>
      <c r="F1373" t="s">
        <v>81</v>
      </c>
      <c r="G1373" s="4" t="s">
        <v>40</v>
      </c>
      <c r="H1373" t="s">
        <v>52</v>
      </c>
      <c r="I1373" s="5">
        <v>14169</v>
      </c>
      <c r="J1373" s="17" t="e">
        <f>VLOOKUP(Table1[[#This Row],[CCDDD]],#REF!,2,FALSE)</f>
        <v>#REF!</v>
      </c>
    </row>
    <row r="1374" spans="1:10">
      <c r="A1374" t="s">
        <v>146</v>
      </c>
      <c r="B1374" t="s">
        <v>147</v>
      </c>
      <c r="C1374" s="18" t="s">
        <v>139</v>
      </c>
      <c r="D1374" t="s">
        <v>148</v>
      </c>
      <c r="E1374" s="4" t="s">
        <v>110</v>
      </c>
      <c r="F1374" t="s">
        <v>111</v>
      </c>
      <c r="G1374" s="4" t="s">
        <v>43</v>
      </c>
      <c r="H1374" t="s">
        <v>55</v>
      </c>
      <c r="I1374" s="5">
        <v>14164.93</v>
      </c>
      <c r="J1374" s="17" t="e">
        <f>VLOOKUP(Table1[[#This Row],[CCDDD]],#REF!,2,FALSE)</f>
        <v>#REF!</v>
      </c>
    </row>
    <row r="1375" spans="1:10">
      <c r="A1375" t="s">
        <v>263</v>
      </c>
      <c r="B1375" t="s">
        <v>264</v>
      </c>
      <c r="C1375" s="18" t="s">
        <v>139</v>
      </c>
      <c r="D1375" t="s">
        <v>177</v>
      </c>
      <c r="E1375" s="4" t="s">
        <v>78</v>
      </c>
      <c r="F1375" t="s">
        <v>79</v>
      </c>
      <c r="G1375" s="4" t="s">
        <v>42</v>
      </c>
      <c r="H1375" t="s">
        <v>54</v>
      </c>
      <c r="I1375" s="5">
        <v>14155.24</v>
      </c>
      <c r="J1375" s="17" t="e">
        <f>VLOOKUP(Table1[[#This Row],[CCDDD]],#REF!,2,FALSE)</f>
        <v>#REF!</v>
      </c>
    </row>
    <row r="1376" spans="1:10">
      <c r="A1376" t="s">
        <v>361</v>
      </c>
      <c r="B1376" t="s">
        <v>362</v>
      </c>
      <c r="C1376" s="18" t="s">
        <v>139</v>
      </c>
      <c r="D1376" t="s">
        <v>210</v>
      </c>
      <c r="E1376" s="4" t="s">
        <v>110</v>
      </c>
      <c r="F1376" t="s">
        <v>111</v>
      </c>
      <c r="G1376" s="4" t="s">
        <v>40</v>
      </c>
      <c r="H1376" t="s">
        <v>52</v>
      </c>
      <c r="I1376" s="5">
        <v>14152.29</v>
      </c>
      <c r="J1376" s="17" t="e">
        <f>VLOOKUP(Table1[[#This Row],[CCDDD]],#REF!,2,FALSE)</f>
        <v>#REF!</v>
      </c>
    </row>
    <row r="1377" spans="1:10">
      <c r="A1377" t="s">
        <v>204</v>
      </c>
      <c r="B1377" t="s">
        <v>205</v>
      </c>
      <c r="C1377" s="18" t="s">
        <v>139</v>
      </c>
      <c r="D1377" t="s">
        <v>163</v>
      </c>
      <c r="E1377" s="4" t="s">
        <v>102</v>
      </c>
      <c r="F1377" t="s">
        <v>103</v>
      </c>
      <c r="G1377" s="4" t="s">
        <v>43</v>
      </c>
      <c r="H1377" t="s">
        <v>55</v>
      </c>
      <c r="I1377" s="5">
        <v>14150.74</v>
      </c>
      <c r="J1377" s="17" t="e">
        <f>VLOOKUP(Table1[[#This Row],[CCDDD]],#REF!,2,FALSE)</f>
        <v>#REF!</v>
      </c>
    </row>
    <row r="1378" spans="1:10">
      <c r="A1378" t="s">
        <v>568</v>
      </c>
      <c r="B1378" t="s">
        <v>569</v>
      </c>
      <c r="C1378" s="18" t="s">
        <v>139</v>
      </c>
      <c r="D1378" t="s">
        <v>379</v>
      </c>
      <c r="E1378" s="4" t="s">
        <v>88</v>
      </c>
      <c r="F1378" t="s">
        <v>89</v>
      </c>
      <c r="G1378" s="4" t="s">
        <v>43</v>
      </c>
      <c r="H1378" t="s">
        <v>55</v>
      </c>
      <c r="I1378" s="5">
        <v>14110.63</v>
      </c>
      <c r="J1378" s="17" t="e">
        <f>VLOOKUP(Table1[[#This Row],[CCDDD]],#REF!,2,FALSE)</f>
        <v>#REF!</v>
      </c>
    </row>
    <row r="1379" spans="1:10">
      <c r="A1379" t="s">
        <v>192</v>
      </c>
      <c r="B1379" t="s">
        <v>193</v>
      </c>
      <c r="C1379" s="18" t="s">
        <v>139</v>
      </c>
      <c r="D1379" t="s">
        <v>166</v>
      </c>
      <c r="E1379" s="4" t="s">
        <v>82</v>
      </c>
      <c r="F1379" t="s">
        <v>83</v>
      </c>
      <c r="G1379" s="4" t="s">
        <v>41</v>
      </c>
      <c r="H1379" t="s">
        <v>53</v>
      </c>
      <c r="I1379" s="5">
        <v>14102</v>
      </c>
      <c r="J1379" s="17" t="e">
        <f>VLOOKUP(Table1[[#This Row],[CCDDD]],#REF!,2,FALSE)</f>
        <v>#REF!</v>
      </c>
    </row>
    <row r="1380" spans="1:10">
      <c r="A1380" t="s">
        <v>400</v>
      </c>
      <c r="B1380" t="s">
        <v>401</v>
      </c>
      <c r="C1380" s="18" t="s">
        <v>139</v>
      </c>
      <c r="D1380" t="s">
        <v>191</v>
      </c>
      <c r="E1380" s="4" t="s">
        <v>80</v>
      </c>
      <c r="F1380" t="s">
        <v>81</v>
      </c>
      <c r="G1380" s="4" t="s">
        <v>39</v>
      </c>
      <c r="H1380" t="s">
        <v>51</v>
      </c>
      <c r="I1380" s="5">
        <v>14080</v>
      </c>
      <c r="J1380" s="17" t="e">
        <f>VLOOKUP(Table1[[#This Row],[CCDDD]],#REF!,2,FALSE)</f>
        <v>#REF!</v>
      </c>
    </row>
    <row r="1381" spans="1:10">
      <c r="A1381" t="s">
        <v>670</v>
      </c>
      <c r="B1381" t="s">
        <v>671</v>
      </c>
      <c r="C1381" s="18" t="s">
        <v>139</v>
      </c>
      <c r="D1381" t="s">
        <v>148</v>
      </c>
      <c r="E1381" s="4" t="s">
        <v>88</v>
      </c>
      <c r="F1381" t="s">
        <v>89</v>
      </c>
      <c r="G1381" s="4" t="s">
        <v>42</v>
      </c>
      <c r="H1381" t="s">
        <v>54</v>
      </c>
      <c r="I1381" s="5">
        <v>14074</v>
      </c>
      <c r="J1381" s="17" t="e">
        <f>VLOOKUP(Table1[[#This Row],[CCDDD]],#REF!,2,FALSE)</f>
        <v>#REF!</v>
      </c>
    </row>
    <row r="1382" spans="1:10">
      <c r="A1382" t="s">
        <v>185</v>
      </c>
      <c r="B1382" t="s">
        <v>186</v>
      </c>
      <c r="C1382" s="18" t="s">
        <v>139</v>
      </c>
      <c r="D1382" t="s">
        <v>166</v>
      </c>
      <c r="E1382" s="4" t="s">
        <v>86</v>
      </c>
      <c r="F1382" t="s">
        <v>87</v>
      </c>
      <c r="G1382" s="4" t="s">
        <v>39</v>
      </c>
      <c r="H1382" t="s">
        <v>51</v>
      </c>
      <c r="I1382" s="5">
        <v>14036.5</v>
      </c>
      <c r="J1382" s="17" t="e">
        <f>VLOOKUP(Table1[[#This Row],[CCDDD]],#REF!,2,FALSE)</f>
        <v>#REF!</v>
      </c>
    </row>
    <row r="1383" spans="1:10">
      <c r="A1383" t="s">
        <v>612</v>
      </c>
      <c r="B1383" t="s">
        <v>613</v>
      </c>
      <c r="C1383" s="18" t="s">
        <v>139</v>
      </c>
      <c r="D1383" t="s">
        <v>191</v>
      </c>
      <c r="E1383" s="4" t="s">
        <v>130</v>
      </c>
      <c r="F1383" t="s">
        <v>46</v>
      </c>
      <c r="G1383" s="4" t="s">
        <v>46</v>
      </c>
      <c r="H1383" t="s">
        <v>46</v>
      </c>
      <c r="I1383" s="5">
        <v>14030</v>
      </c>
      <c r="J1383" s="17" t="e">
        <f>VLOOKUP(Table1[[#This Row],[CCDDD]],#REF!,2,FALSE)</f>
        <v>#REF!</v>
      </c>
    </row>
    <row r="1384" spans="1:10">
      <c r="A1384" t="s">
        <v>412</v>
      </c>
      <c r="B1384" t="s">
        <v>413</v>
      </c>
      <c r="C1384" s="18" t="s">
        <v>139</v>
      </c>
      <c r="D1384" t="s">
        <v>163</v>
      </c>
      <c r="E1384" s="4" t="s">
        <v>80</v>
      </c>
      <c r="F1384" t="s">
        <v>81</v>
      </c>
      <c r="G1384" s="4" t="s">
        <v>41</v>
      </c>
      <c r="H1384" t="s">
        <v>53</v>
      </c>
      <c r="I1384" s="5">
        <v>14004.17</v>
      </c>
      <c r="J1384" s="17" t="e">
        <f>VLOOKUP(Table1[[#This Row],[CCDDD]],#REF!,2,FALSE)</f>
        <v>#REF!</v>
      </c>
    </row>
    <row r="1385" spans="1:10">
      <c r="A1385" t="s">
        <v>672</v>
      </c>
      <c r="B1385" t="s">
        <v>673</v>
      </c>
      <c r="C1385" s="18" t="s">
        <v>139</v>
      </c>
      <c r="D1385" t="s">
        <v>148</v>
      </c>
      <c r="E1385" s="4" t="s">
        <v>88</v>
      </c>
      <c r="F1385" t="s">
        <v>89</v>
      </c>
      <c r="G1385" s="4" t="s">
        <v>42</v>
      </c>
      <c r="H1385" t="s">
        <v>54</v>
      </c>
      <c r="I1385" s="5">
        <v>14000</v>
      </c>
      <c r="J1385" s="17" t="e">
        <f>VLOOKUP(Table1[[#This Row],[CCDDD]],#REF!,2,FALSE)</f>
        <v>#REF!</v>
      </c>
    </row>
    <row r="1386" spans="1:10">
      <c r="A1386" t="s">
        <v>674</v>
      </c>
      <c r="B1386" t="s">
        <v>675</v>
      </c>
      <c r="C1386" s="18" t="s">
        <v>139</v>
      </c>
      <c r="D1386" t="s">
        <v>210</v>
      </c>
      <c r="E1386" s="4" t="s">
        <v>88</v>
      </c>
      <c r="F1386" t="s">
        <v>89</v>
      </c>
      <c r="G1386" s="4" t="s">
        <v>42</v>
      </c>
      <c r="H1386" t="s">
        <v>54</v>
      </c>
      <c r="I1386" s="5">
        <v>13997</v>
      </c>
      <c r="J1386" s="17" t="e">
        <f>VLOOKUP(Table1[[#This Row],[CCDDD]],#REF!,2,FALSE)</f>
        <v>#REF!</v>
      </c>
    </row>
    <row r="1387" spans="1:10">
      <c r="A1387" t="s">
        <v>143</v>
      </c>
      <c r="B1387" t="s">
        <v>144</v>
      </c>
      <c r="C1387" s="18" t="s">
        <v>139</v>
      </c>
      <c r="D1387" t="s">
        <v>145</v>
      </c>
      <c r="E1387" s="4" t="s">
        <v>122</v>
      </c>
      <c r="F1387" t="s">
        <v>123</v>
      </c>
      <c r="G1387" s="4" t="s">
        <v>45</v>
      </c>
      <c r="H1387" t="s">
        <v>57</v>
      </c>
      <c r="I1387" s="5">
        <v>13990.15</v>
      </c>
      <c r="J1387" s="17" t="e">
        <f>VLOOKUP(Table1[[#This Row],[CCDDD]],#REF!,2,FALSE)</f>
        <v>#REF!</v>
      </c>
    </row>
    <row r="1388" spans="1:10">
      <c r="A1388" t="s">
        <v>458</v>
      </c>
      <c r="B1388" t="s">
        <v>459</v>
      </c>
      <c r="C1388" s="18" t="s">
        <v>139</v>
      </c>
      <c r="D1388" t="s">
        <v>184</v>
      </c>
      <c r="E1388" s="4" t="s">
        <v>80</v>
      </c>
      <c r="F1388" t="s">
        <v>81</v>
      </c>
      <c r="G1388" s="4" t="s">
        <v>41</v>
      </c>
      <c r="H1388" t="s">
        <v>53</v>
      </c>
      <c r="I1388" s="5">
        <v>13948.26</v>
      </c>
      <c r="J1388" s="17" t="e">
        <f>VLOOKUP(Table1[[#This Row],[CCDDD]],#REF!,2,FALSE)</f>
        <v>#REF!</v>
      </c>
    </row>
    <row r="1389" spans="1:10">
      <c r="A1389" t="s">
        <v>237</v>
      </c>
      <c r="B1389" t="s">
        <v>238</v>
      </c>
      <c r="C1389" s="18" t="s">
        <v>139</v>
      </c>
      <c r="D1389" t="s">
        <v>145</v>
      </c>
      <c r="E1389" s="4" t="s">
        <v>112</v>
      </c>
      <c r="F1389" t="s">
        <v>113</v>
      </c>
      <c r="G1389" s="4" t="s">
        <v>42</v>
      </c>
      <c r="H1389" t="s">
        <v>54</v>
      </c>
      <c r="I1389" s="5">
        <v>13930.09</v>
      </c>
      <c r="J1389" s="17" t="e">
        <f>VLOOKUP(Table1[[#This Row],[CCDDD]],#REF!,2,FALSE)</f>
        <v>#REF!</v>
      </c>
    </row>
    <row r="1390" spans="1:10">
      <c r="A1390" t="s">
        <v>676</v>
      </c>
      <c r="B1390" t="s">
        <v>677</v>
      </c>
      <c r="C1390" s="18" t="s">
        <v>139</v>
      </c>
      <c r="D1390" t="s">
        <v>379</v>
      </c>
      <c r="E1390" s="4" t="s">
        <v>72</v>
      </c>
      <c r="F1390" t="s">
        <v>73</v>
      </c>
      <c r="G1390" s="4" t="s">
        <v>40</v>
      </c>
      <c r="H1390" t="s">
        <v>52</v>
      </c>
      <c r="I1390" s="5">
        <v>13891</v>
      </c>
      <c r="J1390" s="17" t="e">
        <f>VLOOKUP(Table1[[#This Row],[CCDDD]],#REF!,2,FALSE)</f>
        <v>#REF!</v>
      </c>
    </row>
    <row r="1391" spans="1:10">
      <c r="A1391" t="s">
        <v>261</v>
      </c>
      <c r="B1391" t="s">
        <v>262</v>
      </c>
      <c r="C1391" s="18" t="s">
        <v>139</v>
      </c>
      <c r="D1391" t="s">
        <v>140</v>
      </c>
      <c r="E1391" s="4" t="s">
        <v>62</v>
      </c>
      <c r="F1391" t="s">
        <v>63</v>
      </c>
      <c r="G1391" s="4" t="s">
        <v>42</v>
      </c>
      <c r="H1391" t="s">
        <v>54</v>
      </c>
      <c r="I1391" s="5">
        <v>13883.11</v>
      </c>
      <c r="J1391" s="17" t="e">
        <f>VLOOKUP(Table1[[#This Row],[CCDDD]],#REF!,2,FALSE)</f>
        <v>#REF!</v>
      </c>
    </row>
    <row r="1392" spans="1:10">
      <c r="A1392" t="s">
        <v>678</v>
      </c>
      <c r="B1392" t="s">
        <v>679</v>
      </c>
      <c r="C1392" s="18" t="s">
        <v>139</v>
      </c>
      <c r="D1392" t="s">
        <v>163</v>
      </c>
      <c r="E1392" s="4" t="s">
        <v>86</v>
      </c>
      <c r="F1392" t="s">
        <v>87</v>
      </c>
      <c r="G1392" s="4" t="s">
        <v>39</v>
      </c>
      <c r="H1392" t="s">
        <v>51</v>
      </c>
      <c r="I1392" s="5">
        <v>13855</v>
      </c>
      <c r="J1392" s="17" t="e">
        <f>VLOOKUP(Table1[[#This Row],[CCDDD]],#REF!,2,FALSE)</f>
        <v>#REF!</v>
      </c>
    </row>
    <row r="1393" spans="1:10">
      <c r="A1393" t="s">
        <v>243</v>
      </c>
      <c r="B1393" t="s">
        <v>244</v>
      </c>
      <c r="C1393" s="18" t="s">
        <v>139</v>
      </c>
      <c r="D1393" t="s">
        <v>148</v>
      </c>
      <c r="E1393" s="4" t="s">
        <v>64</v>
      </c>
      <c r="F1393" t="s">
        <v>65</v>
      </c>
      <c r="G1393" s="4" t="s">
        <v>39</v>
      </c>
      <c r="H1393" t="s">
        <v>51</v>
      </c>
      <c r="I1393" s="5">
        <v>13799.36</v>
      </c>
      <c r="J1393" s="17" t="e">
        <f>VLOOKUP(Table1[[#This Row],[CCDDD]],#REF!,2,FALSE)</f>
        <v>#REF!</v>
      </c>
    </row>
    <row r="1394" spans="1:10">
      <c r="A1394" t="s">
        <v>313</v>
      </c>
      <c r="B1394" t="s">
        <v>314</v>
      </c>
      <c r="C1394" s="18" t="s">
        <v>139</v>
      </c>
      <c r="D1394" t="s">
        <v>177</v>
      </c>
      <c r="E1394" s="4" t="s">
        <v>120</v>
      </c>
      <c r="F1394" t="s">
        <v>121</v>
      </c>
      <c r="G1394" s="4" t="s">
        <v>40</v>
      </c>
      <c r="H1394" t="s">
        <v>52</v>
      </c>
      <c r="I1394" s="5">
        <v>13791.2</v>
      </c>
      <c r="J1394" s="17" t="e">
        <f>VLOOKUP(Table1[[#This Row],[CCDDD]],#REF!,2,FALSE)</f>
        <v>#REF!</v>
      </c>
    </row>
    <row r="1395" spans="1:10">
      <c r="A1395" t="s">
        <v>456</v>
      </c>
      <c r="B1395" t="s">
        <v>457</v>
      </c>
      <c r="C1395" s="18" t="s">
        <v>139</v>
      </c>
      <c r="D1395" t="s">
        <v>148</v>
      </c>
      <c r="E1395" s="4" t="s">
        <v>96</v>
      </c>
      <c r="F1395" t="s">
        <v>97</v>
      </c>
      <c r="G1395" s="4" t="s">
        <v>42</v>
      </c>
      <c r="H1395" t="s">
        <v>54</v>
      </c>
      <c r="I1395" s="5">
        <v>13787.55</v>
      </c>
      <c r="J1395" s="17" t="e">
        <f>VLOOKUP(Table1[[#This Row],[CCDDD]],#REF!,2,FALSE)</f>
        <v>#REF!</v>
      </c>
    </row>
    <row r="1396" spans="1:10">
      <c r="A1396" t="s">
        <v>337</v>
      </c>
      <c r="B1396" t="s">
        <v>338</v>
      </c>
      <c r="C1396" s="18" t="s">
        <v>139</v>
      </c>
      <c r="D1396" t="s">
        <v>166</v>
      </c>
      <c r="E1396" s="4" t="s">
        <v>78</v>
      </c>
      <c r="F1396" t="s">
        <v>79</v>
      </c>
      <c r="G1396" s="4" t="s">
        <v>42</v>
      </c>
      <c r="H1396" t="s">
        <v>54</v>
      </c>
      <c r="I1396" s="5">
        <v>13751.99</v>
      </c>
      <c r="J1396" s="17" t="e">
        <f>VLOOKUP(Table1[[#This Row],[CCDDD]],#REF!,2,FALSE)</f>
        <v>#REF!</v>
      </c>
    </row>
    <row r="1397" spans="1:10">
      <c r="A1397" t="s">
        <v>446</v>
      </c>
      <c r="B1397" t="s">
        <v>447</v>
      </c>
      <c r="C1397" s="18" t="s">
        <v>139</v>
      </c>
      <c r="D1397" t="s">
        <v>184</v>
      </c>
      <c r="E1397" s="4" t="s">
        <v>112</v>
      </c>
      <c r="F1397" t="s">
        <v>113</v>
      </c>
      <c r="G1397" s="4" t="s">
        <v>40</v>
      </c>
      <c r="H1397" t="s">
        <v>52</v>
      </c>
      <c r="I1397" s="5">
        <v>13742.56</v>
      </c>
      <c r="J1397" s="17" t="e">
        <f>VLOOKUP(Table1[[#This Row],[CCDDD]],#REF!,2,FALSE)</f>
        <v>#REF!</v>
      </c>
    </row>
    <row r="1398" spans="1:10">
      <c r="A1398" t="s">
        <v>400</v>
      </c>
      <c r="B1398" t="s">
        <v>401</v>
      </c>
      <c r="C1398" s="18" t="s">
        <v>139</v>
      </c>
      <c r="D1398" t="s">
        <v>191</v>
      </c>
      <c r="E1398" s="4" t="s">
        <v>72</v>
      </c>
      <c r="F1398" t="s">
        <v>73</v>
      </c>
      <c r="G1398" s="4" t="s">
        <v>39</v>
      </c>
      <c r="H1398" t="s">
        <v>51</v>
      </c>
      <c r="I1398" s="5">
        <v>13739.84</v>
      </c>
      <c r="J1398" s="17" t="e">
        <f>VLOOKUP(Table1[[#This Row],[CCDDD]],#REF!,2,FALSE)</f>
        <v>#REF!</v>
      </c>
    </row>
    <row r="1399" spans="1:10">
      <c r="A1399" t="s">
        <v>169</v>
      </c>
      <c r="B1399" t="s">
        <v>170</v>
      </c>
      <c r="C1399" s="18" t="s">
        <v>139</v>
      </c>
      <c r="D1399" t="s">
        <v>140</v>
      </c>
      <c r="E1399" s="4" t="s">
        <v>76</v>
      </c>
      <c r="F1399" t="s">
        <v>77</v>
      </c>
      <c r="G1399" s="4" t="s">
        <v>40</v>
      </c>
      <c r="H1399" t="s">
        <v>52</v>
      </c>
      <c r="I1399" s="5">
        <v>13685.56</v>
      </c>
      <c r="J1399" s="17" t="e">
        <f>VLOOKUP(Table1[[#This Row],[CCDDD]],#REF!,2,FALSE)</f>
        <v>#REF!</v>
      </c>
    </row>
    <row r="1400" spans="1:10">
      <c r="A1400" t="s">
        <v>219</v>
      </c>
      <c r="B1400" t="s">
        <v>220</v>
      </c>
      <c r="C1400" s="18" t="s">
        <v>139</v>
      </c>
      <c r="D1400" t="s">
        <v>166</v>
      </c>
      <c r="E1400" s="4" t="s">
        <v>80</v>
      </c>
      <c r="F1400" t="s">
        <v>81</v>
      </c>
      <c r="G1400" s="4" t="s">
        <v>42</v>
      </c>
      <c r="H1400" t="s">
        <v>54</v>
      </c>
      <c r="I1400" s="5">
        <v>13683.31</v>
      </c>
      <c r="J1400" s="17" t="e">
        <f>VLOOKUP(Table1[[#This Row],[CCDDD]],#REF!,2,FALSE)</f>
        <v>#REF!</v>
      </c>
    </row>
    <row r="1401" spans="1:10">
      <c r="A1401" t="s">
        <v>227</v>
      </c>
      <c r="B1401" t="s">
        <v>228</v>
      </c>
      <c r="C1401" s="18" t="s">
        <v>139</v>
      </c>
      <c r="D1401" t="s">
        <v>166</v>
      </c>
      <c r="E1401" s="4" t="s">
        <v>120</v>
      </c>
      <c r="F1401" t="s">
        <v>121</v>
      </c>
      <c r="G1401" s="4" t="s">
        <v>40</v>
      </c>
      <c r="H1401" t="s">
        <v>52</v>
      </c>
      <c r="I1401" s="5">
        <v>13664.29</v>
      </c>
      <c r="J1401" s="17" t="e">
        <f>VLOOKUP(Table1[[#This Row],[CCDDD]],#REF!,2,FALSE)</f>
        <v>#REF!</v>
      </c>
    </row>
    <row r="1402" spans="1:10">
      <c r="A1402" t="s">
        <v>504</v>
      </c>
      <c r="B1402" t="s">
        <v>505</v>
      </c>
      <c r="C1402" s="18" t="s">
        <v>139</v>
      </c>
      <c r="D1402" t="s">
        <v>177</v>
      </c>
      <c r="E1402" s="4" t="s">
        <v>130</v>
      </c>
      <c r="F1402" t="s">
        <v>46</v>
      </c>
      <c r="G1402" s="4" t="s">
        <v>46</v>
      </c>
      <c r="H1402" t="s">
        <v>46</v>
      </c>
      <c r="I1402" s="5">
        <v>13653.1</v>
      </c>
      <c r="J1402" s="17" t="e">
        <f>VLOOKUP(Table1[[#This Row],[CCDDD]],#REF!,2,FALSE)</f>
        <v>#REF!</v>
      </c>
    </row>
    <row r="1403" spans="1:10">
      <c r="A1403" t="s">
        <v>386</v>
      </c>
      <c r="B1403" t="s">
        <v>387</v>
      </c>
      <c r="C1403" s="18" t="s">
        <v>139</v>
      </c>
      <c r="D1403" t="s">
        <v>140</v>
      </c>
      <c r="E1403" s="4" t="s">
        <v>128</v>
      </c>
      <c r="F1403" t="s">
        <v>129</v>
      </c>
      <c r="G1403" s="4" t="s">
        <v>38</v>
      </c>
      <c r="H1403" t="s">
        <v>50</v>
      </c>
      <c r="I1403" s="5">
        <v>13640.07</v>
      </c>
      <c r="J1403" s="17" t="e">
        <f>VLOOKUP(Table1[[#This Row],[CCDDD]],#REF!,2,FALSE)</f>
        <v>#REF!</v>
      </c>
    </row>
    <row r="1404" spans="1:10">
      <c r="A1404" t="s">
        <v>175</v>
      </c>
      <c r="B1404" t="s">
        <v>176</v>
      </c>
      <c r="C1404" s="18" t="s">
        <v>139</v>
      </c>
      <c r="D1404" t="s">
        <v>177</v>
      </c>
      <c r="E1404" s="4" t="s">
        <v>86</v>
      </c>
      <c r="F1404" t="s">
        <v>87</v>
      </c>
      <c r="G1404" s="17" t="s">
        <v>39</v>
      </c>
      <c r="H1404" t="s">
        <v>51</v>
      </c>
      <c r="I1404" s="5">
        <v>13630.57</v>
      </c>
      <c r="J1404" s="17" t="e">
        <f>VLOOKUP(Table1[[#This Row],[CCDDD]],#REF!,2,FALSE)</f>
        <v>#REF!</v>
      </c>
    </row>
    <row r="1405" spans="1:10">
      <c r="A1405" t="s">
        <v>208</v>
      </c>
      <c r="B1405" t="s">
        <v>209</v>
      </c>
      <c r="C1405" s="18" t="s">
        <v>139</v>
      </c>
      <c r="D1405" t="s">
        <v>210</v>
      </c>
      <c r="E1405" s="4" t="s">
        <v>88</v>
      </c>
      <c r="F1405" t="s">
        <v>89</v>
      </c>
      <c r="G1405" s="4" t="s">
        <v>43</v>
      </c>
      <c r="H1405" t="s">
        <v>55</v>
      </c>
      <c r="I1405" s="5">
        <v>13628</v>
      </c>
      <c r="J1405" s="17" t="e">
        <f>VLOOKUP(Table1[[#This Row],[CCDDD]],#REF!,2,FALSE)</f>
        <v>#REF!</v>
      </c>
    </row>
    <row r="1406" spans="1:10">
      <c r="A1406" t="s">
        <v>680</v>
      </c>
      <c r="B1406" t="s">
        <v>681</v>
      </c>
      <c r="C1406" s="18" t="s">
        <v>139</v>
      </c>
      <c r="D1406" t="s">
        <v>145</v>
      </c>
      <c r="E1406" s="4" t="s">
        <v>110</v>
      </c>
      <c r="F1406" t="s">
        <v>111</v>
      </c>
      <c r="G1406" s="4" t="s">
        <v>42</v>
      </c>
      <c r="H1406" t="s">
        <v>54</v>
      </c>
      <c r="I1406" s="5">
        <v>13623.12</v>
      </c>
      <c r="J1406" s="17" t="e">
        <f>VLOOKUP(Table1[[#This Row],[CCDDD]],#REF!,2,FALSE)</f>
        <v>#REF!</v>
      </c>
    </row>
    <row r="1407" spans="1:10">
      <c r="A1407" t="s">
        <v>146</v>
      </c>
      <c r="B1407" t="s">
        <v>147</v>
      </c>
      <c r="C1407" s="18" t="s">
        <v>139</v>
      </c>
      <c r="D1407" t="s">
        <v>148</v>
      </c>
      <c r="E1407" s="4" t="s">
        <v>120</v>
      </c>
      <c r="F1407" t="s">
        <v>121</v>
      </c>
      <c r="G1407" s="4" t="s">
        <v>42</v>
      </c>
      <c r="H1407" t="s">
        <v>54</v>
      </c>
      <c r="I1407" s="5">
        <v>13567.77</v>
      </c>
      <c r="J1407" s="17" t="e">
        <f>VLOOKUP(Table1[[#This Row],[CCDDD]],#REF!,2,FALSE)</f>
        <v>#REF!</v>
      </c>
    </row>
    <row r="1408" spans="1:10">
      <c r="A1408" t="s">
        <v>331</v>
      </c>
      <c r="B1408" t="s">
        <v>332</v>
      </c>
      <c r="C1408" s="18" t="s">
        <v>139</v>
      </c>
      <c r="D1408" t="s">
        <v>163</v>
      </c>
      <c r="E1408" s="4" t="s">
        <v>90</v>
      </c>
      <c r="F1408" t="s">
        <v>91</v>
      </c>
      <c r="G1408" s="4" t="s">
        <v>42</v>
      </c>
      <c r="H1408" t="s">
        <v>54</v>
      </c>
      <c r="I1408" s="5">
        <v>13537.5</v>
      </c>
      <c r="J1408" s="17" t="e">
        <f>VLOOKUP(Table1[[#This Row],[CCDDD]],#REF!,2,FALSE)</f>
        <v>#REF!</v>
      </c>
    </row>
    <row r="1409" spans="1:10">
      <c r="A1409" t="s">
        <v>217</v>
      </c>
      <c r="B1409" t="s">
        <v>218</v>
      </c>
      <c r="C1409" s="18" t="s">
        <v>139</v>
      </c>
      <c r="D1409" t="s">
        <v>191</v>
      </c>
      <c r="E1409" s="4" t="s">
        <v>80</v>
      </c>
      <c r="F1409" t="s">
        <v>81</v>
      </c>
      <c r="G1409" s="4" t="s">
        <v>41</v>
      </c>
      <c r="H1409" t="s">
        <v>53</v>
      </c>
      <c r="I1409" s="5">
        <v>13492.39</v>
      </c>
      <c r="J1409" s="17" t="e">
        <f>VLOOKUP(Table1[[#This Row],[CCDDD]],#REF!,2,FALSE)</f>
        <v>#REF!</v>
      </c>
    </row>
    <row r="1410" spans="1:10">
      <c r="A1410" t="s">
        <v>412</v>
      </c>
      <c r="B1410" t="s">
        <v>413</v>
      </c>
      <c r="C1410" s="18" t="s">
        <v>139</v>
      </c>
      <c r="D1410" t="s">
        <v>163</v>
      </c>
      <c r="E1410" s="4" t="s">
        <v>80</v>
      </c>
      <c r="F1410" t="s">
        <v>81</v>
      </c>
      <c r="G1410" s="4" t="s">
        <v>40</v>
      </c>
      <c r="H1410" t="s">
        <v>52</v>
      </c>
      <c r="I1410" s="5">
        <v>13473.94</v>
      </c>
      <c r="J1410" s="17" t="e">
        <f>VLOOKUP(Table1[[#This Row],[CCDDD]],#REF!,2,FALSE)</f>
        <v>#REF!</v>
      </c>
    </row>
    <row r="1411" spans="1:10">
      <c r="A1411" t="s">
        <v>530</v>
      </c>
      <c r="B1411" t="s">
        <v>531</v>
      </c>
      <c r="C1411" s="18" t="s">
        <v>139</v>
      </c>
      <c r="D1411" t="s">
        <v>145</v>
      </c>
      <c r="E1411" s="4" t="s">
        <v>80</v>
      </c>
      <c r="F1411" t="s">
        <v>81</v>
      </c>
      <c r="G1411" s="4" t="s">
        <v>39</v>
      </c>
      <c r="H1411" t="s">
        <v>51</v>
      </c>
      <c r="I1411" s="5">
        <v>13469.35</v>
      </c>
      <c r="J1411" s="17" t="e">
        <f>VLOOKUP(Table1[[#This Row],[CCDDD]],#REF!,2,FALSE)</f>
        <v>#REF!</v>
      </c>
    </row>
    <row r="1412" spans="1:10">
      <c r="A1412" t="s">
        <v>508</v>
      </c>
      <c r="B1412" t="s">
        <v>509</v>
      </c>
      <c r="C1412" s="18" t="s">
        <v>139</v>
      </c>
      <c r="D1412" t="s">
        <v>184</v>
      </c>
      <c r="E1412" s="4" t="s">
        <v>80</v>
      </c>
      <c r="F1412" t="s">
        <v>81</v>
      </c>
      <c r="G1412" s="4" t="s">
        <v>42</v>
      </c>
      <c r="H1412" t="s">
        <v>54</v>
      </c>
      <c r="I1412" s="5">
        <v>13460.09</v>
      </c>
      <c r="J1412" s="17" t="e">
        <f>VLOOKUP(Table1[[#This Row],[CCDDD]],#REF!,2,FALSE)</f>
        <v>#REF!</v>
      </c>
    </row>
    <row r="1413" spans="1:10">
      <c r="A1413" t="s">
        <v>157</v>
      </c>
      <c r="B1413" t="s">
        <v>158</v>
      </c>
      <c r="C1413" s="18" t="s">
        <v>139</v>
      </c>
      <c r="D1413" t="s">
        <v>140</v>
      </c>
      <c r="E1413" s="4" t="s">
        <v>68</v>
      </c>
      <c r="F1413" t="s">
        <v>69</v>
      </c>
      <c r="G1413" s="4" t="s">
        <v>42</v>
      </c>
      <c r="H1413" t="s">
        <v>54</v>
      </c>
      <c r="I1413" s="5">
        <v>13419.79</v>
      </c>
      <c r="J1413" s="17" t="e">
        <f>VLOOKUP(Table1[[#This Row],[CCDDD]],#REF!,2,FALSE)</f>
        <v>#REF!</v>
      </c>
    </row>
    <row r="1414" spans="1:10">
      <c r="A1414" t="s">
        <v>647</v>
      </c>
      <c r="B1414" t="s">
        <v>648</v>
      </c>
      <c r="C1414" s="18" t="s">
        <v>139</v>
      </c>
      <c r="D1414" t="s">
        <v>191</v>
      </c>
      <c r="E1414" s="4" t="s">
        <v>80</v>
      </c>
      <c r="F1414" t="s">
        <v>81</v>
      </c>
      <c r="G1414" s="4" t="s">
        <v>42</v>
      </c>
      <c r="H1414" t="s">
        <v>54</v>
      </c>
      <c r="I1414" s="5">
        <v>13408.17</v>
      </c>
      <c r="J1414" s="17" t="e">
        <f>VLOOKUP(Table1[[#This Row],[CCDDD]],#REF!,2,FALSE)</f>
        <v>#REF!</v>
      </c>
    </row>
    <row r="1415" spans="1:10">
      <c r="A1415" t="s">
        <v>538</v>
      </c>
      <c r="B1415" t="s">
        <v>539</v>
      </c>
      <c r="C1415" s="18" t="s">
        <v>139</v>
      </c>
      <c r="D1415" t="s">
        <v>191</v>
      </c>
      <c r="E1415" s="4" t="s">
        <v>88</v>
      </c>
      <c r="F1415" t="s">
        <v>89</v>
      </c>
      <c r="G1415" s="4" t="s">
        <v>43</v>
      </c>
      <c r="H1415" t="s">
        <v>55</v>
      </c>
      <c r="I1415" s="5">
        <v>13395.59</v>
      </c>
      <c r="J1415" s="17" t="e">
        <f>VLOOKUP(Table1[[#This Row],[CCDDD]],#REF!,2,FALSE)</f>
        <v>#REF!</v>
      </c>
    </row>
    <row r="1416" spans="1:10">
      <c r="A1416" t="s">
        <v>586</v>
      </c>
      <c r="B1416" t="s">
        <v>587</v>
      </c>
      <c r="C1416" s="18" t="s">
        <v>139</v>
      </c>
      <c r="D1416" t="s">
        <v>191</v>
      </c>
      <c r="E1416" s="4" t="s">
        <v>130</v>
      </c>
      <c r="F1416" t="s">
        <v>46</v>
      </c>
      <c r="G1416" s="4" t="s">
        <v>46</v>
      </c>
      <c r="H1416" t="s">
        <v>46</v>
      </c>
      <c r="I1416" s="5">
        <v>13390.86</v>
      </c>
      <c r="J1416" s="17" t="e">
        <f>VLOOKUP(Table1[[#This Row],[CCDDD]],#REF!,2,FALSE)</f>
        <v>#REF!</v>
      </c>
    </row>
    <row r="1417" spans="1:10">
      <c r="A1417" t="s">
        <v>157</v>
      </c>
      <c r="B1417" t="s">
        <v>158</v>
      </c>
      <c r="C1417" s="18" t="s">
        <v>139</v>
      </c>
      <c r="D1417" t="s">
        <v>140</v>
      </c>
      <c r="E1417" s="4" t="s">
        <v>100</v>
      </c>
      <c r="F1417" t="s">
        <v>101</v>
      </c>
      <c r="G1417" s="4" t="s">
        <v>40</v>
      </c>
      <c r="H1417" t="s">
        <v>52</v>
      </c>
      <c r="I1417" s="5">
        <v>13375.56</v>
      </c>
      <c r="J1417" s="17" t="e">
        <f>VLOOKUP(Table1[[#This Row],[CCDDD]],#REF!,2,FALSE)</f>
        <v>#REF!</v>
      </c>
    </row>
    <row r="1418" spans="1:10">
      <c r="A1418" t="s">
        <v>335</v>
      </c>
      <c r="B1418" t="s">
        <v>336</v>
      </c>
      <c r="C1418" s="18" t="s">
        <v>139</v>
      </c>
      <c r="D1418" t="s">
        <v>163</v>
      </c>
      <c r="E1418" s="4" t="s">
        <v>62</v>
      </c>
      <c r="F1418" t="s">
        <v>63</v>
      </c>
      <c r="G1418" s="4" t="s">
        <v>42</v>
      </c>
      <c r="H1418" t="s">
        <v>54</v>
      </c>
      <c r="I1418" s="5">
        <v>13368</v>
      </c>
      <c r="J1418" s="17" t="e">
        <f>VLOOKUP(Table1[[#This Row],[CCDDD]],#REF!,2,FALSE)</f>
        <v>#REF!</v>
      </c>
    </row>
    <row r="1419" spans="1:10">
      <c r="A1419" t="s">
        <v>558</v>
      </c>
      <c r="B1419" t="s">
        <v>559</v>
      </c>
      <c r="C1419" s="18" t="s">
        <v>139</v>
      </c>
      <c r="D1419" t="s">
        <v>145</v>
      </c>
      <c r="E1419" s="4" t="s">
        <v>112</v>
      </c>
      <c r="F1419" t="s">
        <v>113</v>
      </c>
      <c r="G1419" s="4" t="s">
        <v>42</v>
      </c>
      <c r="H1419" t="s">
        <v>54</v>
      </c>
      <c r="I1419" s="5">
        <v>13359</v>
      </c>
      <c r="J1419" s="17" t="e">
        <f>VLOOKUP(Table1[[#This Row],[CCDDD]],#REF!,2,FALSE)</f>
        <v>#REF!</v>
      </c>
    </row>
    <row r="1420" spans="1:10">
      <c r="A1420" t="s">
        <v>524</v>
      </c>
      <c r="B1420" t="s">
        <v>525</v>
      </c>
      <c r="C1420" s="18" t="s">
        <v>139</v>
      </c>
      <c r="D1420" t="s">
        <v>184</v>
      </c>
      <c r="E1420" s="4" t="s">
        <v>74</v>
      </c>
      <c r="F1420" t="s">
        <v>75</v>
      </c>
      <c r="G1420" s="4" t="s">
        <v>41</v>
      </c>
      <c r="H1420" t="s">
        <v>53</v>
      </c>
      <c r="I1420" s="5">
        <v>13352.25</v>
      </c>
      <c r="J1420" s="17" t="e">
        <f>VLOOKUP(Table1[[#This Row],[CCDDD]],#REF!,2,FALSE)</f>
        <v>#REF!</v>
      </c>
    </row>
    <row r="1421" spans="1:10">
      <c r="A1421" t="s">
        <v>227</v>
      </c>
      <c r="B1421" t="s">
        <v>228</v>
      </c>
      <c r="C1421" s="18" t="s">
        <v>139</v>
      </c>
      <c r="D1421" t="s">
        <v>166</v>
      </c>
      <c r="E1421" s="4" t="s">
        <v>114</v>
      </c>
      <c r="F1421" t="s">
        <v>115</v>
      </c>
      <c r="G1421" s="4" t="s">
        <v>43</v>
      </c>
      <c r="H1421" t="s">
        <v>55</v>
      </c>
      <c r="I1421" s="5">
        <v>13350.27</v>
      </c>
      <c r="J1421" s="17" t="e">
        <f>VLOOKUP(Table1[[#This Row],[CCDDD]],#REF!,2,FALSE)</f>
        <v>#REF!</v>
      </c>
    </row>
    <row r="1422" spans="1:10">
      <c r="A1422" t="s">
        <v>200</v>
      </c>
      <c r="B1422" t="s">
        <v>201</v>
      </c>
      <c r="C1422" s="18" t="s">
        <v>139</v>
      </c>
      <c r="D1422" t="s">
        <v>148</v>
      </c>
      <c r="E1422" s="4" t="s">
        <v>86</v>
      </c>
      <c r="F1422" t="s">
        <v>87</v>
      </c>
      <c r="G1422" s="4" t="s">
        <v>39</v>
      </c>
      <c r="H1422" t="s">
        <v>51</v>
      </c>
      <c r="I1422" s="5">
        <v>13331.52</v>
      </c>
      <c r="J1422" s="17" t="e">
        <f>VLOOKUP(Table1[[#This Row],[CCDDD]],#REF!,2,FALSE)</f>
        <v>#REF!</v>
      </c>
    </row>
    <row r="1423" spans="1:10">
      <c r="A1423" t="s">
        <v>576</v>
      </c>
      <c r="B1423" t="s">
        <v>577</v>
      </c>
      <c r="C1423" s="18" t="s">
        <v>139</v>
      </c>
      <c r="D1423" t="s">
        <v>148</v>
      </c>
      <c r="E1423" s="4" t="s">
        <v>88</v>
      </c>
      <c r="F1423" t="s">
        <v>89</v>
      </c>
      <c r="G1423" s="4" t="s">
        <v>42</v>
      </c>
      <c r="H1423" t="s">
        <v>54</v>
      </c>
      <c r="I1423" s="5">
        <v>13326.95</v>
      </c>
      <c r="J1423" s="17" t="e">
        <f>VLOOKUP(Table1[[#This Row],[CCDDD]],#REF!,2,FALSE)</f>
        <v>#REF!</v>
      </c>
    </row>
    <row r="1424" spans="1:10">
      <c r="A1424" t="s">
        <v>466</v>
      </c>
      <c r="B1424" t="s">
        <v>467</v>
      </c>
      <c r="C1424" s="18" t="s">
        <v>139</v>
      </c>
      <c r="D1424" t="s">
        <v>191</v>
      </c>
      <c r="E1424" s="4" t="s">
        <v>80</v>
      </c>
      <c r="F1424" t="s">
        <v>81</v>
      </c>
      <c r="G1424" s="4" t="s">
        <v>42</v>
      </c>
      <c r="H1424" t="s">
        <v>54</v>
      </c>
      <c r="I1424" s="5">
        <v>13282.91</v>
      </c>
      <c r="J1424" s="17" t="e">
        <f>VLOOKUP(Table1[[#This Row],[CCDDD]],#REF!,2,FALSE)</f>
        <v>#REF!</v>
      </c>
    </row>
    <row r="1425" spans="1:10">
      <c r="A1425" t="s">
        <v>682</v>
      </c>
      <c r="B1425" t="s">
        <v>683</v>
      </c>
      <c r="C1425" s="18" t="s">
        <v>139</v>
      </c>
      <c r="D1425" t="s">
        <v>163</v>
      </c>
      <c r="E1425" s="4" t="s">
        <v>86</v>
      </c>
      <c r="F1425" t="s">
        <v>87</v>
      </c>
      <c r="G1425" s="4" t="s">
        <v>39</v>
      </c>
      <c r="H1425" t="s">
        <v>51</v>
      </c>
      <c r="I1425" s="5">
        <v>13258.66</v>
      </c>
      <c r="J1425" s="17" t="e">
        <f>VLOOKUP(Table1[[#This Row],[CCDDD]],#REF!,2,FALSE)</f>
        <v>#REF!</v>
      </c>
    </row>
    <row r="1426" spans="1:10">
      <c r="A1426" t="s">
        <v>412</v>
      </c>
      <c r="B1426" t="s">
        <v>413</v>
      </c>
      <c r="C1426" s="18" t="s">
        <v>139</v>
      </c>
      <c r="D1426" t="s">
        <v>163</v>
      </c>
      <c r="E1426" s="4" t="s">
        <v>112</v>
      </c>
      <c r="F1426" t="s">
        <v>113</v>
      </c>
      <c r="G1426" s="4" t="s">
        <v>42</v>
      </c>
      <c r="H1426" t="s">
        <v>54</v>
      </c>
      <c r="I1426" s="5">
        <v>13252.74</v>
      </c>
      <c r="J1426" s="17" t="e">
        <f>VLOOKUP(Table1[[#This Row],[CCDDD]],#REF!,2,FALSE)</f>
        <v>#REF!</v>
      </c>
    </row>
    <row r="1427" spans="1:10">
      <c r="A1427" t="s">
        <v>684</v>
      </c>
      <c r="B1427" t="s">
        <v>685</v>
      </c>
      <c r="C1427" s="18" t="s">
        <v>139</v>
      </c>
      <c r="D1427" t="s">
        <v>148</v>
      </c>
      <c r="E1427" s="4" t="s">
        <v>88</v>
      </c>
      <c r="F1427" t="s">
        <v>89</v>
      </c>
      <c r="G1427" s="4" t="s">
        <v>42</v>
      </c>
      <c r="H1427" t="s">
        <v>54</v>
      </c>
      <c r="I1427" s="5">
        <v>13234.18</v>
      </c>
      <c r="J1427" s="17" t="e">
        <f>VLOOKUP(Table1[[#This Row],[CCDDD]],#REF!,2,FALSE)</f>
        <v>#REF!</v>
      </c>
    </row>
    <row r="1428" spans="1:10">
      <c r="A1428" t="s">
        <v>572</v>
      </c>
      <c r="B1428" t="s">
        <v>573</v>
      </c>
      <c r="C1428" s="18" t="s">
        <v>139</v>
      </c>
      <c r="D1428" t="s">
        <v>191</v>
      </c>
      <c r="E1428" s="4" t="s">
        <v>90</v>
      </c>
      <c r="F1428" t="s">
        <v>91</v>
      </c>
      <c r="G1428" s="4" t="s">
        <v>42</v>
      </c>
      <c r="H1428" t="s">
        <v>54</v>
      </c>
      <c r="I1428" s="5">
        <v>13217.51</v>
      </c>
      <c r="J1428" s="17" t="e">
        <f>VLOOKUP(Table1[[#This Row],[CCDDD]],#REF!,2,FALSE)</f>
        <v>#REF!</v>
      </c>
    </row>
    <row r="1429" spans="1:10">
      <c r="A1429" t="s">
        <v>518</v>
      </c>
      <c r="B1429" t="s">
        <v>519</v>
      </c>
      <c r="C1429" s="18" t="s">
        <v>139</v>
      </c>
      <c r="D1429" t="s">
        <v>166</v>
      </c>
      <c r="E1429" s="4" t="s">
        <v>80</v>
      </c>
      <c r="F1429" t="s">
        <v>81</v>
      </c>
      <c r="G1429" s="4" t="s">
        <v>40</v>
      </c>
      <c r="H1429" t="s">
        <v>52</v>
      </c>
      <c r="I1429" s="5">
        <v>13209.6</v>
      </c>
      <c r="J1429" s="17" t="e">
        <f>VLOOKUP(Table1[[#This Row],[CCDDD]],#REF!,2,FALSE)</f>
        <v>#REF!</v>
      </c>
    </row>
    <row r="1430" spans="1:10">
      <c r="A1430" t="s">
        <v>329</v>
      </c>
      <c r="B1430" t="s">
        <v>330</v>
      </c>
      <c r="C1430" s="18" t="s">
        <v>139</v>
      </c>
      <c r="D1430" t="s">
        <v>148</v>
      </c>
      <c r="E1430" s="4" t="s">
        <v>110</v>
      </c>
      <c r="F1430" t="s">
        <v>111</v>
      </c>
      <c r="G1430" s="4" t="s">
        <v>42</v>
      </c>
      <c r="H1430" t="s">
        <v>54</v>
      </c>
      <c r="I1430" s="5">
        <v>13169.9</v>
      </c>
      <c r="J1430" s="17" t="e">
        <f>VLOOKUP(Table1[[#This Row],[CCDDD]],#REF!,2,FALSE)</f>
        <v>#REF!</v>
      </c>
    </row>
    <row r="1431" spans="1:10">
      <c r="A1431" t="s">
        <v>263</v>
      </c>
      <c r="B1431" t="s">
        <v>264</v>
      </c>
      <c r="C1431" s="18" t="s">
        <v>139</v>
      </c>
      <c r="D1431" t="s">
        <v>177</v>
      </c>
      <c r="E1431" s="4" t="s">
        <v>80</v>
      </c>
      <c r="F1431" t="s">
        <v>81</v>
      </c>
      <c r="G1431" s="4" t="s">
        <v>39</v>
      </c>
      <c r="H1431" t="s">
        <v>51</v>
      </c>
      <c r="I1431" s="5">
        <v>13164.45</v>
      </c>
      <c r="J1431" s="17" t="e">
        <f>VLOOKUP(Table1[[#This Row],[CCDDD]],#REF!,2,FALSE)</f>
        <v>#REF!</v>
      </c>
    </row>
    <row r="1432" spans="1:10">
      <c r="A1432" t="s">
        <v>333</v>
      </c>
      <c r="B1432" t="s">
        <v>334</v>
      </c>
      <c r="C1432" s="18" t="s">
        <v>139</v>
      </c>
      <c r="D1432" t="s">
        <v>163</v>
      </c>
      <c r="E1432" s="4" t="s">
        <v>88</v>
      </c>
      <c r="F1432" t="s">
        <v>89</v>
      </c>
      <c r="G1432" s="4" t="s">
        <v>43</v>
      </c>
      <c r="H1432" t="s">
        <v>55</v>
      </c>
      <c r="I1432" s="5">
        <v>13145.22</v>
      </c>
      <c r="J1432" s="17" t="e">
        <f>VLOOKUP(Table1[[#This Row],[CCDDD]],#REF!,2,FALSE)</f>
        <v>#REF!</v>
      </c>
    </row>
    <row r="1433" spans="1:10">
      <c r="A1433" t="s">
        <v>568</v>
      </c>
      <c r="B1433" t="s">
        <v>569</v>
      </c>
      <c r="C1433" s="18" t="s">
        <v>139</v>
      </c>
      <c r="D1433" t="s">
        <v>379</v>
      </c>
      <c r="E1433" s="4" t="s">
        <v>78</v>
      </c>
      <c r="F1433" t="s">
        <v>79</v>
      </c>
      <c r="G1433" s="4" t="s">
        <v>43</v>
      </c>
      <c r="H1433" t="s">
        <v>55</v>
      </c>
      <c r="I1433" s="5">
        <v>13142</v>
      </c>
      <c r="J1433" s="17" t="e">
        <f>VLOOKUP(Table1[[#This Row],[CCDDD]],#REF!,2,FALSE)</f>
        <v>#REF!</v>
      </c>
    </row>
    <row r="1434" spans="1:10">
      <c r="A1434" t="s">
        <v>576</v>
      </c>
      <c r="B1434" t="s">
        <v>577</v>
      </c>
      <c r="C1434" s="18" t="s">
        <v>139</v>
      </c>
      <c r="D1434" t="s">
        <v>148</v>
      </c>
      <c r="E1434" s="4" t="s">
        <v>74</v>
      </c>
      <c r="F1434" t="s">
        <v>75</v>
      </c>
      <c r="G1434" s="4" t="s">
        <v>41</v>
      </c>
      <c r="H1434" t="s">
        <v>53</v>
      </c>
      <c r="I1434" s="5">
        <v>13093.77</v>
      </c>
      <c r="J1434" s="17" t="e">
        <f>VLOOKUP(Table1[[#This Row],[CCDDD]],#REF!,2,FALSE)</f>
        <v>#REF!</v>
      </c>
    </row>
    <row r="1435" spans="1:10">
      <c r="A1435" t="s">
        <v>189</v>
      </c>
      <c r="B1435" t="s">
        <v>190</v>
      </c>
      <c r="C1435" s="18" t="s">
        <v>139</v>
      </c>
      <c r="D1435" t="s">
        <v>191</v>
      </c>
      <c r="E1435" s="4" t="s">
        <v>112</v>
      </c>
      <c r="F1435" t="s">
        <v>113</v>
      </c>
      <c r="G1435" s="4" t="s">
        <v>43</v>
      </c>
      <c r="H1435" t="s">
        <v>55</v>
      </c>
      <c r="I1435" s="5">
        <v>12947.92</v>
      </c>
      <c r="J1435" s="17" t="e">
        <f>VLOOKUP(Table1[[#This Row],[CCDDD]],#REF!,2,FALSE)</f>
        <v>#REF!</v>
      </c>
    </row>
    <row r="1436" spans="1:10">
      <c r="A1436" t="s">
        <v>261</v>
      </c>
      <c r="B1436" t="s">
        <v>262</v>
      </c>
      <c r="C1436" s="18" t="s">
        <v>139</v>
      </c>
      <c r="D1436" t="s">
        <v>140</v>
      </c>
      <c r="E1436" s="4" t="s">
        <v>128</v>
      </c>
      <c r="F1436" t="s">
        <v>129</v>
      </c>
      <c r="G1436" s="4" t="s">
        <v>45</v>
      </c>
      <c r="H1436" t="s">
        <v>57</v>
      </c>
      <c r="I1436" s="5">
        <v>12947</v>
      </c>
      <c r="J1436" s="17" t="e">
        <f>VLOOKUP(Table1[[#This Row],[CCDDD]],#REF!,2,FALSE)</f>
        <v>#REF!</v>
      </c>
    </row>
    <row r="1437" spans="1:10">
      <c r="A1437" t="s">
        <v>200</v>
      </c>
      <c r="B1437" t="s">
        <v>201</v>
      </c>
      <c r="C1437" s="18" t="s">
        <v>139</v>
      </c>
      <c r="D1437" t="s">
        <v>148</v>
      </c>
      <c r="E1437" s="4" t="s">
        <v>80</v>
      </c>
      <c r="F1437" t="s">
        <v>81</v>
      </c>
      <c r="G1437" s="4" t="s">
        <v>38</v>
      </c>
      <c r="H1437" t="s">
        <v>50</v>
      </c>
      <c r="I1437" s="5">
        <v>12929.42</v>
      </c>
      <c r="J1437" s="17" t="e">
        <f>VLOOKUP(Table1[[#This Row],[CCDDD]],#REF!,2,FALSE)</f>
        <v>#REF!</v>
      </c>
    </row>
    <row r="1438" spans="1:10">
      <c r="A1438" t="s">
        <v>492</v>
      </c>
      <c r="B1438" t="s">
        <v>493</v>
      </c>
      <c r="C1438" s="18" t="s">
        <v>139</v>
      </c>
      <c r="D1438" t="s">
        <v>140</v>
      </c>
      <c r="E1438" s="4" t="s">
        <v>110</v>
      </c>
      <c r="F1438" t="s">
        <v>111</v>
      </c>
      <c r="G1438" s="4" t="s">
        <v>40</v>
      </c>
      <c r="H1438" t="s">
        <v>52</v>
      </c>
      <c r="I1438" s="5">
        <v>12895.36</v>
      </c>
      <c r="J1438" s="17" t="e">
        <f>VLOOKUP(Table1[[#This Row],[CCDDD]],#REF!,2,FALSE)</f>
        <v>#REF!</v>
      </c>
    </row>
    <row r="1439" spans="1:10">
      <c r="A1439" t="s">
        <v>386</v>
      </c>
      <c r="B1439" t="s">
        <v>387</v>
      </c>
      <c r="C1439" s="18" t="s">
        <v>139</v>
      </c>
      <c r="D1439" t="s">
        <v>140</v>
      </c>
      <c r="E1439" s="4" t="s">
        <v>68</v>
      </c>
      <c r="F1439" t="s">
        <v>69</v>
      </c>
      <c r="G1439" s="4" t="s">
        <v>41</v>
      </c>
      <c r="H1439" t="s">
        <v>53</v>
      </c>
      <c r="I1439" s="5">
        <v>12888.79</v>
      </c>
      <c r="J1439" s="17" t="e">
        <f>VLOOKUP(Table1[[#This Row],[CCDDD]],#REF!,2,FALSE)</f>
        <v>#REF!</v>
      </c>
    </row>
    <row r="1440" spans="1:10">
      <c r="A1440" t="s">
        <v>647</v>
      </c>
      <c r="B1440" t="s">
        <v>648</v>
      </c>
      <c r="C1440" s="18" t="s">
        <v>139</v>
      </c>
      <c r="D1440" t="s">
        <v>191</v>
      </c>
      <c r="E1440" s="4" t="s">
        <v>78</v>
      </c>
      <c r="F1440" t="s">
        <v>79</v>
      </c>
      <c r="G1440" s="4" t="s">
        <v>42</v>
      </c>
      <c r="H1440" t="s">
        <v>54</v>
      </c>
      <c r="I1440" s="5">
        <v>12880.99</v>
      </c>
      <c r="J1440" s="17" t="e">
        <f>VLOOKUP(Table1[[#This Row],[CCDDD]],#REF!,2,FALSE)</f>
        <v>#REF!</v>
      </c>
    </row>
    <row r="1441" spans="1:10">
      <c r="A1441" t="s">
        <v>279</v>
      </c>
      <c r="B1441" t="s">
        <v>280</v>
      </c>
      <c r="C1441" s="18" t="s">
        <v>139</v>
      </c>
      <c r="D1441" t="s">
        <v>191</v>
      </c>
      <c r="E1441" s="4" t="s">
        <v>86</v>
      </c>
      <c r="F1441" t="s">
        <v>87</v>
      </c>
      <c r="G1441" s="4" t="s">
        <v>41</v>
      </c>
      <c r="H1441" t="s">
        <v>53</v>
      </c>
      <c r="I1441" s="5">
        <v>12879.29</v>
      </c>
      <c r="J1441" s="17" t="e">
        <f>VLOOKUP(Table1[[#This Row],[CCDDD]],#REF!,2,FALSE)</f>
        <v>#REF!</v>
      </c>
    </row>
    <row r="1442" spans="1:10">
      <c r="A1442" t="s">
        <v>556</v>
      </c>
      <c r="B1442" t="s">
        <v>557</v>
      </c>
      <c r="C1442" s="18" t="s">
        <v>139</v>
      </c>
      <c r="D1442" t="s">
        <v>191</v>
      </c>
      <c r="E1442" s="4" t="s">
        <v>80</v>
      </c>
      <c r="F1442" t="s">
        <v>81</v>
      </c>
      <c r="G1442" s="4" t="s">
        <v>42</v>
      </c>
      <c r="H1442" t="s">
        <v>54</v>
      </c>
      <c r="I1442" s="5">
        <v>12876.96</v>
      </c>
      <c r="J1442" s="17" t="e">
        <f>VLOOKUP(Table1[[#This Row],[CCDDD]],#REF!,2,FALSE)</f>
        <v>#REF!</v>
      </c>
    </row>
    <row r="1443" spans="1:10">
      <c r="A1443" t="s">
        <v>143</v>
      </c>
      <c r="B1443" t="s">
        <v>144</v>
      </c>
      <c r="C1443" s="18" t="s">
        <v>139</v>
      </c>
      <c r="D1443" t="s">
        <v>145</v>
      </c>
      <c r="E1443" s="4" t="s">
        <v>88</v>
      </c>
      <c r="F1443" t="s">
        <v>89</v>
      </c>
      <c r="G1443" s="4" t="s">
        <v>40</v>
      </c>
      <c r="H1443" t="s">
        <v>52</v>
      </c>
      <c r="I1443" s="5">
        <v>12870.33</v>
      </c>
      <c r="J1443" s="17" t="e">
        <f>VLOOKUP(Table1[[#This Row],[CCDDD]],#REF!,2,FALSE)</f>
        <v>#REF!</v>
      </c>
    </row>
    <row r="1444" spans="1:10">
      <c r="A1444" t="s">
        <v>496</v>
      </c>
      <c r="B1444" t="s">
        <v>497</v>
      </c>
      <c r="C1444" s="18" t="s">
        <v>139</v>
      </c>
      <c r="D1444" t="s">
        <v>191</v>
      </c>
      <c r="E1444" s="4" t="s">
        <v>130</v>
      </c>
      <c r="F1444" t="s">
        <v>46</v>
      </c>
      <c r="G1444" s="4" t="s">
        <v>46</v>
      </c>
      <c r="H1444" t="s">
        <v>46</v>
      </c>
      <c r="I1444" s="5">
        <v>12855.25</v>
      </c>
      <c r="J1444" s="17" t="e">
        <f>VLOOKUP(Table1[[#This Row],[CCDDD]],#REF!,2,FALSE)</f>
        <v>#REF!</v>
      </c>
    </row>
    <row r="1445" spans="1:10">
      <c r="A1445" t="s">
        <v>192</v>
      </c>
      <c r="B1445" t="s">
        <v>193</v>
      </c>
      <c r="C1445" s="18" t="s">
        <v>139</v>
      </c>
      <c r="D1445" t="s">
        <v>166</v>
      </c>
      <c r="E1445" s="4" t="s">
        <v>64</v>
      </c>
      <c r="F1445" t="s">
        <v>65</v>
      </c>
      <c r="G1445" s="4" t="s">
        <v>40</v>
      </c>
      <c r="H1445" t="s">
        <v>52</v>
      </c>
      <c r="I1445" s="5">
        <v>12775.21</v>
      </c>
      <c r="J1445" s="17" t="e">
        <f>VLOOKUP(Table1[[#This Row],[CCDDD]],#REF!,2,FALSE)</f>
        <v>#REF!</v>
      </c>
    </row>
    <row r="1446" spans="1:10">
      <c r="A1446" t="s">
        <v>502</v>
      </c>
      <c r="B1446" t="s">
        <v>503</v>
      </c>
      <c r="C1446" s="18" t="s">
        <v>139</v>
      </c>
      <c r="D1446" t="s">
        <v>148</v>
      </c>
      <c r="E1446" s="4" t="s">
        <v>130</v>
      </c>
      <c r="F1446" t="s">
        <v>46</v>
      </c>
      <c r="G1446" s="4" t="s">
        <v>46</v>
      </c>
      <c r="H1446" t="s">
        <v>46</v>
      </c>
      <c r="I1446" s="5">
        <v>12761.18</v>
      </c>
      <c r="J1446" s="17" t="e">
        <f>VLOOKUP(Table1[[#This Row],[CCDDD]],#REF!,2,FALSE)</f>
        <v>#REF!</v>
      </c>
    </row>
    <row r="1447" spans="1:10">
      <c r="A1447" t="s">
        <v>192</v>
      </c>
      <c r="B1447" t="s">
        <v>193</v>
      </c>
      <c r="C1447" s="18" t="s">
        <v>139</v>
      </c>
      <c r="D1447" t="s">
        <v>166</v>
      </c>
      <c r="E1447" s="4" t="s">
        <v>70</v>
      </c>
      <c r="F1447" t="s">
        <v>71</v>
      </c>
      <c r="G1447" s="4" t="s">
        <v>41</v>
      </c>
      <c r="H1447" t="s">
        <v>53</v>
      </c>
      <c r="I1447" s="5">
        <v>12709</v>
      </c>
      <c r="J1447" s="17" t="e">
        <f>VLOOKUP(Table1[[#This Row],[CCDDD]],#REF!,2,FALSE)</f>
        <v>#REF!</v>
      </c>
    </row>
    <row r="1448" spans="1:10">
      <c r="A1448" t="s">
        <v>614</v>
      </c>
      <c r="B1448" t="s">
        <v>615</v>
      </c>
      <c r="C1448" s="18" t="s">
        <v>139</v>
      </c>
      <c r="D1448" t="s">
        <v>191</v>
      </c>
      <c r="E1448" s="4" t="s">
        <v>80</v>
      </c>
      <c r="F1448" t="s">
        <v>81</v>
      </c>
      <c r="G1448" s="4" t="s">
        <v>42</v>
      </c>
      <c r="H1448" t="s">
        <v>54</v>
      </c>
      <c r="I1448" s="5">
        <v>12639.9</v>
      </c>
      <c r="J1448" s="17" t="e">
        <f>VLOOKUP(Table1[[#This Row],[CCDDD]],#REF!,2,FALSE)</f>
        <v>#REF!</v>
      </c>
    </row>
    <row r="1449" spans="1:10">
      <c r="A1449" t="s">
        <v>192</v>
      </c>
      <c r="B1449" t="s">
        <v>193</v>
      </c>
      <c r="C1449" s="18" t="s">
        <v>139</v>
      </c>
      <c r="D1449" t="s">
        <v>166</v>
      </c>
      <c r="E1449" s="4" t="s">
        <v>64</v>
      </c>
      <c r="F1449" t="s">
        <v>65</v>
      </c>
      <c r="G1449" s="4" t="s">
        <v>41</v>
      </c>
      <c r="H1449" t="s">
        <v>53</v>
      </c>
      <c r="I1449" s="5">
        <v>12626.31</v>
      </c>
      <c r="J1449" s="17" t="e">
        <f>VLOOKUP(Table1[[#This Row],[CCDDD]],#REF!,2,FALSE)</f>
        <v>#REF!</v>
      </c>
    </row>
    <row r="1450" spans="1:10">
      <c r="A1450" t="s">
        <v>345</v>
      </c>
      <c r="B1450" t="s">
        <v>346</v>
      </c>
      <c r="C1450" s="18" t="s">
        <v>139</v>
      </c>
      <c r="D1450" t="s">
        <v>184</v>
      </c>
      <c r="E1450" s="4" t="s">
        <v>76</v>
      </c>
      <c r="F1450" t="s">
        <v>77</v>
      </c>
      <c r="G1450" s="4" t="s">
        <v>42</v>
      </c>
      <c r="H1450" t="s">
        <v>54</v>
      </c>
      <c r="I1450" s="5">
        <v>12615.07</v>
      </c>
      <c r="J1450" s="17" t="e">
        <f>VLOOKUP(Table1[[#This Row],[CCDDD]],#REF!,2,FALSE)</f>
        <v>#REF!</v>
      </c>
    </row>
    <row r="1451" spans="1:10">
      <c r="A1451" t="s">
        <v>456</v>
      </c>
      <c r="B1451" t="s">
        <v>457</v>
      </c>
      <c r="C1451" s="18" t="s">
        <v>139</v>
      </c>
      <c r="D1451" t="s">
        <v>148</v>
      </c>
      <c r="E1451" s="4" t="s">
        <v>78</v>
      </c>
      <c r="F1451" t="s">
        <v>79</v>
      </c>
      <c r="G1451" s="4" t="s">
        <v>40</v>
      </c>
      <c r="H1451" t="s">
        <v>52</v>
      </c>
      <c r="I1451" s="5">
        <v>12589.05</v>
      </c>
      <c r="J1451" s="17" t="e">
        <f>VLOOKUP(Table1[[#This Row],[CCDDD]],#REF!,2,FALSE)</f>
        <v>#REF!</v>
      </c>
    </row>
    <row r="1452" spans="1:10">
      <c r="A1452" t="s">
        <v>512</v>
      </c>
      <c r="B1452" t="s">
        <v>513</v>
      </c>
      <c r="C1452" s="18" t="s">
        <v>139</v>
      </c>
      <c r="D1452" t="s">
        <v>140</v>
      </c>
      <c r="E1452" s="4" t="s">
        <v>88</v>
      </c>
      <c r="F1452" t="s">
        <v>89</v>
      </c>
      <c r="G1452" s="4" t="s">
        <v>43</v>
      </c>
      <c r="H1452" t="s">
        <v>55</v>
      </c>
      <c r="I1452" s="5">
        <v>12581.4</v>
      </c>
      <c r="J1452" s="17" t="e">
        <f>VLOOKUP(Table1[[#This Row],[CCDDD]],#REF!,2,FALSE)</f>
        <v>#REF!</v>
      </c>
    </row>
    <row r="1453" spans="1:10">
      <c r="A1453" t="s">
        <v>682</v>
      </c>
      <c r="B1453" t="s">
        <v>683</v>
      </c>
      <c r="C1453" s="18" t="s">
        <v>139</v>
      </c>
      <c r="D1453" t="s">
        <v>163</v>
      </c>
      <c r="E1453" s="4" t="s">
        <v>130</v>
      </c>
      <c r="F1453" t="s">
        <v>46</v>
      </c>
      <c r="G1453" s="4" t="s">
        <v>46</v>
      </c>
      <c r="H1453" t="s">
        <v>46</v>
      </c>
      <c r="I1453" s="5">
        <v>12580.16</v>
      </c>
      <c r="J1453" s="17" t="e">
        <f>VLOOKUP(Table1[[#This Row],[CCDDD]],#REF!,2,FALSE)</f>
        <v>#REF!</v>
      </c>
    </row>
    <row r="1454" spans="1:10">
      <c r="A1454" t="s">
        <v>206</v>
      </c>
      <c r="B1454" t="s">
        <v>207</v>
      </c>
      <c r="C1454" s="18" t="s">
        <v>139</v>
      </c>
      <c r="D1454" t="s">
        <v>184</v>
      </c>
      <c r="E1454" s="4" t="s">
        <v>88</v>
      </c>
      <c r="F1454" t="s">
        <v>89</v>
      </c>
      <c r="G1454" s="4" t="s">
        <v>43</v>
      </c>
      <c r="H1454" t="s">
        <v>55</v>
      </c>
      <c r="I1454" s="5">
        <v>12577.26</v>
      </c>
      <c r="J1454" s="17" t="e">
        <f>VLOOKUP(Table1[[#This Row],[CCDDD]],#REF!,2,FALSE)</f>
        <v>#REF!</v>
      </c>
    </row>
    <row r="1455" spans="1:10">
      <c r="A1455" t="s">
        <v>243</v>
      </c>
      <c r="B1455" t="s">
        <v>244</v>
      </c>
      <c r="C1455" s="18" t="s">
        <v>139</v>
      </c>
      <c r="D1455" t="s">
        <v>148</v>
      </c>
      <c r="E1455" s="4" t="s">
        <v>120</v>
      </c>
      <c r="F1455" t="s">
        <v>121</v>
      </c>
      <c r="G1455" s="4" t="s">
        <v>43</v>
      </c>
      <c r="H1455" t="s">
        <v>55</v>
      </c>
      <c r="I1455" s="5">
        <v>12570.36</v>
      </c>
      <c r="J1455" s="17" t="e">
        <f>VLOOKUP(Table1[[#This Row],[CCDDD]],#REF!,2,FALSE)</f>
        <v>#REF!</v>
      </c>
    </row>
    <row r="1456" spans="1:10">
      <c r="A1456" t="s">
        <v>414</v>
      </c>
      <c r="B1456" t="s">
        <v>415</v>
      </c>
      <c r="C1456" s="18" t="s">
        <v>139</v>
      </c>
      <c r="D1456" t="s">
        <v>145</v>
      </c>
      <c r="E1456" s="4" t="s">
        <v>130</v>
      </c>
      <c r="F1456" t="s">
        <v>46</v>
      </c>
      <c r="G1456" s="4" t="s">
        <v>46</v>
      </c>
      <c r="H1456" t="s">
        <v>46</v>
      </c>
      <c r="I1456" s="5">
        <v>12568</v>
      </c>
      <c r="J1456" s="17" t="e">
        <f>VLOOKUP(Table1[[#This Row],[CCDDD]],#REF!,2,FALSE)</f>
        <v>#REF!</v>
      </c>
    </row>
    <row r="1457" spans="1:10">
      <c r="A1457" t="s">
        <v>600</v>
      </c>
      <c r="B1457" t="s">
        <v>601</v>
      </c>
      <c r="C1457" s="18" t="s">
        <v>139</v>
      </c>
      <c r="D1457" t="s">
        <v>379</v>
      </c>
      <c r="E1457" s="4" t="s">
        <v>72</v>
      </c>
      <c r="F1457" t="s">
        <v>73</v>
      </c>
      <c r="G1457" s="4" t="s">
        <v>39</v>
      </c>
      <c r="H1457" t="s">
        <v>51</v>
      </c>
      <c r="I1457" s="5">
        <v>12565</v>
      </c>
      <c r="J1457" s="17" t="e">
        <f>VLOOKUP(Table1[[#This Row],[CCDDD]],#REF!,2,FALSE)</f>
        <v>#REF!</v>
      </c>
    </row>
    <row r="1458" spans="1:10">
      <c r="A1458" t="s">
        <v>357</v>
      </c>
      <c r="B1458" t="s">
        <v>358</v>
      </c>
      <c r="C1458" s="18" t="s">
        <v>139</v>
      </c>
      <c r="D1458" t="s">
        <v>166</v>
      </c>
      <c r="E1458" s="4" t="s">
        <v>68</v>
      </c>
      <c r="F1458" t="s">
        <v>69</v>
      </c>
      <c r="G1458" s="4" t="s">
        <v>39</v>
      </c>
      <c r="H1458" t="s">
        <v>51</v>
      </c>
      <c r="I1458" s="5">
        <v>12545.87</v>
      </c>
      <c r="J1458" s="17" t="e">
        <f>VLOOKUP(Table1[[#This Row],[CCDDD]],#REF!,2,FALSE)</f>
        <v>#REF!</v>
      </c>
    </row>
    <row r="1459" spans="1:10">
      <c r="A1459" t="s">
        <v>325</v>
      </c>
      <c r="B1459" t="s">
        <v>326</v>
      </c>
      <c r="C1459" s="18" t="s">
        <v>139</v>
      </c>
      <c r="D1459" t="s">
        <v>148</v>
      </c>
      <c r="E1459" s="4" t="s">
        <v>90</v>
      </c>
      <c r="F1459" t="s">
        <v>91</v>
      </c>
      <c r="G1459" s="4" t="s">
        <v>43</v>
      </c>
      <c r="H1459" t="s">
        <v>55</v>
      </c>
      <c r="I1459" s="5">
        <v>12533.17</v>
      </c>
      <c r="J1459" s="17" t="e">
        <f>VLOOKUP(Table1[[#This Row],[CCDDD]],#REF!,2,FALSE)</f>
        <v>#REF!</v>
      </c>
    </row>
    <row r="1460" spans="1:10">
      <c r="A1460" t="s">
        <v>277</v>
      </c>
      <c r="B1460" t="s">
        <v>278</v>
      </c>
      <c r="C1460" s="18" t="s">
        <v>139</v>
      </c>
      <c r="D1460" t="s">
        <v>163</v>
      </c>
      <c r="E1460" s="4" t="s">
        <v>80</v>
      </c>
      <c r="F1460" t="s">
        <v>81</v>
      </c>
      <c r="G1460" s="4" t="s">
        <v>43</v>
      </c>
      <c r="H1460" t="s">
        <v>55</v>
      </c>
      <c r="I1460" s="5">
        <v>12511.37</v>
      </c>
      <c r="J1460" s="17" t="e">
        <f>VLOOKUP(Table1[[#This Row],[CCDDD]],#REF!,2,FALSE)</f>
        <v>#REF!</v>
      </c>
    </row>
    <row r="1461" spans="1:10">
      <c r="A1461" t="s">
        <v>287</v>
      </c>
      <c r="B1461" t="s">
        <v>288</v>
      </c>
      <c r="C1461" s="18" t="s">
        <v>139</v>
      </c>
      <c r="D1461" t="s">
        <v>177</v>
      </c>
      <c r="E1461" s="4" t="s">
        <v>82</v>
      </c>
      <c r="F1461" t="s">
        <v>83</v>
      </c>
      <c r="G1461" s="4" t="s">
        <v>42</v>
      </c>
      <c r="H1461" t="s">
        <v>54</v>
      </c>
      <c r="I1461" s="5">
        <v>12474.8</v>
      </c>
      <c r="J1461" s="17" t="e">
        <f>VLOOKUP(Table1[[#This Row],[CCDDD]],#REF!,2,FALSE)</f>
        <v>#REF!</v>
      </c>
    </row>
    <row r="1462" spans="1:10">
      <c r="A1462" t="s">
        <v>641</v>
      </c>
      <c r="B1462" t="s">
        <v>642</v>
      </c>
      <c r="C1462" s="18" t="s">
        <v>139</v>
      </c>
      <c r="D1462" t="s">
        <v>166</v>
      </c>
      <c r="E1462" s="4" t="s">
        <v>130</v>
      </c>
      <c r="F1462" t="s">
        <v>46</v>
      </c>
      <c r="G1462" s="4" t="s">
        <v>46</v>
      </c>
      <c r="H1462" t="s">
        <v>46</v>
      </c>
      <c r="I1462" s="5">
        <v>12460</v>
      </c>
      <c r="J1462" s="17" t="e">
        <f>VLOOKUP(Table1[[#This Row],[CCDDD]],#REF!,2,FALSE)</f>
        <v>#REF!</v>
      </c>
    </row>
    <row r="1463" spans="1:10">
      <c r="A1463" t="s">
        <v>211</v>
      </c>
      <c r="B1463" t="s">
        <v>212</v>
      </c>
      <c r="C1463" s="18" t="s">
        <v>139</v>
      </c>
      <c r="D1463" t="s">
        <v>145</v>
      </c>
      <c r="E1463" s="4" t="s">
        <v>70</v>
      </c>
      <c r="F1463" t="s">
        <v>71</v>
      </c>
      <c r="G1463" s="4" t="s">
        <v>39</v>
      </c>
      <c r="H1463" t="s">
        <v>51</v>
      </c>
      <c r="I1463" s="5">
        <v>12459.29</v>
      </c>
      <c r="J1463" s="17" t="e">
        <f>VLOOKUP(Table1[[#This Row],[CCDDD]],#REF!,2,FALSE)</f>
        <v>#REF!</v>
      </c>
    </row>
    <row r="1464" spans="1:10">
      <c r="A1464" t="s">
        <v>554</v>
      </c>
      <c r="B1464" t="s">
        <v>555</v>
      </c>
      <c r="C1464" s="18" t="s">
        <v>139</v>
      </c>
      <c r="D1464" t="s">
        <v>191</v>
      </c>
      <c r="E1464" s="4" t="s">
        <v>130</v>
      </c>
      <c r="F1464" t="s">
        <v>46</v>
      </c>
      <c r="G1464" s="4" t="s">
        <v>46</v>
      </c>
      <c r="H1464" t="s">
        <v>46</v>
      </c>
      <c r="I1464" s="5">
        <v>12455.63</v>
      </c>
      <c r="J1464" s="17" t="e">
        <f>VLOOKUP(Table1[[#This Row],[CCDDD]],#REF!,2,FALSE)</f>
        <v>#REF!</v>
      </c>
    </row>
    <row r="1465" spans="1:10">
      <c r="A1465" t="s">
        <v>414</v>
      </c>
      <c r="B1465" t="s">
        <v>415</v>
      </c>
      <c r="C1465" s="18" t="s">
        <v>139</v>
      </c>
      <c r="D1465" t="s">
        <v>145</v>
      </c>
      <c r="E1465" s="4" t="s">
        <v>74</v>
      </c>
      <c r="F1465" t="s">
        <v>75</v>
      </c>
      <c r="G1465" s="4" t="s">
        <v>41</v>
      </c>
      <c r="H1465" t="s">
        <v>53</v>
      </c>
      <c r="I1465" s="5">
        <v>12445</v>
      </c>
      <c r="J1465" s="17" t="e">
        <f>VLOOKUP(Table1[[#This Row],[CCDDD]],#REF!,2,FALSE)</f>
        <v>#REF!</v>
      </c>
    </row>
    <row r="1466" spans="1:10">
      <c r="A1466" t="s">
        <v>327</v>
      </c>
      <c r="B1466" t="s">
        <v>328</v>
      </c>
      <c r="C1466" s="18" t="s">
        <v>139</v>
      </c>
      <c r="D1466" t="s">
        <v>163</v>
      </c>
      <c r="E1466" s="4" t="s">
        <v>90</v>
      </c>
      <c r="F1466" t="s">
        <v>91</v>
      </c>
      <c r="G1466" s="4" t="s">
        <v>42</v>
      </c>
      <c r="H1466" t="s">
        <v>54</v>
      </c>
      <c r="I1466" s="5">
        <v>12425</v>
      </c>
      <c r="J1466" s="17" t="e">
        <f>VLOOKUP(Table1[[#This Row],[CCDDD]],#REF!,2,FALSE)</f>
        <v>#REF!</v>
      </c>
    </row>
    <row r="1467" spans="1:10">
      <c r="A1467" t="s">
        <v>536</v>
      </c>
      <c r="B1467" t="s">
        <v>537</v>
      </c>
      <c r="C1467" s="18" t="s">
        <v>139</v>
      </c>
      <c r="D1467" t="s">
        <v>166</v>
      </c>
      <c r="E1467" s="4" t="s">
        <v>130</v>
      </c>
      <c r="F1467" t="s">
        <v>46</v>
      </c>
      <c r="G1467" s="4" t="s">
        <v>46</v>
      </c>
      <c r="H1467" t="s">
        <v>46</v>
      </c>
      <c r="I1467" s="5">
        <v>12345.47</v>
      </c>
      <c r="J1467" s="17" t="e">
        <f>VLOOKUP(Table1[[#This Row],[CCDDD]],#REF!,2,FALSE)</f>
        <v>#REF!</v>
      </c>
    </row>
    <row r="1468" spans="1:10">
      <c r="A1468" t="s">
        <v>662</v>
      </c>
      <c r="B1468" t="s">
        <v>663</v>
      </c>
      <c r="C1468" s="18" t="s">
        <v>139</v>
      </c>
      <c r="D1468" t="s">
        <v>145</v>
      </c>
      <c r="E1468" s="4" t="s">
        <v>130</v>
      </c>
      <c r="F1468" t="s">
        <v>46</v>
      </c>
      <c r="G1468" s="4" t="s">
        <v>46</v>
      </c>
      <c r="H1468" t="s">
        <v>46</v>
      </c>
      <c r="I1468" s="5">
        <v>12333</v>
      </c>
      <c r="J1468" s="17" t="e">
        <f>VLOOKUP(Table1[[#This Row],[CCDDD]],#REF!,2,FALSE)</f>
        <v>#REF!</v>
      </c>
    </row>
    <row r="1469" spans="1:10">
      <c r="A1469" t="s">
        <v>556</v>
      </c>
      <c r="B1469" t="s">
        <v>557</v>
      </c>
      <c r="C1469" s="18" t="s">
        <v>139</v>
      </c>
      <c r="D1469" t="s">
        <v>191</v>
      </c>
      <c r="E1469" s="4" t="s">
        <v>78</v>
      </c>
      <c r="F1469" t="s">
        <v>79</v>
      </c>
      <c r="G1469" s="4" t="s">
        <v>42</v>
      </c>
      <c r="H1469" t="s">
        <v>54</v>
      </c>
      <c r="I1469" s="5">
        <v>12297.59</v>
      </c>
      <c r="J1469" s="17" t="e">
        <f>VLOOKUP(Table1[[#This Row],[CCDDD]],#REF!,2,FALSE)</f>
        <v>#REF!</v>
      </c>
    </row>
    <row r="1470" spans="1:10">
      <c r="A1470" t="s">
        <v>524</v>
      </c>
      <c r="B1470" t="s">
        <v>525</v>
      </c>
      <c r="C1470" s="18" t="s">
        <v>139</v>
      </c>
      <c r="D1470" t="s">
        <v>184</v>
      </c>
      <c r="E1470" s="4" t="s">
        <v>80</v>
      </c>
      <c r="F1470" t="s">
        <v>81</v>
      </c>
      <c r="G1470" s="4" t="s">
        <v>39</v>
      </c>
      <c r="H1470" t="s">
        <v>51</v>
      </c>
      <c r="I1470" s="5">
        <v>12296.74</v>
      </c>
      <c r="J1470" s="17" t="e">
        <f>VLOOKUP(Table1[[#This Row],[CCDDD]],#REF!,2,FALSE)</f>
        <v>#REF!</v>
      </c>
    </row>
    <row r="1471" spans="1:10">
      <c r="A1471" t="s">
        <v>386</v>
      </c>
      <c r="B1471" t="s">
        <v>387</v>
      </c>
      <c r="C1471" s="18" t="s">
        <v>139</v>
      </c>
      <c r="D1471" t="s">
        <v>140</v>
      </c>
      <c r="E1471" s="4" t="s">
        <v>80</v>
      </c>
      <c r="F1471" t="s">
        <v>81</v>
      </c>
      <c r="G1471" s="4" t="s">
        <v>43</v>
      </c>
      <c r="H1471" t="s">
        <v>55</v>
      </c>
      <c r="I1471" s="5">
        <v>12286.49</v>
      </c>
      <c r="J1471" s="17" t="e">
        <f>VLOOKUP(Table1[[#This Row],[CCDDD]],#REF!,2,FALSE)</f>
        <v>#REF!</v>
      </c>
    </row>
    <row r="1472" spans="1:10">
      <c r="A1472" t="s">
        <v>271</v>
      </c>
      <c r="B1472" t="s">
        <v>272</v>
      </c>
      <c r="C1472" s="18" t="s">
        <v>139</v>
      </c>
      <c r="D1472" t="s">
        <v>140</v>
      </c>
      <c r="E1472" s="4" t="s">
        <v>96</v>
      </c>
      <c r="F1472" t="s">
        <v>97</v>
      </c>
      <c r="G1472" s="17" t="s">
        <v>42</v>
      </c>
      <c r="H1472" t="s">
        <v>54</v>
      </c>
      <c r="I1472" s="5">
        <v>12285.65</v>
      </c>
      <c r="J1472" s="17" t="e">
        <f>VLOOKUP(Table1[[#This Row],[CCDDD]],#REF!,2,FALSE)</f>
        <v>#REF!</v>
      </c>
    </row>
    <row r="1473" spans="1:10">
      <c r="A1473" t="s">
        <v>221</v>
      </c>
      <c r="B1473" t="s">
        <v>222</v>
      </c>
      <c r="C1473" s="18" t="s">
        <v>139</v>
      </c>
      <c r="D1473" t="s">
        <v>163</v>
      </c>
      <c r="E1473" s="4" t="s">
        <v>80</v>
      </c>
      <c r="F1473" t="s">
        <v>81</v>
      </c>
      <c r="G1473" s="4" t="s">
        <v>40</v>
      </c>
      <c r="H1473" t="s">
        <v>52</v>
      </c>
      <c r="I1473" s="5">
        <v>12281.6</v>
      </c>
      <c r="J1473" s="17" t="e">
        <f>VLOOKUP(Table1[[#This Row],[CCDDD]],#REF!,2,FALSE)</f>
        <v>#REF!</v>
      </c>
    </row>
    <row r="1474" spans="1:10">
      <c r="A1474" t="s">
        <v>279</v>
      </c>
      <c r="B1474" t="s">
        <v>280</v>
      </c>
      <c r="C1474" s="18" t="s">
        <v>139</v>
      </c>
      <c r="D1474" t="s">
        <v>191</v>
      </c>
      <c r="E1474" s="4" t="s">
        <v>88</v>
      </c>
      <c r="F1474" t="s">
        <v>89</v>
      </c>
      <c r="G1474" s="4" t="s">
        <v>42</v>
      </c>
      <c r="H1474" t="s">
        <v>54</v>
      </c>
      <c r="I1474" s="5">
        <v>12262.46</v>
      </c>
      <c r="J1474" s="17" t="e">
        <f>VLOOKUP(Table1[[#This Row],[CCDDD]],#REF!,2,FALSE)</f>
        <v>#REF!</v>
      </c>
    </row>
    <row r="1475" spans="1:10">
      <c r="A1475" t="s">
        <v>380</v>
      </c>
      <c r="B1475" t="s">
        <v>381</v>
      </c>
      <c r="C1475" s="18" t="s">
        <v>139</v>
      </c>
      <c r="D1475" t="s">
        <v>166</v>
      </c>
      <c r="E1475" s="4" t="s">
        <v>76</v>
      </c>
      <c r="F1475" t="s">
        <v>77</v>
      </c>
      <c r="G1475" s="4" t="s">
        <v>43</v>
      </c>
      <c r="H1475" t="s">
        <v>55</v>
      </c>
      <c r="I1475" s="5">
        <v>12225.83</v>
      </c>
      <c r="J1475" s="17" t="e">
        <f>VLOOKUP(Table1[[#This Row],[CCDDD]],#REF!,2,FALSE)</f>
        <v>#REF!</v>
      </c>
    </row>
    <row r="1476" spans="1:10">
      <c r="A1476" t="s">
        <v>180</v>
      </c>
      <c r="B1476" t="s">
        <v>181</v>
      </c>
      <c r="C1476" s="18" t="s">
        <v>139</v>
      </c>
      <c r="D1476" t="s">
        <v>177</v>
      </c>
      <c r="E1476" s="4" t="s">
        <v>80</v>
      </c>
      <c r="F1476" t="s">
        <v>81</v>
      </c>
      <c r="G1476" s="4" t="s">
        <v>42</v>
      </c>
      <c r="H1476" t="s">
        <v>54</v>
      </c>
      <c r="I1476" s="5">
        <v>12210.98</v>
      </c>
      <c r="J1476" s="17" t="e">
        <f>VLOOKUP(Table1[[#This Row],[CCDDD]],#REF!,2,FALSE)</f>
        <v>#REF!</v>
      </c>
    </row>
    <row r="1477" spans="1:10">
      <c r="A1477" t="s">
        <v>488</v>
      </c>
      <c r="B1477" t="s">
        <v>489</v>
      </c>
      <c r="C1477" s="18" t="s">
        <v>139</v>
      </c>
      <c r="D1477" t="s">
        <v>191</v>
      </c>
      <c r="E1477" s="4" t="s">
        <v>62</v>
      </c>
      <c r="F1477" t="s">
        <v>63</v>
      </c>
      <c r="G1477" s="4" t="s">
        <v>40</v>
      </c>
      <c r="H1477" t="s">
        <v>52</v>
      </c>
      <c r="I1477" s="5">
        <v>12187.44</v>
      </c>
      <c r="J1477" s="17" t="e">
        <f>VLOOKUP(Table1[[#This Row],[CCDDD]],#REF!,2,FALSE)</f>
        <v>#REF!</v>
      </c>
    </row>
    <row r="1478" spans="1:10">
      <c r="A1478" t="s">
        <v>215</v>
      </c>
      <c r="B1478" t="s">
        <v>216</v>
      </c>
      <c r="C1478" s="18" t="s">
        <v>139</v>
      </c>
      <c r="D1478" t="s">
        <v>163</v>
      </c>
      <c r="E1478" s="4" t="s">
        <v>68</v>
      </c>
      <c r="F1478" t="s">
        <v>69</v>
      </c>
      <c r="G1478" s="4" t="s">
        <v>39</v>
      </c>
      <c r="H1478" t="s">
        <v>51</v>
      </c>
      <c r="I1478" s="5">
        <v>12172.54</v>
      </c>
      <c r="J1478" s="17" t="e">
        <f>VLOOKUP(Table1[[#This Row],[CCDDD]],#REF!,2,FALSE)</f>
        <v>#REF!</v>
      </c>
    </row>
    <row r="1479" spans="1:10">
      <c r="A1479" t="s">
        <v>283</v>
      </c>
      <c r="B1479" t="s">
        <v>284</v>
      </c>
      <c r="C1479" s="18" t="s">
        <v>139</v>
      </c>
      <c r="D1479" t="s">
        <v>145</v>
      </c>
      <c r="E1479" s="4" t="s">
        <v>110</v>
      </c>
      <c r="F1479" t="s">
        <v>111</v>
      </c>
      <c r="G1479" s="4" t="s">
        <v>42</v>
      </c>
      <c r="H1479" t="s">
        <v>54</v>
      </c>
      <c r="I1479" s="5">
        <v>12156.19</v>
      </c>
      <c r="J1479" s="17" t="e">
        <f>VLOOKUP(Table1[[#This Row],[CCDDD]],#REF!,2,FALSE)</f>
        <v>#REF!</v>
      </c>
    </row>
    <row r="1480" spans="1:10">
      <c r="A1480" t="s">
        <v>241</v>
      </c>
      <c r="B1480" t="s">
        <v>242</v>
      </c>
      <c r="C1480" s="18" t="s">
        <v>139</v>
      </c>
      <c r="D1480" t="s">
        <v>191</v>
      </c>
      <c r="E1480" s="4" t="s">
        <v>80</v>
      </c>
      <c r="F1480" t="s">
        <v>81</v>
      </c>
      <c r="G1480" s="4" t="s">
        <v>41</v>
      </c>
      <c r="H1480" t="s">
        <v>53</v>
      </c>
      <c r="I1480" s="5">
        <v>12143.69</v>
      </c>
      <c r="J1480" s="17" t="e">
        <f>VLOOKUP(Table1[[#This Row],[CCDDD]],#REF!,2,FALSE)</f>
        <v>#REF!</v>
      </c>
    </row>
    <row r="1481" spans="1:10">
      <c r="A1481" t="s">
        <v>686</v>
      </c>
      <c r="B1481" t="s">
        <v>687</v>
      </c>
      <c r="C1481" s="18" t="s">
        <v>139</v>
      </c>
      <c r="D1481" t="s">
        <v>145</v>
      </c>
      <c r="E1481" s="4" t="s">
        <v>80</v>
      </c>
      <c r="F1481" t="s">
        <v>81</v>
      </c>
      <c r="G1481" s="4" t="s">
        <v>42</v>
      </c>
      <c r="H1481" t="s">
        <v>54</v>
      </c>
      <c r="I1481" s="5">
        <v>12122.69</v>
      </c>
      <c r="J1481" s="17" t="e">
        <f>VLOOKUP(Table1[[#This Row],[CCDDD]],#REF!,2,FALSE)</f>
        <v>#REF!</v>
      </c>
    </row>
    <row r="1482" spans="1:10">
      <c r="A1482" t="s">
        <v>688</v>
      </c>
      <c r="B1482" t="s">
        <v>689</v>
      </c>
      <c r="C1482" s="18" t="s">
        <v>139</v>
      </c>
      <c r="D1482" t="s">
        <v>191</v>
      </c>
      <c r="E1482" s="4" t="s">
        <v>88</v>
      </c>
      <c r="F1482" t="s">
        <v>89</v>
      </c>
      <c r="G1482" s="4" t="s">
        <v>42</v>
      </c>
      <c r="H1482" t="s">
        <v>54</v>
      </c>
      <c r="I1482" s="5">
        <v>12098.14</v>
      </c>
      <c r="J1482" s="17" t="e">
        <f>VLOOKUP(Table1[[#This Row],[CCDDD]],#REF!,2,FALSE)</f>
        <v>#REF!</v>
      </c>
    </row>
    <row r="1483" spans="1:10">
      <c r="A1483" t="s">
        <v>476</v>
      </c>
      <c r="B1483" t="s">
        <v>477</v>
      </c>
      <c r="C1483" s="18" t="s">
        <v>139</v>
      </c>
      <c r="D1483" t="s">
        <v>184</v>
      </c>
      <c r="E1483" s="4" t="s">
        <v>60</v>
      </c>
      <c r="F1483" t="s">
        <v>61</v>
      </c>
      <c r="G1483" s="4" t="s">
        <v>39</v>
      </c>
      <c r="H1483" t="s">
        <v>51</v>
      </c>
      <c r="I1483" s="5">
        <v>12091.6</v>
      </c>
      <c r="J1483" s="17" t="e">
        <f>VLOOKUP(Table1[[#This Row],[CCDDD]],#REF!,2,FALSE)</f>
        <v>#REF!</v>
      </c>
    </row>
    <row r="1484" spans="1:10">
      <c r="A1484" t="s">
        <v>157</v>
      </c>
      <c r="B1484" t="s">
        <v>158</v>
      </c>
      <c r="C1484" s="18" t="s">
        <v>139</v>
      </c>
      <c r="D1484" t="s">
        <v>140</v>
      </c>
      <c r="E1484" s="4" t="s">
        <v>96</v>
      </c>
      <c r="F1484" t="s">
        <v>97</v>
      </c>
      <c r="G1484" s="4" t="s">
        <v>40</v>
      </c>
      <c r="H1484" t="s">
        <v>52</v>
      </c>
      <c r="I1484" s="5">
        <v>12075.63</v>
      </c>
      <c r="J1484" s="17" t="e">
        <f>VLOOKUP(Table1[[#This Row],[CCDDD]],#REF!,2,FALSE)</f>
        <v>#REF!</v>
      </c>
    </row>
    <row r="1485" spans="1:10">
      <c r="A1485" t="s">
        <v>470</v>
      </c>
      <c r="B1485" t="s">
        <v>471</v>
      </c>
      <c r="C1485" s="18" t="s">
        <v>139</v>
      </c>
      <c r="D1485" t="s">
        <v>145</v>
      </c>
      <c r="E1485" s="4" t="s">
        <v>86</v>
      </c>
      <c r="F1485" t="s">
        <v>87</v>
      </c>
      <c r="G1485" s="4" t="s">
        <v>41</v>
      </c>
      <c r="H1485" t="s">
        <v>53</v>
      </c>
      <c r="I1485" s="5">
        <v>12057.07</v>
      </c>
      <c r="J1485" s="17" t="e">
        <f>VLOOKUP(Table1[[#This Row],[CCDDD]],#REF!,2,FALSE)</f>
        <v>#REF!</v>
      </c>
    </row>
    <row r="1486" spans="1:10">
      <c r="A1486" t="s">
        <v>392</v>
      </c>
      <c r="B1486" t="s">
        <v>393</v>
      </c>
      <c r="C1486" s="18" t="s">
        <v>139</v>
      </c>
      <c r="D1486" t="s">
        <v>191</v>
      </c>
      <c r="E1486" s="4" t="s">
        <v>78</v>
      </c>
      <c r="F1486" t="s">
        <v>79</v>
      </c>
      <c r="G1486" s="4" t="s">
        <v>42</v>
      </c>
      <c r="H1486" t="s">
        <v>54</v>
      </c>
      <c r="I1486" s="5">
        <v>12047</v>
      </c>
      <c r="J1486" s="17" t="e">
        <f>VLOOKUP(Table1[[#This Row],[CCDDD]],#REF!,2,FALSE)</f>
        <v>#REF!</v>
      </c>
    </row>
    <row r="1487" spans="1:10">
      <c r="A1487" t="s">
        <v>287</v>
      </c>
      <c r="B1487" t="s">
        <v>288</v>
      </c>
      <c r="C1487" s="18" t="s">
        <v>139</v>
      </c>
      <c r="D1487" t="s">
        <v>177</v>
      </c>
      <c r="E1487" s="4" t="s">
        <v>120</v>
      </c>
      <c r="F1487" t="s">
        <v>121</v>
      </c>
      <c r="G1487" s="4" t="s">
        <v>42</v>
      </c>
      <c r="H1487" t="s">
        <v>54</v>
      </c>
      <c r="I1487" s="5">
        <v>12043.46</v>
      </c>
      <c r="J1487" s="17" t="e">
        <f>VLOOKUP(Table1[[#This Row],[CCDDD]],#REF!,2,FALSE)</f>
        <v>#REF!</v>
      </c>
    </row>
    <row r="1488" spans="1:10">
      <c r="A1488" t="s">
        <v>510</v>
      </c>
      <c r="B1488" t="s">
        <v>511</v>
      </c>
      <c r="C1488" s="18" t="s">
        <v>139</v>
      </c>
      <c r="D1488" t="s">
        <v>191</v>
      </c>
      <c r="E1488" s="4" t="s">
        <v>96</v>
      </c>
      <c r="F1488" t="s">
        <v>97</v>
      </c>
      <c r="G1488" s="17" t="s">
        <v>42</v>
      </c>
      <c r="H1488" t="s">
        <v>54</v>
      </c>
      <c r="I1488" s="5">
        <v>12026.24</v>
      </c>
      <c r="J1488" s="17" t="e">
        <f>VLOOKUP(Table1[[#This Row],[CCDDD]],#REF!,2,FALSE)</f>
        <v>#REF!</v>
      </c>
    </row>
    <row r="1489" spans="1:10">
      <c r="A1489" t="s">
        <v>339</v>
      </c>
      <c r="B1489" t="s">
        <v>340</v>
      </c>
      <c r="C1489" s="18" t="s">
        <v>139</v>
      </c>
      <c r="D1489" t="s">
        <v>145</v>
      </c>
      <c r="E1489" s="4" t="s">
        <v>90</v>
      </c>
      <c r="F1489" t="s">
        <v>91</v>
      </c>
      <c r="G1489" s="4" t="s">
        <v>43</v>
      </c>
      <c r="H1489" t="s">
        <v>55</v>
      </c>
      <c r="I1489" s="5">
        <v>12007</v>
      </c>
      <c r="J1489" s="17" t="e">
        <f>VLOOKUP(Table1[[#This Row],[CCDDD]],#REF!,2,FALSE)</f>
        <v>#REF!</v>
      </c>
    </row>
    <row r="1490" spans="1:10">
      <c r="A1490" t="s">
        <v>208</v>
      </c>
      <c r="B1490" t="s">
        <v>209</v>
      </c>
      <c r="C1490" s="18" t="s">
        <v>139</v>
      </c>
      <c r="D1490" t="s">
        <v>210</v>
      </c>
      <c r="E1490" s="4" t="s">
        <v>60</v>
      </c>
      <c r="F1490" t="s">
        <v>61</v>
      </c>
      <c r="G1490" s="4" t="s">
        <v>41</v>
      </c>
      <c r="H1490" t="s">
        <v>53</v>
      </c>
      <c r="I1490" s="5">
        <v>12000</v>
      </c>
      <c r="J1490" s="17" t="e">
        <f>VLOOKUP(Table1[[#This Row],[CCDDD]],#REF!,2,FALSE)</f>
        <v>#REF!</v>
      </c>
    </row>
    <row r="1491" spans="1:10">
      <c r="A1491" t="s">
        <v>690</v>
      </c>
      <c r="B1491" t="s">
        <v>691</v>
      </c>
      <c r="C1491" s="18" t="s">
        <v>139</v>
      </c>
      <c r="D1491" t="s">
        <v>184</v>
      </c>
      <c r="E1491" s="4" t="s">
        <v>88</v>
      </c>
      <c r="F1491" t="s">
        <v>89</v>
      </c>
      <c r="G1491" s="4" t="s">
        <v>42</v>
      </c>
      <c r="H1491" t="s">
        <v>54</v>
      </c>
      <c r="I1491" s="5">
        <v>11959.61</v>
      </c>
      <c r="J1491" s="17" t="e">
        <f>VLOOKUP(Table1[[#This Row],[CCDDD]],#REF!,2,FALSE)</f>
        <v>#REF!</v>
      </c>
    </row>
    <row r="1492" spans="1:10">
      <c r="A1492" t="s">
        <v>287</v>
      </c>
      <c r="B1492" t="s">
        <v>288</v>
      </c>
      <c r="C1492" s="18" t="s">
        <v>139</v>
      </c>
      <c r="D1492" t="s">
        <v>177</v>
      </c>
      <c r="E1492" s="4" t="s">
        <v>74</v>
      </c>
      <c r="F1492" t="s">
        <v>75</v>
      </c>
      <c r="G1492" s="4" t="s">
        <v>39</v>
      </c>
      <c r="H1492" t="s">
        <v>51</v>
      </c>
      <c r="I1492" s="5">
        <v>11951.78</v>
      </c>
      <c r="J1492" s="17" t="e">
        <f>VLOOKUP(Table1[[#This Row],[CCDDD]],#REF!,2,FALSE)</f>
        <v>#REF!</v>
      </c>
    </row>
    <row r="1493" spans="1:10">
      <c r="A1493" t="s">
        <v>554</v>
      </c>
      <c r="B1493" t="s">
        <v>555</v>
      </c>
      <c r="C1493" s="18" t="s">
        <v>139</v>
      </c>
      <c r="D1493" t="s">
        <v>191</v>
      </c>
      <c r="E1493" s="4" t="s">
        <v>80</v>
      </c>
      <c r="F1493" t="s">
        <v>81</v>
      </c>
      <c r="G1493" s="4" t="s">
        <v>43</v>
      </c>
      <c r="H1493" t="s">
        <v>55</v>
      </c>
      <c r="I1493" s="5">
        <v>11931.45</v>
      </c>
      <c r="J1493" s="17" t="e">
        <f>VLOOKUP(Table1[[#This Row],[CCDDD]],#REF!,2,FALSE)</f>
        <v>#REF!</v>
      </c>
    </row>
    <row r="1494" spans="1:10">
      <c r="A1494" t="s">
        <v>470</v>
      </c>
      <c r="B1494" t="s">
        <v>471</v>
      </c>
      <c r="C1494" s="18" t="s">
        <v>139</v>
      </c>
      <c r="D1494" t="s">
        <v>145</v>
      </c>
      <c r="E1494" s="4" t="s">
        <v>80</v>
      </c>
      <c r="F1494" t="s">
        <v>81</v>
      </c>
      <c r="G1494" s="4" t="s">
        <v>41</v>
      </c>
      <c r="H1494" t="s">
        <v>53</v>
      </c>
      <c r="I1494" s="5">
        <v>11919.9</v>
      </c>
      <c r="J1494" s="17" t="e">
        <f>VLOOKUP(Table1[[#This Row],[CCDDD]],#REF!,2,FALSE)</f>
        <v>#REF!</v>
      </c>
    </row>
    <row r="1495" spans="1:10">
      <c r="A1495" t="s">
        <v>582</v>
      </c>
      <c r="B1495" t="s">
        <v>583</v>
      </c>
      <c r="C1495" s="18" t="s">
        <v>139</v>
      </c>
      <c r="D1495" t="s">
        <v>184</v>
      </c>
      <c r="E1495" s="4" t="s">
        <v>88</v>
      </c>
      <c r="F1495" t="s">
        <v>89</v>
      </c>
      <c r="G1495" s="4" t="s">
        <v>42</v>
      </c>
      <c r="H1495" t="s">
        <v>54</v>
      </c>
      <c r="I1495" s="5">
        <v>11919.07</v>
      </c>
      <c r="J1495" s="17" t="e">
        <f>VLOOKUP(Table1[[#This Row],[CCDDD]],#REF!,2,FALSE)</f>
        <v>#REF!</v>
      </c>
    </row>
    <row r="1496" spans="1:10">
      <c r="A1496" t="s">
        <v>436</v>
      </c>
      <c r="B1496" t="s">
        <v>437</v>
      </c>
      <c r="C1496" s="18" t="s">
        <v>139</v>
      </c>
      <c r="D1496" t="s">
        <v>163</v>
      </c>
      <c r="E1496" s="4" t="s">
        <v>110</v>
      </c>
      <c r="F1496" t="s">
        <v>111</v>
      </c>
      <c r="G1496" s="4" t="s">
        <v>41</v>
      </c>
      <c r="H1496" t="s">
        <v>53</v>
      </c>
      <c r="I1496" s="5">
        <v>11899.3</v>
      </c>
      <c r="J1496" s="17" t="e">
        <f>VLOOKUP(Table1[[#This Row],[CCDDD]],#REF!,2,FALSE)</f>
        <v>#REF!</v>
      </c>
    </row>
    <row r="1497" spans="1:10">
      <c r="A1497" t="s">
        <v>267</v>
      </c>
      <c r="B1497" t="s">
        <v>268</v>
      </c>
      <c r="C1497" s="18" t="s">
        <v>139</v>
      </c>
      <c r="D1497" t="s">
        <v>166</v>
      </c>
      <c r="E1497" s="4" t="s">
        <v>80</v>
      </c>
      <c r="F1497" t="s">
        <v>81</v>
      </c>
      <c r="G1497" s="4" t="s">
        <v>41</v>
      </c>
      <c r="H1497" t="s">
        <v>53</v>
      </c>
      <c r="I1497" s="5">
        <v>11875.01</v>
      </c>
      <c r="J1497" s="17" t="e">
        <f>VLOOKUP(Table1[[#This Row],[CCDDD]],#REF!,2,FALSE)</f>
        <v>#REF!</v>
      </c>
    </row>
    <row r="1498" spans="1:10">
      <c r="A1498" t="s">
        <v>454</v>
      </c>
      <c r="B1498" t="s">
        <v>455</v>
      </c>
      <c r="C1498" s="18" t="s">
        <v>139</v>
      </c>
      <c r="D1498" t="s">
        <v>184</v>
      </c>
      <c r="E1498" s="4" t="s">
        <v>86</v>
      </c>
      <c r="F1498" t="s">
        <v>87</v>
      </c>
      <c r="G1498" s="4" t="s">
        <v>43</v>
      </c>
      <c r="H1498" t="s">
        <v>55</v>
      </c>
      <c r="I1498" s="5">
        <v>11827.09</v>
      </c>
      <c r="J1498" s="17" t="e">
        <f>VLOOKUP(Table1[[#This Row],[CCDDD]],#REF!,2,FALSE)</f>
        <v>#REF!</v>
      </c>
    </row>
    <row r="1499" spans="1:10">
      <c r="A1499" t="s">
        <v>520</v>
      </c>
      <c r="B1499" t="s">
        <v>521</v>
      </c>
      <c r="C1499" s="18" t="s">
        <v>139</v>
      </c>
      <c r="D1499" t="s">
        <v>177</v>
      </c>
      <c r="E1499" s="4" t="s">
        <v>80</v>
      </c>
      <c r="F1499" t="s">
        <v>81</v>
      </c>
      <c r="G1499" s="4" t="s">
        <v>43</v>
      </c>
      <c r="H1499" t="s">
        <v>55</v>
      </c>
      <c r="I1499" s="5">
        <v>11818.99</v>
      </c>
      <c r="J1499" s="17" t="e">
        <f>VLOOKUP(Table1[[#This Row],[CCDDD]],#REF!,2,FALSE)</f>
        <v>#REF!</v>
      </c>
    </row>
    <row r="1500" spans="1:10">
      <c r="A1500" t="s">
        <v>325</v>
      </c>
      <c r="B1500" t="s">
        <v>326</v>
      </c>
      <c r="C1500" s="18" t="s">
        <v>139</v>
      </c>
      <c r="D1500" t="s">
        <v>148</v>
      </c>
      <c r="E1500" s="4" t="s">
        <v>86</v>
      </c>
      <c r="F1500" t="s">
        <v>87</v>
      </c>
      <c r="G1500" s="4" t="s">
        <v>43</v>
      </c>
      <c r="H1500" t="s">
        <v>55</v>
      </c>
      <c r="I1500" s="5">
        <v>11808.58</v>
      </c>
      <c r="J1500" s="17" t="e">
        <f>VLOOKUP(Table1[[#This Row],[CCDDD]],#REF!,2,FALSE)</f>
        <v>#REF!</v>
      </c>
    </row>
    <row r="1501" spans="1:10">
      <c r="A1501" t="s">
        <v>293</v>
      </c>
      <c r="B1501" t="s">
        <v>294</v>
      </c>
      <c r="C1501" s="18" t="s">
        <v>139</v>
      </c>
      <c r="D1501" t="s">
        <v>210</v>
      </c>
      <c r="E1501" s="4" t="s">
        <v>80</v>
      </c>
      <c r="F1501" t="s">
        <v>81</v>
      </c>
      <c r="G1501" s="4" t="s">
        <v>40</v>
      </c>
      <c r="H1501" t="s">
        <v>52</v>
      </c>
      <c r="I1501" s="5">
        <v>11800</v>
      </c>
      <c r="J1501" s="17" t="e">
        <f>VLOOKUP(Table1[[#This Row],[CCDDD]],#REF!,2,FALSE)</f>
        <v>#REF!</v>
      </c>
    </row>
    <row r="1502" spans="1:10">
      <c r="A1502" t="s">
        <v>143</v>
      </c>
      <c r="B1502" t="s">
        <v>144</v>
      </c>
      <c r="C1502" s="18" t="s">
        <v>139</v>
      </c>
      <c r="D1502" t="s">
        <v>145</v>
      </c>
      <c r="E1502" s="4" t="s">
        <v>76</v>
      </c>
      <c r="F1502" t="s">
        <v>77</v>
      </c>
      <c r="G1502" s="4" t="s">
        <v>41</v>
      </c>
      <c r="H1502" t="s">
        <v>53</v>
      </c>
      <c r="I1502" s="5">
        <v>11794.38</v>
      </c>
      <c r="J1502" s="17" t="e">
        <f>VLOOKUP(Table1[[#This Row],[CCDDD]],#REF!,2,FALSE)</f>
        <v>#REF!</v>
      </c>
    </row>
    <row r="1503" spans="1:10">
      <c r="A1503" t="s">
        <v>510</v>
      </c>
      <c r="B1503" t="s">
        <v>511</v>
      </c>
      <c r="C1503" s="18" t="s">
        <v>139</v>
      </c>
      <c r="D1503" t="s">
        <v>191</v>
      </c>
      <c r="E1503" s="4" t="s">
        <v>130</v>
      </c>
      <c r="F1503" t="s">
        <v>46</v>
      </c>
      <c r="G1503" s="4" t="s">
        <v>46</v>
      </c>
      <c r="H1503" t="s">
        <v>46</v>
      </c>
      <c r="I1503" s="5">
        <v>11775.21</v>
      </c>
      <c r="J1503" s="17" t="e">
        <f>VLOOKUP(Table1[[#This Row],[CCDDD]],#REF!,2,FALSE)</f>
        <v>#REF!</v>
      </c>
    </row>
    <row r="1504" spans="1:10">
      <c r="A1504" t="s">
        <v>602</v>
      </c>
      <c r="B1504" t="s">
        <v>603</v>
      </c>
      <c r="C1504" s="18" t="s">
        <v>139</v>
      </c>
      <c r="D1504" t="s">
        <v>145</v>
      </c>
      <c r="E1504" s="4" t="s">
        <v>130</v>
      </c>
      <c r="F1504" t="s">
        <v>46</v>
      </c>
      <c r="G1504" s="4" t="s">
        <v>46</v>
      </c>
      <c r="H1504" t="s">
        <v>46</v>
      </c>
      <c r="I1504" s="5">
        <v>11759</v>
      </c>
      <c r="J1504" s="17" t="e">
        <f>VLOOKUP(Table1[[#This Row],[CCDDD]],#REF!,2,FALSE)</f>
        <v>#REF!</v>
      </c>
    </row>
    <row r="1505" spans="1:10">
      <c r="A1505" t="s">
        <v>211</v>
      </c>
      <c r="B1505" t="s">
        <v>212</v>
      </c>
      <c r="C1505" s="18" t="s">
        <v>139</v>
      </c>
      <c r="D1505" t="s">
        <v>145</v>
      </c>
      <c r="E1505" s="4" t="s">
        <v>86</v>
      </c>
      <c r="F1505" t="s">
        <v>87</v>
      </c>
      <c r="G1505" s="4" t="s">
        <v>41</v>
      </c>
      <c r="H1505" t="s">
        <v>53</v>
      </c>
      <c r="I1505" s="5">
        <v>11755.45</v>
      </c>
      <c r="J1505" s="17" t="e">
        <f>VLOOKUP(Table1[[#This Row],[CCDDD]],#REF!,2,FALSE)</f>
        <v>#REF!</v>
      </c>
    </row>
    <row r="1506" spans="1:10">
      <c r="A1506" t="s">
        <v>532</v>
      </c>
      <c r="B1506" t="s">
        <v>533</v>
      </c>
      <c r="C1506" s="18" t="s">
        <v>139</v>
      </c>
      <c r="D1506" t="s">
        <v>163</v>
      </c>
      <c r="E1506" s="4" t="s">
        <v>62</v>
      </c>
      <c r="F1506" t="s">
        <v>63</v>
      </c>
      <c r="G1506" s="4" t="s">
        <v>42</v>
      </c>
      <c r="H1506" t="s">
        <v>54</v>
      </c>
      <c r="I1506" s="5">
        <v>11752.35</v>
      </c>
      <c r="J1506" s="17" t="e">
        <f>VLOOKUP(Table1[[#This Row],[CCDDD]],#REF!,2,FALSE)</f>
        <v>#REF!</v>
      </c>
    </row>
    <row r="1507" spans="1:10">
      <c r="A1507" t="s">
        <v>173</v>
      </c>
      <c r="B1507" t="s">
        <v>174</v>
      </c>
      <c r="C1507" s="18" t="s">
        <v>139</v>
      </c>
      <c r="D1507" t="s">
        <v>140</v>
      </c>
      <c r="E1507" s="4" t="s">
        <v>120</v>
      </c>
      <c r="F1507" t="s">
        <v>121</v>
      </c>
      <c r="G1507" s="4" t="s">
        <v>42</v>
      </c>
      <c r="H1507" t="s">
        <v>54</v>
      </c>
      <c r="I1507" s="5">
        <v>11742.26</v>
      </c>
      <c r="J1507" s="17" t="e">
        <f>VLOOKUP(Table1[[#This Row],[CCDDD]],#REF!,2,FALSE)</f>
        <v>#REF!</v>
      </c>
    </row>
    <row r="1508" spans="1:10">
      <c r="A1508" t="s">
        <v>618</v>
      </c>
      <c r="B1508" t="s">
        <v>619</v>
      </c>
      <c r="C1508" s="18" t="s">
        <v>139</v>
      </c>
      <c r="D1508" t="s">
        <v>140</v>
      </c>
      <c r="E1508" s="4" t="s">
        <v>80</v>
      </c>
      <c r="F1508" t="s">
        <v>81</v>
      </c>
      <c r="G1508" s="4" t="s">
        <v>39</v>
      </c>
      <c r="H1508" t="s">
        <v>51</v>
      </c>
      <c r="I1508" s="5">
        <v>11739.06</v>
      </c>
      <c r="J1508" s="17" t="e">
        <f>VLOOKUP(Table1[[#This Row],[CCDDD]],#REF!,2,FALSE)</f>
        <v>#REF!</v>
      </c>
    </row>
    <row r="1509" spans="1:10">
      <c r="A1509" t="s">
        <v>309</v>
      </c>
      <c r="B1509" t="s">
        <v>310</v>
      </c>
      <c r="C1509" s="18" t="s">
        <v>139</v>
      </c>
      <c r="D1509" t="s">
        <v>177</v>
      </c>
      <c r="E1509" s="4" t="s">
        <v>128</v>
      </c>
      <c r="F1509" t="s">
        <v>129</v>
      </c>
      <c r="G1509" s="4" t="s">
        <v>40</v>
      </c>
      <c r="H1509" t="s">
        <v>52</v>
      </c>
      <c r="I1509" s="5">
        <v>11715.22</v>
      </c>
      <c r="J1509" s="17" t="e">
        <f>VLOOKUP(Table1[[#This Row],[CCDDD]],#REF!,2,FALSE)</f>
        <v>#REF!</v>
      </c>
    </row>
    <row r="1510" spans="1:10">
      <c r="A1510" t="s">
        <v>261</v>
      </c>
      <c r="B1510" t="s">
        <v>262</v>
      </c>
      <c r="C1510" s="18" t="s">
        <v>139</v>
      </c>
      <c r="D1510" t="s">
        <v>140</v>
      </c>
      <c r="E1510" s="4" t="s">
        <v>112</v>
      </c>
      <c r="F1510" t="s">
        <v>113</v>
      </c>
      <c r="G1510" s="4" t="s">
        <v>42</v>
      </c>
      <c r="H1510" t="s">
        <v>54</v>
      </c>
      <c r="I1510" s="5">
        <v>11699.94</v>
      </c>
      <c r="J1510" s="17" t="e">
        <f>VLOOKUP(Table1[[#This Row],[CCDDD]],#REF!,2,FALSE)</f>
        <v>#REF!</v>
      </c>
    </row>
    <row r="1511" spans="1:10">
      <c r="A1511" t="s">
        <v>261</v>
      </c>
      <c r="B1511" t="s">
        <v>262</v>
      </c>
      <c r="C1511" s="18" t="s">
        <v>139</v>
      </c>
      <c r="D1511" t="s">
        <v>140</v>
      </c>
      <c r="E1511" s="4" t="s">
        <v>80</v>
      </c>
      <c r="F1511" t="s">
        <v>81</v>
      </c>
      <c r="G1511" s="4" t="s">
        <v>41</v>
      </c>
      <c r="H1511" t="s">
        <v>53</v>
      </c>
      <c r="I1511" s="5">
        <v>11691.25</v>
      </c>
      <c r="J1511" s="17" t="e">
        <f>VLOOKUP(Table1[[#This Row],[CCDDD]],#REF!,2,FALSE)</f>
        <v>#REF!</v>
      </c>
    </row>
    <row r="1512" spans="1:10">
      <c r="A1512" t="s">
        <v>446</v>
      </c>
      <c r="B1512" t="s">
        <v>447</v>
      </c>
      <c r="C1512" s="18" t="s">
        <v>139</v>
      </c>
      <c r="D1512" t="s">
        <v>184</v>
      </c>
      <c r="E1512" s="4" t="s">
        <v>86</v>
      </c>
      <c r="F1512" t="s">
        <v>87</v>
      </c>
      <c r="G1512" s="4" t="s">
        <v>39</v>
      </c>
      <c r="H1512" t="s">
        <v>51</v>
      </c>
      <c r="I1512" s="5">
        <v>11658.01</v>
      </c>
      <c r="J1512" s="17" t="e">
        <f>VLOOKUP(Table1[[#This Row],[CCDDD]],#REF!,2,FALSE)</f>
        <v>#REF!</v>
      </c>
    </row>
    <row r="1513" spans="1:10">
      <c r="A1513" t="s">
        <v>169</v>
      </c>
      <c r="B1513" t="s">
        <v>170</v>
      </c>
      <c r="C1513" s="18" t="s">
        <v>139</v>
      </c>
      <c r="D1513" t="s">
        <v>140</v>
      </c>
      <c r="E1513" s="4" t="s">
        <v>78</v>
      </c>
      <c r="F1513" t="s">
        <v>79</v>
      </c>
      <c r="G1513" s="4" t="s">
        <v>41</v>
      </c>
      <c r="H1513" t="s">
        <v>53</v>
      </c>
      <c r="I1513" s="5">
        <v>11632.95</v>
      </c>
      <c r="J1513" s="17" t="e">
        <f>VLOOKUP(Table1[[#This Row],[CCDDD]],#REF!,2,FALSE)</f>
        <v>#REF!</v>
      </c>
    </row>
    <row r="1514" spans="1:10">
      <c r="A1514" t="s">
        <v>377</v>
      </c>
      <c r="B1514" t="s">
        <v>378</v>
      </c>
      <c r="C1514" s="18" t="s">
        <v>139</v>
      </c>
      <c r="D1514" t="s">
        <v>379</v>
      </c>
      <c r="E1514" s="4" t="s">
        <v>80</v>
      </c>
      <c r="F1514" t="s">
        <v>81</v>
      </c>
      <c r="G1514" s="4" t="s">
        <v>43</v>
      </c>
      <c r="H1514" t="s">
        <v>55</v>
      </c>
      <c r="I1514" s="5">
        <v>11607.14</v>
      </c>
      <c r="J1514" s="17" t="e">
        <f>VLOOKUP(Table1[[#This Row],[CCDDD]],#REF!,2,FALSE)</f>
        <v>#REF!</v>
      </c>
    </row>
    <row r="1515" spans="1:10">
      <c r="A1515" t="s">
        <v>359</v>
      </c>
      <c r="B1515" t="s">
        <v>360</v>
      </c>
      <c r="C1515" s="18" t="s">
        <v>139</v>
      </c>
      <c r="D1515" t="s">
        <v>163</v>
      </c>
      <c r="E1515" s="4" t="s">
        <v>80</v>
      </c>
      <c r="F1515" t="s">
        <v>81</v>
      </c>
      <c r="G1515" s="4" t="s">
        <v>40</v>
      </c>
      <c r="H1515" t="s">
        <v>52</v>
      </c>
      <c r="I1515" s="5">
        <v>11606.9</v>
      </c>
      <c r="J1515" s="17" t="e">
        <f>VLOOKUP(Table1[[#This Row],[CCDDD]],#REF!,2,FALSE)</f>
        <v>#REF!</v>
      </c>
    </row>
    <row r="1516" spans="1:10">
      <c r="A1516" t="s">
        <v>347</v>
      </c>
      <c r="B1516" t="s">
        <v>348</v>
      </c>
      <c r="C1516" s="18" t="s">
        <v>139</v>
      </c>
      <c r="D1516" t="s">
        <v>145</v>
      </c>
      <c r="E1516" s="4" t="s">
        <v>112</v>
      </c>
      <c r="F1516" t="s">
        <v>113</v>
      </c>
      <c r="G1516" s="4" t="s">
        <v>42</v>
      </c>
      <c r="H1516" t="s">
        <v>54</v>
      </c>
      <c r="I1516" s="5">
        <v>11597.49</v>
      </c>
      <c r="J1516" s="17" t="e">
        <f>VLOOKUP(Table1[[#This Row],[CCDDD]],#REF!,2,FALSE)</f>
        <v>#REF!</v>
      </c>
    </row>
    <row r="1517" spans="1:10">
      <c r="A1517" t="s">
        <v>626</v>
      </c>
      <c r="B1517" t="s">
        <v>627</v>
      </c>
      <c r="C1517" s="18" t="s">
        <v>139</v>
      </c>
      <c r="D1517" t="s">
        <v>379</v>
      </c>
      <c r="E1517" s="4" t="s">
        <v>112</v>
      </c>
      <c r="F1517" t="s">
        <v>113</v>
      </c>
      <c r="G1517" s="4" t="s">
        <v>43</v>
      </c>
      <c r="H1517" t="s">
        <v>55</v>
      </c>
      <c r="I1517" s="5">
        <v>11535</v>
      </c>
      <c r="J1517" s="17" t="e">
        <f>VLOOKUP(Table1[[#This Row],[CCDDD]],#REF!,2,FALSE)</f>
        <v>#REF!</v>
      </c>
    </row>
    <row r="1518" spans="1:10">
      <c r="A1518" t="s">
        <v>578</v>
      </c>
      <c r="B1518" t="s">
        <v>579</v>
      </c>
      <c r="C1518" s="18" t="s">
        <v>139</v>
      </c>
      <c r="D1518" t="s">
        <v>145</v>
      </c>
      <c r="E1518" s="4" t="s">
        <v>130</v>
      </c>
      <c r="F1518" t="s">
        <v>46</v>
      </c>
      <c r="G1518" s="4" t="s">
        <v>46</v>
      </c>
      <c r="H1518" t="s">
        <v>46</v>
      </c>
      <c r="I1518" s="5">
        <v>11520</v>
      </c>
      <c r="J1518" s="17" t="e">
        <f>VLOOKUP(Table1[[#This Row],[CCDDD]],#REF!,2,FALSE)</f>
        <v>#REF!</v>
      </c>
    </row>
    <row r="1519" spans="1:10">
      <c r="A1519" t="s">
        <v>311</v>
      </c>
      <c r="B1519" t="s">
        <v>312</v>
      </c>
      <c r="C1519" s="18" t="s">
        <v>139</v>
      </c>
      <c r="D1519" t="s">
        <v>140</v>
      </c>
      <c r="E1519" s="4" t="s">
        <v>114</v>
      </c>
      <c r="F1519" t="s">
        <v>115</v>
      </c>
      <c r="G1519" s="4" t="s">
        <v>43</v>
      </c>
      <c r="H1519" t="s">
        <v>55</v>
      </c>
      <c r="I1519" s="5">
        <v>11500.79</v>
      </c>
      <c r="J1519" s="17" t="e">
        <f>VLOOKUP(Table1[[#This Row],[CCDDD]],#REF!,2,FALSE)</f>
        <v>#REF!</v>
      </c>
    </row>
    <row r="1520" spans="1:10">
      <c r="A1520" t="s">
        <v>169</v>
      </c>
      <c r="B1520" t="s">
        <v>170</v>
      </c>
      <c r="C1520" s="18" t="s">
        <v>139</v>
      </c>
      <c r="D1520" t="s">
        <v>140</v>
      </c>
      <c r="E1520" s="4" t="s">
        <v>86</v>
      </c>
      <c r="F1520" t="s">
        <v>87</v>
      </c>
      <c r="G1520" s="4" t="s">
        <v>43</v>
      </c>
      <c r="H1520" t="s">
        <v>55</v>
      </c>
      <c r="I1520" s="5">
        <v>11500</v>
      </c>
      <c r="J1520" s="17" t="e">
        <f>VLOOKUP(Table1[[#This Row],[CCDDD]],#REF!,2,FALSE)</f>
        <v>#REF!</v>
      </c>
    </row>
    <row r="1521" spans="1:10">
      <c r="A1521" t="s">
        <v>488</v>
      </c>
      <c r="B1521" t="s">
        <v>489</v>
      </c>
      <c r="C1521" s="18" t="s">
        <v>139</v>
      </c>
      <c r="D1521" t="s">
        <v>191</v>
      </c>
      <c r="E1521" s="4" t="s">
        <v>80</v>
      </c>
      <c r="F1521" t="s">
        <v>81</v>
      </c>
      <c r="G1521" s="4" t="s">
        <v>40</v>
      </c>
      <c r="H1521" t="s">
        <v>52</v>
      </c>
      <c r="I1521" s="5">
        <v>11494.42</v>
      </c>
      <c r="J1521" s="17" t="e">
        <f>VLOOKUP(Table1[[#This Row],[CCDDD]],#REF!,2,FALSE)</f>
        <v>#REF!</v>
      </c>
    </row>
    <row r="1522" spans="1:10">
      <c r="A1522" t="s">
        <v>353</v>
      </c>
      <c r="B1522" t="s">
        <v>354</v>
      </c>
      <c r="C1522" s="18" t="s">
        <v>139</v>
      </c>
      <c r="D1522" t="s">
        <v>163</v>
      </c>
      <c r="E1522" s="4" t="s">
        <v>76</v>
      </c>
      <c r="F1522" t="s">
        <v>77</v>
      </c>
      <c r="G1522" s="4" t="s">
        <v>40</v>
      </c>
      <c r="H1522" t="s">
        <v>52</v>
      </c>
      <c r="I1522" s="5">
        <v>11494.07</v>
      </c>
      <c r="J1522" s="17" t="e">
        <f>VLOOKUP(Table1[[#This Row],[CCDDD]],#REF!,2,FALSE)</f>
        <v>#REF!</v>
      </c>
    </row>
    <row r="1523" spans="1:10">
      <c r="A1523" t="s">
        <v>570</v>
      </c>
      <c r="B1523" t="s">
        <v>571</v>
      </c>
      <c r="C1523" s="18" t="s">
        <v>139</v>
      </c>
      <c r="D1523" t="s">
        <v>191</v>
      </c>
      <c r="E1523" s="4" t="s">
        <v>80</v>
      </c>
      <c r="F1523" t="s">
        <v>81</v>
      </c>
      <c r="G1523" s="4" t="s">
        <v>40</v>
      </c>
      <c r="H1523" t="s">
        <v>52</v>
      </c>
      <c r="I1523" s="5">
        <v>11460</v>
      </c>
      <c r="J1523" s="17" t="e">
        <f>VLOOKUP(Table1[[#This Row],[CCDDD]],#REF!,2,FALSE)</f>
        <v>#REF!</v>
      </c>
    </row>
    <row r="1524" spans="1:10">
      <c r="A1524" t="s">
        <v>508</v>
      </c>
      <c r="B1524" t="s">
        <v>509</v>
      </c>
      <c r="C1524" s="18" t="s">
        <v>139</v>
      </c>
      <c r="D1524" t="s">
        <v>184</v>
      </c>
      <c r="E1524" s="4" t="s">
        <v>78</v>
      </c>
      <c r="F1524" t="s">
        <v>79</v>
      </c>
      <c r="G1524" s="4" t="s">
        <v>43</v>
      </c>
      <c r="H1524" t="s">
        <v>55</v>
      </c>
      <c r="I1524" s="5">
        <v>11400</v>
      </c>
      <c r="J1524" s="17" t="e">
        <f>VLOOKUP(Table1[[#This Row],[CCDDD]],#REF!,2,FALSE)</f>
        <v>#REF!</v>
      </c>
    </row>
    <row r="1525" spans="1:10">
      <c r="A1525" t="s">
        <v>396</v>
      </c>
      <c r="B1525" t="s">
        <v>397</v>
      </c>
      <c r="C1525" s="18" t="s">
        <v>139</v>
      </c>
      <c r="D1525" t="s">
        <v>145</v>
      </c>
      <c r="E1525" s="4" t="s">
        <v>110</v>
      </c>
      <c r="F1525" t="s">
        <v>111</v>
      </c>
      <c r="G1525" s="4" t="s">
        <v>41</v>
      </c>
      <c r="H1525" t="s">
        <v>53</v>
      </c>
      <c r="I1525" s="5">
        <v>11388.99</v>
      </c>
      <c r="J1525" s="17" t="e">
        <f>VLOOKUP(Table1[[#This Row],[CCDDD]],#REF!,2,FALSE)</f>
        <v>#REF!</v>
      </c>
    </row>
    <row r="1526" spans="1:10">
      <c r="A1526" t="s">
        <v>608</v>
      </c>
      <c r="B1526" t="s">
        <v>609</v>
      </c>
      <c r="C1526" s="18" t="s">
        <v>139</v>
      </c>
      <c r="D1526" t="s">
        <v>191</v>
      </c>
      <c r="E1526" s="4" t="s">
        <v>110</v>
      </c>
      <c r="F1526" t="s">
        <v>111</v>
      </c>
      <c r="G1526" s="4" t="s">
        <v>42</v>
      </c>
      <c r="H1526" t="s">
        <v>54</v>
      </c>
      <c r="I1526" s="5">
        <v>11374.75</v>
      </c>
      <c r="J1526" s="17" t="e">
        <f>VLOOKUP(Table1[[#This Row],[CCDDD]],#REF!,2,FALSE)</f>
        <v>#REF!</v>
      </c>
    </row>
    <row r="1527" spans="1:10">
      <c r="A1527" t="s">
        <v>357</v>
      </c>
      <c r="B1527" t="s">
        <v>358</v>
      </c>
      <c r="C1527" s="18" t="s">
        <v>139</v>
      </c>
      <c r="D1527" t="s">
        <v>166</v>
      </c>
      <c r="E1527" s="4" t="s">
        <v>120</v>
      </c>
      <c r="F1527" t="s">
        <v>121</v>
      </c>
      <c r="G1527" s="4" t="s">
        <v>43</v>
      </c>
      <c r="H1527" t="s">
        <v>55</v>
      </c>
      <c r="I1527" s="5">
        <v>11373.38</v>
      </c>
      <c r="J1527" s="17" t="e">
        <f>VLOOKUP(Table1[[#This Row],[CCDDD]],#REF!,2,FALSE)</f>
        <v>#REF!</v>
      </c>
    </row>
    <row r="1528" spans="1:10">
      <c r="A1528" t="s">
        <v>436</v>
      </c>
      <c r="B1528" t="s">
        <v>437</v>
      </c>
      <c r="C1528" s="18" t="s">
        <v>139</v>
      </c>
      <c r="D1528" t="s">
        <v>163</v>
      </c>
      <c r="E1528" s="4" t="s">
        <v>110</v>
      </c>
      <c r="F1528" t="s">
        <v>111</v>
      </c>
      <c r="G1528" s="4" t="s">
        <v>42</v>
      </c>
      <c r="H1528" t="s">
        <v>54</v>
      </c>
      <c r="I1528" s="5">
        <v>11342.36</v>
      </c>
      <c r="J1528" s="17" t="e">
        <f>VLOOKUP(Table1[[#This Row],[CCDDD]],#REF!,2,FALSE)</f>
        <v>#REF!</v>
      </c>
    </row>
    <row r="1529" spans="1:10">
      <c r="A1529" t="s">
        <v>233</v>
      </c>
      <c r="B1529" t="s">
        <v>234</v>
      </c>
      <c r="C1529" s="18" t="s">
        <v>139</v>
      </c>
      <c r="D1529" t="s">
        <v>163</v>
      </c>
      <c r="E1529" s="4" t="s">
        <v>88</v>
      </c>
      <c r="F1529" t="s">
        <v>89</v>
      </c>
      <c r="G1529" s="4" t="s">
        <v>42</v>
      </c>
      <c r="H1529" t="s">
        <v>54</v>
      </c>
      <c r="I1529" s="5">
        <v>11312.73</v>
      </c>
      <c r="J1529" s="17" t="e">
        <f>VLOOKUP(Table1[[#This Row],[CCDDD]],#REF!,2,FALSE)</f>
        <v>#REF!</v>
      </c>
    </row>
    <row r="1530" spans="1:10">
      <c r="A1530" t="s">
        <v>643</v>
      </c>
      <c r="B1530" t="s">
        <v>644</v>
      </c>
      <c r="C1530" s="18" t="s">
        <v>139</v>
      </c>
      <c r="D1530" t="s">
        <v>177</v>
      </c>
      <c r="E1530" s="4" t="s">
        <v>130</v>
      </c>
      <c r="F1530" t="s">
        <v>46</v>
      </c>
      <c r="G1530" s="4" t="s">
        <v>46</v>
      </c>
      <c r="H1530" t="s">
        <v>46</v>
      </c>
      <c r="I1530" s="5">
        <v>11309.27</v>
      </c>
      <c r="J1530" s="17" t="e">
        <f>VLOOKUP(Table1[[#This Row],[CCDDD]],#REF!,2,FALSE)</f>
        <v>#REF!</v>
      </c>
    </row>
    <row r="1531" spans="1:10">
      <c r="A1531" t="s">
        <v>388</v>
      </c>
      <c r="B1531" t="s">
        <v>389</v>
      </c>
      <c r="C1531" s="18" t="s">
        <v>139</v>
      </c>
      <c r="D1531" t="s">
        <v>166</v>
      </c>
      <c r="E1531" s="4" t="s">
        <v>72</v>
      </c>
      <c r="F1531" t="s">
        <v>73</v>
      </c>
      <c r="G1531" s="4" t="s">
        <v>41</v>
      </c>
      <c r="H1531" t="s">
        <v>53</v>
      </c>
      <c r="I1531" s="5">
        <v>11285.26</v>
      </c>
      <c r="J1531" s="17" t="e">
        <f>VLOOKUP(Table1[[#This Row],[CCDDD]],#REF!,2,FALSE)</f>
        <v>#REF!</v>
      </c>
    </row>
    <row r="1532" spans="1:10">
      <c r="A1532" t="s">
        <v>167</v>
      </c>
      <c r="B1532" t="s">
        <v>168</v>
      </c>
      <c r="C1532" s="18" t="s">
        <v>139</v>
      </c>
      <c r="D1532" t="s">
        <v>166</v>
      </c>
      <c r="E1532" s="4" t="s">
        <v>110</v>
      </c>
      <c r="F1532" t="s">
        <v>111</v>
      </c>
      <c r="G1532" s="4" t="s">
        <v>38</v>
      </c>
      <c r="H1532" t="s">
        <v>50</v>
      </c>
      <c r="I1532" s="5">
        <v>11276.36</v>
      </c>
      <c r="J1532" s="17" t="e">
        <f>VLOOKUP(Table1[[#This Row],[CCDDD]],#REF!,2,FALSE)</f>
        <v>#REF!</v>
      </c>
    </row>
    <row r="1533" spans="1:10">
      <c r="A1533" t="s">
        <v>460</v>
      </c>
      <c r="B1533" t="s">
        <v>461</v>
      </c>
      <c r="C1533" s="18" t="s">
        <v>139</v>
      </c>
      <c r="D1533" t="s">
        <v>191</v>
      </c>
      <c r="E1533" s="4" t="s">
        <v>112</v>
      </c>
      <c r="F1533" t="s">
        <v>113</v>
      </c>
      <c r="G1533" s="4" t="s">
        <v>42</v>
      </c>
      <c r="H1533" t="s">
        <v>54</v>
      </c>
      <c r="I1533" s="5">
        <v>11269.98</v>
      </c>
      <c r="J1533" s="17" t="e">
        <f>VLOOKUP(Table1[[#This Row],[CCDDD]],#REF!,2,FALSE)</f>
        <v>#REF!</v>
      </c>
    </row>
    <row r="1534" spans="1:10">
      <c r="A1534" t="s">
        <v>390</v>
      </c>
      <c r="B1534" t="s">
        <v>391</v>
      </c>
      <c r="C1534" s="18" t="s">
        <v>139</v>
      </c>
      <c r="D1534" t="s">
        <v>166</v>
      </c>
      <c r="E1534" s="4" t="s">
        <v>80</v>
      </c>
      <c r="F1534" t="s">
        <v>81</v>
      </c>
      <c r="G1534" s="4" t="s">
        <v>43</v>
      </c>
      <c r="H1534" t="s">
        <v>55</v>
      </c>
      <c r="I1534" s="5">
        <v>11265.24</v>
      </c>
      <c r="J1534" s="17" t="e">
        <f>VLOOKUP(Table1[[#This Row],[CCDDD]],#REF!,2,FALSE)</f>
        <v>#REF!</v>
      </c>
    </row>
    <row r="1535" spans="1:10">
      <c r="A1535" t="s">
        <v>442</v>
      </c>
      <c r="B1535" t="s">
        <v>443</v>
      </c>
      <c r="C1535" s="18" t="s">
        <v>139</v>
      </c>
      <c r="D1535" t="s">
        <v>145</v>
      </c>
      <c r="E1535" s="4" t="s">
        <v>96</v>
      </c>
      <c r="F1535" t="s">
        <v>97</v>
      </c>
      <c r="G1535" s="4" t="s">
        <v>40</v>
      </c>
      <c r="H1535" t="s">
        <v>52</v>
      </c>
      <c r="I1535" s="5">
        <v>11243.96</v>
      </c>
      <c r="J1535" s="17" t="e">
        <f>VLOOKUP(Table1[[#This Row],[CCDDD]],#REF!,2,FALSE)</f>
        <v>#REF!</v>
      </c>
    </row>
    <row r="1536" spans="1:10">
      <c r="A1536" t="s">
        <v>682</v>
      </c>
      <c r="B1536" t="s">
        <v>683</v>
      </c>
      <c r="C1536" s="18" t="s">
        <v>139</v>
      </c>
      <c r="D1536" t="s">
        <v>163</v>
      </c>
      <c r="E1536" s="4" t="s">
        <v>78</v>
      </c>
      <c r="F1536" t="s">
        <v>79</v>
      </c>
      <c r="G1536" s="4" t="s">
        <v>40</v>
      </c>
      <c r="H1536" t="s">
        <v>52</v>
      </c>
      <c r="I1536" s="5">
        <v>11237.1</v>
      </c>
      <c r="J1536" s="17" t="e">
        <f>VLOOKUP(Table1[[#This Row],[CCDDD]],#REF!,2,FALSE)</f>
        <v>#REF!</v>
      </c>
    </row>
    <row r="1537" spans="1:10">
      <c r="A1537" t="s">
        <v>245</v>
      </c>
      <c r="B1537" t="s">
        <v>246</v>
      </c>
      <c r="C1537" s="18" t="s">
        <v>139</v>
      </c>
      <c r="D1537" t="s">
        <v>210</v>
      </c>
      <c r="E1537" s="4" t="s">
        <v>62</v>
      </c>
      <c r="F1537" t="s">
        <v>63</v>
      </c>
      <c r="G1537" s="4" t="s">
        <v>42</v>
      </c>
      <c r="H1537" t="s">
        <v>54</v>
      </c>
      <c r="I1537" s="5">
        <v>11235.11</v>
      </c>
      <c r="J1537" s="17" t="e">
        <f>VLOOKUP(Table1[[#This Row],[CCDDD]],#REF!,2,FALSE)</f>
        <v>#REF!</v>
      </c>
    </row>
    <row r="1538" spans="1:10">
      <c r="A1538" t="s">
        <v>143</v>
      </c>
      <c r="B1538" t="s">
        <v>144</v>
      </c>
      <c r="C1538" s="18" t="s">
        <v>139</v>
      </c>
      <c r="D1538" t="s">
        <v>145</v>
      </c>
      <c r="E1538" s="4" t="s">
        <v>74</v>
      </c>
      <c r="F1538" t="s">
        <v>75</v>
      </c>
      <c r="G1538" s="4" t="s">
        <v>43</v>
      </c>
      <c r="H1538" t="s">
        <v>55</v>
      </c>
      <c r="I1538" s="5">
        <v>11206.71</v>
      </c>
      <c r="J1538" s="17" t="e">
        <f>VLOOKUP(Table1[[#This Row],[CCDDD]],#REF!,2,FALSE)</f>
        <v>#REF!</v>
      </c>
    </row>
    <row r="1539" spans="1:10">
      <c r="A1539" t="s">
        <v>355</v>
      </c>
      <c r="B1539" t="s">
        <v>356</v>
      </c>
      <c r="C1539" s="18" t="s">
        <v>139</v>
      </c>
      <c r="D1539" t="s">
        <v>177</v>
      </c>
      <c r="E1539" s="4" t="s">
        <v>80</v>
      </c>
      <c r="F1539" t="s">
        <v>81</v>
      </c>
      <c r="G1539" s="4" t="s">
        <v>40</v>
      </c>
      <c r="H1539" t="s">
        <v>52</v>
      </c>
      <c r="I1539" s="5">
        <v>11185.88</v>
      </c>
      <c r="J1539" s="17" t="e">
        <f>VLOOKUP(Table1[[#This Row],[CCDDD]],#REF!,2,FALSE)</f>
        <v>#REF!</v>
      </c>
    </row>
    <row r="1540" spans="1:10">
      <c r="A1540" t="s">
        <v>516</v>
      </c>
      <c r="B1540" t="s">
        <v>517</v>
      </c>
      <c r="C1540" s="18" t="s">
        <v>139</v>
      </c>
      <c r="D1540" t="s">
        <v>145</v>
      </c>
      <c r="E1540" s="4" t="s">
        <v>80</v>
      </c>
      <c r="F1540" t="s">
        <v>81</v>
      </c>
      <c r="G1540" s="4" t="s">
        <v>39</v>
      </c>
      <c r="H1540" t="s">
        <v>51</v>
      </c>
      <c r="I1540" s="5">
        <v>11185.48</v>
      </c>
      <c r="J1540" s="17" t="e">
        <f>VLOOKUP(Table1[[#This Row],[CCDDD]],#REF!,2,FALSE)</f>
        <v>#REF!</v>
      </c>
    </row>
    <row r="1541" spans="1:10">
      <c r="A1541" t="s">
        <v>643</v>
      </c>
      <c r="B1541" t="s">
        <v>644</v>
      </c>
      <c r="C1541" s="18" t="s">
        <v>139</v>
      </c>
      <c r="D1541" t="s">
        <v>177</v>
      </c>
      <c r="E1541" s="4" t="s">
        <v>80</v>
      </c>
      <c r="F1541" t="s">
        <v>81</v>
      </c>
      <c r="G1541" s="4" t="s">
        <v>42</v>
      </c>
      <c r="H1541" t="s">
        <v>54</v>
      </c>
      <c r="I1541" s="5">
        <v>11169.75</v>
      </c>
      <c r="J1541" s="17" t="e">
        <f>VLOOKUP(Table1[[#This Row],[CCDDD]],#REF!,2,FALSE)</f>
        <v>#REF!</v>
      </c>
    </row>
    <row r="1542" spans="1:10">
      <c r="A1542" t="s">
        <v>512</v>
      </c>
      <c r="B1542" t="s">
        <v>513</v>
      </c>
      <c r="C1542" s="18" t="s">
        <v>139</v>
      </c>
      <c r="D1542" t="s">
        <v>140</v>
      </c>
      <c r="E1542" s="4" t="s">
        <v>130</v>
      </c>
      <c r="F1542" t="s">
        <v>46</v>
      </c>
      <c r="G1542" s="4" t="s">
        <v>46</v>
      </c>
      <c r="H1542" t="s">
        <v>46</v>
      </c>
      <c r="I1542" s="5">
        <v>11165.8</v>
      </c>
      <c r="J1542" s="17" t="e">
        <f>VLOOKUP(Table1[[#This Row],[CCDDD]],#REF!,2,FALSE)</f>
        <v>#REF!</v>
      </c>
    </row>
    <row r="1543" spans="1:10">
      <c r="A1543" t="s">
        <v>424</v>
      </c>
      <c r="B1543" t="s">
        <v>425</v>
      </c>
      <c r="C1543" s="18" t="s">
        <v>139</v>
      </c>
      <c r="D1543" t="s">
        <v>184</v>
      </c>
      <c r="E1543" s="4" t="s">
        <v>112</v>
      </c>
      <c r="F1543" t="s">
        <v>113</v>
      </c>
      <c r="G1543" s="4" t="s">
        <v>42</v>
      </c>
      <c r="H1543" t="s">
        <v>54</v>
      </c>
      <c r="I1543" s="5">
        <v>11164</v>
      </c>
      <c r="J1543" s="17" t="e">
        <f>VLOOKUP(Table1[[#This Row],[CCDDD]],#REF!,2,FALSE)</f>
        <v>#REF!</v>
      </c>
    </row>
    <row r="1544" spans="1:10">
      <c r="A1544" t="s">
        <v>339</v>
      </c>
      <c r="B1544" t="s">
        <v>340</v>
      </c>
      <c r="C1544" s="18" t="s">
        <v>139</v>
      </c>
      <c r="D1544" t="s">
        <v>145</v>
      </c>
      <c r="E1544" s="4" t="s">
        <v>88</v>
      </c>
      <c r="F1544" t="s">
        <v>89</v>
      </c>
      <c r="G1544" s="4" t="s">
        <v>42</v>
      </c>
      <c r="H1544" t="s">
        <v>54</v>
      </c>
      <c r="I1544" s="5">
        <v>11140</v>
      </c>
      <c r="J1544" s="17" t="e">
        <f>VLOOKUP(Table1[[#This Row],[CCDDD]],#REF!,2,FALSE)</f>
        <v>#REF!</v>
      </c>
    </row>
    <row r="1545" spans="1:10">
      <c r="A1545" t="s">
        <v>643</v>
      </c>
      <c r="B1545" t="s">
        <v>644</v>
      </c>
      <c r="C1545" s="18" t="s">
        <v>139</v>
      </c>
      <c r="D1545" t="s">
        <v>177</v>
      </c>
      <c r="E1545" s="4" t="s">
        <v>78</v>
      </c>
      <c r="F1545" t="s">
        <v>79</v>
      </c>
      <c r="G1545" s="4" t="s">
        <v>42</v>
      </c>
      <c r="H1545" t="s">
        <v>54</v>
      </c>
      <c r="I1545" s="5">
        <v>11126.05</v>
      </c>
      <c r="J1545" s="17" t="e">
        <f>VLOOKUP(Table1[[#This Row],[CCDDD]],#REF!,2,FALSE)</f>
        <v>#REF!</v>
      </c>
    </row>
    <row r="1546" spans="1:10">
      <c r="A1546" t="s">
        <v>369</v>
      </c>
      <c r="B1546" t="s">
        <v>370</v>
      </c>
      <c r="C1546" s="18" t="s">
        <v>139</v>
      </c>
      <c r="D1546" t="s">
        <v>210</v>
      </c>
      <c r="E1546" s="4" t="s">
        <v>60</v>
      </c>
      <c r="F1546" t="s">
        <v>61</v>
      </c>
      <c r="G1546" s="4" t="s">
        <v>41</v>
      </c>
      <c r="H1546" t="s">
        <v>53</v>
      </c>
      <c r="I1546" s="5">
        <v>11108.78</v>
      </c>
      <c r="J1546" s="17" t="e">
        <f>VLOOKUP(Table1[[#This Row],[CCDDD]],#REF!,2,FALSE)</f>
        <v>#REF!</v>
      </c>
    </row>
    <row r="1547" spans="1:10">
      <c r="A1547" t="s">
        <v>434</v>
      </c>
      <c r="B1547" t="s">
        <v>435</v>
      </c>
      <c r="C1547" s="18" t="s">
        <v>139</v>
      </c>
      <c r="D1547" t="s">
        <v>140</v>
      </c>
      <c r="E1547" s="4" t="s">
        <v>112</v>
      </c>
      <c r="F1547" t="s">
        <v>113</v>
      </c>
      <c r="G1547" s="4" t="s">
        <v>43</v>
      </c>
      <c r="H1547" t="s">
        <v>55</v>
      </c>
      <c r="I1547" s="5">
        <v>11099.05</v>
      </c>
      <c r="J1547" s="17" t="e">
        <f>VLOOKUP(Table1[[#This Row],[CCDDD]],#REF!,2,FALSE)</f>
        <v>#REF!</v>
      </c>
    </row>
    <row r="1548" spans="1:10">
      <c r="A1548" t="s">
        <v>394</v>
      </c>
      <c r="B1548" t="s">
        <v>395</v>
      </c>
      <c r="C1548" s="18" t="s">
        <v>139</v>
      </c>
      <c r="D1548" t="s">
        <v>145</v>
      </c>
      <c r="E1548" s="4" t="s">
        <v>120</v>
      </c>
      <c r="F1548" t="s">
        <v>121</v>
      </c>
      <c r="G1548" s="4" t="s">
        <v>43</v>
      </c>
      <c r="H1548" t="s">
        <v>55</v>
      </c>
      <c r="I1548" s="5">
        <v>11096.15</v>
      </c>
      <c r="J1548" s="17" t="e">
        <f>VLOOKUP(Table1[[#This Row],[CCDDD]],#REF!,2,FALSE)</f>
        <v>#REF!</v>
      </c>
    </row>
    <row r="1549" spans="1:10">
      <c r="A1549" t="s">
        <v>540</v>
      </c>
      <c r="B1549" t="s">
        <v>541</v>
      </c>
      <c r="C1549" s="18" t="s">
        <v>139</v>
      </c>
      <c r="D1549" t="s">
        <v>177</v>
      </c>
      <c r="E1549" s="4" t="s">
        <v>130</v>
      </c>
      <c r="F1549" t="s">
        <v>46</v>
      </c>
      <c r="G1549" s="4" t="s">
        <v>46</v>
      </c>
      <c r="H1549" t="s">
        <v>46</v>
      </c>
      <c r="I1549" s="5">
        <v>11083.88</v>
      </c>
      <c r="J1549" s="17" t="e">
        <f>VLOOKUP(Table1[[#This Row],[CCDDD]],#REF!,2,FALSE)</f>
        <v>#REF!</v>
      </c>
    </row>
    <row r="1550" spans="1:10">
      <c r="A1550" t="s">
        <v>323</v>
      </c>
      <c r="B1550" t="s">
        <v>324</v>
      </c>
      <c r="C1550" s="18" t="s">
        <v>139</v>
      </c>
      <c r="D1550" t="s">
        <v>191</v>
      </c>
      <c r="E1550" s="4" t="s">
        <v>96</v>
      </c>
      <c r="F1550" t="s">
        <v>97</v>
      </c>
      <c r="G1550" s="4" t="s">
        <v>42</v>
      </c>
      <c r="H1550" t="s">
        <v>54</v>
      </c>
      <c r="I1550" s="5">
        <v>11063.56</v>
      </c>
      <c r="J1550" s="17" t="e">
        <f>VLOOKUP(Table1[[#This Row],[CCDDD]],#REF!,2,FALSE)</f>
        <v>#REF!</v>
      </c>
    </row>
    <row r="1551" spans="1:10">
      <c r="A1551" t="s">
        <v>692</v>
      </c>
      <c r="B1551" t="s">
        <v>693</v>
      </c>
      <c r="C1551" s="18" t="s">
        <v>139</v>
      </c>
      <c r="D1551" t="s">
        <v>145</v>
      </c>
      <c r="E1551" s="4" t="s">
        <v>88</v>
      </c>
      <c r="F1551" t="s">
        <v>89</v>
      </c>
      <c r="G1551" s="4" t="s">
        <v>42</v>
      </c>
      <c r="H1551" t="s">
        <v>54</v>
      </c>
      <c r="I1551" s="5">
        <v>11030.37</v>
      </c>
      <c r="J1551" s="17" t="e">
        <f>VLOOKUP(Table1[[#This Row],[CCDDD]],#REF!,2,FALSE)</f>
        <v>#REF!</v>
      </c>
    </row>
    <row r="1552" spans="1:10">
      <c r="A1552" t="s">
        <v>297</v>
      </c>
      <c r="B1552" t="s">
        <v>298</v>
      </c>
      <c r="C1552" s="18" t="s">
        <v>139</v>
      </c>
      <c r="D1552" t="s">
        <v>148</v>
      </c>
      <c r="E1552" s="4" t="s">
        <v>112</v>
      </c>
      <c r="F1552" t="s">
        <v>113</v>
      </c>
      <c r="G1552" s="4" t="s">
        <v>42</v>
      </c>
      <c r="H1552" t="s">
        <v>54</v>
      </c>
      <c r="I1552" s="5">
        <v>11030.28</v>
      </c>
      <c r="J1552" s="17" t="e">
        <f>VLOOKUP(Table1[[#This Row],[CCDDD]],#REF!,2,FALSE)</f>
        <v>#REF!</v>
      </c>
    </row>
    <row r="1553" spans="1:10">
      <c r="A1553" t="s">
        <v>355</v>
      </c>
      <c r="B1553" t="s">
        <v>356</v>
      </c>
      <c r="C1553" s="18" t="s">
        <v>139</v>
      </c>
      <c r="D1553" t="s">
        <v>177</v>
      </c>
      <c r="E1553" s="4" t="s">
        <v>76</v>
      </c>
      <c r="F1553" t="s">
        <v>77</v>
      </c>
      <c r="G1553" s="4" t="s">
        <v>41</v>
      </c>
      <c r="H1553" t="s">
        <v>53</v>
      </c>
      <c r="I1553" s="5">
        <v>11029.46</v>
      </c>
      <c r="J1553" s="17" t="e">
        <f>VLOOKUP(Table1[[#This Row],[CCDDD]],#REF!,2,FALSE)</f>
        <v>#REF!</v>
      </c>
    </row>
    <row r="1554" spans="1:10">
      <c r="A1554" t="s">
        <v>192</v>
      </c>
      <c r="B1554" t="s">
        <v>193</v>
      </c>
      <c r="C1554" s="18" t="s">
        <v>139</v>
      </c>
      <c r="D1554" t="s">
        <v>166</v>
      </c>
      <c r="E1554" s="4" t="s">
        <v>62</v>
      </c>
      <c r="F1554" t="s">
        <v>63</v>
      </c>
      <c r="G1554" s="4" t="s">
        <v>41</v>
      </c>
      <c r="H1554" t="s">
        <v>53</v>
      </c>
      <c r="I1554" s="5">
        <v>11008.33</v>
      </c>
      <c r="J1554" s="17" t="e">
        <f>VLOOKUP(Table1[[#This Row],[CCDDD]],#REF!,2,FALSE)</f>
        <v>#REF!</v>
      </c>
    </row>
    <row r="1555" spans="1:10">
      <c r="A1555" t="s">
        <v>694</v>
      </c>
      <c r="B1555" t="s">
        <v>695</v>
      </c>
      <c r="C1555" s="18" t="s">
        <v>139</v>
      </c>
      <c r="D1555" t="s">
        <v>148</v>
      </c>
      <c r="E1555" s="4" t="s">
        <v>88</v>
      </c>
      <c r="F1555" t="s">
        <v>89</v>
      </c>
      <c r="G1555" s="4" t="s">
        <v>42</v>
      </c>
      <c r="H1555" t="s">
        <v>54</v>
      </c>
      <c r="I1555" s="5">
        <v>11000</v>
      </c>
      <c r="J1555" s="17" t="e">
        <f>VLOOKUP(Table1[[#This Row],[CCDDD]],#REF!,2,FALSE)</f>
        <v>#REF!</v>
      </c>
    </row>
    <row r="1556" spans="1:10">
      <c r="A1556" t="s">
        <v>386</v>
      </c>
      <c r="B1556" t="s">
        <v>387</v>
      </c>
      <c r="C1556" s="18" t="s">
        <v>139</v>
      </c>
      <c r="D1556" t="s">
        <v>140</v>
      </c>
      <c r="E1556" s="4" t="s">
        <v>80</v>
      </c>
      <c r="F1556" t="s">
        <v>81</v>
      </c>
      <c r="G1556" s="4" t="s">
        <v>41</v>
      </c>
      <c r="H1556" t="s">
        <v>53</v>
      </c>
      <c r="I1556" s="5">
        <v>10993.28</v>
      </c>
      <c r="J1556" s="17" t="e">
        <f>VLOOKUP(Table1[[#This Row],[CCDDD]],#REF!,2,FALSE)</f>
        <v>#REF!</v>
      </c>
    </row>
    <row r="1557" spans="1:10">
      <c r="A1557" t="s">
        <v>331</v>
      </c>
      <c r="B1557" t="s">
        <v>332</v>
      </c>
      <c r="C1557" s="18" t="s">
        <v>139</v>
      </c>
      <c r="D1557" t="s">
        <v>163</v>
      </c>
      <c r="E1557" s="4" t="s">
        <v>96</v>
      </c>
      <c r="F1557" t="s">
        <v>97</v>
      </c>
      <c r="G1557" s="4" t="s">
        <v>42</v>
      </c>
      <c r="H1557" t="s">
        <v>54</v>
      </c>
      <c r="I1557" s="5">
        <v>10989.16</v>
      </c>
      <c r="J1557" s="17" t="e">
        <f>VLOOKUP(Table1[[#This Row],[CCDDD]],#REF!,2,FALSE)</f>
        <v>#REF!</v>
      </c>
    </row>
    <row r="1558" spans="1:10">
      <c r="A1558" t="s">
        <v>375</v>
      </c>
      <c r="B1558" t="s">
        <v>376</v>
      </c>
      <c r="C1558" s="18" t="s">
        <v>139</v>
      </c>
      <c r="D1558" t="s">
        <v>140</v>
      </c>
      <c r="E1558" s="4" t="s">
        <v>76</v>
      </c>
      <c r="F1558" t="s">
        <v>77</v>
      </c>
      <c r="G1558" s="4" t="s">
        <v>43</v>
      </c>
      <c r="H1558" t="s">
        <v>55</v>
      </c>
      <c r="I1558" s="5">
        <v>10966.5</v>
      </c>
      <c r="J1558" s="17" t="e">
        <f>VLOOKUP(Table1[[#This Row],[CCDDD]],#REF!,2,FALSE)</f>
        <v>#REF!</v>
      </c>
    </row>
    <row r="1559" spans="1:10">
      <c r="A1559" t="s">
        <v>402</v>
      </c>
      <c r="B1559" t="s">
        <v>403</v>
      </c>
      <c r="C1559" s="18" t="s">
        <v>139</v>
      </c>
      <c r="D1559" t="s">
        <v>145</v>
      </c>
      <c r="E1559" s="4" t="s">
        <v>100</v>
      </c>
      <c r="F1559" t="s">
        <v>101</v>
      </c>
      <c r="G1559" s="4" t="s">
        <v>40</v>
      </c>
      <c r="H1559" t="s">
        <v>52</v>
      </c>
      <c r="I1559" s="5">
        <v>10944.09</v>
      </c>
      <c r="J1559" s="17" t="e">
        <f>VLOOKUP(Table1[[#This Row],[CCDDD]],#REF!,2,FALSE)</f>
        <v>#REF!</v>
      </c>
    </row>
    <row r="1560" spans="1:10">
      <c r="A1560" t="s">
        <v>676</v>
      </c>
      <c r="B1560" t="s">
        <v>677</v>
      </c>
      <c r="C1560" s="18" t="s">
        <v>139</v>
      </c>
      <c r="D1560" t="s">
        <v>379</v>
      </c>
      <c r="E1560" s="4" t="s">
        <v>114</v>
      </c>
      <c r="F1560" t="s">
        <v>115</v>
      </c>
      <c r="G1560" s="4" t="s">
        <v>43</v>
      </c>
      <c r="H1560" t="s">
        <v>55</v>
      </c>
      <c r="I1560" s="5">
        <v>10913.38</v>
      </c>
      <c r="J1560" s="17" t="e">
        <f>VLOOKUP(Table1[[#This Row],[CCDDD]],#REF!,2,FALSE)</f>
        <v>#REF!</v>
      </c>
    </row>
    <row r="1561" spans="1:10">
      <c r="A1561" t="s">
        <v>386</v>
      </c>
      <c r="B1561" t="s">
        <v>387</v>
      </c>
      <c r="C1561" s="18" t="s">
        <v>139</v>
      </c>
      <c r="D1561" t="s">
        <v>140</v>
      </c>
      <c r="E1561" s="4" t="s">
        <v>100</v>
      </c>
      <c r="F1561" t="s">
        <v>101</v>
      </c>
      <c r="G1561" s="4" t="s">
        <v>42</v>
      </c>
      <c r="H1561" t="s">
        <v>54</v>
      </c>
      <c r="I1561" s="5">
        <v>10904</v>
      </c>
      <c r="J1561" s="17" t="e">
        <f>VLOOKUP(Table1[[#This Row],[CCDDD]],#REF!,2,FALSE)</f>
        <v>#REF!</v>
      </c>
    </row>
    <row r="1562" spans="1:10">
      <c r="A1562" t="s">
        <v>696</v>
      </c>
      <c r="B1562" t="s">
        <v>697</v>
      </c>
      <c r="C1562" s="18" t="s">
        <v>139</v>
      </c>
      <c r="D1562" t="s">
        <v>145</v>
      </c>
      <c r="E1562" s="4" t="s">
        <v>88</v>
      </c>
      <c r="F1562" t="s">
        <v>89</v>
      </c>
      <c r="G1562" s="4" t="s">
        <v>42</v>
      </c>
      <c r="H1562" t="s">
        <v>54</v>
      </c>
      <c r="I1562" s="5">
        <v>10876</v>
      </c>
      <c r="J1562" s="17" t="e">
        <f>VLOOKUP(Table1[[#This Row],[CCDDD]],#REF!,2,FALSE)</f>
        <v>#REF!</v>
      </c>
    </row>
    <row r="1563" spans="1:10">
      <c r="A1563" t="s">
        <v>151</v>
      </c>
      <c r="B1563" t="s">
        <v>152</v>
      </c>
      <c r="C1563" s="18" t="s">
        <v>139</v>
      </c>
      <c r="D1563" t="s">
        <v>140</v>
      </c>
      <c r="E1563" s="4" t="s">
        <v>66</v>
      </c>
      <c r="F1563" t="s">
        <v>67</v>
      </c>
      <c r="G1563" s="4" t="s">
        <v>41</v>
      </c>
      <c r="H1563" t="s">
        <v>53</v>
      </c>
      <c r="I1563" s="5">
        <v>10870.65</v>
      </c>
      <c r="J1563" s="17" t="e">
        <f>VLOOKUP(Table1[[#This Row],[CCDDD]],#REF!,2,FALSE)</f>
        <v>#REF!</v>
      </c>
    </row>
    <row r="1564" spans="1:10">
      <c r="A1564" t="s">
        <v>430</v>
      </c>
      <c r="B1564" t="s">
        <v>431</v>
      </c>
      <c r="C1564" s="18" t="s">
        <v>139</v>
      </c>
      <c r="D1564" t="s">
        <v>177</v>
      </c>
      <c r="E1564" s="4" t="s">
        <v>120</v>
      </c>
      <c r="F1564" t="s">
        <v>121</v>
      </c>
      <c r="G1564" s="4" t="s">
        <v>42</v>
      </c>
      <c r="H1564" t="s">
        <v>54</v>
      </c>
      <c r="I1564" s="5">
        <v>10866.07</v>
      </c>
      <c r="J1564" s="17" t="e">
        <f>VLOOKUP(Table1[[#This Row],[CCDDD]],#REF!,2,FALSE)</f>
        <v>#REF!</v>
      </c>
    </row>
    <row r="1565" spans="1:10">
      <c r="A1565" t="s">
        <v>388</v>
      </c>
      <c r="B1565" t="s">
        <v>389</v>
      </c>
      <c r="C1565" s="18" t="s">
        <v>139</v>
      </c>
      <c r="D1565" t="s">
        <v>166</v>
      </c>
      <c r="E1565" s="4" t="s">
        <v>72</v>
      </c>
      <c r="F1565" t="s">
        <v>73</v>
      </c>
      <c r="G1565" s="4" t="s">
        <v>42</v>
      </c>
      <c r="H1565" t="s">
        <v>54</v>
      </c>
      <c r="I1565" s="5">
        <v>10847.85</v>
      </c>
      <c r="J1565" s="17" t="e">
        <f>VLOOKUP(Table1[[#This Row],[CCDDD]],#REF!,2,FALSE)</f>
        <v>#REF!</v>
      </c>
    </row>
    <row r="1566" spans="1:10">
      <c r="A1566" t="s">
        <v>161</v>
      </c>
      <c r="B1566" t="s">
        <v>162</v>
      </c>
      <c r="C1566" s="18" t="s">
        <v>139</v>
      </c>
      <c r="D1566" t="s">
        <v>163</v>
      </c>
      <c r="E1566" s="4" t="s">
        <v>88</v>
      </c>
      <c r="F1566" t="s">
        <v>89</v>
      </c>
      <c r="G1566" s="4" t="s">
        <v>43</v>
      </c>
      <c r="H1566" t="s">
        <v>55</v>
      </c>
      <c r="I1566" s="5">
        <v>10829</v>
      </c>
      <c r="J1566" s="17" t="e">
        <f>VLOOKUP(Table1[[#This Row],[CCDDD]],#REF!,2,FALSE)</f>
        <v>#REF!</v>
      </c>
    </row>
    <row r="1567" spans="1:10">
      <c r="A1567" t="s">
        <v>534</v>
      </c>
      <c r="B1567" t="s">
        <v>535</v>
      </c>
      <c r="C1567" s="18" t="s">
        <v>139</v>
      </c>
      <c r="D1567" t="s">
        <v>184</v>
      </c>
      <c r="E1567" s="4" t="s">
        <v>80</v>
      </c>
      <c r="F1567" t="s">
        <v>81</v>
      </c>
      <c r="G1567" s="4" t="s">
        <v>42</v>
      </c>
      <c r="H1567" t="s">
        <v>54</v>
      </c>
      <c r="I1567" s="5">
        <v>10824.06</v>
      </c>
      <c r="J1567" s="17" t="e">
        <f>VLOOKUP(Table1[[#This Row],[CCDDD]],#REF!,2,FALSE)</f>
        <v>#REF!</v>
      </c>
    </row>
    <row r="1568" spans="1:10">
      <c r="A1568" t="s">
        <v>263</v>
      </c>
      <c r="B1568" t="s">
        <v>264</v>
      </c>
      <c r="C1568" s="18" t="s">
        <v>139</v>
      </c>
      <c r="D1568" t="s">
        <v>177</v>
      </c>
      <c r="E1568" s="4" t="s">
        <v>80</v>
      </c>
      <c r="F1568" t="s">
        <v>81</v>
      </c>
      <c r="G1568" s="4" t="s">
        <v>41</v>
      </c>
      <c r="H1568" t="s">
        <v>53</v>
      </c>
      <c r="I1568" s="5">
        <v>10810.03</v>
      </c>
      <c r="J1568" s="17" t="e">
        <f>VLOOKUP(Table1[[#This Row],[CCDDD]],#REF!,2,FALSE)</f>
        <v>#REF!</v>
      </c>
    </row>
    <row r="1569" spans="1:10">
      <c r="A1569" t="s">
        <v>460</v>
      </c>
      <c r="B1569" t="s">
        <v>461</v>
      </c>
      <c r="C1569" s="18" t="s">
        <v>139</v>
      </c>
      <c r="D1569" t="s">
        <v>191</v>
      </c>
      <c r="E1569" s="4" t="s">
        <v>130</v>
      </c>
      <c r="F1569" t="s">
        <v>46</v>
      </c>
      <c r="G1569" s="4" t="s">
        <v>46</v>
      </c>
      <c r="H1569" t="s">
        <v>46</v>
      </c>
      <c r="I1569" s="5">
        <v>10805</v>
      </c>
      <c r="J1569" s="17" t="e">
        <f>VLOOKUP(Table1[[#This Row],[CCDDD]],#REF!,2,FALSE)</f>
        <v>#REF!</v>
      </c>
    </row>
    <row r="1570" spans="1:10">
      <c r="A1570" t="s">
        <v>676</v>
      </c>
      <c r="B1570" t="s">
        <v>677</v>
      </c>
      <c r="C1570" s="18" t="s">
        <v>139</v>
      </c>
      <c r="D1570" t="s">
        <v>379</v>
      </c>
      <c r="E1570" s="4" t="s">
        <v>72</v>
      </c>
      <c r="F1570" t="s">
        <v>73</v>
      </c>
      <c r="G1570" s="4" t="s">
        <v>42</v>
      </c>
      <c r="H1570" t="s">
        <v>54</v>
      </c>
      <c r="I1570" s="5">
        <v>10800</v>
      </c>
      <c r="J1570" s="17" t="e">
        <f>VLOOKUP(Table1[[#This Row],[CCDDD]],#REF!,2,FALSE)</f>
        <v>#REF!</v>
      </c>
    </row>
    <row r="1571" spans="1:10">
      <c r="A1571" t="s">
        <v>297</v>
      </c>
      <c r="B1571" t="s">
        <v>298</v>
      </c>
      <c r="C1571" s="18" t="s">
        <v>139</v>
      </c>
      <c r="D1571" t="s">
        <v>148</v>
      </c>
      <c r="E1571" s="4" t="s">
        <v>86</v>
      </c>
      <c r="F1571" t="s">
        <v>87</v>
      </c>
      <c r="G1571" s="4" t="s">
        <v>39</v>
      </c>
      <c r="H1571" t="s">
        <v>51</v>
      </c>
      <c r="I1571" s="5">
        <v>10783.22</v>
      </c>
      <c r="J1571" s="17" t="e">
        <f>VLOOKUP(Table1[[#This Row],[CCDDD]],#REF!,2,FALSE)</f>
        <v>#REF!</v>
      </c>
    </row>
    <row r="1572" spans="1:10">
      <c r="A1572" t="s">
        <v>157</v>
      </c>
      <c r="B1572" t="s">
        <v>158</v>
      </c>
      <c r="C1572" s="18" t="s">
        <v>139</v>
      </c>
      <c r="D1572" t="s">
        <v>140</v>
      </c>
      <c r="E1572" s="4" t="s">
        <v>112</v>
      </c>
      <c r="F1572" t="s">
        <v>113</v>
      </c>
      <c r="G1572" s="4" t="s">
        <v>40</v>
      </c>
      <c r="H1572" t="s">
        <v>52</v>
      </c>
      <c r="I1572" s="5">
        <v>10779.42</v>
      </c>
      <c r="J1572" s="17" t="e">
        <f>VLOOKUP(Table1[[#This Row],[CCDDD]],#REF!,2,FALSE)</f>
        <v>#REF!</v>
      </c>
    </row>
    <row r="1573" spans="1:10">
      <c r="A1573" t="s">
        <v>616</v>
      </c>
      <c r="B1573" t="s">
        <v>617</v>
      </c>
      <c r="C1573" s="18" t="s">
        <v>139</v>
      </c>
      <c r="D1573" t="s">
        <v>148</v>
      </c>
      <c r="E1573" s="4" t="s">
        <v>120</v>
      </c>
      <c r="F1573" t="s">
        <v>121</v>
      </c>
      <c r="G1573" s="4" t="s">
        <v>42</v>
      </c>
      <c r="H1573" t="s">
        <v>54</v>
      </c>
      <c r="I1573" s="5">
        <v>10757.48</v>
      </c>
      <c r="J1573" s="17" t="e">
        <f>VLOOKUP(Table1[[#This Row],[CCDDD]],#REF!,2,FALSE)</f>
        <v>#REF!</v>
      </c>
    </row>
    <row r="1574" spans="1:10">
      <c r="A1574" t="s">
        <v>466</v>
      </c>
      <c r="B1574" t="s">
        <v>467</v>
      </c>
      <c r="C1574" s="18" t="s">
        <v>139</v>
      </c>
      <c r="D1574" t="s">
        <v>191</v>
      </c>
      <c r="E1574" s="4" t="s">
        <v>80</v>
      </c>
      <c r="F1574" t="s">
        <v>81</v>
      </c>
      <c r="G1574" s="4" t="s">
        <v>40</v>
      </c>
      <c r="H1574" t="s">
        <v>52</v>
      </c>
      <c r="I1574" s="5">
        <v>10757.25</v>
      </c>
      <c r="J1574" s="17" t="e">
        <f>VLOOKUP(Table1[[#This Row],[CCDDD]],#REF!,2,FALSE)</f>
        <v>#REF!</v>
      </c>
    </row>
    <row r="1575" spans="1:10">
      <c r="A1575" t="s">
        <v>299</v>
      </c>
      <c r="B1575" t="s">
        <v>300</v>
      </c>
      <c r="C1575" s="18" t="s">
        <v>139</v>
      </c>
      <c r="D1575" t="s">
        <v>166</v>
      </c>
      <c r="E1575" s="4" t="s">
        <v>120</v>
      </c>
      <c r="F1575" t="s">
        <v>121</v>
      </c>
      <c r="G1575" s="4" t="s">
        <v>43</v>
      </c>
      <c r="H1575" t="s">
        <v>55</v>
      </c>
      <c r="I1575" s="5">
        <v>10733.26</v>
      </c>
      <c r="J1575" s="17" t="e">
        <f>VLOOKUP(Table1[[#This Row],[CCDDD]],#REF!,2,FALSE)</f>
        <v>#REF!</v>
      </c>
    </row>
    <row r="1576" spans="1:10">
      <c r="A1576" t="s">
        <v>243</v>
      </c>
      <c r="B1576" t="s">
        <v>244</v>
      </c>
      <c r="C1576" s="18" t="s">
        <v>139</v>
      </c>
      <c r="D1576" t="s">
        <v>148</v>
      </c>
      <c r="E1576" s="4" t="s">
        <v>112</v>
      </c>
      <c r="F1576" t="s">
        <v>113</v>
      </c>
      <c r="G1576" s="4" t="s">
        <v>43</v>
      </c>
      <c r="H1576" t="s">
        <v>55</v>
      </c>
      <c r="I1576" s="5">
        <v>10717.08</v>
      </c>
      <c r="J1576" s="17" t="e">
        <f>VLOOKUP(Table1[[#This Row],[CCDDD]],#REF!,2,FALSE)</f>
        <v>#REF!</v>
      </c>
    </row>
    <row r="1577" spans="1:10">
      <c r="A1577" t="s">
        <v>206</v>
      </c>
      <c r="B1577" t="s">
        <v>207</v>
      </c>
      <c r="C1577" s="18" t="s">
        <v>139</v>
      </c>
      <c r="D1577" t="s">
        <v>184</v>
      </c>
      <c r="E1577" s="4" t="s">
        <v>80</v>
      </c>
      <c r="F1577" t="s">
        <v>81</v>
      </c>
      <c r="G1577" s="4" t="s">
        <v>42</v>
      </c>
      <c r="H1577" t="s">
        <v>54</v>
      </c>
      <c r="I1577" s="5">
        <v>10686.03</v>
      </c>
      <c r="J1577" s="17" t="e">
        <f>VLOOKUP(Table1[[#This Row],[CCDDD]],#REF!,2,FALSE)</f>
        <v>#REF!</v>
      </c>
    </row>
    <row r="1578" spans="1:10">
      <c r="A1578" t="s">
        <v>167</v>
      </c>
      <c r="B1578" t="s">
        <v>168</v>
      </c>
      <c r="C1578" s="18" t="s">
        <v>139</v>
      </c>
      <c r="D1578" t="s">
        <v>166</v>
      </c>
      <c r="E1578" s="4" t="s">
        <v>80</v>
      </c>
      <c r="F1578" t="s">
        <v>81</v>
      </c>
      <c r="G1578" s="4" t="s">
        <v>42</v>
      </c>
      <c r="H1578" t="s">
        <v>54</v>
      </c>
      <c r="I1578" s="5">
        <v>10655.72</v>
      </c>
      <c r="J1578" s="17" t="e">
        <f>VLOOKUP(Table1[[#This Row],[CCDDD]],#REF!,2,FALSE)</f>
        <v>#REF!</v>
      </c>
    </row>
    <row r="1579" spans="1:10">
      <c r="A1579" t="s">
        <v>169</v>
      </c>
      <c r="B1579" t="s">
        <v>170</v>
      </c>
      <c r="C1579" s="18" t="s">
        <v>139</v>
      </c>
      <c r="D1579" t="s">
        <v>140</v>
      </c>
      <c r="E1579" s="4" t="s">
        <v>110</v>
      </c>
      <c r="F1579" t="s">
        <v>111</v>
      </c>
      <c r="G1579" s="4" t="s">
        <v>42</v>
      </c>
      <c r="H1579" t="s">
        <v>54</v>
      </c>
      <c r="I1579" s="5">
        <v>10647.82</v>
      </c>
      <c r="J1579" s="17" t="e">
        <f>VLOOKUP(Table1[[#This Row],[CCDDD]],#REF!,2,FALSE)</f>
        <v>#REF!</v>
      </c>
    </row>
    <row r="1580" spans="1:10">
      <c r="A1580" t="s">
        <v>530</v>
      </c>
      <c r="B1580" t="s">
        <v>531</v>
      </c>
      <c r="C1580" s="18" t="s">
        <v>139</v>
      </c>
      <c r="D1580" t="s">
        <v>145</v>
      </c>
      <c r="E1580" s="4" t="s">
        <v>80</v>
      </c>
      <c r="F1580" t="s">
        <v>81</v>
      </c>
      <c r="G1580" s="4" t="s">
        <v>41</v>
      </c>
      <c r="H1580" t="s">
        <v>53</v>
      </c>
      <c r="I1580" s="5">
        <v>10622.8</v>
      </c>
      <c r="J1580" s="17" t="e">
        <f>VLOOKUP(Table1[[#This Row],[CCDDD]],#REF!,2,FALSE)</f>
        <v>#REF!</v>
      </c>
    </row>
    <row r="1581" spans="1:10">
      <c r="A1581" t="s">
        <v>293</v>
      </c>
      <c r="B1581" t="s">
        <v>294</v>
      </c>
      <c r="C1581" s="18" t="s">
        <v>139</v>
      </c>
      <c r="D1581" t="s">
        <v>210</v>
      </c>
      <c r="E1581" s="4" t="s">
        <v>90</v>
      </c>
      <c r="F1581" t="s">
        <v>91</v>
      </c>
      <c r="G1581" s="4" t="s">
        <v>43</v>
      </c>
      <c r="H1581" t="s">
        <v>55</v>
      </c>
      <c r="I1581" s="5">
        <v>10608</v>
      </c>
      <c r="J1581" s="17" t="e">
        <f>VLOOKUP(Table1[[#This Row],[CCDDD]],#REF!,2,FALSE)</f>
        <v>#REF!</v>
      </c>
    </row>
    <row r="1582" spans="1:10">
      <c r="A1582" t="s">
        <v>658</v>
      </c>
      <c r="B1582" t="s">
        <v>659</v>
      </c>
      <c r="C1582" s="18" t="s">
        <v>139</v>
      </c>
      <c r="D1582" t="s">
        <v>191</v>
      </c>
      <c r="E1582" s="4" t="s">
        <v>130</v>
      </c>
      <c r="F1582" t="s">
        <v>46</v>
      </c>
      <c r="G1582" s="4" t="s">
        <v>46</v>
      </c>
      <c r="H1582" t="s">
        <v>46</v>
      </c>
      <c r="I1582" s="5">
        <v>10607</v>
      </c>
      <c r="J1582" s="17" t="e">
        <f>VLOOKUP(Table1[[#This Row],[CCDDD]],#REF!,2,FALSE)</f>
        <v>#REF!</v>
      </c>
    </row>
    <row r="1583" spans="1:10">
      <c r="A1583" t="s">
        <v>315</v>
      </c>
      <c r="B1583" t="s">
        <v>316</v>
      </c>
      <c r="C1583" s="18" t="s">
        <v>139</v>
      </c>
      <c r="D1583" t="s">
        <v>210</v>
      </c>
      <c r="E1583" s="4" t="s">
        <v>120</v>
      </c>
      <c r="F1583" t="s">
        <v>121</v>
      </c>
      <c r="G1583" s="4" t="s">
        <v>43</v>
      </c>
      <c r="H1583" t="s">
        <v>55</v>
      </c>
      <c r="I1583" s="5">
        <v>10580.64</v>
      </c>
      <c r="J1583" s="17" t="e">
        <f>VLOOKUP(Table1[[#This Row],[CCDDD]],#REF!,2,FALSE)</f>
        <v>#REF!</v>
      </c>
    </row>
    <row r="1584" spans="1:10">
      <c r="A1584" t="s">
        <v>616</v>
      </c>
      <c r="B1584" t="s">
        <v>617</v>
      </c>
      <c r="C1584" s="18" t="s">
        <v>139</v>
      </c>
      <c r="D1584" t="s">
        <v>148</v>
      </c>
      <c r="E1584" s="4" t="s">
        <v>110</v>
      </c>
      <c r="F1584" t="s">
        <v>111</v>
      </c>
      <c r="G1584" s="4" t="s">
        <v>40</v>
      </c>
      <c r="H1584" t="s">
        <v>52</v>
      </c>
      <c r="I1584" s="5">
        <v>10577.34</v>
      </c>
      <c r="J1584" s="17" t="e">
        <f>VLOOKUP(Table1[[#This Row],[CCDDD]],#REF!,2,FALSE)</f>
        <v>#REF!</v>
      </c>
    </row>
    <row r="1585" spans="1:10">
      <c r="A1585" t="s">
        <v>169</v>
      </c>
      <c r="B1585" t="s">
        <v>170</v>
      </c>
      <c r="C1585" s="18" t="s">
        <v>139</v>
      </c>
      <c r="D1585" t="s">
        <v>140</v>
      </c>
      <c r="E1585" s="4" t="s">
        <v>68</v>
      </c>
      <c r="F1585" t="s">
        <v>69</v>
      </c>
      <c r="G1585" s="4" t="s">
        <v>42</v>
      </c>
      <c r="H1585" t="s">
        <v>54</v>
      </c>
      <c r="I1585" s="5">
        <v>10565</v>
      </c>
      <c r="J1585" s="17" t="e">
        <f>VLOOKUP(Table1[[#This Row],[CCDDD]],#REF!,2,FALSE)</f>
        <v>#REF!</v>
      </c>
    </row>
    <row r="1586" spans="1:10">
      <c r="A1586" t="s">
        <v>430</v>
      </c>
      <c r="B1586" t="s">
        <v>431</v>
      </c>
      <c r="C1586" s="18" t="s">
        <v>139</v>
      </c>
      <c r="D1586" t="s">
        <v>177</v>
      </c>
      <c r="E1586" s="4" t="s">
        <v>100</v>
      </c>
      <c r="F1586" t="s">
        <v>101</v>
      </c>
      <c r="G1586" s="4" t="s">
        <v>41</v>
      </c>
      <c r="H1586" t="s">
        <v>53</v>
      </c>
      <c r="I1586" s="5">
        <v>10563.11</v>
      </c>
      <c r="J1586" s="17" t="e">
        <f>VLOOKUP(Table1[[#This Row],[CCDDD]],#REF!,2,FALSE)</f>
        <v>#REF!</v>
      </c>
    </row>
    <row r="1587" spans="1:10">
      <c r="A1587" t="s">
        <v>299</v>
      </c>
      <c r="B1587" t="s">
        <v>300</v>
      </c>
      <c r="C1587" s="18" t="s">
        <v>139</v>
      </c>
      <c r="D1587" t="s">
        <v>166</v>
      </c>
      <c r="E1587" s="4" t="s">
        <v>128</v>
      </c>
      <c r="F1587" t="s">
        <v>129</v>
      </c>
      <c r="G1587" s="4" t="s">
        <v>43</v>
      </c>
      <c r="H1587" t="s">
        <v>55</v>
      </c>
      <c r="I1587" s="5">
        <v>10550</v>
      </c>
      <c r="J1587" s="17" t="e">
        <f>VLOOKUP(Table1[[#This Row],[CCDDD]],#REF!,2,FALSE)</f>
        <v>#REF!</v>
      </c>
    </row>
    <row r="1588" spans="1:10">
      <c r="A1588" t="s">
        <v>618</v>
      </c>
      <c r="B1588" t="s">
        <v>619</v>
      </c>
      <c r="C1588" s="18" t="s">
        <v>139</v>
      </c>
      <c r="D1588" t="s">
        <v>140</v>
      </c>
      <c r="E1588" s="4" t="s">
        <v>80</v>
      </c>
      <c r="F1588" t="s">
        <v>81</v>
      </c>
      <c r="G1588" s="4" t="s">
        <v>41</v>
      </c>
      <c r="H1588" t="s">
        <v>53</v>
      </c>
      <c r="I1588" s="5">
        <v>10536.75</v>
      </c>
      <c r="J1588" s="17" t="e">
        <f>VLOOKUP(Table1[[#This Row],[CCDDD]],#REF!,2,FALSE)</f>
        <v>#REF!</v>
      </c>
    </row>
    <row r="1589" spans="1:10">
      <c r="A1589" t="s">
        <v>185</v>
      </c>
      <c r="B1589" t="s">
        <v>186</v>
      </c>
      <c r="C1589" s="18" t="s">
        <v>139</v>
      </c>
      <c r="D1589" t="s">
        <v>166</v>
      </c>
      <c r="E1589" s="4" t="s">
        <v>80</v>
      </c>
      <c r="F1589" t="s">
        <v>81</v>
      </c>
      <c r="G1589" s="4" t="s">
        <v>41</v>
      </c>
      <c r="H1589" t="s">
        <v>53</v>
      </c>
      <c r="I1589" s="5">
        <v>10530.24</v>
      </c>
      <c r="J1589" s="17" t="e">
        <f>VLOOKUP(Table1[[#This Row],[CCDDD]],#REF!,2,FALSE)</f>
        <v>#REF!</v>
      </c>
    </row>
    <row r="1590" spans="1:10">
      <c r="A1590" t="s">
        <v>215</v>
      </c>
      <c r="B1590" t="s">
        <v>216</v>
      </c>
      <c r="C1590" s="18" t="s">
        <v>139</v>
      </c>
      <c r="D1590" t="s">
        <v>163</v>
      </c>
      <c r="E1590" s="4" t="s">
        <v>66</v>
      </c>
      <c r="F1590" t="s">
        <v>67</v>
      </c>
      <c r="G1590" s="4" t="s">
        <v>42</v>
      </c>
      <c r="H1590" t="s">
        <v>54</v>
      </c>
      <c r="I1590" s="5">
        <v>10504.27</v>
      </c>
      <c r="J1590" s="17" t="e">
        <f>VLOOKUP(Table1[[#This Row],[CCDDD]],#REF!,2,FALSE)</f>
        <v>#REF!</v>
      </c>
    </row>
    <row r="1591" spans="1:10">
      <c r="A1591" t="s">
        <v>504</v>
      </c>
      <c r="B1591" t="s">
        <v>505</v>
      </c>
      <c r="C1591" s="18" t="s">
        <v>139</v>
      </c>
      <c r="D1591" t="s">
        <v>177</v>
      </c>
      <c r="E1591" s="4" t="s">
        <v>80</v>
      </c>
      <c r="F1591" t="s">
        <v>81</v>
      </c>
      <c r="G1591" s="4" t="s">
        <v>41</v>
      </c>
      <c r="H1591" t="s">
        <v>53</v>
      </c>
      <c r="I1591" s="5">
        <v>10498.01</v>
      </c>
      <c r="J1591" s="17" t="e">
        <f>VLOOKUP(Table1[[#This Row],[CCDDD]],#REF!,2,FALSE)</f>
        <v>#REF!</v>
      </c>
    </row>
    <row r="1592" spans="1:10">
      <c r="A1592" t="s">
        <v>204</v>
      </c>
      <c r="B1592" t="s">
        <v>205</v>
      </c>
      <c r="C1592" s="18" t="s">
        <v>139</v>
      </c>
      <c r="D1592" t="s">
        <v>163</v>
      </c>
      <c r="E1592" s="4" t="s">
        <v>102</v>
      </c>
      <c r="F1592" t="s">
        <v>103</v>
      </c>
      <c r="G1592" s="4" t="s">
        <v>42</v>
      </c>
      <c r="H1592" t="s">
        <v>54</v>
      </c>
      <c r="I1592" s="5">
        <v>10479.64</v>
      </c>
      <c r="J1592" s="17" t="e">
        <f>VLOOKUP(Table1[[#This Row],[CCDDD]],#REF!,2,FALSE)</f>
        <v>#REF!</v>
      </c>
    </row>
    <row r="1593" spans="1:10">
      <c r="A1593" t="s">
        <v>323</v>
      </c>
      <c r="B1593" t="s">
        <v>324</v>
      </c>
      <c r="C1593" s="18" t="s">
        <v>139</v>
      </c>
      <c r="D1593" t="s">
        <v>191</v>
      </c>
      <c r="E1593" s="4" t="s">
        <v>90</v>
      </c>
      <c r="F1593" t="s">
        <v>91</v>
      </c>
      <c r="G1593" s="4" t="s">
        <v>42</v>
      </c>
      <c r="H1593" t="s">
        <v>54</v>
      </c>
      <c r="I1593" s="5">
        <v>10466.86</v>
      </c>
      <c r="J1593" s="17" t="e">
        <f>VLOOKUP(Table1[[#This Row],[CCDDD]],#REF!,2,FALSE)</f>
        <v>#REF!</v>
      </c>
    </row>
    <row r="1594" spans="1:10">
      <c r="A1594" t="s">
        <v>394</v>
      </c>
      <c r="B1594" t="s">
        <v>395</v>
      </c>
      <c r="C1594" s="18" t="s">
        <v>139</v>
      </c>
      <c r="D1594" t="s">
        <v>145</v>
      </c>
      <c r="E1594" s="4" t="s">
        <v>80</v>
      </c>
      <c r="F1594" t="s">
        <v>81</v>
      </c>
      <c r="G1594" s="4" t="s">
        <v>40</v>
      </c>
      <c r="H1594" t="s">
        <v>52</v>
      </c>
      <c r="I1594" s="5">
        <v>10466.25</v>
      </c>
      <c r="J1594" s="17" t="e">
        <f>VLOOKUP(Table1[[#This Row],[CCDDD]],#REF!,2,FALSE)</f>
        <v>#REF!</v>
      </c>
    </row>
    <row r="1595" spans="1:10">
      <c r="A1595" t="s">
        <v>470</v>
      </c>
      <c r="B1595" t="s">
        <v>471</v>
      </c>
      <c r="C1595" s="18" t="s">
        <v>139</v>
      </c>
      <c r="D1595" t="s">
        <v>145</v>
      </c>
      <c r="E1595" s="4" t="s">
        <v>112</v>
      </c>
      <c r="F1595" t="s">
        <v>113</v>
      </c>
      <c r="G1595" s="4" t="s">
        <v>43</v>
      </c>
      <c r="H1595" t="s">
        <v>55</v>
      </c>
      <c r="I1595" s="5">
        <v>10463.4</v>
      </c>
      <c r="J1595" s="17" t="e">
        <f>VLOOKUP(Table1[[#This Row],[CCDDD]],#REF!,2,FALSE)</f>
        <v>#REF!</v>
      </c>
    </row>
    <row r="1596" spans="1:10">
      <c r="A1596" t="s">
        <v>323</v>
      </c>
      <c r="B1596" t="s">
        <v>324</v>
      </c>
      <c r="C1596" s="18" t="s">
        <v>139</v>
      </c>
      <c r="D1596" t="s">
        <v>191</v>
      </c>
      <c r="E1596" s="4" t="s">
        <v>114</v>
      </c>
      <c r="F1596" t="s">
        <v>115</v>
      </c>
      <c r="G1596" s="4" t="s">
        <v>43</v>
      </c>
      <c r="H1596" t="s">
        <v>55</v>
      </c>
      <c r="I1596" s="5">
        <v>10458.68</v>
      </c>
      <c r="J1596" s="17" t="e">
        <f>VLOOKUP(Table1[[#This Row],[CCDDD]],#REF!,2,FALSE)</f>
        <v>#REF!</v>
      </c>
    </row>
    <row r="1597" spans="1:10">
      <c r="A1597" t="s">
        <v>219</v>
      </c>
      <c r="B1597" t="s">
        <v>220</v>
      </c>
      <c r="C1597" s="18" t="s">
        <v>139</v>
      </c>
      <c r="D1597" t="s">
        <v>166</v>
      </c>
      <c r="E1597" s="4" t="s">
        <v>82</v>
      </c>
      <c r="F1597" t="s">
        <v>83</v>
      </c>
      <c r="G1597" s="4" t="s">
        <v>41</v>
      </c>
      <c r="H1597" t="s">
        <v>53</v>
      </c>
      <c r="I1597" s="5">
        <v>10438.57</v>
      </c>
      <c r="J1597" s="17" t="e">
        <f>VLOOKUP(Table1[[#This Row],[CCDDD]],#REF!,2,FALSE)</f>
        <v>#REF!</v>
      </c>
    </row>
    <row r="1598" spans="1:10">
      <c r="A1598" t="s">
        <v>468</v>
      </c>
      <c r="B1598" t="s">
        <v>469</v>
      </c>
      <c r="C1598" s="18" t="s">
        <v>139</v>
      </c>
      <c r="D1598" t="s">
        <v>148</v>
      </c>
      <c r="E1598" s="4" t="s">
        <v>82</v>
      </c>
      <c r="F1598" t="s">
        <v>83</v>
      </c>
      <c r="G1598" s="4" t="s">
        <v>42</v>
      </c>
      <c r="H1598" t="s">
        <v>54</v>
      </c>
      <c r="I1598" s="5">
        <v>10414.11</v>
      </c>
      <c r="J1598" s="17" t="e">
        <f>VLOOKUP(Table1[[#This Row],[CCDDD]],#REF!,2,FALSE)</f>
        <v>#REF!</v>
      </c>
    </row>
    <row r="1599" spans="1:10">
      <c r="A1599" t="s">
        <v>355</v>
      </c>
      <c r="B1599" t="s">
        <v>356</v>
      </c>
      <c r="C1599" s="18" t="s">
        <v>139</v>
      </c>
      <c r="D1599" t="s">
        <v>177</v>
      </c>
      <c r="E1599" s="4" t="s">
        <v>80</v>
      </c>
      <c r="F1599" t="s">
        <v>81</v>
      </c>
      <c r="G1599" s="4" t="s">
        <v>42</v>
      </c>
      <c r="H1599" t="s">
        <v>54</v>
      </c>
      <c r="I1599" s="5">
        <v>10381.64</v>
      </c>
      <c r="J1599" s="17" t="e">
        <f>VLOOKUP(Table1[[#This Row],[CCDDD]],#REF!,2,FALSE)</f>
        <v>#REF!</v>
      </c>
    </row>
    <row r="1600" spans="1:10">
      <c r="A1600" t="s">
        <v>546</v>
      </c>
      <c r="B1600" t="s">
        <v>547</v>
      </c>
      <c r="C1600" s="18" t="s">
        <v>139</v>
      </c>
      <c r="D1600" t="s">
        <v>184</v>
      </c>
      <c r="E1600" s="4" t="s">
        <v>130</v>
      </c>
      <c r="F1600" t="s">
        <v>46</v>
      </c>
      <c r="G1600" s="4" t="s">
        <v>46</v>
      </c>
      <c r="H1600" t="s">
        <v>46</v>
      </c>
      <c r="I1600" s="5">
        <v>10371</v>
      </c>
      <c r="J1600" s="17" t="e">
        <f>VLOOKUP(Table1[[#This Row],[CCDDD]],#REF!,2,FALSE)</f>
        <v>#REF!</v>
      </c>
    </row>
    <row r="1601" spans="1:10">
      <c r="A1601" t="s">
        <v>396</v>
      </c>
      <c r="B1601" t="s">
        <v>397</v>
      </c>
      <c r="C1601" s="18" t="s">
        <v>139</v>
      </c>
      <c r="D1601" t="s">
        <v>145</v>
      </c>
      <c r="E1601" s="4" t="s">
        <v>80</v>
      </c>
      <c r="F1601" t="s">
        <v>81</v>
      </c>
      <c r="G1601" s="4" t="s">
        <v>42</v>
      </c>
      <c r="H1601" t="s">
        <v>54</v>
      </c>
      <c r="I1601" s="5">
        <v>10334.57</v>
      </c>
      <c r="J1601" s="17" t="e">
        <f>VLOOKUP(Table1[[#This Row],[CCDDD]],#REF!,2,FALSE)</f>
        <v>#REF!</v>
      </c>
    </row>
    <row r="1602" spans="1:10">
      <c r="A1602" t="s">
        <v>514</v>
      </c>
      <c r="B1602" t="s">
        <v>515</v>
      </c>
      <c r="C1602" s="18" t="s">
        <v>139</v>
      </c>
      <c r="D1602" t="s">
        <v>166</v>
      </c>
      <c r="E1602" s="4" t="s">
        <v>110</v>
      </c>
      <c r="F1602" t="s">
        <v>111</v>
      </c>
      <c r="G1602" s="4" t="s">
        <v>41</v>
      </c>
      <c r="H1602" t="s">
        <v>53</v>
      </c>
      <c r="I1602" s="5">
        <v>10326.370000000001</v>
      </c>
      <c r="J1602" s="17" t="e">
        <f>VLOOKUP(Table1[[#This Row],[CCDDD]],#REF!,2,FALSE)</f>
        <v>#REF!</v>
      </c>
    </row>
    <row r="1603" spans="1:10">
      <c r="A1603" t="s">
        <v>265</v>
      </c>
      <c r="B1603" t="s">
        <v>266</v>
      </c>
      <c r="C1603" s="18" t="s">
        <v>139</v>
      </c>
      <c r="D1603" t="s">
        <v>191</v>
      </c>
      <c r="E1603" s="4" t="s">
        <v>120</v>
      </c>
      <c r="F1603" t="s">
        <v>121</v>
      </c>
      <c r="G1603" s="4" t="s">
        <v>40</v>
      </c>
      <c r="H1603" t="s">
        <v>52</v>
      </c>
      <c r="I1603" s="5">
        <v>10323.379999999999</v>
      </c>
      <c r="J1603" s="17" t="e">
        <f>VLOOKUP(Table1[[#This Row],[CCDDD]],#REF!,2,FALSE)</f>
        <v>#REF!</v>
      </c>
    </row>
    <row r="1604" spans="1:10">
      <c r="A1604" t="s">
        <v>628</v>
      </c>
      <c r="B1604" t="s">
        <v>629</v>
      </c>
      <c r="C1604" s="18" t="s">
        <v>139</v>
      </c>
      <c r="D1604" t="s">
        <v>191</v>
      </c>
      <c r="E1604" s="4" t="s">
        <v>88</v>
      </c>
      <c r="F1604" t="s">
        <v>89</v>
      </c>
      <c r="G1604" s="4" t="s">
        <v>42</v>
      </c>
      <c r="H1604" t="s">
        <v>54</v>
      </c>
      <c r="I1604" s="5">
        <v>10321.68</v>
      </c>
      <c r="J1604" s="17" t="e">
        <f>VLOOKUP(Table1[[#This Row],[CCDDD]],#REF!,2,FALSE)</f>
        <v>#REF!</v>
      </c>
    </row>
    <row r="1605" spans="1:10">
      <c r="A1605" t="s">
        <v>398</v>
      </c>
      <c r="B1605" t="s">
        <v>399</v>
      </c>
      <c r="C1605" s="18" t="s">
        <v>139</v>
      </c>
      <c r="D1605" t="s">
        <v>191</v>
      </c>
      <c r="E1605" s="4" t="s">
        <v>80</v>
      </c>
      <c r="F1605" t="s">
        <v>81</v>
      </c>
      <c r="G1605" s="4" t="s">
        <v>40</v>
      </c>
      <c r="H1605" t="s">
        <v>52</v>
      </c>
      <c r="I1605" s="5">
        <v>10315.69</v>
      </c>
      <c r="J1605" s="17" t="e">
        <f>VLOOKUP(Table1[[#This Row],[CCDDD]],#REF!,2,FALSE)</f>
        <v>#REF!</v>
      </c>
    </row>
    <row r="1606" spans="1:10">
      <c r="A1606" t="s">
        <v>580</v>
      </c>
      <c r="B1606" t="s">
        <v>581</v>
      </c>
      <c r="C1606" s="18" t="s">
        <v>139</v>
      </c>
      <c r="D1606" t="s">
        <v>191</v>
      </c>
      <c r="E1606" s="4" t="s">
        <v>88</v>
      </c>
      <c r="F1606" t="s">
        <v>89</v>
      </c>
      <c r="G1606" s="4" t="s">
        <v>42</v>
      </c>
      <c r="H1606" t="s">
        <v>54</v>
      </c>
      <c r="I1606" s="5">
        <v>10295.68</v>
      </c>
      <c r="J1606" s="17" t="e">
        <f>VLOOKUP(Table1[[#This Row],[CCDDD]],#REF!,2,FALSE)</f>
        <v>#REF!</v>
      </c>
    </row>
    <row r="1607" spans="1:10">
      <c r="A1607" t="s">
        <v>520</v>
      </c>
      <c r="B1607" t="s">
        <v>521</v>
      </c>
      <c r="C1607" s="18" t="s">
        <v>139</v>
      </c>
      <c r="D1607" t="s">
        <v>177</v>
      </c>
      <c r="E1607" s="4" t="s">
        <v>80</v>
      </c>
      <c r="F1607" t="s">
        <v>81</v>
      </c>
      <c r="G1607" s="4" t="s">
        <v>39</v>
      </c>
      <c r="H1607" t="s">
        <v>51</v>
      </c>
      <c r="I1607" s="5">
        <v>10279.66</v>
      </c>
      <c r="J1607" s="17" t="e">
        <f>VLOOKUP(Table1[[#This Row],[CCDDD]],#REF!,2,FALSE)</f>
        <v>#REF!</v>
      </c>
    </row>
    <row r="1608" spans="1:10">
      <c r="A1608" t="s">
        <v>628</v>
      </c>
      <c r="B1608" t="s">
        <v>629</v>
      </c>
      <c r="C1608" s="18" t="s">
        <v>139</v>
      </c>
      <c r="D1608" t="s">
        <v>191</v>
      </c>
      <c r="E1608" s="4" t="s">
        <v>110</v>
      </c>
      <c r="F1608" t="s">
        <v>111</v>
      </c>
      <c r="G1608" s="4" t="s">
        <v>45</v>
      </c>
      <c r="H1608" t="s">
        <v>57</v>
      </c>
      <c r="I1608" s="5">
        <v>10275.799999999999</v>
      </c>
      <c r="J1608" s="17" t="e">
        <f>VLOOKUP(Table1[[#This Row],[CCDDD]],#REF!,2,FALSE)</f>
        <v>#REF!</v>
      </c>
    </row>
    <row r="1609" spans="1:10">
      <c r="A1609" t="s">
        <v>528</v>
      </c>
      <c r="B1609" t="s">
        <v>529</v>
      </c>
      <c r="C1609" s="18" t="s">
        <v>139</v>
      </c>
      <c r="D1609" t="s">
        <v>145</v>
      </c>
      <c r="E1609" s="4" t="s">
        <v>130</v>
      </c>
      <c r="F1609" t="s">
        <v>46</v>
      </c>
      <c r="G1609" s="4" t="s">
        <v>46</v>
      </c>
      <c r="H1609" t="s">
        <v>46</v>
      </c>
      <c r="I1609" s="5">
        <v>10274.08</v>
      </c>
      <c r="J1609" s="17" t="e">
        <f>VLOOKUP(Table1[[#This Row],[CCDDD]],#REF!,2,FALSE)</f>
        <v>#REF!</v>
      </c>
    </row>
    <row r="1610" spans="1:10">
      <c r="A1610" t="s">
        <v>404</v>
      </c>
      <c r="B1610" t="s">
        <v>405</v>
      </c>
      <c r="C1610" s="18" t="s">
        <v>139</v>
      </c>
      <c r="D1610" t="s">
        <v>184</v>
      </c>
      <c r="E1610" s="4" t="s">
        <v>80</v>
      </c>
      <c r="F1610" t="s">
        <v>81</v>
      </c>
      <c r="G1610" s="4" t="s">
        <v>43</v>
      </c>
      <c r="H1610" t="s">
        <v>55</v>
      </c>
      <c r="I1610" s="5">
        <v>10266</v>
      </c>
      <c r="J1610" s="17" t="e">
        <f>VLOOKUP(Table1[[#This Row],[CCDDD]],#REF!,2,FALSE)</f>
        <v>#REF!</v>
      </c>
    </row>
    <row r="1611" spans="1:10">
      <c r="A1611" t="s">
        <v>698</v>
      </c>
      <c r="B1611" t="s">
        <v>699</v>
      </c>
      <c r="C1611" s="18" t="s">
        <v>139</v>
      </c>
      <c r="D1611" t="s">
        <v>210</v>
      </c>
      <c r="E1611" s="4" t="s">
        <v>130</v>
      </c>
      <c r="F1611" t="s">
        <v>46</v>
      </c>
      <c r="G1611" s="4" t="s">
        <v>46</v>
      </c>
      <c r="H1611" t="s">
        <v>46</v>
      </c>
      <c r="I1611" s="5">
        <v>10235.4</v>
      </c>
      <c r="J1611" s="17" t="e">
        <f>VLOOKUP(Table1[[#This Row],[CCDDD]],#REF!,2,FALSE)</f>
        <v>#REF!</v>
      </c>
    </row>
    <row r="1612" spans="1:10">
      <c r="A1612" t="s">
        <v>666</v>
      </c>
      <c r="B1612" t="s">
        <v>667</v>
      </c>
      <c r="C1612" s="18" t="s">
        <v>139</v>
      </c>
      <c r="D1612" t="s">
        <v>148</v>
      </c>
      <c r="E1612" s="4" t="s">
        <v>120</v>
      </c>
      <c r="F1612" t="s">
        <v>121</v>
      </c>
      <c r="G1612" s="4" t="s">
        <v>42</v>
      </c>
      <c r="H1612" t="s">
        <v>54</v>
      </c>
      <c r="I1612" s="5">
        <v>10209</v>
      </c>
      <c r="J1612" s="17" t="e">
        <f>VLOOKUP(Table1[[#This Row],[CCDDD]],#REF!,2,FALSE)</f>
        <v>#REF!</v>
      </c>
    </row>
    <row r="1613" spans="1:10">
      <c r="A1613" t="s">
        <v>490</v>
      </c>
      <c r="B1613" t="s">
        <v>491</v>
      </c>
      <c r="C1613" s="18" t="s">
        <v>139</v>
      </c>
      <c r="D1613" t="s">
        <v>148</v>
      </c>
      <c r="E1613" s="4" t="s">
        <v>78</v>
      </c>
      <c r="F1613" t="s">
        <v>79</v>
      </c>
      <c r="G1613" s="4" t="s">
        <v>42</v>
      </c>
      <c r="H1613" t="s">
        <v>54</v>
      </c>
      <c r="I1613" s="5">
        <v>10181.31</v>
      </c>
      <c r="J1613" s="17" t="e">
        <f>VLOOKUP(Table1[[#This Row],[CCDDD]],#REF!,2,FALSE)</f>
        <v>#REF!</v>
      </c>
    </row>
    <row r="1614" spans="1:10">
      <c r="A1614" t="s">
        <v>456</v>
      </c>
      <c r="B1614" t="s">
        <v>457</v>
      </c>
      <c r="C1614" s="18" t="s">
        <v>139</v>
      </c>
      <c r="D1614" t="s">
        <v>148</v>
      </c>
      <c r="E1614" s="4" t="s">
        <v>78</v>
      </c>
      <c r="F1614" t="s">
        <v>79</v>
      </c>
      <c r="G1614" s="4" t="s">
        <v>41</v>
      </c>
      <c r="H1614" t="s">
        <v>53</v>
      </c>
      <c r="I1614" s="5">
        <v>10178.73</v>
      </c>
      <c r="J1614" s="17" t="e">
        <f>VLOOKUP(Table1[[#This Row],[CCDDD]],#REF!,2,FALSE)</f>
        <v>#REF!</v>
      </c>
    </row>
    <row r="1615" spans="1:10">
      <c r="A1615" t="s">
        <v>221</v>
      </c>
      <c r="B1615" t="s">
        <v>222</v>
      </c>
      <c r="C1615" s="18" t="s">
        <v>139</v>
      </c>
      <c r="D1615" t="s">
        <v>163</v>
      </c>
      <c r="E1615" s="4" t="s">
        <v>86</v>
      </c>
      <c r="F1615" t="s">
        <v>87</v>
      </c>
      <c r="G1615" s="4" t="s">
        <v>39</v>
      </c>
      <c r="H1615" t="s">
        <v>51</v>
      </c>
      <c r="I1615" s="5">
        <v>10178.040000000001</v>
      </c>
      <c r="J1615" s="17" t="e">
        <f>VLOOKUP(Table1[[#This Row],[CCDDD]],#REF!,2,FALSE)</f>
        <v>#REF!</v>
      </c>
    </row>
    <row r="1616" spans="1:10">
      <c r="A1616" t="s">
        <v>700</v>
      </c>
      <c r="B1616" t="s">
        <v>701</v>
      </c>
      <c r="C1616" s="18" t="s">
        <v>139</v>
      </c>
      <c r="D1616" t="s">
        <v>191</v>
      </c>
      <c r="E1616" s="4" t="s">
        <v>88</v>
      </c>
      <c r="F1616" t="s">
        <v>89</v>
      </c>
      <c r="G1616" s="4" t="s">
        <v>42</v>
      </c>
      <c r="H1616" t="s">
        <v>54</v>
      </c>
      <c r="I1616" s="5">
        <v>10155.5</v>
      </c>
      <c r="J1616" s="17" t="e">
        <f>VLOOKUP(Table1[[#This Row],[CCDDD]],#REF!,2,FALSE)</f>
        <v>#REF!</v>
      </c>
    </row>
    <row r="1617" spans="1:10">
      <c r="A1617" t="s">
        <v>287</v>
      </c>
      <c r="B1617" t="s">
        <v>288</v>
      </c>
      <c r="C1617" s="18" t="s">
        <v>139</v>
      </c>
      <c r="D1617" t="s">
        <v>177</v>
      </c>
      <c r="E1617" s="4" t="s">
        <v>110</v>
      </c>
      <c r="F1617" t="s">
        <v>111</v>
      </c>
      <c r="G1617" s="4" t="s">
        <v>40</v>
      </c>
      <c r="H1617" t="s">
        <v>52</v>
      </c>
      <c r="I1617" s="5">
        <v>10146.16</v>
      </c>
      <c r="J1617" s="17" t="e">
        <f>VLOOKUP(Table1[[#This Row],[CCDDD]],#REF!,2,FALSE)</f>
        <v>#REF!</v>
      </c>
    </row>
    <row r="1618" spans="1:10">
      <c r="A1618" t="s">
        <v>392</v>
      </c>
      <c r="B1618" t="s">
        <v>393</v>
      </c>
      <c r="C1618" s="18" t="s">
        <v>139</v>
      </c>
      <c r="D1618" t="s">
        <v>191</v>
      </c>
      <c r="E1618" s="4" t="s">
        <v>90</v>
      </c>
      <c r="F1618" t="s">
        <v>91</v>
      </c>
      <c r="G1618" s="4" t="s">
        <v>42</v>
      </c>
      <c r="H1618" t="s">
        <v>54</v>
      </c>
      <c r="I1618" s="5">
        <v>10090</v>
      </c>
      <c r="J1618" s="17" t="e">
        <f>VLOOKUP(Table1[[#This Row],[CCDDD]],#REF!,2,FALSE)</f>
        <v>#REF!</v>
      </c>
    </row>
    <row r="1619" spans="1:10">
      <c r="A1619" t="s">
        <v>550</v>
      </c>
      <c r="B1619" t="s">
        <v>551</v>
      </c>
      <c r="C1619" s="18" t="s">
        <v>139</v>
      </c>
      <c r="D1619" t="s">
        <v>145</v>
      </c>
      <c r="E1619" s="4" t="s">
        <v>130</v>
      </c>
      <c r="F1619" t="s">
        <v>46</v>
      </c>
      <c r="G1619" s="4" t="s">
        <v>46</v>
      </c>
      <c r="H1619" t="s">
        <v>46</v>
      </c>
      <c r="I1619" s="5">
        <v>10081.76</v>
      </c>
      <c r="J1619" s="17" t="e">
        <f>VLOOKUP(Table1[[#This Row],[CCDDD]],#REF!,2,FALSE)</f>
        <v>#REF!</v>
      </c>
    </row>
    <row r="1620" spans="1:10">
      <c r="A1620" t="s">
        <v>498</v>
      </c>
      <c r="B1620" t="s">
        <v>499</v>
      </c>
      <c r="C1620" s="18" t="s">
        <v>139</v>
      </c>
      <c r="D1620" t="s">
        <v>177</v>
      </c>
      <c r="E1620" s="4" t="s">
        <v>112</v>
      </c>
      <c r="F1620" t="s">
        <v>113</v>
      </c>
      <c r="G1620" s="4" t="s">
        <v>42</v>
      </c>
      <c r="H1620" t="s">
        <v>54</v>
      </c>
      <c r="I1620" s="5">
        <v>10074.65</v>
      </c>
      <c r="J1620" s="17" t="e">
        <f>VLOOKUP(Table1[[#This Row],[CCDDD]],#REF!,2,FALSE)</f>
        <v>#REF!</v>
      </c>
    </row>
    <row r="1621" spans="1:10">
      <c r="A1621" t="s">
        <v>297</v>
      </c>
      <c r="B1621" t="s">
        <v>298</v>
      </c>
      <c r="C1621" s="18" t="s">
        <v>139</v>
      </c>
      <c r="D1621" t="s">
        <v>148</v>
      </c>
      <c r="E1621" s="4" t="s">
        <v>96</v>
      </c>
      <c r="F1621" t="s">
        <v>97</v>
      </c>
      <c r="G1621" s="4" t="s">
        <v>40</v>
      </c>
      <c r="H1621" t="s">
        <v>52</v>
      </c>
      <c r="I1621" s="5">
        <v>10065.459999999999</v>
      </c>
      <c r="J1621" s="17" t="e">
        <f>VLOOKUP(Table1[[#This Row],[CCDDD]],#REF!,2,FALSE)</f>
        <v>#REF!</v>
      </c>
    </row>
    <row r="1622" spans="1:10">
      <c r="A1622" t="s">
        <v>442</v>
      </c>
      <c r="B1622" t="s">
        <v>443</v>
      </c>
      <c r="C1622" s="18" t="s">
        <v>139</v>
      </c>
      <c r="D1622" t="s">
        <v>145</v>
      </c>
      <c r="E1622" s="4" t="s">
        <v>96</v>
      </c>
      <c r="F1622" t="s">
        <v>97</v>
      </c>
      <c r="G1622" s="4" t="s">
        <v>42</v>
      </c>
      <c r="H1622" t="s">
        <v>54</v>
      </c>
      <c r="I1622" s="5">
        <v>10063.66</v>
      </c>
      <c r="J1622" s="17" t="e">
        <f>VLOOKUP(Table1[[#This Row],[CCDDD]],#REF!,2,FALSE)</f>
        <v>#REF!</v>
      </c>
    </row>
    <row r="1623" spans="1:10">
      <c r="A1623" t="s">
        <v>448</v>
      </c>
      <c r="B1623" t="s">
        <v>449</v>
      </c>
      <c r="C1623" s="18" t="s">
        <v>139</v>
      </c>
      <c r="D1623" t="s">
        <v>191</v>
      </c>
      <c r="E1623" s="4" t="s">
        <v>80</v>
      </c>
      <c r="F1623" t="s">
        <v>81</v>
      </c>
      <c r="G1623" s="4" t="s">
        <v>41</v>
      </c>
      <c r="H1623" t="s">
        <v>53</v>
      </c>
      <c r="I1623" s="5">
        <v>10041.879999999999</v>
      </c>
      <c r="J1623" s="17" t="e">
        <f>VLOOKUP(Table1[[#This Row],[CCDDD]],#REF!,2,FALSE)</f>
        <v>#REF!</v>
      </c>
    </row>
    <row r="1624" spans="1:10">
      <c r="A1624" t="s">
        <v>206</v>
      </c>
      <c r="B1624" t="s">
        <v>207</v>
      </c>
      <c r="C1624" s="18" t="s">
        <v>139</v>
      </c>
      <c r="D1624" t="s">
        <v>184</v>
      </c>
      <c r="E1624" s="4" t="s">
        <v>112</v>
      </c>
      <c r="F1624" t="s">
        <v>113</v>
      </c>
      <c r="G1624" s="4" t="s">
        <v>42</v>
      </c>
      <c r="H1624" t="s">
        <v>54</v>
      </c>
      <c r="I1624" s="5">
        <v>10041.59</v>
      </c>
      <c r="J1624" s="17" t="e">
        <f>VLOOKUP(Table1[[#This Row],[CCDDD]],#REF!,2,FALSE)</f>
        <v>#REF!</v>
      </c>
    </row>
    <row r="1625" spans="1:10">
      <c r="A1625" t="s">
        <v>514</v>
      </c>
      <c r="B1625" t="s">
        <v>515</v>
      </c>
      <c r="C1625" s="18" t="s">
        <v>139</v>
      </c>
      <c r="D1625" t="s">
        <v>166</v>
      </c>
      <c r="E1625" s="4" t="s">
        <v>80</v>
      </c>
      <c r="F1625" t="s">
        <v>81</v>
      </c>
      <c r="G1625" s="4" t="s">
        <v>42</v>
      </c>
      <c r="H1625" t="s">
        <v>54</v>
      </c>
      <c r="I1625" s="5">
        <v>10040</v>
      </c>
      <c r="J1625" s="17" t="e">
        <f>VLOOKUP(Table1[[#This Row],[CCDDD]],#REF!,2,FALSE)</f>
        <v>#REF!</v>
      </c>
    </row>
    <row r="1626" spans="1:10">
      <c r="A1626" t="s">
        <v>221</v>
      </c>
      <c r="B1626" t="s">
        <v>222</v>
      </c>
      <c r="C1626" s="18" t="s">
        <v>139</v>
      </c>
      <c r="D1626" t="s">
        <v>163</v>
      </c>
      <c r="E1626" s="4" t="s">
        <v>80</v>
      </c>
      <c r="F1626" t="s">
        <v>81</v>
      </c>
      <c r="G1626" s="4" t="s">
        <v>42</v>
      </c>
      <c r="H1626" t="s">
        <v>54</v>
      </c>
      <c r="I1626" s="5">
        <v>10022.31</v>
      </c>
      <c r="J1626" s="17" t="e">
        <f>VLOOKUP(Table1[[#This Row],[CCDDD]],#REF!,2,FALSE)</f>
        <v>#REF!</v>
      </c>
    </row>
    <row r="1627" spans="1:10">
      <c r="A1627" t="s">
        <v>526</v>
      </c>
      <c r="B1627" t="s">
        <v>527</v>
      </c>
      <c r="C1627" s="18" t="s">
        <v>139</v>
      </c>
      <c r="D1627" t="s">
        <v>148</v>
      </c>
      <c r="E1627" s="4" t="s">
        <v>110</v>
      </c>
      <c r="F1627" t="s">
        <v>111</v>
      </c>
      <c r="G1627" s="4" t="s">
        <v>42</v>
      </c>
      <c r="H1627" t="s">
        <v>54</v>
      </c>
      <c r="I1627" s="5">
        <v>10000</v>
      </c>
      <c r="J1627" s="17" t="e">
        <f>VLOOKUP(Table1[[#This Row],[CCDDD]],#REF!,2,FALSE)</f>
        <v>#REF!</v>
      </c>
    </row>
    <row r="1628" spans="1:10">
      <c r="A1628" t="s">
        <v>592</v>
      </c>
      <c r="B1628" t="s">
        <v>593</v>
      </c>
      <c r="C1628" s="18" t="s">
        <v>139</v>
      </c>
      <c r="D1628" t="s">
        <v>145</v>
      </c>
      <c r="E1628" s="4" t="s">
        <v>94</v>
      </c>
      <c r="F1628" t="s">
        <v>95</v>
      </c>
      <c r="G1628" s="4" t="s">
        <v>42</v>
      </c>
      <c r="H1628" t="s">
        <v>54</v>
      </c>
      <c r="I1628" s="5">
        <v>10000</v>
      </c>
      <c r="J1628" s="17" t="e">
        <f>VLOOKUP(Table1[[#This Row],[CCDDD]],#REF!,2,FALSE)</f>
        <v>#REF!</v>
      </c>
    </row>
    <row r="1629" spans="1:10">
      <c r="A1629" t="s">
        <v>630</v>
      </c>
      <c r="B1629" t="s">
        <v>631</v>
      </c>
      <c r="C1629" s="18" t="s">
        <v>139</v>
      </c>
      <c r="D1629" t="s">
        <v>632</v>
      </c>
      <c r="E1629" s="4" t="s">
        <v>72</v>
      </c>
      <c r="F1629" t="s">
        <v>73</v>
      </c>
      <c r="G1629" s="4" t="s">
        <v>39</v>
      </c>
      <c r="H1629" t="s">
        <v>51</v>
      </c>
      <c r="I1629" s="5">
        <v>10000</v>
      </c>
      <c r="J1629" s="17" t="e">
        <f>VLOOKUP(Table1[[#This Row],[CCDDD]],#REF!,2,FALSE)</f>
        <v>#REF!</v>
      </c>
    </row>
    <row r="1630" spans="1:10">
      <c r="A1630" t="s">
        <v>630</v>
      </c>
      <c r="B1630" t="s">
        <v>631</v>
      </c>
      <c r="C1630" s="18" t="s">
        <v>139</v>
      </c>
      <c r="D1630" t="s">
        <v>632</v>
      </c>
      <c r="E1630" s="4" t="s">
        <v>112</v>
      </c>
      <c r="F1630" t="s">
        <v>113</v>
      </c>
      <c r="G1630" s="4" t="s">
        <v>42</v>
      </c>
      <c r="H1630" t="s">
        <v>54</v>
      </c>
      <c r="I1630" s="5">
        <v>10000</v>
      </c>
      <c r="J1630" s="17" t="e">
        <f>VLOOKUP(Table1[[#This Row],[CCDDD]],#REF!,2,FALSE)</f>
        <v>#REF!</v>
      </c>
    </row>
    <row r="1631" spans="1:10">
      <c r="A1631" t="s">
        <v>208</v>
      </c>
      <c r="B1631" t="s">
        <v>209</v>
      </c>
      <c r="C1631" s="18" t="s">
        <v>139</v>
      </c>
      <c r="D1631" t="s">
        <v>210</v>
      </c>
      <c r="E1631" s="4" t="s">
        <v>60</v>
      </c>
      <c r="F1631" t="s">
        <v>61</v>
      </c>
      <c r="G1631" s="4" t="s">
        <v>40</v>
      </c>
      <c r="H1631" t="s">
        <v>52</v>
      </c>
      <c r="I1631" s="5">
        <v>10000</v>
      </c>
      <c r="J1631" s="17" t="e">
        <f>VLOOKUP(Table1[[#This Row],[CCDDD]],#REF!,2,FALSE)</f>
        <v>#REF!</v>
      </c>
    </row>
    <row r="1632" spans="1:10">
      <c r="A1632" t="s">
        <v>215</v>
      </c>
      <c r="B1632" t="s">
        <v>216</v>
      </c>
      <c r="C1632" s="18" t="s">
        <v>139</v>
      </c>
      <c r="D1632" t="s">
        <v>163</v>
      </c>
      <c r="E1632" s="4" t="s">
        <v>90</v>
      </c>
      <c r="F1632" t="s">
        <v>91</v>
      </c>
      <c r="G1632" s="4" t="s">
        <v>43</v>
      </c>
      <c r="H1632" t="s">
        <v>55</v>
      </c>
      <c r="I1632" s="5">
        <v>10000</v>
      </c>
      <c r="J1632" s="17" t="e">
        <f>VLOOKUP(Table1[[#This Row],[CCDDD]],#REF!,2,FALSE)</f>
        <v>#REF!</v>
      </c>
    </row>
    <row r="1633" spans="1:10">
      <c r="A1633" t="s">
        <v>633</v>
      </c>
      <c r="B1633" t="s">
        <v>634</v>
      </c>
      <c r="C1633" s="18" t="s">
        <v>139</v>
      </c>
      <c r="D1633" t="s">
        <v>166</v>
      </c>
      <c r="E1633" s="4" t="s">
        <v>74</v>
      </c>
      <c r="F1633" t="s">
        <v>75</v>
      </c>
      <c r="G1633" s="4" t="s">
        <v>40</v>
      </c>
      <c r="H1633" t="s">
        <v>52</v>
      </c>
      <c r="I1633" s="5">
        <v>10000</v>
      </c>
      <c r="J1633" s="17" t="e">
        <f>VLOOKUP(Table1[[#This Row],[CCDDD]],#REF!,2,FALSE)</f>
        <v>#REF!</v>
      </c>
    </row>
    <row r="1634" spans="1:10">
      <c r="A1634" t="s">
        <v>633</v>
      </c>
      <c r="B1634" t="s">
        <v>634</v>
      </c>
      <c r="C1634" s="18" t="s">
        <v>139</v>
      </c>
      <c r="D1634" t="s">
        <v>166</v>
      </c>
      <c r="E1634" s="4" t="s">
        <v>110</v>
      </c>
      <c r="F1634" t="s">
        <v>111</v>
      </c>
      <c r="G1634" s="4" t="s">
        <v>42</v>
      </c>
      <c r="H1634" t="s">
        <v>54</v>
      </c>
      <c r="I1634" s="5">
        <v>10000</v>
      </c>
      <c r="J1634" s="17" t="e">
        <f>VLOOKUP(Table1[[#This Row],[CCDDD]],#REF!,2,FALSE)</f>
        <v>#REF!</v>
      </c>
    </row>
    <row r="1635" spans="1:10">
      <c r="A1635" t="s">
        <v>633</v>
      </c>
      <c r="B1635" t="s">
        <v>634</v>
      </c>
      <c r="C1635" s="18" t="s">
        <v>139</v>
      </c>
      <c r="D1635" t="s">
        <v>166</v>
      </c>
      <c r="E1635" s="4" t="s">
        <v>130</v>
      </c>
      <c r="F1635" t="s">
        <v>46</v>
      </c>
      <c r="G1635" s="4" t="s">
        <v>46</v>
      </c>
      <c r="H1635" t="s">
        <v>46</v>
      </c>
      <c r="I1635" s="5">
        <v>10000</v>
      </c>
      <c r="J1635" s="17" t="e">
        <f>VLOOKUP(Table1[[#This Row],[CCDDD]],#REF!,2,FALSE)</f>
        <v>#REF!</v>
      </c>
    </row>
    <row r="1636" spans="1:10">
      <c r="A1636" t="s">
        <v>157</v>
      </c>
      <c r="B1636" t="s">
        <v>158</v>
      </c>
      <c r="C1636" s="18" t="s">
        <v>139</v>
      </c>
      <c r="D1636" t="s">
        <v>140</v>
      </c>
      <c r="E1636" s="4" t="s">
        <v>128</v>
      </c>
      <c r="F1636" t="s">
        <v>129</v>
      </c>
      <c r="G1636" s="4" t="s">
        <v>40</v>
      </c>
      <c r="H1636" t="s">
        <v>52</v>
      </c>
      <c r="I1636" s="5">
        <v>9947.31</v>
      </c>
      <c r="J1636" s="17" t="e">
        <f>VLOOKUP(Table1[[#This Row],[CCDDD]],#REF!,2,FALSE)</f>
        <v>#REF!</v>
      </c>
    </row>
    <row r="1637" spans="1:10">
      <c r="A1637" t="s">
        <v>470</v>
      </c>
      <c r="B1637" t="s">
        <v>471</v>
      </c>
      <c r="C1637" s="18" t="s">
        <v>139</v>
      </c>
      <c r="D1637" t="s">
        <v>145</v>
      </c>
      <c r="E1637" s="4" t="s">
        <v>80</v>
      </c>
      <c r="F1637" t="s">
        <v>81</v>
      </c>
      <c r="G1637" s="4" t="s">
        <v>42</v>
      </c>
      <c r="H1637" t="s">
        <v>54</v>
      </c>
      <c r="I1637" s="5">
        <v>9944.59</v>
      </c>
      <c r="J1637" s="17" t="e">
        <f>VLOOKUP(Table1[[#This Row],[CCDDD]],#REF!,2,FALSE)</f>
        <v>#REF!</v>
      </c>
    </row>
    <row r="1638" spans="1:10">
      <c r="A1638" t="s">
        <v>257</v>
      </c>
      <c r="B1638" t="s">
        <v>258</v>
      </c>
      <c r="C1638" s="18" t="s">
        <v>139</v>
      </c>
      <c r="D1638" t="s">
        <v>191</v>
      </c>
      <c r="E1638" s="4" t="s">
        <v>120</v>
      </c>
      <c r="F1638" t="s">
        <v>121</v>
      </c>
      <c r="G1638" s="4" t="s">
        <v>43</v>
      </c>
      <c r="H1638" t="s">
        <v>55</v>
      </c>
      <c r="I1638" s="5">
        <v>9942.2199999999993</v>
      </c>
      <c r="J1638" s="17" t="e">
        <f>VLOOKUP(Table1[[#This Row],[CCDDD]],#REF!,2,FALSE)</f>
        <v>#REF!</v>
      </c>
    </row>
    <row r="1639" spans="1:10">
      <c r="A1639" t="s">
        <v>702</v>
      </c>
      <c r="B1639" t="s">
        <v>703</v>
      </c>
      <c r="C1639" s="18" t="s">
        <v>139</v>
      </c>
      <c r="D1639" t="s">
        <v>145</v>
      </c>
      <c r="E1639" s="4" t="s">
        <v>80</v>
      </c>
      <c r="F1639" t="s">
        <v>81</v>
      </c>
      <c r="G1639" s="4" t="s">
        <v>42</v>
      </c>
      <c r="H1639" t="s">
        <v>54</v>
      </c>
      <c r="I1639" s="5">
        <v>9889.65</v>
      </c>
      <c r="J1639" s="17" t="e">
        <f>VLOOKUP(Table1[[#This Row],[CCDDD]],#REF!,2,FALSE)</f>
        <v>#REF!</v>
      </c>
    </row>
    <row r="1640" spans="1:10">
      <c r="A1640" t="s">
        <v>211</v>
      </c>
      <c r="B1640" t="s">
        <v>212</v>
      </c>
      <c r="C1640" s="18" t="s">
        <v>139</v>
      </c>
      <c r="D1640" t="s">
        <v>145</v>
      </c>
      <c r="E1640" s="4" t="s">
        <v>74</v>
      </c>
      <c r="F1640" t="s">
        <v>75</v>
      </c>
      <c r="G1640" s="4" t="s">
        <v>39</v>
      </c>
      <c r="H1640" t="s">
        <v>51</v>
      </c>
      <c r="I1640" s="5">
        <v>9868.25</v>
      </c>
      <c r="J1640" s="17" t="e">
        <f>VLOOKUP(Table1[[#This Row],[CCDDD]],#REF!,2,FALSE)</f>
        <v>#REF!</v>
      </c>
    </row>
    <row r="1641" spans="1:10">
      <c r="A1641" t="s">
        <v>345</v>
      </c>
      <c r="B1641" t="s">
        <v>346</v>
      </c>
      <c r="C1641" s="18" t="s">
        <v>139</v>
      </c>
      <c r="D1641" t="s">
        <v>184</v>
      </c>
      <c r="E1641" s="4" t="s">
        <v>80</v>
      </c>
      <c r="F1641" t="s">
        <v>81</v>
      </c>
      <c r="G1641" s="4" t="s">
        <v>42</v>
      </c>
      <c r="H1641" t="s">
        <v>54</v>
      </c>
      <c r="I1641" s="5">
        <v>9868.25</v>
      </c>
      <c r="J1641" s="17" t="e">
        <f>VLOOKUP(Table1[[#This Row],[CCDDD]],#REF!,2,FALSE)</f>
        <v>#REF!</v>
      </c>
    </row>
    <row r="1642" spans="1:10">
      <c r="A1642" t="s">
        <v>307</v>
      </c>
      <c r="B1642" t="s">
        <v>308</v>
      </c>
      <c r="C1642" s="18" t="s">
        <v>139</v>
      </c>
      <c r="D1642" t="s">
        <v>145</v>
      </c>
      <c r="E1642" s="4" t="s">
        <v>80</v>
      </c>
      <c r="F1642" t="s">
        <v>81</v>
      </c>
      <c r="G1642" s="4" t="s">
        <v>40</v>
      </c>
      <c r="H1642" t="s">
        <v>52</v>
      </c>
      <c r="I1642" s="5">
        <v>9864.49</v>
      </c>
      <c r="J1642" s="17" t="e">
        <f>VLOOKUP(Table1[[#This Row],[CCDDD]],#REF!,2,FALSE)</f>
        <v>#REF!</v>
      </c>
    </row>
    <row r="1643" spans="1:10">
      <c r="A1643" t="s">
        <v>327</v>
      </c>
      <c r="B1643" t="s">
        <v>328</v>
      </c>
      <c r="C1643" s="18" t="s">
        <v>139</v>
      </c>
      <c r="D1643" t="s">
        <v>163</v>
      </c>
      <c r="E1643" s="4" t="s">
        <v>78</v>
      </c>
      <c r="F1643" t="s">
        <v>79</v>
      </c>
      <c r="G1643" s="4" t="s">
        <v>42</v>
      </c>
      <c r="H1643" t="s">
        <v>54</v>
      </c>
      <c r="I1643" s="5">
        <v>9853.2900000000009</v>
      </c>
      <c r="J1643" s="17" t="e">
        <f>VLOOKUP(Table1[[#This Row],[CCDDD]],#REF!,2,FALSE)</f>
        <v>#REF!</v>
      </c>
    </row>
    <row r="1644" spans="1:10">
      <c r="A1644" t="s">
        <v>622</v>
      </c>
      <c r="B1644" t="s">
        <v>623</v>
      </c>
      <c r="C1644" s="18" t="s">
        <v>139</v>
      </c>
      <c r="D1644" t="s">
        <v>379</v>
      </c>
      <c r="E1644" s="4" t="s">
        <v>80</v>
      </c>
      <c r="F1644" t="s">
        <v>81</v>
      </c>
      <c r="G1644" s="4" t="s">
        <v>41</v>
      </c>
      <c r="H1644" t="s">
        <v>53</v>
      </c>
      <c r="I1644" s="5">
        <v>9847.65</v>
      </c>
      <c r="J1644" s="17" t="e">
        <f>VLOOKUP(Table1[[#This Row],[CCDDD]],#REF!,2,FALSE)</f>
        <v>#REF!</v>
      </c>
    </row>
    <row r="1645" spans="1:10">
      <c r="A1645" t="s">
        <v>690</v>
      </c>
      <c r="B1645" t="s">
        <v>691</v>
      </c>
      <c r="C1645" s="18" t="s">
        <v>139</v>
      </c>
      <c r="D1645" t="s">
        <v>184</v>
      </c>
      <c r="E1645" s="4" t="s">
        <v>130</v>
      </c>
      <c r="F1645" t="s">
        <v>46</v>
      </c>
      <c r="G1645" s="4" t="s">
        <v>46</v>
      </c>
      <c r="H1645" t="s">
        <v>46</v>
      </c>
      <c r="I1645" s="5">
        <v>9834.73</v>
      </c>
      <c r="J1645" s="17" t="e">
        <f>VLOOKUP(Table1[[#This Row],[CCDDD]],#REF!,2,FALSE)</f>
        <v>#REF!</v>
      </c>
    </row>
    <row r="1646" spans="1:10">
      <c r="A1646" t="s">
        <v>200</v>
      </c>
      <c r="B1646" t="s">
        <v>201</v>
      </c>
      <c r="C1646" s="18" t="s">
        <v>139</v>
      </c>
      <c r="D1646" t="s">
        <v>148</v>
      </c>
      <c r="E1646" s="4" t="s">
        <v>76</v>
      </c>
      <c r="F1646" t="s">
        <v>77</v>
      </c>
      <c r="G1646" s="4" t="s">
        <v>43</v>
      </c>
      <c r="H1646" t="s">
        <v>55</v>
      </c>
      <c r="I1646" s="5">
        <v>9820</v>
      </c>
      <c r="J1646" s="17" t="e">
        <f>VLOOKUP(Table1[[#This Row],[CCDDD]],#REF!,2,FALSE)</f>
        <v>#REF!</v>
      </c>
    </row>
    <row r="1647" spans="1:10">
      <c r="A1647" t="s">
        <v>333</v>
      </c>
      <c r="B1647" t="s">
        <v>334</v>
      </c>
      <c r="C1647" s="18" t="s">
        <v>139</v>
      </c>
      <c r="D1647" t="s">
        <v>163</v>
      </c>
      <c r="E1647" s="4" t="s">
        <v>120</v>
      </c>
      <c r="F1647" t="s">
        <v>121</v>
      </c>
      <c r="G1647" s="4" t="s">
        <v>43</v>
      </c>
      <c r="H1647" t="s">
        <v>55</v>
      </c>
      <c r="I1647" s="5">
        <v>9814.2999999999993</v>
      </c>
      <c r="J1647" s="17" t="e">
        <f>VLOOKUP(Table1[[#This Row],[CCDDD]],#REF!,2,FALSE)</f>
        <v>#REF!</v>
      </c>
    </row>
    <row r="1648" spans="1:10">
      <c r="A1648" t="s">
        <v>345</v>
      </c>
      <c r="B1648" t="s">
        <v>346</v>
      </c>
      <c r="C1648" s="18" t="s">
        <v>139</v>
      </c>
      <c r="D1648" t="s">
        <v>184</v>
      </c>
      <c r="E1648" s="4" t="s">
        <v>86</v>
      </c>
      <c r="F1648" t="s">
        <v>87</v>
      </c>
      <c r="G1648" s="4" t="s">
        <v>43</v>
      </c>
      <c r="H1648" t="s">
        <v>55</v>
      </c>
      <c r="I1648" s="5">
        <v>9809.4</v>
      </c>
      <c r="J1648" s="17" t="e">
        <f>VLOOKUP(Table1[[#This Row],[CCDDD]],#REF!,2,FALSE)</f>
        <v>#REF!</v>
      </c>
    </row>
    <row r="1649" spans="1:10">
      <c r="A1649" t="s">
        <v>347</v>
      </c>
      <c r="B1649" t="s">
        <v>348</v>
      </c>
      <c r="C1649" s="18" t="s">
        <v>139</v>
      </c>
      <c r="D1649" t="s">
        <v>145</v>
      </c>
      <c r="E1649" s="4" t="s">
        <v>110</v>
      </c>
      <c r="F1649" t="s">
        <v>111</v>
      </c>
      <c r="G1649" s="4" t="s">
        <v>42</v>
      </c>
      <c r="H1649" t="s">
        <v>54</v>
      </c>
      <c r="I1649" s="5">
        <v>9803.24</v>
      </c>
      <c r="J1649" s="17" t="e">
        <f>VLOOKUP(Table1[[#This Row],[CCDDD]],#REF!,2,FALSE)</f>
        <v>#REF!</v>
      </c>
    </row>
    <row r="1650" spans="1:10">
      <c r="A1650" t="s">
        <v>516</v>
      </c>
      <c r="B1650" t="s">
        <v>517</v>
      </c>
      <c r="C1650" s="18" t="s">
        <v>139</v>
      </c>
      <c r="D1650" t="s">
        <v>145</v>
      </c>
      <c r="E1650" s="4" t="s">
        <v>86</v>
      </c>
      <c r="F1650" t="s">
        <v>87</v>
      </c>
      <c r="G1650" s="4" t="s">
        <v>41</v>
      </c>
      <c r="H1650" t="s">
        <v>53</v>
      </c>
      <c r="I1650" s="5">
        <v>9791.6299999999992</v>
      </c>
      <c r="J1650" s="17" t="e">
        <f>VLOOKUP(Table1[[#This Row],[CCDDD]],#REF!,2,FALSE)</f>
        <v>#REF!</v>
      </c>
    </row>
    <row r="1651" spans="1:10">
      <c r="A1651" t="s">
        <v>430</v>
      </c>
      <c r="B1651" t="s">
        <v>431</v>
      </c>
      <c r="C1651" s="18" t="s">
        <v>139</v>
      </c>
      <c r="D1651" t="s">
        <v>177</v>
      </c>
      <c r="E1651" s="4" t="s">
        <v>112</v>
      </c>
      <c r="F1651" t="s">
        <v>113</v>
      </c>
      <c r="G1651" s="4" t="s">
        <v>40</v>
      </c>
      <c r="H1651" t="s">
        <v>52</v>
      </c>
      <c r="I1651" s="5">
        <v>9791.59</v>
      </c>
      <c r="J1651" s="17" t="e">
        <f>VLOOKUP(Table1[[#This Row],[CCDDD]],#REF!,2,FALSE)</f>
        <v>#REF!</v>
      </c>
    </row>
    <row r="1652" spans="1:10">
      <c r="A1652" t="s">
        <v>279</v>
      </c>
      <c r="B1652" t="s">
        <v>280</v>
      </c>
      <c r="C1652" s="18" t="s">
        <v>139</v>
      </c>
      <c r="D1652" t="s">
        <v>191</v>
      </c>
      <c r="E1652" s="4" t="s">
        <v>112</v>
      </c>
      <c r="F1652" t="s">
        <v>113</v>
      </c>
      <c r="G1652" s="4" t="s">
        <v>43</v>
      </c>
      <c r="H1652" t="s">
        <v>55</v>
      </c>
      <c r="I1652" s="5">
        <v>9784.67</v>
      </c>
      <c r="J1652" s="17" t="e">
        <f>VLOOKUP(Table1[[#This Row],[CCDDD]],#REF!,2,FALSE)</f>
        <v>#REF!</v>
      </c>
    </row>
    <row r="1653" spans="1:10">
      <c r="A1653" t="s">
        <v>301</v>
      </c>
      <c r="B1653" t="s">
        <v>302</v>
      </c>
      <c r="C1653" s="18" t="s">
        <v>139</v>
      </c>
      <c r="D1653" t="s">
        <v>184</v>
      </c>
      <c r="E1653" s="4" t="s">
        <v>62</v>
      </c>
      <c r="F1653" t="s">
        <v>63</v>
      </c>
      <c r="G1653" s="4" t="s">
        <v>43</v>
      </c>
      <c r="H1653" t="s">
        <v>55</v>
      </c>
      <c r="I1653" s="5">
        <v>9765</v>
      </c>
      <c r="J1653" s="17" t="e">
        <f>VLOOKUP(Table1[[#This Row],[CCDDD]],#REF!,2,FALSE)</f>
        <v>#REF!</v>
      </c>
    </row>
    <row r="1654" spans="1:10">
      <c r="A1654" t="s">
        <v>610</v>
      </c>
      <c r="B1654" t="s">
        <v>611</v>
      </c>
      <c r="C1654" s="18" t="s">
        <v>139</v>
      </c>
      <c r="D1654" t="s">
        <v>145</v>
      </c>
      <c r="E1654" s="4" t="s">
        <v>80</v>
      </c>
      <c r="F1654" t="s">
        <v>81</v>
      </c>
      <c r="G1654" s="4" t="s">
        <v>43</v>
      </c>
      <c r="H1654" t="s">
        <v>55</v>
      </c>
      <c r="I1654" s="5">
        <v>9752.5300000000007</v>
      </c>
      <c r="J1654" s="17" t="e">
        <f>VLOOKUP(Table1[[#This Row],[CCDDD]],#REF!,2,FALSE)</f>
        <v>#REF!</v>
      </c>
    </row>
    <row r="1655" spans="1:10">
      <c r="A1655" t="s">
        <v>217</v>
      </c>
      <c r="B1655" t="s">
        <v>218</v>
      </c>
      <c r="C1655" s="18" t="s">
        <v>139</v>
      </c>
      <c r="D1655" t="s">
        <v>191</v>
      </c>
      <c r="E1655" s="4" t="s">
        <v>86</v>
      </c>
      <c r="F1655" t="s">
        <v>87</v>
      </c>
      <c r="G1655" s="4" t="s">
        <v>43</v>
      </c>
      <c r="H1655" t="s">
        <v>55</v>
      </c>
      <c r="I1655" s="5">
        <v>9750</v>
      </c>
      <c r="J1655" s="17" t="e">
        <f>VLOOKUP(Table1[[#This Row],[CCDDD]],#REF!,2,FALSE)</f>
        <v>#REF!</v>
      </c>
    </row>
    <row r="1656" spans="1:10">
      <c r="A1656" t="s">
        <v>680</v>
      </c>
      <c r="B1656" t="s">
        <v>681</v>
      </c>
      <c r="C1656" s="18" t="s">
        <v>139</v>
      </c>
      <c r="D1656" t="s">
        <v>145</v>
      </c>
      <c r="E1656" s="4" t="s">
        <v>130</v>
      </c>
      <c r="F1656" t="s">
        <v>46</v>
      </c>
      <c r="G1656" s="4" t="s">
        <v>46</v>
      </c>
      <c r="H1656" t="s">
        <v>46</v>
      </c>
      <c r="I1656" s="5">
        <v>9741</v>
      </c>
      <c r="J1656" s="17" t="e">
        <f>VLOOKUP(Table1[[#This Row],[CCDDD]],#REF!,2,FALSE)</f>
        <v>#REF!</v>
      </c>
    </row>
    <row r="1657" spans="1:10">
      <c r="A1657" t="s">
        <v>211</v>
      </c>
      <c r="B1657" t="s">
        <v>212</v>
      </c>
      <c r="C1657" s="18" t="s">
        <v>139</v>
      </c>
      <c r="D1657" t="s">
        <v>145</v>
      </c>
      <c r="E1657" s="4" t="s">
        <v>58</v>
      </c>
      <c r="F1657" t="s">
        <v>59</v>
      </c>
      <c r="G1657" s="4" t="s">
        <v>43</v>
      </c>
      <c r="H1657" t="s">
        <v>55</v>
      </c>
      <c r="I1657" s="5">
        <v>9706.3799999999992</v>
      </c>
      <c r="J1657" s="17" t="e">
        <f>VLOOKUP(Table1[[#This Row],[CCDDD]],#REF!,2,FALSE)</f>
        <v>#REF!</v>
      </c>
    </row>
    <row r="1658" spans="1:10">
      <c r="A1658" t="s">
        <v>540</v>
      </c>
      <c r="B1658" t="s">
        <v>541</v>
      </c>
      <c r="C1658" s="18" t="s">
        <v>139</v>
      </c>
      <c r="D1658" t="s">
        <v>177</v>
      </c>
      <c r="E1658" s="4" t="s">
        <v>110</v>
      </c>
      <c r="F1658" t="s">
        <v>111</v>
      </c>
      <c r="G1658" s="4" t="s">
        <v>42</v>
      </c>
      <c r="H1658" t="s">
        <v>54</v>
      </c>
      <c r="I1658" s="5">
        <v>9700.44</v>
      </c>
      <c r="J1658" s="17" t="e">
        <f>VLOOKUP(Table1[[#This Row],[CCDDD]],#REF!,2,FALSE)</f>
        <v>#REF!</v>
      </c>
    </row>
    <row r="1659" spans="1:10">
      <c r="A1659" t="s">
        <v>514</v>
      </c>
      <c r="B1659" t="s">
        <v>515</v>
      </c>
      <c r="C1659" s="18" t="s">
        <v>139</v>
      </c>
      <c r="D1659" t="s">
        <v>166</v>
      </c>
      <c r="E1659" s="4" t="s">
        <v>80</v>
      </c>
      <c r="F1659" t="s">
        <v>81</v>
      </c>
      <c r="G1659" s="4" t="s">
        <v>40</v>
      </c>
      <c r="H1659" t="s">
        <v>52</v>
      </c>
      <c r="I1659" s="5">
        <v>9676.4</v>
      </c>
      <c r="J1659" s="17" t="e">
        <f>VLOOKUP(Table1[[#This Row],[CCDDD]],#REF!,2,FALSE)</f>
        <v>#REF!</v>
      </c>
    </row>
    <row r="1660" spans="1:10">
      <c r="A1660" t="s">
        <v>641</v>
      </c>
      <c r="B1660" t="s">
        <v>642</v>
      </c>
      <c r="C1660" s="18" t="s">
        <v>139</v>
      </c>
      <c r="D1660" t="s">
        <v>166</v>
      </c>
      <c r="E1660" s="4" t="s">
        <v>74</v>
      </c>
      <c r="F1660" t="s">
        <v>75</v>
      </c>
      <c r="G1660" s="4" t="s">
        <v>39</v>
      </c>
      <c r="H1660" t="s">
        <v>51</v>
      </c>
      <c r="I1660" s="5">
        <v>9672.2199999999993</v>
      </c>
      <c r="J1660" s="17" t="e">
        <f>VLOOKUP(Table1[[#This Row],[CCDDD]],#REF!,2,FALSE)</f>
        <v>#REF!</v>
      </c>
    </row>
    <row r="1661" spans="1:10">
      <c r="A1661" t="s">
        <v>622</v>
      </c>
      <c r="B1661" t="s">
        <v>623</v>
      </c>
      <c r="C1661" s="18" t="s">
        <v>139</v>
      </c>
      <c r="D1661" t="s">
        <v>379</v>
      </c>
      <c r="E1661" s="4" t="s">
        <v>110</v>
      </c>
      <c r="F1661" t="s">
        <v>111</v>
      </c>
      <c r="G1661" s="4" t="s">
        <v>42</v>
      </c>
      <c r="H1661" t="s">
        <v>54</v>
      </c>
      <c r="I1661" s="5">
        <v>9655.31</v>
      </c>
      <c r="J1661" s="17" t="e">
        <f>VLOOKUP(Table1[[#This Row],[CCDDD]],#REF!,2,FALSE)</f>
        <v>#REF!</v>
      </c>
    </row>
    <row r="1662" spans="1:10">
      <c r="A1662" t="s">
        <v>660</v>
      </c>
      <c r="B1662" t="s">
        <v>661</v>
      </c>
      <c r="C1662" s="18" t="s">
        <v>139</v>
      </c>
      <c r="D1662" t="s">
        <v>145</v>
      </c>
      <c r="E1662" s="4" t="s">
        <v>110</v>
      </c>
      <c r="F1662" t="s">
        <v>111</v>
      </c>
      <c r="G1662" s="4" t="s">
        <v>42</v>
      </c>
      <c r="H1662" t="s">
        <v>54</v>
      </c>
      <c r="I1662" s="5">
        <v>9637</v>
      </c>
      <c r="J1662" s="17" t="e">
        <f>VLOOKUP(Table1[[#This Row],[CCDDD]],#REF!,2,FALSE)</f>
        <v>#REF!</v>
      </c>
    </row>
    <row r="1663" spans="1:10">
      <c r="A1663" t="s">
        <v>273</v>
      </c>
      <c r="B1663" t="s">
        <v>274</v>
      </c>
      <c r="C1663" s="18" t="s">
        <v>139</v>
      </c>
      <c r="D1663" t="s">
        <v>191</v>
      </c>
      <c r="E1663" s="4" t="s">
        <v>80</v>
      </c>
      <c r="F1663" t="s">
        <v>81</v>
      </c>
      <c r="G1663" s="4" t="s">
        <v>42</v>
      </c>
      <c r="H1663" t="s">
        <v>54</v>
      </c>
      <c r="I1663" s="5">
        <v>9605.6200000000008</v>
      </c>
      <c r="J1663" s="17" t="e">
        <f>VLOOKUP(Table1[[#This Row],[CCDDD]],#REF!,2,FALSE)</f>
        <v>#REF!</v>
      </c>
    </row>
    <row r="1664" spans="1:10">
      <c r="A1664" t="s">
        <v>355</v>
      </c>
      <c r="B1664" t="s">
        <v>356</v>
      </c>
      <c r="C1664" s="18" t="s">
        <v>139</v>
      </c>
      <c r="D1664" t="s">
        <v>177</v>
      </c>
      <c r="E1664" s="4" t="s">
        <v>88</v>
      </c>
      <c r="F1664" t="s">
        <v>89</v>
      </c>
      <c r="G1664" s="4" t="s">
        <v>42</v>
      </c>
      <c r="H1664" t="s">
        <v>54</v>
      </c>
      <c r="I1664" s="5">
        <v>9604.74</v>
      </c>
      <c r="J1664" s="17" t="e">
        <f>VLOOKUP(Table1[[#This Row],[CCDDD]],#REF!,2,FALSE)</f>
        <v>#REF!</v>
      </c>
    </row>
    <row r="1665" spans="1:10">
      <c r="A1665" t="s">
        <v>211</v>
      </c>
      <c r="B1665" t="s">
        <v>212</v>
      </c>
      <c r="C1665" s="18" t="s">
        <v>139</v>
      </c>
      <c r="D1665" t="s">
        <v>145</v>
      </c>
      <c r="E1665" s="4" t="s">
        <v>72</v>
      </c>
      <c r="F1665" t="s">
        <v>73</v>
      </c>
      <c r="G1665" s="4" t="s">
        <v>39</v>
      </c>
      <c r="H1665" t="s">
        <v>51</v>
      </c>
      <c r="I1665" s="5">
        <v>9600</v>
      </c>
      <c r="J1665" s="17" t="e">
        <f>VLOOKUP(Table1[[#This Row],[CCDDD]],#REF!,2,FALSE)</f>
        <v>#REF!</v>
      </c>
    </row>
    <row r="1666" spans="1:10">
      <c r="A1666" t="s">
        <v>263</v>
      </c>
      <c r="B1666" t="s">
        <v>264</v>
      </c>
      <c r="C1666" s="18" t="s">
        <v>139</v>
      </c>
      <c r="D1666" t="s">
        <v>177</v>
      </c>
      <c r="E1666" s="4" t="s">
        <v>68</v>
      </c>
      <c r="F1666" t="s">
        <v>69</v>
      </c>
      <c r="G1666" s="4" t="s">
        <v>42</v>
      </c>
      <c r="H1666" t="s">
        <v>54</v>
      </c>
      <c r="I1666" s="5">
        <v>9579.75</v>
      </c>
      <c r="J1666" s="17" t="e">
        <f>VLOOKUP(Table1[[#This Row],[CCDDD]],#REF!,2,FALSE)</f>
        <v>#REF!</v>
      </c>
    </row>
    <row r="1667" spans="1:10">
      <c r="A1667" t="s">
        <v>237</v>
      </c>
      <c r="B1667" t="s">
        <v>238</v>
      </c>
      <c r="C1667" s="18" t="s">
        <v>139</v>
      </c>
      <c r="D1667" t="s">
        <v>145</v>
      </c>
      <c r="E1667" s="4" t="s">
        <v>102</v>
      </c>
      <c r="F1667" t="s">
        <v>103</v>
      </c>
      <c r="G1667" s="4" t="s">
        <v>42</v>
      </c>
      <c r="H1667" t="s">
        <v>54</v>
      </c>
      <c r="I1667" s="5">
        <v>9554.42</v>
      </c>
      <c r="J1667" s="17" t="e">
        <f>VLOOKUP(Table1[[#This Row],[CCDDD]],#REF!,2,FALSE)</f>
        <v>#REF!</v>
      </c>
    </row>
    <row r="1668" spans="1:10">
      <c r="A1668" t="s">
        <v>151</v>
      </c>
      <c r="B1668" t="s">
        <v>152</v>
      </c>
      <c r="C1668" s="18" t="s">
        <v>139</v>
      </c>
      <c r="D1668" t="s">
        <v>140</v>
      </c>
      <c r="E1668" s="4" t="s">
        <v>78</v>
      </c>
      <c r="F1668" t="s">
        <v>79</v>
      </c>
      <c r="G1668" s="4" t="s">
        <v>41</v>
      </c>
      <c r="H1668" t="s">
        <v>53</v>
      </c>
      <c r="I1668" s="5">
        <v>9482.2800000000007</v>
      </c>
      <c r="J1668" s="17" t="e">
        <f>VLOOKUP(Table1[[#This Row],[CCDDD]],#REF!,2,FALSE)</f>
        <v>#REF!</v>
      </c>
    </row>
    <row r="1669" spans="1:10">
      <c r="A1669" t="s">
        <v>472</v>
      </c>
      <c r="B1669" t="s">
        <v>473</v>
      </c>
      <c r="C1669" s="18" t="s">
        <v>139</v>
      </c>
      <c r="D1669" t="s">
        <v>145</v>
      </c>
      <c r="E1669" s="4" t="s">
        <v>76</v>
      </c>
      <c r="F1669" t="s">
        <v>77</v>
      </c>
      <c r="G1669" s="4" t="s">
        <v>42</v>
      </c>
      <c r="H1669" t="s">
        <v>54</v>
      </c>
      <c r="I1669" s="5">
        <v>9474.34</v>
      </c>
      <c r="J1669" s="17" t="e">
        <f>VLOOKUP(Table1[[#This Row],[CCDDD]],#REF!,2,FALSE)</f>
        <v>#REF!</v>
      </c>
    </row>
    <row r="1670" spans="1:10">
      <c r="A1670" t="s">
        <v>434</v>
      </c>
      <c r="B1670" t="s">
        <v>435</v>
      </c>
      <c r="C1670" s="18" t="s">
        <v>139</v>
      </c>
      <c r="D1670" t="s">
        <v>140</v>
      </c>
      <c r="E1670" s="4" t="s">
        <v>128</v>
      </c>
      <c r="F1670" t="s">
        <v>129</v>
      </c>
      <c r="G1670" s="4" t="s">
        <v>41</v>
      </c>
      <c r="H1670" t="s">
        <v>53</v>
      </c>
      <c r="I1670" s="5">
        <v>9467.2999999999993</v>
      </c>
      <c r="J1670" s="17" t="e">
        <f>VLOOKUP(Table1[[#This Row],[CCDDD]],#REF!,2,FALSE)</f>
        <v>#REF!</v>
      </c>
    </row>
    <row r="1671" spans="1:10">
      <c r="A1671" t="s">
        <v>297</v>
      </c>
      <c r="B1671" t="s">
        <v>298</v>
      </c>
      <c r="C1671" s="18" t="s">
        <v>139</v>
      </c>
      <c r="D1671" t="s">
        <v>148</v>
      </c>
      <c r="E1671" s="4" t="s">
        <v>86</v>
      </c>
      <c r="F1671" t="s">
        <v>87</v>
      </c>
      <c r="G1671" s="4" t="s">
        <v>40</v>
      </c>
      <c r="H1671" t="s">
        <v>52</v>
      </c>
      <c r="I1671" s="5">
        <v>9465.83</v>
      </c>
      <c r="J1671" s="17" t="e">
        <f>VLOOKUP(Table1[[#This Row],[CCDDD]],#REF!,2,FALSE)</f>
        <v>#REF!</v>
      </c>
    </row>
    <row r="1672" spans="1:10">
      <c r="A1672" t="s">
        <v>213</v>
      </c>
      <c r="B1672" t="s">
        <v>214</v>
      </c>
      <c r="C1672" s="18" t="s">
        <v>139</v>
      </c>
      <c r="D1672" t="s">
        <v>145</v>
      </c>
      <c r="E1672" s="4" t="s">
        <v>78</v>
      </c>
      <c r="F1672" t="s">
        <v>79</v>
      </c>
      <c r="G1672" s="4" t="s">
        <v>39</v>
      </c>
      <c r="H1672" t="s">
        <v>51</v>
      </c>
      <c r="I1672" s="5">
        <v>9465.69</v>
      </c>
      <c r="J1672" s="17" t="e">
        <f>VLOOKUP(Table1[[#This Row],[CCDDD]],#REF!,2,FALSE)</f>
        <v>#REF!</v>
      </c>
    </row>
    <row r="1673" spans="1:10">
      <c r="A1673" t="s">
        <v>568</v>
      </c>
      <c r="B1673" t="s">
        <v>569</v>
      </c>
      <c r="C1673" s="18" t="s">
        <v>139</v>
      </c>
      <c r="D1673" t="s">
        <v>379</v>
      </c>
      <c r="E1673" s="4" t="s">
        <v>130</v>
      </c>
      <c r="F1673" t="s">
        <v>46</v>
      </c>
      <c r="G1673" s="4" t="s">
        <v>46</v>
      </c>
      <c r="H1673" t="s">
        <v>46</v>
      </c>
      <c r="I1673" s="5">
        <v>9462.1299999999992</v>
      </c>
      <c r="J1673" s="17" t="e">
        <f>VLOOKUP(Table1[[#This Row],[CCDDD]],#REF!,2,FALSE)</f>
        <v>#REF!</v>
      </c>
    </row>
    <row r="1674" spans="1:10">
      <c r="A1674" t="s">
        <v>422</v>
      </c>
      <c r="B1674" t="s">
        <v>423</v>
      </c>
      <c r="C1674" s="18" t="s">
        <v>139</v>
      </c>
      <c r="D1674" t="s">
        <v>177</v>
      </c>
      <c r="E1674" s="4" t="s">
        <v>110</v>
      </c>
      <c r="F1674" t="s">
        <v>111</v>
      </c>
      <c r="G1674" s="4" t="s">
        <v>42</v>
      </c>
      <c r="H1674" t="s">
        <v>54</v>
      </c>
      <c r="I1674" s="5">
        <v>9461.18</v>
      </c>
      <c r="J1674" s="17" t="e">
        <f>VLOOKUP(Table1[[#This Row],[CCDDD]],#REF!,2,FALSE)</f>
        <v>#REF!</v>
      </c>
    </row>
    <row r="1675" spans="1:10">
      <c r="A1675" t="s">
        <v>404</v>
      </c>
      <c r="B1675" t="s">
        <v>405</v>
      </c>
      <c r="C1675" s="18" t="s">
        <v>139</v>
      </c>
      <c r="D1675" t="s">
        <v>184</v>
      </c>
      <c r="E1675" s="4" t="s">
        <v>78</v>
      </c>
      <c r="F1675" t="s">
        <v>79</v>
      </c>
      <c r="G1675" s="4" t="s">
        <v>42</v>
      </c>
      <c r="H1675" t="s">
        <v>54</v>
      </c>
      <c r="I1675" s="5">
        <v>9440.4599999999991</v>
      </c>
      <c r="J1675" s="17" t="e">
        <f>VLOOKUP(Table1[[#This Row],[CCDDD]],#REF!,2,FALSE)</f>
        <v>#REF!</v>
      </c>
    </row>
    <row r="1676" spans="1:10">
      <c r="A1676" t="s">
        <v>466</v>
      </c>
      <c r="B1676" t="s">
        <v>467</v>
      </c>
      <c r="C1676" s="18" t="s">
        <v>139</v>
      </c>
      <c r="D1676" t="s">
        <v>191</v>
      </c>
      <c r="E1676" s="4" t="s">
        <v>86</v>
      </c>
      <c r="F1676" t="s">
        <v>87</v>
      </c>
      <c r="G1676" s="4" t="s">
        <v>43</v>
      </c>
      <c r="H1676" t="s">
        <v>55</v>
      </c>
      <c r="I1676" s="5">
        <v>9434.49</v>
      </c>
      <c r="J1676" s="17" t="e">
        <f>VLOOKUP(Table1[[#This Row],[CCDDD]],#REF!,2,FALSE)</f>
        <v>#REF!</v>
      </c>
    </row>
    <row r="1677" spans="1:10">
      <c r="A1677" t="s">
        <v>606</v>
      </c>
      <c r="B1677" t="s">
        <v>607</v>
      </c>
      <c r="C1677" s="18" t="s">
        <v>139</v>
      </c>
      <c r="D1677" t="s">
        <v>145</v>
      </c>
      <c r="E1677" s="4" t="s">
        <v>80</v>
      </c>
      <c r="F1677" t="s">
        <v>81</v>
      </c>
      <c r="G1677" s="4" t="s">
        <v>42</v>
      </c>
      <c r="H1677" t="s">
        <v>54</v>
      </c>
      <c r="I1677" s="5">
        <v>9361.69</v>
      </c>
      <c r="J1677" s="17" t="e">
        <f>VLOOKUP(Table1[[#This Row],[CCDDD]],#REF!,2,FALSE)</f>
        <v>#REF!</v>
      </c>
    </row>
    <row r="1678" spans="1:10">
      <c r="A1678" t="s">
        <v>508</v>
      </c>
      <c r="B1678" t="s">
        <v>509</v>
      </c>
      <c r="C1678" s="18" t="s">
        <v>139</v>
      </c>
      <c r="D1678" t="s">
        <v>184</v>
      </c>
      <c r="E1678" s="4" t="s">
        <v>78</v>
      </c>
      <c r="F1678" t="s">
        <v>79</v>
      </c>
      <c r="G1678" s="4" t="s">
        <v>42</v>
      </c>
      <c r="H1678" t="s">
        <v>54</v>
      </c>
      <c r="I1678" s="5">
        <v>9346.08</v>
      </c>
      <c r="J1678" s="17" t="e">
        <f>VLOOKUP(Table1[[#This Row],[CCDDD]],#REF!,2,FALSE)</f>
        <v>#REF!</v>
      </c>
    </row>
    <row r="1679" spans="1:10">
      <c r="A1679" t="s">
        <v>582</v>
      </c>
      <c r="B1679" t="s">
        <v>583</v>
      </c>
      <c r="C1679" s="18" t="s">
        <v>139</v>
      </c>
      <c r="D1679" t="s">
        <v>184</v>
      </c>
      <c r="E1679" s="4" t="s">
        <v>88</v>
      </c>
      <c r="F1679" t="s">
        <v>89</v>
      </c>
      <c r="G1679" s="4" t="s">
        <v>43</v>
      </c>
      <c r="H1679" t="s">
        <v>55</v>
      </c>
      <c r="I1679" s="5">
        <v>9321.0400000000009</v>
      </c>
      <c r="J1679" s="17" t="e">
        <f>VLOOKUP(Table1[[#This Row],[CCDDD]],#REF!,2,FALSE)</f>
        <v>#REF!</v>
      </c>
    </row>
    <row r="1680" spans="1:10">
      <c r="A1680" t="s">
        <v>396</v>
      </c>
      <c r="B1680" t="s">
        <v>397</v>
      </c>
      <c r="C1680" s="18" t="s">
        <v>139</v>
      </c>
      <c r="D1680" t="s">
        <v>145</v>
      </c>
      <c r="E1680" s="4" t="s">
        <v>100</v>
      </c>
      <c r="F1680" t="s">
        <v>101</v>
      </c>
      <c r="G1680" s="4" t="s">
        <v>43</v>
      </c>
      <c r="H1680" t="s">
        <v>55</v>
      </c>
      <c r="I1680" s="5">
        <v>9303.0400000000009</v>
      </c>
      <c r="J1680" s="17" t="e">
        <f>VLOOKUP(Table1[[#This Row],[CCDDD]],#REF!,2,FALSE)</f>
        <v>#REF!</v>
      </c>
    </row>
    <row r="1681" spans="1:10">
      <c r="A1681" t="s">
        <v>380</v>
      </c>
      <c r="B1681" t="s">
        <v>381</v>
      </c>
      <c r="C1681" s="18" t="s">
        <v>139</v>
      </c>
      <c r="D1681" t="s">
        <v>166</v>
      </c>
      <c r="E1681" s="4" t="s">
        <v>110</v>
      </c>
      <c r="F1681" t="s">
        <v>111</v>
      </c>
      <c r="G1681" s="4" t="s">
        <v>42</v>
      </c>
      <c r="H1681" t="s">
        <v>54</v>
      </c>
      <c r="I1681" s="5">
        <v>9273.6299999999992</v>
      </c>
      <c r="J1681" s="17" t="e">
        <f>VLOOKUP(Table1[[#This Row],[CCDDD]],#REF!,2,FALSE)</f>
        <v>#REF!</v>
      </c>
    </row>
    <row r="1682" spans="1:10">
      <c r="A1682" t="s">
        <v>386</v>
      </c>
      <c r="B1682" t="s">
        <v>387</v>
      </c>
      <c r="C1682" s="18" t="s">
        <v>139</v>
      </c>
      <c r="D1682" t="s">
        <v>140</v>
      </c>
      <c r="E1682" s="4" t="s">
        <v>62</v>
      </c>
      <c r="F1682" t="s">
        <v>63</v>
      </c>
      <c r="G1682" s="4" t="s">
        <v>42</v>
      </c>
      <c r="H1682" t="s">
        <v>54</v>
      </c>
      <c r="I1682" s="5">
        <v>9260.58</v>
      </c>
      <c r="J1682" s="17" t="e">
        <f>VLOOKUP(Table1[[#This Row],[CCDDD]],#REF!,2,FALSE)</f>
        <v>#REF!</v>
      </c>
    </row>
    <row r="1683" spans="1:10">
      <c r="A1683" t="s">
        <v>299</v>
      </c>
      <c r="B1683" t="s">
        <v>300</v>
      </c>
      <c r="C1683" s="18" t="s">
        <v>139</v>
      </c>
      <c r="D1683" t="s">
        <v>166</v>
      </c>
      <c r="E1683" s="4" t="s">
        <v>64</v>
      </c>
      <c r="F1683" t="s">
        <v>65</v>
      </c>
      <c r="G1683" s="4" t="s">
        <v>42</v>
      </c>
      <c r="H1683" t="s">
        <v>54</v>
      </c>
      <c r="I1683" s="5">
        <v>9258.23</v>
      </c>
      <c r="J1683" s="17" t="e">
        <f>VLOOKUP(Table1[[#This Row],[CCDDD]],#REF!,2,FALSE)</f>
        <v>#REF!</v>
      </c>
    </row>
    <row r="1684" spans="1:10">
      <c r="A1684" t="s">
        <v>323</v>
      </c>
      <c r="B1684" t="s">
        <v>324</v>
      </c>
      <c r="C1684" s="18" t="s">
        <v>139</v>
      </c>
      <c r="D1684" t="s">
        <v>191</v>
      </c>
      <c r="E1684" s="4" t="s">
        <v>80</v>
      </c>
      <c r="F1684" t="s">
        <v>81</v>
      </c>
      <c r="G1684" s="4" t="s">
        <v>43</v>
      </c>
      <c r="H1684" t="s">
        <v>55</v>
      </c>
      <c r="I1684" s="5">
        <v>9240.44</v>
      </c>
      <c r="J1684" s="17" t="e">
        <f>VLOOKUP(Table1[[#This Row],[CCDDD]],#REF!,2,FALSE)</f>
        <v>#REF!</v>
      </c>
    </row>
    <row r="1685" spans="1:10">
      <c r="A1685" t="s">
        <v>375</v>
      </c>
      <c r="B1685" t="s">
        <v>376</v>
      </c>
      <c r="C1685" s="18" t="s">
        <v>139</v>
      </c>
      <c r="D1685" t="s">
        <v>140</v>
      </c>
      <c r="E1685" s="4" t="s">
        <v>74</v>
      </c>
      <c r="F1685" t="s">
        <v>75</v>
      </c>
      <c r="G1685" s="4" t="s">
        <v>43</v>
      </c>
      <c r="H1685" t="s">
        <v>55</v>
      </c>
      <c r="I1685" s="5">
        <v>9240</v>
      </c>
      <c r="J1685" s="17" t="e">
        <f>VLOOKUP(Table1[[#This Row],[CCDDD]],#REF!,2,FALSE)</f>
        <v>#REF!</v>
      </c>
    </row>
    <row r="1686" spans="1:10">
      <c r="A1686" t="s">
        <v>200</v>
      </c>
      <c r="B1686" t="s">
        <v>201</v>
      </c>
      <c r="C1686" s="18" t="s">
        <v>139</v>
      </c>
      <c r="D1686" t="s">
        <v>148</v>
      </c>
      <c r="E1686" s="4" t="s">
        <v>68</v>
      </c>
      <c r="F1686" t="s">
        <v>69</v>
      </c>
      <c r="G1686" s="4" t="s">
        <v>39</v>
      </c>
      <c r="H1686" t="s">
        <v>51</v>
      </c>
      <c r="I1686" s="5">
        <v>9240</v>
      </c>
      <c r="J1686" s="17" t="e">
        <f>VLOOKUP(Table1[[#This Row],[CCDDD]],#REF!,2,FALSE)</f>
        <v>#REF!</v>
      </c>
    </row>
    <row r="1687" spans="1:10">
      <c r="A1687" t="s">
        <v>265</v>
      </c>
      <c r="B1687" t="s">
        <v>266</v>
      </c>
      <c r="C1687" s="18" t="s">
        <v>139</v>
      </c>
      <c r="D1687" t="s">
        <v>191</v>
      </c>
      <c r="E1687" s="4" t="s">
        <v>80</v>
      </c>
      <c r="F1687" t="s">
        <v>81</v>
      </c>
      <c r="G1687" s="4" t="s">
        <v>40</v>
      </c>
      <c r="H1687" t="s">
        <v>52</v>
      </c>
      <c r="I1687" s="5">
        <v>9238.23</v>
      </c>
      <c r="J1687" s="17" t="e">
        <f>VLOOKUP(Table1[[#This Row],[CCDDD]],#REF!,2,FALSE)</f>
        <v>#REF!</v>
      </c>
    </row>
    <row r="1688" spans="1:10">
      <c r="A1688" t="s">
        <v>394</v>
      </c>
      <c r="B1688" t="s">
        <v>395</v>
      </c>
      <c r="C1688" s="18" t="s">
        <v>139</v>
      </c>
      <c r="D1688" t="s">
        <v>145</v>
      </c>
      <c r="E1688" s="4" t="s">
        <v>80</v>
      </c>
      <c r="F1688" t="s">
        <v>81</v>
      </c>
      <c r="G1688" s="4" t="s">
        <v>43</v>
      </c>
      <c r="H1688" t="s">
        <v>55</v>
      </c>
      <c r="I1688" s="5">
        <v>9201.42</v>
      </c>
      <c r="J1688" s="17" t="e">
        <f>VLOOKUP(Table1[[#This Row],[CCDDD]],#REF!,2,FALSE)</f>
        <v>#REF!</v>
      </c>
    </row>
    <row r="1689" spans="1:10">
      <c r="A1689" t="s">
        <v>369</v>
      </c>
      <c r="B1689" t="s">
        <v>370</v>
      </c>
      <c r="C1689" s="18" t="s">
        <v>139</v>
      </c>
      <c r="D1689" t="s">
        <v>210</v>
      </c>
      <c r="E1689" s="4" t="s">
        <v>100</v>
      </c>
      <c r="F1689" t="s">
        <v>101</v>
      </c>
      <c r="G1689" s="4" t="s">
        <v>40</v>
      </c>
      <c r="H1689" t="s">
        <v>52</v>
      </c>
      <c r="I1689" s="5">
        <v>9137.56</v>
      </c>
      <c r="J1689" s="17" t="e">
        <f>VLOOKUP(Table1[[#This Row],[CCDDD]],#REF!,2,FALSE)</f>
        <v>#REF!</v>
      </c>
    </row>
    <row r="1690" spans="1:10">
      <c r="A1690" t="s">
        <v>357</v>
      </c>
      <c r="B1690" t="s">
        <v>358</v>
      </c>
      <c r="C1690" s="18" t="s">
        <v>139</v>
      </c>
      <c r="D1690" t="s">
        <v>166</v>
      </c>
      <c r="E1690" s="4" t="s">
        <v>96</v>
      </c>
      <c r="F1690" t="s">
        <v>97</v>
      </c>
      <c r="G1690" s="4" t="s">
        <v>40</v>
      </c>
      <c r="H1690" t="s">
        <v>52</v>
      </c>
      <c r="I1690" s="5">
        <v>9133.33</v>
      </c>
      <c r="J1690" s="17" t="e">
        <f>VLOOKUP(Table1[[#This Row],[CCDDD]],#REF!,2,FALSE)</f>
        <v>#REF!</v>
      </c>
    </row>
    <row r="1691" spans="1:10">
      <c r="A1691" t="s">
        <v>658</v>
      </c>
      <c r="B1691" t="s">
        <v>659</v>
      </c>
      <c r="C1691" s="18" t="s">
        <v>139</v>
      </c>
      <c r="D1691" t="s">
        <v>191</v>
      </c>
      <c r="E1691" s="4" t="s">
        <v>80</v>
      </c>
      <c r="F1691" t="s">
        <v>81</v>
      </c>
      <c r="G1691" s="4" t="s">
        <v>42</v>
      </c>
      <c r="H1691" t="s">
        <v>54</v>
      </c>
      <c r="I1691" s="5">
        <v>9132.84</v>
      </c>
      <c r="J1691" s="17" t="e">
        <f>VLOOKUP(Table1[[#This Row],[CCDDD]],#REF!,2,FALSE)</f>
        <v>#REF!</v>
      </c>
    </row>
    <row r="1692" spans="1:10">
      <c r="A1692" t="s">
        <v>192</v>
      </c>
      <c r="B1692" t="s">
        <v>193</v>
      </c>
      <c r="C1692" s="18" t="s">
        <v>139</v>
      </c>
      <c r="D1692" t="s">
        <v>166</v>
      </c>
      <c r="E1692" s="4" t="s">
        <v>100</v>
      </c>
      <c r="F1692" t="s">
        <v>101</v>
      </c>
      <c r="G1692" s="4" t="s">
        <v>41</v>
      </c>
      <c r="H1692" t="s">
        <v>53</v>
      </c>
      <c r="I1692" s="5">
        <v>9124</v>
      </c>
      <c r="J1692" s="17" t="e">
        <f>VLOOKUP(Table1[[#This Row],[CCDDD]],#REF!,2,FALSE)</f>
        <v>#REF!</v>
      </c>
    </row>
    <row r="1693" spans="1:10">
      <c r="A1693" t="s">
        <v>680</v>
      </c>
      <c r="B1693" t="s">
        <v>681</v>
      </c>
      <c r="C1693" s="18" t="s">
        <v>139</v>
      </c>
      <c r="D1693" t="s">
        <v>145</v>
      </c>
      <c r="E1693" s="4" t="s">
        <v>78</v>
      </c>
      <c r="F1693" t="s">
        <v>79</v>
      </c>
      <c r="G1693" s="4" t="s">
        <v>42</v>
      </c>
      <c r="H1693" t="s">
        <v>54</v>
      </c>
      <c r="I1693" s="5">
        <v>9110.64</v>
      </c>
      <c r="J1693" s="17" t="e">
        <f>VLOOKUP(Table1[[#This Row],[CCDDD]],#REF!,2,FALSE)</f>
        <v>#REF!</v>
      </c>
    </row>
    <row r="1694" spans="1:10">
      <c r="A1694" t="s">
        <v>271</v>
      </c>
      <c r="B1694" t="s">
        <v>272</v>
      </c>
      <c r="C1694" s="18" t="s">
        <v>139</v>
      </c>
      <c r="D1694" t="s">
        <v>140</v>
      </c>
      <c r="E1694" s="4" t="s">
        <v>120</v>
      </c>
      <c r="F1694" t="s">
        <v>121</v>
      </c>
      <c r="G1694" s="4" t="s">
        <v>43</v>
      </c>
      <c r="H1694" t="s">
        <v>55</v>
      </c>
      <c r="I1694" s="5">
        <v>9083.1200000000008</v>
      </c>
      <c r="J1694" s="17" t="e">
        <f>VLOOKUP(Table1[[#This Row],[CCDDD]],#REF!,2,FALSE)</f>
        <v>#REF!</v>
      </c>
    </row>
    <row r="1695" spans="1:10">
      <c r="A1695" t="s">
        <v>241</v>
      </c>
      <c r="B1695" t="s">
        <v>242</v>
      </c>
      <c r="C1695" s="18" t="s">
        <v>139</v>
      </c>
      <c r="D1695" t="s">
        <v>191</v>
      </c>
      <c r="E1695" s="4" t="s">
        <v>110</v>
      </c>
      <c r="F1695" t="s">
        <v>111</v>
      </c>
      <c r="G1695" s="4" t="s">
        <v>41</v>
      </c>
      <c r="H1695" t="s">
        <v>53</v>
      </c>
      <c r="I1695" s="5">
        <v>9050.51</v>
      </c>
      <c r="J1695" s="17" t="e">
        <f>VLOOKUP(Table1[[#This Row],[CCDDD]],#REF!,2,FALSE)</f>
        <v>#REF!</v>
      </c>
    </row>
    <row r="1696" spans="1:10">
      <c r="A1696" t="s">
        <v>380</v>
      </c>
      <c r="B1696" t="s">
        <v>381</v>
      </c>
      <c r="C1696" s="18" t="s">
        <v>139</v>
      </c>
      <c r="D1696" t="s">
        <v>166</v>
      </c>
      <c r="E1696" s="4" t="s">
        <v>88</v>
      </c>
      <c r="F1696" t="s">
        <v>89</v>
      </c>
      <c r="G1696" s="4" t="s">
        <v>42</v>
      </c>
      <c r="H1696" t="s">
        <v>54</v>
      </c>
      <c r="I1696" s="5">
        <v>9047.2099999999991</v>
      </c>
      <c r="J1696" s="17" t="e">
        <f>VLOOKUP(Table1[[#This Row],[CCDDD]],#REF!,2,FALSE)</f>
        <v>#REF!</v>
      </c>
    </row>
    <row r="1697" spans="1:10">
      <c r="A1697" t="s">
        <v>153</v>
      </c>
      <c r="B1697" t="s">
        <v>154</v>
      </c>
      <c r="C1697" s="18" t="s">
        <v>139</v>
      </c>
      <c r="D1697" t="s">
        <v>148</v>
      </c>
      <c r="E1697" s="4" t="s">
        <v>74</v>
      </c>
      <c r="F1697" t="s">
        <v>75</v>
      </c>
      <c r="G1697" s="4" t="s">
        <v>40</v>
      </c>
      <c r="H1697" t="s">
        <v>52</v>
      </c>
      <c r="I1697" s="5">
        <v>9021.76</v>
      </c>
      <c r="J1697" s="17" t="e">
        <f>VLOOKUP(Table1[[#This Row],[CCDDD]],#REF!,2,FALSE)</f>
        <v>#REF!</v>
      </c>
    </row>
    <row r="1698" spans="1:10">
      <c r="A1698" t="s">
        <v>223</v>
      </c>
      <c r="B1698" t="s">
        <v>224</v>
      </c>
      <c r="C1698" s="18" t="s">
        <v>139</v>
      </c>
      <c r="D1698" t="s">
        <v>210</v>
      </c>
      <c r="E1698" s="4" t="s">
        <v>80</v>
      </c>
      <c r="F1698" t="s">
        <v>81</v>
      </c>
      <c r="G1698" s="4" t="s">
        <v>40</v>
      </c>
      <c r="H1698" t="s">
        <v>52</v>
      </c>
      <c r="I1698" s="5">
        <v>9008.41</v>
      </c>
      <c r="J1698" s="17" t="e">
        <f>VLOOKUP(Table1[[#This Row],[CCDDD]],#REF!,2,FALSE)</f>
        <v>#REF!</v>
      </c>
    </row>
    <row r="1699" spans="1:10">
      <c r="A1699" t="s">
        <v>400</v>
      </c>
      <c r="B1699" t="s">
        <v>401</v>
      </c>
      <c r="C1699" s="18" t="s">
        <v>139</v>
      </c>
      <c r="D1699" t="s">
        <v>191</v>
      </c>
      <c r="E1699" s="4" t="s">
        <v>80</v>
      </c>
      <c r="F1699" t="s">
        <v>81</v>
      </c>
      <c r="G1699" s="4" t="s">
        <v>42</v>
      </c>
      <c r="H1699" t="s">
        <v>54</v>
      </c>
      <c r="I1699" s="5">
        <v>9007.02</v>
      </c>
      <c r="J1699" s="17" t="e">
        <f>VLOOKUP(Table1[[#This Row],[CCDDD]],#REF!,2,FALSE)</f>
        <v>#REF!</v>
      </c>
    </row>
    <row r="1700" spans="1:10">
      <c r="A1700" t="s">
        <v>146</v>
      </c>
      <c r="B1700" t="s">
        <v>147</v>
      </c>
      <c r="C1700" s="18" t="s">
        <v>139</v>
      </c>
      <c r="D1700" t="s">
        <v>148</v>
      </c>
      <c r="E1700" s="4" t="s">
        <v>78</v>
      </c>
      <c r="F1700" t="s">
        <v>79</v>
      </c>
      <c r="G1700" s="4" t="s">
        <v>42</v>
      </c>
      <c r="H1700" t="s">
        <v>54</v>
      </c>
      <c r="I1700" s="5">
        <v>9005.35</v>
      </c>
      <c r="J1700" s="17" t="e">
        <f>VLOOKUP(Table1[[#This Row],[CCDDD]],#REF!,2,FALSE)</f>
        <v>#REF!</v>
      </c>
    </row>
    <row r="1701" spans="1:10">
      <c r="A1701" t="s">
        <v>592</v>
      </c>
      <c r="B1701" t="s">
        <v>593</v>
      </c>
      <c r="C1701" s="18" t="s">
        <v>139</v>
      </c>
      <c r="D1701" t="s">
        <v>145</v>
      </c>
      <c r="E1701" s="4" t="s">
        <v>80</v>
      </c>
      <c r="F1701" t="s">
        <v>81</v>
      </c>
      <c r="G1701" s="4" t="s">
        <v>42</v>
      </c>
      <c r="H1701" t="s">
        <v>54</v>
      </c>
      <c r="I1701" s="5">
        <v>9000</v>
      </c>
      <c r="J1701" s="17" t="e">
        <f>VLOOKUP(Table1[[#This Row],[CCDDD]],#REF!,2,FALSE)</f>
        <v>#REF!</v>
      </c>
    </row>
    <row r="1702" spans="1:10">
      <c r="A1702" t="s">
        <v>570</v>
      </c>
      <c r="B1702" t="s">
        <v>571</v>
      </c>
      <c r="C1702" s="18" t="s">
        <v>139</v>
      </c>
      <c r="D1702" t="s">
        <v>191</v>
      </c>
      <c r="E1702" s="4" t="s">
        <v>86</v>
      </c>
      <c r="F1702" t="s">
        <v>87</v>
      </c>
      <c r="G1702" s="4" t="s">
        <v>43</v>
      </c>
      <c r="H1702" t="s">
        <v>55</v>
      </c>
      <c r="I1702" s="5">
        <v>9000</v>
      </c>
      <c r="J1702" s="17" t="e">
        <f>VLOOKUP(Table1[[#This Row],[CCDDD]],#REF!,2,FALSE)</f>
        <v>#REF!</v>
      </c>
    </row>
    <row r="1703" spans="1:10">
      <c r="A1703" t="s">
        <v>377</v>
      </c>
      <c r="B1703" t="s">
        <v>378</v>
      </c>
      <c r="C1703" s="18" t="s">
        <v>139</v>
      </c>
      <c r="D1703" t="s">
        <v>379</v>
      </c>
      <c r="E1703" s="4" t="s">
        <v>130</v>
      </c>
      <c r="F1703" t="s">
        <v>46</v>
      </c>
      <c r="G1703" s="4" t="s">
        <v>46</v>
      </c>
      <c r="H1703" t="s">
        <v>46</v>
      </c>
      <c r="I1703" s="5">
        <v>8993</v>
      </c>
      <c r="J1703" s="17" t="e">
        <f>VLOOKUP(Table1[[#This Row],[CCDDD]],#REF!,2,FALSE)</f>
        <v>#REF!</v>
      </c>
    </row>
    <row r="1704" spans="1:10">
      <c r="A1704" t="s">
        <v>566</v>
      </c>
      <c r="B1704" t="s">
        <v>567</v>
      </c>
      <c r="C1704" s="18" t="s">
        <v>139</v>
      </c>
      <c r="D1704" t="s">
        <v>145</v>
      </c>
      <c r="E1704" s="4" t="s">
        <v>110</v>
      </c>
      <c r="F1704" t="s">
        <v>111</v>
      </c>
      <c r="G1704" s="4" t="s">
        <v>42</v>
      </c>
      <c r="H1704" t="s">
        <v>54</v>
      </c>
      <c r="I1704" s="5">
        <v>8989.3700000000008</v>
      </c>
      <c r="J1704" s="17" t="e">
        <f>VLOOKUP(Table1[[#This Row],[CCDDD]],#REF!,2,FALSE)</f>
        <v>#REF!</v>
      </c>
    </row>
    <row r="1705" spans="1:10">
      <c r="A1705" t="s">
        <v>418</v>
      </c>
      <c r="B1705" t="s">
        <v>419</v>
      </c>
      <c r="C1705" s="18" t="s">
        <v>139</v>
      </c>
      <c r="D1705" t="s">
        <v>163</v>
      </c>
      <c r="E1705" s="4" t="s">
        <v>76</v>
      </c>
      <c r="F1705" t="s">
        <v>77</v>
      </c>
      <c r="G1705" s="4" t="s">
        <v>42</v>
      </c>
      <c r="H1705" t="s">
        <v>54</v>
      </c>
      <c r="I1705" s="5">
        <v>8974.7199999999993</v>
      </c>
      <c r="J1705" s="17" t="e">
        <f>VLOOKUP(Table1[[#This Row],[CCDDD]],#REF!,2,FALSE)</f>
        <v>#REF!</v>
      </c>
    </row>
    <row r="1706" spans="1:10">
      <c r="A1706" t="s">
        <v>476</v>
      </c>
      <c r="B1706" t="s">
        <v>477</v>
      </c>
      <c r="C1706" s="18" t="s">
        <v>139</v>
      </c>
      <c r="D1706" t="s">
        <v>184</v>
      </c>
      <c r="E1706" s="4" t="s">
        <v>72</v>
      </c>
      <c r="F1706" t="s">
        <v>73</v>
      </c>
      <c r="G1706" s="4" t="s">
        <v>39</v>
      </c>
      <c r="H1706" t="s">
        <v>51</v>
      </c>
      <c r="I1706" s="5">
        <v>8918.4599999999991</v>
      </c>
      <c r="J1706" s="17" t="e">
        <f>VLOOKUP(Table1[[#This Row],[CCDDD]],#REF!,2,FALSE)</f>
        <v>#REF!</v>
      </c>
    </row>
    <row r="1707" spans="1:10">
      <c r="A1707" t="s">
        <v>520</v>
      </c>
      <c r="B1707" t="s">
        <v>521</v>
      </c>
      <c r="C1707" s="18" t="s">
        <v>139</v>
      </c>
      <c r="D1707" t="s">
        <v>177</v>
      </c>
      <c r="E1707" s="4" t="s">
        <v>80</v>
      </c>
      <c r="F1707" t="s">
        <v>81</v>
      </c>
      <c r="G1707" s="4" t="s">
        <v>40</v>
      </c>
      <c r="H1707" t="s">
        <v>52</v>
      </c>
      <c r="I1707" s="5">
        <v>8882.59</v>
      </c>
      <c r="J1707" s="17" t="e">
        <f>VLOOKUP(Table1[[#This Row],[CCDDD]],#REF!,2,FALSE)</f>
        <v>#REF!</v>
      </c>
    </row>
    <row r="1708" spans="1:10">
      <c r="A1708" t="s">
        <v>202</v>
      </c>
      <c r="B1708" t="s">
        <v>203</v>
      </c>
      <c r="C1708" s="18" t="s">
        <v>139</v>
      </c>
      <c r="D1708" t="s">
        <v>166</v>
      </c>
      <c r="E1708" s="4" t="s">
        <v>80</v>
      </c>
      <c r="F1708" t="s">
        <v>81</v>
      </c>
      <c r="G1708" s="4" t="s">
        <v>42</v>
      </c>
      <c r="H1708" t="s">
        <v>54</v>
      </c>
      <c r="I1708" s="5">
        <v>8879.3799999999992</v>
      </c>
      <c r="J1708" s="17" t="e">
        <f>VLOOKUP(Table1[[#This Row],[CCDDD]],#REF!,2,FALSE)</f>
        <v>#REF!</v>
      </c>
    </row>
    <row r="1709" spans="1:10">
      <c r="A1709" t="s">
        <v>472</v>
      </c>
      <c r="B1709" t="s">
        <v>473</v>
      </c>
      <c r="C1709" s="18" t="s">
        <v>139</v>
      </c>
      <c r="D1709" t="s">
        <v>145</v>
      </c>
      <c r="E1709" s="4" t="s">
        <v>110</v>
      </c>
      <c r="F1709" t="s">
        <v>111</v>
      </c>
      <c r="G1709" s="4" t="s">
        <v>42</v>
      </c>
      <c r="H1709" t="s">
        <v>54</v>
      </c>
      <c r="I1709" s="5">
        <v>8871.36</v>
      </c>
      <c r="J1709" s="17" t="e">
        <f>VLOOKUP(Table1[[#This Row],[CCDDD]],#REF!,2,FALSE)</f>
        <v>#REF!</v>
      </c>
    </row>
    <row r="1710" spans="1:10">
      <c r="A1710" t="s">
        <v>430</v>
      </c>
      <c r="B1710" t="s">
        <v>431</v>
      </c>
      <c r="C1710" s="18" t="s">
        <v>139</v>
      </c>
      <c r="D1710" t="s">
        <v>177</v>
      </c>
      <c r="E1710" s="4" t="s">
        <v>86</v>
      </c>
      <c r="F1710" t="s">
        <v>87</v>
      </c>
      <c r="G1710" s="4" t="s">
        <v>39</v>
      </c>
      <c r="H1710" t="s">
        <v>51</v>
      </c>
      <c r="I1710" s="5">
        <v>8854.75</v>
      </c>
      <c r="J1710" s="17" t="e">
        <f>VLOOKUP(Table1[[#This Row],[CCDDD]],#REF!,2,FALSE)</f>
        <v>#REF!</v>
      </c>
    </row>
    <row r="1711" spans="1:10">
      <c r="A1711" t="s">
        <v>428</v>
      </c>
      <c r="B1711" t="s">
        <v>429</v>
      </c>
      <c r="C1711" s="18" t="s">
        <v>139</v>
      </c>
      <c r="D1711" t="s">
        <v>140</v>
      </c>
      <c r="E1711" s="4" t="s">
        <v>112</v>
      </c>
      <c r="F1711" t="s">
        <v>113</v>
      </c>
      <c r="G1711" s="4" t="s">
        <v>42</v>
      </c>
      <c r="H1711" t="s">
        <v>54</v>
      </c>
      <c r="I1711" s="5">
        <v>8852.64</v>
      </c>
      <c r="J1711" s="17" t="e">
        <f>VLOOKUP(Table1[[#This Row],[CCDDD]],#REF!,2,FALSE)</f>
        <v>#REF!</v>
      </c>
    </row>
    <row r="1712" spans="1:10">
      <c r="A1712" t="s">
        <v>319</v>
      </c>
      <c r="B1712" t="s">
        <v>320</v>
      </c>
      <c r="C1712" s="18" t="s">
        <v>139</v>
      </c>
      <c r="D1712" t="s">
        <v>140</v>
      </c>
      <c r="E1712" s="4" t="s">
        <v>60</v>
      </c>
      <c r="F1712" t="s">
        <v>61</v>
      </c>
      <c r="G1712" s="4" t="s">
        <v>43</v>
      </c>
      <c r="H1712" t="s">
        <v>55</v>
      </c>
      <c r="I1712" s="5">
        <v>8840</v>
      </c>
      <c r="J1712" s="17" t="e">
        <f>VLOOKUP(Table1[[#This Row],[CCDDD]],#REF!,2,FALSE)</f>
        <v>#REF!</v>
      </c>
    </row>
    <row r="1713" spans="1:10">
      <c r="A1713" t="s">
        <v>637</v>
      </c>
      <c r="B1713" t="s">
        <v>638</v>
      </c>
      <c r="C1713" s="18" t="s">
        <v>139</v>
      </c>
      <c r="D1713" t="s">
        <v>145</v>
      </c>
      <c r="E1713" s="4" t="s">
        <v>112</v>
      </c>
      <c r="F1713" t="s">
        <v>113</v>
      </c>
      <c r="G1713" s="4" t="s">
        <v>42</v>
      </c>
      <c r="H1713" t="s">
        <v>54</v>
      </c>
      <c r="I1713" s="5">
        <v>8834</v>
      </c>
      <c r="J1713" s="17" t="e">
        <f>VLOOKUP(Table1[[#This Row],[CCDDD]],#REF!,2,FALSE)</f>
        <v>#REF!</v>
      </c>
    </row>
    <row r="1714" spans="1:10">
      <c r="A1714" t="s">
        <v>335</v>
      </c>
      <c r="B1714" t="s">
        <v>336</v>
      </c>
      <c r="C1714" s="18" t="s">
        <v>139</v>
      </c>
      <c r="D1714" t="s">
        <v>163</v>
      </c>
      <c r="E1714" s="4" t="s">
        <v>110</v>
      </c>
      <c r="F1714" t="s">
        <v>111</v>
      </c>
      <c r="G1714" s="4" t="s">
        <v>42</v>
      </c>
      <c r="H1714" t="s">
        <v>54</v>
      </c>
      <c r="I1714" s="5">
        <v>8819</v>
      </c>
      <c r="J1714" s="17" t="e">
        <f>VLOOKUP(Table1[[#This Row],[CCDDD]],#REF!,2,FALSE)</f>
        <v>#REF!</v>
      </c>
    </row>
    <row r="1715" spans="1:10">
      <c r="A1715" t="s">
        <v>496</v>
      </c>
      <c r="B1715" t="s">
        <v>497</v>
      </c>
      <c r="C1715" s="18" t="s">
        <v>139</v>
      </c>
      <c r="D1715" t="s">
        <v>191</v>
      </c>
      <c r="E1715" s="4" t="s">
        <v>120</v>
      </c>
      <c r="F1715" t="s">
        <v>121</v>
      </c>
      <c r="G1715" s="4" t="s">
        <v>43</v>
      </c>
      <c r="H1715" t="s">
        <v>55</v>
      </c>
      <c r="I1715" s="5">
        <v>8816.34</v>
      </c>
      <c r="J1715" s="17" t="e">
        <f>VLOOKUP(Table1[[#This Row],[CCDDD]],#REF!,2,FALSE)</f>
        <v>#REF!</v>
      </c>
    </row>
    <row r="1716" spans="1:10">
      <c r="A1716" t="s">
        <v>161</v>
      </c>
      <c r="B1716" t="s">
        <v>162</v>
      </c>
      <c r="C1716" s="18" t="s">
        <v>139</v>
      </c>
      <c r="D1716" t="s">
        <v>163</v>
      </c>
      <c r="E1716" s="4" t="s">
        <v>62</v>
      </c>
      <c r="F1716" t="s">
        <v>63</v>
      </c>
      <c r="G1716" s="4" t="s">
        <v>41</v>
      </c>
      <c r="H1716" t="s">
        <v>53</v>
      </c>
      <c r="I1716" s="5">
        <v>8811.48</v>
      </c>
      <c r="J1716" s="17" t="e">
        <f>VLOOKUP(Table1[[#This Row],[CCDDD]],#REF!,2,FALSE)</f>
        <v>#REF!</v>
      </c>
    </row>
    <row r="1717" spans="1:10">
      <c r="A1717" t="s">
        <v>637</v>
      </c>
      <c r="B1717" t="s">
        <v>638</v>
      </c>
      <c r="C1717" s="18" t="s">
        <v>139</v>
      </c>
      <c r="D1717" t="s">
        <v>145</v>
      </c>
      <c r="E1717" s="4" t="s">
        <v>130</v>
      </c>
      <c r="F1717" t="s">
        <v>46</v>
      </c>
      <c r="G1717" s="4" t="s">
        <v>46</v>
      </c>
      <c r="H1717" t="s">
        <v>46</v>
      </c>
      <c r="I1717" s="5">
        <v>8750.0400000000009</v>
      </c>
      <c r="J1717" s="17" t="e">
        <f>VLOOKUP(Table1[[#This Row],[CCDDD]],#REF!,2,FALSE)</f>
        <v>#REF!</v>
      </c>
    </row>
    <row r="1718" spans="1:10">
      <c r="A1718" t="s">
        <v>271</v>
      </c>
      <c r="B1718" t="s">
        <v>272</v>
      </c>
      <c r="C1718" s="18" t="s">
        <v>139</v>
      </c>
      <c r="D1718" t="s">
        <v>140</v>
      </c>
      <c r="E1718" s="4" t="s">
        <v>78</v>
      </c>
      <c r="F1718" t="s">
        <v>79</v>
      </c>
      <c r="G1718" s="4" t="s">
        <v>40</v>
      </c>
      <c r="H1718" t="s">
        <v>52</v>
      </c>
      <c r="I1718" s="5">
        <v>8736.19</v>
      </c>
      <c r="J1718" s="17" t="e">
        <f>VLOOKUP(Table1[[#This Row],[CCDDD]],#REF!,2,FALSE)</f>
        <v>#REF!</v>
      </c>
    </row>
    <row r="1719" spans="1:10">
      <c r="A1719" t="s">
        <v>369</v>
      </c>
      <c r="B1719" t="s">
        <v>370</v>
      </c>
      <c r="C1719" s="18" t="s">
        <v>139</v>
      </c>
      <c r="D1719" t="s">
        <v>210</v>
      </c>
      <c r="E1719" s="4" t="s">
        <v>80</v>
      </c>
      <c r="F1719" t="s">
        <v>81</v>
      </c>
      <c r="G1719" s="4" t="s">
        <v>42</v>
      </c>
      <c r="H1719" t="s">
        <v>54</v>
      </c>
      <c r="I1719" s="5">
        <v>8726.02</v>
      </c>
      <c r="J1719" s="17" t="e">
        <f>VLOOKUP(Table1[[#This Row],[CCDDD]],#REF!,2,FALSE)</f>
        <v>#REF!</v>
      </c>
    </row>
    <row r="1720" spans="1:10">
      <c r="A1720" t="s">
        <v>704</v>
      </c>
      <c r="B1720" t="s">
        <v>705</v>
      </c>
      <c r="C1720" s="18" t="s">
        <v>139</v>
      </c>
      <c r="D1720" t="s">
        <v>145</v>
      </c>
      <c r="E1720" s="4" t="s">
        <v>80</v>
      </c>
      <c r="F1720" t="s">
        <v>81</v>
      </c>
      <c r="G1720" s="4" t="s">
        <v>42</v>
      </c>
      <c r="H1720" t="s">
        <v>54</v>
      </c>
      <c r="I1720" s="5">
        <v>8722.34</v>
      </c>
      <c r="J1720" s="17" t="e">
        <f>VLOOKUP(Table1[[#This Row],[CCDDD]],#REF!,2,FALSE)</f>
        <v>#REF!</v>
      </c>
    </row>
    <row r="1721" spans="1:10">
      <c r="A1721" t="s">
        <v>161</v>
      </c>
      <c r="B1721" t="s">
        <v>162</v>
      </c>
      <c r="C1721" s="18" t="s">
        <v>139</v>
      </c>
      <c r="D1721" t="s">
        <v>163</v>
      </c>
      <c r="E1721" s="4" t="s">
        <v>124</v>
      </c>
      <c r="F1721" t="s">
        <v>125</v>
      </c>
      <c r="G1721" s="4" t="s">
        <v>41</v>
      </c>
      <c r="H1721" t="s">
        <v>53</v>
      </c>
      <c r="I1721" s="5">
        <v>8716.7900000000009</v>
      </c>
      <c r="J1721" s="17" t="e">
        <f>VLOOKUP(Table1[[#This Row],[CCDDD]],#REF!,2,FALSE)</f>
        <v>#REF!</v>
      </c>
    </row>
    <row r="1722" spans="1:10">
      <c r="A1722" t="s">
        <v>624</v>
      </c>
      <c r="B1722" t="s">
        <v>625</v>
      </c>
      <c r="C1722" s="18" t="s">
        <v>139</v>
      </c>
      <c r="D1722" t="s">
        <v>148</v>
      </c>
      <c r="E1722" s="4" t="s">
        <v>110</v>
      </c>
      <c r="F1722" t="s">
        <v>111</v>
      </c>
      <c r="G1722" s="4" t="s">
        <v>42</v>
      </c>
      <c r="H1722" t="s">
        <v>54</v>
      </c>
      <c r="I1722" s="5">
        <v>8714.5</v>
      </c>
      <c r="J1722" s="17" t="e">
        <f>VLOOKUP(Table1[[#This Row],[CCDDD]],#REF!,2,FALSE)</f>
        <v>#REF!</v>
      </c>
    </row>
    <row r="1723" spans="1:10">
      <c r="A1723" t="s">
        <v>192</v>
      </c>
      <c r="B1723" t="s">
        <v>193</v>
      </c>
      <c r="C1723" s="18" t="s">
        <v>139</v>
      </c>
      <c r="D1723" t="s">
        <v>166</v>
      </c>
      <c r="E1723" s="4" t="s">
        <v>80</v>
      </c>
      <c r="F1723" t="s">
        <v>81</v>
      </c>
      <c r="G1723" s="4" t="s">
        <v>40</v>
      </c>
      <c r="H1723" t="s">
        <v>52</v>
      </c>
      <c r="I1723" s="5">
        <v>8706.7999999999993</v>
      </c>
      <c r="J1723" s="17" t="e">
        <f>VLOOKUP(Table1[[#This Row],[CCDDD]],#REF!,2,FALSE)</f>
        <v>#REF!</v>
      </c>
    </row>
    <row r="1724" spans="1:10">
      <c r="A1724" t="s">
        <v>647</v>
      </c>
      <c r="B1724" t="s">
        <v>648</v>
      </c>
      <c r="C1724" s="18" t="s">
        <v>139</v>
      </c>
      <c r="D1724" t="s">
        <v>191</v>
      </c>
      <c r="E1724" s="4" t="s">
        <v>130</v>
      </c>
      <c r="F1724" t="s">
        <v>46</v>
      </c>
      <c r="G1724" s="4" t="s">
        <v>46</v>
      </c>
      <c r="H1724" t="s">
        <v>46</v>
      </c>
      <c r="I1724" s="5">
        <v>8684.7900000000009</v>
      </c>
      <c r="J1724" s="17" t="e">
        <f>VLOOKUP(Table1[[#This Row],[CCDDD]],#REF!,2,FALSE)</f>
        <v>#REF!</v>
      </c>
    </row>
    <row r="1725" spans="1:10">
      <c r="A1725" t="s">
        <v>438</v>
      </c>
      <c r="B1725" t="s">
        <v>439</v>
      </c>
      <c r="C1725" s="18" t="s">
        <v>139</v>
      </c>
      <c r="D1725" t="s">
        <v>191</v>
      </c>
      <c r="E1725" s="4" t="s">
        <v>112</v>
      </c>
      <c r="F1725" t="s">
        <v>113</v>
      </c>
      <c r="G1725" s="4" t="s">
        <v>42</v>
      </c>
      <c r="H1725" t="s">
        <v>54</v>
      </c>
      <c r="I1725" s="5">
        <v>8682.2099999999991</v>
      </c>
      <c r="J1725" s="17" t="e">
        <f>VLOOKUP(Table1[[#This Row],[CCDDD]],#REF!,2,FALSE)</f>
        <v>#REF!</v>
      </c>
    </row>
    <row r="1726" spans="1:10">
      <c r="A1726" t="s">
        <v>333</v>
      </c>
      <c r="B1726" t="s">
        <v>334</v>
      </c>
      <c r="C1726" s="18" t="s">
        <v>139</v>
      </c>
      <c r="D1726" t="s">
        <v>163</v>
      </c>
      <c r="E1726" s="4" t="s">
        <v>80</v>
      </c>
      <c r="F1726" t="s">
        <v>81</v>
      </c>
      <c r="G1726" s="4" t="s">
        <v>42</v>
      </c>
      <c r="H1726" t="s">
        <v>54</v>
      </c>
      <c r="I1726" s="5">
        <v>8682.09</v>
      </c>
      <c r="J1726" s="17" t="e">
        <f>VLOOKUP(Table1[[#This Row],[CCDDD]],#REF!,2,FALSE)</f>
        <v>#REF!</v>
      </c>
    </row>
    <row r="1727" spans="1:10">
      <c r="A1727" t="s">
        <v>564</v>
      </c>
      <c r="B1727" t="s">
        <v>565</v>
      </c>
      <c r="C1727" s="18" t="s">
        <v>139</v>
      </c>
      <c r="D1727" t="s">
        <v>191</v>
      </c>
      <c r="E1727" s="4" t="s">
        <v>110</v>
      </c>
      <c r="F1727" t="s">
        <v>111</v>
      </c>
      <c r="G1727" s="4" t="s">
        <v>41</v>
      </c>
      <c r="H1727" t="s">
        <v>53</v>
      </c>
      <c r="I1727" s="5">
        <v>8680.2099999999991</v>
      </c>
      <c r="J1727" s="17" t="e">
        <f>VLOOKUP(Table1[[#This Row],[CCDDD]],#REF!,2,FALSE)</f>
        <v>#REF!</v>
      </c>
    </row>
    <row r="1728" spans="1:10">
      <c r="A1728" t="s">
        <v>492</v>
      </c>
      <c r="B1728" t="s">
        <v>493</v>
      </c>
      <c r="C1728" s="18" t="s">
        <v>139</v>
      </c>
      <c r="D1728" t="s">
        <v>140</v>
      </c>
      <c r="E1728" s="4" t="s">
        <v>80</v>
      </c>
      <c r="F1728" t="s">
        <v>81</v>
      </c>
      <c r="G1728" s="4" t="s">
        <v>43</v>
      </c>
      <c r="H1728" t="s">
        <v>55</v>
      </c>
      <c r="I1728" s="5">
        <v>8669.59</v>
      </c>
      <c r="J1728" s="17" t="e">
        <f>VLOOKUP(Table1[[#This Row],[CCDDD]],#REF!,2,FALSE)</f>
        <v>#REF!</v>
      </c>
    </row>
    <row r="1729" spans="1:10">
      <c r="A1729" t="s">
        <v>297</v>
      </c>
      <c r="B1729" t="s">
        <v>298</v>
      </c>
      <c r="C1729" s="18" t="s">
        <v>139</v>
      </c>
      <c r="D1729" t="s">
        <v>148</v>
      </c>
      <c r="E1729" s="4" t="s">
        <v>62</v>
      </c>
      <c r="F1729" t="s">
        <v>63</v>
      </c>
      <c r="G1729" s="4" t="s">
        <v>42</v>
      </c>
      <c r="H1729" t="s">
        <v>54</v>
      </c>
      <c r="I1729" s="5">
        <v>8661.92</v>
      </c>
      <c r="J1729" s="17" t="e">
        <f>VLOOKUP(Table1[[#This Row],[CCDDD]],#REF!,2,FALSE)</f>
        <v>#REF!</v>
      </c>
    </row>
    <row r="1730" spans="1:10">
      <c r="A1730" t="s">
        <v>233</v>
      </c>
      <c r="B1730" t="s">
        <v>234</v>
      </c>
      <c r="C1730" s="18" t="s">
        <v>139</v>
      </c>
      <c r="D1730" t="s">
        <v>163</v>
      </c>
      <c r="E1730" s="4" t="s">
        <v>110</v>
      </c>
      <c r="F1730" t="s">
        <v>111</v>
      </c>
      <c r="G1730" s="4" t="s">
        <v>40</v>
      </c>
      <c r="H1730" t="s">
        <v>52</v>
      </c>
      <c r="I1730" s="5">
        <v>8652.74</v>
      </c>
      <c r="J1730" s="17" t="e">
        <f>VLOOKUP(Table1[[#This Row],[CCDDD]],#REF!,2,FALSE)</f>
        <v>#REF!</v>
      </c>
    </row>
    <row r="1731" spans="1:10">
      <c r="A1731" t="s">
        <v>466</v>
      </c>
      <c r="B1731" t="s">
        <v>467</v>
      </c>
      <c r="C1731" s="18" t="s">
        <v>139</v>
      </c>
      <c r="D1731" t="s">
        <v>191</v>
      </c>
      <c r="E1731" s="4" t="s">
        <v>70</v>
      </c>
      <c r="F1731" t="s">
        <v>71</v>
      </c>
      <c r="G1731" s="4" t="s">
        <v>42</v>
      </c>
      <c r="H1731" t="s">
        <v>54</v>
      </c>
      <c r="I1731" s="5">
        <v>8629.58</v>
      </c>
      <c r="J1731" s="17" t="e">
        <f>VLOOKUP(Table1[[#This Row],[CCDDD]],#REF!,2,FALSE)</f>
        <v>#REF!</v>
      </c>
    </row>
    <row r="1732" spans="1:10">
      <c r="A1732" t="s">
        <v>576</v>
      </c>
      <c r="B1732" t="s">
        <v>577</v>
      </c>
      <c r="C1732" s="18" t="s">
        <v>139</v>
      </c>
      <c r="D1732" t="s">
        <v>148</v>
      </c>
      <c r="E1732" s="4" t="s">
        <v>130</v>
      </c>
      <c r="F1732" t="s">
        <v>46</v>
      </c>
      <c r="G1732" s="4" t="s">
        <v>46</v>
      </c>
      <c r="H1732" t="s">
        <v>46</v>
      </c>
      <c r="I1732" s="5">
        <v>8612</v>
      </c>
      <c r="J1732" s="17" t="e">
        <f>VLOOKUP(Table1[[#This Row],[CCDDD]],#REF!,2,FALSE)</f>
        <v>#REF!</v>
      </c>
    </row>
    <row r="1733" spans="1:10">
      <c r="A1733" t="s">
        <v>694</v>
      </c>
      <c r="B1733" t="s">
        <v>695</v>
      </c>
      <c r="C1733" s="18" t="s">
        <v>139</v>
      </c>
      <c r="D1733" t="s">
        <v>148</v>
      </c>
      <c r="E1733" s="4" t="s">
        <v>110</v>
      </c>
      <c r="F1733" t="s">
        <v>111</v>
      </c>
      <c r="G1733" s="4" t="s">
        <v>42</v>
      </c>
      <c r="H1733" t="s">
        <v>54</v>
      </c>
      <c r="I1733" s="5">
        <v>8611</v>
      </c>
      <c r="J1733" s="17" t="e">
        <f>VLOOKUP(Table1[[#This Row],[CCDDD]],#REF!,2,FALSE)</f>
        <v>#REF!</v>
      </c>
    </row>
    <row r="1734" spans="1:10">
      <c r="A1734" t="s">
        <v>386</v>
      </c>
      <c r="B1734" t="s">
        <v>387</v>
      </c>
      <c r="C1734" s="18" t="s">
        <v>139</v>
      </c>
      <c r="D1734" t="s">
        <v>140</v>
      </c>
      <c r="E1734" s="4" t="s">
        <v>62</v>
      </c>
      <c r="F1734" t="s">
        <v>63</v>
      </c>
      <c r="G1734" s="4" t="s">
        <v>40</v>
      </c>
      <c r="H1734" t="s">
        <v>52</v>
      </c>
      <c r="I1734" s="5">
        <v>8601.64</v>
      </c>
      <c r="J1734" s="17" t="e">
        <f>VLOOKUP(Table1[[#This Row],[CCDDD]],#REF!,2,FALSE)</f>
        <v>#REF!</v>
      </c>
    </row>
    <row r="1735" spans="1:10">
      <c r="A1735" t="s">
        <v>476</v>
      </c>
      <c r="B1735" t="s">
        <v>477</v>
      </c>
      <c r="C1735" s="18" t="s">
        <v>139</v>
      </c>
      <c r="D1735" t="s">
        <v>184</v>
      </c>
      <c r="E1735" s="4" t="s">
        <v>78</v>
      </c>
      <c r="F1735" t="s">
        <v>79</v>
      </c>
      <c r="G1735" s="4" t="s">
        <v>40</v>
      </c>
      <c r="H1735" t="s">
        <v>52</v>
      </c>
      <c r="I1735" s="5">
        <v>8601.4699999999993</v>
      </c>
      <c r="J1735" s="17" t="e">
        <f>VLOOKUP(Table1[[#This Row],[CCDDD]],#REF!,2,FALSE)</f>
        <v>#REF!</v>
      </c>
    </row>
    <row r="1736" spans="1:10">
      <c r="A1736" t="s">
        <v>273</v>
      </c>
      <c r="B1736" t="s">
        <v>274</v>
      </c>
      <c r="C1736" s="18" t="s">
        <v>139</v>
      </c>
      <c r="D1736" t="s">
        <v>191</v>
      </c>
      <c r="E1736" s="4" t="s">
        <v>76</v>
      </c>
      <c r="F1736" t="s">
        <v>77</v>
      </c>
      <c r="G1736" s="4" t="s">
        <v>38</v>
      </c>
      <c r="H1736" t="s">
        <v>50</v>
      </c>
      <c r="I1736" s="5">
        <v>8601.09</v>
      </c>
      <c r="J1736" s="17" t="e">
        <f>VLOOKUP(Table1[[#This Row],[CCDDD]],#REF!,2,FALSE)</f>
        <v>#REF!</v>
      </c>
    </row>
    <row r="1737" spans="1:10">
      <c r="A1737" t="s">
        <v>622</v>
      </c>
      <c r="B1737" t="s">
        <v>623</v>
      </c>
      <c r="C1737" s="18" t="s">
        <v>139</v>
      </c>
      <c r="D1737" t="s">
        <v>379</v>
      </c>
      <c r="E1737" s="4" t="s">
        <v>72</v>
      </c>
      <c r="F1737" t="s">
        <v>73</v>
      </c>
      <c r="G1737" s="4" t="s">
        <v>41</v>
      </c>
      <c r="H1737" t="s">
        <v>53</v>
      </c>
      <c r="I1737" s="5">
        <v>8586.84</v>
      </c>
      <c r="J1737" s="17" t="e">
        <f>VLOOKUP(Table1[[#This Row],[CCDDD]],#REF!,2,FALSE)</f>
        <v>#REF!</v>
      </c>
    </row>
    <row r="1738" spans="1:10">
      <c r="A1738" t="s">
        <v>424</v>
      </c>
      <c r="B1738" t="s">
        <v>425</v>
      </c>
      <c r="C1738" s="18" t="s">
        <v>139</v>
      </c>
      <c r="D1738" t="s">
        <v>184</v>
      </c>
      <c r="E1738" s="4" t="s">
        <v>120</v>
      </c>
      <c r="F1738" t="s">
        <v>121</v>
      </c>
      <c r="G1738" s="4" t="s">
        <v>42</v>
      </c>
      <c r="H1738" t="s">
        <v>54</v>
      </c>
      <c r="I1738" s="5">
        <v>8585</v>
      </c>
      <c r="J1738" s="17" t="e">
        <f>VLOOKUP(Table1[[#This Row],[CCDDD]],#REF!,2,FALSE)</f>
        <v>#REF!</v>
      </c>
    </row>
    <row r="1739" spans="1:10">
      <c r="A1739" t="s">
        <v>560</v>
      </c>
      <c r="B1739" t="s">
        <v>561</v>
      </c>
      <c r="C1739" s="18" t="s">
        <v>139</v>
      </c>
      <c r="D1739" t="s">
        <v>145</v>
      </c>
      <c r="E1739" s="4" t="s">
        <v>112</v>
      </c>
      <c r="F1739" t="s">
        <v>113</v>
      </c>
      <c r="G1739" s="4" t="s">
        <v>42</v>
      </c>
      <c r="H1739" t="s">
        <v>54</v>
      </c>
      <c r="I1739" s="5">
        <v>8549</v>
      </c>
      <c r="J1739" s="17" t="e">
        <f>VLOOKUP(Table1[[#This Row],[CCDDD]],#REF!,2,FALSE)</f>
        <v>#REF!</v>
      </c>
    </row>
    <row r="1740" spans="1:10">
      <c r="A1740" t="s">
        <v>161</v>
      </c>
      <c r="B1740" t="s">
        <v>162</v>
      </c>
      <c r="C1740" s="18" t="s">
        <v>139</v>
      </c>
      <c r="D1740" t="s">
        <v>163</v>
      </c>
      <c r="E1740" s="4" t="s">
        <v>70</v>
      </c>
      <c r="F1740" t="s">
        <v>71</v>
      </c>
      <c r="G1740" s="4" t="s">
        <v>40</v>
      </c>
      <c r="H1740" t="s">
        <v>52</v>
      </c>
      <c r="I1740" s="5">
        <v>8530.2099999999991</v>
      </c>
      <c r="J1740" s="17" t="e">
        <f>VLOOKUP(Table1[[#This Row],[CCDDD]],#REF!,2,FALSE)</f>
        <v>#REF!</v>
      </c>
    </row>
    <row r="1741" spans="1:10">
      <c r="A1741" t="s">
        <v>442</v>
      </c>
      <c r="B1741" t="s">
        <v>443</v>
      </c>
      <c r="C1741" s="18" t="s">
        <v>139</v>
      </c>
      <c r="D1741" t="s">
        <v>145</v>
      </c>
      <c r="E1741" s="4" t="s">
        <v>120</v>
      </c>
      <c r="F1741" t="s">
        <v>121</v>
      </c>
      <c r="G1741" s="4" t="s">
        <v>43</v>
      </c>
      <c r="H1741" t="s">
        <v>55</v>
      </c>
      <c r="I1741" s="5">
        <v>8520</v>
      </c>
      <c r="J1741" s="17" t="e">
        <f>VLOOKUP(Table1[[#This Row],[CCDDD]],#REF!,2,FALSE)</f>
        <v>#REF!</v>
      </c>
    </row>
    <row r="1742" spans="1:10">
      <c r="A1742" t="s">
        <v>614</v>
      </c>
      <c r="B1742" t="s">
        <v>615</v>
      </c>
      <c r="C1742" s="18" t="s">
        <v>139</v>
      </c>
      <c r="D1742" t="s">
        <v>191</v>
      </c>
      <c r="E1742" s="4" t="s">
        <v>120</v>
      </c>
      <c r="F1742" t="s">
        <v>121</v>
      </c>
      <c r="G1742" s="4" t="s">
        <v>43</v>
      </c>
      <c r="H1742" t="s">
        <v>55</v>
      </c>
      <c r="I1742" s="5">
        <v>8506.09</v>
      </c>
      <c r="J1742" s="17" t="e">
        <f>VLOOKUP(Table1[[#This Row],[CCDDD]],#REF!,2,FALSE)</f>
        <v>#REF!</v>
      </c>
    </row>
    <row r="1743" spans="1:10">
      <c r="A1743" t="s">
        <v>315</v>
      </c>
      <c r="B1743" t="s">
        <v>316</v>
      </c>
      <c r="C1743" s="18" t="s">
        <v>139</v>
      </c>
      <c r="D1743" t="s">
        <v>210</v>
      </c>
      <c r="E1743" s="4" t="s">
        <v>86</v>
      </c>
      <c r="F1743" t="s">
        <v>87</v>
      </c>
      <c r="G1743" s="4" t="s">
        <v>41</v>
      </c>
      <c r="H1743" t="s">
        <v>53</v>
      </c>
      <c r="I1743" s="5">
        <v>8488.15</v>
      </c>
      <c r="J1743" s="17" t="e">
        <f>VLOOKUP(Table1[[#This Row],[CCDDD]],#REF!,2,FALSE)</f>
        <v>#REF!</v>
      </c>
    </row>
    <row r="1744" spans="1:10">
      <c r="A1744" t="s">
        <v>204</v>
      </c>
      <c r="B1744" t="s">
        <v>205</v>
      </c>
      <c r="C1744" s="18" t="s">
        <v>139</v>
      </c>
      <c r="D1744" t="s">
        <v>163</v>
      </c>
      <c r="E1744" s="4" t="s">
        <v>78</v>
      </c>
      <c r="F1744" t="s">
        <v>79</v>
      </c>
      <c r="G1744" s="4" t="s">
        <v>42</v>
      </c>
      <c r="H1744" t="s">
        <v>54</v>
      </c>
      <c r="I1744" s="5">
        <v>8484.58</v>
      </c>
      <c r="J1744" s="17" t="e">
        <f>VLOOKUP(Table1[[#This Row],[CCDDD]],#REF!,2,FALSE)</f>
        <v>#REF!</v>
      </c>
    </row>
    <row r="1745" spans="1:10">
      <c r="A1745" t="s">
        <v>610</v>
      </c>
      <c r="B1745" t="s">
        <v>611</v>
      </c>
      <c r="C1745" s="18" t="s">
        <v>139</v>
      </c>
      <c r="D1745" t="s">
        <v>145</v>
      </c>
      <c r="E1745" s="4" t="s">
        <v>110</v>
      </c>
      <c r="F1745" t="s">
        <v>111</v>
      </c>
      <c r="G1745" s="4" t="s">
        <v>43</v>
      </c>
      <c r="H1745" t="s">
        <v>55</v>
      </c>
      <c r="I1745" s="5">
        <v>8456.2800000000007</v>
      </c>
      <c r="J1745" s="17" t="e">
        <f>VLOOKUP(Table1[[#This Row],[CCDDD]],#REF!,2,FALSE)</f>
        <v>#REF!</v>
      </c>
    </row>
    <row r="1746" spans="1:10">
      <c r="A1746" t="s">
        <v>508</v>
      </c>
      <c r="B1746" t="s">
        <v>509</v>
      </c>
      <c r="C1746" s="18" t="s">
        <v>139</v>
      </c>
      <c r="D1746" t="s">
        <v>184</v>
      </c>
      <c r="E1746" s="4" t="s">
        <v>60</v>
      </c>
      <c r="F1746" t="s">
        <v>61</v>
      </c>
      <c r="G1746" s="4" t="s">
        <v>42</v>
      </c>
      <c r="H1746" t="s">
        <v>54</v>
      </c>
      <c r="I1746" s="5">
        <v>8441.07</v>
      </c>
      <c r="J1746" s="17" t="e">
        <f>VLOOKUP(Table1[[#This Row],[CCDDD]],#REF!,2,FALSE)</f>
        <v>#REF!</v>
      </c>
    </row>
    <row r="1747" spans="1:10">
      <c r="A1747" t="s">
        <v>704</v>
      </c>
      <c r="B1747" t="s">
        <v>705</v>
      </c>
      <c r="C1747" s="18" t="s">
        <v>139</v>
      </c>
      <c r="D1747" t="s">
        <v>145</v>
      </c>
      <c r="E1747" s="4" t="s">
        <v>110</v>
      </c>
      <c r="F1747" t="s">
        <v>111</v>
      </c>
      <c r="G1747" s="4" t="s">
        <v>42</v>
      </c>
      <c r="H1747" t="s">
        <v>54</v>
      </c>
      <c r="I1747" s="5">
        <v>8421</v>
      </c>
      <c r="J1747" s="17" t="e">
        <f>VLOOKUP(Table1[[#This Row],[CCDDD]],#REF!,2,FALSE)</f>
        <v>#REF!</v>
      </c>
    </row>
    <row r="1748" spans="1:10">
      <c r="A1748" t="s">
        <v>253</v>
      </c>
      <c r="B1748" t="s">
        <v>254</v>
      </c>
      <c r="C1748" s="18" t="s">
        <v>139</v>
      </c>
      <c r="D1748" t="s">
        <v>148</v>
      </c>
      <c r="E1748" s="4" t="s">
        <v>86</v>
      </c>
      <c r="F1748" t="s">
        <v>87</v>
      </c>
      <c r="G1748" s="4" t="s">
        <v>43</v>
      </c>
      <c r="H1748" t="s">
        <v>55</v>
      </c>
      <c r="I1748" s="5">
        <v>8396.83</v>
      </c>
      <c r="J1748" s="17" t="e">
        <f>VLOOKUP(Table1[[#This Row],[CCDDD]],#REF!,2,FALSE)</f>
        <v>#REF!</v>
      </c>
    </row>
    <row r="1749" spans="1:10">
      <c r="A1749" t="s">
        <v>347</v>
      </c>
      <c r="B1749" t="s">
        <v>348</v>
      </c>
      <c r="C1749" s="18" t="s">
        <v>139</v>
      </c>
      <c r="D1749" t="s">
        <v>145</v>
      </c>
      <c r="E1749" s="4" t="s">
        <v>80</v>
      </c>
      <c r="F1749" t="s">
        <v>81</v>
      </c>
      <c r="G1749" s="4" t="s">
        <v>39</v>
      </c>
      <c r="H1749" t="s">
        <v>51</v>
      </c>
      <c r="I1749" s="5">
        <v>8388.36</v>
      </c>
      <c r="J1749" s="17" t="e">
        <f>VLOOKUP(Table1[[#This Row],[CCDDD]],#REF!,2,FALSE)</f>
        <v>#REF!</v>
      </c>
    </row>
    <row r="1750" spans="1:10">
      <c r="A1750" t="s">
        <v>606</v>
      </c>
      <c r="B1750" t="s">
        <v>607</v>
      </c>
      <c r="C1750" s="18" t="s">
        <v>139</v>
      </c>
      <c r="D1750" t="s">
        <v>145</v>
      </c>
      <c r="E1750" s="4" t="s">
        <v>110</v>
      </c>
      <c r="F1750" t="s">
        <v>111</v>
      </c>
      <c r="G1750" s="4" t="s">
        <v>40</v>
      </c>
      <c r="H1750" t="s">
        <v>52</v>
      </c>
      <c r="I1750" s="5">
        <v>8377.74</v>
      </c>
      <c r="J1750" s="17" t="e">
        <f>VLOOKUP(Table1[[#This Row],[CCDDD]],#REF!,2,FALSE)</f>
        <v>#REF!</v>
      </c>
    </row>
    <row r="1751" spans="1:10">
      <c r="A1751" t="s">
        <v>706</v>
      </c>
      <c r="B1751" t="s">
        <v>707</v>
      </c>
      <c r="C1751" s="18" t="s">
        <v>139</v>
      </c>
      <c r="D1751" t="s">
        <v>145</v>
      </c>
      <c r="E1751" s="4" t="s">
        <v>90</v>
      </c>
      <c r="F1751" t="s">
        <v>91</v>
      </c>
      <c r="G1751" s="4" t="s">
        <v>42</v>
      </c>
      <c r="H1751" t="s">
        <v>54</v>
      </c>
      <c r="I1751" s="5">
        <v>8373.4699999999993</v>
      </c>
      <c r="J1751" s="17" t="e">
        <f>VLOOKUP(Table1[[#This Row],[CCDDD]],#REF!,2,FALSE)</f>
        <v>#REF!</v>
      </c>
    </row>
    <row r="1752" spans="1:10">
      <c r="A1752" t="s">
        <v>616</v>
      </c>
      <c r="B1752" t="s">
        <v>617</v>
      </c>
      <c r="C1752" s="18" t="s">
        <v>139</v>
      </c>
      <c r="D1752" t="s">
        <v>148</v>
      </c>
      <c r="E1752" s="4" t="s">
        <v>110</v>
      </c>
      <c r="F1752" t="s">
        <v>111</v>
      </c>
      <c r="G1752" s="4" t="s">
        <v>41</v>
      </c>
      <c r="H1752" t="s">
        <v>53</v>
      </c>
      <c r="I1752" s="5">
        <v>8371.69</v>
      </c>
      <c r="J1752" s="17" t="e">
        <f>VLOOKUP(Table1[[#This Row],[CCDDD]],#REF!,2,FALSE)</f>
        <v>#REF!</v>
      </c>
    </row>
    <row r="1753" spans="1:10">
      <c r="A1753" t="s">
        <v>708</v>
      </c>
      <c r="B1753" t="s">
        <v>709</v>
      </c>
      <c r="C1753" s="18" t="s">
        <v>139</v>
      </c>
      <c r="D1753" t="s">
        <v>177</v>
      </c>
      <c r="E1753" s="4" t="s">
        <v>80</v>
      </c>
      <c r="F1753" t="s">
        <v>81</v>
      </c>
      <c r="G1753" s="4" t="s">
        <v>42</v>
      </c>
      <c r="H1753" t="s">
        <v>54</v>
      </c>
      <c r="I1753" s="5">
        <v>8371</v>
      </c>
      <c r="J1753" s="17" t="e">
        <f>VLOOKUP(Table1[[#This Row],[CCDDD]],#REF!,2,FALSE)</f>
        <v>#REF!</v>
      </c>
    </row>
    <row r="1754" spans="1:10">
      <c r="A1754" t="s">
        <v>474</v>
      </c>
      <c r="B1754" t="s">
        <v>475</v>
      </c>
      <c r="C1754" s="18" t="s">
        <v>139</v>
      </c>
      <c r="D1754" t="s">
        <v>210</v>
      </c>
      <c r="E1754" s="4" t="s">
        <v>110</v>
      </c>
      <c r="F1754" t="s">
        <v>111</v>
      </c>
      <c r="G1754" s="4" t="s">
        <v>42</v>
      </c>
      <c r="H1754" t="s">
        <v>54</v>
      </c>
      <c r="I1754" s="5">
        <v>8370.75</v>
      </c>
      <c r="J1754" s="17" t="e">
        <f>VLOOKUP(Table1[[#This Row],[CCDDD]],#REF!,2,FALSE)</f>
        <v>#REF!</v>
      </c>
    </row>
    <row r="1755" spans="1:10">
      <c r="A1755" t="s">
        <v>167</v>
      </c>
      <c r="B1755" t="s">
        <v>168</v>
      </c>
      <c r="C1755" s="18" t="s">
        <v>139</v>
      </c>
      <c r="D1755" t="s">
        <v>166</v>
      </c>
      <c r="E1755" s="4" t="s">
        <v>80</v>
      </c>
      <c r="F1755" t="s">
        <v>81</v>
      </c>
      <c r="G1755" s="4" t="s">
        <v>39</v>
      </c>
      <c r="H1755" t="s">
        <v>51</v>
      </c>
      <c r="I1755" s="5">
        <v>8366.81</v>
      </c>
      <c r="J1755" s="17" t="e">
        <f>VLOOKUP(Table1[[#This Row],[CCDDD]],#REF!,2,FALSE)</f>
        <v>#REF!</v>
      </c>
    </row>
    <row r="1756" spans="1:10">
      <c r="A1756" t="s">
        <v>271</v>
      </c>
      <c r="B1756" t="s">
        <v>272</v>
      </c>
      <c r="C1756" s="18" t="s">
        <v>139</v>
      </c>
      <c r="D1756" t="s">
        <v>140</v>
      </c>
      <c r="E1756" s="4" t="s">
        <v>80</v>
      </c>
      <c r="F1756" t="s">
        <v>81</v>
      </c>
      <c r="G1756" s="4" t="s">
        <v>41</v>
      </c>
      <c r="H1756" t="s">
        <v>53</v>
      </c>
      <c r="I1756" s="5">
        <v>8362.4500000000007</v>
      </c>
      <c r="J1756" s="17" t="e">
        <f>VLOOKUP(Table1[[#This Row],[CCDDD]],#REF!,2,FALSE)</f>
        <v>#REF!</v>
      </c>
    </row>
    <row r="1757" spans="1:10">
      <c r="A1757" t="s">
        <v>560</v>
      </c>
      <c r="B1757" t="s">
        <v>561</v>
      </c>
      <c r="C1757" s="18" t="s">
        <v>139</v>
      </c>
      <c r="D1757" t="s">
        <v>145</v>
      </c>
      <c r="E1757" s="4" t="s">
        <v>58</v>
      </c>
      <c r="F1757" t="s">
        <v>59</v>
      </c>
      <c r="G1757" s="4" t="s">
        <v>43</v>
      </c>
      <c r="H1757" t="s">
        <v>55</v>
      </c>
      <c r="I1757" s="5">
        <v>8362</v>
      </c>
      <c r="J1757" s="17" t="e">
        <f>VLOOKUP(Table1[[#This Row],[CCDDD]],#REF!,2,FALSE)</f>
        <v>#REF!</v>
      </c>
    </row>
    <row r="1758" spans="1:10">
      <c r="A1758" t="s">
        <v>682</v>
      </c>
      <c r="B1758" t="s">
        <v>683</v>
      </c>
      <c r="C1758" s="18" t="s">
        <v>139</v>
      </c>
      <c r="D1758" t="s">
        <v>163</v>
      </c>
      <c r="E1758" s="4" t="s">
        <v>78</v>
      </c>
      <c r="F1758" t="s">
        <v>79</v>
      </c>
      <c r="G1758" s="4" t="s">
        <v>41</v>
      </c>
      <c r="H1758" t="s">
        <v>53</v>
      </c>
      <c r="I1758" s="5">
        <v>8359.3700000000008</v>
      </c>
      <c r="J1758" s="17" t="e">
        <f>VLOOKUP(Table1[[#This Row],[CCDDD]],#REF!,2,FALSE)</f>
        <v>#REF!</v>
      </c>
    </row>
    <row r="1759" spans="1:10">
      <c r="A1759" t="s">
        <v>446</v>
      </c>
      <c r="B1759" t="s">
        <v>447</v>
      </c>
      <c r="C1759" s="18" t="s">
        <v>139</v>
      </c>
      <c r="D1759" t="s">
        <v>184</v>
      </c>
      <c r="E1759" s="4" t="s">
        <v>128</v>
      </c>
      <c r="F1759" t="s">
        <v>129</v>
      </c>
      <c r="G1759" s="4" t="s">
        <v>45</v>
      </c>
      <c r="H1759" t="s">
        <v>57</v>
      </c>
      <c r="I1759" s="5">
        <v>8358.18</v>
      </c>
      <c r="J1759" s="17" t="e">
        <f>VLOOKUP(Table1[[#This Row],[CCDDD]],#REF!,2,FALSE)</f>
        <v>#REF!</v>
      </c>
    </row>
    <row r="1760" spans="1:10">
      <c r="A1760" t="s">
        <v>710</v>
      </c>
      <c r="B1760" t="s">
        <v>711</v>
      </c>
      <c r="C1760" s="18" t="s">
        <v>139</v>
      </c>
      <c r="D1760" t="s">
        <v>145</v>
      </c>
      <c r="E1760" s="4" t="s">
        <v>96</v>
      </c>
      <c r="F1760" t="s">
        <v>97</v>
      </c>
      <c r="G1760" s="4" t="s">
        <v>45</v>
      </c>
      <c r="H1760" t="s">
        <v>57</v>
      </c>
      <c r="I1760" s="5">
        <v>8264</v>
      </c>
      <c r="J1760" s="17" t="e">
        <f>VLOOKUP(Table1[[#This Row],[CCDDD]],#REF!,2,FALSE)</f>
        <v>#REF!</v>
      </c>
    </row>
    <row r="1761" spans="1:10">
      <c r="A1761" t="s">
        <v>712</v>
      </c>
      <c r="B1761" t="s">
        <v>713</v>
      </c>
      <c r="C1761" s="18" t="s">
        <v>139</v>
      </c>
      <c r="D1761" t="s">
        <v>145</v>
      </c>
      <c r="E1761" s="4" t="s">
        <v>88</v>
      </c>
      <c r="F1761" t="s">
        <v>89</v>
      </c>
      <c r="G1761" s="4" t="s">
        <v>42</v>
      </c>
      <c r="H1761" t="s">
        <v>54</v>
      </c>
      <c r="I1761" s="5">
        <v>8258.7099999999991</v>
      </c>
      <c r="J1761" s="17" t="e">
        <f>VLOOKUP(Table1[[#This Row],[CCDDD]],#REF!,2,FALSE)</f>
        <v>#REF!</v>
      </c>
    </row>
    <row r="1762" spans="1:10">
      <c r="A1762" t="s">
        <v>287</v>
      </c>
      <c r="B1762" t="s">
        <v>288</v>
      </c>
      <c r="C1762" s="18" t="s">
        <v>139</v>
      </c>
      <c r="D1762" t="s">
        <v>177</v>
      </c>
      <c r="E1762" s="4" t="s">
        <v>80</v>
      </c>
      <c r="F1762" t="s">
        <v>81</v>
      </c>
      <c r="G1762" s="4" t="s">
        <v>41</v>
      </c>
      <c r="H1762" t="s">
        <v>53</v>
      </c>
      <c r="I1762" s="5">
        <v>8250.09</v>
      </c>
      <c r="J1762" s="17" t="e">
        <f>VLOOKUP(Table1[[#This Row],[CCDDD]],#REF!,2,FALSE)</f>
        <v>#REF!</v>
      </c>
    </row>
    <row r="1763" spans="1:10">
      <c r="A1763" t="s">
        <v>452</v>
      </c>
      <c r="B1763" t="s">
        <v>453</v>
      </c>
      <c r="C1763" s="18" t="s">
        <v>139</v>
      </c>
      <c r="D1763" t="s">
        <v>145</v>
      </c>
      <c r="E1763" s="4" t="s">
        <v>80</v>
      </c>
      <c r="F1763" t="s">
        <v>81</v>
      </c>
      <c r="G1763" s="4" t="s">
        <v>42</v>
      </c>
      <c r="H1763" t="s">
        <v>54</v>
      </c>
      <c r="I1763" s="5">
        <v>8219.15</v>
      </c>
      <c r="J1763" s="17" t="e">
        <f>VLOOKUP(Table1[[#This Row],[CCDDD]],#REF!,2,FALSE)</f>
        <v>#REF!</v>
      </c>
    </row>
    <row r="1764" spans="1:10">
      <c r="A1764" t="s">
        <v>323</v>
      </c>
      <c r="B1764" t="s">
        <v>324</v>
      </c>
      <c r="C1764" s="18" t="s">
        <v>139</v>
      </c>
      <c r="D1764" t="s">
        <v>191</v>
      </c>
      <c r="E1764" s="4" t="s">
        <v>110</v>
      </c>
      <c r="F1764" t="s">
        <v>111</v>
      </c>
      <c r="G1764" s="4" t="s">
        <v>42</v>
      </c>
      <c r="H1764" t="s">
        <v>54</v>
      </c>
      <c r="I1764" s="5">
        <v>8201.9599999999991</v>
      </c>
      <c r="J1764" s="17" t="e">
        <f>VLOOKUP(Table1[[#This Row],[CCDDD]],#REF!,2,FALSE)</f>
        <v>#REF!</v>
      </c>
    </row>
    <row r="1765" spans="1:10">
      <c r="A1765" t="s">
        <v>303</v>
      </c>
      <c r="B1765" t="s">
        <v>304</v>
      </c>
      <c r="C1765" s="18" t="s">
        <v>139</v>
      </c>
      <c r="D1765" t="s">
        <v>184</v>
      </c>
      <c r="E1765" s="4" t="s">
        <v>86</v>
      </c>
      <c r="F1765" t="s">
        <v>87</v>
      </c>
      <c r="G1765" s="4" t="s">
        <v>43</v>
      </c>
      <c r="H1765" t="s">
        <v>55</v>
      </c>
      <c r="I1765" s="5">
        <v>8198</v>
      </c>
      <c r="J1765" s="17" t="e">
        <f>VLOOKUP(Table1[[#This Row],[CCDDD]],#REF!,2,FALSE)</f>
        <v>#REF!</v>
      </c>
    </row>
    <row r="1766" spans="1:10">
      <c r="A1766" t="s">
        <v>211</v>
      </c>
      <c r="B1766" t="s">
        <v>212</v>
      </c>
      <c r="C1766" s="18" t="s">
        <v>139</v>
      </c>
      <c r="D1766" t="s">
        <v>145</v>
      </c>
      <c r="E1766" s="4" t="s">
        <v>78</v>
      </c>
      <c r="F1766" t="s">
        <v>79</v>
      </c>
      <c r="G1766" s="4" t="s">
        <v>42</v>
      </c>
      <c r="H1766" t="s">
        <v>54</v>
      </c>
      <c r="I1766" s="5">
        <v>8167.5</v>
      </c>
      <c r="J1766" s="17" t="e">
        <f>VLOOKUP(Table1[[#This Row],[CCDDD]],#REF!,2,FALSE)</f>
        <v>#REF!</v>
      </c>
    </row>
    <row r="1767" spans="1:10">
      <c r="A1767" t="s">
        <v>506</v>
      </c>
      <c r="B1767" t="s">
        <v>507</v>
      </c>
      <c r="C1767" s="18" t="s">
        <v>139</v>
      </c>
      <c r="D1767" t="s">
        <v>191</v>
      </c>
      <c r="E1767" s="4" t="s">
        <v>80</v>
      </c>
      <c r="F1767" t="s">
        <v>81</v>
      </c>
      <c r="G1767" s="4" t="s">
        <v>39</v>
      </c>
      <c r="H1767" t="s">
        <v>51</v>
      </c>
      <c r="I1767" s="5">
        <v>8158.5</v>
      </c>
      <c r="J1767" s="17" t="e">
        <f>VLOOKUP(Table1[[#This Row],[CCDDD]],#REF!,2,FALSE)</f>
        <v>#REF!</v>
      </c>
    </row>
    <row r="1768" spans="1:10">
      <c r="A1768" t="s">
        <v>309</v>
      </c>
      <c r="B1768" t="s">
        <v>310</v>
      </c>
      <c r="C1768" s="18" t="s">
        <v>139</v>
      </c>
      <c r="D1768" t="s">
        <v>177</v>
      </c>
      <c r="E1768" s="4" t="s">
        <v>90</v>
      </c>
      <c r="F1768" t="s">
        <v>91</v>
      </c>
      <c r="G1768" s="4" t="s">
        <v>42</v>
      </c>
      <c r="H1768" t="s">
        <v>54</v>
      </c>
      <c r="I1768" s="5">
        <v>8147.46</v>
      </c>
      <c r="J1768" s="17" t="e">
        <f>VLOOKUP(Table1[[#This Row],[CCDDD]],#REF!,2,FALSE)</f>
        <v>#REF!</v>
      </c>
    </row>
    <row r="1769" spans="1:10">
      <c r="A1769" t="s">
        <v>626</v>
      </c>
      <c r="B1769" t="s">
        <v>627</v>
      </c>
      <c r="C1769" s="18" t="s">
        <v>139</v>
      </c>
      <c r="D1769" t="s">
        <v>379</v>
      </c>
      <c r="E1769" s="4" t="s">
        <v>80</v>
      </c>
      <c r="F1769" t="s">
        <v>81</v>
      </c>
      <c r="G1769" s="4" t="s">
        <v>42</v>
      </c>
      <c r="H1769" t="s">
        <v>54</v>
      </c>
      <c r="I1769" s="5">
        <v>8142</v>
      </c>
      <c r="J1769" s="17" t="e">
        <f>VLOOKUP(Table1[[#This Row],[CCDDD]],#REF!,2,FALSE)</f>
        <v>#REF!</v>
      </c>
    </row>
    <row r="1770" spans="1:10">
      <c r="A1770" t="s">
        <v>353</v>
      </c>
      <c r="B1770" t="s">
        <v>354</v>
      </c>
      <c r="C1770" s="18" t="s">
        <v>139</v>
      </c>
      <c r="D1770" t="s">
        <v>163</v>
      </c>
      <c r="E1770" s="4" t="s">
        <v>110</v>
      </c>
      <c r="F1770" t="s">
        <v>111</v>
      </c>
      <c r="G1770" s="4" t="s">
        <v>40</v>
      </c>
      <c r="H1770" t="s">
        <v>52</v>
      </c>
      <c r="I1770" s="5">
        <v>8140.56</v>
      </c>
      <c r="J1770" s="17" t="e">
        <f>VLOOKUP(Table1[[#This Row],[CCDDD]],#REF!,2,FALSE)</f>
        <v>#REF!</v>
      </c>
    </row>
    <row r="1771" spans="1:10">
      <c r="A1771" t="s">
        <v>600</v>
      </c>
      <c r="B1771" t="s">
        <v>601</v>
      </c>
      <c r="C1771" s="18" t="s">
        <v>139</v>
      </c>
      <c r="D1771" t="s">
        <v>379</v>
      </c>
      <c r="E1771" s="4" t="s">
        <v>80</v>
      </c>
      <c r="F1771" t="s">
        <v>81</v>
      </c>
      <c r="G1771" s="4" t="s">
        <v>42</v>
      </c>
      <c r="H1771" t="s">
        <v>54</v>
      </c>
      <c r="I1771" s="5">
        <v>8140</v>
      </c>
      <c r="J1771" s="17" t="e">
        <f>VLOOKUP(Table1[[#This Row],[CCDDD]],#REF!,2,FALSE)</f>
        <v>#REF!</v>
      </c>
    </row>
    <row r="1772" spans="1:10">
      <c r="A1772" t="s">
        <v>367</v>
      </c>
      <c r="B1772" t="s">
        <v>368</v>
      </c>
      <c r="C1772" s="18" t="s">
        <v>139</v>
      </c>
      <c r="D1772" t="s">
        <v>163</v>
      </c>
      <c r="E1772" s="4" t="s">
        <v>70</v>
      </c>
      <c r="F1772" t="s">
        <v>71</v>
      </c>
      <c r="G1772" s="4" t="s">
        <v>40</v>
      </c>
      <c r="H1772" t="s">
        <v>52</v>
      </c>
      <c r="I1772" s="5">
        <v>8134.66</v>
      </c>
      <c r="J1772" s="17" t="e">
        <f>VLOOKUP(Table1[[#This Row],[CCDDD]],#REF!,2,FALSE)</f>
        <v>#REF!</v>
      </c>
    </row>
    <row r="1773" spans="1:10">
      <c r="A1773" t="s">
        <v>712</v>
      </c>
      <c r="B1773" t="s">
        <v>713</v>
      </c>
      <c r="C1773" s="18" t="s">
        <v>139</v>
      </c>
      <c r="D1773" t="s">
        <v>145</v>
      </c>
      <c r="E1773" s="4" t="s">
        <v>76</v>
      </c>
      <c r="F1773" t="s">
        <v>77</v>
      </c>
      <c r="G1773" s="4" t="s">
        <v>42</v>
      </c>
      <c r="H1773" t="s">
        <v>54</v>
      </c>
      <c r="I1773" s="5">
        <v>8126.29</v>
      </c>
      <c r="J1773" s="17" t="e">
        <f>VLOOKUP(Table1[[#This Row],[CCDDD]],#REF!,2,FALSE)</f>
        <v>#REF!</v>
      </c>
    </row>
    <row r="1774" spans="1:10">
      <c r="A1774" t="s">
        <v>223</v>
      </c>
      <c r="B1774" t="s">
        <v>224</v>
      </c>
      <c r="C1774" s="18" t="s">
        <v>139</v>
      </c>
      <c r="D1774" t="s">
        <v>210</v>
      </c>
      <c r="E1774" s="4" t="s">
        <v>78</v>
      </c>
      <c r="F1774" t="s">
        <v>79</v>
      </c>
      <c r="G1774" s="4" t="s">
        <v>43</v>
      </c>
      <c r="H1774" t="s">
        <v>55</v>
      </c>
      <c r="I1774" s="5">
        <v>8120</v>
      </c>
      <c r="J1774" s="17" t="e">
        <f>VLOOKUP(Table1[[#This Row],[CCDDD]],#REF!,2,FALSE)</f>
        <v>#REF!</v>
      </c>
    </row>
    <row r="1775" spans="1:10">
      <c r="A1775" t="s">
        <v>299</v>
      </c>
      <c r="B1775" t="s">
        <v>300</v>
      </c>
      <c r="C1775" s="18" t="s">
        <v>139</v>
      </c>
      <c r="D1775" t="s">
        <v>166</v>
      </c>
      <c r="E1775" s="4" t="s">
        <v>80</v>
      </c>
      <c r="F1775" t="s">
        <v>81</v>
      </c>
      <c r="G1775" s="4" t="s">
        <v>42</v>
      </c>
      <c r="H1775" t="s">
        <v>54</v>
      </c>
      <c r="I1775" s="5">
        <v>8114.54</v>
      </c>
      <c r="J1775" s="17" t="e">
        <f>VLOOKUP(Table1[[#This Row],[CCDDD]],#REF!,2,FALSE)</f>
        <v>#REF!</v>
      </c>
    </row>
    <row r="1776" spans="1:10">
      <c r="A1776" t="s">
        <v>182</v>
      </c>
      <c r="B1776" t="s">
        <v>183</v>
      </c>
      <c r="C1776" s="18" t="s">
        <v>139</v>
      </c>
      <c r="D1776" t="s">
        <v>184</v>
      </c>
      <c r="E1776" s="4" t="s">
        <v>110</v>
      </c>
      <c r="F1776" t="s">
        <v>111</v>
      </c>
      <c r="G1776" s="4" t="s">
        <v>42</v>
      </c>
      <c r="H1776" t="s">
        <v>54</v>
      </c>
      <c r="I1776" s="5">
        <v>8102.22</v>
      </c>
      <c r="J1776" s="17" t="e">
        <f>VLOOKUP(Table1[[#This Row],[CCDDD]],#REF!,2,FALSE)</f>
        <v>#REF!</v>
      </c>
    </row>
    <row r="1777" spans="1:10">
      <c r="A1777" t="s">
        <v>257</v>
      </c>
      <c r="B1777" t="s">
        <v>258</v>
      </c>
      <c r="C1777" s="18" t="s">
        <v>139</v>
      </c>
      <c r="D1777" t="s">
        <v>191</v>
      </c>
      <c r="E1777" s="4" t="s">
        <v>80</v>
      </c>
      <c r="F1777" t="s">
        <v>81</v>
      </c>
      <c r="G1777" s="4" t="s">
        <v>40</v>
      </c>
      <c r="H1777" t="s">
        <v>52</v>
      </c>
      <c r="I1777" s="5">
        <v>8102.16</v>
      </c>
      <c r="J1777" s="17" t="e">
        <f>VLOOKUP(Table1[[#This Row],[CCDDD]],#REF!,2,FALSE)</f>
        <v>#REF!</v>
      </c>
    </row>
    <row r="1778" spans="1:10">
      <c r="A1778" t="s">
        <v>149</v>
      </c>
      <c r="B1778" t="s">
        <v>150</v>
      </c>
      <c r="C1778" s="18" t="s">
        <v>139</v>
      </c>
      <c r="D1778" t="s">
        <v>140</v>
      </c>
      <c r="E1778" s="4" t="s">
        <v>110</v>
      </c>
      <c r="F1778" t="s">
        <v>111</v>
      </c>
      <c r="G1778" s="4" t="s">
        <v>42</v>
      </c>
      <c r="H1778" t="s">
        <v>54</v>
      </c>
      <c r="I1778" s="5">
        <v>8100.81</v>
      </c>
      <c r="J1778" s="17" t="e">
        <f>VLOOKUP(Table1[[#This Row],[CCDDD]],#REF!,2,FALSE)</f>
        <v>#REF!</v>
      </c>
    </row>
    <row r="1779" spans="1:10">
      <c r="A1779" t="s">
        <v>299</v>
      </c>
      <c r="B1779" t="s">
        <v>300</v>
      </c>
      <c r="C1779" s="18" t="s">
        <v>139</v>
      </c>
      <c r="D1779" t="s">
        <v>166</v>
      </c>
      <c r="E1779" s="4" t="s">
        <v>80</v>
      </c>
      <c r="F1779" t="s">
        <v>81</v>
      </c>
      <c r="G1779" s="4" t="s">
        <v>43</v>
      </c>
      <c r="H1779" t="s">
        <v>55</v>
      </c>
      <c r="I1779" s="5">
        <v>8100</v>
      </c>
      <c r="J1779" s="17" t="e">
        <f>VLOOKUP(Table1[[#This Row],[CCDDD]],#REF!,2,FALSE)</f>
        <v>#REF!</v>
      </c>
    </row>
    <row r="1780" spans="1:10">
      <c r="A1780" t="s">
        <v>267</v>
      </c>
      <c r="B1780" t="s">
        <v>268</v>
      </c>
      <c r="C1780" s="18" t="s">
        <v>139</v>
      </c>
      <c r="D1780" t="s">
        <v>166</v>
      </c>
      <c r="E1780" s="4" t="s">
        <v>72</v>
      </c>
      <c r="F1780" t="s">
        <v>73</v>
      </c>
      <c r="G1780" s="4" t="s">
        <v>43</v>
      </c>
      <c r="H1780" t="s">
        <v>55</v>
      </c>
      <c r="I1780" s="5">
        <v>8077.99</v>
      </c>
      <c r="J1780" s="17" t="e">
        <f>VLOOKUP(Table1[[#This Row],[CCDDD]],#REF!,2,FALSE)</f>
        <v>#REF!</v>
      </c>
    </row>
    <row r="1781" spans="1:10">
      <c r="A1781" t="s">
        <v>404</v>
      </c>
      <c r="B1781" t="s">
        <v>405</v>
      </c>
      <c r="C1781" s="18" t="s">
        <v>139</v>
      </c>
      <c r="D1781" t="s">
        <v>184</v>
      </c>
      <c r="E1781" s="4" t="s">
        <v>112</v>
      </c>
      <c r="F1781" t="s">
        <v>113</v>
      </c>
      <c r="G1781" s="4" t="s">
        <v>42</v>
      </c>
      <c r="H1781" t="s">
        <v>54</v>
      </c>
      <c r="I1781" s="5">
        <v>8068.2</v>
      </c>
      <c r="J1781" s="17" t="e">
        <f>VLOOKUP(Table1[[#This Row],[CCDDD]],#REF!,2,FALSE)</f>
        <v>#REF!</v>
      </c>
    </row>
    <row r="1782" spans="1:10">
      <c r="A1782" t="s">
        <v>706</v>
      </c>
      <c r="B1782" t="s">
        <v>707</v>
      </c>
      <c r="C1782" s="18" t="s">
        <v>139</v>
      </c>
      <c r="D1782" t="s">
        <v>145</v>
      </c>
      <c r="E1782" s="4" t="s">
        <v>130</v>
      </c>
      <c r="F1782" t="s">
        <v>46</v>
      </c>
      <c r="G1782" s="4" t="s">
        <v>46</v>
      </c>
      <c r="H1782" t="s">
        <v>46</v>
      </c>
      <c r="I1782" s="5">
        <v>8023.16</v>
      </c>
      <c r="J1782" s="17" t="e">
        <f>VLOOKUP(Table1[[#This Row],[CCDDD]],#REF!,2,FALSE)</f>
        <v>#REF!</v>
      </c>
    </row>
    <row r="1783" spans="1:10">
      <c r="A1783" t="s">
        <v>516</v>
      </c>
      <c r="B1783" t="s">
        <v>517</v>
      </c>
      <c r="C1783" s="18" t="s">
        <v>139</v>
      </c>
      <c r="D1783" t="s">
        <v>145</v>
      </c>
      <c r="E1783" s="4" t="s">
        <v>80</v>
      </c>
      <c r="F1783" t="s">
        <v>81</v>
      </c>
      <c r="G1783" s="4" t="s">
        <v>42</v>
      </c>
      <c r="H1783" t="s">
        <v>54</v>
      </c>
      <c r="I1783" s="5">
        <v>8014.41</v>
      </c>
      <c r="J1783" s="17" t="e">
        <f>VLOOKUP(Table1[[#This Row],[CCDDD]],#REF!,2,FALSE)</f>
        <v>#REF!</v>
      </c>
    </row>
    <row r="1784" spans="1:10">
      <c r="A1784" t="s">
        <v>641</v>
      </c>
      <c r="B1784" t="s">
        <v>642</v>
      </c>
      <c r="C1784" s="18" t="s">
        <v>139</v>
      </c>
      <c r="D1784" t="s">
        <v>166</v>
      </c>
      <c r="E1784" s="4" t="s">
        <v>78</v>
      </c>
      <c r="F1784" t="s">
        <v>79</v>
      </c>
      <c r="G1784" s="4" t="s">
        <v>40</v>
      </c>
      <c r="H1784" t="s">
        <v>52</v>
      </c>
      <c r="I1784" s="5">
        <v>8000</v>
      </c>
      <c r="J1784" s="17" t="e">
        <f>VLOOKUP(Table1[[#This Row],[CCDDD]],#REF!,2,FALSE)</f>
        <v>#REF!</v>
      </c>
    </row>
    <row r="1785" spans="1:10">
      <c r="A1785" t="s">
        <v>386</v>
      </c>
      <c r="B1785" t="s">
        <v>387</v>
      </c>
      <c r="C1785" s="18" t="s">
        <v>139</v>
      </c>
      <c r="D1785" t="s">
        <v>140</v>
      </c>
      <c r="E1785" s="4" t="s">
        <v>110</v>
      </c>
      <c r="F1785" t="s">
        <v>111</v>
      </c>
      <c r="G1785" s="4" t="s">
        <v>45</v>
      </c>
      <c r="H1785" t="s">
        <v>57</v>
      </c>
      <c r="I1785" s="5">
        <v>7992.1</v>
      </c>
      <c r="J1785" s="17" t="e">
        <f>VLOOKUP(Table1[[#This Row],[CCDDD]],#REF!,2,FALSE)</f>
        <v>#REF!</v>
      </c>
    </row>
    <row r="1786" spans="1:10">
      <c r="A1786" t="s">
        <v>339</v>
      </c>
      <c r="B1786" t="s">
        <v>340</v>
      </c>
      <c r="C1786" s="18" t="s">
        <v>139</v>
      </c>
      <c r="D1786" t="s">
        <v>145</v>
      </c>
      <c r="E1786" s="4" t="s">
        <v>80</v>
      </c>
      <c r="F1786" t="s">
        <v>81</v>
      </c>
      <c r="G1786" s="4" t="s">
        <v>40</v>
      </c>
      <c r="H1786" t="s">
        <v>52</v>
      </c>
      <c r="I1786" s="5">
        <v>7955</v>
      </c>
      <c r="J1786" s="17" t="e">
        <f>VLOOKUP(Table1[[#This Row],[CCDDD]],#REF!,2,FALSE)</f>
        <v>#REF!</v>
      </c>
    </row>
    <row r="1787" spans="1:10">
      <c r="A1787" t="s">
        <v>714</v>
      </c>
      <c r="B1787" t="s">
        <v>715</v>
      </c>
      <c r="C1787" s="18" t="s">
        <v>139</v>
      </c>
      <c r="D1787" t="s">
        <v>145</v>
      </c>
      <c r="E1787" s="4" t="s">
        <v>80</v>
      </c>
      <c r="F1787" t="s">
        <v>81</v>
      </c>
      <c r="G1787" s="4" t="s">
        <v>39</v>
      </c>
      <c r="H1787" t="s">
        <v>51</v>
      </c>
      <c r="I1787" s="5">
        <v>7937.33</v>
      </c>
      <c r="J1787" s="17" t="e">
        <f>VLOOKUP(Table1[[#This Row],[CCDDD]],#REF!,2,FALSE)</f>
        <v>#REF!</v>
      </c>
    </row>
    <row r="1788" spans="1:10">
      <c r="A1788" t="s">
        <v>347</v>
      </c>
      <c r="B1788" t="s">
        <v>348</v>
      </c>
      <c r="C1788" s="18" t="s">
        <v>139</v>
      </c>
      <c r="D1788" t="s">
        <v>145</v>
      </c>
      <c r="E1788" s="4" t="s">
        <v>78</v>
      </c>
      <c r="F1788" t="s">
        <v>79</v>
      </c>
      <c r="G1788" s="4" t="s">
        <v>42</v>
      </c>
      <c r="H1788" t="s">
        <v>54</v>
      </c>
      <c r="I1788" s="5">
        <v>7936.06</v>
      </c>
      <c r="J1788" s="17" t="e">
        <f>VLOOKUP(Table1[[#This Row],[CCDDD]],#REF!,2,FALSE)</f>
        <v>#REF!</v>
      </c>
    </row>
    <row r="1789" spans="1:10">
      <c r="A1789" t="s">
        <v>649</v>
      </c>
      <c r="B1789" t="s">
        <v>650</v>
      </c>
      <c r="C1789" s="18" t="s">
        <v>139</v>
      </c>
      <c r="D1789" t="s">
        <v>145</v>
      </c>
      <c r="E1789" s="4" t="s">
        <v>110</v>
      </c>
      <c r="F1789" t="s">
        <v>111</v>
      </c>
      <c r="G1789" s="4" t="s">
        <v>42</v>
      </c>
      <c r="H1789" t="s">
        <v>54</v>
      </c>
      <c r="I1789" s="5">
        <v>7916.96</v>
      </c>
      <c r="J1789" s="17" t="e">
        <f>VLOOKUP(Table1[[#This Row],[CCDDD]],#REF!,2,FALSE)</f>
        <v>#REF!</v>
      </c>
    </row>
    <row r="1790" spans="1:10">
      <c r="A1790" t="s">
        <v>404</v>
      </c>
      <c r="B1790" t="s">
        <v>405</v>
      </c>
      <c r="C1790" s="18" t="s">
        <v>139</v>
      </c>
      <c r="D1790" t="s">
        <v>184</v>
      </c>
      <c r="E1790" s="4" t="s">
        <v>80</v>
      </c>
      <c r="F1790" t="s">
        <v>81</v>
      </c>
      <c r="G1790" s="4" t="s">
        <v>41</v>
      </c>
      <c r="H1790" t="s">
        <v>53</v>
      </c>
      <c r="I1790" s="5">
        <v>7893.24</v>
      </c>
      <c r="J1790" s="17" t="e">
        <f>VLOOKUP(Table1[[#This Row],[CCDDD]],#REF!,2,FALSE)</f>
        <v>#REF!</v>
      </c>
    </row>
    <row r="1791" spans="1:10">
      <c r="A1791" t="s">
        <v>586</v>
      </c>
      <c r="B1791" t="s">
        <v>587</v>
      </c>
      <c r="C1791" s="18" t="s">
        <v>139</v>
      </c>
      <c r="D1791" t="s">
        <v>191</v>
      </c>
      <c r="E1791" s="4" t="s">
        <v>112</v>
      </c>
      <c r="F1791" t="s">
        <v>113</v>
      </c>
      <c r="G1791" s="4" t="s">
        <v>43</v>
      </c>
      <c r="H1791" t="s">
        <v>55</v>
      </c>
      <c r="I1791" s="5">
        <v>7893.21</v>
      </c>
      <c r="J1791" s="17" t="e">
        <f>VLOOKUP(Table1[[#This Row],[CCDDD]],#REF!,2,FALSE)</f>
        <v>#REF!</v>
      </c>
    </row>
    <row r="1792" spans="1:10">
      <c r="A1792" t="s">
        <v>243</v>
      </c>
      <c r="B1792" t="s">
        <v>244</v>
      </c>
      <c r="C1792" s="18" t="s">
        <v>139</v>
      </c>
      <c r="D1792" t="s">
        <v>148</v>
      </c>
      <c r="E1792" s="4" t="s">
        <v>80</v>
      </c>
      <c r="F1792" t="s">
        <v>81</v>
      </c>
      <c r="G1792" s="4" t="s">
        <v>40</v>
      </c>
      <c r="H1792" t="s">
        <v>52</v>
      </c>
      <c r="I1792" s="5">
        <v>7866.93</v>
      </c>
      <c r="J1792" s="17" t="e">
        <f>VLOOKUP(Table1[[#This Row],[CCDDD]],#REF!,2,FALSE)</f>
        <v>#REF!</v>
      </c>
    </row>
    <row r="1793" spans="1:10">
      <c r="A1793" t="s">
        <v>367</v>
      </c>
      <c r="B1793" t="s">
        <v>368</v>
      </c>
      <c r="C1793" s="18" t="s">
        <v>139</v>
      </c>
      <c r="D1793" t="s">
        <v>163</v>
      </c>
      <c r="E1793" s="4" t="s">
        <v>110</v>
      </c>
      <c r="F1793" t="s">
        <v>111</v>
      </c>
      <c r="G1793" s="4" t="s">
        <v>42</v>
      </c>
      <c r="H1793" t="s">
        <v>54</v>
      </c>
      <c r="I1793" s="5">
        <v>7845.56</v>
      </c>
      <c r="J1793" s="17" t="e">
        <f>VLOOKUP(Table1[[#This Row],[CCDDD]],#REF!,2,FALSE)</f>
        <v>#REF!</v>
      </c>
    </row>
    <row r="1794" spans="1:10">
      <c r="A1794" t="s">
        <v>610</v>
      </c>
      <c r="B1794" t="s">
        <v>611</v>
      </c>
      <c r="C1794" s="18" t="s">
        <v>139</v>
      </c>
      <c r="D1794" t="s">
        <v>145</v>
      </c>
      <c r="E1794" s="4" t="s">
        <v>116</v>
      </c>
      <c r="F1794" t="s">
        <v>117</v>
      </c>
      <c r="G1794" s="4" t="s">
        <v>42</v>
      </c>
      <c r="H1794" t="s">
        <v>54</v>
      </c>
      <c r="I1794" s="5">
        <v>7833.02</v>
      </c>
      <c r="J1794" s="17" t="e">
        <f>VLOOKUP(Table1[[#This Row],[CCDDD]],#REF!,2,FALSE)</f>
        <v>#REF!</v>
      </c>
    </row>
    <row r="1795" spans="1:10">
      <c r="A1795" t="s">
        <v>151</v>
      </c>
      <c r="B1795" t="s">
        <v>152</v>
      </c>
      <c r="C1795" s="18" t="s">
        <v>139</v>
      </c>
      <c r="D1795" t="s">
        <v>140</v>
      </c>
      <c r="E1795" s="4" t="s">
        <v>74</v>
      </c>
      <c r="F1795" t="s">
        <v>75</v>
      </c>
      <c r="G1795" s="4" t="s">
        <v>41</v>
      </c>
      <c r="H1795" t="s">
        <v>53</v>
      </c>
      <c r="I1795" s="5">
        <v>7830.66</v>
      </c>
      <c r="J1795" s="17" t="e">
        <f>VLOOKUP(Table1[[#This Row],[CCDDD]],#REF!,2,FALSE)</f>
        <v>#REF!</v>
      </c>
    </row>
    <row r="1796" spans="1:10">
      <c r="A1796" t="s">
        <v>187</v>
      </c>
      <c r="B1796" t="s">
        <v>188</v>
      </c>
      <c r="C1796" s="18" t="s">
        <v>139</v>
      </c>
      <c r="D1796" t="s">
        <v>184</v>
      </c>
      <c r="E1796" s="4" t="s">
        <v>80</v>
      </c>
      <c r="F1796" t="s">
        <v>81</v>
      </c>
      <c r="G1796" s="4" t="s">
        <v>41</v>
      </c>
      <c r="H1796" t="s">
        <v>53</v>
      </c>
      <c r="I1796" s="5">
        <v>7818.92</v>
      </c>
      <c r="J1796" s="17" t="e">
        <f>VLOOKUP(Table1[[#This Row],[CCDDD]],#REF!,2,FALSE)</f>
        <v>#REF!</v>
      </c>
    </row>
    <row r="1797" spans="1:10">
      <c r="A1797" t="s">
        <v>454</v>
      </c>
      <c r="B1797" t="s">
        <v>455</v>
      </c>
      <c r="C1797" s="18" t="s">
        <v>139</v>
      </c>
      <c r="D1797" t="s">
        <v>184</v>
      </c>
      <c r="E1797" s="4" t="s">
        <v>80</v>
      </c>
      <c r="F1797" t="s">
        <v>81</v>
      </c>
      <c r="G1797" s="4" t="s">
        <v>41</v>
      </c>
      <c r="H1797" t="s">
        <v>53</v>
      </c>
      <c r="I1797" s="5">
        <v>7752.23</v>
      </c>
      <c r="J1797" s="17" t="e">
        <f>VLOOKUP(Table1[[#This Row],[CCDDD]],#REF!,2,FALSE)</f>
        <v>#REF!</v>
      </c>
    </row>
    <row r="1798" spans="1:10">
      <c r="A1798" t="s">
        <v>649</v>
      </c>
      <c r="B1798" t="s">
        <v>650</v>
      </c>
      <c r="C1798" s="18" t="s">
        <v>139</v>
      </c>
      <c r="D1798" t="s">
        <v>145</v>
      </c>
      <c r="E1798" s="4" t="s">
        <v>80</v>
      </c>
      <c r="F1798" t="s">
        <v>81</v>
      </c>
      <c r="G1798" s="4" t="s">
        <v>39</v>
      </c>
      <c r="H1798" t="s">
        <v>51</v>
      </c>
      <c r="I1798" s="5">
        <v>7744</v>
      </c>
      <c r="J1798" s="17" t="e">
        <f>VLOOKUP(Table1[[#This Row],[CCDDD]],#REF!,2,FALSE)</f>
        <v>#REF!</v>
      </c>
    </row>
    <row r="1799" spans="1:10">
      <c r="A1799" t="s">
        <v>530</v>
      </c>
      <c r="B1799" t="s">
        <v>531</v>
      </c>
      <c r="C1799" s="18" t="s">
        <v>139</v>
      </c>
      <c r="D1799" t="s">
        <v>145</v>
      </c>
      <c r="E1799" s="4" t="s">
        <v>128</v>
      </c>
      <c r="F1799" t="s">
        <v>129</v>
      </c>
      <c r="G1799" s="4" t="s">
        <v>39</v>
      </c>
      <c r="H1799" t="s">
        <v>51</v>
      </c>
      <c r="I1799" s="5">
        <v>7743.43</v>
      </c>
      <c r="J1799" s="17" t="e">
        <f>VLOOKUP(Table1[[#This Row],[CCDDD]],#REF!,2,FALSE)</f>
        <v>#REF!</v>
      </c>
    </row>
    <row r="1800" spans="1:10">
      <c r="A1800" t="s">
        <v>564</v>
      </c>
      <c r="B1800" t="s">
        <v>565</v>
      </c>
      <c r="C1800" s="18" t="s">
        <v>139</v>
      </c>
      <c r="D1800" t="s">
        <v>191</v>
      </c>
      <c r="E1800" s="4" t="s">
        <v>120</v>
      </c>
      <c r="F1800" t="s">
        <v>121</v>
      </c>
      <c r="G1800" s="4" t="s">
        <v>43</v>
      </c>
      <c r="H1800" t="s">
        <v>55</v>
      </c>
      <c r="I1800" s="5">
        <v>7742.06</v>
      </c>
      <c r="J1800" s="17" t="e">
        <f>VLOOKUP(Table1[[#This Row],[CCDDD]],#REF!,2,FALSE)</f>
        <v>#REF!</v>
      </c>
    </row>
    <row r="1801" spans="1:10">
      <c r="A1801" t="s">
        <v>474</v>
      </c>
      <c r="B1801" t="s">
        <v>475</v>
      </c>
      <c r="C1801" s="18" t="s">
        <v>139</v>
      </c>
      <c r="D1801" t="s">
        <v>210</v>
      </c>
      <c r="E1801" s="4" t="s">
        <v>120</v>
      </c>
      <c r="F1801" t="s">
        <v>121</v>
      </c>
      <c r="G1801" s="4" t="s">
        <v>42</v>
      </c>
      <c r="H1801" t="s">
        <v>54</v>
      </c>
      <c r="I1801" s="5">
        <v>7741.99</v>
      </c>
      <c r="J1801" s="17" t="e">
        <f>VLOOKUP(Table1[[#This Row],[CCDDD]],#REF!,2,FALSE)</f>
        <v>#REF!</v>
      </c>
    </row>
    <row r="1802" spans="1:10">
      <c r="A1802" t="s">
        <v>534</v>
      </c>
      <c r="B1802" t="s">
        <v>535</v>
      </c>
      <c r="C1802" s="18" t="s">
        <v>139</v>
      </c>
      <c r="D1802" t="s">
        <v>184</v>
      </c>
      <c r="E1802" s="4" t="s">
        <v>128</v>
      </c>
      <c r="F1802" t="s">
        <v>129</v>
      </c>
      <c r="G1802" s="4" t="s">
        <v>40</v>
      </c>
      <c r="H1802" t="s">
        <v>52</v>
      </c>
      <c r="I1802" s="5">
        <v>7737.87</v>
      </c>
      <c r="J1802" s="17" t="e">
        <f>VLOOKUP(Table1[[#This Row],[CCDDD]],#REF!,2,FALSE)</f>
        <v>#REF!</v>
      </c>
    </row>
    <row r="1803" spans="1:10">
      <c r="A1803" t="s">
        <v>333</v>
      </c>
      <c r="B1803" t="s">
        <v>334</v>
      </c>
      <c r="C1803" s="18" t="s">
        <v>139</v>
      </c>
      <c r="D1803" t="s">
        <v>163</v>
      </c>
      <c r="E1803" s="4" t="s">
        <v>86</v>
      </c>
      <c r="F1803" t="s">
        <v>87</v>
      </c>
      <c r="G1803" s="4" t="s">
        <v>43</v>
      </c>
      <c r="H1803" t="s">
        <v>55</v>
      </c>
      <c r="I1803" s="5">
        <v>7728.1</v>
      </c>
      <c r="J1803" s="17" t="e">
        <f>VLOOKUP(Table1[[#This Row],[CCDDD]],#REF!,2,FALSE)</f>
        <v>#REF!</v>
      </c>
    </row>
    <row r="1804" spans="1:10">
      <c r="A1804" t="s">
        <v>645</v>
      </c>
      <c r="B1804" t="s">
        <v>646</v>
      </c>
      <c r="C1804" s="18" t="s">
        <v>139</v>
      </c>
      <c r="D1804" t="s">
        <v>191</v>
      </c>
      <c r="E1804" s="4" t="s">
        <v>110</v>
      </c>
      <c r="F1804" t="s">
        <v>111</v>
      </c>
      <c r="G1804" s="4" t="s">
        <v>43</v>
      </c>
      <c r="H1804" t="s">
        <v>55</v>
      </c>
      <c r="I1804" s="5">
        <v>7680</v>
      </c>
      <c r="J1804" s="17" t="e">
        <f>VLOOKUP(Table1[[#This Row],[CCDDD]],#REF!,2,FALSE)</f>
        <v>#REF!</v>
      </c>
    </row>
    <row r="1805" spans="1:10">
      <c r="A1805" t="s">
        <v>243</v>
      </c>
      <c r="B1805" t="s">
        <v>244</v>
      </c>
      <c r="C1805" s="18" t="s">
        <v>139</v>
      </c>
      <c r="D1805" t="s">
        <v>148</v>
      </c>
      <c r="E1805" s="4" t="s">
        <v>86</v>
      </c>
      <c r="F1805" t="s">
        <v>87</v>
      </c>
      <c r="G1805" s="4" t="s">
        <v>42</v>
      </c>
      <c r="H1805" t="s">
        <v>54</v>
      </c>
      <c r="I1805" s="5">
        <v>7678.86</v>
      </c>
      <c r="J1805" s="17" t="e">
        <f>VLOOKUP(Table1[[#This Row],[CCDDD]],#REF!,2,FALSE)</f>
        <v>#REF!</v>
      </c>
    </row>
    <row r="1806" spans="1:10">
      <c r="A1806" t="s">
        <v>285</v>
      </c>
      <c r="B1806" t="s">
        <v>286</v>
      </c>
      <c r="C1806" s="18" t="s">
        <v>139</v>
      </c>
      <c r="D1806" t="s">
        <v>166</v>
      </c>
      <c r="E1806" s="4" t="s">
        <v>110</v>
      </c>
      <c r="F1806" t="s">
        <v>111</v>
      </c>
      <c r="G1806" s="4" t="s">
        <v>45</v>
      </c>
      <c r="H1806" t="s">
        <v>57</v>
      </c>
      <c r="I1806" s="5">
        <v>7666.75</v>
      </c>
      <c r="J1806" s="17" t="e">
        <f>VLOOKUP(Table1[[#This Row],[CCDDD]],#REF!,2,FALSE)</f>
        <v>#REF!</v>
      </c>
    </row>
    <row r="1807" spans="1:10">
      <c r="A1807" t="s">
        <v>542</v>
      </c>
      <c r="B1807" t="s">
        <v>543</v>
      </c>
      <c r="C1807" s="18" t="s">
        <v>139</v>
      </c>
      <c r="D1807" t="s">
        <v>166</v>
      </c>
      <c r="E1807" s="4" t="s">
        <v>112</v>
      </c>
      <c r="F1807" t="s">
        <v>113</v>
      </c>
      <c r="G1807" s="4" t="s">
        <v>43</v>
      </c>
      <c r="H1807" t="s">
        <v>55</v>
      </c>
      <c r="I1807" s="5">
        <v>7666.59</v>
      </c>
      <c r="J1807" s="17" t="e">
        <f>VLOOKUP(Table1[[#This Row],[CCDDD]],#REF!,2,FALSE)</f>
        <v>#REF!</v>
      </c>
    </row>
    <row r="1808" spans="1:10">
      <c r="A1808" t="s">
        <v>662</v>
      </c>
      <c r="B1808" t="s">
        <v>663</v>
      </c>
      <c r="C1808" s="18" t="s">
        <v>139</v>
      </c>
      <c r="D1808" t="s">
        <v>145</v>
      </c>
      <c r="E1808" s="4" t="s">
        <v>80</v>
      </c>
      <c r="F1808" t="s">
        <v>81</v>
      </c>
      <c r="G1808" s="4" t="s">
        <v>41</v>
      </c>
      <c r="H1808" t="s">
        <v>53</v>
      </c>
      <c r="I1808" s="5">
        <v>7639.12</v>
      </c>
      <c r="J1808" s="17" t="e">
        <f>VLOOKUP(Table1[[#This Row],[CCDDD]],#REF!,2,FALSE)</f>
        <v>#REF!</v>
      </c>
    </row>
    <row r="1809" spans="1:10">
      <c r="A1809" t="s">
        <v>510</v>
      </c>
      <c r="B1809" t="s">
        <v>511</v>
      </c>
      <c r="C1809" s="18" t="s">
        <v>139</v>
      </c>
      <c r="D1809" t="s">
        <v>191</v>
      </c>
      <c r="E1809" s="4" t="s">
        <v>110</v>
      </c>
      <c r="F1809" t="s">
        <v>111</v>
      </c>
      <c r="G1809" s="4" t="s">
        <v>40</v>
      </c>
      <c r="H1809" t="s">
        <v>52</v>
      </c>
      <c r="I1809" s="5">
        <v>7635.39</v>
      </c>
      <c r="J1809" s="17" t="e">
        <f>VLOOKUP(Table1[[#This Row],[CCDDD]],#REF!,2,FALSE)</f>
        <v>#REF!</v>
      </c>
    </row>
    <row r="1810" spans="1:10">
      <c r="A1810" t="s">
        <v>367</v>
      </c>
      <c r="B1810" t="s">
        <v>368</v>
      </c>
      <c r="C1810" s="18" t="s">
        <v>139</v>
      </c>
      <c r="D1810" t="s">
        <v>163</v>
      </c>
      <c r="E1810" s="4" t="s">
        <v>96</v>
      </c>
      <c r="F1810" t="s">
        <v>97</v>
      </c>
      <c r="G1810" s="4" t="s">
        <v>40</v>
      </c>
      <c r="H1810" t="s">
        <v>52</v>
      </c>
      <c r="I1810" s="5">
        <v>7603.29</v>
      </c>
      <c r="J1810" s="17" t="e">
        <f>VLOOKUP(Table1[[#This Row],[CCDDD]],#REF!,2,FALSE)</f>
        <v>#REF!</v>
      </c>
    </row>
    <row r="1811" spans="1:10">
      <c r="A1811" t="s">
        <v>458</v>
      </c>
      <c r="B1811" t="s">
        <v>459</v>
      </c>
      <c r="C1811" s="18" t="s">
        <v>139</v>
      </c>
      <c r="D1811" t="s">
        <v>184</v>
      </c>
      <c r="E1811" s="4" t="s">
        <v>80</v>
      </c>
      <c r="F1811" t="s">
        <v>81</v>
      </c>
      <c r="G1811" s="4" t="s">
        <v>42</v>
      </c>
      <c r="H1811" t="s">
        <v>54</v>
      </c>
      <c r="I1811" s="5">
        <v>7592.49</v>
      </c>
      <c r="J1811" s="17" t="e">
        <f>VLOOKUP(Table1[[#This Row],[CCDDD]],#REF!,2,FALSE)</f>
        <v>#REF!</v>
      </c>
    </row>
    <row r="1812" spans="1:10">
      <c r="A1812" t="s">
        <v>508</v>
      </c>
      <c r="B1812" t="s">
        <v>509</v>
      </c>
      <c r="C1812" s="18" t="s">
        <v>139</v>
      </c>
      <c r="D1812" t="s">
        <v>184</v>
      </c>
      <c r="E1812" s="4" t="s">
        <v>110</v>
      </c>
      <c r="F1812" t="s">
        <v>111</v>
      </c>
      <c r="G1812" s="4" t="s">
        <v>42</v>
      </c>
      <c r="H1812" t="s">
        <v>54</v>
      </c>
      <c r="I1812" s="5">
        <v>7586.97</v>
      </c>
      <c r="J1812" s="17" t="e">
        <f>VLOOKUP(Table1[[#This Row],[CCDDD]],#REF!,2,FALSE)</f>
        <v>#REF!</v>
      </c>
    </row>
    <row r="1813" spans="1:10">
      <c r="A1813" t="s">
        <v>396</v>
      </c>
      <c r="B1813" t="s">
        <v>397</v>
      </c>
      <c r="C1813" s="18" t="s">
        <v>139</v>
      </c>
      <c r="D1813" t="s">
        <v>145</v>
      </c>
      <c r="E1813" s="4" t="s">
        <v>112</v>
      </c>
      <c r="F1813" t="s">
        <v>113</v>
      </c>
      <c r="G1813" s="4" t="s">
        <v>42</v>
      </c>
      <c r="H1813" t="s">
        <v>54</v>
      </c>
      <c r="I1813" s="5">
        <v>7584.65</v>
      </c>
      <c r="J1813" s="17" t="e">
        <f>VLOOKUP(Table1[[#This Row],[CCDDD]],#REF!,2,FALSE)</f>
        <v>#REF!</v>
      </c>
    </row>
    <row r="1814" spans="1:10">
      <c r="A1814" t="s">
        <v>716</v>
      </c>
      <c r="B1814" t="s">
        <v>717</v>
      </c>
      <c r="C1814" s="18" t="s">
        <v>139</v>
      </c>
      <c r="D1814" t="s">
        <v>145</v>
      </c>
      <c r="E1814" s="4" t="s">
        <v>74</v>
      </c>
      <c r="F1814" t="s">
        <v>75</v>
      </c>
      <c r="G1814" s="4" t="s">
        <v>40</v>
      </c>
      <c r="H1814" t="s">
        <v>52</v>
      </c>
      <c r="I1814" s="5">
        <v>7582.21</v>
      </c>
      <c r="J1814" s="17" t="e">
        <f>VLOOKUP(Table1[[#This Row],[CCDDD]],#REF!,2,FALSE)</f>
        <v>#REF!</v>
      </c>
    </row>
    <row r="1815" spans="1:10">
      <c r="A1815" t="s">
        <v>206</v>
      </c>
      <c r="B1815" t="s">
        <v>207</v>
      </c>
      <c r="C1815" s="18" t="s">
        <v>139</v>
      </c>
      <c r="D1815" t="s">
        <v>184</v>
      </c>
      <c r="E1815" s="4" t="s">
        <v>128</v>
      </c>
      <c r="F1815" t="s">
        <v>129</v>
      </c>
      <c r="G1815" s="4" t="s">
        <v>43</v>
      </c>
      <c r="H1815" t="s">
        <v>55</v>
      </c>
      <c r="I1815" s="5">
        <v>7580.11</v>
      </c>
      <c r="J1815" s="17" t="e">
        <f>VLOOKUP(Table1[[#This Row],[CCDDD]],#REF!,2,FALSE)</f>
        <v>#REF!</v>
      </c>
    </row>
    <row r="1816" spans="1:10">
      <c r="A1816" t="s">
        <v>660</v>
      </c>
      <c r="B1816" t="s">
        <v>661</v>
      </c>
      <c r="C1816" s="18" t="s">
        <v>139</v>
      </c>
      <c r="D1816" t="s">
        <v>145</v>
      </c>
      <c r="E1816" s="4" t="s">
        <v>128</v>
      </c>
      <c r="F1816" t="s">
        <v>129</v>
      </c>
      <c r="G1816" s="4" t="s">
        <v>45</v>
      </c>
      <c r="H1816" t="s">
        <v>57</v>
      </c>
      <c r="I1816" s="5">
        <v>7556</v>
      </c>
      <c r="J1816" s="17" t="e">
        <f>VLOOKUP(Table1[[#This Row],[CCDDD]],#REF!,2,FALSE)</f>
        <v>#REF!</v>
      </c>
    </row>
    <row r="1817" spans="1:10">
      <c r="A1817" t="s">
        <v>283</v>
      </c>
      <c r="B1817" t="s">
        <v>284</v>
      </c>
      <c r="C1817" s="18" t="s">
        <v>139</v>
      </c>
      <c r="D1817" t="s">
        <v>145</v>
      </c>
      <c r="E1817" s="4" t="s">
        <v>80</v>
      </c>
      <c r="F1817" t="s">
        <v>81</v>
      </c>
      <c r="G1817" s="4" t="s">
        <v>43</v>
      </c>
      <c r="H1817" t="s">
        <v>55</v>
      </c>
      <c r="I1817" s="5">
        <v>7551.49</v>
      </c>
      <c r="J1817" s="17" t="e">
        <f>VLOOKUP(Table1[[#This Row],[CCDDD]],#REF!,2,FALSE)</f>
        <v>#REF!</v>
      </c>
    </row>
    <row r="1818" spans="1:10">
      <c r="A1818" t="s">
        <v>213</v>
      </c>
      <c r="B1818" t="s">
        <v>214</v>
      </c>
      <c r="C1818" s="18" t="s">
        <v>139</v>
      </c>
      <c r="D1818" t="s">
        <v>145</v>
      </c>
      <c r="E1818" s="4" t="s">
        <v>80</v>
      </c>
      <c r="F1818" t="s">
        <v>81</v>
      </c>
      <c r="G1818" s="4" t="s">
        <v>40</v>
      </c>
      <c r="H1818" t="s">
        <v>52</v>
      </c>
      <c r="I1818" s="5">
        <v>7550.06</v>
      </c>
      <c r="J1818" s="17" t="e">
        <f>VLOOKUP(Table1[[#This Row],[CCDDD]],#REF!,2,FALSE)</f>
        <v>#REF!</v>
      </c>
    </row>
    <row r="1819" spans="1:10">
      <c r="A1819" t="s">
        <v>542</v>
      </c>
      <c r="B1819" t="s">
        <v>543</v>
      </c>
      <c r="C1819" s="18" t="s">
        <v>139</v>
      </c>
      <c r="D1819" t="s">
        <v>166</v>
      </c>
      <c r="E1819" s="4" t="s">
        <v>78</v>
      </c>
      <c r="F1819" t="s">
        <v>79</v>
      </c>
      <c r="G1819" s="4" t="s">
        <v>42</v>
      </c>
      <c r="H1819" t="s">
        <v>54</v>
      </c>
      <c r="I1819" s="5">
        <v>7535.28</v>
      </c>
      <c r="J1819" s="17" t="e">
        <f>VLOOKUP(Table1[[#This Row],[CCDDD]],#REF!,2,FALSE)</f>
        <v>#REF!</v>
      </c>
    </row>
    <row r="1820" spans="1:10">
      <c r="A1820" t="s">
        <v>508</v>
      </c>
      <c r="B1820" t="s">
        <v>509</v>
      </c>
      <c r="C1820" s="18" t="s">
        <v>139</v>
      </c>
      <c r="D1820" t="s">
        <v>184</v>
      </c>
      <c r="E1820" s="4" t="s">
        <v>90</v>
      </c>
      <c r="F1820" t="s">
        <v>91</v>
      </c>
      <c r="G1820" s="4" t="s">
        <v>43</v>
      </c>
      <c r="H1820" t="s">
        <v>55</v>
      </c>
      <c r="I1820" s="5">
        <v>7529.4</v>
      </c>
      <c r="J1820" s="17" t="e">
        <f>VLOOKUP(Table1[[#This Row],[CCDDD]],#REF!,2,FALSE)</f>
        <v>#REF!</v>
      </c>
    </row>
    <row r="1821" spans="1:10">
      <c r="A1821" t="s">
        <v>530</v>
      </c>
      <c r="B1821" t="s">
        <v>531</v>
      </c>
      <c r="C1821" s="18" t="s">
        <v>139</v>
      </c>
      <c r="D1821" t="s">
        <v>145</v>
      </c>
      <c r="E1821" s="4" t="s">
        <v>80</v>
      </c>
      <c r="F1821" t="s">
        <v>81</v>
      </c>
      <c r="G1821" s="4" t="s">
        <v>40</v>
      </c>
      <c r="H1821" t="s">
        <v>52</v>
      </c>
      <c r="I1821" s="5">
        <v>7529.25</v>
      </c>
      <c r="J1821" s="17" t="e">
        <f>VLOOKUP(Table1[[#This Row],[CCDDD]],#REF!,2,FALSE)</f>
        <v>#REF!</v>
      </c>
    </row>
    <row r="1822" spans="1:10">
      <c r="A1822" t="s">
        <v>500</v>
      </c>
      <c r="B1822" t="s">
        <v>501</v>
      </c>
      <c r="C1822" s="18" t="s">
        <v>139</v>
      </c>
      <c r="D1822" t="s">
        <v>379</v>
      </c>
      <c r="E1822" s="4" t="s">
        <v>72</v>
      </c>
      <c r="F1822" t="s">
        <v>73</v>
      </c>
      <c r="G1822" s="4" t="s">
        <v>40</v>
      </c>
      <c r="H1822" t="s">
        <v>52</v>
      </c>
      <c r="I1822" s="5">
        <v>7516</v>
      </c>
      <c r="J1822" s="17" t="e">
        <f>VLOOKUP(Table1[[#This Row],[CCDDD]],#REF!,2,FALSE)</f>
        <v>#REF!</v>
      </c>
    </row>
    <row r="1823" spans="1:10">
      <c r="A1823" t="s">
        <v>339</v>
      </c>
      <c r="B1823" t="s">
        <v>340</v>
      </c>
      <c r="C1823" s="18" t="s">
        <v>139</v>
      </c>
      <c r="D1823" t="s">
        <v>145</v>
      </c>
      <c r="E1823" s="4" t="s">
        <v>114</v>
      </c>
      <c r="F1823" t="s">
        <v>115</v>
      </c>
      <c r="G1823" s="4" t="s">
        <v>43</v>
      </c>
      <c r="H1823" t="s">
        <v>55</v>
      </c>
      <c r="I1823" s="5">
        <v>7515</v>
      </c>
      <c r="J1823" s="17" t="e">
        <f>VLOOKUP(Table1[[#This Row],[CCDDD]],#REF!,2,FALSE)</f>
        <v>#REF!</v>
      </c>
    </row>
    <row r="1824" spans="1:10">
      <c r="A1824" t="s">
        <v>614</v>
      </c>
      <c r="B1824" t="s">
        <v>615</v>
      </c>
      <c r="C1824" s="18" t="s">
        <v>139</v>
      </c>
      <c r="D1824" t="s">
        <v>191</v>
      </c>
      <c r="E1824" s="4" t="s">
        <v>100</v>
      </c>
      <c r="F1824" t="s">
        <v>101</v>
      </c>
      <c r="G1824" s="4" t="s">
        <v>40</v>
      </c>
      <c r="H1824" t="s">
        <v>52</v>
      </c>
      <c r="I1824" s="5">
        <v>7511.21</v>
      </c>
      <c r="J1824" s="17" t="e">
        <f>VLOOKUP(Table1[[#This Row],[CCDDD]],#REF!,2,FALSE)</f>
        <v>#REF!</v>
      </c>
    </row>
    <row r="1825" spans="1:10">
      <c r="A1825" t="s">
        <v>580</v>
      </c>
      <c r="B1825" t="s">
        <v>581</v>
      </c>
      <c r="C1825" s="18" t="s">
        <v>139</v>
      </c>
      <c r="D1825" t="s">
        <v>191</v>
      </c>
      <c r="E1825" s="4" t="s">
        <v>110</v>
      </c>
      <c r="F1825" t="s">
        <v>111</v>
      </c>
      <c r="G1825" s="4" t="s">
        <v>42</v>
      </c>
      <c r="H1825" t="s">
        <v>54</v>
      </c>
      <c r="I1825" s="5">
        <v>7509.64</v>
      </c>
      <c r="J1825" s="17" t="e">
        <f>VLOOKUP(Table1[[#This Row],[CCDDD]],#REF!,2,FALSE)</f>
        <v>#REF!</v>
      </c>
    </row>
    <row r="1826" spans="1:10">
      <c r="A1826" t="s">
        <v>271</v>
      </c>
      <c r="B1826" t="s">
        <v>272</v>
      </c>
      <c r="C1826" s="18" t="s">
        <v>139</v>
      </c>
      <c r="D1826" t="s">
        <v>140</v>
      </c>
      <c r="E1826" s="4" t="s">
        <v>80</v>
      </c>
      <c r="F1826" t="s">
        <v>81</v>
      </c>
      <c r="G1826" s="4" t="s">
        <v>43</v>
      </c>
      <c r="H1826" t="s">
        <v>55</v>
      </c>
      <c r="I1826" s="5">
        <v>7500</v>
      </c>
      <c r="J1826" s="17" t="e">
        <f>VLOOKUP(Table1[[#This Row],[CCDDD]],#REF!,2,FALSE)</f>
        <v>#REF!</v>
      </c>
    </row>
    <row r="1827" spans="1:10">
      <c r="A1827" t="s">
        <v>187</v>
      </c>
      <c r="B1827" t="s">
        <v>188</v>
      </c>
      <c r="C1827" s="18" t="s">
        <v>139</v>
      </c>
      <c r="D1827" t="s">
        <v>184</v>
      </c>
      <c r="E1827" s="4" t="s">
        <v>80</v>
      </c>
      <c r="F1827" t="s">
        <v>81</v>
      </c>
      <c r="G1827" s="4" t="s">
        <v>40</v>
      </c>
      <c r="H1827" t="s">
        <v>52</v>
      </c>
      <c r="I1827" s="5">
        <v>7500</v>
      </c>
      <c r="J1827" s="17" t="e">
        <f>VLOOKUP(Table1[[#This Row],[CCDDD]],#REF!,2,FALSE)</f>
        <v>#REF!</v>
      </c>
    </row>
    <row r="1828" spans="1:10">
      <c r="A1828" t="s">
        <v>482</v>
      </c>
      <c r="B1828" t="s">
        <v>483</v>
      </c>
      <c r="C1828" s="18" t="s">
        <v>139</v>
      </c>
      <c r="D1828" t="s">
        <v>184</v>
      </c>
      <c r="E1828" s="4" t="s">
        <v>78</v>
      </c>
      <c r="F1828" t="s">
        <v>79</v>
      </c>
      <c r="G1828" s="4" t="s">
        <v>42</v>
      </c>
      <c r="H1828" t="s">
        <v>54</v>
      </c>
      <c r="I1828" s="5">
        <v>7450</v>
      </c>
      <c r="J1828" s="17" t="e">
        <f>VLOOKUP(Table1[[#This Row],[CCDDD]],#REF!,2,FALSE)</f>
        <v>#REF!</v>
      </c>
    </row>
    <row r="1829" spans="1:10">
      <c r="A1829" t="s">
        <v>406</v>
      </c>
      <c r="B1829" t="s">
        <v>407</v>
      </c>
      <c r="C1829" s="18" t="s">
        <v>139</v>
      </c>
      <c r="D1829" t="s">
        <v>140</v>
      </c>
      <c r="E1829" s="4" t="s">
        <v>62</v>
      </c>
      <c r="F1829" t="s">
        <v>63</v>
      </c>
      <c r="G1829" s="4" t="s">
        <v>42</v>
      </c>
      <c r="H1829" t="s">
        <v>54</v>
      </c>
      <c r="I1829" s="5">
        <v>7443.07</v>
      </c>
      <c r="J1829" s="17" t="e">
        <f>VLOOKUP(Table1[[#This Row],[CCDDD]],#REF!,2,FALSE)</f>
        <v>#REF!</v>
      </c>
    </row>
    <row r="1830" spans="1:10">
      <c r="A1830" t="s">
        <v>552</v>
      </c>
      <c r="B1830" t="s">
        <v>553</v>
      </c>
      <c r="C1830" s="18" t="s">
        <v>139</v>
      </c>
      <c r="D1830" t="s">
        <v>191</v>
      </c>
      <c r="E1830" s="4" t="s">
        <v>130</v>
      </c>
      <c r="F1830" t="s">
        <v>46</v>
      </c>
      <c r="G1830" s="4" t="s">
        <v>46</v>
      </c>
      <c r="H1830" t="s">
        <v>46</v>
      </c>
      <c r="I1830" s="5">
        <v>7437.13</v>
      </c>
      <c r="J1830" s="17" t="e">
        <f>VLOOKUP(Table1[[#This Row],[CCDDD]],#REF!,2,FALSE)</f>
        <v>#REF!</v>
      </c>
    </row>
    <row r="1831" spans="1:10">
      <c r="A1831" t="s">
        <v>554</v>
      </c>
      <c r="B1831" t="s">
        <v>555</v>
      </c>
      <c r="C1831" s="18" t="s">
        <v>139</v>
      </c>
      <c r="D1831" t="s">
        <v>191</v>
      </c>
      <c r="E1831" s="4" t="s">
        <v>80</v>
      </c>
      <c r="F1831" t="s">
        <v>81</v>
      </c>
      <c r="G1831" s="4" t="s">
        <v>42</v>
      </c>
      <c r="H1831" t="s">
        <v>54</v>
      </c>
      <c r="I1831" s="5">
        <v>7436.47</v>
      </c>
      <c r="J1831" s="17" t="e">
        <f>VLOOKUP(Table1[[#This Row],[CCDDD]],#REF!,2,FALSE)</f>
        <v>#REF!</v>
      </c>
    </row>
    <row r="1832" spans="1:10">
      <c r="A1832" t="s">
        <v>649</v>
      </c>
      <c r="B1832" t="s">
        <v>650</v>
      </c>
      <c r="C1832" s="18" t="s">
        <v>139</v>
      </c>
      <c r="D1832" t="s">
        <v>145</v>
      </c>
      <c r="E1832" s="4" t="s">
        <v>80</v>
      </c>
      <c r="F1832" t="s">
        <v>81</v>
      </c>
      <c r="G1832" s="4" t="s">
        <v>42</v>
      </c>
      <c r="H1832" t="s">
        <v>54</v>
      </c>
      <c r="I1832" s="5">
        <v>7408.85</v>
      </c>
      <c r="J1832" s="17" t="e">
        <f>VLOOKUP(Table1[[#This Row],[CCDDD]],#REF!,2,FALSE)</f>
        <v>#REF!</v>
      </c>
    </row>
    <row r="1833" spans="1:10">
      <c r="A1833" t="s">
        <v>311</v>
      </c>
      <c r="B1833" t="s">
        <v>312</v>
      </c>
      <c r="C1833" s="18" t="s">
        <v>139</v>
      </c>
      <c r="D1833" t="s">
        <v>140</v>
      </c>
      <c r="E1833" s="4" t="s">
        <v>76</v>
      </c>
      <c r="F1833" t="s">
        <v>77</v>
      </c>
      <c r="G1833" s="4" t="s">
        <v>42</v>
      </c>
      <c r="H1833" t="s">
        <v>54</v>
      </c>
      <c r="I1833" s="5">
        <v>7401.44</v>
      </c>
      <c r="J1833" s="17" t="e">
        <f>VLOOKUP(Table1[[#This Row],[CCDDD]],#REF!,2,FALSE)</f>
        <v>#REF!</v>
      </c>
    </row>
    <row r="1834" spans="1:10">
      <c r="A1834" t="s">
        <v>512</v>
      </c>
      <c r="B1834" t="s">
        <v>513</v>
      </c>
      <c r="C1834" s="18" t="s">
        <v>139</v>
      </c>
      <c r="D1834" t="s">
        <v>140</v>
      </c>
      <c r="E1834" s="4" t="s">
        <v>90</v>
      </c>
      <c r="F1834" t="s">
        <v>91</v>
      </c>
      <c r="G1834" s="4" t="s">
        <v>43</v>
      </c>
      <c r="H1834" t="s">
        <v>55</v>
      </c>
      <c r="I1834" s="5">
        <v>7398.6</v>
      </c>
      <c r="J1834" s="17" t="e">
        <f>VLOOKUP(Table1[[#This Row],[CCDDD]],#REF!,2,FALSE)</f>
        <v>#REF!</v>
      </c>
    </row>
    <row r="1835" spans="1:10">
      <c r="A1835" t="s">
        <v>446</v>
      </c>
      <c r="B1835" t="s">
        <v>447</v>
      </c>
      <c r="C1835" s="18" t="s">
        <v>139</v>
      </c>
      <c r="D1835" t="s">
        <v>184</v>
      </c>
      <c r="E1835" s="4" t="s">
        <v>78</v>
      </c>
      <c r="F1835" t="s">
        <v>79</v>
      </c>
      <c r="G1835" s="4" t="s">
        <v>43</v>
      </c>
      <c r="H1835" t="s">
        <v>55</v>
      </c>
      <c r="I1835" s="5">
        <v>7389.85</v>
      </c>
      <c r="J1835" s="17" t="e">
        <f>VLOOKUP(Table1[[#This Row],[CCDDD]],#REF!,2,FALSE)</f>
        <v>#REF!</v>
      </c>
    </row>
    <row r="1836" spans="1:10">
      <c r="A1836" t="s">
        <v>637</v>
      </c>
      <c r="B1836" t="s">
        <v>638</v>
      </c>
      <c r="C1836" s="18" t="s">
        <v>139</v>
      </c>
      <c r="D1836" t="s">
        <v>145</v>
      </c>
      <c r="E1836" s="4" t="s">
        <v>112</v>
      </c>
      <c r="F1836" t="s">
        <v>113</v>
      </c>
      <c r="G1836" s="4" t="s">
        <v>43</v>
      </c>
      <c r="H1836" t="s">
        <v>55</v>
      </c>
      <c r="I1836" s="5">
        <v>7376.22</v>
      </c>
      <c r="J1836" s="17" t="e">
        <f>VLOOKUP(Table1[[#This Row],[CCDDD]],#REF!,2,FALSE)</f>
        <v>#REF!</v>
      </c>
    </row>
    <row r="1837" spans="1:10">
      <c r="A1837" t="s">
        <v>476</v>
      </c>
      <c r="B1837" t="s">
        <v>477</v>
      </c>
      <c r="C1837" s="18" t="s">
        <v>139</v>
      </c>
      <c r="D1837" t="s">
        <v>184</v>
      </c>
      <c r="E1837" s="4" t="s">
        <v>68</v>
      </c>
      <c r="F1837" t="s">
        <v>69</v>
      </c>
      <c r="G1837" s="4" t="s">
        <v>39</v>
      </c>
      <c r="H1837" t="s">
        <v>51</v>
      </c>
      <c r="I1837" s="5">
        <v>7364.56</v>
      </c>
      <c r="J1837" s="17" t="e">
        <f>VLOOKUP(Table1[[#This Row],[CCDDD]],#REF!,2,FALSE)</f>
        <v>#REF!</v>
      </c>
    </row>
    <row r="1838" spans="1:10">
      <c r="A1838" t="s">
        <v>418</v>
      </c>
      <c r="B1838" t="s">
        <v>419</v>
      </c>
      <c r="C1838" s="18" t="s">
        <v>139</v>
      </c>
      <c r="D1838" t="s">
        <v>163</v>
      </c>
      <c r="E1838" s="4" t="s">
        <v>88</v>
      </c>
      <c r="F1838" t="s">
        <v>89</v>
      </c>
      <c r="G1838" s="4" t="s">
        <v>43</v>
      </c>
      <c r="H1838" t="s">
        <v>55</v>
      </c>
      <c r="I1838" s="5">
        <v>7354.89</v>
      </c>
      <c r="J1838" s="17" t="e">
        <f>VLOOKUP(Table1[[#This Row],[CCDDD]],#REF!,2,FALSE)</f>
        <v>#REF!</v>
      </c>
    </row>
    <row r="1839" spans="1:10">
      <c r="A1839" t="s">
        <v>554</v>
      </c>
      <c r="B1839" t="s">
        <v>555</v>
      </c>
      <c r="C1839" s="18" t="s">
        <v>139</v>
      </c>
      <c r="D1839" t="s">
        <v>191</v>
      </c>
      <c r="E1839" s="4" t="s">
        <v>112</v>
      </c>
      <c r="F1839" t="s">
        <v>113</v>
      </c>
      <c r="G1839" s="4" t="s">
        <v>42</v>
      </c>
      <c r="H1839" t="s">
        <v>54</v>
      </c>
      <c r="I1839" s="5">
        <v>7344.16</v>
      </c>
      <c r="J1839" s="17" t="e">
        <f>VLOOKUP(Table1[[#This Row],[CCDDD]],#REF!,2,FALSE)</f>
        <v>#REF!</v>
      </c>
    </row>
    <row r="1840" spans="1:10">
      <c r="A1840" t="s">
        <v>436</v>
      </c>
      <c r="B1840" t="s">
        <v>437</v>
      </c>
      <c r="C1840" s="18" t="s">
        <v>139</v>
      </c>
      <c r="D1840" t="s">
        <v>163</v>
      </c>
      <c r="E1840" s="4" t="s">
        <v>80</v>
      </c>
      <c r="F1840" t="s">
        <v>81</v>
      </c>
      <c r="G1840" s="4" t="s">
        <v>40</v>
      </c>
      <c r="H1840" t="s">
        <v>52</v>
      </c>
      <c r="I1840" s="5">
        <v>7324.29</v>
      </c>
      <c r="J1840" s="17" t="e">
        <f>VLOOKUP(Table1[[#This Row],[CCDDD]],#REF!,2,FALSE)</f>
        <v>#REF!</v>
      </c>
    </row>
    <row r="1841" spans="1:10">
      <c r="A1841" t="s">
        <v>400</v>
      </c>
      <c r="B1841" t="s">
        <v>401</v>
      </c>
      <c r="C1841" s="18" t="s">
        <v>139</v>
      </c>
      <c r="D1841" t="s">
        <v>191</v>
      </c>
      <c r="E1841" s="4" t="s">
        <v>60</v>
      </c>
      <c r="F1841" t="s">
        <v>61</v>
      </c>
      <c r="G1841" s="4" t="s">
        <v>39</v>
      </c>
      <c r="H1841" t="s">
        <v>51</v>
      </c>
      <c r="I1841" s="5">
        <v>7320.8</v>
      </c>
      <c r="J1841" s="17" t="e">
        <f>VLOOKUP(Table1[[#This Row],[CCDDD]],#REF!,2,FALSE)</f>
        <v>#REF!</v>
      </c>
    </row>
    <row r="1842" spans="1:10">
      <c r="A1842" t="s">
        <v>339</v>
      </c>
      <c r="B1842" t="s">
        <v>340</v>
      </c>
      <c r="C1842" s="18" t="s">
        <v>139</v>
      </c>
      <c r="D1842" t="s">
        <v>145</v>
      </c>
      <c r="E1842" s="4" t="s">
        <v>82</v>
      </c>
      <c r="F1842" t="s">
        <v>83</v>
      </c>
      <c r="G1842" s="4" t="s">
        <v>42</v>
      </c>
      <c r="H1842" t="s">
        <v>54</v>
      </c>
      <c r="I1842" s="5">
        <v>7315</v>
      </c>
      <c r="J1842" s="17" t="e">
        <f>VLOOKUP(Table1[[#This Row],[CCDDD]],#REF!,2,FALSE)</f>
        <v>#REF!</v>
      </c>
    </row>
    <row r="1843" spans="1:10">
      <c r="A1843" t="s">
        <v>430</v>
      </c>
      <c r="B1843" t="s">
        <v>431</v>
      </c>
      <c r="C1843" s="18" t="s">
        <v>139</v>
      </c>
      <c r="D1843" t="s">
        <v>177</v>
      </c>
      <c r="E1843" s="4" t="s">
        <v>76</v>
      </c>
      <c r="F1843" t="s">
        <v>77</v>
      </c>
      <c r="G1843" s="4" t="s">
        <v>40</v>
      </c>
      <c r="H1843" t="s">
        <v>52</v>
      </c>
      <c r="I1843" s="5">
        <v>7312.14</v>
      </c>
      <c r="J1843" s="17" t="e">
        <f>VLOOKUP(Table1[[#This Row],[CCDDD]],#REF!,2,FALSE)</f>
        <v>#REF!</v>
      </c>
    </row>
    <row r="1844" spans="1:10">
      <c r="A1844" t="s">
        <v>241</v>
      </c>
      <c r="B1844" t="s">
        <v>242</v>
      </c>
      <c r="C1844" s="18" t="s">
        <v>139</v>
      </c>
      <c r="D1844" t="s">
        <v>191</v>
      </c>
      <c r="E1844" s="4" t="s">
        <v>62</v>
      </c>
      <c r="F1844" t="s">
        <v>63</v>
      </c>
      <c r="G1844" s="4" t="s">
        <v>42</v>
      </c>
      <c r="H1844" t="s">
        <v>54</v>
      </c>
      <c r="I1844" s="5">
        <v>7308.14</v>
      </c>
      <c r="J1844" s="17" t="e">
        <f>VLOOKUP(Table1[[#This Row],[CCDDD]],#REF!,2,FALSE)</f>
        <v>#REF!</v>
      </c>
    </row>
    <row r="1845" spans="1:10">
      <c r="A1845" t="s">
        <v>622</v>
      </c>
      <c r="B1845" t="s">
        <v>623</v>
      </c>
      <c r="C1845" s="18" t="s">
        <v>139</v>
      </c>
      <c r="D1845" t="s">
        <v>379</v>
      </c>
      <c r="E1845" s="4" t="s">
        <v>80</v>
      </c>
      <c r="F1845" t="s">
        <v>81</v>
      </c>
      <c r="G1845" s="4" t="s">
        <v>40</v>
      </c>
      <c r="H1845" t="s">
        <v>52</v>
      </c>
      <c r="I1845" s="5">
        <v>7300</v>
      </c>
      <c r="J1845" s="17" t="e">
        <f>VLOOKUP(Table1[[#This Row],[CCDDD]],#REF!,2,FALSE)</f>
        <v>#REF!</v>
      </c>
    </row>
    <row r="1846" spans="1:10">
      <c r="A1846" t="s">
        <v>639</v>
      </c>
      <c r="B1846" t="s">
        <v>640</v>
      </c>
      <c r="C1846" s="18" t="s">
        <v>139</v>
      </c>
      <c r="D1846" t="s">
        <v>379</v>
      </c>
      <c r="E1846" s="4" t="s">
        <v>76</v>
      </c>
      <c r="F1846" t="s">
        <v>77</v>
      </c>
      <c r="G1846" s="4" t="s">
        <v>40</v>
      </c>
      <c r="H1846" t="s">
        <v>52</v>
      </c>
      <c r="I1846" s="5">
        <v>7266.37</v>
      </c>
      <c r="J1846" s="17" t="e">
        <f>VLOOKUP(Table1[[#This Row],[CCDDD]],#REF!,2,FALSE)</f>
        <v>#REF!</v>
      </c>
    </row>
    <row r="1847" spans="1:10">
      <c r="A1847" t="s">
        <v>600</v>
      </c>
      <c r="B1847" t="s">
        <v>601</v>
      </c>
      <c r="C1847" s="18" t="s">
        <v>139</v>
      </c>
      <c r="D1847" t="s">
        <v>379</v>
      </c>
      <c r="E1847" s="4" t="s">
        <v>72</v>
      </c>
      <c r="F1847" t="s">
        <v>73</v>
      </c>
      <c r="G1847" s="4" t="s">
        <v>41</v>
      </c>
      <c r="H1847" t="s">
        <v>53</v>
      </c>
      <c r="I1847" s="5">
        <v>7260</v>
      </c>
      <c r="J1847" s="17" t="e">
        <f>VLOOKUP(Table1[[#This Row],[CCDDD]],#REF!,2,FALSE)</f>
        <v>#REF!</v>
      </c>
    </row>
    <row r="1848" spans="1:10">
      <c r="A1848" t="s">
        <v>610</v>
      </c>
      <c r="B1848" t="s">
        <v>611</v>
      </c>
      <c r="C1848" s="18" t="s">
        <v>139</v>
      </c>
      <c r="D1848" t="s">
        <v>145</v>
      </c>
      <c r="E1848" s="4" t="s">
        <v>110</v>
      </c>
      <c r="F1848" t="s">
        <v>111</v>
      </c>
      <c r="G1848" s="4" t="s">
        <v>40</v>
      </c>
      <c r="H1848" t="s">
        <v>52</v>
      </c>
      <c r="I1848" s="5">
        <v>7258.63</v>
      </c>
      <c r="J1848" s="17" t="e">
        <f>VLOOKUP(Table1[[#This Row],[CCDDD]],#REF!,2,FALSE)</f>
        <v>#REF!</v>
      </c>
    </row>
    <row r="1849" spans="1:10">
      <c r="A1849" t="s">
        <v>361</v>
      </c>
      <c r="B1849" t="s">
        <v>362</v>
      </c>
      <c r="C1849" s="18" t="s">
        <v>139</v>
      </c>
      <c r="D1849" t="s">
        <v>210</v>
      </c>
      <c r="E1849" s="4" t="s">
        <v>100</v>
      </c>
      <c r="F1849" t="s">
        <v>101</v>
      </c>
      <c r="G1849" s="4" t="s">
        <v>40</v>
      </c>
      <c r="H1849" t="s">
        <v>52</v>
      </c>
      <c r="I1849" s="5">
        <v>7243.59</v>
      </c>
      <c r="J1849" s="17" t="e">
        <f>VLOOKUP(Table1[[#This Row],[CCDDD]],#REF!,2,FALSE)</f>
        <v>#REF!</v>
      </c>
    </row>
    <row r="1850" spans="1:10">
      <c r="A1850" t="s">
        <v>206</v>
      </c>
      <c r="B1850" t="s">
        <v>207</v>
      </c>
      <c r="C1850" s="18" t="s">
        <v>139</v>
      </c>
      <c r="D1850" t="s">
        <v>184</v>
      </c>
      <c r="E1850" s="4" t="s">
        <v>68</v>
      </c>
      <c r="F1850" t="s">
        <v>69</v>
      </c>
      <c r="G1850" s="4" t="s">
        <v>42</v>
      </c>
      <c r="H1850" t="s">
        <v>54</v>
      </c>
      <c r="I1850" s="5">
        <v>7216.68</v>
      </c>
      <c r="J1850" s="17" t="e">
        <f>VLOOKUP(Table1[[#This Row],[CCDDD]],#REF!,2,FALSE)</f>
        <v>#REF!</v>
      </c>
    </row>
    <row r="1851" spans="1:10">
      <c r="A1851" t="s">
        <v>510</v>
      </c>
      <c r="B1851" t="s">
        <v>511</v>
      </c>
      <c r="C1851" s="18" t="s">
        <v>139</v>
      </c>
      <c r="D1851" t="s">
        <v>191</v>
      </c>
      <c r="E1851" s="4" t="s">
        <v>88</v>
      </c>
      <c r="F1851" t="s">
        <v>89</v>
      </c>
      <c r="G1851" s="4" t="s">
        <v>43</v>
      </c>
      <c r="H1851" t="s">
        <v>55</v>
      </c>
      <c r="I1851" s="5">
        <v>7204.29</v>
      </c>
      <c r="J1851" s="17" t="e">
        <f>VLOOKUP(Table1[[#This Row],[CCDDD]],#REF!,2,FALSE)</f>
        <v>#REF!</v>
      </c>
    </row>
    <row r="1852" spans="1:10">
      <c r="A1852" t="s">
        <v>718</v>
      </c>
      <c r="B1852" t="s">
        <v>719</v>
      </c>
      <c r="C1852" s="18" t="s">
        <v>139</v>
      </c>
      <c r="D1852" t="s">
        <v>177</v>
      </c>
      <c r="E1852" s="4" t="s">
        <v>80</v>
      </c>
      <c r="F1852" t="s">
        <v>81</v>
      </c>
      <c r="G1852" s="4" t="s">
        <v>39</v>
      </c>
      <c r="H1852" t="s">
        <v>51</v>
      </c>
      <c r="I1852" s="5">
        <v>7200</v>
      </c>
      <c r="J1852" s="17" t="e">
        <f>VLOOKUP(Table1[[#This Row],[CCDDD]],#REF!,2,FALSE)</f>
        <v>#REF!</v>
      </c>
    </row>
    <row r="1853" spans="1:10">
      <c r="A1853" t="s">
        <v>408</v>
      </c>
      <c r="B1853" t="s">
        <v>409</v>
      </c>
      <c r="C1853" s="18" t="s">
        <v>139</v>
      </c>
      <c r="D1853" t="s">
        <v>379</v>
      </c>
      <c r="E1853" s="4" t="s">
        <v>130</v>
      </c>
      <c r="F1853" t="s">
        <v>46</v>
      </c>
      <c r="G1853" s="4" t="s">
        <v>46</v>
      </c>
      <c r="H1853" t="s">
        <v>46</v>
      </c>
      <c r="I1853" s="5">
        <v>7200</v>
      </c>
      <c r="J1853" s="17" t="e">
        <f>VLOOKUP(Table1[[#This Row],[CCDDD]],#REF!,2,FALSE)</f>
        <v>#REF!</v>
      </c>
    </row>
    <row r="1854" spans="1:10">
      <c r="A1854" t="s">
        <v>418</v>
      </c>
      <c r="B1854" t="s">
        <v>419</v>
      </c>
      <c r="C1854" s="18" t="s">
        <v>139</v>
      </c>
      <c r="D1854" t="s">
        <v>163</v>
      </c>
      <c r="E1854" s="4" t="s">
        <v>128</v>
      </c>
      <c r="F1854" t="s">
        <v>129</v>
      </c>
      <c r="G1854" s="4" t="s">
        <v>45</v>
      </c>
      <c r="H1854" t="s">
        <v>57</v>
      </c>
      <c r="I1854" s="5">
        <v>7190.96</v>
      </c>
      <c r="J1854" s="17" t="e">
        <f>VLOOKUP(Table1[[#This Row],[CCDDD]],#REF!,2,FALSE)</f>
        <v>#REF!</v>
      </c>
    </row>
    <row r="1855" spans="1:10">
      <c r="A1855" t="s">
        <v>520</v>
      </c>
      <c r="B1855" t="s">
        <v>521</v>
      </c>
      <c r="C1855" s="18" t="s">
        <v>139</v>
      </c>
      <c r="D1855" t="s">
        <v>177</v>
      </c>
      <c r="E1855" s="4" t="s">
        <v>80</v>
      </c>
      <c r="F1855" t="s">
        <v>81</v>
      </c>
      <c r="G1855" s="4" t="s">
        <v>41</v>
      </c>
      <c r="H1855" t="s">
        <v>53</v>
      </c>
      <c r="I1855" s="5">
        <v>7172.67</v>
      </c>
      <c r="J1855" s="17" t="e">
        <f>VLOOKUP(Table1[[#This Row],[CCDDD]],#REF!,2,FALSE)</f>
        <v>#REF!</v>
      </c>
    </row>
    <row r="1856" spans="1:10">
      <c r="A1856" t="s">
        <v>200</v>
      </c>
      <c r="B1856" t="s">
        <v>201</v>
      </c>
      <c r="C1856" s="18" t="s">
        <v>139</v>
      </c>
      <c r="D1856" t="s">
        <v>148</v>
      </c>
      <c r="E1856" s="4" t="s">
        <v>78</v>
      </c>
      <c r="F1856" t="s">
        <v>79</v>
      </c>
      <c r="G1856" s="4" t="s">
        <v>41</v>
      </c>
      <c r="H1856" t="s">
        <v>53</v>
      </c>
      <c r="I1856" s="5">
        <v>7144.31</v>
      </c>
      <c r="J1856" s="17" t="e">
        <f>VLOOKUP(Table1[[#This Row],[CCDDD]],#REF!,2,FALSE)</f>
        <v>#REF!</v>
      </c>
    </row>
    <row r="1857" spans="1:10">
      <c r="A1857" t="s">
        <v>720</v>
      </c>
      <c r="B1857" t="s">
        <v>721</v>
      </c>
      <c r="C1857" s="18" t="s">
        <v>139</v>
      </c>
      <c r="D1857" t="s">
        <v>148</v>
      </c>
      <c r="E1857" s="4" t="s">
        <v>80</v>
      </c>
      <c r="F1857" t="s">
        <v>81</v>
      </c>
      <c r="G1857" s="4" t="s">
        <v>42</v>
      </c>
      <c r="H1857" t="s">
        <v>54</v>
      </c>
      <c r="I1857" s="5">
        <v>7132</v>
      </c>
      <c r="J1857" s="17" t="e">
        <f>VLOOKUP(Table1[[#This Row],[CCDDD]],#REF!,2,FALSE)</f>
        <v>#REF!</v>
      </c>
    </row>
    <row r="1858" spans="1:10">
      <c r="A1858" t="s">
        <v>514</v>
      </c>
      <c r="B1858" t="s">
        <v>515</v>
      </c>
      <c r="C1858" s="18" t="s">
        <v>139</v>
      </c>
      <c r="D1858" t="s">
        <v>166</v>
      </c>
      <c r="E1858" s="4" t="s">
        <v>120</v>
      </c>
      <c r="F1858" t="s">
        <v>121</v>
      </c>
      <c r="G1858" s="4" t="s">
        <v>43</v>
      </c>
      <c r="H1858" t="s">
        <v>55</v>
      </c>
      <c r="I1858" s="5">
        <v>7110.27</v>
      </c>
      <c r="J1858" s="17" t="e">
        <f>VLOOKUP(Table1[[#This Row],[CCDDD]],#REF!,2,FALSE)</f>
        <v>#REF!</v>
      </c>
    </row>
    <row r="1859" spans="1:10">
      <c r="A1859" t="s">
        <v>277</v>
      </c>
      <c r="B1859" t="s">
        <v>278</v>
      </c>
      <c r="C1859" s="18" t="s">
        <v>139</v>
      </c>
      <c r="D1859" t="s">
        <v>163</v>
      </c>
      <c r="E1859" s="4" t="s">
        <v>112</v>
      </c>
      <c r="F1859" t="s">
        <v>113</v>
      </c>
      <c r="G1859" s="4" t="s">
        <v>42</v>
      </c>
      <c r="H1859" t="s">
        <v>54</v>
      </c>
      <c r="I1859" s="5">
        <v>7096.04</v>
      </c>
      <c r="J1859" s="17" t="e">
        <f>VLOOKUP(Table1[[#This Row],[CCDDD]],#REF!,2,FALSE)</f>
        <v>#REF!</v>
      </c>
    </row>
    <row r="1860" spans="1:10">
      <c r="A1860" t="s">
        <v>141</v>
      </c>
      <c r="B1860" t="s">
        <v>142</v>
      </c>
      <c r="C1860" s="18" t="s">
        <v>139</v>
      </c>
      <c r="D1860" t="s">
        <v>140</v>
      </c>
      <c r="E1860" s="4" t="s">
        <v>88</v>
      </c>
      <c r="F1860" t="s">
        <v>89</v>
      </c>
      <c r="G1860" s="4" t="s">
        <v>43</v>
      </c>
      <c r="H1860" t="s">
        <v>55</v>
      </c>
      <c r="I1860" s="5">
        <v>7095.55</v>
      </c>
      <c r="J1860" s="17" t="e">
        <f>VLOOKUP(Table1[[#This Row],[CCDDD]],#REF!,2,FALSE)</f>
        <v>#REF!</v>
      </c>
    </row>
    <row r="1861" spans="1:10">
      <c r="A1861" t="s">
        <v>243</v>
      </c>
      <c r="B1861" t="s">
        <v>244</v>
      </c>
      <c r="C1861" s="18" t="s">
        <v>139</v>
      </c>
      <c r="D1861" t="s">
        <v>148</v>
      </c>
      <c r="E1861" s="4" t="s">
        <v>80</v>
      </c>
      <c r="F1861" t="s">
        <v>81</v>
      </c>
      <c r="G1861" s="4" t="s">
        <v>43</v>
      </c>
      <c r="H1861" t="s">
        <v>55</v>
      </c>
      <c r="I1861" s="5">
        <v>7093.82</v>
      </c>
      <c r="J1861" s="17" t="e">
        <f>VLOOKUP(Table1[[#This Row],[CCDDD]],#REF!,2,FALSE)</f>
        <v>#REF!</v>
      </c>
    </row>
    <row r="1862" spans="1:10">
      <c r="A1862" t="s">
        <v>476</v>
      </c>
      <c r="B1862" t="s">
        <v>477</v>
      </c>
      <c r="C1862" s="18" t="s">
        <v>139</v>
      </c>
      <c r="D1862" t="s">
        <v>184</v>
      </c>
      <c r="E1862" s="4" t="s">
        <v>76</v>
      </c>
      <c r="F1862" t="s">
        <v>77</v>
      </c>
      <c r="G1862" s="4" t="s">
        <v>42</v>
      </c>
      <c r="H1862" t="s">
        <v>54</v>
      </c>
      <c r="I1862" s="5">
        <v>7093.3</v>
      </c>
      <c r="J1862" s="17" t="e">
        <f>VLOOKUP(Table1[[#This Row],[CCDDD]],#REF!,2,FALSE)</f>
        <v>#REF!</v>
      </c>
    </row>
    <row r="1863" spans="1:10">
      <c r="A1863" t="s">
        <v>400</v>
      </c>
      <c r="B1863" t="s">
        <v>401</v>
      </c>
      <c r="C1863" s="18" t="s">
        <v>139</v>
      </c>
      <c r="D1863" t="s">
        <v>191</v>
      </c>
      <c r="E1863" s="4" t="s">
        <v>96</v>
      </c>
      <c r="F1863" t="s">
        <v>97</v>
      </c>
      <c r="G1863" s="4" t="s">
        <v>40</v>
      </c>
      <c r="H1863" t="s">
        <v>52</v>
      </c>
      <c r="I1863" s="5">
        <v>7070.47</v>
      </c>
      <c r="J1863" s="17" t="e">
        <f>VLOOKUP(Table1[[#This Row],[CCDDD]],#REF!,2,FALSE)</f>
        <v>#REF!</v>
      </c>
    </row>
    <row r="1864" spans="1:10">
      <c r="A1864" t="s">
        <v>540</v>
      </c>
      <c r="B1864" t="s">
        <v>541</v>
      </c>
      <c r="C1864" s="18" t="s">
        <v>139</v>
      </c>
      <c r="D1864" t="s">
        <v>177</v>
      </c>
      <c r="E1864" s="4" t="s">
        <v>110</v>
      </c>
      <c r="F1864" t="s">
        <v>111</v>
      </c>
      <c r="G1864" s="4" t="s">
        <v>43</v>
      </c>
      <c r="H1864" t="s">
        <v>55</v>
      </c>
      <c r="I1864" s="5">
        <v>7056.31</v>
      </c>
      <c r="J1864" s="17" t="e">
        <f>VLOOKUP(Table1[[#This Row],[CCDDD]],#REF!,2,FALSE)</f>
        <v>#REF!</v>
      </c>
    </row>
    <row r="1865" spans="1:10">
      <c r="A1865" t="s">
        <v>357</v>
      </c>
      <c r="B1865" t="s">
        <v>358</v>
      </c>
      <c r="C1865" s="18" t="s">
        <v>139</v>
      </c>
      <c r="D1865" t="s">
        <v>166</v>
      </c>
      <c r="E1865" s="4" t="s">
        <v>96</v>
      </c>
      <c r="F1865" t="s">
        <v>97</v>
      </c>
      <c r="G1865" s="4" t="s">
        <v>38</v>
      </c>
      <c r="H1865" t="s">
        <v>50</v>
      </c>
      <c r="I1865" s="5">
        <v>7054.05</v>
      </c>
      <c r="J1865" s="17" t="e">
        <f>VLOOKUP(Table1[[#This Row],[CCDDD]],#REF!,2,FALSE)</f>
        <v>#REF!</v>
      </c>
    </row>
    <row r="1866" spans="1:10">
      <c r="A1866" t="s">
        <v>614</v>
      </c>
      <c r="B1866" t="s">
        <v>615</v>
      </c>
      <c r="C1866" s="18" t="s">
        <v>139</v>
      </c>
      <c r="D1866" t="s">
        <v>191</v>
      </c>
      <c r="E1866" s="4" t="s">
        <v>110</v>
      </c>
      <c r="F1866" t="s">
        <v>111</v>
      </c>
      <c r="G1866" s="4" t="s">
        <v>42</v>
      </c>
      <c r="H1866" t="s">
        <v>54</v>
      </c>
      <c r="I1866" s="5">
        <v>7033.04</v>
      </c>
      <c r="J1866" s="17" t="e">
        <f>VLOOKUP(Table1[[#This Row],[CCDDD]],#REF!,2,FALSE)</f>
        <v>#REF!</v>
      </c>
    </row>
    <row r="1867" spans="1:10">
      <c r="A1867" t="s">
        <v>233</v>
      </c>
      <c r="B1867" t="s">
        <v>234</v>
      </c>
      <c r="C1867" s="18" t="s">
        <v>139</v>
      </c>
      <c r="D1867" t="s">
        <v>163</v>
      </c>
      <c r="E1867" s="4" t="s">
        <v>86</v>
      </c>
      <c r="F1867" t="s">
        <v>87</v>
      </c>
      <c r="G1867" s="4" t="s">
        <v>39</v>
      </c>
      <c r="H1867" t="s">
        <v>51</v>
      </c>
      <c r="I1867" s="5">
        <v>7029.91</v>
      </c>
      <c r="J1867" s="17" t="e">
        <f>VLOOKUP(Table1[[#This Row],[CCDDD]],#REF!,2,FALSE)</f>
        <v>#REF!</v>
      </c>
    </row>
    <row r="1868" spans="1:10">
      <c r="A1868" t="s">
        <v>626</v>
      </c>
      <c r="B1868" t="s">
        <v>627</v>
      </c>
      <c r="C1868" s="18" t="s">
        <v>139</v>
      </c>
      <c r="D1868" t="s">
        <v>379</v>
      </c>
      <c r="E1868" s="4" t="s">
        <v>72</v>
      </c>
      <c r="F1868" t="s">
        <v>73</v>
      </c>
      <c r="G1868" s="4" t="s">
        <v>41</v>
      </c>
      <c r="H1868" t="s">
        <v>53</v>
      </c>
      <c r="I1868" s="5">
        <v>7028</v>
      </c>
      <c r="J1868" s="17" t="e">
        <f>VLOOKUP(Table1[[#This Row],[CCDDD]],#REF!,2,FALSE)</f>
        <v>#REF!</v>
      </c>
    </row>
    <row r="1869" spans="1:10">
      <c r="A1869" t="s">
        <v>678</v>
      </c>
      <c r="B1869" t="s">
        <v>679</v>
      </c>
      <c r="C1869" s="18" t="s">
        <v>139</v>
      </c>
      <c r="D1869" t="s">
        <v>163</v>
      </c>
      <c r="E1869" s="4" t="s">
        <v>86</v>
      </c>
      <c r="F1869" t="s">
        <v>87</v>
      </c>
      <c r="G1869" s="4" t="s">
        <v>41</v>
      </c>
      <c r="H1869" t="s">
        <v>53</v>
      </c>
      <c r="I1869" s="5">
        <v>7000</v>
      </c>
      <c r="J1869" s="17" t="e">
        <f>VLOOKUP(Table1[[#This Row],[CCDDD]],#REF!,2,FALSE)</f>
        <v>#REF!</v>
      </c>
    </row>
    <row r="1870" spans="1:10">
      <c r="A1870" t="s">
        <v>406</v>
      </c>
      <c r="B1870" t="s">
        <v>407</v>
      </c>
      <c r="C1870" s="18" t="s">
        <v>139</v>
      </c>
      <c r="D1870" t="s">
        <v>140</v>
      </c>
      <c r="E1870" s="4" t="s">
        <v>130</v>
      </c>
      <c r="F1870" t="s">
        <v>46</v>
      </c>
      <c r="G1870" s="4" t="s">
        <v>46</v>
      </c>
      <c r="H1870" t="s">
        <v>46</v>
      </c>
      <c r="I1870" s="5">
        <v>7000</v>
      </c>
      <c r="J1870" s="17" t="e">
        <f>VLOOKUP(Table1[[#This Row],[CCDDD]],#REF!,2,FALSE)</f>
        <v>#REF!</v>
      </c>
    </row>
    <row r="1871" spans="1:10">
      <c r="A1871" t="s">
        <v>639</v>
      </c>
      <c r="B1871" t="s">
        <v>640</v>
      </c>
      <c r="C1871" s="18" t="s">
        <v>139</v>
      </c>
      <c r="D1871" t="s">
        <v>379</v>
      </c>
      <c r="E1871" s="4" t="s">
        <v>96</v>
      </c>
      <c r="F1871" t="s">
        <v>97</v>
      </c>
      <c r="G1871" s="4" t="s">
        <v>40</v>
      </c>
      <c r="H1871" t="s">
        <v>52</v>
      </c>
      <c r="I1871" s="5">
        <v>6994.58</v>
      </c>
      <c r="J1871" s="17" t="e">
        <f>VLOOKUP(Table1[[#This Row],[CCDDD]],#REF!,2,FALSE)</f>
        <v>#REF!</v>
      </c>
    </row>
    <row r="1872" spans="1:10">
      <c r="A1872" t="s">
        <v>722</v>
      </c>
      <c r="B1872" t="s">
        <v>723</v>
      </c>
      <c r="C1872" s="18" t="s">
        <v>139</v>
      </c>
      <c r="D1872" t="s">
        <v>210</v>
      </c>
      <c r="E1872" s="4" t="s">
        <v>130</v>
      </c>
      <c r="F1872" t="s">
        <v>46</v>
      </c>
      <c r="G1872" s="4" t="s">
        <v>46</v>
      </c>
      <c r="H1872" t="s">
        <v>46</v>
      </c>
      <c r="I1872" s="5">
        <v>6991</v>
      </c>
      <c r="J1872" s="17" t="e">
        <f>VLOOKUP(Table1[[#This Row],[CCDDD]],#REF!,2,FALSE)</f>
        <v>#REF!</v>
      </c>
    </row>
    <row r="1873" spans="1:10">
      <c r="A1873" t="s">
        <v>580</v>
      </c>
      <c r="B1873" t="s">
        <v>581</v>
      </c>
      <c r="C1873" s="18" t="s">
        <v>139</v>
      </c>
      <c r="D1873" t="s">
        <v>191</v>
      </c>
      <c r="E1873" s="4" t="s">
        <v>80</v>
      </c>
      <c r="F1873" t="s">
        <v>81</v>
      </c>
      <c r="G1873" s="4" t="s">
        <v>42</v>
      </c>
      <c r="H1873" t="s">
        <v>54</v>
      </c>
      <c r="I1873" s="5">
        <v>6951.77</v>
      </c>
      <c r="J1873" s="17" t="e">
        <f>VLOOKUP(Table1[[#This Row],[CCDDD]],#REF!,2,FALSE)</f>
        <v>#REF!</v>
      </c>
    </row>
    <row r="1874" spans="1:10">
      <c r="A1874" t="s">
        <v>682</v>
      </c>
      <c r="B1874" t="s">
        <v>683</v>
      </c>
      <c r="C1874" s="18" t="s">
        <v>139</v>
      </c>
      <c r="D1874" t="s">
        <v>163</v>
      </c>
      <c r="E1874" s="4" t="s">
        <v>80</v>
      </c>
      <c r="F1874" t="s">
        <v>81</v>
      </c>
      <c r="G1874" s="4" t="s">
        <v>42</v>
      </c>
      <c r="H1874" t="s">
        <v>54</v>
      </c>
      <c r="I1874" s="5">
        <v>6922.8</v>
      </c>
      <c r="J1874" s="17" t="e">
        <f>VLOOKUP(Table1[[#This Row],[CCDDD]],#REF!,2,FALSE)</f>
        <v>#REF!</v>
      </c>
    </row>
    <row r="1875" spans="1:10">
      <c r="A1875" t="s">
        <v>153</v>
      </c>
      <c r="B1875" t="s">
        <v>154</v>
      </c>
      <c r="C1875" s="18" t="s">
        <v>139</v>
      </c>
      <c r="D1875" t="s">
        <v>148</v>
      </c>
      <c r="E1875" s="4" t="s">
        <v>68</v>
      </c>
      <c r="F1875" t="s">
        <v>69</v>
      </c>
      <c r="G1875" s="4" t="s">
        <v>41</v>
      </c>
      <c r="H1875" t="s">
        <v>53</v>
      </c>
      <c r="I1875" s="5">
        <v>6908.01</v>
      </c>
      <c r="J1875" s="17" t="e">
        <f>VLOOKUP(Table1[[#This Row],[CCDDD]],#REF!,2,FALSE)</f>
        <v>#REF!</v>
      </c>
    </row>
    <row r="1876" spans="1:10">
      <c r="A1876" t="s">
        <v>586</v>
      </c>
      <c r="B1876" t="s">
        <v>587</v>
      </c>
      <c r="C1876" s="18" t="s">
        <v>139</v>
      </c>
      <c r="D1876" t="s">
        <v>191</v>
      </c>
      <c r="E1876" s="4" t="s">
        <v>80</v>
      </c>
      <c r="F1876" t="s">
        <v>81</v>
      </c>
      <c r="G1876" s="4" t="s">
        <v>42</v>
      </c>
      <c r="H1876" t="s">
        <v>54</v>
      </c>
      <c r="I1876" s="5">
        <v>6864.06</v>
      </c>
      <c r="J1876" s="17" t="e">
        <f>VLOOKUP(Table1[[#This Row],[CCDDD]],#REF!,2,FALSE)</f>
        <v>#REF!</v>
      </c>
    </row>
    <row r="1877" spans="1:10">
      <c r="A1877" t="s">
        <v>598</v>
      </c>
      <c r="B1877" t="s">
        <v>599</v>
      </c>
      <c r="C1877" s="18" t="s">
        <v>139</v>
      </c>
      <c r="D1877" t="s">
        <v>166</v>
      </c>
      <c r="E1877" s="4" t="s">
        <v>88</v>
      </c>
      <c r="F1877" t="s">
        <v>89</v>
      </c>
      <c r="G1877" s="4" t="s">
        <v>43</v>
      </c>
      <c r="H1877" t="s">
        <v>55</v>
      </c>
      <c r="I1877" s="5">
        <v>6843</v>
      </c>
      <c r="J1877" s="17" t="e">
        <f>VLOOKUP(Table1[[#This Row],[CCDDD]],#REF!,2,FALSE)</f>
        <v>#REF!</v>
      </c>
    </row>
    <row r="1878" spans="1:10">
      <c r="A1878" t="s">
        <v>692</v>
      </c>
      <c r="B1878" t="s">
        <v>693</v>
      </c>
      <c r="C1878" s="18" t="s">
        <v>139</v>
      </c>
      <c r="D1878" t="s">
        <v>145</v>
      </c>
      <c r="E1878" s="4" t="s">
        <v>80</v>
      </c>
      <c r="F1878" t="s">
        <v>81</v>
      </c>
      <c r="G1878" s="4" t="s">
        <v>42</v>
      </c>
      <c r="H1878" t="s">
        <v>54</v>
      </c>
      <c r="I1878" s="5">
        <v>6836.59</v>
      </c>
      <c r="J1878" s="17" t="e">
        <f>VLOOKUP(Table1[[#This Row],[CCDDD]],#REF!,2,FALSE)</f>
        <v>#REF!</v>
      </c>
    </row>
    <row r="1879" spans="1:10">
      <c r="A1879" t="s">
        <v>466</v>
      </c>
      <c r="B1879" t="s">
        <v>467</v>
      </c>
      <c r="C1879" s="18" t="s">
        <v>139</v>
      </c>
      <c r="D1879" t="s">
        <v>191</v>
      </c>
      <c r="E1879" s="4" t="s">
        <v>76</v>
      </c>
      <c r="F1879" t="s">
        <v>77</v>
      </c>
      <c r="G1879" s="4" t="s">
        <v>42</v>
      </c>
      <c r="H1879" t="s">
        <v>54</v>
      </c>
      <c r="I1879" s="5">
        <v>6822.03</v>
      </c>
      <c r="J1879" s="17" t="e">
        <f>VLOOKUP(Table1[[#This Row],[CCDDD]],#REF!,2,FALSE)</f>
        <v>#REF!</v>
      </c>
    </row>
    <row r="1880" spans="1:10">
      <c r="A1880" t="s">
        <v>532</v>
      </c>
      <c r="B1880" t="s">
        <v>533</v>
      </c>
      <c r="C1880" s="18" t="s">
        <v>139</v>
      </c>
      <c r="D1880" t="s">
        <v>163</v>
      </c>
      <c r="E1880" s="4" t="s">
        <v>78</v>
      </c>
      <c r="F1880" t="s">
        <v>79</v>
      </c>
      <c r="G1880" s="4" t="s">
        <v>42</v>
      </c>
      <c r="H1880" t="s">
        <v>54</v>
      </c>
      <c r="I1880" s="5">
        <v>6814.71</v>
      </c>
      <c r="J1880" s="17" t="e">
        <f>VLOOKUP(Table1[[#This Row],[CCDDD]],#REF!,2,FALSE)</f>
        <v>#REF!</v>
      </c>
    </row>
    <row r="1881" spans="1:10">
      <c r="A1881" t="s">
        <v>444</v>
      </c>
      <c r="B1881" t="s">
        <v>445</v>
      </c>
      <c r="C1881" s="18" t="s">
        <v>139</v>
      </c>
      <c r="D1881" t="s">
        <v>184</v>
      </c>
      <c r="E1881" s="4" t="s">
        <v>80</v>
      </c>
      <c r="F1881" t="s">
        <v>81</v>
      </c>
      <c r="G1881" s="4" t="s">
        <v>41</v>
      </c>
      <c r="H1881" t="s">
        <v>53</v>
      </c>
      <c r="I1881" s="5">
        <v>6812.4</v>
      </c>
      <c r="J1881" s="17" t="e">
        <f>VLOOKUP(Table1[[#This Row],[CCDDD]],#REF!,2,FALSE)</f>
        <v>#REF!</v>
      </c>
    </row>
    <row r="1882" spans="1:10">
      <c r="A1882" t="s">
        <v>474</v>
      </c>
      <c r="B1882" t="s">
        <v>475</v>
      </c>
      <c r="C1882" s="18" t="s">
        <v>139</v>
      </c>
      <c r="D1882" t="s">
        <v>210</v>
      </c>
      <c r="E1882" s="4" t="s">
        <v>112</v>
      </c>
      <c r="F1882" t="s">
        <v>113</v>
      </c>
      <c r="G1882" s="4" t="s">
        <v>45</v>
      </c>
      <c r="H1882" t="s">
        <v>57</v>
      </c>
      <c r="I1882" s="5">
        <v>6790</v>
      </c>
      <c r="J1882" s="17" t="e">
        <f>VLOOKUP(Table1[[#This Row],[CCDDD]],#REF!,2,FALSE)</f>
        <v>#REF!</v>
      </c>
    </row>
    <row r="1883" spans="1:10">
      <c r="A1883" t="s">
        <v>714</v>
      </c>
      <c r="B1883" t="s">
        <v>715</v>
      </c>
      <c r="C1883" s="18" t="s">
        <v>139</v>
      </c>
      <c r="D1883" t="s">
        <v>145</v>
      </c>
      <c r="E1883" s="4" t="s">
        <v>130</v>
      </c>
      <c r="F1883" t="s">
        <v>46</v>
      </c>
      <c r="G1883" s="4" t="s">
        <v>46</v>
      </c>
      <c r="H1883" t="s">
        <v>46</v>
      </c>
      <c r="I1883" s="5">
        <v>6786.73</v>
      </c>
      <c r="J1883" s="17" t="e">
        <f>VLOOKUP(Table1[[#This Row],[CCDDD]],#REF!,2,FALSE)</f>
        <v>#REF!</v>
      </c>
    </row>
    <row r="1884" spans="1:10">
      <c r="A1884" t="s">
        <v>311</v>
      </c>
      <c r="B1884" t="s">
        <v>312</v>
      </c>
      <c r="C1884" s="18" t="s">
        <v>139</v>
      </c>
      <c r="D1884" t="s">
        <v>140</v>
      </c>
      <c r="E1884" s="4" t="s">
        <v>80</v>
      </c>
      <c r="F1884" t="s">
        <v>81</v>
      </c>
      <c r="G1884" s="4" t="s">
        <v>43</v>
      </c>
      <c r="H1884" t="s">
        <v>55</v>
      </c>
      <c r="I1884" s="5">
        <v>6765.84</v>
      </c>
      <c r="J1884" s="17" t="e">
        <f>VLOOKUP(Table1[[#This Row],[CCDDD]],#REF!,2,FALSE)</f>
        <v>#REF!</v>
      </c>
    </row>
    <row r="1885" spans="1:10">
      <c r="A1885" t="s">
        <v>588</v>
      </c>
      <c r="B1885" t="s">
        <v>589</v>
      </c>
      <c r="C1885" s="18" t="s">
        <v>139</v>
      </c>
      <c r="D1885" t="s">
        <v>145</v>
      </c>
      <c r="E1885" s="4" t="s">
        <v>130</v>
      </c>
      <c r="F1885" t="s">
        <v>46</v>
      </c>
      <c r="G1885" s="4" t="s">
        <v>46</v>
      </c>
      <c r="H1885" t="s">
        <v>46</v>
      </c>
      <c r="I1885" s="5">
        <v>6765</v>
      </c>
      <c r="J1885" s="17" t="e">
        <f>VLOOKUP(Table1[[#This Row],[CCDDD]],#REF!,2,FALSE)</f>
        <v>#REF!</v>
      </c>
    </row>
    <row r="1886" spans="1:10">
      <c r="A1886" t="s">
        <v>676</v>
      </c>
      <c r="B1886" t="s">
        <v>677</v>
      </c>
      <c r="C1886" s="18" t="s">
        <v>139</v>
      </c>
      <c r="D1886" t="s">
        <v>379</v>
      </c>
      <c r="E1886" s="4" t="s">
        <v>72</v>
      </c>
      <c r="F1886" t="s">
        <v>73</v>
      </c>
      <c r="G1886" s="4" t="s">
        <v>39</v>
      </c>
      <c r="H1886" t="s">
        <v>51</v>
      </c>
      <c r="I1886" s="5">
        <v>6759</v>
      </c>
      <c r="J1886" s="17" t="e">
        <f>VLOOKUP(Table1[[#This Row],[CCDDD]],#REF!,2,FALSE)</f>
        <v>#REF!</v>
      </c>
    </row>
    <row r="1887" spans="1:10">
      <c r="A1887" t="s">
        <v>267</v>
      </c>
      <c r="B1887" t="s">
        <v>268</v>
      </c>
      <c r="C1887" s="18" t="s">
        <v>139</v>
      </c>
      <c r="D1887" t="s">
        <v>166</v>
      </c>
      <c r="E1887" s="4" t="s">
        <v>100</v>
      </c>
      <c r="F1887" t="s">
        <v>101</v>
      </c>
      <c r="G1887" s="4" t="s">
        <v>42</v>
      </c>
      <c r="H1887" t="s">
        <v>54</v>
      </c>
      <c r="I1887" s="5">
        <v>6736.9</v>
      </c>
      <c r="J1887" s="17" t="e">
        <f>VLOOKUP(Table1[[#This Row],[CCDDD]],#REF!,2,FALSE)</f>
        <v>#REF!</v>
      </c>
    </row>
    <row r="1888" spans="1:10">
      <c r="A1888" t="s">
        <v>564</v>
      </c>
      <c r="B1888" t="s">
        <v>565</v>
      </c>
      <c r="C1888" s="18" t="s">
        <v>139</v>
      </c>
      <c r="D1888" t="s">
        <v>191</v>
      </c>
      <c r="E1888" s="4" t="s">
        <v>110</v>
      </c>
      <c r="F1888" t="s">
        <v>111</v>
      </c>
      <c r="G1888" s="4" t="s">
        <v>40</v>
      </c>
      <c r="H1888" t="s">
        <v>52</v>
      </c>
      <c r="I1888" s="5">
        <v>6734.59</v>
      </c>
      <c r="J1888" s="17" t="e">
        <f>VLOOKUP(Table1[[#This Row],[CCDDD]],#REF!,2,FALSE)</f>
        <v>#REF!</v>
      </c>
    </row>
    <row r="1889" spans="1:10">
      <c r="A1889" t="s">
        <v>556</v>
      </c>
      <c r="B1889" t="s">
        <v>557</v>
      </c>
      <c r="C1889" s="18" t="s">
        <v>139</v>
      </c>
      <c r="D1889" t="s">
        <v>191</v>
      </c>
      <c r="E1889" s="4" t="s">
        <v>88</v>
      </c>
      <c r="F1889" t="s">
        <v>89</v>
      </c>
      <c r="G1889" s="4" t="s">
        <v>42</v>
      </c>
      <c r="H1889" t="s">
        <v>54</v>
      </c>
      <c r="I1889" s="5">
        <v>6734.54</v>
      </c>
      <c r="J1889" s="17" t="e">
        <f>VLOOKUP(Table1[[#This Row],[CCDDD]],#REF!,2,FALSE)</f>
        <v>#REF!</v>
      </c>
    </row>
    <row r="1890" spans="1:10">
      <c r="A1890" t="s">
        <v>267</v>
      </c>
      <c r="B1890" t="s">
        <v>268</v>
      </c>
      <c r="C1890" s="18" t="s">
        <v>139</v>
      </c>
      <c r="D1890" t="s">
        <v>166</v>
      </c>
      <c r="E1890" s="4" t="s">
        <v>86</v>
      </c>
      <c r="F1890" t="s">
        <v>87</v>
      </c>
      <c r="G1890" s="4" t="s">
        <v>43</v>
      </c>
      <c r="H1890" t="s">
        <v>55</v>
      </c>
      <c r="I1890" s="5">
        <v>6734</v>
      </c>
      <c r="J1890" s="17" t="e">
        <f>VLOOKUP(Table1[[#This Row],[CCDDD]],#REF!,2,FALSE)</f>
        <v>#REF!</v>
      </c>
    </row>
    <row r="1891" spans="1:10">
      <c r="A1891" t="s">
        <v>474</v>
      </c>
      <c r="B1891" t="s">
        <v>475</v>
      </c>
      <c r="C1891" s="18" t="s">
        <v>139</v>
      </c>
      <c r="D1891" t="s">
        <v>210</v>
      </c>
      <c r="E1891" s="4" t="s">
        <v>80</v>
      </c>
      <c r="F1891" t="s">
        <v>81</v>
      </c>
      <c r="G1891" s="4" t="s">
        <v>42</v>
      </c>
      <c r="H1891" t="s">
        <v>54</v>
      </c>
      <c r="I1891" s="5">
        <v>6716.83</v>
      </c>
      <c r="J1891" s="17" t="e">
        <f>VLOOKUP(Table1[[#This Row],[CCDDD]],#REF!,2,FALSE)</f>
        <v>#REF!</v>
      </c>
    </row>
    <row r="1892" spans="1:10">
      <c r="A1892" t="s">
        <v>496</v>
      </c>
      <c r="B1892" t="s">
        <v>497</v>
      </c>
      <c r="C1892" s="18" t="s">
        <v>139</v>
      </c>
      <c r="D1892" t="s">
        <v>191</v>
      </c>
      <c r="E1892" s="4" t="s">
        <v>100</v>
      </c>
      <c r="F1892" t="s">
        <v>101</v>
      </c>
      <c r="G1892" s="4" t="s">
        <v>40</v>
      </c>
      <c r="H1892" t="s">
        <v>52</v>
      </c>
      <c r="I1892" s="5">
        <v>6716.3</v>
      </c>
      <c r="J1892" s="17" t="e">
        <f>VLOOKUP(Table1[[#This Row],[CCDDD]],#REF!,2,FALSE)</f>
        <v>#REF!</v>
      </c>
    </row>
    <row r="1893" spans="1:10">
      <c r="A1893" t="s">
        <v>404</v>
      </c>
      <c r="B1893" t="s">
        <v>405</v>
      </c>
      <c r="C1893" s="18" t="s">
        <v>139</v>
      </c>
      <c r="D1893" t="s">
        <v>184</v>
      </c>
      <c r="E1893" s="4" t="s">
        <v>74</v>
      </c>
      <c r="F1893" t="s">
        <v>75</v>
      </c>
      <c r="G1893" s="4" t="s">
        <v>39</v>
      </c>
      <c r="H1893" t="s">
        <v>51</v>
      </c>
      <c r="I1893" s="5">
        <v>6715.01</v>
      </c>
      <c r="J1893" s="17" t="e">
        <f>VLOOKUP(Table1[[#This Row],[CCDDD]],#REF!,2,FALSE)</f>
        <v>#REF!</v>
      </c>
    </row>
    <row r="1894" spans="1:10">
      <c r="A1894" t="s">
        <v>574</v>
      </c>
      <c r="B1894" t="s">
        <v>575</v>
      </c>
      <c r="C1894" s="18" t="s">
        <v>139</v>
      </c>
      <c r="D1894" t="s">
        <v>145</v>
      </c>
      <c r="E1894" s="4" t="s">
        <v>130</v>
      </c>
      <c r="F1894" t="s">
        <v>46</v>
      </c>
      <c r="G1894" s="4" t="s">
        <v>46</v>
      </c>
      <c r="H1894" t="s">
        <v>46</v>
      </c>
      <c r="I1894" s="5">
        <v>6701.22</v>
      </c>
      <c r="J1894" s="17" t="e">
        <f>VLOOKUP(Table1[[#This Row],[CCDDD]],#REF!,2,FALSE)</f>
        <v>#REF!</v>
      </c>
    </row>
    <row r="1895" spans="1:10">
      <c r="A1895" t="s">
        <v>724</v>
      </c>
      <c r="B1895" t="s">
        <v>725</v>
      </c>
      <c r="C1895" s="18" t="s">
        <v>139</v>
      </c>
      <c r="D1895" t="s">
        <v>145</v>
      </c>
      <c r="E1895" s="4" t="s">
        <v>130</v>
      </c>
      <c r="F1895" t="s">
        <v>46</v>
      </c>
      <c r="G1895" s="4" t="s">
        <v>46</v>
      </c>
      <c r="H1895" t="s">
        <v>46</v>
      </c>
      <c r="I1895" s="5">
        <v>6693.7</v>
      </c>
      <c r="J1895" s="17" t="e">
        <f>VLOOKUP(Table1[[#This Row],[CCDDD]],#REF!,2,FALSE)</f>
        <v>#REF!</v>
      </c>
    </row>
    <row r="1896" spans="1:10">
      <c r="A1896" t="s">
        <v>206</v>
      </c>
      <c r="B1896" t="s">
        <v>207</v>
      </c>
      <c r="C1896" s="18" t="s">
        <v>139</v>
      </c>
      <c r="D1896" t="s">
        <v>184</v>
      </c>
      <c r="E1896" s="4" t="s">
        <v>116</v>
      </c>
      <c r="F1896" t="s">
        <v>117</v>
      </c>
      <c r="G1896" s="4" t="s">
        <v>42</v>
      </c>
      <c r="H1896" t="s">
        <v>54</v>
      </c>
      <c r="I1896" s="5">
        <v>6692.72</v>
      </c>
      <c r="J1896" s="17" t="e">
        <f>VLOOKUP(Table1[[#This Row],[CCDDD]],#REF!,2,FALSE)</f>
        <v>#REF!</v>
      </c>
    </row>
    <row r="1897" spans="1:10">
      <c r="A1897" t="s">
        <v>438</v>
      </c>
      <c r="B1897" t="s">
        <v>439</v>
      </c>
      <c r="C1897" s="18" t="s">
        <v>139</v>
      </c>
      <c r="D1897" t="s">
        <v>191</v>
      </c>
      <c r="E1897" s="4" t="s">
        <v>88</v>
      </c>
      <c r="F1897" t="s">
        <v>89</v>
      </c>
      <c r="G1897" s="4" t="s">
        <v>42</v>
      </c>
      <c r="H1897" t="s">
        <v>54</v>
      </c>
      <c r="I1897" s="5">
        <v>6684.29</v>
      </c>
      <c r="J1897" s="17" t="e">
        <f>VLOOKUP(Table1[[#This Row],[CCDDD]],#REF!,2,FALSE)</f>
        <v>#REF!</v>
      </c>
    </row>
    <row r="1898" spans="1:10">
      <c r="A1898" t="s">
        <v>263</v>
      </c>
      <c r="B1898" t="s">
        <v>264</v>
      </c>
      <c r="C1898" s="18" t="s">
        <v>139</v>
      </c>
      <c r="D1898" t="s">
        <v>177</v>
      </c>
      <c r="E1898" s="4" t="s">
        <v>86</v>
      </c>
      <c r="F1898" t="s">
        <v>87</v>
      </c>
      <c r="G1898" s="4" t="s">
        <v>41</v>
      </c>
      <c r="H1898" t="s">
        <v>53</v>
      </c>
      <c r="I1898" s="5">
        <v>6682.4</v>
      </c>
      <c r="J1898" s="17" t="e">
        <f>VLOOKUP(Table1[[#This Row],[CCDDD]],#REF!,2,FALSE)</f>
        <v>#REF!</v>
      </c>
    </row>
    <row r="1899" spans="1:10">
      <c r="A1899" t="s">
        <v>151</v>
      </c>
      <c r="B1899" t="s">
        <v>152</v>
      </c>
      <c r="C1899" s="18" t="s">
        <v>139</v>
      </c>
      <c r="D1899" t="s">
        <v>140</v>
      </c>
      <c r="E1899" s="4" t="s">
        <v>64</v>
      </c>
      <c r="F1899" t="s">
        <v>65</v>
      </c>
      <c r="G1899" s="4" t="s">
        <v>39</v>
      </c>
      <c r="H1899" t="s">
        <v>51</v>
      </c>
      <c r="I1899" s="5">
        <v>6674.69</v>
      </c>
      <c r="J1899" s="17" t="e">
        <f>VLOOKUP(Table1[[#This Row],[CCDDD]],#REF!,2,FALSE)</f>
        <v>#REF!</v>
      </c>
    </row>
    <row r="1900" spans="1:10">
      <c r="A1900" t="s">
        <v>530</v>
      </c>
      <c r="B1900" t="s">
        <v>531</v>
      </c>
      <c r="C1900" s="18" t="s">
        <v>139</v>
      </c>
      <c r="D1900" t="s">
        <v>145</v>
      </c>
      <c r="E1900" s="4" t="s">
        <v>80</v>
      </c>
      <c r="F1900" t="s">
        <v>81</v>
      </c>
      <c r="G1900" s="4" t="s">
        <v>42</v>
      </c>
      <c r="H1900" t="s">
        <v>54</v>
      </c>
      <c r="I1900" s="5">
        <v>6668.11</v>
      </c>
      <c r="J1900" s="17" t="e">
        <f>VLOOKUP(Table1[[#This Row],[CCDDD]],#REF!,2,FALSE)</f>
        <v>#REF!</v>
      </c>
    </row>
    <row r="1901" spans="1:10">
      <c r="A1901" t="s">
        <v>582</v>
      </c>
      <c r="B1901" t="s">
        <v>583</v>
      </c>
      <c r="C1901" s="18" t="s">
        <v>139</v>
      </c>
      <c r="D1901" t="s">
        <v>184</v>
      </c>
      <c r="E1901" s="4" t="s">
        <v>78</v>
      </c>
      <c r="F1901" t="s">
        <v>79</v>
      </c>
      <c r="G1901" s="4" t="s">
        <v>42</v>
      </c>
      <c r="H1901" t="s">
        <v>54</v>
      </c>
      <c r="I1901" s="5">
        <v>6663.21</v>
      </c>
      <c r="J1901" s="17" t="e">
        <f>VLOOKUP(Table1[[#This Row],[CCDDD]],#REF!,2,FALSE)</f>
        <v>#REF!</v>
      </c>
    </row>
    <row r="1902" spans="1:10">
      <c r="A1902" t="s">
        <v>293</v>
      </c>
      <c r="B1902" t="s">
        <v>294</v>
      </c>
      <c r="C1902" s="18" t="s">
        <v>139</v>
      </c>
      <c r="D1902" t="s">
        <v>210</v>
      </c>
      <c r="E1902" s="4" t="s">
        <v>80</v>
      </c>
      <c r="F1902" t="s">
        <v>81</v>
      </c>
      <c r="G1902" s="4" t="s">
        <v>41</v>
      </c>
      <c r="H1902" t="s">
        <v>53</v>
      </c>
      <c r="I1902" s="5">
        <v>6663</v>
      </c>
      <c r="J1902" s="17" t="e">
        <f>VLOOKUP(Table1[[#This Row],[CCDDD]],#REF!,2,FALSE)</f>
        <v>#REF!</v>
      </c>
    </row>
    <row r="1903" spans="1:10">
      <c r="A1903" t="s">
        <v>204</v>
      </c>
      <c r="B1903" t="s">
        <v>205</v>
      </c>
      <c r="C1903" s="18" t="s">
        <v>139</v>
      </c>
      <c r="D1903" t="s">
        <v>163</v>
      </c>
      <c r="E1903" s="4" t="s">
        <v>80</v>
      </c>
      <c r="F1903" t="s">
        <v>81</v>
      </c>
      <c r="G1903" s="4" t="s">
        <v>40</v>
      </c>
      <c r="H1903" t="s">
        <v>52</v>
      </c>
      <c r="I1903" s="5">
        <v>6630.87</v>
      </c>
      <c r="J1903" s="17" t="e">
        <f>VLOOKUP(Table1[[#This Row],[CCDDD]],#REF!,2,FALSE)</f>
        <v>#REF!</v>
      </c>
    </row>
    <row r="1904" spans="1:10">
      <c r="A1904" t="s">
        <v>614</v>
      </c>
      <c r="B1904" t="s">
        <v>615</v>
      </c>
      <c r="C1904" s="18" t="s">
        <v>139</v>
      </c>
      <c r="D1904" t="s">
        <v>191</v>
      </c>
      <c r="E1904" s="4" t="s">
        <v>110</v>
      </c>
      <c r="F1904" t="s">
        <v>111</v>
      </c>
      <c r="G1904" s="4" t="s">
        <v>40</v>
      </c>
      <c r="H1904" t="s">
        <v>52</v>
      </c>
      <c r="I1904" s="5">
        <v>6599.2</v>
      </c>
      <c r="J1904" s="17" t="e">
        <f>VLOOKUP(Table1[[#This Row],[CCDDD]],#REF!,2,FALSE)</f>
        <v>#REF!</v>
      </c>
    </row>
    <row r="1905" spans="1:10">
      <c r="A1905" t="s">
        <v>664</v>
      </c>
      <c r="B1905" t="s">
        <v>665</v>
      </c>
      <c r="C1905" s="18" t="s">
        <v>139</v>
      </c>
      <c r="D1905" t="s">
        <v>191</v>
      </c>
      <c r="E1905" s="4" t="s">
        <v>130</v>
      </c>
      <c r="F1905" t="s">
        <v>46</v>
      </c>
      <c r="G1905" s="4" t="s">
        <v>46</v>
      </c>
      <c r="H1905" t="s">
        <v>46</v>
      </c>
      <c r="I1905" s="5">
        <v>6593</v>
      </c>
      <c r="J1905" s="17" t="e">
        <f>VLOOKUP(Table1[[#This Row],[CCDDD]],#REF!,2,FALSE)</f>
        <v>#REF!</v>
      </c>
    </row>
    <row r="1906" spans="1:10">
      <c r="A1906" t="s">
        <v>610</v>
      </c>
      <c r="B1906" t="s">
        <v>611</v>
      </c>
      <c r="C1906" s="18" t="s">
        <v>139</v>
      </c>
      <c r="D1906" t="s">
        <v>145</v>
      </c>
      <c r="E1906" s="4" t="s">
        <v>80</v>
      </c>
      <c r="F1906" t="s">
        <v>81</v>
      </c>
      <c r="G1906" s="4" t="s">
        <v>39</v>
      </c>
      <c r="H1906" t="s">
        <v>51</v>
      </c>
      <c r="I1906" s="5">
        <v>6582.49</v>
      </c>
      <c r="J1906" s="17" t="e">
        <f>VLOOKUP(Table1[[#This Row],[CCDDD]],#REF!,2,FALSE)</f>
        <v>#REF!</v>
      </c>
    </row>
    <row r="1907" spans="1:10">
      <c r="A1907" t="s">
        <v>263</v>
      </c>
      <c r="B1907" t="s">
        <v>264</v>
      </c>
      <c r="C1907" s="18" t="s">
        <v>139</v>
      </c>
      <c r="D1907" t="s">
        <v>177</v>
      </c>
      <c r="E1907" s="4" t="s">
        <v>72</v>
      </c>
      <c r="F1907" t="s">
        <v>73</v>
      </c>
      <c r="G1907" s="4" t="s">
        <v>40</v>
      </c>
      <c r="H1907" t="s">
        <v>52</v>
      </c>
      <c r="I1907" s="5">
        <v>6564.13</v>
      </c>
      <c r="J1907" s="17" t="e">
        <f>VLOOKUP(Table1[[#This Row],[CCDDD]],#REF!,2,FALSE)</f>
        <v>#REF!</v>
      </c>
    </row>
    <row r="1908" spans="1:10">
      <c r="A1908" t="s">
        <v>686</v>
      </c>
      <c r="B1908" t="s">
        <v>687</v>
      </c>
      <c r="C1908" s="18" t="s">
        <v>139</v>
      </c>
      <c r="D1908" t="s">
        <v>145</v>
      </c>
      <c r="E1908" s="4" t="s">
        <v>130</v>
      </c>
      <c r="F1908" t="s">
        <v>46</v>
      </c>
      <c r="G1908" s="4" t="s">
        <v>46</v>
      </c>
      <c r="H1908" t="s">
        <v>46</v>
      </c>
      <c r="I1908" s="5">
        <v>6562.69</v>
      </c>
      <c r="J1908" s="17" t="e">
        <f>VLOOKUP(Table1[[#This Row],[CCDDD]],#REF!,2,FALSE)</f>
        <v>#REF!</v>
      </c>
    </row>
    <row r="1909" spans="1:10">
      <c r="A1909" t="s">
        <v>359</v>
      </c>
      <c r="B1909" t="s">
        <v>360</v>
      </c>
      <c r="C1909" s="18" t="s">
        <v>139</v>
      </c>
      <c r="D1909" t="s">
        <v>163</v>
      </c>
      <c r="E1909" s="4" t="s">
        <v>120</v>
      </c>
      <c r="F1909" t="s">
        <v>121</v>
      </c>
      <c r="G1909" s="4" t="s">
        <v>42</v>
      </c>
      <c r="H1909" t="s">
        <v>54</v>
      </c>
      <c r="I1909" s="5">
        <v>6562.31</v>
      </c>
      <c r="J1909" s="17" t="e">
        <f>VLOOKUP(Table1[[#This Row],[CCDDD]],#REF!,2,FALSE)</f>
        <v>#REF!</v>
      </c>
    </row>
    <row r="1910" spans="1:10">
      <c r="A1910" t="s">
        <v>297</v>
      </c>
      <c r="B1910" t="s">
        <v>298</v>
      </c>
      <c r="C1910" s="18" t="s">
        <v>139</v>
      </c>
      <c r="D1910" t="s">
        <v>148</v>
      </c>
      <c r="E1910" s="4" t="s">
        <v>88</v>
      </c>
      <c r="F1910" t="s">
        <v>89</v>
      </c>
      <c r="G1910" s="4" t="s">
        <v>40</v>
      </c>
      <c r="H1910" t="s">
        <v>52</v>
      </c>
      <c r="I1910" s="5">
        <v>6547.85</v>
      </c>
      <c r="J1910" s="17" t="e">
        <f>VLOOKUP(Table1[[#This Row],[CCDDD]],#REF!,2,FALSE)</f>
        <v>#REF!</v>
      </c>
    </row>
    <row r="1911" spans="1:10">
      <c r="A1911" t="s">
        <v>339</v>
      </c>
      <c r="B1911" t="s">
        <v>340</v>
      </c>
      <c r="C1911" s="18" t="s">
        <v>139</v>
      </c>
      <c r="D1911" t="s">
        <v>145</v>
      </c>
      <c r="E1911" s="4" t="s">
        <v>86</v>
      </c>
      <c r="F1911" t="s">
        <v>87</v>
      </c>
      <c r="G1911" s="4" t="s">
        <v>43</v>
      </c>
      <c r="H1911" t="s">
        <v>55</v>
      </c>
      <c r="I1911" s="5">
        <v>6530</v>
      </c>
      <c r="J1911" s="17" t="e">
        <f>VLOOKUP(Table1[[#This Row],[CCDDD]],#REF!,2,FALSE)</f>
        <v>#REF!</v>
      </c>
    </row>
    <row r="1912" spans="1:10">
      <c r="A1912" t="s">
        <v>243</v>
      </c>
      <c r="B1912" t="s">
        <v>244</v>
      </c>
      <c r="C1912" s="18" t="s">
        <v>139</v>
      </c>
      <c r="D1912" t="s">
        <v>148</v>
      </c>
      <c r="E1912" s="4" t="s">
        <v>86</v>
      </c>
      <c r="F1912" t="s">
        <v>87</v>
      </c>
      <c r="G1912" s="4" t="s">
        <v>39</v>
      </c>
      <c r="H1912" t="s">
        <v>51</v>
      </c>
      <c r="I1912" s="5">
        <v>6502</v>
      </c>
      <c r="J1912" s="17" t="e">
        <f>VLOOKUP(Table1[[#This Row],[CCDDD]],#REF!,2,FALSE)</f>
        <v>#REF!</v>
      </c>
    </row>
    <row r="1913" spans="1:10">
      <c r="A1913" t="s">
        <v>424</v>
      </c>
      <c r="B1913" t="s">
        <v>425</v>
      </c>
      <c r="C1913" s="18" t="s">
        <v>139</v>
      </c>
      <c r="D1913" t="s">
        <v>184</v>
      </c>
      <c r="E1913" s="4" t="s">
        <v>80</v>
      </c>
      <c r="F1913" t="s">
        <v>81</v>
      </c>
      <c r="G1913" s="4" t="s">
        <v>40</v>
      </c>
      <c r="H1913" t="s">
        <v>52</v>
      </c>
      <c r="I1913" s="5">
        <v>6500</v>
      </c>
      <c r="J1913" s="17" t="e">
        <f>VLOOKUP(Table1[[#This Row],[CCDDD]],#REF!,2,FALSE)</f>
        <v>#REF!</v>
      </c>
    </row>
    <row r="1914" spans="1:10">
      <c r="A1914" t="s">
        <v>345</v>
      </c>
      <c r="B1914" t="s">
        <v>346</v>
      </c>
      <c r="C1914" s="18" t="s">
        <v>139</v>
      </c>
      <c r="D1914" t="s">
        <v>184</v>
      </c>
      <c r="E1914" s="4" t="s">
        <v>120</v>
      </c>
      <c r="F1914" t="s">
        <v>121</v>
      </c>
      <c r="G1914" s="4" t="s">
        <v>43</v>
      </c>
      <c r="H1914" t="s">
        <v>55</v>
      </c>
      <c r="I1914" s="5">
        <v>6498.4</v>
      </c>
      <c r="J1914" s="17" t="e">
        <f>VLOOKUP(Table1[[#This Row],[CCDDD]],#REF!,2,FALSE)</f>
        <v>#REF!</v>
      </c>
    </row>
    <row r="1915" spans="1:10">
      <c r="A1915" t="s">
        <v>564</v>
      </c>
      <c r="B1915" t="s">
        <v>565</v>
      </c>
      <c r="C1915" s="18" t="s">
        <v>139</v>
      </c>
      <c r="D1915" t="s">
        <v>191</v>
      </c>
      <c r="E1915" s="4" t="s">
        <v>80</v>
      </c>
      <c r="F1915" t="s">
        <v>81</v>
      </c>
      <c r="G1915" s="4" t="s">
        <v>41</v>
      </c>
      <c r="H1915" t="s">
        <v>53</v>
      </c>
      <c r="I1915" s="5">
        <v>6498</v>
      </c>
      <c r="J1915" s="17" t="e">
        <f>VLOOKUP(Table1[[#This Row],[CCDDD]],#REF!,2,FALSE)</f>
        <v>#REF!</v>
      </c>
    </row>
    <row r="1916" spans="1:10">
      <c r="A1916" t="s">
        <v>558</v>
      </c>
      <c r="B1916" t="s">
        <v>559</v>
      </c>
      <c r="C1916" s="18" t="s">
        <v>139</v>
      </c>
      <c r="D1916" t="s">
        <v>145</v>
      </c>
      <c r="E1916" s="4" t="s">
        <v>88</v>
      </c>
      <c r="F1916" t="s">
        <v>89</v>
      </c>
      <c r="G1916" s="4" t="s">
        <v>42</v>
      </c>
      <c r="H1916" t="s">
        <v>54</v>
      </c>
      <c r="I1916" s="5">
        <v>6491</v>
      </c>
      <c r="J1916" s="17" t="e">
        <f>VLOOKUP(Table1[[#This Row],[CCDDD]],#REF!,2,FALSE)</f>
        <v>#REF!</v>
      </c>
    </row>
    <row r="1917" spans="1:10">
      <c r="A1917" t="s">
        <v>335</v>
      </c>
      <c r="B1917" t="s">
        <v>336</v>
      </c>
      <c r="C1917" s="18" t="s">
        <v>139</v>
      </c>
      <c r="D1917" t="s">
        <v>163</v>
      </c>
      <c r="E1917" s="4" t="s">
        <v>120</v>
      </c>
      <c r="F1917" t="s">
        <v>121</v>
      </c>
      <c r="G1917" s="4" t="s">
        <v>43</v>
      </c>
      <c r="H1917" t="s">
        <v>55</v>
      </c>
      <c r="I1917" s="5">
        <v>6489</v>
      </c>
      <c r="J1917" s="17" t="e">
        <f>VLOOKUP(Table1[[#This Row],[CCDDD]],#REF!,2,FALSE)</f>
        <v>#REF!</v>
      </c>
    </row>
    <row r="1918" spans="1:10">
      <c r="A1918" t="s">
        <v>618</v>
      </c>
      <c r="B1918" t="s">
        <v>619</v>
      </c>
      <c r="C1918" s="18" t="s">
        <v>139</v>
      </c>
      <c r="D1918" t="s">
        <v>140</v>
      </c>
      <c r="E1918" s="4" t="s">
        <v>76</v>
      </c>
      <c r="F1918" t="s">
        <v>77</v>
      </c>
      <c r="G1918" s="4" t="s">
        <v>40</v>
      </c>
      <c r="H1918" t="s">
        <v>52</v>
      </c>
      <c r="I1918" s="5">
        <v>6488.13</v>
      </c>
      <c r="J1918" s="17" t="e">
        <f>VLOOKUP(Table1[[#This Row],[CCDDD]],#REF!,2,FALSE)</f>
        <v>#REF!</v>
      </c>
    </row>
    <row r="1919" spans="1:10">
      <c r="A1919" t="s">
        <v>616</v>
      </c>
      <c r="B1919" t="s">
        <v>617</v>
      </c>
      <c r="C1919" s="18" t="s">
        <v>139</v>
      </c>
      <c r="D1919" t="s">
        <v>148</v>
      </c>
      <c r="E1919" s="4" t="s">
        <v>100</v>
      </c>
      <c r="F1919" t="s">
        <v>101</v>
      </c>
      <c r="G1919" s="17" t="s">
        <v>40</v>
      </c>
      <c r="H1919" t="s">
        <v>52</v>
      </c>
      <c r="I1919" s="5">
        <v>6483.76</v>
      </c>
      <c r="J1919" s="17" t="e">
        <f>VLOOKUP(Table1[[#This Row],[CCDDD]],#REF!,2,FALSE)</f>
        <v>#REF!</v>
      </c>
    </row>
    <row r="1920" spans="1:10">
      <c r="A1920" t="s">
        <v>287</v>
      </c>
      <c r="B1920" t="s">
        <v>288</v>
      </c>
      <c r="C1920" s="18" t="s">
        <v>139</v>
      </c>
      <c r="D1920" t="s">
        <v>177</v>
      </c>
      <c r="E1920" s="4" t="s">
        <v>86</v>
      </c>
      <c r="F1920" t="s">
        <v>87</v>
      </c>
      <c r="G1920" s="4" t="s">
        <v>43</v>
      </c>
      <c r="H1920" t="s">
        <v>55</v>
      </c>
      <c r="I1920" s="5">
        <v>6479</v>
      </c>
      <c r="J1920" s="17" t="e">
        <f>VLOOKUP(Table1[[#This Row],[CCDDD]],#REF!,2,FALSE)</f>
        <v>#REF!</v>
      </c>
    </row>
    <row r="1921" spans="1:10">
      <c r="A1921" t="s">
        <v>283</v>
      </c>
      <c r="B1921" t="s">
        <v>284</v>
      </c>
      <c r="C1921" s="18" t="s">
        <v>139</v>
      </c>
      <c r="D1921" t="s">
        <v>145</v>
      </c>
      <c r="E1921" s="4" t="s">
        <v>68</v>
      </c>
      <c r="F1921" t="s">
        <v>69</v>
      </c>
      <c r="G1921" s="4" t="s">
        <v>39</v>
      </c>
      <c r="H1921" t="s">
        <v>51</v>
      </c>
      <c r="I1921" s="5">
        <v>6475.8</v>
      </c>
      <c r="J1921" s="17" t="e">
        <f>VLOOKUP(Table1[[#This Row],[CCDDD]],#REF!,2,FALSE)</f>
        <v>#REF!</v>
      </c>
    </row>
    <row r="1922" spans="1:10">
      <c r="A1922" t="s">
        <v>267</v>
      </c>
      <c r="B1922" t="s">
        <v>268</v>
      </c>
      <c r="C1922" s="18" t="s">
        <v>139</v>
      </c>
      <c r="D1922" t="s">
        <v>166</v>
      </c>
      <c r="E1922" s="4" t="s">
        <v>74</v>
      </c>
      <c r="F1922" t="s">
        <v>75</v>
      </c>
      <c r="G1922" s="4" t="s">
        <v>41</v>
      </c>
      <c r="H1922" t="s">
        <v>53</v>
      </c>
      <c r="I1922" s="5">
        <v>6471.14</v>
      </c>
      <c r="J1922" s="17" t="e">
        <f>VLOOKUP(Table1[[#This Row],[CCDDD]],#REF!,2,FALSE)</f>
        <v>#REF!</v>
      </c>
    </row>
    <row r="1923" spans="1:10">
      <c r="A1923" t="s">
        <v>524</v>
      </c>
      <c r="B1923" t="s">
        <v>525</v>
      </c>
      <c r="C1923" s="18" t="s">
        <v>139</v>
      </c>
      <c r="D1923" t="s">
        <v>184</v>
      </c>
      <c r="E1923" s="4" t="s">
        <v>96</v>
      </c>
      <c r="F1923" t="s">
        <v>97</v>
      </c>
      <c r="G1923" s="4" t="s">
        <v>40</v>
      </c>
      <c r="H1923" t="s">
        <v>52</v>
      </c>
      <c r="I1923" s="5">
        <v>6464.83</v>
      </c>
      <c r="J1923" s="17" t="e">
        <f>VLOOKUP(Table1[[#This Row],[CCDDD]],#REF!,2,FALSE)</f>
        <v>#REF!</v>
      </c>
    </row>
    <row r="1924" spans="1:10">
      <c r="A1924" t="s">
        <v>271</v>
      </c>
      <c r="B1924" t="s">
        <v>272</v>
      </c>
      <c r="C1924" s="18" t="s">
        <v>139</v>
      </c>
      <c r="D1924" t="s">
        <v>140</v>
      </c>
      <c r="E1924" s="4" t="s">
        <v>80</v>
      </c>
      <c r="F1924" t="s">
        <v>81</v>
      </c>
      <c r="G1924" s="4" t="s">
        <v>40</v>
      </c>
      <c r="H1924" t="s">
        <v>52</v>
      </c>
      <c r="I1924" s="5">
        <v>6444.96</v>
      </c>
      <c r="J1924" s="17" t="e">
        <f>VLOOKUP(Table1[[#This Row],[CCDDD]],#REF!,2,FALSE)</f>
        <v>#REF!</v>
      </c>
    </row>
    <row r="1925" spans="1:10">
      <c r="A1925" t="s">
        <v>257</v>
      </c>
      <c r="B1925" t="s">
        <v>258</v>
      </c>
      <c r="C1925" s="18" t="s">
        <v>139</v>
      </c>
      <c r="D1925" t="s">
        <v>191</v>
      </c>
      <c r="E1925" s="4" t="s">
        <v>100</v>
      </c>
      <c r="F1925" t="s">
        <v>101</v>
      </c>
      <c r="G1925" s="4" t="s">
        <v>42</v>
      </c>
      <c r="H1925" t="s">
        <v>54</v>
      </c>
      <c r="I1925" s="5">
        <v>6441.21</v>
      </c>
      <c r="J1925" s="17" t="e">
        <f>VLOOKUP(Table1[[#This Row],[CCDDD]],#REF!,2,FALSE)</f>
        <v>#REF!</v>
      </c>
    </row>
    <row r="1926" spans="1:10">
      <c r="A1926" t="s">
        <v>386</v>
      </c>
      <c r="B1926" t="s">
        <v>387</v>
      </c>
      <c r="C1926" s="18" t="s">
        <v>139</v>
      </c>
      <c r="D1926" t="s">
        <v>140</v>
      </c>
      <c r="E1926" s="4" t="s">
        <v>74</v>
      </c>
      <c r="F1926" t="s">
        <v>75</v>
      </c>
      <c r="G1926" s="4" t="s">
        <v>39</v>
      </c>
      <c r="H1926" t="s">
        <v>51</v>
      </c>
      <c r="I1926" s="5">
        <v>6441.11</v>
      </c>
      <c r="J1926" s="17" t="e">
        <f>VLOOKUP(Table1[[#This Row],[CCDDD]],#REF!,2,FALSE)</f>
        <v>#REF!</v>
      </c>
    </row>
    <row r="1927" spans="1:10">
      <c r="A1927" t="s">
        <v>680</v>
      </c>
      <c r="B1927" t="s">
        <v>681</v>
      </c>
      <c r="C1927" s="18" t="s">
        <v>139</v>
      </c>
      <c r="D1927" t="s">
        <v>145</v>
      </c>
      <c r="E1927" s="4" t="s">
        <v>80</v>
      </c>
      <c r="F1927" t="s">
        <v>81</v>
      </c>
      <c r="G1927" s="4" t="s">
        <v>43</v>
      </c>
      <c r="H1927" t="s">
        <v>55</v>
      </c>
      <c r="I1927" s="5">
        <v>6436</v>
      </c>
      <c r="J1927" s="17" t="e">
        <f>VLOOKUP(Table1[[#This Row],[CCDDD]],#REF!,2,FALSE)</f>
        <v>#REF!</v>
      </c>
    </row>
    <row r="1928" spans="1:10">
      <c r="A1928" t="s">
        <v>243</v>
      </c>
      <c r="B1928" t="s">
        <v>244</v>
      </c>
      <c r="C1928" s="18" t="s">
        <v>139</v>
      </c>
      <c r="D1928" t="s">
        <v>148</v>
      </c>
      <c r="E1928" s="4" t="s">
        <v>122</v>
      </c>
      <c r="F1928" t="s">
        <v>123</v>
      </c>
      <c r="G1928" s="4" t="s">
        <v>42</v>
      </c>
      <c r="H1928" t="s">
        <v>54</v>
      </c>
      <c r="I1928" s="5">
        <v>6426.34</v>
      </c>
      <c r="J1928" s="17" t="e">
        <f>VLOOKUP(Table1[[#This Row],[CCDDD]],#REF!,2,FALSE)</f>
        <v>#REF!</v>
      </c>
    </row>
    <row r="1929" spans="1:10">
      <c r="A1929" t="s">
        <v>287</v>
      </c>
      <c r="B1929" t="s">
        <v>288</v>
      </c>
      <c r="C1929" s="18" t="s">
        <v>139</v>
      </c>
      <c r="D1929" t="s">
        <v>177</v>
      </c>
      <c r="E1929" s="4" t="s">
        <v>72</v>
      </c>
      <c r="F1929" t="s">
        <v>73</v>
      </c>
      <c r="G1929" s="4" t="s">
        <v>40</v>
      </c>
      <c r="H1929" t="s">
        <v>52</v>
      </c>
      <c r="I1929" s="5">
        <v>6416.09</v>
      </c>
      <c r="J1929" s="17" t="e">
        <f>VLOOKUP(Table1[[#This Row],[CCDDD]],#REF!,2,FALSE)</f>
        <v>#REF!</v>
      </c>
    </row>
    <row r="1930" spans="1:10">
      <c r="A1930" t="s">
        <v>594</v>
      </c>
      <c r="B1930" t="s">
        <v>595</v>
      </c>
      <c r="C1930" s="18" t="s">
        <v>139</v>
      </c>
      <c r="D1930" t="s">
        <v>184</v>
      </c>
      <c r="E1930" s="4" t="s">
        <v>130</v>
      </c>
      <c r="F1930" t="s">
        <v>46</v>
      </c>
      <c r="G1930" s="4" t="s">
        <v>46</v>
      </c>
      <c r="H1930" t="s">
        <v>46</v>
      </c>
      <c r="I1930" s="5">
        <v>6414.79</v>
      </c>
      <c r="J1930" s="17" t="e">
        <f>VLOOKUP(Table1[[#This Row],[CCDDD]],#REF!,2,FALSE)</f>
        <v>#REF!</v>
      </c>
    </row>
    <row r="1931" spans="1:10">
      <c r="A1931" t="s">
        <v>339</v>
      </c>
      <c r="B1931" t="s">
        <v>340</v>
      </c>
      <c r="C1931" s="18" t="s">
        <v>139</v>
      </c>
      <c r="D1931" t="s">
        <v>145</v>
      </c>
      <c r="E1931" s="4" t="s">
        <v>120</v>
      </c>
      <c r="F1931" t="s">
        <v>121</v>
      </c>
      <c r="G1931" s="4" t="s">
        <v>42</v>
      </c>
      <c r="H1931" t="s">
        <v>54</v>
      </c>
      <c r="I1931" s="5">
        <v>6405</v>
      </c>
      <c r="J1931" s="17" t="e">
        <f>VLOOKUP(Table1[[#This Row],[CCDDD]],#REF!,2,FALSE)</f>
        <v>#REF!</v>
      </c>
    </row>
    <row r="1932" spans="1:10">
      <c r="A1932" t="s">
        <v>271</v>
      </c>
      <c r="B1932" t="s">
        <v>272</v>
      </c>
      <c r="C1932" s="18" t="s">
        <v>139</v>
      </c>
      <c r="D1932" t="s">
        <v>140</v>
      </c>
      <c r="E1932" s="4" t="s">
        <v>120</v>
      </c>
      <c r="F1932" t="s">
        <v>121</v>
      </c>
      <c r="G1932" s="4" t="s">
        <v>40</v>
      </c>
      <c r="H1932" t="s">
        <v>52</v>
      </c>
      <c r="I1932" s="5">
        <v>6376.94</v>
      </c>
      <c r="J1932" s="17" t="e">
        <f>VLOOKUP(Table1[[#This Row],[CCDDD]],#REF!,2,FALSE)</f>
        <v>#REF!</v>
      </c>
    </row>
    <row r="1933" spans="1:10">
      <c r="A1933" t="s">
        <v>620</v>
      </c>
      <c r="B1933" t="s">
        <v>621</v>
      </c>
      <c r="C1933" s="18" t="s">
        <v>139</v>
      </c>
      <c r="D1933" t="s">
        <v>148</v>
      </c>
      <c r="E1933" s="4" t="s">
        <v>88</v>
      </c>
      <c r="F1933" t="s">
        <v>89</v>
      </c>
      <c r="G1933" s="4" t="s">
        <v>42</v>
      </c>
      <c r="H1933" t="s">
        <v>54</v>
      </c>
      <c r="I1933" s="5">
        <v>6365.4</v>
      </c>
      <c r="J1933" s="17" t="e">
        <f>VLOOKUP(Table1[[#This Row],[CCDDD]],#REF!,2,FALSE)</f>
        <v>#REF!</v>
      </c>
    </row>
    <row r="1934" spans="1:10">
      <c r="A1934" t="s">
        <v>345</v>
      </c>
      <c r="B1934" t="s">
        <v>346</v>
      </c>
      <c r="C1934" s="18" t="s">
        <v>139</v>
      </c>
      <c r="D1934" t="s">
        <v>184</v>
      </c>
      <c r="E1934" s="4" t="s">
        <v>110</v>
      </c>
      <c r="F1934" t="s">
        <v>111</v>
      </c>
      <c r="G1934" s="4" t="s">
        <v>42</v>
      </c>
      <c r="H1934" t="s">
        <v>54</v>
      </c>
      <c r="I1934" s="5">
        <v>6359.4</v>
      </c>
      <c r="J1934" s="17" t="e">
        <f>VLOOKUP(Table1[[#This Row],[CCDDD]],#REF!,2,FALSE)</f>
        <v>#REF!</v>
      </c>
    </row>
    <row r="1935" spans="1:10">
      <c r="A1935" t="s">
        <v>676</v>
      </c>
      <c r="B1935" t="s">
        <v>677</v>
      </c>
      <c r="C1935" s="18" t="s">
        <v>139</v>
      </c>
      <c r="D1935" t="s">
        <v>379</v>
      </c>
      <c r="E1935" s="4" t="s">
        <v>112</v>
      </c>
      <c r="F1935" t="s">
        <v>113</v>
      </c>
      <c r="G1935" s="4" t="s">
        <v>43</v>
      </c>
      <c r="H1935" t="s">
        <v>55</v>
      </c>
      <c r="I1935" s="5">
        <v>6349.62</v>
      </c>
      <c r="J1935" s="17" t="e">
        <f>VLOOKUP(Table1[[#This Row],[CCDDD]],#REF!,2,FALSE)</f>
        <v>#REF!</v>
      </c>
    </row>
    <row r="1936" spans="1:10">
      <c r="A1936" t="s">
        <v>726</v>
      </c>
      <c r="B1936" t="s">
        <v>727</v>
      </c>
      <c r="C1936" s="18" t="s">
        <v>139</v>
      </c>
      <c r="D1936" t="s">
        <v>184</v>
      </c>
      <c r="E1936" s="4" t="s">
        <v>80</v>
      </c>
      <c r="F1936" t="s">
        <v>81</v>
      </c>
      <c r="G1936" s="4" t="s">
        <v>42</v>
      </c>
      <c r="H1936" t="s">
        <v>54</v>
      </c>
      <c r="I1936" s="5">
        <v>6347.19</v>
      </c>
      <c r="J1936" s="17" t="e">
        <f>VLOOKUP(Table1[[#This Row],[CCDDD]],#REF!,2,FALSE)</f>
        <v>#REF!</v>
      </c>
    </row>
    <row r="1937" spans="1:10">
      <c r="A1937" t="s">
        <v>728</v>
      </c>
      <c r="B1937" t="s">
        <v>729</v>
      </c>
      <c r="C1937" s="18" t="s">
        <v>139</v>
      </c>
      <c r="D1937" t="s">
        <v>148</v>
      </c>
      <c r="E1937" s="4" t="s">
        <v>130</v>
      </c>
      <c r="F1937" t="s">
        <v>46</v>
      </c>
      <c r="G1937" s="4" t="s">
        <v>46</v>
      </c>
      <c r="H1937" t="s">
        <v>46</v>
      </c>
      <c r="I1937" s="5">
        <v>6344.66</v>
      </c>
      <c r="J1937" s="17" t="e">
        <f>VLOOKUP(Table1[[#This Row],[CCDDD]],#REF!,2,FALSE)</f>
        <v>#REF!</v>
      </c>
    </row>
    <row r="1938" spans="1:10">
      <c r="A1938" t="s">
        <v>359</v>
      </c>
      <c r="B1938" t="s">
        <v>360</v>
      </c>
      <c r="C1938" s="18" t="s">
        <v>139</v>
      </c>
      <c r="D1938" t="s">
        <v>163</v>
      </c>
      <c r="E1938" s="4" t="s">
        <v>110</v>
      </c>
      <c r="F1938" t="s">
        <v>111</v>
      </c>
      <c r="G1938" s="4" t="s">
        <v>42</v>
      </c>
      <c r="H1938" t="s">
        <v>54</v>
      </c>
      <c r="I1938" s="5">
        <v>6342.46</v>
      </c>
      <c r="J1938" s="17" t="e">
        <f>VLOOKUP(Table1[[#This Row],[CCDDD]],#REF!,2,FALSE)</f>
        <v>#REF!</v>
      </c>
    </row>
    <row r="1939" spans="1:10">
      <c r="A1939" t="s">
        <v>492</v>
      </c>
      <c r="B1939" t="s">
        <v>493</v>
      </c>
      <c r="C1939" s="18" t="s">
        <v>139</v>
      </c>
      <c r="D1939" t="s">
        <v>140</v>
      </c>
      <c r="E1939" s="4" t="s">
        <v>110</v>
      </c>
      <c r="F1939" t="s">
        <v>111</v>
      </c>
      <c r="G1939" s="4" t="s">
        <v>41</v>
      </c>
      <c r="H1939" t="s">
        <v>53</v>
      </c>
      <c r="I1939" s="5">
        <v>6327.72</v>
      </c>
      <c r="J1939" s="17" t="e">
        <f>VLOOKUP(Table1[[#This Row],[CCDDD]],#REF!,2,FALSE)</f>
        <v>#REF!</v>
      </c>
    </row>
    <row r="1940" spans="1:10">
      <c r="A1940" t="s">
        <v>227</v>
      </c>
      <c r="B1940" t="s">
        <v>228</v>
      </c>
      <c r="C1940" s="18" t="s">
        <v>139</v>
      </c>
      <c r="D1940" t="s">
        <v>166</v>
      </c>
      <c r="E1940" s="4" t="s">
        <v>76</v>
      </c>
      <c r="F1940" t="s">
        <v>77</v>
      </c>
      <c r="G1940" s="4" t="s">
        <v>43</v>
      </c>
      <c r="H1940" t="s">
        <v>55</v>
      </c>
      <c r="I1940" s="5">
        <v>6325.82</v>
      </c>
      <c r="J1940" s="17" t="e">
        <f>VLOOKUP(Table1[[#This Row],[CCDDD]],#REF!,2,FALSE)</f>
        <v>#REF!</v>
      </c>
    </row>
    <row r="1941" spans="1:10">
      <c r="A1941" t="s">
        <v>245</v>
      </c>
      <c r="B1941" t="s">
        <v>246</v>
      </c>
      <c r="C1941" s="18" t="s">
        <v>139</v>
      </c>
      <c r="D1941" t="s">
        <v>210</v>
      </c>
      <c r="E1941" s="4" t="s">
        <v>110</v>
      </c>
      <c r="F1941" t="s">
        <v>111</v>
      </c>
      <c r="G1941" s="4" t="s">
        <v>45</v>
      </c>
      <c r="H1941" t="s">
        <v>57</v>
      </c>
      <c r="I1941" s="5">
        <v>6320.89</v>
      </c>
      <c r="J1941" s="17" t="e">
        <f>VLOOKUP(Table1[[#This Row],[CCDDD]],#REF!,2,FALSE)</f>
        <v>#REF!</v>
      </c>
    </row>
    <row r="1942" spans="1:10">
      <c r="A1942" t="s">
        <v>200</v>
      </c>
      <c r="B1942" t="s">
        <v>201</v>
      </c>
      <c r="C1942" s="18" t="s">
        <v>139</v>
      </c>
      <c r="D1942" t="s">
        <v>148</v>
      </c>
      <c r="E1942" s="4" t="s">
        <v>86</v>
      </c>
      <c r="F1942" t="s">
        <v>87</v>
      </c>
      <c r="G1942" s="4" t="s">
        <v>43</v>
      </c>
      <c r="H1942" t="s">
        <v>55</v>
      </c>
      <c r="I1942" s="5">
        <v>6320.27</v>
      </c>
      <c r="J1942" s="17" t="e">
        <f>VLOOKUP(Table1[[#This Row],[CCDDD]],#REF!,2,FALSE)</f>
        <v>#REF!</v>
      </c>
    </row>
    <row r="1943" spans="1:10">
      <c r="A1943" t="s">
        <v>672</v>
      </c>
      <c r="B1943" t="s">
        <v>673</v>
      </c>
      <c r="C1943" s="18" t="s">
        <v>139</v>
      </c>
      <c r="D1943" t="s">
        <v>148</v>
      </c>
      <c r="E1943" s="4" t="s">
        <v>130</v>
      </c>
      <c r="F1943" t="s">
        <v>46</v>
      </c>
      <c r="G1943" s="4" t="s">
        <v>46</v>
      </c>
      <c r="H1943" t="s">
        <v>46</v>
      </c>
      <c r="I1943" s="5">
        <v>6317</v>
      </c>
      <c r="J1943" s="17" t="e">
        <f>VLOOKUP(Table1[[#This Row],[CCDDD]],#REF!,2,FALSE)</f>
        <v>#REF!</v>
      </c>
    </row>
    <row r="1944" spans="1:10">
      <c r="A1944" t="s">
        <v>448</v>
      </c>
      <c r="B1944" t="s">
        <v>449</v>
      </c>
      <c r="C1944" s="18" t="s">
        <v>139</v>
      </c>
      <c r="D1944" t="s">
        <v>191</v>
      </c>
      <c r="E1944" s="4" t="s">
        <v>112</v>
      </c>
      <c r="F1944" t="s">
        <v>113</v>
      </c>
      <c r="G1944" s="4" t="s">
        <v>42</v>
      </c>
      <c r="H1944" t="s">
        <v>54</v>
      </c>
      <c r="I1944" s="5">
        <v>6308.17</v>
      </c>
      <c r="J1944" s="17" t="e">
        <f>VLOOKUP(Table1[[#This Row],[CCDDD]],#REF!,2,FALSE)</f>
        <v>#REF!</v>
      </c>
    </row>
    <row r="1945" spans="1:10">
      <c r="A1945" t="s">
        <v>301</v>
      </c>
      <c r="B1945" t="s">
        <v>302</v>
      </c>
      <c r="C1945" s="18" t="s">
        <v>139</v>
      </c>
      <c r="D1945" t="s">
        <v>184</v>
      </c>
      <c r="E1945" s="4" t="s">
        <v>76</v>
      </c>
      <c r="F1945" t="s">
        <v>77</v>
      </c>
      <c r="G1945" s="4" t="s">
        <v>40</v>
      </c>
      <c r="H1945" t="s">
        <v>52</v>
      </c>
      <c r="I1945" s="5">
        <v>6303.65</v>
      </c>
      <c r="J1945" s="17" t="e">
        <f>VLOOKUP(Table1[[#This Row],[CCDDD]],#REF!,2,FALSE)</f>
        <v>#REF!</v>
      </c>
    </row>
    <row r="1946" spans="1:10">
      <c r="A1946" t="s">
        <v>524</v>
      </c>
      <c r="B1946" t="s">
        <v>525</v>
      </c>
      <c r="C1946" s="18" t="s">
        <v>139</v>
      </c>
      <c r="D1946" t="s">
        <v>184</v>
      </c>
      <c r="E1946" s="4" t="s">
        <v>64</v>
      </c>
      <c r="F1946" t="s">
        <v>65</v>
      </c>
      <c r="G1946" s="4" t="s">
        <v>43</v>
      </c>
      <c r="H1946" t="s">
        <v>55</v>
      </c>
      <c r="I1946" s="5">
        <v>6280</v>
      </c>
      <c r="J1946" s="17" t="e">
        <f>VLOOKUP(Table1[[#This Row],[CCDDD]],#REF!,2,FALSE)</f>
        <v>#REF!</v>
      </c>
    </row>
    <row r="1947" spans="1:10">
      <c r="A1947" t="s">
        <v>319</v>
      </c>
      <c r="B1947" t="s">
        <v>320</v>
      </c>
      <c r="C1947" s="18" t="s">
        <v>139</v>
      </c>
      <c r="D1947" t="s">
        <v>140</v>
      </c>
      <c r="E1947" s="4" t="s">
        <v>130</v>
      </c>
      <c r="F1947" t="s">
        <v>46</v>
      </c>
      <c r="G1947" s="4" t="s">
        <v>46</v>
      </c>
      <c r="H1947" t="s">
        <v>46</v>
      </c>
      <c r="I1947" s="5">
        <v>6274</v>
      </c>
      <c r="J1947" s="17" t="e">
        <f>VLOOKUP(Table1[[#This Row],[CCDDD]],#REF!,2,FALSE)</f>
        <v>#REF!</v>
      </c>
    </row>
    <row r="1948" spans="1:10">
      <c r="A1948" t="s">
        <v>241</v>
      </c>
      <c r="B1948" t="s">
        <v>242</v>
      </c>
      <c r="C1948" s="18" t="s">
        <v>139</v>
      </c>
      <c r="D1948" t="s">
        <v>191</v>
      </c>
      <c r="E1948" s="4" t="s">
        <v>120</v>
      </c>
      <c r="F1948" t="s">
        <v>121</v>
      </c>
      <c r="G1948" s="4" t="s">
        <v>41</v>
      </c>
      <c r="H1948" t="s">
        <v>53</v>
      </c>
      <c r="I1948" s="5">
        <v>6262.35</v>
      </c>
      <c r="J1948" s="17" t="e">
        <f>VLOOKUP(Table1[[#This Row],[CCDDD]],#REF!,2,FALSE)</f>
        <v>#REF!</v>
      </c>
    </row>
    <row r="1949" spans="1:10">
      <c r="A1949" t="s">
        <v>386</v>
      </c>
      <c r="B1949" t="s">
        <v>387</v>
      </c>
      <c r="C1949" s="18" t="s">
        <v>139</v>
      </c>
      <c r="D1949" t="s">
        <v>140</v>
      </c>
      <c r="E1949" s="4" t="s">
        <v>106</v>
      </c>
      <c r="F1949" t="s">
        <v>107</v>
      </c>
      <c r="G1949" s="4" t="s">
        <v>40</v>
      </c>
      <c r="H1949" t="s">
        <v>52</v>
      </c>
      <c r="I1949" s="5">
        <v>6242.1</v>
      </c>
      <c r="J1949" s="17" t="e">
        <f>VLOOKUP(Table1[[#This Row],[CCDDD]],#REF!,2,FALSE)</f>
        <v>#REF!</v>
      </c>
    </row>
    <row r="1950" spans="1:10">
      <c r="A1950" t="s">
        <v>676</v>
      </c>
      <c r="B1950" t="s">
        <v>677</v>
      </c>
      <c r="C1950" s="18" t="s">
        <v>139</v>
      </c>
      <c r="D1950" t="s">
        <v>379</v>
      </c>
      <c r="E1950" s="4" t="s">
        <v>80</v>
      </c>
      <c r="F1950" t="s">
        <v>81</v>
      </c>
      <c r="G1950" s="4" t="s">
        <v>42</v>
      </c>
      <c r="H1950" t="s">
        <v>54</v>
      </c>
      <c r="I1950" s="5">
        <v>6229</v>
      </c>
      <c r="J1950" s="17" t="e">
        <f>VLOOKUP(Table1[[#This Row],[CCDDD]],#REF!,2,FALSE)</f>
        <v>#REF!</v>
      </c>
    </row>
    <row r="1951" spans="1:10">
      <c r="A1951" t="s">
        <v>297</v>
      </c>
      <c r="B1951" t="s">
        <v>298</v>
      </c>
      <c r="C1951" s="18" t="s">
        <v>139</v>
      </c>
      <c r="D1951" t="s">
        <v>148</v>
      </c>
      <c r="E1951" s="4" t="s">
        <v>128</v>
      </c>
      <c r="F1951" t="s">
        <v>129</v>
      </c>
      <c r="G1951" s="4" t="s">
        <v>40</v>
      </c>
      <c r="H1951" t="s">
        <v>52</v>
      </c>
      <c r="I1951" s="5">
        <v>6225.09</v>
      </c>
      <c r="J1951" s="17" t="e">
        <f>VLOOKUP(Table1[[#This Row],[CCDDD]],#REF!,2,FALSE)</f>
        <v>#REF!</v>
      </c>
    </row>
    <row r="1952" spans="1:10">
      <c r="A1952" t="s">
        <v>656</v>
      </c>
      <c r="B1952" t="s">
        <v>657</v>
      </c>
      <c r="C1952" s="18" t="s">
        <v>139</v>
      </c>
      <c r="D1952" t="s">
        <v>632</v>
      </c>
      <c r="E1952" s="4" t="s">
        <v>80</v>
      </c>
      <c r="F1952" t="s">
        <v>81</v>
      </c>
      <c r="G1952" s="4" t="s">
        <v>41</v>
      </c>
      <c r="H1952" t="s">
        <v>53</v>
      </c>
      <c r="I1952" s="5">
        <v>6221</v>
      </c>
      <c r="J1952" s="17" t="e">
        <f>VLOOKUP(Table1[[#This Row],[CCDDD]],#REF!,2,FALSE)</f>
        <v>#REF!</v>
      </c>
    </row>
    <row r="1953" spans="1:10">
      <c r="A1953" t="s">
        <v>730</v>
      </c>
      <c r="B1953" t="s">
        <v>731</v>
      </c>
      <c r="C1953" s="18" t="s">
        <v>139</v>
      </c>
      <c r="D1953" t="s">
        <v>145</v>
      </c>
      <c r="E1953" s="4" t="s">
        <v>130</v>
      </c>
      <c r="F1953" t="s">
        <v>46</v>
      </c>
      <c r="G1953" s="4" t="s">
        <v>46</v>
      </c>
      <c r="H1953" t="s">
        <v>46</v>
      </c>
      <c r="I1953" s="5">
        <v>6220</v>
      </c>
      <c r="J1953" s="17" t="e">
        <f>VLOOKUP(Table1[[#This Row],[CCDDD]],#REF!,2,FALSE)</f>
        <v>#REF!</v>
      </c>
    </row>
    <row r="1954" spans="1:10">
      <c r="A1954" t="s">
        <v>221</v>
      </c>
      <c r="B1954" t="s">
        <v>222</v>
      </c>
      <c r="C1954" s="18" t="s">
        <v>139</v>
      </c>
      <c r="D1954" t="s">
        <v>163</v>
      </c>
      <c r="E1954" s="4" t="s">
        <v>80</v>
      </c>
      <c r="F1954" t="s">
        <v>81</v>
      </c>
      <c r="G1954" s="4" t="s">
        <v>39</v>
      </c>
      <c r="H1954" t="s">
        <v>51</v>
      </c>
      <c r="I1954" s="5">
        <v>6218.34</v>
      </c>
      <c r="J1954" s="17" t="e">
        <f>VLOOKUP(Table1[[#This Row],[CCDDD]],#REF!,2,FALSE)</f>
        <v>#REF!</v>
      </c>
    </row>
    <row r="1955" spans="1:10">
      <c r="A1955" t="s">
        <v>724</v>
      </c>
      <c r="B1955" t="s">
        <v>725</v>
      </c>
      <c r="C1955" s="18" t="s">
        <v>139</v>
      </c>
      <c r="D1955" t="s">
        <v>145</v>
      </c>
      <c r="E1955" s="4" t="s">
        <v>90</v>
      </c>
      <c r="F1955" t="s">
        <v>91</v>
      </c>
      <c r="G1955" s="4" t="s">
        <v>42</v>
      </c>
      <c r="H1955" t="s">
        <v>54</v>
      </c>
      <c r="I1955" s="5">
        <v>6214.71</v>
      </c>
      <c r="J1955" s="17" t="e">
        <f>VLOOKUP(Table1[[#This Row],[CCDDD]],#REF!,2,FALSE)</f>
        <v>#REF!</v>
      </c>
    </row>
    <row r="1956" spans="1:10">
      <c r="A1956" t="s">
        <v>406</v>
      </c>
      <c r="B1956" t="s">
        <v>407</v>
      </c>
      <c r="C1956" s="18" t="s">
        <v>139</v>
      </c>
      <c r="D1956" t="s">
        <v>140</v>
      </c>
      <c r="E1956" s="4" t="s">
        <v>80</v>
      </c>
      <c r="F1956" t="s">
        <v>81</v>
      </c>
      <c r="G1956" s="4" t="s">
        <v>42</v>
      </c>
      <c r="H1956" t="s">
        <v>54</v>
      </c>
      <c r="I1956" s="5">
        <v>6209.1</v>
      </c>
      <c r="J1956" s="17" t="e">
        <f>VLOOKUP(Table1[[#This Row],[CCDDD]],#REF!,2,FALSE)</f>
        <v>#REF!</v>
      </c>
    </row>
    <row r="1957" spans="1:10">
      <c r="A1957" t="s">
        <v>146</v>
      </c>
      <c r="B1957" t="s">
        <v>147</v>
      </c>
      <c r="C1957" s="18" t="s">
        <v>139</v>
      </c>
      <c r="D1957" t="s">
        <v>148</v>
      </c>
      <c r="E1957" s="4" t="s">
        <v>112</v>
      </c>
      <c r="F1957" t="s">
        <v>113</v>
      </c>
      <c r="G1957" s="4" t="s">
        <v>42</v>
      </c>
      <c r="H1957" t="s">
        <v>54</v>
      </c>
      <c r="I1957" s="5">
        <v>6203.03</v>
      </c>
      <c r="J1957" s="17" t="e">
        <f>VLOOKUP(Table1[[#This Row],[CCDDD]],#REF!,2,FALSE)</f>
        <v>#REF!</v>
      </c>
    </row>
    <row r="1958" spans="1:10">
      <c r="A1958" t="s">
        <v>253</v>
      </c>
      <c r="B1958" t="s">
        <v>254</v>
      </c>
      <c r="C1958" s="18" t="s">
        <v>139</v>
      </c>
      <c r="D1958" t="s">
        <v>148</v>
      </c>
      <c r="E1958" s="4" t="s">
        <v>62</v>
      </c>
      <c r="F1958" t="s">
        <v>63</v>
      </c>
      <c r="G1958" s="4" t="s">
        <v>42</v>
      </c>
      <c r="H1958" t="s">
        <v>54</v>
      </c>
      <c r="I1958" s="5">
        <v>6197.37</v>
      </c>
      <c r="J1958" s="17" t="e">
        <f>VLOOKUP(Table1[[#This Row],[CCDDD]],#REF!,2,FALSE)</f>
        <v>#REF!</v>
      </c>
    </row>
    <row r="1959" spans="1:10">
      <c r="A1959" t="s">
        <v>289</v>
      </c>
      <c r="B1959" t="s">
        <v>290</v>
      </c>
      <c r="C1959" s="18" t="s">
        <v>139</v>
      </c>
      <c r="D1959" t="s">
        <v>166</v>
      </c>
      <c r="E1959" s="4" t="s">
        <v>116</v>
      </c>
      <c r="F1959" t="s">
        <v>117</v>
      </c>
      <c r="G1959" s="4" t="s">
        <v>42</v>
      </c>
      <c r="H1959" t="s">
        <v>54</v>
      </c>
      <c r="I1959" s="5">
        <v>6172.08</v>
      </c>
      <c r="J1959" s="17" t="e">
        <f>VLOOKUP(Table1[[#This Row],[CCDDD]],#REF!,2,FALSE)</f>
        <v>#REF!</v>
      </c>
    </row>
    <row r="1960" spans="1:10">
      <c r="A1960" t="s">
        <v>442</v>
      </c>
      <c r="B1960" t="s">
        <v>443</v>
      </c>
      <c r="C1960" s="18" t="s">
        <v>139</v>
      </c>
      <c r="D1960" t="s">
        <v>145</v>
      </c>
      <c r="E1960" s="4" t="s">
        <v>80</v>
      </c>
      <c r="F1960" t="s">
        <v>81</v>
      </c>
      <c r="G1960" s="4" t="s">
        <v>43</v>
      </c>
      <c r="H1960" t="s">
        <v>55</v>
      </c>
      <c r="I1960" s="5">
        <v>6156.05</v>
      </c>
      <c r="J1960" s="17" t="e">
        <f>VLOOKUP(Table1[[#This Row],[CCDDD]],#REF!,2,FALSE)</f>
        <v>#REF!</v>
      </c>
    </row>
    <row r="1961" spans="1:10">
      <c r="A1961" t="s">
        <v>732</v>
      </c>
      <c r="B1961" t="s">
        <v>733</v>
      </c>
      <c r="C1961" s="18" t="s">
        <v>139</v>
      </c>
      <c r="D1961" t="s">
        <v>145</v>
      </c>
      <c r="E1961" s="4" t="s">
        <v>80</v>
      </c>
      <c r="F1961" t="s">
        <v>81</v>
      </c>
      <c r="G1961" s="4" t="s">
        <v>39</v>
      </c>
      <c r="H1961" t="s">
        <v>51</v>
      </c>
      <c r="I1961" s="5">
        <v>6141.21</v>
      </c>
      <c r="J1961" s="17" t="e">
        <f>VLOOKUP(Table1[[#This Row],[CCDDD]],#REF!,2,FALSE)</f>
        <v>#REF!</v>
      </c>
    </row>
    <row r="1962" spans="1:10">
      <c r="A1962" t="s">
        <v>313</v>
      </c>
      <c r="B1962" t="s">
        <v>314</v>
      </c>
      <c r="C1962" s="18" t="s">
        <v>139</v>
      </c>
      <c r="D1962" t="s">
        <v>177</v>
      </c>
      <c r="E1962" s="4" t="s">
        <v>120</v>
      </c>
      <c r="F1962" t="s">
        <v>121</v>
      </c>
      <c r="G1962" s="4" t="s">
        <v>41</v>
      </c>
      <c r="H1962" t="s">
        <v>53</v>
      </c>
      <c r="I1962" s="5">
        <v>6136.35</v>
      </c>
      <c r="J1962" s="17" t="e">
        <f>VLOOKUP(Table1[[#This Row],[CCDDD]],#REF!,2,FALSE)</f>
        <v>#REF!</v>
      </c>
    </row>
    <row r="1963" spans="1:10">
      <c r="A1963" t="s">
        <v>211</v>
      </c>
      <c r="B1963" t="s">
        <v>212</v>
      </c>
      <c r="C1963" s="18" t="s">
        <v>139</v>
      </c>
      <c r="D1963" t="s">
        <v>145</v>
      </c>
      <c r="E1963" s="4" t="s">
        <v>86</v>
      </c>
      <c r="F1963" t="s">
        <v>87</v>
      </c>
      <c r="G1963" s="4" t="s">
        <v>39</v>
      </c>
      <c r="H1963" t="s">
        <v>51</v>
      </c>
      <c r="I1963" s="5">
        <v>6125.65</v>
      </c>
      <c r="J1963" s="17" t="e">
        <f>VLOOKUP(Table1[[#This Row],[CCDDD]],#REF!,2,FALSE)</f>
        <v>#REF!</v>
      </c>
    </row>
    <row r="1964" spans="1:10">
      <c r="A1964" t="s">
        <v>223</v>
      </c>
      <c r="B1964" t="s">
        <v>224</v>
      </c>
      <c r="C1964" s="18" t="s">
        <v>139</v>
      </c>
      <c r="D1964" t="s">
        <v>210</v>
      </c>
      <c r="E1964" s="4" t="s">
        <v>80</v>
      </c>
      <c r="F1964" t="s">
        <v>81</v>
      </c>
      <c r="G1964" s="4" t="s">
        <v>38</v>
      </c>
      <c r="H1964" t="s">
        <v>50</v>
      </c>
      <c r="I1964" s="5">
        <v>6091.36</v>
      </c>
      <c r="J1964" s="17" t="e">
        <f>VLOOKUP(Table1[[#This Row],[CCDDD]],#REF!,2,FALSE)</f>
        <v>#REF!</v>
      </c>
    </row>
    <row r="1965" spans="1:10">
      <c r="A1965" t="s">
        <v>283</v>
      </c>
      <c r="B1965" t="s">
        <v>284</v>
      </c>
      <c r="C1965" s="18" t="s">
        <v>139</v>
      </c>
      <c r="D1965" t="s">
        <v>145</v>
      </c>
      <c r="E1965" s="4" t="s">
        <v>110</v>
      </c>
      <c r="F1965" t="s">
        <v>111</v>
      </c>
      <c r="G1965" s="4" t="s">
        <v>43</v>
      </c>
      <c r="H1965" t="s">
        <v>55</v>
      </c>
      <c r="I1965" s="5">
        <v>6081.1</v>
      </c>
      <c r="J1965" s="17" t="e">
        <f>VLOOKUP(Table1[[#This Row],[CCDDD]],#REF!,2,FALSE)</f>
        <v>#REF!</v>
      </c>
    </row>
    <row r="1966" spans="1:10">
      <c r="A1966" t="s">
        <v>494</v>
      </c>
      <c r="B1966" t="s">
        <v>495</v>
      </c>
      <c r="C1966" s="18" t="s">
        <v>139</v>
      </c>
      <c r="D1966" t="s">
        <v>184</v>
      </c>
      <c r="E1966" s="4" t="s">
        <v>110</v>
      </c>
      <c r="F1966" t="s">
        <v>111</v>
      </c>
      <c r="G1966" s="4" t="s">
        <v>43</v>
      </c>
      <c r="H1966" t="s">
        <v>55</v>
      </c>
      <c r="I1966" s="5">
        <v>6080.4</v>
      </c>
      <c r="J1966" s="17" t="e">
        <f>VLOOKUP(Table1[[#This Row],[CCDDD]],#REF!,2,FALSE)</f>
        <v>#REF!</v>
      </c>
    </row>
    <row r="1967" spans="1:10">
      <c r="A1967" t="s">
        <v>734</v>
      </c>
      <c r="B1967" t="s">
        <v>735</v>
      </c>
      <c r="C1967" s="18" t="s">
        <v>139</v>
      </c>
      <c r="D1967" t="s">
        <v>145</v>
      </c>
      <c r="E1967" s="4" t="s">
        <v>80</v>
      </c>
      <c r="F1967" t="s">
        <v>81</v>
      </c>
      <c r="G1967" s="4" t="s">
        <v>42</v>
      </c>
      <c r="H1967" t="s">
        <v>54</v>
      </c>
      <c r="I1967" s="5">
        <v>6070.45</v>
      </c>
      <c r="J1967" s="17" t="e">
        <f>VLOOKUP(Table1[[#This Row],[CCDDD]],#REF!,2,FALSE)</f>
        <v>#REF!</v>
      </c>
    </row>
    <row r="1968" spans="1:10">
      <c r="A1968" t="s">
        <v>490</v>
      </c>
      <c r="B1968" t="s">
        <v>491</v>
      </c>
      <c r="C1968" s="18" t="s">
        <v>139</v>
      </c>
      <c r="D1968" t="s">
        <v>148</v>
      </c>
      <c r="E1968" s="4" t="s">
        <v>80</v>
      </c>
      <c r="F1968" t="s">
        <v>81</v>
      </c>
      <c r="G1968" s="4" t="s">
        <v>42</v>
      </c>
      <c r="H1968" t="s">
        <v>54</v>
      </c>
      <c r="I1968" s="5">
        <v>6051.75</v>
      </c>
      <c r="J1968" s="17" t="e">
        <f>VLOOKUP(Table1[[#This Row],[CCDDD]],#REF!,2,FALSE)</f>
        <v>#REF!</v>
      </c>
    </row>
    <row r="1969" spans="1:10">
      <c r="A1969" t="s">
        <v>436</v>
      </c>
      <c r="B1969" t="s">
        <v>437</v>
      </c>
      <c r="C1969" s="18" t="s">
        <v>139</v>
      </c>
      <c r="D1969" t="s">
        <v>163</v>
      </c>
      <c r="E1969" s="4" t="s">
        <v>80</v>
      </c>
      <c r="F1969" t="s">
        <v>81</v>
      </c>
      <c r="G1969" s="4" t="s">
        <v>42</v>
      </c>
      <c r="H1969" t="s">
        <v>54</v>
      </c>
      <c r="I1969" s="5">
        <v>6045.84</v>
      </c>
      <c r="J1969" s="17" t="e">
        <f>VLOOKUP(Table1[[#This Row],[CCDDD]],#REF!,2,FALSE)</f>
        <v>#REF!</v>
      </c>
    </row>
    <row r="1970" spans="1:10">
      <c r="A1970" t="s">
        <v>297</v>
      </c>
      <c r="B1970" t="s">
        <v>298</v>
      </c>
      <c r="C1970" s="18" t="s">
        <v>139</v>
      </c>
      <c r="D1970" t="s">
        <v>148</v>
      </c>
      <c r="E1970" s="4" t="s">
        <v>80</v>
      </c>
      <c r="F1970" t="s">
        <v>81</v>
      </c>
      <c r="G1970" s="4" t="s">
        <v>40</v>
      </c>
      <c r="H1970" t="s">
        <v>52</v>
      </c>
      <c r="I1970" s="5">
        <v>6028.16</v>
      </c>
      <c r="J1970" s="17" t="e">
        <f>VLOOKUP(Table1[[#This Row],[CCDDD]],#REF!,2,FALSE)</f>
        <v>#REF!</v>
      </c>
    </row>
    <row r="1971" spans="1:10">
      <c r="A1971" t="s">
        <v>386</v>
      </c>
      <c r="B1971" t="s">
        <v>387</v>
      </c>
      <c r="C1971" s="18" t="s">
        <v>139</v>
      </c>
      <c r="D1971" t="s">
        <v>140</v>
      </c>
      <c r="E1971" s="4" t="s">
        <v>60</v>
      </c>
      <c r="F1971" t="s">
        <v>61</v>
      </c>
      <c r="G1971" s="4" t="s">
        <v>39</v>
      </c>
      <c r="H1971" t="s">
        <v>51</v>
      </c>
      <c r="I1971" s="5">
        <v>6027.31</v>
      </c>
      <c r="J1971" s="17" t="e">
        <f>VLOOKUP(Table1[[#This Row],[CCDDD]],#REF!,2,FALSE)</f>
        <v>#REF!</v>
      </c>
    </row>
    <row r="1972" spans="1:10">
      <c r="A1972" t="s">
        <v>153</v>
      </c>
      <c r="B1972" t="s">
        <v>154</v>
      </c>
      <c r="C1972" s="18" t="s">
        <v>139</v>
      </c>
      <c r="D1972" t="s">
        <v>148</v>
      </c>
      <c r="E1972" s="4" t="s">
        <v>64</v>
      </c>
      <c r="F1972" t="s">
        <v>65</v>
      </c>
      <c r="G1972" s="4" t="s">
        <v>41</v>
      </c>
      <c r="H1972" t="s">
        <v>53</v>
      </c>
      <c r="I1972" s="5">
        <v>6026.92</v>
      </c>
      <c r="J1972" s="17" t="e">
        <f>VLOOKUP(Table1[[#This Row],[CCDDD]],#REF!,2,FALSE)</f>
        <v>#REF!</v>
      </c>
    </row>
    <row r="1973" spans="1:10">
      <c r="A1973" t="s">
        <v>289</v>
      </c>
      <c r="B1973" t="s">
        <v>290</v>
      </c>
      <c r="C1973" s="18" t="s">
        <v>139</v>
      </c>
      <c r="D1973" t="s">
        <v>166</v>
      </c>
      <c r="E1973" s="4" t="s">
        <v>80</v>
      </c>
      <c r="F1973" t="s">
        <v>81</v>
      </c>
      <c r="G1973" s="4" t="s">
        <v>38</v>
      </c>
      <c r="H1973" t="s">
        <v>50</v>
      </c>
      <c r="I1973" s="5">
        <v>6022.58</v>
      </c>
      <c r="J1973" s="17" t="e">
        <f>VLOOKUP(Table1[[#This Row],[CCDDD]],#REF!,2,FALSE)</f>
        <v>#REF!</v>
      </c>
    </row>
    <row r="1974" spans="1:10">
      <c r="A1974" t="s">
        <v>287</v>
      </c>
      <c r="B1974" t="s">
        <v>288</v>
      </c>
      <c r="C1974" s="18" t="s">
        <v>139</v>
      </c>
      <c r="D1974" t="s">
        <v>177</v>
      </c>
      <c r="E1974" s="4" t="s">
        <v>100</v>
      </c>
      <c r="F1974" t="s">
        <v>101</v>
      </c>
      <c r="G1974" s="4" t="s">
        <v>41</v>
      </c>
      <c r="H1974" t="s">
        <v>53</v>
      </c>
      <c r="I1974" s="5">
        <v>6017.58</v>
      </c>
      <c r="J1974" s="17" t="e">
        <f>VLOOKUP(Table1[[#This Row],[CCDDD]],#REF!,2,FALSE)</f>
        <v>#REF!</v>
      </c>
    </row>
    <row r="1975" spans="1:10">
      <c r="A1975" t="s">
        <v>628</v>
      </c>
      <c r="B1975" t="s">
        <v>629</v>
      </c>
      <c r="C1975" s="18" t="s">
        <v>139</v>
      </c>
      <c r="D1975" t="s">
        <v>191</v>
      </c>
      <c r="E1975" s="4" t="s">
        <v>80</v>
      </c>
      <c r="F1975" t="s">
        <v>81</v>
      </c>
      <c r="G1975" s="4" t="s">
        <v>43</v>
      </c>
      <c r="H1975" t="s">
        <v>55</v>
      </c>
      <c r="I1975" s="5">
        <v>6007.44</v>
      </c>
      <c r="J1975" s="17" t="e">
        <f>VLOOKUP(Table1[[#This Row],[CCDDD]],#REF!,2,FALSE)</f>
        <v>#REF!</v>
      </c>
    </row>
    <row r="1976" spans="1:10">
      <c r="A1976" t="s">
        <v>490</v>
      </c>
      <c r="B1976" t="s">
        <v>491</v>
      </c>
      <c r="C1976" s="18" t="s">
        <v>139</v>
      </c>
      <c r="D1976" t="s">
        <v>148</v>
      </c>
      <c r="E1976" s="4" t="s">
        <v>80</v>
      </c>
      <c r="F1976" t="s">
        <v>81</v>
      </c>
      <c r="G1976" s="4" t="s">
        <v>41</v>
      </c>
      <c r="H1976" t="s">
        <v>53</v>
      </c>
      <c r="I1976" s="5">
        <v>6003.56</v>
      </c>
      <c r="J1976" s="17" t="e">
        <f>VLOOKUP(Table1[[#This Row],[CCDDD]],#REF!,2,FALSE)</f>
        <v>#REF!</v>
      </c>
    </row>
    <row r="1977" spans="1:10">
      <c r="A1977" t="s">
        <v>233</v>
      </c>
      <c r="B1977" t="s">
        <v>234</v>
      </c>
      <c r="C1977" s="18" t="s">
        <v>139</v>
      </c>
      <c r="D1977" t="s">
        <v>163</v>
      </c>
      <c r="E1977" s="4" t="s">
        <v>80</v>
      </c>
      <c r="F1977" t="s">
        <v>81</v>
      </c>
      <c r="G1977" s="4" t="s">
        <v>43</v>
      </c>
      <c r="H1977" t="s">
        <v>55</v>
      </c>
      <c r="I1977" s="5">
        <v>6000</v>
      </c>
      <c r="J1977" s="17" t="e">
        <f>VLOOKUP(Table1[[#This Row],[CCDDD]],#REF!,2,FALSE)</f>
        <v>#REF!</v>
      </c>
    </row>
    <row r="1978" spans="1:10">
      <c r="A1978" t="s">
        <v>299</v>
      </c>
      <c r="B1978" t="s">
        <v>300</v>
      </c>
      <c r="C1978" s="18" t="s">
        <v>139</v>
      </c>
      <c r="D1978" t="s">
        <v>166</v>
      </c>
      <c r="E1978" s="4" t="s">
        <v>60</v>
      </c>
      <c r="F1978" t="s">
        <v>61</v>
      </c>
      <c r="G1978" s="4" t="s">
        <v>43</v>
      </c>
      <c r="H1978" t="s">
        <v>55</v>
      </c>
      <c r="I1978" s="5">
        <v>6000</v>
      </c>
      <c r="J1978" s="17" t="e">
        <f>VLOOKUP(Table1[[#This Row],[CCDDD]],#REF!,2,FALSE)</f>
        <v>#REF!</v>
      </c>
    </row>
    <row r="1979" spans="1:10">
      <c r="A1979" t="s">
        <v>633</v>
      </c>
      <c r="B1979" t="s">
        <v>634</v>
      </c>
      <c r="C1979" s="18" t="s">
        <v>139</v>
      </c>
      <c r="D1979" t="s">
        <v>166</v>
      </c>
      <c r="E1979" s="4" t="s">
        <v>78</v>
      </c>
      <c r="F1979" t="s">
        <v>79</v>
      </c>
      <c r="G1979" s="4" t="s">
        <v>40</v>
      </c>
      <c r="H1979" t="s">
        <v>52</v>
      </c>
      <c r="I1979" s="5">
        <v>6000</v>
      </c>
      <c r="J1979" s="17" t="e">
        <f>VLOOKUP(Table1[[#This Row],[CCDDD]],#REF!,2,FALSE)</f>
        <v>#REF!</v>
      </c>
    </row>
    <row r="1980" spans="1:10">
      <c r="A1980" t="s">
        <v>424</v>
      </c>
      <c r="B1980" t="s">
        <v>425</v>
      </c>
      <c r="C1980" s="18" t="s">
        <v>139</v>
      </c>
      <c r="D1980" t="s">
        <v>184</v>
      </c>
      <c r="E1980" s="4" t="s">
        <v>80</v>
      </c>
      <c r="F1980" t="s">
        <v>81</v>
      </c>
      <c r="G1980" s="4" t="s">
        <v>39</v>
      </c>
      <c r="H1980" t="s">
        <v>51</v>
      </c>
      <c r="I1980" s="5">
        <v>6000</v>
      </c>
      <c r="J1980" s="17" t="e">
        <f>VLOOKUP(Table1[[#This Row],[CCDDD]],#REF!,2,FALSE)</f>
        <v>#REF!</v>
      </c>
    </row>
    <row r="1981" spans="1:10">
      <c r="A1981" t="s">
        <v>180</v>
      </c>
      <c r="B1981" t="s">
        <v>181</v>
      </c>
      <c r="C1981" s="18" t="s">
        <v>139</v>
      </c>
      <c r="D1981" t="s">
        <v>177</v>
      </c>
      <c r="E1981" s="4" t="s">
        <v>110</v>
      </c>
      <c r="F1981" t="s">
        <v>111</v>
      </c>
      <c r="G1981" s="4" t="s">
        <v>43</v>
      </c>
      <c r="H1981" t="s">
        <v>55</v>
      </c>
      <c r="I1981" s="5">
        <v>5992</v>
      </c>
      <c r="J1981" s="17" t="e">
        <f>VLOOKUP(Table1[[#This Row],[CCDDD]],#REF!,2,FALSE)</f>
        <v>#REF!</v>
      </c>
    </row>
    <row r="1982" spans="1:10">
      <c r="A1982" t="s">
        <v>293</v>
      </c>
      <c r="B1982" t="s">
        <v>294</v>
      </c>
      <c r="C1982" s="18" t="s">
        <v>139</v>
      </c>
      <c r="D1982" t="s">
        <v>210</v>
      </c>
      <c r="E1982" s="4" t="s">
        <v>58</v>
      </c>
      <c r="F1982" t="s">
        <v>59</v>
      </c>
      <c r="G1982" s="4" t="s">
        <v>42</v>
      </c>
      <c r="H1982" t="s">
        <v>54</v>
      </c>
      <c r="I1982" s="5">
        <v>5985.55</v>
      </c>
      <c r="J1982" s="17" t="e">
        <f>VLOOKUP(Table1[[#This Row],[CCDDD]],#REF!,2,FALSE)</f>
        <v>#REF!</v>
      </c>
    </row>
    <row r="1983" spans="1:10">
      <c r="A1983" t="s">
        <v>442</v>
      </c>
      <c r="B1983" t="s">
        <v>443</v>
      </c>
      <c r="C1983" s="18" t="s">
        <v>139</v>
      </c>
      <c r="D1983" t="s">
        <v>145</v>
      </c>
      <c r="E1983" s="4" t="s">
        <v>80</v>
      </c>
      <c r="F1983" t="s">
        <v>81</v>
      </c>
      <c r="G1983" s="4" t="s">
        <v>40</v>
      </c>
      <c r="H1983" t="s">
        <v>52</v>
      </c>
      <c r="I1983" s="5">
        <v>5976.27</v>
      </c>
      <c r="J1983" s="17" t="e">
        <f>VLOOKUP(Table1[[#This Row],[CCDDD]],#REF!,2,FALSE)</f>
        <v>#REF!</v>
      </c>
    </row>
    <row r="1984" spans="1:10">
      <c r="A1984" t="s">
        <v>339</v>
      </c>
      <c r="B1984" t="s">
        <v>340</v>
      </c>
      <c r="C1984" s="18" t="s">
        <v>139</v>
      </c>
      <c r="D1984" t="s">
        <v>145</v>
      </c>
      <c r="E1984" s="4" t="s">
        <v>86</v>
      </c>
      <c r="F1984" t="s">
        <v>87</v>
      </c>
      <c r="G1984" s="4" t="s">
        <v>42</v>
      </c>
      <c r="H1984" t="s">
        <v>54</v>
      </c>
      <c r="I1984" s="5">
        <v>5972</v>
      </c>
      <c r="J1984" s="17" t="e">
        <f>VLOOKUP(Table1[[#This Row],[CCDDD]],#REF!,2,FALSE)</f>
        <v>#REF!</v>
      </c>
    </row>
    <row r="1985" spans="1:10">
      <c r="A1985" t="s">
        <v>582</v>
      </c>
      <c r="B1985" t="s">
        <v>583</v>
      </c>
      <c r="C1985" s="18" t="s">
        <v>139</v>
      </c>
      <c r="D1985" t="s">
        <v>184</v>
      </c>
      <c r="E1985" s="4" t="s">
        <v>110</v>
      </c>
      <c r="F1985" t="s">
        <v>111</v>
      </c>
      <c r="G1985" s="4" t="s">
        <v>43</v>
      </c>
      <c r="H1985" t="s">
        <v>55</v>
      </c>
      <c r="I1985" s="5">
        <v>5958.75</v>
      </c>
      <c r="J1985" s="17" t="e">
        <f>VLOOKUP(Table1[[#This Row],[CCDDD]],#REF!,2,FALSE)</f>
        <v>#REF!</v>
      </c>
    </row>
    <row r="1986" spans="1:10">
      <c r="A1986" t="s">
        <v>386</v>
      </c>
      <c r="B1986" t="s">
        <v>387</v>
      </c>
      <c r="C1986" s="18" t="s">
        <v>139</v>
      </c>
      <c r="D1986" t="s">
        <v>140</v>
      </c>
      <c r="E1986" s="4" t="s">
        <v>64</v>
      </c>
      <c r="F1986" t="s">
        <v>65</v>
      </c>
      <c r="G1986" s="4" t="s">
        <v>39</v>
      </c>
      <c r="H1986" t="s">
        <v>51</v>
      </c>
      <c r="I1986" s="5">
        <v>5953.4</v>
      </c>
      <c r="J1986" s="17" t="e">
        <f>VLOOKUP(Table1[[#This Row],[CCDDD]],#REF!,2,FALSE)</f>
        <v>#REF!</v>
      </c>
    </row>
    <row r="1987" spans="1:10">
      <c r="A1987" t="s">
        <v>243</v>
      </c>
      <c r="B1987" t="s">
        <v>244</v>
      </c>
      <c r="C1987" s="18" t="s">
        <v>139</v>
      </c>
      <c r="D1987" t="s">
        <v>148</v>
      </c>
      <c r="E1987" s="4" t="s">
        <v>86</v>
      </c>
      <c r="F1987" t="s">
        <v>87</v>
      </c>
      <c r="G1987" s="4" t="s">
        <v>43</v>
      </c>
      <c r="H1987" t="s">
        <v>55</v>
      </c>
      <c r="I1987" s="5">
        <v>5944.42</v>
      </c>
      <c r="J1987" s="17" t="e">
        <f>VLOOKUP(Table1[[#This Row],[CCDDD]],#REF!,2,FALSE)</f>
        <v>#REF!</v>
      </c>
    </row>
    <row r="1988" spans="1:10">
      <c r="A1988" t="s">
        <v>257</v>
      </c>
      <c r="B1988" t="s">
        <v>258</v>
      </c>
      <c r="C1988" s="18" t="s">
        <v>139</v>
      </c>
      <c r="D1988" t="s">
        <v>191</v>
      </c>
      <c r="E1988" s="4" t="s">
        <v>80</v>
      </c>
      <c r="F1988" t="s">
        <v>81</v>
      </c>
      <c r="G1988" s="4" t="s">
        <v>41</v>
      </c>
      <c r="H1988" t="s">
        <v>53</v>
      </c>
      <c r="I1988" s="5">
        <v>5920.52</v>
      </c>
      <c r="J1988" s="17" t="e">
        <f>VLOOKUP(Table1[[#This Row],[CCDDD]],#REF!,2,FALSE)</f>
        <v>#REF!</v>
      </c>
    </row>
    <row r="1989" spans="1:10">
      <c r="A1989" t="s">
        <v>528</v>
      </c>
      <c r="B1989" t="s">
        <v>529</v>
      </c>
      <c r="C1989" s="18" t="s">
        <v>139</v>
      </c>
      <c r="D1989" t="s">
        <v>145</v>
      </c>
      <c r="E1989" s="4" t="s">
        <v>76</v>
      </c>
      <c r="F1989" t="s">
        <v>77</v>
      </c>
      <c r="G1989" s="4" t="s">
        <v>42</v>
      </c>
      <c r="H1989" t="s">
        <v>54</v>
      </c>
      <c r="I1989" s="5">
        <v>5917.92</v>
      </c>
      <c r="J1989" s="17" t="e">
        <f>VLOOKUP(Table1[[#This Row],[CCDDD]],#REF!,2,FALSE)</f>
        <v>#REF!</v>
      </c>
    </row>
    <row r="1990" spans="1:10">
      <c r="A1990" t="s">
        <v>604</v>
      </c>
      <c r="B1990" t="s">
        <v>605</v>
      </c>
      <c r="C1990" s="18" t="s">
        <v>139</v>
      </c>
      <c r="D1990" t="s">
        <v>177</v>
      </c>
      <c r="E1990" s="4" t="s">
        <v>86</v>
      </c>
      <c r="F1990" t="s">
        <v>87</v>
      </c>
      <c r="G1990" s="4" t="s">
        <v>39</v>
      </c>
      <c r="H1990" t="s">
        <v>51</v>
      </c>
      <c r="I1990" s="5">
        <v>5910</v>
      </c>
      <c r="J1990" s="17" t="e">
        <f>VLOOKUP(Table1[[#This Row],[CCDDD]],#REF!,2,FALSE)</f>
        <v>#REF!</v>
      </c>
    </row>
    <row r="1991" spans="1:10">
      <c r="A1991" t="s">
        <v>542</v>
      </c>
      <c r="B1991" t="s">
        <v>543</v>
      </c>
      <c r="C1991" s="18" t="s">
        <v>139</v>
      </c>
      <c r="D1991" t="s">
        <v>166</v>
      </c>
      <c r="E1991" s="4" t="s">
        <v>80</v>
      </c>
      <c r="F1991" t="s">
        <v>81</v>
      </c>
      <c r="G1991" s="4" t="s">
        <v>40</v>
      </c>
      <c r="H1991" t="s">
        <v>52</v>
      </c>
      <c r="I1991" s="5">
        <v>5905.85</v>
      </c>
      <c r="J1991" s="17" t="e">
        <f>VLOOKUP(Table1[[#This Row],[CCDDD]],#REF!,2,FALSE)</f>
        <v>#REF!</v>
      </c>
    </row>
    <row r="1992" spans="1:10">
      <c r="A1992" t="s">
        <v>604</v>
      </c>
      <c r="B1992" t="s">
        <v>605</v>
      </c>
      <c r="C1992" s="18" t="s">
        <v>139</v>
      </c>
      <c r="D1992" t="s">
        <v>177</v>
      </c>
      <c r="E1992" s="4" t="s">
        <v>112</v>
      </c>
      <c r="F1992" t="s">
        <v>113</v>
      </c>
      <c r="G1992" s="4" t="s">
        <v>42</v>
      </c>
      <c r="H1992" t="s">
        <v>54</v>
      </c>
      <c r="I1992" s="5">
        <v>5903.21</v>
      </c>
      <c r="J1992" s="17" t="e">
        <f>VLOOKUP(Table1[[#This Row],[CCDDD]],#REF!,2,FALSE)</f>
        <v>#REF!</v>
      </c>
    </row>
    <row r="1993" spans="1:10">
      <c r="A1993" t="s">
        <v>606</v>
      </c>
      <c r="B1993" t="s">
        <v>607</v>
      </c>
      <c r="C1993" s="18" t="s">
        <v>139</v>
      </c>
      <c r="D1993" t="s">
        <v>145</v>
      </c>
      <c r="E1993" s="4" t="s">
        <v>110</v>
      </c>
      <c r="F1993" t="s">
        <v>111</v>
      </c>
      <c r="G1993" s="4" t="s">
        <v>41</v>
      </c>
      <c r="H1993" t="s">
        <v>53</v>
      </c>
      <c r="I1993" s="5">
        <v>5899.22</v>
      </c>
      <c r="J1993" s="17" t="e">
        <f>VLOOKUP(Table1[[#This Row],[CCDDD]],#REF!,2,FALSE)</f>
        <v>#REF!</v>
      </c>
    </row>
    <row r="1994" spans="1:10">
      <c r="A1994" t="s">
        <v>386</v>
      </c>
      <c r="B1994" t="s">
        <v>387</v>
      </c>
      <c r="C1994" s="18" t="s">
        <v>139</v>
      </c>
      <c r="D1994" t="s">
        <v>140</v>
      </c>
      <c r="E1994" s="4" t="s">
        <v>60</v>
      </c>
      <c r="F1994" t="s">
        <v>61</v>
      </c>
      <c r="G1994" s="4" t="s">
        <v>40</v>
      </c>
      <c r="H1994" t="s">
        <v>52</v>
      </c>
      <c r="I1994" s="5">
        <v>5898.73</v>
      </c>
      <c r="J1994" s="17" t="e">
        <f>VLOOKUP(Table1[[#This Row],[CCDDD]],#REF!,2,FALSE)</f>
        <v>#REF!</v>
      </c>
    </row>
    <row r="1995" spans="1:10">
      <c r="A1995" t="s">
        <v>263</v>
      </c>
      <c r="B1995" t="s">
        <v>264</v>
      </c>
      <c r="C1995" s="18" t="s">
        <v>139</v>
      </c>
      <c r="D1995" t="s">
        <v>177</v>
      </c>
      <c r="E1995" s="4" t="s">
        <v>110</v>
      </c>
      <c r="F1995" t="s">
        <v>111</v>
      </c>
      <c r="G1995" s="4" t="s">
        <v>41</v>
      </c>
      <c r="H1995" t="s">
        <v>53</v>
      </c>
      <c r="I1995" s="5">
        <v>5893.05</v>
      </c>
      <c r="J1995" s="17" t="e">
        <f>VLOOKUP(Table1[[#This Row],[CCDDD]],#REF!,2,FALSE)</f>
        <v>#REF!</v>
      </c>
    </row>
    <row r="1996" spans="1:10">
      <c r="A1996" t="s">
        <v>454</v>
      </c>
      <c r="B1996" t="s">
        <v>455</v>
      </c>
      <c r="C1996" s="18" t="s">
        <v>139</v>
      </c>
      <c r="D1996" t="s">
        <v>184</v>
      </c>
      <c r="E1996" s="4" t="s">
        <v>96</v>
      </c>
      <c r="F1996" t="s">
        <v>97</v>
      </c>
      <c r="G1996" s="4" t="s">
        <v>40</v>
      </c>
      <c r="H1996" t="s">
        <v>52</v>
      </c>
      <c r="I1996" s="5">
        <v>5886.9</v>
      </c>
      <c r="J1996" s="17" t="e">
        <f>VLOOKUP(Table1[[#This Row],[CCDDD]],#REF!,2,FALSE)</f>
        <v>#REF!</v>
      </c>
    </row>
    <row r="1997" spans="1:10">
      <c r="A1997" t="s">
        <v>198</v>
      </c>
      <c r="B1997" t="s">
        <v>199</v>
      </c>
      <c r="C1997" s="18" t="s">
        <v>139</v>
      </c>
      <c r="D1997" t="s">
        <v>177</v>
      </c>
      <c r="E1997" s="4" t="s">
        <v>108</v>
      </c>
      <c r="F1997" t="s">
        <v>109</v>
      </c>
      <c r="G1997" s="4" t="s">
        <v>42</v>
      </c>
      <c r="H1997" t="s">
        <v>54</v>
      </c>
      <c r="I1997" s="5">
        <v>5881</v>
      </c>
      <c r="J1997" s="17" t="e">
        <f>VLOOKUP(Table1[[#This Row],[CCDDD]],#REF!,2,FALSE)</f>
        <v>#REF!</v>
      </c>
    </row>
    <row r="1998" spans="1:10">
      <c r="A1998" t="s">
        <v>456</v>
      </c>
      <c r="B1998" t="s">
        <v>457</v>
      </c>
      <c r="C1998" s="18" t="s">
        <v>139</v>
      </c>
      <c r="D1998" t="s">
        <v>148</v>
      </c>
      <c r="E1998" s="4" t="s">
        <v>78</v>
      </c>
      <c r="F1998" t="s">
        <v>79</v>
      </c>
      <c r="G1998" s="4" t="s">
        <v>43</v>
      </c>
      <c r="H1998" t="s">
        <v>55</v>
      </c>
      <c r="I1998" s="5">
        <v>5880</v>
      </c>
      <c r="J1998" s="17" t="e">
        <f>VLOOKUP(Table1[[#This Row],[CCDDD]],#REF!,2,FALSE)</f>
        <v>#REF!</v>
      </c>
    </row>
    <row r="1999" spans="1:10">
      <c r="A1999" t="s">
        <v>357</v>
      </c>
      <c r="B1999" t="s">
        <v>358</v>
      </c>
      <c r="C1999" s="18" t="s">
        <v>139</v>
      </c>
      <c r="D1999" t="s">
        <v>166</v>
      </c>
      <c r="E1999" s="4" t="s">
        <v>80</v>
      </c>
      <c r="F1999" t="s">
        <v>81</v>
      </c>
      <c r="G1999" s="4" t="s">
        <v>41</v>
      </c>
      <c r="H1999" t="s">
        <v>53</v>
      </c>
      <c r="I1999" s="5">
        <v>5878.37</v>
      </c>
      <c r="J1999" s="17" t="e">
        <f>VLOOKUP(Table1[[#This Row],[CCDDD]],#REF!,2,FALSE)</f>
        <v>#REF!</v>
      </c>
    </row>
    <row r="2000" spans="1:10">
      <c r="A2000" t="s">
        <v>562</v>
      </c>
      <c r="B2000" t="s">
        <v>563</v>
      </c>
      <c r="C2000" s="18" t="s">
        <v>139</v>
      </c>
      <c r="D2000" t="s">
        <v>145</v>
      </c>
      <c r="E2000" s="4" t="s">
        <v>130</v>
      </c>
      <c r="F2000" t="s">
        <v>46</v>
      </c>
      <c r="G2000" s="4" t="s">
        <v>46</v>
      </c>
      <c r="H2000" t="s">
        <v>46</v>
      </c>
      <c r="I2000" s="5">
        <v>5872</v>
      </c>
      <c r="J2000" s="17" t="e">
        <f>VLOOKUP(Table1[[#This Row],[CCDDD]],#REF!,2,FALSE)</f>
        <v>#REF!</v>
      </c>
    </row>
    <row r="2001" spans="1:10">
      <c r="A2001" t="s">
        <v>361</v>
      </c>
      <c r="B2001" t="s">
        <v>362</v>
      </c>
      <c r="C2001" s="18" t="s">
        <v>139</v>
      </c>
      <c r="D2001" t="s">
        <v>210</v>
      </c>
      <c r="E2001" s="4" t="s">
        <v>112</v>
      </c>
      <c r="F2001" t="s">
        <v>113</v>
      </c>
      <c r="G2001" s="4" t="s">
        <v>43</v>
      </c>
      <c r="H2001" t="s">
        <v>55</v>
      </c>
      <c r="I2001" s="5">
        <v>5865.67</v>
      </c>
      <c r="J2001" s="17" t="e">
        <f>VLOOKUP(Table1[[#This Row],[CCDDD]],#REF!,2,FALSE)</f>
        <v>#REF!</v>
      </c>
    </row>
    <row r="2002" spans="1:10">
      <c r="A2002" t="s">
        <v>353</v>
      </c>
      <c r="B2002" t="s">
        <v>354</v>
      </c>
      <c r="C2002" s="18" t="s">
        <v>139</v>
      </c>
      <c r="D2002" t="s">
        <v>163</v>
      </c>
      <c r="E2002" s="4" t="s">
        <v>72</v>
      </c>
      <c r="F2002" t="s">
        <v>73</v>
      </c>
      <c r="G2002" s="4" t="s">
        <v>42</v>
      </c>
      <c r="H2002" t="s">
        <v>54</v>
      </c>
      <c r="I2002" s="5">
        <v>5860.51</v>
      </c>
      <c r="J2002" s="17" t="e">
        <f>VLOOKUP(Table1[[#This Row],[CCDDD]],#REF!,2,FALSE)</f>
        <v>#REF!</v>
      </c>
    </row>
    <row r="2003" spans="1:10">
      <c r="A2003" t="s">
        <v>164</v>
      </c>
      <c r="B2003" t="s">
        <v>165</v>
      </c>
      <c r="C2003" s="18" t="s">
        <v>139</v>
      </c>
      <c r="D2003" t="s">
        <v>166</v>
      </c>
      <c r="E2003" s="4" t="s">
        <v>114</v>
      </c>
      <c r="F2003" t="s">
        <v>115</v>
      </c>
      <c r="G2003" s="4" t="s">
        <v>43</v>
      </c>
      <c r="H2003" t="s">
        <v>55</v>
      </c>
      <c r="I2003" s="5">
        <v>5854.8</v>
      </c>
      <c r="J2003" s="17" t="e">
        <f>VLOOKUP(Table1[[#This Row],[CCDDD]],#REF!,2,FALSE)</f>
        <v>#REF!</v>
      </c>
    </row>
    <row r="2004" spans="1:10">
      <c r="A2004" t="s">
        <v>335</v>
      </c>
      <c r="B2004" t="s">
        <v>336</v>
      </c>
      <c r="C2004" s="18" t="s">
        <v>139</v>
      </c>
      <c r="D2004" t="s">
        <v>163</v>
      </c>
      <c r="E2004" s="4" t="s">
        <v>112</v>
      </c>
      <c r="F2004" t="s">
        <v>113</v>
      </c>
      <c r="G2004" s="4" t="s">
        <v>42</v>
      </c>
      <c r="H2004" t="s">
        <v>54</v>
      </c>
      <c r="I2004" s="5">
        <v>5839</v>
      </c>
      <c r="J2004" s="17" t="e">
        <f>VLOOKUP(Table1[[#This Row],[CCDDD]],#REF!,2,FALSE)</f>
        <v>#REF!</v>
      </c>
    </row>
    <row r="2005" spans="1:10">
      <c r="A2005" t="s">
        <v>708</v>
      </c>
      <c r="B2005" t="s">
        <v>709</v>
      </c>
      <c r="C2005" s="18" t="s">
        <v>139</v>
      </c>
      <c r="D2005" t="s">
        <v>177</v>
      </c>
      <c r="E2005" s="4" t="s">
        <v>110</v>
      </c>
      <c r="F2005" t="s">
        <v>111</v>
      </c>
      <c r="G2005" s="4" t="s">
        <v>42</v>
      </c>
      <c r="H2005" t="s">
        <v>54</v>
      </c>
      <c r="I2005" s="5">
        <v>5829</v>
      </c>
      <c r="J2005" s="17" t="e">
        <f>VLOOKUP(Table1[[#This Row],[CCDDD]],#REF!,2,FALSE)</f>
        <v>#REF!</v>
      </c>
    </row>
    <row r="2006" spans="1:10">
      <c r="A2006" t="s">
        <v>213</v>
      </c>
      <c r="B2006" t="s">
        <v>214</v>
      </c>
      <c r="C2006" s="18" t="s">
        <v>139</v>
      </c>
      <c r="D2006" t="s">
        <v>145</v>
      </c>
      <c r="E2006" s="4" t="s">
        <v>62</v>
      </c>
      <c r="F2006" t="s">
        <v>63</v>
      </c>
      <c r="G2006" s="4" t="s">
        <v>40</v>
      </c>
      <c r="H2006" t="s">
        <v>52</v>
      </c>
      <c r="I2006" s="5">
        <v>5826.42</v>
      </c>
      <c r="J2006" s="17" t="e">
        <f>VLOOKUP(Table1[[#This Row],[CCDDD]],#REF!,2,FALSE)</f>
        <v>#REF!</v>
      </c>
    </row>
    <row r="2007" spans="1:10">
      <c r="A2007" t="s">
        <v>514</v>
      </c>
      <c r="B2007" t="s">
        <v>515</v>
      </c>
      <c r="C2007" s="18" t="s">
        <v>139</v>
      </c>
      <c r="D2007" t="s">
        <v>166</v>
      </c>
      <c r="E2007" s="4" t="s">
        <v>90</v>
      </c>
      <c r="F2007" t="s">
        <v>91</v>
      </c>
      <c r="G2007" s="4" t="s">
        <v>43</v>
      </c>
      <c r="H2007" t="s">
        <v>55</v>
      </c>
      <c r="I2007" s="5">
        <v>5825.88</v>
      </c>
      <c r="J2007" s="17" t="e">
        <f>VLOOKUP(Table1[[#This Row],[CCDDD]],#REF!,2,FALSE)</f>
        <v>#REF!</v>
      </c>
    </row>
    <row r="2008" spans="1:10">
      <c r="A2008" t="s">
        <v>692</v>
      </c>
      <c r="B2008" t="s">
        <v>693</v>
      </c>
      <c r="C2008" s="18" t="s">
        <v>139</v>
      </c>
      <c r="D2008" t="s">
        <v>145</v>
      </c>
      <c r="E2008" s="4" t="s">
        <v>130</v>
      </c>
      <c r="F2008" t="s">
        <v>46</v>
      </c>
      <c r="G2008" s="4" t="s">
        <v>46</v>
      </c>
      <c r="H2008" t="s">
        <v>46</v>
      </c>
      <c r="I2008" s="5">
        <v>5822.74</v>
      </c>
      <c r="J2008" s="17" t="e">
        <f>VLOOKUP(Table1[[#This Row],[CCDDD]],#REF!,2,FALSE)</f>
        <v>#REF!</v>
      </c>
    </row>
    <row r="2009" spans="1:10">
      <c r="A2009" t="s">
        <v>297</v>
      </c>
      <c r="B2009" t="s">
        <v>298</v>
      </c>
      <c r="C2009" s="18" t="s">
        <v>139</v>
      </c>
      <c r="D2009" t="s">
        <v>148</v>
      </c>
      <c r="E2009" s="4" t="s">
        <v>128</v>
      </c>
      <c r="F2009" t="s">
        <v>129</v>
      </c>
      <c r="G2009" s="4" t="s">
        <v>38</v>
      </c>
      <c r="H2009" t="s">
        <v>50</v>
      </c>
      <c r="I2009" s="5">
        <v>5811.1</v>
      </c>
      <c r="J2009" s="17" t="e">
        <f>VLOOKUP(Table1[[#This Row],[CCDDD]],#REF!,2,FALSE)</f>
        <v>#REF!</v>
      </c>
    </row>
    <row r="2010" spans="1:10">
      <c r="A2010" t="s">
        <v>313</v>
      </c>
      <c r="B2010" t="s">
        <v>314</v>
      </c>
      <c r="C2010" s="18" t="s">
        <v>139</v>
      </c>
      <c r="D2010" t="s">
        <v>177</v>
      </c>
      <c r="E2010" s="4" t="s">
        <v>96</v>
      </c>
      <c r="F2010" t="s">
        <v>97</v>
      </c>
      <c r="G2010" s="4" t="s">
        <v>42</v>
      </c>
      <c r="H2010" t="s">
        <v>54</v>
      </c>
      <c r="I2010" s="5">
        <v>5807.42</v>
      </c>
      <c r="J2010" s="17" t="e">
        <f>VLOOKUP(Table1[[#This Row],[CCDDD]],#REF!,2,FALSE)</f>
        <v>#REF!</v>
      </c>
    </row>
    <row r="2011" spans="1:10">
      <c r="A2011" t="s">
        <v>180</v>
      </c>
      <c r="B2011" t="s">
        <v>181</v>
      </c>
      <c r="C2011" s="18" t="s">
        <v>139</v>
      </c>
      <c r="D2011" t="s">
        <v>177</v>
      </c>
      <c r="E2011" s="4" t="s">
        <v>78</v>
      </c>
      <c r="F2011" t="s">
        <v>79</v>
      </c>
      <c r="G2011" s="4" t="s">
        <v>39</v>
      </c>
      <c r="H2011" t="s">
        <v>51</v>
      </c>
      <c r="I2011" s="5">
        <v>5803.24</v>
      </c>
      <c r="J2011" s="17" t="e">
        <f>VLOOKUP(Table1[[#This Row],[CCDDD]],#REF!,2,FALSE)</f>
        <v>#REF!</v>
      </c>
    </row>
    <row r="2012" spans="1:10">
      <c r="A2012" t="s">
        <v>546</v>
      </c>
      <c r="B2012" t="s">
        <v>547</v>
      </c>
      <c r="C2012" s="18" t="s">
        <v>139</v>
      </c>
      <c r="D2012" t="s">
        <v>184</v>
      </c>
      <c r="E2012" s="4" t="s">
        <v>80</v>
      </c>
      <c r="F2012" t="s">
        <v>81</v>
      </c>
      <c r="G2012" s="4" t="s">
        <v>42</v>
      </c>
      <c r="H2012" t="s">
        <v>54</v>
      </c>
      <c r="I2012" s="5">
        <v>5782.87</v>
      </c>
      <c r="J2012" s="17" t="e">
        <f>VLOOKUP(Table1[[#This Row],[CCDDD]],#REF!,2,FALSE)</f>
        <v>#REF!</v>
      </c>
    </row>
    <row r="2013" spans="1:10">
      <c r="A2013" t="s">
        <v>448</v>
      </c>
      <c r="B2013" t="s">
        <v>449</v>
      </c>
      <c r="C2013" s="18" t="s">
        <v>139</v>
      </c>
      <c r="D2013" t="s">
        <v>191</v>
      </c>
      <c r="E2013" s="4" t="s">
        <v>72</v>
      </c>
      <c r="F2013" t="s">
        <v>73</v>
      </c>
      <c r="G2013" s="4" t="s">
        <v>39</v>
      </c>
      <c r="H2013" t="s">
        <v>51</v>
      </c>
      <c r="I2013" s="5">
        <v>5778.64</v>
      </c>
      <c r="J2013" s="17" t="e">
        <f>VLOOKUP(Table1[[#This Row],[CCDDD]],#REF!,2,FALSE)</f>
        <v>#REF!</v>
      </c>
    </row>
    <row r="2014" spans="1:10">
      <c r="A2014" t="s">
        <v>357</v>
      </c>
      <c r="B2014" t="s">
        <v>358</v>
      </c>
      <c r="C2014" s="18" t="s">
        <v>139</v>
      </c>
      <c r="D2014" t="s">
        <v>166</v>
      </c>
      <c r="E2014" s="4" t="s">
        <v>110</v>
      </c>
      <c r="F2014" t="s">
        <v>111</v>
      </c>
      <c r="G2014" s="4" t="s">
        <v>42</v>
      </c>
      <c r="H2014" t="s">
        <v>54</v>
      </c>
      <c r="I2014" s="5">
        <v>5773.94</v>
      </c>
      <c r="J2014" s="17" t="e">
        <f>VLOOKUP(Table1[[#This Row],[CCDDD]],#REF!,2,FALSE)</f>
        <v>#REF!</v>
      </c>
    </row>
    <row r="2015" spans="1:10">
      <c r="A2015" t="s">
        <v>279</v>
      </c>
      <c r="B2015" t="s">
        <v>280</v>
      </c>
      <c r="C2015" s="18" t="s">
        <v>139</v>
      </c>
      <c r="D2015" t="s">
        <v>191</v>
      </c>
      <c r="E2015" s="4" t="s">
        <v>80</v>
      </c>
      <c r="F2015" t="s">
        <v>81</v>
      </c>
      <c r="G2015" s="4" t="s">
        <v>40</v>
      </c>
      <c r="H2015" t="s">
        <v>52</v>
      </c>
      <c r="I2015" s="5">
        <v>5764.06</v>
      </c>
      <c r="J2015" s="17" t="e">
        <f>VLOOKUP(Table1[[#This Row],[CCDDD]],#REF!,2,FALSE)</f>
        <v>#REF!</v>
      </c>
    </row>
    <row r="2016" spans="1:10">
      <c r="A2016" t="s">
        <v>221</v>
      </c>
      <c r="B2016" t="s">
        <v>222</v>
      </c>
      <c r="C2016" s="18" t="s">
        <v>139</v>
      </c>
      <c r="D2016" t="s">
        <v>163</v>
      </c>
      <c r="E2016" s="4" t="s">
        <v>112</v>
      </c>
      <c r="F2016" t="s">
        <v>113</v>
      </c>
      <c r="G2016" s="4" t="s">
        <v>40</v>
      </c>
      <c r="H2016" t="s">
        <v>52</v>
      </c>
      <c r="I2016" s="5">
        <v>5763.84</v>
      </c>
      <c r="J2016" s="17" t="e">
        <f>VLOOKUP(Table1[[#This Row],[CCDDD]],#REF!,2,FALSE)</f>
        <v>#REF!</v>
      </c>
    </row>
    <row r="2017" spans="1:10">
      <c r="A2017" t="s">
        <v>241</v>
      </c>
      <c r="B2017" t="s">
        <v>242</v>
      </c>
      <c r="C2017" s="18" t="s">
        <v>139</v>
      </c>
      <c r="D2017" t="s">
        <v>191</v>
      </c>
      <c r="E2017" s="4" t="s">
        <v>108</v>
      </c>
      <c r="F2017" t="s">
        <v>109</v>
      </c>
      <c r="G2017" s="4" t="s">
        <v>40</v>
      </c>
      <c r="H2017" t="s">
        <v>52</v>
      </c>
      <c r="I2017" s="5">
        <v>5761.4</v>
      </c>
      <c r="J2017" s="17" t="e">
        <f>VLOOKUP(Table1[[#This Row],[CCDDD]],#REF!,2,FALSE)</f>
        <v>#REF!</v>
      </c>
    </row>
    <row r="2018" spans="1:10">
      <c r="A2018" t="s">
        <v>189</v>
      </c>
      <c r="B2018" t="s">
        <v>190</v>
      </c>
      <c r="C2018" s="18" t="s">
        <v>139</v>
      </c>
      <c r="D2018" t="s">
        <v>191</v>
      </c>
      <c r="E2018" s="4" t="s">
        <v>100</v>
      </c>
      <c r="F2018" t="s">
        <v>101</v>
      </c>
      <c r="G2018" s="4" t="s">
        <v>42</v>
      </c>
      <c r="H2018" t="s">
        <v>54</v>
      </c>
      <c r="I2018" s="5">
        <v>5757.47</v>
      </c>
      <c r="J2018" s="17" t="e">
        <f>VLOOKUP(Table1[[#This Row],[CCDDD]],#REF!,2,FALSE)</f>
        <v>#REF!</v>
      </c>
    </row>
    <row r="2019" spans="1:10">
      <c r="A2019" t="s">
        <v>279</v>
      </c>
      <c r="B2019" t="s">
        <v>280</v>
      </c>
      <c r="C2019" s="18" t="s">
        <v>139</v>
      </c>
      <c r="D2019" t="s">
        <v>191</v>
      </c>
      <c r="E2019" s="4" t="s">
        <v>60</v>
      </c>
      <c r="F2019" t="s">
        <v>61</v>
      </c>
      <c r="G2019" s="4" t="s">
        <v>42</v>
      </c>
      <c r="H2019" t="s">
        <v>54</v>
      </c>
      <c r="I2019" s="5">
        <v>5754.76</v>
      </c>
      <c r="J2019" s="17" t="e">
        <f>VLOOKUP(Table1[[#This Row],[CCDDD]],#REF!,2,FALSE)</f>
        <v>#REF!</v>
      </c>
    </row>
    <row r="2020" spans="1:10">
      <c r="A2020" t="s">
        <v>532</v>
      </c>
      <c r="B2020" t="s">
        <v>533</v>
      </c>
      <c r="C2020" s="18" t="s">
        <v>139</v>
      </c>
      <c r="D2020" t="s">
        <v>163</v>
      </c>
      <c r="E2020" s="4" t="s">
        <v>86</v>
      </c>
      <c r="F2020" t="s">
        <v>87</v>
      </c>
      <c r="G2020" s="4" t="s">
        <v>41</v>
      </c>
      <c r="H2020" t="s">
        <v>53</v>
      </c>
      <c r="I2020" s="5">
        <v>5722.93</v>
      </c>
      <c r="J2020" s="17" t="e">
        <f>VLOOKUP(Table1[[#This Row],[CCDDD]],#REF!,2,FALSE)</f>
        <v>#REF!</v>
      </c>
    </row>
    <row r="2021" spans="1:10">
      <c r="A2021" t="s">
        <v>424</v>
      </c>
      <c r="B2021" t="s">
        <v>425</v>
      </c>
      <c r="C2021" s="18" t="s">
        <v>139</v>
      </c>
      <c r="D2021" t="s">
        <v>184</v>
      </c>
      <c r="E2021" s="4" t="s">
        <v>112</v>
      </c>
      <c r="F2021" t="s">
        <v>113</v>
      </c>
      <c r="G2021" s="4" t="s">
        <v>43</v>
      </c>
      <c r="H2021" t="s">
        <v>55</v>
      </c>
      <c r="I2021" s="5">
        <v>5706</v>
      </c>
      <c r="J2021" s="17" t="e">
        <f>VLOOKUP(Table1[[#This Row],[CCDDD]],#REF!,2,FALSE)</f>
        <v>#REF!</v>
      </c>
    </row>
    <row r="2022" spans="1:10">
      <c r="A2022" t="s">
        <v>454</v>
      </c>
      <c r="B2022" t="s">
        <v>455</v>
      </c>
      <c r="C2022" s="18" t="s">
        <v>139</v>
      </c>
      <c r="D2022" t="s">
        <v>184</v>
      </c>
      <c r="E2022" s="4" t="s">
        <v>80</v>
      </c>
      <c r="F2022" t="s">
        <v>81</v>
      </c>
      <c r="G2022" s="4" t="s">
        <v>39</v>
      </c>
      <c r="H2022" t="s">
        <v>51</v>
      </c>
      <c r="I2022" s="5">
        <v>5704.99</v>
      </c>
      <c r="J2022" s="17" t="e">
        <f>VLOOKUP(Table1[[#This Row],[CCDDD]],#REF!,2,FALSE)</f>
        <v>#REF!</v>
      </c>
    </row>
    <row r="2023" spans="1:10">
      <c r="A2023" t="s">
        <v>458</v>
      </c>
      <c r="B2023" t="s">
        <v>459</v>
      </c>
      <c r="C2023" s="18" t="s">
        <v>139</v>
      </c>
      <c r="D2023" t="s">
        <v>184</v>
      </c>
      <c r="E2023" s="4" t="s">
        <v>78</v>
      </c>
      <c r="F2023" t="s">
        <v>79</v>
      </c>
      <c r="G2023" s="4" t="s">
        <v>40</v>
      </c>
      <c r="H2023" t="s">
        <v>52</v>
      </c>
      <c r="I2023" s="5">
        <v>5701.05</v>
      </c>
      <c r="J2023" s="17" t="e">
        <f>VLOOKUP(Table1[[#This Row],[CCDDD]],#REF!,2,FALSE)</f>
        <v>#REF!</v>
      </c>
    </row>
    <row r="2024" spans="1:10">
      <c r="A2024" t="s">
        <v>355</v>
      </c>
      <c r="B2024" t="s">
        <v>356</v>
      </c>
      <c r="C2024" s="18" t="s">
        <v>139</v>
      </c>
      <c r="D2024" t="s">
        <v>177</v>
      </c>
      <c r="E2024" s="4" t="s">
        <v>110</v>
      </c>
      <c r="F2024" t="s">
        <v>111</v>
      </c>
      <c r="G2024" s="4" t="s">
        <v>42</v>
      </c>
      <c r="H2024" t="s">
        <v>54</v>
      </c>
      <c r="I2024" s="5">
        <v>5690.71</v>
      </c>
      <c r="J2024" s="17" t="e">
        <f>VLOOKUP(Table1[[#This Row],[CCDDD]],#REF!,2,FALSE)</f>
        <v>#REF!</v>
      </c>
    </row>
    <row r="2025" spans="1:10">
      <c r="A2025" t="s">
        <v>241</v>
      </c>
      <c r="B2025" t="s">
        <v>242</v>
      </c>
      <c r="C2025" s="18" t="s">
        <v>139</v>
      </c>
      <c r="D2025" t="s">
        <v>191</v>
      </c>
      <c r="E2025" s="4" t="s">
        <v>112</v>
      </c>
      <c r="F2025" t="s">
        <v>113</v>
      </c>
      <c r="G2025" s="4" t="s">
        <v>43</v>
      </c>
      <c r="H2025" t="s">
        <v>55</v>
      </c>
      <c r="I2025" s="5">
        <v>5690.17</v>
      </c>
      <c r="J2025" s="17" t="e">
        <f>VLOOKUP(Table1[[#This Row],[CCDDD]],#REF!,2,FALSE)</f>
        <v>#REF!</v>
      </c>
    </row>
    <row r="2026" spans="1:10">
      <c r="A2026" t="s">
        <v>554</v>
      </c>
      <c r="B2026" t="s">
        <v>555</v>
      </c>
      <c r="C2026" s="18" t="s">
        <v>139</v>
      </c>
      <c r="D2026" t="s">
        <v>191</v>
      </c>
      <c r="E2026" s="4" t="s">
        <v>110</v>
      </c>
      <c r="F2026" t="s">
        <v>111</v>
      </c>
      <c r="G2026" s="4" t="s">
        <v>40</v>
      </c>
      <c r="H2026" t="s">
        <v>52</v>
      </c>
      <c r="I2026" s="5">
        <v>5688.48</v>
      </c>
      <c r="J2026" s="17" t="e">
        <f>VLOOKUP(Table1[[#This Row],[CCDDD]],#REF!,2,FALSE)</f>
        <v>#REF!</v>
      </c>
    </row>
    <row r="2027" spans="1:10">
      <c r="A2027" t="s">
        <v>243</v>
      </c>
      <c r="B2027" t="s">
        <v>244</v>
      </c>
      <c r="C2027" s="18" t="s">
        <v>139</v>
      </c>
      <c r="D2027" t="s">
        <v>148</v>
      </c>
      <c r="E2027" s="4" t="s">
        <v>66</v>
      </c>
      <c r="F2027" t="s">
        <v>67</v>
      </c>
      <c r="G2027" s="4" t="s">
        <v>42</v>
      </c>
      <c r="H2027" t="s">
        <v>54</v>
      </c>
      <c r="I2027" s="5">
        <v>5678.9</v>
      </c>
      <c r="J2027" s="17" t="e">
        <f>VLOOKUP(Table1[[#This Row],[CCDDD]],#REF!,2,FALSE)</f>
        <v>#REF!</v>
      </c>
    </row>
    <row r="2028" spans="1:10">
      <c r="A2028" t="s">
        <v>386</v>
      </c>
      <c r="B2028" t="s">
        <v>387</v>
      </c>
      <c r="C2028" s="18" t="s">
        <v>139</v>
      </c>
      <c r="D2028" t="s">
        <v>140</v>
      </c>
      <c r="E2028" s="4" t="s">
        <v>80</v>
      </c>
      <c r="F2028" t="s">
        <v>81</v>
      </c>
      <c r="G2028" s="4" t="s">
        <v>40</v>
      </c>
      <c r="H2028" t="s">
        <v>52</v>
      </c>
      <c r="I2028" s="5">
        <v>5670.92</v>
      </c>
      <c r="J2028" s="17" t="e">
        <f>VLOOKUP(Table1[[#This Row],[CCDDD]],#REF!,2,FALSE)</f>
        <v>#REF!</v>
      </c>
    </row>
    <row r="2029" spans="1:10">
      <c r="A2029" t="s">
        <v>359</v>
      </c>
      <c r="B2029" t="s">
        <v>360</v>
      </c>
      <c r="C2029" s="18" t="s">
        <v>139</v>
      </c>
      <c r="D2029" t="s">
        <v>163</v>
      </c>
      <c r="E2029" s="4" t="s">
        <v>74</v>
      </c>
      <c r="F2029" t="s">
        <v>75</v>
      </c>
      <c r="G2029" s="4" t="s">
        <v>39</v>
      </c>
      <c r="H2029" t="s">
        <v>51</v>
      </c>
      <c r="I2029" s="5">
        <v>5643.84</v>
      </c>
      <c r="J2029" s="17" t="e">
        <f>VLOOKUP(Table1[[#This Row],[CCDDD]],#REF!,2,FALSE)</f>
        <v>#REF!</v>
      </c>
    </row>
    <row r="2030" spans="1:10">
      <c r="A2030" t="s">
        <v>550</v>
      </c>
      <c r="B2030" t="s">
        <v>551</v>
      </c>
      <c r="C2030" s="18" t="s">
        <v>139</v>
      </c>
      <c r="D2030" t="s">
        <v>145</v>
      </c>
      <c r="E2030" s="4" t="s">
        <v>76</v>
      </c>
      <c r="F2030" t="s">
        <v>77</v>
      </c>
      <c r="G2030" s="4" t="s">
        <v>40</v>
      </c>
      <c r="H2030" t="s">
        <v>52</v>
      </c>
      <c r="I2030" s="5">
        <v>5622.68</v>
      </c>
      <c r="J2030" s="17" t="e">
        <f>VLOOKUP(Table1[[#This Row],[CCDDD]],#REF!,2,FALSE)</f>
        <v>#REF!</v>
      </c>
    </row>
    <row r="2031" spans="1:10">
      <c r="A2031" t="s">
        <v>438</v>
      </c>
      <c r="B2031" t="s">
        <v>439</v>
      </c>
      <c r="C2031" s="18" t="s">
        <v>139</v>
      </c>
      <c r="D2031" t="s">
        <v>191</v>
      </c>
      <c r="E2031" s="4" t="s">
        <v>78</v>
      </c>
      <c r="F2031" t="s">
        <v>79</v>
      </c>
      <c r="G2031" s="4" t="s">
        <v>42</v>
      </c>
      <c r="H2031" t="s">
        <v>54</v>
      </c>
      <c r="I2031" s="5">
        <v>5622.34</v>
      </c>
      <c r="J2031" s="17" t="e">
        <f>VLOOKUP(Table1[[#This Row],[CCDDD]],#REF!,2,FALSE)</f>
        <v>#REF!</v>
      </c>
    </row>
    <row r="2032" spans="1:10">
      <c r="A2032" t="s">
        <v>586</v>
      </c>
      <c r="B2032" t="s">
        <v>587</v>
      </c>
      <c r="C2032" s="18" t="s">
        <v>139</v>
      </c>
      <c r="D2032" t="s">
        <v>191</v>
      </c>
      <c r="E2032" s="4" t="s">
        <v>78</v>
      </c>
      <c r="F2032" t="s">
        <v>79</v>
      </c>
      <c r="G2032" s="4" t="s">
        <v>42</v>
      </c>
      <c r="H2032" t="s">
        <v>54</v>
      </c>
      <c r="I2032" s="5">
        <v>5619.35</v>
      </c>
      <c r="J2032" s="17" t="e">
        <f>VLOOKUP(Table1[[#This Row],[CCDDD]],#REF!,2,FALSE)</f>
        <v>#REF!</v>
      </c>
    </row>
    <row r="2033" spans="1:10">
      <c r="A2033" t="s">
        <v>239</v>
      </c>
      <c r="B2033" t="s">
        <v>240</v>
      </c>
      <c r="C2033" s="18" t="s">
        <v>139</v>
      </c>
      <c r="D2033" t="s">
        <v>140</v>
      </c>
      <c r="E2033" s="4" t="s">
        <v>80</v>
      </c>
      <c r="F2033" t="s">
        <v>81</v>
      </c>
      <c r="G2033" s="4" t="s">
        <v>40</v>
      </c>
      <c r="H2033" t="s">
        <v>52</v>
      </c>
      <c r="I2033" s="5">
        <v>5618.33</v>
      </c>
      <c r="J2033" s="17" t="e">
        <f>VLOOKUP(Table1[[#This Row],[CCDDD]],#REF!,2,FALSE)</f>
        <v>#REF!</v>
      </c>
    </row>
    <row r="2034" spans="1:10">
      <c r="A2034" t="s">
        <v>153</v>
      </c>
      <c r="B2034" t="s">
        <v>154</v>
      </c>
      <c r="C2034" s="18" t="s">
        <v>139</v>
      </c>
      <c r="D2034" t="s">
        <v>148</v>
      </c>
      <c r="E2034" s="4" t="s">
        <v>78</v>
      </c>
      <c r="F2034" t="s">
        <v>79</v>
      </c>
      <c r="G2034" s="4" t="s">
        <v>43</v>
      </c>
      <c r="H2034" t="s">
        <v>55</v>
      </c>
      <c r="I2034" s="5">
        <v>5612.79</v>
      </c>
      <c r="J2034" s="17" t="e">
        <f>VLOOKUP(Table1[[#This Row],[CCDDD]],#REF!,2,FALSE)</f>
        <v>#REF!</v>
      </c>
    </row>
    <row r="2035" spans="1:10">
      <c r="A2035" t="s">
        <v>287</v>
      </c>
      <c r="B2035" t="s">
        <v>288</v>
      </c>
      <c r="C2035" s="18" t="s">
        <v>139</v>
      </c>
      <c r="D2035" t="s">
        <v>177</v>
      </c>
      <c r="E2035" s="4" t="s">
        <v>100</v>
      </c>
      <c r="F2035" t="s">
        <v>101</v>
      </c>
      <c r="G2035" s="4" t="s">
        <v>42</v>
      </c>
      <c r="H2035" t="s">
        <v>54</v>
      </c>
      <c r="I2035" s="5">
        <v>5586.79</v>
      </c>
      <c r="J2035" s="17" t="e">
        <f>VLOOKUP(Table1[[#This Row],[CCDDD]],#REF!,2,FALSE)</f>
        <v>#REF!</v>
      </c>
    </row>
    <row r="2036" spans="1:10">
      <c r="A2036" t="s">
        <v>325</v>
      </c>
      <c r="B2036" t="s">
        <v>326</v>
      </c>
      <c r="C2036" s="18" t="s">
        <v>139</v>
      </c>
      <c r="D2036" t="s">
        <v>148</v>
      </c>
      <c r="E2036" s="4" t="s">
        <v>120</v>
      </c>
      <c r="F2036" t="s">
        <v>121</v>
      </c>
      <c r="G2036" s="4" t="s">
        <v>43</v>
      </c>
      <c r="H2036" t="s">
        <v>55</v>
      </c>
      <c r="I2036" s="5">
        <v>5577.14</v>
      </c>
      <c r="J2036" s="17" t="e">
        <f>VLOOKUP(Table1[[#This Row],[CCDDD]],#REF!,2,FALSE)</f>
        <v>#REF!</v>
      </c>
    </row>
    <row r="2037" spans="1:10">
      <c r="A2037" t="s">
        <v>664</v>
      </c>
      <c r="B2037" t="s">
        <v>665</v>
      </c>
      <c r="C2037" s="18" t="s">
        <v>139</v>
      </c>
      <c r="D2037" t="s">
        <v>191</v>
      </c>
      <c r="E2037" s="4" t="s">
        <v>88</v>
      </c>
      <c r="F2037" t="s">
        <v>89</v>
      </c>
      <c r="G2037" s="4" t="s">
        <v>42</v>
      </c>
      <c r="H2037" t="s">
        <v>54</v>
      </c>
      <c r="I2037" s="5">
        <v>5577</v>
      </c>
      <c r="J2037" s="17" t="e">
        <f>VLOOKUP(Table1[[#This Row],[CCDDD]],#REF!,2,FALSE)</f>
        <v>#REF!</v>
      </c>
    </row>
    <row r="2038" spans="1:10">
      <c r="A2038" t="s">
        <v>484</v>
      </c>
      <c r="B2038" t="s">
        <v>485</v>
      </c>
      <c r="C2038" s="18" t="s">
        <v>139</v>
      </c>
      <c r="D2038" t="s">
        <v>148</v>
      </c>
      <c r="E2038" s="4" t="s">
        <v>86</v>
      </c>
      <c r="F2038" t="s">
        <v>87</v>
      </c>
      <c r="G2038" s="4" t="s">
        <v>41</v>
      </c>
      <c r="H2038" t="s">
        <v>53</v>
      </c>
      <c r="I2038" s="5">
        <v>5561.39</v>
      </c>
      <c r="J2038" s="17" t="e">
        <f>VLOOKUP(Table1[[#This Row],[CCDDD]],#REF!,2,FALSE)</f>
        <v>#REF!</v>
      </c>
    </row>
    <row r="2039" spans="1:10">
      <c r="A2039" t="s">
        <v>606</v>
      </c>
      <c r="B2039" t="s">
        <v>607</v>
      </c>
      <c r="C2039" s="18" t="s">
        <v>139</v>
      </c>
      <c r="D2039" t="s">
        <v>145</v>
      </c>
      <c r="E2039" s="4" t="s">
        <v>80</v>
      </c>
      <c r="F2039" t="s">
        <v>81</v>
      </c>
      <c r="G2039" s="4" t="s">
        <v>39</v>
      </c>
      <c r="H2039" t="s">
        <v>51</v>
      </c>
      <c r="I2039" s="5">
        <v>5549.23</v>
      </c>
      <c r="J2039" s="17" t="e">
        <f>VLOOKUP(Table1[[#This Row],[CCDDD]],#REF!,2,FALSE)</f>
        <v>#REF!</v>
      </c>
    </row>
    <row r="2040" spans="1:10">
      <c r="A2040" t="s">
        <v>608</v>
      </c>
      <c r="B2040" t="s">
        <v>609</v>
      </c>
      <c r="C2040" s="18" t="s">
        <v>139</v>
      </c>
      <c r="D2040" t="s">
        <v>191</v>
      </c>
      <c r="E2040" s="4" t="s">
        <v>80</v>
      </c>
      <c r="F2040" t="s">
        <v>81</v>
      </c>
      <c r="G2040" s="4" t="s">
        <v>42</v>
      </c>
      <c r="H2040" t="s">
        <v>54</v>
      </c>
      <c r="I2040" s="5">
        <v>5539.62</v>
      </c>
      <c r="J2040" s="17" t="e">
        <f>VLOOKUP(Table1[[#This Row],[CCDDD]],#REF!,2,FALSE)</f>
        <v>#REF!</v>
      </c>
    </row>
    <row r="2041" spans="1:10">
      <c r="A2041" t="s">
        <v>283</v>
      </c>
      <c r="B2041" t="s">
        <v>284</v>
      </c>
      <c r="C2041" s="18" t="s">
        <v>139</v>
      </c>
      <c r="D2041" t="s">
        <v>145</v>
      </c>
      <c r="E2041" s="4" t="s">
        <v>112</v>
      </c>
      <c r="F2041" t="s">
        <v>113</v>
      </c>
      <c r="G2041" s="4" t="s">
        <v>42</v>
      </c>
      <c r="H2041" t="s">
        <v>54</v>
      </c>
      <c r="I2041" s="5">
        <v>5534.15</v>
      </c>
      <c r="J2041" s="17" t="e">
        <f>VLOOKUP(Table1[[#This Row],[CCDDD]],#REF!,2,FALSE)</f>
        <v>#REF!</v>
      </c>
    </row>
    <row r="2042" spans="1:10">
      <c r="A2042" t="s">
        <v>271</v>
      </c>
      <c r="B2042" t="s">
        <v>272</v>
      </c>
      <c r="C2042" s="18" t="s">
        <v>139</v>
      </c>
      <c r="D2042" t="s">
        <v>140</v>
      </c>
      <c r="E2042" s="4" t="s">
        <v>66</v>
      </c>
      <c r="F2042" t="s">
        <v>67</v>
      </c>
      <c r="G2042" s="4" t="s">
        <v>43</v>
      </c>
      <c r="H2042" t="s">
        <v>55</v>
      </c>
      <c r="I2042" s="5">
        <v>5533.48</v>
      </c>
      <c r="J2042" s="17" t="e">
        <f>VLOOKUP(Table1[[#This Row],[CCDDD]],#REF!,2,FALSE)</f>
        <v>#REF!</v>
      </c>
    </row>
    <row r="2043" spans="1:10">
      <c r="A2043" t="s">
        <v>151</v>
      </c>
      <c r="B2043" t="s">
        <v>152</v>
      </c>
      <c r="C2043" s="18" t="s">
        <v>139</v>
      </c>
      <c r="D2043" t="s">
        <v>140</v>
      </c>
      <c r="E2043" s="4" t="s">
        <v>78</v>
      </c>
      <c r="F2043" t="s">
        <v>79</v>
      </c>
      <c r="G2043" s="4" t="s">
        <v>43</v>
      </c>
      <c r="H2043" t="s">
        <v>55</v>
      </c>
      <c r="I2043" s="5">
        <v>5520</v>
      </c>
      <c r="J2043" s="17" t="e">
        <f>VLOOKUP(Table1[[#This Row],[CCDDD]],#REF!,2,FALSE)</f>
        <v>#REF!</v>
      </c>
    </row>
    <row r="2044" spans="1:10">
      <c r="A2044" t="s">
        <v>516</v>
      </c>
      <c r="B2044" t="s">
        <v>517</v>
      </c>
      <c r="C2044" s="18" t="s">
        <v>139</v>
      </c>
      <c r="D2044" t="s">
        <v>145</v>
      </c>
      <c r="E2044" s="4" t="s">
        <v>80</v>
      </c>
      <c r="F2044" t="s">
        <v>81</v>
      </c>
      <c r="G2044" s="4" t="s">
        <v>43</v>
      </c>
      <c r="H2044" t="s">
        <v>55</v>
      </c>
      <c r="I2044" s="5">
        <v>5518.5</v>
      </c>
      <c r="J2044" s="17" t="e">
        <f>VLOOKUP(Table1[[#This Row],[CCDDD]],#REF!,2,FALSE)</f>
        <v>#REF!</v>
      </c>
    </row>
    <row r="2045" spans="1:10">
      <c r="A2045" t="s">
        <v>253</v>
      </c>
      <c r="B2045" t="s">
        <v>254</v>
      </c>
      <c r="C2045" s="18" t="s">
        <v>139</v>
      </c>
      <c r="D2045" t="s">
        <v>148</v>
      </c>
      <c r="E2045" s="4" t="s">
        <v>80</v>
      </c>
      <c r="F2045" t="s">
        <v>81</v>
      </c>
      <c r="G2045" s="4" t="s">
        <v>43</v>
      </c>
      <c r="H2045" t="s">
        <v>55</v>
      </c>
      <c r="I2045" s="5">
        <v>5515.01</v>
      </c>
      <c r="J2045" s="17" t="e">
        <f>VLOOKUP(Table1[[#This Row],[CCDDD]],#REF!,2,FALSE)</f>
        <v>#REF!</v>
      </c>
    </row>
    <row r="2046" spans="1:10">
      <c r="A2046" t="s">
        <v>151</v>
      </c>
      <c r="B2046" t="s">
        <v>152</v>
      </c>
      <c r="C2046" s="18" t="s">
        <v>139</v>
      </c>
      <c r="D2046" t="s">
        <v>140</v>
      </c>
      <c r="E2046" s="4" t="s">
        <v>90</v>
      </c>
      <c r="F2046" t="s">
        <v>91</v>
      </c>
      <c r="G2046" s="4" t="s">
        <v>42</v>
      </c>
      <c r="H2046" t="s">
        <v>54</v>
      </c>
      <c r="I2046" s="5">
        <v>5500</v>
      </c>
      <c r="J2046" s="17" t="e">
        <f>VLOOKUP(Table1[[#This Row],[CCDDD]],#REF!,2,FALSE)</f>
        <v>#REF!</v>
      </c>
    </row>
    <row r="2047" spans="1:10">
      <c r="A2047" t="s">
        <v>664</v>
      </c>
      <c r="B2047" t="s">
        <v>665</v>
      </c>
      <c r="C2047" s="18" t="s">
        <v>139</v>
      </c>
      <c r="D2047" t="s">
        <v>191</v>
      </c>
      <c r="E2047" s="4" t="s">
        <v>76</v>
      </c>
      <c r="F2047" t="s">
        <v>77</v>
      </c>
      <c r="G2047" s="4" t="s">
        <v>42</v>
      </c>
      <c r="H2047" t="s">
        <v>54</v>
      </c>
      <c r="I2047" s="5">
        <v>5500</v>
      </c>
      <c r="J2047" s="17" t="e">
        <f>VLOOKUP(Table1[[#This Row],[CCDDD]],#REF!,2,FALSE)</f>
        <v>#REF!</v>
      </c>
    </row>
    <row r="2048" spans="1:10">
      <c r="A2048" t="s">
        <v>626</v>
      </c>
      <c r="B2048" t="s">
        <v>627</v>
      </c>
      <c r="C2048" s="18" t="s">
        <v>139</v>
      </c>
      <c r="D2048" t="s">
        <v>379</v>
      </c>
      <c r="E2048" s="4" t="s">
        <v>72</v>
      </c>
      <c r="F2048" t="s">
        <v>73</v>
      </c>
      <c r="G2048" s="4" t="s">
        <v>40</v>
      </c>
      <c r="H2048" t="s">
        <v>52</v>
      </c>
      <c r="I2048" s="5">
        <v>5495</v>
      </c>
      <c r="J2048" s="17" t="e">
        <f>VLOOKUP(Table1[[#This Row],[CCDDD]],#REF!,2,FALSE)</f>
        <v>#REF!</v>
      </c>
    </row>
    <row r="2049" spans="1:10">
      <c r="A2049" t="s">
        <v>213</v>
      </c>
      <c r="B2049" t="s">
        <v>214</v>
      </c>
      <c r="C2049" s="18" t="s">
        <v>139</v>
      </c>
      <c r="D2049" t="s">
        <v>145</v>
      </c>
      <c r="E2049" s="4" t="s">
        <v>80</v>
      </c>
      <c r="F2049" t="s">
        <v>81</v>
      </c>
      <c r="G2049" s="4" t="s">
        <v>41</v>
      </c>
      <c r="H2049" t="s">
        <v>53</v>
      </c>
      <c r="I2049" s="5">
        <v>5490.79</v>
      </c>
      <c r="J2049" s="17" t="e">
        <f>VLOOKUP(Table1[[#This Row],[CCDDD]],#REF!,2,FALSE)</f>
        <v>#REF!</v>
      </c>
    </row>
    <row r="2050" spans="1:10">
      <c r="A2050" t="s">
        <v>682</v>
      </c>
      <c r="B2050" t="s">
        <v>683</v>
      </c>
      <c r="C2050" s="18" t="s">
        <v>139</v>
      </c>
      <c r="D2050" t="s">
        <v>163</v>
      </c>
      <c r="E2050" s="4" t="s">
        <v>110</v>
      </c>
      <c r="F2050" t="s">
        <v>111</v>
      </c>
      <c r="G2050" s="4" t="s">
        <v>40</v>
      </c>
      <c r="H2050" t="s">
        <v>52</v>
      </c>
      <c r="I2050" s="5">
        <v>5484.4</v>
      </c>
      <c r="J2050" s="17" t="e">
        <f>VLOOKUP(Table1[[#This Row],[CCDDD]],#REF!,2,FALSE)</f>
        <v>#REF!</v>
      </c>
    </row>
    <row r="2051" spans="1:10">
      <c r="A2051" t="s">
        <v>506</v>
      </c>
      <c r="B2051" t="s">
        <v>507</v>
      </c>
      <c r="C2051" s="18" t="s">
        <v>139</v>
      </c>
      <c r="D2051" t="s">
        <v>191</v>
      </c>
      <c r="E2051" s="4" t="s">
        <v>96</v>
      </c>
      <c r="F2051" t="s">
        <v>97</v>
      </c>
      <c r="G2051" s="4" t="s">
        <v>40</v>
      </c>
      <c r="H2051" t="s">
        <v>52</v>
      </c>
      <c r="I2051" s="5">
        <v>5467.97</v>
      </c>
      <c r="J2051" s="17" t="e">
        <f>VLOOKUP(Table1[[#This Row],[CCDDD]],#REF!,2,FALSE)</f>
        <v>#REF!</v>
      </c>
    </row>
    <row r="2052" spans="1:10">
      <c r="A2052" t="s">
        <v>736</v>
      </c>
      <c r="B2052" t="s">
        <v>737</v>
      </c>
      <c r="C2052" s="18" t="s">
        <v>139</v>
      </c>
      <c r="D2052" t="s">
        <v>191</v>
      </c>
      <c r="E2052" s="4" t="s">
        <v>130</v>
      </c>
      <c r="F2052" t="s">
        <v>46</v>
      </c>
      <c r="G2052" s="4" t="s">
        <v>46</v>
      </c>
      <c r="H2052" t="s">
        <v>46</v>
      </c>
      <c r="I2052" s="5">
        <v>5421.31</v>
      </c>
      <c r="J2052" s="17" t="e">
        <f>VLOOKUP(Table1[[#This Row],[CCDDD]],#REF!,2,FALSE)</f>
        <v>#REF!</v>
      </c>
    </row>
    <row r="2053" spans="1:10">
      <c r="A2053" t="s">
        <v>311</v>
      </c>
      <c r="B2053" t="s">
        <v>312</v>
      </c>
      <c r="C2053" s="18" t="s">
        <v>139</v>
      </c>
      <c r="D2053" t="s">
        <v>140</v>
      </c>
      <c r="E2053" s="4" t="s">
        <v>96</v>
      </c>
      <c r="F2053" t="s">
        <v>97</v>
      </c>
      <c r="G2053" s="4" t="s">
        <v>41</v>
      </c>
      <c r="H2053" t="s">
        <v>53</v>
      </c>
      <c r="I2053" s="5">
        <v>5416.07</v>
      </c>
      <c r="J2053" s="17" t="e">
        <f>VLOOKUP(Table1[[#This Row],[CCDDD]],#REF!,2,FALSE)</f>
        <v>#REF!</v>
      </c>
    </row>
    <row r="2054" spans="1:10">
      <c r="A2054" t="s">
        <v>536</v>
      </c>
      <c r="B2054" t="s">
        <v>537</v>
      </c>
      <c r="C2054" s="18" t="s">
        <v>139</v>
      </c>
      <c r="D2054" t="s">
        <v>166</v>
      </c>
      <c r="E2054" s="4" t="s">
        <v>80</v>
      </c>
      <c r="F2054" t="s">
        <v>81</v>
      </c>
      <c r="G2054" s="4" t="s">
        <v>41</v>
      </c>
      <c r="H2054" t="s">
        <v>53</v>
      </c>
      <c r="I2054" s="5">
        <v>5414.18</v>
      </c>
      <c r="J2054" s="17" t="e">
        <f>VLOOKUP(Table1[[#This Row],[CCDDD]],#REF!,2,FALSE)</f>
        <v>#REF!</v>
      </c>
    </row>
    <row r="2055" spans="1:10">
      <c r="A2055" t="s">
        <v>578</v>
      </c>
      <c r="B2055" t="s">
        <v>579</v>
      </c>
      <c r="C2055" s="18" t="s">
        <v>139</v>
      </c>
      <c r="D2055" t="s">
        <v>145</v>
      </c>
      <c r="E2055" s="4" t="s">
        <v>110</v>
      </c>
      <c r="F2055" t="s">
        <v>111</v>
      </c>
      <c r="G2055" s="4" t="s">
        <v>42</v>
      </c>
      <c r="H2055" t="s">
        <v>54</v>
      </c>
      <c r="I2055" s="5">
        <v>5412.92</v>
      </c>
      <c r="J2055" s="17" t="e">
        <f>VLOOKUP(Table1[[#This Row],[CCDDD]],#REF!,2,FALSE)</f>
        <v>#REF!</v>
      </c>
    </row>
    <row r="2056" spans="1:10">
      <c r="A2056" t="s">
        <v>167</v>
      </c>
      <c r="B2056" t="s">
        <v>168</v>
      </c>
      <c r="C2056" s="18" t="s">
        <v>139</v>
      </c>
      <c r="D2056" t="s">
        <v>166</v>
      </c>
      <c r="E2056" s="4" t="s">
        <v>80</v>
      </c>
      <c r="F2056" t="s">
        <v>81</v>
      </c>
      <c r="G2056" s="4" t="s">
        <v>43</v>
      </c>
      <c r="H2056" t="s">
        <v>55</v>
      </c>
      <c r="I2056" s="5">
        <v>5408.98</v>
      </c>
      <c r="J2056" s="17" t="e">
        <f>VLOOKUP(Table1[[#This Row],[CCDDD]],#REF!,2,FALSE)</f>
        <v>#REF!</v>
      </c>
    </row>
    <row r="2057" spans="1:10">
      <c r="A2057" t="s">
        <v>604</v>
      </c>
      <c r="B2057" t="s">
        <v>605</v>
      </c>
      <c r="C2057" s="18" t="s">
        <v>139</v>
      </c>
      <c r="D2057" t="s">
        <v>177</v>
      </c>
      <c r="E2057" s="4" t="s">
        <v>130</v>
      </c>
      <c r="F2057" t="s">
        <v>46</v>
      </c>
      <c r="G2057" s="4" t="s">
        <v>46</v>
      </c>
      <c r="H2057" t="s">
        <v>46</v>
      </c>
      <c r="I2057" s="5">
        <v>5408</v>
      </c>
      <c r="J2057" s="17" t="e">
        <f>VLOOKUP(Table1[[#This Row],[CCDDD]],#REF!,2,FALSE)</f>
        <v>#REF!</v>
      </c>
    </row>
    <row r="2058" spans="1:10">
      <c r="A2058" t="s">
        <v>217</v>
      </c>
      <c r="B2058" t="s">
        <v>218</v>
      </c>
      <c r="C2058" s="18" t="s">
        <v>139</v>
      </c>
      <c r="D2058" t="s">
        <v>191</v>
      </c>
      <c r="E2058" s="4" t="s">
        <v>86</v>
      </c>
      <c r="F2058" t="s">
        <v>87</v>
      </c>
      <c r="G2058" s="4" t="s">
        <v>41</v>
      </c>
      <c r="H2058" t="s">
        <v>53</v>
      </c>
      <c r="I2058" s="5">
        <v>5401.76</v>
      </c>
      <c r="J2058" s="17" t="e">
        <f>VLOOKUP(Table1[[#This Row],[CCDDD]],#REF!,2,FALSE)</f>
        <v>#REF!</v>
      </c>
    </row>
    <row r="2059" spans="1:10">
      <c r="A2059" t="s">
        <v>388</v>
      </c>
      <c r="B2059" t="s">
        <v>389</v>
      </c>
      <c r="C2059" s="18" t="s">
        <v>139</v>
      </c>
      <c r="D2059" t="s">
        <v>166</v>
      </c>
      <c r="E2059" s="4" t="s">
        <v>80</v>
      </c>
      <c r="F2059" t="s">
        <v>81</v>
      </c>
      <c r="G2059" s="4" t="s">
        <v>42</v>
      </c>
      <c r="H2059" t="s">
        <v>54</v>
      </c>
      <c r="I2059" s="5">
        <v>5379.75</v>
      </c>
      <c r="J2059" s="17" t="e">
        <f>VLOOKUP(Table1[[#This Row],[CCDDD]],#REF!,2,FALSE)</f>
        <v>#REF!</v>
      </c>
    </row>
    <row r="2060" spans="1:10">
      <c r="A2060" t="s">
        <v>303</v>
      </c>
      <c r="B2060" t="s">
        <v>304</v>
      </c>
      <c r="C2060" s="18" t="s">
        <v>139</v>
      </c>
      <c r="D2060" t="s">
        <v>184</v>
      </c>
      <c r="E2060" s="4" t="s">
        <v>78</v>
      </c>
      <c r="F2060" t="s">
        <v>79</v>
      </c>
      <c r="G2060" s="4" t="s">
        <v>42</v>
      </c>
      <c r="H2060" t="s">
        <v>54</v>
      </c>
      <c r="I2060" s="5">
        <v>5368.25</v>
      </c>
      <c r="J2060" s="17" t="e">
        <f>VLOOKUP(Table1[[#This Row],[CCDDD]],#REF!,2,FALSE)</f>
        <v>#REF!</v>
      </c>
    </row>
    <row r="2061" spans="1:10">
      <c r="A2061" t="s">
        <v>412</v>
      </c>
      <c r="B2061" t="s">
        <v>413</v>
      </c>
      <c r="C2061" s="18" t="s">
        <v>139</v>
      </c>
      <c r="D2061" t="s">
        <v>163</v>
      </c>
      <c r="E2061" s="4" t="s">
        <v>80</v>
      </c>
      <c r="F2061" t="s">
        <v>81</v>
      </c>
      <c r="G2061" s="4" t="s">
        <v>42</v>
      </c>
      <c r="H2061" t="s">
        <v>54</v>
      </c>
      <c r="I2061" s="5">
        <v>5361.14</v>
      </c>
      <c r="J2061" s="17" t="e">
        <f>VLOOKUP(Table1[[#This Row],[CCDDD]],#REF!,2,FALSE)</f>
        <v>#REF!</v>
      </c>
    </row>
    <row r="2062" spans="1:10">
      <c r="A2062" t="s">
        <v>676</v>
      </c>
      <c r="B2062" t="s">
        <v>677</v>
      </c>
      <c r="C2062" s="18" t="s">
        <v>139</v>
      </c>
      <c r="D2062" t="s">
        <v>379</v>
      </c>
      <c r="E2062" s="4" t="s">
        <v>72</v>
      </c>
      <c r="F2062" t="s">
        <v>73</v>
      </c>
      <c r="G2062" s="4" t="s">
        <v>41</v>
      </c>
      <c r="H2062" t="s">
        <v>53</v>
      </c>
      <c r="I2062" s="5">
        <v>5359</v>
      </c>
      <c r="J2062" s="17" t="e">
        <f>VLOOKUP(Table1[[#This Row],[CCDDD]],#REF!,2,FALSE)</f>
        <v>#REF!</v>
      </c>
    </row>
    <row r="2063" spans="1:10">
      <c r="A2063" t="s">
        <v>369</v>
      </c>
      <c r="B2063" t="s">
        <v>370</v>
      </c>
      <c r="C2063" s="18" t="s">
        <v>139</v>
      </c>
      <c r="D2063" t="s">
        <v>210</v>
      </c>
      <c r="E2063" s="4" t="s">
        <v>60</v>
      </c>
      <c r="F2063" t="s">
        <v>61</v>
      </c>
      <c r="G2063" s="4" t="s">
        <v>40</v>
      </c>
      <c r="H2063" t="s">
        <v>52</v>
      </c>
      <c r="I2063" s="5">
        <v>5357.96</v>
      </c>
      <c r="J2063" s="17" t="e">
        <f>VLOOKUP(Table1[[#This Row],[CCDDD]],#REF!,2,FALSE)</f>
        <v>#REF!</v>
      </c>
    </row>
    <row r="2064" spans="1:10">
      <c r="A2064" t="s">
        <v>568</v>
      </c>
      <c r="B2064" t="s">
        <v>569</v>
      </c>
      <c r="C2064" s="18" t="s">
        <v>139</v>
      </c>
      <c r="D2064" t="s">
        <v>379</v>
      </c>
      <c r="E2064" s="4" t="s">
        <v>72</v>
      </c>
      <c r="F2064" t="s">
        <v>73</v>
      </c>
      <c r="G2064" s="4" t="s">
        <v>43</v>
      </c>
      <c r="H2064" t="s">
        <v>55</v>
      </c>
      <c r="I2064" s="5">
        <v>5357.85</v>
      </c>
      <c r="J2064" s="17" t="e">
        <f>VLOOKUP(Table1[[#This Row],[CCDDD]],#REF!,2,FALSE)</f>
        <v>#REF!</v>
      </c>
    </row>
    <row r="2065" spans="1:10">
      <c r="A2065" t="s">
        <v>157</v>
      </c>
      <c r="B2065" t="s">
        <v>158</v>
      </c>
      <c r="C2065" s="18" t="s">
        <v>139</v>
      </c>
      <c r="D2065" t="s">
        <v>140</v>
      </c>
      <c r="E2065" s="4" t="s">
        <v>80</v>
      </c>
      <c r="F2065" t="s">
        <v>81</v>
      </c>
      <c r="G2065" s="4" t="s">
        <v>43</v>
      </c>
      <c r="H2065" t="s">
        <v>55</v>
      </c>
      <c r="I2065" s="5">
        <v>5355.32</v>
      </c>
      <c r="J2065" s="17" t="e">
        <f>VLOOKUP(Table1[[#This Row],[CCDDD]],#REF!,2,FALSE)</f>
        <v>#REF!</v>
      </c>
    </row>
    <row r="2066" spans="1:10">
      <c r="A2066" t="s">
        <v>738</v>
      </c>
      <c r="B2066" t="s">
        <v>739</v>
      </c>
      <c r="C2066" s="18" t="s">
        <v>139</v>
      </c>
      <c r="D2066" t="s">
        <v>145</v>
      </c>
      <c r="E2066" s="4" t="s">
        <v>80</v>
      </c>
      <c r="F2066" t="s">
        <v>81</v>
      </c>
      <c r="G2066" s="4" t="s">
        <v>42</v>
      </c>
      <c r="H2066" t="s">
        <v>54</v>
      </c>
      <c r="I2066" s="5">
        <v>5340.09</v>
      </c>
      <c r="J2066" s="17" t="e">
        <f>VLOOKUP(Table1[[#This Row],[CCDDD]],#REF!,2,FALSE)</f>
        <v>#REF!</v>
      </c>
    </row>
    <row r="2067" spans="1:10">
      <c r="A2067" t="s">
        <v>680</v>
      </c>
      <c r="B2067" t="s">
        <v>681</v>
      </c>
      <c r="C2067" s="18" t="s">
        <v>139</v>
      </c>
      <c r="D2067" t="s">
        <v>145</v>
      </c>
      <c r="E2067" s="4" t="s">
        <v>62</v>
      </c>
      <c r="F2067" t="s">
        <v>63</v>
      </c>
      <c r="G2067" s="4" t="s">
        <v>42</v>
      </c>
      <c r="H2067" t="s">
        <v>54</v>
      </c>
      <c r="I2067" s="5">
        <v>5333.98</v>
      </c>
      <c r="J2067" s="17" t="e">
        <f>VLOOKUP(Table1[[#This Row],[CCDDD]],#REF!,2,FALSE)</f>
        <v>#REF!</v>
      </c>
    </row>
    <row r="2068" spans="1:10">
      <c r="A2068" t="s">
        <v>329</v>
      </c>
      <c r="B2068" t="s">
        <v>330</v>
      </c>
      <c r="C2068" s="18" t="s">
        <v>139</v>
      </c>
      <c r="D2068" t="s">
        <v>148</v>
      </c>
      <c r="E2068" s="4" t="s">
        <v>130</v>
      </c>
      <c r="F2068" t="s">
        <v>46</v>
      </c>
      <c r="G2068" s="4" t="s">
        <v>46</v>
      </c>
      <c r="H2068" t="s">
        <v>46</v>
      </c>
      <c r="I2068" s="5">
        <v>5306.82</v>
      </c>
      <c r="J2068" s="17" t="e">
        <f>VLOOKUP(Table1[[#This Row],[CCDDD]],#REF!,2,FALSE)</f>
        <v>#REF!</v>
      </c>
    </row>
    <row r="2069" spans="1:10">
      <c r="A2069" t="s">
        <v>353</v>
      </c>
      <c r="B2069" t="s">
        <v>354</v>
      </c>
      <c r="C2069" s="18" t="s">
        <v>139</v>
      </c>
      <c r="D2069" t="s">
        <v>163</v>
      </c>
      <c r="E2069" s="4" t="s">
        <v>88</v>
      </c>
      <c r="F2069" t="s">
        <v>89</v>
      </c>
      <c r="G2069" s="4" t="s">
        <v>43</v>
      </c>
      <c r="H2069" t="s">
        <v>55</v>
      </c>
      <c r="I2069" s="5">
        <v>5304.6</v>
      </c>
      <c r="J2069" s="17" t="e">
        <f>VLOOKUP(Table1[[#This Row],[CCDDD]],#REF!,2,FALSE)</f>
        <v>#REF!</v>
      </c>
    </row>
    <row r="2070" spans="1:10">
      <c r="A2070" t="s">
        <v>390</v>
      </c>
      <c r="B2070" t="s">
        <v>391</v>
      </c>
      <c r="C2070" s="18" t="s">
        <v>139</v>
      </c>
      <c r="D2070" t="s">
        <v>166</v>
      </c>
      <c r="E2070" s="4" t="s">
        <v>78</v>
      </c>
      <c r="F2070" t="s">
        <v>79</v>
      </c>
      <c r="G2070" s="4" t="s">
        <v>40</v>
      </c>
      <c r="H2070" t="s">
        <v>52</v>
      </c>
      <c r="I2070" s="5">
        <v>5280</v>
      </c>
      <c r="J2070" s="17" t="e">
        <f>VLOOKUP(Table1[[#This Row],[CCDDD]],#REF!,2,FALSE)</f>
        <v>#REF!</v>
      </c>
    </row>
    <row r="2071" spans="1:10">
      <c r="A2071" t="s">
        <v>225</v>
      </c>
      <c r="B2071" t="s">
        <v>226</v>
      </c>
      <c r="C2071" s="18" t="s">
        <v>139</v>
      </c>
      <c r="D2071" t="s">
        <v>140</v>
      </c>
      <c r="E2071" s="4" t="s">
        <v>90</v>
      </c>
      <c r="F2071" t="s">
        <v>91</v>
      </c>
      <c r="G2071" s="4" t="s">
        <v>43</v>
      </c>
      <c r="H2071" t="s">
        <v>55</v>
      </c>
      <c r="I2071" s="5">
        <v>5275.2</v>
      </c>
      <c r="J2071" s="17" t="e">
        <f>VLOOKUP(Table1[[#This Row],[CCDDD]],#REF!,2,FALSE)</f>
        <v>#REF!</v>
      </c>
    </row>
    <row r="2072" spans="1:10">
      <c r="A2072" t="s">
        <v>540</v>
      </c>
      <c r="B2072" t="s">
        <v>541</v>
      </c>
      <c r="C2072" s="18" t="s">
        <v>139</v>
      </c>
      <c r="D2072" t="s">
        <v>177</v>
      </c>
      <c r="E2072" s="4" t="s">
        <v>80</v>
      </c>
      <c r="F2072" t="s">
        <v>81</v>
      </c>
      <c r="G2072" s="4" t="s">
        <v>41</v>
      </c>
      <c r="H2072" t="s">
        <v>53</v>
      </c>
      <c r="I2072" s="5">
        <v>5256.56</v>
      </c>
      <c r="J2072" s="17" t="e">
        <f>VLOOKUP(Table1[[#This Row],[CCDDD]],#REF!,2,FALSE)</f>
        <v>#REF!</v>
      </c>
    </row>
    <row r="2073" spans="1:10">
      <c r="A2073" t="s">
        <v>496</v>
      </c>
      <c r="B2073" t="s">
        <v>497</v>
      </c>
      <c r="C2073" s="18" t="s">
        <v>139</v>
      </c>
      <c r="D2073" t="s">
        <v>191</v>
      </c>
      <c r="E2073" s="4" t="s">
        <v>78</v>
      </c>
      <c r="F2073" t="s">
        <v>79</v>
      </c>
      <c r="G2073" s="4" t="s">
        <v>42</v>
      </c>
      <c r="H2073" t="s">
        <v>54</v>
      </c>
      <c r="I2073" s="5">
        <v>5254.95</v>
      </c>
      <c r="J2073" s="17" t="e">
        <f>VLOOKUP(Table1[[#This Row],[CCDDD]],#REF!,2,FALSE)</f>
        <v>#REF!</v>
      </c>
    </row>
    <row r="2074" spans="1:10">
      <c r="A2074" t="s">
        <v>297</v>
      </c>
      <c r="B2074" t="s">
        <v>298</v>
      </c>
      <c r="C2074" s="18" t="s">
        <v>139</v>
      </c>
      <c r="D2074" t="s">
        <v>148</v>
      </c>
      <c r="E2074" s="4" t="s">
        <v>110</v>
      </c>
      <c r="F2074" t="s">
        <v>111</v>
      </c>
      <c r="G2074" s="4" t="s">
        <v>40</v>
      </c>
      <c r="H2074" t="s">
        <v>52</v>
      </c>
      <c r="I2074" s="5">
        <v>5249.85</v>
      </c>
      <c r="J2074" s="17" t="e">
        <f>VLOOKUP(Table1[[#This Row],[CCDDD]],#REF!,2,FALSE)</f>
        <v>#REF!</v>
      </c>
    </row>
    <row r="2075" spans="1:10">
      <c r="A2075" t="s">
        <v>167</v>
      </c>
      <c r="B2075" t="s">
        <v>168</v>
      </c>
      <c r="C2075" s="18" t="s">
        <v>139</v>
      </c>
      <c r="D2075" t="s">
        <v>166</v>
      </c>
      <c r="E2075" s="4" t="s">
        <v>88</v>
      </c>
      <c r="F2075" t="s">
        <v>89</v>
      </c>
      <c r="G2075" s="4" t="s">
        <v>42</v>
      </c>
      <c r="H2075" t="s">
        <v>54</v>
      </c>
      <c r="I2075" s="5">
        <v>5247.92</v>
      </c>
      <c r="J2075" s="17" t="e">
        <f>VLOOKUP(Table1[[#This Row],[CCDDD]],#REF!,2,FALSE)</f>
        <v>#REF!</v>
      </c>
    </row>
    <row r="2076" spans="1:10">
      <c r="A2076" t="s">
        <v>313</v>
      </c>
      <c r="B2076" t="s">
        <v>314</v>
      </c>
      <c r="C2076" s="18" t="s">
        <v>139</v>
      </c>
      <c r="D2076" t="s">
        <v>177</v>
      </c>
      <c r="E2076" s="4" t="s">
        <v>92</v>
      </c>
      <c r="F2076" t="s">
        <v>93</v>
      </c>
      <c r="G2076" s="4" t="s">
        <v>42</v>
      </c>
      <c r="H2076" t="s">
        <v>54</v>
      </c>
      <c r="I2076" s="5">
        <v>5247.01</v>
      </c>
      <c r="J2076" s="17" t="e">
        <f>VLOOKUP(Table1[[#This Row],[CCDDD]],#REF!,2,FALSE)</f>
        <v>#REF!</v>
      </c>
    </row>
    <row r="2077" spans="1:10">
      <c r="A2077" t="s">
        <v>161</v>
      </c>
      <c r="B2077" t="s">
        <v>162</v>
      </c>
      <c r="C2077" s="18" t="s">
        <v>139</v>
      </c>
      <c r="D2077" t="s">
        <v>163</v>
      </c>
      <c r="E2077" s="4" t="s">
        <v>66</v>
      </c>
      <c r="F2077" t="s">
        <v>67</v>
      </c>
      <c r="G2077" s="4" t="s">
        <v>43</v>
      </c>
      <c r="H2077" t="s">
        <v>55</v>
      </c>
      <c r="I2077" s="5">
        <v>5242.43</v>
      </c>
      <c r="J2077" s="17" t="e">
        <f>VLOOKUP(Table1[[#This Row],[CCDDD]],#REF!,2,FALSE)</f>
        <v>#REF!</v>
      </c>
    </row>
    <row r="2078" spans="1:10">
      <c r="A2078" t="s">
        <v>301</v>
      </c>
      <c r="B2078" t="s">
        <v>302</v>
      </c>
      <c r="C2078" s="18" t="s">
        <v>139</v>
      </c>
      <c r="D2078" t="s">
        <v>184</v>
      </c>
      <c r="E2078" s="4" t="s">
        <v>72</v>
      </c>
      <c r="F2078" t="s">
        <v>73</v>
      </c>
      <c r="G2078" s="4" t="s">
        <v>41</v>
      </c>
      <c r="H2078" t="s">
        <v>53</v>
      </c>
      <c r="I2078" s="5">
        <v>5230.25</v>
      </c>
      <c r="J2078" s="17" t="e">
        <f>VLOOKUP(Table1[[#This Row],[CCDDD]],#REF!,2,FALSE)</f>
        <v>#REF!</v>
      </c>
    </row>
    <row r="2079" spans="1:10">
      <c r="A2079" t="s">
        <v>462</v>
      </c>
      <c r="B2079" t="s">
        <v>463</v>
      </c>
      <c r="C2079" s="18" t="s">
        <v>139</v>
      </c>
      <c r="D2079" t="s">
        <v>166</v>
      </c>
      <c r="E2079" s="4" t="s">
        <v>78</v>
      </c>
      <c r="F2079" t="s">
        <v>79</v>
      </c>
      <c r="G2079" s="4" t="s">
        <v>42</v>
      </c>
      <c r="H2079" t="s">
        <v>54</v>
      </c>
      <c r="I2079" s="5">
        <v>5228.16</v>
      </c>
      <c r="J2079" s="17" t="e">
        <f>VLOOKUP(Table1[[#This Row],[CCDDD]],#REF!,2,FALSE)</f>
        <v>#REF!</v>
      </c>
    </row>
    <row r="2080" spans="1:10">
      <c r="A2080" t="s">
        <v>641</v>
      </c>
      <c r="B2080" t="s">
        <v>642</v>
      </c>
      <c r="C2080" s="18" t="s">
        <v>139</v>
      </c>
      <c r="D2080" t="s">
        <v>166</v>
      </c>
      <c r="E2080" s="4" t="s">
        <v>110</v>
      </c>
      <c r="F2080" t="s">
        <v>111</v>
      </c>
      <c r="G2080" s="4" t="s">
        <v>42</v>
      </c>
      <c r="H2080" t="s">
        <v>54</v>
      </c>
      <c r="I2080" s="5">
        <v>5220.46</v>
      </c>
      <c r="J2080" s="17" t="e">
        <f>VLOOKUP(Table1[[#This Row],[CCDDD]],#REF!,2,FALSE)</f>
        <v>#REF!</v>
      </c>
    </row>
    <row r="2081" spans="1:10">
      <c r="A2081" t="s">
        <v>596</v>
      </c>
      <c r="B2081" t="s">
        <v>597</v>
      </c>
      <c r="C2081" s="18" t="s">
        <v>139</v>
      </c>
      <c r="D2081" t="s">
        <v>145</v>
      </c>
      <c r="E2081" s="4" t="s">
        <v>130</v>
      </c>
      <c r="F2081" t="s">
        <v>46</v>
      </c>
      <c r="G2081" s="4" t="s">
        <v>46</v>
      </c>
      <c r="H2081" t="s">
        <v>46</v>
      </c>
      <c r="I2081" s="5">
        <v>5218</v>
      </c>
      <c r="J2081" s="17" t="e">
        <f>VLOOKUP(Table1[[#This Row],[CCDDD]],#REF!,2,FALSE)</f>
        <v>#REF!</v>
      </c>
    </row>
    <row r="2082" spans="1:10">
      <c r="A2082" t="s">
        <v>430</v>
      </c>
      <c r="B2082" t="s">
        <v>431</v>
      </c>
      <c r="C2082" s="18" t="s">
        <v>139</v>
      </c>
      <c r="D2082" t="s">
        <v>177</v>
      </c>
      <c r="E2082" s="4" t="s">
        <v>120</v>
      </c>
      <c r="F2082" t="s">
        <v>121</v>
      </c>
      <c r="G2082" s="4" t="s">
        <v>40</v>
      </c>
      <c r="H2082" t="s">
        <v>52</v>
      </c>
      <c r="I2082" s="5">
        <v>5217.49</v>
      </c>
      <c r="J2082" s="17" t="e">
        <f>VLOOKUP(Table1[[#This Row],[CCDDD]],#REF!,2,FALSE)</f>
        <v>#REF!</v>
      </c>
    </row>
    <row r="2083" spans="1:10">
      <c r="A2083" t="s">
        <v>647</v>
      </c>
      <c r="B2083" t="s">
        <v>648</v>
      </c>
      <c r="C2083" s="18" t="s">
        <v>139</v>
      </c>
      <c r="D2083" t="s">
        <v>191</v>
      </c>
      <c r="E2083" s="4" t="s">
        <v>94</v>
      </c>
      <c r="F2083" t="s">
        <v>95</v>
      </c>
      <c r="G2083" s="4" t="s">
        <v>42</v>
      </c>
      <c r="H2083" t="s">
        <v>54</v>
      </c>
      <c r="I2083" s="5">
        <v>5204.7</v>
      </c>
      <c r="J2083" s="17" t="e">
        <f>VLOOKUP(Table1[[#This Row],[CCDDD]],#REF!,2,FALSE)</f>
        <v>#REF!</v>
      </c>
    </row>
    <row r="2084" spans="1:10">
      <c r="A2084" t="s">
        <v>572</v>
      </c>
      <c r="B2084" t="s">
        <v>573</v>
      </c>
      <c r="C2084" s="18" t="s">
        <v>139</v>
      </c>
      <c r="D2084" t="s">
        <v>191</v>
      </c>
      <c r="E2084" s="4" t="s">
        <v>112</v>
      </c>
      <c r="F2084" t="s">
        <v>113</v>
      </c>
      <c r="G2084" s="4" t="s">
        <v>42</v>
      </c>
      <c r="H2084" t="s">
        <v>54</v>
      </c>
      <c r="I2084" s="5">
        <v>5188.57</v>
      </c>
      <c r="J2084" s="17" t="e">
        <f>VLOOKUP(Table1[[#This Row],[CCDDD]],#REF!,2,FALSE)</f>
        <v>#REF!</v>
      </c>
    </row>
    <row r="2085" spans="1:10">
      <c r="A2085" t="s">
        <v>192</v>
      </c>
      <c r="B2085" t="s">
        <v>193</v>
      </c>
      <c r="C2085" s="18" t="s">
        <v>139</v>
      </c>
      <c r="D2085" t="s">
        <v>166</v>
      </c>
      <c r="E2085" s="4" t="s">
        <v>112</v>
      </c>
      <c r="F2085" t="s">
        <v>113</v>
      </c>
      <c r="G2085" s="4" t="s">
        <v>40</v>
      </c>
      <c r="H2085" t="s">
        <v>52</v>
      </c>
      <c r="I2085" s="5">
        <v>5181.26</v>
      </c>
      <c r="J2085" s="17" t="e">
        <f>VLOOKUP(Table1[[#This Row],[CCDDD]],#REF!,2,FALSE)</f>
        <v>#REF!</v>
      </c>
    </row>
    <row r="2086" spans="1:10">
      <c r="A2086" t="s">
        <v>584</v>
      </c>
      <c r="B2086" t="s">
        <v>585</v>
      </c>
      <c r="C2086" s="18" t="s">
        <v>139</v>
      </c>
      <c r="D2086" t="s">
        <v>166</v>
      </c>
      <c r="E2086" s="4" t="s">
        <v>130</v>
      </c>
      <c r="F2086" t="s">
        <v>46</v>
      </c>
      <c r="G2086" s="4" t="s">
        <v>46</v>
      </c>
      <c r="H2086" t="s">
        <v>46</v>
      </c>
      <c r="I2086" s="5">
        <v>5180</v>
      </c>
      <c r="J2086" s="17" t="e">
        <f>VLOOKUP(Table1[[#This Row],[CCDDD]],#REF!,2,FALSE)</f>
        <v>#REF!</v>
      </c>
    </row>
    <row r="2087" spans="1:10">
      <c r="A2087" t="s">
        <v>674</v>
      </c>
      <c r="B2087" t="s">
        <v>675</v>
      </c>
      <c r="C2087" s="18" t="s">
        <v>139</v>
      </c>
      <c r="D2087" t="s">
        <v>210</v>
      </c>
      <c r="E2087" s="4" t="s">
        <v>130</v>
      </c>
      <c r="F2087" t="s">
        <v>46</v>
      </c>
      <c r="G2087" s="4" t="s">
        <v>46</v>
      </c>
      <c r="H2087" t="s">
        <v>46</v>
      </c>
      <c r="I2087" s="5">
        <v>5136.93</v>
      </c>
      <c r="J2087" s="17" t="e">
        <f>VLOOKUP(Table1[[#This Row],[CCDDD]],#REF!,2,FALSE)</f>
        <v>#REF!</v>
      </c>
    </row>
    <row r="2088" spans="1:10">
      <c r="A2088" t="s">
        <v>317</v>
      </c>
      <c r="B2088" t="s">
        <v>318</v>
      </c>
      <c r="C2088" s="18" t="s">
        <v>139</v>
      </c>
      <c r="D2088" t="s">
        <v>140</v>
      </c>
      <c r="E2088" s="4" t="s">
        <v>120</v>
      </c>
      <c r="F2088" t="s">
        <v>121</v>
      </c>
      <c r="G2088" s="4" t="s">
        <v>45</v>
      </c>
      <c r="H2088" t="s">
        <v>57</v>
      </c>
      <c r="I2088" s="5">
        <v>5124.3500000000004</v>
      </c>
      <c r="J2088" s="17" t="e">
        <f>VLOOKUP(Table1[[#This Row],[CCDDD]],#REF!,2,FALSE)</f>
        <v>#REF!</v>
      </c>
    </row>
    <row r="2089" spans="1:10">
      <c r="A2089" t="s">
        <v>283</v>
      </c>
      <c r="B2089" t="s">
        <v>284</v>
      </c>
      <c r="C2089" s="18" t="s">
        <v>139</v>
      </c>
      <c r="D2089" t="s">
        <v>145</v>
      </c>
      <c r="E2089" s="4" t="s">
        <v>114</v>
      </c>
      <c r="F2089" t="s">
        <v>115</v>
      </c>
      <c r="G2089" s="4" t="s">
        <v>43</v>
      </c>
      <c r="H2089" t="s">
        <v>55</v>
      </c>
      <c r="I2089" s="5">
        <v>5121</v>
      </c>
      <c r="J2089" s="17" t="e">
        <f>VLOOKUP(Table1[[#This Row],[CCDDD]],#REF!,2,FALSE)</f>
        <v>#REF!</v>
      </c>
    </row>
    <row r="2090" spans="1:10">
      <c r="A2090" t="s">
        <v>736</v>
      </c>
      <c r="B2090" t="s">
        <v>737</v>
      </c>
      <c r="C2090" s="18" t="s">
        <v>139</v>
      </c>
      <c r="D2090" t="s">
        <v>191</v>
      </c>
      <c r="E2090" s="4" t="s">
        <v>80</v>
      </c>
      <c r="F2090" t="s">
        <v>81</v>
      </c>
      <c r="G2090" s="4" t="s">
        <v>42</v>
      </c>
      <c r="H2090" t="s">
        <v>54</v>
      </c>
      <c r="I2090" s="5">
        <v>5107</v>
      </c>
      <c r="J2090" s="17" t="e">
        <f>VLOOKUP(Table1[[#This Row],[CCDDD]],#REF!,2,FALSE)</f>
        <v>#REF!</v>
      </c>
    </row>
    <row r="2091" spans="1:10">
      <c r="A2091" t="s">
        <v>504</v>
      </c>
      <c r="B2091" t="s">
        <v>505</v>
      </c>
      <c r="C2091" s="18" t="s">
        <v>139</v>
      </c>
      <c r="D2091" t="s">
        <v>177</v>
      </c>
      <c r="E2091" s="4" t="s">
        <v>110</v>
      </c>
      <c r="F2091" t="s">
        <v>111</v>
      </c>
      <c r="G2091" s="4" t="s">
        <v>42</v>
      </c>
      <c r="H2091" t="s">
        <v>54</v>
      </c>
      <c r="I2091" s="5">
        <v>5106.6000000000004</v>
      </c>
      <c r="J2091" s="17" t="e">
        <f>VLOOKUP(Table1[[#This Row],[CCDDD]],#REF!,2,FALSE)</f>
        <v>#REF!</v>
      </c>
    </row>
    <row r="2092" spans="1:10">
      <c r="A2092" t="s">
        <v>293</v>
      </c>
      <c r="B2092" t="s">
        <v>294</v>
      </c>
      <c r="C2092" s="18" t="s">
        <v>139</v>
      </c>
      <c r="D2092" t="s">
        <v>210</v>
      </c>
      <c r="E2092" s="4" t="s">
        <v>72</v>
      </c>
      <c r="F2092" t="s">
        <v>73</v>
      </c>
      <c r="G2092" s="4" t="s">
        <v>42</v>
      </c>
      <c r="H2092" t="s">
        <v>54</v>
      </c>
      <c r="I2092" s="5">
        <v>5105.3</v>
      </c>
      <c r="J2092" s="17" t="e">
        <f>VLOOKUP(Table1[[#This Row],[CCDDD]],#REF!,2,FALSE)</f>
        <v>#REF!</v>
      </c>
    </row>
    <row r="2093" spans="1:10">
      <c r="A2093" t="s">
        <v>386</v>
      </c>
      <c r="B2093" t="s">
        <v>387</v>
      </c>
      <c r="C2093" s="18" t="s">
        <v>139</v>
      </c>
      <c r="D2093" t="s">
        <v>140</v>
      </c>
      <c r="E2093" s="4" t="s">
        <v>78</v>
      </c>
      <c r="F2093" t="s">
        <v>79</v>
      </c>
      <c r="G2093" s="4" t="s">
        <v>40</v>
      </c>
      <c r="H2093" t="s">
        <v>52</v>
      </c>
      <c r="I2093" s="5">
        <v>5098.88</v>
      </c>
      <c r="J2093" s="17" t="e">
        <f>VLOOKUP(Table1[[#This Row],[CCDDD]],#REF!,2,FALSE)</f>
        <v>#REF!</v>
      </c>
    </row>
    <row r="2094" spans="1:10">
      <c r="A2094" t="s">
        <v>476</v>
      </c>
      <c r="B2094" t="s">
        <v>477</v>
      </c>
      <c r="C2094" s="18" t="s">
        <v>139</v>
      </c>
      <c r="D2094" t="s">
        <v>184</v>
      </c>
      <c r="E2094" s="4" t="s">
        <v>110</v>
      </c>
      <c r="F2094" t="s">
        <v>111</v>
      </c>
      <c r="G2094" s="4" t="s">
        <v>42</v>
      </c>
      <c r="H2094" t="s">
        <v>54</v>
      </c>
      <c r="I2094" s="5">
        <v>5097.29</v>
      </c>
      <c r="J2094" s="17" t="e">
        <f>VLOOKUP(Table1[[#This Row],[CCDDD]],#REF!,2,FALSE)</f>
        <v>#REF!</v>
      </c>
    </row>
    <row r="2095" spans="1:10">
      <c r="A2095" t="s">
        <v>488</v>
      </c>
      <c r="B2095" t="s">
        <v>489</v>
      </c>
      <c r="C2095" s="18" t="s">
        <v>139</v>
      </c>
      <c r="D2095" t="s">
        <v>191</v>
      </c>
      <c r="E2095" s="4" t="s">
        <v>62</v>
      </c>
      <c r="F2095" t="s">
        <v>63</v>
      </c>
      <c r="G2095" s="4" t="s">
        <v>41</v>
      </c>
      <c r="H2095" t="s">
        <v>53</v>
      </c>
      <c r="I2095" s="5">
        <v>5094.8900000000003</v>
      </c>
      <c r="J2095" s="17" t="e">
        <f>VLOOKUP(Table1[[#This Row],[CCDDD]],#REF!,2,FALSE)</f>
        <v>#REF!</v>
      </c>
    </row>
    <row r="2096" spans="1:10">
      <c r="A2096" t="s">
        <v>446</v>
      </c>
      <c r="B2096" t="s">
        <v>447</v>
      </c>
      <c r="C2096" s="18" t="s">
        <v>139</v>
      </c>
      <c r="D2096" t="s">
        <v>184</v>
      </c>
      <c r="E2096" s="4" t="s">
        <v>78</v>
      </c>
      <c r="F2096" t="s">
        <v>79</v>
      </c>
      <c r="G2096" s="4" t="s">
        <v>40</v>
      </c>
      <c r="H2096" t="s">
        <v>52</v>
      </c>
      <c r="I2096" s="5">
        <v>5083.3</v>
      </c>
      <c r="J2096" s="17" t="e">
        <f>VLOOKUP(Table1[[#This Row],[CCDDD]],#REF!,2,FALSE)</f>
        <v>#REF!</v>
      </c>
    </row>
    <row r="2097" spans="1:10">
      <c r="A2097" t="s">
        <v>740</v>
      </c>
      <c r="B2097" t="s">
        <v>741</v>
      </c>
      <c r="C2097" s="18" t="s">
        <v>139</v>
      </c>
      <c r="D2097" t="s">
        <v>163</v>
      </c>
      <c r="E2097" s="4" t="s">
        <v>78</v>
      </c>
      <c r="F2097" t="s">
        <v>79</v>
      </c>
      <c r="G2097" s="4" t="s">
        <v>42</v>
      </c>
      <c r="H2097" t="s">
        <v>54</v>
      </c>
      <c r="I2097" s="5">
        <v>5054</v>
      </c>
      <c r="J2097" s="17" t="e">
        <f>VLOOKUP(Table1[[#This Row],[CCDDD]],#REF!,2,FALSE)</f>
        <v>#REF!</v>
      </c>
    </row>
    <row r="2098" spans="1:10">
      <c r="A2098" t="s">
        <v>263</v>
      </c>
      <c r="B2098" t="s">
        <v>264</v>
      </c>
      <c r="C2098" s="18" t="s">
        <v>139</v>
      </c>
      <c r="D2098" t="s">
        <v>177</v>
      </c>
      <c r="E2098" s="4" t="s">
        <v>86</v>
      </c>
      <c r="F2098" t="s">
        <v>87</v>
      </c>
      <c r="G2098" s="4" t="s">
        <v>43</v>
      </c>
      <c r="H2098" t="s">
        <v>55</v>
      </c>
      <c r="I2098" s="5">
        <v>5049</v>
      </c>
      <c r="J2098" s="17" t="e">
        <f>VLOOKUP(Table1[[#This Row],[CCDDD]],#REF!,2,FALSE)</f>
        <v>#REF!</v>
      </c>
    </row>
    <row r="2099" spans="1:10">
      <c r="A2099" t="s">
        <v>204</v>
      </c>
      <c r="B2099" t="s">
        <v>205</v>
      </c>
      <c r="C2099" s="18" t="s">
        <v>139</v>
      </c>
      <c r="D2099" t="s">
        <v>163</v>
      </c>
      <c r="E2099" s="4" t="s">
        <v>112</v>
      </c>
      <c r="F2099" t="s">
        <v>113</v>
      </c>
      <c r="G2099" s="4" t="s">
        <v>40</v>
      </c>
      <c r="H2099" t="s">
        <v>52</v>
      </c>
      <c r="I2099" s="5">
        <v>5041.4399999999996</v>
      </c>
      <c r="J2099" s="17" t="e">
        <f>VLOOKUP(Table1[[#This Row],[CCDDD]],#REF!,2,FALSE)</f>
        <v>#REF!</v>
      </c>
    </row>
    <row r="2100" spans="1:10">
      <c r="A2100" t="s">
        <v>434</v>
      </c>
      <c r="B2100" t="s">
        <v>435</v>
      </c>
      <c r="C2100" s="18" t="s">
        <v>139</v>
      </c>
      <c r="D2100" t="s">
        <v>140</v>
      </c>
      <c r="E2100" s="4" t="s">
        <v>120</v>
      </c>
      <c r="F2100" t="s">
        <v>121</v>
      </c>
      <c r="G2100" s="4" t="s">
        <v>42</v>
      </c>
      <c r="H2100" t="s">
        <v>54</v>
      </c>
      <c r="I2100" s="5">
        <v>5037.09</v>
      </c>
      <c r="J2100" s="17" t="e">
        <f>VLOOKUP(Table1[[#This Row],[CCDDD]],#REF!,2,FALSE)</f>
        <v>#REF!</v>
      </c>
    </row>
    <row r="2101" spans="1:10">
      <c r="A2101" t="s">
        <v>604</v>
      </c>
      <c r="B2101" t="s">
        <v>605</v>
      </c>
      <c r="C2101" s="18" t="s">
        <v>139</v>
      </c>
      <c r="D2101" t="s">
        <v>177</v>
      </c>
      <c r="E2101" s="4" t="s">
        <v>90</v>
      </c>
      <c r="F2101" t="s">
        <v>91</v>
      </c>
      <c r="G2101" s="4" t="s">
        <v>42</v>
      </c>
      <c r="H2101" t="s">
        <v>54</v>
      </c>
      <c r="I2101" s="5">
        <v>5035.22</v>
      </c>
      <c r="J2101" s="17" t="e">
        <f>VLOOKUP(Table1[[#This Row],[CCDDD]],#REF!,2,FALSE)</f>
        <v>#REF!</v>
      </c>
    </row>
    <row r="2102" spans="1:10">
      <c r="A2102" t="s">
        <v>414</v>
      </c>
      <c r="B2102" t="s">
        <v>415</v>
      </c>
      <c r="C2102" s="18" t="s">
        <v>139</v>
      </c>
      <c r="D2102" t="s">
        <v>145</v>
      </c>
      <c r="E2102" s="4" t="s">
        <v>80</v>
      </c>
      <c r="F2102" t="s">
        <v>81</v>
      </c>
      <c r="G2102" s="4" t="s">
        <v>41</v>
      </c>
      <c r="H2102" t="s">
        <v>53</v>
      </c>
      <c r="I2102" s="5">
        <v>5028</v>
      </c>
      <c r="J2102" s="17" t="e">
        <f>VLOOKUP(Table1[[#This Row],[CCDDD]],#REF!,2,FALSE)</f>
        <v>#REF!</v>
      </c>
    </row>
    <row r="2103" spans="1:10">
      <c r="A2103" t="s">
        <v>418</v>
      </c>
      <c r="B2103" t="s">
        <v>419</v>
      </c>
      <c r="C2103" s="18" t="s">
        <v>139</v>
      </c>
      <c r="D2103" t="s">
        <v>163</v>
      </c>
      <c r="E2103" s="4" t="s">
        <v>86</v>
      </c>
      <c r="F2103" t="s">
        <v>87</v>
      </c>
      <c r="G2103" s="17" t="s">
        <v>41</v>
      </c>
      <c r="H2103" t="s">
        <v>53</v>
      </c>
      <c r="I2103" s="5">
        <v>5010.08</v>
      </c>
      <c r="J2103" s="17" t="e">
        <f>VLOOKUP(Table1[[#This Row],[CCDDD]],#REF!,2,FALSE)</f>
        <v>#REF!</v>
      </c>
    </row>
    <row r="2104" spans="1:10">
      <c r="A2104" t="s">
        <v>558</v>
      </c>
      <c r="B2104" t="s">
        <v>559</v>
      </c>
      <c r="C2104" s="18" t="s">
        <v>139</v>
      </c>
      <c r="D2104" t="s">
        <v>145</v>
      </c>
      <c r="E2104" s="4" t="s">
        <v>88</v>
      </c>
      <c r="F2104" t="s">
        <v>89</v>
      </c>
      <c r="G2104" s="4" t="s">
        <v>43</v>
      </c>
      <c r="H2104" t="s">
        <v>55</v>
      </c>
      <c r="I2104" s="5">
        <v>5010</v>
      </c>
      <c r="J2104" s="17" t="e">
        <f>VLOOKUP(Table1[[#This Row],[CCDDD]],#REF!,2,FALSE)</f>
        <v>#REF!</v>
      </c>
    </row>
    <row r="2105" spans="1:10">
      <c r="A2105" t="s">
        <v>488</v>
      </c>
      <c r="B2105" t="s">
        <v>489</v>
      </c>
      <c r="C2105" s="18" t="s">
        <v>139</v>
      </c>
      <c r="D2105" t="s">
        <v>191</v>
      </c>
      <c r="E2105" s="4" t="s">
        <v>130</v>
      </c>
      <c r="F2105" t="s">
        <v>46</v>
      </c>
      <c r="G2105" s="4" t="s">
        <v>46</v>
      </c>
      <c r="H2105" t="s">
        <v>46</v>
      </c>
      <c r="I2105" s="5">
        <v>5007.6400000000003</v>
      </c>
      <c r="J2105" s="17" t="e">
        <f>VLOOKUP(Table1[[#This Row],[CCDDD]],#REF!,2,FALSE)</f>
        <v>#REF!</v>
      </c>
    </row>
    <row r="2106" spans="1:10">
      <c r="A2106" t="s">
        <v>476</v>
      </c>
      <c r="B2106" t="s">
        <v>477</v>
      </c>
      <c r="C2106" s="18" t="s">
        <v>139</v>
      </c>
      <c r="D2106" t="s">
        <v>184</v>
      </c>
      <c r="E2106" s="4" t="s">
        <v>62</v>
      </c>
      <c r="F2106" t="s">
        <v>63</v>
      </c>
      <c r="G2106" s="4" t="s">
        <v>40</v>
      </c>
      <c r="H2106" t="s">
        <v>52</v>
      </c>
      <c r="I2106" s="5">
        <v>5003.8500000000004</v>
      </c>
      <c r="J2106" s="17" t="e">
        <f>VLOOKUP(Table1[[#This Row],[CCDDD]],#REF!,2,FALSE)</f>
        <v>#REF!</v>
      </c>
    </row>
    <row r="2107" spans="1:10">
      <c r="A2107" t="s">
        <v>704</v>
      </c>
      <c r="B2107" t="s">
        <v>705</v>
      </c>
      <c r="C2107" s="18" t="s">
        <v>139</v>
      </c>
      <c r="D2107" t="s">
        <v>145</v>
      </c>
      <c r="E2107" s="4" t="s">
        <v>130</v>
      </c>
      <c r="F2107" t="s">
        <v>46</v>
      </c>
      <c r="G2107" s="4" t="s">
        <v>46</v>
      </c>
      <c r="H2107" t="s">
        <v>46</v>
      </c>
      <c r="I2107" s="5">
        <v>5003</v>
      </c>
      <c r="J2107" s="17" t="e">
        <f>VLOOKUP(Table1[[#This Row],[CCDDD]],#REF!,2,FALSE)</f>
        <v>#REF!</v>
      </c>
    </row>
    <row r="2108" spans="1:10">
      <c r="A2108" t="s">
        <v>369</v>
      </c>
      <c r="B2108" t="s">
        <v>370</v>
      </c>
      <c r="C2108" s="18" t="s">
        <v>139</v>
      </c>
      <c r="D2108" t="s">
        <v>210</v>
      </c>
      <c r="E2108" s="4" t="s">
        <v>80</v>
      </c>
      <c r="F2108" t="s">
        <v>81</v>
      </c>
      <c r="G2108" s="4" t="s">
        <v>39</v>
      </c>
      <c r="H2108" t="s">
        <v>51</v>
      </c>
      <c r="I2108" s="5">
        <v>5001.12</v>
      </c>
      <c r="J2108" s="17" t="e">
        <f>VLOOKUP(Table1[[#This Row],[CCDDD]],#REF!,2,FALSE)</f>
        <v>#REF!</v>
      </c>
    </row>
    <row r="2109" spans="1:10">
      <c r="A2109" t="s">
        <v>412</v>
      </c>
      <c r="B2109" t="s">
        <v>413</v>
      </c>
      <c r="C2109" s="18" t="s">
        <v>139</v>
      </c>
      <c r="D2109" t="s">
        <v>163</v>
      </c>
      <c r="E2109" s="4" t="s">
        <v>120</v>
      </c>
      <c r="F2109" t="s">
        <v>121</v>
      </c>
      <c r="G2109" s="4" t="s">
        <v>39</v>
      </c>
      <c r="H2109" t="s">
        <v>51</v>
      </c>
      <c r="I2109" s="5">
        <v>5000.04</v>
      </c>
      <c r="J2109" s="17" t="e">
        <f>VLOOKUP(Table1[[#This Row],[CCDDD]],#REF!,2,FALSE)</f>
        <v>#REF!</v>
      </c>
    </row>
    <row r="2110" spans="1:10">
      <c r="A2110" t="s">
        <v>321</v>
      </c>
      <c r="B2110" t="s">
        <v>322</v>
      </c>
      <c r="C2110" s="18" t="s">
        <v>139</v>
      </c>
      <c r="D2110" t="s">
        <v>166</v>
      </c>
      <c r="E2110" s="4" t="s">
        <v>130</v>
      </c>
      <c r="F2110" t="s">
        <v>46</v>
      </c>
      <c r="G2110" s="4" t="s">
        <v>46</v>
      </c>
      <c r="H2110" t="s">
        <v>46</v>
      </c>
      <c r="I2110" s="5">
        <v>5000</v>
      </c>
      <c r="J2110" s="17" t="e">
        <f>VLOOKUP(Table1[[#This Row],[CCDDD]],#REF!,2,FALSE)</f>
        <v>#REF!</v>
      </c>
    </row>
    <row r="2111" spans="1:10">
      <c r="A2111" t="s">
        <v>742</v>
      </c>
      <c r="B2111" t="s">
        <v>743</v>
      </c>
      <c r="C2111" s="18" t="s">
        <v>139</v>
      </c>
      <c r="D2111" t="s">
        <v>177</v>
      </c>
      <c r="E2111" s="4" t="s">
        <v>88</v>
      </c>
      <c r="F2111" t="s">
        <v>89</v>
      </c>
      <c r="G2111" s="4" t="s">
        <v>42</v>
      </c>
      <c r="H2111" t="s">
        <v>54</v>
      </c>
      <c r="I2111" s="5">
        <v>5000</v>
      </c>
      <c r="J2111" s="17" t="e">
        <f>VLOOKUP(Table1[[#This Row],[CCDDD]],#REF!,2,FALSE)</f>
        <v>#REF!</v>
      </c>
    </row>
    <row r="2112" spans="1:10">
      <c r="A2112" t="s">
        <v>633</v>
      </c>
      <c r="B2112" t="s">
        <v>634</v>
      </c>
      <c r="C2112" s="18" t="s">
        <v>139</v>
      </c>
      <c r="D2112" t="s">
        <v>166</v>
      </c>
      <c r="E2112" s="4" t="s">
        <v>80</v>
      </c>
      <c r="F2112" t="s">
        <v>81</v>
      </c>
      <c r="G2112" s="4" t="s">
        <v>43</v>
      </c>
      <c r="H2112" t="s">
        <v>55</v>
      </c>
      <c r="I2112" s="5">
        <v>5000</v>
      </c>
      <c r="J2112" s="17" t="e">
        <f>VLOOKUP(Table1[[#This Row],[CCDDD]],#REF!,2,FALSE)</f>
        <v>#REF!</v>
      </c>
    </row>
    <row r="2113" spans="1:10">
      <c r="A2113" t="s">
        <v>182</v>
      </c>
      <c r="B2113" t="s">
        <v>183</v>
      </c>
      <c r="C2113" s="18" t="s">
        <v>139</v>
      </c>
      <c r="D2113" t="s">
        <v>184</v>
      </c>
      <c r="E2113" s="4" t="s">
        <v>86</v>
      </c>
      <c r="F2113" t="s">
        <v>87</v>
      </c>
      <c r="G2113" s="4" t="s">
        <v>43</v>
      </c>
      <c r="H2113" t="s">
        <v>55</v>
      </c>
      <c r="I2113" s="5">
        <v>5000</v>
      </c>
      <c r="J2113" s="17" t="e">
        <f>VLOOKUP(Table1[[#This Row],[CCDDD]],#REF!,2,FALSE)</f>
        <v>#REF!</v>
      </c>
    </row>
    <row r="2114" spans="1:10">
      <c r="A2114" t="s">
        <v>612</v>
      </c>
      <c r="B2114" t="s">
        <v>613</v>
      </c>
      <c r="C2114" s="18" t="s">
        <v>139</v>
      </c>
      <c r="D2114" t="s">
        <v>191</v>
      </c>
      <c r="E2114" s="4" t="s">
        <v>86</v>
      </c>
      <c r="F2114" t="s">
        <v>87</v>
      </c>
      <c r="G2114" s="4" t="s">
        <v>41</v>
      </c>
      <c r="H2114" t="s">
        <v>53</v>
      </c>
      <c r="I2114" s="5">
        <v>4996.46</v>
      </c>
      <c r="J2114" s="17" t="e">
        <f>VLOOKUP(Table1[[#This Row],[CCDDD]],#REF!,2,FALSE)</f>
        <v>#REF!</v>
      </c>
    </row>
    <row r="2115" spans="1:10">
      <c r="A2115" t="s">
        <v>442</v>
      </c>
      <c r="B2115" t="s">
        <v>443</v>
      </c>
      <c r="C2115" s="18" t="s">
        <v>139</v>
      </c>
      <c r="D2115" t="s">
        <v>145</v>
      </c>
      <c r="E2115" s="4" t="s">
        <v>80</v>
      </c>
      <c r="F2115" t="s">
        <v>81</v>
      </c>
      <c r="G2115" s="4" t="s">
        <v>41</v>
      </c>
      <c r="H2115" t="s">
        <v>53</v>
      </c>
      <c r="I2115" s="5">
        <v>4989.54</v>
      </c>
      <c r="J2115" s="17" t="e">
        <f>VLOOKUP(Table1[[#This Row],[CCDDD]],#REF!,2,FALSE)</f>
        <v>#REF!</v>
      </c>
    </row>
    <row r="2116" spans="1:10">
      <c r="A2116" t="s">
        <v>492</v>
      </c>
      <c r="B2116" t="s">
        <v>493</v>
      </c>
      <c r="C2116" s="18" t="s">
        <v>139</v>
      </c>
      <c r="D2116" t="s">
        <v>140</v>
      </c>
      <c r="E2116" s="4" t="s">
        <v>96</v>
      </c>
      <c r="F2116" t="s">
        <v>97</v>
      </c>
      <c r="G2116" s="4" t="s">
        <v>42</v>
      </c>
      <c r="H2116" t="s">
        <v>54</v>
      </c>
      <c r="I2116" s="5">
        <v>4969.59</v>
      </c>
      <c r="J2116" s="17" t="e">
        <f>VLOOKUP(Table1[[#This Row],[CCDDD]],#REF!,2,FALSE)</f>
        <v>#REF!</v>
      </c>
    </row>
    <row r="2117" spans="1:10">
      <c r="A2117" t="s">
        <v>722</v>
      </c>
      <c r="B2117" t="s">
        <v>723</v>
      </c>
      <c r="C2117" s="18" t="s">
        <v>139</v>
      </c>
      <c r="D2117" t="s">
        <v>210</v>
      </c>
      <c r="E2117" s="4" t="s">
        <v>76</v>
      </c>
      <c r="F2117" t="s">
        <v>77</v>
      </c>
      <c r="G2117" s="4" t="s">
        <v>42</v>
      </c>
      <c r="H2117" t="s">
        <v>54</v>
      </c>
      <c r="I2117" s="5">
        <v>4968.8599999999997</v>
      </c>
      <c r="J2117" s="17" t="e">
        <f>VLOOKUP(Table1[[#This Row],[CCDDD]],#REF!,2,FALSE)</f>
        <v>#REF!</v>
      </c>
    </row>
    <row r="2118" spans="1:10">
      <c r="A2118" t="s">
        <v>637</v>
      </c>
      <c r="B2118" t="s">
        <v>638</v>
      </c>
      <c r="C2118" s="18" t="s">
        <v>139</v>
      </c>
      <c r="D2118" t="s">
        <v>145</v>
      </c>
      <c r="E2118" s="4" t="s">
        <v>80</v>
      </c>
      <c r="F2118" t="s">
        <v>81</v>
      </c>
      <c r="G2118" s="4" t="s">
        <v>42</v>
      </c>
      <c r="H2118" t="s">
        <v>54</v>
      </c>
      <c r="I2118" s="5">
        <v>4966.1499999999996</v>
      </c>
      <c r="J2118" s="17" t="e">
        <f>VLOOKUP(Table1[[#This Row],[CCDDD]],#REF!,2,FALSE)</f>
        <v>#REF!</v>
      </c>
    </row>
    <row r="2119" spans="1:10">
      <c r="A2119" t="s">
        <v>496</v>
      </c>
      <c r="B2119" t="s">
        <v>497</v>
      </c>
      <c r="C2119" s="18" t="s">
        <v>139</v>
      </c>
      <c r="D2119" t="s">
        <v>191</v>
      </c>
      <c r="E2119" s="4" t="s">
        <v>112</v>
      </c>
      <c r="F2119" t="s">
        <v>113</v>
      </c>
      <c r="G2119" s="4" t="s">
        <v>42</v>
      </c>
      <c r="H2119" t="s">
        <v>54</v>
      </c>
      <c r="I2119" s="5">
        <v>4966.08</v>
      </c>
      <c r="J2119" s="17" t="e">
        <f>VLOOKUP(Table1[[#This Row],[CCDDD]],#REF!,2,FALSE)</f>
        <v>#REF!</v>
      </c>
    </row>
    <row r="2120" spans="1:10">
      <c r="A2120" t="s">
        <v>534</v>
      </c>
      <c r="B2120" t="s">
        <v>535</v>
      </c>
      <c r="C2120" s="18" t="s">
        <v>139</v>
      </c>
      <c r="D2120" t="s">
        <v>184</v>
      </c>
      <c r="E2120" s="4" t="s">
        <v>96</v>
      </c>
      <c r="F2120" t="s">
        <v>97</v>
      </c>
      <c r="G2120" s="4" t="s">
        <v>42</v>
      </c>
      <c r="H2120" t="s">
        <v>54</v>
      </c>
      <c r="I2120" s="5">
        <v>4952.6400000000003</v>
      </c>
      <c r="J2120" s="17" t="e">
        <f>VLOOKUP(Table1[[#This Row],[CCDDD]],#REF!,2,FALSE)</f>
        <v>#REF!</v>
      </c>
    </row>
    <row r="2121" spans="1:10">
      <c r="A2121" t="s">
        <v>639</v>
      </c>
      <c r="B2121" t="s">
        <v>640</v>
      </c>
      <c r="C2121" s="18" t="s">
        <v>139</v>
      </c>
      <c r="D2121" t="s">
        <v>379</v>
      </c>
      <c r="E2121" s="4" t="s">
        <v>96</v>
      </c>
      <c r="F2121" t="s">
        <v>97</v>
      </c>
      <c r="G2121" s="4" t="s">
        <v>41</v>
      </c>
      <c r="H2121" t="s">
        <v>53</v>
      </c>
      <c r="I2121" s="5">
        <v>4950.5600000000004</v>
      </c>
      <c r="J2121" s="17" t="e">
        <f>VLOOKUP(Table1[[#This Row],[CCDDD]],#REF!,2,FALSE)</f>
        <v>#REF!</v>
      </c>
    </row>
    <row r="2122" spans="1:10">
      <c r="A2122" t="s">
        <v>633</v>
      </c>
      <c r="B2122" t="s">
        <v>634</v>
      </c>
      <c r="C2122" s="18" t="s">
        <v>139</v>
      </c>
      <c r="D2122" t="s">
        <v>166</v>
      </c>
      <c r="E2122" s="4" t="s">
        <v>74</v>
      </c>
      <c r="F2122" t="s">
        <v>75</v>
      </c>
      <c r="G2122" s="4" t="s">
        <v>41</v>
      </c>
      <c r="H2122" t="s">
        <v>53</v>
      </c>
      <c r="I2122" s="5">
        <v>4948</v>
      </c>
      <c r="J2122" s="17" t="e">
        <f>VLOOKUP(Table1[[#This Row],[CCDDD]],#REF!,2,FALSE)</f>
        <v>#REF!</v>
      </c>
    </row>
    <row r="2123" spans="1:10">
      <c r="A2123" t="s">
        <v>161</v>
      </c>
      <c r="B2123" t="s">
        <v>162</v>
      </c>
      <c r="C2123" s="18" t="s">
        <v>139</v>
      </c>
      <c r="D2123" t="s">
        <v>163</v>
      </c>
      <c r="E2123" s="4" t="s">
        <v>86</v>
      </c>
      <c r="F2123" t="s">
        <v>87</v>
      </c>
      <c r="G2123" s="4" t="s">
        <v>39</v>
      </c>
      <c r="H2123" t="s">
        <v>51</v>
      </c>
      <c r="I2123" s="5">
        <v>4947.95</v>
      </c>
      <c r="J2123" s="17" t="e">
        <f>VLOOKUP(Table1[[#This Row],[CCDDD]],#REF!,2,FALSE)</f>
        <v>#REF!</v>
      </c>
    </row>
    <row r="2124" spans="1:10">
      <c r="A2124" t="s">
        <v>540</v>
      </c>
      <c r="B2124" t="s">
        <v>541</v>
      </c>
      <c r="C2124" s="18" t="s">
        <v>139</v>
      </c>
      <c r="D2124" t="s">
        <v>177</v>
      </c>
      <c r="E2124" s="4" t="s">
        <v>96</v>
      </c>
      <c r="F2124" t="s">
        <v>97</v>
      </c>
      <c r="G2124" s="4" t="s">
        <v>40</v>
      </c>
      <c r="H2124" t="s">
        <v>52</v>
      </c>
      <c r="I2124" s="5">
        <v>4945.3500000000004</v>
      </c>
      <c r="J2124" s="17" t="e">
        <f>VLOOKUP(Table1[[#This Row],[CCDDD]],#REF!,2,FALSE)</f>
        <v>#REF!</v>
      </c>
    </row>
    <row r="2125" spans="1:10">
      <c r="A2125" t="s">
        <v>394</v>
      </c>
      <c r="B2125" t="s">
        <v>395</v>
      </c>
      <c r="C2125" s="18" t="s">
        <v>139</v>
      </c>
      <c r="D2125" t="s">
        <v>145</v>
      </c>
      <c r="E2125" s="4" t="s">
        <v>62</v>
      </c>
      <c r="F2125" t="s">
        <v>63</v>
      </c>
      <c r="G2125" s="4" t="s">
        <v>42</v>
      </c>
      <c r="H2125" t="s">
        <v>54</v>
      </c>
      <c r="I2125" s="5">
        <v>4942.3900000000003</v>
      </c>
      <c r="J2125" s="17" t="e">
        <f>VLOOKUP(Table1[[#This Row],[CCDDD]],#REF!,2,FALSE)</f>
        <v>#REF!</v>
      </c>
    </row>
    <row r="2126" spans="1:10">
      <c r="A2126" t="s">
        <v>151</v>
      </c>
      <c r="B2126" t="s">
        <v>152</v>
      </c>
      <c r="C2126" s="18" t="s">
        <v>139</v>
      </c>
      <c r="D2126" t="s">
        <v>140</v>
      </c>
      <c r="E2126" s="4" t="s">
        <v>68</v>
      </c>
      <c r="F2126" t="s">
        <v>69</v>
      </c>
      <c r="G2126" s="4" t="s">
        <v>42</v>
      </c>
      <c r="H2126" t="s">
        <v>54</v>
      </c>
      <c r="I2126" s="5">
        <v>4940.6099999999997</v>
      </c>
      <c r="J2126" s="17" t="e">
        <f>VLOOKUP(Table1[[#This Row],[CCDDD]],#REF!,2,FALSE)</f>
        <v>#REF!</v>
      </c>
    </row>
    <row r="2127" spans="1:10">
      <c r="A2127" t="s">
        <v>714</v>
      </c>
      <c r="B2127" t="s">
        <v>715</v>
      </c>
      <c r="C2127" s="18" t="s">
        <v>139</v>
      </c>
      <c r="D2127" t="s">
        <v>145</v>
      </c>
      <c r="E2127" s="4" t="s">
        <v>80</v>
      </c>
      <c r="F2127" t="s">
        <v>81</v>
      </c>
      <c r="G2127" s="4" t="s">
        <v>42</v>
      </c>
      <c r="H2127" t="s">
        <v>54</v>
      </c>
      <c r="I2127" s="5">
        <v>4938.67</v>
      </c>
      <c r="J2127" s="17" t="e">
        <f>VLOOKUP(Table1[[#This Row],[CCDDD]],#REF!,2,FALSE)</f>
        <v>#REF!</v>
      </c>
    </row>
    <row r="2128" spans="1:10">
      <c r="A2128" t="s">
        <v>297</v>
      </c>
      <c r="B2128" t="s">
        <v>298</v>
      </c>
      <c r="C2128" s="18" t="s">
        <v>139</v>
      </c>
      <c r="D2128" t="s">
        <v>148</v>
      </c>
      <c r="E2128" s="4" t="s">
        <v>86</v>
      </c>
      <c r="F2128" t="s">
        <v>87</v>
      </c>
      <c r="G2128" s="4" t="s">
        <v>41</v>
      </c>
      <c r="H2128" t="s">
        <v>53</v>
      </c>
      <c r="I2128" s="5">
        <v>4936.6899999999996</v>
      </c>
      <c r="J2128" s="17" t="e">
        <f>VLOOKUP(Table1[[#This Row],[CCDDD]],#REF!,2,FALSE)</f>
        <v>#REF!</v>
      </c>
    </row>
    <row r="2129" spans="1:10">
      <c r="A2129" t="s">
        <v>151</v>
      </c>
      <c r="B2129" t="s">
        <v>152</v>
      </c>
      <c r="C2129" s="18" t="s">
        <v>139</v>
      </c>
      <c r="D2129" t="s">
        <v>140</v>
      </c>
      <c r="E2129" s="4" t="s">
        <v>78</v>
      </c>
      <c r="F2129" t="s">
        <v>79</v>
      </c>
      <c r="G2129" s="4" t="s">
        <v>42</v>
      </c>
      <c r="H2129" t="s">
        <v>54</v>
      </c>
      <c r="I2129" s="5">
        <v>4934.46</v>
      </c>
      <c r="J2129" s="17" t="e">
        <f>VLOOKUP(Table1[[#This Row],[CCDDD]],#REF!,2,FALSE)</f>
        <v>#REF!</v>
      </c>
    </row>
    <row r="2130" spans="1:10">
      <c r="A2130" t="s">
        <v>325</v>
      </c>
      <c r="B2130" t="s">
        <v>326</v>
      </c>
      <c r="C2130" s="18" t="s">
        <v>139</v>
      </c>
      <c r="D2130" t="s">
        <v>148</v>
      </c>
      <c r="E2130" s="4" t="s">
        <v>80</v>
      </c>
      <c r="F2130" t="s">
        <v>81</v>
      </c>
      <c r="G2130" s="4" t="s">
        <v>39</v>
      </c>
      <c r="H2130" t="s">
        <v>51</v>
      </c>
      <c r="I2130" s="5">
        <v>4898.29</v>
      </c>
      <c r="J2130" s="17" t="e">
        <f>VLOOKUP(Table1[[#This Row],[CCDDD]],#REF!,2,FALSE)</f>
        <v>#REF!</v>
      </c>
    </row>
    <row r="2131" spans="1:10">
      <c r="A2131" t="s">
        <v>470</v>
      </c>
      <c r="B2131" t="s">
        <v>471</v>
      </c>
      <c r="C2131" s="18" t="s">
        <v>139</v>
      </c>
      <c r="D2131" t="s">
        <v>145</v>
      </c>
      <c r="E2131" s="4" t="s">
        <v>72</v>
      </c>
      <c r="F2131" t="s">
        <v>73</v>
      </c>
      <c r="G2131" s="4" t="s">
        <v>41</v>
      </c>
      <c r="H2131" t="s">
        <v>53</v>
      </c>
      <c r="I2131" s="5">
        <v>4895.5</v>
      </c>
      <c r="J2131" s="17" t="e">
        <f>VLOOKUP(Table1[[#This Row],[CCDDD]],#REF!,2,FALSE)</f>
        <v>#REF!</v>
      </c>
    </row>
    <row r="2132" spans="1:10">
      <c r="A2132" t="s">
        <v>578</v>
      </c>
      <c r="B2132" t="s">
        <v>579</v>
      </c>
      <c r="C2132" s="18" t="s">
        <v>139</v>
      </c>
      <c r="D2132" t="s">
        <v>145</v>
      </c>
      <c r="E2132" s="4" t="s">
        <v>80</v>
      </c>
      <c r="F2132" t="s">
        <v>81</v>
      </c>
      <c r="G2132" s="4" t="s">
        <v>42</v>
      </c>
      <c r="H2132" t="s">
        <v>54</v>
      </c>
      <c r="I2132" s="5">
        <v>4894.21</v>
      </c>
      <c r="J2132" s="17" t="e">
        <f>VLOOKUP(Table1[[#This Row],[CCDDD]],#REF!,2,FALSE)</f>
        <v>#REF!</v>
      </c>
    </row>
    <row r="2133" spans="1:10">
      <c r="A2133" t="s">
        <v>386</v>
      </c>
      <c r="B2133" t="s">
        <v>387</v>
      </c>
      <c r="C2133" s="18" t="s">
        <v>139</v>
      </c>
      <c r="D2133" t="s">
        <v>140</v>
      </c>
      <c r="E2133" s="4" t="s">
        <v>78</v>
      </c>
      <c r="F2133" t="s">
        <v>79</v>
      </c>
      <c r="G2133" s="4" t="s">
        <v>39</v>
      </c>
      <c r="H2133" t="s">
        <v>51</v>
      </c>
      <c r="I2133" s="5">
        <v>4886.5600000000004</v>
      </c>
      <c r="J2133" s="17" t="e">
        <f>VLOOKUP(Table1[[#This Row],[CCDDD]],#REF!,2,FALSE)</f>
        <v>#REF!</v>
      </c>
    </row>
    <row r="2134" spans="1:10">
      <c r="A2134" t="s">
        <v>454</v>
      </c>
      <c r="B2134" t="s">
        <v>455</v>
      </c>
      <c r="C2134" s="18" t="s">
        <v>139</v>
      </c>
      <c r="D2134" t="s">
        <v>184</v>
      </c>
      <c r="E2134" s="4" t="s">
        <v>96</v>
      </c>
      <c r="F2134" t="s">
        <v>97</v>
      </c>
      <c r="G2134" s="4" t="s">
        <v>41</v>
      </c>
      <c r="H2134" t="s">
        <v>53</v>
      </c>
      <c r="I2134" s="5">
        <v>4885.82</v>
      </c>
      <c r="J2134" s="17" t="e">
        <f>VLOOKUP(Table1[[#This Row],[CCDDD]],#REF!,2,FALSE)</f>
        <v>#REF!</v>
      </c>
    </row>
    <row r="2135" spans="1:10">
      <c r="A2135" t="s">
        <v>736</v>
      </c>
      <c r="B2135" t="s">
        <v>737</v>
      </c>
      <c r="C2135" s="18" t="s">
        <v>139</v>
      </c>
      <c r="D2135" t="s">
        <v>191</v>
      </c>
      <c r="E2135" s="4" t="s">
        <v>88</v>
      </c>
      <c r="F2135" t="s">
        <v>89</v>
      </c>
      <c r="G2135" s="4" t="s">
        <v>42</v>
      </c>
      <c r="H2135" t="s">
        <v>54</v>
      </c>
      <c r="I2135" s="5">
        <v>4876.6400000000003</v>
      </c>
      <c r="J2135" s="17" t="e">
        <f>VLOOKUP(Table1[[#This Row],[CCDDD]],#REF!,2,FALSE)</f>
        <v>#REF!</v>
      </c>
    </row>
    <row r="2136" spans="1:10">
      <c r="A2136" t="s">
        <v>556</v>
      </c>
      <c r="B2136" t="s">
        <v>557</v>
      </c>
      <c r="C2136" s="18" t="s">
        <v>139</v>
      </c>
      <c r="D2136" t="s">
        <v>191</v>
      </c>
      <c r="E2136" s="4" t="s">
        <v>96</v>
      </c>
      <c r="F2136" t="s">
        <v>97</v>
      </c>
      <c r="G2136" s="4" t="s">
        <v>42</v>
      </c>
      <c r="H2136" t="s">
        <v>54</v>
      </c>
      <c r="I2136" s="5">
        <v>4875.8599999999997</v>
      </c>
      <c r="J2136" s="17" t="e">
        <f>VLOOKUP(Table1[[#This Row],[CCDDD]],#REF!,2,FALSE)</f>
        <v>#REF!</v>
      </c>
    </row>
    <row r="2137" spans="1:10">
      <c r="A2137" t="s">
        <v>722</v>
      </c>
      <c r="B2137" t="s">
        <v>723</v>
      </c>
      <c r="C2137" s="18" t="s">
        <v>139</v>
      </c>
      <c r="D2137" t="s">
        <v>210</v>
      </c>
      <c r="E2137" s="4" t="s">
        <v>96</v>
      </c>
      <c r="F2137" t="s">
        <v>97</v>
      </c>
      <c r="G2137" s="4" t="s">
        <v>40</v>
      </c>
      <c r="H2137" t="s">
        <v>52</v>
      </c>
      <c r="I2137" s="5">
        <v>4866.08</v>
      </c>
      <c r="J2137" s="17" t="e">
        <f>VLOOKUP(Table1[[#This Row],[CCDDD]],#REF!,2,FALSE)</f>
        <v>#REF!</v>
      </c>
    </row>
    <row r="2138" spans="1:10">
      <c r="A2138" t="s">
        <v>271</v>
      </c>
      <c r="B2138" t="s">
        <v>272</v>
      </c>
      <c r="C2138" s="18" t="s">
        <v>139</v>
      </c>
      <c r="D2138" t="s">
        <v>140</v>
      </c>
      <c r="E2138" s="4" t="s">
        <v>78</v>
      </c>
      <c r="F2138" t="s">
        <v>79</v>
      </c>
      <c r="G2138" s="4" t="s">
        <v>41</v>
      </c>
      <c r="H2138" t="s">
        <v>53</v>
      </c>
      <c r="I2138" s="5">
        <v>4863.78</v>
      </c>
      <c r="J2138" s="17" t="e">
        <f>VLOOKUP(Table1[[#This Row],[CCDDD]],#REF!,2,FALSE)</f>
        <v>#REF!</v>
      </c>
    </row>
    <row r="2139" spans="1:10">
      <c r="A2139" t="s">
        <v>287</v>
      </c>
      <c r="B2139" t="s">
        <v>288</v>
      </c>
      <c r="C2139" s="18" t="s">
        <v>139</v>
      </c>
      <c r="D2139" t="s">
        <v>177</v>
      </c>
      <c r="E2139" s="4" t="s">
        <v>112</v>
      </c>
      <c r="F2139" t="s">
        <v>113</v>
      </c>
      <c r="G2139" s="4" t="s">
        <v>40</v>
      </c>
      <c r="H2139" t="s">
        <v>52</v>
      </c>
      <c r="I2139" s="5">
        <v>4860.4799999999996</v>
      </c>
      <c r="J2139" s="17" t="e">
        <f>VLOOKUP(Table1[[#This Row],[CCDDD]],#REF!,2,FALSE)</f>
        <v>#REF!</v>
      </c>
    </row>
    <row r="2140" spans="1:10">
      <c r="A2140" t="s">
        <v>153</v>
      </c>
      <c r="B2140" t="s">
        <v>154</v>
      </c>
      <c r="C2140" s="18" t="s">
        <v>139</v>
      </c>
      <c r="D2140" t="s">
        <v>148</v>
      </c>
      <c r="E2140" s="4" t="s">
        <v>62</v>
      </c>
      <c r="F2140" t="s">
        <v>63</v>
      </c>
      <c r="G2140" s="4" t="s">
        <v>41</v>
      </c>
      <c r="H2140" t="s">
        <v>53</v>
      </c>
      <c r="I2140" s="5">
        <v>4842.0600000000004</v>
      </c>
      <c r="J2140" s="17" t="e">
        <f>VLOOKUP(Table1[[#This Row],[CCDDD]],#REF!,2,FALSE)</f>
        <v>#REF!</v>
      </c>
    </row>
    <row r="2141" spans="1:10">
      <c r="A2141" t="s">
        <v>153</v>
      </c>
      <c r="B2141" t="s">
        <v>154</v>
      </c>
      <c r="C2141" s="18" t="s">
        <v>139</v>
      </c>
      <c r="D2141" t="s">
        <v>148</v>
      </c>
      <c r="E2141" s="4" t="s">
        <v>80</v>
      </c>
      <c r="F2141" t="s">
        <v>81</v>
      </c>
      <c r="G2141" s="4" t="s">
        <v>43</v>
      </c>
      <c r="H2141" t="s">
        <v>55</v>
      </c>
      <c r="I2141" s="5">
        <v>4834.6499999999996</v>
      </c>
      <c r="J2141" s="17" t="e">
        <f>VLOOKUP(Table1[[#This Row],[CCDDD]],#REF!,2,FALSE)</f>
        <v>#REF!</v>
      </c>
    </row>
    <row r="2142" spans="1:10">
      <c r="A2142" t="s">
        <v>700</v>
      </c>
      <c r="B2142" t="s">
        <v>701</v>
      </c>
      <c r="C2142" s="18" t="s">
        <v>139</v>
      </c>
      <c r="D2142" t="s">
        <v>191</v>
      </c>
      <c r="E2142" s="4" t="s">
        <v>130</v>
      </c>
      <c r="F2142" t="s">
        <v>46</v>
      </c>
      <c r="G2142" s="4" t="s">
        <v>46</v>
      </c>
      <c r="H2142" t="s">
        <v>46</v>
      </c>
      <c r="I2142" s="5">
        <v>4827.55</v>
      </c>
      <c r="J2142" s="17" t="e">
        <f>VLOOKUP(Table1[[#This Row],[CCDDD]],#REF!,2,FALSE)</f>
        <v>#REF!</v>
      </c>
    </row>
    <row r="2143" spans="1:10">
      <c r="A2143" t="s">
        <v>267</v>
      </c>
      <c r="B2143" t="s">
        <v>268</v>
      </c>
      <c r="C2143" s="18" t="s">
        <v>139</v>
      </c>
      <c r="D2143" t="s">
        <v>166</v>
      </c>
      <c r="E2143" s="4" t="s">
        <v>120</v>
      </c>
      <c r="F2143" t="s">
        <v>121</v>
      </c>
      <c r="G2143" s="4" t="s">
        <v>42</v>
      </c>
      <c r="H2143" t="s">
        <v>54</v>
      </c>
      <c r="I2143" s="5">
        <v>4825.2700000000004</v>
      </c>
      <c r="J2143" s="17" t="e">
        <f>VLOOKUP(Table1[[#This Row],[CCDDD]],#REF!,2,FALSE)</f>
        <v>#REF!</v>
      </c>
    </row>
    <row r="2144" spans="1:10">
      <c r="A2144" t="s">
        <v>311</v>
      </c>
      <c r="B2144" t="s">
        <v>312</v>
      </c>
      <c r="C2144" s="18" t="s">
        <v>139</v>
      </c>
      <c r="D2144" t="s">
        <v>140</v>
      </c>
      <c r="E2144" s="4" t="s">
        <v>80</v>
      </c>
      <c r="F2144" t="s">
        <v>81</v>
      </c>
      <c r="G2144" s="4" t="s">
        <v>39</v>
      </c>
      <c r="H2144" t="s">
        <v>51</v>
      </c>
      <c r="I2144" s="5">
        <v>4819.32</v>
      </c>
      <c r="J2144" s="17" t="e">
        <f>VLOOKUP(Table1[[#This Row],[CCDDD]],#REF!,2,FALSE)</f>
        <v>#REF!</v>
      </c>
    </row>
    <row r="2145" spans="1:10">
      <c r="A2145" t="s">
        <v>227</v>
      </c>
      <c r="B2145" t="s">
        <v>228</v>
      </c>
      <c r="C2145" s="18" t="s">
        <v>139</v>
      </c>
      <c r="D2145" t="s">
        <v>166</v>
      </c>
      <c r="E2145" s="4" t="s">
        <v>76</v>
      </c>
      <c r="F2145" t="s">
        <v>77</v>
      </c>
      <c r="G2145" s="4" t="s">
        <v>42</v>
      </c>
      <c r="H2145" t="s">
        <v>54</v>
      </c>
      <c r="I2145" s="5">
        <v>4807.5600000000004</v>
      </c>
      <c r="J2145" s="17" t="e">
        <f>VLOOKUP(Table1[[#This Row],[CCDDD]],#REF!,2,FALSE)</f>
        <v>#REF!</v>
      </c>
    </row>
    <row r="2146" spans="1:10">
      <c r="A2146" t="s">
        <v>321</v>
      </c>
      <c r="B2146" t="s">
        <v>322</v>
      </c>
      <c r="C2146" s="18" t="s">
        <v>139</v>
      </c>
      <c r="D2146" t="s">
        <v>166</v>
      </c>
      <c r="E2146" s="4" t="s">
        <v>110</v>
      </c>
      <c r="F2146" t="s">
        <v>111</v>
      </c>
      <c r="G2146" s="4" t="s">
        <v>42</v>
      </c>
      <c r="H2146" t="s">
        <v>54</v>
      </c>
      <c r="I2146" s="5">
        <v>4806.03</v>
      </c>
      <c r="J2146" s="17" t="e">
        <f>VLOOKUP(Table1[[#This Row],[CCDDD]],#REF!,2,FALSE)</f>
        <v>#REF!</v>
      </c>
    </row>
    <row r="2147" spans="1:10">
      <c r="A2147" t="s">
        <v>337</v>
      </c>
      <c r="B2147" t="s">
        <v>338</v>
      </c>
      <c r="C2147" s="18" t="s">
        <v>139</v>
      </c>
      <c r="D2147" t="s">
        <v>166</v>
      </c>
      <c r="E2147" s="4" t="s">
        <v>120</v>
      </c>
      <c r="F2147" t="s">
        <v>121</v>
      </c>
      <c r="G2147" s="4" t="s">
        <v>42</v>
      </c>
      <c r="H2147" t="s">
        <v>54</v>
      </c>
      <c r="I2147" s="5">
        <v>4801.9799999999996</v>
      </c>
      <c r="J2147" s="17" t="e">
        <f>VLOOKUP(Table1[[#This Row],[CCDDD]],#REF!,2,FALSE)</f>
        <v>#REF!</v>
      </c>
    </row>
    <row r="2148" spans="1:10">
      <c r="A2148" t="s">
        <v>608</v>
      </c>
      <c r="B2148" t="s">
        <v>609</v>
      </c>
      <c r="C2148" s="18" t="s">
        <v>139</v>
      </c>
      <c r="D2148" t="s">
        <v>191</v>
      </c>
      <c r="E2148" s="4" t="s">
        <v>80</v>
      </c>
      <c r="F2148" t="s">
        <v>81</v>
      </c>
      <c r="G2148" s="4" t="s">
        <v>39</v>
      </c>
      <c r="H2148" t="s">
        <v>51</v>
      </c>
      <c r="I2148" s="5">
        <v>4797.29</v>
      </c>
      <c r="J2148" s="17" t="e">
        <f>VLOOKUP(Table1[[#This Row],[CCDDD]],#REF!,2,FALSE)</f>
        <v>#REF!</v>
      </c>
    </row>
    <row r="2149" spans="1:10">
      <c r="A2149" t="s">
        <v>556</v>
      </c>
      <c r="B2149" t="s">
        <v>557</v>
      </c>
      <c r="C2149" s="18" t="s">
        <v>139</v>
      </c>
      <c r="D2149" t="s">
        <v>191</v>
      </c>
      <c r="E2149" s="4" t="s">
        <v>96</v>
      </c>
      <c r="F2149" t="s">
        <v>97</v>
      </c>
      <c r="G2149" s="4" t="s">
        <v>40</v>
      </c>
      <c r="H2149" t="s">
        <v>52</v>
      </c>
      <c r="I2149" s="5">
        <v>4793.01</v>
      </c>
      <c r="J2149" s="17" t="e">
        <f>VLOOKUP(Table1[[#This Row],[CCDDD]],#REF!,2,FALSE)</f>
        <v>#REF!</v>
      </c>
    </row>
    <row r="2150" spans="1:10">
      <c r="A2150" t="s">
        <v>502</v>
      </c>
      <c r="B2150" t="s">
        <v>503</v>
      </c>
      <c r="C2150" s="18" t="s">
        <v>139</v>
      </c>
      <c r="D2150" t="s">
        <v>148</v>
      </c>
      <c r="E2150" s="4" t="s">
        <v>110</v>
      </c>
      <c r="F2150" t="s">
        <v>111</v>
      </c>
      <c r="G2150" s="4" t="s">
        <v>42</v>
      </c>
      <c r="H2150" t="s">
        <v>54</v>
      </c>
      <c r="I2150" s="5">
        <v>4788.5200000000004</v>
      </c>
      <c r="J2150" s="17" t="e">
        <f>VLOOKUP(Table1[[#This Row],[CCDDD]],#REF!,2,FALSE)</f>
        <v>#REF!</v>
      </c>
    </row>
    <row r="2151" spans="1:10">
      <c r="A2151" t="s">
        <v>468</v>
      </c>
      <c r="B2151" t="s">
        <v>469</v>
      </c>
      <c r="C2151" s="18" t="s">
        <v>139</v>
      </c>
      <c r="D2151" t="s">
        <v>148</v>
      </c>
      <c r="E2151" s="4" t="s">
        <v>76</v>
      </c>
      <c r="F2151" t="s">
        <v>77</v>
      </c>
      <c r="G2151" s="4" t="s">
        <v>43</v>
      </c>
      <c r="H2151" t="s">
        <v>55</v>
      </c>
      <c r="I2151" s="5">
        <v>4773.28</v>
      </c>
      <c r="J2151" s="17" t="e">
        <f>VLOOKUP(Table1[[#This Row],[CCDDD]],#REF!,2,FALSE)</f>
        <v>#REF!</v>
      </c>
    </row>
    <row r="2152" spans="1:10">
      <c r="A2152" t="s">
        <v>243</v>
      </c>
      <c r="B2152" t="s">
        <v>244</v>
      </c>
      <c r="C2152" s="18" t="s">
        <v>139</v>
      </c>
      <c r="D2152" t="s">
        <v>148</v>
      </c>
      <c r="E2152" s="4" t="s">
        <v>78</v>
      </c>
      <c r="F2152" t="s">
        <v>79</v>
      </c>
      <c r="G2152" s="4" t="s">
        <v>42</v>
      </c>
      <c r="H2152" t="s">
        <v>54</v>
      </c>
      <c r="I2152" s="5">
        <v>4770.8900000000003</v>
      </c>
      <c r="J2152" s="17" t="e">
        <f>VLOOKUP(Table1[[#This Row],[CCDDD]],#REF!,2,FALSE)</f>
        <v>#REF!</v>
      </c>
    </row>
    <row r="2153" spans="1:10">
      <c r="A2153" t="s">
        <v>311</v>
      </c>
      <c r="B2153" t="s">
        <v>312</v>
      </c>
      <c r="C2153" s="18" t="s">
        <v>139</v>
      </c>
      <c r="D2153" t="s">
        <v>140</v>
      </c>
      <c r="E2153" s="4" t="s">
        <v>112</v>
      </c>
      <c r="F2153" t="s">
        <v>113</v>
      </c>
      <c r="G2153" s="4" t="s">
        <v>43</v>
      </c>
      <c r="H2153" t="s">
        <v>55</v>
      </c>
      <c r="I2153" s="5">
        <v>4761.1400000000003</v>
      </c>
      <c r="J2153" s="17" t="e">
        <f>VLOOKUP(Table1[[#This Row],[CCDDD]],#REF!,2,FALSE)</f>
        <v>#REF!</v>
      </c>
    </row>
    <row r="2154" spans="1:10">
      <c r="A2154" t="s">
        <v>173</v>
      </c>
      <c r="B2154" t="s">
        <v>174</v>
      </c>
      <c r="C2154" s="18" t="s">
        <v>139</v>
      </c>
      <c r="D2154" t="s">
        <v>140</v>
      </c>
      <c r="E2154" s="4" t="s">
        <v>128</v>
      </c>
      <c r="F2154" t="s">
        <v>129</v>
      </c>
      <c r="G2154" s="4" t="s">
        <v>44</v>
      </c>
      <c r="H2154" t="s">
        <v>56</v>
      </c>
      <c r="I2154" s="5">
        <v>4753.83</v>
      </c>
      <c r="J2154" s="17" t="e">
        <f>VLOOKUP(Table1[[#This Row],[CCDDD]],#REF!,2,FALSE)</f>
        <v>#REF!</v>
      </c>
    </row>
    <row r="2155" spans="1:10">
      <c r="A2155" t="s">
        <v>446</v>
      </c>
      <c r="B2155" t="s">
        <v>447</v>
      </c>
      <c r="C2155" s="18" t="s">
        <v>139</v>
      </c>
      <c r="D2155" t="s">
        <v>184</v>
      </c>
      <c r="E2155" s="4" t="s">
        <v>78</v>
      </c>
      <c r="F2155" t="s">
        <v>79</v>
      </c>
      <c r="G2155" s="4" t="s">
        <v>41</v>
      </c>
      <c r="H2155" t="s">
        <v>53</v>
      </c>
      <c r="I2155" s="5">
        <v>4748.41</v>
      </c>
      <c r="J2155" s="17" t="e">
        <f>VLOOKUP(Table1[[#This Row],[CCDDD]],#REF!,2,FALSE)</f>
        <v>#REF!</v>
      </c>
    </row>
    <row r="2156" spans="1:10">
      <c r="A2156" t="s">
        <v>728</v>
      </c>
      <c r="B2156" t="s">
        <v>729</v>
      </c>
      <c r="C2156" s="18" t="s">
        <v>139</v>
      </c>
      <c r="D2156" t="s">
        <v>148</v>
      </c>
      <c r="E2156" s="4" t="s">
        <v>110</v>
      </c>
      <c r="F2156" t="s">
        <v>111</v>
      </c>
      <c r="G2156" s="4" t="s">
        <v>42</v>
      </c>
      <c r="H2156" t="s">
        <v>54</v>
      </c>
      <c r="I2156" s="5">
        <v>4733.71</v>
      </c>
      <c r="J2156" s="17" t="e">
        <f>VLOOKUP(Table1[[#This Row],[CCDDD]],#REF!,2,FALSE)</f>
        <v>#REF!</v>
      </c>
    </row>
    <row r="2157" spans="1:10">
      <c r="A2157" t="s">
        <v>568</v>
      </c>
      <c r="B2157" t="s">
        <v>569</v>
      </c>
      <c r="C2157" s="18" t="s">
        <v>139</v>
      </c>
      <c r="D2157" t="s">
        <v>379</v>
      </c>
      <c r="E2157" s="4" t="s">
        <v>90</v>
      </c>
      <c r="F2157" t="s">
        <v>91</v>
      </c>
      <c r="G2157" s="4" t="s">
        <v>42</v>
      </c>
      <c r="H2157" t="s">
        <v>54</v>
      </c>
      <c r="I2157" s="5">
        <v>4721.51</v>
      </c>
      <c r="J2157" s="17" t="e">
        <f>VLOOKUP(Table1[[#This Row],[CCDDD]],#REF!,2,FALSE)</f>
        <v>#REF!</v>
      </c>
    </row>
    <row r="2158" spans="1:10">
      <c r="A2158" t="s">
        <v>618</v>
      </c>
      <c r="B2158" t="s">
        <v>619</v>
      </c>
      <c r="C2158" s="18" t="s">
        <v>139</v>
      </c>
      <c r="D2158" t="s">
        <v>140</v>
      </c>
      <c r="E2158" s="4" t="s">
        <v>78</v>
      </c>
      <c r="F2158" t="s">
        <v>79</v>
      </c>
      <c r="G2158" s="4" t="s">
        <v>40</v>
      </c>
      <c r="H2158" t="s">
        <v>52</v>
      </c>
      <c r="I2158" s="5">
        <v>4708.1000000000004</v>
      </c>
      <c r="J2158" s="17" t="e">
        <f>VLOOKUP(Table1[[#This Row],[CCDDD]],#REF!,2,FALSE)</f>
        <v>#REF!</v>
      </c>
    </row>
    <row r="2159" spans="1:10">
      <c r="A2159" t="s">
        <v>466</v>
      </c>
      <c r="B2159" t="s">
        <v>467</v>
      </c>
      <c r="C2159" s="18" t="s">
        <v>139</v>
      </c>
      <c r="D2159" t="s">
        <v>191</v>
      </c>
      <c r="E2159" s="4" t="s">
        <v>96</v>
      </c>
      <c r="F2159" t="s">
        <v>97</v>
      </c>
      <c r="G2159" s="4" t="s">
        <v>42</v>
      </c>
      <c r="H2159" t="s">
        <v>54</v>
      </c>
      <c r="I2159" s="5">
        <v>4707.17</v>
      </c>
      <c r="J2159" s="17" t="e">
        <f>VLOOKUP(Table1[[#This Row],[CCDDD]],#REF!,2,FALSE)</f>
        <v>#REF!</v>
      </c>
    </row>
    <row r="2160" spans="1:10">
      <c r="A2160" t="s">
        <v>392</v>
      </c>
      <c r="B2160" t="s">
        <v>393</v>
      </c>
      <c r="C2160" s="18" t="s">
        <v>139</v>
      </c>
      <c r="D2160" t="s">
        <v>191</v>
      </c>
      <c r="E2160" s="4" t="s">
        <v>110</v>
      </c>
      <c r="F2160" t="s">
        <v>111</v>
      </c>
      <c r="G2160" s="4" t="s">
        <v>42</v>
      </c>
      <c r="H2160" t="s">
        <v>54</v>
      </c>
      <c r="I2160" s="5">
        <v>4707</v>
      </c>
      <c r="J2160" s="17" t="e">
        <f>VLOOKUP(Table1[[#This Row],[CCDDD]],#REF!,2,FALSE)</f>
        <v>#REF!</v>
      </c>
    </row>
    <row r="2161" spans="1:10">
      <c r="A2161" t="s">
        <v>478</v>
      </c>
      <c r="B2161" t="s">
        <v>479</v>
      </c>
      <c r="C2161" s="18" t="s">
        <v>139</v>
      </c>
      <c r="D2161" t="s">
        <v>148</v>
      </c>
      <c r="E2161" s="4" t="s">
        <v>86</v>
      </c>
      <c r="F2161" t="s">
        <v>87</v>
      </c>
      <c r="G2161" s="4" t="s">
        <v>43</v>
      </c>
      <c r="H2161" t="s">
        <v>55</v>
      </c>
      <c r="I2161" s="5">
        <v>4700</v>
      </c>
      <c r="J2161" s="17" t="e">
        <f>VLOOKUP(Table1[[#This Row],[CCDDD]],#REF!,2,FALSE)</f>
        <v>#REF!</v>
      </c>
    </row>
    <row r="2162" spans="1:10">
      <c r="A2162" t="s">
        <v>490</v>
      </c>
      <c r="B2162" t="s">
        <v>491</v>
      </c>
      <c r="C2162" s="18" t="s">
        <v>139</v>
      </c>
      <c r="D2162" t="s">
        <v>148</v>
      </c>
      <c r="E2162" s="4" t="s">
        <v>60</v>
      </c>
      <c r="F2162" t="s">
        <v>61</v>
      </c>
      <c r="G2162" s="4" t="s">
        <v>42</v>
      </c>
      <c r="H2162" t="s">
        <v>54</v>
      </c>
      <c r="I2162" s="5">
        <v>4698.21</v>
      </c>
      <c r="J2162" s="17" t="e">
        <f>VLOOKUP(Table1[[#This Row],[CCDDD]],#REF!,2,FALSE)</f>
        <v>#REF!</v>
      </c>
    </row>
    <row r="2163" spans="1:10">
      <c r="A2163" t="s">
        <v>369</v>
      </c>
      <c r="B2163" t="s">
        <v>370</v>
      </c>
      <c r="C2163" s="18" t="s">
        <v>139</v>
      </c>
      <c r="D2163" t="s">
        <v>210</v>
      </c>
      <c r="E2163" s="4" t="s">
        <v>120</v>
      </c>
      <c r="F2163" t="s">
        <v>121</v>
      </c>
      <c r="G2163" s="4" t="s">
        <v>43</v>
      </c>
      <c r="H2163" t="s">
        <v>55</v>
      </c>
      <c r="I2163" s="5">
        <v>4691.6000000000004</v>
      </c>
      <c r="J2163" s="17" t="e">
        <f>VLOOKUP(Table1[[#This Row],[CCDDD]],#REF!,2,FALSE)</f>
        <v>#REF!</v>
      </c>
    </row>
    <row r="2164" spans="1:10">
      <c r="A2164" t="s">
        <v>608</v>
      </c>
      <c r="B2164" t="s">
        <v>609</v>
      </c>
      <c r="C2164" s="18" t="s">
        <v>139</v>
      </c>
      <c r="D2164" t="s">
        <v>191</v>
      </c>
      <c r="E2164" s="4" t="s">
        <v>72</v>
      </c>
      <c r="F2164" t="s">
        <v>73</v>
      </c>
      <c r="G2164" s="4" t="s">
        <v>39</v>
      </c>
      <c r="H2164" t="s">
        <v>51</v>
      </c>
      <c r="I2164" s="5">
        <v>4681.82</v>
      </c>
      <c r="J2164" s="17" t="e">
        <f>VLOOKUP(Table1[[#This Row],[CCDDD]],#REF!,2,FALSE)</f>
        <v>#REF!</v>
      </c>
    </row>
    <row r="2165" spans="1:10">
      <c r="A2165" t="s">
        <v>239</v>
      </c>
      <c r="B2165" t="s">
        <v>240</v>
      </c>
      <c r="C2165" s="18" t="s">
        <v>139</v>
      </c>
      <c r="D2165" t="s">
        <v>140</v>
      </c>
      <c r="E2165" s="4" t="s">
        <v>80</v>
      </c>
      <c r="F2165" t="s">
        <v>81</v>
      </c>
      <c r="G2165" s="4" t="s">
        <v>39</v>
      </c>
      <c r="H2165" t="s">
        <v>51</v>
      </c>
      <c r="I2165" s="5">
        <v>4678.4799999999996</v>
      </c>
      <c r="J2165" s="17" t="e">
        <f>VLOOKUP(Table1[[#This Row],[CCDDD]],#REF!,2,FALSE)</f>
        <v>#REF!</v>
      </c>
    </row>
    <row r="2166" spans="1:10">
      <c r="A2166" t="s">
        <v>444</v>
      </c>
      <c r="B2166" t="s">
        <v>445</v>
      </c>
      <c r="C2166" s="18" t="s">
        <v>139</v>
      </c>
      <c r="D2166" t="s">
        <v>184</v>
      </c>
      <c r="E2166" s="4" t="s">
        <v>80</v>
      </c>
      <c r="F2166" t="s">
        <v>81</v>
      </c>
      <c r="G2166" s="4" t="s">
        <v>42</v>
      </c>
      <c r="H2166" t="s">
        <v>54</v>
      </c>
      <c r="I2166" s="5">
        <v>4673.1099999999997</v>
      </c>
      <c r="J2166" s="17" t="e">
        <f>VLOOKUP(Table1[[#This Row],[CCDDD]],#REF!,2,FALSE)</f>
        <v>#REF!</v>
      </c>
    </row>
    <row r="2167" spans="1:10">
      <c r="A2167" t="s">
        <v>700</v>
      </c>
      <c r="B2167" t="s">
        <v>701</v>
      </c>
      <c r="C2167" s="18" t="s">
        <v>139</v>
      </c>
      <c r="D2167" t="s">
        <v>191</v>
      </c>
      <c r="E2167" s="4" t="s">
        <v>80</v>
      </c>
      <c r="F2167" t="s">
        <v>81</v>
      </c>
      <c r="G2167" s="4" t="s">
        <v>42</v>
      </c>
      <c r="H2167" t="s">
        <v>54</v>
      </c>
      <c r="I2167" s="5">
        <v>4671.82</v>
      </c>
      <c r="J2167" s="17" t="e">
        <f>VLOOKUP(Table1[[#This Row],[CCDDD]],#REF!,2,FALSE)</f>
        <v>#REF!</v>
      </c>
    </row>
    <row r="2168" spans="1:10">
      <c r="A2168" t="s">
        <v>239</v>
      </c>
      <c r="B2168" t="s">
        <v>240</v>
      </c>
      <c r="C2168" s="18" t="s">
        <v>139</v>
      </c>
      <c r="D2168" t="s">
        <v>140</v>
      </c>
      <c r="E2168" s="4" t="s">
        <v>112</v>
      </c>
      <c r="F2168" t="s">
        <v>113</v>
      </c>
      <c r="G2168" s="4" t="s">
        <v>42</v>
      </c>
      <c r="H2168" t="s">
        <v>54</v>
      </c>
      <c r="I2168" s="5">
        <v>4669.28</v>
      </c>
      <c r="J2168" s="17" t="e">
        <f>VLOOKUP(Table1[[#This Row],[CCDDD]],#REF!,2,FALSE)</f>
        <v>#REF!</v>
      </c>
    </row>
    <row r="2169" spans="1:10">
      <c r="A2169" t="s">
        <v>287</v>
      </c>
      <c r="B2169" t="s">
        <v>288</v>
      </c>
      <c r="C2169" s="18" t="s">
        <v>139</v>
      </c>
      <c r="D2169" t="s">
        <v>177</v>
      </c>
      <c r="E2169" s="4" t="s">
        <v>74</v>
      </c>
      <c r="F2169" t="s">
        <v>75</v>
      </c>
      <c r="G2169" s="4" t="s">
        <v>40</v>
      </c>
      <c r="H2169" t="s">
        <v>52</v>
      </c>
      <c r="I2169" s="5">
        <v>4666.66</v>
      </c>
      <c r="J2169" s="17" t="e">
        <f>VLOOKUP(Table1[[#This Row],[CCDDD]],#REF!,2,FALSE)</f>
        <v>#REF!</v>
      </c>
    </row>
    <row r="2170" spans="1:10">
      <c r="A2170" t="s">
        <v>686</v>
      </c>
      <c r="B2170" t="s">
        <v>687</v>
      </c>
      <c r="C2170" s="18" t="s">
        <v>139</v>
      </c>
      <c r="D2170" t="s">
        <v>145</v>
      </c>
      <c r="E2170" s="4" t="s">
        <v>90</v>
      </c>
      <c r="F2170" t="s">
        <v>91</v>
      </c>
      <c r="G2170" s="4" t="s">
        <v>43</v>
      </c>
      <c r="H2170" t="s">
        <v>55</v>
      </c>
      <c r="I2170" s="5">
        <v>4651.78</v>
      </c>
      <c r="J2170" s="17" t="e">
        <f>VLOOKUP(Table1[[#This Row],[CCDDD]],#REF!,2,FALSE)</f>
        <v>#REF!</v>
      </c>
    </row>
    <row r="2171" spans="1:10">
      <c r="A2171" t="s">
        <v>542</v>
      </c>
      <c r="B2171" t="s">
        <v>543</v>
      </c>
      <c r="C2171" s="18" t="s">
        <v>139</v>
      </c>
      <c r="D2171" t="s">
        <v>166</v>
      </c>
      <c r="E2171" s="4" t="s">
        <v>80</v>
      </c>
      <c r="F2171" t="s">
        <v>81</v>
      </c>
      <c r="G2171" s="4" t="s">
        <v>42</v>
      </c>
      <c r="H2171" t="s">
        <v>54</v>
      </c>
      <c r="I2171" s="5">
        <v>4647.16</v>
      </c>
      <c r="J2171" s="17" t="e">
        <f>VLOOKUP(Table1[[#This Row],[CCDDD]],#REF!,2,FALSE)</f>
        <v>#REF!</v>
      </c>
    </row>
    <row r="2172" spans="1:10">
      <c r="A2172" t="s">
        <v>470</v>
      </c>
      <c r="B2172" t="s">
        <v>471</v>
      </c>
      <c r="C2172" s="18" t="s">
        <v>139</v>
      </c>
      <c r="D2172" t="s">
        <v>145</v>
      </c>
      <c r="E2172" s="4" t="s">
        <v>118</v>
      </c>
      <c r="F2172" t="s">
        <v>119</v>
      </c>
      <c r="G2172" s="4" t="s">
        <v>43</v>
      </c>
      <c r="H2172" t="s">
        <v>55</v>
      </c>
      <c r="I2172" s="5">
        <v>4622.4799999999996</v>
      </c>
      <c r="J2172" s="17" t="e">
        <f>VLOOKUP(Table1[[#This Row],[CCDDD]],#REF!,2,FALSE)</f>
        <v>#REF!</v>
      </c>
    </row>
    <row r="2173" spans="1:10">
      <c r="A2173" t="s">
        <v>560</v>
      </c>
      <c r="B2173" t="s">
        <v>561</v>
      </c>
      <c r="C2173" s="18" t="s">
        <v>139</v>
      </c>
      <c r="D2173" t="s">
        <v>145</v>
      </c>
      <c r="E2173" s="4" t="s">
        <v>100</v>
      </c>
      <c r="F2173" t="s">
        <v>101</v>
      </c>
      <c r="G2173" s="4" t="s">
        <v>43</v>
      </c>
      <c r="H2173" t="s">
        <v>55</v>
      </c>
      <c r="I2173" s="5">
        <v>4610</v>
      </c>
      <c r="J2173" s="17" t="e">
        <f>VLOOKUP(Table1[[#This Row],[CCDDD]],#REF!,2,FALSE)</f>
        <v>#REF!</v>
      </c>
    </row>
    <row r="2174" spans="1:10">
      <c r="A2174" t="s">
        <v>400</v>
      </c>
      <c r="B2174" t="s">
        <v>401</v>
      </c>
      <c r="C2174" s="18" t="s">
        <v>139</v>
      </c>
      <c r="D2174" t="s">
        <v>191</v>
      </c>
      <c r="E2174" s="4" t="s">
        <v>72</v>
      </c>
      <c r="F2174" t="s">
        <v>73</v>
      </c>
      <c r="G2174" s="4" t="s">
        <v>40</v>
      </c>
      <c r="H2174" t="s">
        <v>52</v>
      </c>
      <c r="I2174" s="5">
        <v>4609.3100000000004</v>
      </c>
      <c r="J2174" s="17" t="e">
        <f>VLOOKUP(Table1[[#This Row],[CCDDD]],#REF!,2,FALSE)</f>
        <v>#REF!</v>
      </c>
    </row>
    <row r="2175" spans="1:10">
      <c r="A2175" t="s">
        <v>544</v>
      </c>
      <c r="B2175" t="s">
        <v>545</v>
      </c>
      <c r="C2175" s="18" t="s">
        <v>139</v>
      </c>
      <c r="D2175" t="s">
        <v>145</v>
      </c>
      <c r="E2175" s="4" t="s">
        <v>80</v>
      </c>
      <c r="F2175" t="s">
        <v>81</v>
      </c>
      <c r="G2175" s="4" t="s">
        <v>39</v>
      </c>
      <c r="H2175" t="s">
        <v>51</v>
      </c>
      <c r="I2175" s="5">
        <v>4608.88</v>
      </c>
      <c r="J2175" s="17" t="e">
        <f>VLOOKUP(Table1[[#This Row],[CCDDD]],#REF!,2,FALSE)</f>
        <v>#REF!</v>
      </c>
    </row>
    <row r="2176" spans="1:10">
      <c r="A2176" t="s">
        <v>269</v>
      </c>
      <c r="B2176" t="s">
        <v>270</v>
      </c>
      <c r="C2176" s="18" t="s">
        <v>139</v>
      </c>
      <c r="D2176" t="s">
        <v>140</v>
      </c>
      <c r="E2176" s="4" t="s">
        <v>112</v>
      </c>
      <c r="F2176" t="s">
        <v>113</v>
      </c>
      <c r="G2176" s="4" t="s">
        <v>42</v>
      </c>
      <c r="H2176" t="s">
        <v>54</v>
      </c>
      <c r="I2176" s="5">
        <v>4595</v>
      </c>
      <c r="J2176" s="17" t="e">
        <f>VLOOKUP(Table1[[#This Row],[CCDDD]],#REF!,2,FALSE)</f>
        <v>#REF!</v>
      </c>
    </row>
    <row r="2177" spans="1:10">
      <c r="A2177" t="s">
        <v>618</v>
      </c>
      <c r="B2177" t="s">
        <v>619</v>
      </c>
      <c r="C2177" s="18" t="s">
        <v>139</v>
      </c>
      <c r="D2177" t="s">
        <v>140</v>
      </c>
      <c r="E2177" s="4" t="s">
        <v>78</v>
      </c>
      <c r="F2177" t="s">
        <v>79</v>
      </c>
      <c r="G2177" s="4" t="s">
        <v>42</v>
      </c>
      <c r="H2177" t="s">
        <v>54</v>
      </c>
      <c r="I2177" s="5">
        <v>4593.92</v>
      </c>
      <c r="J2177" s="17" t="e">
        <f>VLOOKUP(Table1[[#This Row],[CCDDD]],#REF!,2,FALSE)</f>
        <v>#REF!</v>
      </c>
    </row>
    <row r="2178" spans="1:10">
      <c r="A2178" t="s">
        <v>369</v>
      </c>
      <c r="B2178" t="s">
        <v>370</v>
      </c>
      <c r="C2178" s="18" t="s">
        <v>139</v>
      </c>
      <c r="D2178" t="s">
        <v>210</v>
      </c>
      <c r="E2178" s="4" t="s">
        <v>80</v>
      </c>
      <c r="F2178" t="s">
        <v>81</v>
      </c>
      <c r="G2178" s="4" t="s">
        <v>40</v>
      </c>
      <c r="H2178" t="s">
        <v>52</v>
      </c>
      <c r="I2178" s="5">
        <v>4583.76</v>
      </c>
      <c r="J2178" s="17" t="e">
        <f>VLOOKUP(Table1[[#This Row],[CCDDD]],#REF!,2,FALSE)</f>
        <v>#REF!</v>
      </c>
    </row>
    <row r="2179" spans="1:10">
      <c r="A2179" t="s">
        <v>474</v>
      </c>
      <c r="B2179" t="s">
        <v>475</v>
      </c>
      <c r="C2179" s="18" t="s">
        <v>139</v>
      </c>
      <c r="D2179" t="s">
        <v>210</v>
      </c>
      <c r="E2179" s="4" t="s">
        <v>80</v>
      </c>
      <c r="F2179" t="s">
        <v>81</v>
      </c>
      <c r="G2179" s="4" t="s">
        <v>43</v>
      </c>
      <c r="H2179" t="s">
        <v>55</v>
      </c>
      <c r="I2179" s="5">
        <v>4563.4399999999996</v>
      </c>
      <c r="J2179" s="17" t="e">
        <f>VLOOKUP(Table1[[#This Row],[CCDDD]],#REF!,2,FALSE)</f>
        <v>#REF!</v>
      </c>
    </row>
    <row r="2180" spans="1:10">
      <c r="A2180" t="s">
        <v>353</v>
      </c>
      <c r="B2180" t="s">
        <v>354</v>
      </c>
      <c r="C2180" s="18" t="s">
        <v>139</v>
      </c>
      <c r="D2180" t="s">
        <v>163</v>
      </c>
      <c r="E2180" s="4" t="s">
        <v>110</v>
      </c>
      <c r="F2180" t="s">
        <v>111</v>
      </c>
      <c r="G2180" s="4" t="s">
        <v>43</v>
      </c>
      <c r="H2180" t="s">
        <v>55</v>
      </c>
      <c r="I2180" s="5">
        <v>4558.6000000000004</v>
      </c>
      <c r="J2180" s="17" t="e">
        <f>VLOOKUP(Table1[[#This Row],[CCDDD]],#REF!,2,FALSE)</f>
        <v>#REF!</v>
      </c>
    </row>
    <row r="2181" spans="1:10">
      <c r="A2181" t="s">
        <v>448</v>
      </c>
      <c r="B2181" t="s">
        <v>449</v>
      </c>
      <c r="C2181" s="18" t="s">
        <v>139</v>
      </c>
      <c r="D2181" t="s">
        <v>191</v>
      </c>
      <c r="E2181" s="4" t="s">
        <v>120</v>
      </c>
      <c r="F2181" t="s">
        <v>121</v>
      </c>
      <c r="G2181" s="4" t="s">
        <v>40</v>
      </c>
      <c r="H2181" t="s">
        <v>52</v>
      </c>
      <c r="I2181" s="5">
        <v>4548.38</v>
      </c>
      <c r="J2181" s="17" t="e">
        <f>VLOOKUP(Table1[[#This Row],[CCDDD]],#REF!,2,FALSE)</f>
        <v>#REF!</v>
      </c>
    </row>
    <row r="2182" spans="1:10">
      <c r="A2182" t="s">
        <v>450</v>
      </c>
      <c r="B2182" t="s">
        <v>451</v>
      </c>
      <c r="C2182" s="18" t="s">
        <v>139</v>
      </c>
      <c r="D2182" t="s">
        <v>163</v>
      </c>
      <c r="E2182" s="4" t="s">
        <v>78</v>
      </c>
      <c r="F2182" t="s">
        <v>79</v>
      </c>
      <c r="G2182" s="4" t="s">
        <v>42</v>
      </c>
      <c r="H2182" t="s">
        <v>54</v>
      </c>
      <c r="I2182" s="5">
        <v>4534.05</v>
      </c>
      <c r="J2182" s="17" t="e">
        <f>VLOOKUP(Table1[[#This Row],[CCDDD]],#REF!,2,FALSE)</f>
        <v>#REF!</v>
      </c>
    </row>
    <row r="2183" spans="1:10">
      <c r="A2183" t="s">
        <v>335</v>
      </c>
      <c r="B2183" t="s">
        <v>336</v>
      </c>
      <c r="C2183" s="18" t="s">
        <v>139</v>
      </c>
      <c r="D2183" t="s">
        <v>163</v>
      </c>
      <c r="E2183" s="4" t="s">
        <v>62</v>
      </c>
      <c r="F2183" t="s">
        <v>63</v>
      </c>
      <c r="G2183" s="4" t="s">
        <v>40</v>
      </c>
      <c r="H2183" t="s">
        <v>52</v>
      </c>
      <c r="I2183" s="5">
        <v>4534</v>
      </c>
      <c r="J2183" s="17" t="e">
        <f>VLOOKUP(Table1[[#This Row],[CCDDD]],#REF!,2,FALSE)</f>
        <v>#REF!</v>
      </c>
    </row>
    <row r="2184" spans="1:10">
      <c r="A2184" t="s">
        <v>243</v>
      </c>
      <c r="B2184" t="s">
        <v>244</v>
      </c>
      <c r="C2184" s="18" t="s">
        <v>139</v>
      </c>
      <c r="D2184" t="s">
        <v>148</v>
      </c>
      <c r="E2184" s="4" t="s">
        <v>66</v>
      </c>
      <c r="F2184" t="s">
        <v>67</v>
      </c>
      <c r="G2184" s="4" t="s">
        <v>38</v>
      </c>
      <c r="H2184" t="s">
        <v>50</v>
      </c>
      <c r="I2184" s="5">
        <v>4531.16</v>
      </c>
      <c r="J2184" s="17" t="e">
        <f>VLOOKUP(Table1[[#This Row],[CCDDD]],#REF!,2,FALSE)</f>
        <v>#REF!</v>
      </c>
    </row>
    <row r="2185" spans="1:10">
      <c r="A2185" t="s">
        <v>514</v>
      </c>
      <c r="B2185" t="s">
        <v>515</v>
      </c>
      <c r="C2185" s="18" t="s">
        <v>139</v>
      </c>
      <c r="D2185" t="s">
        <v>166</v>
      </c>
      <c r="E2185" s="4" t="s">
        <v>120</v>
      </c>
      <c r="F2185" t="s">
        <v>121</v>
      </c>
      <c r="G2185" s="4" t="s">
        <v>42</v>
      </c>
      <c r="H2185" t="s">
        <v>54</v>
      </c>
      <c r="I2185" s="5">
        <v>4528.71</v>
      </c>
      <c r="J2185" s="17" t="e">
        <f>VLOOKUP(Table1[[#This Row],[CCDDD]],#REF!,2,FALSE)</f>
        <v>#REF!</v>
      </c>
    </row>
    <row r="2186" spans="1:10">
      <c r="A2186" t="s">
        <v>237</v>
      </c>
      <c r="B2186" t="s">
        <v>238</v>
      </c>
      <c r="C2186" s="18" t="s">
        <v>139</v>
      </c>
      <c r="D2186" t="s">
        <v>145</v>
      </c>
      <c r="E2186" s="4" t="s">
        <v>72</v>
      </c>
      <c r="F2186" t="s">
        <v>73</v>
      </c>
      <c r="G2186" s="4" t="s">
        <v>42</v>
      </c>
      <c r="H2186" t="s">
        <v>54</v>
      </c>
      <c r="I2186" s="5">
        <v>4518.22</v>
      </c>
      <c r="J2186" s="17" t="e">
        <f>VLOOKUP(Table1[[#This Row],[CCDDD]],#REF!,2,FALSE)</f>
        <v>#REF!</v>
      </c>
    </row>
    <row r="2187" spans="1:10">
      <c r="A2187" t="s">
        <v>618</v>
      </c>
      <c r="B2187" t="s">
        <v>619</v>
      </c>
      <c r="C2187" s="18" t="s">
        <v>139</v>
      </c>
      <c r="D2187" t="s">
        <v>140</v>
      </c>
      <c r="E2187" s="4" t="s">
        <v>80</v>
      </c>
      <c r="F2187" t="s">
        <v>81</v>
      </c>
      <c r="G2187" s="4" t="s">
        <v>40</v>
      </c>
      <c r="H2187" t="s">
        <v>52</v>
      </c>
      <c r="I2187" s="5">
        <v>4516.13</v>
      </c>
      <c r="J2187" s="17" t="e">
        <f>VLOOKUP(Table1[[#This Row],[CCDDD]],#REF!,2,FALSE)</f>
        <v>#REF!</v>
      </c>
    </row>
    <row r="2188" spans="1:10">
      <c r="A2188" t="s">
        <v>744</v>
      </c>
      <c r="B2188" t="s">
        <v>745</v>
      </c>
      <c r="C2188" s="18" t="s">
        <v>139</v>
      </c>
      <c r="D2188" t="s">
        <v>163</v>
      </c>
      <c r="E2188" s="4" t="s">
        <v>80</v>
      </c>
      <c r="F2188" t="s">
        <v>81</v>
      </c>
      <c r="G2188" s="4" t="s">
        <v>39</v>
      </c>
      <c r="H2188" t="s">
        <v>51</v>
      </c>
      <c r="I2188" s="5">
        <v>4500</v>
      </c>
      <c r="J2188" s="17" t="e">
        <f>VLOOKUP(Table1[[#This Row],[CCDDD]],#REF!,2,FALSE)</f>
        <v>#REF!</v>
      </c>
    </row>
    <row r="2189" spans="1:10">
      <c r="A2189" t="s">
        <v>647</v>
      </c>
      <c r="B2189" t="s">
        <v>648</v>
      </c>
      <c r="C2189" s="18" t="s">
        <v>139</v>
      </c>
      <c r="D2189" t="s">
        <v>191</v>
      </c>
      <c r="E2189" s="4" t="s">
        <v>112</v>
      </c>
      <c r="F2189" t="s">
        <v>113</v>
      </c>
      <c r="G2189" s="4" t="s">
        <v>42</v>
      </c>
      <c r="H2189" t="s">
        <v>54</v>
      </c>
      <c r="I2189" s="5">
        <v>4496.3999999999996</v>
      </c>
      <c r="J2189" s="17" t="e">
        <f>VLOOKUP(Table1[[#This Row],[CCDDD]],#REF!,2,FALSE)</f>
        <v>#REF!</v>
      </c>
    </row>
    <row r="2190" spans="1:10">
      <c r="A2190" t="s">
        <v>542</v>
      </c>
      <c r="B2190" t="s">
        <v>543</v>
      </c>
      <c r="C2190" s="18" t="s">
        <v>139</v>
      </c>
      <c r="D2190" t="s">
        <v>166</v>
      </c>
      <c r="E2190" s="4" t="s">
        <v>82</v>
      </c>
      <c r="F2190" t="s">
        <v>83</v>
      </c>
      <c r="G2190" s="4" t="s">
        <v>42</v>
      </c>
      <c r="H2190" t="s">
        <v>54</v>
      </c>
      <c r="I2190" s="5">
        <v>4495.17</v>
      </c>
      <c r="J2190" s="17" t="e">
        <f>VLOOKUP(Table1[[#This Row],[CCDDD]],#REF!,2,FALSE)</f>
        <v>#REF!</v>
      </c>
    </row>
    <row r="2191" spans="1:10">
      <c r="A2191" t="s">
        <v>215</v>
      </c>
      <c r="B2191" t="s">
        <v>216</v>
      </c>
      <c r="C2191" s="18" t="s">
        <v>139</v>
      </c>
      <c r="D2191" t="s">
        <v>163</v>
      </c>
      <c r="E2191" s="4" t="s">
        <v>62</v>
      </c>
      <c r="F2191" t="s">
        <v>63</v>
      </c>
      <c r="G2191" s="4" t="s">
        <v>43</v>
      </c>
      <c r="H2191" t="s">
        <v>55</v>
      </c>
      <c r="I2191" s="5">
        <v>4481.3999999999996</v>
      </c>
      <c r="J2191" s="17" t="e">
        <f>VLOOKUP(Table1[[#This Row],[CCDDD]],#REF!,2,FALSE)</f>
        <v>#REF!</v>
      </c>
    </row>
    <row r="2192" spans="1:10">
      <c r="A2192" t="s">
        <v>678</v>
      </c>
      <c r="B2192" t="s">
        <v>679</v>
      </c>
      <c r="C2192" s="18" t="s">
        <v>139</v>
      </c>
      <c r="D2192" t="s">
        <v>163</v>
      </c>
      <c r="E2192" s="4" t="s">
        <v>130</v>
      </c>
      <c r="F2192" t="s">
        <v>46</v>
      </c>
      <c r="G2192" s="4" t="s">
        <v>46</v>
      </c>
      <c r="H2192" t="s">
        <v>46</v>
      </c>
      <c r="I2192" s="5">
        <v>4479</v>
      </c>
      <c r="J2192" s="17" t="e">
        <f>VLOOKUP(Table1[[#This Row],[CCDDD]],#REF!,2,FALSE)</f>
        <v>#REF!</v>
      </c>
    </row>
    <row r="2193" spans="1:10">
      <c r="A2193" t="s">
        <v>534</v>
      </c>
      <c r="B2193" t="s">
        <v>535</v>
      </c>
      <c r="C2193" s="18" t="s">
        <v>139</v>
      </c>
      <c r="D2193" t="s">
        <v>184</v>
      </c>
      <c r="E2193" s="4" t="s">
        <v>128</v>
      </c>
      <c r="F2193" t="s">
        <v>129</v>
      </c>
      <c r="G2193" s="4" t="s">
        <v>42</v>
      </c>
      <c r="H2193" t="s">
        <v>54</v>
      </c>
      <c r="I2193" s="5">
        <v>4464.72</v>
      </c>
      <c r="J2193" s="17" t="e">
        <f>VLOOKUP(Table1[[#This Row],[CCDDD]],#REF!,2,FALSE)</f>
        <v>#REF!</v>
      </c>
    </row>
    <row r="2194" spans="1:10">
      <c r="A2194" t="s">
        <v>470</v>
      </c>
      <c r="B2194" t="s">
        <v>471</v>
      </c>
      <c r="C2194" s="18" t="s">
        <v>139</v>
      </c>
      <c r="D2194" t="s">
        <v>145</v>
      </c>
      <c r="E2194" s="4" t="s">
        <v>80</v>
      </c>
      <c r="F2194" t="s">
        <v>81</v>
      </c>
      <c r="G2194" s="4" t="s">
        <v>40</v>
      </c>
      <c r="H2194" t="s">
        <v>52</v>
      </c>
      <c r="I2194" s="5">
        <v>4464.67</v>
      </c>
      <c r="J2194" s="17" t="e">
        <f>VLOOKUP(Table1[[#This Row],[CCDDD]],#REF!,2,FALSE)</f>
        <v>#REF!</v>
      </c>
    </row>
    <row r="2195" spans="1:10">
      <c r="A2195" t="s">
        <v>353</v>
      </c>
      <c r="B2195" t="s">
        <v>354</v>
      </c>
      <c r="C2195" s="18" t="s">
        <v>139</v>
      </c>
      <c r="D2195" t="s">
        <v>163</v>
      </c>
      <c r="E2195" s="4" t="s">
        <v>64</v>
      </c>
      <c r="F2195" t="s">
        <v>65</v>
      </c>
      <c r="G2195" s="4" t="s">
        <v>43</v>
      </c>
      <c r="H2195" t="s">
        <v>55</v>
      </c>
      <c r="I2195" s="5">
        <v>4445.83</v>
      </c>
      <c r="J2195" s="17" t="e">
        <f>VLOOKUP(Table1[[#This Row],[CCDDD]],#REF!,2,FALSE)</f>
        <v>#REF!</v>
      </c>
    </row>
    <row r="2196" spans="1:10">
      <c r="A2196" t="s">
        <v>639</v>
      </c>
      <c r="B2196" t="s">
        <v>640</v>
      </c>
      <c r="C2196" s="18" t="s">
        <v>139</v>
      </c>
      <c r="D2196" t="s">
        <v>379</v>
      </c>
      <c r="E2196" s="4" t="s">
        <v>76</v>
      </c>
      <c r="F2196" t="s">
        <v>77</v>
      </c>
      <c r="G2196" s="4" t="s">
        <v>41</v>
      </c>
      <c r="H2196" t="s">
        <v>53</v>
      </c>
      <c r="I2196" s="5">
        <v>4444.9399999999996</v>
      </c>
      <c r="J2196" s="17" t="e">
        <f>VLOOKUP(Table1[[#This Row],[CCDDD]],#REF!,2,FALSE)</f>
        <v>#REF!</v>
      </c>
    </row>
    <row r="2197" spans="1:10">
      <c r="A2197" t="s">
        <v>436</v>
      </c>
      <c r="B2197" t="s">
        <v>437</v>
      </c>
      <c r="C2197" s="18" t="s">
        <v>139</v>
      </c>
      <c r="D2197" t="s">
        <v>163</v>
      </c>
      <c r="E2197" s="4" t="s">
        <v>120</v>
      </c>
      <c r="F2197" t="s">
        <v>121</v>
      </c>
      <c r="G2197" s="4" t="s">
        <v>43</v>
      </c>
      <c r="H2197" t="s">
        <v>55</v>
      </c>
      <c r="I2197" s="5">
        <v>4426.5600000000004</v>
      </c>
      <c r="J2197" s="17" t="e">
        <f>VLOOKUP(Table1[[#This Row],[CCDDD]],#REF!,2,FALSE)</f>
        <v>#REF!</v>
      </c>
    </row>
    <row r="2198" spans="1:10">
      <c r="A2198" t="s">
        <v>394</v>
      </c>
      <c r="B2198" t="s">
        <v>395</v>
      </c>
      <c r="C2198" s="18" t="s">
        <v>139</v>
      </c>
      <c r="D2198" t="s">
        <v>145</v>
      </c>
      <c r="E2198" s="4" t="s">
        <v>86</v>
      </c>
      <c r="F2198" t="s">
        <v>87</v>
      </c>
      <c r="G2198" s="4" t="s">
        <v>41</v>
      </c>
      <c r="H2198" t="s">
        <v>53</v>
      </c>
      <c r="I2198" s="5">
        <v>4422.59</v>
      </c>
      <c r="J2198" s="17" t="e">
        <f>VLOOKUP(Table1[[#This Row],[CCDDD]],#REF!,2,FALSE)</f>
        <v>#REF!</v>
      </c>
    </row>
    <row r="2199" spans="1:10">
      <c r="A2199" t="s">
        <v>233</v>
      </c>
      <c r="B2199" t="s">
        <v>234</v>
      </c>
      <c r="C2199" s="18" t="s">
        <v>139</v>
      </c>
      <c r="D2199" t="s">
        <v>163</v>
      </c>
      <c r="E2199" s="4" t="s">
        <v>64</v>
      </c>
      <c r="F2199" t="s">
        <v>65</v>
      </c>
      <c r="G2199" s="4" t="s">
        <v>42</v>
      </c>
      <c r="H2199" t="s">
        <v>54</v>
      </c>
      <c r="I2199" s="5">
        <v>4420.54</v>
      </c>
      <c r="J2199" s="17" t="e">
        <f>VLOOKUP(Table1[[#This Row],[CCDDD]],#REF!,2,FALSE)</f>
        <v>#REF!</v>
      </c>
    </row>
    <row r="2200" spans="1:10">
      <c r="A2200" t="s">
        <v>430</v>
      </c>
      <c r="B2200" t="s">
        <v>431</v>
      </c>
      <c r="C2200" s="18" t="s">
        <v>139</v>
      </c>
      <c r="D2200" t="s">
        <v>177</v>
      </c>
      <c r="E2200" s="4" t="s">
        <v>110</v>
      </c>
      <c r="F2200" t="s">
        <v>111</v>
      </c>
      <c r="G2200" s="4" t="s">
        <v>41</v>
      </c>
      <c r="H2200" t="s">
        <v>53</v>
      </c>
      <c r="I2200" s="5">
        <v>4417.93</v>
      </c>
      <c r="J2200" s="17" t="e">
        <f>VLOOKUP(Table1[[#This Row],[CCDDD]],#REF!,2,FALSE)</f>
        <v>#REF!</v>
      </c>
    </row>
    <row r="2201" spans="1:10">
      <c r="A2201" t="s">
        <v>438</v>
      </c>
      <c r="B2201" t="s">
        <v>439</v>
      </c>
      <c r="C2201" s="18" t="s">
        <v>139</v>
      </c>
      <c r="D2201" t="s">
        <v>191</v>
      </c>
      <c r="E2201" s="4" t="s">
        <v>86</v>
      </c>
      <c r="F2201" t="s">
        <v>87</v>
      </c>
      <c r="G2201" s="4" t="s">
        <v>39</v>
      </c>
      <c r="H2201" t="s">
        <v>51</v>
      </c>
      <c r="I2201" s="5">
        <v>4417.26</v>
      </c>
      <c r="J2201" s="17" t="e">
        <f>VLOOKUP(Table1[[#This Row],[CCDDD]],#REF!,2,FALSE)</f>
        <v>#REF!</v>
      </c>
    </row>
    <row r="2202" spans="1:10">
      <c r="A2202" t="s">
        <v>688</v>
      </c>
      <c r="B2202" t="s">
        <v>689</v>
      </c>
      <c r="C2202" s="18" t="s">
        <v>139</v>
      </c>
      <c r="D2202" t="s">
        <v>191</v>
      </c>
      <c r="E2202" s="4" t="s">
        <v>112</v>
      </c>
      <c r="F2202" t="s">
        <v>113</v>
      </c>
      <c r="G2202" s="4" t="s">
        <v>42</v>
      </c>
      <c r="H2202" t="s">
        <v>54</v>
      </c>
      <c r="I2202" s="5">
        <v>4406.09</v>
      </c>
      <c r="J2202" s="17" t="e">
        <f>VLOOKUP(Table1[[#This Row],[CCDDD]],#REF!,2,FALSE)</f>
        <v>#REF!</v>
      </c>
    </row>
    <row r="2203" spans="1:10">
      <c r="A2203" t="s">
        <v>380</v>
      </c>
      <c r="B2203" t="s">
        <v>381</v>
      </c>
      <c r="C2203" s="18" t="s">
        <v>139</v>
      </c>
      <c r="D2203" t="s">
        <v>166</v>
      </c>
      <c r="E2203" s="4" t="s">
        <v>76</v>
      </c>
      <c r="F2203" t="s">
        <v>77</v>
      </c>
      <c r="G2203" s="4" t="s">
        <v>41</v>
      </c>
      <c r="H2203" t="s">
        <v>53</v>
      </c>
      <c r="I2203" s="5">
        <v>4399.2700000000004</v>
      </c>
      <c r="J2203" s="17" t="e">
        <f>VLOOKUP(Table1[[#This Row],[CCDDD]],#REF!,2,FALSE)</f>
        <v>#REF!</v>
      </c>
    </row>
    <row r="2204" spans="1:10">
      <c r="A2204" t="s">
        <v>696</v>
      </c>
      <c r="B2204" t="s">
        <v>697</v>
      </c>
      <c r="C2204" s="18" t="s">
        <v>139</v>
      </c>
      <c r="D2204" t="s">
        <v>145</v>
      </c>
      <c r="E2204" s="4" t="s">
        <v>130</v>
      </c>
      <c r="F2204" t="s">
        <v>46</v>
      </c>
      <c r="G2204" s="4" t="s">
        <v>46</v>
      </c>
      <c r="H2204" t="s">
        <v>46</v>
      </c>
      <c r="I2204" s="5">
        <v>4397</v>
      </c>
      <c r="J2204" s="17" t="e">
        <f>VLOOKUP(Table1[[#This Row],[CCDDD]],#REF!,2,FALSE)</f>
        <v>#REF!</v>
      </c>
    </row>
    <row r="2205" spans="1:10">
      <c r="A2205" t="s">
        <v>227</v>
      </c>
      <c r="B2205" t="s">
        <v>228</v>
      </c>
      <c r="C2205" s="18" t="s">
        <v>139</v>
      </c>
      <c r="D2205" t="s">
        <v>166</v>
      </c>
      <c r="E2205" s="4" t="s">
        <v>90</v>
      </c>
      <c r="F2205" t="s">
        <v>91</v>
      </c>
      <c r="G2205" s="4" t="s">
        <v>42</v>
      </c>
      <c r="H2205" t="s">
        <v>54</v>
      </c>
      <c r="I2205" s="5">
        <v>4392.5</v>
      </c>
      <c r="J2205" s="17" t="e">
        <f>VLOOKUP(Table1[[#This Row],[CCDDD]],#REF!,2,FALSE)</f>
        <v>#REF!</v>
      </c>
    </row>
    <row r="2206" spans="1:10">
      <c r="A2206" t="s">
        <v>514</v>
      </c>
      <c r="B2206" t="s">
        <v>515</v>
      </c>
      <c r="C2206" s="18" t="s">
        <v>139</v>
      </c>
      <c r="D2206" t="s">
        <v>166</v>
      </c>
      <c r="E2206" s="4" t="s">
        <v>110</v>
      </c>
      <c r="F2206" t="s">
        <v>111</v>
      </c>
      <c r="G2206" s="17" t="s">
        <v>42</v>
      </c>
      <c r="H2206" t="s">
        <v>54</v>
      </c>
      <c r="I2206" s="5">
        <v>4382.4799999999996</v>
      </c>
      <c r="J2206" s="17" t="e">
        <f>VLOOKUP(Table1[[#This Row],[CCDDD]],#REF!,2,FALSE)</f>
        <v>#REF!</v>
      </c>
    </row>
    <row r="2207" spans="1:10">
      <c r="A2207" t="s">
        <v>297</v>
      </c>
      <c r="B2207" t="s">
        <v>298</v>
      </c>
      <c r="C2207" s="18" t="s">
        <v>139</v>
      </c>
      <c r="D2207" t="s">
        <v>148</v>
      </c>
      <c r="E2207" s="4" t="s">
        <v>80</v>
      </c>
      <c r="F2207" t="s">
        <v>81</v>
      </c>
      <c r="G2207" s="4" t="s">
        <v>42</v>
      </c>
      <c r="H2207" t="s">
        <v>54</v>
      </c>
      <c r="I2207" s="5">
        <v>4381.6899999999996</v>
      </c>
      <c r="J2207" s="17" t="e">
        <f>VLOOKUP(Table1[[#This Row],[CCDDD]],#REF!,2,FALSE)</f>
        <v>#REF!</v>
      </c>
    </row>
    <row r="2208" spans="1:10">
      <c r="A2208" t="s">
        <v>388</v>
      </c>
      <c r="B2208" t="s">
        <v>389</v>
      </c>
      <c r="C2208" s="18" t="s">
        <v>139</v>
      </c>
      <c r="D2208" t="s">
        <v>166</v>
      </c>
      <c r="E2208" s="4" t="s">
        <v>62</v>
      </c>
      <c r="F2208" t="s">
        <v>63</v>
      </c>
      <c r="G2208" s="4" t="s">
        <v>40</v>
      </c>
      <c r="H2208" t="s">
        <v>52</v>
      </c>
      <c r="I2208" s="5">
        <v>4376.3999999999996</v>
      </c>
      <c r="J2208" s="17" t="e">
        <f>VLOOKUP(Table1[[#This Row],[CCDDD]],#REF!,2,FALSE)</f>
        <v>#REF!</v>
      </c>
    </row>
    <row r="2209" spans="1:10">
      <c r="A2209" t="s">
        <v>510</v>
      </c>
      <c r="B2209" t="s">
        <v>511</v>
      </c>
      <c r="C2209" s="18" t="s">
        <v>139</v>
      </c>
      <c r="D2209" t="s">
        <v>191</v>
      </c>
      <c r="E2209" s="4" t="s">
        <v>80</v>
      </c>
      <c r="F2209" t="s">
        <v>81</v>
      </c>
      <c r="G2209" s="4" t="s">
        <v>42</v>
      </c>
      <c r="H2209" t="s">
        <v>54</v>
      </c>
      <c r="I2209" s="5">
        <v>4371.66</v>
      </c>
      <c r="J2209" s="17" t="e">
        <f>VLOOKUP(Table1[[#This Row],[CCDDD]],#REF!,2,FALSE)</f>
        <v>#REF!</v>
      </c>
    </row>
    <row r="2210" spans="1:10">
      <c r="A2210" t="s">
        <v>361</v>
      </c>
      <c r="B2210" t="s">
        <v>362</v>
      </c>
      <c r="C2210" s="18" t="s">
        <v>139</v>
      </c>
      <c r="D2210" t="s">
        <v>210</v>
      </c>
      <c r="E2210" s="4" t="s">
        <v>80</v>
      </c>
      <c r="F2210" t="s">
        <v>81</v>
      </c>
      <c r="G2210" s="4" t="s">
        <v>39</v>
      </c>
      <c r="H2210" t="s">
        <v>51</v>
      </c>
      <c r="I2210" s="5">
        <v>4370.91</v>
      </c>
      <c r="J2210" s="17" t="e">
        <f>VLOOKUP(Table1[[#This Row],[CCDDD]],#REF!,2,FALSE)</f>
        <v>#REF!</v>
      </c>
    </row>
    <row r="2211" spans="1:10">
      <c r="A2211" t="s">
        <v>514</v>
      </c>
      <c r="B2211" t="s">
        <v>515</v>
      </c>
      <c r="C2211" s="18" t="s">
        <v>139</v>
      </c>
      <c r="D2211" t="s">
        <v>166</v>
      </c>
      <c r="E2211" s="4" t="s">
        <v>62</v>
      </c>
      <c r="F2211" t="s">
        <v>63</v>
      </c>
      <c r="G2211" s="4" t="s">
        <v>43</v>
      </c>
      <c r="H2211" t="s">
        <v>55</v>
      </c>
      <c r="I2211" s="5">
        <v>4360</v>
      </c>
      <c r="J2211" s="17" t="e">
        <f>VLOOKUP(Table1[[#This Row],[CCDDD]],#REF!,2,FALSE)</f>
        <v>#REF!</v>
      </c>
    </row>
    <row r="2212" spans="1:10">
      <c r="A2212" t="s">
        <v>722</v>
      </c>
      <c r="B2212" t="s">
        <v>723</v>
      </c>
      <c r="C2212" s="18" t="s">
        <v>139</v>
      </c>
      <c r="D2212" t="s">
        <v>210</v>
      </c>
      <c r="E2212" s="4" t="s">
        <v>80</v>
      </c>
      <c r="F2212" t="s">
        <v>81</v>
      </c>
      <c r="G2212" s="4" t="s">
        <v>38</v>
      </c>
      <c r="H2212" t="s">
        <v>50</v>
      </c>
      <c r="I2212" s="5">
        <v>4359.82</v>
      </c>
      <c r="J2212" s="17" t="e">
        <f>VLOOKUP(Table1[[#This Row],[CCDDD]],#REF!,2,FALSE)</f>
        <v>#REF!</v>
      </c>
    </row>
    <row r="2213" spans="1:10">
      <c r="A2213" t="s">
        <v>269</v>
      </c>
      <c r="B2213" t="s">
        <v>270</v>
      </c>
      <c r="C2213" s="18" t="s">
        <v>139</v>
      </c>
      <c r="D2213" t="s">
        <v>140</v>
      </c>
      <c r="E2213" s="4" t="s">
        <v>88</v>
      </c>
      <c r="F2213" t="s">
        <v>89</v>
      </c>
      <c r="G2213" s="4" t="s">
        <v>42</v>
      </c>
      <c r="H2213" t="s">
        <v>54</v>
      </c>
      <c r="I2213" s="5">
        <v>4354.26</v>
      </c>
      <c r="J2213" s="17" t="e">
        <f>VLOOKUP(Table1[[#This Row],[CCDDD]],#REF!,2,FALSE)</f>
        <v>#REF!</v>
      </c>
    </row>
    <row r="2214" spans="1:10">
      <c r="A2214" t="s">
        <v>630</v>
      </c>
      <c r="B2214" t="s">
        <v>631</v>
      </c>
      <c r="C2214" s="18" t="s">
        <v>139</v>
      </c>
      <c r="D2214" t="s">
        <v>632</v>
      </c>
      <c r="E2214" s="4" t="s">
        <v>72</v>
      </c>
      <c r="F2214" t="s">
        <v>73</v>
      </c>
      <c r="G2214" s="4" t="s">
        <v>42</v>
      </c>
      <c r="H2214" t="s">
        <v>54</v>
      </c>
      <c r="I2214" s="5">
        <v>4353</v>
      </c>
      <c r="J2214" s="17" t="e">
        <f>VLOOKUP(Table1[[#This Row],[CCDDD]],#REF!,2,FALSE)</f>
        <v>#REF!</v>
      </c>
    </row>
    <row r="2215" spans="1:10">
      <c r="A2215" t="s">
        <v>215</v>
      </c>
      <c r="B2215" t="s">
        <v>216</v>
      </c>
      <c r="C2215" s="18" t="s">
        <v>139</v>
      </c>
      <c r="D2215" t="s">
        <v>163</v>
      </c>
      <c r="E2215" s="4" t="s">
        <v>60</v>
      </c>
      <c r="F2215" t="s">
        <v>61</v>
      </c>
      <c r="G2215" s="4" t="s">
        <v>43</v>
      </c>
      <c r="H2215" t="s">
        <v>55</v>
      </c>
      <c r="I2215" s="5">
        <v>4334.3999999999996</v>
      </c>
      <c r="J2215" s="17" t="e">
        <f>VLOOKUP(Table1[[#This Row],[CCDDD]],#REF!,2,FALSE)</f>
        <v>#REF!</v>
      </c>
    </row>
    <row r="2216" spans="1:10">
      <c r="A2216" t="s">
        <v>680</v>
      </c>
      <c r="B2216" t="s">
        <v>681</v>
      </c>
      <c r="C2216" s="18" t="s">
        <v>139</v>
      </c>
      <c r="D2216" t="s">
        <v>145</v>
      </c>
      <c r="E2216" s="4" t="s">
        <v>80</v>
      </c>
      <c r="F2216" t="s">
        <v>81</v>
      </c>
      <c r="G2216" s="4" t="s">
        <v>39</v>
      </c>
      <c r="H2216" t="s">
        <v>51</v>
      </c>
      <c r="I2216" s="5">
        <v>4328</v>
      </c>
      <c r="J2216" s="17" t="e">
        <f>VLOOKUP(Table1[[#This Row],[CCDDD]],#REF!,2,FALSE)</f>
        <v>#REF!</v>
      </c>
    </row>
    <row r="2217" spans="1:10">
      <c r="A2217" t="s">
        <v>604</v>
      </c>
      <c r="B2217" t="s">
        <v>605</v>
      </c>
      <c r="C2217" s="18" t="s">
        <v>139</v>
      </c>
      <c r="D2217" t="s">
        <v>177</v>
      </c>
      <c r="E2217" s="4" t="s">
        <v>110</v>
      </c>
      <c r="F2217" t="s">
        <v>111</v>
      </c>
      <c r="G2217" s="4" t="s">
        <v>42</v>
      </c>
      <c r="H2217" t="s">
        <v>54</v>
      </c>
      <c r="I2217" s="5">
        <v>4326.53</v>
      </c>
      <c r="J2217" s="17" t="e">
        <f>VLOOKUP(Table1[[#This Row],[CCDDD]],#REF!,2,FALSE)</f>
        <v>#REF!</v>
      </c>
    </row>
    <row r="2218" spans="1:10">
      <c r="A2218" t="s">
        <v>438</v>
      </c>
      <c r="B2218" t="s">
        <v>439</v>
      </c>
      <c r="C2218" s="18" t="s">
        <v>139</v>
      </c>
      <c r="D2218" t="s">
        <v>191</v>
      </c>
      <c r="E2218" s="4" t="s">
        <v>80</v>
      </c>
      <c r="F2218" t="s">
        <v>81</v>
      </c>
      <c r="G2218" s="4" t="s">
        <v>39</v>
      </c>
      <c r="H2218" t="s">
        <v>51</v>
      </c>
      <c r="I2218" s="5">
        <v>4325.93</v>
      </c>
      <c r="J2218" s="17" t="e">
        <f>VLOOKUP(Table1[[#This Row],[CCDDD]],#REF!,2,FALSE)</f>
        <v>#REF!</v>
      </c>
    </row>
    <row r="2219" spans="1:10">
      <c r="A2219" t="s">
        <v>578</v>
      </c>
      <c r="B2219" t="s">
        <v>579</v>
      </c>
      <c r="C2219" s="18" t="s">
        <v>139</v>
      </c>
      <c r="D2219" t="s">
        <v>145</v>
      </c>
      <c r="E2219" s="4" t="s">
        <v>78</v>
      </c>
      <c r="F2219" t="s">
        <v>79</v>
      </c>
      <c r="G2219" s="4" t="s">
        <v>41</v>
      </c>
      <c r="H2219" t="s">
        <v>53</v>
      </c>
      <c r="I2219" s="5">
        <v>4306.4799999999996</v>
      </c>
      <c r="J2219" s="17" t="e">
        <f>VLOOKUP(Table1[[#This Row],[CCDDD]],#REF!,2,FALSE)</f>
        <v>#REF!</v>
      </c>
    </row>
    <row r="2220" spans="1:10">
      <c r="A2220" t="s">
        <v>398</v>
      </c>
      <c r="B2220" t="s">
        <v>399</v>
      </c>
      <c r="C2220" s="18" t="s">
        <v>139</v>
      </c>
      <c r="D2220" t="s">
        <v>191</v>
      </c>
      <c r="E2220" s="4" t="s">
        <v>86</v>
      </c>
      <c r="F2220" t="s">
        <v>87</v>
      </c>
      <c r="G2220" s="4" t="s">
        <v>41</v>
      </c>
      <c r="H2220" t="s">
        <v>53</v>
      </c>
      <c r="I2220" s="5">
        <v>4301.3</v>
      </c>
      <c r="J2220" s="17" t="e">
        <f>VLOOKUP(Table1[[#This Row],[CCDDD]],#REF!,2,FALSE)</f>
        <v>#REF!</v>
      </c>
    </row>
    <row r="2221" spans="1:10">
      <c r="A2221" t="s">
        <v>369</v>
      </c>
      <c r="B2221" t="s">
        <v>370</v>
      </c>
      <c r="C2221" s="18" t="s">
        <v>139</v>
      </c>
      <c r="D2221" t="s">
        <v>210</v>
      </c>
      <c r="E2221" s="4" t="s">
        <v>114</v>
      </c>
      <c r="F2221" t="s">
        <v>115</v>
      </c>
      <c r="G2221" s="4" t="s">
        <v>43</v>
      </c>
      <c r="H2221" t="s">
        <v>55</v>
      </c>
      <c r="I2221" s="5">
        <v>4299.1000000000004</v>
      </c>
      <c r="J2221" s="17" t="e">
        <f>VLOOKUP(Table1[[#This Row],[CCDDD]],#REF!,2,FALSE)</f>
        <v>#REF!</v>
      </c>
    </row>
    <row r="2222" spans="1:10">
      <c r="A2222" t="s">
        <v>335</v>
      </c>
      <c r="B2222" t="s">
        <v>336</v>
      </c>
      <c r="C2222" s="18" t="s">
        <v>139</v>
      </c>
      <c r="D2222" t="s">
        <v>163</v>
      </c>
      <c r="E2222" s="4" t="s">
        <v>78</v>
      </c>
      <c r="F2222" t="s">
        <v>79</v>
      </c>
      <c r="G2222" s="4" t="s">
        <v>42</v>
      </c>
      <c r="H2222" t="s">
        <v>54</v>
      </c>
      <c r="I2222" s="5">
        <v>4291</v>
      </c>
      <c r="J2222" s="17" t="e">
        <f>VLOOKUP(Table1[[#This Row],[CCDDD]],#REF!,2,FALSE)</f>
        <v>#REF!</v>
      </c>
    </row>
    <row r="2223" spans="1:10">
      <c r="A2223" t="s">
        <v>204</v>
      </c>
      <c r="B2223" t="s">
        <v>205</v>
      </c>
      <c r="C2223" s="18" t="s">
        <v>139</v>
      </c>
      <c r="D2223" t="s">
        <v>163</v>
      </c>
      <c r="E2223" s="4" t="s">
        <v>64</v>
      </c>
      <c r="F2223" t="s">
        <v>65</v>
      </c>
      <c r="G2223" s="4" t="s">
        <v>42</v>
      </c>
      <c r="H2223" t="s">
        <v>54</v>
      </c>
      <c r="I2223" s="5">
        <v>4276.8</v>
      </c>
      <c r="J2223" s="17" t="e">
        <f>VLOOKUP(Table1[[#This Row],[CCDDD]],#REF!,2,FALSE)</f>
        <v>#REF!</v>
      </c>
    </row>
    <row r="2224" spans="1:10">
      <c r="A2224" t="s">
        <v>311</v>
      </c>
      <c r="B2224" t="s">
        <v>312</v>
      </c>
      <c r="C2224" s="18" t="s">
        <v>139</v>
      </c>
      <c r="D2224" t="s">
        <v>140</v>
      </c>
      <c r="E2224" s="4" t="s">
        <v>80</v>
      </c>
      <c r="F2224" t="s">
        <v>81</v>
      </c>
      <c r="G2224" s="4" t="s">
        <v>42</v>
      </c>
      <c r="H2224" t="s">
        <v>54</v>
      </c>
      <c r="I2224" s="5">
        <v>4270.6899999999996</v>
      </c>
      <c r="J2224" s="17" t="e">
        <f>VLOOKUP(Table1[[#This Row],[CCDDD]],#REF!,2,FALSE)</f>
        <v>#REF!</v>
      </c>
    </row>
    <row r="2225" spans="1:10">
      <c r="A2225" t="s">
        <v>598</v>
      </c>
      <c r="B2225" t="s">
        <v>599</v>
      </c>
      <c r="C2225" s="18" t="s">
        <v>139</v>
      </c>
      <c r="D2225" t="s">
        <v>166</v>
      </c>
      <c r="E2225" s="4" t="s">
        <v>88</v>
      </c>
      <c r="F2225" t="s">
        <v>89</v>
      </c>
      <c r="G2225" s="4" t="s">
        <v>42</v>
      </c>
      <c r="H2225" t="s">
        <v>54</v>
      </c>
      <c r="I2225" s="5">
        <v>4263</v>
      </c>
      <c r="J2225" s="17" t="e">
        <f>VLOOKUP(Table1[[#This Row],[CCDDD]],#REF!,2,FALSE)</f>
        <v>#REF!</v>
      </c>
    </row>
    <row r="2226" spans="1:10">
      <c r="A2226" t="s">
        <v>442</v>
      </c>
      <c r="B2226" t="s">
        <v>443</v>
      </c>
      <c r="C2226" s="18" t="s">
        <v>139</v>
      </c>
      <c r="D2226" t="s">
        <v>145</v>
      </c>
      <c r="E2226" s="4" t="s">
        <v>82</v>
      </c>
      <c r="F2226" t="s">
        <v>83</v>
      </c>
      <c r="G2226" s="4" t="s">
        <v>42</v>
      </c>
      <c r="H2226" t="s">
        <v>54</v>
      </c>
      <c r="I2226" s="5">
        <v>4261.67</v>
      </c>
      <c r="J2226" s="17" t="e">
        <f>VLOOKUP(Table1[[#This Row],[CCDDD]],#REF!,2,FALSE)</f>
        <v>#REF!</v>
      </c>
    </row>
    <row r="2227" spans="1:10">
      <c r="A2227" t="s">
        <v>556</v>
      </c>
      <c r="B2227" t="s">
        <v>557</v>
      </c>
      <c r="C2227" s="18" t="s">
        <v>139</v>
      </c>
      <c r="D2227" t="s">
        <v>191</v>
      </c>
      <c r="E2227" s="4" t="s">
        <v>112</v>
      </c>
      <c r="F2227" t="s">
        <v>113</v>
      </c>
      <c r="G2227" s="4" t="s">
        <v>43</v>
      </c>
      <c r="H2227" t="s">
        <v>55</v>
      </c>
      <c r="I2227" s="5">
        <v>4260</v>
      </c>
      <c r="J2227" s="17" t="e">
        <f>VLOOKUP(Table1[[#This Row],[CCDDD]],#REF!,2,FALSE)</f>
        <v>#REF!</v>
      </c>
    </row>
    <row r="2228" spans="1:10">
      <c r="A2228" t="s">
        <v>375</v>
      </c>
      <c r="B2228" t="s">
        <v>376</v>
      </c>
      <c r="C2228" s="18" t="s">
        <v>139</v>
      </c>
      <c r="D2228" t="s">
        <v>140</v>
      </c>
      <c r="E2228" s="4" t="s">
        <v>72</v>
      </c>
      <c r="F2228" t="s">
        <v>73</v>
      </c>
      <c r="G2228" s="4" t="s">
        <v>42</v>
      </c>
      <c r="H2228" t="s">
        <v>54</v>
      </c>
      <c r="I2228" s="5">
        <v>4255.8</v>
      </c>
      <c r="J2228" s="17" t="e">
        <f>VLOOKUP(Table1[[#This Row],[CCDDD]],#REF!,2,FALSE)</f>
        <v>#REF!</v>
      </c>
    </row>
    <row r="2229" spans="1:10">
      <c r="A2229" t="s">
        <v>446</v>
      </c>
      <c r="B2229" t="s">
        <v>447</v>
      </c>
      <c r="C2229" s="18" t="s">
        <v>139</v>
      </c>
      <c r="D2229" t="s">
        <v>184</v>
      </c>
      <c r="E2229" s="4" t="s">
        <v>112</v>
      </c>
      <c r="F2229" t="s">
        <v>113</v>
      </c>
      <c r="G2229" s="4" t="s">
        <v>41</v>
      </c>
      <c r="H2229" t="s">
        <v>53</v>
      </c>
      <c r="I2229" s="5">
        <v>4254.13</v>
      </c>
      <c r="J2229" s="17" t="e">
        <f>VLOOKUP(Table1[[#This Row],[CCDDD]],#REF!,2,FALSE)</f>
        <v>#REF!</v>
      </c>
    </row>
    <row r="2230" spans="1:10">
      <c r="A2230" t="s">
        <v>331</v>
      </c>
      <c r="B2230" t="s">
        <v>332</v>
      </c>
      <c r="C2230" s="18" t="s">
        <v>139</v>
      </c>
      <c r="D2230" t="s">
        <v>163</v>
      </c>
      <c r="E2230" s="4" t="s">
        <v>96</v>
      </c>
      <c r="F2230" t="s">
        <v>97</v>
      </c>
      <c r="G2230" s="4" t="s">
        <v>41</v>
      </c>
      <c r="H2230" t="s">
        <v>53</v>
      </c>
      <c r="I2230" s="5">
        <v>4248.03</v>
      </c>
      <c r="J2230" s="17" t="e">
        <f>VLOOKUP(Table1[[#This Row],[CCDDD]],#REF!,2,FALSE)</f>
        <v>#REF!</v>
      </c>
    </row>
    <row r="2231" spans="1:10">
      <c r="A2231" t="s">
        <v>516</v>
      </c>
      <c r="B2231" t="s">
        <v>517</v>
      </c>
      <c r="C2231" s="18" t="s">
        <v>139</v>
      </c>
      <c r="D2231" t="s">
        <v>145</v>
      </c>
      <c r="E2231" s="4" t="s">
        <v>110</v>
      </c>
      <c r="F2231" t="s">
        <v>111</v>
      </c>
      <c r="G2231" s="4" t="s">
        <v>40</v>
      </c>
      <c r="H2231" t="s">
        <v>52</v>
      </c>
      <c r="I2231" s="5">
        <v>4243.8900000000003</v>
      </c>
      <c r="J2231" s="17" t="e">
        <f>VLOOKUP(Table1[[#This Row],[CCDDD]],#REF!,2,FALSE)</f>
        <v>#REF!</v>
      </c>
    </row>
    <row r="2232" spans="1:10">
      <c r="A2232" t="s">
        <v>476</v>
      </c>
      <c r="B2232" t="s">
        <v>477</v>
      </c>
      <c r="C2232" s="18" t="s">
        <v>139</v>
      </c>
      <c r="D2232" t="s">
        <v>184</v>
      </c>
      <c r="E2232" s="4" t="s">
        <v>64</v>
      </c>
      <c r="F2232" t="s">
        <v>65</v>
      </c>
      <c r="G2232" s="4" t="s">
        <v>43</v>
      </c>
      <c r="H2232" t="s">
        <v>55</v>
      </c>
      <c r="I2232" s="5">
        <v>4235.87</v>
      </c>
      <c r="J2232" s="17" t="e">
        <f>VLOOKUP(Table1[[#This Row],[CCDDD]],#REF!,2,FALSE)</f>
        <v>#REF!</v>
      </c>
    </row>
    <row r="2233" spans="1:10">
      <c r="A2233" t="s">
        <v>544</v>
      </c>
      <c r="B2233" t="s">
        <v>545</v>
      </c>
      <c r="C2233" s="18" t="s">
        <v>139</v>
      </c>
      <c r="D2233" t="s">
        <v>145</v>
      </c>
      <c r="E2233" s="4" t="s">
        <v>86</v>
      </c>
      <c r="F2233" t="s">
        <v>87</v>
      </c>
      <c r="G2233" s="4" t="s">
        <v>39</v>
      </c>
      <c r="H2233" t="s">
        <v>51</v>
      </c>
      <c r="I2233" s="5">
        <v>4235.78</v>
      </c>
      <c r="J2233" s="17" t="e">
        <f>VLOOKUP(Table1[[#This Row],[CCDDD]],#REF!,2,FALSE)</f>
        <v>#REF!</v>
      </c>
    </row>
    <row r="2234" spans="1:10">
      <c r="A2234" t="s">
        <v>552</v>
      </c>
      <c r="B2234" t="s">
        <v>553</v>
      </c>
      <c r="C2234" s="18" t="s">
        <v>139</v>
      </c>
      <c r="D2234" t="s">
        <v>191</v>
      </c>
      <c r="E2234" s="4" t="s">
        <v>80</v>
      </c>
      <c r="F2234" t="s">
        <v>81</v>
      </c>
      <c r="G2234" s="4" t="s">
        <v>42</v>
      </c>
      <c r="H2234" t="s">
        <v>54</v>
      </c>
      <c r="I2234" s="5">
        <v>4228.96</v>
      </c>
      <c r="J2234" s="17" t="e">
        <f>VLOOKUP(Table1[[#This Row],[CCDDD]],#REF!,2,FALSE)</f>
        <v>#REF!</v>
      </c>
    </row>
    <row r="2235" spans="1:10">
      <c r="A2235" t="s">
        <v>189</v>
      </c>
      <c r="B2235" t="s">
        <v>190</v>
      </c>
      <c r="C2235" s="18" t="s">
        <v>139</v>
      </c>
      <c r="D2235" t="s">
        <v>191</v>
      </c>
      <c r="E2235" s="4" t="s">
        <v>70</v>
      </c>
      <c r="F2235" t="s">
        <v>71</v>
      </c>
      <c r="G2235" s="4" t="s">
        <v>42</v>
      </c>
      <c r="H2235" t="s">
        <v>54</v>
      </c>
      <c r="I2235" s="5">
        <v>4228.6400000000003</v>
      </c>
      <c r="J2235" s="17" t="e">
        <f>VLOOKUP(Table1[[#This Row],[CCDDD]],#REF!,2,FALSE)</f>
        <v>#REF!</v>
      </c>
    </row>
    <row r="2236" spans="1:10">
      <c r="A2236" t="s">
        <v>414</v>
      </c>
      <c r="B2236" t="s">
        <v>415</v>
      </c>
      <c r="C2236" s="18" t="s">
        <v>139</v>
      </c>
      <c r="D2236" t="s">
        <v>145</v>
      </c>
      <c r="E2236" s="4" t="s">
        <v>110</v>
      </c>
      <c r="F2236" t="s">
        <v>111</v>
      </c>
      <c r="G2236" s="4" t="s">
        <v>40</v>
      </c>
      <c r="H2236" t="s">
        <v>52</v>
      </c>
      <c r="I2236" s="5">
        <v>4225</v>
      </c>
      <c r="J2236" s="17" t="e">
        <f>VLOOKUP(Table1[[#This Row],[CCDDD]],#REF!,2,FALSE)</f>
        <v>#REF!</v>
      </c>
    </row>
    <row r="2237" spans="1:10">
      <c r="A2237" t="s">
        <v>386</v>
      </c>
      <c r="B2237" t="s">
        <v>387</v>
      </c>
      <c r="C2237" s="18" t="s">
        <v>139</v>
      </c>
      <c r="D2237" t="s">
        <v>140</v>
      </c>
      <c r="E2237" s="4" t="s">
        <v>72</v>
      </c>
      <c r="F2237" t="s">
        <v>73</v>
      </c>
      <c r="G2237" s="4" t="s">
        <v>41</v>
      </c>
      <c r="H2237" t="s">
        <v>53</v>
      </c>
      <c r="I2237" s="5">
        <v>4203.09</v>
      </c>
      <c r="J2237" s="17" t="e">
        <f>VLOOKUP(Table1[[#This Row],[CCDDD]],#REF!,2,FALSE)</f>
        <v>#REF!</v>
      </c>
    </row>
    <row r="2238" spans="1:10">
      <c r="A2238" t="s">
        <v>618</v>
      </c>
      <c r="B2238" t="s">
        <v>619</v>
      </c>
      <c r="C2238" s="18" t="s">
        <v>139</v>
      </c>
      <c r="D2238" t="s">
        <v>140</v>
      </c>
      <c r="E2238" s="4" t="s">
        <v>120</v>
      </c>
      <c r="F2238" t="s">
        <v>121</v>
      </c>
      <c r="G2238" s="4" t="s">
        <v>40</v>
      </c>
      <c r="H2238" t="s">
        <v>52</v>
      </c>
      <c r="I2238" s="5">
        <v>4196.2</v>
      </c>
      <c r="J2238" s="17" t="e">
        <f>VLOOKUP(Table1[[#This Row],[CCDDD]],#REF!,2,FALSE)</f>
        <v>#REF!</v>
      </c>
    </row>
    <row r="2239" spans="1:10">
      <c r="A2239" t="s">
        <v>359</v>
      </c>
      <c r="B2239" t="s">
        <v>360</v>
      </c>
      <c r="C2239" s="18" t="s">
        <v>139</v>
      </c>
      <c r="D2239" t="s">
        <v>163</v>
      </c>
      <c r="E2239" s="4" t="s">
        <v>112</v>
      </c>
      <c r="F2239" t="s">
        <v>113</v>
      </c>
      <c r="G2239" s="4" t="s">
        <v>42</v>
      </c>
      <c r="H2239" t="s">
        <v>54</v>
      </c>
      <c r="I2239" s="5">
        <v>4191.07</v>
      </c>
      <c r="J2239" s="17" t="e">
        <f>VLOOKUP(Table1[[#This Row],[CCDDD]],#REF!,2,FALSE)</f>
        <v>#REF!</v>
      </c>
    </row>
    <row r="2240" spans="1:10">
      <c r="A2240" t="s">
        <v>273</v>
      </c>
      <c r="B2240" t="s">
        <v>274</v>
      </c>
      <c r="C2240" s="18" t="s">
        <v>139</v>
      </c>
      <c r="D2240" t="s">
        <v>191</v>
      </c>
      <c r="E2240" s="4" t="s">
        <v>76</v>
      </c>
      <c r="F2240" t="s">
        <v>77</v>
      </c>
      <c r="G2240" s="4" t="s">
        <v>41</v>
      </c>
      <c r="H2240" t="s">
        <v>53</v>
      </c>
      <c r="I2240" s="5">
        <v>4190.74</v>
      </c>
      <c r="J2240" s="17" t="e">
        <f>VLOOKUP(Table1[[#This Row],[CCDDD]],#REF!,2,FALSE)</f>
        <v>#REF!</v>
      </c>
    </row>
    <row r="2241" spans="1:10">
      <c r="A2241" t="s">
        <v>492</v>
      </c>
      <c r="B2241" t="s">
        <v>493</v>
      </c>
      <c r="C2241" s="18" t="s">
        <v>139</v>
      </c>
      <c r="D2241" t="s">
        <v>140</v>
      </c>
      <c r="E2241" s="4" t="s">
        <v>120</v>
      </c>
      <c r="F2241" t="s">
        <v>121</v>
      </c>
      <c r="G2241" s="4" t="s">
        <v>43</v>
      </c>
      <c r="H2241" t="s">
        <v>55</v>
      </c>
      <c r="I2241" s="5">
        <v>4185.9399999999996</v>
      </c>
      <c r="J2241" s="17" t="e">
        <f>VLOOKUP(Table1[[#This Row],[CCDDD]],#REF!,2,FALSE)</f>
        <v>#REF!</v>
      </c>
    </row>
    <row r="2242" spans="1:10">
      <c r="A2242" t="s">
        <v>738</v>
      </c>
      <c r="B2242" t="s">
        <v>739</v>
      </c>
      <c r="C2242" s="18" t="s">
        <v>139</v>
      </c>
      <c r="D2242" t="s">
        <v>145</v>
      </c>
      <c r="E2242" s="4" t="s">
        <v>86</v>
      </c>
      <c r="F2242" t="s">
        <v>87</v>
      </c>
      <c r="G2242" s="4" t="s">
        <v>43</v>
      </c>
      <c r="H2242" t="s">
        <v>55</v>
      </c>
      <c r="I2242" s="5">
        <v>4182.82</v>
      </c>
      <c r="J2242" s="17" t="e">
        <f>VLOOKUP(Table1[[#This Row],[CCDDD]],#REF!,2,FALSE)</f>
        <v>#REF!</v>
      </c>
    </row>
    <row r="2243" spans="1:10">
      <c r="A2243" t="s">
        <v>373</v>
      </c>
      <c r="B2243" t="s">
        <v>374</v>
      </c>
      <c r="C2243" s="18" t="s">
        <v>139</v>
      </c>
      <c r="D2243" t="s">
        <v>163</v>
      </c>
      <c r="E2243" s="4" t="s">
        <v>80</v>
      </c>
      <c r="F2243" t="s">
        <v>81</v>
      </c>
      <c r="G2243" s="4" t="s">
        <v>41</v>
      </c>
      <c r="H2243" t="s">
        <v>53</v>
      </c>
      <c r="I2243" s="5">
        <v>4181.8</v>
      </c>
      <c r="J2243" s="17" t="e">
        <f>VLOOKUP(Table1[[#This Row],[CCDDD]],#REF!,2,FALSE)</f>
        <v>#REF!</v>
      </c>
    </row>
    <row r="2244" spans="1:10">
      <c r="A2244" t="s">
        <v>532</v>
      </c>
      <c r="B2244" t="s">
        <v>533</v>
      </c>
      <c r="C2244" s="18" t="s">
        <v>139</v>
      </c>
      <c r="D2244" t="s">
        <v>163</v>
      </c>
      <c r="E2244" s="4" t="s">
        <v>80</v>
      </c>
      <c r="F2244" t="s">
        <v>81</v>
      </c>
      <c r="G2244" s="4" t="s">
        <v>39</v>
      </c>
      <c r="H2244" t="s">
        <v>51</v>
      </c>
      <c r="I2244" s="5">
        <v>4181.75</v>
      </c>
      <c r="J2244" s="17" t="e">
        <f>VLOOKUP(Table1[[#This Row],[CCDDD]],#REF!,2,FALSE)</f>
        <v>#REF!</v>
      </c>
    </row>
    <row r="2245" spans="1:10">
      <c r="A2245" t="s">
        <v>568</v>
      </c>
      <c r="B2245" t="s">
        <v>569</v>
      </c>
      <c r="C2245" s="18" t="s">
        <v>139</v>
      </c>
      <c r="D2245" t="s">
        <v>379</v>
      </c>
      <c r="E2245" s="4" t="s">
        <v>72</v>
      </c>
      <c r="F2245" t="s">
        <v>73</v>
      </c>
      <c r="G2245" s="4" t="s">
        <v>42</v>
      </c>
      <c r="H2245" t="s">
        <v>54</v>
      </c>
      <c r="I2245" s="5">
        <v>4180.0200000000004</v>
      </c>
      <c r="J2245" s="17" t="e">
        <f>VLOOKUP(Table1[[#This Row],[CCDDD]],#REF!,2,FALSE)</f>
        <v>#REF!</v>
      </c>
    </row>
    <row r="2246" spans="1:10">
      <c r="A2246" t="s">
        <v>680</v>
      </c>
      <c r="B2246" t="s">
        <v>681</v>
      </c>
      <c r="C2246" s="18" t="s">
        <v>139</v>
      </c>
      <c r="D2246" t="s">
        <v>145</v>
      </c>
      <c r="E2246" s="4" t="s">
        <v>78</v>
      </c>
      <c r="F2246" t="s">
        <v>79</v>
      </c>
      <c r="G2246" s="4" t="s">
        <v>43</v>
      </c>
      <c r="H2246" t="s">
        <v>55</v>
      </c>
      <c r="I2246" s="5">
        <v>4177.5</v>
      </c>
      <c r="J2246" s="17" t="e">
        <f>VLOOKUP(Table1[[#This Row],[CCDDD]],#REF!,2,FALSE)</f>
        <v>#REF!</v>
      </c>
    </row>
    <row r="2247" spans="1:10">
      <c r="A2247" t="s">
        <v>578</v>
      </c>
      <c r="B2247" t="s">
        <v>579</v>
      </c>
      <c r="C2247" s="18" t="s">
        <v>139</v>
      </c>
      <c r="D2247" t="s">
        <v>145</v>
      </c>
      <c r="E2247" s="4" t="s">
        <v>78</v>
      </c>
      <c r="F2247" t="s">
        <v>79</v>
      </c>
      <c r="G2247" s="4" t="s">
        <v>42</v>
      </c>
      <c r="H2247" t="s">
        <v>54</v>
      </c>
      <c r="I2247" s="5">
        <v>4160.34</v>
      </c>
      <c r="J2247" s="17" t="e">
        <f>VLOOKUP(Table1[[#This Row],[CCDDD]],#REF!,2,FALSE)</f>
        <v>#REF!</v>
      </c>
    </row>
    <row r="2248" spans="1:10">
      <c r="A2248" t="s">
        <v>542</v>
      </c>
      <c r="B2248" t="s">
        <v>543</v>
      </c>
      <c r="C2248" s="18" t="s">
        <v>139</v>
      </c>
      <c r="D2248" t="s">
        <v>166</v>
      </c>
      <c r="E2248" s="4" t="s">
        <v>110</v>
      </c>
      <c r="F2248" t="s">
        <v>111</v>
      </c>
      <c r="G2248" s="4" t="s">
        <v>40</v>
      </c>
      <c r="H2248" t="s">
        <v>52</v>
      </c>
      <c r="I2248" s="5">
        <v>4157.2</v>
      </c>
      <c r="J2248" s="17" t="e">
        <f>VLOOKUP(Table1[[#This Row],[CCDDD]],#REF!,2,FALSE)</f>
        <v>#REF!</v>
      </c>
    </row>
    <row r="2249" spans="1:10">
      <c r="A2249" t="s">
        <v>243</v>
      </c>
      <c r="B2249" t="s">
        <v>244</v>
      </c>
      <c r="C2249" s="18" t="s">
        <v>139</v>
      </c>
      <c r="D2249" t="s">
        <v>148</v>
      </c>
      <c r="E2249" s="4" t="s">
        <v>82</v>
      </c>
      <c r="F2249" t="s">
        <v>83</v>
      </c>
      <c r="G2249" s="4" t="s">
        <v>43</v>
      </c>
      <c r="H2249" t="s">
        <v>55</v>
      </c>
      <c r="I2249" s="5">
        <v>4157.01</v>
      </c>
      <c r="J2249" s="17" t="e">
        <f>VLOOKUP(Table1[[#This Row],[CCDDD]],#REF!,2,FALSE)</f>
        <v>#REF!</v>
      </c>
    </row>
    <row r="2250" spans="1:10">
      <c r="A2250" t="s">
        <v>283</v>
      </c>
      <c r="B2250" t="s">
        <v>284</v>
      </c>
      <c r="C2250" s="18" t="s">
        <v>139</v>
      </c>
      <c r="D2250" t="s">
        <v>145</v>
      </c>
      <c r="E2250" s="4" t="s">
        <v>120</v>
      </c>
      <c r="F2250" t="s">
        <v>121</v>
      </c>
      <c r="G2250" s="4" t="s">
        <v>40</v>
      </c>
      <c r="H2250" t="s">
        <v>52</v>
      </c>
      <c r="I2250" s="5">
        <v>4155</v>
      </c>
      <c r="J2250" s="17" t="e">
        <f>VLOOKUP(Table1[[#This Row],[CCDDD]],#REF!,2,FALSE)</f>
        <v>#REF!</v>
      </c>
    </row>
    <row r="2251" spans="1:10">
      <c r="A2251" t="s">
        <v>662</v>
      </c>
      <c r="B2251" t="s">
        <v>663</v>
      </c>
      <c r="C2251" s="18" t="s">
        <v>139</v>
      </c>
      <c r="D2251" t="s">
        <v>145</v>
      </c>
      <c r="E2251" s="4" t="s">
        <v>90</v>
      </c>
      <c r="F2251" t="s">
        <v>91</v>
      </c>
      <c r="G2251" s="17" t="s">
        <v>43</v>
      </c>
      <c r="H2251" t="s">
        <v>55</v>
      </c>
      <c r="I2251" s="5">
        <v>4150.62</v>
      </c>
      <c r="J2251" s="17" t="e">
        <f>VLOOKUP(Table1[[#This Row],[CCDDD]],#REF!,2,FALSE)</f>
        <v>#REF!</v>
      </c>
    </row>
    <row r="2252" spans="1:10">
      <c r="A2252" t="s">
        <v>333</v>
      </c>
      <c r="B2252" t="s">
        <v>334</v>
      </c>
      <c r="C2252" s="18" t="s">
        <v>139</v>
      </c>
      <c r="D2252" t="s">
        <v>163</v>
      </c>
      <c r="E2252" s="4" t="s">
        <v>90</v>
      </c>
      <c r="F2252" t="s">
        <v>91</v>
      </c>
      <c r="G2252" s="4" t="s">
        <v>42</v>
      </c>
      <c r="H2252" t="s">
        <v>54</v>
      </c>
      <c r="I2252" s="5">
        <v>4143.5600000000004</v>
      </c>
      <c r="J2252" s="17" t="e">
        <f>VLOOKUP(Table1[[#This Row],[CCDDD]],#REF!,2,FALSE)</f>
        <v>#REF!</v>
      </c>
    </row>
    <row r="2253" spans="1:10">
      <c r="A2253" t="s">
        <v>566</v>
      </c>
      <c r="B2253" t="s">
        <v>567</v>
      </c>
      <c r="C2253" s="18" t="s">
        <v>139</v>
      </c>
      <c r="D2253" t="s">
        <v>145</v>
      </c>
      <c r="E2253" s="4" t="s">
        <v>80</v>
      </c>
      <c r="F2253" t="s">
        <v>81</v>
      </c>
      <c r="G2253" s="4" t="s">
        <v>42</v>
      </c>
      <c r="H2253" t="s">
        <v>54</v>
      </c>
      <c r="I2253" s="5">
        <v>4139.24</v>
      </c>
      <c r="J2253" s="17" t="e">
        <f>VLOOKUP(Table1[[#This Row],[CCDDD]],#REF!,2,FALSE)</f>
        <v>#REF!</v>
      </c>
    </row>
    <row r="2254" spans="1:10">
      <c r="A2254" t="s">
        <v>618</v>
      </c>
      <c r="B2254" t="s">
        <v>619</v>
      </c>
      <c r="C2254" s="18" t="s">
        <v>139</v>
      </c>
      <c r="D2254" t="s">
        <v>140</v>
      </c>
      <c r="E2254" s="4" t="s">
        <v>80</v>
      </c>
      <c r="F2254" t="s">
        <v>81</v>
      </c>
      <c r="G2254" s="4" t="s">
        <v>43</v>
      </c>
      <c r="H2254" t="s">
        <v>55</v>
      </c>
      <c r="I2254" s="5">
        <v>4132.57</v>
      </c>
      <c r="J2254" s="17" t="e">
        <f>VLOOKUP(Table1[[#This Row],[CCDDD]],#REF!,2,FALSE)</f>
        <v>#REF!</v>
      </c>
    </row>
    <row r="2255" spans="1:10">
      <c r="A2255" t="s">
        <v>556</v>
      </c>
      <c r="B2255" t="s">
        <v>557</v>
      </c>
      <c r="C2255" s="18" t="s">
        <v>139</v>
      </c>
      <c r="D2255" t="s">
        <v>191</v>
      </c>
      <c r="E2255" s="4" t="s">
        <v>100</v>
      </c>
      <c r="F2255" t="s">
        <v>101</v>
      </c>
      <c r="G2255" s="4" t="s">
        <v>40</v>
      </c>
      <c r="H2255" t="s">
        <v>52</v>
      </c>
      <c r="I2255" s="5">
        <v>4132.18</v>
      </c>
      <c r="J2255" s="17" t="e">
        <f>VLOOKUP(Table1[[#This Row],[CCDDD]],#REF!,2,FALSE)</f>
        <v>#REF!</v>
      </c>
    </row>
    <row r="2256" spans="1:10">
      <c r="A2256" t="s">
        <v>514</v>
      </c>
      <c r="B2256" t="s">
        <v>515</v>
      </c>
      <c r="C2256" s="18" t="s">
        <v>139</v>
      </c>
      <c r="D2256" t="s">
        <v>166</v>
      </c>
      <c r="E2256" s="4" t="s">
        <v>62</v>
      </c>
      <c r="F2256" t="s">
        <v>63</v>
      </c>
      <c r="G2256" s="4" t="s">
        <v>41</v>
      </c>
      <c r="H2256" t="s">
        <v>53</v>
      </c>
      <c r="I2256" s="5">
        <v>4130.55</v>
      </c>
      <c r="J2256" s="17" t="e">
        <f>VLOOKUP(Table1[[#This Row],[CCDDD]],#REF!,2,FALSE)</f>
        <v>#REF!</v>
      </c>
    </row>
    <row r="2257" spans="1:10">
      <c r="A2257" t="s">
        <v>361</v>
      </c>
      <c r="B2257" t="s">
        <v>362</v>
      </c>
      <c r="C2257" s="18" t="s">
        <v>139</v>
      </c>
      <c r="D2257" t="s">
        <v>210</v>
      </c>
      <c r="E2257" s="4" t="s">
        <v>112</v>
      </c>
      <c r="F2257" t="s">
        <v>113</v>
      </c>
      <c r="G2257" s="4" t="s">
        <v>41</v>
      </c>
      <c r="H2257" t="s">
        <v>53</v>
      </c>
      <c r="I2257" s="5">
        <v>4125.75</v>
      </c>
      <c r="J2257" s="17" t="e">
        <f>VLOOKUP(Table1[[#This Row],[CCDDD]],#REF!,2,FALSE)</f>
        <v>#REF!</v>
      </c>
    </row>
    <row r="2258" spans="1:10">
      <c r="A2258" t="s">
        <v>714</v>
      </c>
      <c r="B2258" t="s">
        <v>715</v>
      </c>
      <c r="C2258" s="18" t="s">
        <v>139</v>
      </c>
      <c r="D2258" t="s">
        <v>145</v>
      </c>
      <c r="E2258" s="4" t="s">
        <v>110</v>
      </c>
      <c r="F2258" t="s">
        <v>111</v>
      </c>
      <c r="G2258" s="4" t="s">
        <v>42</v>
      </c>
      <c r="H2258" t="s">
        <v>54</v>
      </c>
      <c r="I2258" s="5">
        <v>4113.8999999999996</v>
      </c>
      <c r="J2258" s="17" t="e">
        <f>VLOOKUP(Table1[[#This Row],[CCDDD]],#REF!,2,FALSE)</f>
        <v>#REF!</v>
      </c>
    </row>
    <row r="2259" spans="1:10">
      <c r="A2259" t="s">
        <v>554</v>
      </c>
      <c r="B2259" t="s">
        <v>555</v>
      </c>
      <c r="C2259" s="18" t="s">
        <v>139</v>
      </c>
      <c r="D2259" t="s">
        <v>191</v>
      </c>
      <c r="E2259" s="4" t="s">
        <v>114</v>
      </c>
      <c r="F2259" t="s">
        <v>115</v>
      </c>
      <c r="G2259" s="4" t="s">
        <v>43</v>
      </c>
      <c r="H2259" t="s">
        <v>55</v>
      </c>
      <c r="I2259" s="5">
        <v>4110.4399999999996</v>
      </c>
      <c r="J2259" s="17" t="e">
        <f>VLOOKUP(Table1[[#This Row],[CCDDD]],#REF!,2,FALSE)</f>
        <v>#REF!</v>
      </c>
    </row>
    <row r="2260" spans="1:10">
      <c r="A2260" t="s">
        <v>430</v>
      </c>
      <c r="B2260" t="s">
        <v>431</v>
      </c>
      <c r="C2260" s="18" t="s">
        <v>139</v>
      </c>
      <c r="D2260" t="s">
        <v>177</v>
      </c>
      <c r="E2260" s="4" t="s">
        <v>108</v>
      </c>
      <c r="F2260" t="s">
        <v>109</v>
      </c>
      <c r="G2260" s="4" t="s">
        <v>40</v>
      </c>
      <c r="H2260" t="s">
        <v>52</v>
      </c>
      <c r="I2260" s="5">
        <v>4104.8100000000004</v>
      </c>
      <c r="J2260" s="17" t="e">
        <f>VLOOKUP(Table1[[#This Row],[CCDDD]],#REF!,2,FALSE)</f>
        <v>#REF!</v>
      </c>
    </row>
    <row r="2261" spans="1:10">
      <c r="A2261" t="s">
        <v>337</v>
      </c>
      <c r="B2261" t="s">
        <v>338</v>
      </c>
      <c r="C2261" s="18" t="s">
        <v>139</v>
      </c>
      <c r="D2261" t="s">
        <v>166</v>
      </c>
      <c r="E2261" s="4" t="s">
        <v>112</v>
      </c>
      <c r="F2261" t="s">
        <v>113</v>
      </c>
      <c r="G2261" s="4" t="s">
        <v>42</v>
      </c>
      <c r="H2261" t="s">
        <v>54</v>
      </c>
      <c r="I2261" s="5">
        <v>4102.34</v>
      </c>
      <c r="J2261" s="17" t="e">
        <f>VLOOKUP(Table1[[#This Row],[CCDDD]],#REF!,2,FALSE)</f>
        <v>#REF!</v>
      </c>
    </row>
    <row r="2262" spans="1:10">
      <c r="A2262" t="s">
        <v>351</v>
      </c>
      <c r="B2262" t="s">
        <v>352</v>
      </c>
      <c r="C2262" s="18" t="s">
        <v>139</v>
      </c>
      <c r="D2262" t="s">
        <v>148</v>
      </c>
      <c r="E2262" s="4" t="s">
        <v>96</v>
      </c>
      <c r="F2262" t="s">
        <v>97</v>
      </c>
      <c r="G2262" s="4" t="s">
        <v>40</v>
      </c>
      <c r="H2262" t="s">
        <v>52</v>
      </c>
      <c r="I2262" s="5">
        <v>4100</v>
      </c>
      <c r="J2262" s="17" t="e">
        <f>VLOOKUP(Table1[[#This Row],[CCDDD]],#REF!,2,FALSE)</f>
        <v>#REF!</v>
      </c>
    </row>
    <row r="2263" spans="1:10">
      <c r="A2263" t="s">
        <v>331</v>
      </c>
      <c r="B2263" t="s">
        <v>332</v>
      </c>
      <c r="C2263" s="18" t="s">
        <v>139</v>
      </c>
      <c r="D2263" t="s">
        <v>163</v>
      </c>
      <c r="E2263" s="4" t="s">
        <v>76</v>
      </c>
      <c r="F2263" t="s">
        <v>77</v>
      </c>
      <c r="G2263" s="4" t="s">
        <v>43</v>
      </c>
      <c r="H2263" t="s">
        <v>55</v>
      </c>
      <c r="I2263" s="5">
        <v>4100</v>
      </c>
      <c r="J2263" s="17" t="e">
        <f>VLOOKUP(Table1[[#This Row],[CCDDD]],#REF!,2,FALSE)</f>
        <v>#REF!</v>
      </c>
    </row>
    <row r="2264" spans="1:10">
      <c r="A2264" t="s">
        <v>275</v>
      </c>
      <c r="B2264" t="s">
        <v>276</v>
      </c>
      <c r="C2264" s="18" t="s">
        <v>139</v>
      </c>
      <c r="D2264" t="s">
        <v>184</v>
      </c>
      <c r="E2264" s="4" t="s">
        <v>80</v>
      </c>
      <c r="F2264" t="s">
        <v>81</v>
      </c>
      <c r="G2264" s="4" t="s">
        <v>39</v>
      </c>
      <c r="H2264" t="s">
        <v>51</v>
      </c>
      <c r="I2264" s="5">
        <v>4092.23</v>
      </c>
      <c r="J2264" s="17" t="e">
        <f>VLOOKUP(Table1[[#This Row],[CCDDD]],#REF!,2,FALSE)</f>
        <v>#REF!</v>
      </c>
    </row>
    <row r="2265" spans="1:10">
      <c r="A2265" t="s">
        <v>428</v>
      </c>
      <c r="B2265" t="s">
        <v>429</v>
      </c>
      <c r="C2265" s="18" t="s">
        <v>139</v>
      </c>
      <c r="D2265" t="s">
        <v>140</v>
      </c>
      <c r="E2265" s="4" t="s">
        <v>68</v>
      </c>
      <c r="F2265" t="s">
        <v>69</v>
      </c>
      <c r="G2265" s="4" t="s">
        <v>43</v>
      </c>
      <c r="H2265" t="s">
        <v>55</v>
      </c>
      <c r="I2265" s="5">
        <v>4091.63</v>
      </c>
      <c r="J2265" s="17" t="e">
        <f>VLOOKUP(Table1[[#This Row],[CCDDD]],#REF!,2,FALSE)</f>
        <v>#REF!</v>
      </c>
    </row>
    <row r="2266" spans="1:10">
      <c r="A2266" t="s">
        <v>647</v>
      </c>
      <c r="B2266" t="s">
        <v>648</v>
      </c>
      <c r="C2266" s="18" t="s">
        <v>139</v>
      </c>
      <c r="D2266" t="s">
        <v>191</v>
      </c>
      <c r="E2266" s="4" t="s">
        <v>110</v>
      </c>
      <c r="F2266" t="s">
        <v>111</v>
      </c>
      <c r="G2266" s="4" t="s">
        <v>42</v>
      </c>
      <c r="H2266" t="s">
        <v>54</v>
      </c>
      <c r="I2266" s="5">
        <v>4088</v>
      </c>
      <c r="J2266" s="17" t="e">
        <f>VLOOKUP(Table1[[#This Row],[CCDDD]],#REF!,2,FALSE)</f>
        <v>#REF!</v>
      </c>
    </row>
    <row r="2267" spans="1:10">
      <c r="A2267" t="s">
        <v>746</v>
      </c>
      <c r="B2267" t="s">
        <v>747</v>
      </c>
      <c r="C2267" s="18" t="s">
        <v>139</v>
      </c>
      <c r="D2267" t="s">
        <v>177</v>
      </c>
      <c r="E2267" s="4" t="s">
        <v>112</v>
      </c>
      <c r="F2267" t="s">
        <v>113</v>
      </c>
      <c r="G2267" s="4" t="s">
        <v>42</v>
      </c>
      <c r="H2267" t="s">
        <v>54</v>
      </c>
      <c r="I2267" s="5">
        <v>4083</v>
      </c>
      <c r="J2267" s="17" t="e">
        <f>VLOOKUP(Table1[[#This Row],[CCDDD]],#REF!,2,FALSE)</f>
        <v>#REF!</v>
      </c>
    </row>
    <row r="2268" spans="1:10">
      <c r="A2268" t="s">
        <v>273</v>
      </c>
      <c r="B2268" t="s">
        <v>274</v>
      </c>
      <c r="C2268" s="18" t="s">
        <v>139</v>
      </c>
      <c r="D2268" t="s">
        <v>191</v>
      </c>
      <c r="E2268" s="4" t="s">
        <v>86</v>
      </c>
      <c r="F2268" t="s">
        <v>87</v>
      </c>
      <c r="G2268" s="4" t="s">
        <v>43</v>
      </c>
      <c r="H2268" t="s">
        <v>55</v>
      </c>
      <c r="I2268" s="5">
        <v>4082.62</v>
      </c>
      <c r="J2268" s="17" t="e">
        <f>VLOOKUP(Table1[[#This Row],[CCDDD]],#REF!,2,FALSE)</f>
        <v>#REF!</v>
      </c>
    </row>
    <row r="2269" spans="1:10">
      <c r="A2269" t="s">
        <v>227</v>
      </c>
      <c r="B2269" t="s">
        <v>228</v>
      </c>
      <c r="C2269" s="18" t="s">
        <v>139</v>
      </c>
      <c r="D2269" t="s">
        <v>166</v>
      </c>
      <c r="E2269" s="4" t="s">
        <v>112</v>
      </c>
      <c r="F2269" t="s">
        <v>113</v>
      </c>
      <c r="G2269" s="4" t="s">
        <v>42</v>
      </c>
      <c r="H2269" t="s">
        <v>54</v>
      </c>
      <c r="I2269" s="5">
        <v>4074.24</v>
      </c>
      <c r="J2269" s="17" t="e">
        <f>VLOOKUP(Table1[[#This Row],[CCDDD]],#REF!,2,FALSE)</f>
        <v>#REF!</v>
      </c>
    </row>
    <row r="2270" spans="1:10">
      <c r="A2270" t="s">
        <v>301</v>
      </c>
      <c r="B2270" t="s">
        <v>302</v>
      </c>
      <c r="C2270" s="18" t="s">
        <v>139</v>
      </c>
      <c r="D2270" t="s">
        <v>184</v>
      </c>
      <c r="E2270" s="4" t="s">
        <v>62</v>
      </c>
      <c r="F2270" t="s">
        <v>63</v>
      </c>
      <c r="G2270" s="4" t="s">
        <v>40</v>
      </c>
      <c r="H2270" t="s">
        <v>52</v>
      </c>
      <c r="I2270" s="5">
        <v>4066.99</v>
      </c>
      <c r="J2270" s="17" t="e">
        <f>VLOOKUP(Table1[[#This Row],[CCDDD]],#REF!,2,FALSE)</f>
        <v>#REF!</v>
      </c>
    </row>
    <row r="2271" spans="1:10">
      <c r="A2271" t="s">
        <v>422</v>
      </c>
      <c r="B2271" t="s">
        <v>423</v>
      </c>
      <c r="C2271" s="18" t="s">
        <v>139</v>
      </c>
      <c r="D2271" t="s">
        <v>177</v>
      </c>
      <c r="E2271" s="4" t="s">
        <v>80</v>
      </c>
      <c r="F2271" t="s">
        <v>81</v>
      </c>
      <c r="G2271" s="4" t="s">
        <v>41</v>
      </c>
      <c r="H2271" t="s">
        <v>53</v>
      </c>
      <c r="I2271" s="5">
        <v>4058.82</v>
      </c>
      <c r="J2271" s="17" t="e">
        <f>VLOOKUP(Table1[[#This Row],[CCDDD]],#REF!,2,FALSE)</f>
        <v>#REF!</v>
      </c>
    </row>
    <row r="2272" spans="1:10">
      <c r="A2272" t="s">
        <v>444</v>
      </c>
      <c r="B2272" t="s">
        <v>445</v>
      </c>
      <c r="C2272" s="18" t="s">
        <v>139</v>
      </c>
      <c r="D2272" t="s">
        <v>184</v>
      </c>
      <c r="E2272" s="4" t="s">
        <v>86</v>
      </c>
      <c r="F2272" t="s">
        <v>87</v>
      </c>
      <c r="G2272" s="4" t="s">
        <v>39</v>
      </c>
      <c r="H2272" t="s">
        <v>51</v>
      </c>
      <c r="I2272" s="5">
        <v>4053.86</v>
      </c>
      <c r="J2272" s="17" t="e">
        <f>VLOOKUP(Table1[[#This Row],[CCDDD]],#REF!,2,FALSE)</f>
        <v>#REF!</v>
      </c>
    </row>
    <row r="2273" spans="1:10">
      <c r="A2273" t="s">
        <v>189</v>
      </c>
      <c r="B2273" t="s">
        <v>190</v>
      </c>
      <c r="C2273" s="18" t="s">
        <v>139</v>
      </c>
      <c r="D2273" t="s">
        <v>191</v>
      </c>
      <c r="E2273" s="4" t="s">
        <v>96</v>
      </c>
      <c r="F2273" t="s">
        <v>97</v>
      </c>
      <c r="G2273" s="4" t="s">
        <v>40</v>
      </c>
      <c r="H2273" t="s">
        <v>52</v>
      </c>
      <c r="I2273" s="5">
        <v>4047.05</v>
      </c>
      <c r="J2273" s="17" t="e">
        <f>VLOOKUP(Table1[[#This Row],[CCDDD]],#REF!,2,FALSE)</f>
        <v>#REF!</v>
      </c>
    </row>
    <row r="2274" spans="1:10">
      <c r="A2274" t="s">
        <v>618</v>
      </c>
      <c r="B2274" t="s">
        <v>619</v>
      </c>
      <c r="C2274" s="18" t="s">
        <v>139</v>
      </c>
      <c r="D2274" t="s">
        <v>140</v>
      </c>
      <c r="E2274" s="4" t="s">
        <v>72</v>
      </c>
      <c r="F2274" t="s">
        <v>73</v>
      </c>
      <c r="G2274" s="4" t="s">
        <v>40</v>
      </c>
      <c r="H2274" t="s">
        <v>52</v>
      </c>
      <c r="I2274" s="5">
        <v>4042.72</v>
      </c>
      <c r="J2274" s="17" t="e">
        <f>VLOOKUP(Table1[[#This Row],[CCDDD]],#REF!,2,FALSE)</f>
        <v>#REF!</v>
      </c>
    </row>
    <row r="2275" spans="1:10">
      <c r="A2275" t="s">
        <v>428</v>
      </c>
      <c r="B2275" t="s">
        <v>429</v>
      </c>
      <c r="C2275" s="18" t="s">
        <v>139</v>
      </c>
      <c r="D2275" t="s">
        <v>140</v>
      </c>
      <c r="E2275" s="4" t="s">
        <v>78</v>
      </c>
      <c r="F2275" t="s">
        <v>79</v>
      </c>
      <c r="G2275" s="4" t="s">
        <v>39</v>
      </c>
      <c r="H2275" t="s">
        <v>51</v>
      </c>
      <c r="I2275" s="5">
        <v>4041.52</v>
      </c>
      <c r="J2275" s="17" t="e">
        <f>VLOOKUP(Table1[[#This Row],[CCDDD]],#REF!,2,FALSE)</f>
        <v>#REF!</v>
      </c>
    </row>
    <row r="2276" spans="1:10">
      <c r="A2276" t="s">
        <v>470</v>
      </c>
      <c r="B2276" t="s">
        <v>471</v>
      </c>
      <c r="C2276" s="18" t="s">
        <v>139</v>
      </c>
      <c r="D2276" t="s">
        <v>145</v>
      </c>
      <c r="E2276" s="4" t="s">
        <v>110</v>
      </c>
      <c r="F2276" t="s">
        <v>111</v>
      </c>
      <c r="G2276" s="4" t="s">
        <v>40</v>
      </c>
      <c r="H2276" t="s">
        <v>52</v>
      </c>
      <c r="I2276" s="5">
        <v>4038.4</v>
      </c>
      <c r="J2276" s="17" t="e">
        <f>VLOOKUP(Table1[[#This Row],[CCDDD]],#REF!,2,FALSE)</f>
        <v>#REF!</v>
      </c>
    </row>
    <row r="2277" spans="1:10">
      <c r="A2277" t="s">
        <v>337</v>
      </c>
      <c r="B2277" t="s">
        <v>338</v>
      </c>
      <c r="C2277" s="18" t="s">
        <v>139</v>
      </c>
      <c r="D2277" t="s">
        <v>166</v>
      </c>
      <c r="E2277" s="4" t="s">
        <v>80</v>
      </c>
      <c r="F2277" t="s">
        <v>81</v>
      </c>
      <c r="G2277" s="4" t="s">
        <v>43</v>
      </c>
      <c r="H2277" t="s">
        <v>55</v>
      </c>
      <c r="I2277" s="5">
        <v>4032.83</v>
      </c>
      <c r="J2277" s="17" t="e">
        <f>VLOOKUP(Table1[[#This Row],[CCDDD]],#REF!,2,FALSE)</f>
        <v>#REF!</v>
      </c>
    </row>
    <row r="2278" spans="1:10">
      <c r="A2278" t="s">
        <v>211</v>
      </c>
      <c r="B2278" t="s">
        <v>212</v>
      </c>
      <c r="C2278" s="18" t="s">
        <v>139</v>
      </c>
      <c r="D2278" t="s">
        <v>145</v>
      </c>
      <c r="E2278" s="4" t="s">
        <v>128</v>
      </c>
      <c r="F2278" t="s">
        <v>129</v>
      </c>
      <c r="G2278" s="4" t="s">
        <v>41</v>
      </c>
      <c r="H2278" t="s">
        <v>53</v>
      </c>
      <c r="I2278" s="5">
        <v>4025.16</v>
      </c>
      <c r="J2278" s="17" t="e">
        <f>VLOOKUP(Table1[[#This Row],[CCDDD]],#REF!,2,FALSE)</f>
        <v>#REF!</v>
      </c>
    </row>
    <row r="2279" spans="1:10">
      <c r="A2279" t="s">
        <v>273</v>
      </c>
      <c r="B2279" t="s">
        <v>274</v>
      </c>
      <c r="C2279" s="18" t="s">
        <v>139</v>
      </c>
      <c r="D2279" t="s">
        <v>191</v>
      </c>
      <c r="E2279" s="4" t="s">
        <v>64</v>
      </c>
      <c r="F2279" t="s">
        <v>65</v>
      </c>
      <c r="G2279" s="4" t="s">
        <v>43</v>
      </c>
      <c r="H2279" t="s">
        <v>55</v>
      </c>
      <c r="I2279" s="5">
        <v>4025.05</v>
      </c>
      <c r="J2279" s="17" t="e">
        <f>VLOOKUP(Table1[[#This Row],[CCDDD]],#REF!,2,FALSE)</f>
        <v>#REF!</v>
      </c>
    </row>
    <row r="2280" spans="1:10">
      <c r="A2280" t="s">
        <v>198</v>
      </c>
      <c r="B2280" t="s">
        <v>199</v>
      </c>
      <c r="C2280" s="18" t="s">
        <v>139</v>
      </c>
      <c r="D2280" t="s">
        <v>177</v>
      </c>
      <c r="E2280" s="4" t="s">
        <v>86</v>
      </c>
      <c r="F2280" t="s">
        <v>87</v>
      </c>
      <c r="G2280" s="4" t="s">
        <v>43</v>
      </c>
      <c r="H2280" t="s">
        <v>55</v>
      </c>
      <c r="I2280" s="5">
        <v>4025</v>
      </c>
      <c r="J2280" s="17" t="e">
        <f>VLOOKUP(Table1[[#This Row],[CCDDD]],#REF!,2,FALSE)</f>
        <v>#REF!</v>
      </c>
    </row>
    <row r="2281" spans="1:10">
      <c r="A2281" t="s">
        <v>404</v>
      </c>
      <c r="B2281" t="s">
        <v>405</v>
      </c>
      <c r="C2281" s="18" t="s">
        <v>139</v>
      </c>
      <c r="D2281" t="s">
        <v>184</v>
      </c>
      <c r="E2281" s="4" t="s">
        <v>72</v>
      </c>
      <c r="F2281" t="s">
        <v>73</v>
      </c>
      <c r="G2281" s="4" t="s">
        <v>41</v>
      </c>
      <c r="H2281" t="s">
        <v>53</v>
      </c>
      <c r="I2281" s="5">
        <v>4014.77</v>
      </c>
      <c r="J2281" s="17" t="e">
        <f>VLOOKUP(Table1[[#This Row],[CCDDD]],#REF!,2,FALSE)</f>
        <v>#REF!</v>
      </c>
    </row>
    <row r="2282" spans="1:10">
      <c r="A2282" t="s">
        <v>345</v>
      </c>
      <c r="B2282" t="s">
        <v>346</v>
      </c>
      <c r="C2282" s="18" t="s">
        <v>139</v>
      </c>
      <c r="D2282" t="s">
        <v>184</v>
      </c>
      <c r="E2282" s="4" t="s">
        <v>112</v>
      </c>
      <c r="F2282" t="s">
        <v>113</v>
      </c>
      <c r="G2282" s="4" t="s">
        <v>43</v>
      </c>
      <c r="H2282" t="s">
        <v>55</v>
      </c>
      <c r="I2282" s="5">
        <v>4004.44</v>
      </c>
      <c r="J2282" s="17" t="e">
        <f>VLOOKUP(Table1[[#This Row],[CCDDD]],#REF!,2,FALSE)</f>
        <v>#REF!</v>
      </c>
    </row>
    <row r="2283" spans="1:10">
      <c r="A2283" t="s">
        <v>570</v>
      </c>
      <c r="B2283" t="s">
        <v>571</v>
      </c>
      <c r="C2283" s="18" t="s">
        <v>139</v>
      </c>
      <c r="D2283" t="s">
        <v>191</v>
      </c>
      <c r="E2283" s="4" t="s">
        <v>80</v>
      </c>
      <c r="F2283" t="s">
        <v>81</v>
      </c>
      <c r="G2283" s="4" t="s">
        <v>41</v>
      </c>
      <c r="H2283" t="s">
        <v>53</v>
      </c>
      <c r="I2283" s="5">
        <v>4000</v>
      </c>
      <c r="J2283" s="17" t="e">
        <f>VLOOKUP(Table1[[#This Row],[CCDDD]],#REF!,2,FALSE)</f>
        <v>#REF!</v>
      </c>
    </row>
    <row r="2284" spans="1:10">
      <c r="A2284" t="s">
        <v>726</v>
      </c>
      <c r="B2284" t="s">
        <v>727</v>
      </c>
      <c r="C2284" s="18" t="s">
        <v>139</v>
      </c>
      <c r="D2284" t="s">
        <v>184</v>
      </c>
      <c r="E2284" s="4" t="s">
        <v>88</v>
      </c>
      <c r="F2284" t="s">
        <v>89</v>
      </c>
      <c r="G2284" s="4" t="s">
        <v>43</v>
      </c>
      <c r="H2284" t="s">
        <v>55</v>
      </c>
      <c r="I2284" s="5">
        <v>4000</v>
      </c>
      <c r="J2284" s="17" t="e">
        <f>VLOOKUP(Table1[[#This Row],[CCDDD]],#REF!,2,FALSE)</f>
        <v>#REF!</v>
      </c>
    </row>
    <row r="2285" spans="1:10">
      <c r="A2285" t="s">
        <v>544</v>
      </c>
      <c r="B2285" t="s">
        <v>545</v>
      </c>
      <c r="C2285" s="18" t="s">
        <v>139</v>
      </c>
      <c r="D2285" t="s">
        <v>145</v>
      </c>
      <c r="E2285" s="4" t="s">
        <v>120</v>
      </c>
      <c r="F2285" t="s">
        <v>121</v>
      </c>
      <c r="G2285" s="4" t="s">
        <v>39</v>
      </c>
      <c r="H2285" t="s">
        <v>51</v>
      </c>
      <c r="I2285" s="5">
        <v>4000</v>
      </c>
      <c r="J2285" s="17" t="e">
        <f>VLOOKUP(Table1[[#This Row],[CCDDD]],#REF!,2,FALSE)</f>
        <v>#REF!</v>
      </c>
    </row>
    <row r="2286" spans="1:10">
      <c r="A2286" t="s">
        <v>400</v>
      </c>
      <c r="B2286" t="s">
        <v>401</v>
      </c>
      <c r="C2286" s="18" t="s">
        <v>139</v>
      </c>
      <c r="D2286" t="s">
        <v>191</v>
      </c>
      <c r="E2286" s="4" t="s">
        <v>120</v>
      </c>
      <c r="F2286" t="s">
        <v>121</v>
      </c>
      <c r="G2286" s="4" t="s">
        <v>43</v>
      </c>
      <c r="H2286" t="s">
        <v>55</v>
      </c>
      <c r="I2286" s="5">
        <v>4000</v>
      </c>
      <c r="J2286" s="17" t="e">
        <f>VLOOKUP(Table1[[#This Row],[CCDDD]],#REF!,2,FALSE)</f>
        <v>#REF!</v>
      </c>
    </row>
    <row r="2287" spans="1:10">
      <c r="A2287" t="s">
        <v>660</v>
      </c>
      <c r="B2287" t="s">
        <v>661</v>
      </c>
      <c r="C2287" s="18" t="s">
        <v>139</v>
      </c>
      <c r="D2287" t="s">
        <v>145</v>
      </c>
      <c r="E2287" s="4" t="s">
        <v>80</v>
      </c>
      <c r="F2287" t="s">
        <v>81</v>
      </c>
      <c r="G2287" s="4" t="s">
        <v>42</v>
      </c>
      <c r="H2287" t="s">
        <v>54</v>
      </c>
      <c r="I2287" s="5">
        <v>4000</v>
      </c>
      <c r="J2287" s="17" t="e">
        <f>VLOOKUP(Table1[[#This Row],[CCDDD]],#REF!,2,FALSE)</f>
        <v>#REF!</v>
      </c>
    </row>
    <row r="2288" spans="1:10">
      <c r="A2288" t="s">
        <v>633</v>
      </c>
      <c r="B2288" t="s">
        <v>634</v>
      </c>
      <c r="C2288" s="18" t="s">
        <v>139</v>
      </c>
      <c r="D2288" t="s">
        <v>166</v>
      </c>
      <c r="E2288" s="4" t="s">
        <v>78</v>
      </c>
      <c r="F2288" t="s">
        <v>79</v>
      </c>
      <c r="G2288" s="4" t="s">
        <v>41</v>
      </c>
      <c r="H2288" t="s">
        <v>53</v>
      </c>
      <c r="I2288" s="5">
        <v>4000</v>
      </c>
      <c r="J2288" s="17" t="e">
        <f>VLOOKUP(Table1[[#This Row],[CCDDD]],#REF!,2,FALSE)</f>
        <v>#REF!</v>
      </c>
    </row>
    <row r="2289" spans="1:10">
      <c r="A2289" t="s">
        <v>633</v>
      </c>
      <c r="B2289" t="s">
        <v>634</v>
      </c>
      <c r="C2289" s="18" t="s">
        <v>139</v>
      </c>
      <c r="D2289" t="s">
        <v>166</v>
      </c>
      <c r="E2289" s="4" t="s">
        <v>80</v>
      </c>
      <c r="F2289" t="s">
        <v>81</v>
      </c>
      <c r="G2289" s="4" t="s">
        <v>41</v>
      </c>
      <c r="H2289" t="s">
        <v>53</v>
      </c>
      <c r="I2289" s="5">
        <v>4000</v>
      </c>
      <c r="J2289" s="17" t="e">
        <f>VLOOKUP(Table1[[#This Row],[CCDDD]],#REF!,2,FALSE)</f>
        <v>#REF!</v>
      </c>
    </row>
    <row r="2290" spans="1:10">
      <c r="A2290" t="s">
        <v>633</v>
      </c>
      <c r="B2290" t="s">
        <v>634</v>
      </c>
      <c r="C2290" s="18" t="s">
        <v>139</v>
      </c>
      <c r="D2290" t="s">
        <v>166</v>
      </c>
      <c r="E2290" s="4" t="s">
        <v>86</v>
      </c>
      <c r="F2290" t="s">
        <v>87</v>
      </c>
      <c r="G2290" s="4" t="s">
        <v>39</v>
      </c>
      <c r="H2290" t="s">
        <v>51</v>
      </c>
      <c r="I2290" s="5">
        <v>4000</v>
      </c>
      <c r="J2290" s="17" t="e">
        <f>VLOOKUP(Table1[[#This Row],[CCDDD]],#REF!,2,FALSE)</f>
        <v>#REF!</v>
      </c>
    </row>
    <row r="2291" spans="1:10">
      <c r="A2291" t="s">
        <v>706</v>
      </c>
      <c r="B2291" t="s">
        <v>707</v>
      </c>
      <c r="C2291" s="18" t="s">
        <v>139</v>
      </c>
      <c r="D2291" t="s">
        <v>145</v>
      </c>
      <c r="E2291" s="4" t="s">
        <v>62</v>
      </c>
      <c r="F2291" t="s">
        <v>63</v>
      </c>
      <c r="G2291" s="4" t="s">
        <v>40</v>
      </c>
      <c r="H2291" t="s">
        <v>52</v>
      </c>
      <c r="I2291" s="5">
        <v>4000</v>
      </c>
      <c r="J2291" s="17" t="e">
        <f>VLOOKUP(Table1[[#This Row],[CCDDD]],#REF!,2,FALSE)</f>
        <v>#REF!</v>
      </c>
    </row>
    <row r="2292" spans="1:10">
      <c r="A2292" t="s">
        <v>359</v>
      </c>
      <c r="B2292" t="s">
        <v>360</v>
      </c>
      <c r="C2292" s="18" t="s">
        <v>139</v>
      </c>
      <c r="D2292" t="s">
        <v>163</v>
      </c>
      <c r="E2292" s="4" t="s">
        <v>110</v>
      </c>
      <c r="F2292" t="s">
        <v>111</v>
      </c>
      <c r="G2292" s="4" t="s">
        <v>43</v>
      </c>
      <c r="H2292" t="s">
        <v>55</v>
      </c>
      <c r="I2292" s="5">
        <v>3988.38</v>
      </c>
      <c r="J2292" s="17" t="e">
        <f>VLOOKUP(Table1[[#This Row],[CCDDD]],#REF!,2,FALSE)</f>
        <v>#REF!</v>
      </c>
    </row>
    <row r="2293" spans="1:10">
      <c r="A2293" t="s">
        <v>586</v>
      </c>
      <c r="B2293" t="s">
        <v>587</v>
      </c>
      <c r="C2293" s="18" t="s">
        <v>139</v>
      </c>
      <c r="D2293" t="s">
        <v>191</v>
      </c>
      <c r="E2293" s="4" t="s">
        <v>110</v>
      </c>
      <c r="F2293" t="s">
        <v>111</v>
      </c>
      <c r="G2293" s="4" t="s">
        <v>42</v>
      </c>
      <c r="H2293" t="s">
        <v>54</v>
      </c>
      <c r="I2293" s="5">
        <v>3969.26</v>
      </c>
      <c r="J2293" s="17" t="e">
        <f>VLOOKUP(Table1[[#This Row],[CCDDD]],#REF!,2,FALSE)</f>
        <v>#REF!</v>
      </c>
    </row>
    <row r="2294" spans="1:10">
      <c r="A2294" t="s">
        <v>349</v>
      </c>
      <c r="B2294" t="s">
        <v>350</v>
      </c>
      <c r="C2294" s="18" t="s">
        <v>139</v>
      </c>
      <c r="D2294" t="s">
        <v>166</v>
      </c>
      <c r="E2294" s="4" t="s">
        <v>120</v>
      </c>
      <c r="F2294" t="s">
        <v>121</v>
      </c>
      <c r="G2294" s="4" t="s">
        <v>42</v>
      </c>
      <c r="H2294" t="s">
        <v>54</v>
      </c>
      <c r="I2294" s="5">
        <v>3965.19</v>
      </c>
      <c r="J2294" s="17" t="e">
        <f>VLOOKUP(Table1[[#This Row],[CCDDD]],#REF!,2,FALSE)</f>
        <v>#REF!</v>
      </c>
    </row>
    <row r="2295" spans="1:10">
      <c r="A2295" t="s">
        <v>241</v>
      </c>
      <c r="B2295" t="s">
        <v>242</v>
      </c>
      <c r="C2295" s="18" t="s">
        <v>139</v>
      </c>
      <c r="D2295" t="s">
        <v>191</v>
      </c>
      <c r="E2295" s="4" t="s">
        <v>76</v>
      </c>
      <c r="F2295" t="s">
        <v>77</v>
      </c>
      <c r="G2295" s="4" t="s">
        <v>42</v>
      </c>
      <c r="H2295" t="s">
        <v>54</v>
      </c>
      <c r="I2295" s="5">
        <v>3964.06</v>
      </c>
      <c r="J2295" s="17" t="e">
        <f>VLOOKUP(Table1[[#This Row],[CCDDD]],#REF!,2,FALSE)</f>
        <v>#REF!</v>
      </c>
    </row>
    <row r="2296" spans="1:10">
      <c r="A2296" t="s">
        <v>307</v>
      </c>
      <c r="B2296" t="s">
        <v>308</v>
      </c>
      <c r="C2296" s="18" t="s">
        <v>139</v>
      </c>
      <c r="D2296" t="s">
        <v>145</v>
      </c>
      <c r="E2296" s="4" t="s">
        <v>110</v>
      </c>
      <c r="F2296" t="s">
        <v>111</v>
      </c>
      <c r="G2296" s="4" t="s">
        <v>42</v>
      </c>
      <c r="H2296" t="s">
        <v>54</v>
      </c>
      <c r="I2296" s="5">
        <v>3953.53</v>
      </c>
      <c r="J2296" s="17" t="e">
        <f>VLOOKUP(Table1[[#This Row],[CCDDD]],#REF!,2,FALSE)</f>
        <v>#REF!</v>
      </c>
    </row>
    <row r="2297" spans="1:10">
      <c r="A2297" t="s">
        <v>748</v>
      </c>
      <c r="B2297" t="s">
        <v>749</v>
      </c>
      <c r="C2297" s="18" t="s">
        <v>139</v>
      </c>
      <c r="D2297" t="s">
        <v>148</v>
      </c>
      <c r="E2297" s="4" t="s">
        <v>80</v>
      </c>
      <c r="F2297" t="s">
        <v>81</v>
      </c>
      <c r="G2297" s="4" t="s">
        <v>43</v>
      </c>
      <c r="H2297" t="s">
        <v>55</v>
      </c>
      <c r="I2297" s="5">
        <v>3949.9</v>
      </c>
      <c r="J2297" s="17" t="e">
        <f>VLOOKUP(Table1[[#This Row],[CCDDD]],#REF!,2,FALSE)</f>
        <v>#REF!</v>
      </c>
    </row>
    <row r="2298" spans="1:10">
      <c r="A2298" t="s">
        <v>694</v>
      </c>
      <c r="B2298" t="s">
        <v>695</v>
      </c>
      <c r="C2298" s="18" t="s">
        <v>139</v>
      </c>
      <c r="D2298" t="s">
        <v>148</v>
      </c>
      <c r="E2298" s="4" t="s">
        <v>130</v>
      </c>
      <c r="F2298" t="s">
        <v>46</v>
      </c>
      <c r="G2298" s="17" t="s">
        <v>46</v>
      </c>
      <c r="H2298" t="s">
        <v>46</v>
      </c>
      <c r="I2298" s="5">
        <v>3940</v>
      </c>
      <c r="J2298" s="17" t="e">
        <f>VLOOKUP(Table1[[#This Row],[CCDDD]],#REF!,2,FALSE)</f>
        <v>#REF!</v>
      </c>
    </row>
    <row r="2299" spans="1:10">
      <c r="A2299" t="s">
        <v>241</v>
      </c>
      <c r="B2299" t="s">
        <v>242</v>
      </c>
      <c r="C2299" s="18" t="s">
        <v>139</v>
      </c>
      <c r="D2299" t="s">
        <v>191</v>
      </c>
      <c r="E2299" s="4" t="s">
        <v>76</v>
      </c>
      <c r="F2299" t="s">
        <v>77</v>
      </c>
      <c r="G2299" s="4" t="s">
        <v>41</v>
      </c>
      <c r="H2299" t="s">
        <v>53</v>
      </c>
      <c r="I2299" s="5">
        <v>3939.29</v>
      </c>
      <c r="J2299" s="17" t="e">
        <f>VLOOKUP(Table1[[#This Row],[CCDDD]],#REF!,2,FALSE)</f>
        <v>#REF!</v>
      </c>
    </row>
    <row r="2300" spans="1:10">
      <c r="A2300" t="s">
        <v>359</v>
      </c>
      <c r="B2300" t="s">
        <v>360</v>
      </c>
      <c r="C2300" s="18" t="s">
        <v>139</v>
      </c>
      <c r="D2300" t="s">
        <v>163</v>
      </c>
      <c r="E2300" s="4" t="s">
        <v>78</v>
      </c>
      <c r="F2300" t="s">
        <v>79</v>
      </c>
      <c r="G2300" s="4" t="s">
        <v>39</v>
      </c>
      <c r="H2300" t="s">
        <v>51</v>
      </c>
      <c r="I2300" s="5">
        <v>3935.89</v>
      </c>
      <c r="J2300" s="17" t="e">
        <f>VLOOKUP(Table1[[#This Row],[CCDDD]],#REF!,2,FALSE)</f>
        <v>#REF!</v>
      </c>
    </row>
    <row r="2301" spans="1:10">
      <c r="A2301" t="s">
        <v>750</v>
      </c>
      <c r="B2301" t="s">
        <v>751</v>
      </c>
      <c r="C2301" s="18" t="s">
        <v>139</v>
      </c>
      <c r="D2301" t="s">
        <v>177</v>
      </c>
      <c r="E2301" s="4" t="s">
        <v>110</v>
      </c>
      <c r="F2301" t="s">
        <v>111</v>
      </c>
      <c r="G2301" s="4" t="s">
        <v>42</v>
      </c>
      <c r="H2301" t="s">
        <v>54</v>
      </c>
      <c r="I2301" s="5">
        <v>3932.54</v>
      </c>
      <c r="J2301" s="17" t="e">
        <f>VLOOKUP(Table1[[#This Row],[CCDDD]],#REF!,2,FALSE)</f>
        <v>#REF!</v>
      </c>
    </row>
    <row r="2302" spans="1:10">
      <c r="A2302" t="s">
        <v>237</v>
      </c>
      <c r="B2302" t="s">
        <v>238</v>
      </c>
      <c r="C2302" s="18" t="s">
        <v>139</v>
      </c>
      <c r="D2302" t="s">
        <v>145</v>
      </c>
      <c r="E2302" s="4" t="s">
        <v>78</v>
      </c>
      <c r="F2302" t="s">
        <v>79</v>
      </c>
      <c r="G2302" s="4" t="s">
        <v>41</v>
      </c>
      <c r="H2302" t="s">
        <v>53</v>
      </c>
      <c r="I2302" s="5">
        <v>3929.79</v>
      </c>
      <c r="J2302" s="17" t="e">
        <f>VLOOKUP(Table1[[#This Row],[CCDDD]],#REF!,2,FALSE)</f>
        <v>#REF!</v>
      </c>
    </row>
    <row r="2303" spans="1:10">
      <c r="A2303" t="s">
        <v>400</v>
      </c>
      <c r="B2303" t="s">
        <v>401</v>
      </c>
      <c r="C2303" s="18" t="s">
        <v>139</v>
      </c>
      <c r="D2303" t="s">
        <v>191</v>
      </c>
      <c r="E2303" s="4" t="s">
        <v>58</v>
      </c>
      <c r="F2303" t="s">
        <v>59</v>
      </c>
      <c r="G2303" s="4" t="s">
        <v>43</v>
      </c>
      <c r="H2303" t="s">
        <v>55</v>
      </c>
      <c r="I2303" s="5">
        <v>3923</v>
      </c>
      <c r="J2303" s="17" t="e">
        <f>VLOOKUP(Table1[[#This Row],[CCDDD]],#REF!,2,FALSE)</f>
        <v>#REF!</v>
      </c>
    </row>
    <row r="2304" spans="1:10">
      <c r="A2304" t="s">
        <v>200</v>
      </c>
      <c r="B2304" t="s">
        <v>201</v>
      </c>
      <c r="C2304" s="18" t="s">
        <v>139</v>
      </c>
      <c r="D2304" t="s">
        <v>148</v>
      </c>
      <c r="E2304" s="4" t="s">
        <v>120</v>
      </c>
      <c r="F2304" t="s">
        <v>121</v>
      </c>
      <c r="G2304" s="4" t="s">
        <v>40</v>
      </c>
      <c r="H2304" t="s">
        <v>52</v>
      </c>
      <c r="I2304" s="5">
        <v>3922.95</v>
      </c>
      <c r="J2304" s="17" t="e">
        <f>VLOOKUP(Table1[[#This Row],[CCDDD]],#REF!,2,FALSE)</f>
        <v>#REF!</v>
      </c>
    </row>
    <row r="2305" spans="1:10">
      <c r="A2305" t="s">
        <v>616</v>
      </c>
      <c r="B2305" t="s">
        <v>617</v>
      </c>
      <c r="C2305" s="18" t="s">
        <v>139</v>
      </c>
      <c r="D2305" t="s">
        <v>148</v>
      </c>
      <c r="E2305" s="4" t="s">
        <v>110</v>
      </c>
      <c r="F2305" t="s">
        <v>111</v>
      </c>
      <c r="G2305" s="4" t="s">
        <v>43</v>
      </c>
      <c r="H2305" t="s">
        <v>55</v>
      </c>
      <c r="I2305" s="5">
        <v>3915.54</v>
      </c>
      <c r="J2305" s="17" t="e">
        <f>VLOOKUP(Table1[[#This Row],[CCDDD]],#REF!,2,FALSE)</f>
        <v>#REF!</v>
      </c>
    </row>
    <row r="2306" spans="1:10">
      <c r="A2306" t="s">
        <v>283</v>
      </c>
      <c r="B2306" t="s">
        <v>284</v>
      </c>
      <c r="C2306" s="18" t="s">
        <v>139</v>
      </c>
      <c r="D2306" t="s">
        <v>145</v>
      </c>
      <c r="E2306" s="4" t="s">
        <v>120</v>
      </c>
      <c r="F2306" t="s">
        <v>121</v>
      </c>
      <c r="G2306" s="4" t="s">
        <v>43</v>
      </c>
      <c r="H2306" t="s">
        <v>55</v>
      </c>
      <c r="I2306" s="5">
        <v>3911.63</v>
      </c>
      <c r="J2306" s="17" t="e">
        <f>VLOOKUP(Table1[[#This Row],[CCDDD]],#REF!,2,FALSE)</f>
        <v>#REF!</v>
      </c>
    </row>
    <row r="2307" spans="1:10">
      <c r="A2307" t="s">
        <v>241</v>
      </c>
      <c r="B2307" t="s">
        <v>242</v>
      </c>
      <c r="C2307" s="18" t="s">
        <v>139</v>
      </c>
      <c r="D2307" t="s">
        <v>191</v>
      </c>
      <c r="E2307" s="4" t="s">
        <v>76</v>
      </c>
      <c r="F2307" t="s">
        <v>77</v>
      </c>
      <c r="G2307" s="4" t="s">
        <v>40</v>
      </c>
      <c r="H2307" t="s">
        <v>52</v>
      </c>
      <c r="I2307" s="5">
        <v>3907.91</v>
      </c>
      <c r="J2307" s="17" t="e">
        <f>VLOOKUP(Table1[[#This Row],[CCDDD]],#REF!,2,FALSE)</f>
        <v>#REF!</v>
      </c>
    </row>
    <row r="2308" spans="1:10">
      <c r="A2308" t="s">
        <v>241</v>
      </c>
      <c r="B2308" t="s">
        <v>242</v>
      </c>
      <c r="C2308" s="18" t="s">
        <v>139</v>
      </c>
      <c r="D2308" t="s">
        <v>191</v>
      </c>
      <c r="E2308" s="4" t="s">
        <v>112</v>
      </c>
      <c r="F2308" t="s">
        <v>113</v>
      </c>
      <c r="G2308" s="4" t="s">
        <v>40</v>
      </c>
      <c r="H2308" t="s">
        <v>52</v>
      </c>
      <c r="I2308" s="5">
        <v>3906.85</v>
      </c>
      <c r="J2308" s="17" t="e">
        <f>VLOOKUP(Table1[[#This Row],[CCDDD]],#REF!,2,FALSE)</f>
        <v>#REF!</v>
      </c>
    </row>
    <row r="2309" spans="1:10">
      <c r="A2309" t="s">
        <v>700</v>
      </c>
      <c r="B2309" t="s">
        <v>701</v>
      </c>
      <c r="C2309" s="18" t="s">
        <v>139</v>
      </c>
      <c r="D2309" t="s">
        <v>191</v>
      </c>
      <c r="E2309" s="4" t="s">
        <v>90</v>
      </c>
      <c r="F2309" t="s">
        <v>91</v>
      </c>
      <c r="G2309" s="4" t="s">
        <v>42</v>
      </c>
      <c r="H2309" t="s">
        <v>54</v>
      </c>
      <c r="I2309" s="5">
        <v>3904.1</v>
      </c>
      <c r="J2309" s="17" t="e">
        <f>VLOOKUP(Table1[[#This Row],[CCDDD]],#REF!,2,FALSE)</f>
        <v>#REF!</v>
      </c>
    </row>
    <row r="2310" spans="1:10">
      <c r="A2310" t="s">
        <v>752</v>
      </c>
      <c r="B2310" t="s">
        <v>753</v>
      </c>
      <c r="C2310" s="18" t="s">
        <v>139</v>
      </c>
      <c r="D2310" t="s">
        <v>145</v>
      </c>
      <c r="E2310" s="4" t="s">
        <v>86</v>
      </c>
      <c r="F2310" t="s">
        <v>87</v>
      </c>
      <c r="G2310" s="4" t="s">
        <v>43</v>
      </c>
      <c r="H2310" t="s">
        <v>55</v>
      </c>
      <c r="I2310" s="5">
        <v>3900</v>
      </c>
      <c r="J2310" s="17" t="e">
        <f>VLOOKUP(Table1[[#This Row],[CCDDD]],#REF!,2,FALSE)</f>
        <v>#REF!</v>
      </c>
    </row>
    <row r="2311" spans="1:10">
      <c r="A2311" t="s">
        <v>748</v>
      </c>
      <c r="B2311" t="s">
        <v>749</v>
      </c>
      <c r="C2311" s="18" t="s">
        <v>139</v>
      </c>
      <c r="D2311" t="s">
        <v>148</v>
      </c>
      <c r="E2311" s="4" t="s">
        <v>102</v>
      </c>
      <c r="F2311" t="s">
        <v>103</v>
      </c>
      <c r="G2311" s="4" t="s">
        <v>42</v>
      </c>
      <c r="H2311" t="s">
        <v>54</v>
      </c>
      <c r="I2311" s="5">
        <v>3889.59</v>
      </c>
      <c r="J2311" s="17" t="e">
        <f>VLOOKUP(Table1[[#This Row],[CCDDD]],#REF!,2,FALSE)</f>
        <v>#REF!</v>
      </c>
    </row>
    <row r="2312" spans="1:10">
      <c r="A2312" t="s">
        <v>468</v>
      </c>
      <c r="B2312" t="s">
        <v>469</v>
      </c>
      <c r="C2312" s="18" t="s">
        <v>139</v>
      </c>
      <c r="D2312" t="s">
        <v>148</v>
      </c>
      <c r="E2312" s="4" t="s">
        <v>120</v>
      </c>
      <c r="F2312" t="s">
        <v>121</v>
      </c>
      <c r="G2312" s="4" t="s">
        <v>43</v>
      </c>
      <c r="H2312" t="s">
        <v>55</v>
      </c>
      <c r="I2312" s="5">
        <v>3888</v>
      </c>
      <c r="J2312" s="17" t="e">
        <f>VLOOKUP(Table1[[#This Row],[CCDDD]],#REF!,2,FALSE)</f>
        <v>#REF!</v>
      </c>
    </row>
    <row r="2313" spans="1:10">
      <c r="A2313" t="s">
        <v>596</v>
      </c>
      <c r="B2313" t="s">
        <v>597</v>
      </c>
      <c r="C2313" s="18" t="s">
        <v>139</v>
      </c>
      <c r="D2313" t="s">
        <v>145</v>
      </c>
      <c r="E2313" s="4" t="s">
        <v>80</v>
      </c>
      <c r="F2313" t="s">
        <v>81</v>
      </c>
      <c r="G2313" s="4" t="s">
        <v>43</v>
      </c>
      <c r="H2313" t="s">
        <v>55</v>
      </c>
      <c r="I2313" s="5">
        <v>3880</v>
      </c>
      <c r="J2313" s="17" t="e">
        <f>VLOOKUP(Table1[[#This Row],[CCDDD]],#REF!,2,FALSE)</f>
        <v>#REF!</v>
      </c>
    </row>
    <row r="2314" spans="1:10">
      <c r="A2314" t="s">
        <v>361</v>
      </c>
      <c r="B2314" t="s">
        <v>362</v>
      </c>
      <c r="C2314" s="18" t="s">
        <v>139</v>
      </c>
      <c r="D2314" t="s">
        <v>210</v>
      </c>
      <c r="E2314" s="4" t="s">
        <v>80</v>
      </c>
      <c r="F2314" t="s">
        <v>81</v>
      </c>
      <c r="G2314" s="4" t="s">
        <v>40</v>
      </c>
      <c r="H2314" t="s">
        <v>52</v>
      </c>
      <c r="I2314" s="5">
        <v>3879.38</v>
      </c>
      <c r="J2314" s="17" t="e">
        <f>VLOOKUP(Table1[[#This Row],[CCDDD]],#REF!,2,FALSE)</f>
        <v>#REF!</v>
      </c>
    </row>
    <row r="2315" spans="1:10">
      <c r="A2315" t="s">
        <v>476</v>
      </c>
      <c r="B2315" t="s">
        <v>477</v>
      </c>
      <c r="C2315" s="18" t="s">
        <v>139</v>
      </c>
      <c r="D2315" t="s">
        <v>184</v>
      </c>
      <c r="E2315" s="4" t="s">
        <v>62</v>
      </c>
      <c r="F2315" t="s">
        <v>63</v>
      </c>
      <c r="G2315" s="4" t="s">
        <v>43</v>
      </c>
      <c r="H2315" t="s">
        <v>55</v>
      </c>
      <c r="I2315" s="5">
        <v>3875</v>
      </c>
      <c r="J2315" s="17" t="e">
        <f>VLOOKUP(Table1[[#This Row],[CCDDD]],#REF!,2,FALSE)</f>
        <v>#REF!</v>
      </c>
    </row>
    <row r="2316" spans="1:10">
      <c r="A2316" t="s">
        <v>394</v>
      </c>
      <c r="B2316" t="s">
        <v>395</v>
      </c>
      <c r="C2316" s="18" t="s">
        <v>139</v>
      </c>
      <c r="D2316" t="s">
        <v>145</v>
      </c>
      <c r="E2316" s="4" t="s">
        <v>96</v>
      </c>
      <c r="F2316" t="s">
        <v>97</v>
      </c>
      <c r="G2316" s="4" t="s">
        <v>42</v>
      </c>
      <c r="H2316" t="s">
        <v>54</v>
      </c>
      <c r="I2316" s="5">
        <v>3872.66</v>
      </c>
      <c r="J2316" s="17" t="e">
        <f>VLOOKUP(Table1[[#This Row],[CCDDD]],#REF!,2,FALSE)</f>
        <v>#REF!</v>
      </c>
    </row>
    <row r="2317" spans="1:10">
      <c r="A2317" t="s">
        <v>508</v>
      </c>
      <c r="B2317" t="s">
        <v>509</v>
      </c>
      <c r="C2317" s="18" t="s">
        <v>139</v>
      </c>
      <c r="D2317" t="s">
        <v>184</v>
      </c>
      <c r="E2317" s="4" t="s">
        <v>80</v>
      </c>
      <c r="F2317" t="s">
        <v>81</v>
      </c>
      <c r="G2317" s="4" t="s">
        <v>40</v>
      </c>
      <c r="H2317" t="s">
        <v>52</v>
      </c>
      <c r="I2317" s="5">
        <v>3871.97</v>
      </c>
      <c r="J2317" s="17" t="e">
        <f>VLOOKUP(Table1[[#This Row],[CCDDD]],#REF!,2,FALSE)</f>
        <v>#REF!</v>
      </c>
    </row>
    <row r="2318" spans="1:10">
      <c r="A2318" t="s">
        <v>367</v>
      </c>
      <c r="B2318" t="s">
        <v>368</v>
      </c>
      <c r="C2318" s="18" t="s">
        <v>139</v>
      </c>
      <c r="D2318" t="s">
        <v>163</v>
      </c>
      <c r="E2318" s="4" t="s">
        <v>110</v>
      </c>
      <c r="F2318" t="s">
        <v>111</v>
      </c>
      <c r="G2318" s="4" t="s">
        <v>40</v>
      </c>
      <c r="H2318" t="s">
        <v>52</v>
      </c>
      <c r="I2318" s="5">
        <v>3856.72</v>
      </c>
      <c r="J2318" s="17" t="e">
        <f>VLOOKUP(Table1[[#This Row],[CCDDD]],#REF!,2,FALSE)</f>
        <v>#REF!</v>
      </c>
    </row>
    <row r="2319" spans="1:10">
      <c r="A2319" t="s">
        <v>394</v>
      </c>
      <c r="B2319" t="s">
        <v>395</v>
      </c>
      <c r="C2319" s="18" t="s">
        <v>139</v>
      </c>
      <c r="D2319" t="s">
        <v>145</v>
      </c>
      <c r="E2319" s="4" t="s">
        <v>76</v>
      </c>
      <c r="F2319" t="s">
        <v>77</v>
      </c>
      <c r="G2319" s="4" t="s">
        <v>41</v>
      </c>
      <c r="H2319" t="s">
        <v>53</v>
      </c>
      <c r="I2319" s="5">
        <v>3849.99</v>
      </c>
      <c r="J2319" s="17" t="e">
        <f>VLOOKUP(Table1[[#This Row],[CCDDD]],#REF!,2,FALSE)</f>
        <v>#REF!</v>
      </c>
    </row>
    <row r="2320" spans="1:10">
      <c r="A2320" t="s">
        <v>345</v>
      </c>
      <c r="B2320" t="s">
        <v>346</v>
      </c>
      <c r="C2320" s="18" t="s">
        <v>139</v>
      </c>
      <c r="D2320" t="s">
        <v>184</v>
      </c>
      <c r="E2320" s="4" t="s">
        <v>88</v>
      </c>
      <c r="F2320" t="s">
        <v>89</v>
      </c>
      <c r="G2320" s="4" t="s">
        <v>42</v>
      </c>
      <c r="H2320" t="s">
        <v>54</v>
      </c>
      <c r="I2320" s="5">
        <v>3848.35</v>
      </c>
      <c r="J2320" s="17" t="e">
        <f>VLOOKUP(Table1[[#This Row],[CCDDD]],#REF!,2,FALSE)</f>
        <v>#REF!</v>
      </c>
    </row>
    <row r="2321" spans="1:10">
      <c r="A2321" t="s">
        <v>167</v>
      </c>
      <c r="B2321" t="s">
        <v>168</v>
      </c>
      <c r="C2321" s="18" t="s">
        <v>139</v>
      </c>
      <c r="D2321" t="s">
        <v>166</v>
      </c>
      <c r="E2321" s="4" t="s">
        <v>80</v>
      </c>
      <c r="F2321" t="s">
        <v>81</v>
      </c>
      <c r="G2321" s="4" t="s">
        <v>40</v>
      </c>
      <c r="H2321" t="s">
        <v>52</v>
      </c>
      <c r="I2321" s="5">
        <v>3846.08</v>
      </c>
      <c r="J2321" s="17" t="e">
        <f>VLOOKUP(Table1[[#This Row],[CCDDD]],#REF!,2,FALSE)</f>
        <v>#REF!</v>
      </c>
    </row>
    <row r="2322" spans="1:10">
      <c r="A2322" t="s">
        <v>213</v>
      </c>
      <c r="B2322" t="s">
        <v>214</v>
      </c>
      <c r="C2322" s="18" t="s">
        <v>139</v>
      </c>
      <c r="D2322" t="s">
        <v>145</v>
      </c>
      <c r="E2322" s="4" t="s">
        <v>110</v>
      </c>
      <c r="F2322" t="s">
        <v>111</v>
      </c>
      <c r="G2322" s="4" t="s">
        <v>40</v>
      </c>
      <c r="H2322" t="s">
        <v>52</v>
      </c>
      <c r="I2322" s="5">
        <v>3846</v>
      </c>
      <c r="J2322" s="17" t="e">
        <f>VLOOKUP(Table1[[#This Row],[CCDDD]],#REF!,2,FALSE)</f>
        <v>#REF!</v>
      </c>
    </row>
    <row r="2323" spans="1:10">
      <c r="A2323" t="s">
        <v>524</v>
      </c>
      <c r="B2323" t="s">
        <v>525</v>
      </c>
      <c r="C2323" s="18" t="s">
        <v>139</v>
      </c>
      <c r="D2323" t="s">
        <v>184</v>
      </c>
      <c r="E2323" s="4" t="s">
        <v>80</v>
      </c>
      <c r="F2323" t="s">
        <v>81</v>
      </c>
      <c r="G2323" s="4" t="s">
        <v>40</v>
      </c>
      <c r="H2323" t="s">
        <v>52</v>
      </c>
      <c r="I2323" s="5">
        <v>3838.24</v>
      </c>
      <c r="J2323" s="17" t="e">
        <f>VLOOKUP(Table1[[#This Row],[CCDDD]],#REF!,2,FALSE)</f>
        <v>#REF!</v>
      </c>
    </row>
    <row r="2324" spans="1:10">
      <c r="A2324" t="s">
        <v>267</v>
      </c>
      <c r="B2324" t="s">
        <v>268</v>
      </c>
      <c r="C2324" s="18" t="s">
        <v>139</v>
      </c>
      <c r="D2324" t="s">
        <v>166</v>
      </c>
      <c r="E2324" s="4" t="s">
        <v>110</v>
      </c>
      <c r="F2324" t="s">
        <v>111</v>
      </c>
      <c r="G2324" s="4" t="s">
        <v>40</v>
      </c>
      <c r="H2324" t="s">
        <v>52</v>
      </c>
      <c r="I2324" s="5">
        <v>3837.41</v>
      </c>
      <c r="J2324" s="17" t="e">
        <f>VLOOKUP(Table1[[#This Row],[CCDDD]],#REF!,2,FALSE)</f>
        <v>#REF!</v>
      </c>
    </row>
    <row r="2325" spans="1:10">
      <c r="A2325" t="s">
        <v>388</v>
      </c>
      <c r="B2325" t="s">
        <v>389</v>
      </c>
      <c r="C2325" s="18" t="s">
        <v>139</v>
      </c>
      <c r="D2325" t="s">
        <v>166</v>
      </c>
      <c r="E2325" s="4" t="s">
        <v>60</v>
      </c>
      <c r="F2325" t="s">
        <v>61</v>
      </c>
      <c r="G2325" s="4" t="s">
        <v>39</v>
      </c>
      <c r="H2325" t="s">
        <v>51</v>
      </c>
      <c r="I2325" s="5">
        <v>3832.25</v>
      </c>
      <c r="J2325" s="17" t="e">
        <f>VLOOKUP(Table1[[#This Row],[CCDDD]],#REF!,2,FALSE)</f>
        <v>#REF!</v>
      </c>
    </row>
    <row r="2326" spans="1:10">
      <c r="A2326" t="s">
        <v>608</v>
      </c>
      <c r="B2326" t="s">
        <v>609</v>
      </c>
      <c r="C2326" s="18" t="s">
        <v>139</v>
      </c>
      <c r="D2326" t="s">
        <v>191</v>
      </c>
      <c r="E2326" s="4" t="s">
        <v>80</v>
      </c>
      <c r="F2326" t="s">
        <v>81</v>
      </c>
      <c r="G2326" s="4" t="s">
        <v>43</v>
      </c>
      <c r="H2326" t="s">
        <v>55</v>
      </c>
      <c r="I2326" s="5">
        <v>3824.45</v>
      </c>
      <c r="J2326" s="17" t="e">
        <f>VLOOKUP(Table1[[#This Row],[CCDDD]],#REF!,2,FALSE)</f>
        <v>#REF!</v>
      </c>
    </row>
    <row r="2327" spans="1:10">
      <c r="A2327" t="s">
        <v>500</v>
      </c>
      <c r="B2327" t="s">
        <v>501</v>
      </c>
      <c r="C2327" s="18" t="s">
        <v>139</v>
      </c>
      <c r="D2327" t="s">
        <v>379</v>
      </c>
      <c r="E2327" s="4" t="s">
        <v>72</v>
      </c>
      <c r="F2327" t="s">
        <v>73</v>
      </c>
      <c r="G2327" s="4" t="s">
        <v>41</v>
      </c>
      <c r="H2327" t="s">
        <v>53</v>
      </c>
      <c r="I2327" s="5">
        <v>3822</v>
      </c>
      <c r="J2327" s="17" t="e">
        <f>VLOOKUP(Table1[[#This Row],[CCDDD]],#REF!,2,FALSE)</f>
        <v>#REF!</v>
      </c>
    </row>
    <row r="2328" spans="1:10">
      <c r="A2328" t="s">
        <v>434</v>
      </c>
      <c r="B2328" t="s">
        <v>435</v>
      </c>
      <c r="C2328" s="18" t="s">
        <v>139</v>
      </c>
      <c r="D2328" t="s">
        <v>140</v>
      </c>
      <c r="E2328" s="4" t="s">
        <v>90</v>
      </c>
      <c r="F2328" t="s">
        <v>91</v>
      </c>
      <c r="G2328" s="17" t="s">
        <v>42</v>
      </c>
      <c r="H2328" t="s">
        <v>54</v>
      </c>
      <c r="I2328" s="5">
        <v>3821.04</v>
      </c>
      <c r="J2328" s="17" t="e">
        <f>VLOOKUP(Table1[[#This Row],[CCDDD]],#REF!,2,FALSE)</f>
        <v>#REF!</v>
      </c>
    </row>
    <row r="2329" spans="1:10">
      <c r="A2329" t="s">
        <v>221</v>
      </c>
      <c r="B2329" t="s">
        <v>222</v>
      </c>
      <c r="C2329" s="18" t="s">
        <v>139</v>
      </c>
      <c r="D2329" t="s">
        <v>163</v>
      </c>
      <c r="E2329" s="4" t="s">
        <v>80</v>
      </c>
      <c r="F2329" t="s">
        <v>81</v>
      </c>
      <c r="G2329" s="4" t="s">
        <v>41</v>
      </c>
      <c r="H2329" t="s">
        <v>53</v>
      </c>
      <c r="I2329" s="5">
        <v>3799.91</v>
      </c>
      <c r="J2329" s="17" t="e">
        <f>VLOOKUP(Table1[[#This Row],[CCDDD]],#REF!,2,FALSE)</f>
        <v>#REF!</v>
      </c>
    </row>
    <row r="2330" spans="1:10">
      <c r="A2330" t="s">
        <v>215</v>
      </c>
      <c r="B2330" t="s">
        <v>216</v>
      </c>
      <c r="C2330" s="18" t="s">
        <v>139</v>
      </c>
      <c r="D2330" t="s">
        <v>163</v>
      </c>
      <c r="E2330" s="4" t="s">
        <v>96</v>
      </c>
      <c r="F2330" t="s">
        <v>97</v>
      </c>
      <c r="G2330" s="4" t="s">
        <v>42</v>
      </c>
      <c r="H2330" t="s">
        <v>54</v>
      </c>
      <c r="I2330" s="5">
        <v>3798.8</v>
      </c>
      <c r="J2330" s="17" t="e">
        <f>VLOOKUP(Table1[[#This Row],[CCDDD]],#REF!,2,FALSE)</f>
        <v>#REF!</v>
      </c>
    </row>
    <row r="2331" spans="1:10">
      <c r="A2331" t="s">
        <v>323</v>
      </c>
      <c r="B2331" t="s">
        <v>324</v>
      </c>
      <c r="C2331" s="18" t="s">
        <v>139</v>
      </c>
      <c r="D2331" t="s">
        <v>191</v>
      </c>
      <c r="E2331" s="4" t="s">
        <v>80</v>
      </c>
      <c r="F2331" t="s">
        <v>81</v>
      </c>
      <c r="G2331" s="4" t="s">
        <v>38</v>
      </c>
      <c r="H2331" t="s">
        <v>50</v>
      </c>
      <c r="I2331" s="5">
        <v>3793.54</v>
      </c>
      <c r="J2331" s="17" t="e">
        <f>VLOOKUP(Table1[[#This Row],[CCDDD]],#REF!,2,FALSE)</f>
        <v>#REF!</v>
      </c>
    </row>
    <row r="2332" spans="1:10">
      <c r="A2332" t="s">
        <v>532</v>
      </c>
      <c r="B2332" t="s">
        <v>533</v>
      </c>
      <c r="C2332" s="18" t="s">
        <v>139</v>
      </c>
      <c r="D2332" t="s">
        <v>163</v>
      </c>
      <c r="E2332" s="4" t="s">
        <v>80</v>
      </c>
      <c r="F2332" t="s">
        <v>81</v>
      </c>
      <c r="G2332" s="4" t="s">
        <v>42</v>
      </c>
      <c r="H2332" t="s">
        <v>54</v>
      </c>
      <c r="I2332" s="5">
        <v>3782.89</v>
      </c>
      <c r="J2332" s="17" t="e">
        <f>VLOOKUP(Table1[[#This Row],[CCDDD]],#REF!,2,FALSE)</f>
        <v>#REF!</v>
      </c>
    </row>
    <row r="2333" spans="1:10">
      <c r="A2333" t="s">
        <v>738</v>
      </c>
      <c r="B2333" t="s">
        <v>739</v>
      </c>
      <c r="C2333" s="18" t="s">
        <v>139</v>
      </c>
      <c r="D2333" t="s">
        <v>145</v>
      </c>
      <c r="E2333" s="4" t="s">
        <v>130</v>
      </c>
      <c r="F2333" t="s">
        <v>46</v>
      </c>
      <c r="G2333" s="4" t="s">
        <v>46</v>
      </c>
      <c r="H2333" t="s">
        <v>46</v>
      </c>
      <c r="I2333" s="5">
        <v>3781.86</v>
      </c>
      <c r="J2333" s="17" t="e">
        <f>VLOOKUP(Table1[[#This Row],[CCDDD]],#REF!,2,FALSE)</f>
        <v>#REF!</v>
      </c>
    </row>
    <row r="2334" spans="1:10">
      <c r="A2334" t="s">
        <v>221</v>
      </c>
      <c r="B2334" t="s">
        <v>222</v>
      </c>
      <c r="C2334" s="18" t="s">
        <v>139</v>
      </c>
      <c r="D2334" t="s">
        <v>163</v>
      </c>
      <c r="E2334" s="4" t="s">
        <v>80</v>
      </c>
      <c r="F2334" t="s">
        <v>81</v>
      </c>
      <c r="G2334" s="4" t="s">
        <v>43</v>
      </c>
      <c r="H2334" t="s">
        <v>55</v>
      </c>
      <c r="I2334" s="5">
        <v>3780</v>
      </c>
      <c r="J2334" s="17" t="e">
        <f>VLOOKUP(Table1[[#This Row],[CCDDD]],#REF!,2,FALSE)</f>
        <v>#REF!</v>
      </c>
    </row>
    <row r="2335" spans="1:10">
      <c r="A2335" t="s">
        <v>432</v>
      </c>
      <c r="B2335" t="s">
        <v>433</v>
      </c>
      <c r="C2335" s="18" t="s">
        <v>139</v>
      </c>
      <c r="D2335" t="s">
        <v>184</v>
      </c>
      <c r="E2335" s="4" t="s">
        <v>100</v>
      </c>
      <c r="F2335" t="s">
        <v>101</v>
      </c>
      <c r="G2335" s="4" t="s">
        <v>41</v>
      </c>
      <c r="H2335" t="s">
        <v>53</v>
      </c>
      <c r="I2335" s="5">
        <v>3779.55</v>
      </c>
      <c r="J2335" s="17" t="e">
        <f>VLOOKUP(Table1[[#This Row],[CCDDD]],#REF!,2,FALSE)</f>
        <v>#REF!</v>
      </c>
    </row>
    <row r="2336" spans="1:10">
      <c r="A2336" t="s">
        <v>353</v>
      </c>
      <c r="B2336" t="s">
        <v>354</v>
      </c>
      <c r="C2336" s="18" t="s">
        <v>139</v>
      </c>
      <c r="D2336" t="s">
        <v>163</v>
      </c>
      <c r="E2336" s="4" t="s">
        <v>78</v>
      </c>
      <c r="F2336" t="s">
        <v>79</v>
      </c>
      <c r="G2336" s="4" t="s">
        <v>42</v>
      </c>
      <c r="H2336" t="s">
        <v>54</v>
      </c>
      <c r="I2336" s="5">
        <v>3773.72</v>
      </c>
      <c r="J2336" s="17" t="e">
        <f>VLOOKUP(Table1[[#This Row],[CCDDD]],#REF!,2,FALSE)</f>
        <v>#REF!</v>
      </c>
    </row>
    <row r="2337" spans="1:10">
      <c r="A2337" t="s">
        <v>301</v>
      </c>
      <c r="B2337" t="s">
        <v>302</v>
      </c>
      <c r="C2337" s="18" t="s">
        <v>139</v>
      </c>
      <c r="D2337" t="s">
        <v>184</v>
      </c>
      <c r="E2337" s="4" t="s">
        <v>80</v>
      </c>
      <c r="F2337" t="s">
        <v>81</v>
      </c>
      <c r="G2337" s="4" t="s">
        <v>43</v>
      </c>
      <c r="H2337" t="s">
        <v>55</v>
      </c>
      <c r="I2337" s="5">
        <v>3772.93</v>
      </c>
      <c r="J2337" s="17" t="e">
        <f>VLOOKUP(Table1[[#This Row],[CCDDD]],#REF!,2,FALSE)</f>
        <v>#REF!</v>
      </c>
    </row>
    <row r="2338" spans="1:10">
      <c r="A2338" t="s">
        <v>616</v>
      </c>
      <c r="B2338" t="s">
        <v>617</v>
      </c>
      <c r="C2338" s="18" t="s">
        <v>139</v>
      </c>
      <c r="D2338" t="s">
        <v>148</v>
      </c>
      <c r="E2338" s="4" t="s">
        <v>80</v>
      </c>
      <c r="F2338" t="s">
        <v>81</v>
      </c>
      <c r="G2338" s="4" t="s">
        <v>42</v>
      </c>
      <c r="H2338" t="s">
        <v>54</v>
      </c>
      <c r="I2338" s="5">
        <v>3756.36</v>
      </c>
      <c r="J2338" s="17" t="e">
        <f>VLOOKUP(Table1[[#This Row],[CCDDD]],#REF!,2,FALSE)</f>
        <v>#REF!</v>
      </c>
    </row>
    <row r="2339" spans="1:10">
      <c r="A2339" t="s">
        <v>149</v>
      </c>
      <c r="B2339" t="s">
        <v>150</v>
      </c>
      <c r="C2339" s="18" t="s">
        <v>139</v>
      </c>
      <c r="D2339" t="s">
        <v>140</v>
      </c>
      <c r="E2339" s="4" t="s">
        <v>112</v>
      </c>
      <c r="F2339" t="s">
        <v>113</v>
      </c>
      <c r="G2339" s="4" t="s">
        <v>42</v>
      </c>
      <c r="H2339" t="s">
        <v>54</v>
      </c>
      <c r="I2339" s="5">
        <v>3751.23</v>
      </c>
      <c r="J2339" s="17" t="e">
        <f>VLOOKUP(Table1[[#This Row],[CCDDD]],#REF!,2,FALSE)</f>
        <v>#REF!</v>
      </c>
    </row>
    <row r="2340" spans="1:10">
      <c r="A2340" t="s">
        <v>301</v>
      </c>
      <c r="B2340" t="s">
        <v>302</v>
      </c>
      <c r="C2340" s="18" t="s">
        <v>139</v>
      </c>
      <c r="D2340" t="s">
        <v>184</v>
      </c>
      <c r="E2340" s="4" t="s">
        <v>90</v>
      </c>
      <c r="F2340" t="s">
        <v>91</v>
      </c>
      <c r="G2340" s="4" t="s">
        <v>43</v>
      </c>
      <c r="H2340" t="s">
        <v>55</v>
      </c>
      <c r="I2340" s="5">
        <v>3748.28</v>
      </c>
      <c r="J2340" s="17" t="e">
        <f>VLOOKUP(Table1[[#This Row],[CCDDD]],#REF!,2,FALSE)</f>
        <v>#REF!</v>
      </c>
    </row>
    <row r="2341" spans="1:10">
      <c r="A2341" t="s">
        <v>518</v>
      </c>
      <c r="B2341" t="s">
        <v>519</v>
      </c>
      <c r="C2341" s="18" t="s">
        <v>139</v>
      </c>
      <c r="D2341" t="s">
        <v>166</v>
      </c>
      <c r="E2341" s="4" t="s">
        <v>70</v>
      </c>
      <c r="F2341" t="s">
        <v>71</v>
      </c>
      <c r="G2341" s="4" t="s">
        <v>41</v>
      </c>
      <c r="H2341" t="s">
        <v>53</v>
      </c>
      <c r="I2341" s="5">
        <v>3743.81</v>
      </c>
      <c r="J2341" s="17" t="e">
        <f>VLOOKUP(Table1[[#This Row],[CCDDD]],#REF!,2,FALSE)</f>
        <v>#REF!</v>
      </c>
    </row>
    <row r="2342" spans="1:10">
      <c r="A2342" t="s">
        <v>211</v>
      </c>
      <c r="B2342" t="s">
        <v>212</v>
      </c>
      <c r="C2342" s="18" t="s">
        <v>139</v>
      </c>
      <c r="D2342" t="s">
        <v>145</v>
      </c>
      <c r="E2342" s="4" t="s">
        <v>78</v>
      </c>
      <c r="F2342" t="s">
        <v>79</v>
      </c>
      <c r="G2342" s="4" t="s">
        <v>41</v>
      </c>
      <c r="H2342" t="s">
        <v>53</v>
      </c>
      <c r="I2342" s="5">
        <v>3743.67</v>
      </c>
      <c r="J2342" s="17" t="e">
        <f>VLOOKUP(Table1[[#This Row],[CCDDD]],#REF!,2,FALSE)</f>
        <v>#REF!</v>
      </c>
    </row>
    <row r="2343" spans="1:10">
      <c r="A2343" t="s">
        <v>658</v>
      </c>
      <c r="B2343" t="s">
        <v>659</v>
      </c>
      <c r="C2343" s="18" t="s">
        <v>139</v>
      </c>
      <c r="D2343" t="s">
        <v>191</v>
      </c>
      <c r="E2343" s="4" t="s">
        <v>80</v>
      </c>
      <c r="F2343" t="s">
        <v>81</v>
      </c>
      <c r="G2343" s="4" t="s">
        <v>40</v>
      </c>
      <c r="H2343" t="s">
        <v>52</v>
      </c>
      <c r="I2343" s="5">
        <v>3722.98</v>
      </c>
      <c r="J2343" s="17" t="e">
        <f>VLOOKUP(Table1[[#This Row],[CCDDD]],#REF!,2,FALSE)</f>
        <v>#REF!</v>
      </c>
    </row>
    <row r="2344" spans="1:10">
      <c r="A2344" t="s">
        <v>476</v>
      </c>
      <c r="B2344" t="s">
        <v>477</v>
      </c>
      <c r="C2344" s="18" t="s">
        <v>139</v>
      </c>
      <c r="D2344" t="s">
        <v>184</v>
      </c>
      <c r="E2344" s="4" t="s">
        <v>88</v>
      </c>
      <c r="F2344" t="s">
        <v>89</v>
      </c>
      <c r="G2344" s="4" t="s">
        <v>43</v>
      </c>
      <c r="H2344" t="s">
        <v>55</v>
      </c>
      <c r="I2344" s="5">
        <v>3721.59</v>
      </c>
      <c r="J2344" s="17" t="e">
        <f>VLOOKUP(Table1[[#This Row],[CCDDD]],#REF!,2,FALSE)</f>
        <v>#REF!</v>
      </c>
    </row>
    <row r="2345" spans="1:10">
      <c r="A2345" t="s">
        <v>173</v>
      </c>
      <c r="B2345" t="s">
        <v>174</v>
      </c>
      <c r="C2345" s="18" t="s">
        <v>139</v>
      </c>
      <c r="D2345" t="s">
        <v>140</v>
      </c>
      <c r="E2345" s="4" t="s">
        <v>78</v>
      </c>
      <c r="F2345" t="s">
        <v>79</v>
      </c>
      <c r="G2345" s="4" t="s">
        <v>42</v>
      </c>
      <c r="H2345" t="s">
        <v>54</v>
      </c>
      <c r="I2345" s="5">
        <v>3719.08</v>
      </c>
      <c r="J2345" s="17" t="e">
        <f>VLOOKUP(Table1[[#This Row],[CCDDD]],#REF!,2,FALSE)</f>
        <v>#REF!</v>
      </c>
    </row>
    <row r="2346" spans="1:10">
      <c r="A2346" t="s">
        <v>748</v>
      </c>
      <c r="B2346" t="s">
        <v>749</v>
      </c>
      <c r="C2346" s="18" t="s">
        <v>139</v>
      </c>
      <c r="D2346" t="s">
        <v>148</v>
      </c>
      <c r="E2346" s="4" t="s">
        <v>88</v>
      </c>
      <c r="F2346" t="s">
        <v>89</v>
      </c>
      <c r="G2346" s="4" t="s">
        <v>40</v>
      </c>
      <c r="H2346" t="s">
        <v>52</v>
      </c>
      <c r="I2346" s="5">
        <v>3718</v>
      </c>
      <c r="J2346" s="17" t="e">
        <f>VLOOKUP(Table1[[#This Row],[CCDDD]],#REF!,2,FALSE)</f>
        <v>#REF!</v>
      </c>
    </row>
    <row r="2347" spans="1:10">
      <c r="A2347" t="s">
        <v>267</v>
      </c>
      <c r="B2347" t="s">
        <v>268</v>
      </c>
      <c r="C2347" s="18" t="s">
        <v>139</v>
      </c>
      <c r="D2347" t="s">
        <v>166</v>
      </c>
      <c r="E2347" s="4" t="s">
        <v>72</v>
      </c>
      <c r="F2347" t="s">
        <v>73</v>
      </c>
      <c r="G2347" s="4" t="s">
        <v>41</v>
      </c>
      <c r="H2347" t="s">
        <v>53</v>
      </c>
      <c r="I2347" s="5">
        <v>3705.26</v>
      </c>
      <c r="J2347" s="17" t="e">
        <f>VLOOKUP(Table1[[#This Row],[CCDDD]],#REF!,2,FALSE)</f>
        <v>#REF!</v>
      </c>
    </row>
    <row r="2348" spans="1:10">
      <c r="A2348" t="s">
        <v>696</v>
      </c>
      <c r="B2348" t="s">
        <v>697</v>
      </c>
      <c r="C2348" s="18" t="s">
        <v>139</v>
      </c>
      <c r="D2348" t="s">
        <v>145</v>
      </c>
      <c r="E2348" s="4" t="s">
        <v>110</v>
      </c>
      <c r="F2348" t="s">
        <v>111</v>
      </c>
      <c r="G2348" s="4" t="s">
        <v>42</v>
      </c>
      <c r="H2348" t="s">
        <v>54</v>
      </c>
      <c r="I2348" s="5">
        <v>3697</v>
      </c>
      <c r="J2348" s="17" t="e">
        <f>VLOOKUP(Table1[[#This Row],[CCDDD]],#REF!,2,FALSE)</f>
        <v>#REF!</v>
      </c>
    </row>
    <row r="2349" spans="1:10">
      <c r="A2349" t="s">
        <v>754</v>
      </c>
      <c r="B2349" t="s">
        <v>755</v>
      </c>
      <c r="C2349" s="18" t="s">
        <v>139</v>
      </c>
      <c r="D2349" t="s">
        <v>166</v>
      </c>
      <c r="E2349" s="4" t="s">
        <v>130</v>
      </c>
      <c r="F2349" t="s">
        <v>46</v>
      </c>
      <c r="G2349" s="4" t="s">
        <v>46</v>
      </c>
      <c r="H2349" t="s">
        <v>46</v>
      </c>
      <c r="I2349" s="5">
        <v>3697</v>
      </c>
      <c r="J2349" s="17" t="e">
        <f>VLOOKUP(Table1[[#This Row],[CCDDD]],#REF!,2,FALSE)</f>
        <v>#REF!</v>
      </c>
    </row>
    <row r="2350" spans="1:10">
      <c r="A2350" t="s">
        <v>355</v>
      </c>
      <c r="B2350" t="s">
        <v>356</v>
      </c>
      <c r="C2350" s="18" t="s">
        <v>139</v>
      </c>
      <c r="D2350" t="s">
        <v>177</v>
      </c>
      <c r="E2350" s="4" t="s">
        <v>90</v>
      </c>
      <c r="F2350" t="s">
        <v>91</v>
      </c>
      <c r="G2350" s="4" t="s">
        <v>42</v>
      </c>
      <c r="H2350" t="s">
        <v>54</v>
      </c>
      <c r="I2350" s="5">
        <v>3680</v>
      </c>
      <c r="J2350" s="17" t="e">
        <f>VLOOKUP(Table1[[#This Row],[CCDDD]],#REF!,2,FALSE)</f>
        <v>#REF!</v>
      </c>
    </row>
    <row r="2351" spans="1:10">
      <c r="A2351" t="s">
        <v>217</v>
      </c>
      <c r="B2351" t="s">
        <v>218</v>
      </c>
      <c r="C2351" s="18" t="s">
        <v>139</v>
      </c>
      <c r="D2351" t="s">
        <v>191</v>
      </c>
      <c r="E2351" s="4" t="s">
        <v>102</v>
      </c>
      <c r="F2351" t="s">
        <v>103</v>
      </c>
      <c r="G2351" s="4" t="s">
        <v>42</v>
      </c>
      <c r="H2351" t="s">
        <v>54</v>
      </c>
      <c r="I2351" s="5">
        <v>3677.67</v>
      </c>
      <c r="J2351" s="17" t="e">
        <f>VLOOKUP(Table1[[#This Row],[CCDDD]],#REF!,2,FALSE)</f>
        <v>#REF!</v>
      </c>
    </row>
    <row r="2352" spans="1:10">
      <c r="A2352" t="s">
        <v>442</v>
      </c>
      <c r="B2352" t="s">
        <v>443</v>
      </c>
      <c r="C2352" s="18" t="s">
        <v>139</v>
      </c>
      <c r="D2352" t="s">
        <v>145</v>
      </c>
      <c r="E2352" s="4" t="s">
        <v>96</v>
      </c>
      <c r="F2352" t="s">
        <v>97</v>
      </c>
      <c r="G2352" s="4" t="s">
        <v>41</v>
      </c>
      <c r="H2352" t="s">
        <v>53</v>
      </c>
      <c r="I2352" s="5">
        <v>3676.18</v>
      </c>
      <c r="J2352" s="17" t="e">
        <f>VLOOKUP(Table1[[#This Row],[CCDDD]],#REF!,2,FALSE)</f>
        <v>#REF!</v>
      </c>
    </row>
    <row r="2353" spans="1:10">
      <c r="A2353" t="s">
        <v>428</v>
      </c>
      <c r="B2353" t="s">
        <v>429</v>
      </c>
      <c r="C2353" s="18" t="s">
        <v>139</v>
      </c>
      <c r="D2353" t="s">
        <v>140</v>
      </c>
      <c r="E2353" s="4" t="s">
        <v>78</v>
      </c>
      <c r="F2353" t="s">
        <v>79</v>
      </c>
      <c r="G2353" s="4" t="s">
        <v>42</v>
      </c>
      <c r="H2353" t="s">
        <v>54</v>
      </c>
      <c r="I2353" s="5">
        <v>3674.22</v>
      </c>
      <c r="J2353" s="17" t="e">
        <f>VLOOKUP(Table1[[#This Row],[CCDDD]],#REF!,2,FALSE)</f>
        <v>#REF!</v>
      </c>
    </row>
    <row r="2354" spans="1:10">
      <c r="A2354" t="s">
        <v>732</v>
      </c>
      <c r="B2354" t="s">
        <v>733</v>
      </c>
      <c r="C2354" s="18" t="s">
        <v>139</v>
      </c>
      <c r="D2354" t="s">
        <v>145</v>
      </c>
      <c r="E2354" s="4" t="s">
        <v>90</v>
      </c>
      <c r="F2354" t="s">
        <v>91</v>
      </c>
      <c r="G2354" s="4" t="s">
        <v>43</v>
      </c>
      <c r="H2354" t="s">
        <v>55</v>
      </c>
      <c r="I2354" s="5">
        <v>3666.1</v>
      </c>
      <c r="J2354" s="17" t="e">
        <f>VLOOKUP(Table1[[#This Row],[CCDDD]],#REF!,2,FALSE)</f>
        <v>#REF!</v>
      </c>
    </row>
    <row r="2355" spans="1:10">
      <c r="A2355" t="s">
        <v>462</v>
      </c>
      <c r="B2355" t="s">
        <v>463</v>
      </c>
      <c r="C2355" s="18" t="s">
        <v>139</v>
      </c>
      <c r="D2355" t="s">
        <v>166</v>
      </c>
      <c r="E2355" s="4" t="s">
        <v>94</v>
      </c>
      <c r="F2355" t="s">
        <v>95</v>
      </c>
      <c r="G2355" s="4" t="s">
        <v>42</v>
      </c>
      <c r="H2355" t="s">
        <v>54</v>
      </c>
      <c r="I2355" s="5">
        <v>3640.95</v>
      </c>
      <c r="J2355" s="17" t="e">
        <f>VLOOKUP(Table1[[#This Row],[CCDDD]],#REF!,2,FALSE)</f>
        <v>#REF!</v>
      </c>
    </row>
    <row r="2356" spans="1:10">
      <c r="A2356" t="s">
        <v>355</v>
      </c>
      <c r="B2356" t="s">
        <v>356</v>
      </c>
      <c r="C2356" s="18" t="s">
        <v>139</v>
      </c>
      <c r="D2356" t="s">
        <v>177</v>
      </c>
      <c r="E2356" s="4" t="s">
        <v>78</v>
      </c>
      <c r="F2356" t="s">
        <v>79</v>
      </c>
      <c r="G2356" s="4" t="s">
        <v>42</v>
      </c>
      <c r="H2356" t="s">
        <v>54</v>
      </c>
      <c r="I2356" s="5">
        <v>3634.94</v>
      </c>
      <c r="J2356" s="17" t="e">
        <f>VLOOKUP(Table1[[#This Row],[CCDDD]],#REF!,2,FALSE)</f>
        <v>#REF!</v>
      </c>
    </row>
    <row r="2357" spans="1:10">
      <c r="A2357" t="s">
        <v>696</v>
      </c>
      <c r="B2357" t="s">
        <v>697</v>
      </c>
      <c r="C2357" s="18" t="s">
        <v>139</v>
      </c>
      <c r="D2357" t="s">
        <v>145</v>
      </c>
      <c r="E2357" s="4" t="s">
        <v>86</v>
      </c>
      <c r="F2357" t="s">
        <v>87</v>
      </c>
      <c r="G2357" s="4" t="s">
        <v>43</v>
      </c>
      <c r="H2357" t="s">
        <v>55</v>
      </c>
      <c r="I2357" s="5">
        <v>3625</v>
      </c>
      <c r="J2357" s="17" t="e">
        <f>VLOOKUP(Table1[[#This Row],[CCDDD]],#REF!,2,FALSE)</f>
        <v>#REF!</v>
      </c>
    </row>
    <row r="2358" spans="1:10">
      <c r="A2358" t="s">
        <v>241</v>
      </c>
      <c r="B2358" t="s">
        <v>242</v>
      </c>
      <c r="C2358" s="18" t="s">
        <v>139</v>
      </c>
      <c r="D2358" t="s">
        <v>191</v>
      </c>
      <c r="E2358" s="4" t="s">
        <v>102</v>
      </c>
      <c r="F2358" t="s">
        <v>103</v>
      </c>
      <c r="G2358" s="4" t="s">
        <v>40</v>
      </c>
      <c r="H2358" t="s">
        <v>52</v>
      </c>
      <c r="I2358" s="5">
        <v>3620.77</v>
      </c>
      <c r="J2358" s="17" t="e">
        <f>VLOOKUP(Table1[[#This Row],[CCDDD]],#REF!,2,FALSE)</f>
        <v>#REF!</v>
      </c>
    </row>
    <row r="2359" spans="1:10">
      <c r="A2359" t="s">
        <v>357</v>
      </c>
      <c r="B2359" t="s">
        <v>358</v>
      </c>
      <c r="C2359" s="18" t="s">
        <v>139</v>
      </c>
      <c r="D2359" t="s">
        <v>166</v>
      </c>
      <c r="E2359" s="4" t="s">
        <v>86</v>
      </c>
      <c r="F2359" t="s">
        <v>87</v>
      </c>
      <c r="G2359" s="4" t="s">
        <v>43</v>
      </c>
      <c r="H2359" t="s">
        <v>55</v>
      </c>
      <c r="I2359" s="5">
        <v>3613</v>
      </c>
      <c r="J2359" s="17" t="e">
        <f>VLOOKUP(Table1[[#This Row],[CCDDD]],#REF!,2,FALSE)</f>
        <v>#REF!</v>
      </c>
    </row>
    <row r="2360" spans="1:10">
      <c r="A2360" t="s">
        <v>243</v>
      </c>
      <c r="B2360" t="s">
        <v>244</v>
      </c>
      <c r="C2360" s="18" t="s">
        <v>139</v>
      </c>
      <c r="D2360" t="s">
        <v>148</v>
      </c>
      <c r="E2360" s="4" t="s">
        <v>68</v>
      </c>
      <c r="F2360" t="s">
        <v>69</v>
      </c>
      <c r="G2360" s="4" t="s">
        <v>43</v>
      </c>
      <c r="H2360" t="s">
        <v>55</v>
      </c>
      <c r="I2360" s="5">
        <v>3611.2</v>
      </c>
      <c r="J2360" s="17" t="e">
        <f>VLOOKUP(Table1[[#This Row],[CCDDD]],#REF!,2,FALSE)</f>
        <v>#REF!</v>
      </c>
    </row>
    <row r="2361" spans="1:10">
      <c r="A2361" t="s">
        <v>696</v>
      </c>
      <c r="B2361" t="s">
        <v>697</v>
      </c>
      <c r="C2361" s="18" t="s">
        <v>139</v>
      </c>
      <c r="D2361" t="s">
        <v>145</v>
      </c>
      <c r="E2361" s="4" t="s">
        <v>74</v>
      </c>
      <c r="F2361" t="s">
        <v>75</v>
      </c>
      <c r="G2361" s="4" t="s">
        <v>43</v>
      </c>
      <c r="H2361" t="s">
        <v>55</v>
      </c>
      <c r="I2361" s="5">
        <v>3600</v>
      </c>
      <c r="J2361" s="17" t="e">
        <f>VLOOKUP(Table1[[#This Row],[CCDDD]],#REF!,2,FALSE)</f>
        <v>#REF!</v>
      </c>
    </row>
    <row r="2362" spans="1:10">
      <c r="A2362" t="s">
        <v>408</v>
      </c>
      <c r="B2362" t="s">
        <v>409</v>
      </c>
      <c r="C2362" s="18" t="s">
        <v>139</v>
      </c>
      <c r="D2362" t="s">
        <v>379</v>
      </c>
      <c r="E2362" s="4" t="s">
        <v>68</v>
      </c>
      <c r="F2362" t="s">
        <v>69</v>
      </c>
      <c r="G2362" s="4" t="s">
        <v>40</v>
      </c>
      <c r="H2362" t="s">
        <v>52</v>
      </c>
      <c r="I2362" s="5">
        <v>3600</v>
      </c>
      <c r="J2362" s="17" t="e">
        <f>VLOOKUP(Table1[[#This Row],[CCDDD]],#REF!,2,FALSE)</f>
        <v>#REF!</v>
      </c>
    </row>
    <row r="2363" spans="1:10">
      <c r="A2363" t="s">
        <v>400</v>
      </c>
      <c r="B2363" t="s">
        <v>401</v>
      </c>
      <c r="C2363" s="18" t="s">
        <v>139</v>
      </c>
      <c r="D2363" t="s">
        <v>191</v>
      </c>
      <c r="E2363" s="4" t="s">
        <v>80</v>
      </c>
      <c r="F2363" t="s">
        <v>81</v>
      </c>
      <c r="G2363" s="4" t="s">
        <v>41</v>
      </c>
      <c r="H2363" t="s">
        <v>53</v>
      </c>
      <c r="I2363" s="5">
        <v>3593.91</v>
      </c>
      <c r="J2363" s="17" t="e">
        <f>VLOOKUP(Table1[[#This Row],[CCDDD]],#REF!,2,FALSE)</f>
        <v>#REF!</v>
      </c>
    </row>
    <row r="2364" spans="1:10">
      <c r="A2364" t="s">
        <v>323</v>
      </c>
      <c r="B2364" t="s">
        <v>324</v>
      </c>
      <c r="C2364" s="18" t="s">
        <v>139</v>
      </c>
      <c r="D2364" t="s">
        <v>191</v>
      </c>
      <c r="E2364" s="4" t="s">
        <v>88</v>
      </c>
      <c r="F2364" t="s">
        <v>89</v>
      </c>
      <c r="G2364" s="4" t="s">
        <v>42</v>
      </c>
      <c r="H2364" t="s">
        <v>54</v>
      </c>
      <c r="I2364" s="5">
        <v>3584.41</v>
      </c>
      <c r="J2364" s="17" t="e">
        <f>VLOOKUP(Table1[[#This Row],[CCDDD]],#REF!,2,FALSE)</f>
        <v>#REF!</v>
      </c>
    </row>
    <row r="2365" spans="1:10">
      <c r="A2365" t="s">
        <v>357</v>
      </c>
      <c r="B2365" t="s">
        <v>358</v>
      </c>
      <c r="C2365" s="18" t="s">
        <v>139</v>
      </c>
      <c r="D2365" t="s">
        <v>166</v>
      </c>
      <c r="E2365" s="4" t="s">
        <v>112</v>
      </c>
      <c r="F2365" t="s">
        <v>113</v>
      </c>
      <c r="G2365" s="17" t="s">
        <v>43</v>
      </c>
      <c r="H2365" t="s">
        <v>55</v>
      </c>
      <c r="I2365" s="5">
        <v>3582.67</v>
      </c>
      <c r="J2365" s="17" t="e">
        <f>VLOOKUP(Table1[[#This Row],[CCDDD]],#REF!,2,FALSE)</f>
        <v>#REF!</v>
      </c>
    </row>
    <row r="2366" spans="1:10">
      <c r="A2366" t="s">
        <v>436</v>
      </c>
      <c r="B2366" t="s">
        <v>437</v>
      </c>
      <c r="C2366" s="18" t="s">
        <v>139</v>
      </c>
      <c r="D2366" t="s">
        <v>163</v>
      </c>
      <c r="E2366" s="4" t="s">
        <v>60</v>
      </c>
      <c r="F2366" t="s">
        <v>61</v>
      </c>
      <c r="G2366" s="4" t="s">
        <v>40</v>
      </c>
      <c r="H2366" t="s">
        <v>52</v>
      </c>
      <c r="I2366" s="5">
        <v>3578.15</v>
      </c>
      <c r="J2366" s="17" t="e">
        <f>VLOOKUP(Table1[[#This Row],[CCDDD]],#REF!,2,FALSE)</f>
        <v>#REF!</v>
      </c>
    </row>
    <row r="2367" spans="1:10">
      <c r="A2367" t="s">
        <v>728</v>
      </c>
      <c r="B2367" t="s">
        <v>729</v>
      </c>
      <c r="C2367" s="18" t="s">
        <v>139</v>
      </c>
      <c r="D2367" t="s">
        <v>148</v>
      </c>
      <c r="E2367" s="4" t="s">
        <v>110</v>
      </c>
      <c r="F2367" t="s">
        <v>111</v>
      </c>
      <c r="G2367" s="4" t="s">
        <v>40</v>
      </c>
      <c r="H2367" t="s">
        <v>52</v>
      </c>
      <c r="I2367" s="5">
        <v>3573.98</v>
      </c>
      <c r="J2367" s="17" t="e">
        <f>VLOOKUP(Table1[[#This Row],[CCDDD]],#REF!,2,FALSE)</f>
        <v>#REF!</v>
      </c>
    </row>
    <row r="2368" spans="1:10">
      <c r="A2368" t="s">
        <v>496</v>
      </c>
      <c r="B2368" t="s">
        <v>497</v>
      </c>
      <c r="C2368" s="18" t="s">
        <v>139</v>
      </c>
      <c r="D2368" t="s">
        <v>191</v>
      </c>
      <c r="E2368" s="4" t="s">
        <v>110</v>
      </c>
      <c r="F2368" t="s">
        <v>111</v>
      </c>
      <c r="G2368" s="4" t="s">
        <v>42</v>
      </c>
      <c r="H2368" t="s">
        <v>54</v>
      </c>
      <c r="I2368" s="5">
        <v>3550.05</v>
      </c>
      <c r="J2368" s="17" t="e">
        <f>VLOOKUP(Table1[[#This Row],[CCDDD]],#REF!,2,FALSE)</f>
        <v>#REF!</v>
      </c>
    </row>
    <row r="2369" spans="1:10">
      <c r="A2369" t="s">
        <v>458</v>
      </c>
      <c r="B2369" t="s">
        <v>459</v>
      </c>
      <c r="C2369" s="18" t="s">
        <v>139</v>
      </c>
      <c r="D2369" t="s">
        <v>184</v>
      </c>
      <c r="E2369" s="4" t="s">
        <v>96</v>
      </c>
      <c r="F2369" t="s">
        <v>97</v>
      </c>
      <c r="G2369" s="4" t="s">
        <v>41</v>
      </c>
      <c r="H2369" t="s">
        <v>53</v>
      </c>
      <c r="I2369" s="5">
        <v>3549.72</v>
      </c>
      <c r="J2369" s="17" t="e">
        <f>VLOOKUP(Table1[[#This Row],[CCDDD]],#REF!,2,FALSE)</f>
        <v>#REF!</v>
      </c>
    </row>
    <row r="2370" spans="1:10">
      <c r="A2370" t="s">
        <v>335</v>
      </c>
      <c r="B2370" t="s">
        <v>336</v>
      </c>
      <c r="C2370" s="18" t="s">
        <v>139</v>
      </c>
      <c r="D2370" t="s">
        <v>163</v>
      </c>
      <c r="E2370" s="4" t="s">
        <v>90</v>
      </c>
      <c r="F2370" t="s">
        <v>91</v>
      </c>
      <c r="G2370" s="4" t="s">
        <v>42</v>
      </c>
      <c r="H2370" t="s">
        <v>54</v>
      </c>
      <c r="I2370" s="5">
        <v>3546</v>
      </c>
      <c r="J2370" s="17" t="e">
        <f>VLOOKUP(Table1[[#This Row],[CCDDD]],#REF!,2,FALSE)</f>
        <v>#REF!</v>
      </c>
    </row>
    <row r="2371" spans="1:10">
      <c r="A2371" t="s">
        <v>643</v>
      </c>
      <c r="B2371" t="s">
        <v>644</v>
      </c>
      <c r="C2371" s="18" t="s">
        <v>139</v>
      </c>
      <c r="D2371" t="s">
        <v>177</v>
      </c>
      <c r="E2371" s="4" t="s">
        <v>110</v>
      </c>
      <c r="F2371" t="s">
        <v>111</v>
      </c>
      <c r="G2371" s="4" t="s">
        <v>42</v>
      </c>
      <c r="H2371" t="s">
        <v>54</v>
      </c>
      <c r="I2371" s="5">
        <v>3543.85</v>
      </c>
      <c r="J2371" s="17" t="e">
        <f>VLOOKUP(Table1[[#This Row],[CCDDD]],#REF!,2,FALSE)</f>
        <v>#REF!</v>
      </c>
    </row>
    <row r="2372" spans="1:10">
      <c r="A2372" t="s">
        <v>297</v>
      </c>
      <c r="B2372" t="s">
        <v>298</v>
      </c>
      <c r="C2372" s="18" t="s">
        <v>139</v>
      </c>
      <c r="D2372" t="s">
        <v>148</v>
      </c>
      <c r="E2372" s="4" t="s">
        <v>112</v>
      </c>
      <c r="F2372" t="s">
        <v>113</v>
      </c>
      <c r="G2372" s="4" t="s">
        <v>40</v>
      </c>
      <c r="H2372" t="s">
        <v>52</v>
      </c>
      <c r="I2372" s="5">
        <v>3540.96</v>
      </c>
      <c r="J2372" s="17" t="e">
        <f>VLOOKUP(Table1[[#This Row],[CCDDD]],#REF!,2,FALSE)</f>
        <v>#REF!</v>
      </c>
    </row>
    <row r="2373" spans="1:10">
      <c r="A2373" t="s">
        <v>273</v>
      </c>
      <c r="B2373" t="s">
        <v>274</v>
      </c>
      <c r="C2373" s="18" t="s">
        <v>139</v>
      </c>
      <c r="D2373" t="s">
        <v>191</v>
      </c>
      <c r="E2373" s="4" t="s">
        <v>90</v>
      </c>
      <c r="F2373" t="s">
        <v>91</v>
      </c>
      <c r="G2373" s="4" t="s">
        <v>43</v>
      </c>
      <c r="H2373" t="s">
        <v>55</v>
      </c>
      <c r="I2373" s="5">
        <v>3538.28</v>
      </c>
      <c r="J2373" s="17" t="e">
        <f>VLOOKUP(Table1[[#This Row],[CCDDD]],#REF!,2,FALSE)</f>
        <v>#REF!</v>
      </c>
    </row>
    <row r="2374" spans="1:10">
      <c r="A2374" t="s">
        <v>335</v>
      </c>
      <c r="B2374" t="s">
        <v>336</v>
      </c>
      <c r="C2374" s="18" t="s">
        <v>139</v>
      </c>
      <c r="D2374" t="s">
        <v>163</v>
      </c>
      <c r="E2374" s="4" t="s">
        <v>106</v>
      </c>
      <c r="F2374" t="s">
        <v>107</v>
      </c>
      <c r="G2374" s="4" t="s">
        <v>40</v>
      </c>
      <c r="H2374" t="s">
        <v>52</v>
      </c>
      <c r="I2374" s="5">
        <v>3535</v>
      </c>
      <c r="J2374" s="17" t="e">
        <f>VLOOKUP(Table1[[#This Row],[CCDDD]],#REF!,2,FALSE)</f>
        <v>#REF!</v>
      </c>
    </row>
    <row r="2375" spans="1:10">
      <c r="A2375" t="s">
        <v>301</v>
      </c>
      <c r="B2375" t="s">
        <v>302</v>
      </c>
      <c r="C2375" s="18" t="s">
        <v>139</v>
      </c>
      <c r="D2375" t="s">
        <v>184</v>
      </c>
      <c r="E2375" s="4" t="s">
        <v>80</v>
      </c>
      <c r="F2375" t="s">
        <v>81</v>
      </c>
      <c r="G2375" s="4" t="s">
        <v>41</v>
      </c>
      <c r="H2375" t="s">
        <v>53</v>
      </c>
      <c r="I2375" s="5">
        <v>3528.99</v>
      </c>
      <c r="J2375" s="17" t="e">
        <f>VLOOKUP(Table1[[#This Row],[CCDDD]],#REF!,2,FALSE)</f>
        <v>#REF!</v>
      </c>
    </row>
    <row r="2376" spans="1:10">
      <c r="A2376" t="s">
        <v>466</v>
      </c>
      <c r="B2376" t="s">
        <v>467</v>
      </c>
      <c r="C2376" s="18" t="s">
        <v>139</v>
      </c>
      <c r="D2376" t="s">
        <v>191</v>
      </c>
      <c r="E2376" s="4" t="s">
        <v>96</v>
      </c>
      <c r="F2376" t="s">
        <v>97</v>
      </c>
      <c r="G2376" s="4" t="s">
        <v>40</v>
      </c>
      <c r="H2376" t="s">
        <v>52</v>
      </c>
      <c r="I2376" s="5">
        <v>3528.78</v>
      </c>
      <c r="J2376" s="17" t="e">
        <f>VLOOKUP(Table1[[#This Row],[CCDDD]],#REF!,2,FALSE)</f>
        <v>#REF!</v>
      </c>
    </row>
    <row r="2377" spans="1:10">
      <c r="A2377" t="s">
        <v>476</v>
      </c>
      <c r="B2377" t="s">
        <v>477</v>
      </c>
      <c r="C2377" s="18" t="s">
        <v>139</v>
      </c>
      <c r="D2377" t="s">
        <v>184</v>
      </c>
      <c r="E2377" s="4" t="s">
        <v>72</v>
      </c>
      <c r="F2377" t="s">
        <v>73</v>
      </c>
      <c r="G2377" s="4" t="s">
        <v>40</v>
      </c>
      <c r="H2377" t="s">
        <v>52</v>
      </c>
      <c r="I2377" s="5">
        <v>3523.4</v>
      </c>
      <c r="J2377" s="17" t="e">
        <f>VLOOKUP(Table1[[#This Row],[CCDDD]],#REF!,2,FALSE)</f>
        <v>#REF!</v>
      </c>
    </row>
    <row r="2378" spans="1:10">
      <c r="A2378" t="s">
        <v>468</v>
      </c>
      <c r="B2378" t="s">
        <v>469</v>
      </c>
      <c r="C2378" s="18" t="s">
        <v>139</v>
      </c>
      <c r="D2378" t="s">
        <v>148</v>
      </c>
      <c r="E2378" s="4" t="s">
        <v>80</v>
      </c>
      <c r="F2378" t="s">
        <v>81</v>
      </c>
      <c r="G2378" s="4" t="s">
        <v>42</v>
      </c>
      <c r="H2378" t="s">
        <v>54</v>
      </c>
      <c r="I2378" s="5">
        <v>3511.38</v>
      </c>
      <c r="J2378" s="17" t="e">
        <f>VLOOKUP(Table1[[#This Row],[CCDDD]],#REF!,2,FALSE)</f>
        <v>#REF!</v>
      </c>
    </row>
    <row r="2379" spans="1:10">
      <c r="A2379" t="s">
        <v>476</v>
      </c>
      <c r="B2379" t="s">
        <v>477</v>
      </c>
      <c r="C2379" s="18" t="s">
        <v>139</v>
      </c>
      <c r="D2379" t="s">
        <v>184</v>
      </c>
      <c r="E2379" s="4" t="s">
        <v>70</v>
      </c>
      <c r="F2379" t="s">
        <v>71</v>
      </c>
      <c r="G2379" s="4" t="s">
        <v>42</v>
      </c>
      <c r="H2379" t="s">
        <v>54</v>
      </c>
      <c r="I2379" s="5">
        <v>3505.9</v>
      </c>
      <c r="J2379" s="17" t="e">
        <f>VLOOKUP(Table1[[#This Row],[CCDDD]],#REF!,2,FALSE)</f>
        <v>#REF!</v>
      </c>
    </row>
    <row r="2380" spans="1:10">
      <c r="A2380" t="s">
        <v>406</v>
      </c>
      <c r="B2380" t="s">
        <v>407</v>
      </c>
      <c r="C2380" s="18" t="s">
        <v>139</v>
      </c>
      <c r="D2380" t="s">
        <v>140</v>
      </c>
      <c r="E2380" s="4" t="s">
        <v>68</v>
      </c>
      <c r="F2380" t="s">
        <v>69</v>
      </c>
      <c r="G2380" s="4" t="s">
        <v>44</v>
      </c>
      <c r="H2380" t="s">
        <v>56</v>
      </c>
      <c r="I2380" s="5">
        <v>3504.86</v>
      </c>
      <c r="J2380" s="17" t="e">
        <f>VLOOKUP(Table1[[#This Row],[CCDDD]],#REF!,2,FALSE)</f>
        <v>#REF!</v>
      </c>
    </row>
    <row r="2381" spans="1:10">
      <c r="A2381" t="s">
        <v>602</v>
      </c>
      <c r="B2381" t="s">
        <v>603</v>
      </c>
      <c r="C2381" s="18" t="s">
        <v>139</v>
      </c>
      <c r="D2381" t="s">
        <v>145</v>
      </c>
      <c r="E2381" s="4" t="s">
        <v>112</v>
      </c>
      <c r="F2381" t="s">
        <v>113</v>
      </c>
      <c r="G2381" s="4" t="s">
        <v>40</v>
      </c>
      <c r="H2381" t="s">
        <v>52</v>
      </c>
      <c r="I2381" s="5">
        <v>3500</v>
      </c>
      <c r="J2381" s="17" t="e">
        <f>VLOOKUP(Table1[[#This Row],[CCDDD]],#REF!,2,FALSE)</f>
        <v>#REF!</v>
      </c>
    </row>
    <row r="2382" spans="1:10">
      <c r="A2382" t="s">
        <v>586</v>
      </c>
      <c r="B2382" t="s">
        <v>587</v>
      </c>
      <c r="C2382" s="18" t="s">
        <v>139</v>
      </c>
      <c r="D2382" t="s">
        <v>191</v>
      </c>
      <c r="E2382" s="4" t="s">
        <v>86</v>
      </c>
      <c r="F2382" t="s">
        <v>87</v>
      </c>
      <c r="G2382" s="4" t="s">
        <v>43</v>
      </c>
      <c r="H2382" t="s">
        <v>55</v>
      </c>
      <c r="I2382" s="5">
        <v>3500</v>
      </c>
      <c r="J2382" s="17" t="e">
        <f>VLOOKUP(Table1[[#This Row],[CCDDD]],#REF!,2,FALSE)</f>
        <v>#REF!</v>
      </c>
    </row>
    <row r="2383" spans="1:10">
      <c r="A2383" t="s">
        <v>552</v>
      </c>
      <c r="B2383" t="s">
        <v>553</v>
      </c>
      <c r="C2383" s="18" t="s">
        <v>139</v>
      </c>
      <c r="D2383" t="s">
        <v>191</v>
      </c>
      <c r="E2383" s="4" t="s">
        <v>72</v>
      </c>
      <c r="F2383" t="s">
        <v>73</v>
      </c>
      <c r="G2383" s="4" t="s">
        <v>43</v>
      </c>
      <c r="H2383" t="s">
        <v>55</v>
      </c>
      <c r="I2383" s="5">
        <v>3500</v>
      </c>
      <c r="J2383" s="17" t="e">
        <f>VLOOKUP(Table1[[#This Row],[CCDDD]],#REF!,2,FALSE)</f>
        <v>#REF!</v>
      </c>
    </row>
    <row r="2384" spans="1:10">
      <c r="A2384" t="s">
        <v>633</v>
      </c>
      <c r="B2384" t="s">
        <v>634</v>
      </c>
      <c r="C2384" s="18" t="s">
        <v>139</v>
      </c>
      <c r="D2384" t="s">
        <v>166</v>
      </c>
      <c r="E2384" s="4" t="s">
        <v>80</v>
      </c>
      <c r="F2384" t="s">
        <v>81</v>
      </c>
      <c r="G2384" s="4" t="s">
        <v>39</v>
      </c>
      <c r="H2384" t="s">
        <v>51</v>
      </c>
      <c r="I2384" s="5">
        <v>3500</v>
      </c>
      <c r="J2384" s="17" t="e">
        <f>VLOOKUP(Table1[[#This Row],[CCDDD]],#REF!,2,FALSE)</f>
        <v>#REF!</v>
      </c>
    </row>
    <row r="2385" spans="1:10">
      <c r="A2385" t="s">
        <v>337</v>
      </c>
      <c r="B2385" t="s">
        <v>338</v>
      </c>
      <c r="C2385" s="18" t="s">
        <v>139</v>
      </c>
      <c r="D2385" t="s">
        <v>166</v>
      </c>
      <c r="E2385" s="4" t="s">
        <v>112</v>
      </c>
      <c r="F2385" t="s">
        <v>113</v>
      </c>
      <c r="G2385" s="4" t="s">
        <v>43</v>
      </c>
      <c r="H2385" t="s">
        <v>55</v>
      </c>
      <c r="I2385" s="5">
        <v>3494.4</v>
      </c>
      <c r="J2385" s="17" t="e">
        <f>VLOOKUP(Table1[[#This Row],[CCDDD]],#REF!,2,FALSE)</f>
        <v>#REF!</v>
      </c>
    </row>
    <row r="2386" spans="1:10">
      <c r="A2386" t="s">
        <v>641</v>
      </c>
      <c r="B2386" t="s">
        <v>642</v>
      </c>
      <c r="C2386" s="18" t="s">
        <v>139</v>
      </c>
      <c r="D2386" t="s">
        <v>166</v>
      </c>
      <c r="E2386" s="4" t="s">
        <v>74</v>
      </c>
      <c r="F2386" t="s">
        <v>75</v>
      </c>
      <c r="G2386" s="4" t="s">
        <v>41</v>
      </c>
      <c r="H2386" t="s">
        <v>53</v>
      </c>
      <c r="I2386" s="5">
        <v>3493.32</v>
      </c>
      <c r="J2386" s="17" t="e">
        <f>VLOOKUP(Table1[[#This Row],[CCDDD]],#REF!,2,FALSE)</f>
        <v>#REF!</v>
      </c>
    </row>
    <row r="2387" spans="1:10">
      <c r="A2387" t="s">
        <v>287</v>
      </c>
      <c r="B2387" t="s">
        <v>288</v>
      </c>
      <c r="C2387" s="18" t="s">
        <v>139</v>
      </c>
      <c r="D2387" t="s">
        <v>177</v>
      </c>
      <c r="E2387" s="4" t="s">
        <v>74</v>
      </c>
      <c r="F2387" t="s">
        <v>75</v>
      </c>
      <c r="G2387" s="4" t="s">
        <v>41</v>
      </c>
      <c r="H2387" t="s">
        <v>53</v>
      </c>
      <c r="I2387" s="5">
        <v>3492.61</v>
      </c>
      <c r="J2387" s="17" t="e">
        <f>VLOOKUP(Table1[[#This Row],[CCDDD]],#REF!,2,FALSE)</f>
        <v>#REF!</v>
      </c>
    </row>
    <row r="2388" spans="1:10">
      <c r="A2388" t="s">
        <v>178</v>
      </c>
      <c r="B2388" t="s">
        <v>179</v>
      </c>
      <c r="C2388" s="18" t="s">
        <v>139</v>
      </c>
      <c r="D2388" t="s">
        <v>140</v>
      </c>
      <c r="E2388" s="4" t="s">
        <v>80</v>
      </c>
      <c r="F2388" t="s">
        <v>81</v>
      </c>
      <c r="G2388" s="4" t="s">
        <v>40</v>
      </c>
      <c r="H2388" t="s">
        <v>52</v>
      </c>
      <c r="I2388" s="5">
        <v>3487.56</v>
      </c>
      <c r="J2388" s="17" t="e">
        <f>VLOOKUP(Table1[[#This Row],[CCDDD]],#REF!,2,FALSE)</f>
        <v>#REF!</v>
      </c>
    </row>
    <row r="2389" spans="1:10">
      <c r="A2389" t="s">
        <v>726</v>
      </c>
      <c r="B2389" t="s">
        <v>727</v>
      </c>
      <c r="C2389" s="18" t="s">
        <v>139</v>
      </c>
      <c r="D2389" t="s">
        <v>184</v>
      </c>
      <c r="E2389" s="4" t="s">
        <v>78</v>
      </c>
      <c r="F2389" t="s">
        <v>79</v>
      </c>
      <c r="G2389" s="4" t="s">
        <v>42</v>
      </c>
      <c r="H2389" t="s">
        <v>54</v>
      </c>
      <c r="I2389" s="5">
        <v>3478</v>
      </c>
      <c r="J2389" s="17" t="e">
        <f>VLOOKUP(Table1[[#This Row],[CCDDD]],#REF!,2,FALSE)</f>
        <v>#REF!</v>
      </c>
    </row>
    <row r="2390" spans="1:10">
      <c r="A2390" t="s">
        <v>682</v>
      </c>
      <c r="B2390" t="s">
        <v>683</v>
      </c>
      <c r="C2390" s="18" t="s">
        <v>139</v>
      </c>
      <c r="D2390" t="s">
        <v>163</v>
      </c>
      <c r="E2390" s="4" t="s">
        <v>86</v>
      </c>
      <c r="F2390" t="s">
        <v>87</v>
      </c>
      <c r="G2390" s="4" t="s">
        <v>41</v>
      </c>
      <c r="H2390" t="s">
        <v>53</v>
      </c>
      <c r="I2390" s="5">
        <v>3476.67</v>
      </c>
      <c r="J2390" s="17" t="e">
        <f>VLOOKUP(Table1[[#This Row],[CCDDD]],#REF!,2,FALSE)</f>
        <v>#REF!</v>
      </c>
    </row>
    <row r="2391" spans="1:10">
      <c r="A2391" t="s">
        <v>622</v>
      </c>
      <c r="B2391" t="s">
        <v>623</v>
      </c>
      <c r="C2391" s="18" t="s">
        <v>139</v>
      </c>
      <c r="D2391" t="s">
        <v>379</v>
      </c>
      <c r="E2391" s="4" t="s">
        <v>72</v>
      </c>
      <c r="F2391" t="s">
        <v>73</v>
      </c>
      <c r="G2391" s="4" t="s">
        <v>40</v>
      </c>
      <c r="H2391" t="s">
        <v>52</v>
      </c>
      <c r="I2391" s="5">
        <v>3465.55</v>
      </c>
      <c r="J2391" s="17" t="e">
        <f>VLOOKUP(Table1[[#This Row],[CCDDD]],#REF!,2,FALSE)</f>
        <v>#REF!</v>
      </c>
    </row>
    <row r="2392" spans="1:10">
      <c r="A2392" t="s">
        <v>357</v>
      </c>
      <c r="B2392" t="s">
        <v>358</v>
      </c>
      <c r="C2392" s="18" t="s">
        <v>139</v>
      </c>
      <c r="D2392" t="s">
        <v>166</v>
      </c>
      <c r="E2392" s="4" t="s">
        <v>82</v>
      </c>
      <c r="F2392" t="s">
        <v>83</v>
      </c>
      <c r="G2392" s="4" t="s">
        <v>42</v>
      </c>
      <c r="H2392" t="s">
        <v>54</v>
      </c>
      <c r="I2392" s="5">
        <v>3464.46</v>
      </c>
      <c r="J2392" s="17" t="e">
        <f>VLOOKUP(Table1[[#This Row],[CCDDD]],#REF!,2,FALSE)</f>
        <v>#REF!</v>
      </c>
    </row>
    <row r="2393" spans="1:10">
      <c r="A2393" t="s">
        <v>192</v>
      </c>
      <c r="B2393" t="s">
        <v>193</v>
      </c>
      <c r="C2393" s="18" t="s">
        <v>139</v>
      </c>
      <c r="D2393" t="s">
        <v>166</v>
      </c>
      <c r="E2393" s="4" t="s">
        <v>96</v>
      </c>
      <c r="F2393" t="s">
        <v>97</v>
      </c>
      <c r="G2393" s="4" t="s">
        <v>42</v>
      </c>
      <c r="H2393" t="s">
        <v>54</v>
      </c>
      <c r="I2393" s="5">
        <v>3463.26</v>
      </c>
      <c r="J2393" s="17" t="e">
        <f>VLOOKUP(Table1[[#This Row],[CCDDD]],#REF!,2,FALSE)</f>
        <v>#REF!</v>
      </c>
    </row>
    <row r="2394" spans="1:10">
      <c r="A2394" t="s">
        <v>380</v>
      </c>
      <c r="B2394" t="s">
        <v>381</v>
      </c>
      <c r="C2394" s="18" t="s">
        <v>139</v>
      </c>
      <c r="D2394" t="s">
        <v>166</v>
      </c>
      <c r="E2394" s="4" t="s">
        <v>102</v>
      </c>
      <c r="F2394" t="s">
        <v>103</v>
      </c>
      <c r="G2394" s="4" t="s">
        <v>42</v>
      </c>
      <c r="H2394" t="s">
        <v>54</v>
      </c>
      <c r="I2394" s="5">
        <v>3462.59</v>
      </c>
      <c r="J2394" s="17" t="e">
        <f>VLOOKUP(Table1[[#This Row],[CCDDD]],#REF!,2,FALSE)</f>
        <v>#REF!</v>
      </c>
    </row>
    <row r="2395" spans="1:10">
      <c r="A2395" t="s">
        <v>639</v>
      </c>
      <c r="B2395" t="s">
        <v>640</v>
      </c>
      <c r="C2395" s="18" t="s">
        <v>139</v>
      </c>
      <c r="D2395" t="s">
        <v>379</v>
      </c>
      <c r="E2395" s="4" t="s">
        <v>130</v>
      </c>
      <c r="F2395" t="s">
        <v>46</v>
      </c>
      <c r="G2395" s="4" t="s">
        <v>46</v>
      </c>
      <c r="H2395" t="s">
        <v>46</v>
      </c>
      <c r="I2395" s="5">
        <v>3462.29</v>
      </c>
      <c r="J2395" s="17" t="e">
        <f>VLOOKUP(Table1[[#This Row],[CCDDD]],#REF!,2,FALSE)</f>
        <v>#REF!</v>
      </c>
    </row>
    <row r="2396" spans="1:10">
      <c r="A2396" t="s">
        <v>189</v>
      </c>
      <c r="B2396" t="s">
        <v>190</v>
      </c>
      <c r="C2396" s="18" t="s">
        <v>139</v>
      </c>
      <c r="D2396" t="s">
        <v>191</v>
      </c>
      <c r="E2396" s="4" t="s">
        <v>80</v>
      </c>
      <c r="F2396" t="s">
        <v>81</v>
      </c>
      <c r="G2396" s="4" t="s">
        <v>42</v>
      </c>
      <c r="H2396" t="s">
        <v>54</v>
      </c>
      <c r="I2396" s="5">
        <v>3461.59</v>
      </c>
      <c r="J2396" s="17" t="e">
        <f>VLOOKUP(Table1[[#This Row],[CCDDD]],#REF!,2,FALSE)</f>
        <v>#REF!</v>
      </c>
    </row>
    <row r="2397" spans="1:10">
      <c r="A2397" t="s">
        <v>309</v>
      </c>
      <c r="B2397" t="s">
        <v>310</v>
      </c>
      <c r="C2397" s="18" t="s">
        <v>139</v>
      </c>
      <c r="D2397" t="s">
        <v>177</v>
      </c>
      <c r="E2397" s="4" t="s">
        <v>88</v>
      </c>
      <c r="F2397" t="s">
        <v>89</v>
      </c>
      <c r="G2397" s="4" t="s">
        <v>43</v>
      </c>
      <c r="H2397" t="s">
        <v>55</v>
      </c>
      <c r="I2397" s="5">
        <v>3456.57</v>
      </c>
      <c r="J2397" s="17" t="e">
        <f>VLOOKUP(Table1[[#This Row],[CCDDD]],#REF!,2,FALSE)</f>
        <v>#REF!</v>
      </c>
    </row>
    <row r="2398" spans="1:10">
      <c r="A2398" t="s">
        <v>351</v>
      </c>
      <c r="B2398" t="s">
        <v>352</v>
      </c>
      <c r="C2398" s="18" t="s">
        <v>139</v>
      </c>
      <c r="D2398" t="s">
        <v>148</v>
      </c>
      <c r="E2398" s="4" t="s">
        <v>80</v>
      </c>
      <c r="F2398" t="s">
        <v>81</v>
      </c>
      <c r="G2398" s="4" t="s">
        <v>40</v>
      </c>
      <c r="H2398" t="s">
        <v>52</v>
      </c>
      <c r="I2398" s="5">
        <v>3450</v>
      </c>
      <c r="J2398" s="17" t="e">
        <f>VLOOKUP(Table1[[#This Row],[CCDDD]],#REF!,2,FALSE)</f>
        <v>#REF!</v>
      </c>
    </row>
    <row r="2399" spans="1:10">
      <c r="A2399" t="s">
        <v>137</v>
      </c>
      <c r="B2399" t="s">
        <v>138</v>
      </c>
      <c r="C2399" s="18" t="s">
        <v>139</v>
      </c>
      <c r="D2399" t="s">
        <v>140</v>
      </c>
      <c r="E2399" s="4" t="s">
        <v>110</v>
      </c>
      <c r="F2399" t="s">
        <v>111</v>
      </c>
      <c r="G2399" s="4" t="s">
        <v>41</v>
      </c>
      <c r="H2399" t="s">
        <v>53</v>
      </c>
      <c r="I2399" s="5">
        <v>3444.93</v>
      </c>
      <c r="J2399" s="17" t="e">
        <f>VLOOKUP(Table1[[#This Row],[CCDDD]],#REF!,2,FALSE)</f>
        <v>#REF!</v>
      </c>
    </row>
    <row r="2400" spans="1:10">
      <c r="A2400" t="s">
        <v>590</v>
      </c>
      <c r="B2400" t="s">
        <v>591</v>
      </c>
      <c r="C2400" s="18" t="s">
        <v>139</v>
      </c>
      <c r="D2400" t="s">
        <v>145</v>
      </c>
      <c r="E2400" s="4" t="s">
        <v>110</v>
      </c>
      <c r="F2400" t="s">
        <v>111</v>
      </c>
      <c r="G2400" s="4" t="s">
        <v>42</v>
      </c>
      <c r="H2400" t="s">
        <v>54</v>
      </c>
      <c r="I2400" s="5">
        <v>3437.01</v>
      </c>
      <c r="J2400" s="17" t="e">
        <f>VLOOKUP(Table1[[#This Row],[CCDDD]],#REF!,2,FALSE)</f>
        <v>#REF!</v>
      </c>
    </row>
    <row r="2401" spans="1:10">
      <c r="A2401" t="s">
        <v>518</v>
      </c>
      <c r="B2401" t="s">
        <v>519</v>
      </c>
      <c r="C2401" s="18" t="s">
        <v>139</v>
      </c>
      <c r="D2401" t="s">
        <v>166</v>
      </c>
      <c r="E2401" s="4" t="s">
        <v>70</v>
      </c>
      <c r="F2401" t="s">
        <v>71</v>
      </c>
      <c r="G2401" s="4" t="s">
        <v>40</v>
      </c>
      <c r="H2401" t="s">
        <v>52</v>
      </c>
      <c r="I2401" s="5">
        <v>3433.23</v>
      </c>
      <c r="J2401" s="17" t="e">
        <f>VLOOKUP(Table1[[#This Row],[CCDDD]],#REF!,2,FALSE)</f>
        <v>#REF!</v>
      </c>
    </row>
    <row r="2402" spans="1:10">
      <c r="A2402" t="s">
        <v>524</v>
      </c>
      <c r="B2402" t="s">
        <v>525</v>
      </c>
      <c r="C2402" s="18" t="s">
        <v>139</v>
      </c>
      <c r="D2402" t="s">
        <v>184</v>
      </c>
      <c r="E2402" s="4" t="s">
        <v>58</v>
      </c>
      <c r="F2402" t="s">
        <v>59</v>
      </c>
      <c r="G2402" s="4" t="s">
        <v>43</v>
      </c>
      <c r="H2402" t="s">
        <v>55</v>
      </c>
      <c r="I2402" s="5">
        <v>3432.5</v>
      </c>
      <c r="J2402" s="17" t="e">
        <f>VLOOKUP(Table1[[#This Row],[CCDDD]],#REF!,2,FALSE)</f>
        <v>#REF!</v>
      </c>
    </row>
    <row r="2403" spans="1:10">
      <c r="A2403" t="s">
        <v>237</v>
      </c>
      <c r="B2403" t="s">
        <v>238</v>
      </c>
      <c r="C2403" s="18" t="s">
        <v>139</v>
      </c>
      <c r="D2403" t="s">
        <v>145</v>
      </c>
      <c r="E2403" s="4" t="s">
        <v>74</v>
      </c>
      <c r="F2403" t="s">
        <v>75</v>
      </c>
      <c r="G2403" s="4" t="s">
        <v>39</v>
      </c>
      <c r="H2403" t="s">
        <v>51</v>
      </c>
      <c r="I2403" s="5">
        <v>3428.33</v>
      </c>
      <c r="J2403" s="17" t="e">
        <f>VLOOKUP(Table1[[#This Row],[CCDDD]],#REF!,2,FALSE)</f>
        <v>#REF!</v>
      </c>
    </row>
    <row r="2404" spans="1:10">
      <c r="A2404" t="s">
        <v>614</v>
      </c>
      <c r="B2404" t="s">
        <v>615</v>
      </c>
      <c r="C2404" s="18" t="s">
        <v>139</v>
      </c>
      <c r="D2404" t="s">
        <v>191</v>
      </c>
      <c r="E2404" s="4" t="s">
        <v>112</v>
      </c>
      <c r="F2404" t="s">
        <v>113</v>
      </c>
      <c r="G2404" s="4" t="s">
        <v>42</v>
      </c>
      <c r="H2404" t="s">
        <v>54</v>
      </c>
      <c r="I2404" s="5">
        <v>3418.6</v>
      </c>
      <c r="J2404" s="17" t="e">
        <f>VLOOKUP(Table1[[#This Row],[CCDDD]],#REF!,2,FALSE)</f>
        <v>#REF!</v>
      </c>
    </row>
    <row r="2405" spans="1:10">
      <c r="A2405" t="s">
        <v>161</v>
      </c>
      <c r="B2405" t="s">
        <v>162</v>
      </c>
      <c r="C2405" s="18" t="s">
        <v>139</v>
      </c>
      <c r="D2405" t="s">
        <v>163</v>
      </c>
      <c r="E2405" s="4" t="s">
        <v>74</v>
      </c>
      <c r="F2405" t="s">
        <v>75</v>
      </c>
      <c r="G2405" s="4" t="s">
        <v>40</v>
      </c>
      <c r="H2405" t="s">
        <v>52</v>
      </c>
      <c r="I2405" s="5">
        <v>3418.51</v>
      </c>
      <c r="J2405" s="17" t="e">
        <f>VLOOKUP(Table1[[#This Row],[CCDDD]],#REF!,2,FALSE)</f>
        <v>#REF!</v>
      </c>
    </row>
    <row r="2406" spans="1:10">
      <c r="A2406" t="s">
        <v>490</v>
      </c>
      <c r="B2406" t="s">
        <v>491</v>
      </c>
      <c r="C2406" s="18" t="s">
        <v>139</v>
      </c>
      <c r="D2406" t="s">
        <v>148</v>
      </c>
      <c r="E2406" s="4" t="s">
        <v>96</v>
      </c>
      <c r="F2406" t="s">
        <v>97</v>
      </c>
      <c r="G2406" s="4" t="s">
        <v>40</v>
      </c>
      <c r="H2406" t="s">
        <v>52</v>
      </c>
      <c r="I2406" s="5">
        <v>3414.05</v>
      </c>
      <c r="J2406" s="17" t="e">
        <f>VLOOKUP(Table1[[#This Row],[CCDDD]],#REF!,2,FALSE)</f>
        <v>#REF!</v>
      </c>
    </row>
    <row r="2407" spans="1:10">
      <c r="A2407" t="s">
        <v>213</v>
      </c>
      <c r="B2407" t="s">
        <v>214</v>
      </c>
      <c r="C2407" s="18" t="s">
        <v>139</v>
      </c>
      <c r="D2407" t="s">
        <v>145</v>
      </c>
      <c r="E2407" s="4" t="s">
        <v>72</v>
      </c>
      <c r="F2407" t="s">
        <v>73</v>
      </c>
      <c r="G2407" s="4" t="s">
        <v>40</v>
      </c>
      <c r="H2407" t="s">
        <v>52</v>
      </c>
      <c r="I2407" s="5">
        <v>3409.28</v>
      </c>
      <c r="J2407" s="17" t="e">
        <f>VLOOKUP(Table1[[#This Row],[CCDDD]],#REF!,2,FALSE)</f>
        <v>#REF!</v>
      </c>
    </row>
    <row r="2408" spans="1:10">
      <c r="A2408" t="s">
        <v>243</v>
      </c>
      <c r="B2408" t="s">
        <v>244</v>
      </c>
      <c r="C2408" s="18" t="s">
        <v>139</v>
      </c>
      <c r="D2408" t="s">
        <v>148</v>
      </c>
      <c r="E2408" s="4" t="s">
        <v>64</v>
      </c>
      <c r="F2408" t="s">
        <v>65</v>
      </c>
      <c r="G2408" s="4" t="s">
        <v>41</v>
      </c>
      <c r="H2408" t="s">
        <v>53</v>
      </c>
      <c r="I2408" s="5">
        <v>3406.42</v>
      </c>
      <c r="J2408" s="17" t="e">
        <f>VLOOKUP(Table1[[#This Row],[CCDDD]],#REF!,2,FALSE)</f>
        <v>#REF!</v>
      </c>
    </row>
    <row r="2409" spans="1:10">
      <c r="A2409" t="s">
        <v>173</v>
      </c>
      <c r="B2409" t="s">
        <v>174</v>
      </c>
      <c r="C2409" s="18" t="s">
        <v>139</v>
      </c>
      <c r="D2409" t="s">
        <v>140</v>
      </c>
      <c r="E2409" s="4" t="s">
        <v>80</v>
      </c>
      <c r="F2409" t="s">
        <v>81</v>
      </c>
      <c r="G2409" s="4" t="s">
        <v>43</v>
      </c>
      <c r="H2409" t="s">
        <v>55</v>
      </c>
      <c r="I2409" s="5">
        <v>3405.83</v>
      </c>
      <c r="J2409" s="17" t="e">
        <f>VLOOKUP(Table1[[#This Row],[CCDDD]],#REF!,2,FALSE)</f>
        <v>#REF!</v>
      </c>
    </row>
    <row r="2410" spans="1:10">
      <c r="A2410" t="s">
        <v>267</v>
      </c>
      <c r="B2410" t="s">
        <v>268</v>
      </c>
      <c r="C2410" s="18" t="s">
        <v>139</v>
      </c>
      <c r="D2410" t="s">
        <v>166</v>
      </c>
      <c r="E2410" s="4" t="s">
        <v>128</v>
      </c>
      <c r="F2410" t="s">
        <v>129</v>
      </c>
      <c r="G2410" s="4" t="s">
        <v>42</v>
      </c>
      <c r="H2410" t="s">
        <v>54</v>
      </c>
      <c r="I2410" s="5">
        <v>3404.93</v>
      </c>
      <c r="J2410" s="17" t="e">
        <f>VLOOKUP(Table1[[#This Row],[CCDDD]],#REF!,2,FALSE)</f>
        <v>#REF!</v>
      </c>
    </row>
    <row r="2411" spans="1:10">
      <c r="A2411" t="s">
        <v>566</v>
      </c>
      <c r="B2411" t="s">
        <v>567</v>
      </c>
      <c r="C2411" s="18" t="s">
        <v>139</v>
      </c>
      <c r="D2411" t="s">
        <v>145</v>
      </c>
      <c r="E2411" s="4" t="s">
        <v>130</v>
      </c>
      <c r="F2411" t="s">
        <v>46</v>
      </c>
      <c r="G2411" s="4" t="s">
        <v>46</v>
      </c>
      <c r="H2411" t="s">
        <v>46</v>
      </c>
      <c r="I2411" s="5">
        <v>3401.79</v>
      </c>
      <c r="J2411" s="17" t="e">
        <f>VLOOKUP(Table1[[#This Row],[CCDDD]],#REF!,2,FALSE)</f>
        <v>#REF!</v>
      </c>
    </row>
    <row r="2412" spans="1:10">
      <c r="A2412" t="s">
        <v>643</v>
      </c>
      <c r="B2412" t="s">
        <v>644</v>
      </c>
      <c r="C2412" s="18" t="s">
        <v>139</v>
      </c>
      <c r="D2412" t="s">
        <v>177</v>
      </c>
      <c r="E2412" s="4" t="s">
        <v>80</v>
      </c>
      <c r="F2412" t="s">
        <v>81</v>
      </c>
      <c r="G2412" s="4" t="s">
        <v>43</v>
      </c>
      <c r="H2412" t="s">
        <v>55</v>
      </c>
      <c r="I2412" s="5">
        <v>3395.77</v>
      </c>
      <c r="J2412" s="17" t="e">
        <f>VLOOKUP(Table1[[#This Row],[CCDDD]],#REF!,2,FALSE)</f>
        <v>#REF!</v>
      </c>
    </row>
    <row r="2413" spans="1:10">
      <c r="A2413" t="s">
        <v>726</v>
      </c>
      <c r="B2413" t="s">
        <v>727</v>
      </c>
      <c r="C2413" s="18" t="s">
        <v>139</v>
      </c>
      <c r="D2413" t="s">
        <v>184</v>
      </c>
      <c r="E2413" s="4" t="s">
        <v>130</v>
      </c>
      <c r="F2413" t="s">
        <v>46</v>
      </c>
      <c r="G2413" s="4" t="s">
        <v>46</v>
      </c>
      <c r="H2413" t="s">
        <v>46</v>
      </c>
      <c r="I2413" s="5">
        <v>3391.81</v>
      </c>
      <c r="J2413" s="17" t="e">
        <f>VLOOKUP(Table1[[#This Row],[CCDDD]],#REF!,2,FALSE)</f>
        <v>#REF!</v>
      </c>
    </row>
    <row r="2414" spans="1:10">
      <c r="A2414" t="s">
        <v>508</v>
      </c>
      <c r="B2414" t="s">
        <v>509</v>
      </c>
      <c r="C2414" s="18" t="s">
        <v>139</v>
      </c>
      <c r="D2414" t="s">
        <v>184</v>
      </c>
      <c r="E2414" s="4" t="s">
        <v>70</v>
      </c>
      <c r="F2414" t="s">
        <v>71</v>
      </c>
      <c r="G2414" s="4" t="s">
        <v>42</v>
      </c>
      <c r="H2414" t="s">
        <v>54</v>
      </c>
      <c r="I2414" s="5">
        <v>3388.37</v>
      </c>
      <c r="J2414" s="17" t="e">
        <f>VLOOKUP(Table1[[#This Row],[CCDDD]],#REF!,2,FALSE)</f>
        <v>#REF!</v>
      </c>
    </row>
    <row r="2415" spans="1:10">
      <c r="A2415" t="s">
        <v>185</v>
      </c>
      <c r="B2415" t="s">
        <v>186</v>
      </c>
      <c r="C2415" s="18" t="s">
        <v>139</v>
      </c>
      <c r="D2415" t="s">
        <v>166</v>
      </c>
      <c r="E2415" s="4" t="s">
        <v>86</v>
      </c>
      <c r="F2415" t="s">
        <v>87</v>
      </c>
      <c r="G2415" s="4" t="s">
        <v>41</v>
      </c>
      <c r="H2415" t="s">
        <v>53</v>
      </c>
      <c r="I2415" s="5">
        <v>3377.93</v>
      </c>
      <c r="J2415" s="17" t="e">
        <f>VLOOKUP(Table1[[#This Row],[CCDDD]],#REF!,2,FALSE)</f>
        <v>#REF!</v>
      </c>
    </row>
    <row r="2416" spans="1:10">
      <c r="A2416" t="s">
        <v>452</v>
      </c>
      <c r="B2416" t="s">
        <v>453</v>
      </c>
      <c r="C2416" s="18" t="s">
        <v>139</v>
      </c>
      <c r="D2416" t="s">
        <v>145</v>
      </c>
      <c r="E2416" s="4" t="s">
        <v>110</v>
      </c>
      <c r="F2416" t="s">
        <v>111</v>
      </c>
      <c r="G2416" s="4" t="s">
        <v>42</v>
      </c>
      <c r="H2416" t="s">
        <v>54</v>
      </c>
      <c r="I2416" s="5">
        <v>3377.62</v>
      </c>
      <c r="J2416" s="17" t="e">
        <f>VLOOKUP(Table1[[#This Row],[CCDDD]],#REF!,2,FALSE)</f>
        <v>#REF!</v>
      </c>
    </row>
    <row r="2417" spans="1:10">
      <c r="A2417" t="s">
        <v>402</v>
      </c>
      <c r="B2417" t="s">
        <v>403</v>
      </c>
      <c r="C2417" s="18" t="s">
        <v>139</v>
      </c>
      <c r="D2417" t="s">
        <v>145</v>
      </c>
      <c r="E2417" s="4" t="s">
        <v>62</v>
      </c>
      <c r="F2417" t="s">
        <v>63</v>
      </c>
      <c r="G2417" s="4" t="s">
        <v>43</v>
      </c>
      <c r="H2417" t="s">
        <v>55</v>
      </c>
      <c r="I2417" s="5">
        <v>3368.12</v>
      </c>
      <c r="J2417" s="17" t="e">
        <f>VLOOKUP(Table1[[#This Row],[CCDDD]],#REF!,2,FALSE)</f>
        <v>#REF!</v>
      </c>
    </row>
    <row r="2418" spans="1:10">
      <c r="A2418" t="s">
        <v>204</v>
      </c>
      <c r="B2418" t="s">
        <v>205</v>
      </c>
      <c r="C2418" s="18" t="s">
        <v>139</v>
      </c>
      <c r="D2418" t="s">
        <v>163</v>
      </c>
      <c r="E2418" s="4" t="s">
        <v>72</v>
      </c>
      <c r="F2418" t="s">
        <v>73</v>
      </c>
      <c r="G2418" s="4" t="s">
        <v>40</v>
      </c>
      <c r="H2418" t="s">
        <v>52</v>
      </c>
      <c r="I2418" s="5">
        <v>3360.22</v>
      </c>
      <c r="J2418" s="17" t="e">
        <f>VLOOKUP(Table1[[#This Row],[CCDDD]],#REF!,2,FALSE)</f>
        <v>#REF!</v>
      </c>
    </row>
    <row r="2419" spans="1:10">
      <c r="A2419" t="s">
        <v>277</v>
      </c>
      <c r="B2419" t="s">
        <v>278</v>
      </c>
      <c r="C2419" s="18" t="s">
        <v>139</v>
      </c>
      <c r="D2419" t="s">
        <v>163</v>
      </c>
      <c r="E2419" s="4" t="s">
        <v>88</v>
      </c>
      <c r="F2419" t="s">
        <v>89</v>
      </c>
      <c r="G2419" s="4" t="s">
        <v>43</v>
      </c>
      <c r="H2419" t="s">
        <v>55</v>
      </c>
      <c r="I2419" s="5">
        <v>3355</v>
      </c>
      <c r="J2419" s="17" t="e">
        <f>VLOOKUP(Table1[[#This Row],[CCDDD]],#REF!,2,FALSE)</f>
        <v>#REF!</v>
      </c>
    </row>
    <row r="2420" spans="1:10">
      <c r="A2420" t="s">
        <v>400</v>
      </c>
      <c r="B2420" t="s">
        <v>401</v>
      </c>
      <c r="C2420" s="18" t="s">
        <v>139</v>
      </c>
      <c r="D2420" t="s">
        <v>191</v>
      </c>
      <c r="E2420" s="4" t="s">
        <v>66</v>
      </c>
      <c r="F2420" t="s">
        <v>67</v>
      </c>
      <c r="G2420" s="4" t="s">
        <v>42</v>
      </c>
      <c r="H2420" t="s">
        <v>54</v>
      </c>
      <c r="I2420" s="5">
        <v>3354.22</v>
      </c>
      <c r="J2420" s="17" t="e">
        <f>VLOOKUP(Table1[[#This Row],[CCDDD]],#REF!,2,FALSE)</f>
        <v>#REF!</v>
      </c>
    </row>
    <row r="2421" spans="1:10">
      <c r="A2421" t="s">
        <v>243</v>
      </c>
      <c r="B2421" t="s">
        <v>244</v>
      </c>
      <c r="C2421" s="18" t="s">
        <v>139</v>
      </c>
      <c r="D2421" t="s">
        <v>148</v>
      </c>
      <c r="E2421" s="4" t="s">
        <v>82</v>
      </c>
      <c r="F2421" t="s">
        <v>83</v>
      </c>
      <c r="G2421" s="4" t="s">
        <v>38</v>
      </c>
      <c r="H2421" t="s">
        <v>50</v>
      </c>
      <c r="I2421" s="5">
        <v>3351.56</v>
      </c>
      <c r="J2421" s="17" t="e">
        <f>VLOOKUP(Table1[[#This Row],[CCDDD]],#REF!,2,FALSE)</f>
        <v>#REF!</v>
      </c>
    </row>
    <row r="2422" spans="1:10">
      <c r="A2422" t="s">
        <v>434</v>
      </c>
      <c r="B2422" t="s">
        <v>435</v>
      </c>
      <c r="C2422" s="18" t="s">
        <v>139</v>
      </c>
      <c r="D2422" t="s">
        <v>140</v>
      </c>
      <c r="E2422" s="4" t="s">
        <v>80</v>
      </c>
      <c r="F2422" t="s">
        <v>81</v>
      </c>
      <c r="G2422" s="4" t="s">
        <v>42</v>
      </c>
      <c r="H2422" t="s">
        <v>54</v>
      </c>
      <c r="I2422" s="5">
        <v>3342.61</v>
      </c>
      <c r="J2422" s="17" t="e">
        <f>VLOOKUP(Table1[[#This Row],[CCDDD]],#REF!,2,FALSE)</f>
        <v>#REF!</v>
      </c>
    </row>
    <row r="2423" spans="1:10">
      <c r="A2423" t="s">
        <v>516</v>
      </c>
      <c r="B2423" t="s">
        <v>517</v>
      </c>
      <c r="C2423" s="18" t="s">
        <v>139</v>
      </c>
      <c r="D2423" t="s">
        <v>145</v>
      </c>
      <c r="E2423" s="4" t="s">
        <v>66</v>
      </c>
      <c r="F2423" t="s">
        <v>67</v>
      </c>
      <c r="G2423" s="4" t="s">
        <v>43</v>
      </c>
      <c r="H2423" t="s">
        <v>55</v>
      </c>
      <c r="I2423" s="5">
        <v>3335.6</v>
      </c>
      <c r="J2423" s="17" t="e">
        <f>VLOOKUP(Table1[[#This Row],[CCDDD]],#REF!,2,FALSE)</f>
        <v>#REF!</v>
      </c>
    </row>
    <row r="2424" spans="1:10">
      <c r="A2424" t="s">
        <v>568</v>
      </c>
      <c r="B2424" t="s">
        <v>569</v>
      </c>
      <c r="C2424" s="18" t="s">
        <v>139</v>
      </c>
      <c r="D2424" t="s">
        <v>379</v>
      </c>
      <c r="E2424" s="4" t="s">
        <v>80</v>
      </c>
      <c r="F2424" t="s">
        <v>81</v>
      </c>
      <c r="G2424" s="4" t="s">
        <v>43</v>
      </c>
      <c r="H2424" t="s">
        <v>55</v>
      </c>
      <c r="I2424" s="5">
        <v>3330.82</v>
      </c>
      <c r="J2424" s="17" t="e">
        <f>VLOOKUP(Table1[[#This Row],[CCDDD]],#REF!,2,FALSE)</f>
        <v>#REF!</v>
      </c>
    </row>
    <row r="2425" spans="1:10">
      <c r="A2425" t="s">
        <v>500</v>
      </c>
      <c r="B2425" t="s">
        <v>501</v>
      </c>
      <c r="C2425" s="18" t="s">
        <v>139</v>
      </c>
      <c r="D2425" t="s">
        <v>379</v>
      </c>
      <c r="E2425" s="4" t="s">
        <v>80</v>
      </c>
      <c r="F2425" t="s">
        <v>81</v>
      </c>
      <c r="G2425" s="4" t="s">
        <v>42</v>
      </c>
      <c r="H2425" t="s">
        <v>54</v>
      </c>
      <c r="I2425" s="5">
        <v>3321</v>
      </c>
      <c r="J2425" s="17" t="e">
        <f>VLOOKUP(Table1[[#This Row],[CCDDD]],#REF!,2,FALSE)</f>
        <v>#REF!</v>
      </c>
    </row>
    <row r="2426" spans="1:10">
      <c r="A2426" t="s">
        <v>524</v>
      </c>
      <c r="B2426" t="s">
        <v>525</v>
      </c>
      <c r="C2426" s="18" t="s">
        <v>139</v>
      </c>
      <c r="D2426" t="s">
        <v>184</v>
      </c>
      <c r="E2426" s="4" t="s">
        <v>72</v>
      </c>
      <c r="F2426" t="s">
        <v>73</v>
      </c>
      <c r="G2426" s="4" t="s">
        <v>40</v>
      </c>
      <c r="H2426" t="s">
        <v>52</v>
      </c>
      <c r="I2426" s="5">
        <v>3319.02</v>
      </c>
      <c r="J2426" s="17" t="e">
        <f>VLOOKUP(Table1[[#This Row],[CCDDD]],#REF!,2,FALSE)</f>
        <v>#REF!</v>
      </c>
    </row>
    <row r="2427" spans="1:10">
      <c r="A2427" t="s">
        <v>153</v>
      </c>
      <c r="B2427" t="s">
        <v>154</v>
      </c>
      <c r="C2427" s="18" t="s">
        <v>139</v>
      </c>
      <c r="D2427" t="s">
        <v>148</v>
      </c>
      <c r="E2427" s="4" t="s">
        <v>120</v>
      </c>
      <c r="F2427" t="s">
        <v>121</v>
      </c>
      <c r="G2427" s="4" t="s">
        <v>40</v>
      </c>
      <c r="H2427" t="s">
        <v>52</v>
      </c>
      <c r="I2427" s="5">
        <v>3317.1</v>
      </c>
      <c r="J2427" s="17" t="e">
        <f>VLOOKUP(Table1[[#This Row],[CCDDD]],#REF!,2,FALSE)</f>
        <v>#REF!</v>
      </c>
    </row>
    <row r="2428" spans="1:10">
      <c r="A2428" t="s">
        <v>396</v>
      </c>
      <c r="B2428" t="s">
        <v>397</v>
      </c>
      <c r="C2428" s="18" t="s">
        <v>139</v>
      </c>
      <c r="D2428" t="s">
        <v>145</v>
      </c>
      <c r="E2428" s="4" t="s">
        <v>78</v>
      </c>
      <c r="F2428" t="s">
        <v>79</v>
      </c>
      <c r="G2428" s="4" t="s">
        <v>40</v>
      </c>
      <c r="H2428" t="s">
        <v>52</v>
      </c>
      <c r="I2428" s="5">
        <v>3312.91</v>
      </c>
      <c r="J2428" s="17" t="e">
        <f>VLOOKUP(Table1[[#This Row],[CCDDD]],#REF!,2,FALSE)</f>
        <v>#REF!</v>
      </c>
    </row>
    <row r="2429" spans="1:10">
      <c r="A2429" t="s">
        <v>530</v>
      </c>
      <c r="B2429" t="s">
        <v>531</v>
      </c>
      <c r="C2429" s="18" t="s">
        <v>139</v>
      </c>
      <c r="D2429" t="s">
        <v>145</v>
      </c>
      <c r="E2429" s="4" t="s">
        <v>88</v>
      </c>
      <c r="F2429" t="s">
        <v>89</v>
      </c>
      <c r="G2429" s="4" t="s">
        <v>42</v>
      </c>
      <c r="H2429" t="s">
        <v>54</v>
      </c>
      <c r="I2429" s="5">
        <v>3311.8</v>
      </c>
      <c r="J2429" s="17" t="e">
        <f>VLOOKUP(Table1[[#This Row],[CCDDD]],#REF!,2,FALSE)</f>
        <v>#REF!</v>
      </c>
    </row>
    <row r="2430" spans="1:10">
      <c r="A2430" t="s">
        <v>686</v>
      </c>
      <c r="B2430" t="s">
        <v>687</v>
      </c>
      <c r="C2430" s="18" t="s">
        <v>139</v>
      </c>
      <c r="D2430" t="s">
        <v>145</v>
      </c>
      <c r="E2430" s="4" t="s">
        <v>90</v>
      </c>
      <c r="F2430" t="s">
        <v>91</v>
      </c>
      <c r="G2430" s="4" t="s">
        <v>42</v>
      </c>
      <c r="H2430" t="s">
        <v>54</v>
      </c>
      <c r="I2430" s="5">
        <v>3310.19</v>
      </c>
      <c r="J2430" s="17" t="e">
        <f>VLOOKUP(Table1[[#This Row],[CCDDD]],#REF!,2,FALSE)</f>
        <v>#REF!</v>
      </c>
    </row>
    <row r="2431" spans="1:10">
      <c r="A2431" t="s">
        <v>361</v>
      </c>
      <c r="B2431" t="s">
        <v>362</v>
      </c>
      <c r="C2431" s="18" t="s">
        <v>139</v>
      </c>
      <c r="D2431" t="s">
        <v>210</v>
      </c>
      <c r="E2431" s="4" t="s">
        <v>78</v>
      </c>
      <c r="F2431" t="s">
        <v>79</v>
      </c>
      <c r="G2431" s="4" t="s">
        <v>40</v>
      </c>
      <c r="H2431" t="s">
        <v>52</v>
      </c>
      <c r="I2431" s="5">
        <v>3305.49</v>
      </c>
      <c r="J2431" s="17" t="e">
        <f>VLOOKUP(Table1[[#This Row],[CCDDD]],#REF!,2,FALSE)</f>
        <v>#REF!</v>
      </c>
    </row>
    <row r="2432" spans="1:10">
      <c r="A2432" t="s">
        <v>522</v>
      </c>
      <c r="B2432" t="s">
        <v>523</v>
      </c>
      <c r="C2432" s="18" t="s">
        <v>139</v>
      </c>
      <c r="D2432" t="s">
        <v>191</v>
      </c>
      <c r="E2432" s="4" t="s">
        <v>90</v>
      </c>
      <c r="F2432" t="s">
        <v>91</v>
      </c>
      <c r="G2432" s="4" t="s">
        <v>42</v>
      </c>
      <c r="H2432" t="s">
        <v>54</v>
      </c>
      <c r="I2432" s="5">
        <v>3303</v>
      </c>
      <c r="J2432" s="17" t="e">
        <f>VLOOKUP(Table1[[#This Row],[CCDDD]],#REF!,2,FALSE)</f>
        <v>#REF!</v>
      </c>
    </row>
    <row r="2433" spans="1:10">
      <c r="A2433" t="s">
        <v>706</v>
      </c>
      <c r="B2433" t="s">
        <v>707</v>
      </c>
      <c r="C2433" s="18" t="s">
        <v>139</v>
      </c>
      <c r="D2433" t="s">
        <v>145</v>
      </c>
      <c r="E2433" s="4" t="s">
        <v>60</v>
      </c>
      <c r="F2433" t="s">
        <v>61</v>
      </c>
      <c r="G2433" s="4" t="s">
        <v>39</v>
      </c>
      <c r="H2433" t="s">
        <v>51</v>
      </c>
      <c r="I2433" s="5">
        <v>3300</v>
      </c>
      <c r="J2433" s="17" t="e">
        <f>VLOOKUP(Table1[[#This Row],[CCDDD]],#REF!,2,FALSE)</f>
        <v>#REF!</v>
      </c>
    </row>
    <row r="2434" spans="1:10">
      <c r="A2434" t="s">
        <v>706</v>
      </c>
      <c r="B2434" t="s">
        <v>707</v>
      </c>
      <c r="C2434" s="18" t="s">
        <v>139</v>
      </c>
      <c r="D2434" t="s">
        <v>145</v>
      </c>
      <c r="E2434" s="4" t="s">
        <v>72</v>
      </c>
      <c r="F2434" t="s">
        <v>73</v>
      </c>
      <c r="G2434" s="4" t="s">
        <v>39</v>
      </c>
      <c r="H2434" t="s">
        <v>51</v>
      </c>
      <c r="I2434" s="5">
        <v>3300</v>
      </c>
      <c r="J2434" s="17" t="e">
        <f>VLOOKUP(Table1[[#This Row],[CCDDD]],#REF!,2,FALSE)</f>
        <v>#REF!</v>
      </c>
    </row>
    <row r="2435" spans="1:10">
      <c r="A2435" t="s">
        <v>367</v>
      </c>
      <c r="B2435" t="s">
        <v>368</v>
      </c>
      <c r="C2435" s="18" t="s">
        <v>139</v>
      </c>
      <c r="D2435" t="s">
        <v>163</v>
      </c>
      <c r="E2435" s="4" t="s">
        <v>96</v>
      </c>
      <c r="F2435" t="s">
        <v>97</v>
      </c>
      <c r="G2435" s="4" t="s">
        <v>42</v>
      </c>
      <c r="H2435" t="s">
        <v>54</v>
      </c>
      <c r="I2435" s="5">
        <v>3298.87</v>
      </c>
      <c r="J2435" s="17" t="e">
        <f>VLOOKUP(Table1[[#This Row],[CCDDD]],#REF!,2,FALSE)</f>
        <v>#REF!</v>
      </c>
    </row>
    <row r="2436" spans="1:10">
      <c r="A2436" t="s">
        <v>468</v>
      </c>
      <c r="B2436" t="s">
        <v>469</v>
      </c>
      <c r="C2436" s="18" t="s">
        <v>139</v>
      </c>
      <c r="D2436" t="s">
        <v>148</v>
      </c>
      <c r="E2436" s="4" t="s">
        <v>112</v>
      </c>
      <c r="F2436" t="s">
        <v>113</v>
      </c>
      <c r="G2436" s="4" t="s">
        <v>43</v>
      </c>
      <c r="H2436" t="s">
        <v>55</v>
      </c>
      <c r="I2436" s="5">
        <v>3289.4</v>
      </c>
      <c r="J2436" s="17" t="e">
        <f>VLOOKUP(Table1[[#This Row],[CCDDD]],#REF!,2,FALSE)</f>
        <v>#REF!</v>
      </c>
    </row>
    <row r="2437" spans="1:10">
      <c r="A2437" t="s">
        <v>488</v>
      </c>
      <c r="B2437" t="s">
        <v>489</v>
      </c>
      <c r="C2437" s="18" t="s">
        <v>139</v>
      </c>
      <c r="D2437" t="s">
        <v>191</v>
      </c>
      <c r="E2437" s="4" t="s">
        <v>80</v>
      </c>
      <c r="F2437" t="s">
        <v>81</v>
      </c>
      <c r="G2437" s="4" t="s">
        <v>41</v>
      </c>
      <c r="H2437" t="s">
        <v>53</v>
      </c>
      <c r="I2437" s="5">
        <v>3289.3</v>
      </c>
      <c r="J2437" s="17" t="e">
        <f>VLOOKUP(Table1[[#This Row],[CCDDD]],#REF!,2,FALSE)</f>
        <v>#REF!</v>
      </c>
    </row>
    <row r="2438" spans="1:10">
      <c r="A2438" t="s">
        <v>742</v>
      </c>
      <c r="B2438" t="s">
        <v>743</v>
      </c>
      <c r="C2438" s="18" t="s">
        <v>139</v>
      </c>
      <c r="D2438" t="s">
        <v>177</v>
      </c>
      <c r="E2438" s="4" t="s">
        <v>80</v>
      </c>
      <c r="F2438" t="s">
        <v>81</v>
      </c>
      <c r="G2438" s="4" t="s">
        <v>42</v>
      </c>
      <c r="H2438" t="s">
        <v>54</v>
      </c>
      <c r="I2438" s="5">
        <v>3289.14</v>
      </c>
      <c r="J2438" s="17" t="e">
        <f>VLOOKUP(Table1[[#This Row],[CCDDD]],#REF!,2,FALSE)</f>
        <v>#REF!</v>
      </c>
    </row>
    <row r="2439" spans="1:10">
      <c r="A2439" t="s">
        <v>516</v>
      </c>
      <c r="B2439" t="s">
        <v>517</v>
      </c>
      <c r="C2439" s="18" t="s">
        <v>139</v>
      </c>
      <c r="D2439" t="s">
        <v>145</v>
      </c>
      <c r="E2439" s="4" t="s">
        <v>96</v>
      </c>
      <c r="F2439" t="s">
        <v>97</v>
      </c>
      <c r="G2439" s="4" t="s">
        <v>42</v>
      </c>
      <c r="H2439" t="s">
        <v>54</v>
      </c>
      <c r="I2439" s="5">
        <v>3289.13</v>
      </c>
      <c r="J2439" s="17" t="e">
        <f>VLOOKUP(Table1[[#This Row],[CCDDD]],#REF!,2,FALSE)</f>
        <v>#REF!</v>
      </c>
    </row>
    <row r="2440" spans="1:10">
      <c r="A2440" t="s">
        <v>510</v>
      </c>
      <c r="B2440" t="s">
        <v>511</v>
      </c>
      <c r="C2440" s="18" t="s">
        <v>139</v>
      </c>
      <c r="D2440" t="s">
        <v>191</v>
      </c>
      <c r="E2440" s="4" t="s">
        <v>110</v>
      </c>
      <c r="F2440" t="s">
        <v>111</v>
      </c>
      <c r="G2440" s="4" t="s">
        <v>41</v>
      </c>
      <c r="H2440" t="s">
        <v>53</v>
      </c>
      <c r="I2440" s="5">
        <v>3281.38</v>
      </c>
      <c r="J2440" s="17" t="e">
        <f>VLOOKUP(Table1[[#This Row],[CCDDD]],#REF!,2,FALSE)</f>
        <v>#REF!</v>
      </c>
    </row>
    <row r="2441" spans="1:10">
      <c r="A2441" t="s">
        <v>556</v>
      </c>
      <c r="B2441" t="s">
        <v>557</v>
      </c>
      <c r="C2441" s="18" t="s">
        <v>139</v>
      </c>
      <c r="D2441" t="s">
        <v>191</v>
      </c>
      <c r="E2441" s="4" t="s">
        <v>76</v>
      </c>
      <c r="F2441" t="s">
        <v>77</v>
      </c>
      <c r="G2441" s="4" t="s">
        <v>40</v>
      </c>
      <c r="H2441" t="s">
        <v>52</v>
      </c>
      <c r="I2441" s="5">
        <v>3272.65</v>
      </c>
      <c r="J2441" s="17" t="e">
        <f>VLOOKUP(Table1[[#This Row],[CCDDD]],#REF!,2,FALSE)</f>
        <v>#REF!</v>
      </c>
    </row>
    <row r="2442" spans="1:10">
      <c r="A2442" t="s">
        <v>357</v>
      </c>
      <c r="B2442" t="s">
        <v>358</v>
      </c>
      <c r="C2442" s="18" t="s">
        <v>139</v>
      </c>
      <c r="D2442" t="s">
        <v>166</v>
      </c>
      <c r="E2442" s="4" t="s">
        <v>62</v>
      </c>
      <c r="F2442" t="s">
        <v>63</v>
      </c>
      <c r="G2442" s="4" t="s">
        <v>42</v>
      </c>
      <c r="H2442" t="s">
        <v>54</v>
      </c>
      <c r="I2442" s="5">
        <v>3267.38</v>
      </c>
      <c r="J2442" s="17" t="e">
        <f>VLOOKUP(Table1[[#This Row],[CCDDD]],#REF!,2,FALSE)</f>
        <v>#REF!</v>
      </c>
    </row>
    <row r="2443" spans="1:10">
      <c r="A2443" t="s">
        <v>157</v>
      </c>
      <c r="B2443" t="s">
        <v>158</v>
      </c>
      <c r="C2443" s="18" t="s">
        <v>139</v>
      </c>
      <c r="D2443" t="s">
        <v>140</v>
      </c>
      <c r="E2443" s="4" t="s">
        <v>100</v>
      </c>
      <c r="F2443" t="s">
        <v>101</v>
      </c>
      <c r="G2443" s="4" t="s">
        <v>41</v>
      </c>
      <c r="H2443" t="s">
        <v>53</v>
      </c>
      <c r="I2443" s="5">
        <v>3258.61</v>
      </c>
      <c r="J2443" s="17" t="e">
        <f>VLOOKUP(Table1[[#This Row],[CCDDD]],#REF!,2,FALSE)</f>
        <v>#REF!</v>
      </c>
    </row>
    <row r="2444" spans="1:10">
      <c r="A2444" t="s">
        <v>153</v>
      </c>
      <c r="B2444" t="s">
        <v>154</v>
      </c>
      <c r="C2444" s="18" t="s">
        <v>139</v>
      </c>
      <c r="D2444" t="s">
        <v>148</v>
      </c>
      <c r="E2444" s="4" t="s">
        <v>80</v>
      </c>
      <c r="F2444" t="s">
        <v>81</v>
      </c>
      <c r="G2444" s="4" t="s">
        <v>40</v>
      </c>
      <c r="H2444" t="s">
        <v>52</v>
      </c>
      <c r="I2444" s="5">
        <v>3256.99</v>
      </c>
      <c r="J2444" s="17" t="e">
        <f>VLOOKUP(Table1[[#This Row],[CCDDD]],#REF!,2,FALSE)</f>
        <v>#REF!</v>
      </c>
    </row>
    <row r="2445" spans="1:10">
      <c r="A2445" t="s">
        <v>618</v>
      </c>
      <c r="B2445" t="s">
        <v>619</v>
      </c>
      <c r="C2445" s="18" t="s">
        <v>139</v>
      </c>
      <c r="D2445" t="s">
        <v>140</v>
      </c>
      <c r="E2445" s="4" t="s">
        <v>112</v>
      </c>
      <c r="F2445" t="s">
        <v>113</v>
      </c>
      <c r="G2445" s="4" t="s">
        <v>42</v>
      </c>
      <c r="H2445" t="s">
        <v>54</v>
      </c>
      <c r="I2445" s="5">
        <v>3255.63</v>
      </c>
      <c r="J2445" s="17" t="e">
        <f>VLOOKUP(Table1[[#This Row],[CCDDD]],#REF!,2,FALSE)</f>
        <v>#REF!</v>
      </c>
    </row>
    <row r="2446" spans="1:10">
      <c r="A2446" t="s">
        <v>287</v>
      </c>
      <c r="B2446" t="s">
        <v>288</v>
      </c>
      <c r="C2446" s="18" t="s">
        <v>139</v>
      </c>
      <c r="D2446" t="s">
        <v>177</v>
      </c>
      <c r="E2446" s="4" t="s">
        <v>76</v>
      </c>
      <c r="F2446" t="s">
        <v>77</v>
      </c>
      <c r="G2446" s="4" t="s">
        <v>41</v>
      </c>
      <c r="H2446" t="s">
        <v>53</v>
      </c>
      <c r="I2446" s="5">
        <v>3253.74</v>
      </c>
      <c r="J2446" s="17" t="e">
        <f>VLOOKUP(Table1[[#This Row],[CCDDD]],#REF!,2,FALSE)</f>
        <v>#REF!</v>
      </c>
    </row>
    <row r="2447" spans="1:10">
      <c r="A2447" t="s">
        <v>602</v>
      </c>
      <c r="B2447" t="s">
        <v>603</v>
      </c>
      <c r="C2447" s="18" t="s">
        <v>139</v>
      </c>
      <c r="D2447" t="s">
        <v>145</v>
      </c>
      <c r="E2447" s="4" t="s">
        <v>96</v>
      </c>
      <c r="F2447" t="s">
        <v>97</v>
      </c>
      <c r="G2447" s="4" t="s">
        <v>42</v>
      </c>
      <c r="H2447" t="s">
        <v>54</v>
      </c>
      <c r="I2447" s="5">
        <v>3229</v>
      </c>
      <c r="J2447" s="17" t="e">
        <f>VLOOKUP(Table1[[#This Row],[CCDDD]],#REF!,2,FALSE)</f>
        <v>#REF!</v>
      </c>
    </row>
    <row r="2448" spans="1:10">
      <c r="A2448" t="s">
        <v>200</v>
      </c>
      <c r="B2448" t="s">
        <v>201</v>
      </c>
      <c r="C2448" s="18" t="s">
        <v>139</v>
      </c>
      <c r="D2448" t="s">
        <v>148</v>
      </c>
      <c r="E2448" s="4" t="s">
        <v>86</v>
      </c>
      <c r="F2448" t="s">
        <v>87</v>
      </c>
      <c r="G2448" s="4" t="s">
        <v>41</v>
      </c>
      <c r="H2448" t="s">
        <v>53</v>
      </c>
      <c r="I2448" s="5">
        <v>3220.19</v>
      </c>
      <c r="J2448" s="17" t="e">
        <f>VLOOKUP(Table1[[#This Row],[CCDDD]],#REF!,2,FALSE)</f>
        <v>#REF!</v>
      </c>
    </row>
    <row r="2449" spans="1:10">
      <c r="A2449" t="s">
        <v>333</v>
      </c>
      <c r="B2449" t="s">
        <v>334</v>
      </c>
      <c r="C2449" s="18" t="s">
        <v>139</v>
      </c>
      <c r="D2449" t="s">
        <v>163</v>
      </c>
      <c r="E2449" s="4" t="s">
        <v>110</v>
      </c>
      <c r="F2449" t="s">
        <v>111</v>
      </c>
      <c r="G2449" s="4" t="s">
        <v>42</v>
      </c>
      <c r="H2449" t="s">
        <v>54</v>
      </c>
      <c r="I2449" s="5">
        <v>3208.71</v>
      </c>
      <c r="J2449" s="17" t="e">
        <f>VLOOKUP(Table1[[#This Row],[CCDDD]],#REF!,2,FALSE)</f>
        <v>#REF!</v>
      </c>
    </row>
    <row r="2450" spans="1:10">
      <c r="A2450" t="s">
        <v>590</v>
      </c>
      <c r="B2450" t="s">
        <v>591</v>
      </c>
      <c r="C2450" s="18" t="s">
        <v>139</v>
      </c>
      <c r="D2450" t="s">
        <v>145</v>
      </c>
      <c r="E2450" s="4" t="s">
        <v>90</v>
      </c>
      <c r="F2450" t="s">
        <v>91</v>
      </c>
      <c r="G2450" s="4" t="s">
        <v>42</v>
      </c>
      <c r="H2450" t="s">
        <v>54</v>
      </c>
      <c r="I2450" s="5">
        <v>3208.61</v>
      </c>
      <c r="J2450" s="17" t="e">
        <f>VLOOKUP(Table1[[#This Row],[CCDDD]],#REF!,2,FALSE)</f>
        <v>#REF!</v>
      </c>
    </row>
    <row r="2451" spans="1:10">
      <c r="A2451" t="s">
        <v>654</v>
      </c>
      <c r="B2451" t="s">
        <v>655</v>
      </c>
      <c r="C2451" s="18" t="s">
        <v>139</v>
      </c>
      <c r="D2451" t="s">
        <v>145</v>
      </c>
      <c r="E2451" s="4" t="s">
        <v>110</v>
      </c>
      <c r="F2451" t="s">
        <v>111</v>
      </c>
      <c r="G2451" s="4" t="s">
        <v>42</v>
      </c>
      <c r="H2451" t="s">
        <v>54</v>
      </c>
      <c r="I2451" s="5">
        <v>3206.5</v>
      </c>
      <c r="J2451" s="17" t="e">
        <f>VLOOKUP(Table1[[#This Row],[CCDDD]],#REF!,2,FALSE)</f>
        <v>#REF!</v>
      </c>
    </row>
    <row r="2452" spans="1:10">
      <c r="A2452" t="s">
        <v>313</v>
      </c>
      <c r="B2452" t="s">
        <v>314</v>
      </c>
      <c r="C2452" s="18" t="s">
        <v>139</v>
      </c>
      <c r="D2452" t="s">
        <v>177</v>
      </c>
      <c r="E2452" s="4" t="s">
        <v>112</v>
      </c>
      <c r="F2452" t="s">
        <v>113</v>
      </c>
      <c r="G2452" s="4" t="s">
        <v>42</v>
      </c>
      <c r="H2452" t="s">
        <v>54</v>
      </c>
      <c r="I2452" s="5">
        <v>3203.36</v>
      </c>
      <c r="J2452" s="17" t="e">
        <f>VLOOKUP(Table1[[#This Row],[CCDDD]],#REF!,2,FALSE)</f>
        <v>#REF!</v>
      </c>
    </row>
    <row r="2453" spans="1:10">
      <c r="A2453" t="s">
        <v>506</v>
      </c>
      <c r="B2453" t="s">
        <v>507</v>
      </c>
      <c r="C2453" s="18" t="s">
        <v>139</v>
      </c>
      <c r="D2453" t="s">
        <v>191</v>
      </c>
      <c r="E2453" s="4" t="s">
        <v>96</v>
      </c>
      <c r="F2453" t="s">
        <v>97</v>
      </c>
      <c r="G2453" s="4" t="s">
        <v>42</v>
      </c>
      <c r="H2453" t="s">
        <v>54</v>
      </c>
      <c r="I2453" s="5">
        <v>3202.61</v>
      </c>
      <c r="J2453" s="17" t="e">
        <f>VLOOKUP(Table1[[#This Row],[CCDDD]],#REF!,2,FALSE)</f>
        <v>#REF!</v>
      </c>
    </row>
    <row r="2454" spans="1:10">
      <c r="A2454" t="s">
        <v>175</v>
      </c>
      <c r="B2454" t="s">
        <v>176</v>
      </c>
      <c r="C2454" s="18" t="s">
        <v>139</v>
      </c>
      <c r="D2454" t="s">
        <v>177</v>
      </c>
      <c r="E2454" s="4" t="s">
        <v>86</v>
      </c>
      <c r="F2454" t="s">
        <v>87</v>
      </c>
      <c r="G2454" s="4" t="s">
        <v>41</v>
      </c>
      <c r="H2454" t="s">
        <v>53</v>
      </c>
      <c r="I2454" s="5">
        <v>3202.61</v>
      </c>
      <c r="J2454" s="17" t="e">
        <f>VLOOKUP(Table1[[#This Row],[CCDDD]],#REF!,2,FALSE)</f>
        <v>#REF!</v>
      </c>
    </row>
    <row r="2455" spans="1:10">
      <c r="A2455" t="s">
        <v>718</v>
      </c>
      <c r="B2455" t="s">
        <v>719</v>
      </c>
      <c r="C2455" s="18" t="s">
        <v>139</v>
      </c>
      <c r="D2455" t="s">
        <v>177</v>
      </c>
      <c r="E2455" s="4" t="s">
        <v>88</v>
      </c>
      <c r="F2455" t="s">
        <v>89</v>
      </c>
      <c r="G2455" s="4" t="s">
        <v>42</v>
      </c>
      <c r="H2455" t="s">
        <v>54</v>
      </c>
      <c r="I2455" s="5">
        <v>3200</v>
      </c>
      <c r="J2455" s="17" t="e">
        <f>VLOOKUP(Table1[[#This Row],[CCDDD]],#REF!,2,FALSE)</f>
        <v>#REF!</v>
      </c>
    </row>
    <row r="2456" spans="1:10">
      <c r="A2456" t="s">
        <v>524</v>
      </c>
      <c r="B2456" t="s">
        <v>525</v>
      </c>
      <c r="C2456" s="18" t="s">
        <v>139</v>
      </c>
      <c r="D2456" t="s">
        <v>184</v>
      </c>
      <c r="E2456" s="4" t="s">
        <v>78</v>
      </c>
      <c r="F2456" t="s">
        <v>79</v>
      </c>
      <c r="G2456" s="4" t="s">
        <v>42</v>
      </c>
      <c r="H2456" t="s">
        <v>54</v>
      </c>
      <c r="I2456" s="5">
        <v>3197.01</v>
      </c>
      <c r="J2456" s="17" t="e">
        <f>VLOOKUP(Table1[[#This Row],[CCDDD]],#REF!,2,FALSE)</f>
        <v>#REF!</v>
      </c>
    </row>
    <row r="2457" spans="1:10">
      <c r="A2457" t="s">
        <v>430</v>
      </c>
      <c r="B2457" t="s">
        <v>431</v>
      </c>
      <c r="C2457" s="18" t="s">
        <v>139</v>
      </c>
      <c r="D2457" t="s">
        <v>177</v>
      </c>
      <c r="E2457" s="4" t="s">
        <v>110</v>
      </c>
      <c r="F2457" t="s">
        <v>111</v>
      </c>
      <c r="G2457" s="4" t="s">
        <v>42</v>
      </c>
      <c r="H2457" t="s">
        <v>54</v>
      </c>
      <c r="I2457" s="5">
        <v>3196.2</v>
      </c>
      <c r="J2457" s="17" t="e">
        <f>VLOOKUP(Table1[[#This Row],[CCDDD]],#REF!,2,FALSE)</f>
        <v>#REF!</v>
      </c>
    </row>
    <row r="2458" spans="1:10">
      <c r="A2458" t="s">
        <v>466</v>
      </c>
      <c r="B2458" t="s">
        <v>467</v>
      </c>
      <c r="C2458" s="18" t="s">
        <v>139</v>
      </c>
      <c r="D2458" t="s">
        <v>191</v>
      </c>
      <c r="E2458" s="4" t="s">
        <v>62</v>
      </c>
      <c r="F2458" t="s">
        <v>63</v>
      </c>
      <c r="G2458" s="4" t="s">
        <v>42</v>
      </c>
      <c r="H2458" t="s">
        <v>54</v>
      </c>
      <c r="I2458" s="5">
        <v>3193.43</v>
      </c>
      <c r="J2458" s="17" t="e">
        <f>VLOOKUP(Table1[[#This Row],[CCDDD]],#REF!,2,FALSE)</f>
        <v>#REF!</v>
      </c>
    </row>
    <row r="2459" spans="1:10">
      <c r="A2459" t="s">
        <v>159</v>
      </c>
      <c r="B2459" t="s">
        <v>160</v>
      </c>
      <c r="C2459" s="18" t="s">
        <v>139</v>
      </c>
      <c r="D2459" t="s">
        <v>140</v>
      </c>
      <c r="E2459" s="4" t="s">
        <v>78</v>
      </c>
      <c r="F2459" t="s">
        <v>79</v>
      </c>
      <c r="G2459" s="4" t="s">
        <v>39</v>
      </c>
      <c r="H2459" t="s">
        <v>51</v>
      </c>
      <c r="I2459" s="5">
        <v>3185.38</v>
      </c>
      <c r="J2459" s="17" t="e">
        <f>VLOOKUP(Table1[[#This Row],[CCDDD]],#REF!,2,FALSE)</f>
        <v>#REF!</v>
      </c>
    </row>
    <row r="2460" spans="1:10">
      <c r="A2460" t="s">
        <v>746</v>
      </c>
      <c r="B2460" t="s">
        <v>747</v>
      </c>
      <c r="C2460" s="18" t="s">
        <v>139</v>
      </c>
      <c r="D2460" t="s">
        <v>177</v>
      </c>
      <c r="E2460" s="4" t="s">
        <v>130</v>
      </c>
      <c r="F2460" t="s">
        <v>46</v>
      </c>
      <c r="G2460" s="4" t="s">
        <v>46</v>
      </c>
      <c r="H2460" t="s">
        <v>46</v>
      </c>
      <c r="I2460" s="5">
        <v>3180</v>
      </c>
      <c r="J2460" s="17" t="e">
        <f>VLOOKUP(Table1[[#This Row],[CCDDD]],#REF!,2,FALSE)</f>
        <v>#REF!</v>
      </c>
    </row>
    <row r="2461" spans="1:10">
      <c r="A2461" t="s">
        <v>756</v>
      </c>
      <c r="B2461" t="s">
        <v>757</v>
      </c>
      <c r="C2461" s="18" t="s">
        <v>139</v>
      </c>
      <c r="D2461" t="s">
        <v>145</v>
      </c>
      <c r="E2461" s="4" t="s">
        <v>88</v>
      </c>
      <c r="F2461" t="s">
        <v>89</v>
      </c>
      <c r="G2461" s="4" t="s">
        <v>42</v>
      </c>
      <c r="H2461" t="s">
        <v>54</v>
      </c>
      <c r="I2461" s="5">
        <v>3180</v>
      </c>
      <c r="J2461" s="17" t="e">
        <f>VLOOKUP(Table1[[#This Row],[CCDDD]],#REF!,2,FALSE)</f>
        <v>#REF!</v>
      </c>
    </row>
    <row r="2462" spans="1:10">
      <c r="A2462" t="s">
        <v>612</v>
      </c>
      <c r="B2462" t="s">
        <v>613</v>
      </c>
      <c r="C2462" s="18" t="s">
        <v>139</v>
      </c>
      <c r="D2462" t="s">
        <v>191</v>
      </c>
      <c r="E2462" s="4" t="s">
        <v>96</v>
      </c>
      <c r="F2462" t="s">
        <v>97</v>
      </c>
      <c r="G2462" s="4" t="s">
        <v>40</v>
      </c>
      <c r="H2462" t="s">
        <v>52</v>
      </c>
      <c r="I2462" s="5">
        <v>3179.28</v>
      </c>
      <c r="J2462" s="17" t="e">
        <f>VLOOKUP(Table1[[#This Row],[CCDDD]],#REF!,2,FALSE)</f>
        <v>#REF!</v>
      </c>
    </row>
    <row r="2463" spans="1:10">
      <c r="A2463" t="s">
        <v>200</v>
      </c>
      <c r="B2463" t="s">
        <v>201</v>
      </c>
      <c r="C2463" s="18" t="s">
        <v>139</v>
      </c>
      <c r="D2463" t="s">
        <v>148</v>
      </c>
      <c r="E2463" s="4" t="s">
        <v>78</v>
      </c>
      <c r="F2463" t="s">
        <v>79</v>
      </c>
      <c r="G2463" s="4" t="s">
        <v>40</v>
      </c>
      <c r="H2463" t="s">
        <v>52</v>
      </c>
      <c r="I2463" s="5">
        <v>3178.46</v>
      </c>
      <c r="J2463" s="17" t="e">
        <f>VLOOKUP(Table1[[#This Row],[CCDDD]],#REF!,2,FALSE)</f>
        <v>#REF!</v>
      </c>
    </row>
    <row r="2464" spans="1:10">
      <c r="A2464" t="s">
        <v>446</v>
      </c>
      <c r="B2464" t="s">
        <v>447</v>
      </c>
      <c r="C2464" s="18" t="s">
        <v>139</v>
      </c>
      <c r="D2464" t="s">
        <v>184</v>
      </c>
      <c r="E2464" s="4" t="s">
        <v>112</v>
      </c>
      <c r="F2464" t="s">
        <v>113</v>
      </c>
      <c r="G2464" s="4" t="s">
        <v>42</v>
      </c>
      <c r="H2464" t="s">
        <v>54</v>
      </c>
      <c r="I2464" s="5">
        <v>3176.24</v>
      </c>
      <c r="J2464" s="17" t="e">
        <f>VLOOKUP(Table1[[#This Row],[CCDDD]],#REF!,2,FALSE)</f>
        <v>#REF!</v>
      </c>
    </row>
    <row r="2465" spans="1:10">
      <c r="A2465" t="s">
        <v>261</v>
      </c>
      <c r="B2465" t="s">
        <v>262</v>
      </c>
      <c r="C2465" s="18" t="s">
        <v>139</v>
      </c>
      <c r="D2465" t="s">
        <v>140</v>
      </c>
      <c r="E2465" s="4" t="s">
        <v>76</v>
      </c>
      <c r="F2465" t="s">
        <v>77</v>
      </c>
      <c r="G2465" s="4" t="s">
        <v>43</v>
      </c>
      <c r="H2465" t="s">
        <v>55</v>
      </c>
      <c r="I2465" s="5">
        <v>3175.35</v>
      </c>
      <c r="J2465" s="17" t="e">
        <f>VLOOKUP(Table1[[#This Row],[CCDDD]],#REF!,2,FALSE)</f>
        <v>#REF!</v>
      </c>
    </row>
    <row r="2466" spans="1:10">
      <c r="A2466" t="s">
        <v>301</v>
      </c>
      <c r="B2466" t="s">
        <v>302</v>
      </c>
      <c r="C2466" s="18" t="s">
        <v>139</v>
      </c>
      <c r="D2466" t="s">
        <v>184</v>
      </c>
      <c r="E2466" s="4" t="s">
        <v>78</v>
      </c>
      <c r="F2466" t="s">
        <v>79</v>
      </c>
      <c r="G2466" s="4" t="s">
        <v>39</v>
      </c>
      <c r="H2466" t="s">
        <v>51</v>
      </c>
      <c r="I2466" s="5">
        <v>3172</v>
      </c>
      <c r="J2466" s="17" t="e">
        <f>VLOOKUP(Table1[[#This Row],[CCDDD]],#REF!,2,FALSE)</f>
        <v>#REF!</v>
      </c>
    </row>
    <row r="2467" spans="1:10">
      <c r="A2467" t="s">
        <v>466</v>
      </c>
      <c r="B2467" t="s">
        <v>467</v>
      </c>
      <c r="C2467" s="18" t="s">
        <v>139</v>
      </c>
      <c r="D2467" t="s">
        <v>191</v>
      </c>
      <c r="E2467" s="4" t="s">
        <v>110</v>
      </c>
      <c r="F2467" t="s">
        <v>111</v>
      </c>
      <c r="G2467" s="4" t="s">
        <v>42</v>
      </c>
      <c r="H2467" t="s">
        <v>54</v>
      </c>
      <c r="I2467" s="5">
        <v>3169.28</v>
      </c>
      <c r="J2467" s="17" t="e">
        <f>VLOOKUP(Table1[[#This Row],[CCDDD]],#REF!,2,FALSE)</f>
        <v>#REF!</v>
      </c>
    </row>
    <row r="2468" spans="1:10">
      <c r="A2468" t="s">
        <v>295</v>
      </c>
      <c r="B2468" t="s">
        <v>296</v>
      </c>
      <c r="C2468" s="18" t="s">
        <v>139</v>
      </c>
      <c r="D2468" t="s">
        <v>145</v>
      </c>
      <c r="E2468" s="4" t="s">
        <v>80</v>
      </c>
      <c r="F2468" t="s">
        <v>81</v>
      </c>
      <c r="G2468" s="4" t="s">
        <v>39</v>
      </c>
      <c r="H2468" t="s">
        <v>51</v>
      </c>
      <c r="I2468" s="5">
        <v>3150</v>
      </c>
      <c r="J2468" s="17" t="e">
        <f>VLOOKUP(Table1[[#This Row],[CCDDD]],#REF!,2,FALSE)</f>
        <v>#REF!</v>
      </c>
    </row>
    <row r="2469" spans="1:10">
      <c r="A2469" t="s">
        <v>516</v>
      </c>
      <c r="B2469" t="s">
        <v>517</v>
      </c>
      <c r="C2469" s="18" t="s">
        <v>139</v>
      </c>
      <c r="D2469" t="s">
        <v>145</v>
      </c>
      <c r="E2469" s="4" t="s">
        <v>80</v>
      </c>
      <c r="F2469" t="s">
        <v>81</v>
      </c>
      <c r="G2469" s="4" t="s">
        <v>41</v>
      </c>
      <c r="H2469" t="s">
        <v>53</v>
      </c>
      <c r="I2469" s="5">
        <v>3142.15</v>
      </c>
      <c r="J2469" s="17" t="e">
        <f>VLOOKUP(Table1[[#This Row],[CCDDD]],#REF!,2,FALSE)</f>
        <v>#REF!</v>
      </c>
    </row>
    <row r="2470" spans="1:10">
      <c r="A2470" t="s">
        <v>323</v>
      </c>
      <c r="B2470" t="s">
        <v>324</v>
      </c>
      <c r="C2470" s="18" t="s">
        <v>139</v>
      </c>
      <c r="D2470" t="s">
        <v>191</v>
      </c>
      <c r="E2470" s="4" t="s">
        <v>96</v>
      </c>
      <c r="F2470" t="s">
        <v>97</v>
      </c>
      <c r="G2470" s="4" t="s">
        <v>40</v>
      </c>
      <c r="H2470" t="s">
        <v>52</v>
      </c>
      <c r="I2470" s="5">
        <v>3141.29</v>
      </c>
      <c r="J2470" s="17" t="e">
        <f>VLOOKUP(Table1[[#This Row],[CCDDD]],#REF!,2,FALSE)</f>
        <v>#REF!</v>
      </c>
    </row>
    <row r="2471" spans="1:10">
      <c r="A2471" t="s">
        <v>608</v>
      </c>
      <c r="B2471" t="s">
        <v>609</v>
      </c>
      <c r="C2471" s="18" t="s">
        <v>139</v>
      </c>
      <c r="D2471" t="s">
        <v>191</v>
      </c>
      <c r="E2471" s="4" t="s">
        <v>76</v>
      </c>
      <c r="F2471" t="s">
        <v>77</v>
      </c>
      <c r="G2471" s="4" t="s">
        <v>42</v>
      </c>
      <c r="H2471" t="s">
        <v>54</v>
      </c>
      <c r="I2471" s="5">
        <v>3135.13</v>
      </c>
      <c r="J2471" s="17" t="e">
        <f>VLOOKUP(Table1[[#This Row],[CCDDD]],#REF!,2,FALSE)</f>
        <v>#REF!</v>
      </c>
    </row>
    <row r="2472" spans="1:10">
      <c r="A2472" t="s">
        <v>311</v>
      </c>
      <c r="B2472" t="s">
        <v>312</v>
      </c>
      <c r="C2472" s="18" t="s">
        <v>139</v>
      </c>
      <c r="D2472" t="s">
        <v>140</v>
      </c>
      <c r="E2472" s="4" t="s">
        <v>100</v>
      </c>
      <c r="F2472" t="s">
        <v>101</v>
      </c>
      <c r="G2472" s="4" t="s">
        <v>41</v>
      </c>
      <c r="H2472" t="s">
        <v>53</v>
      </c>
      <c r="I2472" s="5">
        <v>3129.5</v>
      </c>
      <c r="J2472" s="17" t="e">
        <f>VLOOKUP(Table1[[#This Row],[CCDDD]],#REF!,2,FALSE)</f>
        <v>#REF!</v>
      </c>
    </row>
    <row r="2473" spans="1:10">
      <c r="A2473" t="s">
        <v>233</v>
      </c>
      <c r="B2473" t="s">
        <v>234</v>
      </c>
      <c r="C2473" s="18" t="s">
        <v>139</v>
      </c>
      <c r="D2473" t="s">
        <v>163</v>
      </c>
      <c r="E2473" s="4" t="s">
        <v>110</v>
      </c>
      <c r="F2473" t="s">
        <v>111</v>
      </c>
      <c r="G2473" s="4" t="s">
        <v>42</v>
      </c>
      <c r="H2473" t="s">
        <v>54</v>
      </c>
      <c r="I2473" s="5">
        <v>3127.49</v>
      </c>
      <c r="J2473" s="17" t="e">
        <f>VLOOKUP(Table1[[#This Row],[CCDDD]],#REF!,2,FALSE)</f>
        <v>#REF!</v>
      </c>
    </row>
    <row r="2474" spans="1:10">
      <c r="A2474" t="s">
        <v>313</v>
      </c>
      <c r="B2474" t="s">
        <v>314</v>
      </c>
      <c r="C2474" s="18" t="s">
        <v>139</v>
      </c>
      <c r="D2474" t="s">
        <v>177</v>
      </c>
      <c r="E2474" s="4" t="s">
        <v>86</v>
      </c>
      <c r="F2474" t="s">
        <v>87</v>
      </c>
      <c r="G2474" s="4" t="s">
        <v>39</v>
      </c>
      <c r="H2474" t="s">
        <v>51</v>
      </c>
      <c r="I2474" s="5">
        <v>3120</v>
      </c>
      <c r="J2474" s="17" t="e">
        <f>VLOOKUP(Table1[[#This Row],[CCDDD]],#REF!,2,FALSE)</f>
        <v>#REF!</v>
      </c>
    </row>
    <row r="2475" spans="1:10">
      <c r="A2475" t="s">
        <v>392</v>
      </c>
      <c r="B2475" t="s">
        <v>393</v>
      </c>
      <c r="C2475" s="18" t="s">
        <v>139</v>
      </c>
      <c r="D2475" t="s">
        <v>191</v>
      </c>
      <c r="E2475" s="4" t="s">
        <v>120</v>
      </c>
      <c r="F2475" t="s">
        <v>121</v>
      </c>
      <c r="G2475" s="4" t="s">
        <v>43</v>
      </c>
      <c r="H2475" t="s">
        <v>55</v>
      </c>
      <c r="I2475" s="5">
        <v>3119</v>
      </c>
      <c r="J2475" s="17" t="e">
        <f>VLOOKUP(Table1[[#This Row],[CCDDD]],#REF!,2,FALSE)</f>
        <v>#REF!</v>
      </c>
    </row>
    <row r="2476" spans="1:10">
      <c r="A2476" t="s">
        <v>241</v>
      </c>
      <c r="B2476" t="s">
        <v>242</v>
      </c>
      <c r="C2476" s="18" t="s">
        <v>139</v>
      </c>
      <c r="D2476" t="s">
        <v>191</v>
      </c>
      <c r="E2476" s="4" t="s">
        <v>80</v>
      </c>
      <c r="F2476" t="s">
        <v>81</v>
      </c>
      <c r="G2476" s="4" t="s">
        <v>40</v>
      </c>
      <c r="H2476" t="s">
        <v>52</v>
      </c>
      <c r="I2476" s="5">
        <v>3116.85</v>
      </c>
      <c r="J2476" s="17" t="e">
        <f>VLOOKUP(Table1[[#This Row],[CCDDD]],#REF!,2,FALSE)</f>
        <v>#REF!</v>
      </c>
    </row>
    <row r="2477" spans="1:10">
      <c r="A2477" t="s">
        <v>554</v>
      </c>
      <c r="B2477" t="s">
        <v>555</v>
      </c>
      <c r="C2477" s="18" t="s">
        <v>139</v>
      </c>
      <c r="D2477" t="s">
        <v>191</v>
      </c>
      <c r="E2477" s="4" t="s">
        <v>112</v>
      </c>
      <c r="F2477" t="s">
        <v>113</v>
      </c>
      <c r="G2477" s="4" t="s">
        <v>43</v>
      </c>
      <c r="H2477" t="s">
        <v>55</v>
      </c>
      <c r="I2477" s="5">
        <v>3107.04</v>
      </c>
      <c r="J2477" s="17" t="e">
        <f>VLOOKUP(Table1[[#This Row],[CCDDD]],#REF!,2,FALSE)</f>
        <v>#REF!</v>
      </c>
    </row>
    <row r="2478" spans="1:10">
      <c r="A2478" t="s">
        <v>516</v>
      </c>
      <c r="B2478" t="s">
        <v>517</v>
      </c>
      <c r="C2478" s="18" t="s">
        <v>139</v>
      </c>
      <c r="D2478" t="s">
        <v>145</v>
      </c>
      <c r="E2478" s="4" t="s">
        <v>96</v>
      </c>
      <c r="F2478" t="s">
        <v>97</v>
      </c>
      <c r="G2478" s="4" t="s">
        <v>40</v>
      </c>
      <c r="H2478" t="s">
        <v>52</v>
      </c>
      <c r="I2478" s="5">
        <v>3106.18</v>
      </c>
      <c r="J2478" s="17" t="e">
        <f>VLOOKUP(Table1[[#This Row],[CCDDD]],#REF!,2,FALSE)</f>
        <v>#REF!</v>
      </c>
    </row>
    <row r="2479" spans="1:10">
      <c r="A2479" t="s">
        <v>178</v>
      </c>
      <c r="B2479" t="s">
        <v>179</v>
      </c>
      <c r="C2479" s="18" t="s">
        <v>139</v>
      </c>
      <c r="D2479" t="s">
        <v>140</v>
      </c>
      <c r="E2479" s="4" t="s">
        <v>120</v>
      </c>
      <c r="F2479" t="s">
        <v>121</v>
      </c>
      <c r="G2479" s="4" t="s">
        <v>40</v>
      </c>
      <c r="H2479" t="s">
        <v>52</v>
      </c>
      <c r="I2479" s="5">
        <v>3102.68</v>
      </c>
      <c r="J2479" s="17" t="e">
        <f>VLOOKUP(Table1[[#This Row],[CCDDD]],#REF!,2,FALSE)</f>
        <v>#REF!</v>
      </c>
    </row>
    <row r="2480" spans="1:10">
      <c r="A2480" t="s">
        <v>598</v>
      </c>
      <c r="B2480" t="s">
        <v>599</v>
      </c>
      <c r="C2480" s="18" t="s">
        <v>139</v>
      </c>
      <c r="D2480" t="s">
        <v>166</v>
      </c>
      <c r="E2480" s="4" t="s">
        <v>96</v>
      </c>
      <c r="F2480" t="s">
        <v>97</v>
      </c>
      <c r="G2480" s="4" t="s">
        <v>42</v>
      </c>
      <c r="H2480" t="s">
        <v>54</v>
      </c>
      <c r="I2480" s="5">
        <v>3102</v>
      </c>
      <c r="J2480" s="17" t="e">
        <f>VLOOKUP(Table1[[#This Row],[CCDDD]],#REF!,2,FALSE)</f>
        <v>#REF!</v>
      </c>
    </row>
    <row r="2481" spans="1:10">
      <c r="A2481" t="s">
        <v>714</v>
      </c>
      <c r="B2481" t="s">
        <v>715</v>
      </c>
      <c r="C2481" s="18" t="s">
        <v>139</v>
      </c>
      <c r="D2481" t="s">
        <v>145</v>
      </c>
      <c r="E2481" s="4" t="s">
        <v>80</v>
      </c>
      <c r="F2481" t="s">
        <v>81</v>
      </c>
      <c r="G2481" s="4" t="s">
        <v>43</v>
      </c>
      <c r="H2481" t="s">
        <v>55</v>
      </c>
      <c r="I2481" s="5">
        <v>3101.73</v>
      </c>
      <c r="J2481" s="17" t="e">
        <f>VLOOKUP(Table1[[#This Row],[CCDDD]],#REF!,2,FALSE)</f>
        <v>#REF!</v>
      </c>
    </row>
    <row r="2482" spans="1:10">
      <c r="A2482" t="s">
        <v>662</v>
      </c>
      <c r="B2482" t="s">
        <v>663</v>
      </c>
      <c r="C2482" s="18" t="s">
        <v>139</v>
      </c>
      <c r="D2482" t="s">
        <v>145</v>
      </c>
      <c r="E2482" s="4" t="s">
        <v>112</v>
      </c>
      <c r="F2482" t="s">
        <v>113</v>
      </c>
      <c r="G2482" s="4" t="s">
        <v>42</v>
      </c>
      <c r="H2482" t="s">
        <v>54</v>
      </c>
      <c r="I2482" s="5">
        <v>3094</v>
      </c>
      <c r="J2482" s="17" t="e">
        <f>VLOOKUP(Table1[[#This Row],[CCDDD]],#REF!,2,FALSE)</f>
        <v>#REF!</v>
      </c>
    </row>
    <row r="2483" spans="1:10">
      <c r="A2483" t="s">
        <v>159</v>
      </c>
      <c r="B2483" t="s">
        <v>160</v>
      </c>
      <c r="C2483" s="18" t="s">
        <v>139</v>
      </c>
      <c r="D2483" t="s">
        <v>140</v>
      </c>
      <c r="E2483" s="4" t="s">
        <v>86</v>
      </c>
      <c r="F2483" t="s">
        <v>87</v>
      </c>
      <c r="G2483" s="4" t="s">
        <v>40</v>
      </c>
      <c r="H2483" t="s">
        <v>52</v>
      </c>
      <c r="I2483" s="5">
        <v>3089.94</v>
      </c>
      <c r="J2483" s="17" t="e">
        <f>VLOOKUP(Table1[[#This Row],[CCDDD]],#REF!,2,FALSE)</f>
        <v>#REF!</v>
      </c>
    </row>
    <row r="2484" spans="1:10">
      <c r="A2484" t="s">
        <v>141</v>
      </c>
      <c r="B2484" t="s">
        <v>142</v>
      </c>
      <c r="C2484" s="18" t="s">
        <v>139</v>
      </c>
      <c r="D2484" t="s">
        <v>140</v>
      </c>
      <c r="E2484" s="4" t="s">
        <v>80</v>
      </c>
      <c r="F2484" t="s">
        <v>81</v>
      </c>
      <c r="G2484" s="4" t="s">
        <v>40</v>
      </c>
      <c r="H2484" t="s">
        <v>52</v>
      </c>
      <c r="I2484" s="5">
        <v>3087.9</v>
      </c>
      <c r="J2484" s="17" t="e">
        <f>VLOOKUP(Table1[[#This Row],[CCDDD]],#REF!,2,FALSE)</f>
        <v>#REF!</v>
      </c>
    </row>
    <row r="2485" spans="1:10">
      <c r="A2485" t="s">
        <v>367</v>
      </c>
      <c r="B2485" t="s">
        <v>368</v>
      </c>
      <c r="C2485" s="18" t="s">
        <v>139</v>
      </c>
      <c r="D2485" t="s">
        <v>163</v>
      </c>
      <c r="E2485" s="4" t="s">
        <v>80</v>
      </c>
      <c r="F2485" t="s">
        <v>81</v>
      </c>
      <c r="G2485" s="4" t="s">
        <v>40</v>
      </c>
      <c r="H2485" t="s">
        <v>52</v>
      </c>
      <c r="I2485" s="5">
        <v>3087.57</v>
      </c>
      <c r="J2485" s="17" t="e">
        <f>VLOOKUP(Table1[[#This Row],[CCDDD]],#REF!,2,FALSE)</f>
        <v>#REF!</v>
      </c>
    </row>
    <row r="2486" spans="1:10">
      <c r="A2486" t="s">
        <v>730</v>
      </c>
      <c r="B2486" t="s">
        <v>731</v>
      </c>
      <c r="C2486" s="18" t="s">
        <v>139</v>
      </c>
      <c r="D2486" t="s">
        <v>145</v>
      </c>
      <c r="E2486" s="4" t="s">
        <v>100</v>
      </c>
      <c r="F2486" t="s">
        <v>101</v>
      </c>
      <c r="G2486" s="4" t="s">
        <v>40</v>
      </c>
      <c r="H2486" t="s">
        <v>52</v>
      </c>
      <c r="I2486" s="5">
        <v>3085.8</v>
      </c>
      <c r="J2486" s="17" t="e">
        <f>VLOOKUP(Table1[[#This Row],[CCDDD]],#REF!,2,FALSE)</f>
        <v>#REF!</v>
      </c>
    </row>
    <row r="2487" spans="1:10">
      <c r="A2487" t="s">
        <v>520</v>
      </c>
      <c r="B2487" t="s">
        <v>521</v>
      </c>
      <c r="C2487" s="18" t="s">
        <v>139</v>
      </c>
      <c r="D2487" t="s">
        <v>177</v>
      </c>
      <c r="E2487" s="4" t="s">
        <v>60</v>
      </c>
      <c r="F2487" t="s">
        <v>61</v>
      </c>
      <c r="G2487" s="4" t="s">
        <v>40</v>
      </c>
      <c r="H2487" t="s">
        <v>52</v>
      </c>
      <c r="I2487" s="5">
        <v>3081.99</v>
      </c>
      <c r="J2487" s="17" t="e">
        <f>VLOOKUP(Table1[[#This Row],[CCDDD]],#REF!,2,FALSE)</f>
        <v>#REF!</v>
      </c>
    </row>
    <row r="2488" spans="1:10">
      <c r="A2488" t="s">
        <v>386</v>
      </c>
      <c r="B2488" t="s">
        <v>387</v>
      </c>
      <c r="C2488" s="18" t="s">
        <v>139</v>
      </c>
      <c r="D2488" t="s">
        <v>140</v>
      </c>
      <c r="E2488" s="4" t="s">
        <v>66</v>
      </c>
      <c r="F2488" t="s">
        <v>67</v>
      </c>
      <c r="G2488" s="4" t="s">
        <v>40</v>
      </c>
      <c r="H2488" t="s">
        <v>52</v>
      </c>
      <c r="I2488" s="5">
        <v>3079.27</v>
      </c>
      <c r="J2488" s="17" t="e">
        <f>VLOOKUP(Table1[[#This Row],[CCDDD]],#REF!,2,FALSE)</f>
        <v>#REF!</v>
      </c>
    </row>
    <row r="2489" spans="1:10">
      <c r="A2489" t="s">
        <v>157</v>
      </c>
      <c r="B2489" t="s">
        <v>158</v>
      </c>
      <c r="C2489" s="18" t="s">
        <v>139</v>
      </c>
      <c r="D2489" t="s">
        <v>140</v>
      </c>
      <c r="E2489" s="4" t="s">
        <v>96</v>
      </c>
      <c r="F2489" t="s">
        <v>97</v>
      </c>
      <c r="G2489" s="4" t="s">
        <v>41</v>
      </c>
      <c r="H2489" t="s">
        <v>53</v>
      </c>
      <c r="I2489" s="5">
        <v>3078.36</v>
      </c>
      <c r="J2489" s="17" t="e">
        <f>VLOOKUP(Table1[[#This Row],[CCDDD]],#REF!,2,FALSE)</f>
        <v>#REF!</v>
      </c>
    </row>
    <row r="2490" spans="1:10">
      <c r="A2490" t="s">
        <v>744</v>
      </c>
      <c r="B2490" t="s">
        <v>745</v>
      </c>
      <c r="C2490" s="18" t="s">
        <v>139</v>
      </c>
      <c r="D2490" t="s">
        <v>163</v>
      </c>
      <c r="E2490" s="4" t="s">
        <v>130</v>
      </c>
      <c r="F2490" t="s">
        <v>46</v>
      </c>
      <c r="G2490" s="4" t="s">
        <v>46</v>
      </c>
      <c r="H2490" t="s">
        <v>46</v>
      </c>
      <c r="I2490" s="5">
        <v>3076</v>
      </c>
      <c r="J2490" s="17" t="e">
        <f>VLOOKUP(Table1[[#This Row],[CCDDD]],#REF!,2,FALSE)</f>
        <v>#REF!</v>
      </c>
    </row>
    <row r="2491" spans="1:10">
      <c r="A2491" t="s">
        <v>448</v>
      </c>
      <c r="B2491" t="s">
        <v>449</v>
      </c>
      <c r="C2491" s="18" t="s">
        <v>139</v>
      </c>
      <c r="D2491" t="s">
        <v>191</v>
      </c>
      <c r="E2491" s="4" t="s">
        <v>68</v>
      </c>
      <c r="F2491" t="s">
        <v>69</v>
      </c>
      <c r="G2491" s="4" t="s">
        <v>39</v>
      </c>
      <c r="H2491" t="s">
        <v>51</v>
      </c>
      <c r="I2491" s="5">
        <v>3074</v>
      </c>
      <c r="J2491" s="17" t="e">
        <f>VLOOKUP(Table1[[#This Row],[CCDDD]],#REF!,2,FALSE)</f>
        <v>#REF!</v>
      </c>
    </row>
    <row r="2492" spans="1:10">
      <c r="A2492" t="s">
        <v>470</v>
      </c>
      <c r="B2492" t="s">
        <v>471</v>
      </c>
      <c r="C2492" s="18" t="s">
        <v>139</v>
      </c>
      <c r="D2492" t="s">
        <v>145</v>
      </c>
      <c r="E2492" s="4" t="s">
        <v>68</v>
      </c>
      <c r="F2492" t="s">
        <v>69</v>
      </c>
      <c r="G2492" s="4" t="s">
        <v>41</v>
      </c>
      <c r="H2492" t="s">
        <v>53</v>
      </c>
      <c r="I2492" s="5">
        <v>3065.64</v>
      </c>
      <c r="J2492" s="17" t="e">
        <f>VLOOKUP(Table1[[#This Row],[CCDDD]],#REF!,2,FALSE)</f>
        <v>#REF!</v>
      </c>
    </row>
    <row r="2493" spans="1:10">
      <c r="A2493" t="s">
        <v>680</v>
      </c>
      <c r="B2493" t="s">
        <v>681</v>
      </c>
      <c r="C2493" s="18" t="s">
        <v>139</v>
      </c>
      <c r="D2493" t="s">
        <v>145</v>
      </c>
      <c r="E2493" s="4" t="s">
        <v>80</v>
      </c>
      <c r="F2493" t="s">
        <v>81</v>
      </c>
      <c r="G2493" s="4" t="s">
        <v>42</v>
      </c>
      <c r="H2493" t="s">
        <v>54</v>
      </c>
      <c r="I2493" s="5">
        <v>3063.79</v>
      </c>
      <c r="J2493" s="17" t="e">
        <f>VLOOKUP(Table1[[#This Row],[CCDDD]],#REF!,2,FALSE)</f>
        <v>#REF!</v>
      </c>
    </row>
    <row r="2494" spans="1:10">
      <c r="A2494" t="s">
        <v>476</v>
      </c>
      <c r="B2494" t="s">
        <v>477</v>
      </c>
      <c r="C2494" s="18" t="s">
        <v>139</v>
      </c>
      <c r="D2494" t="s">
        <v>184</v>
      </c>
      <c r="E2494" s="4" t="s">
        <v>78</v>
      </c>
      <c r="F2494" t="s">
        <v>79</v>
      </c>
      <c r="G2494" s="4" t="s">
        <v>41</v>
      </c>
      <c r="H2494" t="s">
        <v>53</v>
      </c>
      <c r="I2494" s="5">
        <v>3063.37</v>
      </c>
      <c r="J2494" s="17" t="e">
        <f>VLOOKUP(Table1[[#This Row],[CCDDD]],#REF!,2,FALSE)</f>
        <v>#REF!</v>
      </c>
    </row>
    <row r="2495" spans="1:10">
      <c r="A2495" t="s">
        <v>446</v>
      </c>
      <c r="B2495" t="s">
        <v>447</v>
      </c>
      <c r="C2495" s="18" t="s">
        <v>139</v>
      </c>
      <c r="D2495" t="s">
        <v>184</v>
      </c>
      <c r="E2495" s="4" t="s">
        <v>86</v>
      </c>
      <c r="F2495" t="s">
        <v>87</v>
      </c>
      <c r="G2495" s="4" t="s">
        <v>41</v>
      </c>
      <c r="H2495" t="s">
        <v>53</v>
      </c>
      <c r="I2495" s="5">
        <v>3062.98</v>
      </c>
      <c r="J2495" s="17" t="e">
        <f>VLOOKUP(Table1[[#This Row],[CCDDD]],#REF!,2,FALSE)</f>
        <v>#REF!</v>
      </c>
    </row>
    <row r="2496" spans="1:10">
      <c r="A2496" t="s">
        <v>436</v>
      </c>
      <c r="B2496" t="s">
        <v>437</v>
      </c>
      <c r="C2496" s="18" t="s">
        <v>139</v>
      </c>
      <c r="D2496" t="s">
        <v>163</v>
      </c>
      <c r="E2496" s="4" t="s">
        <v>80</v>
      </c>
      <c r="F2496" t="s">
        <v>81</v>
      </c>
      <c r="G2496" s="4" t="s">
        <v>39</v>
      </c>
      <c r="H2496" t="s">
        <v>51</v>
      </c>
      <c r="I2496" s="5">
        <v>3060.83</v>
      </c>
      <c r="J2496" s="17" t="e">
        <f>VLOOKUP(Table1[[#This Row],[CCDDD]],#REF!,2,FALSE)</f>
        <v>#REF!</v>
      </c>
    </row>
    <row r="2497" spans="1:10">
      <c r="A2497" t="s">
        <v>734</v>
      </c>
      <c r="B2497" t="s">
        <v>735</v>
      </c>
      <c r="C2497" s="18" t="s">
        <v>139</v>
      </c>
      <c r="D2497" t="s">
        <v>145</v>
      </c>
      <c r="E2497" s="4" t="s">
        <v>80</v>
      </c>
      <c r="F2497" t="s">
        <v>81</v>
      </c>
      <c r="G2497" s="4" t="s">
        <v>39</v>
      </c>
      <c r="H2497" t="s">
        <v>51</v>
      </c>
      <c r="I2497" s="5">
        <v>3060.46</v>
      </c>
      <c r="J2497" s="17" t="e">
        <f>VLOOKUP(Table1[[#This Row],[CCDDD]],#REF!,2,FALSE)</f>
        <v>#REF!</v>
      </c>
    </row>
    <row r="2498" spans="1:10">
      <c r="A2498" t="s">
        <v>182</v>
      </c>
      <c r="B2498" t="s">
        <v>183</v>
      </c>
      <c r="C2498" s="18" t="s">
        <v>139</v>
      </c>
      <c r="D2498" t="s">
        <v>184</v>
      </c>
      <c r="E2498" s="4" t="s">
        <v>68</v>
      </c>
      <c r="F2498" t="s">
        <v>69</v>
      </c>
      <c r="G2498" s="4" t="s">
        <v>43</v>
      </c>
      <c r="H2498" t="s">
        <v>55</v>
      </c>
      <c r="I2498" s="5">
        <v>3057.47</v>
      </c>
      <c r="J2498" s="17" t="e">
        <f>VLOOKUP(Table1[[#This Row],[CCDDD]],#REF!,2,FALSE)</f>
        <v>#REF!</v>
      </c>
    </row>
    <row r="2499" spans="1:10">
      <c r="A2499" t="s">
        <v>556</v>
      </c>
      <c r="B2499" t="s">
        <v>557</v>
      </c>
      <c r="C2499" s="18" t="s">
        <v>139</v>
      </c>
      <c r="D2499" t="s">
        <v>191</v>
      </c>
      <c r="E2499" s="4" t="s">
        <v>100</v>
      </c>
      <c r="F2499" t="s">
        <v>101</v>
      </c>
      <c r="G2499" s="4" t="s">
        <v>41</v>
      </c>
      <c r="H2499" t="s">
        <v>53</v>
      </c>
      <c r="I2499" s="5">
        <v>3051.44</v>
      </c>
      <c r="J2499" s="17" t="e">
        <f>VLOOKUP(Table1[[#This Row],[CCDDD]],#REF!,2,FALSE)</f>
        <v>#REF!</v>
      </c>
    </row>
    <row r="2500" spans="1:10">
      <c r="A2500" t="s">
        <v>299</v>
      </c>
      <c r="B2500" t="s">
        <v>300</v>
      </c>
      <c r="C2500" s="18" t="s">
        <v>139</v>
      </c>
      <c r="D2500" t="s">
        <v>166</v>
      </c>
      <c r="E2500" s="4" t="s">
        <v>60</v>
      </c>
      <c r="F2500" t="s">
        <v>61</v>
      </c>
      <c r="G2500" s="4" t="s">
        <v>42</v>
      </c>
      <c r="H2500" t="s">
        <v>54</v>
      </c>
      <c r="I2500" s="5">
        <v>3048.68</v>
      </c>
      <c r="J2500" s="17" t="e">
        <f>VLOOKUP(Table1[[#This Row],[CCDDD]],#REF!,2,FALSE)</f>
        <v>#REF!</v>
      </c>
    </row>
    <row r="2501" spans="1:10">
      <c r="A2501" t="s">
        <v>275</v>
      </c>
      <c r="B2501" t="s">
        <v>276</v>
      </c>
      <c r="C2501" s="18" t="s">
        <v>139</v>
      </c>
      <c r="D2501" t="s">
        <v>184</v>
      </c>
      <c r="E2501" s="4" t="s">
        <v>80</v>
      </c>
      <c r="F2501" t="s">
        <v>81</v>
      </c>
      <c r="G2501" s="4" t="s">
        <v>40</v>
      </c>
      <c r="H2501" t="s">
        <v>52</v>
      </c>
      <c r="I2501" s="5">
        <v>3047.83</v>
      </c>
      <c r="J2501" s="17" t="e">
        <f>VLOOKUP(Table1[[#This Row],[CCDDD]],#REF!,2,FALSE)</f>
        <v>#REF!</v>
      </c>
    </row>
    <row r="2502" spans="1:10">
      <c r="A2502" t="s">
        <v>311</v>
      </c>
      <c r="B2502" t="s">
        <v>312</v>
      </c>
      <c r="C2502" s="18" t="s">
        <v>139</v>
      </c>
      <c r="D2502" t="s">
        <v>140</v>
      </c>
      <c r="E2502" s="4" t="s">
        <v>66</v>
      </c>
      <c r="F2502" t="s">
        <v>67</v>
      </c>
      <c r="G2502" s="4" t="s">
        <v>40</v>
      </c>
      <c r="H2502" t="s">
        <v>52</v>
      </c>
      <c r="I2502" s="5">
        <v>3036.8</v>
      </c>
      <c r="J2502" s="17" t="e">
        <f>VLOOKUP(Table1[[#This Row],[CCDDD]],#REF!,2,FALSE)</f>
        <v>#REF!</v>
      </c>
    </row>
    <row r="2503" spans="1:10">
      <c r="A2503" t="s">
        <v>400</v>
      </c>
      <c r="B2503" t="s">
        <v>401</v>
      </c>
      <c r="C2503" s="18" t="s">
        <v>139</v>
      </c>
      <c r="D2503" t="s">
        <v>191</v>
      </c>
      <c r="E2503" s="4" t="s">
        <v>62</v>
      </c>
      <c r="F2503" t="s">
        <v>63</v>
      </c>
      <c r="G2503" s="4" t="s">
        <v>40</v>
      </c>
      <c r="H2503" t="s">
        <v>52</v>
      </c>
      <c r="I2503" s="5">
        <v>3029.2</v>
      </c>
      <c r="J2503" s="17" t="e">
        <f>VLOOKUP(Table1[[#This Row],[CCDDD]],#REF!,2,FALSE)</f>
        <v>#REF!</v>
      </c>
    </row>
    <row r="2504" spans="1:10">
      <c r="A2504" t="s">
        <v>434</v>
      </c>
      <c r="B2504" t="s">
        <v>435</v>
      </c>
      <c r="C2504" s="18" t="s">
        <v>139</v>
      </c>
      <c r="D2504" t="s">
        <v>140</v>
      </c>
      <c r="E2504" s="4" t="s">
        <v>62</v>
      </c>
      <c r="F2504" t="s">
        <v>63</v>
      </c>
      <c r="G2504" s="4" t="s">
        <v>42</v>
      </c>
      <c r="H2504" t="s">
        <v>54</v>
      </c>
      <c r="I2504" s="5">
        <v>3023.78</v>
      </c>
      <c r="J2504" s="17" t="e">
        <f>VLOOKUP(Table1[[#This Row],[CCDDD]],#REF!,2,FALSE)</f>
        <v>#REF!</v>
      </c>
    </row>
    <row r="2505" spans="1:10">
      <c r="A2505" t="s">
        <v>192</v>
      </c>
      <c r="B2505" t="s">
        <v>193</v>
      </c>
      <c r="C2505" s="18" t="s">
        <v>139</v>
      </c>
      <c r="D2505" t="s">
        <v>166</v>
      </c>
      <c r="E2505" s="4" t="s">
        <v>66</v>
      </c>
      <c r="F2505" t="s">
        <v>67</v>
      </c>
      <c r="G2505" s="4" t="s">
        <v>40</v>
      </c>
      <c r="H2505" t="s">
        <v>52</v>
      </c>
      <c r="I2505" s="5">
        <v>3020.27</v>
      </c>
      <c r="J2505" s="17" t="e">
        <f>VLOOKUP(Table1[[#This Row],[CCDDD]],#REF!,2,FALSE)</f>
        <v>#REF!</v>
      </c>
    </row>
    <row r="2506" spans="1:10">
      <c r="A2506" t="s">
        <v>508</v>
      </c>
      <c r="B2506" t="s">
        <v>509</v>
      </c>
      <c r="C2506" s="18" t="s">
        <v>139</v>
      </c>
      <c r="D2506" t="s">
        <v>184</v>
      </c>
      <c r="E2506" s="4" t="s">
        <v>80</v>
      </c>
      <c r="F2506" t="s">
        <v>81</v>
      </c>
      <c r="G2506" s="4" t="s">
        <v>43</v>
      </c>
      <c r="H2506" t="s">
        <v>55</v>
      </c>
      <c r="I2506" s="5">
        <v>3013</v>
      </c>
      <c r="J2506" s="17" t="e">
        <f>VLOOKUP(Table1[[#This Row],[CCDDD]],#REF!,2,FALSE)</f>
        <v>#REF!</v>
      </c>
    </row>
    <row r="2507" spans="1:10">
      <c r="A2507" t="s">
        <v>682</v>
      </c>
      <c r="B2507" t="s">
        <v>683</v>
      </c>
      <c r="C2507" s="18" t="s">
        <v>139</v>
      </c>
      <c r="D2507" t="s">
        <v>163</v>
      </c>
      <c r="E2507" s="4" t="s">
        <v>80</v>
      </c>
      <c r="F2507" t="s">
        <v>81</v>
      </c>
      <c r="G2507" s="4" t="s">
        <v>43</v>
      </c>
      <c r="H2507" t="s">
        <v>55</v>
      </c>
      <c r="I2507" s="5">
        <v>3008.79</v>
      </c>
      <c r="J2507" s="17" t="e">
        <f>VLOOKUP(Table1[[#This Row],[CCDDD]],#REF!,2,FALSE)</f>
        <v>#REF!</v>
      </c>
    </row>
    <row r="2508" spans="1:10">
      <c r="A2508" t="s">
        <v>740</v>
      </c>
      <c r="B2508" t="s">
        <v>741</v>
      </c>
      <c r="C2508" s="18" t="s">
        <v>139</v>
      </c>
      <c r="D2508" t="s">
        <v>163</v>
      </c>
      <c r="E2508" s="4" t="s">
        <v>88</v>
      </c>
      <c r="F2508" t="s">
        <v>89</v>
      </c>
      <c r="G2508" s="4" t="s">
        <v>42</v>
      </c>
      <c r="H2508" t="s">
        <v>54</v>
      </c>
      <c r="I2508" s="5">
        <v>3000</v>
      </c>
      <c r="J2508" s="17" t="e">
        <f>VLOOKUP(Table1[[#This Row],[CCDDD]],#REF!,2,FALSE)</f>
        <v>#REF!</v>
      </c>
    </row>
    <row r="2509" spans="1:10">
      <c r="A2509" t="s">
        <v>208</v>
      </c>
      <c r="B2509" t="s">
        <v>209</v>
      </c>
      <c r="C2509" s="18" t="s">
        <v>139</v>
      </c>
      <c r="D2509" t="s">
        <v>210</v>
      </c>
      <c r="E2509" s="4" t="s">
        <v>80</v>
      </c>
      <c r="F2509" t="s">
        <v>81</v>
      </c>
      <c r="G2509" s="4" t="s">
        <v>43</v>
      </c>
      <c r="H2509" t="s">
        <v>55</v>
      </c>
      <c r="I2509" s="5">
        <v>3000</v>
      </c>
      <c r="J2509" s="17" t="e">
        <f>VLOOKUP(Table1[[#This Row],[CCDDD]],#REF!,2,FALSE)</f>
        <v>#REF!</v>
      </c>
    </row>
    <row r="2510" spans="1:10">
      <c r="A2510" t="s">
        <v>466</v>
      </c>
      <c r="B2510" t="s">
        <v>467</v>
      </c>
      <c r="C2510" s="18" t="s">
        <v>139</v>
      </c>
      <c r="D2510" t="s">
        <v>191</v>
      </c>
      <c r="E2510" s="4" t="s">
        <v>82</v>
      </c>
      <c r="F2510" t="s">
        <v>83</v>
      </c>
      <c r="G2510" s="4" t="s">
        <v>43</v>
      </c>
      <c r="H2510" t="s">
        <v>55</v>
      </c>
      <c r="I2510" s="5">
        <v>3000</v>
      </c>
      <c r="J2510" s="17" t="e">
        <f>VLOOKUP(Table1[[#This Row],[CCDDD]],#REF!,2,FALSE)</f>
        <v>#REF!</v>
      </c>
    </row>
    <row r="2511" spans="1:10">
      <c r="A2511" t="s">
        <v>633</v>
      </c>
      <c r="B2511" t="s">
        <v>634</v>
      </c>
      <c r="C2511" s="18" t="s">
        <v>139</v>
      </c>
      <c r="D2511" t="s">
        <v>166</v>
      </c>
      <c r="E2511" s="4" t="s">
        <v>86</v>
      </c>
      <c r="F2511" t="s">
        <v>87</v>
      </c>
      <c r="G2511" s="4" t="s">
        <v>40</v>
      </c>
      <c r="H2511" t="s">
        <v>52</v>
      </c>
      <c r="I2511" s="5">
        <v>3000</v>
      </c>
      <c r="J2511" s="17" t="e">
        <f>VLOOKUP(Table1[[#This Row],[CCDDD]],#REF!,2,FALSE)</f>
        <v>#REF!</v>
      </c>
    </row>
    <row r="2512" spans="1:10">
      <c r="A2512" t="s">
        <v>668</v>
      </c>
      <c r="B2512" t="s">
        <v>669</v>
      </c>
      <c r="C2512" s="18" t="s">
        <v>139</v>
      </c>
      <c r="D2512" t="s">
        <v>140</v>
      </c>
      <c r="E2512" s="4" t="s">
        <v>80</v>
      </c>
      <c r="F2512" t="s">
        <v>81</v>
      </c>
      <c r="G2512" s="4" t="s">
        <v>42</v>
      </c>
      <c r="H2512" t="s">
        <v>54</v>
      </c>
      <c r="I2512" s="5">
        <v>3000</v>
      </c>
      <c r="J2512" s="17" t="e">
        <f>VLOOKUP(Table1[[#This Row],[CCDDD]],#REF!,2,FALSE)</f>
        <v>#REF!</v>
      </c>
    </row>
    <row r="2513" spans="1:10">
      <c r="A2513" t="s">
        <v>668</v>
      </c>
      <c r="B2513" t="s">
        <v>669</v>
      </c>
      <c r="C2513" s="18" t="s">
        <v>139</v>
      </c>
      <c r="D2513" t="s">
        <v>140</v>
      </c>
      <c r="E2513" s="4" t="s">
        <v>120</v>
      </c>
      <c r="F2513" t="s">
        <v>121</v>
      </c>
      <c r="G2513" s="4" t="s">
        <v>42</v>
      </c>
      <c r="H2513" t="s">
        <v>54</v>
      </c>
      <c r="I2513" s="5">
        <v>3000</v>
      </c>
      <c r="J2513" s="17" t="e">
        <f>VLOOKUP(Table1[[#This Row],[CCDDD]],#REF!,2,FALSE)</f>
        <v>#REF!</v>
      </c>
    </row>
    <row r="2514" spans="1:10">
      <c r="A2514" t="s">
        <v>524</v>
      </c>
      <c r="B2514" t="s">
        <v>525</v>
      </c>
      <c r="C2514" s="18" t="s">
        <v>139</v>
      </c>
      <c r="D2514" t="s">
        <v>184</v>
      </c>
      <c r="E2514" s="4" t="s">
        <v>80</v>
      </c>
      <c r="F2514" t="s">
        <v>81</v>
      </c>
      <c r="G2514" s="4" t="s">
        <v>41</v>
      </c>
      <c r="H2514" t="s">
        <v>53</v>
      </c>
      <c r="I2514" s="5">
        <v>2998.9</v>
      </c>
      <c r="J2514" s="17" t="e">
        <f>VLOOKUP(Table1[[#This Row],[CCDDD]],#REF!,2,FALSE)</f>
        <v>#REF!</v>
      </c>
    </row>
    <row r="2515" spans="1:10">
      <c r="A2515" t="s">
        <v>620</v>
      </c>
      <c r="B2515" t="s">
        <v>621</v>
      </c>
      <c r="C2515" s="18" t="s">
        <v>139</v>
      </c>
      <c r="D2515" t="s">
        <v>148</v>
      </c>
      <c r="E2515" s="4" t="s">
        <v>72</v>
      </c>
      <c r="F2515" t="s">
        <v>73</v>
      </c>
      <c r="G2515" s="4" t="s">
        <v>42</v>
      </c>
      <c r="H2515" t="s">
        <v>54</v>
      </c>
      <c r="I2515" s="5">
        <v>2997.77</v>
      </c>
      <c r="J2515" s="17" t="e">
        <f>VLOOKUP(Table1[[#This Row],[CCDDD]],#REF!,2,FALSE)</f>
        <v>#REF!</v>
      </c>
    </row>
    <row r="2516" spans="1:10">
      <c r="A2516" t="s">
        <v>474</v>
      </c>
      <c r="B2516" t="s">
        <v>475</v>
      </c>
      <c r="C2516" s="18" t="s">
        <v>139</v>
      </c>
      <c r="D2516" t="s">
        <v>210</v>
      </c>
      <c r="E2516" s="4" t="s">
        <v>78</v>
      </c>
      <c r="F2516" t="s">
        <v>79</v>
      </c>
      <c r="G2516" s="4" t="s">
        <v>42</v>
      </c>
      <c r="H2516" t="s">
        <v>54</v>
      </c>
      <c r="I2516" s="5">
        <v>2997.33</v>
      </c>
      <c r="J2516" s="17" t="e">
        <f>VLOOKUP(Table1[[#This Row],[CCDDD]],#REF!,2,FALSE)</f>
        <v>#REF!</v>
      </c>
    </row>
    <row r="2517" spans="1:10">
      <c r="A2517" t="s">
        <v>394</v>
      </c>
      <c r="B2517" t="s">
        <v>395</v>
      </c>
      <c r="C2517" s="18" t="s">
        <v>139</v>
      </c>
      <c r="D2517" t="s">
        <v>145</v>
      </c>
      <c r="E2517" s="4" t="s">
        <v>76</v>
      </c>
      <c r="F2517" t="s">
        <v>77</v>
      </c>
      <c r="G2517" s="4" t="s">
        <v>42</v>
      </c>
      <c r="H2517" t="s">
        <v>54</v>
      </c>
      <c r="I2517" s="5">
        <v>2996.59</v>
      </c>
      <c r="J2517" s="17" t="e">
        <f>VLOOKUP(Table1[[#This Row],[CCDDD]],#REF!,2,FALSE)</f>
        <v>#REF!</v>
      </c>
    </row>
    <row r="2518" spans="1:10">
      <c r="A2518" t="s">
        <v>343</v>
      </c>
      <c r="B2518" t="s">
        <v>344</v>
      </c>
      <c r="C2518" s="18" t="s">
        <v>139</v>
      </c>
      <c r="D2518" t="s">
        <v>166</v>
      </c>
      <c r="E2518" s="4" t="s">
        <v>88</v>
      </c>
      <c r="F2518" t="s">
        <v>89</v>
      </c>
      <c r="G2518" s="4" t="s">
        <v>42</v>
      </c>
      <c r="H2518" t="s">
        <v>54</v>
      </c>
      <c r="I2518" s="5">
        <v>2995.69</v>
      </c>
      <c r="J2518" s="17" t="e">
        <f>VLOOKUP(Table1[[#This Row],[CCDDD]],#REF!,2,FALSE)</f>
        <v>#REF!</v>
      </c>
    </row>
    <row r="2519" spans="1:10">
      <c r="A2519" t="s">
        <v>143</v>
      </c>
      <c r="B2519" t="s">
        <v>144</v>
      </c>
      <c r="C2519" s="18" t="s">
        <v>139</v>
      </c>
      <c r="D2519" t="s">
        <v>145</v>
      </c>
      <c r="E2519" s="4" t="s">
        <v>88</v>
      </c>
      <c r="F2519" t="s">
        <v>89</v>
      </c>
      <c r="G2519" s="4" t="s">
        <v>41</v>
      </c>
      <c r="H2519" t="s">
        <v>53</v>
      </c>
      <c r="I2519" s="5">
        <v>2987.68</v>
      </c>
      <c r="J2519" s="17" t="e">
        <f>VLOOKUP(Table1[[#This Row],[CCDDD]],#REF!,2,FALSE)</f>
        <v>#REF!</v>
      </c>
    </row>
    <row r="2520" spans="1:10">
      <c r="A2520" t="s">
        <v>702</v>
      </c>
      <c r="B2520" t="s">
        <v>703</v>
      </c>
      <c r="C2520" s="18" t="s">
        <v>139</v>
      </c>
      <c r="D2520" t="s">
        <v>145</v>
      </c>
      <c r="E2520" s="4" t="s">
        <v>110</v>
      </c>
      <c r="F2520" t="s">
        <v>111</v>
      </c>
      <c r="G2520" s="4" t="s">
        <v>42</v>
      </c>
      <c r="H2520" t="s">
        <v>54</v>
      </c>
      <c r="I2520" s="5">
        <v>2983.39</v>
      </c>
      <c r="J2520" s="17" t="e">
        <f>VLOOKUP(Table1[[#This Row],[CCDDD]],#REF!,2,FALSE)</f>
        <v>#REF!</v>
      </c>
    </row>
    <row r="2521" spans="1:10">
      <c r="A2521" t="s">
        <v>153</v>
      </c>
      <c r="B2521" t="s">
        <v>154</v>
      </c>
      <c r="C2521" s="18" t="s">
        <v>139</v>
      </c>
      <c r="D2521" t="s">
        <v>148</v>
      </c>
      <c r="E2521" s="4" t="s">
        <v>112</v>
      </c>
      <c r="F2521" t="s">
        <v>113</v>
      </c>
      <c r="G2521" s="4" t="s">
        <v>42</v>
      </c>
      <c r="H2521" t="s">
        <v>54</v>
      </c>
      <c r="I2521" s="5">
        <v>2980.58</v>
      </c>
      <c r="J2521" s="17" t="e">
        <f>VLOOKUP(Table1[[#This Row],[CCDDD]],#REF!,2,FALSE)</f>
        <v>#REF!</v>
      </c>
    </row>
    <row r="2522" spans="1:10">
      <c r="A2522" t="s">
        <v>476</v>
      </c>
      <c r="B2522" t="s">
        <v>477</v>
      </c>
      <c r="C2522" s="18" t="s">
        <v>139</v>
      </c>
      <c r="D2522" t="s">
        <v>184</v>
      </c>
      <c r="E2522" s="4" t="s">
        <v>68</v>
      </c>
      <c r="F2522" t="s">
        <v>69</v>
      </c>
      <c r="G2522" s="4" t="s">
        <v>43</v>
      </c>
      <c r="H2522" t="s">
        <v>55</v>
      </c>
      <c r="I2522" s="5">
        <v>2975</v>
      </c>
      <c r="J2522" s="17" t="e">
        <f>VLOOKUP(Table1[[#This Row],[CCDDD]],#REF!,2,FALSE)</f>
        <v>#REF!</v>
      </c>
    </row>
    <row r="2523" spans="1:10">
      <c r="A2523" t="s">
        <v>357</v>
      </c>
      <c r="B2523" t="s">
        <v>358</v>
      </c>
      <c r="C2523" s="18" t="s">
        <v>139</v>
      </c>
      <c r="D2523" t="s">
        <v>166</v>
      </c>
      <c r="E2523" s="4" t="s">
        <v>68</v>
      </c>
      <c r="F2523" t="s">
        <v>69</v>
      </c>
      <c r="G2523" s="4" t="s">
        <v>41</v>
      </c>
      <c r="H2523" t="s">
        <v>53</v>
      </c>
      <c r="I2523" s="5">
        <v>2967.11</v>
      </c>
      <c r="J2523" s="17" t="e">
        <f>VLOOKUP(Table1[[#This Row],[CCDDD]],#REF!,2,FALSE)</f>
        <v>#REF!</v>
      </c>
    </row>
    <row r="2524" spans="1:10">
      <c r="A2524" t="s">
        <v>500</v>
      </c>
      <c r="B2524" t="s">
        <v>501</v>
      </c>
      <c r="C2524" s="18" t="s">
        <v>139</v>
      </c>
      <c r="D2524" t="s">
        <v>379</v>
      </c>
      <c r="E2524" s="4" t="s">
        <v>72</v>
      </c>
      <c r="F2524" t="s">
        <v>73</v>
      </c>
      <c r="G2524" s="4" t="s">
        <v>39</v>
      </c>
      <c r="H2524" t="s">
        <v>51</v>
      </c>
      <c r="I2524" s="5">
        <v>2964</v>
      </c>
      <c r="J2524" s="17" t="e">
        <f>VLOOKUP(Table1[[#This Row],[CCDDD]],#REF!,2,FALSE)</f>
        <v>#REF!</v>
      </c>
    </row>
    <row r="2525" spans="1:10">
      <c r="A2525" t="s">
        <v>325</v>
      </c>
      <c r="B2525" t="s">
        <v>326</v>
      </c>
      <c r="C2525" s="18" t="s">
        <v>139</v>
      </c>
      <c r="D2525" t="s">
        <v>148</v>
      </c>
      <c r="E2525" s="4" t="s">
        <v>72</v>
      </c>
      <c r="F2525" t="s">
        <v>73</v>
      </c>
      <c r="G2525" s="4" t="s">
        <v>42</v>
      </c>
      <c r="H2525" t="s">
        <v>54</v>
      </c>
      <c r="I2525" s="5">
        <v>2962.73</v>
      </c>
      <c r="J2525" s="17" t="e">
        <f>VLOOKUP(Table1[[#This Row],[CCDDD]],#REF!,2,FALSE)</f>
        <v>#REF!</v>
      </c>
    </row>
    <row r="2526" spans="1:10">
      <c r="A2526" t="s">
        <v>582</v>
      </c>
      <c r="B2526" t="s">
        <v>583</v>
      </c>
      <c r="C2526" s="18" t="s">
        <v>139</v>
      </c>
      <c r="D2526" t="s">
        <v>184</v>
      </c>
      <c r="E2526" s="4" t="s">
        <v>80</v>
      </c>
      <c r="F2526" t="s">
        <v>81</v>
      </c>
      <c r="G2526" s="4" t="s">
        <v>42</v>
      </c>
      <c r="H2526" t="s">
        <v>54</v>
      </c>
      <c r="I2526" s="5">
        <v>2959.21</v>
      </c>
      <c r="J2526" s="17" t="e">
        <f>VLOOKUP(Table1[[#This Row],[CCDDD]],#REF!,2,FALSE)</f>
        <v>#REF!</v>
      </c>
    </row>
    <row r="2527" spans="1:10">
      <c r="A2527" t="s">
        <v>686</v>
      </c>
      <c r="B2527" t="s">
        <v>687</v>
      </c>
      <c r="C2527" s="18" t="s">
        <v>139</v>
      </c>
      <c r="D2527" t="s">
        <v>145</v>
      </c>
      <c r="E2527" s="4" t="s">
        <v>64</v>
      </c>
      <c r="F2527" t="s">
        <v>65</v>
      </c>
      <c r="G2527" s="4" t="s">
        <v>43</v>
      </c>
      <c r="H2527" t="s">
        <v>55</v>
      </c>
      <c r="I2527" s="5">
        <v>2948</v>
      </c>
      <c r="J2527" s="17" t="e">
        <f>VLOOKUP(Table1[[#This Row],[CCDDD]],#REF!,2,FALSE)</f>
        <v>#REF!</v>
      </c>
    </row>
    <row r="2528" spans="1:10">
      <c r="A2528" t="s">
        <v>301</v>
      </c>
      <c r="B2528" t="s">
        <v>302</v>
      </c>
      <c r="C2528" s="18" t="s">
        <v>139</v>
      </c>
      <c r="D2528" t="s">
        <v>184</v>
      </c>
      <c r="E2528" s="4" t="s">
        <v>120</v>
      </c>
      <c r="F2528" t="s">
        <v>121</v>
      </c>
      <c r="G2528" s="4" t="s">
        <v>43</v>
      </c>
      <c r="H2528" t="s">
        <v>55</v>
      </c>
      <c r="I2528" s="5">
        <v>2924.1</v>
      </c>
      <c r="J2528" s="17" t="e">
        <f>VLOOKUP(Table1[[#This Row],[CCDDD]],#REF!,2,FALSE)</f>
        <v>#REF!</v>
      </c>
    </row>
    <row r="2529" spans="1:10">
      <c r="A2529" t="s">
        <v>396</v>
      </c>
      <c r="B2529" t="s">
        <v>397</v>
      </c>
      <c r="C2529" s="18" t="s">
        <v>139</v>
      </c>
      <c r="D2529" t="s">
        <v>145</v>
      </c>
      <c r="E2529" s="4" t="s">
        <v>80</v>
      </c>
      <c r="F2529" t="s">
        <v>81</v>
      </c>
      <c r="G2529" s="4" t="s">
        <v>41</v>
      </c>
      <c r="H2529" t="s">
        <v>53</v>
      </c>
      <c r="I2529" s="5">
        <v>2923.84</v>
      </c>
      <c r="J2529" s="17" t="e">
        <f>VLOOKUP(Table1[[#This Row],[CCDDD]],#REF!,2,FALSE)</f>
        <v>#REF!</v>
      </c>
    </row>
    <row r="2530" spans="1:10">
      <c r="A2530" t="s">
        <v>744</v>
      </c>
      <c r="B2530" t="s">
        <v>745</v>
      </c>
      <c r="C2530" s="18" t="s">
        <v>139</v>
      </c>
      <c r="D2530" t="s">
        <v>163</v>
      </c>
      <c r="E2530" s="4" t="s">
        <v>80</v>
      </c>
      <c r="F2530" t="s">
        <v>81</v>
      </c>
      <c r="G2530" s="4" t="s">
        <v>42</v>
      </c>
      <c r="H2530" t="s">
        <v>54</v>
      </c>
      <c r="I2530" s="5">
        <v>2923</v>
      </c>
      <c r="J2530" s="17" t="e">
        <f>VLOOKUP(Table1[[#This Row],[CCDDD]],#REF!,2,FALSE)</f>
        <v>#REF!</v>
      </c>
    </row>
    <row r="2531" spans="1:10">
      <c r="A2531" t="s">
        <v>728</v>
      </c>
      <c r="B2531" t="s">
        <v>729</v>
      </c>
      <c r="C2531" s="18" t="s">
        <v>139</v>
      </c>
      <c r="D2531" t="s">
        <v>148</v>
      </c>
      <c r="E2531" s="4" t="s">
        <v>80</v>
      </c>
      <c r="F2531" t="s">
        <v>81</v>
      </c>
      <c r="G2531" s="4" t="s">
        <v>43</v>
      </c>
      <c r="H2531" t="s">
        <v>55</v>
      </c>
      <c r="I2531" s="5">
        <v>2922.74</v>
      </c>
      <c r="J2531" s="17" t="e">
        <f>VLOOKUP(Table1[[#This Row],[CCDDD]],#REF!,2,FALSE)</f>
        <v>#REF!</v>
      </c>
    </row>
    <row r="2532" spans="1:10">
      <c r="A2532" t="s">
        <v>155</v>
      </c>
      <c r="B2532" t="s">
        <v>156</v>
      </c>
      <c r="C2532" s="18" t="s">
        <v>139</v>
      </c>
      <c r="D2532" t="s">
        <v>140</v>
      </c>
      <c r="E2532" s="4" t="s">
        <v>80</v>
      </c>
      <c r="F2532" t="s">
        <v>81</v>
      </c>
      <c r="G2532" s="4" t="s">
        <v>42</v>
      </c>
      <c r="H2532" t="s">
        <v>54</v>
      </c>
      <c r="I2532" s="5">
        <v>2922.16</v>
      </c>
      <c r="J2532" s="17" t="e">
        <f>VLOOKUP(Table1[[#This Row],[CCDDD]],#REF!,2,FALSE)</f>
        <v>#REF!</v>
      </c>
    </row>
    <row r="2533" spans="1:10">
      <c r="A2533" t="s">
        <v>552</v>
      </c>
      <c r="B2533" t="s">
        <v>553</v>
      </c>
      <c r="C2533" s="18" t="s">
        <v>139</v>
      </c>
      <c r="D2533" t="s">
        <v>191</v>
      </c>
      <c r="E2533" s="4" t="s">
        <v>112</v>
      </c>
      <c r="F2533" t="s">
        <v>113</v>
      </c>
      <c r="G2533" s="4" t="s">
        <v>42</v>
      </c>
      <c r="H2533" t="s">
        <v>54</v>
      </c>
      <c r="I2533" s="5">
        <v>2916</v>
      </c>
      <c r="J2533" s="17" t="e">
        <f>VLOOKUP(Table1[[#This Row],[CCDDD]],#REF!,2,FALSE)</f>
        <v>#REF!</v>
      </c>
    </row>
    <row r="2534" spans="1:10">
      <c r="A2534" t="s">
        <v>211</v>
      </c>
      <c r="B2534" t="s">
        <v>212</v>
      </c>
      <c r="C2534" s="18" t="s">
        <v>139</v>
      </c>
      <c r="D2534" t="s">
        <v>145</v>
      </c>
      <c r="E2534" s="4" t="s">
        <v>70</v>
      </c>
      <c r="F2534" t="s">
        <v>71</v>
      </c>
      <c r="G2534" s="4" t="s">
        <v>41</v>
      </c>
      <c r="H2534" t="s">
        <v>53</v>
      </c>
      <c r="I2534" s="5">
        <v>2906.22</v>
      </c>
      <c r="J2534" s="17" t="e">
        <f>VLOOKUP(Table1[[#This Row],[CCDDD]],#REF!,2,FALSE)</f>
        <v>#REF!</v>
      </c>
    </row>
    <row r="2535" spans="1:10">
      <c r="A2535" t="s">
        <v>149</v>
      </c>
      <c r="B2535" t="s">
        <v>150</v>
      </c>
      <c r="C2535" s="18" t="s">
        <v>139</v>
      </c>
      <c r="D2535" t="s">
        <v>140</v>
      </c>
      <c r="E2535" s="4" t="s">
        <v>80</v>
      </c>
      <c r="F2535" t="s">
        <v>81</v>
      </c>
      <c r="G2535" s="4" t="s">
        <v>38</v>
      </c>
      <c r="H2535" t="s">
        <v>50</v>
      </c>
      <c r="I2535" s="5">
        <v>2899.89</v>
      </c>
      <c r="J2535" s="17" t="e">
        <f>VLOOKUP(Table1[[#This Row],[CCDDD]],#REF!,2,FALSE)</f>
        <v>#REF!</v>
      </c>
    </row>
    <row r="2536" spans="1:10">
      <c r="A2536" t="s">
        <v>512</v>
      </c>
      <c r="B2536" t="s">
        <v>513</v>
      </c>
      <c r="C2536" s="18" t="s">
        <v>139</v>
      </c>
      <c r="D2536" t="s">
        <v>140</v>
      </c>
      <c r="E2536" s="4" t="s">
        <v>80</v>
      </c>
      <c r="F2536" t="s">
        <v>81</v>
      </c>
      <c r="G2536" s="4" t="s">
        <v>43</v>
      </c>
      <c r="H2536" t="s">
        <v>55</v>
      </c>
      <c r="I2536" s="5">
        <v>2899.4</v>
      </c>
      <c r="J2536" s="17" t="e">
        <f>VLOOKUP(Table1[[#This Row],[CCDDD]],#REF!,2,FALSE)</f>
        <v>#REF!</v>
      </c>
    </row>
    <row r="2537" spans="1:10">
      <c r="A2537" t="s">
        <v>616</v>
      </c>
      <c r="B2537" t="s">
        <v>617</v>
      </c>
      <c r="C2537" s="18" t="s">
        <v>139</v>
      </c>
      <c r="D2537" t="s">
        <v>148</v>
      </c>
      <c r="E2537" s="4" t="s">
        <v>120</v>
      </c>
      <c r="F2537" t="s">
        <v>121</v>
      </c>
      <c r="G2537" s="4" t="s">
        <v>43</v>
      </c>
      <c r="H2537" t="s">
        <v>55</v>
      </c>
      <c r="I2537" s="5">
        <v>2898.98</v>
      </c>
      <c r="J2537" s="17" t="e">
        <f>VLOOKUP(Table1[[#This Row],[CCDDD]],#REF!,2,FALSE)</f>
        <v>#REF!</v>
      </c>
    </row>
    <row r="2538" spans="1:10">
      <c r="A2538" t="s">
        <v>724</v>
      </c>
      <c r="B2538" t="s">
        <v>725</v>
      </c>
      <c r="C2538" s="18" t="s">
        <v>139</v>
      </c>
      <c r="D2538" t="s">
        <v>145</v>
      </c>
      <c r="E2538" s="4" t="s">
        <v>80</v>
      </c>
      <c r="F2538" t="s">
        <v>81</v>
      </c>
      <c r="G2538" s="4" t="s">
        <v>39</v>
      </c>
      <c r="H2538" t="s">
        <v>51</v>
      </c>
      <c r="I2538" s="5">
        <v>2896.77</v>
      </c>
      <c r="J2538" s="17" t="e">
        <f>VLOOKUP(Table1[[#This Row],[CCDDD]],#REF!,2,FALSE)</f>
        <v>#REF!</v>
      </c>
    </row>
    <row r="2539" spans="1:10">
      <c r="A2539" t="s">
        <v>686</v>
      </c>
      <c r="B2539" t="s">
        <v>687</v>
      </c>
      <c r="C2539" s="18" t="s">
        <v>139</v>
      </c>
      <c r="D2539" t="s">
        <v>145</v>
      </c>
      <c r="E2539" s="4" t="s">
        <v>80</v>
      </c>
      <c r="F2539" t="s">
        <v>81</v>
      </c>
      <c r="G2539" s="4" t="s">
        <v>39</v>
      </c>
      <c r="H2539" t="s">
        <v>51</v>
      </c>
      <c r="I2539" s="5">
        <v>2896.3</v>
      </c>
      <c r="J2539" s="17" t="e">
        <f>VLOOKUP(Table1[[#This Row],[CCDDD]],#REF!,2,FALSE)</f>
        <v>#REF!</v>
      </c>
    </row>
    <row r="2540" spans="1:10">
      <c r="A2540" t="s">
        <v>309</v>
      </c>
      <c r="B2540" t="s">
        <v>310</v>
      </c>
      <c r="C2540" s="18" t="s">
        <v>139</v>
      </c>
      <c r="D2540" t="s">
        <v>177</v>
      </c>
      <c r="E2540" s="4" t="s">
        <v>120</v>
      </c>
      <c r="F2540" t="s">
        <v>121</v>
      </c>
      <c r="G2540" s="4" t="s">
        <v>42</v>
      </c>
      <c r="H2540" t="s">
        <v>54</v>
      </c>
      <c r="I2540" s="5">
        <v>2893.2</v>
      </c>
      <c r="J2540" s="17" t="e">
        <f>VLOOKUP(Table1[[#This Row],[CCDDD]],#REF!,2,FALSE)</f>
        <v>#REF!</v>
      </c>
    </row>
    <row r="2541" spans="1:10">
      <c r="A2541" t="s">
        <v>221</v>
      </c>
      <c r="B2541" t="s">
        <v>222</v>
      </c>
      <c r="C2541" s="18" t="s">
        <v>139</v>
      </c>
      <c r="D2541" t="s">
        <v>163</v>
      </c>
      <c r="E2541" s="4" t="s">
        <v>74</v>
      </c>
      <c r="F2541" t="s">
        <v>75</v>
      </c>
      <c r="G2541" s="4" t="s">
        <v>40</v>
      </c>
      <c r="H2541" t="s">
        <v>52</v>
      </c>
      <c r="I2541" s="5">
        <v>2891.68</v>
      </c>
      <c r="J2541" s="17" t="e">
        <f>VLOOKUP(Table1[[#This Row],[CCDDD]],#REF!,2,FALSE)</f>
        <v>#REF!</v>
      </c>
    </row>
    <row r="2542" spans="1:10">
      <c r="A2542" t="s">
        <v>161</v>
      </c>
      <c r="B2542" t="s">
        <v>162</v>
      </c>
      <c r="C2542" s="18" t="s">
        <v>139</v>
      </c>
      <c r="D2542" t="s">
        <v>163</v>
      </c>
      <c r="E2542" s="4" t="s">
        <v>76</v>
      </c>
      <c r="F2542" t="s">
        <v>77</v>
      </c>
      <c r="G2542" s="4" t="s">
        <v>40</v>
      </c>
      <c r="H2542" t="s">
        <v>52</v>
      </c>
      <c r="I2542" s="5">
        <v>2889.08</v>
      </c>
      <c r="J2542" s="17" t="e">
        <f>VLOOKUP(Table1[[#This Row],[CCDDD]],#REF!,2,FALSE)</f>
        <v>#REF!</v>
      </c>
    </row>
    <row r="2543" spans="1:10">
      <c r="A2543" t="s">
        <v>476</v>
      </c>
      <c r="B2543" t="s">
        <v>477</v>
      </c>
      <c r="C2543" s="18" t="s">
        <v>139</v>
      </c>
      <c r="D2543" t="s">
        <v>184</v>
      </c>
      <c r="E2543" s="4" t="s">
        <v>72</v>
      </c>
      <c r="F2543" t="s">
        <v>73</v>
      </c>
      <c r="G2543" s="4" t="s">
        <v>41</v>
      </c>
      <c r="H2543" t="s">
        <v>53</v>
      </c>
      <c r="I2543" s="5">
        <v>2887.93</v>
      </c>
      <c r="J2543" s="17" t="e">
        <f>VLOOKUP(Table1[[#This Row],[CCDDD]],#REF!,2,FALSE)</f>
        <v>#REF!</v>
      </c>
    </row>
    <row r="2544" spans="1:10">
      <c r="A2544" t="s">
        <v>206</v>
      </c>
      <c r="B2544" t="s">
        <v>207</v>
      </c>
      <c r="C2544" s="18" t="s">
        <v>139</v>
      </c>
      <c r="D2544" t="s">
        <v>184</v>
      </c>
      <c r="E2544" s="4" t="s">
        <v>78</v>
      </c>
      <c r="F2544" t="s">
        <v>79</v>
      </c>
      <c r="G2544" s="4" t="s">
        <v>42</v>
      </c>
      <c r="H2544" t="s">
        <v>54</v>
      </c>
      <c r="I2544" s="5">
        <v>2887.66</v>
      </c>
      <c r="J2544" s="17" t="e">
        <f>VLOOKUP(Table1[[#This Row],[CCDDD]],#REF!,2,FALSE)</f>
        <v>#REF!</v>
      </c>
    </row>
    <row r="2545" spans="1:10">
      <c r="A2545" t="s">
        <v>347</v>
      </c>
      <c r="B2545" t="s">
        <v>348</v>
      </c>
      <c r="C2545" s="18" t="s">
        <v>139</v>
      </c>
      <c r="D2545" t="s">
        <v>145</v>
      </c>
      <c r="E2545" s="4" t="s">
        <v>128</v>
      </c>
      <c r="F2545" t="s">
        <v>129</v>
      </c>
      <c r="G2545" s="4" t="s">
        <v>40</v>
      </c>
      <c r="H2545" t="s">
        <v>52</v>
      </c>
      <c r="I2545" s="5">
        <v>2881.01</v>
      </c>
      <c r="J2545" s="17" t="e">
        <f>VLOOKUP(Table1[[#This Row],[CCDDD]],#REF!,2,FALSE)</f>
        <v>#REF!</v>
      </c>
    </row>
    <row r="2546" spans="1:10">
      <c r="A2546" t="s">
        <v>672</v>
      </c>
      <c r="B2546" t="s">
        <v>673</v>
      </c>
      <c r="C2546" s="18" t="s">
        <v>139</v>
      </c>
      <c r="D2546" t="s">
        <v>148</v>
      </c>
      <c r="E2546" s="4" t="s">
        <v>110</v>
      </c>
      <c r="F2546" t="s">
        <v>111</v>
      </c>
      <c r="G2546" s="4" t="s">
        <v>42</v>
      </c>
      <c r="H2546" t="s">
        <v>54</v>
      </c>
      <c r="I2546" s="5">
        <v>2880</v>
      </c>
      <c r="J2546" s="17" t="e">
        <f>VLOOKUP(Table1[[#This Row],[CCDDD]],#REF!,2,FALSE)</f>
        <v>#REF!</v>
      </c>
    </row>
    <row r="2547" spans="1:10">
      <c r="A2547" t="s">
        <v>349</v>
      </c>
      <c r="B2547" t="s">
        <v>350</v>
      </c>
      <c r="C2547" s="18" t="s">
        <v>139</v>
      </c>
      <c r="D2547" t="s">
        <v>166</v>
      </c>
      <c r="E2547" s="4" t="s">
        <v>128</v>
      </c>
      <c r="F2547" t="s">
        <v>129</v>
      </c>
      <c r="G2547" s="4" t="s">
        <v>43</v>
      </c>
      <c r="H2547" t="s">
        <v>55</v>
      </c>
      <c r="I2547" s="5">
        <v>2875</v>
      </c>
      <c r="J2547" s="17" t="e">
        <f>VLOOKUP(Table1[[#This Row],[CCDDD]],#REF!,2,FALSE)</f>
        <v>#REF!</v>
      </c>
    </row>
    <row r="2548" spans="1:10">
      <c r="A2548" t="s">
        <v>448</v>
      </c>
      <c r="B2548" t="s">
        <v>449</v>
      </c>
      <c r="C2548" s="18" t="s">
        <v>139</v>
      </c>
      <c r="D2548" t="s">
        <v>191</v>
      </c>
      <c r="E2548" s="4" t="s">
        <v>80</v>
      </c>
      <c r="F2548" t="s">
        <v>81</v>
      </c>
      <c r="G2548" s="4" t="s">
        <v>43</v>
      </c>
      <c r="H2548" t="s">
        <v>55</v>
      </c>
      <c r="I2548" s="5">
        <v>2872.8</v>
      </c>
      <c r="J2548" s="17" t="e">
        <f>VLOOKUP(Table1[[#This Row],[CCDDD]],#REF!,2,FALSE)</f>
        <v>#REF!</v>
      </c>
    </row>
    <row r="2549" spans="1:10">
      <c r="A2549" t="s">
        <v>470</v>
      </c>
      <c r="B2549" t="s">
        <v>471</v>
      </c>
      <c r="C2549" s="18" t="s">
        <v>139</v>
      </c>
      <c r="D2549" t="s">
        <v>145</v>
      </c>
      <c r="E2549" s="4" t="s">
        <v>68</v>
      </c>
      <c r="F2549" t="s">
        <v>69</v>
      </c>
      <c r="G2549" s="4" t="s">
        <v>39</v>
      </c>
      <c r="H2549" t="s">
        <v>51</v>
      </c>
      <c r="I2549" s="5">
        <v>2872.66</v>
      </c>
      <c r="J2549" s="17" t="e">
        <f>VLOOKUP(Table1[[#This Row],[CCDDD]],#REF!,2,FALSE)</f>
        <v>#REF!</v>
      </c>
    </row>
    <row r="2550" spans="1:10">
      <c r="A2550" t="s">
        <v>412</v>
      </c>
      <c r="B2550" t="s">
        <v>413</v>
      </c>
      <c r="C2550" s="18" t="s">
        <v>139</v>
      </c>
      <c r="D2550" t="s">
        <v>163</v>
      </c>
      <c r="E2550" s="4" t="s">
        <v>66</v>
      </c>
      <c r="F2550" t="s">
        <v>67</v>
      </c>
      <c r="G2550" s="4" t="s">
        <v>42</v>
      </c>
      <c r="H2550" t="s">
        <v>54</v>
      </c>
      <c r="I2550" s="5">
        <v>2871.91</v>
      </c>
      <c r="J2550" s="17" t="e">
        <f>VLOOKUP(Table1[[#This Row],[CCDDD]],#REF!,2,FALSE)</f>
        <v>#REF!</v>
      </c>
    </row>
    <row r="2551" spans="1:10">
      <c r="A2551" t="s">
        <v>386</v>
      </c>
      <c r="B2551" t="s">
        <v>387</v>
      </c>
      <c r="C2551" s="18" t="s">
        <v>139</v>
      </c>
      <c r="D2551" t="s">
        <v>140</v>
      </c>
      <c r="E2551" s="4" t="s">
        <v>60</v>
      </c>
      <c r="F2551" t="s">
        <v>61</v>
      </c>
      <c r="G2551" s="4" t="s">
        <v>41</v>
      </c>
      <c r="H2551" t="s">
        <v>53</v>
      </c>
      <c r="I2551" s="5">
        <v>2869.66</v>
      </c>
      <c r="J2551" s="17" t="e">
        <f>VLOOKUP(Table1[[#This Row],[CCDDD]],#REF!,2,FALSE)</f>
        <v>#REF!</v>
      </c>
    </row>
    <row r="2552" spans="1:10">
      <c r="A2552" t="s">
        <v>488</v>
      </c>
      <c r="B2552" t="s">
        <v>489</v>
      </c>
      <c r="C2552" s="18" t="s">
        <v>139</v>
      </c>
      <c r="D2552" t="s">
        <v>191</v>
      </c>
      <c r="E2552" s="4" t="s">
        <v>100</v>
      </c>
      <c r="F2552" t="s">
        <v>101</v>
      </c>
      <c r="G2552" s="4" t="s">
        <v>40</v>
      </c>
      <c r="H2552" t="s">
        <v>52</v>
      </c>
      <c r="I2552" s="5">
        <v>2868.82</v>
      </c>
      <c r="J2552" s="17" t="e">
        <f>VLOOKUP(Table1[[#This Row],[CCDDD]],#REF!,2,FALSE)</f>
        <v>#REF!</v>
      </c>
    </row>
    <row r="2553" spans="1:10">
      <c r="A2553" t="s">
        <v>380</v>
      </c>
      <c r="B2553" t="s">
        <v>381</v>
      </c>
      <c r="C2553" s="18" t="s">
        <v>139</v>
      </c>
      <c r="D2553" t="s">
        <v>166</v>
      </c>
      <c r="E2553" s="4" t="s">
        <v>76</v>
      </c>
      <c r="F2553" t="s">
        <v>77</v>
      </c>
      <c r="G2553" s="4" t="s">
        <v>39</v>
      </c>
      <c r="H2553" t="s">
        <v>51</v>
      </c>
      <c r="I2553" s="5">
        <v>2868.13</v>
      </c>
      <c r="J2553" s="17" t="e">
        <f>VLOOKUP(Table1[[#This Row],[CCDDD]],#REF!,2,FALSE)</f>
        <v>#REF!</v>
      </c>
    </row>
    <row r="2554" spans="1:10">
      <c r="A2554" t="s">
        <v>462</v>
      </c>
      <c r="B2554" t="s">
        <v>463</v>
      </c>
      <c r="C2554" s="18" t="s">
        <v>139</v>
      </c>
      <c r="D2554" t="s">
        <v>166</v>
      </c>
      <c r="E2554" s="4" t="s">
        <v>96</v>
      </c>
      <c r="F2554" t="s">
        <v>97</v>
      </c>
      <c r="G2554" s="4" t="s">
        <v>42</v>
      </c>
      <c r="H2554" t="s">
        <v>54</v>
      </c>
      <c r="I2554" s="5">
        <v>2868.12</v>
      </c>
      <c r="J2554" s="17" t="e">
        <f>VLOOKUP(Table1[[#This Row],[CCDDD]],#REF!,2,FALSE)</f>
        <v>#REF!</v>
      </c>
    </row>
    <row r="2555" spans="1:10">
      <c r="A2555" t="s">
        <v>215</v>
      </c>
      <c r="B2555" t="s">
        <v>216</v>
      </c>
      <c r="C2555" s="18" t="s">
        <v>139</v>
      </c>
      <c r="D2555" t="s">
        <v>163</v>
      </c>
      <c r="E2555" s="4" t="s">
        <v>68</v>
      </c>
      <c r="F2555" t="s">
        <v>69</v>
      </c>
      <c r="G2555" s="4" t="s">
        <v>41</v>
      </c>
      <c r="H2555" t="s">
        <v>53</v>
      </c>
      <c r="I2555" s="5">
        <v>2867.99</v>
      </c>
      <c r="J2555" s="17" t="e">
        <f>VLOOKUP(Table1[[#This Row],[CCDDD]],#REF!,2,FALSE)</f>
        <v>#REF!</v>
      </c>
    </row>
    <row r="2556" spans="1:10">
      <c r="A2556" t="s">
        <v>241</v>
      </c>
      <c r="B2556" t="s">
        <v>242</v>
      </c>
      <c r="C2556" s="18" t="s">
        <v>139</v>
      </c>
      <c r="D2556" t="s">
        <v>191</v>
      </c>
      <c r="E2556" s="4" t="s">
        <v>86</v>
      </c>
      <c r="F2556" t="s">
        <v>87</v>
      </c>
      <c r="G2556" s="4" t="s">
        <v>40</v>
      </c>
      <c r="H2556" t="s">
        <v>52</v>
      </c>
      <c r="I2556" s="5">
        <v>2865.99</v>
      </c>
      <c r="J2556" s="17" t="e">
        <f>VLOOKUP(Table1[[#This Row],[CCDDD]],#REF!,2,FALSE)</f>
        <v>#REF!</v>
      </c>
    </row>
    <row r="2557" spans="1:10">
      <c r="A2557" t="s">
        <v>522</v>
      </c>
      <c r="B2557" t="s">
        <v>523</v>
      </c>
      <c r="C2557" s="18" t="s">
        <v>139</v>
      </c>
      <c r="D2557" t="s">
        <v>191</v>
      </c>
      <c r="E2557" s="4" t="s">
        <v>114</v>
      </c>
      <c r="F2557" t="s">
        <v>115</v>
      </c>
      <c r="G2557" s="4" t="s">
        <v>43</v>
      </c>
      <c r="H2557" t="s">
        <v>55</v>
      </c>
      <c r="I2557" s="5">
        <v>2853.11</v>
      </c>
      <c r="J2557" s="17" t="e">
        <f>VLOOKUP(Table1[[#This Row],[CCDDD]],#REF!,2,FALSE)</f>
        <v>#REF!</v>
      </c>
    </row>
    <row r="2558" spans="1:10">
      <c r="A2558" t="s">
        <v>552</v>
      </c>
      <c r="B2558" t="s">
        <v>553</v>
      </c>
      <c r="C2558" s="18" t="s">
        <v>139</v>
      </c>
      <c r="D2558" t="s">
        <v>191</v>
      </c>
      <c r="E2558" s="4" t="s">
        <v>112</v>
      </c>
      <c r="F2558" t="s">
        <v>113</v>
      </c>
      <c r="G2558" s="4" t="s">
        <v>40</v>
      </c>
      <c r="H2558" t="s">
        <v>52</v>
      </c>
      <c r="I2558" s="5">
        <v>2851.07</v>
      </c>
      <c r="J2558" s="17" t="e">
        <f>VLOOKUP(Table1[[#This Row],[CCDDD]],#REF!,2,FALSE)</f>
        <v>#REF!</v>
      </c>
    </row>
    <row r="2559" spans="1:10">
      <c r="A2559" t="s">
        <v>476</v>
      </c>
      <c r="B2559" t="s">
        <v>477</v>
      </c>
      <c r="C2559" s="18" t="s">
        <v>139</v>
      </c>
      <c r="D2559" t="s">
        <v>184</v>
      </c>
      <c r="E2559" s="4" t="s">
        <v>60</v>
      </c>
      <c r="F2559" t="s">
        <v>61</v>
      </c>
      <c r="G2559" s="4" t="s">
        <v>41</v>
      </c>
      <c r="H2559" t="s">
        <v>53</v>
      </c>
      <c r="I2559" s="5">
        <v>2842.93</v>
      </c>
      <c r="J2559" s="17" t="e">
        <f>VLOOKUP(Table1[[#This Row],[CCDDD]],#REF!,2,FALSE)</f>
        <v>#REF!</v>
      </c>
    </row>
    <row r="2560" spans="1:10">
      <c r="A2560" t="s">
        <v>556</v>
      </c>
      <c r="B2560" t="s">
        <v>557</v>
      </c>
      <c r="C2560" s="18" t="s">
        <v>139</v>
      </c>
      <c r="D2560" t="s">
        <v>191</v>
      </c>
      <c r="E2560" s="4" t="s">
        <v>126</v>
      </c>
      <c r="F2560" t="s">
        <v>127</v>
      </c>
      <c r="G2560" s="4" t="s">
        <v>42</v>
      </c>
      <c r="H2560" t="s">
        <v>54</v>
      </c>
      <c r="I2560" s="5">
        <v>2833.27</v>
      </c>
      <c r="J2560" s="17" t="e">
        <f>VLOOKUP(Table1[[#This Row],[CCDDD]],#REF!,2,FALSE)</f>
        <v>#REF!</v>
      </c>
    </row>
    <row r="2561" spans="1:10">
      <c r="A2561" t="s">
        <v>243</v>
      </c>
      <c r="B2561" t="s">
        <v>244</v>
      </c>
      <c r="C2561" s="18" t="s">
        <v>139</v>
      </c>
      <c r="D2561" t="s">
        <v>148</v>
      </c>
      <c r="E2561" s="4" t="s">
        <v>78</v>
      </c>
      <c r="F2561" t="s">
        <v>79</v>
      </c>
      <c r="G2561" s="4" t="s">
        <v>39</v>
      </c>
      <c r="H2561" t="s">
        <v>51</v>
      </c>
      <c r="I2561" s="5">
        <v>2823.61</v>
      </c>
      <c r="J2561" s="17" t="e">
        <f>VLOOKUP(Table1[[#This Row],[CCDDD]],#REF!,2,FALSE)</f>
        <v>#REF!</v>
      </c>
    </row>
    <row r="2562" spans="1:10">
      <c r="A2562" t="s">
        <v>215</v>
      </c>
      <c r="B2562" t="s">
        <v>216</v>
      </c>
      <c r="C2562" s="18" t="s">
        <v>139</v>
      </c>
      <c r="D2562" t="s">
        <v>163</v>
      </c>
      <c r="E2562" s="4" t="s">
        <v>78</v>
      </c>
      <c r="F2562" t="s">
        <v>79</v>
      </c>
      <c r="G2562" s="4" t="s">
        <v>42</v>
      </c>
      <c r="H2562" t="s">
        <v>54</v>
      </c>
      <c r="I2562" s="5">
        <v>2815.41</v>
      </c>
      <c r="J2562" s="17" t="e">
        <f>VLOOKUP(Table1[[#This Row],[CCDDD]],#REF!,2,FALSE)</f>
        <v>#REF!</v>
      </c>
    </row>
    <row r="2563" spans="1:10">
      <c r="A2563" t="s">
        <v>574</v>
      </c>
      <c r="B2563" t="s">
        <v>575</v>
      </c>
      <c r="C2563" s="18" t="s">
        <v>139</v>
      </c>
      <c r="D2563" t="s">
        <v>145</v>
      </c>
      <c r="E2563" s="4" t="s">
        <v>80</v>
      </c>
      <c r="F2563" t="s">
        <v>81</v>
      </c>
      <c r="G2563" s="4" t="s">
        <v>42</v>
      </c>
      <c r="H2563" t="s">
        <v>54</v>
      </c>
      <c r="I2563" s="5">
        <v>2811.12</v>
      </c>
      <c r="J2563" s="17" t="e">
        <f>VLOOKUP(Table1[[#This Row],[CCDDD]],#REF!,2,FALSE)</f>
        <v>#REF!</v>
      </c>
    </row>
    <row r="2564" spans="1:10">
      <c r="A2564" t="s">
        <v>263</v>
      </c>
      <c r="B2564" t="s">
        <v>264</v>
      </c>
      <c r="C2564" s="18" t="s">
        <v>139</v>
      </c>
      <c r="D2564" t="s">
        <v>177</v>
      </c>
      <c r="E2564" s="4" t="s">
        <v>96</v>
      </c>
      <c r="F2564" t="s">
        <v>97</v>
      </c>
      <c r="G2564" s="4" t="s">
        <v>42</v>
      </c>
      <c r="H2564" t="s">
        <v>54</v>
      </c>
      <c r="I2564" s="5">
        <v>2809.68</v>
      </c>
      <c r="J2564" s="17" t="e">
        <f>VLOOKUP(Table1[[#This Row],[CCDDD]],#REF!,2,FALSE)</f>
        <v>#REF!</v>
      </c>
    </row>
    <row r="2565" spans="1:10">
      <c r="A2565" t="s">
        <v>369</v>
      </c>
      <c r="B2565" t="s">
        <v>370</v>
      </c>
      <c r="C2565" s="18" t="s">
        <v>139</v>
      </c>
      <c r="D2565" t="s">
        <v>210</v>
      </c>
      <c r="E2565" s="4" t="s">
        <v>110</v>
      </c>
      <c r="F2565" t="s">
        <v>111</v>
      </c>
      <c r="G2565" s="4" t="s">
        <v>43</v>
      </c>
      <c r="H2565" t="s">
        <v>55</v>
      </c>
      <c r="I2565" s="5">
        <v>2800</v>
      </c>
      <c r="J2565" s="17" t="e">
        <f>VLOOKUP(Table1[[#This Row],[CCDDD]],#REF!,2,FALSE)</f>
        <v>#REF!</v>
      </c>
    </row>
    <row r="2566" spans="1:10">
      <c r="A2566" t="s">
        <v>444</v>
      </c>
      <c r="B2566" t="s">
        <v>445</v>
      </c>
      <c r="C2566" s="18" t="s">
        <v>139</v>
      </c>
      <c r="D2566" t="s">
        <v>184</v>
      </c>
      <c r="E2566" s="4" t="s">
        <v>120</v>
      </c>
      <c r="F2566" t="s">
        <v>121</v>
      </c>
      <c r="G2566" s="4" t="s">
        <v>42</v>
      </c>
      <c r="H2566" t="s">
        <v>54</v>
      </c>
      <c r="I2566" s="5">
        <v>2797.18</v>
      </c>
      <c r="J2566" s="17" t="e">
        <f>VLOOKUP(Table1[[#This Row],[CCDDD]],#REF!,2,FALSE)</f>
        <v>#REF!</v>
      </c>
    </row>
    <row r="2567" spans="1:10">
      <c r="A2567" t="s">
        <v>560</v>
      </c>
      <c r="B2567" t="s">
        <v>561</v>
      </c>
      <c r="C2567" s="18" t="s">
        <v>139</v>
      </c>
      <c r="D2567" t="s">
        <v>145</v>
      </c>
      <c r="E2567" s="4" t="s">
        <v>96</v>
      </c>
      <c r="F2567" t="s">
        <v>97</v>
      </c>
      <c r="G2567" s="4" t="s">
        <v>42</v>
      </c>
      <c r="H2567" t="s">
        <v>54</v>
      </c>
      <c r="I2567" s="5">
        <v>2792</v>
      </c>
      <c r="J2567" s="17" t="e">
        <f>VLOOKUP(Table1[[#This Row],[CCDDD]],#REF!,2,FALSE)</f>
        <v>#REF!</v>
      </c>
    </row>
    <row r="2568" spans="1:10">
      <c r="A2568" t="s">
        <v>568</v>
      </c>
      <c r="B2568" t="s">
        <v>569</v>
      </c>
      <c r="C2568" s="18" t="s">
        <v>139</v>
      </c>
      <c r="D2568" t="s">
        <v>379</v>
      </c>
      <c r="E2568" s="4" t="s">
        <v>78</v>
      </c>
      <c r="F2568" t="s">
        <v>79</v>
      </c>
      <c r="G2568" s="4" t="s">
        <v>42</v>
      </c>
      <c r="H2568" t="s">
        <v>54</v>
      </c>
      <c r="I2568" s="5">
        <v>2785.59</v>
      </c>
      <c r="J2568" s="17" t="e">
        <f>VLOOKUP(Table1[[#This Row],[CCDDD]],#REF!,2,FALSE)</f>
        <v>#REF!</v>
      </c>
    </row>
    <row r="2569" spans="1:10">
      <c r="A2569" t="s">
        <v>514</v>
      </c>
      <c r="B2569" t="s">
        <v>515</v>
      </c>
      <c r="C2569" s="18" t="s">
        <v>139</v>
      </c>
      <c r="D2569" t="s">
        <v>166</v>
      </c>
      <c r="E2569" s="4" t="s">
        <v>80</v>
      </c>
      <c r="F2569" t="s">
        <v>81</v>
      </c>
      <c r="G2569" s="4" t="s">
        <v>39</v>
      </c>
      <c r="H2569" t="s">
        <v>51</v>
      </c>
      <c r="I2569" s="5">
        <v>2784</v>
      </c>
      <c r="J2569" s="17" t="e">
        <f>VLOOKUP(Table1[[#This Row],[CCDDD]],#REF!,2,FALSE)</f>
        <v>#REF!</v>
      </c>
    </row>
    <row r="2570" spans="1:10">
      <c r="A2570" t="s">
        <v>400</v>
      </c>
      <c r="B2570" t="s">
        <v>401</v>
      </c>
      <c r="C2570" s="18" t="s">
        <v>139</v>
      </c>
      <c r="D2570" t="s">
        <v>191</v>
      </c>
      <c r="E2570" s="4" t="s">
        <v>78</v>
      </c>
      <c r="F2570" t="s">
        <v>79</v>
      </c>
      <c r="G2570" s="4" t="s">
        <v>41</v>
      </c>
      <c r="H2570" t="s">
        <v>53</v>
      </c>
      <c r="I2570" s="5">
        <v>2783.45</v>
      </c>
      <c r="J2570" s="17" t="e">
        <f>VLOOKUP(Table1[[#This Row],[CCDDD]],#REF!,2,FALSE)</f>
        <v>#REF!</v>
      </c>
    </row>
    <row r="2571" spans="1:10">
      <c r="A2571" t="s">
        <v>192</v>
      </c>
      <c r="B2571" t="s">
        <v>193</v>
      </c>
      <c r="C2571" s="18" t="s">
        <v>139</v>
      </c>
      <c r="D2571" t="s">
        <v>166</v>
      </c>
      <c r="E2571" s="4" t="s">
        <v>78</v>
      </c>
      <c r="F2571" t="s">
        <v>79</v>
      </c>
      <c r="G2571" s="4" t="s">
        <v>39</v>
      </c>
      <c r="H2571" t="s">
        <v>51</v>
      </c>
      <c r="I2571" s="5">
        <v>2782.79</v>
      </c>
      <c r="J2571" s="17" t="e">
        <f>VLOOKUP(Table1[[#This Row],[CCDDD]],#REF!,2,FALSE)</f>
        <v>#REF!</v>
      </c>
    </row>
    <row r="2572" spans="1:10">
      <c r="A2572" t="s">
        <v>357</v>
      </c>
      <c r="B2572" t="s">
        <v>358</v>
      </c>
      <c r="C2572" s="18" t="s">
        <v>139</v>
      </c>
      <c r="D2572" t="s">
        <v>166</v>
      </c>
      <c r="E2572" s="4" t="s">
        <v>120</v>
      </c>
      <c r="F2572" t="s">
        <v>121</v>
      </c>
      <c r="G2572" s="4" t="s">
        <v>40</v>
      </c>
      <c r="H2572" t="s">
        <v>52</v>
      </c>
      <c r="I2572" s="5">
        <v>2781.68</v>
      </c>
      <c r="J2572" s="17" t="e">
        <f>VLOOKUP(Table1[[#This Row],[CCDDD]],#REF!,2,FALSE)</f>
        <v>#REF!</v>
      </c>
    </row>
    <row r="2573" spans="1:10">
      <c r="A2573" t="s">
        <v>637</v>
      </c>
      <c r="B2573" t="s">
        <v>638</v>
      </c>
      <c r="C2573" s="18" t="s">
        <v>139</v>
      </c>
      <c r="D2573" t="s">
        <v>145</v>
      </c>
      <c r="E2573" s="4" t="s">
        <v>110</v>
      </c>
      <c r="F2573" t="s">
        <v>111</v>
      </c>
      <c r="G2573" s="4" t="s">
        <v>42</v>
      </c>
      <c r="H2573" t="s">
        <v>54</v>
      </c>
      <c r="I2573" s="5">
        <v>2780.7</v>
      </c>
      <c r="J2573" s="17" t="e">
        <f>VLOOKUP(Table1[[#This Row],[CCDDD]],#REF!,2,FALSE)</f>
        <v>#REF!</v>
      </c>
    </row>
    <row r="2574" spans="1:10">
      <c r="A2574" t="s">
        <v>470</v>
      </c>
      <c r="B2574" t="s">
        <v>471</v>
      </c>
      <c r="C2574" s="18" t="s">
        <v>139</v>
      </c>
      <c r="D2574" t="s">
        <v>145</v>
      </c>
      <c r="E2574" s="4" t="s">
        <v>86</v>
      </c>
      <c r="F2574" t="s">
        <v>87</v>
      </c>
      <c r="G2574" s="4" t="s">
        <v>40</v>
      </c>
      <c r="H2574" t="s">
        <v>52</v>
      </c>
      <c r="I2574" s="5">
        <v>2765.49</v>
      </c>
      <c r="J2574" s="17" t="e">
        <f>VLOOKUP(Table1[[#This Row],[CCDDD]],#REF!,2,FALSE)</f>
        <v>#REF!</v>
      </c>
    </row>
    <row r="2575" spans="1:10">
      <c r="A2575" t="s">
        <v>325</v>
      </c>
      <c r="B2575" t="s">
        <v>326</v>
      </c>
      <c r="C2575" s="18" t="s">
        <v>139</v>
      </c>
      <c r="D2575" t="s">
        <v>148</v>
      </c>
      <c r="E2575" s="4" t="s">
        <v>86</v>
      </c>
      <c r="F2575" t="s">
        <v>87</v>
      </c>
      <c r="G2575" s="4" t="s">
        <v>39</v>
      </c>
      <c r="H2575" t="s">
        <v>51</v>
      </c>
      <c r="I2575" s="5">
        <v>2758.06</v>
      </c>
      <c r="J2575" s="17" t="e">
        <f>VLOOKUP(Table1[[#This Row],[CCDDD]],#REF!,2,FALSE)</f>
        <v>#REF!</v>
      </c>
    </row>
    <row r="2576" spans="1:10">
      <c r="A2576" t="s">
        <v>369</v>
      </c>
      <c r="B2576" t="s">
        <v>370</v>
      </c>
      <c r="C2576" s="18" t="s">
        <v>139</v>
      </c>
      <c r="D2576" t="s">
        <v>210</v>
      </c>
      <c r="E2576" s="4" t="s">
        <v>58</v>
      </c>
      <c r="F2576" t="s">
        <v>59</v>
      </c>
      <c r="G2576" s="4" t="s">
        <v>42</v>
      </c>
      <c r="H2576" t="s">
        <v>54</v>
      </c>
      <c r="I2576" s="5">
        <v>2755.84</v>
      </c>
      <c r="J2576" s="17" t="e">
        <f>VLOOKUP(Table1[[#This Row],[CCDDD]],#REF!,2,FALSE)</f>
        <v>#REF!</v>
      </c>
    </row>
    <row r="2577" spans="1:10">
      <c r="A2577" t="s">
        <v>359</v>
      </c>
      <c r="B2577" t="s">
        <v>360</v>
      </c>
      <c r="C2577" s="18" t="s">
        <v>139</v>
      </c>
      <c r="D2577" t="s">
        <v>163</v>
      </c>
      <c r="E2577" s="4" t="s">
        <v>90</v>
      </c>
      <c r="F2577" t="s">
        <v>91</v>
      </c>
      <c r="G2577" s="4" t="s">
        <v>43</v>
      </c>
      <c r="H2577" t="s">
        <v>55</v>
      </c>
      <c r="I2577" s="5">
        <v>2748.72</v>
      </c>
      <c r="J2577" s="17" t="e">
        <f>VLOOKUP(Table1[[#This Row],[CCDDD]],#REF!,2,FALSE)</f>
        <v>#REF!</v>
      </c>
    </row>
    <row r="2578" spans="1:10">
      <c r="A2578" t="s">
        <v>752</v>
      </c>
      <c r="B2578" t="s">
        <v>753</v>
      </c>
      <c r="C2578" s="18" t="s">
        <v>139</v>
      </c>
      <c r="D2578" t="s">
        <v>145</v>
      </c>
      <c r="E2578" s="4" t="s">
        <v>102</v>
      </c>
      <c r="F2578" t="s">
        <v>103</v>
      </c>
      <c r="G2578" s="4" t="s">
        <v>42</v>
      </c>
      <c r="H2578" t="s">
        <v>54</v>
      </c>
      <c r="I2578" s="5">
        <v>2747</v>
      </c>
      <c r="J2578" s="17" t="e">
        <f>VLOOKUP(Table1[[#This Row],[CCDDD]],#REF!,2,FALSE)</f>
        <v>#REF!</v>
      </c>
    </row>
    <row r="2579" spans="1:10">
      <c r="A2579" t="s">
        <v>287</v>
      </c>
      <c r="B2579" t="s">
        <v>288</v>
      </c>
      <c r="C2579" s="18" t="s">
        <v>139</v>
      </c>
      <c r="D2579" t="s">
        <v>177</v>
      </c>
      <c r="E2579" s="4" t="s">
        <v>102</v>
      </c>
      <c r="F2579" t="s">
        <v>103</v>
      </c>
      <c r="G2579" s="4" t="s">
        <v>42</v>
      </c>
      <c r="H2579" t="s">
        <v>54</v>
      </c>
      <c r="I2579" s="5">
        <v>2745.1</v>
      </c>
      <c r="J2579" s="17" t="e">
        <f>VLOOKUP(Table1[[#This Row],[CCDDD]],#REF!,2,FALSE)</f>
        <v>#REF!</v>
      </c>
    </row>
    <row r="2580" spans="1:10">
      <c r="A2580" t="s">
        <v>206</v>
      </c>
      <c r="B2580" t="s">
        <v>207</v>
      </c>
      <c r="C2580" s="18" t="s">
        <v>139</v>
      </c>
      <c r="D2580" t="s">
        <v>184</v>
      </c>
      <c r="E2580" s="4" t="s">
        <v>82</v>
      </c>
      <c r="F2580" t="s">
        <v>83</v>
      </c>
      <c r="G2580" s="4" t="s">
        <v>42</v>
      </c>
      <c r="H2580" t="s">
        <v>54</v>
      </c>
      <c r="I2580" s="5">
        <v>2743.87</v>
      </c>
      <c r="J2580" s="17" t="e">
        <f>VLOOKUP(Table1[[#This Row],[CCDDD]],#REF!,2,FALSE)</f>
        <v>#REF!</v>
      </c>
    </row>
    <row r="2581" spans="1:10">
      <c r="A2581" t="s">
        <v>476</v>
      </c>
      <c r="B2581" t="s">
        <v>477</v>
      </c>
      <c r="C2581" s="18" t="s">
        <v>139</v>
      </c>
      <c r="D2581" t="s">
        <v>184</v>
      </c>
      <c r="E2581" s="4" t="s">
        <v>68</v>
      </c>
      <c r="F2581" t="s">
        <v>69</v>
      </c>
      <c r="G2581" s="4" t="s">
        <v>40</v>
      </c>
      <c r="H2581" t="s">
        <v>52</v>
      </c>
      <c r="I2581" s="5">
        <v>2741.97</v>
      </c>
      <c r="J2581" s="17" t="e">
        <f>VLOOKUP(Table1[[#This Row],[CCDDD]],#REF!,2,FALSE)</f>
        <v>#REF!</v>
      </c>
    </row>
    <row r="2582" spans="1:10">
      <c r="A2582" t="s">
        <v>241</v>
      </c>
      <c r="B2582" t="s">
        <v>242</v>
      </c>
      <c r="C2582" s="18" t="s">
        <v>139</v>
      </c>
      <c r="D2582" t="s">
        <v>191</v>
      </c>
      <c r="E2582" s="4" t="s">
        <v>108</v>
      </c>
      <c r="F2582" t="s">
        <v>109</v>
      </c>
      <c r="G2582" s="4" t="s">
        <v>42</v>
      </c>
      <c r="H2582" t="s">
        <v>54</v>
      </c>
      <c r="I2582" s="5">
        <v>2739.07</v>
      </c>
      <c r="J2582" s="17" t="e">
        <f>VLOOKUP(Table1[[#This Row],[CCDDD]],#REF!,2,FALSE)</f>
        <v>#REF!</v>
      </c>
    </row>
    <row r="2583" spans="1:10">
      <c r="A2583" t="s">
        <v>724</v>
      </c>
      <c r="B2583" t="s">
        <v>725</v>
      </c>
      <c r="C2583" s="18" t="s">
        <v>139</v>
      </c>
      <c r="D2583" t="s">
        <v>145</v>
      </c>
      <c r="E2583" s="4" t="s">
        <v>90</v>
      </c>
      <c r="F2583" t="s">
        <v>91</v>
      </c>
      <c r="G2583" s="4" t="s">
        <v>43</v>
      </c>
      <c r="H2583" t="s">
        <v>55</v>
      </c>
      <c r="I2583" s="5">
        <v>2730.89</v>
      </c>
      <c r="J2583" s="17" t="e">
        <f>VLOOKUP(Table1[[#This Row],[CCDDD]],#REF!,2,FALSE)</f>
        <v>#REF!</v>
      </c>
    </row>
    <row r="2584" spans="1:10">
      <c r="A2584" t="s">
        <v>149</v>
      </c>
      <c r="B2584" t="s">
        <v>150</v>
      </c>
      <c r="C2584" s="18" t="s">
        <v>139</v>
      </c>
      <c r="D2584" t="s">
        <v>140</v>
      </c>
      <c r="E2584" s="4" t="s">
        <v>68</v>
      </c>
      <c r="F2584" t="s">
        <v>69</v>
      </c>
      <c r="G2584" s="4" t="s">
        <v>42</v>
      </c>
      <c r="H2584" t="s">
        <v>54</v>
      </c>
      <c r="I2584" s="5">
        <v>2729.31</v>
      </c>
      <c r="J2584" s="17" t="e">
        <f>VLOOKUP(Table1[[#This Row],[CCDDD]],#REF!,2,FALSE)</f>
        <v>#REF!</v>
      </c>
    </row>
    <row r="2585" spans="1:10">
      <c r="A2585" t="s">
        <v>544</v>
      </c>
      <c r="B2585" t="s">
        <v>545</v>
      </c>
      <c r="C2585" s="18" t="s">
        <v>139</v>
      </c>
      <c r="D2585" t="s">
        <v>145</v>
      </c>
      <c r="E2585" s="4" t="s">
        <v>110</v>
      </c>
      <c r="F2585" t="s">
        <v>111</v>
      </c>
      <c r="G2585" s="4" t="s">
        <v>42</v>
      </c>
      <c r="H2585" t="s">
        <v>54</v>
      </c>
      <c r="I2585" s="5">
        <v>2724.41</v>
      </c>
      <c r="J2585" s="17" t="e">
        <f>VLOOKUP(Table1[[#This Row],[CCDDD]],#REF!,2,FALSE)</f>
        <v>#REF!</v>
      </c>
    </row>
    <row r="2586" spans="1:10">
      <c r="A2586" t="s">
        <v>470</v>
      </c>
      <c r="B2586" t="s">
        <v>471</v>
      </c>
      <c r="C2586" s="18" t="s">
        <v>139</v>
      </c>
      <c r="D2586" t="s">
        <v>145</v>
      </c>
      <c r="E2586" s="4" t="s">
        <v>88</v>
      </c>
      <c r="F2586" t="s">
        <v>89</v>
      </c>
      <c r="G2586" s="4" t="s">
        <v>43</v>
      </c>
      <c r="H2586" t="s">
        <v>55</v>
      </c>
      <c r="I2586" s="5">
        <v>2700</v>
      </c>
      <c r="J2586" s="17" t="e">
        <f>VLOOKUP(Table1[[#This Row],[CCDDD]],#REF!,2,FALSE)</f>
        <v>#REF!</v>
      </c>
    </row>
    <row r="2587" spans="1:10">
      <c r="A2587" t="s">
        <v>227</v>
      </c>
      <c r="B2587" t="s">
        <v>228</v>
      </c>
      <c r="C2587" s="18" t="s">
        <v>139</v>
      </c>
      <c r="D2587" t="s">
        <v>166</v>
      </c>
      <c r="E2587" s="4" t="s">
        <v>120</v>
      </c>
      <c r="F2587" t="s">
        <v>121</v>
      </c>
      <c r="G2587" s="4" t="s">
        <v>41</v>
      </c>
      <c r="H2587" t="s">
        <v>53</v>
      </c>
      <c r="I2587" s="5">
        <v>2697.19</v>
      </c>
      <c r="J2587" s="17" t="e">
        <f>VLOOKUP(Table1[[#This Row],[CCDDD]],#REF!,2,FALSE)</f>
        <v>#REF!</v>
      </c>
    </row>
    <row r="2588" spans="1:10">
      <c r="A2588" t="s">
        <v>712</v>
      </c>
      <c r="B2588" t="s">
        <v>713</v>
      </c>
      <c r="C2588" s="18" t="s">
        <v>139</v>
      </c>
      <c r="D2588" t="s">
        <v>145</v>
      </c>
      <c r="E2588" s="4" t="s">
        <v>130</v>
      </c>
      <c r="F2588" t="s">
        <v>46</v>
      </c>
      <c r="G2588" s="4" t="s">
        <v>46</v>
      </c>
      <c r="H2588" t="s">
        <v>46</v>
      </c>
      <c r="I2588" s="5">
        <v>2696</v>
      </c>
      <c r="J2588" s="17" t="e">
        <f>VLOOKUP(Table1[[#This Row],[CCDDD]],#REF!,2,FALSE)</f>
        <v>#REF!</v>
      </c>
    </row>
    <row r="2589" spans="1:10">
      <c r="A2589" t="s">
        <v>496</v>
      </c>
      <c r="B2589" t="s">
        <v>497</v>
      </c>
      <c r="C2589" s="18" t="s">
        <v>139</v>
      </c>
      <c r="D2589" t="s">
        <v>191</v>
      </c>
      <c r="E2589" s="4" t="s">
        <v>82</v>
      </c>
      <c r="F2589" t="s">
        <v>83</v>
      </c>
      <c r="G2589" s="4" t="s">
        <v>42</v>
      </c>
      <c r="H2589" t="s">
        <v>54</v>
      </c>
      <c r="I2589" s="5">
        <v>2695</v>
      </c>
      <c r="J2589" s="17" t="e">
        <f>VLOOKUP(Table1[[#This Row],[CCDDD]],#REF!,2,FALSE)</f>
        <v>#REF!</v>
      </c>
    </row>
    <row r="2590" spans="1:10">
      <c r="A2590" t="s">
        <v>706</v>
      </c>
      <c r="B2590" t="s">
        <v>707</v>
      </c>
      <c r="C2590" s="18" t="s">
        <v>139</v>
      </c>
      <c r="D2590" t="s">
        <v>145</v>
      </c>
      <c r="E2590" s="4" t="s">
        <v>80</v>
      </c>
      <c r="F2590" t="s">
        <v>81</v>
      </c>
      <c r="G2590" s="4" t="s">
        <v>42</v>
      </c>
      <c r="H2590" t="s">
        <v>54</v>
      </c>
      <c r="I2590" s="5">
        <v>2691.95</v>
      </c>
      <c r="J2590" s="17" t="e">
        <f>VLOOKUP(Table1[[#This Row],[CCDDD]],#REF!,2,FALSE)</f>
        <v>#REF!</v>
      </c>
    </row>
    <row r="2591" spans="1:10">
      <c r="A2591" t="s">
        <v>351</v>
      </c>
      <c r="B2591" t="s">
        <v>352</v>
      </c>
      <c r="C2591" s="18" t="s">
        <v>139</v>
      </c>
      <c r="D2591" t="s">
        <v>148</v>
      </c>
      <c r="E2591" s="4" t="s">
        <v>80</v>
      </c>
      <c r="F2591" t="s">
        <v>81</v>
      </c>
      <c r="G2591" s="4" t="s">
        <v>39</v>
      </c>
      <c r="H2591" t="s">
        <v>51</v>
      </c>
      <c r="I2591" s="5">
        <v>2688.38</v>
      </c>
      <c r="J2591" s="17" t="e">
        <f>VLOOKUP(Table1[[#This Row],[CCDDD]],#REF!,2,FALSE)</f>
        <v>#REF!</v>
      </c>
    </row>
    <row r="2592" spans="1:10">
      <c r="A2592" t="s">
        <v>245</v>
      </c>
      <c r="B2592" t="s">
        <v>246</v>
      </c>
      <c r="C2592" s="18" t="s">
        <v>139</v>
      </c>
      <c r="D2592" t="s">
        <v>210</v>
      </c>
      <c r="E2592" s="4" t="s">
        <v>72</v>
      </c>
      <c r="F2592" t="s">
        <v>73</v>
      </c>
      <c r="G2592" s="4" t="s">
        <v>42</v>
      </c>
      <c r="H2592" t="s">
        <v>54</v>
      </c>
      <c r="I2592" s="5">
        <v>2686.93</v>
      </c>
      <c r="J2592" s="17" t="e">
        <f>VLOOKUP(Table1[[#This Row],[CCDDD]],#REF!,2,FALSE)</f>
        <v>#REF!</v>
      </c>
    </row>
    <row r="2593" spans="1:10">
      <c r="A2593" t="s">
        <v>584</v>
      </c>
      <c r="B2593" t="s">
        <v>585</v>
      </c>
      <c r="C2593" s="18" t="s">
        <v>139</v>
      </c>
      <c r="D2593" t="s">
        <v>166</v>
      </c>
      <c r="E2593" s="4" t="s">
        <v>80</v>
      </c>
      <c r="F2593" t="s">
        <v>81</v>
      </c>
      <c r="G2593" s="4" t="s">
        <v>42</v>
      </c>
      <c r="H2593" t="s">
        <v>54</v>
      </c>
      <c r="I2593" s="5">
        <v>2679.25</v>
      </c>
      <c r="J2593" s="17" t="e">
        <f>VLOOKUP(Table1[[#This Row],[CCDDD]],#REF!,2,FALSE)</f>
        <v>#REF!</v>
      </c>
    </row>
    <row r="2594" spans="1:10">
      <c r="A2594" t="s">
        <v>243</v>
      </c>
      <c r="B2594" t="s">
        <v>244</v>
      </c>
      <c r="C2594" s="18" t="s">
        <v>139</v>
      </c>
      <c r="D2594" t="s">
        <v>148</v>
      </c>
      <c r="E2594" s="4" t="s">
        <v>68</v>
      </c>
      <c r="F2594" t="s">
        <v>69</v>
      </c>
      <c r="G2594" s="4" t="s">
        <v>42</v>
      </c>
      <c r="H2594" t="s">
        <v>54</v>
      </c>
      <c r="I2594" s="5">
        <v>2668.5</v>
      </c>
      <c r="J2594" s="17" t="e">
        <f>VLOOKUP(Table1[[#This Row],[CCDDD]],#REF!,2,FALSE)</f>
        <v>#REF!</v>
      </c>
    </row>
    <row r="2595" spans="1:10">
      <c r="A2595" t="s">
        <v>309</v>
      </c>
      <c r="B2595" t="s">
        <v>310</v>
      </c>
      <c r="C2595" s="18" t="s">
        <v>139</v>
      </c>
      <c r="D2595" t="s">
        <v>177</v>
      </c>
      <c r="E2595" s="4" t="s">
        <v>62</v>
      </c>
      <c r="F2595" t="s">
        <v>63</v>
      </c>
      <c r="G2595" s="4" t="s">
        <v>42</v>
      </c>
      <c r="H2595" t="s">
        <v>54</v>
      </c>
      <c r="I2595" s="5">
        <v>2664.09</v>
      </c>
      <c r="J2595" s="17" t="e">
        <f>VLOOKUP(Table1[[#This Row],[CCDDD]],#REF!,2,FALSE)</f>
        <v>#REF!</v>
      </c>
    </row>
    <row r="2596" spans="1:10">
      <c r="A2596" t="s">
        <v>728</v>
      </c>
      <c r="B2596" t="s">
        <v>729</v>
      </c>
      <c r="C2596" s="18" t="s">
        <v>139</v>
      </c>
      <c r="D2596" t="s">
        <v>148</v>
      </c>
      <c r="E2596" s="4" t="s">
        <v>80</v>
      </c>
      <c r="F2596" t="s">
        <v>81</v>
      </c>
      <c r="G2596" s="4" t="s">
        <v>40</v>
      </c>
      <c r="H2596" t="s">
        <v>52</v>
      </c>
      <c r="I2596" s="5">
        <v>2661.67</v>
      </c>
      <c r="J2596" s="17" t="e">
        <f>VLOOKUP(Table1[[#This Row],[CCDDD]],#REF!,2,FALSE)</f>
        <v>#REF!</v>
      </c>
    </row>
    <row r="2597" spans="1:10">
      <c r="A2597" t="s">
        <v>141</v>
      </c>
      <c r="B2597" t="s">
        <v>142</v>
      </c>
      <c r="C2597" s="18" t="s">
        <v>139</v>
      </c>
      <c r="D2597" t="s">
        <v>140</v>
      </c>
      <c r="E2597" s="4" t="s">
        <v>80</v>
      </c>
      <c r="F2597" t="s">
        <v>81</v>
      </c>
      <c r="G2597" s="4" t="s">
        <v>43</v>
      </c>
      <c r="H2597" t="s">
        <v>55</v>
      </c>
      <c r="I2597" s="5">
        <v>2654.91</v>
      </c>
      <c r="J2597" s="17" t="e">
        <f>VLOOKUP(Table1[[#This Row],[CCDDD]],#REF!,2,FALSE)</f>
        <v>#REF!</v>
      </c>
    </row>
    <row r="2598" spans="1:10">
      <c r="A2598" t="s">
        <v>167</v>
      </c>
      <c r="B2598" t="s">
        <v>168</v>
      </c>
      <c r="C2598" s="18" t="s">
        <v>139</v>
      </c>
      <c r="D2598" t="s">
        <v>166</v>
      </c>
      <c r="E2598" s="4" t="s">
        <v>78</v>
      </c>
      <c r="F2598" t="s">
        <v>79</v>
      </c>
      <c r="G2598" s="4" t="s">
        <v>43</v>
      </c>
      <c r="H2598" t="s">
        <v>55</v>
      </c>
      <c r="I2598" s="5">
        <v>2653</v>
      </c>
      <c r="J2598" s="17" t="e">
        <f>VLOOKUP(Table1[[#This Row],[CCDDD]],#REF!,2,FALSE)</f>
        <v>#REF!</v>
      </c>
    </row>
    <row r="2599" spans="1:10">
      <c r="A2599" t="s">
        <v>716</v>
      </c>
      <c r="B2599" t="s">
        <v>717</v>
      </c>
      <c r="C2599" s="18" t="s">
        <v>139</v>
      </c>
      <c r="D2599" t="s">
        <v>145</v>
      </c>
      <c r="E2599" s="4" t="s">
        <v>80</v>
      </c>
      <c r="F2599" t="s">
        <v>81</v>
      </c>
      <c r="G2599" s="4" t="s">
        <v>40</v>
      </c>
      <c r="H2599" t="s">
        <v>52</v>
      </c>
      <c r="I2599" s="5">
        <v>2651.33</v>
      </c>
      <c r="J2599" s="17" t="e">
        <f>VLOOKUP(Table1[[#This Row],[CCDDD]],#REF!,2,FALSE)</f>
        <v>#REF!</v>
      </c>
    </row>
    <row r="2600" spans="1:10">
      <c r="A2600" t="s">
        <v>339</v>
      </c>
      <c r="B2600" t="s">
        <v>340</v>
      </c>
      <c r="C2600" s="18" t="s">
        <v>139</v>
      </c>
      <c r="D2600" t="s">
        <v>145</v>
      </c>
      <c r="E2600" s="4" t="s">
        <v>60</v>
      </c>
      <c r="F2600" t="s">
        <v>61</v>
      </c>
      <c r="G2600" s="4" t="s">
        <v>45</v>
      </c>
      <c r="H2600" t="s">
        <v>57</v>
      </c>
      <c r="I2600" s="5">
        <v>2648</v>
      </c>
      <c r="J2600" s="17" t="e">
        <f>VLOOKUP(Table1[[#This Row],[CCDDD]],#REF!,2,FALSE)</f>
        <v>#REF!</v>
      </c>
    </row>
    <row r="2601" spans="1:10">
      <c r="A2601" t="s">
        <v>578</v>
      </c>
      <c r="B2601" t="s">
        <v>579</v>
      </c>
      <c r="C2601" s="18" t="s">
        <v>139</v>
      </c>
      <c r="D2601" t="s">
        <v>145</v>
      </c>
      <c r="E2601" s="4" t="s">
        <v>78</v>
      </c>
      <c r="F2601" t="s">
        <v>79</v>
      </c>
      <c r="G2601" s="4" t="s">
        <v>39</v>
      </c>
      <c r="H2601" t="s">
        <v>51</v>
      </c>
      <c r="I2601" s="5">
        <v>2632.8</v>
      </c>
      <c r="J2601" s="17" t="e">
        <f>VLOOKUP(Table1[[#This Row],[CCDDD]],#REF!,2,FALSE)</f>
        <v>#REF!</v>
      </c>
    </row>
    <row r="2602" spans="1:10">
      <c r="A2602" t="s">
        <v>662</v>
      </c>
      <c r="B2602" t="s">
        <v>663</v>
      </c>
      <c r="C2602" s="18" t="s">
        <v>139</v>
      </c>
      <c r="D2602" t="s">
        <v>145</v>
      </c>
      <c r="E2602" s="4" t="s">
        <v>88</v>
      </c>
      <c r="F2602" t="s">
        <v>89</v>
      </c>
      <c r="G2602" s="4" t="s">
        <v>42</v>
      </c>
      <c r="H2602" t="s">
        <v>54</v>
      </c>
      <c r="I2602" s="5">
        <v>2630.75</v>
      </c>
      <c r="J2602" s="17" t="e">
        <f>VLOOKUP(Table1[[#This Row],[CCDDD]],#REF!,2,FALSE)</f>
        <v>#REF!</v>
      </c>
    </row>
    <row r="2603" spans="1:10">
      <c r="A2603" t="s">
        <v>343</v>
      </c>
      <c r="B2603" t="s">
        <v>344</v>
      </c>
      <c r="C2603" s="18" t="s">
        <v>139</v>
      </c>
      <c r="D2603" t="s">
        <v>166</v>
      </c>
      <c r="E2603" s="4" t="s">
        <v>120</v>
      </c>
      <c r="F2603" t="s">
        <v>121</v>
      </c>
      <c r="G2603" s="4" t="s">
        <v>41</v>
      </c>
      <c r="H2603" t="s">
        <v>53</v>
      </c>
      <c r="I2603" s="5">
        <v>2629.45</v>
      </c>
      <c r="J2603" s="17" t="e">
        <f>VLOOKUP(Table1[[#This Row],[CCDDD]],#REF!,2,FALSE)</f>
        <v>#REF!</v>
      </c>
    </row>
    <row r="2604" spans="1:10">
      <c r="A2604" t="s">
        <v>221</v>
      </c>
      <c r="B2604" t="s">
        <v>222</v>
      </c>
      <c r="C2604" s="18" t="s">
        <v>139</v>
      </c>
      <c r="D2604" t="s">
        <v>163</v>
      </c>
      <c r="E2604" s="4" t="s">
        <v>86</v>
      </c>
      <c r="F2604" t="s">
        <v>87</v>
      </c>
      <c r="G2604" s="4" t="s">
        <v>41</v>
      </c>
      <c r="H2604" t="s">
        <v>53</v>
      </c>
      <c r="I2604" s="5">
        <v>2628.86</v>
      </c>
      <c r="J2604" s="17" t="e">
        <f>VLOOKUP(Table1[[#This Row],[CCDDD]],#REF!,2,FALSE)</f>
        <v>#REF!</v>
      </c>
    </row>
    <row r="2605" spans="1:10">
      <c r="A2605" t="s">
        <v>416</v>
      </c>
      <c r="B2605" t="s">
        <v>417</v>
      </c>
      <c r="C2605" s="18" t="s">
        <v>139</v>
      </c>
      <c r="D2605" t="s">
        <v>210</v>
      </c>
      <c r="E2605" s="4" t="s">
        <v>86</v>
      </c>
      <c r="F2605" t="s">
        <v>87</v>
      </c>
      <c r="G2605" s="4" t="s">
        <v>39</v>
      </c>
      <c r="H2605" t="s">
        <v>51</v>
      </c>
      <c r="I2605" s="5">
        <v>2626.05</v>
      </c>
      <c r="J2605" s="17" t="e">
        <f>VLOOKUP(Table1[[#This Row],[CCDDD]],#REF!,2,FALSE)</f>
        <v>#REF!</v>
      </c>
    </row>
    <row r="2606" spans="1:10">
      <c r="A2606" t="s">
        <v>686</v>
      </c>
      <c r="B2606" t="s">
        <v>687</v>
      </c>
      <c r="C2606" s="18" t="s">
        <v>139</v>
      </c>
      <c r="D2606" t="s">
        <v>145</v>
      </c>
      <c r="E2606" s="4" t="s">
        <v>120</v>
      </c>
      <c r="F2606" t="s">
        <v>121</v>
      </c>
      <c r="G2606" s="4" t="s">
        <v>42</v>
      </c>
      <c r="H2606" t="s">
        <v>54</v>
      </c>
      <c r="I2606" s="5">
        <v>2623.99</v>
      </c>
      <c r="J2606" s="17" t="e">
        <f>VLOOKUP(Table1[[#This Row],[CCDDD]],#REF!,2,FALSE)</f>
        <v>#REF!</v>
      </c>
    </row>
    <row r="2607" spans="1:10">
      <c r="A2607" t="s">
        <v>730</v>
      </c>
      <c r="B2607" t="s">
        <v>731</v>
      </c>
      <c r="C2607" s="18" t="s">
        <v>139</v>
      </c>
      <c r="D2607" t="s">
        <v>145</v>
      </c>
      <c r="E2607" s="4" t="s">
        <v>86</v>
      </c>
      <c r="F2607" t="s">
        <v>87</v>
      </c>
      <c r="G2607" s="4" t="s">
        <v>43</v>
      </c>
      <c r="H2607" t="s">
        <v>55</v>
      </c>
      <c r="I2607" s="5">
        <v>2623</v>
      </c>
      <c r="J2607" s="17" t="e">
        <f>VLOOKUP(Table1[[#This Row],[CCDDD]],#REF!,2,FALSE)</f>
        <v>#REF!</v>
      </c>
    </row>
    <row r="2608" spans="1:10">
      <c r="A2608" t="s">
        <v>386</v>
      </c>
      <c r="B2608" t="s">
        <v>387</v>
      </c>
      <c r="C2608" s="18" t="s">
        <v>139</v>
      </c>
      <c r="D2608" t="s">
        <v>140</v>
      </c>
      <c r="E2608" s="4" t="s">
        <v>120</v>
      </c>
      <c r="F2608" t="s">
        <v>121</v>
      </c>
      <c r="G2608" s="4" t="s">
        <v>39</v>
      </c>
      <c r="H2608" t="s">
        <v>51</v>
      </c>
      <c r="I2608" s="5">
        <v>2618.81</v>
      </c>
      <c r="J2608" s="17" t="e">
        <f>VLOOKUP(Table1[[#This Row],[CCDDD]],#REF!,2,FALSE)</f>
        <v>#REF!</v>
      </c>
    </row>
    <row r="2609" spans="1:10">
      <c r="A2609" t="s">
        <v>730</v>
      </c>
      <c r="B2609" t="s">
        <v>731</v>
      </c>
      <c r="C2609" s="18" t="s">
        <v>139</v>
      </c>
      <c r="D2609" t="s">
        <v>145</v>
      </c>
      <c r="E2609" s="4" t="s">
        <v>78</v>
      </c>
      <c r="F2609" t="s">
        <v>79</v>
      </c>
      <c r="G2609" s="4" t="s">
        <v>42</v>
      </c>
      <c r="H2609" t="s">
        <v>54</v>
      </c>
      <c r="I2609" s="5">
        <v>2618.7800000000002</v>
      </c>
      <c r="J2609" s="17" t="e">
        <f>VLOOKUP(Table1[[#This Row],[CCDDD]],#REF!,2,FALSE)</f>
        <v>#REF!</v>
      </c>
    </row>
    <row r="2610" spans="1:10">
      <c r="A2610" t="s">
        <v>490</v>
      </c>
      <c r="B2610" t="s">
        <v>491</v>
      </c>
      <c r="C2610" s="18" t="s">
        <v>139</v>
      </c>
      <c r="D2610" t="s">
        <v>148</v>
      </c>
      <c r="E2610" s="4" t="s">
        <v>96</v>
      </c>
      <c r="F2610" t="s">
        <v>97</v>
      </c>
      <c r="G2610" s="4" t="s">
        <v>41</v>
      </c>
      <c r="H2610" t="s">
        <v>53</v>
      </c>
      <c r="I2610" s="5">
        <v>2618.0100000000002</v>
      </c>
      <c r="J2610" s="17" t="e">
        <f>VLOOKUP(Table1[[#This Row],[CCDDD]],#REF!,2,FALSE)</f>
        <v>#REF!</v>
      </c>
    </row>
    <row r="2611" spans="1:10">
      <c r="A2611" t="s">
        <v>267</v>
      </c>
      <c r="B2611" t="s">
        <v>268</v>
      </c>
      <c r="C2611" s="18" t="s">
        <v>139</v>
      </c>
      <c r="D2611" t="s">
        <v>166</v>
      </c>
      <c r="E2611" s="4" t="s">
        <v>58</v>
      </c>
      <c r="F2611" t="s">
        <v>59</v>
      </c>
      <c r="G2611" s="4" t="s">
        <v>43</v>
      </c>
      <c r="H2611" t="s">
        <v>55</v>
      </c>
      <c r="I2611" s="5">
        <v>2617.5</v>
      </c>
      <c r="J2611" s="17" t="e">
        <f>VLOOKUP(Table1[[#This Row],[CCDDD]],#REF!,2,FALSE)</f>
        <v>#REF!</v>
      </c>
    </row>
    <row r="2612" spans="1:10">
      <c r="A2612" t="s">
        <v>516</v>
      </c>
      <c r="B2612" t="s">
        <v>517</v>
      </c>
      <c r="C2612" s="18" t="s">
        <v>139</v>
      </c>
      <c r="D2612" t="s">
        <v>145</v>
      </c>
      <c r="E2612" s="4" t="s">
        <v>110</v>
      </c>
      <c r="F2612" t="s">
        <v>111</v>
      </c>
      <c r="G2612" s="4" t="s">
        <v>41</v>
      </c>
      <c r="H2612" t="s">
        <v>53</v>
      </c>
      <c r="I2612" s="5">
        <v>2617.5</v>
      </c>
      <c r="J2612" s="17" t="e">
        <f>VLOOKUP(Table1[[#This Row],[CCDDD]],#REF!,2,FALSE)</f>
        <v>#REF!</v>
      </c>
    </row>
    <row r="2613" spans="1:10">
      <c r="A2613" t="s">
        <v>649</v>
      </c>
      <c r="B2613" t="s">
        <v>650</v>
      </c>
      <c r="C2613" s="18" t="s">
        <v>139</v>
      </c>
      <c r="D2613" t="s">
        <v>145</v>
      </c>
      <c r="E2613" s="4" t="s">
        <v>78</v>
      </c>
      <c r="F2613" t="s">
        <v>79</v>
      </c>
      <c r="G2613" s="4" t="s">
        <v>42</v>
      </c>
      <c r="H2613" t="s">
        <v>54</v>
      </c>
      <c r="I2613" s="5">
        <v>2612.83</v>
      </c>
      <c r="J2613" s="17" t="e">
        <f>VLOOKUP(Table1[[#This Row],[CCDDD]],#REF!,2,FALSE)</f>
        <v>#REF!</v>
      </c>
    </row>
    <row r="2614" spans="1:10">
      <c r="A2614" t="s">
        <v>436</v>
      </c>
      <c r="B2614" t="s">
        <v>437</v>
      </c>
      <c r="C2614" s="18" t="s">
        <v>139</v>
      </c>
      <c r="D2614" t="s">
        <v>163</v>
      </c>
      <c r="E2614" s="4" t="s">
        <v>68</v>
      </c>
      <c r="F2614" t="s">
        <v>69</v>
      </c>
      <c r="G2614" s="4" t="s">
        <v>39</v>
      </c>
      <c r="H2614" t="s">
        <v>51</v>
      </c>
      <c r="I2614" s="5">
        <v>2607.9299999999998</v>
      </c>
      <c r="J2614" s="17" t="e">
        <f>VLOOKUP(Table1[[#This Row],[CCDDD]],#REF!,2,FALSE)</f>
        <v>#REF!</v>
      </c>
    </row>
    <row r="2615" spans="1:10">
      <c r="A2615" t="s">
        <v>434</v>
      </c>
      <c r="B2615" t="s">
        <v>435</v>
      </c>
      <c r="C2615" s="18" t="s">
        <v>139</v>
      </c>
      <c r="D2615" t="s">
        <v>140</v>
      </c>
      <c r="E2615" s="4" t="s">
        <v>110</v>
      </c>
      <c r="F2615" t="s">
        <v>111</v>
      </c>
      <c r="G2615" s="4" t="s">
        <v>40</v>
      </c>
      <c r="H2615" t="s">
        <v>52</v>
      </c>
      <c r="I2615" s="5">
        <v>2606.38</v>
      </c>
      <c r="J2615" s="17" t="e">
        <f>VLOOKUP(Table1[[#This Row],[CCDDD]],#REF!,2,FALSE)</f>
        <v>#REF!</v>
      </c>
    </row>
    <row r="2616" spans="1:10">
      <c r="A2616" t="s">
        <v>522</v>
      </c>
      <c r="B2616" t="s">
        <v>523</v>
      </c>
      <c r="C2616" s="18" t="s">
        <v>139</v>
      </c>
      <c r="D2616" t="s">
        <v>191</v>
      </c>
      <c r="E2616" s="4" t="s">
        <v>94</v>
      </c>
      <c r="F2616" t="s">
        <v>95</v>
      </c>
      <c r="G2616" s="4" t="s">
        <v>42</v>
      </c>
      <c r="H2616" t="s">
        <v>54</v>
      </c>
      <c r="I2616" s="5">
        <v>2596.85</v>
      </c>
      <c r="J2616" s="17" t="e">
        <f>VLOOKUP(Table1[[#This Row],[CCDDD]],#REF!,2,FALSE)</f>
        <v>#REF!</v>
      </c>
    </row>
    <row r="2617" spans="1:10">
      <c r="A2617" t="s">
        <v>698</v>
      </c>
      <c r="B2617" t="s">
        <v>699</v>
      </c>
      <c r="C2617" s="18" t="s">
        <v>139</v>
      </c>
      <c r="D2617" t="s">
        <v>210</v>
      </c>
      <c r="E2617" s="4" t="s">
        <v>60</v>
      </c>
      <c r="F2617" t="s">
        <v>61</v>
      </c>
      <c r="G2617" s="4" t="s">
        <v>39</v>
      </c>
      <c r="H2617" t="s">
        <v>51</v>
      </c>
      <c r="I2617" s="5">
        <v>2587.6</v>
      </c>
      <c r="J2617" s="17" t="e">
        <f>VLOOKUP(Table1[[#This Row],[CCDDD]],#REF!,2,FALSE)</f>
        <v>#REF!</v>
      </c>
    </row>
    <row r="2618" spans="1:10">
      <c r="A2618" t="s">
        <v>196</v>
      </c>
      <c r="B2618" t="s">
        <v>197</v>
      </c>
      <c r="C2618" s="18" t="s">
        <v>139</v>
      </c>
      <c r="D2618" t="s">
        <v>140</v>
      </c>
      <c r="E2618" s="4" t="s">
        <v>120</v>
      </c>
      <c r="F2618" t="s">
        <v>121</v>
      </c>
      <c r="G2618" s="4" t="s">
        <v>43</v>
      </c>
      <c r="H2618" t="s">
        <v>55</v>
      </c>
      <c r="I2618" s="5">
        <v>2587.1999999999998</v>
      </c>
      <c r="J2618" s="17" t="e">
        <f>VLOOKUP(Table1[[#This Row],[CCDDD]],#REF!,2,FALSE)</f>
        <v>#REF!</v>
      </c>
    </row>
    <row r="2619" spans="1:10">
      <c r="A2619" t="s">
        <v>602</v>
      </c>
      <c r="B2619" t="s">
        <v>603</v>
      </c>
      <c r="C2619" s="18" t="s">
        <v>139</v>
      </c>
      <c r="D2619" t="s">
        <v>145</v>
      </c>
      <c r="E2619" s="4" t="s">
        <v>110</v>
      </c>
      <c r="F2619" t="s">
        <v>111</v>
      </c>
      <c r="G2619" s="4" t="s">
        <v>40</v>
      </c>
      <c r="H2619" t="s">
        <v>52</v>
      </c>
      <c r="I2619" s="5">
        <v>2584</v>
      </c>
      <c r="J2619" s="17" t="e">
        <f>VLOOKUP(Table1[[#This Row],[CCDDD]],#REF!,2,FALSE)</f>
        <v>#REF!</v>
      </c>
    </row>
    <row r="2620" spans="1:10">
      <c r="A2620" t="s">
        <v>524</v>
      </c>
      <c r="B2620" t="s">
        <v>525</v>
      </c>
      <c r="C2620" s="18" t="s">
        <v>139</v>
      </c>
      <c r="D2620" t="s">
        <v>184</v>
      </c>
      <c r="E2620" s="4" t="s">
        <v>96</v>
      </c>
      <c r="F2620" t="s">
        <v>97</v>
      </c>
      <c r="G2620" s="4" t="s">
        <v>42</v>
      </c>
      <c r="H2620" t="s">
        <v>54</v>
      </c>
      <c r="I2620" s="5">
        <v>2581.9699999999998</v>
      </c>
      <c r="J2620" s="17" t="e">
        <f>VLOOKUP(Table1[[#This Row],[CCDDD]],#REF!,2,FALSE)</f>
        <v>#REF!</v>
      </c>
    </row>
    <row r="2621" spans="1:10">
      <c r="A2621" t="s">
        <v>157</v>
      </c>
      <c r="B2621" t="s">
        <v>158</v>
      </c>
      <c r="C2621" s="18" t="s">
        <v>139</v>
      </c>
      <c r="D2621" t="s">
        <v>140</v>
      </c>
      <c r="E2621" s="4" t="s">
        <v>100</v>
      </c>
      <c r="F2621" t="s">
        <v>101</v>
      </c>
      <c r="G2621" s="4" t="s">
        <v>42</v>
      </c>
      <c r="H2621" t="s">
        <v>54</v>
      </c>
      <c r="I2621" s="5">
        <v>2571.0100000000002</v>
      </c>
      <c r="J2621" s="17" t="e">
        <f>VLOOKUP(Table1[[#This Row],[CCDDD]],#REF!,2,FALSE)</f>
        <v>#REF!</v>
      </c>
    </row>
    <row r="2622" spans="1:10">
      <c r="A2622" t="s">
        <v>428</v>
      </c>
      <c r="B2622" t="s">
        <v>429</v>
      </c>
      <c r="C2622" s="18" t="s">
        <v>139</v>
      </c>
      <c r="D2622" t="s">
        <v>140</v>
      </c>
      <c r="E2622" s="4" t="s">
        <v>78</v>
      </c>
      <c r="F2622" t="s">
        <v>79</v>
      </c>
      <c r="G2622" s="4" t="s">
        <v>40</v>
      </c>
      <c r="H2622" t="s">
        <v>52</v>
      </c>
      <c r="I2622" s="5">
        <v>2569.1799999999998</v>
      </c>
      <c r="J2622" s="17" t="e">
        <f>VLOOKUP(Table1[[#This Row],[CCDDD]],#REF!,2,FALSE)</f>
        <v>#REF!</v>
      </c>
    </row>
    <row r="2623" spans="1:10">
      <c r="A2623" t="s">
        <v>151</v>
      </c>
      <c r="B2623" t="s">
        <v>152</v>
      </c>
      <c r="C2623" s="18" t="s">
        <v>139</v>
      </c>
      <c r="D2623" t="s">
        <v>140</v>
      </c>
      <c r="E2623" s="4" t="s">
        <v>64</v>
      </c>
      <c r="F2623" t="s">
        <v>65</v>
      </c>
      <c r="G2623" s="4" t="s">
        <v>42</v>
      </c>
      <c r="H2623" t="s">
        <v>54</v>
      </c>
      <c r="I2623" s="5">
        <v>2569.08</v>
      </c>
      <c r="J2623" s="17" t="e">
        <f>VLOOKUP(Table1[[#This Row],[CCDDD]],#REF!,2,FALSE)</f>
        <v>#REF!</v>
      </c>
    </row>
    <row r="2624" spans="1:10">
      <c r="A2624" t="s">
        <v>402</v>
      </c>
      <c r="B2624" t="s">
        <v>403</v>
      </c>
      <c r="C2624" s="18" t="s">
        <v>139</v>
      </c>
      <c r="D2624" t="s">
        <v>145</v>
      </c>
      <c r="E2624" s="4" t="s">
        <v>100</v>
      </c>
      <c r="F2624" t="s">
        <v>101</v>
      </c>
      <c r="G2624" s="4" t="s">
        <v>41</v>
      </c>
      <c r="H2624" t="s">
        <v>53</v>
      </c>
      <c r="I2624" s="5">
        <v>2567.85</v>
      </c>
      <c r="J2624" s="17" t="e">
        <f>VLOOKUP(Table1[[#This Row],[CCDDD]],#REF!,2,FALSE)</f>
        <v>#REF!</v>
      </c>
    </row>
    <row r="2625" spans="1:10">
      <c r="A2625" t="s">
        <v>221</v>
      </c>
      <c r="B2625" t="s">
        <v>222</v>
      </c>
      <c r="C2625" s="18" t="s">
        <v>139</v>
      </c>
      <c r="D2625" t="s">
        <v>163</v>
      </c>
      <c r="E2625" s="4" t="s">
        <v>78</v>
      </c>
      <c r="F2625" t="s">
        <v>79</v>
      </c>
      <c r="G2625" s="4" t="s">
        <v>40</v>
      </c>
      <c r="H2625" t="s">
        <v>52</v>
      </c>
      <c r="I2625" s="5">
        <v>2563.33</v>
      </c>
      <c r="J2625" s="17" t="e">
        <f>VLOOKUP(Table1[[#This Row],[CCDDD]],#REF!,2,FALSE)</f>
        <v>#REF!</v>
      </c>
    </row>
    <row r="2626" spans="1:10">
      <c r="A2626" t="s">
        <v>173</v>
      </c>
      <c r="B2626" t="s">
        <v>174</v>
      </c>
      <c r="C2626" s="18" t="s">
        <v>139</v>
      </c>
      <c r="D2626" t="s">
        <v>140</v>
      </c>
      <c r="E2626" s="4" t="s">
        <v>86</v>
      </c>
      <c r="F2626" t="s">
        <v>87</v>
      </c>
      <c r="G2626" s="4" t="s">
        <v>43</v>
      </c>
      <c r="H2626" t="s">
        <v>55</v>
      </c>
      <c r="I2626" s="5">
        <v>2550</v>
      </c>
      <c r="J2626" s="17" t="e">
        <f>VLOOKUP(Table1[[#This Row],[CCDDD]],#REF!,2,FALSE)</f>
        <v>#REF!</v>
      </c>
    </row>
    <row r="2627" spans="1:10">
      <c r="A2627" t="s">
        <v>353</v>
      </c>
      <c r="B2627" t="s">
        <v>354</v>
      </c>
      <c r="C2627" s="18" t="s">
        <v>139</v>
      </c>
      <c r="D2627" t="s">
        <v>163</v>
      </c>
      <c r="E2627" s="4" t="s">
        <v>76</v>
      </c>
      <c r="F2627" t="s">
        <v>77</v>
      </c>
      <c r="G2627" s="4" t="s">
        <v>41</v>
      </c>
      <c r="H2627" t="s">
        <v>53</v>
      </c>
      <c r="I2627" s="5">
        <v>2545.06</v>
      </c>
      <c r="J2627" s="17" t="e">
        <f>VLOOKUP(Table1[[#This Row],[CCDDD]],#REF!,2,FALSE)</f>
        <v>#REF!</v>
      </c>
    </row>
    <row r="2628" spans="1:10">
      <c r="A2628" t="s">
        <v>245</v>
      </c>
      <c r="B2628" t="s">
        <v>246</v>
      </c>
      <c r="C2628" s="18" t="s">
        <v>139</v>
      </c>
      <c r="D2628" t="s">
        <v>210</v>
      </c>
      <c r="E2628" s="4" t="s">
        <v>102</v>
      </c>
      <c r="F2628" t="s">
        <v>103</v>
      </c>
      <c r="G2628" s="4" t="s">
        <v>42</v>
      </c>
      <c r="H2628" t="s">
        <v>54</v>
      </c>
      <c r="I2628" s="5">
        <v>2540.29</v>
      </c>
      <c r="J2628" s="17" t="e">
        <f>VLOOKUP(Table1[[#This Row],[CCDDD]],#REF!,2,FALSE)</f>
        <v>#REF!</v>
      </c>
    </row>
    <row r="2629" spans="1:10">
      <c r="A2629" t="s">
        <v>204</v>
      </c>
      <c r="B2629" t="s">
        <v>205</v>
      </c>
      <c r="C2629" s="18" t="s">
        <v>139</v>
      </c>
      <c r="D2629" t="s">
        <v>163</v>
      </c>
      <c r="E2629" s="4" t="s">
        <v>100</v>
      </c>
      <c r="F2629" t="s">
        <v>101</v>
      </c>
      <c r="G2629" s="4" t="s">
        <v>40</v>
      </c>
      <c r="H2629" t="s">
        <v>52</v>
      </c>
      <c r="I2629" s="5">
        <v>2537.23</v>
      </c>
      <c r="J2629" s="17" t="e">
        <f>VLOOKUP(Table1[[#This Row],[CCDDD]],#REF!,2,FALSE)</f>
        <v>#REF!</v>
      </c>
    </row>
    <row r="2630" spans="1:10">
      <c r="A2630" t="s">
        <v>692</v>
      </c>
      <c r="B2630" t="s">
        <v>693</v>
      </c>
      <c r="C2630" s="18" t="s">
        <v>139</v>
      </c>
      <c r="D2630" t="s">
        <v>145</v>
      </c>
      <c r="E2630" s="4" t="s">
        <v>80</v>
      </c>
      <c r="F2630" t="s">
        <v>81</v>
      </c>
      <c r="G2630" s="4" t="s">
        <v>43</v>
      </c>
      <c r="H2630" t="s">
        <v>55</v>
      </c>
      <c r="I2630" s="5">
        <v>2525.41</v>
      </c>
      <c r="J2630" s="17" t="e">
        <f>VLOOKUP(Table1[[#This Row],[CCDDD]],#REF!,2,FALSE)</f>
        <v>#REF!</v>
      </c>
    </row>
    <row r="2631" spans="1:10">
      <c r="A2631" t="s">
        <v>239</v>
      </c>
      <c r="B2631" t="s">
        <v>240</v>
      </c>
      <c r="C2631" s="18" t="s">
        <v>139</v>
      </c>
      <c r="D2631" t="s">
        <v>140</v>
      </c>
      <c r="E2631" s="4" t="s">
        <v>120</v>
      </c>
      <c r="F2631" t="s">
        <v>121</v>
      </c>
      <c r="G2631" s="4" t="s">
        <v>40</v>
      </c>
      <c r="H2631" t="s">
        <v>52</v>
      </c>
      <c r="I2631" s="5">
        <v>2523.9299999999998</v>
      </c>
      <c r="J2631" s="17" t="e">
        <f>VLOOKUP(Table1[[#This Row],[CCDDD]],#REF!,2,FALSE)</f>
        <v>#REF!</v>
      </c>
    </row>
    <row r="2632" spans="1:10">
      <c r="A2632" t="s">
        <v>704</v>
      </c>
      <c r="B2632" t="s">
        <v>705</v>
      </c>
      <c r="C2632" s="18" t="s">
        <v>139</v>
      </c>
      <c r="D2632" t="s">
        <v>145</v>
      </c>
      <c r="E2632" s="4" t="s">
        <v>120</v>
      </c>
      <c r="F2632" t="s">
        <v>121</v>
      </c>
      <c r="G2632" s="4" t="s">
        <v>42</v>
      </c>
      <c r="H2632" t="s">
        <v>54</v>
      </c>
      <c r="I2632" s="5">
        <v>2520.9</v>
      </c>
      <c r="J2632" s="17" t="e">
        <f>VLOOKUP(Table1[[#This Row],[CCDDD]],#REF!,2,FALSE)</f>
        <v>#REF!</v>
      </c>
    </row>
    <row r="2633" spans="1:10">
      <c r="A2633" t="s">
        <v>438</v>
      </c>
      <c r="B2633" t="s">
        <v>439</v>
      </c>
      <c r="C2633" s="18" t="s">
        <v>139</v>
      </c>
      <c r="D2633" t="s">
        <v>191</v>
      </c>
      <c r="E2633" s="4" t="s">
        <v>74</v>
      </c>
      <c r="F2633" t="s">
        <v>75</v>
      </c>
      <c r="G2633" s="4" t="s">
        <v>42</v>
      </c>
      <c r="H2633" t="s">
        <v>54</v>
      </c>
      <c r="I2633" s="5">
        <v>2520.15</v>
      </c>
      <c r="J2633" s="17" t="e">
        <f>VLOOKUP(Table1[[#This Row],[CCDDD]],#REF!,2,FALSE)</f>
        <v>#REF!</v>
      </c>
    </row>
    <row r="2634" spans="1:10">
      <c r="A2634" t="s">
        <v>347</v>
      </c>
      <c r="B2634" t="s">
        <v>348</v>
      </c>
      <c r="C2634" s="18" t="s">
        <v>139</v>
      </c>
      <c r="D2634" t="s">
        <v>145</v>
      </c>
      <c r="E2634" s="4" t="s">
        <v>128</v>
      </c>
      <c r="F2634" t="s">
        <v>129</v>
      </c>
      <c r="G2634" s="4" t="s">
        <v>39</v>
      </c>
      <c r="H2634" t="s">
        <v>51</v>
      </c>
      <c r="I2634" s="5">
        <v>2519.86</v>
      </c>
      <c r="J2634" s="17" t="e">
        <f>VLOOKUP(Table1[[#This Row],[CCDDD]],#REF!,2,FALSE)</f>
        <v>#REF!</v>
      </c>
    </row>
    <row r="2635" spans="1:10">
      <c r="A2635" t="s">
        <v>686</v>
      </c>
      <c r="B2635" t="s">
        <v>687</v>
      </c>
      <c r="C2635" s="18" t="s">
        <v>139</v>
      </c>
      <c r="D2635" t="s">
        <v>145</v>
      </c>
      <c r="E2635" s="4" t="s">
        <v>120</v>
      </c>
      <c r="F2635" t="s">
        <v>121</v>
      </c>
      <c r="G2635" s="4" t="s">
        <v>43</v>
      </c>
      <c r="H2635" t="s">
        <v>55</v>
      </c>
      <c r="I2635" s="5">
        <v>2512.88</v>
      </c>
      <c r="J2635" s="17" t="e">
        <f>VLOOKUP(Table1[[#This Row],[CCDDD]],#REF!,2,FALSE)</f>
        <v>#REF!</v>
      </c>
    </row>
    <row r="2636" spans="1:10">
      <c r="A2636" t="s">
        <v>271</v>
      </c>
      <c r="B2636" t="s">
        <v>272</v>
      </c>
      <c r="C2636" s="18" t="s">
        <v>139</v>
      </c>
      <c r="D2636" t="s">
        <v>140</v>
      </c>
      <c r="E2636" s="4" t="s">
        <v>120</v>
      </c>
      <c r="F2636" t="s">
        <v>121</v>
      </c>
      <c r="G2636" s="4" t="s">
        <v>41</v>
      </c>
      <c r="H2636" t="s">
        <v>53</v>
      </c>
      <c r="I2636" s="5">
        <v>2510.7199999999998</v>
      </c>
      <c r="J2636" s="17" t="e">
        <f>VLOOKUP(Table1[[#This Row],[CCDDD]],#REF!,2,FALSE)</f>
        <v>#REF!</v>
      </c>
    </row>
    <row r="2637" spans="1:10">
      <c r="A2637" t="s">
        <v>710</v>
      </c>
      <c r="B2637" t="s">
        <v>711</v>
      </c>
      <c r="C2637" s="18" t="s">
        <v>139</v>
      </c>
      <c r="D2637" t="s">
        <v>145</v>
      </c>
      <c r="E2637" s="4" t="s">
        <v>130</v>
      </c>
      <c r="F2637" t="s">
        <v>46</v>
      </c>
      <c r="G2637" s="4" t="s">
        <v>46</v>
      </c>
      <c r="H2637" t="s">
        <v>46</v>
      </c>
      <c r="I2637" s="5">
        <v>2508</v>
      </c>
      <c r="J2637" s="17" t="e">
        <f>VLOOKUP(Table1[[#This Row],[CCDDD]],#REF!,2,FALSE)</f>
        <v>#REF!</v>
      </c>
    </row>
    <row r="2638" spans="1:10">
      <c r="A2638" t="s">
        <v>293</v>
      </c>
      <c r="B2638" t="s">
        <v>294</v>
      </c>
      <c r="C2638" s="18" t="s">
        <v>139</v>
      </c>
      <c r="D2638" t="s">
        <v>210</v>
      </c>
      <c r="E2638" s="4" t="s">
        <v>80</v>
      </c>
      <c r="F2638" t="s">
        <v>81</v>
      </c>
      <c r="G2638" s="4" t="s">
        <v>43</v>
      </c>
      <c r="H2638" t="s">
        <v>55</v>
      </c>
      <c r="I2638" s="5">
        <v>2506.91</v>
      </c>
      <c r="J2638" s="17" t="e">
        <f>VLOOKUP(Table1[[#This Row],[CCDDD]],#REF!,2,FALSE)</f>
        <v>#REF!</v>
      </c>
    </row>
    <row r="2639" spans="1:10">
      <c r="A2639" t="s">
        <v>647</v>
      </c>
      <c r="B2639" t="s">
        <v>648</v>
      </c>
      <c r="C2639" s="18" t="s">
        <v>139</v>
      </c>
      <c r="D2639" t="s">
        <v>191</v>
      </c>
      <c r="E2639" s="4" t="s">
        <v>78</v>
      </c>
      <c r="F2639" t="s">
        <v>79</v>
      </c>
      <c r="G2639" s="4" t="s">
        <v>40</v>
      </c>
      <c r="H2639" t="s">
        <v>52</v>
      </c>
      <c r="I2639" s="5">
        <v>2506.9</v>
      </c>
      <c r="J2639" s="17" t="e">
        <f>VLOOKUP(Table1[[#This Row],[CCDDD]],#REF!,2,FALSE)</f>
        <v>#REF!</v>
      </c>
    </row>
    <row r="2640" spans="1:10">
      <c r="A2640" t="s">
        <v>556</v>
      </c>
      <c r="B2640" t="s">
        <v>557</v>
      </c>
      <c r="C2640" s="18" t="s">
        <v>139</v>
      </c>
      <c r="D2640" t="s">
        <v>191</v>
      </c>
      <c r="E2640" s="4" t="s">
        <v>96</v>
      </c>
      <c r="F2640" t="s">
        <v>97</v>
      </c>
      <c r="G2640" s="4" t="s">
        <v>41</v>
      </c>
      <c r="H2640" t="s">
        <v>53</v>
      </c>
      <c r="I2640" s="5">
        <v>2505.83</v>
      </c>
      <c r="J2640" s="17" t="e">
        <f>VLOOKUP(Table1[[#This Row],[CCDDD]],#REF!,2,FALSE)</f>
        <v>#REF!</v>
      </c>
    </row>
    <row r="2641" spans="1:10">
      <c r="A2641" t="s">
        <v>157</v>
      </c>
      <c r="B2641" t="s">
        <v>158</v>
      </c>
      <c r="C2641" s="18" t="s">
        <v>139</v>
      </c>
      <c r="D2641" t="s">
        <v>140</v>
      </c>
      <c r="E2641" s="4" t="s">
        <v>112</v>
      </c>
      <c r="F2641" t="s">
        <v>113</v>
      </c>
      <c r="G2641" s="4" t="s">
        <v>41</v>
      </c>
      <c r="H2641" t="s">
        <v>53</v>
      </c>
      <c r="I2641" s="5">
        <v>2500.6999999999998</v>
      </c>
      <c r="J2641" s="17" t="e">
        <f>VLOOKUP(Table1[[#This Row],[CCDDD]],#REF!,2,FALSE)</f>
        <v>#REF!</v>
      </c>
    </row>
    <row r="2642" spans="1:10">
      <c r="A2642" t="s">
        <v>712</v>
      </c>
      <c r="B2642" t="s">
        <v>713</v>
      </c>
      <c r="C2642" s="18" t="s">
        <v>139</v>
      </c>
      <c r="D2642" t="s">
        <v>145</v>
      </c>
      <c r="E2642" s="4" t="s">
        <v>80</v>
      </c>
      <c r="F2642" t="s">
        <v>81</v>
      </c>
      <c r="G2642" s="4" t="s">
        <v>42</v>
      </c>
      <c r="H2642" t="s">
        <v>54</v>
      </c>
      <c r="I2642" s="5">
        <v>2500</v>
      </c>
      <c r="J2642" s="17" t="e">
        <f>VLOOKUP(Table1[[#This Row],[CCDDD]],#REF!,2,FALSE)</f>
        <v>#REF!</v>
      </c>
    </row>
    <row r="2643" spans="1:10">
      <c r="A2643" t="s">
        <v>708</v>
      </c>
      <c r="B2643" t="s">
        <v>709</v>
      </c>
      <c r="C2643" s="18" t="s">
        <v>139</v>
      </c>
      <c r="D2643" t="s">
        <v>177</v>
      </c>
      <c r="E2643" s="4" t="s">
        <v>80</v>
      </c>
      <c r="F2643" t="s">
        <v>81</v>
      </c>
      <c r="G2643" s="4" t="s">
        <v>39</v>
      </c>
      <c r="H2643" t="s">
        <v>51</v>
      </c>
      <c r="I2643" s="5">
        <v>2500</v>
      </c>
      <c r="J2643" s="17" t="e">
        <f>VLOOKUP(Table1[[#This Row],[CCDDD]],#REF!,2,FALSE)</f>
        <v>#REF!</v>
      </c>
    </row>
    <row r="2644" spans="1:10">
      <c r="A2644" t="s">
        <v>694</v>
      </c>
      <c r="B2644" t="s">
        <v>695</v>
      </c>
      <c r="C2644" s="18" t="s">
        <v>139</v>
      </c>
      <c r="D2644" t="s">
        <v>148</v>
      </c>
      <c r="E2644" s="4" t="s">
        <v>78</v>
      </c>
      <c r="F2644" t="s">
        <v>79</v>
      </c>
      <c r="G2644" s="4" t="s">
        <v>42</v>
      </c>
      <c r="H2644" t="s">
        <v>54</v>
      </c>
      <c r="I2644" s="5">
        <v>2500</v>
      </c>
      <c r="J2644" s="17" t="e">
        <f>VLOOKUP(Table1[[#This Row],[CCDDD]],#REF!,2,FALSE)</f>
        <v>#REF!</v>
      </c>
    </row>
    <row r="2645" spans="1:10">
      <c r="A2645" t="s">
        <v>369</v>
      </c>
      <c r="B2645" t="s">
        <v>370</v>
      </c>
      <c r="C2645" s="18" t="s">
        <v>139</v>
      </c>
      <c r="D2645" t="s">
        <v>210</v>
      </c>
      <c r="E2645" s="4" t="s">
        <v>82</v>
      </c>
      <c r="F2645" t="s">
        <v>83</v>
      </c>
      <c r="G2645" s="4" t="s">
        <v>39</v>
      </c>
      <c r="H2645" t="s">
        <v>51</v>
      </c>
      <c r="I2645" s="5">
        <v>2500</v>
      </c>
      <c r="J2645" s="17" t="e">
        <f>VLOOKUP(Table1[[#This Row],[CCDDD]],#REF!,2,FALSE)</f>
        <v>#REF!</v>
      </c>
    </row>
    <row r="2646" spans="1:10">
      <c r="A2646" t="s">
        <v>396</v>
      </c>
      <c r="B2646" t="s">
        <v>397</v>
      </c>
      <c r="C2646" s="18" t="s">
        <v>139</v>
      </c>
      <c r="D2646" t="s">
        <v>145</v>
      </c>
      <c r="E2646" s="4" t="s">
        <v>72</v>
      </c>
      <c r="F2646" t="s">
        <v>73</v>
      </c>
      <c r="G2646" s="4" t="s">
        <v>39</v>
      </c>
      <c r="H2646" t="s">
        <v>51</v>
      </c>
      <c r="I2646" s="5">
        <v>2500</v>
      </c>
      <c r="J2646" s="17" t="e">
        <f>VLOOKUP(Table1[[#This Row],[CCDDD]],#REF!,2,FALSE)</f>
        <v>#REF!</v>
      </c>
    </row>
    <row r="2647" spans="1:10">
      <c r="A2647" t="s">
        <v>742</v>
      </c>
      <c r="B2647" t="s">
        <v>743</v>
      </c>
      <c r="C2647" s="18" t="s">
        <v>139</v>
      </c>
      <c r="D2647" t="s">
        <v>177</v>
      </c>
      <c r="E2647" s="4" t="s">
        <v>94</v>
      </c>
      <c r="F2647" t="s">
        <v>95</v>
      </c>
      <c r="G2647" s="4" t="s">
        <v>42</v>
      </c>
      <c r="H2647" t="s">
        <v>54</v>
      </c>
      <c r="I2647" s="5">
        <v>2500</v>
      </c>
      <c r="J2647" s="17" t="e">
        <f>VLOOKUP(Table1[[#This Row],[CCDDD]],#REF!,2,FALSE)</f>
        <v>#REF!</v>
      </c>
    </row>
    <row r="2648" spans="1:10">
      <c r="A2648" t="s">
        <v>532</v>
      </c>
      <c r="B2648" t="s">
        <v>533</v>
      </c>
      <c r="C2648" s="18" t="s">
        <v>139</v>
      </c>
      <c r="D2648" t="s">
        <v>163</v>
      </c>
      <c r="E2648" s="4" t="s">
        <v>66</v>
      </c>
      <c r="F2648" t="s">
        <v>67</v>
      </c>
      <c r="G2648" s="4" t="s">
        <v>40</v>
      </c>
      <c r="H2648" t="s">
        <v>52</v>
      </c>
      <c r="I2648" s="5">
        <v>2500</v>
      </c>
      <c r="J2648" s="17" t="e">
        <f>VLOOKUP(Table1[[#This Row],[CCDDD]],#REF!,2,FALSE)</f>
        <v>#REF!</v>
      </c>
    </row>
    <row r="2649" spans="1:10">
      <c r="A2649" t="s">
        <v>633</v>
      </c>
      <c r="B2649" t="s">
        <v>634</v>
      </c>
      <c r="C2649" s="18" t="s">
        <v>139</v>
      </c>
      <c r="D2649" t="s">
        <v>166</v>
      </c>
      <c r="E2649" s="4" t="s">
        <v>80</v>
      </c>
      <c r="F2649" t="s">
        <v>81</v>
      </c>
      <c r="G2649" s="4" t="s">
        <v>40</v>
      </c>
      <c r="H2649" t="s">
        <v>52</v>
      </c>
      <c r="I2649" s="5">
        <v>2500</v>
      </c>
      <c r="J2649" s="17" t="e">
        <f>VLOOKUP(Table1[[#This Row],[CCDDD]],#REF!,2,FALSE)</f>
        <v>#REF!</v>
      </c>
    </row>
    <row r="2650" spans="1:10">
      <c r="A2650" t="s">
        <v>424</v>
      </c>
      <c r="B2650" t="s">
        <v>425</v>
      </c>
      <c r="C2650" s="18" t="s">
        <v>139</v>
      </c>
      <c r="D2650" t="s">
        <v>184</v>
      </c>
      <c r="E2650" s="4" t="s">
        <v>80</v>
      </c>
      <c r="F2650" t="s">
        <v>81</v>
      </c>
      <c r="G2650" s="4" t="s">
        <v>41</v>
      </c>
      <c r="H2650" t="s">
        <v>53</v>
      </c>
      <c r="I2650" s="5">
        <v>2500</v>
      </c>
      <c r="J2650" s="17" t="e">
        <f>VLOOKUP(Table1[[#This Row],[CCDDD]],#REF!,2,FALSE)</f>
        <v>#REF!</v>
      </c>
    </row>
    <row r="2651" spans="1:10">
      <c r="A2651" t="s">
        <v>500</v>
      </c>
      <c r="B2651" t="s">
        <v>501</v>
      </c>
      <c r="C2651" s="18" t="s">
        <v>139</v>
      </c>
      <c r="D2651" t="s">
        <v>379</v>
      </c>
      <c r="E2651" s="4" t="s">
        <v>110</v>
      </c>
      <c r="F2651" t="s">
        <v>111</v>
      </c>
      <c r="G2651" s="4" t="s">
        <v>42</v>
      </c>
      <c r="H2651" t="s">
        <v>54</v>
      </c>
      <c r="I2651" s="5">
        <v>2493.91</v>
      </c>
      <c r="J2651" s="17" t="e">
        <f>VLOOKUP(Table1[[#This Row],[CCDDD]],#REF!,2,FALSE)</f>
        <v>#REF!</v>
      </c>
    </row>
    <row r="2652" spans="1:10">
      <c r="A2652" t="s">
        <v>635</v>
      </c>
      <c r="B2652" t="s">
        <v>636</v>
      </c>
      <c r="C2652" s="18" t="s">
        <v>139</v>
      </c>
      <c r="D2652" t="s">
        <v>379</v>
      </c>
      <c r="E2652" s="4" t="s">
        <v>72</v>
      </c>
      <c r="F2652" t="s">
        <v>73</v>
      </c>
      <c r="G2652" s="4" t="s">
        <v>42</v>
      </c>
      <c r="H2652" t="s">
        <v>54</v>
      </c>
      <c r="I2652" s="5">
        <v>2492</v>
      </c>
      <c r="J2652" s="17" t="e">
        <f>VLOOKUP(Table1[[#This Row],[CCDDD]],#REF!,2,FALSE)</f>
        <v>#REF!</v>
      </c>
    </row>
    <row r="2653" spans="1:10">
      <c r="A2653" t="s">
        <v>637</v>
      </c>
      <c r="B2653" t="s">
        <v>638</v>
      </c>
      <c r="C2653" s="18" t="s">
        <v>139</v>
      </c>
      <c r="D2653" t="s">
        <v>145</v>
      </c>
      <c r="E2653" s="4" t="s">
        <v>78</v>
      </c>
      <c r="F2653" t="s">
        <v>79</v>
      </c>
      <c r="G2653" s="4" t="s">
        <v>42</v>
      </c>
      <c r="H2653" t="s">
        <v>54</v>
      </c>
      <c r="I2653" s="5">
        <v>2490.5</v>
      </c>
      <c r="J2653" s="17" t="e">
        <f>VLOOKUP(Table1[[#This Row],[CCDDD]],#REF!,2,FALSE)</f>
        <v>#REF!</v>
      </c>
    </row>
    <row r="2654" spans="1:10">
      <c r="A2654" t="s">
        <v>369</v>
      </c>
      <c r="B2654" t="s">
        <v>370</v>
      </c>
      <c r="C2654" s="18" t="s">
        <v>139</v>
      </c>
      <c r="D2654" t="s">
        <v>210</v>
      </c>
      <c r="E2654" s="4" t="s">
        <v>76</v>
      </c>
      <c r="F2654" t="s">
        <v>77</v>
      </c>
      <c r="G2654" s="4" t="s">
        <v>40</v>
      </c>
      <c r="H2654" t="s">
        <v>52</v>
      </c>
      <c r="I2654" s="5">
        <v>2483.12</v>
      </c>
      <c r="J2654" s="17" t="e">
        <f>VLOOKUP(Table1[[#This Row],[CCDDD]],#REF!,2,FALSE)</f>
        <v>#REF!</v>
      </c>
    </row>
    <row r="2655" spans="1:10">
      <c r="A2655" t="s">
        <v>347</v>
      </c>
      <c r="B2655" t="s">
        <v>348</v>
      </c>
      <c r="C2655" s="18" t="s">
        <v>139</v>
      </c>
      <c r="D2655" t="s">
        <v>145</v>
      </c>
      <c r="E2655" s="4" t="s">
        <v>80</v>
      </c>
      <c r="F2655" t="s">
        <v>81</v>
      </c>
      <c r="G2655" s="4" t="s">
        <v>41</v>
      </c>
      <c r="H2655" t="s">
        <v>53</v>
      </c>
      <c r="I2655" s="5">
        <v>2482.5100000000002</v>
      </c>
      <c r="J2655" s="17" t="e">
        <f>VLOOKUP(Table1[[#This Row],[CCDDD]],#REF!,2,FALSE)</f>
        <v>#REF!</v>
      </c>
    </row>
    <row r="2656" spans="1:10">
      <c r="A2656" t="s">
        <v>602</v>
      </c>
      <c r="B2656" t="s">
        <v>603</v>
      </c>
      <c r="C2656" s="18" t="s">
        <v>139</v>
      </c>
      <c r="D2656" t="s">
        <v>145</v>
      </c>
      <c r="E2656" s="4" t="s">
        <v>112</v>
      </c>
      <c r="F2656" t="s">
        <v>113</v>
      </c>
      <c r="G2656" s="4" t="s">
        <v>42</v>
      </c>
      <c r="H2656" t="s">
        <v>54</v>
      </c>
      <c r="I2656" s="5">
        <v>2476</v>
      </c>
      <c r="J2656" s="17" t="e">
        <f>VLOOKUP(Table1[[#This Row],[CCDDD]],#REF!,2,FALSE)</f>
        <v>#REF!</v>
      </c>
    </row>
    <row r="2657" spans="1:10">
      <c r="A2657" t="s">
        <v>297</v>
      </c>
      <c r="B2657" t="s">
        <v>298</v>
      </c>
      <c r="C2657" s="18" t="s">
        <v>139</v>
      </c>
      <c r="D2657" t="s">
        <v>148</v>
      </c>
      <c r="E2657" s="4" t="s">
        <v>74</v>
      </c>
      <c r="F2657" t="s">
        <v>75</v>
      </c>
      <c r="G2657" s="4" t="s">
        <v>40</v>
      </c>
      <c r="H2657" t="s">
        <v>52</v>
      </c>
      <c r="I2657" s="5">
        <v>2468.39</v>
      </c>
      <c r="J2657" s="17" t="e">
        <f>VLOOKUP(Table1[[#This Row],[CCDDD]],#REF!,2,FALSE)</f>
        <v>#REF!</v>
      </c>
    </row>
    <row r="2658" spans="1:10">
      <c r="A2658" t="s">
        <v>369</v>
      </c>
      <c r="B2658" t="s">
        <v>370</v>
      </c>
      <c r="C2658" s="18" t="s">
        <v>139</v>
      </c>
      <c r="D2658" t="s">
        <v>210</v>
      </c>
      <c r="E2658" s="4" t="s">
        <v>100</v>
      </c>
      <c r="F2658" t="s">
        <v>101</v>
      </c>
      <c r="G2658" s="4" t="s">
        <v>41</v>
      </c>
      <c r="H2658" t="s">
        <v>53</v>
      </c>
      <c r="I2658" s="5">
        <v>2467.65</v>
      </c>
      <c r="J2658" s="17" t="e">
        <f>VLOOKUP(Table1[[#This Row],[CCDDD]],#REF!,2,FALSE)</f>
        <v>#REF!</v>
      </c>
    </row>
    <row r="2659" spans="1:10">
      <c r="A2659" t="s">
        <v>430</v>
      </c>
      <c r="B2659" t="s">
        <v>431</v>
      </c>
      <c r="C2659" s="18" t="s">
        <v>139</v>
      </c>
      <c r="D2659" t="s">
        <v>177</v>
      </c>
      <c r="E2659" s="4" t="s">
        <v>72</v>
      </c>
      <c r="F2659" t="s">
        <v>73</v>
      </c>
      <c r="G2659" s="4" t="s">
        <v>40</v>
      </c>
      <c r="H2659" t="s">
        <v>52</v>
      </c>
      <c r="I2659" s="5">
        <v>2466.6</v>
      </c>
      <c r="J2659" s="17" t="e">
        <f>VLOOKUP(Table1[[#This Row],[CCDDD]],#REF!,2,FALSE)</f>
        <v>#REF!</v>
      </c>
    </row>
    <row r="2660" spans="1:10">
      <c r="A2660" t="s">
        <v>698</v>
      </c>
      <c r="B2660" t="s">
        <v>699</v>
      </c>
      <c r="C2660" s="18" t="s">
        <v>139</v>
      </c>
      <c r="D2660" t="s">
        <v>210</v>
      </c>
      <c r="E2660" s="4" t="s">
        <v>78</v>
      </c>
      <c r="F2660" t="s">
        <v>79</v>
      </c>
      <c r="G2660" s="4" t="s">
        <v>42</v>
      </c>
      <c r="H2660" t="s">
        <v>54</v>
      </c>
      <c r="I2660" s="5">
        <v>2463.0700000000002</v>
      </c>
      <c r="J2660" s="17" t="e">
        <f>VLOOKUP(Table1[[#This Row],[CCDDD]],#REF!,2,FALSE)</f>
        <v>#REF!</v>
      </c>
    </row>
    <row r="2661" spans="1:10">
      <c r="A2661" t="s">
        <v>734</v>
      </c>
      <c r="B2661" t="s">
        <v>735</v>
      </c>
      <c r="C2661" s="18" t="s">
        <v>139</v>
      </c>
      <c r="D2661" t="s">
        <v>145</v>
      </c>
      <c r="E2661" s="4" t="s">
        <v>80</v>
      </c>
      <c r="F2661" t="s">
        <v>81</v>
      </c>
      <c r="G2661" s="4" t="s">
        <v>40</v>
      </c>
      <c r="H2661" t="s">
        <v>52</v>
      </c>
      <c r="I2661" s="5">
        <v>2457.9299999999998</v>
      </c>
      <c r="J2661" s="17" t="e">
        <f>VLOOKUP(Table1[[#This Row],[CCDDD]],#REF!,2,FALSE)</f>
        <v>#REF!</v>
      </c>
    </row>
    <row r="2662" spans="1:10">
      <c r="A2662" t="s">
        <v>301</v>
      </c>
      <c r="B2662" t="s">
        <v>302</v>
      </c>
      <c r="C2662" s="18" t="s">
        <v>139</v>
      </c>
      <c r="D2662" t="s">
        <v>184</v>
      </c>
      <c r="E2662" s="4" t="s">
        <v>120</v>
      </c>
      <c r="F2662" t="s">
        <v>121</v>
      </c>
      <c r="G2662" s="4" t="s">
        <v>41</v>
      </c>
      <c r="H2662" t="s">
        <v>53</v>
      </c>
      <c r="I2662" s="5">
        <v>2453.37</v>
      </c>
      <c r="J2662" s="17" t="e">
        <f>VLOOKUP(Table1[[#This Row],[CCDDD]],#REF!,2,FALSE)</f>
        <v>#REF!</v>
      </c>
    </row>
    <row r="2663" spans="1:10">
      <c r="A2663" t="s">
        <v>604</v>
      </c>
      <c r="B2663" t="s">
        <v>605</v>
      </c>
      <c r="C2663" s="18" t="s">
        <v>139</v>
      </c>
      <c r="D2663" t="s">
        <v>177</v>
      </c>
      <c r="E2663" s="4" t="s">
        <v>88</v>
      </c>
      <c r="F2663" t="s">
        <v>89</v>
      </c>
      <c r="G2663" s="4" t="s">
        <v>42</v>
      </c>
      <c r="H2663" t="s">
        <v>54</v>
      </c>
      <c r="I2663" s="5">
        <v>2450.5500000000002</v>
      </c>
      <c r="J2663" s="17" t="e">
        <f>VLOOKUP(Table1[[#This Row],[CCDDD]],#REF!,2,FALSE)</f>
        <v>#REF!</v>
      </c>
    </row>
    <row r="2664" spans="1:10">
      <c r="A2664" t="s">
        <v>516</v>
      </c>
      <c r="B2664" t="s">
        <v>517</v>
      </c>
      <c r="C2664" s="18" t="s">
        <v>139</v>
      </c>
      <c r="D2664" t="s">
        <v>145</v>
      </c>
      <c r="E2664" s="4" t="s">
        <v>80</v>
      </c>
      <c r="F2664" t="s">
        <v>81</v>
      </c>
      <c r="G2664" s="4" t="s">
        <v>40</v>
      </c>
      <c r="H2664" t="s">
        <v>52</v>
      </c>
      <c r="I2664" s="5">
        <v>2450.46</v>
      </c>
      <c r="J2664" s="17" t="e">
        <f>VLOOKUP(Table1[[#This Row],[CCDDD]],#REF!,2,FALSE)</f>
        <v>#REF!</v>
      </c>
    </row>
    <row r="2665" spans="1:10">
      <c r="A2665" t="s">
        <v>217</v>
      </c>
      <c r="B2665" t="s">
        <v>218</v>
      </c>
      <c r="C2665" s="18" t="s">
        <v>139</v>
      </c>
      <c r="D2665" t="s">
        <v>191</v>
      </c>
      <c r="E2665" s="4" t="s">
        <v>78</v>
      </c>
      <c r="F2665" t="s">
        <v>79</v>
      </c>
      <c r="G2665" s="4" t="s">
        <v>39</v>
      </c>
      <c r="H2665" t="s">
        <v>51</v>
      </c>
      <c r="I2665" s="5">
        <v>2445.29</v>
      </c>
      <c r="J2665" s="17" t="e">
        <f>VLOOKUP(Table1[[#This Row],[CCDDD]],#REF!,2,FALSE)</f>
        <v>#REF!</v>
      </c>
    </row>
    <row r="2666" spans="1:10">
      <c r="A2666" t="s">
        <v>466</v>
      </c>
      <c r="B2666" t="s">
        <v>467</v>
      </c>
      <c r="C2666" s="18" t="s">
        <v>139</v>
      </c>
      <c r="D2666" t="s">
        <v>191</v>
      </c>
      <c r="E2666" s="4" t="s">
        <v>100</v>
      </c>
      <c r="F2666" t="s">
        <v>101</v>
      </c>
      <c r="G2666" s="4" t="s">
        <v>40</v>
      </c>
      <c r="H2666" t="s">
        <v>52</v>
      </c>
      <c r="I2666" s="5">
        <v>2440.52</v>
      </c>
      <c r="J2666" s="17" t="e">
        <f>VLOOKUP(Table1[[#This Row],[CCDDD]],#REF!,2,FALSE)</f>
        <v>#REF!</v>
      </c>
    </row>
    <row r="2667" spans="1:10">
      <c r="A2667" t="s">
        <v>204</v>
      </c>
      <c r="B2667" t="s">
        <v>205</v>
      </c>
      <c r="C2667" s="18" t="s">
        <v>139</v>
      </c>
      <c r="D2667" t="s">
        <v>163</v>
      </c>
      <c r="E2667" s="4" t="s">
        <v>110</v>
      </c>
      <c r="F2667" t="s">
        <v>111</v>
      </c>
      <c r="G2667" s="4" t="s">
        <v>41</v>
      </c>
      <c r="H2667" t="s">
        <v>53</v>
      </c>
      <c r="I2667" s="5">
        <v>2438.2399999999998</v>
      </c>
      <c r="J2667" s="17" t="e">
        <f>VLOOKUP(Table1[[#This Row],[CCDDD]],#REF!,2,FALSE)</f>
        <v>#REF!</v>
      </c>
    </row>
    <row r="2668" spans="1:10">
      <c r="A2668" t="s">
        <v>534</v>
      </c>
      <c r="B2668" t="s">
        <v>535</v>
      </c>
      <c r="C2668" s="18" t="s">
        <v>139</v>
      </c>
      <c r="D2668" t="s">
        <v>184</v>
      </c>
      <c r="E2668" s="4" t="s">
        <v>128</v>
      </c>
      <c r="F2668" t="s">
        <v>129</v>
      </c>
      <c r="G2668" s="4" t="s">
        <v>41</v>
      </c>
      <c r="H2668" t="s">
        <v>53</v>
      </c>
      <c r="I2668" s="5">
        <v>2434.63</v>
      </c>
      <c r="J2668" s="17" t="e">
        <f>VLOOKUP(Table1[[#This Row],[CCDDD]],#REF!,2,FALSE)</f>
        <v>#REF!</v>
      </c>
    </row>
    <row r="2669" spans="1:10">
      <c r="A2669" t="s">
        <v>540</v>
      </c>
      <c r="B2669" t="s">
        <v>541</v>
      </c>
      <c r="C2669" s="18" t="s">
        <v>139</v>
      </c>
      <c r="D2669" t="s">
        <v>177</v>
      </c>
      <c r="E2669" s="4" t="s">
        <v>110</v>
      </c>
      <c r="F2669" t="s">
        <v>111</v>
      </c>
      <c r="G2669" s="4" t="s">
        <v>40</v>
      </c>
      <c r="H2669" t="s">
        <v>52</v>
      </c>
      <c r="I2669" s="5">
        <v>2434.62</v>
      </c>
      <c r="J2669" s="17" t="e">
        <f>VLOOKUP(Table1[[#This Row],[CCDDD]],#REF!,2,FALSE)</f>
        <v>#REF!</v>
      </c>
    </row>
    <row r="2670" spans="1:10">
      <c r="A2670" t="s">
        <v>458</v>
      </c>
      <c r="B2670" t="s">
        <v>459</v>
      </c>
      <c r="C2670" s="18" t="s">
        <v>139</v>
      </c>
      <c r="D2670" t="s">
        <v>184</v>
      </c>
      <c r="E2670" s="4" t="s">
        <v>88</v>
      </c>
      <c r="F2670" t="s">
        <v>89</v>
      </c>
      <c r="G2670" s="4" t="s">
        <v>43</v>
      </c>
      <c r="H2670" t="s">
        <v>55</v>
      </c>
      <c r="I2670" s="5">
        <v>2428.19</v>
      </c>
      <c r="J2670" s="17" t="e">
        <f>VLOOKUP(Table1[[#This Row],[CCDDD]],#REF!,2,FALSE)</f>
        <v>#REF!</v>
      </c>
    </row>
    <row r="2671" spans="1:10">
      <c r="A2671" t="s">
        <v>492</v>
      </c>
      <c r="B2671" t="s">
        <v>493</v>
      </c>
      <c r="C2671" s="18" t="s">
        <v>139</v>
      </c>
      <c r="D2671" t="s">
        <v>140</v>
      </c>
      <c r="E2671" s="4" t="s">
        <v>88</v>
      </c>
      <c r="F2671" t="s">
        <v>89</v>
      </c>
      <c r="G2671" s="4" t="s">
        <v>42</v>
      </c>
      <c r="H2671" t="s">
        <v>54</v>
      </c>
      <c r="I2671" s="5">
        <v>2427.19</v>
      </c>
      <c r="J2671" s="17" t="e">
        <f>VLOOKUP(Table1[[#This Row],[CCDDD]],#REF!,2,FALSE)</f>
        <v>#REF!</v>
      </c>
    </row>
    <row r="2672" spans="1:10">
      <c r="A2672" t="s">
        <v>618</v>
      </c>
      <c r="B2672" t="s">
        <v>619</v>
      </c>
      <c r="C2672" s="18" t="s">
        <v>139</v>
      </c>
      <c r="D2672" t="s">
        <v>140</v>
      </c>
      <c r="E2672" s="4" t="s">
        <v>106</v>
      </c>
      <c r="F2672" t="s">
        <v>107</v>
      </c>
      <c r="G2672" s="4" t="s">
        <v>42</v>
      </c>
      <c r="H2672" t="s">
        <v>54</v>
      </c>
      <c r="I2672" s="5">
        <v>2422.9899999999998</v>
      </c>
      <c r="J2672" s="17" t="e">
        <f>VLOOKUP(Table1[[#This Row],[CCDDD]],#REF!,2,FALSE)</f>
        <v>#REF!</v>
      </c>
    </row>
    <row r="2673" spans="1:10">
      <c r="A2673" t="s">
        <v>702</v>
      </c>
      <c r="B2673" t="s">
        <v>703</v>
      </c>
      <c r="C2673" s="18" t="s">
        <v>139</v>
      </c>
      <c r="D2673" t="s">
        <v>145</v>
      </c>
      <c r="E2673" s="4" t="s">
        <v>80</v>
      </c>
      <c r="F2673" t="s">
        <v>81</v>
      </c>
      <c r="G2673" s="4" t="s">
        <v>39</v>
      </c>
      <c r="H2673" t="s">
        <v>51</v>
      </c>
      <c r="I2673" s="5">
        <v>2420</v>
      </c>
      <c r="J2673" s="17" t="e">
        <f>VLOOKUP(Table1[[#This Row],[CCDDD]],#REF!,2,FALSE)</f>
        <v>#REF!</v>
      </c>
    </row>
    <row r="2674" spans="1:10">
      <c r="A2674" t="s">
        <v>392</v>
      </c>
      <c r="B2674" t="s">
        <v>393</v>
      </c>
      <c r="C2674" s="18" t="s">
        <v>139</v>
      </c>
      <c r="D2674" t="s">
        <v>191</v>
      </c>
      <c r="E2674" s="4" t="s">
        <v>72</v>
      </c>
      <c r="F2674" t="s">
        <v>73</v>
      </c>
      <c r="G2674" s="4" t="s">
        <v>42</v>
      </c>
      <c r="H2674" t="s">
        <v>54</v>
      </c>
      <c r="I2674" s="5">
        <v>2419</v>
      </c>
      <c r="J2674" s="17" t="e">
        <f>VLOOKUP(Table1[[#This Row],[CCDDD]],#REF!,2,FALSE)</f>
        <v>#REF!</v>
      </c>
    </row>
    <row r="2675" spans="1:10">
      <c r="A2675" t="s">
        <v>682</v>
      </c>
      <c r="B2675" t="s">
        <v>683</v>
      </c>
      <c r="C2675" s="18" t="s">
        <v>139</v>
      </c>
      <c r="D2675" t="s">
        <v>163</v>
      </c>
      <c r="E2675" s="4" t="s">
        <v>110</v>
      </c>
      <c r="F2675" t="s">
        <v>111</v>
      </c>
      <c r="G2675" s="4" t="s">
        <v>42</v>
      </c>
      <c r="H2675" t="s">
        <v>54</v>
      </c>
      <c r="I2675" s="5">
        <v>2415.23</v>
      </c>
      <c r="J2675" s="17" t="e">
        <f>VLOOKUP(Table1[[#This Row],[CCDDD]],#REF!,2,FALSE)</f>
        <v>#REF!</v>
      </c>
    </row>
    <row r="2676" spans="1:10">
      <c r="A2676" t="s">
        <v>492</v>
      </c>
      <c r="B2676" t="s">
        <v>493</v>
      </c>
      <c r="C2676" s="18" t="s">
        <v>139</v>
      </c>
      <c r="D2676" t="s">
        <v>140</v>
      </c>
      <c r="E2676" s="4" t="s">
        <v>96</v>
      </c>
      <c r="F2676" t="s">
        <v>97</v>
      </c>
      <c r="G2676" s="4" t="s">
        <v>40</v>
      </c>
      <c r="H2676" t="s">
        <v>52</v>
      </c>
      <c r="I2676" s="5">
        <v>2410.54</v>
      </c>
      <c r="J2676" s="17" t="e">
        <f>VLOOKUP(Table1[[#This Row],[CCDDD]],#REF!,2,FALSE)</f>
        <v>#REF!</v>
      </c>
    </row>
    <row r="2677" spans="1:10">
      <c r="A2677" t="s">
        <v>564</v>
      </c>
      <c r="B2677" t="s">
        <v>565</v>
      </c>
      <c r="C2677" s="18" t="s">
        <v>139</v>
      </c>
      <c r="D2677" t="s">
        <v>191</v>
      </c>
      <c r="E2677" s="4" t="s">
        <v>96</v>
      </c>
      <c r="F2677" t="s">
        <v>97</v>
      </c>
      <c r="G2677" s="4" t="s">
        <v>42</v>
      </c>
      <c r="H2677" t="s">
        <v>54</v>
      </c>
      <c r="I2677" s="5">
        <v>2404.14</v>
      </c>
      <c r="J2677" s="17" t="e">
        <f>VLOOKUP(Table1[[#This Row],[CCDDD]],#REF!,2,FALSE)</f>
        <v>#REF!</v>
      </c>
    </row>
    <row r="2678" spans="1:10">
      <c r="A2678" t="s">
        <v>386</v>
      </c>
      <c r="B2678" t="s">
        <v>387</v>
      </c>
      <c r="C2678" s="18" t="s">
        <v>139</v>
      </c>
      <c r="D2678" t="s">
        <v>140</v>
      </c>
      <c r="E2678" s="4" t="s">
        <v>78</v>
      </c>
      <c r="F2678" t="s">
        <v>79</v>
      </c>
      <c r="G2678" s="4" t="s">
        <v>41</v>
      </c>
      <c r="H2678" t="s">
        <v>53</v>
      </c>
      <c r="I2678" s="5">
        <v>2403.56</v>
      </c>
      <c r="J2678" s="17" t="e">
        <f>VLOOKUP(Table1[[#This Row],[CCDDD]],#REF!,2,FALSE)</f>
        <v>#REF!</v>
      </c>
    </row>
    <row r="2679" spans="1:10">
      <c r="A2679" t="s">
        <v>720</v>
      </c>
      <c r="B2679" t="s">
        <v>721</v>
      </c>
      <c r="C2679" s="18" t="s">
        <v>139</v>
      </c>
      <c r="D2679" t="s">
        <v>148</v>
      </c>
      <c r="E2679" s="4" t="s">
        <v>130</v>
      </c>
      <c r="F2679" t="s">
        <v>46</v>
      </c>
      <c r="G2679" s="4" t="s">
        <v>46</v>
      </c>
      <c r="H2679" t="s">
        <v>46</v>
      </c>
      <c r="I2679" s="5">
        <v>2400.7600000000002</v>
      </c>
      <c r="J2679" s="17" t="e">
        <f>VLOOKUP(Table1[[#This Row],[CCDDD]],#REF!,2,FALSE)</f>
        <v>#REF!</v>
      </c>
    </row>
    <row r="2680" spans="1:10">
      <c r="A2680" t="s">
        <v>301</v>
      </c>
      <c r="B2680" t="s">
        <v>302</v>
      </c>
      <c r="C2680" s="18" t="s">
        <v>139</v>
      </c>
      <c r="D2680" t="s">
        <v>184</v>
      </c>
      <c r="E2680" s="4" t="s">
        <v>68</v>
      </c>
      <c r="F2680" t="s">
        <v>69</v>
      </c>
      <c r="G2680" s="4" t="s">
        <v>39</v>
      </c>
      <c r="H2680" t="s">
        <v>51</v>
      </c>
      <c r="I2680" s="5">
        <v>2400</v>
      </c>
      <c r="J2680" s="17" t="e">
        <f>VLOOKUP(Table1[[#This Row],[CCDDD]],#REF!,2,FALSE)</f>
        <v>#REF!</v>
      </c>
    </row>
    <row r="2681" spans="1:10">
      <c r="A2681" t="s">
        <v>303</v>
      </c>
      <c r="B2681" t="s">
        <v>304</v>
      </c>
      <c r="C2681" s="18" t="s">
        <v>139</v>
      </c>
      <c r="D2681" t="s">
        <v>184</v>
      </c>
      <c r="E2681" s="4" t="s">
        <v>110</v>
      </c>
      <c r="F2681" t="s">
        <v>111</v>
      </c>
      <c r="G2681" s="4" t="s">
        <v>43</v>
      </c>
      <c r="H2681" t="s">
        <v>55</v>
      </c>
      <c r="I2681" s="5">
        <v>2397.81</v>
      </c>
      <c r="J2681" s="17" t="e">
        <f>VLOOKUP(Table1[[#This Row],[CCDDD]],#REF!,2,FALSE)</f>
        <v>#REF!</v>
      </c>
    </row>
    <row r="2682" spans="1:10">
      <c r="A2682" t="s">
        <v>161</v>
      </c>
      <c r="B2682" t="s">
        <v>162</v>
      </c>
      <c r="C2682" s="18" t="s">
        <v>139</v>
      </c>
      <c r="D2682" t="s">
        <v>163</v>
      </c>
      <c r="E2682" s="4" t="s">
        <v>62</v>
      </c>
      <c r="F2682" t="s">
        <v>63</v>
      </c>
      <c r="G2682" s="4" t="s">
        <v>42</v>
      </c>
      <c r="H2682" t="s">
        <v>54</v>
      </c>
      <c r="I2682" s="5">
        <v>2397.2800000000002</v>
      </c>
      <c r="J2682" s="17" t="e">
        <f>VLOOKUP(Table1[[#This Row],[CCDDD]],#REF!,2,FALSE)</f>
        <v>#REF!</v>
      </c>
    </row>
    <row r="2683" spans="1:10">
      <c r="A2683" t="s">
        <v>361</v>
      </c>
      <c r="B2683" t="s">
        <v>362</v>
      </c>
      <c r="C2683" s="18" t="s">
        <v>139</v>
      </c>
      <c r="D2683" t="s">
        <v>210</v>
      </c>
      <c r="E2683" s="4" t="s">
        <v>110</v>
      </c>
      <c r="F2683" t="s">
        <v>111</v>
      </c>
      <c r="G2683" s="4" t="s">
        <v>41</v>
      </c>
      <c r="H2683" t="s">
        <v>53</v>
      </c>
      <c r="I2683" s="5">
        <v>2395.17</v>
      </c>
      <c r="J2683" s="17" t="e">
        <f>VLOOKUP(Table1[[#This Row],[CCDDD]],#REF!,2,FALSE)</f>
        <v>#REF!</v>
      </c>
    </row>
    <row r="2684" spans="1:10">
      <c r="A2684" t="s">
        <v>243</v>
      </c>
      <c r="B2684" t="s">
        <v>244</v>
      </c>
      <c r="C2684" s="18" t="s">
        <v>139</v>
      </c>
      <c r="D2684" t="s">
        <v>148</v>
      </c>
      <c r="E2684" s="4" t="s">
        <v>86</v>
      </c>
      <c r="F2684" t="s">
        <v>87</v>
      </c>
      <c r="G2684" s="4" t="s">
        <v>41</v>
      </c>
      <c r="H2684" t="s">
        <v>53</v>
      </c>
      <c r="I2684" s="5">
        <v>2389.48</v>
      </c>
      <c r="J2684" s="17" t="e">
        <f>VLOOKUP(Table1[[#This Row],[CCDDD]],#REF!,2,FALSE)</f>
        <v>#REF!</v>
      </c>
    </row>
    <row r="2685" spans="1:10">
      <c r="A2685" t="s">
        <v>263</v>
      </c>
      <c r="B2685" t="s">
        <v>264</v>
      </c>
      <c r="C2685" s="18" t="s">
        <v>139</v>
      </c>
      <c r="D2685" t="s">
        <v>177</v>
      </c>
      <c r="E2685" s="4" t="s">
        <v>62</v>
      </c>
      <c r="F2685" t="s">
        <v>63</v>
      </c>
      <c r="G2685" s="4" t="s">
        <v>42</v>
      </c>
      <c r="H2685" t="s">
        <v>54</v>
      </c>
      <c r="I2685" s="5">
        <v>2389</v>
      </c>
      <c r="J2685" s="17" t="e">
        <f>VLOOKUP(Table1[[#This Row],[CCDDD]],#REF!,2,FALSE)</f>
        <v>#REF!</v>
      </c>
    </row>
    <row r="2686" spans="1:10">
      <c r="A2686" t="s">
        <v>722</v>
      </c>
      <c r="B2686" t="s">
        <v>723</v>
      </c>
      <c r="C2686" s="18" t="s">
        <v>139</v>
      </c>
      <c r="D2686" t="s">
        <v>210</v>
      </c>
      <c r="E2686" s="4" t="s">
        <v>110</v>
      </c>
      <c r="F2686" t="s">
        <v>111</v>
      </c>
      <c r="G2686" s="4" t="s">
        <v>42</v>
      </c>
      <c r="H2686" t="s">
        <v>54</v>
      </c>
      <c r="I2686" s="5">
        <v>2384.75</v>
      </c>
      <c r="J2686" s="17" t="e">
        <f>VLOOKUP(Table1[[#This Row],[CCDDD]],#REF!,2,FALSE)</f>
        <v>#REF!</v>
      </c>
    </row>
    <row r="2687" spans="1:10">
      <c r="A2687" t="s">
        <v>382</v>
      </c>
      <c r="B2687" t="s">
        <v>383</v>
      </c>
      <c r="C2687" s="18" t="s">
        <v>139</v>
      </c>
      <c r="D2687" t="s">
        <v>148</v>
      </c>
      <c r="E2687" s="4" t="s">
        <v>110</v>
      </c>
      <c r="F2687" t="s">
        <v>111</v>
      </c>
      <c r="G2687" s="4" t="s">
        <v>42</v>
      </c>
      <c r="H2687" t="s">
        <v>54</v>
      </c>
      <c r="I2687" s="5">
        <v>2379</v>
      </c>
      <c r="J2687" s="17" t="e">
        <f>VLOOKUP(Table1[[#This Row],[CCDDD]],#REF!,2,FALSE)</f>
        <v>#REF!</v>
      </c>
    </row>
    <row r="2688" spans="1:10">
      <c r="A2688" t="s">
        <v>367</v>
      </c>
      <c r="B2688" t="s">
        <v>368</v>
      </c>
      <c r="C2688" s="18" t="s">
        <v>139</v>
      </c>
      <c r="D2688" t="s">
        <v>163</v>
      </c>
      <c r="E2688" s="4" t="s">
        <v>94</v>
      </c>
      <c r="F2688" t="s">
        <v>95</v>
      </c>
      <c r="G2688" s="4" t="s">
        <v>42</v>
      </c>
      <c r="H2688" t="s">
        <v>54</v>
      </c>
      <c r="I2688" s="5">
        <v>2377.14</v>
      </c>
      <c r="J2688" s="17" t="e">
        <f>VLOOKUP(Table1[[#This Row],[CCDDD]],#REF!,2,FALSE)</f>
        <v>#REF!</v>
      </c>
    </row>
    <row r="2689" spans="1:10">
      <c r="A2689" t="s">
        <v>161</v>
      </c>
      <c r="B2689" t="s">
        <v>162</v>
      </c>
      <c r="C2689" s="18" t="s">
        <v>139</v>
      </c>
      <c r="D2689" t="s">
        <v>163</v>
      </c>
      <c r="E2689" s="4" t="s">
        <v>82</v>
      </c>
      <c r="F2689" t="s">
        <v>83</v>
      </c>
      <c r="G2689" s="4" t="s">
        <v>40</v>
      </c>
      <c r="H2689" t="s">
        <v>52</v>
      </c>
      <c r="I2689" s="5">
        <v>2373.21</v>
      </c>
      <c r="J2689" s="17" t="e">
        <f>VLOOKUP(Table1[[#This Row],[CCDDD]],#REF!,2,FALSE)</f>
        <v>#REF!</v>
      </c>
    </row>
    <row r="2690" spans="1:10">
      <c r="A2690" t="s">
        <v>357</v>
      </c>
      <c r="B2690" t="s">
        <v>358</v>
      </c>
      <c r="C2690" s="18" t="s">
        <v>139</v>
      </c>
      <c r="D2690" t="s">
        <v>166</v>
      </c>
      <c r="E2690" s="4" t="s">
        <v>72</v>
      </c>
      <c r="F2690" t="s">
        <v>73</v>
      </c>
      <c r="G2690" s="4" t="s">
        <v>40</v>
      </c>
      <c r="H2690" t="s">
        <v>52</v>
      </c>
      <c r="I2690" s="5">
        <v>2372.29</v>
      </c>
      <c r="J2690" s="17" t="e">
        <f>VLOOKUP(Table1[[#This Row],[CCDDD]],#REF!,2,FALSE)</f>
        <v>#REF!</v>
      </c>
    </row>
    <row r="2691" spans="1:10">
      <c r="A2691" t="s">
        <v>544</v>
      </c>
      <c r="B2691" t="s">
        <v>545</v>
      </c>
      <c r="C2691" s="18" t="s">
        <v>139</v>
      </c>
      <c r="D2691" t="s">
        <v>145</v>
      </c>
      <c r="E2691" s="4" t="s">
        <v>112</v>
      </c>
      <c r="F2691" t="s">
        <v>113</v>
      </c>
      <c r="G2691" s="4" t="s">
        <v>42</v>
      </c>
      <c r="H2691" t="s">
        <v>54</v>
      </c>
      <c r="I2691" s="5">
        <v>2369.9699999999998</v>
      </c>
      <c r="J2691" s="17" t="e">
        <f>VLOOKUP(Table1[[#This Row],[CCDDD]],#REF!,2,FALSE)</f>
        <v>#REF!</v>
      </c>
    </row>
    <row r="2692" spans="1:10">
      <c r="A2692" t="s">
        <v>664</v>
      </c>
      <c r="B2692" t="s">
        <v>665</v>
      </c>
      <c r="C2692" s="18" t="s">
        <v>139</v>
      </c>
      <c r="D2692" t="s">
        <v>191</v>
      </c>
      <c r="E2692" s="4" t="s">
        <v>88</v>
      </c>
      <c r="F2692" t="s">
        <v>89</v>
      </c>
      <c r="G2692" s="4" t="s">
        <v>43</v>
      </c>
      <c r="H2692" t="s">
        <v>55</v>
      </c>
      <c r="I2692" s="5">
        <v>2368</v>
      </c>
      <c r="J2692" s="17" t="e">
        <f>VLOOKUP(Table1[[#This Row],[CCDDD]],#REF!,2,FALSE)</f>
        <v>#REF!</v>
      </c>
    </row>
    <row r="2693" spans="1:10">
      <c r="A2693" t="s">
        <v>436</v>
      </c>
      <c r="B2693" t="s">
        <v>437</v>
      </c>
      <c r="C2693" s="18" t="s">
        <v>139</v>
      </c>
      <c r="D2693" t="s">
        <v>163</v>
      </c>
      <c r="E2693" s="4" t="s">
        <v>72</v>
      </c>
      <c r="F2693" t="s">
        <v>73</v>
      </c>
      <c r="G2693" s="4" t="s">
        <v>39</v>
      </c>
      <c r="H2693" t="s">
        <v>51</v>
      </c>
      <c r="I2693" s="5">
        <v>2365.52</v>
      </c>
      <c r="J2693" s="17" t="e">
        <f>VLOOKUP(Table1[[#This Row],[CCDDD]],#REF!,2,FALSE)</f>
        <v>#REF!</v>
      </c>
    </row>
    <row r="2694" spans="1:10">
      <c r="A2694" t="s">
        <v>279</v>
      </c>
      <c r="B2694" t="s">
        <v>280</v>
      </c>
      <c r="C2694" s="18" t="s">
        <v>139</v>
      </c>
      <c r="D2694" t="s">
        <v>191</v>
      </c>
      <c r="E2694" s="4" t="s">
        <v>126</v>
      </c>
      <c r="F2694" t="s">
        <v>127</v>
      </c>
      <c r="G2694" s="4" t="s">
        <v>42</v>
      </c>
      <c r="H2694" t="s">
        <v>54</v>
      </c>
      <c r="I2694" s="5">
        <v>2357.35</v>
      </c>
      <c r="J2694" s="17" t="e">
        <f>VLOOKUP(Table1[[#This Row],[CCDDD]],#REF!,2,FALSE)</f>
        <v>#REF!</v>
      </c>
    </row>
    <row r="2695" spans="1:10">
      <c r="A2695" t="s">
        <v>706</v>
      </c>
      <c r="B2695" t="s">
        <v>707</v>
      </c>
      <c r="C2695" s="18" t="s">
        <v>139</v>
      </c>
      <c r="D2695" t="s">
        <v>145</v>
      </c>
      <c r="E2695" s="4" t="s">
        <v>112</v>
      </c>
      <c r="F2695" t="s">
        <v>113</v>
      </c>
      <c r="G2695" s="4" t="s">
        <v>43</v>
      </c>
      <c r="H2695" t="s">
        <v>55</v>
      </c>
      <c r="I2695" s="5">
        <v>2356.5100000000002</v>
      </c>
      <c r="J2695" s="17" t="e">
        <f>VLOOKUP(Table1[[#This Row],[CCDDD]],#REF!,2,FALSE)</f>
        <v>#REF!</v>
      </c>
    </row>
    <row r="2696" spans="1:10">
      <c r="A2696" t="s">
        <v>149</v>
      </c>
      <c r="B2696" t="s">
        <v>150</v>
      </c>
      <c r="C2696" s="18" t="s">
        <v>139</v>
      </c>
      <c r="D2696" t="s">
        <v>140</v>
      </c>
      <c r="E2696" s="4" t="s">
        <v>108</v>
      </c>
      <c r="F2696" t="s">
        <v>109</v>
      </c>
      <c r="G2696" s="4" t="s">
        <v>40</v>
      </c>
      <c r="H2696" t="s">
        <v>52</v>
      </c>
      <c r="I2696" s="5">
        <v>2353.2800000000002</v>
      </c>
      <c r="J2696" s="17" t="e">
        <f>VLOOKUP(Table1[[#This Row],[CCDDD]],#REF!,2,FALSE)</f>
        <v>#REF!</v>
      </c>
    </row>
    <row r="2697" spans="1:10">
      <c r="A2697" t="s">
        <v>335</v>
      </c>
      <c r="B2697" t="s">
        <v>336</v>
      </c>
      <c r="C2697" s="18" t="s">
        <v>139</v>
      </c>
      <c r="D2697" t="s">
        <v>163</v>
      </c>
      <c r="E2697" s="4" t="s">
        <v>78</v>
      </c>
      <c r="F2697" t="s">
        <v>79</v>
      </c>
      <c r="G2697" s="4" t="s">
        <v>40</v>
      </c>
      <c r="H2697" t="s">
        <v>52</v>
      </c>
      <c r="I2697" s="5">
        <v>2352</v>
      </c>
      <c r="J2697" s="17" t="e">
        <f>VLOOKUP(Table1[[#This Row],[CCDDD]],#REF!,2,FALSE)</f>
        <v>#REF!</v>
      </c>
    </row>
    <row r="2698" spans="1:10">
      <c r="A2698" t="s">
        <v>227</v>
      </c>
      <c r="B2698" t="s">
        <v>228</v>
      </c>
      <c r="C2698" s="18" t="s">
        <v>139</v>
      </c>
      <c r="D2698" t="s">
        <v>166</v>
      </c>
      <c r="E2698" s="4" t="s">
        <v>72</v>
      </c>
      <c r="F2698" t="s">
        <v>73</v>
      </c>
      <c r="G2698" s="4" t="s">
        <v>42</v>
      </c>
      <c r="H2698" t="s">
        <v>54</v>
      </c>
      <c r="I2698" s="5">
        <v>2346.2399999999998</v>
      </c>
      <c r="J2698" s="17" t="e">
        <f>VLOOKUP(Table1[[#This Row],[CCDDD]],#REF!,2,FALSE)</f>
        <v>#REF!</v>
      </c>
    </row>
    <row r="2699" spans="1:10">
      <c r="A2699" t="s">
        <v>243</v>
      </c>
      <c r="B2699" t="s">
        <v>244</v>
      </c>
      <c r="C2699" s="18" t="s">
        <v>139</v>
      </c>
      <c r="D2699" t="s">
        <v>148</v>
      </c>
      <c r="E2699" s="4" t="s">
        <v>78</v>
      </c>
      <c r="F2699" t="s">
        <v>79</v>
      </c>
      <c r="G2699" s="4" t="s">
        <v>43</v>
      </c>
      <c r="H2699" t="s">
        <v>55</v>
      </c>
      <c r="I2699" s="5">
        <v>2340.14</v>
      </c>
      <c r="J2699" s="17" t="e">
        <f>VLOOKUP(Table1[[#This Row],[CCDDD]],#REF!,2,FALSE)</f>
        <v>#REF!</v>
      </c>
    </row>
    <row r="2700" spans="1:10">
      <c r="A2700" t="s">
        <v>396</v>
      </c>
      <c r="B2700" t="s">
        <v>397</v>
      </c>
      <c r="C2700" s="18" t="s">
        <v>139</v>
      </c>
      <c r="D2700" t="s">
        <v>145</v>
      </c>
      <c r="E2700" s="4" t="s">
        <v>72</v>
      </c>
      <c r="F2700" t="s">
        <v>73</v>
      </c>
      <c r="G2700" s="4" t="s">
        <v>40</v>
      </c>
      <c r="H2700" t="s">
        <v>52</v>
      </c>
      <c r="I2700" s="5">
        <v>2339.42</v>
      </c>
      <c r="J2700" s="17" t="e">
        <f>VLOOKUP(Table1[[#This Row],[CCDDD]],#REF!,2,FALSE)</f>
        <v>#REF!</v>
      </c>
    </row>
    <row r="2701" spans="1:10">
      <c r="A2701" t="s">
        <v>532</v>
      </c>
      <c r="B2701" t="s">
        <v>533</v>
      </c>
      <c r="C2701" s="18" t="s">
        <v>139</v>
      </c>
      <c r="D2701" t="s">
        <v>163</v>
      </c>
      <c r="E2701" s="4" t="s">
        <v>88</v>
      </c>
      <c r="F2701" t="s">
        <v>89</v>
      </c>
      <c r="G2701" s="4" t="s">
        <v>42</v>
      </c>
      <c r="H2701" t="s">
        <v>54</v>
      </c>
      <c r="I2701" s="5">
        <v>2332</v>
      </c>
      <c r="J2701" s="17" t="e">
        <f>VLOOKUP(Table1[[#This Row],[CCDDD]],#REF!,2,FALSE)</f>
        <v>#REF!</v>
      </c>
    </row>
    <row r="2702" spans="1:10">
      <c r="A2702" t="s">
        <v>180</v>
      </c>
      <c r="B2702" t="s">
        <v>181</v>
      </c>
      <c r="C2702" s="18" t="s">
        <v>139</v>
      </c>
      <c r="D2702" t="s">
        <v>177</v>
      </c>
      <c r="E2702" s="4" t="s">
        <v>78</v>
      </c>
      <c r="F2702" t="s">
        <v>79</v>
      </c>
      <c r="G2702" s="4" t="s">
        <v>41</v>
      </c>
      <c r="H2702" t="s">
        <v>53</v>
      </c>
      <c r="I2702" s="5">
        <v>2331.0700000000002</v>
      </c>
      <c r="J2702" s="17" t="e">
        <f>VLOOKUP(Table1[[#This Row],[CCDDD]],#REF!,2,FALSE)</f>
        <v>#REF!</v>
      </c>
    </row>
    <row r="2703" spans="1:10">
      <c r="A2703" t="s">
        <v>347</v>
      </c>
      <c r="B2703" t="s">
        <v>348</v>
      </c>
      <c r="C2703" s="18" t="s">
        <v>139</v>
      </c>
      <c r="D2703" t="s">
        <v>145</v>
      </c>
      <c r="E2703" s="4" t="s">
        <v>78</v>
      </c>
      <c r="F2703" t="s">
        <v>79</v>
      </c>
      <c r="G2703" s="4" t="s">
        <v>39</v>
      </c>
      <c r="H2703" t="s">
        <v>51</v>
      </c>
      <c r="I2703" s="5">
        <v>2330.1</v>
      </c>
      <c r="J2703" s="17" t="e">
        <f>VLOOKUP(Table1[[#This Row],[CCDDD]],#REF!,2,FALSE)</f>
        <v>#REF!</v>
      </c>
    </row>
    <row r="2704" spans="1:10">
      <c r="A2704" t="s">
        <v>161</v>
      </c>
      <c r="B2704" t="s">
        <v>162</v>
      </c>
      <c r="C2704" s="18" t="s">
        <v>139</v>
      </c>
      <c r="D2704" t="s">
        <v>163</v>
      </c>
      <c r="E2704" s="4" t="s">
        <v>64</v>
      </c>
      <c r="F2704" t="s">
        <v>65</v>
      </c>
      <c r="G2704" s="4" t="s">
        <v>40</v>
      </c>
      <c r="H2704" t="s">
        <v>52</v>
      </c>
      <c r="I2704" s="5">
        <v>2329.9</v>
      </c>
      <c r="J2704" s="17" t="e">
        <f>VLOOKUP(Table1[[#This Row],[CCDDD]],#REF!,2,FALSE)</f>
        <v>#REF!</v>
      </c>
    </row>
    <row r="2705" spans="1:10">
      <c r="A2705" t="s">
        <v>239</v>
      </c>
      <c r="B2705" t="s">
        <v>240</v>
      </c>
      <c r="C2705" s="18" t="s">
        <v>139</v>
      </c>
      <c r="D2705" t="s">
        <v>140</v>
      </c>
      <c r="E2705" s="4" t="s">
        <v>78</v>
      </c>
      <c r="F2705" t="s">
        <v>79</v>
      </c>
      <c r="G2705" s="4" t="s">
        <v>42</v>
      </c>
      <c r="H2705" t="s">
        <v>54</v>
      </c>
      <c r="I2705" s="5">
        <v>2327.31</v>
      </c>
      <c r="J2705" s="17" t="e">
        <f>VLOOKUP(Table1[[#This Row],[CCDDD]],#REF!,2,FALSE)</f>
        <v>#REF!</v>
      </c>
    </row>
    <row r="2706" spans="1:10">
      <c r="A2706" t="s">
        <v>400</v>
      </c>
      <c r="B2706" t="s">
        <v>401</v>
      </c>
      <c r="C2706" s="18" t="s">
        <v>139</v>
      </c>
      <c r="D2706" t="s">
        <v>191</v>
      </c>
      <c r="E2706" s="4" t="s">
        <v>66</v>
      </c>
      <c r="F2706" t="s">
        <v>67</v>
      </c>
      <c r="G2706" s="4" t="s">
        <v>40</v>
      </c>
      <c r="H2706" t="s">
        <v>52</v>
      </c>
      <c r="I2706" s="5">
        <v>2326.5500000000002</v>
      </c>
      <c r="J2706" s="17" t="e">
        <f>VLOOKUP(Table1[[#This Row],[CCDDD]],#REF!,2,FALSE)</f>
        <v>#REF!</v>
      </c>
    </row>
    <row r="2707" spans="1:10">
      <c r="A2707" t="s">
        <v>221</v>
      </c>
      <c r="B2707" t="s">
        <v>222</v>
      </c>
      <c r="C2707" s="18" t="s">
        <v>139</v>
      </c>
      <c r="D2707" t="s">
        <v>163</v>
      </c>
      <c r="E2707" s="4" t="s">
        <v>78</v>
      </c>
      <c r="F2707" t="s">
        <v>79</v>
      </c>
      <c r="G2707" s="17" t="s">
        <v>39</v>
      </c>
      <c r="H2707" t="s">
        <v>51</v>
      </c>
      <c r="I2707" s="5">
        <v>2315.84</v>
      </c>
      <c r="J2707" s="17" t="e">
        <f>VLOOKUP(Table1[[#This Row],[CCDDD]],#REF!,2,FALSE)</f>
        <v>#REF!</v>
      </c>
    </row>
    <row r="2708" spans="1:10">
      <c r="A2708" t="s">
        <v>311</v>
      </c>
      <c r="B2708" t="s">
        <v>312</v>
      </c>
      <c r="C2708" s="18" t="s">
        <v>139</v>
      </c>
      <c r="D2708" t="s">
        <v>140</v>
      </c>
      <c r="E2708" s="4" t="s">
        <v>76</v>
      </c>
      <c r="F2708" t="s">
        <v>77</v>
      </c>
      <c r="G2708" s="4" t="s">
        <v>43</v>
      </c>
      <c r="H2708" t="s">
        <v>55</v>
      </c>
      <c r="I2708" s="5">
        <v>2315.5300000000002</v>
      </c>
      <c r="J2708" s="17" t="e">
        <f>VLOOKUP(Table1[[#This Row],[CCDDD]],#REF!,2,FALSE)</f>
        <v>#REF!</v>
      </c>
    </row>
    <row r="2709" spans="1:10">
      <c r="A2709" t="s">
        <v>309</v>
      </c>
      <c r="B2709" t="s">
        <v>310</v>
      </c>
      <c r="C2709" s="18" t="s">
        <v>139</v>
      </c>
      <c r="D2709" t="s">
        <v>177</v>
      </c>
      <c r="E2709" s="4" t="s">
        <v>128</v>
      </c>
      <c r="F2709" t="s">
        <v>129</v>
      </c>
      <c r="G2709" s="4" t="s">
        <v>41</v>
      </c>
      <c r="H2709" t="s">
        <v>53</v>
      </c>
      <c r="I2709" s="5">
        <v>2310.16</v>
      </c>
      <c r="J2709" s="17" t="e">
        <f>VLOOKUP(Table1[[#This Row],[CCDDD]],#REF!,2,FALSE)</f>
        <v>#REF!</v>
      </c>
    </row>
    <row r="2710" spans="1:10">
      <c r="A2710" t="s">
        <v>265</v>
      </c>
      <c r="B2710" t="s">
        <v>266</v>
      </c>
      <c r="C2710" s="18" t="s">
        <v>139</v>
      </c>
      <c r="D2710" t="s">
        <v>191</v>
      </c>
      <c r="E2710" s="4" t="s">
        <v>120</v>
      </c>
      <c r="F2710" t="s">
        <v>121</v>
      </c>
      <c r="G2710" s="4" t="s">
        <v>41</v>
      </c>
      <c r="H2710" t="s">
        <v>53</v>
      </c>
      <c r="I2710" s="5">
        <v>2309.67</v>
      </c>
      <c r="J2710" s="17" t="e">
        <f>VLOOKUP(Table1[[#This Row],[CCDDD]],#REF!,2,FALSE)</f>
        <v>#REF!</v>
      </c>
    </row>
    <row r="2711" spans="1:10">
      <c r="A2711" t="s">
        <v>508</v>
      </c>
      <c r="B2711" t="s">
        <v>509</v>
      </c>
      <c r="C2711" s="18" t="s">
        <v>139</v>
      </c>
      <c r="D2711" t="s">
        <v>184</v>
      </c>
      <c r="E2711" s="4" t="s">
        <v>112</v>
      </c>
      <c r="F2711" t="s">
        <v>113</v>
      </c>
      <c r="G2711" s="4" t="s">
        <v>42</v>
      </c>
      <c r="H2711" t="s">
        <v>54</v>
      </c>
      <c r="I2711" s="5">
        <v>2308.85</v>
      </c>
      <c r="J2711" s="17" t="e">
        <f>VLOOKUP(Table1[[#This Row],[CCDDD]],#REF!,2,FALSE)</f>
        <v>#REF!</v>
      </c>
    </row>
    <row r="2712" spans="1:10">
      <c r="A2712" t="s">
        <v>562</v>
      </c>
      <c r="B2712" t="s">
        <v>563</v>
      </c>
      <c r="C2712" s="18" t="s">
        <v>139</v>
      </c>
      <c r="D2712" t="s">
        <v>145</v>
      </c>
      <c r="E2712" s="4" t="s">
        <v>110</v>
      </c>
      <c r="F2712" t="s">
        <v>111</v>
      </c>
      <c r="G2712" s="4" t="s">
        <v>42</v>
      </c>
      <c r="H2712" t="s">
        <v>54</v>
      </c>
      <c r="I2712" s="5">
        <v>2308.63</v>
      </c>
      <c r="J2712" s="17" t="e">
        <f>VLOOKUP(Table1[[#This Row],[CCDDD]],#REF!,2,FALSE)</f>
        <v>#REF!</v>
      </c>
    </row>
    <row r="2713" spans="1:10">
      <c r="A2713" t="s">
        <v>367</v>
      </c>
      <c r="B2713" t="s">
        <v>368</v>
      </c>
      <c r="C2713" s="18" t="s">
        <v>139</v>
      </c>
      <c r="D2713" t="s">
        <v>163</v>
      </c>
      <c r="E2713" s="4" t="s">
        <v>70</v>
      </c>
      <c r="F2713" t="s">
        <v>71</v>
      </c>
      <c r="G2713" s="4" t="s">
        <v>41</v>
      </c>
      <c r="H2713" t="s">
        <v>53</v>
      </c>
      <c r="I2713" s="5">
        <v>2299.88</v>
      </c>
      <c r="J2713" s="17" t="e">
        <f>VLOOKUP(Table1[[#This Row],[CCDDD]],#REF!,2,FALSE)</f>
        <v>#REF!</v>
      </c>
    </row>
    <row r="2714" spans="1:10">
      <c r="A2714" t="s">
        <v>213</v>
      </c>
      <c r="B2714" t="s">
        <v>214</v>
      </c>
      <c r="C2714" s="18" t="s">
        <v>139</v>
      </c>
      <c r="D2714" t="s">
        <v>145</v>
      </c>
      <c r="E2714" s="4" t="s">
        <v>74</v>
      </c>
      <c r="F2714" t="s">
        <v>75</v>
      </c>
      <c r="G2714" s="4" t="s">
        <v>39</v>
      </c>
      <c r="H2714" t="s">
        <v>51</v>
      </c>
      <c r="I2714" s="5">
        <v>2299.8000000000002</v>
      </c>
      <c r="J2714" s="17" t="e">
        <f>VLOOKUP(Table1[[#This Row],[CCDDD]],#REF!,2,FALSE)</f>
        <v>#REF!</v>
      </c>
    </row>
    <row r="2715" spans="1:10">
      <c r="A2715" t="s">
        <v>742</v>
      </c>
      <c r="B2715" t="s">
        <v>743</v>
      </c>
      <c r="C2715" s="18" t="s">
        <v>139</v>
      </c>
      <c r="D2715" t="s">
        <v>177</v>
      </c>
      <c r="E2715" s="4" t="s">
        <v>102</v>
      </c>
      <c r="F2715" t="s">
        <v>103</v>
      </c>
      <c r="G2715" s="4" t="s">
        <v>42</v>
      </c>
      <c r="H2715" t="s">
        <v>54</v>
      </c>
      <c r="I2715" s="5">
        <v>2296</v>
      </c>
      <c r="J2715" s="17" t="e">
        <f>VLOOKUP(Table1[[#This Row],[CCDDD]],#REF!,2,FALSE)</f>
        <v>#REF!</v>
      </c>
    </row>
    <row r="2716" spans="1:10">
      <c r="A2716" t="s">
        <v>386</v>
      </c>
      <c r="B2716" t="s">
        <v>387</v>
      </c>
      <c r="C2716" s="18" t="s">
        <v>139</v>
      </c>
      <c r="D2716" t="s">
        <v>140</v>
      </c>
      <c r="E2716" s="4" t="s">
        <v>64</v>
      </c>
      <c r="F2716" t="s">
        <v>65</v>
      </c>
      <c r="G2716" s="4" t="s">
        <v>40</v>
      </c>
      <c r="H2716" t="s">
        <v>52</v>
      </c>
      <c r="I2716" s="5">
        <v>2294.37</v>
      </c>
      <c r="J2716" s="17" t="e">
        <f>VLOOKUP(Table1[[#This Row],[CCDDD]],#REF!,2,FALSE)</f>
        <v>#REF!</v>
      </c>
    </row>
    <row r="2717" spans="1:10">
      <c r="A2717" t="s">
        <v>200</v>
      </c>
      <c r="B2717" t="s">
        <v>201</v>
      </c>
      <c r="C2717" s="18" t="s">
        <v>139</v>
      </c>
      <c r="D2717" t="s">
        <v>148</v>
      </c>
      <c r="E2717" s="4" t="s">
        <v>96</v>
      </c>
      <c r="F2717" t="s">
        <v>97</v>
      </c>
      <c r="G2717" s="4" t="s">
        <v>42</v>
      </c>
      <c r="H2717" t="s">
        <v>54</v>
      </c>
      <c r="I2717" s="5">
        <v>2292.69</v>
      </c>
      <c r="J2717" s="17" t="e">
        <f>VLOOKUP(Table1[[#This Row],[CCDDD]],#REF!,2,FALSE)</f>
        <v>#REF!</v>
      </c>
    </row>
    <row r="2718" spans="1:10">
      <c r="A2718" t="s">
        <v>273</v>
      </c>
      <c r="B2718" t="s">
        <v>274</v>
      </c>
      <c r="C2718" s="18" t="s">
        <v>139</v>
      </c>
      <c r="D2718" t="s">
        <v>191</v>
      </c>
      <c r="E2718" s="4" t="s">
        <v>80</v>
      </c>
      <c r="F2718" t="s">
        <v>81</v>
      </c>
      <c r="G2718" s="4" t="s">
        <v>43</v>
      </c>
      <c r="H2718" t="s">
        <v>55</v>
      </c>
      <c r="I2718" s="5">
        <v>2290.0500000000002</v>
      </c>
      <c r="J2718" s="17" t="e">
        <f>VLOOKUP(Table1[[#This Row],[CCDDD]],#REF!,2,FALSE)</f>
        <v>#REF!</v>
      </c>
    </row>
    <row r="2719" spans="1:10">
      <c r="A2719" t="s">
        <v>211</v>
      </c>
      <c r="B2719" t="s">
        <v>212</v>
      </c>
      <c r="C2719" s="18" t="s">
        <v>139</v>
      </c>
      <c r="D2719" t="s">
        <v>145</v>
      </c>
      <c r="E2719" s="4" t="s">
        <v>74</v>
      </c>
      <c r="F2719" t="s">
        <v>75</v>
      </c>
      <c r="G2719" s="4" t="s">
        <v>41</v>
      </c>
      <c r="H2719" t="s">
        <v>53</v>
      </c>
      <c r="I2719" s="5">
        <v>2288.04</v>
      </c>
      <c r="J2719" s="17" t="e">
        <f>VLOOKUP(Table1[[#This Row],[CCDDD]],#REF!,2,FALSE)</f>
        <v>#REF!</v>
      </c>
    </row>
    <row r="2720" spans="1:10">
      <c r="A2720" t="s">
        <v>458</v>
      </c>
      <c r="B2720" t="s">
        <v>459</v>
      </c>
      <c r="C2720" s="18" t="s">
        <v>139</v>
      </c>
      <c r="D2720" t="s">
        <v>184</v>
      </c>
      <c r="E2720" s="4" t="s">
        <v>120</v>
      </c>
      <c r="F2720" t="s">
        <v>121</v>
      </c>
      <c r="G2720" s="4" t="s">
        <v>40</v>
      </c>
      <c r="H2720" t="s">
        <v>52</v>
      </c>
      <c r="I2720" s="5">
        <v>2287.1999999999998</v>
      </c>
      <c r="J2720" s="17" t="e">
        <f>VLOOKUP(Table1[[#This Row],[CCDDD]],#REF!,2,FALSE)</f>
        <v>#REF!</v>
      </c>
    </row>
    <row r="2721" spans="1:10">
      <c r="A2721" t="s">
        <v>618</v>
      </c>
      <c r="B2721" t="s">
        <v>619</v>
      </c>
      <c r="C2721" s="18" t="s">
        <v>139</v>
      </c>
      <c r="D2721" t="s">
        <v>140</v>
      </c>
      <c r="E2721" s="4" t="s">
        <v>76</v>
      </c>
      <c r="F2721" t="s">
        <v>77</v>
      </c>
      <c r="G2721" s="4" t="s">
        <v>41</v>
      </c>
      <c r="H2721" t="s">
        <v>53</v>
      </c>
      <c r="I2721" s="5">
        <v>2284.48</v>
      </c>
      <c r="J2721" s="17" t="e">
        <f>VLOOKUP(Table1[[#This Row],[CCDDD]],#REF!,2,FALSE)</f>
        <v>#REF!</v>
      </c>
    </row>
    <row r="2722" spans="1:10">
      <c r="A2722" t="s">
        <v>367</v>
      </c>
      <c r="B2722" t="s">
        <v>368</v>
      </c>
      <c r="C2722" s="18" t="s">
        <v>139</v>
      </c>
      <c r="D2722" t="s">
        <v>163</v>
      </c>
      <c r="E2722" s="4" t="s">
        <v>72</v>
      </c>
      <c r="F2722" t="s">
        <v>73</v>
      </c>
      <c r="G2722" s="4" t="s">
        <v>40</v>
      </c>
      <c r="H2722" t="s">
        <v>52</v>
      </c>
      <c r="I2722" s="5">
        <v>2280.5700000000002</v>
      </c>
      <c r="J2722" s="17" t="e">
        <f>VLOOKUP(Table1[[#This Row],[CCDDD]],#REF!,2,FALSE)</f>
        <v>#REF!</v>
      </c>
    </row>
    <row r="2723" spans="1:10">
      <c r="A2723" t="s">
        <v>496</v>
      </c>
      <c r="B2723" t="s">
        <v>497</v>
      </c>
      <c r="C2723" s="18" t="s">
        <v>139</v>
      </c>
      <c r="D2723" t="s">
        <v>191</v>
      </c>
      <c r="E2723" s="4" t="s">
        <v>102</v>
      </c>
      <c r="F2723" t="s">
        <v>103</v>
      </c>
      <c r="G2723" s="4" t="s">
        <v>42</v>
      </c>
      <c r="H2723" t="s">
        <v>54</v>
      </c>
      <c r="I2723" s="5">
        <v>2273.6799999999998</v>
      </c>
      <c r="J2723" s="17" t="e">
        <f>VLOOKUP(Table1[[#This Row],[CCDDD]],#REF!,2,FALSE)</f>
        <v>#REF!</v>
      </c>
    </row>
    <row r="2724" spans="1:10">
      <c r="A2724" t="s">
        <v>754</v>
      </c>
      <c r="B2724" t="s">
        <v>755</v>
      </c>
      <c r="C2724" s="18" t="s">
        <v>139</v>
      </c>
      <c r="D2724" t="s">
        <v>166</v>
      </c>
      <c r="E2724" s="4" t="s">
        <v>80</v>
      </c>
      <c r="F2724" t="s">
        <v>81</v>
      </c>
      <c r="G2724" s="4" t="s">
        <v>42</v>
      </c>
      <c r="H2724" t="s">
        <v>54</v>
      </c>
      <c r="I2724" s="5">
        <v>2272.7399999999998</v>
      </c>
      <c r="J2724" s="17" t="e">
        <f>VLOOKUP(Table1[[#This Row],[CCDDD]],#REF!,2,FALSE)</f>
        <v>#REF!</v>
      </c>
    </row>
    <row r="2725" spans="1:10">
      <c r="A2725" t="s">
        <v>740</v>
      </c>
      <c r="B2725" t="s">
        <v>741</v>
      </c>
      <c r="C2725" s="18" t="s">
        <v>139</v>
      </c>
      <c r="D2725" t="s">
        <v>163</v>
      </c>
      <c r="E2725" s="4" t="s">
        <v>130</v>
      </c>
      <c r="F2725" t="s">
        <v>46</v>
      </c>
      <c r="G2725" s="4" t="s">
        <v>46</v>
      </c>
      <c r="H2725" t="s">
        <v>46</v>
      </c>
      <c r="I2725" s="5">
        <v>2267</v>
      </c>
      <c r="J2725" s="17" t="e">
        <f>VLOOKUP(Table1[[#This Row],[CCDDD]],#REF!,2,FALSE)</f>
        <v>#REF!</v>
      </c>
    </row>
    <row r="2726" spans="1:10">
      <c r="A2726" t="s">
        <v>464</v>
      </c>
      <c r="B2726" t="s">
        <v>465</v>
      </c>
      <c r="C2726" s="18" t="s">
        <v>139</v>
      </c>
      <c r="D2726" t="s">
        <v>184</v>
      </c>
      <c r="E2726" s="4" t="s">
        <v>78</v>
      </c>
      <c r="F2726" t="s">
        <v>79</v>
      </c>
      <c r="G2726" s="4" t="s">
        <v>42</v>
      </c>
      <c r="H2726" t="s">
        <v>54</v>
      </c>
      <c r="I2726" s="5">
        <v>2266.91</v>
      </c>
      <c r="J2726" s="17" t="e">
        <f>VLOOKUP(Table1[[#This Row],[CCDDD]],#REF!,2,FALSE)</f>
        <v>#REF!</v>
      </c>
    </row>
    <row r="2727" spans="1:10">
      <c r="A2727" t="s">
        <v>734</v>
      </c>
      <c r="B2727" t="s">
        <v>735</v>
      </c>
      <c r="C2727" s="18" t="s">
        <v>139</v>
      </c>
      <c r="D2727" t="s">
        <v>145</v>
      </c>
      <c r="E2727" s="4" t="s">
        <v>110</v>
      </c>
      <c r="F2727" t="s">
        <v>111</v>
      </c>
      <c r="G2727" s="4" t="s">
        <v>40</v>
      </c>
      <c r="H2727" t="s">
        <v>52</v>
      </c>
      <c r="I2727" s="5">
        <v>2252.4</v>
      </c>
      <c r="J2727" s="17" t="e">
        <f>VLOOKUP(Table1[[#This Row],[CCDDD]],#REF!,2,FALSE)</f>
        <v>#REF!</v>
      </c>
    </row>
    <row r="2728" spans="1:10">
      <c r="A2728" t="s">
        <v>466</v>
      </c>
      <c r="B2728" t="s">
        <v>467</v>
      </c>
      <c r="C2728" s="18" t="s">
        <v>139</v>
      </c>
      <c r="D2728" t="s">
        <v>191</v>
      </c>
      <c r="E2728" s="4" t="s">
        <v>80</v>
      </c>
      <c r="F2728" t="s">
        <v>81</v>
      </c>
      <c r="G2728" s="4" t="s">
        <v>39</v>
      </c>
      <c r="H2728" t="s">
        <v>51</v>
      </c>
      <c r="I2728" s="5">
        <v>2247.81</v>
      </c>
      <c r="J2728" s="17" t="e">
        <f>VLOOKUP(Table1[[#This Row],[CCDDD]],#REF!,2,FALSE)</f>
        <v>#REF!</v>
      </c>
    </row>
    <row r="2729" spans="1:10">
      <c r="A2729" t="s">
        <v>211</v>
      </c>
      <c r="B2729" t="s">
        <v>212</v>
      </c>
      <c r="C2729" s="18" t="s">
        <v>139</v>
      </c>
      <c r="D2729" t="s">
        <v>145</v>
      </c>
      <c r="E2729" s="4" t="s">
        <v>72</v>
      </c>
      <c r="F2729" t="s">
        <v>73</v>
      </c>
      <c r="G2729" s="4" t="s">
        <v>41</v>
      </c>
      <c r="H2729" t="s">
        <v>53</v>
      </c>
      <c r="I2729" s="5">
        <v>2246.87</v>
      </c>
      <c r="J2729" s="17" t="e">
        <f>VLOOKUP(Table1[[#This Row],[CCDDD]],#REF!,2,FALSE)</f>
        <v>#REF!</v>
      </c>
    </row>
    <row r="2730" spans="1:10">
      <c r="A2730" t="s">
        <v>293</v>
      </c>
      <c r="B2730" t="s">
        <v>294</v>
      </c>
      <c r="C2730" s="18" t="s">
        <v>139</v>
      </c>
      <c r="D2730" t="s">
        <v>210</v>
      </c>
      <c r="E2730" s="4" t="s">
        <v>126</v>
      </c>
      <c r="F2730" t="s">
        <v>127</v>
      </c>
      <c r="G2730" s="4" t="s">
        <v>42</v>
      </c>
      <c r="H2730" t="s">
        <v>54</v>
      </c>
      <c r="I2730" s="5">
        <v>2245.61</v>
      </c>
      <c r="J2730" s="17" t="e">
        <f>VLOOKUP(Table1[[#This Row],[CCDDD]],#REF!,2,FALSE)</f>
        <v>#REF!</v>
      </c>
    </row>
    <row r="2731" spans="1:10">
      <c r="A2731" t="s">
        <v>428</v>
      </c>
      <c r="B2731" t="s">
        <v>429</v>
      </c>
      <c r="C2731" s="18" t="s">
        <v>139</v>
      </c>
      <c r="D2731" t="s">
        <v>140</v>
      </c>
      <c r="E2731" s="4" t="s">
        <v>102</v>
      </c>
      <c r="F2731" t="s">
        <v>103</v>
      </c>
      <c r="G2731" s="4" t="s">
        <v>42</v>
      </c>
      <c r="H2731" t="s">
        <v>54</v>
      </c>
      <c r="I2731" s="5">
        <v>2245.06</v>
      </c>
      <c r="J2731" s="17" t="e">
        <f>VLOOKUP(Table1[[#This Row],[CCDDD]],#REF!,2,FALSE)</f>
        <v>#REF!</v>
      </c>
    </row>
    <row r="2732" spans="1:10">
      <c r="A2732" t="s">
        <v>287</v>
      </c>
      <c r="B2732" t="s">
        <v>288</v>
      </c>
      <c r="C2732" s="18" t="s">
        <v>139</v>
      </c>
      <c r="D2732" t="s">
        <v>177</v>
      </c>
      <c r="E2732" s="4" t="s">
        <v>64</v>
      </c>
      <c r="F2732" t="s">
        <v>65</v>
      </c>
      <c r="G2732" s="4" t="s">
        <v>40</v>
      </c>
      <c r="H2732" t="s">
        <v>52</v>
      </c>
      <c r="I2732" s="5">
        <v>2239.92</v>
      </c>
      <c r="J2732" s="17" t="e">
        <f>VLOOKUP(Table1[[#This Row],[CCDDD]],#REF!,2,FALSE)</f>
        <v>#REF!</v>
      </c>
    </row>
    <row r="2733" spans="1:10">
      <c r="A2733" t="s">
        <v>682</v>
      </c>
      <c r="B2733" t="s">
        <v>683</v>
      </c>
      <c r="C2733" s="18" t="s">
        <v>139</v>
      </c>
      <c r="D2733" t="s">
        <v>163</v>
      </c>
      <c r="E2733" s="4" t="s">
        <v>96</v>
      </c>
      <c r="F2733" t="s">
        <v>97</v>
      </c>
      <c r="G2733" s="4" t="s">
        <v>42</v>
      </c>
      <c r="H2733" t="s">
        <v>54</v>
      </c>
      <c r="I2733" s="5">
        <v>2237.5</v>
      </c>
      <c r="J2733" s="17" t="e">
        <f>VLOOKUP(Table1[[#This Row],[CCDDD]],#REF!,2,FALSE)</f>
        <v>#REF!</v>
      </c>
    </row>
    <row r="2734" spans="1:10">
      <c r="A2734" t="s">
        <v>756</v>
      </c>
      <c r="B2734" t="s">
        <v>757</v>
      </c>
      <c r="C2734" s="18" t="s">
        <v>139</v>
      </c>
      <c r="D2734" t="s">
        <v>145</v>
      </c>
      <c r="E2734" s="4" t="s">
        <v>78</v>
      </c>
      <c r="F2734" t="s">
        <v>79</v>
      </c>
      <c r="G2734" s="4" t="s">
        <v>42</v>
      </c>
      <c r="H2734" t="s">
        <v>54</v>
      </c>
      <c r="I2734" s="5">
        <v>2229.5</v>
      </c>
      <c r="J2734" s="17" t="e">
        <f>VLOOKUP(Table1[[#This Row],[CCDDD]],#REF!,2,FALSE)</f>
        <v>#REF!</v>
      </c>
    </row>
    <row r="2735" spans="1:10">
      <c r="A2735" t="s">
        <v>367</v>
      </c>
      <c r="B2735" t="s">
        <v>368</v>
      </c>
      <c r="C2735" s="18" t="s">
        <v>139</v>
      </c>
      <c r="D2735" t="s">
        <v>163</v>
      </c>
      <c r="E2735" s="4" t="s">
        <v>112</v>
      </c>
      <c r="F2735" t="s">
        <v>113</v>
      </c>
      <c r="G2735" s="4" t="s">
        <v>40</v>
      </c>
      <c r="H2735" t="s">
        <v>52</v>
      </c>
      <c r="I2735" s="5">
        <v>2228.73</v>
      </c>
      <c r="J2735" s="17" t="e">
        <f>VLOOKUP(Table1[[#This Row],[CCDDD]],#REF!,2,FALSE)</f>
        <v>#REF!</v>
      </c>
    </row>
    <row r="2736" spans="1:10">
      <c r="A2736" t="s">
        <v>283</v>
      </c>
      <c r="B2736" t="s">
        <v>284</v>
      </c>
      <c r="C2736" s="18" t="s">
        <v>139</v>
      </c>
      <c r="D2736" t="s">
        <v>145</v>
      </c>
      <c r="E2736" s="4" t="s">
        <v>80</v>
      </c>
      <c r="F2736" t="s">
        <v>81</v>
      </c>
      <c r="G2736" s="4" t="s">
        <v>40</v>
      </c>
      <c r="H2736" t="s">
        <v>52</v>
      </c>
      <c r="I2736" s="5">
        <v>2228.25</v>
      </c>
      <c r="J2736" s="17" t="e">
        <f>VLOOKUP(Table1[[#This Row],[CCDDD]],#REF!,2,FALSE)</f>
        <v>#REF!</v>
      </c>
    </row>
    <row r="2737" spans="1:10">
      <c r="A2737" t="s">
        <v>476</v>
      </c>
      <c r="B2737" t="s">
        <v>477</v>
      </c>
      <c r="C2737" s="18" t="s">
        <v>139</v>
      </c>
      <c r="D2737" t="s">
        <v>184</v>
      </c>
      <c r="E2737" s="4" t="s">
        <v>68</v>
      </c>
      <c r="F2737" t="s">
        <v>69</v>
      </c>
      <c r="G2737" s="4" t="s">
        <v>41</v>
      </c>
      <c r="H2737" t="s">
        <v>53</v>
      </c>
      <c r="I2737" s="5">
        <v>2224.19</v>
      </c>
      <c r="J2737" s="17" t="e">
        <f>VLOOKUP(Table1[[#This Row],[CCDDD]],#REF!,2,FALSE)</f>
        <v>#REF!</v>
      </c>
    </row>
    <row r="2738" spans="1:10">
      <c r="A2738" t="s">
        <v>494</v>
      </c>
      <c r="B2738" t="s">
        <v>495</v>
      </c>
      <c r="C2738" s="18" t="s">
        <v>139</v>
      </c>
      <c r="D2738" t="s">
        <v>184</v>
      </c>
      <c r="E2738" s="4" t="s">
        <v>110</v>
      </c>
      <c r="F2738" t="s">
        <v>111</v>
      </c>
      <c r="G2738" s="4" t="s">
        <v>42</v>
      </c>
      <c r="H2738" t="s">
        <v>54</v>
      </c>
      <c r="I2738" s="5">
        <v>2206.11</v>
      </c>
      <c r="J2738" s="17" t="e">
        <f>VLOOKUP(Table1[[#This Row],[CCDDD]],#REF!,2,FALSE)</f>
        <v>#REF!</v>
      </c>
    </row>
    <row r="2739" spans="1:10">
      <c r="A2739" t="s">
        <v>369</v>
      </c>
      <c r="B2739" t="s">
        <v>370</v>
      </c>
      <c r="C2739" s="18" t="s">
        <v>139</v>
      </c>
      <c r="D2739" t="s">
        <v>210</v>
      </c>
      <c r="E2739" s="4" t="s">
        <v>78</v>
      </c>
      <c r="F2739" t="s">
        <v>79</v>
      </c>
      <c r="G2739" s="4" t="s">
        <v>42</v>
      </c>
      <c r="H2739" t="s">
        <v>54</v>
      </c>
      <c r="I2739" s="5">
        <v>2204.8000000000002</v>
      </c>
      <c r="J2739" s="17" t="e">
        <f>VLOOKUP(Table1[[#This Row],[CCDDD]],#REF!,2,FALSE)</f>
        <v>#REF!</v>
      </c>
    </row>
    <row r="2740" spans="1:10">
      <c r="A2740" t="s">
        <v>428</v>
      </c>
      <c r="B2740" t="s">
        <v>429</v>
      </c>
      <c r="C2740" s="18" t="s">
        <v>139</v>
      </c>
      <c r="D2740" t="s">
        <v>140</v>
      </c>
      <c r="E2740" s="4" t="s">
        <v>76</v>
      </c>
      <c r="F2740" t="s">
        <v>77</v>
      </c>
      <c r="G2740" s="4" t="s">
        <v>42</v>
      </c>
      <c r="H2740" t="s">
        <v>54</v>
      </c>
      <c r="I2740" s="5">
        <v>2202.62</v>
      </c>
      <c r="J2740" s="17" t="e">
        <f>VLOOKUP(Table1[[#This Row],[CCDDD]],#REF!,2,FALSE)</f>
        <v>#REF!</v>
      </c>
    </row>
    <row r="2741" spans="1:10">
      <c r="A2741" t="s">
        <v>227</v>
      </c>
      <c r="B2741" t="s">
        <v>228</v>
      </c>
      <c r="C2741" s="18" t="s">
        <v>139</v>
      </c>
      <c r="D2741" t="s">
        <v>166</v>
      </c>
      <c r="E2741" s="4" t="s">
        <v>60</v>
      </c>
      <c r="F2741" t="s">
        <v>61</v>
      </c>
      <c r="G2741" s="4" t="s">
        <v>42</v>
      </c>
      <c r="H2741" t="s">
        <v>54</v>
      </c>
      <c r="I2741" s="5">
        <v>2200.0300000000002</v>
      </c>
      <c r="J2741" s="17" t="e">
        <f>VLOOKUP(Table1[[#This Row],[CCDDD]],#REF!,2,FALSE)</f>
        <v>#REF!</v>
      </c>
    </row>
    <row r="2742" spans="1:10">
      <c r="A2742" t="s">
        <v>580</v>
      </c>
      <c r="B2742" t="s">
        <v>581</v>
      </c>
      <c r="C2742" s="18" t="s">
        <v>139</v>
      </c>
      <c r="D2742" t="s">
        <v>191</v>
      </c>
      <c r="E2742" s="4" t="s">
        <v>68</v>
      </c>
      <c r="F2742" t="s">
        <v>69</v>
      </c>
      <c r="G2742" s="4" t="s">
        <v>39</v>
      </c>
      <c r="H2742" t="s">
        <v>51</v>
      </c>
      <c r="I2742" s="5">
        <v>2200</v>
      </c>
      <c r="J2742" s="17" t="e">
        <f>VLOOKUP(Table1[[#This Row],[CCDDD]],#REF!,2,FALSE)</f>
        <v>#REF!</v>
      </c>
    </row>
    <row r="2743" spans="1:10">
      <c r="A2743" t="s">
        <v>239</v>
      </c>
      <c r="B2743" t="s">
        <v>240</v>
      </c>
      <c r="C2743" s="18" t="s">
        <v>139</v>
      </c>
      <c r="D2743" t="s">
        <v>140</v>
      </c>
      <c r="E2743" s="4" t="s">
        <v>80</v>
      </c>
      <c r="F2743" t="s">
        <v>81</v>
      </c>
      <c r="G2743" s="4" t="s">
        <v>42</v>
      </c>
      <c r="H2743" t="s">
        <v>54</v>
      </c>
      <c r="I2743" s="5">
        <v>2193.23</v>
      </c>
      <c r="J2743" s="17" t="e">
        <f>VLOOKUP(Table1[[#This Row],[CCDDD]],#REF!,2,FALSE)</f>
        <v>#REF!</v>
      </c>
    </row>
    <row r="2744" spans="1:10">
      <c r="A2744" t="s">
        <v>730</v>
      </c>
      <c r="B2744" t="s">
        <v>731</v>
      </c>
      <c r="C2744" s="18" t="s">
        <v>139</v>
      </c>
      <c r="D2744" t="s">
        <v>145</v>
      </c>
      <c r="E2744" s="4" t="s">
        <v>112</v>
      </c>
      <c r="F2744" t="s">
        <v>113</v>
      </c>
      <c r="G2744" s="4" t="s">
        <v>42</v>
      </c>
      <c r="H2744" t="s">
        <v>54</v>
      </c>
      <c r="I2744" s="5">
        <v>2191.06</v>
      </c>
      <c r="J2744" s="17" t="e">
        <f>VLOOKUP(Table1[[#This Row],[CCDDD]],#REF!,2,FALSE)</f>
        <v>#REF!</v>
      </c>
    </row>
    <row r="2745" spans="1:10">
      <c r="A2745" t="s">
        <v>732</v>
      </c>
      <c r="B2745" t="s">
        <v>733</v>
      </c>
      <c r="C2745" s="18" t="s">
        <v>139</v>
      </c>
      <c r="D2745" t="s">
        <v>145</v>
      </c>
      <c r="E2745" s="4" t="s">
        <v>130</v>
      </c>
      <c r="F2745" t="s">
        <v>46</v>
      </c>
      <c r="G2745" s="4" t="s">
        <v>46</v>
      </c>
      <c r="H2745" t="s">
        <v>46</v>
      </c>
      <c r="I2745" s="5">
        <v>2190.21</v>
      </c>
      <c r="J2745" s="17" t="e">
        <f>VLOOKUP(Table1[[#This Row],[CCDDD]],#REF!,2,FALSE)</f>
        <v>#REF!</v>
      </c>
    </row>
    <row r="2746" spans="1:10">
      <c r="A2746" t="s">
        <v>400</v>
      </c>
      <c r="B2746" t="s">
        <v>401</v>
      </c>
      <c r="C2746" s="18" t="s">
        <v>139</v>
      </c>
      <c r="D2746" t="s">
        <v>191</v>
      </c>
      <c r="E2746" s="4" t="s">
        <v>60</v>
      </c>
      <c r="F2746" t="s">
        <v>61</v>
      </c>
      <c r="G2746" s="4" t="s">
        <v>41</v>
      </c>
      <c r="H2746" t="s">
        <v>53</v>
      </c>
      <c r="I2746" s="5">
        <v>2188.9899999999998</v>
      </c>
      <c r="J2746" s="17" t="e">
        <f>VLOOKUP(Table1[[#This Row],[CCDDD]],#REF!,2,FALSE)</f>
        <v>#REF!</v>
      </c>
    </row>
    <row r="2747" spans="1:10">
      <c r="A2747" t="s">
        <v>369</v>
      </c>
      <c r="B2747" t="s">
        <v>370</v>
      </c>
      <c r="C2747" s="18" t="s">
        <v>139</v>
      </c>
      <c r="D2747" t="s">
        <v>210</v>
      </c>
      <c r="E2747" s="4" t="s">
        <v>80</v>
      </c>
      <c r="F2747" t="s">
        <v>81</v>
      </c>
      <c r="G2747" s="4" t="s">
        <v>41</v>
      </c>
      <c r="H2747" t="s">
        <v>53</v>
      </c>
      <c r="I2747" s="5">
        <v>2185.5300000000002</v>
      </c>
      <c r="J2747" s="17" t="e">
        <f>VLOOKUP(Table1[[#This Row],[CCDDD]],#REF!,2,FALSE)</f>
        <v>#REF!</v>
      </c>
    </row>
    <row r="2748" spans="1:10">
      <c r="A2748" t="s">
        <v>674</v>
      </c>
      <c r="B2748" t="s">
        <v>675</v>
      </c>
      <c r="C2748" s="18" t="s">
        <v>139</v>
      </c>
      <c r="D2748" t="s">
        <v>210</v>
      </c>
      <c r="E2748" s="4" t="s">
        <v>112</v>
      </c>
      <c r="F2748" t="s">
        <v>113</v>
      </c>
      <c r="G2748" s="4" t="s">
        <v>42</v>
      </c>
      <c r="H2748" t="s">
        <v>54</v>
      </c>
      <c r="I2748" s="5">
        <v>2185.0700000000002</v>
      </c>
      <c r="J2748" s="17" t="e">
        <f>VLOOKUP(Table1[[#This Row],[CCDDD]],#REF!,2,FALSE)</f>
        <v>#REF!</v>
      </c>
    </row>
    <row r="2749" spans="1:10">
      <c r="A2749" t="s">
        <v>556</v>
      </c>
      <c r="B2749" t="s">
        <v>557</v>
      </c>
      <c r="C2749" s="18" t="s">
        <v>139</v>
      </c>
      <c r="D2749" t="s">
        <v>191</v>
      </c>
      <c r="E2749" s="4" t="s">
        <v>76</v>
      </c>
      <c r="F2749" t="s">
        <v>77</v>
      </c>
      <c r="G2749" s="4" t="s">
        <v>41</v>
      </c>
      <c r="H2749" t="s">
        <v>53</v>
      </c>
      <c r="I2749" s="5">
        <v>2184.61</v>
      </c>
      <c r="J2749" s="17" t="e">
        <f>VLOOKUP(Table1[[#This Row],[CCDDD]],#REF!,2,FALSE)</f>
        <v>#REF!</v>
      </c>
    </row>
    <row r="2750" spans="1:10">
      <c r="A2750" t="s">
        <v>428</v>
      </c>
      <c r="B2750" t="s">
        <v>429</v>
      </c>
      <c r="C2750" s="18" t="s">
        <v>139</v>
      </c>
      <c r="D2750" t="s">
        <v>140</v>
      </c>
      <c r="E2750" s="4" t="s">
        <v>70</v>
      </c>
      <c r="F2750" t="s">
        <v>71</v>
      </c>
      <c r="G2750" s="4" t="s">
        <v>40</v>
      </c>
      <c r="H2750" t="s">
        <v>52</v>
      </c>
      <c r="I2750" s="5">
        <v>2175.8000000000002</v>
      </c>
      <c r="J2750" s="17" t="e">
        <f>VLOOKUP(Table1[[#This Row],[CCDDD]],#REF!,2,FALSE)</f>
        <v>#REF!</v>
      </c>
    </row>
    <row r="2751" spans="1:10">
      <c r="A2751" t="s">
        <v>369</v>
      </c>
      <c r="B2751" t="s">
        <v>370</v>
      </c>
      <c r="C2751" s="18" t="s">
        <v>139</v>
      </c>
      <c r="D2751" t="s">
        <v>210</v>
      </c>
      <c r="E2751" s="4" t="s">
        <v>112</v>
      </c>
      <c r="F2751" t="s">
        <v>113</v>
      </c>
      <c r="G2751" s="4" t="s">
        <v>42</v>
      </c>
      <c r="H2751" t="s">
        <v>54</v>
      </c>
      <c r="I2751" s="5">
        <v>2175.64</v>
      </c>
      <c r="J2751" s="17" t="e">
        <f>VLOOKUP(Table1[[#This Row],[CCDDD]],#REF!,2,FALSE)</f>
        <v>#REF!</v>
      </c>
    </row>
    <row r="2752" spans="1:10">
      <c r="A2752" t="s">
        <v>221</v>
      </c>
      <c r="B2752" t="s">
        <v>222</v>
      </c>
      <c r="C2752" s="18" t="s">
        <v>139</v>
      </c>
      <c r="D2752" t="s">
        <v>163</v>
      </c>
      <c r="E2752" s="4" t="s">
        <v>76</v>
      </c>
      <c r="F2752" t="s">
        <v>77</v>
      </c>
      <c r="G2752" s="4" t="s">
        <v>39</v>
      </c>
      <c r="H2752" t="s">
        <v>51</v>
      </c>
      <c r="I2752" s="5">
        <v>2170.9899999999998</v>
      </c>
      <c r="J2752" s="17" t="e">
        <f>VLOOKUP(Table1[[#This Row],[CCDDD]],#REF!,2,FALSE)</f>
        <v>#REF!</v>
      </c>
    </row>
    <row r="2753" spans="1:10">
      <c r="A2753" t="s">
        <v>590</v>
      </c>
      <c r="B2753" t="s">
        <v>591</v>
      </c>
      <c r="C2753" s="18" t="s">
        <v>139</v>
      </c>
      <c r="D2753" t="s">
        <v>145</v>
      </c>
      <c r="E2753" s="4" t="s">
        <v>80</v>
      </c>
      <c r="F2753" t="s">
        <v>81</v>
      </c>
      <c r="G2753" s="4" t="s">
        <v>40</v>
      </c>
      <c r="H2753" t="s">
        <v>52</v>
      </c>
      <c r="I2753" s="5">
        <v>2162.65</v>
      </c>
      <c r="J2753" s="17" t="e">
        <f>VLOOKUP(Table1[[#This Row],[CCDDD]],#REF!,2,FALSE)</f>
        <v>#REF!</v>
      </c>
    </row>
    <row r="2754" spans="1:10">
      <c r="A2754" t="s">
        <v>339</v>
      </c>
      <c r="B2754" t="s">
        <v>340</v>
      </c>
      <c r="C2754" s="18" t="s">
        <v>139</v>
      </c>
      <c r="D2754" t="s">
        <v>145</v>
      </c>
      <c r="E2754" s="4" t="s">
        <v>78</v>
      </c>
      <c r="F2754" t="s">
        <v>79</v>
      </c>
      <c r="G2754" s="4" t="s">
        <v>42</v>
      </c>
      <c r="H2754" t="s">
        <v>54</v>
      </c>
      <c r="I2754" s="5">
        <v>2162</v>
      </c>
      <c r="J2754" s="17" t="e">
        <f>VLOOKUP(Table1[[#This Row],[CCDDD]],#REF!,2,FALSE)</f>
        <v>#REF!</v>
      </c>
    </row>
    <row r="2755" spans="1:10">
      <c r="A2755" t="s">
        <v>562</v>
      </c>
      <c r="B2755" t="s">
        <v>563</v>
      </c>
      <c r="C2755" s="18" t="s">
        <v>139</v>
      </c>
      <c r="D2755" t="s">
        <v>145</v>
      </c>
      <c r="E2755" s="4" t="s">
        <v>74</v>
      </c>
      <c r="F2755" t="s">
        <v>75</v>
      </c>
      <c r="G2755" s="4" t="s">
        <v>42</v>
      </c>
      <c r="H2755" t="s">
        <v>54</v>
      </c>
      <c r="I2755" s="5">
        <v>2159.46</v>
      </c>
      <c r="J2755" s="17" t="e">
        <f>VLOOKUP(Table1[[#This Row],[CCDDD]],#REF!,2,FALSE)</f>
        <v>#REF!</v>
      </c>
    </row>
    <row r="2756" spans="1:10">
      <c r="A2756" t="s">
        <v>554</v>
      </c>
      <c r="B2756" t="s">
        <v>555</v>
      </c>
      <c r="C2756" s="18" t="s">
        <v>139</v>
      </c>
      <c r="D2756" t="s">
        <v>191</v>
      </c>
      <c r="E2756" s="4" t="s">
        <v>78</v>
      </c>
      <c r="F2756" t="s">
        <v>79</v>
      </c>
      <c r="G2756" s="4" t="s">
        <v>40</v>
      </c>
      <c r="H2756" t="s">
        <v>52</v>
      </c>
      <c r="I2756" s="5">
        <v>2159.4</v>
      </c>
      <c r="J2756" s="17" t="e">
        <f>VLOOKUP(Table1[[#This Row],[CCDDD]],#REF!,2,FALSE)</f>
        <v>#REF!</v>
      </c>
    </row>
    <row r="2757" spans="1:10">
      <c r="A2757" t="s">
        <v>386</v>
      </c>
      <c r="B2757" t="s">
        <v>387</v>
      </c>
      <c r="C2757" s="18" t="s">
        <v>139</v>
      </c>
      <c r="D2757" t="s">
        <v>140</v>
      </c>
      <c r="E2757" s="4" t="s">
        <v>76</v>
      </c>
      <c r="F2757" t="s">
        <v>77</v>
      </c>
      <c r="G2757" s="4" t="s">
        <v>40</v>
      </c>
      <c r="H2757" t="s">
        <v>52</v>
      </c>
      <c r="I2757" s="5">
        <v>2157.5500000000002</v>
      </c>
      <c r="J2757" s="17" t="e">
        <f>VLOOKUP(Table1[[#This Row],[CCDDD]],#REF!,2,FALSE)</f>
        <v>#REF!</v>
      </c>
    </row>
    <row r="2758" spans="1:10">
      <c r="A2758" t="s">
        <v>514</v>
      </c>
      <c r="B2758" t="s">
        <v>515</v>
      </c>
      <c r="C2758" s="18" t="s">
        <v>139</v>
      </c>
      <c r="D2758" t="s">
        <v>166</v>
      </c>
      <c r="E2758" s="4" t="s">
        <v>62</v>
      </c>
      <c r="F2758" t="s">
        <v>63</v>
      </c>
      <c r="G2758" s="4" t="s">
        <v>42</v>
      </c>
      <c r="H2758" t="s">
        <v>54</v>
      </c>
      <c r="I2758" s="5">
        <v>2148.75</v>
      </c>
      <c r="J2758" s="17" t="e">
        <f>VLOOKUP(Table1[[#This Row],[CCDDD]],#REF!,2,FALSE)</f>
        <v>#REF!</v>
      </c>
    </row>
    <row r="2759" spans="1:10">
      <c r="A2759" t="s">
        <v>466</v>
      </c>
      <c r="B2759" t="s">
        <v>467</v>
      </c>
      <c r="C2759" s="18" t="s">
        <v>139</v>
      </c>
      <c r="D2759" t="s">
        <v>191</v>
      </c>
      <c r="E2759" s="4" t="s">
        <v>82</v>
      </c>
      <c r="F2759" t="s">
        <v>83</v>
      </c>
      <c r="G2759" s="4" t="s">
        <v>42</v>
      </c>
      <c r="H2759" t="s">
        <v>54</v>
      </c>
      <c r="I2759" s="5">
        <v>2139.84</v>
      </c>
      <c r="J2759" s="17" t="e">
        <f>VLOOKUP(Table1[[#This Row],[CCDDD]],#REF!,2,FALSE)</f>
        <v>#REF!</v>
      </c>
    </row>
    <row r="2760" spans="1:10">
      <c r="A2760" t="s">
        <v>516</v>
      </c>
      <c r="B2760" t="s">
        <v>517</v>
      </c>
      <c r="C2760" s="18" t="s">
        <v>139</v>
      </c>
      <c r="D2760" t="s">
        <v>145</v>
      </c>
      <c r="E2760" s="4" t="s">
        <v>92</v>
      </c>
      <c r="F2760" t="s">
        <v>93</v>
      </c>
      <c r="G2760" s="4" t="s">
        <v>40</v>
      </c>
      <c r="H2760" t="s">
        <v>52</v>
      </c>
      <c r="I2760" s="5">
        <v>2136.75</v>
      </c>
      <c r="J2760" s="17" t="e">
        <f>VLOOKUP(Table1[[#This Row],[CCDDD]],#REF!,2,FALSE)</f>
        <v>#REF!</v>
      </c>
    </row>
    <row r="2761" spans="1:10">
      <c r="A2761" t="s">
        <v>263</v>
      </c>
      <c r="B2761" t="s">
        <v>264</v>
      </c>
      <c r="C2761" s="18" t="s">
        <v>139</v>
      </c>
      <c r="D2761" t="s">
        <v>177</v>
      </c>
      <c r="E2761" s="4" t="s">
        <v>86</v>
      </c>
      <c r="F2761" t="s">
        <v>87</v>
      </c>
      <c r="G2761" s="4" t="s">
        <v>42</v>
      </c>
      <c r="H2761" t="s">
        <v>54</v>
      </c>
      <c r="I2761" s="5">
        <v>2135.8000000000002</v>
      </c>
      <c r="J2761" s="17" t="e">
        <f>VLOOKUP(Table1[[#This Row],[CCDDD]],#REF!,2,FALSE)</f>
        <v>#REF!</v>
      </c>
    </row>
    <row r="2762" spans="1:10">
      <c r="A2762" t="s">
        <v>756</v>
      </c>
      <c r="B2762" t="s">
        <v>757</v>
      </c>
      <c r="C2762" s="18" t="s">
        <v>139</v>
      </c>
      <c r="D2762" t="s">
        <v>145</v>
      </c>
      <c r="E2762" s="4" t="s">
        <v>126</v>
      </c>
      <c r="F2762" t="s">
        <v>127</v>
      </c>
      <c r="G2762" s="4" t="s">
        <v>44</v>
      </c>
      <c r="H2762" t="s">
        <v>56</v>
      </c>
      <c r="I2762" s="5">
        <v>2134.5</v>
      </c>
      <c r="J2762" s="17" t="e">
        <f>VLOOKUP(Table1[[#This Row],[CCDDD]],#REF!,2,FALSE)</f>
        <v>#REF!</v>
      </c>
    </row>
    <row r="2763" spans="1:10">
      <c r="A2763" t="s">
        <v>746</v>
      </c>
      <c r="B2763" t="s">
        <v>747</v>
      </c>
      <c r="C2763" s="18" t="s">
        <v>139</v>
      </c>
      <c r="D2763" t="s">
        <v>177</v>
      </c>
      <c r="E2763" s="4" t="s">
        <v>110</v>
      </c>
      <c r="F2763" t="s">
        <v>111</v>
      </c>
      <c r="G2763" s="4" t="s">
        <v>42</v>
      </c>
      <c r="H2763" t="s">
        <v>54</v>
      </c>
      <c r="I2763" s="5">
        <v>2132.86</v>
      </c>
      <c r="J2763" s="17" t="e">
        <f>VLOOKUP(Table1[[#This Row],[CCDDD]],#REF!,2,FALSE)</f>
        <v>#REF!</v>
      </c>
    </row>
    <row r="2764" spans="1:10">
      <c r="A2764" t="s">
        <v>470</v>
      </c>
      <c r="B2764" t="s">
        <v>471</v>
      </c>
      <c r="C2764" s="18" t="s">
        <v>139</v>
      </c>
      <c r="D2764" t="s">
        <v>145</v>
      </c>
      <c r="E2764" s="4" t="s">
        <v>78</v>
      </c>
      <c r="F2764" t="s">
        <v>79</v>
      </c>
      <c r="G2764" s="4" t="s">
        <v>40</v>
      </c>
      <c r="H2764" t="s">
        <v>52</v>
      </c>
      <c r="I2764" s="5">
        <v>2131.79</v>
      </c>
      <c r="J2764" s="17" t="e">
        <f>VLOOKUP(Table1[[#This Row],[CCDDD]],#REF!,2,FALSE)</f>
        <v>#REF!</v>
      </c>
    </row>
    <row r="2765" spans="1:10">
      <c r="A2765" t="s">
        <v>746</v>
      </c>
      <c r="B2765" t="s">
        <v>747</v>
      </c>
      <c r="C2765" s="18" t="s">
        <v>139</v>
      </c>
      <c r="D2765" t="s">
        <v>177</v>
      </c>
      <c r="E2765" s="4" t="s">
        <v>80</v>
      </c>
      <c r="F2765" t="s">
        <v>81</v>
      </c>
      <c r="G2765" s="4" t="s">
        <v>42</v>
      </c>
      <c r="H2765" t="s">
        <v>54</v>
      </c>
      <c r="I2765" s="5">
        <v>2124.14</v>
      </c>
      <c r="J2765" s="17" t="e">
        <f>VLOOKUP(Table1[[#This Row],[CCDDD]],#REF!,2,FALSE)</f>
        <v>#REF!</v>
      </c>
    </row>
    <row r="2766" spans="1:10">
      <c r="A2766" t="s">
        <v>724</v>
      </c>
      <c r="B2766" t="s">
        <v>725</v>
      </c>
      <c r="C2766" s="18" t="s">
        <v>139</v>
      </c>
      <c r="D2766" t="s">
        <v>145</v>
      </c>
      <c r="E2766" s="4" t="s">
        <v>88</v>
      </c>
      <c r="F2766" t="s">
        <v>89</v>
      </c>
      <c r="G2766" s="4" t="s">
        <v>42</v>
      </c>
      <c r="H2766" t="s">
        <v>54</v>
      </c>
      <c r="I2766" s="5">
        <v>2122.23</v>
      </c>
      <c r="J2766" s="17" t="e">
        <f>VLOOKUP(Table1[[#This Row],[CCDDD]],#REF!,2,FALSE)</f>
        <v>#REF!</v>
      </c>
    </row>
    <row r="2767" spans="1:10">
      <c r="A2767" t="s">
        <v>357</v>
      </c>
      <c r="B2767" t="s">
        <v>358</v>
      </c>
      <c r="C2767" s="18" t="s">
        <v>139</v>
      </c>
      <c r="D2767" t="s">
        <v>166</v>
      </c>
      <c r="E2767" s="4" t="s">
        <v>96</v>
      </c>
      <c r="F2767" t="s">
        <v>97</v>
      </c>
      <c r="G2767" s="4" t="s">
        <v>41</v>
      </c>
      <c r="H2767" t="s">
        <v>53</v>
      </c>
      <c r="I2767" s="5">
        <v>2118.85</v>
      </c>
      <c r="J2767" s="17" t="e">
        <f>VLOOKUP(Table1[[#This Row],[CCDDD]],#REF!,2,FALSE)</f>
        <v>#REF!</v>
      </c>
    </row>
    <row r="2768" spans="1:10">
      <c r="A2768" t="s">
        <v>647</v>
      </c>
      <c r="B2768" t="s">
        <v>648</v>
      </c>
      <c r="C2768" s="18" t="s">
        <v>139</v>
      </c>
      <c r="D2768" t="s">
        <v>191</v>
      </c>
      <c r="E2768" s="4" t="s">
        <v>80</v>
      </c>
      <c r="F2768" t="s">
        <v>81</v>
      </c>
      <c r="G2768" s="4" t="s">
        <v>39</v>
      </c>
      <c r="H2768" t="s">
        <v>51</v>
      </c>
      <c r="I2768" s="5">
        <v>2116.89</v>
      </c>
      <c r="J2768" s="17" t="e">
        <f>VLOOKUP(Table1[[#This Row],[CCDDD]],#REF!,2,FALSE)</f>
        <v>#REF!</v>
      </c>
    </row>
    <row r="2769" spans="1:10">
      <c r="A2769" t="s">
        <v>754</v>
      </c>
      <c r="B2769" t="s">
        <v>755</v>
      </c>
      <c r="C2769" s="18" t="s">
        <v>139</v>
      </c>
      <c r="D2769" t="s">
        <v>166</v>
      </c>
      <c r="E2769" s="4" t="s">
        <v>80</v>
      </c>
      <c r="F2769" t="s">
        <v>81</v>
      </c>
      <c r="G2769" s="4" t="s">
        <v>41</v>
      </c>
      <c r="H2769" t="s">
        <v>53</v>
      </c>
      <c r="I2769" s="5">
        <v>2108</v>
      </c>
      <c r="J2769" s="17" t="e">
        <f>VLOOKUP(Table1[[#This Row],[CCDDD]],#REF!,2,FALSE)</f>
        <v>#REF!</v>
      </c>
    </row>
    <row r="2770" spans="1:10">
      <c r="A2770" t="s">
        <v>400</v>
      </c>
      <c r="B2770" t="s">
        <v>401</v>
      </c>
      <c r="C2770" s="18" t="s">
        <v>139</v>
      </c>
      <c r="D2770" t="s">
        <v>191</v>
      </c>
      <c r="E2770" s="4" t="s">
        <v>72</v>
      </c>
      <c r="F2770" t="s">
        <v>73</v>
      </c>
      <c r="G2770" s="4" t="s">
        <v>41</v>
      </c>
      <c r="H2770" t="s">
        <v>53</v>
      </c>
      <c r="I2770" s="5">
        <v>2106.04</v>
      </c>
      <c r="J2770" s="17" t="e">
        <f>VLOOKUP(Table1[[#This Row],[CCDDD]],#REF!,2,FALSE)</f>
        <v>#REF!</v>
      </c>
    </row>
    <row r="2771" spans="1:10">
      <c r="A2771" t="s">
        <v>192</v>
      </c>
      <c r="B2771" t="s">
        <v>193</v>
      </c>
      <c r="C2771" s="18" t="s">
        <v>139</v>
      </c>
      <c r="D2771" t="s">
        <v>166</v>
      </c>
      <c r="E2771" s="4" t="s">
        <v>82</v>
      </c>
      <c r="F2771" t="s">
        <v>83</v>
      </c>
      <c r="G2771" s="4" t="s">
        <v>43</v>
      </c>
      <c r="H2771" t="s">
        <v>55</v>
      </c>
      <c r="I2771" s="5">
        <v>2102.34</v>
      </c>
      <c r="J2771" s="17" t="e">
        <f>VLOOKUP(Table1[[#This Row],[CCDDD]],#REF!,2,FALSE)</f>
        <v>#REF!</v>
      </c>
    </row>
    <row r="2772" spans="1:10">
      <c r="A2772" t="s">
        <v>161</v>
      </c>
      <c r="B2772" t="s">
        <v>162</v>
      </c>
      <c r="C2772" s="18" t="s">
        <v>139</v>
      </c>
      <c r="D2772" t="s">
        <v>163</v>
      </c>
      <c r="E2772" s="4" t="s">
        <v>72</v>
      </c>
      <c r="F2772" t="s">
        <v>73</v>
      </c>
      <c r="G2772" s="4" t="s">
        <v>39</v>
      </c>
      <c r="H2772" t="s">
        <v>51</v>
      </c>
      <c r="I2772" s="5">
        <v>2100</v>
      </c>
      <c r="J2772" s="17" t="e">
        <f>VLOOKUP(Table1[[#This Row],[CCDDD]],#REF!,2,FALSE)</f>
        <v>#REF!</v>
      </c>
    </row>
    <row r="2773" spans="1:10">
      <c r="A2773" t="s">
        <v>734</v>
      </c>
      <c r="B2773" t="s">
        <v>735</v>
      </c>
      <c r="C2773" s="18" t="s">
        <v>139</v>
      </c>
      <c r="D2773" t="s">
        <v>145</v>
      </c>
      <c r="E2773" s="4" t="s">
        <v>110</v>
      </c>
      <c r="F2773" t="s">
        <v>111</v>
      </c>
      <c r="G2773" s="4" t="s">
        <v>42</v>
      </c>
      <c r="H2773" t="s">
        <v>54</v>
      </c>
      <c r="I2773" s="5">
        <v>2098.64</v>
      </c>
      <c r="J2773" s="17" t="e">
        <f>VLOOKUP(Table1[[#This Row],[CCDDD]],#REF!,2,FALSE)</f>
        <v>#REF!</v>
      </c>
    </row>
    <row r="2774" spans="1:10">
      <c r="A2774" t="s">
        <v>594</v>
      </c>
      <c r="B2774" t="s">
        <v>595</v>
      </c>
      <c r="C2774" s="18" t="s">
        <v>139</v>
      </c>
      <c r="D2774" t="s">
        <v>184</v>
      </c>
      <c r="E2774" s="4" t="s">
        <v>110</v>
      </c>
      <c r="F2774" t="s">
        <v>111</v>
      </c>
      <c r="G2774" s="4" t="s">
        <v>42</v>
      </c>
      <c r="H2774" t="s">
        <v>54</v>
      </c>
      <c r="I2774" s="5">
        <v>2096.85</v>
      </c>
      <c r="J2774" s="17" t="e">
        <f>VLOOKUP(Table1[[#This Row],[CCDDD]],#REF!,2,FALSE)</f>
        <v>#REF!</v>
      </c>
    </row>
    <row r="2775" spans="1:10">
      <c r="A2775" t="s">
        <v>430</v>
      </c>
      <c r="B2775" t="s">
        <v>431</v>
      </c>
      <c r="C2775" s="18" t="s">
        <v>139</v>
      </c>
      <c r="D2775" t="s">
        <v>177</v>
      </c>
      <c r="E2775" s="4" t="s">
        <v>86</v>
      </c>
      <c r="F2775" t="s">
        <v>87</v>
      </c>
      <c r="G2775" s="4" t="s">
        <v>41</v>
      </c>
      <c r="H2775" t="s">
        <v>53</v>
      </c>
      <c r="I2775" s="5">
        <v>2090.81</v>
      </c>
      <c r="J2775" s="17" t="e">
        <f>VLOOKUP(Table1[[#This Row],[CCDDD]],#REF!,2,FALSE)</f>
        <v>#REF!</v>
      </c>
    </row>
    <row r="2776" spans="1:10">
      <c r="A2776" t="s">
        <v>361</v>
      </c>
      <c r="B2776" t="s">
        <v>362</v>
      </c>
      <c r="C2776" s="18" t="s">
        <v>139</v>
      </c>
      <c r="D2776" t="s">
        <v>210</v>
      </c>
      <c r="E2776" s="4" t="s">
        <v>80</v>
      </c>
      <c r="F2776" t="s">
        <v>81</v>
      </c>
      <c r="G2776" s="4" t="s">
        <v>41</v>
      </c>
      <c r="H2776" t="s">
        <v>53</v>
      </c>
      <c r="I2776" s="5">
        <v>2087.14</v>
      </c>
      <c r="J2776" s="17" t="e">
        <f>VLOOKUP(Table1[[#This Row],[CCDDD]],#REF!,2,FALSE)</f>
        <v>#REF!</v>
      </c>
    </row>
    <row r="2777" spans="1:10">
      <c r="A2777" t="s">
        <v>227</v>
      </c>
      <c r="B2777" t="s">
        <v>228</v>
      </c>
      <c r="C2777" s="18" t="s">
        <v>139</v>
      </c>
      <c r="D2777" t="s">
        <v>166</v>
      </c>
      <c r="E2777" s="4" t="s">
        <v>78</v>
      </c>
      <c r="F2777" t="s">
        <v>79</v>
      </c>
      <c r="G2777" s="4" t="s">
        <v>42</v>
      </c>
      <c r="H2777" t="s">
        <v>54</v>
      </c>
      <c r="I2777" s="5">
        <v>2073.39</v>
      </c>
      <c r="J2777" s="17" t="e">
        <f>VLOOKUP(Table1[[#This Row],[CCDDD]],#REF!,2,FALSE)</f>
        <v>#REF!</v>
      </c>
    </row>
    <row r="2778" spans="1:10">
      <c r="A2778" t="s">
        <v>396</v>
      </c>
      <c r="B2778" t="s">
        <v>397</v>
      </c>
      <c r="C2778" s="18" t="s">
        <v>139</v>
      </c>
      <c r="D2778" t="s">
        <v>145</v>
      </c>
      <c r="E2778" s="4" t="s">
        <v>60</v>
      </c>
      <c r="F2778" t="s">
        <v>61</v>
      </c>
      <c r="G2778" s="4" t="s">
        <v>42</v>
      </c>
      <c r="H2778" t="s">
        <v>54</v>
      </c>
      <c r="I2778" s="5">
        <v>2072.89</v>
      </c>
      <c r="J2778" s="17" t="e">
        <f>VLOOKUP(Table1[[#This Row],[CCDDD]],#REF!,2,FALSE)</f>
        <v>#REF!</v>
      </c>
    </row>
    <row r="2779" spans="1:10">
      <c r="A2779" t="s">
        <v>654</v>
      </c>
      <c r="B2779" t="s">
        <v>655</v>
      </c>
      <c r="C2779" s="18" t="s">
        <v>139</v>
      </c>
      <c r="D2779" t="s">
        <v>145</v>
      </c>
      <c r="E2779" s="4" t="s">
        <v>80</v>
      </c>
      <c r="F2779" t="s">
        <v>81</v>
      </c>
      <c r="G2779" s="4" t="s">
        <v>42</v>
      </c>
      <c r="H2779" t="s">
        <v>54</v>
      </c>
      <c r="I2779" s="5">
        <v>2069.13</v>
      </c>
      <c r="J2779" s="17" t="e">
        <f>VLOOKUP(Table1[[#This Row],[CCDDD]],#REF!,2,FALSE)</f>
        <v>#REF!</v>
      </c>
    </row>
    <row r="2780" spans="1:10">
      <c r="A2780" t="s">
        <v>200</v>
      </c>
      <c r="B2780" t="s">
        <v>201</v>
      </c>
      <c r="C2780" s="18" t="s">
        <v>139</v>
      </c>
      <c r="D2780" t="s">
        <v>148</v>
      </c>
      <c r="E2780" s="4" t="s">
        <v>68</v>
      </c>
      <c r="F2780" t="s">
        <v>69</v>
      </c>
      <c r="G2780" s="4" t="s">
        <v>42</v>
      </c>
      <c r="H2780" t="s">
        <v>54</v>
      </c>
      <c r="I2780" s="5">
        <v>2067.73</v>
      </c>
      <c r="J2780" s="17" t="e">
        <f>VLOOKUP(Table1[[#This Row],[CCDDD]],#REF!,2,FALSE)</f>
        <v>#REF!</v>
      </c>
    </row>
    <row r="2781" spans="1:10">
      <c r="A2781" t="s">
        <v>514</v>
      </c>
      <c r="B2781" t="s">
        <v>515</v>
      </c>
      <c r="C2781" s="18" t="s">
        <v>139</v>
      </c>
      <c r="D2781" t="s">
        <v>166</v>
      </c>
      <c r="E2781" s="4" t="s">
        <v>112</v>
      </c>
      <c r="F2781" t="s">
        <v>113</v>
      </c>
      <c r="G2781" s="4" t="s">
        <v>41</v>
      </c>
      <c r="H2781" t="s">
        <v>53</v>
      </c>
      <c r="I2781" s="5">
        <v>2065.27</v>
      </c>
      <c r="J2781" s="17" t="e">
        <f>VLOOKUP(Table1[[#This Row],[CCDDD]],#REF!,2,FALSE)</f>
        <v>#REF!</v>
      </c>
    </row>
    <row r="2782" spans="1:10">
      <c r="A2782" t="s">
        <v>516</v>
      </c>
      <c r="B2782" t="s">
        <v>517</v>
      </c>
      <c r="C2782" s="18" t="s">
        <v>139</v>
      </c>
      <c r="D2782" t="s">
        <v>145</v>
      </c>
      <c r="E2782" s="4" t="s">
        <v>100</v>
      </c>
      <c r="F2782" t="s">
        <v>101</v>
      </c>
      <c r="G2782" s="4" t="s">
        <v>40</v>
      </c>
      <c r="H2782" t="s">
        <v>52</v>
      </c>
      <c r="I2782" s="5">
        <v>2063.64</v>
      </c>
      <c r="J2782" s="17" t="e">
        <f>VLOOKUP(Table1[[#This Row],[CCDDD]],#REF!,2,FALSE)</f>
        <v>#REF!</v>
      </c>
    </row>
    <row r="2783" spans="1:10">
      <c r="A2783" t="s">
        <v>488</v>
      </c>
      <c r="B2783" t="s">
        <v>489</v>
      </c>
      <c r="C2783" s="18" t="s">
        <v>139</v>
      </c>
      <c r="D2783" t="s">
        <v>191</v>
      </c>
      <c r="E2783" s="4" t="s">
        <v>100</v>
      </c>
      <c r="F2783" t="s">
        <v>101</v>
      </c>
      <c r="G2783" s="4" t="s">
        <v>41</v>
      </c>
      <c r="H2783" t="s">
        <v>53</v>
      </c>
      <c r="I2783" s="5">
        <v>2061.42</v>
      </c>
      <c r="J2783" s="17" t="e">
        <f>VLOOKUP(Table1[[#This Row],[CCDDD]],#REF!,2,FALSE)</f>
        <v>#REF!</v>
      </c>
    </row>
    <row r="2784" spans="1:10">
      <c r="A2784" t="s">
        <v>724</v>
      </c>
      <c r="B2784" t="s">
        <v>725</v>
      </c>
      <c r="C2784" s="18" t="s">
        <v>139</v>
      </c>
      <c r="D2784" t="s">
        <v>145</v>
      </c>
      <c r="E2784" s="4" t="s">
        <v>112</v>
      </c>
      <c r="F2784" t="s">
        <v>113</v>
      </c>
      <c r="G2784" s="4" t="s">
        <v>42</v>
      </c>
      <c r="H2784" t="s">
        <v>54</v>
      </c>
      <c r="I2784" s="5">
        <v>2061.34</v>
      </c>
      <c r="J2784" s="17" t="e">
        <f>VLOOKUP(Table1[[#This Row],[CCDDD]],#REF!,2,FALSE)</f>
        <v>#REF!</v>
      </c>
    </row>
    <row r="2785" spans="1:10">
      <c r="A2785" t="s">
        <v>418</v>
      </c>
      <c r="B2785" t="s">
        <v>419</v>
      </c>
      <c r="C2785" s="18" t="s">
        <v>139</v>
      </c>
      <c r="D2785" t="s">
        <v>163</v>
      </c>
      <c r="E2785" s="4" t="s">
        <v>80</v>
      </c>
      <c r="F2785" t="s">
        <v>81</v>
      </c>
      <c r="G2785" s="17" t="s">
        <v>42</v>
      </c>
      <c r="H2785" t="s">
        <v>54</v>
      </c>
      <c r="I2785" s="5">
        <v>2056.3200000000002</v>
      </c>
      <c r="J2785" s="17" t="e">
        <f>VLOOKUP(Table1[[#This Row],[CCDDD]],#REF!,2,FALSE)</f>
        <v>#REF!</v>
      </c>
    </row>
    <row r="2786" spans="1:10">
      <c r="A2786" t="s">
        <v>720</v>
      </c>
      <c r="B2786" t="s">
        <v>721</v>
      </c>
      <c r="C2786" s="18" t="s">
        <v>139</v>
      </c>
      <c r="D2786" t="s">
        <v>148</v>
      </c>
      <c r="E2786" s="4" t="s">
        <v>114</v>
      </c>
      <c r="F2786" t="s">
        <v>115</v>
      </c>
      <c r="G2786" s="17" t="s">
        <v>43</v>
      </c>
      <c r="H2786" t="s">
        <v>55</v>
      </c>
      <c r="I2786" s="5">
        <v>2052.85</v>
      </c>
      <c r="J2786" s="17" t="e">
        <f>VLOOKUP(Table1[[#This Row],[CCDDD]],#REF!,2,FALSE)</f>
        <v>#REF!</v>
      </c>
    </row>
    <row r="2787" spans="1:10">
      <c r="A2787" t="s">
        <v>618</v>
      </c>
      <c r="B2787" t="s">
        <v>619</v>
      </c>
      <c r="C2787" s="18" t="s">
        <v>139</v>
      </c>
      <c r="D2787" t="s">
        <v>140</v>
      </c>
      <c r="E2787" s="4" t="s">
        <v>72</v>
      </c>
      <c r="F2787" t="s">
        <v>73</v>
      </c>
      <c r="G2787" s="4" t="s">
        <v>41</v>
      </c>
      <c r="H2787" t="s">
        <v>53</v>
      </c>
      <c r="I2787" s="5">
        <v>2042.58</v>
      </c>
      <c r="J2787" s="17" t="e">
        <f>VLOOKUP(Table1[[#This Row],[CCDDD]],#REF!,2,FALSE)</f>
        <v>#REF!</v>
      </c>
    </row>
    <row r="2788" spans="1:10">
      <c r="A2788" t="s">
        <v>602</v>
      </c>
      <c r="B2788" t="s">
        <v>603</v>
      </c>
      <c r="C2788" s="18" t="s">
        <v>139</v>
      </c>
      <c r="D2788" t="s">
        <v>145</v>
      </c>
      <c r="E2788" s="4" t="s">
        <v>96</v>
      </c>
      <c r="F2788" t="s">
        <v>97</v>
      </c>
      <c r="G2788" s="4" t="s">
        <v>40</v>
      </c>
      <c r="H2788" t="s">
        <v>52</v>
      </c>
      <c r="I2788" s="5">
        <v>2041</v>
      </c>
      <c r="J2788" s="17" t="e">
        <f>VLOOKUP(Table1[[#This Row],[CCDDD]],#REF!,2,FALSE)</f>
        <v>#REF!</v>
      </c>
    </row>
    <row r="2789" spans="1:10">
      <c r="A2789" t="s">
        <v>283</v>
      </c>
      <c r="B2789" t="s">
        <v>284</v>
      </c>
      <c r="C2789" s="18" t="s">
        <v>139</v>
      </c>
      <c r="D2789" t="s">
        <v>145</v>
      </c>
      <c r="E2789" s="4" t="s">
        <v>86</v>
      </c>
      <c r="F2789" t="s">
        <v>87</v>
      </c>
      <c r="G2789" s="4" t="s">
        <v>43</v>
      </c>
      <c r="H2789" t="s">
        <v>55</v>
      </c>
      <c r="I2789" s="5">
        <v>2040</v>
      </c>
      <c r="J2789" s="17" t="e">
        <f>VLOOKUP(Table1[[#This Row],[CCDDD]],#REF!,2,FALSE)</f>
        <v>#REF!</v>
      </c>
    </row>
    <row r="2790" spans="1:10">
      <c r="A2790" t="s">
        <v>151</v>
      </c>
      <c r="B2790" t="s">
        <v>152</v>
      </c>
      <c r="C2790" s="18" t="s">
        <v>139</v>
      </c>
      <c r="D2790" t="s">
        <v>140</v>
      </c>
      <c r="E2790" s="4" t="s">
        <v>64</v>
      </c>
      <c r="F2790" t="s">
        <v>65</v>
      </c>
      <c r="G2790" s="4" t="s">
        <v>41</v>
      </c>
      <c r="H2790" t="s">
        <v>53</v>
      </c>
      <c r="I2790" s="5">
        <v>2030.94</v>
      </c>
      <c r="J2790" s="17" t="e">
        <f>VLOOKUP(Table1[[#This Row],[CCDDD]],#REF!,2,FALSE)</f>
        <v>#REF!</v>
      </c>
    </row>
    <row r="2791" spans="1:10">
      <c r="A2791" t="s">
        <v>530</v>
      </c>
      <c r="B2791" t="s">
        <v>531</v>
      </c>
      <c r="C2791" s="18" t="s">
        <v>139</v>
      </c>
      <c r="D2791" t="s">
        <v>145</v>
      </c>
      <c r="E2791" s="4" t="s">
        <v>128</v>
      </c>
      <c r="F2791" t="s">
        <v>129</v>
      </c>
      <c r="G2791" s="4" t="s">
        <v>41</v>
      </c>
      <c r="H2791" t="s">
        <v>53</v>
      </c>
      <c r="I2791" s="5">
        <v>2029.05</v>
      </c>
      <c r="J2791" s="17" t="e">
        <f>VLOOKUP(Table1[[#This Row],[CCDDD]],#REF!,2,FALSE)</f>
        <v>#REF!</v>
      </c>
    </row>
    <row r="2792" spans="1:10">
      <c r="A2792" t="s">
        <v>470</v>
      </c>
      <c r="B2792" t="s">
        <v>471</v>
      </c>
      <c r="C2792" s="18" t="s">
        <v>139</v>
      </c>
      <c r="D2792" t="s">
        <v>145</v>
      </c>
      <c r="E2792" s="4" t="s">
        <v>64</v>
      </c>
      <c r="F2792" t="s">
        <v>65</v>
      </c>
      <c r="G2792" s="4" t="s">
        <v>43</v>
      </c>
      <c r="H2792" t="s">
        <v>55</v>
      </c>
      <c r="I2792" s="5">
        <v>2017</v>
      </c>
      <c r="J2792" s="17" t="e">
        <f>VLOOKUP(Table1[[#This Row],[CCDDD]],#REF!,2,FALSE)</f>
        <v>#REF!</v>
      </c>
    </row>
    <row r="2793" spans="1:10">
      <c r="A2793" t="s">
        <v>359</v>
      </c>
      <c r="B2793" t="s">
        <v>360</v>
      </c>
      <c r="C2793" s="18" t="s">
        <v>139</v>
      </c>
      <c r="D2793" t="s">
        <v>163</v>
      </c>
      <c r="E2793" s="4" t="s">
        <v>110</v>
      </c>
      <c r="F2793" t="s">
        <v>111</v>
      </c>
      <c r="G2793" s="4" t="s">
        <v>40</v>
      </c>
      <c r="H2793" t="s">
        <v>52</v>
      </c>
      <c r="I2793" s="5">
        <v>2016.93</v>
      </c>
      <c r="J2793" s="17" t="e">
        <f>VLOOKUP(Table1[[#This Row],[CCDDD]],#REF!,2,FALSE)</f>
        <v>#REF!</v>
      </c>
    </row>
    <row r="2794" spans="1:10">
      <c r="A2794" t="s">
        <v>157</v>
      </c>
      <c r="B2794" t="s">
        <v>158</v>
      </c>
      <c r="C2794" s="18" t="s">
        <v>139</v>
      </c>
      <c r="D2794" t="s">
        <v>140</v>
      </c>
      <c r="E2794" s="4" t="s">
        <v>128</v>
      </c>
      <c r="F2794" t="s">
        <v>129</v>
      </c>
      <c r="G2794" s="4" t="s">
        <v>41</v>
      </c>
      <c r="H2794" t="s">
        <v>53</v>
      </c>
      <c r="I2794" s="5">
        <v>2016.88</v>
      </c>
      <c r="J2794" s="17" t="e">
        <f>VLOOKUP(Table1[[#This Row],[CCDDD]],#REF!,2,FALSE)</f>
        <v>#REF!</v>
      </c>
    </row>
    <row r="2795" spans="1:10">
      <c r="A2795" t="s">
        <v>428</v>
      </c>
      <c r="B2795" t="s">
        <v>429</v>
      </c>
      <c r="C2795" s="18" t="s">
        <v>139</v>
      </c>
      <c r="D2795" t="s">
        <v>140</v>
      </c>
      <c r="E2795" s="4" t="s">
        <v>78</v>
      </c>
      <c r="F2795" t="s">
        <v>79</v>
      </c>
      <c r="G2795" s="17" t="s">
        <v>41</v>
      </c>
      <c r="H2795" t="s">
        <v>53</v>
      </c>
      <c r="I2795" s="5">
        <v>2015.82</v>
      </c>
      <c r="J2795" s="17" t="e">
        <f>VLOOKUP(Table1[[#This Row],[CCDDD]],#REF!,2,FALSE)</f>
        <v>#REF!</v>
      </c>
    </row>
    <row r="2796" spans="1:10">
      <c r="A2796" t="s">
        <v>347</v>
      </c>
      <c r="B2796" t="s">
        <v>348</v>
      </c>
      <c r="C2796" s="18" t="s">
        <v>139</v>
      </c>
      <c r="D2796" t="s">
        <v>145</v>
      </c>
      <c r="E2796" s="4" t="s">
        <v>80</v>
      </c>
      <c r="F2796" t="s">
        <v>81</v>
      </c>
      <c r="G2796" s="4" t="s">
        <v>40</v>
      </c>
      <c r="H2796" t="s">
        <v>52</v>
      </c>
      <c r="I2796" s="5">
        <v>2009.91</v>
      </c>
      <c r="J2796" s="17" t="e">
        <f>VLOOKUP(Table1[[#This Row],[CCDDD]],#REF!,2,FALSE)</f>
        <v>#REF!</v>
      </c>
    </row>
    <row r="2797" spans="1:10">
      <c r="A2797" t="s">
        <v>335</v>
      </c>
      <c r="B2797" t="s">
        <v>336</v>
      </c>
      <c r="C2797" s="18" t="s">
        <v>139</v>
      </c>
      <c r="D2797" t="s">
        <v>163</v>
      </c>
      <c r="E2797" s="4" t="s">
        <v>108</v>
      </c>
      <c r="F2797" t="s">
        <v>109</v>
      </c>
      <c r="G2797" s="4" t="s">
        <v>43</v>
      </c>
      <c r="H2797" t="s">
        <v>55</v>
      </c>
      <c r="I2797" s="5">
        <v>2009</v>
      </c>
      <c r="J2797" s="17" t="e">
        <f>VLOOKUP(Table1[[#This Row],[CCDDD]],#REF!,2,FALSE)</f>
        <v>#REF!</v>
      </c>
    </row>
    <row r="2798" spans="1:10">
      <c r="A2798" t="s">
        <v>726</v>
      </c>
      <c r="B2798" t="s">
        <v>727</v>
      </c>
      <c r="C2798" s="18" t="s">
        <v>139</v>
      </c>
      <c r="D2798" t="s">
        <v>184</v>
      </c>
      <c r="E2798" s="4" t="s">
        <v>86</v>
      </c>
      <c r="F2798" t="s">
        <v>87</v>
      </c>
      <c r="G2798" s="4" t="s">
        <v>43</v>
      </c>
      <c r="H2798" t="s">
        <v>55</v>
      </c>
      <c r="I2798" s="5">
        <v>2000</v>
      </c>
      <c r="J2798" s="17" t="e">
        <f>VLOOKUP(Table1[[#This Row],[CCDDD]],#REF!,2,FALSE)</f>
        <v>#REF!</v>
      </c>
    </row>
    <row r="2799" spans="1:10">
      <c r="A2799" t="s">
        <v>369</v>
      </c>
      <c r="B2799" t="s">
        <v>370</v>
      </c>
      <c r="C2799" s="18" t="s">
        <v>139</v>
      </c>
      <c r="D2799" t="s">
        <v>210</v>
      </c>
      <c r="E2799" s="4" t="s">
        <v>66</v>
      </c>
      <c r="F2799" t="s">
        <v>67</v>
      </c>
      <c r="G2799" s="4" t="s">
        <v>39</v>
      </c>
      <c r="H2799" t="s">
        <v>51</v>
      </c>
      <c r="I2799" s="5">
        <v>2000</v>
      </c>
      <c r="J2799" s="17" t="e">
        <f>VLOOKUP(Table1[[#This Row],[CCDDD]],#REF!,2,FALSE)</f>
        <v>#REF!</v>
      </c>
    </row>
    <row r="2800" spans="1:10">
      <c r="A2800" t="s">
        <v>263</v>
      </c>
      <c r="B2800" t="s">
        <v>264</v>
      </c>
      <c r="C2800" s="18" t="s">
        <v>139</v>
      </c>
      <c r="D2800" t="s">
        <v>177</v>
      </c>
      <c r="E2800" s="4" t="s">
        <v>82</v>
      </c>
      <c r="F2800" t="s">
        <v>83</v>
      </c>
      <c r="G2800" s="4" t="s">
        <v>43</v>
      </c>
      <c r="H2800" t="s">
        <v>55</v>
      </c>
      <c r="I2800" s="5">
        <v>2000</v>
      </c>
      <c r="J2800" s="17" t="e">
        <f>VLOOKUP(Table1[[#This Row],[CCDDD]],#REF!,2,FALSE)</f>
        <v>#REF!</v>
      </c>
    </row>
    <row r="2801" spans="1:10">
      <c r="A2801" t="s">
        <v>301</v>
      </c>
      <c r="B2801" t="s">
        <v>302</v>
      </c>
      <c r="C2801" s="18" t="s">
        <v>139</v>
      </c>
      <c r="D2801" t="s">
        <v>184</v>
      </c>
      <c r="E2801" s="4" t="s">
        <v>106</v>
      </c>
      <c r="F2801" t="s">
        <v>107</v>
      </c>
      <c r="G2801" s="4" t="s">
        <v>40</v>
      </c>
      <c r="H2801" t="s">
        <v>52</v>
      </c>
      <c r="I2801" s="5">
        <v>2000</v>
      </c>
      <c r="J2801" s="17" t="e">
        <f>VLOOKUP(Table1[[#This Row],[CCDDD]],#REF!,2,FALSE)</f>
        <v>#REF!</v>
      </c>
    </row>
    <row r="2802" spans="1:10">
      <c r="A2802" t="s">
        <v>544</v>
      </c>
      <c r="B2802" t="s">
        <v>545</v>
      </c>
      <c r="C2802" s="18" t="s">
        <v>139</v>
      </c>
      <c r="D2802" t="s">
        <v>145</v>
      </c>
      <c r="E2802" s="4" t="s">
        <v>86</v>
      </c>
      <c r="F2802" t="s">
        <v>87</v>
      </c>
      <c r="G2802" s="4" t="s">
        <v>43</v>
      </c>
      <c r="H2802" t="s">
        <v>55</v>
      </c>
      <c r="I2802" s="5">
        <v>2000</v>
      </c>
      <c r="J2802" s="17" t="e">
        <f>VLOOKUP(Table1[[#This Row],[CCDDD]],#REF!,2,FALSE)</f>
        <v>#REF!</v>
      </c>
    </row>
    <row r="2803" spans="1:10">
      <c r="A2803" t="s">
        <v>143</v>
      </c>
      <c r="B2803" t="s">
        <v>144</v>
      </c>
      <c r="C2803" s="18" t="s">
        <v>139</v>
      </c>
      <c r="D2803" t="s">
        <v>145</v>
      </c>
      <c r="E2803" s="4" t="s">
        <v>62</v>
      </c>
      <c r="F2803" t="s">
        <v>63</v>
      </c>
      <c r="G2803" s="4" t="s">
        <v>40</v>
      </c>
      <c r="H2803" t="s">
        <v>52</v>
      </c>
      <c r="I2803" s="5">
        <v>2000</v>
      </c>
      <c r="J2803" s="17" t="e">
        <f>VLOOKUP(Table1[[#This Row],[CCDDD]],#REF!,2,FALSE)</f>
        <v>#REF!</v>
      </c>
    </row>
    <row r="2804" spans="1:10">
      <c r="A2804" t="s">
        <v>143</v>
      </c>
      <c r="B2804" t="s">
        <v>144</v>
      </c>
      <c r="C2804" s="18" t="s">
        <v>139</v>
      </c>
      <c r="D2804" t="s">
        <v>145</v>
      </c>
      <c r="E2804" s="4" t="s">
        <v>120</v>
      </c>
      <c r="F2804" t="s">
        <v>121</v>
      </c>
      <c r="G2804" s="4" t="s">
        <v>40</v>
      </c>
      <c r="H2804" t="s">
        <v>52</v>
      </c>
      <c r="I2804" s="5">
        <v>2000</v>
      </c>
      <c r="J2804" s="17" t="e">
        <f>VLOOKUP(Table1[[#This Row],[CCDDD]],#REF!,2,FALSE)</f>
        <v>#REF!</v>
      </c>
    </row>
    <row r="2805" spans="1:10">
      <c r="A2805" t="s">
        <v>660</v>
      </c>
      <c r="B2805" t="s">
        <v>661</v>
      </c>
      <c r="C2805" s="18" t="s">
        <v>139</v>
      </c>
      <c r="D2805" t="s">
        <v>145</v>
      </c>
      <c r="E2805" s="4" t="s">
        <v>78</v>
      </c>
      <c r="F2805" t="s">
        <v>79</v>
      </c>
      <c r="G2805" s="4" t="s">
        <v>42</v>
      </c>
      <c r="H2805" t="s">
        <v>54</v>
      </c>
      <c r="I2805" s="5">
        <v>2000</v>
      </c>
      <c r="J2805" s="17" t="e">
        <f>VLOOKUP(Table1[[#This Row],[CCDDD]],#REF!,2,FALSE)</f>
        <v>#REF!</v>
      </c>
    </row>
    <row r="2806" spans="1:10">
      <c r="A2806" t="s">
        <v>633</v>
      </c>
      <c r="B2806" t="s">
        <v>634</v>
      </c>
      <c r="C2806" s="18" t="s">
        <v>139</v>
      </c>
      <c r="D2806" t="s">
        <v>166</v>
      </c>
      <c r="E2806" s="4" t="s">
        <v>86</v>
      </c>
      <c r="F2806" t="s">
        <v>87</v>
      </c>
      <c r="G2806" s="4" t="s">
        <v>41</v>
      </c>
      <c r="H2806" t="s">
        <v>53</v>
      </c>
      <c r="I2806" s="5">
        <v>2000</v>
      </c>
      <c r="J2806" s="17" t="e">
        <f>VLOOKUP(Table1[[#This Row],[CCDDD]],#REF!,2,FALSE)</f>
        <v>#REF!</v>
      </c>
    </row>
    <row r="2807" spans="1:10">
      <c r="A2807" t="s">
        <v>386</v>
      </c>
      <c r="B2807" t="s">
        <v>387</v>
      </c>
      <c r="C2807" s="18" t="s">
        <v>139</v>
      </c>
      <c r="D2807" t="s">
        <v>140</v>
      </c>
      <c r="E2807" s="4" t="s">
        <v>74</v>
      </c>
      <c r="F2807" t="s">
        <v>75</v>
      </c>
      <c r="G2807" s="4" t="s">
        <v>41</v>
      </c>
      <c r="H2807" t="s">
        <v>53</v>
      </c>
      <c r="I2807" s="5">
        <v>1999.81</v>
      </c>
      <c r="J2807" s="17" t="e">
        <f>VLOOKUP(Table1[[#This Row],[CCDDD]],#REF!,2,FALSE)</f>
        <v>#REF!</v>
      </c>
    </row>
    <row r="2808" spans="1:10">
      <c r="A2808" t="s">
        <v>474</v>
      </c>
      <c r="B2808" t="s">
        <v>475</v>
      </c>
      <c r="C2808" s="18" t="s">
        <v>139</v>
      </c>
      <c r="D2808" t="s">
        <v>210</v>
      </c>
      <c r="E2808" s="4" t="s">
        <v>112</v>
      </c>
      <c r="F2808" t="s">
        <v>113</v>
      </c>
      <c r="G2808" s="4" t="s">
        <v>42</v>
      </c>
      <c r="H2808" t="s">
        <v>54</v>
      </c>
      <c r="I2808" s="5">
        <v>1998.04</v>
      </c>
      <c r="J2808" s="17" t="e">
        <f>VLOOKUP(Table1[[#This Row],[CCDDD]],#REF!,2,FALSE)</f>
        <v>#REF!</v>
      </c>
    </row>
    <row r="2809" spans="1:10">
      <c r="A2809" t="s">
        <v>347</v>
      </c>
      <c r="B2809" t="s">
        <v>348</v>
      </c>
      <c r="C2809" s="18" t="s">
        <v>139</v>
      </c>
      <c r="D2809" t="s">
        <v>145</v>
      </c>
      <c r="E2809" s="4" t="s">
        <v>72</v>
      </c>
      <c r="F2809" t="s">
        <v>73</v>
      </c>
      <c r="G2809" s="4" t="s">
        <v>42</v>
      </c>
      <c r="H2809" t="s">
        <v>54</v>
      </c>
      <c r="I2809" s="5">
        <v>1997.5</v>
      </c>
      <c r="J2809" s="17" t="e">
        <f>VLOOKUP(Table1[[#This Row],[CCDDD]],#REF!,2,FALSE)</f>
        <v>#REF!</v>
      </c>
    </row>
    <row r="2810" spans="1:10">
      <c r="A2810" t="s">
        <v>143</v>
      </c>
      <c r="B2810" t="s">
        <v>144</v>
      </c>
      <c r="C2810" s="18" t="s">
        <v>139</v>
      </c>
      <c r="D2810" t="s">
        <v>145</v>
      </c>
      <c r="E2810" s="4" t="s">
        <v>72</v>
      </c>
      <c r="F2810" t="s">
        <v>73</v>
      </c>
      <c r="G2810" s="4" t="s">
        <v>41</v>
      </c>
      <c r="H2810" t="s">
        <v>53</v>
      </c>
      <c r="I2810" s="5">
        <v>1987.85</v>
      </c>
      <c r="J2810" s="17" t="e">
        <f>VLOOKUP(Table1[[#This Row],[CCDDD]],#REF!,2,FALSE)</f>
        <v>#REF!</v>
      </c>
    </row>
    <row r="2811" spans="1:10">
      <c r="A2811" t="s">
        <v>375</v>
      </c>
      <c r="B2811" t="s">
        <v>376</v>
      </c>
      <c r="C2811" s="18" t="s">
        <v>139</v>
      </c>
      <c r="D2811" t="s">
        <v>140</v>
      </c>
      <c r="E2811" s="4" t="s">
        <v>58</v>
      </c>
      <c r="F2811" t="s">
        <v>59</v>
      </c>
      <c r="G2811" s="4" t="s">
        <v>43</v>
      </c>
      <c r="H2811" t="s">
        <v>55</v>
      </c>
      <c r="I2811" s="5">
        <v>1984.17</v>
      </c>
      <c r="J2811" s="17" t="e">
        <f>VLOOKUP(Table1[[#This Row],[CCDDD]],#REF!,2,FALSE)</f>
        <v>#REF!</v>
      </c>
    </row>
    <row r="2812" spans="1:10">
      <c r="A2812" t="s">
        <v>716</v>
      </c>
      <c r="B2812" t="s">
        <v>717</v>
      </c>
      <c r="C2812" s="18" t="s">
        <v>139</v>
      </c>
      <c r="D2812" t="s">
        <v>145</v>
      </c>
      <c r="E2812" s="4" t="s">
        <v>74</v>
      </c>
      <c r="F2812" t="s">
        <v>75</v>
      </c>
      <c r="G2812" s="4" t="s">
        <v>41</v>
      </c>
      <c r="H2812" t="s">
        <v>53</v>
      </c>
      <c r="I2812" s="5">
        <v>1982.68</v>
      </c>
      <c r="J2812" s="17" t="e">
        <f>VLOOKUP(Table1[[#This Row],[CCDDD]],#REF!,2,FALSE)</f>
        <v>#REF!</v>
      </c>
    </row>
    <row r="2813" spans="1:10">
      <c r="A2813" t="s">
        <v>444</v>
      </c>
      <c r="B2813" t="s">
        <v>445</v>
      </c>
      <c r="C2813" s="18" t="s">
        <v>139</v>
      </c>
      <c r="D2813" t="s">
        <v>184</v>
      </c>
      <c r="E2813" s="4" t="s">
        <v>62</v>
      </c>
      <c r="F2813" t="s">
        <v>63</v>
      </c>
      <c r="G2813" s="4" t="s">
        <v>40</v>
      </c>
      <c r="H2813" t="s">
        <v>52</v>
      </c>
      <c r="I2813" s="5">
        <v>1981.31</v>
      </c>
      <c r="J2813" s="17" t="e">
        <f>VLOOKUP(Table1[[#This Row],[CCDDD]],#REF!,2,FALSE)</f>
        <v>#REF!</v>
      </c>
    </row>
    <row r="2814" spans="1:10">
      <c r="A2814" t="s">
        <v>522</v>
      </c>
      <c r="B2814" t="s">
        <v>523</v>
      </c>
      <c r="C2814" s="18" t="s">
        <v>139</v>
      </c>
      <c r="D2814" t="s">
        <v>191</v>
      </c>
      <c r="E2814" s="4" t="s">
        <v>120</v>
      </c>
      <c r="F2814" t="s">
        <v>121</v>
      </c>
      <c r="G2814" s="4" t="s">
        <v>43</v>
      </c>
      <c r="H2814" t="s">
        <v>55</v>
      </c>
      <c r="I2814" s="5">
        <v>1976.4</v>
      </c>
      <c r="J2814" s="17" t="e">
        <f>VLOOKUP(Table1[[#This Row],[CCDDD]],#REF!,2,FALSE)</f>
        <v>#REF!</v>
      </c>
    </row>
    <row r="2815" spans="1:10">
      <c r="A2815" t="s">
        <v>386</v>
      </c>
      <c r="B2815" t="s">
        <v>387</v>
      </c>
      <c r="C2815" s="18" t="s">
        <v>139</v>
      </c>
      <c r="D2815" t="s">
        <v>140</v>
      </c>
      <c r="E2815" s="4" t="s">
        <v>64</v>
      </c>
      <c r="F2815" t="s">
        <v>65</v>
      </c>
      <c r="G2815" s="4" t="s">
        <v>41</v>
      </c>
      <c r="H2815" t="s">
        <v>53</v>
      </c>
      <c r="I2815" s="5">
        <v>1975.13</v>
      </c>
      <c r="J2815" s="17" t="e">
        <f>VLOOKUP(Table1[[#This Row],[CCDDD]],#REF!,2,FALSE)</f>
        <v>#REF!</v>
      </c>
    </row>
    <row r="2816" spans="1:10">
      <c r="A2816" t="s">
        <v>394</v>
      </c>
      <c r="B2816" t="s">
        <v>395</v>
      </c>
      <c r="C2816" s="18" t="s">
        <v>139</v>
      </c>
      <c r="D2816" t="s">
        <v>145</v>
      </c>
      <c r="E2816" s="4" t="s">
        <v>112</v>
      </c>
      <c r="F2816" t="s">
        <v>113</v>
      </c>
      <c r="G2816" s="4" t="s">
        <v>42</v>
      </c>
      <c r="H2816" t="s">
        <v>54</v>
      </c>
      <c r="I2816" s="5">
        <v>1975.03</v>
      </c>
      <c r="J2816" s="17" t="e">
        <f>VLOOKUP(Table1[[#This Row],[CCDDD]],#REF!,2,FALSE)</f>
        <v>#REF!</v>
      </c>
    </row>
    <row r="2817" spans="1:10">
      <c r="A2817" t="s">
        <v>297</v>
      </c>
      <c r="B2817" t="s">
        <v>298</v>
      </c>
      <c r="C2817" s="18" t="s">
        <v>139</v>
      </c>
      <c r="D2817" t="s">
        <v>148</v>
      </c>
      <c r="E2817" s="4" t="s">
        <v>96</v>
      </c>
      <c r="F2817" t="s">
        <v>97</v>
      </c>
      <c r="G2817" s="4" t="s">
        <v>41</v>
      </c>
      <c r="H2817" t="s">
        <v>53</v>
      </c>
      <c r="I2817" s="5">
        <v>1972.18</v>
      </c>
      <c r="J2817" s="17" t="e">
        <f>VLOOKUP(Table1[[#This Row],[CCDDD]],#REF!,2,FALSE)</f>
        <v>#REF!</v>
      </c>
    </row>
    <row r="2818" spans="1:10">
      <c r="A2818" t="s">
        <v>273</v>
      </c>
      <c r="B2818" t="s">
        <v>274</v>
      </c>
      <c r="C2818" s="18" t="s">
        <v>139</v>
      </c>
      <c r="D2818" t="s">
        <v>191</v>
      </c>
      <c r="E2818" s="4" t="s">
        <v>88</v>
      </c>
      <c r="F2818" t="s">
        <v>89</v>
      </c>
      <c r="G2818" s="4" t="s">
        <v>42</v>
      </c>
      <c r="H2818" t="s">
        <v>54</v>
      </c>
      <c r="I2818" s="5">
        <v>1965.89</v>
      </c>
      <c r="J2818" s="17" t="e">
        <f>VLOOKUP(Table1[[#This Row],[CCDDD]],#REF!,2,FALSE)</f>
        <v>#REF!</v>
      </c>
    </row>
    <row r="2819" spans="1:10">
      <c r="A2819" t="s">
        <v>641</v>
      </c>
      <c r="B2819" t="s">
        <v>642</v>
      </c>
      <c r="C2819" s="18" t="s">
        <v>139</v>
      </c>
      <c r="D2819" t="s">
        <v>166</v>
      </c>
      <c r="E2819" s="4" t="s">
        <v>112</v>
      </c>
      <c r="F2819" t="s">
        <v>113</v>
      </c>
      <c r="G2819" s="4" t="s">
        <v>42</v>
      </c>
      <c r="H2819" t="s">
        <v>54</v>
      </c>
      <c r="I2819" s="5">
        <v>1959.79</v>
      </c>
      <c r="J2819" s="17" t="e">
        <f>VLOOKUP(Table1[[#This Row],[CCDDD]],#REF!,2,FALSE)</f>
        <v>#REF!</v>
      </c>
    </row>
    <row r="2820" spans="1:10">
      <c r="A2820" t="s">
        <v>357</v>
      </c>
      <c r="B2820" t="s">
        <v>358</v>
      </c>
      <c r="C2820" s="18" t="s">
        <v>139</v>
      </c>
      <c r="D2820" t="s">
        <v>166</v>
      </c>
      <c r="E2820" s="4" t="s">
        <v>78</v>
      </c>
      <c r="F2820" t="s">
        <v>79</v>
      </c>
      <c r="G2820" s="4" t="s">
        <v>40</v>
      </c>
      <c r="H2820" t="s">
        <v>52</v>
      </c>
      <c r="I2820" s="5">
        <v>1958.4</v>
      </c>
      <c r="J2820" s="17" t="e">
        <f>VLOOKUP(Table1[[#This Row],[CCDDD]],#REF!,2,FALSE)</f>
        <v>#REF!</v>
      </c>
    </row>
    <row r="2821" spans="1:10">
      <c r="A2821" t="s">
        <v>542</v>
      </c>
      <c r="B2821" t="s">
        <v>543</v>
      </c>
      <c r="C2821" s="18" t="s">
        <v>139</v>
      </c>
      <c r="D2821" t="s">
        <v>166</v>
      </c>
      <c r="E2821" s="4" t="s">
        <v>70</v>
      </c>
      <c r="F2821" t="s">
        <v>71</v>
      </c>
      <c r="G2821" s="4" t="s">
        <v>43</v>
      </c>
      <c r="H2821" t="s">
        <v>55</v>
      </c>
      <c r="I2821" s="5">
        <v>1955.92</v>
      </c>
      <c r="J2821" s="17" t="e">
        <f>VLOOKUP(Table1[[#This Row],[CCDDD]],#REF!,2,FALSE)</f>
        <v>#REF!</v>
      </c>
    </row>
    <row r="2822" spans="1:10">
      <c r="A2822" t="s">
        <v>524</v>
      </c>
      <c r="B2822" t="s">
        <v>525</v>
      </c>
      <c r="C2822" s="18" t="s">
        <v>139</v>
      </c>
      <c r="D2822" t="s">
        <v>184</v>
      </c>
      <c r="E2822" s="4" t="s">
        <v>120</v>
      </c>
      <c r="F2822" t="s">
        <v>121</v>
      </c>
      <c r="G2822" s="4" t="s">
        <v>43</v>
      </c>
      <c r="H2822" t="s">
        <v>55</v>
      </c>
      <c r="I2822" s="5">
        <v>1952.6</v>
      </c>
      <c r="J2822" s="17" t="e">
        <f>VLOOKUP(Table1[[#This Row],[CCDDD]],#REF!,2,FALSE)</f>
        <v>#REF!</v>
      </c>
    </row>
    <row r="2823" spans="1:10">
      <c r="A2823" t="s">
        <v>299</v>
      </c>
      <c r="B2823" t="s">
        <v>300</v>
      </c>
      <c r="C2823" s="18" t="s">
        <v>139</v>
      </c>
      <c r="D2823" t="s">
        <v>166</v>
      </c>
      <c r="E2823" s="4" t="s">
        <v>66</v>
      </c>
      <c r="F2823" t="s">
        <v>67</v>
      </c>
      <c r="G2823" s="4" t="s">
        <v>43</v>
      </c>
      <c r="H2823" t="s">
        <v>55</v>
      </c>
      <c r="I2823" s="5">
        <v>1952.12</v>
      </c>
      <c r="J2823" s="17" t="e">
        <f>VLOOKUP(Table1[[#This Row],[CCDDD]],#REF!,2,FALSE)</f>
        <v>#REF!</v>
      </c>
    </row>
    <row r="2824" spans="1:10">
      <c r="A2824" t="s">
        <v>386</v>
      </c>
      <c r="B2824" t="s">
        <v>387</v>
      </c>
      <c r="C2824" s="18" t="s">
        <v>139</v>
      </c>
      <c r="D2824" t="s">
        <v>140</v>
      </c>
      <c r="E2824" s="4" t="s">
        <v>120</v>
      </c>
      <c r="F2824" t="s">
        <v>121</v>
      </c>
      <c r="G2824" s="4" t="s">
        <v>42</v>
      </c>
      <c r="H2824" t="s">
        <v>54</v>
      </c>
      <c r="I2824" s="5">
        <v>1951.2</v>
      </c>
      <c r="J2824" s="17" t="e">
        <f>VLOOKUP(Table1[[#This Row],[CCDDD]],#REF!,2,FALSE)</f>
        <v>#REF!</v>
      </c>
    </row>
    <row r="2825" spans="1:10">
      <c r="A2825" t="s">
        <v>662</v>
      </c>
      <c r="B2825" t="s">
        <v>663</v>
      </c>
      <c r="C2825" s="18" t="s">
        <v>139</v>
      </c>
      <c r="D2825" t="s">
        <v>145</v>
      </c>
      <c r="E2825" s="4" t="s">
        <v>78</v>
      </c>
      <c r="F2825" t="s">
        <v>79</v>
      </c>
      <c r="G2825" s="4" t="s">
        <v>42</v>
      </c>
      <c r="H2825" t="s">
        <v>54</v>
      </c>
      <c r="I2825" s="5">
        <v>1940.14</v>
      </c>
      <c r="J2825" s="17" t="e">
        <f>VLOOKUP(Table1[[#This Row],[CCDDD]],#REF!,2,FALSE)</f>
        <v>#REF!</v>
      </c>
    </row>
    <row r="2826" spans="1:10">
      <c r="A2826" t="s">
        <v>173</v>
      </c>
      <c r="B2826" t="s">
        <v>174</v>
      </c>
      <c r="C2826" s="18" t="s">
        <v>139</v>
      </c>
      <c r="D2826" t="s">
        <v>140</v>
      </c>
      <c r="E2826" s="4" t="s">
        <v>102</v>
      </c>
      <c r="F2826" t="s">
        <v>103</v>
      </c>
      <c r="G2826" s="4" t="s">
        <v>42</v>
      </c>
      <c r="H2826" t="s">
        <v>54</v>
      </c>
      <c r="I2826" s="5">
        <v>1938.16</v>
      </c>
      <c r="J2826" s="17" t="e">
        <f>VLOOKUP(Table1[[#This Row],[CCDDD]],#REF!,2,FALSE)</f>
        <v>#REF!</v>
      </c>
    </row>
    <row r="2827" spans="1:10">
      <c r="A2827" t="s">
        <v>323</v>
      </c>
      <c r="B2827" t="s">
        <v>324</v>
      </c>
      <c r="C2827" s="18" t="s">
        <v>139</v>
      </c>
      <c r="D2827" t="s">
        <v>191</v>
      </c>
      <c r="E2827" s="4" t="s">
        <v>82</v>
      </c>
      <c r="F2827" t="s">
        <v>83</v>
      </c>
      <c r="G2827" s="4" t="s">
        <v>42</v>
      </c>
      <c r="H2827" t="s">
        <v>54</v>
      </c>
      <c r="I2827" s="5">
        <v>1936.71</v>
      </c>
      <c r="J2827" s="17" t="e">
        <f>VLOOKUP(Table1[[#This Row],[CCDDD]],#REF!,2,FALSE)</f>
        <v>#REF!</v>
      </c>
    </row>
    <row r="2828" spans="1:10">
      <c r="A2828" t="s">
        <v>221</v>
      </c>
      <c r="B2828" t="s">
        <v>222</v>
      </c>
      <c r="C2828" s="18" t="s">
        <v>139</v>
      </c>
      <c r="D2828" t="s">
        <v>163</v>
      </c>
      <c r="E2828" s="4" t="s">
        <v>64</v>
      </c>
      <c r="F2828" t="s">
        <v>65</v>
      </c>
      <c r="G2828" s="4" t="s">
        <v>40</v>
      </c>
      <c r="H2828" t="s">
        <v>52</v>
      </c>
      <c r="I2828" s="5">
        <v>1929.6</v>
      </c>
      <c r="J2828" s="17" t="e">
        <f>VLOOKUP(Table1[[#This Row],[CCDDD]],#REF!,2,FALSE)</f>
        <v>#REF!</v>
      </c>
    </row>
    <row r="2829" spans="1:10">
      <c r="A2829" t="s">
        <v>157</v>
      </c>
      <c r="B2829" t="s">
        <v>158</v>
      </c>
      <c r="C2829" s="18" t="s">
        <v>139</v>
      </c>
      <c r="D2829" t="s">
        <v>140</v>
      </c>
      <c r="E2829" s="4" t="s">
        <v>120</v>
      </c>
      <c r="F2829" t="s">
        <v>121</v>
      </c>
      <c r="G2829" s="4" t="s">
        <v>42</v>
      </c>
      <c r="H2829" t="s">
        <v>54</v>
      </c>
      <c r="I2829" s="5">
        <v>1928.61</v>
      </c>
      <c r="J2829" s="17" t="e">
        <f>VLOOKUP(Table1[[#This Row],[CCDDD]],#REF!,2,FALSE)</f>
        <v>#REF!</v>
      </c>
    </row>
    <row r="2830" spans="1:10">
      <c r="A2830" t="s">
        <v>239</v>
      </c>
      <c r="B2830" t="s">
        <v>240</v>
      </c>
      <c r="C2830" s="18" t="s">
        <v>139</v>
      </c>
      <c r="D2830" t="s">
        <v>140</v>
      </c>
      <c r="E2830" s="4" t="s">
        <v>106</v>
      </c>
      <c r="F2830" t="s">
        <v>107</v>
      </c>
      <c r="G2830" s="4" t="s">
        <v>42</v>
      </c>
      <c r="H2830" t="s">
        <v>54</v>
      </c>
      <c r="I2830" s="5">
        <v>1924.44</v>
      </c>
      <c r="J2830" s="17" t="e">
        <f>VLOOKUP(Table1[[#This Row],[CCDDD]],#REF!,2,FALSE)</f>
        <v>#REF!</v>
      </c>
    </row>
    <row r="2831" spans="1:10">
      <c r="A2831" t="s">
        <v>460</v>
      </c>
      <c r="B2831" t="s">
        <v>461</v>
      </c>
      <c r="C2831" s="18" t="s">
        <v>139</v>
      </c>
      <c r="D2831" t="s">
        <v>191</v>
      </c>
      <c r="E2831" s="4" t="s">
        <v>120</v>
      </c>
      <c r="F2831" t="s">
        <v>121</v>
      </c>
      <c r="G2831" s="4" t="s">
        <v>43</v>
      </c>
      <c r="H2831" t="s">
        <v>55</v>
      </c>
      <c r="I2831" s="5">
        <v>1924.23</v>
      </c>
      <c r="J2831" s="17" t="e">
        <f>VLOOKUP(Table1[[#This Row],[CCDDD]],#REF!,2,FALSE)</f>
        <v>#REF!</v>
      </c>
    </row>
    <row r="2832" spans="1:10">
      <c r="A2832" t="s">
        <v>430</v>
      </c>
      <c r="B2832" t="s">
        <v>431</v>
      </c>
      <c r="C2832" s="18" t="s">
        <v>139</v>
      </c>
      <c r="D2832" t="s">
        <v>177</v>
      </c>
      <c r="E2832" s="4" t="s">
        <v>112</v>
      </c>
      <c r="F2832" t="s">
        <v>113</v>
      </c>
      <c r="G2832" s="4" t="s">
        <v>41</v>
      </c>
      <c r="H2832" t="s">
        <v>53</v>
      </c>
      <c r="I2832" s="5">
        <v>1924.12</v>
      </c>
      <c r="J2832" s="17" t="e">
        <f>VLOOKUP(Table1[[#This Row],[CCDDD]],#REF!,2,FALSE)</f>
        <v>#REF!</v>
      </c>
    </row>
    <row r="2833" spans="1:10">
      <c r="A2833" t="s">
        <v>331</v>
      </c>
      <c r="B2833" t="s">
        <v>332</v>
      </c>
      <c r="C2833" s="18" t="s">
        <v>139</v>
      </c>
      <c r="D2833" t="s">
        <v>163</v>
      </c>
      <c r="E2833" s="4" t="s">
        <v>80</v>
      </c>
      <c r="F2833" t="s">
        <v>81</v>
      </c>
      <c r="G2833" s="4" t="s">
        <v>39</v>
      </c>
      <c r="H2833" t="s">
        <v>51</v>
      </c>
      <c r="I2833" s="5">
        <v>1920</v>
      </c>
      <c r="J2833" s="17" t="e">
        <f>VLOOKUP(Table1[[#This Row],[CCDDD]],#REF!,2,FALSE)</f>
        <v>#REF!</v>
      </c>
    </row>
    <row r="2834" spans="1:10">
      <c r="A2834" t="s">
        <v>361</v>
      </c>
      <c r="B2834" t="s">
        <v>362</v>
      </c>
      <c r="C2834" s="18" t="s">
        <v>139</v>
      </c>
      <c r="D2834" t="s">
        <v>210</v>
      </c>
      <c r="E2834" s="4" t="s">
        <v>96</v>
      </c>
      <c r="F2834" t="s">
        <v>97</v>
      </c>
      <c r="G2834" s="4" t="s">
        <v>44</v>
      </c>
      <c r="H2834" t="s">
        <v>56</v>
      </c>
      <c r="I2834" s="5">
        <v>1919.8</v>
      </c>
      <c r="J2834" s="17" t="e">
        <f>VLOOKUP(Table1[[#This Row],[CCDDD]],#REF!,2,FALSE)</f>
        <v>#REF!</v>
      </c>
    </row>
    <row r="2835" spans="1:10">
      <c r="A2835" t="s">
        <v>386</v>
      </c>
      <c r="B2835" t="s">
        <v>387</v>
      </c>
      <c r="C2835" s="18" t="s">
        <v>139</v>
      </c>
      <c r="D2835" t="s">
        <v>140</v>
      </c>
      <c r="E2835" s="4" t="s">
        <v>74</v>
      </c>
      <c r="F2835" t="s">
        <v>75</v>
      </c>
      <c r="G2835" s="4" t="s">
        <v>40</v>
      </c>
      <c r="H2835" t="s">
        <v>52</v>
      </c>
      <c r="I2835" s="5">
        <v>1918.73</v>
      </c>
      <c r="J2835" s="17" t="e">
        <f>VLOOKUP(Table1[[#This Row],[CCDDD]],#REF!,2,FALSE)</f>
        <v>#REF!</v>
      </c>
    </row>
    <row r="2836" spans="1:10">
      <c r="A2836" t="s">
        <v>434</v>
      </c>
      <c r="B2836" t="s">
        <v>435</v>
      </c>
      <c r="C2836" s="18" t="s">
        <v>139</v>
      </c>
      <c r="D2836" t="s">
        <v>140</v>
      </c>
      <c r="E2836" s="4" t="s">
        <v>80</v>
      </c>
      <c r="F2836" t="s">
        <v>81</v>
      </c>
      <c r="G2836" s="4" t="s">
        <v>40</v>
      </c>
      <c r="H2836" t="s">
        <v>52</v>
      </c>
      <c r="I2836" s="5">
        <v>1916.85</v>
      </c>
      <c r="J2836" s="17" t="e">
        <f>VLOOKUP(Table1[[#This Row],[CCDDD]],#REF!,2,FALSE)</f>
        <v>#REF!</v>
      </c>
    </row>
    <row r="2837" spans="1:10">
      <c r="A2837" t="s">
        <v>263</v>
      </c>
      <c r="B2837" t="s">
        <v>264</v>
      </c>
      <c r="C2837" s="18" t="s">
        <v>139</v>
      </c>
      <c r="D2837" t="s">
        <v>177</v>
      </c>
      <c r="E2837" s="4" t="s">
        <v>120</v>
      </c>
      <c r="F2837" t="s">
        <v>121</v>
      </c>
      <c r="G2837" s="4" t="s">
        <v>42</v>
      </c>
      <c r="H2837" t="s">
        <v>54</v>
      </c>
      <c r="I2837" s="5">
        <v>1908.71</v>
      </c>
      <c r="J2837" s="17" t="e">
        <f>VLOOKUP(Table1[[#This Row],[CCDDD]],#REF!,2,FALSE)</f>
        <v>#REF!</v>
      </c>
    </row>
    <row r="2838" spans="1:10">
      <c r="A2838" t="s">
        <v>436</v>
      </c>
      <c r="B2838" t="s">
        <v>437</v>
      </c>
      <c r="C2838" s="18" t="s">
        <v>139</v>
      </c>
      <c r="D2838" t="s">
        <v>163</v>
      </c>
      <c r="E2838" s="4" t="s">
        <v>80</v>
      </c>
      <c r="F2838" t="s">
        <v>81</v>
      </c>
      <c r="G2838" s="4" t="s">
        <v>41</v>
      </c>
      <c r="H2838" t="s">
        <v>53</v>
      </c>
      <c r="I2838" s="5">
        <v>1906.65</v>
      </c>
      <c r="J2838" s="17" t="e">
        <f>VLOOKUP(Table1[[#This Row],[CCDDD]],#REF!,2,FALSE)</f>
        <v>#REF!</v>
      </c>
    </row>
    <row r="2839" spans="1:10">
      <c r="A2839" t="s">
        <v>490</v>
      </c>
      <c r="B2839" t="s">
        <v>491</v>
      </c>
      <c r="C2839" s="18" t="s">
        <v>139</v>
      </c>
      <c r="D2839" t="s">
        <v>148</v>
      </c>
      <c r="E2839" s="4" t="s">
        <v>80</v>
      </c>
      <c r="F2839" t="s">
        <v>81</v>
      </c>
      <c r="G2839" s="4" t="s">
        <v>40</v>
      </c>
      <c r="H2839" t="s">
        <v>52</v>
      </c>
      <c r="I2839" s="5">
        <v>1904.3</v>
      </c>
      <c r="J2839" s="17" t="e">
        <f>VLOOKUP(Table1[[#This Row],[CCDDD]],#REF!,2,FALSE)</f>
        <v>#REF!</v>
      </c>
    </row>
    <row r="2840" spans="1:10">
      <c r="A2840" t="s">
        <v>542</v>
      </c>
      <c r="B2840" t="s">
        <v>543</v>
      </c>
      <c r="C2840" s="18" t="s">
        <v>139</v>
      </c>
      <c r="D2840" t="s">
        <v>166</v>
      </c>
      <c r="E2840" s="4" t="s">
        <v>86</v>
      </c>
      <c r="F2840" t="s">
        <v>87</v>
      </c>
      <c r="G2840" s="4" t="s">
        <v>43</v>
      </c>
      <c r="H2840" t="s">
        <v>55</v>
      </c>
      <c r="I2840" s="5">
        <v>1901</v>
      </c>
      <c r="J2840" s="17" t="e">
        <f>VLOOKUP(Table1[[#This Row],[CCDDD]],#REF!,2,FALSE)</f>
        <v>#REF!</v>
      </c>
    </row>
    <row r="2841" spans="1:10">
      <c r="A2841" t="s">
        <v>327</v>
      </c>
      <c r="B2841" t="s">
        <v>328</v>
      </c>
      <c r="C2841" s="18" t="s">
        <v>139</v>
      </c>
      <c r="D2841" t="s">
        <v>163</v>
      </c>
      <c r="E2841" s="4" t="s">
        <v>64</v>
      </c>
      <c r="F2841" t="s">
        <v>65</v>
      </c>
      <c r="G2841" s="4" t="s">
        <v>42</v>
      </c>
      <c r="H2841" t="s">
        <v>54</v>
      </c>
      <c r="I2841" s="5">
        <v>1900.8</v>
      </c>
      <c r="J2841" s="17" t="e">
        <f>VLOOKUP(Table1[[#This Row],[CCDDD]],#REF!,2,FALSE)</f>
        <v>#REF!</v>
      </c>
    </row>
    <row r="2842" spans="1:10">
      <c r="A2842" t="s">
        <v>554</v>
      </c>
      <c r="B2842" t="s">
        <v>555</v>
      </c>
      <c r="C2842" s="18" t="s">
        <v>139</v>
      </c>
      <c r="D2842" t="s">
        <v>191</v>
      </c>
      <c r="E2842" s="4" t="s">
        <v>110</v>
      </c>
      <c r="F2842" t="s">
        <v>111</v>
      </c>
      <c r="G2842" s="4" t="s">
        <v>41</v>
      </c>
      <c r="H2842" t="s">
        <v>53</v>
      </c>
      <c r="I2842" s="5">
        <v>1895.54</v>
      </c>
      <c r="J2842" s="17" t="e">
        <f>VLOOKUP(Table1[[#This Row],[CCDDD]],#REF!,2,FALSE)</f>
        <v>#REF!</v>
      </c>
    </row>
    <row r="2843" spans="1:10">
      <c r="A2843" t="s">
        <v>157</v>
      </c>
      <c r="B2843" t="s">
        <v>158</v>
      </c>
      <c r="C2843" s="18" t="s">
        <v>139</v>
      </c>
      <c r="D2843" t="s">
        <v>140</v>
      </c>
      <c r="E2843" s="4" t="s">
        <v>90</v>
      </c>
      <c r="F2843" t="s">
        <v>91</v>
      </c>
      <c r="G2843" s="4" t="s">
        <v>43</v>
      </c>
      <c r="H2843" t="s">
        <v>55</v>
      </c>
      <c r="I2843" s="5">
        <v>1894.96</v>
      </c>
      <c r="J2843" s="17" t="e">
        <f>VLOOKUP(Table1[[#This Row],[CCDDD]],#REF!,2,FALSE)</f>
        <v>#REF!</v>
      </c>
    </row>
    <row r="2844" spans="1:10">
      <c r="A2844" t="s">
        <v>227</v>
      </c>
      <c r="B2844" t="s">
        <v>228</v>
      </c>
      <c r="C2844" s="18" t="s">
        <v>139</v>
      </c>
      <c r="D2844" t="s">
        <v>166</v>
      </c>
      <c r="E2844" s="4" t="s">
        <v>130</v>
      </c>
      <c r="F2844" t="s">
        <v>46</v>
      </c>
      <c r="G2844" s="4" t="s">
        <v>46</v>
      </c>
      <c r="H2844" t="s">
        <v>46</v>
      </c>
      <c r="I2844" s="5">
        <v>1894.41</v>
      </c>
      <c r="J2844" s="17" t="e">
        <f>VLOOKUP(Table1[[#This Row],[CCDDD]],#REF!,2,FALSE)</f>
        <v>#REF!</v>
      </c>
    </row>
    <row r="2845" spans="1:10">
      <c r="A2845" t="s">
        <v>618</v>
      </c>
      <c r="B2845" t="s">
        <v>619</v>
      </c>
      <c r="C2845" s="18" t="s">
        <v>139</v>
      </c>
      <c r="D2845" t="s">
        <v>140</v>
      </c>
      <c r="E2845" s="4" t="s">
        <v>96</v>
      </c>
      <c r="F2845" t="s">
        <v>97</v>
      </c>
      <c r="G2845" s="4" t="s">
        <v>44</v>
      </c>
      <c r="H2845" t="s">
        <v>56</v>
      </c>
      <c r="I2845" s="5">
        <v>1891.31</v>
      </c>
      <c r="J2845" s="17" t="e">
        <f>VLOOKUP(Table1[[#This Row],[CCDDD]],#REF!,2,FALSE)</f>
        <v>#REF!</v>
      </c>
    </row>
    <row r="2846" spans="1:10">
      <c r="A2846" t="s">
        <v>438</v>
      </c>
      <c r="B2846" t="s">
        <v>439</v>
      </c>
      <c r="C2846" s="18" t="s">
        <v>139</v>
      </c>
      <c r="D2846" t="s">
        <v>191</v>
      </c>
      <c r="E2846" s="4" t="s">
        <v>128</v>
      </c>
      <c r="F2846" t="s">
        <v>129</v>
      </c>
      <c r="G2846" s="4" t="s">
        <v>45</v>
      </c>
      <c r="H2846" t="s">
        <v>57</v>
      </c>
      <c r="I2846" s="5">
        <v>1890</v>
      </c>
      <c r="J2846" s="17" t="e">
        <f>VLOOKUP(Table1[[#This Row],[CCDDD]],#REF!,2,FALSE)</f>
        <v>#REF!</v>
      </c>
    </row>
    <row r="2847" spans="1:10">
      <c r="A2847" t="s">
        <v>470</v>
      </c>
      <c r="B2847" t="s">
        <v>471</v>
      </c>
      <c r="C2847" s="18" t="s">
        <v>139</v>
      </c>
      <c r="D2847" t="s">
        <v>145</v>
      </c>
      <c r="E2847" s="4" t="s">
        <v>72</v>
      </c>
      <c r="F2847" t="s">
        <v>73</v>
      </c>
      <c r="G2847" s="4" t="s">
        <v>40</v>
      </c>
      <c r="H2847" t="s">
        <v>52</v>
      </c>
      <c r="I2847" s="5">
        <v>1883.92</v>
      </c>
      <c r="J2847" s="17" t="e">
        <f>VLOOKUP(Table1[[#This Row],[CCDDD]],#REF!,2,FALSE)</f>
        <v>#REF!</v>
      </c>
    </row>
    <row r="2848" spans="1:10">
      <c r="A2848" t="s">
        <v>192</v>
      </c>
      <c r="B2848" t="s">
        <v>193</v>
      </c>
      <c r="C2848" s="18" t="s">
        <v>139</v>
      </c>
      <c r="D2848" t="s">
        <v>166</v>
      </c>
      <c r="E2848" s="4" t="s">
        <v>62</v>
      </c>
      <c r="F2848" t="s">
        <v>63</v>
      </c>
      <c r="G2848" s="4" t="s">
        <v>40</v>
      </c>
      <c r="H2848" t="s">
        <v>52</v>
      </c>
      <c r="I2848" s="5">
        <v>1883.67</v>
      </c>
      <c r="J2848" s="17" t="e">
        <f>VLOOKUP(Table1[[#This Row],[CCDDD]],#REF!,2,FALSE)</f>
        <v>#REF!</v>
      </c>
    </row>
    <row r="2849" spans="1:10">
      <c r="A2849" t="s">
        <v>367</v>
      </c>
      <c r="B2849" t="s">
        <v>368</v>
      </c>
      <c r="C2849" s="18" t="s">
        <v>139</v>
      </c>
      <c r="D2849" t="s">
        <v>163</v>
      </c>
      <c r="E2849" s="4" t="s">
        <v>94</v>
      </c>
      <c r="F2849" t="s">
        <v>95</v>
      </c>
      <c r="G2849" s="4" t="s">
        <v>38</v>
      </c>
      <c r="H2849" t="s">
        <v>50</v>
      </c>
      <c r="I2849" s="5">
        <v>1881.75</v>
      </c>
      <c r="J2849" s="17" t="e">
        <f>VLOOKUP(Table1[[#This Row],[CCDDD]],#REF!,2,FALSE)</f>
        <v>#REF!</v>
      </c>
    </row>
    <row r="2850" spans="1:10">
      <c r="A2850" t="s">
        <v>275</v>
      </c>
      <c r="B2850" t="s">
        <v>276</v>
      </c>
      <c r="C2850" s="18" t="s">
        <v>139</v>
      </c>
      <c r="D2850" t="s">
        <v>184</v>
      </c>
      <c r="E2850" s="4" t="s">
        <v>86</v>
      </c>
      <c r="F2850" t="s">
        <v>87</v>
      </c>
      <c r="G2850" s="4" t="s">
        <v>40</v>
      </c>
      <c r="H2850" t="s">
        <v>52</v>
      </c>
      <c r="I2850" s="5">
        <v>1878.34</v>
      </c>
      <c r="J2850" s="17" t="e">
        <f>VLOOKUP(Table1[[#This Row],[CCDDD]],#REF!,2,FALSE)</f>
        <v>#REF!</v>
      </c>
    </row>
    <row r="2851" spans="1:10">
      <c r="A2851" t="s">
        <v>339</v>
      </c>
      <c r="B2851" t="s">
        <v>340</v>
      </c>
      <c r="C2851" s="18" t="s">
        <v>139</v>
      </c>
      <c r="D2851" t="s">
        <v>145</v>
      </c>
      <c r="E2851" s="4" t="s">
        <v>72</v>
      </c>
      <c r="F2851" t="s">
        <v>73</v>
      </c>
      <c r="G2851" s="4" t="s">
        <v>40</v>
      </c>
      <c r="H2851" t="s">
        <v>52</v>
      </c>
      <c r="I2851" s="5">
        <v>1878</v>
      </c>
      <c r="J2851" s="17" t="e">
        <f>VLOOKUP(Table1[[#This Row],[CCDDD]],#REF!,2,FALSE)</f>
        <v>#REF!</v>
      </c>
    </row>
    <row r="2852" spans="1:10">
      <c r="A2852" t="s">
        <v>283</v>
      </c>
      <c r="B2852" t="s">
        <v>284</v>
      </c>
      <c r="C2852" s="18" t="s">
        <v>139</v>
      </c>
      <c r="D2852" t="s">
        <v>145</v>
      </c>
      <c r="E2852" s="4" t="s">
        <v>62</v>
      </c>
      <c r="F2852" t="s">
        <v>63</v>
      </c>
      <c r="G2852" s="4" t="s">
        <v>42</v>
      </c>
      <c r="H2852" t="s">
        <v>54</v>
      </c>
      <c r="I2852" s="5">
        <v>1874.46</v>
      </c>
      <c r="J2852" s="17" t="e">
        <f>VLOOKUP(Table1[[#This Row],[CCDDD]],#REF!,2,FALSE)</f>
        <v>#REF!</v>
      </c>
    </row>
    <row r="2853" spans="1:10">
      <c r="A2853" t="s">
        <v>752</v>
      </c>
      <c r="B2853" t="s">
        <v>753</v>
      </c>
      <c r="C2853" s="18" t="s">
        <v>139</v>
      </c>
      <c r="D2853" t="s">
        <v>145</v>
      </c>
      <c r="E2853" s="4" t="s">
        <v>88</v>
      </c>
      <c r="F2853" t="s">
        <v>89</v>
      </c>
      <c r="G2853" s="4" t="s">
        <v>42</v>
      </c>
      <c r="H2853" t="s">
        <v>54</v>
      </c>
      <c r="I2853" s="5">
        <v>1870</v>
      </c>
      <c r="J2853" s="17" t="e">
        <f>VLOOKUP(Table1[[#This Row],[CCDDD]],#REF!,2,FALSE)</f>
        <v>#REF!</v>
      </c>
    </row>
    <row r="2854" spans="1:10">
      <c r="A2854" t="s">
        <v>724</v>
      </c>
      <c r="B2854" t="s">
        <v>725</v>
      </c>
      <c r="C2854" s="18" t="s">
        <v>139</v>
      </c>
      <c r="D2854" t="s">
        <v>145</v>
      </c>
      <c r="E2854" s="4" t="s">
        <v>80</v>
      </c>
      <c r="F2854" t="s">
        <v>81</v>
      </c>
      <c r="G2854" s="4" t="s">
        <v>42</v>
      </c>
      <c r="H2854" t="s">
        <v>54</v>
      </c>
      <c r="I2854" s="5">
        <v>1868.95</v>
      </c>
      <c r="J2854" s="17" t="e">
        <f>VLOOKUP(Table1[[#This Row],[CCDDD]],#REF!,2,FALSE)</f>
        <v>#REF!</v>
      </c>
    </row>
    <row r="2855" spans="1:10">
      <c r="A2855" t="s">
        <v>182</v>
      </c>
      <c r="B2855" t="s">
        <v>183</v>
      </c>
      <c r="C2855" s="18" t="s">
        <v>139</v>
      </c>
      <c r="D2855" t="s">
        <v>184</v>
      </c>
      <c r="E2855" s="4" t="s">
        <v>80</v>
      </c>
      <c r="F2855" t="s">
        <v>81</v>
      </c>
      <c r="G2855" s="4" t="s">
        <v>40</v>
      </c>
      <c r="H2855" t="s">
        <v>52</v>
      </c>
      <c r="I2855" s="5">
        <v>1868.8</v>
      </c>
      <c r="J2855" s="17" t="e">
        <f>VLOOKUP(Table1[[#This Row],[CCDDD]],#REF!,2,FALSE)</f>
        <v>#REF!</v>
      </c>
    </row>
    <row r="2856" spans="1:10">
      <c r="A2856" t="s">
        <v>610</v>
      </c>
      <c r="B2856" t="s">
        <v>611</v>
      </c>
      <c r="C2856" s="18" t="s">
        <v>139</v>
      </c>
      <c r="D2856" t="s">
        <v>145</v>
      </c>
      <c r="E2856" s="4" t="s">
        <v>112</v>
      </c>
      <c r="F2856" t="s">
        <v>113</v>
      </c>
      <c r="G2856" s="4" t="s">
        <v>42</v>
      </c>
      <c r="H2856" t="s">
        <v>54</v>
      </c>
      <c r="I2856" s="5">
        <v>1861.15</v>
      </c>
      <c r="J2856" s="17" t="e">
        <f>VLOOKUP(Table1[[#This Row],[CCDDD]],#REF!,2,FALSE)</f>
        <v>#REF!</v>
      </c>
    </row>
    <row r="2857" spans="1:10">
      <c r="A2857" t="s">
        <v>610</v>
      </c>
      <c r="B2857" t="s">
        <v>611</v>
      </c>
      <c r="C2857" s="18" t="s">
        <v>139</v>
      </c>
      <c r="D2857" t="s">
        <v>145</v>
      </c>
      <c r="E2857" s="4" t="s">
        <v>78</v>
      </c>
      <c r="F2857" t="s">
        <v>79</v>
      </c>
      <c r="G2857" s="4" t="s">
        <v>42</v>
      </c>
      <c r="H2857" t="s">
        <v>54</v>
      </c>
      <c r="I2857" s="5">
        <v>1860.93</v>
      </c>
      <c r="J2857" s="17" t="e">
        <f>VLOOKUP(Table1[[#This Row],[CCDDD]],#REF!,2,FALSE)</f>
        <v>#REF!</v>
      </c>
    </row>
    <row r="2858" spans="1:10">
      <c r="A2858" t="s">
        <v>598</v>
      </c>
      <c r="B2858" t="s">
        <v>599</v>
      </c>
      <c r="C2858" s="18" t="s">
        <v>139</v>
      </c>
      <c r="D2858" t="s">
        <v>166</v>
      </c>
      <c r="E2858" s="4" t="s">
        <v>112</v>
      </c>
      <c r="F2858" t="s">
        <v>113</v>
      </c>
      <c r="G2858" s="4" t="s">
        <v>42</v>
      </c>
      <c r="H2858" t="s">
        <v>54</v>
      </c>
      <c r="I2858" s="5">
        <v>1858</v>
      </c>
      <c r="J2858" s="17" t="e">
        <f>VLOOKUP(Table1[[#This Row],[CCDDD]],#REF!,2,FALSE)</f>
        <v>#REF!</v>
      </c>
    </row>
    <row r="2859" spans="1:10">
      <c r="A2859" t="s">
        <v>161</v>
      </c>
      <c r="B2859" t="s">
        <v>162</v>
      </c>
      <c r="C2859" s="18" t="s">
        <v>139</v>
      </c>
      <c r="D2859" t="s">
        <v>163</v>
      </c>
      <c r="E2859" s="4" t="s">
        <v>70</v>
      </c>
      <c r="F2859" t="s">
        <v>71</v>
      </c>
      <c r="G2859" s="4" t="s">
        <v>41</v>
      </c>
      <c r="H2859" t="s">
        <v>53</v>
      </c>
      <c r="I2859" s="5">
        <v>1856.65</v>
      </c>
      <c r="J2859" s="17" t="e">
        <f>VLOOKUP(Table1[[#This Row],[CCDDD]],#REF!,2,FALSE)</f>
        <v>#REF!</v>
      </c>
    </row>
    <row r="2860" spans="1:10">
      <c r="A2860" t="s">
        <v>698</v>
      </c>
      <c r="B2860" t="s">
        <v>699</v>
      </c>
      <c r="C2860" s="18" t="s">
        <v>139</v>
      </c>
      <c r="D2860" t="s">
        <v>210</v>
      </c>
      <c r="E2860" s="4" t="s">
        <v>78</v>
      </c>
      <c r="F2860" t="s">
        <v>79</v>
      </c>
      <c r="G2860" s="4" t="s">
        <v>40</v>
      </c>
      <c r="H2860" t="s">
        <v>52</v>
      </c>
      <c r="I2860" s="5">
        <v>1851.64</v>
      </c>
      <c r="J2860" s="17" t="e">
        <f>VLOOKUP(Table1[[#This Row],[CCDDD]],#REF!,2,FALSE)</f>
        <v>#REF!</v>
      </c>
    </row>
    <row r="2861" spans="1:10">
      <c r="A2861" t="s">
        <v>347</v>
      </c>
      <c r="B2861" t="s">
        <v>348</v>
      </c>
      <c r="C2861" s="18" t="s">
        <v>139</v>
      </c>
      <c r="D2861" t="s">
        <v>145</v>
      </c>
      <c r="E2861" s="4" t="s">
        <v>88</v>
      </c>
      <c r="F2861" t="s">
        <v>89</v>
      </c>
      <c r="G2861" s="4" t="s">
        <v>43</v>
      </c>
      <c r="H2861" t="s">
        <v>55</v>
      </c>
      <c r="I2861" s="5">
        <v>1850.78</v>
      </c>
      <c r="J2861" s="17" t="e">
        <f>VLOOKUP(Table1[[#This Row],[CCDDD]],#REF!,2,FALSE)</f>
        <v>#REF!</v>
      </c>
    </row>
    <row r="2862" spans="1:10">
      <c r="A2862" t="s">
        <v>680</v>
      </c>
      <c r="B2862" t="s">
        <v>681</v>
      </c>
      <c r="C2862" s="18" t="s">
        <v>139</v>
      </c>
      <c r="D2862" t="s">
        <v>145</v>
      </c>
      <c r="E2862" s="4" t="s">
        <v>76</v>
      </c>
      <c r="F2862" t="s">
        <v>77</v>
      </c>
      <c r="G2862" s="4" t="s">
        <v>43</v>
      </c>
      <c r="H2862" t="s">
        <v>55</v>
      </c>
      <c r="I2862" s="5">
        <v>1850</v>
      </c>
      <c r="J2862" s="17" t="e">
        <f>VLOOKUP(Table1[[#This Row],[CCDDD]],#REF!,2,FALSE)</f>
        <v>#REF!</v>
      </c>
    </row>
    <row r="2863" spans="1:10">
      <c r="A2863" t="s">
        <v>233</v>
      </c>
      <c r="B2863" t="s">
        <v>234</v>
      </c>
      <c r="C2863" s="18" t="s">
        <v>139</v>
      </c>
      <c r="D2863" t="s">
        <v>163</v>
      </c>
      <c r="E2863" s="4" t="s">
        <v>110</v>
      </c>
      <c r="F2863" t="s">
        <v>111</v>
      </c>
      <c r="G2863" s="4" t="s">
        <v>41</v>
      </c>
      <c r="H2863" t="s">
        <v>53</v>
      </c>
      <c r="I2863" s="5">
        <v>1839.04</v>
      </c>
      <c r="J2863" s="17" t="e">
        <f>VLOOKUP(Table1[[#This Row],[CCDDD]],#REF!,2,FALSE)</f>
        <v>#REF!</v>
      </c>
    </row>
    <row r="2864" spans="1:10">
      <c r="A2864" t="s">
        <v>512</v>
      </c>
      <c r="B2864" t="s">
        <v>513</v>
      </c>
      <c r="C2864" s="18" t="s">
        <v>139</v>
      </c>
      <c r="D2864" t="s">
        <v>140</v>
      </c>
      <c r="E2864" s="4" t="s">
        <v>110</v>
      </c>
      <c r="F2864" t="s">
        <v>111</v>
      </c>
      <c r="G2864" s="4" t="s">
        <v>42</v>
      </c>
      <c r="H2864" t="s">
        <v>54</v>
      </c>
      <c r="I2864" s="5">
        <v>1838.25</v>
      </c>
      <c r="J2864" s="17" t="e">
        <f>VLOOKUP(Table1[[#This Row],[CCDDD]],#REF!,2,FALSE)</f>
        <v>#REF!</v>
      </c>
    </row>
    <row r="2865" spans="1:10">
      <c r="A2865" t="s">
        <v>394</v>
      </c>
      <c r="B2865" t="s">
        <v>395</v>
      </c>
      <c r="C2865" s="18" t="s">
        <v>139</v>
      </c>
      <c r="D2865" t="s">
        <v>145</v>
      </c>
      <c r="E2865" s="4" t="s">
        <v>80</v>
      </c>
      <c r="F2865" t="s">
        <v>81</v>
      </c>
      <c r="G2865" s="4" t="s">
        <v>41</v>
      </c>
      <c r="H2865" t="s">
        <v>53</v>
      </c>
      <c r="I2865" s="5">
        <v>1836.37</v>
      </c>
      <c r="J2865" s="17" t="e">
        <f>VLOOKUP(Table1[[#This Row],[CCDDD]],#REF!,2,FALSE)</f>
        <v>#REF!</v>
      </c>
    </row>
    <row r="2866" spans="1:10">
      <c r="A2866" t="s">
        <v>239</v>
      </c>
      <c r="B2866" t="s">
        <v>240</v>
      </c>
      <c r="C2866" s="18" t="s">
        <v>139</v>
      </c>
      <c r="D2866" t="s">
        <v>140</v>
      </c>
      <c r="E2866" s="4" t="s">
        <v>80</v>
      </c>
      <c r="F2866" t="s">
        <v>81</v>
      </c>
      <c r="G2866" s="4" t="s">
        <v>41</v>
      </c>
      <c r="H2866" t="s">
        <v>53</v>
      </c>
      <c r="I2866" s="5">
        <v>1835.55</v>
      </c>
      <c r="J2866" s="17" t="e">
        <f>VLOOKUP(Table1[[#This Row],[CCDDD]],#REF!,2,FALSE)</f>
        <v>#REF!</v>
      </c>
    </row>
    <row r="2867" spans="1:10">
      <c r="A2867" t="s">
        <v>724</v>
      </c>
      <c r="B2867" t="s">
        <v>725</v>
      </c>
      <c r="C2867" s="18" t="s">
        <v>139</v>
      </c>
      <c r="D2867" t="s">
        <v>145</v>
      </c>
      <c r="E2867" s="4" t="s">
        <v>80</v>
      </c>
      <c r="F2867" t="s">
        <v>81</v>
      </c>
      <c r="G2867" s="4" t="s">
        <v>40</v>
      </c>
      <c r="H2867" t="s">
        <v>52</v>
      </c>
      <c r="I2867" s="5">
        <v>1834.44</v>
      </c>
      <c r="J2867" s="17" t="e">
        <f>VLOOKUP(Table1[[#This Row],[CCDDD]],#REF!,2,FALSE)</f>
        <v>#REF!</v>
      </c>
    </row>
    <row r="2868" spans="1:10">
      <c r="A2868" t="s">
        <v>227</v>
      </c>
      <c r="B2868" t="s">
        <v>228</v>
      </c>
      <c r="C2868" s="18" t="s">
        <v>139</v>
      </c>
      <c r="D2868" t="s">
        <v>166</v>
      </c>
      <c r="E2868" s="4" t="s">
        <v>76</v>
      </c>
      <c r="F2868" t="s">
        <v>77</v>
      </c>
      <c r="G2868" s="4" t="s">
        <v>45</v>
      </c>
      <c r="H2868" t="s">
        <v>57</v>
      </c>
      <c r="I2868" s="5">
        <v>1831.2</v>
      </c>
      <c r="J2868" s="17" t="e">
        <f>VLOOKUP(Table1[[#This Row],[CCDDD]],#REF!,2,FALSE)</f>
        <v>#REF!</v>
      </c>
    </row>
    <row r="2869" spans="1:10">
      <c r="A2869" t="s">
        <v>598</v>
      </c>
      <c r="B2869" t="s">
        <v>599</v>
      </c>
      <c r="C2869" s="18" t="s">
        <v>139</v>
      </c>
      <c r="D2869" t="s">
        <v>166</v>
      </c>
      <c r="E2869" s="4" t="s">
        <v>62</v>
      </c>
      <c r="F2869" t="s">
        <v>63</v>
      </c>
      <c r="G2869" s="4" t="s">
        <v>42</v>
      </c>
      <c r="H2869" t="s">
        <v>54</v>
      </c>
      <c r="I2869" s="5">
        <v>1828</v>
      </c>
      <c r="J2869" s="17" t="e">
        <f>VLOOKUP(Table1[[#This Row],[CCDDD]],#REF!,2,FALSE)</f>
        <v>#REF!</v>
      </c>
    </row>
    <row r="2870" spans="1:10">
      <c r="A2870" t="s">
        <v>263</v>
      </c>
      <c r="B2870" t="s">
        <v>264</v>
      </c>
      <c r="C2870" s="18" t="s">
        <v>139</v>
      </c>
      <c r="D2870" t="s">
        <v>177</v>
      </c>
      <c r="E2870" s="4" t="s">
        <v>72</v>
      </c>
      <c r="F2870" t="s">
        <v>73</v>
      </c>
      <c r="G2870" s="4" t="s">
        <v>42</v>
      </c>
      <c r="H2870" t="s">
        <v>54</v>
      </c>
      <c r="I2870" s="5">
        <v>1827.91</v>
      </c>
      <c r="J2870" s="17" t="e">
        <f>VLOOKUP(Table1[[#This Row],[CCDDD]],#REF!,2,FALSE)</f>
        <v>#REF!</v>
      </c>
    </row>
    <row r="2871" spans="1:10">
      <c r="A2871" t="s">
        <v>637</v>
      </c>
      <c r="B2871" t="s">
        <v>638</v>
      </c>
      <c r="C2871" s="18" t="s">
        <v>139</v>
      </c>
      <c r="D2871" t="s">
        <v>145</v>
      </c>
      <c r="E2871" s="4" t="s">
        <v>110</v>
      </c>
      <c r="F2871" t="s">
        <v>111</v>
      </c>
      <c r="G2871" s="4" t="s">
        <v>43</v>
      </c>
      <c r="H2871" t="s">
        <v>55</v>
      </c>
      <c r="I2871" s="5">
        <v>1824</v>
      </c>
      <c r="J2871" s="17" t="e">
        <f>VLOOKUP(Table1[[#This Row],[CCDDD]],#REF!,2,FALSE)</f>
        <v>#REF!</v>
      </c>
    </row>
    <row r="2872" spans="1:10">
      <c r="A2872" t="s">
        <v>400</v>
      </c>
      <c r="B2872" t="s">
        <v>401</v>
      </c>
      <c r="C2872" s="18" t="s">
        <v>139</v>
      </c>
      <c r="D2872" t="s">
        <v>191</v>
      </c>
      <c r="E2872" s="4" t="s">
        <v>78</v>
      </c>
      <c r="F2872" t="s">
        <v>79</v>
      </c>
      <c r="G2872" s="4" t="s">
        <v>39</v>
      </c>
      <c r="H2872" t="s">
        <v>51</v>
      </c>
      <c r="I2872" s="5">
        <v>1820</v>
      </c>
      <c r="J2872" s="17" t="e">
        <f>VLOOKUP(Table1[[#This Row],[CCDDD]],#REF!,2,FALSE)</f>
        <v>#REF!</v>
      </c>
    </row>
    <row r="2873" spans="1:10">
      <c r="A2873" t="s">
        <v>204</v>
      </c>
      <c r="B2873" t="s">
        <v>205</v>
      </c>
      <c r="C2873" s="18" t="s">
        <v>139</v>
      </c>
      <c r="D2873" t="s">
        <v>163</v>
      </c>
      <c r="E2873" s="4" t="s">
        <v>78</v>
      </c>
      <c r="F2873" t="s">
        <v>79</v>
      </c>
      <c r="G2873" s="4" t="s">
        <v>39</v>
      </c>
      <c r="H2873" t="s">
        <v>51</v>
      </c>
      <c r="I2873" s="5">
        <v>1817.69</v>
      </c>
      <c r="J2873" s="17" t="e">
        <f>VLOOKUP(Table1[[#This Row],[CCDDD]],#REF!,2,FALSE)</f>
        <v>#REF!</v>
      </c>
    </row>
    <row r="2874" spans="1:10">
      <c r="A2874" t="s">
        <v>161</v>
      </c>
      <c r="B2874" t="s">
        <v>162</v>
      </c>
      <c r="C2874" s="18" t="s">
        <v>139</v>
      </c>
      <c r="D2874" t="s">
        <v>163</v>
      </c>
      <c r="E2874" s="4" t="s">
        <v>60</v>
      </c>
      <c r="F2874" t="s">
        <v>61</v>
      </c>
      <c r="G2874" s="4" t="s">
        <v>43</v>
      </c>
      <c r="H2874" t="s">
        <v>55</v>
      </c>
      <c r="I2874" s="5">
        <v>1815.74</v>
      </c>
      <c r="J2874" s="17" t="e">
        <f>VLOOKUP(Table1[[#This Row],[CCDDD]],#REF!,2,FALSE)</f>
        <v>#REF!</v>
      </c>
    </row>
    <row r="2875" spans="1:10">
      <c r="A2875" t="s">
        <v>714</v>
      </c>
      <c r="B2875" t="s">
        <v>715</v>
      </c>
      <c r="C2875" s="18" t="s">
        <v>139</v>
      </c>
      <c r="D2875" t="s">
        <v>145</v>
      </c>
      <c r="E2875" s="4" t="s">
        <v>80</v>
      </c>
      <c r="F2875" t="s">
        <v>81</v>
      </c>
      <c r="G2875" s="4" t="s">
        <v>41</v>
      </c>
      <c r="H2875" t="s">
        <v>53</v>
      </c>
      <c r="I2875" s="5">
        <v>1815.36</v>
      </c>
      <c r="J2875" s="17" t="e">
        <f>VLOOKUP(Table1[[#This Row],[CCDDD]],#REF!,2,FALSE)</f>
        <v>#REF!</v>
      </c>
    </row>
    <row r="2876" spans="1:10">
      <c r="A2876" t="s">
        <v>221</v>
      </c>
      <c r="B2876" t="s">
        <v>222</v>
      </c>
      <c r="C2876" s="18" t="s">
        <v>139</v>
      </c>
      <c r="D2876" t="s">
        <v>163</v>
      </c>
      <c r="E2876" s="4" t="s">
        <v>120</v>
      </c>
      <c r="F2876" t="s">
        <v>121</v>
      </c>
      <c r="G2876" s="4" t="s">
        <v>41</v>
      </c>
      <c r="H2876" t="s">
        <v>53</v>
      </c>
      <c r="I2876" s="5">
        <v>1812.11</v>
      </c>
      <c r="J2876" s="17" t="e">
        <f>VLOOKUP(Table1[[#This Row],[CCDDD]],#REF!,2,FALSE)</f>
        <v>#REF!</v>
      </c>
    </row>
    <row r="2877" spans="1:10">
      <c r="A2877" t="s">
        <v>349</v>
      </c>
      <c r="B2877" t="s">
        <v>350</v>
      </c>
      <c r="C2877" s="18" t="s">
        <v>139</v>
      </c>
      <c r="D2877" t="s">
        <v>166</v>
      </c>
      <c r="E2877" s="4" t="s">
        <v>60</v>
      </c>
      <c r="F2877" t="s">
        <v>61</v>
      </c>
      <c r="G2877" s="4" t="s">
        <v>42</v>
      </c>
      <c r="H2877" t="s">
        <v>54</v>
      </c>
      <c r="I2877" s="5">
        <v>1810.25</v>
      </c>
      <c r="J2877" s="17" t="e">
        <f>VLOOKUP(Table1[[#This Row],[CCDDD]],#REF!,2,FALSE)</f>
        <v>#REF!</v>
      </c>
    </row>
    <row r="2878" spans="1:10">
      <c r="A2878" t="s">
        <v>470</v>
      </c>
      <c r="B2878" t="s">
        <v>471</v>
      </c>
      <c r="C2878" s="18" t="s">
        <v>139</v>
      </c>
      <c r="D2878" t="s">
        <v>145</v>
      </c>
      <c r="E2878" s="4" t="s">
        <v>64</v>
      </c>
      <c r="F2878" t="s">
        <v>65</v>
      </c>
      <c r="G2878" s="4" t="s">
        <v>40</v>
      </c>
      <c r="H2878" t="s">
        <v>52</v>
      </c>
      <c r="I2878" s="5">
        <v>1808.88</v>
      </c>
      <c r="J2878" s="17" t="e">
        <f>VLOOKUP(Table1[[#This Row],[CCDDD]],#REF!,2,FALSE)</f>
        <v>#REF!</v>
      </c>
    </row>
    <row r="2879" spans="1:10">
      <c r="A2879" t="s">
        <v>641</v>
      </c>
      <c r="B2879" t="s">
        <v>642</v>
      </c>
      <c r="C2879" s="18" t="s">
        <v>139</v>
      </c>
      <c r="D2879" t="s">
        <v>166</v>
      </c>
      <c r="E2879" s="4" t="s">
        <v>80</v>
      </c>
      <c r="F2879" t="s">
        <v>81</v>
      </c>
      <c r="G2879" s="4" t="s">
        <v>42</v>
      </c>
      <c r="H2879" t="s">
        <v>54</v>
      </c>
      <c r="I2879" s="5">
        <v>1806.59</v>
      </c>
      <c r="J2879" s="17" t="e">
        <f>VLOOKUP(Table1[[#This Row],[CCDDD]],#REF!,2,FALSE)</f>
        <v>#REF!</v>
      </c>
    </row>
    <row r="2880" spans="1:10">
      <c r="A2880" t="s">
        <v>496</v>
      </c>
      <c r="B2880" t="s">
        <v>497</v>
      </c>
      <c r="C2880" s="18" t="s">
        <v>139</v>
      </c>
      <c r="D2880" t="s">
        <v>191</v>
      </c>
      <c r="E2880" s="4" t="s">
        <v>96</v>
      </c>
      <c r="F2880" t="s">
        <v>97</v>
      </c>
      <c r="G2880" s="4" t="s">
        <v>42</v>
      </c>
      <c r="H2880" t="s">
        <v>54</v>
      </c>
      <c r="I2880" s="5">
        <v>1802.09</v>
      </c>
      <c r="J2880" s="17" t="e">
        <f>VLOOKUP(Table1[[#This Row],[CCDDD]],#REF!,2,FALSE)</f>
        <v>#REF!</v>
      </c>
    </row>
    <row r="2881" spans="1:10">
      <c r="A2881" t="s">
        <v>468</v>
      </c>
      <c r="B2881" t="s">
        <v>469</v>
      </c>
      <c r="C2881" s="18" t="s">
        <v>139</v>
      </c>
      <c r="D2881" t="s">
        <v>148</v>
      </c>
      <c r="E2881" s="4" t="s">
        <v>72</v>
      </c>
      <c r="F2881" t="s">
        <v>73</v>
      </c>
      <c r="G2881" s="4" t="s">
        <v>42</v>
      </c>
      <c r="H2881" t="s">
        <v>54</v>
      </c>
      <c r="I2881" s="5">
        <v>1801.92</v>
      </c>
      <c r="J2881" s="17" t="e">
        <f>VLOOKUP(Table1[[#This Row],[CCDDD]],#REF!,2,FALSE)</f>
        <v>#REF!</v>
      </c>
    </row>
    <row r="2882" spans="1:10">
      <c r="A2882" t="s">
        <v>327</v>
      </c>
      <c r="B2882" t="s">
        <v>328</v>
      </c>
      <c r="C2882" s="18" t="s">
        <v>139</v>
      </c>
      <c r="D2882" t="s">
        <v>163</v>
      </c>
      <c r="E2882" s="4" t="s">
        <v>86</v>
      </c>
      <c r="F2882" t="s">
        <v>87</v>
      </c>
      <c r="G2882" s="4" t="s">
        <v>43</v>
      </c>
      <c r="H2882" t="s">
        <v>55</v>
      </c>
      <c r="I2882" s="5">
        <v>1800</v>
      </c>
      <c r="J2882" s="17" t="e">
        <f>VLOOKUP(Table1[[#This Row],[CCDDD]],#REF!,2,FALSE)</f>
        <v>#REF!</v>
      </c>
    </row>
    <row r="2883" spans="1:10">
      <c r="A2883" t="s">
        <v>394</v>
      </c>
      <c r="B2883" t="s">
        <v>395</v>
      </c>
      <c r="C2883" s="18" t="s">
        <v>139</v>
      </c>
      <c r="D2883" t="s">
        <v>145</v>
      </c>
      <c r="E2883" s="4" t="s">
        <v>62</v>
      </c>
      <c r="F2883" t="s">
        <v>63</v>
      </c>
      <c r="G2883" s="4" t="s">
        <v>43</v>
      </c>
      <c r="H2883" t="s">
        <v>55</v>
      </c>
      <c r="I2883" s="5">
        <v>1800</v>
      </c>
      <c r="J2883" s="17" t="e">
        <f>VLOOKUP(Table1[[#This Row],[CCDDD]],#REF!,2,FALSE)</f>
        <v>#REF!</v>
      </c>
    </row>
    <row r="2884" spans="1:10">
      <c r="A2884" t="s">
        <v>718</v>
      </c>
      <c r="B2884" t="s">
        <v>719</v>
      </c>
      <c r="C2884" s="18" t="s">
        <v>139</v>
      </c>
      <c r="D2884" t="s">
        <v>177</v>
      </c>
      <c r="E2884" s="4" t="s">
        <v>100</v>
      </c>
      <c r="F2884" t="s">
        <v>101</v>
      </c>
      <c r="G2884" s="4" t="s">
        <v>42</v>
      </c>
      <c r="H2884" t="s">
        <v>54</v>
      </c>
      <c r="I2884" s="5">
        <v>1800</v>
      </c>
      <c r="J2884" s="17" t="e">
        <f>VLOOKUP(Table1[[#This Row],[CCDDD]],#REF!,2,FALSE)</f>
        <v>#REF!</v>
      </c>
    </row>
    <row r="2885" spans="1:10">
      <c r="A2885" t="s">
        <v>277</v>
      </c>
      <c r="B2885" t="s">
        <v>278</v>
      </c>
      <c r="C2885" s="18" t="s">
        <v>139</v>
      </c>
      <c r="D2885" t="s">
        <v>163</v>
      </c>
      <c r="E2885" s="4" t="s">
        <v>78</v>
      </c>
      <c r="F2885" t="s">
        <v>79</v>
      </c>
      <c r="G2885" s="4" t="s">
        <v>42</v>
      </c>
      <c r="H2885" t="s">
        <v>54</v>
      </c>
      <c r="I2885" s="5">
        <v>1795.45</v>
      </c>
      <c r="J2885" s="17" t="e">
        <f>VLOOKUP(Table1[[#This Row],[CCDDD]],#REF!,2,FALSE)</f>
        <v>#REF!</v>
      </c>
    </row>
    <row r="2886" spans="1:10">
      <c r="A2886" t="s">
        <v>215</v>
      </c>
      <c r="B2886" t="s">
        <v>216</v>
      </c>
      <c r="C2886" s="18" t="s">
        <v>139</v>
      </c>
      <c r="D2886" t="s">
        <v>163</v>
      </c>
      <c r="E2886" s="4" t="s">
        <v>80</v>
      </c>
      <c r="F2886" t="s">
        <v>81</v>
      </c>
      <c r="G2886" s="4" t="s">
        <v>40</v>
      </c>
      <c r="H2886" t="s">
        <v>52</v>
      </c>
      <c r="I2886" s="5">
        <v>1788.37</v>
      </c>
      <c r="J2886" s="17" t="e">
        <f>VLOOKUP(Table1[[#This Row],[CCDDD]],#REF!,2,FALSE)</f>
        <v>#REF!</v>
      </c>
    </row>
    <row r="2887" spans="1:10">
      <c r="A2887" t="s">
        <v>153</v>
      </c>
      <c r="B2887" t="s">
        <v>154</v>
      </c>
      <c r="C2887" s="18" t="s">
        <v>139</v>
      </c>
      <c r="D2887" t="s">
        <v>148</v>
      </c>
      <c r="E2887" s="4" t="s">
        <v>74</v>
      </c>
      <c r="F2887" t="s">
        <v>75</v>
      </c>
      <c r="G2887" s="4" t="s">
        <v>41</v>
      </c>
      <c r="H2887" t="s">
        <v>53</v>
      </c>
      <c r="I2887" s="5">
        <v>1786.45</v>
      </c>
      <c r="J2887" s="17" t="e">
        <f>VLOOKUP(Table1[[#This Row],[CCDDD]],#REF!,2,FALSE)</f>
        <v>#REF!</v>
      </c>
    </row>
    <row r="2888" spans="1:10">
      <c r="A2888" t="s">
        <v>730</v>
      </c>
      <c r="B2888" t="s">
        <v>731</v>
      </c>
      <c r="C2888" s="18" t="s">
        <v>139</v>
      </c>
      <c r="D2888" t="s">
        <v>145</v>
      </c>
      <c r="E2888" s="4" t="s">
        <v>90</v>
      </c>
      <c r="F2888" t="s">
        <v>91</v>
      </c>
      <c r="G2888" s="4" t="s">
        <v>43</v>
      </c>
      <c r="H2888" t="s">
        <v>55</v>
      </c>
      <c r="I2888" s="5">
        <v>1782</v>
      </c>
      <c r="J2888" s="17" t="e">
        <f>VLOOKUP(Table1[[#This Row],[CCDDD]],#REF!,2,FALSE)</f>
        <v>#REF!</v>
      </c>
    </row>
    <row r="2889" spans="1:10">
      <c r="A2889" t="s">
        <v>223</v>
      </c>
      <c r="B2889" t="s">
        <v>224</v>
      </c>
      <c r="C2889" s="18" t="s">
        <v>139</v>
      </c>
      <c r="D2889" t="s">
        <v>210</v>
      </c>
      <c r="E2889" s="4" t="s">
        <v>80</v>
      </c>
      <c r="F2889" t="s">
        <v>81</v>
      </c>
      <c r="G2889" s="4" t="s">
        <v>41</v>
      </c>
      <c r="H2889" t="s">
        <v>53</v>
      </c>
      <c r="I2889" s="5">
        <v>1781.95</v>
      </c>
      <c r="J2889" s="17" t="e">
        <f>VLOOKUP(Table1[[#This Row],[CCDDD]],#REF!,2,FALSE)</f>
        <v>#REF!</v>
      </c>
    </row>
    <row r="2890" spans="1:10">
      <c r="A2890" t="s">
        <v>400</v>
      </c>
      <c r="B2890" t="s">
        <v>401</v>
      </c>
      <c r="C2890" s="18" t="s">
        <v>139</v>
      </c>
      <c r="D2890" t="s">
        <v>191</v>
      </c>
      <c r="E2890" s="4" t="s">
        <v>96</v>
      </c>
      <c r="F2890" t="s">
        <v>97</v>
      </c>
      <c r="G2890" s="4" t="s">
        <v>41</v>
      </c>
      <c r="H2890" t="s">
        <v>53</v>
      </c>
      <c r="I2890" s="5">
        <v>1780.54</v>
      </c>
      <c r="J2890" s="17" t="e">
        <f>VLOOKUP(Table1[[#This Row],[CCDDD]],#REF!,2,FALSE)</f>
        <v>#REF!</v>
      </c>
    </row>
    <row r="2891" spans="1:10">
      <c r="A2891" t="s">
        <v>722</v>
      </c>
      <c r="B2891" t="s">
        <v>723</v>
      </c>
      <c r="C2891" s="18" t="s">
        <v>139</v>
      </c>
      <c r="D2891" t="s">
        <v>210</v>
      </c>
      <c r="E2891" s="4" t="s">
        <v>112</v>
      </c>
      <c r="F2891" t="s">
        <v>113</v>
      </c>
      <c r="G2891" s="4" t="s">
        <v>42</v>
      </c>
      <c r="H2891" t="s">
        <v>54</v>
      </c>
      <c r="I2891" s="5">
        <v>1777.89</v>
      </c>
      <c r="J2891" s="17" t="e">
        <f>VLOOKUP(Table1[[#This Row],[CCDDD]],#REF!,2,FALSE)</f>
        <v>#REF!</v>
      </c>
    </row>
    <row r="2892" spans="1:10">
      <c r="A2892" t="s">
        <v>418</v>
      </c>
      <c r="B2892" t="s">
        <v>419</v>
      </c>
      <c r="C2892" s="18" t="s">
        <v>139</v>
      </c>
      <c r="D2892" t="s">
        <v>163</v>
      </c>
      <c r="E2892" s="4" t="s">
        <v>80</v>
      </c>
      <c r="F2892" t="s">
        <v>81</v>
      </c>
      <c r="G2892" s="4" t="s">
        <v>39</v>
      </c>
      <c r="H2892" t="s">
        <v>51</v>
      </c>
      <c r="I2892" s="5">
        <v>1776.54</v>
      </c>
      <c r="J2892" s="17" t="e">
        <f>VLOOKUP(Table1[[#This Row],[CCDDD]],#REF!,2,FALSE)</f>
        <v>#REF!</v>
      </c>
    </row>
    <row r="2893" spans="1:10">
      <c r="A2893" t="s">
        <v>574</v>
      </c>
      <c r="B2893" t="s">
        <v>575</v>
      </c>
      <c r="C2893" s="18" t="s">
        <v>139</v>
      </c>
      <c r="D2893" t="s">
        <v>145</v>
      </c>
      <c r="E2893" s="4" t="s">
        <v>110</v>
      </c>
      <c r="F2893" t="s">
        <v>111</v>
      </c>
      <c r="G2893" s="4" t="s">
        <v>42</v>
      </c>
      <c r="H2893" t="s">
        <v>54</v>
      </c>
      <c r="I2893" s="5">
        <v>1775.73</v>
      </c>
      <c r="J2893" s="17" t="e">
        <f>VLOOKUP(Table1[[#This Row],[CCDDD]],#REF!,2,FALSE)</f>
        <v>#REF!</v>
      </c>
    </row>
    <row r="2894" spans="1:10">
      <c r="A2894" t="s">
        <v>277</v>
      </c>
      <c r="B2894" t="s">
        <v>278</v>
      </c>
      <c r="C2894" s="18" t="s">
        <v>139</v>
      </c>
      <c r="D2894" t="s">
        <v>163</v>
      </c>
      <c r="E2894" s="4" t="s">
        <v>80</v>
      </c>
      <c r="F2894" t="s">
        <v>81</v>
      </c>
      <c r="G2894" s="4" t="s">
        <v>41</v>
      </c>
      <c r="H2894" t="s">
        <v>53</v>
      </c>
      <c r="I2894" s="5">
        <v>1770.15</v>
      </c>
      <c r="J2894" s="17" t="e">
        <f>VLOOKUP(Table1[[#This Row],[CCDDD]],#REF!,2,FALSE)</f>
        <v>#REF!</v>
      </c>
    </row>
    <row r="2895" spans="1:10">
      <c r="A2895" t="s">
        <v>283</v>
      </c>
      <c r="B2895" t="s">
        <v>284</v>
      </c>
      <c r="C2895" s="18" t="s">
        <v>139</v>
      </c>
      <c r="D2895" t="s">
        <v>145</v>
      </c>
      <c r="E2895" s="4" t="s">
        <v>68</v>
      </c>
      <c r="F2895" t="s">
        <v>69</v>
      </c>
      <c r="G2895" s="4" t="s">
        <v>43</v>
      </c>
      <c r="H2895" t="s">
        <v>55</v>
      </c>
      <c r="I2895" s="5">
        <v>1769.84</v>
      </c>
      <c r="J2895" s="17" t="e">
        <f>VLOOKUP(Table1[[#This Row],[CCDDD]],#REF!,2,FALSE)</f>
        <v>#REF!</v>
      </c>
    </row>
    <row r="2896" spans="1:10">
      <c r="A2896" t="s">
        <v>708</v>
      </c>
      <c r="B2896" t="s">
        <v>709</v>
      </c>
      <c r="C2896" s="18" t="s">
        <v>139</v>
      </c>
      <c r="D2896" t="s">
        <v>177</v>
      </c>
      <c r="E2896" s="4" t="s">
        <v>62</v>
      </c>
      <c r="F2896" t="s">
        <v>63</v>
      </c>
      <c r="G2896" s="4" t="s">
        <v>43</v>
      </c>
      <c r="H2896" t="s">
        <v>55</v>
      </c>
      <c r="I2896" s="5">
        <v>1764</v>
      </c>
      <c r="J2896" s="17" t="e">
        <f>VLOOKUP(Table1[[#This Row],[CCDDD]],#REF!,2,FALSE)</f>
        <v>#REF!</v>
      </c>
    </row>
    <row r="2897" spans="1:10">
      <c r="A2897" t="s">
        <v>554</v>
      </c>
      <c r="B2897" t="s">
        <v>555</v>
      </c>
      <c r="C2897" s="18" t="s">
        <v>139</v>
      </c>
      <c r="D2897" t="s">
        <v>191</v>
      </c>
      <c r="E2897" s="4" t="s">
        <v>78</v>
      </c>
      <c r="F2897" t="s">
        <v>79</v>
      </c>
      <c r="G2897" s="4" t="s">
        <v>43</v>
      </c>
      <c r="H2897" t="s">
        <v>55</v>
      </c>
      <c r="I2897" s="5">
        <v>1760.09</v>
      </c>
      <c r="J2897" s="17" t="e">
        <f>VLOOKUP(Table1[[#This Row],[CCDDD]],#REF!,2,FALSE)</f>
        <v>#REF!</v>
      </c>
    </row>
    <row r="2898" spans="1:10">
      <c r="A2898" t="s">
        <v>506</v>
      </c>
      <c r="B2898" t="s">
        <v>507</v>
      </c>
      <c r="C2898" s="18" t="s">
        <v>139</v>
      </c>
      <c r="D2898" t="s">
        <v>191</v>
      </c>
      <c r="E2898" s="4" t="s">
        <v>72</v>
      </c>
      <c r="F2898" t="s">
        <v>73</v>
      </c>
      <c r="G2898" s="4" t="s">
        <v>42</v>
      </c>
      <c r="H2898" t="s">
        <v>54</v>
      </c>
      <c r="I2898" s="5">
        <v>1759.73</v>
      </c>
      <c r="J2898" s="17" t="e">
        <f>VLOOKUP(Table1[[#This Row],[CCDDD]],#REF!,2,FALSE)</f>
        <v>#REF!</v>
      </c>
    </row>
    <row r="2899" spans="1:10">
      <c r="A2899" t="s">
        <v>319</v>
      </c>
      <c r="B2899" t="s">
        <v>320</v>
      </c>
      <c r="C2899" s="18" t="s">
        <v>139</v>
      </c>
      <c r="D2899" t="s">
        <v>140</v>
      </c>
      <c r="E2899" s="4" t="s">
        <v>72</v>
      </c>
      <c r="F2899" t="s">
        <v>73</v>
      </c>
      <c r="G2899" s="4" t="s">
        <v>42</v>
      </c>
      <c r="H2899" t="s">
        <v>54</v>
      </c>
      <c r="I2899" s="5">
        <v>1758</v>
      </c>
      <c r="J2899" s="17" t="e">
        <f>VLOOKUP(Table1[[#This Row],[CCDDD]],#REF!,2,FALSE)</f>
        <v>#REF!</v>
      </c>
    </row>
    <row r="2900" spans="1:10">
      <c r="A2900" t="s">
        <v>492</v>
      </c>
      <c r="B2900" t="s">
        <v>493</v>
      </c>
      <c r="C2900" s="18" t="s">
        <v>139</v>
      </c>
      <c r="D2900" t="s">
        <v>140</v>
      </c>
      <c r="E2900" s="4" t="s">
        <v>80</v>
      </c>
      <c r="F2900" t="s">
        <v>81</v>
      </c>
      <c r="G2900" s="4" t="s">
        <v>42</v>
      </c>
      <c r="H2900" t="s">
        <v>54</v>
      </c>
      <c r="I2900" s="5">
        <v>1757.7</v>
      </c>
      <c r="J2900" s="17" t="e">
        <f>VLOOKUP(Table1[[#This Row],[CCDDD]],#REF!,2,FALSE)</f>
        <v>#REF!</v>
      </c>
    </row>
    <row r="2901" spans="1:10">
      <c r="A2901" t="s">
        <v>151</v>
      </c>
      <c r="B2901" t="s">
        <v>152</v>
      </c>
      <c r="C2901" s="18" t="s">
        <v>139</v>
      </c>
      <c r="D2901" t="s">
        <v>140</v>
      </c>
      <c r="E2901" s="4" t="s">
        <v>64</v>
      </c>
      <c r="F2901" t="s">
        <v>65</v>
      </c>
      <c r="G2901" s="4" t="s">
        <v>40</v>
      </c>
      <c r="H2901" t="s">
        <v>52</v>
      </c>
      <c r="I2901" s="5">
        <v>1755.52</v>
      </c>
      <c r="J2901" s="17" t="e">
        <f>VLOOKUP(Table1[[#This Row],[CCDDD]],#REF!,2,FALSE)</f>
        <v>#REF!</v>
      </c>
    </row>
    <row r="2902" spans="1:10">
      <c r="A2902" t="s">
        <v>313</v>
      </c>
      <c r="B2902" t="s">
        <v>314</v>
      </c>
      <c r="C2902" s="18" t="s">
        <v>139</v>
      </c>
      <c r="D2902" t="s">
        <v>177</v>
      </c>
      <c r="E2902" s="4" t="s">
        <v>60</v>
      </c>
      <c r="F2902" t="s">
        <v>61</v>
      </c>
      <c r="G2902" s="4" t="s">
        <v>42</v>
      </c>
      <c r="H2902" t="s">
        <v>54</v>
      </c>
      <c r="I2902" s="5">
        <v>1754.46</v>
      </c>
      <c r="J2902" s="17" t="e">
        <f>VLOOKUP(Table1[[#This Row],[CCDDD]],#REF!,2,FALSE)</f>
        <v>#REF!</v>
      </c>
    </row>
    <row r="2903" spans="1:10">
      <c r="A2903" t="s">
        <v>584</v>
      </c>
      <c r="B2903" t="s">
        <v>585</v>
      </c>
      <c r="C2903" s="18" t="s">
        <v>139</v>
      </c>
      <c r="D2903" t="s">
        <v>166</v>
      </c>
      <c r="E2903" s="4" t="s">
        <v>110</v>
      </c>
      <c r="F2903" t="s">
        <v>111</v>
      </c>
      <c r="G2903" s="4" t="s">
        <v>42</v>
      </c>
      <c r="H2903" t="s">
        <v>54</v>
      </c>
      <c r="I2903" s="5">
        <v>1751.76</v>
      </c>
      <c r="J2903" s="17" t="e">
        <f>VLOOKUP(Table1[[#This Row],[CCDDD]],#REF!,2,FALSE)</f>
        <v>#REF!</v>
      </c>
    </row>
    <row r="2904" spans="1:10">
      <c r="A2904" t="s">
        <v>444</v>
      </c>
      <c r="B2904" t="s">
        <v>445</v>
      </c>
      <c r="C2904" s="18" t="s">
        <v>139</v>
      </c>
      <c r="D2904" t="s">
        <v>184</v>
      </c>
      <c r="E2904" s="4" t="s">
        <v>110</v>
      </c>
      <c r="F2904" t="s">
        <v>111</v>
      </c>
      <c r="G2904" s="4" t="s">
        <v>42</v>
      </c>
      <c r="H2904" t="s">
        <v>54</v>
      </c>
      <c r="I2904" s="5">
        <v>1748.9</v>
      </c>
      <c r="J2904" s="17" t="e">
        <f>VLOOKUP(Table1[[#This Row],[CCDDD]],#REF!,2,FALSE)</f>
        <v>#REF!</v>
      </c>
    </row>
    <row r="2905" spans="1:10">
      <c r="A2905" t="s">
        <v>233</v>
      </c>
      <c r="B2905" t="s">
        <v>234</v>
      </c>
      <c r="C2905" s="18" t="s">
        <v>139</v>
      </c>
      <c r="D2905" t="s">
        <v>163</v>
      </c>
      <c r="E2905" s="4" t="s">
        <v>86</v>
      </c>
      <c r="F2905" t="s">
        <v>87</v>
      </c>
      <c r="G2905" s="4" t="s">
        <v>41</v>
      </c>
      <c r="H2905" t="s">
        <v>53</v>
      </c>
      <c r="I2905" s="5">
        <v>1748.04</v>
      </c>
      <c r="J2905" s="17" t="e">
        <f>VLOOKUP(Table1[[#This Row],[CCDDD]],#REF!,2,FALSE)</f>
        <v>#REF!</v>
      </c>
    </row>
    <row r="2906" spans="1:10">
      <c r="A2906" t="s">
        <v>335</v>
      </c>
      <c r="B2906" t="s">
        <v>336</v>
      </c>
      <c r="C2906" s="18" t="s">
        <v>139</v>
      </c>
      <c r="D2906" t="s">
        <v>163</v>
      </c>
      <c r="E2906" s="4" t="s">
        <v>80</v>
      </c>
      <c r="F2906" t="s">
        <v>81</v>
      </c>
      <c r="G2906" s="4" t="s">
        <v>42</v>
      </c>
      <c r="H2906" t="s">
        <v>54</v>
      </c>
      <c r="I2906" s="5">
        <v>1748</v>
      </c>
      <c r="J2906" s="17" t="e">
        <f>VLOOKUP(Table1[[#This Row],[CCDDD]],#REF!,2,FALSE)</f>
        <v>#REF!</v>
      </c>
    </row>
    <row r="2907" spans="1:10">
      <c r="A2907" t="s">
        <v>430</v>
      </c>
      <c r="B2907" t="s">
        <v>431</v>
      </c>
      <c r="C2907" s="18" t="s">
        <v>139</v>
      </c>
      <c r="D2907" t="s">
        <v>177</v>
      </c>
      <c r="E2907" s="4" t="s">
        <v>76</v>
      </c>
      <c r="F2907" t="s">
        <v>77</v>
      </c>
      <c r="G2907" s="4" t="s">
        <v>41</v>
      </c>
      <c r="H2907" t="s">
        <v>53</v>
      </c>
      <c r="I2907" s="5">
        <v>1746.58</v>
      </c>
      <c r="J2907" s="17" t="e">
        <f>VLOOKUP(Table1[[#This Row],[CCDDD]],#REF!,2,FALSE)</f>
        <v>#REF!</v>
      </c>
    </row>
    <row r="2908" spans="1:10">
      <c r="A2908" t="s">
        <v>327</v>
      </c>
      <c r="B2908" t="s">
        <v>328</v>
      </c>
      <c r="C2908" s="18" t="s">
        <v>139</v>
      </c>
      <c r="D2908" t="s">
        <v>163</v>
      </c>
      <c r="E2908" s="4" t="s">
        <v>110</v>
      </c>
      <c r="F2908" t="s">
        <v>111</v>
      </c>
      <c r="G2908" s="4" t="s">
        <v>42</v>
      </c>
      <c r="H2908" t="s">
        <v>54</v>
      </c>
      <c r="I2908" s="5">
        <v>1745.93</v>
      </c>
      <c r="J2908" s="17" t="e">
        <f>VLOOKUP(Table1[[#This Row],[CCDDD]],#REF!,2,FALSE)</f>
        <v>#REF!</v>
      </c>
    </row>
    <row r="2909" spans="1:10">
      <c r="A2909" t="s">
        <v>752</v>
      </c>
      <c r="B2909" t="s">
        <v>753</v>
      </c>
      <c r="C2909" s="18" t="s">
        <v>139</v>
      </c>
      <c r="D2909" t="s">
        <v>145</v>
      </c>
      <c r="E2909" s="4" t="s">
        <v>130</v>
      </c>
      <c r="F2909" t="s">
        <v>46</v>
      </c>
      <c r="G2909" s="4" t="s">
        <v>46</v>
      </c>
      <c r="H2909" t="s">
        <v>46</v>
      </c>
      <c r="I2909" s="5">
        <v>1740</v>
      </c>
      <c r="J2909" s="17" t="e">
        <f>VLOOKUP(Table1[[#This Row],[CCDDD]],#REF!,2,FALSE)</f>
        <v>#REF!</v>
      </c>
    </row>
    <row r="2910" spans="1:10">
      <c r="A2910" t="s">
        <v>452</v>
      </c>
      <c r="B2910" t="s">
        <v>453</v>
      </c>
      <c r="C2910" s="18" t="s">
        <v>139</v>
      </c>
      <c r="D2910" t="s">
        <v>145</v>
      </c>
      <c r="E2910" s="4" t="s">
        <v>112</v>
      </c>
      <c r="F2910" t="s">
        <v>113</v>
      </c>
      <c r="G2910" s="4" t="s">
        <v>42</v>
      </c>
      <c r="H2910" t="s">
        <v>54</v>
      </c>
      <c r="I2910" s="5">
        <v>1739.12</v>
      </c>
      <c r="J2910" s="17" t="e">
        <f>VLOOKUP(Table1[[#This Row],[CCDDD]],#REF!,2,FALSE)</f>
        <v>#REF!</v>
      </c>
    </row>
    <row r="2911" spans="1:10">
      <c r="A2911" t="s">
        <v>614</v>
      </c>
      <c r="B2911" t="s">
        <v>615</v>
      </c>
      <c r="C2911" s="18" t="s">
        <v>139</v>
      </c>
      <c r="D2911" t="s">
        <v>191</v>
      </c>
      <c r="E2911" s="4" t="s">
        <v>60</v>
      </c>
      <c r="F2911" t="s">
        <v>61</v>
      </c>
      <c r="G2911" s="4" t="s">
        <v>42</v>
      </c>
      <c r="H2911" t="s">
        <v>54</v>
      </c>
      <c r="I2911" s="5">
        <v>1738.37</v>
      </c>
      <c r="J2911" s="17" t="e">
        <f>VLOOKUP(Table1[[#This Row],[CCDDD]],#REF!,2,FALSE)</f>
        <v>#REF!</v>
      </c>
    </row>
    <row r="2912" spans="1:10">
      <c r="A2912" t="s">
        <v>434</v>
      </c>
      <c r="B2912" t="s">
        <v>435</v>
      </c>
      <c r="C2912" s="18" t="s">
        <v>139</v>
      </c>
      <c r="D2912" t="s">
        <v>140</v>
      </c>
      <c r="E2912" s="4" t="s">
        <v>102</v>
      </c>
      <c r="F2912" t="s">
        <v>103</v>
      </c>
      <c r="G2912" s="4" t="s">
        <v>42</v>
      </c>
      <c r="H2912" t="s">
        <v>54</v>
      </c>
      <c r="I2912" s="5">
        <v>1737.2</v>
      </c>
      <c r="J2912" s="17" t="e">
        <f>VLOOKUP(Table1[[#This Row],[CCDDD]],#REF!,2,FALSE)</f>
        <v>#REF!</v>
      </c>
    </row>
    <row r="2913" spans="1:10">
      <c r="A2913" t="s">
        <v>275</v>
      </c>
      <c r="B2913" t="s">
        <v>276</v>
      </c>
      <c r="C2913" s="18" t="s">
        <v>139</v>
      </c>
      <c r="D2913" t="s">
        <v>184</v>
      </c>
      <c r="E2913" s="4" t="s">
        <v>96</v>
      </c>
      <c r="F2913" t="s">
        <v>97</v>
      </c>
      <c r="G2913" s="4" t="s">
        <v>42</v>
      </c>
      <c r="H2913" t="s">
        <v>54</v>
      </c>
      <c r="I2913" s="5">
        <v>1736.78</v>
      </c>
      <c r="J2913" s="17" t="e">
        <f>VLOOKUP(Table1[[#This Row],[CCDDD]],#REF!,2,FALSE)</f>
        <v>#REF!</v>
      </c>
    </row>
    <row r="2914" spans="1:10">
      <c r="A2914" t="s">
        <v>618</v>
      </c>
      <c r="B2914" t="s">
        <v>619</v>
      </c>
      <c r="C2914" s="18" t="s">
        <v>139</v>
      </c>
      <c r="D2914" t="s">
        <v>140</v>
      </c>
      <c r="E2914" s="4" t="s">
        <v>72</v>
      </c>
      <c r="F2914" t="s">
        <v>73</v>
      </c>
      <c r="G2914" s="4" t="s">
        <v>42</v>
      </c>
      <c r="H2914" t="s">
        <v>54</v>
      </c>
      <c r="I2914" s="5">
        <v>1729.83</v>
      </c>
      <c r="J2914" s="17" t="e">
        <f>VLOOKUP(Table1[[#This Row],[CCDDD]],#REF!,2,FALSE)</f>
        <v>#REF!</v>
      </c>
    </row>
    <row r="2915" spans="1:10">
      <c r="A2915" t="s">
        <v>313</v>
      </c>
      <c r="B2915" t="s">
        <v>314</v>
      </c>
      <c r="C2915" s="18" t="s">
        <v>139</v>
      </c>
      <c r="D2915" t="s">
        <v>177</v>
      </c>
      <c r="E2915" s="4" t="s">
        <v>78</v>
      </c>
      <c r="F2915" t="s">
        <v>79</v>
      </c>
      <c r="G2915" s="4" t="s">
        <v>42</v>
      </c>
      <c r="H2915" t="s">
        <v>54</v>
      </c>
      <c r="I2915" s="5">
        <v>1727.26</v>
      </c>
      <c r="J2915" s="17" t="e">
        <f>VLOOKUP(Table1[[#This Row],[CCDDD]],#REF!,2,FALSE)</f>
        <v>#REF!</v>
      </c>
    </row>
    <row r="2916" spans="1:10">
      <c r="A2916" t="s">
        <v>299</v>
      </c>
      <c r="B2916" t="s">
        <v>300</v>
      </c>
      <c r="C2916" s="18" t="s">
        <v>139</v>
      </c>
      <c r="D2916" t="s">
        <v>166</v>
      </c>
      <c r="E2916" s="4" t="s">
        <v>112</v>
      </c>
      <c r="F2916" t="s">
        <v>113</v>
      </c>
      <c r="G2916" s="4" t="s">
        <v>42</v>
      </c>
      <c r="H2916" t="s">
        <v>54</v>
      </c>
      <c r="I2916" s="5">
        <v>1721.02</v>
      </c>
      <c r="J2916" s="17" t="e">
        <f>VLOOKUP(Table1[[#This Row],[CCDDD]],#REF!,2,FALSE)</f>
        <v>#REF!</v>
      </c>
    </row>
    <row r="2917" spans="1:10">
      <c r="A2917" t="s">
        <v>277</v>
      </c>
      <c r="B2917" t="s">
        <v>278</v>
      </c>
      <c r="C2917" s="18" t="s">
        <v>139</v>
      </c>
      <c r="D2917" t="s">
        <v>163</v>
      </c>
      <c r="E2917" s="4" t="s">
        <v>80</v>
      </c>
      <c r="F2917" t="s">
        <v>81</v>
      </c>
      <c r="G2917" s="4" t="s">
        <v>39</v>
      </c>
      <c r="H2917" t="s">
        <v>51</v>
      </c>
      <c r="I2917" s="5">
        <v>1715.31</v>
      </c>
      <c r="J2917" s="17" t="e">
        <f>VLOOKUP(Table1[[#This Row],[CCDDD]],#REF!,2,FALSE)</f>
        <v>#REF!</v>
      </c>
    </row>
    <row r="2918" spans="1:10">
      <c r="A2918" t="s">
        <v>192</v>
      </c>
      <c r="B2918" t="s">
        <v>193</v>
      </c>
      <c r="C2918" s="18" t="s">
        <v>139</v>
      </c>
      <c r="D2918" t="s">
        <v>166</v>
      </c>
      <c r="E2918" s="4" t="s">
        <v>68</v>
      </c>
      <c r="F2918" t="s">
        <v>69</v>
      </c>
      <c r="G2918" s="4" t="s">
        <v>42</v>
      </c>
      <c r="H2918" t="s">
        <v>54</v>
      </c>
      <c r="I2918" s="5">
        <v>1713.62</v>
      </c>
      <c r="J2918" s="17" t="e">
        <f>VLOOKUP(Table1[[#This Row],[CCDDD]],#REF!,2,FALSE)</f>
        <v>#REF!</v>
      </c>
    </row>
    <row r="2919" spans="1:10">
      <c r="A2919" t="s">
        <v>317</v>
      </c>
      <c r="B2919" t="s">
        <v>318</v>
      </c>
      <c r="C2919" s="18" t="s">
        <v>139</v>
      </c>
      <c r="D2919" t="s">
        <v>140</v>
      </c>
      <c r="E2919" s="4" t="s">
        <v>76</v>
      </c>
      <c r="F2919" t="s">
        <v>77</v>
      </c>
      <c r="G2919" s="4" t="s">
        <v>41</v>
      </c>
      <c r="H2919" t="s">
        <v>53</v>
      </c>
      <c r="I2919" s="5">
        <v>1711.58</v>
      </c>
      <c r="J2919" s="17" t="e">
        <f>VLOOKUP(Table1[[#This Row],[CCDDD]],#REF!,2,FALSE)</f>
        <v>#REF!</v>
      </c>
    </row>
    <row r="2920" spans="1:10">
      <c r="A2920" t="s">
        <v>688</v>
      </c>
      <c r="B2920" t="s">
        <v>689</v>
      </c>
      <c r="C2920" s="18" t="s">
        <v>139</v>
      </c>
      <c r="D2920" t="s">
        <v>191</v>
      </c>
      <c r="E2920" s="4" t="s">
        <v>130</v>
      </c>
      <c r="F2920" t="s">
        <v>46</v>
      </c>
      <c r="G2920" s="4" t="s">
        <v>46</v>
      </c>
      <c r="H2920" t="s">
        <v>46</v>
      </c>
      <c r="I2920" s="5">
        <v>1708.77</v>
      </c>
      <c r="J2920" s="17" t="e">
        <f>VLOOKUP(Table1[[#This Row],[CCDDD]],#REF!,2,FALSE)</f>
        <v>#REF!</v>
      </c>
    </row>
    <row r="2921" spans="1:10">
      <c r="A2921" t="s">
        <v>267</v>
      </c>
      <c r="B2921" t="s">
        <v>268</v>
      </c>
      <c r="C2921" s="18" t="s">
        <v>139</v>
      </c>
      <c r="D2921" t="s">
        <v>166</v>
      </c>
      <c r="E2921" s="4" t="s">
        <v>62</v>
      </c>
      <c r="F2921" t="s">
        <v>63</v>
      </c>
      <c r="G2921" s="4" t="s">
        <v>42</v>
      </c>
      <c r="H2921" t="s">
        <v>54</v>
      </c>
      <c r="I2921" s="5">
        <v>1708.43</v>
      </c>
      <c r="J2921" s="17" t="e">
        <f>VLOOKUP(Table1[[#This Row],[CCDDD]],#REF!,2,FALSE)</f>
        <v>#REF!</v>
      </c>
    </row>
    <row r="2922" spans="1:10">
      <c r="A2922" t="s">
        <v>641</v>
      </c>
      <c r="B2922" t="s">
        <v>642</v>
      </c>
      <c r="C2922" s="18" t="s">
        <v>139</v>
      </c>
      <c r="D2922" t="s">
        <v>166</v>
      </c>
      <c r="E2922" s="4" t="s">
        <v>58</v>
      </c>
      <c r="F2922" t="s">
        <v>59</v>
      </c>
      <c r="G2922" s="4" t="s">
        <v>42</v>
      </c>
      <c r="H2922" t="s">
        <v>54</v>
      </c>
      <c r="I2922" s="5">
        <v>1700.94</v>
      </c>
      <c r="J2922" s="17" t="e">
        <f>VLOOKUP(Table1[[#This Row],[CCDDD]],#REF!,2,FALSE)</f>
        <v>#REF!</v>
      </c>
    </row>
    <row r="2923" spans="1:10">
      <c r="A2923" t="s">
        <v>624</v>
      </c>
      <c r="B2923" t="s">
        <v>625</v>
      </c>
      <c r="C2923" s="18" t="s">
        <v>139</v>
      </c>
      <c r="D2923" t="s">
        <v>148</v>
      </c>
      <c r="E2923" s="4" t="s">
        <v>112</v>
      </c>
      <c r="F2923" t="s">
        <v>113</v>
      </c>
      <c r="G2923" s="4" t="s">
        <v>42</v>
      </c>
      <c r="H2923" t="s">
        <v>54</v>
      </c>
      <c r="I2923" s="5">
        <v>1700.9</v>
      </c>
      <c r="J2923" s="17" t="e">
        <f>VLOOKUP(Table1[[#This Row],[CCDDD]],#REF!,2,FALSE)</f>
        <v>#REF!</v>
      </c>
    </row>
    <row r="2924" spans="1:10">
      <c r="A2924" t="s">
        <v>520</v>
      </c>
      <c r="B2924" t="s">
        <v>521</v>
      </c>
      <c r="C2924" s="18" t="s">
        <v>139</v>
      </c>
      <c r="D2924" t="s">
        <v>177</v>
      </c>
      <c r="E2924" s="4" t="s">
        <v>60</v>
      </c>
      <c r="F2924" t="s">
        <v>61</v>
      </c>
      <c r="G2924" s="4" t="s">
        <v>41</v>
      </c>
      <c r="H2924" t="s">
        <v>53</v>
      </c>
      <c r="I2924" s="5">
        <v>1700.86</v>
      </c>
      <c r="J2924" s="17" t="e">
        <f>VLOOKUP(Table1[[#This Row],[CCDDD]],#REF!,2,FALSE)</f>
        <v>#REF!</v>
      </c>
    </row>
    <row r="2925" spans="1:10">
      <c r="A2925" t="s">
        <v>221</v>
      </c>
      <c r="B2925" t="s">
        <v>222</v>
      </c>
      <c r="C2925" s="18" t="s">
        <v>139</v>
      </c>
      <c r="D2925" t="s">
        <v>163</v>
      </c>
      <c r="E2925" s="4" t="s">
        <v>78</v>
      </c>
      <c r="F2925" t="s">
        <v>79</v>
      </c>
      <c r="G2925" s="4" t="s">
        <v>41</v>
      </c>
      <c r="H2925" t="s">
        <v>53</v>
      </c>
      <c r="I2925" s="5">
        <v>1696.59</v>
      </c>
      <c r="J2925" s="17" t="e">
        <f>VLOOKUP(Table1[[#This Row],[CCDDD]],#REF!,2,FALSE)</f>
        <v>#REF!</v>
      </c>
    </row>
    <row r="2926" spans="1:10">
      <c r="A2926" t="s">
        <v>192</v>
      </c>
      <c r="B2926" t="s">
        <v>193</v>
      </c>
      <c r="C2926" s="18" t="s">
        <v>139</v>
      </c>
      <c r="D2926" t="s">
        <v>166</v>
      </c>
      <c r="E2926" s="4" t="s">
        <v>100</v>
      </c>
      <c r="F2926" t="s">
        <v>101</v>
      </c>
      <c r="G2926" s="4" t="s">
        <v>42</v>
      </c>
      <c r="H2926" t="s">
        <v>54</v>
      </c>
      <c r="I2926" s="5">
        <v>1695.75</v>
      </c>
      <c r="J2926" s="17" t="e">
        <f>VLOOKUP(Table1[[#This Row],[CCDDD]],#REF!,2,FALSE)</f>
        <v>#REF!</v>
      </c>
    </row>
    <row r="2927" spans="1:10">
      <c r="A2927" t="s">
        <v>542</v>
      </c>
      <c r="B2927" t="s">
        <v>543</v>
      </c>
      <c r="C2927" s="18" t="s">
        <v>139</v>
      </c>
      <c r="D2927" t="s">
        <v>166</v>
      </c>
      <c r="E2927" s="4" t="s">
        <v>76</v>
      </c>
      <c r="F2927" t="s">
        <v>77</v>
      </c>
      <c r="G2927" s="4" t="s">
        <v>40</v>
      </c>
      <c r="H2927" t="s">
        <v>52</v>
      </c>
      <c r="I2927" s="5">
        <v>1695.15</v>
      </c>
      <c r="J2927" s="17" t="e">
        <f>VLOOKUP(Table1[[#This Row],[CCDDD]],#REF!,2,FALSE)</f>
        <v>#REF!</v>
      </c>
    </row>
    <row r="2928" spans="1:10">
      <c r="A2928" t="s">
        <v>345</v>
      </c>
      <c r="B2928" t="s">
        <v>346</v>
      </c>
      <c r="C2928" s="18" t="s">
        <v>139</v>
      </c>
      <c r="D2928" t="s">
        <v>184</v>
      </c>
      <c r="E2928" s="4" t="s">
        <v>76</v>
      </c>
      <c r="F2928" t="s">
        <v>77</v>
      </c>
      <c r="G2928" s="4" t="s">
        <v>39</v>
      </c>
      <c r="H2928" t="s">
        <v>51</v>
      </c>
      <c r="I2928" s="5">
        <v>1691.1</v>
      </c>
      <c r="J2928" s="17" t="e">
        <f>VLOOKUP(Table1[[#This Row],[CCDDD]],#REF!,2,FALSE)</f>
        <v>#REF!</v>
      </c>
    </row>
    <row r="2929" spans="1:10">
      <c r="A2929" t="s">
        <v>414</v>
      </c>
      <c r="B2929" t="s">
        <v>415</v>
      </c>
      <c r="C2929" s="18" t="s">
        <v>139</v>
      </c>
      <c r="D2929" t="s">
        <v>145</v>
      </c>
      <c r="E2929" s="4" t="s">
        <v>110</v>
      </c>
      <c r="F2929" t="s">
        <v>111</v>
      </c>
      <c r="G2929" s="4" t="s">
        <v>41</v>
      </c>
      <c r="H2929" t="s">
        <v>53</v>
      </c>
      <c r="I2929" s="5">
        <v>1690</v>
      </c>
      <c r="J2929" s="17" t="e">
        <f>VLOOKUP(Table1[[#This Row],[CCDDD]],#REF!,2,FALSE)</f>
        <v>#REF!</v>
      </c>
    </row>
    <row r="2930" spans="1:10">
      <c r="A2930" t="s">
        <v>361</v>
      </c>
      <c r="B2930" t="s">
        <v>362</v>
      </c>
      <c r="C2930" s="18" t="s">
        <v>139</v>
      </c>
      <c r="D2930" t="s">
        <v>210</v>
      </c>
      <c r="E2930" s="4" t="s">
        <v>100</v>
      </c>
      <c r="F2930" t="s">
        <v>101</v>
      </c>
      <c r="G2930" s="4" t="s">
        <v>41</v>
      </c>
      <c r="H2930" t="s">
        <v>53</v>
      </c>
      <c r="I2930" s="5">
        <v>1684.29</v>
      </c>
      <c r="J2930" s="17" t="e">
        <f>VLOOKUP(Table1[[#This Row],[CCDDD]],#REF!,2,FALSE)</f>
        <v>#REF!</v>
      </c>
    </row>
    <row r="2931" spans="1:10">
      <c r="A2931" t="s">
        <v>167</v>
      </c>
      <c r="B2931" t="s">
        <v>168</v>
      </c>
      <c r="C2931" s="18" t="s">
        <v>139</v>
      </c>
      <c r="D2931" t="s">
        <v>166</v>
      </c>
      <c r="E2931" s="4" t="s">
        <v>80</v>
      </c>
      <c r="F2931" t="s">
        <v>81</v>
      </c>
      <c r="G2931" s="4" t="s">
        <v>41</v>
      </c>
      <c r="H2931" t="s">
        <v>53</v>
      </c>
      <c r="I2931" s="5">
        <v>1683.94</v>
      </c>
      <c r="J2931" s="17" t="e">
        <f>VLOOKUP(Table1[[#This Row],[CCDDD]],#REF!,2,FALSE)</f>
        <v>#REF!</v>
      </c>
    </row>
    <row r="2932" spans="1:10">
      <c r="A2932" t="s">
        <v>698</v>
      </c>
      <c r="B2932" t="s">
        <v>699</v>
      </c>
      <c r="C2932" s="18" t="s">
        <v>139</v>
      </c>
      <c r="D2932" t="s">
        <v>210</v>
      </c>
      <c r="E2932" s="4" t="s">
        <v>78</v>
      </c>
      <c r="F2932" t="s">
        <v>79</v>
      </c>
      <c r="G2932" s="4" t="s">
        <v>41</v>
      </c>
      <c r="H2932" t="s">
        <v>53</v>
      </c>
      <c r="I2932" s="5">
        <v>1682.06</v>
      </c>
      <c r="J2932" s="17" t="e">
        <f>VLOOKUP(Table1[[#This Row],[CCDDD]],#REF!,2,FALSE)</f>
        <v>#REF!</v>
      </c>
    </row>
    <row r="2933" spans="1:10">
      <c r="A2933" t="s">
        <v>434</v>
      </c>
      <c r="B2933" t="s">
        <v>435</v>
      </c>
      <c r="C2933" s="18" t="s">
        <v>139</v>
      </c>
      <c r="D2933" t="s">
        <v>140</v>
      </c>
      <c r="E2933" s="4" t="s">
        <v>80</v>
      </c>
      <c r="F2933" t="s">
        <v>81</v>
      </c>
      <c r="G2933" s="4" t="s">
        <v>39</v>
      </c>
      <c r="H2933" t="s">
        <v>51</v>
      </c>
      <c r="I2933" s="5">
        <v>1680.31</v>
      </c>
      <c r="J2933" s="17" t="e">
        <f>VLOOKUP(Table1[[#This Row],[CCDDD]],#REF!,2,FALSE)</f>
        <v>#REF!</v>
      </c>
    </row>
    <row r="2934" spans="1:10">
      <c r="A2934" t="s">
        <v>149</v>
      </c>
      <c r="B2934" t="s">
        <v>150</v>
      </c>
      <c r="C2934" s="18" t="s">
        <v>139</v>
      </c>
      <c r="D2934" t="s">
        <v>140</v>
      </c>
      <c r="E2934" s="4" t="s">
        <v>110</v>
      </c>
      <c r="F2934" t="s">
        <v>111</v>
      </c>
      <c r="G2934" s="4" t="s">
        <v>40</v>
      </c>
      <c r="H2934" t="s">
        <v>52</v>
      </c>
      <c r="I2934" s="5">
        <v>1680</v>
      </c>
      <c r="J2934" s="17" t="e">
        <f>VLOOKUP(Table1[[#This Row],[CCDDD]],#REF!,2,FALSE)</f>
        <v>#REF!</v>
      </c>
    </row>
    <row r="2935" spans="1:10">
      <c r="A2935" t="s">
        <v>204</v>
      </c>
      <c r="B2935" t="s">
        <v>205</v>
      </c>
      <c r="C2935" s="18" t="s">
        <v>139</v>
      </c>
      <c r="D2935" t="s">
        <v>163</v>
      </c>
      <c r="E2935" s="4" t="s">
        <v>74</v>
      </c>
      <c r="F2935" t="s">
        <v>75</v>
      </c>
      <c r="G2935" s="4" t="s">
        <v>39</v>
      </c>
      <c r="H2935" t="s">
        <v>51</v>
      </c>
      <c r="I2935" s="5">
        <v>1670.92</v>
      </c>
      <c r="J2935" s="17" t="e">
        <f>VLOOKUP(Table1[[#This Row],[CCDDD]],#REF!,2,FALSE)</f>
        <v>#REF!</v>
      </c>
    </row>
    <row r="2936" spans="1:10">
      <c r="A2936" t="s">
        <v>466</v>
      </c>
      <c r="B2936" t="s">
        <v>467</v>
      </c>
      <c r="C2936" s="18" t="s">
        <v>139</v>
      </c>
      <c r="D2936" t="s">
        <v>191</v>
      </c>
      <c r="E2936" s="4" t="s">
        <v>80</v>
      </c>
      <c r="F2936" t="s">
        <v>81</v>
      </c>
      <c r="G2936" s="4" t="s">
        <v>41</v>
      </c>
      <c r="H2936" t="s">
        <v>53</v>
      </c>
      <c r="I2936" s="5">
        <v>1670.39</v>
      </c>
      <c r="J2936" s="17" t="e">
        <f>VLOOKUP(Table1[[#This Row],[CCDDD]],#REF!,2,FALSE)</f>
        <v>#REF!</v>
      </c>
    </row>
    <row r="2937" spans="1:10">
      <c r="A2937" t="s">
        <v>637</v>
      </c>
      <c r="B2937" t="s">
        <v>638</v>
      </c>
      <c r="C2937" s="18" t="s">
        <v>139</v>
      </c>
      <c r="D2937" t="s">
        <v>145</v>
      </c>
      <c r="E2937" s="4" t="s">
        <v>72</v>
      </c>
      <c r="F2937" t="s">
        <v>73</v>
      </c>
      <c r="G2937" s="4" t="s">
        <v>42</v>
      </c>
      <c r="H2937" t="s">
        <v>54</v>
      </c>
      <c r="I2937" s="5">
        <v>1662.32</v>
      </c>
      <c r="J2937" s="17" t="e">
        <f>VLOOKUP(Table1[[#This Row],[CCDDD]],#REF!,2,FALSE)</f>
        <v>#REF!</v>
      </c>
    </row>
    <row r="2938" spans="1:10">
      <c r="A2938" t="s">
        <v>339</v>
      </c>
      <c r="B2938" t="s">
        <v>340</v>
      </c>
      <c r="C2938" s="18" t="s">
        <v>139</v>
      </c>
      <c r="D2938" t="s">
        <v>145</v>
      </c>
      <c r="E2938" s="4" t="s">
        <v>80</v>
      </c>
      <c r="F2938" t="s">
        <v>81</v>
      </c>
      <c r="G2938" s="4" t="s">
        <v>41</v>
      </c>
      <c r="H2938" t="s">
        <v>53</v>
      </c>
      <c r="I2938" s="5">
        <v>1662</v>
      </c>
      <c r="J2938" s="17" t="e">
        <f>VLOOKUP(Table1[[#This Row],[CCDDD]],#REF!,2,FALSE)</f>
        <v>#REF!</v>
      </c>
    </row>
    <row r="2939" spans="1:10">
      <c r="A2939" t="s">
        <v>700</v>
      </c>
      <c r="B2939" t="s">
        <v>701</v>
      </c>
      <c r="C2939" s="18" t="s">
        <v>139</v>
      </c>
      <c r="D2939" t="s">
        <v>191</v>
      </c>
      <c r="E2939" s="4" t="s">
        <v>110</v>
      </c>
      <c r="F2939" t="s">
        <v>111</v>
      </c>
      <c r="G2939" s="4" t="s">
        <v>42</v>
      </c>
      <c r="H2939" t="s">
        <v>54</v>
      </c>
      <c r="I2939" s="5">
        <v>1659.01</v>
      </c>
      <c r="J2939" s="17" t="e">
        <f>VLOOKUP(Table1[[#This Row],[CCDDD]],#REF!,2,FALSE)</f>
        <v>#REF!</v>
      </c>
    </row>
    <row r="2940" spans="1:10">
      <c r="A2940" t="s">
        <v>297</v>
      </c>
      <c r="B2940" t="s">
        <v>298</v>
      </c>
      <c r="C2940" s="18" t="s">
        <v>139</v>
      </c>
      <c r="D2940" t="s">
        <v>148</v>
      </c>
      <c r="E2940" s="4" t="s">
        <v>64</v>
      </c>
      <c r="F2940" t="s">
        <v>65</v>
      </c>
      <c r="G2940" s="4" t="s">
        <v>43</v>
      </c>
      <c r="H2940" t="s">
        <v>55</v>
      </c>
      <c r="I2940" s="5">
        <v>1656.8</v>
      </c>
      <c r="J2940" s="17" t="e">
        <f>VLOOKUP(Table1[[#This Row],[CCDDD]],#REF!,2,FALSE)</f>
        <v>#REF!</v>
      </c>
    </row>
    <row r="2941" spans="1:10">
      <c r="A2941" t="s">
        <v>351</v>
      </c>
      <c r="B2941" t="s">
        <v>352</v>
      </c>
      <c r="C2941" s="18" t="s">
        <v>139</v>
      </c>
      <c r="D2941" t="s">
        <v>148</v>
      </c>
      <c r="E2941" s="4" t="s">
        <v>92</v>
      </c>
      <c r="F2941" t="s">
        <v>93</v>
      </c>
      <c r="G2941" s="4" t="s">
        <v>40</v>
      </c>
      <c r="H2941" t="s">
        <v>52</v>
      </c>
      <c r="I2941" s="5">
        <v>1653</v>
      </c>
      <c r="J2941" s="17" t="e">
        <f>VLOOKUP(Table1[[#This Row],[CCDDD]],#REF!,2,FALSE)</f>
        <v>#REF!</v>
      </c>
    </row>
    <row r="2942" spans="1:10">
      <c r="A2942" t="s">
        <v>666</v>
      </c>
      <c r="B2942" t="s">
        <v>667</v>
      </c>
      <c r="C2942" s="18" t="s">
        <v>139</v>
      </c>
      <c r="D2942" t="s">
        <v>148</v>
      </c>
      <c r="E2942" s="4" t="s">
        <v>80</v>
      </c>
      <c r="F2942" t="s">
        <v>81</v>
      </c>
      <c r="G2942" s="4" t="s">
        <v>42</v>
      </c>
      <c r="H2942" t="s">
        <v>54</v>
      </c>
      <c r="I2942" s="5">
        <v>1650</v>
      </c>
      <c r="J2942" s="17" t="e">
        <f>VLOOKUP(Table1[[#This Row],[CCDDD]],#REF!,2,FALSE)</f>
        <v>#REF!</v>
      </c>
    </row>
    <row r="2943" spans="1:10">
      <c r="A2943" t="s">
        <v>277</v>
      </c>
      <c r="B2943" t="s">
        <v>278</v>
      </c>
      <c r="C2943" s="18" t="s">
        <v>139</v>
      </c>
      <c r="D2943" t="s">
        <v>163</v>
      </c>
      <c r="E2943" s="4" t="s">
        <v>80</v>
      </c>
      <c r="F2943" t="s">
        <v>81</v>
      </c>
      <c r="G2943" s="4" t="s">
        <v>40</v>
      </c>
      <c r="H2943" t="s">
        <v>52</v>
      </c>
      <c r="I2943" s="5">
        <v>1647.56</v>
      </c>
      <c r="J2943" s="17" t="e">
        <f>VLOOKUP(Table1[[#This Row],[CCDDD]],#REF!,2,FALSE)</f>
        <v>#REF!</v>
      </c>
    </row>
    <row r="2944" spans="1:10">
      <c r="A2944" t="s">
        <v>189</v>
      </c>
      <c r="B2944" t="s">
        <v>190</v>
      </c>
      <c r="C2944" s="18" t="s">
        <v>139</v>
      </c>
      <c r="D2944" t="s">
        <v>191</v>
      </c>
      <c r="E2944" s="4" t="s">
        <v>72</v>
      </c>
      <c r="F2944" t="s">
        <v>73</v>
      </c>
      <c r="G2944" s="4" t="s">
        <v>40</v>
      </c>
      <c r="H2944" t="s">
        <v>52</v>
      </c>
      <c r="I2944" s="5">
        <v>1644.16</v>
      </c>
      <c r="J2944" s="17" t="e">
        <f>VLOOKUP(Table1[[#This Row],[CCDDD]],#REF!,2,FALSE)</f>
        <v>#REF!</v>
      </c>
    </row>
    <row r="2945" spans="1:10">
      <c r="A2945" t="s">
        <v>237</v>
      </c>
      <c r="B2945" t="s">
        <v>238</v>
      </c>
      <c r="C2945" s="18" t="s">
        <v>139</v>
      </c>
      <c r="D2945" t="s">
        <v>145</v>
      </c>
      <c r="E2945" s="4" t="s">
        <v>96</v>
      </c>
      <c r="F2945" t="s">
        <v>97</v>
      </c>
      <c r="G2945" s="4" t="s">
        <v>38</v>
      </c>
      <c r="H2945" t="s">
        <v>50</v>
      </c>
      <c r="I2945" s="5">
        <v>1636.76</v>
      </c>
      <c r="J2945" s="17" t="e">
        <f>VLOOKUP(Table1[[#This Row],[CCDDD]],#REF!,2,FALSE)</f>
        <v>#REF!</v>
      </c>
    </row>
    <row r="2946" spans="1:10">
      <c r="A2946" t="s">
        <v>496</v>
      </c>
      <c r="B2946" t="s">
        <v>497</v>
      </c>
      <c r="C2946" s="18" t="s">
        <v>139</v>
      </c>
      <c r="D2946" t="s">
        <v>191</v>
      </c>
      <c r="E2946" s="4" t="s">
        <v>90</v>
      </c>
      <c r="F2946" t="s">
        <v>91</v>
      </c>
      <c r="G2946" s="4" t="s">
        <v>42</v>
      </c>
      <c r="H2946" t="s">
        <v>54</v>
      </c>
      <c r="I2946" s="5">
        <v>1636.25</v>
      </c>
      <c r="J2946" s="17" t="e">
        <f>VLOOKUP(Table1[[#This Row],[CCDDD]],#REF!,2,FALSE)</f>
        <v>#REF!</v>
      </c>
    </row>
    <row r="2947" spans="1:10">
      <c r="A2947" t="s">
        <v>647</v>
      </c>
      <c r="B2947" t="s">
        <v>648</v>
      </c>
      <c r="C2947" s="18" t="s">
        <v>139</v>
      </c>
      <c r="D2947" t="s">
        <v>191</v>
      </c>
      <c r="E2947" s="4" t="s">
        <v>58</v>
      </c>
      <c r="F2947" t="s">
        <v>59</v>
      </c>
      <c r="G2947" s="4" t="s">
        <v>43</v>
      </c>
      <c r="H2947" t="s">
        <v>55</v>
      </c>
      <c r="I2947" s="5">
        <v>1632</v>
      </c>
      <c r="J2947" s="17" t="e">
        <f>VLOOKUP(Table1[[#This Row],[CCDDD]],#REF!,2,FALSE)</f>
        <v>#REF!</v>
      </c>
    </row>
    <row r="2948" spans="1:10">
      <c r="A2948" t="s">
        <v>164</v>
      </c>
      <c r="B2948" t="s">
        <v>165</v>
      </c>
      <c r="C2948" s="18" t="s">
        <v>139</v>
      </c>
      <c r="D2948" t="s">
        <v>166</v>
      </c>
      <c r="E2948" s="4" t="s">
        <v>68</v>
      </c>
      <c r="F2948" t="s">
        <v>69</v>
      </c>
      <c r="G2948" s="4" t="s">
        <v>40</v>
      </c>
      <c r="H2948" t="s">
        <v>52</v>
      </c>
      <c r="I2948" s="5">
        <v>1624.37</v>
      </c>
      <c r="J2948" s="17" t="e">
        <f>VLOOKUP(Table1[[#This Row],[CCDDD]],#REF!,2,FALSE)</f>
        <v>#REF!</v>
      </c>
    </row>
    <row r="2949" spans="1:10">
      <c r="A2949" t="s">
        <v>143</v>
      </c>
      <c r="B2949" t="s">
        <v>144</v>
      </c>
      <c r="C2949" s="18" t="s">
        <v>139</v>
      </c>
      <c r="D2949" t="s">
        <v>145</v>
      </c>
      <c r="E2949" s="4" t="s">
        <v>76</v>
      </c>
      <c r="F2949" t="s">
        <v>77</v>
      </c>
      <c r="G2949" s="4" t="s">
        <v>40</v>
      </c>
      <c r="H2949" t="s">
        <v>52</v>
      </c>
      <c r="I2949" s="5">
        <v>1623.5</v>
      </c>
      <c r="J2949" s="17" t="e">
        <f>VLOOKUP(Table1[[#This Row],[CCDDD]],#REF!,2,FALSE)</f>
        <v>#REF!</v>
      </c>
    </row>
    <row r="2950" spans="1:10">
      <c r="A2950" t="s">
        <v>734</v>
      </c>
      <c r="B2950" t="s">
        <v>735</v>
      </c>
      <c r="C2950" s="18" t="s">
        <v>139</v>
      </c>
      <c r="D2950" t="s">
        <v>145</v>
      </c>
      <c r="E2950" s="4" t="s">
        <v>130</v>
      </c>
      <c r="F2950" t="s">
        <v>46</v>
      </c>
      <c r="G2950" s="4" t="s">
        <v>46</v>
      </c>
      <c r="H2950" t="s">
        <v>46</v>
      </c>
      <c r="I2950" s="5">
        <v>1610.66</v>
      </c>
      <c r="J2950" s="17" t="e">
        <f>VLOOKUP(Table1[[#This Row],[CCDDD]],#REF!,2,FALSE)</f>
        <v>#REF!</v>
      </c>
    </row>
    <row r="2951" spans="1:10">
      <c r="A2951" t="s">
        <v>367</v>
      </c>
      <c r="B2951" t="s">
        <v>368</v>
      </c>
      <c r="C2951" s="18" t="s">
        <v>139</v>
      </c>
      <c r="D2951" t="s">
        <v>163</v>
      </c>
      <c r="E2951" s="4" t="s">
        <v>96</v>
      </c>
      <c r="F2951" t="s">
        <v>97</v>
      </c>
      <c r="G2951" s="4" t="s">
        <v>41</v>
      </c>
      <c r="H2951" t="s">
        <v>53</v>
      </c>
      <c r="I2951" s="5">
        <v>1610.46</v>
      </c>
      <c r="J2951" s="17" t="e">
        <f>VLOOKUP(Table1[[#This Row],[CCDDD]],#REF!,2,FALSE)</f>
        <v>#REF!</v>
      </c>
    </row>
    <row r="2952" spans="1:10">
      <c r="A2952" t="s">
        <v>716</v>
      </c>
      <c r="B2952" t="s">
        <v>717</v>
      </c>
      <c r="C2952" s="18" t="s">
        <v>139</v>
      </c>
      <c r="D2952" t="s">
        <v>145</v>
      </c>
      <c r="E2952" s="4" t="s">
        <v>80</v>
      </c>
      <c r="F2952" t="s">
        <v>81</v>
      </c>
      <c r="G2952" s="4" t="s">
        <v>41</v>
      </c>
      <c r="H2952" t="s">
        <v>53</v>
      </c>
      <c r="I2952" s="5">
        <v>1608.79</v>
      </c>
      <c r="J2952" s="17" t="e">
        <f>VLOOKUP(Table1[[#This Row],[CCDDD]],#REF!,2,FALSE)</f>
        <v>#REF!</v>
      </c>
    </row>
    <row r="2953" spans="1:10">
      <c r="A2953" t="s">
        <v>590</v>
      </c>
      <c r="B2953" t="s">
        <v>591</v>
      </c>
      <c r="C2953" s="18" t="s">
        <v>139</v>
      </c>
      <c r="D2953" t="s">
        <v>145</v>
      </c>
      <c r="E2953" s="4" t="s">
        <v>110</v>
      </c>
      <c r="F2953" t="s">
        <v>111</v>
      </c>
      <c r="G2953" s="4" t="s">
        <v>40</v>
      </c>
      <c r="H2953" t="s">
        <v>52</v>
      </c>
      <c r="I2953" s="5">
        <v>1606.67</v>
      </c>
      <c r="J2953" s="17" t="e">
        <f>VLOOKUP(Table1[[#This Row],[CCDDD]],#REF!,2,FALSE)</f>
        <v>#REF!</v>
      </c>
    </row>
    <row r="2954" spans="1:10">
      <c r="A2954" t="s">
        <v>643</v>
      </c>
      <c r="B2954" t="s">
        <v>644</v>
      </c>
      <c r="C2954" s="18" t="s">
        <v>139</v>
      </c>
      <c r="D2954" t="s">
        <v>177</v>
      </c>
      <c r="E2954" s="4" t="s">
        <v>88</v>
      </c>
      <c r="F2954" t="s">
        <v>89</v>
      </c>
      <c r="G2954" s="4" t="s">
        <v>43</v>
      </c>
      <c r="H2954" t="s">
        <v>55</v>
      </c>
      <c r="I2954" s="5">
        <v>1605.66</v>
      </c>
      <c r="J2954" s="17" t="e">
        <f>VLOOKUP(Table1[[#This Row],[CCDDD]],#REF!,2,FALSE)</f>
        <v>#REF!</v>
      </c>
    </row>
    <row r="2955" spans="1:10">
      <c r="A2955" t="s">
        <v>748</v>
      </c>
      <c r="B2955" t="s">
        <v>749</v>
      </c>
      <c r="C2955" s="18" t="s">
        <v>139</v>
      </c>
      <c r="D2955" t="s">
        <v>148</v>
      </c>
      <c r="E2955" s="4" t="s">
        <v>86</v>
      </c>
      <c r="F2955" t="s">
        <v>87</v>
      </c>
      <c r="G2955" s="4" t="s">
        <v>42</v>
      </c>
      <c r="H2955" t="s">
        <v>54</v>
      </c>
      <c r="I2955" s="5">
        <v>1600</v>
      </c>
      <c r="J2955" s="17" t="e">
        <f>VLOOKUP(Table1[[#This Row],[CCDDD]],#REF!,2,FALSE)</f>
        <v>#REF!</v>
      </c>
    </row>
    <row r="2956" spans="1:10">
      <c r="A2956" t="s">
        <v>189</v>
      </c>
      <c r="B2956" t="s">
        <v>190</v>
      </c>
      <c r="C2956" s="18" t="s">
        <v>139</v>
      </c>
      <c r="D2956" t="s">
        <v>191</v>
      </c>
      <c r="E2956" s="4" t="s">
        <v>68</v>
      </c>
      <c r="F2956" t="s">
        <v>69</v>
      </c>
      <c r="G2956" s="4" t="s">
        <v>39</v>
      </c>
      <c r="H2956" t="s">
        <v>51</v>
      </c>
      <c r="I2956" s="5">
        <v>1598.74</v>
      </c>
      <c r="J2956" s="17" t="e">
        <f>VLOOKUP(Table1[[#This Row],[CCDDD]],#REF!,2,FALSE)</f>
        <v>#REF!</v>
      </c>
    </row>
    <row r="2957" spans="1:10">
      <c r="A2957" t="s">
        <v>562</v>
      </c>
      <c r="B2957" t="s">
        <v>563</v>
      </c>
      <c r="C2957" s="18" t="s">
        <v>139</v>
      </c>
      <c r="D2957" t="s">
        <v>145</v>
      </c>
      <c r="E2957" s="4" t="s">
        <v>96</v>
      </c>
      <c r="F2957" t="s">
        <v>97</v>
      </c>
      <c r="G2957" s="4" t="s">
        <v>42</v>
      </c>
      <c r="H2957" t="s">
        <v>54</v>
      </c>
      <c r="I2957" s="5">
        <v>1593.07</v>
      </c>
      <c r="J2957" s="17" t="e">
        <f>VLOOKUP(Table1[[#This Row],[CCDDD]],#REF!,2,FALSE)</f>
        <v>#REF!</v>
      </c>
    </row>
    <row r="2958" spans="1:10">
      <c r="A2958" t="s">
        <v>582</v>
      </c>
      <c r="B2958" t="s">
        <v>583</v>
      </c>
      <c r="C2958" s="18" t="s">
        <v>139</v>
      </c>
      <c r="D2958" t="s">
        <v>184</v>
      </c>
      <c r="E2958" s="4" t="s">
        <v>80</v>
      </c>
      <c r="F2958" t="s">
        <v>81</v>
      </c>
      <c r="G2958" s="4" t="s">
        <v>43</v>
      </c>
      <c r="H2958" t="s">
        <v>55</v>
      </c>
      <c r="I2958" s="5">
        <v>1589.32</v>
      </c>
      <c r="J2958" s="17" t="e">
        <f>VLOOKUP(Table1[[#This Row],[CCDDD]],#REF!,2,FALSE)</f>
        <v>#REF!</v>
      </c>
    </row>
    <row r="2959" spans="1:10">
      <c r="A2959" t="s">
        <v>153</v>
      </c>
      <c r="B2959" t="s">
        <v>154</v>
      </c>
      <c r="C2959" s="18" t="s">
        <v>139</v>
      </c>
      <c r="D2959" t="s">
        <v>148</v>
      </c>
      <c r="E2959" s="4" t="s">
        <v>106</v>
      </c>
      <c r="F2959" t="s">
        <v>107</v>
      </c>
      <c r="G2959" s="4" t="s">
        <v>40</v>
      </c>
      <c r="H2959" t="s">
        <v>52</v>
      </c>
      <c r="I2959" s="5">
        <v>1587.6</v>
      </c>
      <c r="J2959" s="17" t="e">
        <f>VLOOKUP(Table1[[#This Row],[CCDDD]],#REF!,2,FALSE)</f>
        <v>#REF!</v>
      </c>
    </row>
    <row r="2960" spans="1:10">
      <c r="A2960" t="s">
        <v>686</v>
      </c>
      <c r="B2960" t="s">
        <v>687</v>
      </c>
      <c r="C2960" s="18" t="s">
        <v>139</v>
      </c>
      <c r="D2960" t="s">
        <v>145</v>
      </c>
      <c r="E2960" s="4" t="s">
        <v>112</v>
      </c>
      <c r="F2960" t="s">
        <v>113</v>
      </c>
      <c r="G2960" s="4" t="s">
        <v>42</v>
      </c>
      <c r="H2960" t="s">
        <v>54</v>
      </c>
      <c r="I2960" s="5">
        <v>1586.73</v>
      </c>
      <c r="J2960" s="17" t="e">
        <f>VLOOKUP(Table1[[#This Row],[CCDDD]],#REF!,2,FALSE)</f>
        <v>#REF!</v>
      </c>
    </row>
    <row r="2961" spans="1:10">
      <c r="A2961" t="s">
        <v>608</v>
      </c>
      <c r="B2961" t="s">
        <v>609</v>
      </c>
      <c r="C2961" s="18" t="s">
        <v>139</v>
      </c>
      <c r="D2961" t="s">
        <v>191</v>
      </c>
      <c r="E2961" s="4" t="s">
        <v>80</v>
      </c>
      <c r="F2961" t="s">
        <v>81</v>
      </c>
      <c r="G2961" s="4" t="s">
        <v>41</v>
      </c>
      <c r="H2961" t="s">
        <v>53</v>
      </c>
      <c r="I2961" s="5">
        <v>1585.2</v>
      </c>
      <c r="J2961" s="17" t="e">
        <f>VLOOKUP(Table1[[#This Row],[CCDDD]],#REF!,2,FALSE)</f>
        <v>#REF!</v>
      </c>
    </row>
    <row r="2962" spans="1:10">
      <c r="A2962" t="s">
        <v>466</v>
      </c>
      <c r="B2962" t="s">
        <v>467</v>
      </c>
      <c r="C2962" s="18" t="s">
        <v>139</v>
      </c>
      <c r="D2962" t="s">
        <v>191</v>
      </c>
      <c r="E2962" s="4" t="s">
        <v>72</v>
      </c>
      <c r="F2962" t="s">
        <v>73</v>
      </c>
      <c r="G2962" s="4" t="s">
        <v>42</v>
      </c>
      <c r="H2962" t="s">
        <v>54</v>
      </c>
      <c r="I2962" s="5">
        <v>1581.74</v>
      </c>
      <c r="J2962" s="17" t="e">
        <f>VLOOKUP(Table1[[#This Row],[CCDDD]],#REF!,2,FALSE)</f>
        <v>#REF!</v>
      </c>
    </row>
    <row r="2963" spans="1:10">
      <c r="A2963" t="s">
        <v>275</v>
      </c>
      <c r="B2963" t="s">
        <v>276</v>
      </c>
      <c r="C2963" s="18" t="s">
        <v>139</v>
      </c>
      <c r="D2963" t="s">
        <v>184</v>
      </c>
      <c r="E2963" s="4" t="s">
        <v>114</v>
      </c>
      <c r="F2963" t="s">
        <v>115</v>
      </c>
      <c r="G2963" s="4" t="s">
        <v>43</v>
      </c>
      <c r="H2963" t="s">
        <v>55</v>
      </c>
      <c r="I2963" s="5">
        <v>1580.06</v>
      </c>
      <c r="J2963" s="17" t="e">
        <f>VLOOKUP(Table1[[#This Row],[CCDDD]],#REF!,2,FALSE)</f>
        <v>#REF!</v>
      </c>
    </row>
    <row r="2964" spans="1:10">
      <c r="A2964" t="s">
        <v>221</v>
      </c>
      <c r="B2964" t="s">
        <v>222</v>
      </c>
      <c r="C2964" s="18" t="s">
        <v>139</v>
      </c>
      <c r="D2964" t="s">
        <v>163</v>
      </c>
      <c r="E2964" s="4" t="s">
        <v>110</v>
      </c>
      <c r="F2964" t="s">
        <v>111</v>
      </c>
      <c r="G2964" s="4" t="s">
        <v>40</v>
      </c>
      <c r="H2964" t="s">
        <v>52</v>
      </c>
      <c r="I2964" s="5">
        <v>1578.78</v>
      </c>
      <c r="J2964" s="17" t="e">
        <f>VLOOKUP(Table1[[#This Row],[CCDDD]],#REF!,2,FALSE)</f>
        <v>#REF!</v>
      </c>
    </row>
    <row r="2965" spans="1:10">
      <c r="A2965" t="s">
        <v>534</v>
      </c>
      <c r="B2965" t="s">
        <v>535</v>
      </c>
      <c r="C2965" s="18" t="s">
        <v>139</v>
      </c>
      <c r="D2965" t="s">
        <v>184</v>
      </c>
      <c r="E2965" s="4" t="s">
        <v>62</v>
      </c>
      <c r="F2965" t="s">
        <v>63</v>
      </c>
      <c r="G2965" s="4" t="s">
        <v>40</v>
      </c>
      <c r="H2965" t="s">
        <v>52</v>
      </c>
      <c r="I2965" s="5">
        <v>1577.94</v>
      </c>
      <c r="J2965" s="17" t="e">
        <f>VLOOKUP(Table1[[#This Row],[CCDDD]],#REF!,2,FALSE)</f>
        <v>#REF!</v>
      </c>
    </row>
    <row r="2966" spans="1:10">
      <c r="A2966" t="s">
        <v>323</v>
      </c>
      <c r="B2966" t="s">
        <v>324</v>
      </c>
      <c r="C2966" s="18" t="s">
        <v>139</v>
      </c>
      <c r="D2966" t="s">
        <v>191</v>
      </c>
      <c r="E2966" s="4" t="s">
        <v>92</v>
      </c>
      <c r="F2966" t="s">
        <v>93</v>
      </c>
      <c r="G2966" s="4" t="s">
        <v>38</v>
      </c>
      <c r="H2966" t="s">
        <v>50</v>
      </c>
      <c r="I2966" s="5">
        <v>1575.79</v>
      </c>
      <c r="J2966" s="17" t="e">
        <f>VLOOKUP(Table1[[#This Row],[CCDDD]],#REF!,2,FALSE)</f>
        <v>#REF!</v>
      </c>
    </row>
    <row r="2967" spans="1:10">
      <c r="A2967" t="s">
        <v>430</v>
      </c>
      <c r="B2967" t="s">
        <v>431</v>
      </c>
      <c r="C2967" s="18" t="s">
        <v>139</v>
      </c>
      <c r="D2967" t="s">
        <v>177</v>
      </c>
      <c r="E2967" s="4" t="s">
        <v>78</v>
      </c>
      <c r="F2967" t="s">
        <v>79</v>
      </c>
      <c r="G2967" s="4" t="s">
        <v>42</v>
      </c>
      <c r="H2967" t="s">
        <v>54</v>
      </c>
      <c r="I2967" s="5">
        <v>1575.41</v>
      </c>
      <c r="J2967" s="17" t="e">
        <f>VLOOKUP(Table1[[#This Row],[CCDDD]],#REF!,2,FALSE)</f>
        <v>#REF!</v>
      </c>
    </row>
    <row r="2968" spans="1:10">
      <c r="A2968" t="s">
        <v>223</v>
      </c>
      <c r="B2968" t="s">
        <v>224</v>
      </c>
      <c r="C2968" s="18" t="s">
        <v>139</v>
      </c>
      <c r="D2968" t="s">
        <v>210</v>
      </c>
      <c r="E2968" s="4" t="s">
        <v>82</v>
      </c>
      <c r="F2968" t="s">
        <v>83</v>
      </c>
      <c r="G2968" s="4" t="s">
        <v>42</v>
      </c>
      <c r="H2968" t="s">
        <v>54</v>
      </c>
      <c r="I2968" s="5">
        <v>1575.05</v>
      </c>
      <c r="J2968" s="17" t="e">
        <f>VLOOKUP(Table1[[#This Row],[CCDDD]],#REF!,2,FALSE)</f>
        <v>#REF!</v>
      </c>
    </row>
    <row r="2969" spans="1:10">
      <c r="A2969" t="s">
        <v>574</v>
      </c>
      <c r="B2969" t="s">
        <v>575</v>
      </c>
      <c r="C2969" s="18" t="s">
        <v>139</v>
      </c>
      <c r="D2969" t="s">
        <v>145</v>
      </c>
      <c r="E2969" s="4" t="s">
        <v>80</v>
      </c>
      <c r="F2969" t="s">
        <v>81</v>
      </c>
      <c r="G2969" s="4" t="s">
        <v>40</v>
      </c>
      <c r="H2969" t="s">
        <v>52</v>
      </c>
      <c r="I2969" s="5">
        <v>1571.97</v>
      </c>
      <c r="J2969" s="17" t="e">
        <f>VLOOKUP(Table1[[#This Row],[CCDDD]],#REF!,2,FALSE)</f>
        <v>#REF!</v>
      </c>
    </row>
    <row r="2970" spans="1:10">
      <c r="A2970" t="s">
        <v>241</v>
      </c>
      <c r="B2970" t="s">
        <v>242</v>
      </c>
      <c r="C2970" s="18" t="s">
        <v>139</v>
      </c>
      <c r="D2970" t="s">
        <v>191</v>
      </c>
      <c r="E2970" s="4" t="s">
        <v>108</v>
      </c>
      <c r="F2970" t="s">
        <v>109</v>
      </c>
      <c r="G2970" s="4" t="s">
        <v>41</v>
      </c>
      <c r="H2970" t="s">
        <v>53</v>
      </c>
      <c r="I2970" s="5">
        <v>1570.19</v>
      </c>
      <c r="J2970" s="17" t="e">
        <f>VLOOKUP(Table1[[#This Row],[CCDDD]],#REF!,2,FALSE)</f>
        <v>#REF!</v>
      </c>
    </row>
    <row r="2971" spans="1:10">
      <c r="A2971" t="s">
        <v>221</v>
      </c>
      <c r="B2971" t="s">
        <v>222</v>
      </c>
      <c r="C2971" s="18" t="s">
        <v>139</v>
      </c>
      <c r="D2971" t="s">
        <v>163</v>
      </c>
      <c r="E2971" s="4" t="s">
        <v>68</v>
      </c>
      <c r="F2971" t="s">
        <v>69</v>
      </c>
      <c r="G2971" s="4" t="s">
        <v>39</v>
      </c>
      <c r="H2971" t="s">
        <v>51</v>
      </c>
      <c r="I2971" s="5">
        <v>1563.09</v>
      </c>
      <c r="J2971" s="17" t="e">
        <f>VLOOKUP(Table1[[#This Row],[CCDDD]],#REF!,2,FALSE)</f>
        <v>#REF!</v>
      </c>
    </row>
    <row r="2972" spans="1:10">
      <c r="A2972" t="s">
        <v>287</v>
      </c>
      <c r="B2972" t="s">
        <v>288</v>
      </c>
      <c r="C2972" s="18" t="s">
        <v>139</v>
      </c>
      <c r="D2972" t="s">
        <v>177</v>
      </c>
      <c r="E2972" s="4" t="s">
        <v>68</v>
      </c>
      <c r="F2972" t="s">
        <v>69</v>
      </c>
      <c r="G2972" s="4" t="s">
        <v>40</v>
      </c>
      <c r="H2972" t="s">
        <v>52</v>
      </c>
      <c r="I2972" s="5">
        <v>1557.5</v>
      </c>
      <c r="J2972" s="17" t="e">
        <f>VLOOKUP(Table1[[#This Row],[CCDDD]],#REF!,2,FALSE)</f>
        <v>#REF!</v>
      </c>
    </row>
    <row r="2973" spans="1:10">
      <c r="A2973" t="s">
        <v>178</v>
      </c>
      <c r="B2973" t="s">
        <v>179</v>
      </c>
      <c r="C2973" s="18" t="s">
        <v>139</v>
      </c>
      <c r="D2973" t="s">
        <v>140</v>
      </c>
      <c r="E2973" s="4" t="s">
        <v>64</v>
      </c>
      <c r="F2973" t="s">
        <v>65</v>
      </c>
      <c r="G2973" s="4" t="s">
        <v>43</v>
      </c>
      <c r="H2973" t="s">
        <v>55</v>
      </c>
      <c r="I2973" s="5">
        <v>1557.16</v>
      </c>
      <c r="J2973" s="17" t="e">
        <f>VLOOKUP(Table1[[#This Row],[CCDDD]],#REF!,2,FALSE)</f>
        <v>#REF!</v>
      </c>
    </row>
    <row r="2974" spans="1:10">
      <c r="A2974" t="s">
        <v>604</v>
      </c>
      <c r="B2974" t="s">
        <v>605</v>
      </c>
      <c r="C2974" s="18" t="s">
        <v>139</v>
      </c>
      <c r="D2974" t="s">
        <v>177</v>
      </c>
      <c r="E2974" s="4" t="s">
        <v>72</v>
      </c>
      <c r="F2974" t="s">
        <v>73</v>
      </c>
      <c r="G2974" s="4" t="s">
        <v>42</v>
      </c>
      <c r="H2974" t="s">
        <v>54</v>
      </c>
      <c r="I2974" s="5">
        <v>1554.53</v>
      </c>
      <c r="J2974" s="17" t="e">
        <f>VLOOKUP(Table1[[#This Row],[CCDDD]],#REF!,2,FALSE)</f>
        <v>#REF!</v>
      </c>
    </row>
    <row r="2975" spans="1:10">
      <c r="A2975" t="s">
        <v>524</v>
      </c>
      <c r="B2975" t="s">
        <v>525</v>
      </c>
      <c r="C2975" s="18" t="s">
        <v>139</v>
      </c>
      <c r="D2975" t="s">
        <v>184</v>
      </c>
      <c r="E2975" s="4" t="s">
        <v>96</v>
      </c>
      <c r="F2975" t="s">
        <v>97</v>
      </c>
      <c r="G2975" s="4" t="s">
        <v>41</v>
      </c>
      <c r="H2975" t="s">
        <v>53</v>
      </c>
      <c r="I2975" s="5">
        <v>1549.51</v>
      </c>
      <c r="J2975" s="17" t="e">
        <f>VLOOKUP(Table1[[#This Row],[CCDDD]],#REF!,2,FALSE)</f>
        <v>#REF!</v>
      </c>
    </row>
    <row r="2976" spans="1:10">
      <c r="A2976" t="s">
        <v>610</v>
      </c>
      <c r="B2976" t="s">
        <v>611</v>
      </c>
      <c r="C2976" s="18" t="s">
        <v>139</v>
      </c>
      <c r="D2976" t="s">
        <v>145</v>
      </c>
      <c r="E2976" s="4" t="s">
        <v>80</v>
      </c>
      <c r="F2976" t="s">
        <v>81</v>
      </c>
      <c r="G2976" s="4" t="s">
        <v>41</v>
      </c>
      <c r="H2976" t="s">
        <v>53</v>
      </c>
      <c r="I2976" s="5">
        <v>1549.46</v>
      </c>
      <c r="J2976" s="17" t="e">
        <f>VLOOKUP(Table1[[#This Row],[CCDDD]],#REF!,2,FALSE)</f>
        <v>#REF!</v>
      </c>
    </row>
    <row r="2977" spans="1:10">
      <c r="A2977" t="s">
        <v>610</v>
      </c>
      <c r="B2977" t="s">
        <v>611</v>
      </c>
      <c r="C2977" s="18" t="s">
        <v>139</v>
      </c>
      <c r="D2977" t="s">
        <v>145</v>
      </c>
      <c r="E2977" s="4" t="s">
        <v>100</v>
      </c>
      <c r="F2977" t="s">
        <v>101</v>
      </c>
      <c r="G2977" s="4" t="s">
        <v>42</v>
      </c>
      <c r="H2977" t="s">
        <v>54</v>
      </c>
      <c r="I2977" s="5">
        <v>1546.5</v>
      </c>
      <c r="J2977" s="17" t="e">
        <f>VLOOKUP(Table1[[#This Row],[CCDDD]],#REF!,2,FALSE)</f>
        <v>#REF!</v>
      </c>
    </row>
    <row r="2978" spans="1:10">
      <c r="A2978" t="s">
        <v>263</v>
      </c>
      <c r="B2978" t="s">
        <v>264</v>
      </c>
      <c r="C2978" s="18" t="s">
        <v>139</v>
      </c>
      <c r="D2978" t="s">
        <v>177</v>
      </c>
      <c r="E2978" s="4" t="s">
        <v>100</v>
      </c>
      <c r="F2978" t="s">
        <v>101</v>
      </c>
      <c r="G2978" s="4" t="s">
        <v>42</v>
      </c>
      <c r="H2978" t="s">
        <v>54</v>
      </c>
      <c r="I2978" s="5">
        <v>1544.24</v>
      </c>
      <c r="J2978" s="17" t="e">
        <f>VLOOKUP(Table1[[#This Row],[CCDDD]],#REF!,2,FALSE)</f>
        <v>#REF!</v>
      </c>
    </row>
    <row r="2979" spans="1:10">
      <c r="A2979" t="s">
        <v>297</v>
      </c>
      <c r="B2979" t="s">
        <v>298</v>
      </c>
      <c r="C2979" s="18" t="s">
        <v>139</v>
      </c>
      <c r="D2979" t="s">
        <v>148</v>
      </c>
      <c r="E2979" s="4" t="s">
        <v>80</v>
      </c>
      <c r="F2979" t="s">
        <v>81</v>
      </c>
      <c r="G2979" s="4" t="s">
        <v>39</v>
      </c>
      <c r="H2979" t="s">
        <v>51</v>
      </c>
      <c r="I2979" s="5">
        <v>1540.8</v>
      </c>
      <c r="J2979" s="17" t="e">
        <f>VLOOKUP(Table1[[#This Row],[CCDDD]],#REF!,2,FALSE)</f>
        <v>#REF!</v>
      </c>
    </row>
    <row r="2980" spans="1:10">
      <c r="A2980" t="s">
        <v>436</v>
      </c>
      <c r="B2980" t="s">
        <v>437</v>
      </c>
      <c r="C2980" s="18" t="s">
        <v>139</v>
      </c>
      <c r="D2980" t="s">
        <v>163</v>
      </c>
      <c r="E2980" s="4" t="s">
        <v>60</v>
      </c>
      <c r="F2980" t="s">
        <v>61</v>
      </c>
      <c r="G2980" s="4" t="s">
        <v>41</v>
      </c>
      <c r="H2980" t="s">
        <v>53</v>
      </c>
      <c r="I2980" s="5">
        <v>1538.69</v>
      </c>
      <c r="J2980" s="17" t="e">
        <f>VLOOKUP(Table1[[#This Row],[CCDDD]],#REF!,2,FALSE)</f>
        <v>#REF!</v>
      </c>
    </row>
    <row r="2981" spans="1:10">
      <c r="A2981" t="s">
        <v>618</v>
      </c>
      <c r="B2981" t="s">
        <v>619</v>
      </c>
      <c r="C2981" s="18" t="s">
        <v>139</v>
      </c>
      <c r="D2981" t="s">
        <v>140</v>
      </c>
      <c r="E2981" s="4" t="s">
        <v>96</v>
      </c>
      <c r="F2981" t="s">
        <v>97</v>
      </c>
      <c r="G2981" s="4" t="s">
        <v>42</v>
      </c>
      <c r="H2981" t="s">
        <v>54</v>
      </c>
      <c r="I2981" s="5">
        <v>1537.27</v>
      </c>
      <c r="J2981" s="17" t="e">
        <f>VLOOKUP(Table1[[#This Row],[CCDDD]],#REF!,2,FALSE)</f>
        <v>#REF!</v>
      </c>
    </row>
    <row r="2982" spans="1:10">
      <c r="A2982" t="s">
        <v>614</v>
      </c>
      <c r="B2982" t="s">
        <v>615</v>
      </c>
      <c r="C2982" s="18" t="s">
        <v>139</v>
      </c>
      <c r="D2982" t="s">
        <v>191</v>
      </c>
      <c r="E2982" s="4" t="s">
        <v>100</v>
      </c>
      <c r="F2982" t="s">
        <v>101</v>
      </c>
      <c r="G2982" s="4" t="s">
        <v>42</v>
      </c>
      <c r="H2982" t="s">
        <v>54</v>
      </c>
      <c r="I2982" s="5">
        <v>1533.61</v>
      </c>
      <c r="J2982" s="17" t="e">
        <f>VLOOKUP(Table1[[#This Row],[CCDDD]],#REF!,2,FALSE)</f>
        <v>#REF!</v>
      </c>
    </row>
    <row r="2983" spans="1:10">
      <c r="A2983" t="s">
        <v>706</v>
      </c>
      <c r="B2983" t="s">
        <v>707</v>
      </c>
      <c r="C2983" s="18" t="s">
        <v>139</v>
      </c>
      <c r="D2983" t="s">
        <v>145</v>
      </c>
      <c r="E2983" s="4" t="s">
        <v>72</v>
      </c>
      <c r="F2983" t="s">
        <v>73</v>
      </c>
      <c r="G2983" s="4" t="s">
        <v>41</v>
      </c>
      <c r="H2983" t="s">
        <v>53</v>
      </c>
      <c r="I2983" s="5">
        <v>1533.42</v>
      </c>
      <c r="J2983" s="17" t="e">
        <f>VLOOKUP(Table1[[#This Row],[CCDDD]],#REF!,2,FALSE)</f>
        <v>#REF!</v>
      </c>
    </row>
    <row r="2984" spans="1:10">
      <c r="A2984" t="s">
        <v>728</v>
      </c>
      <c r="B2984" t="s">
        <v>729</v>
      </c>
      <c r="C2984" s="18" t="s">
        <v>139</v>
      </c>
      <c r="D2984" t="s">
        <v>148</v>
      </c>
      <c r="E2984" s="4" t="s">
        <v>88</v>
      </c>
      <c r="F2984" t="s">
        <v>89</v>
      </c>
      <c r="G2984" s="4" t="s">
        <v>42</v>
      </c>
      <c r="H2984" t="s">
        <v>54</v>
      </c>
      <c r="I2984" s="5">
        <v>1533.24</v>
      </c>
      <c r="J2984" s="17" t="e">
        <f>VLOOKUP(Table1[[#This Row],[CCDDD]],#REF!,2,FALSE)</f>
        <v>#REF!</v>
      </c>
    </row>
    <row r="2985" spans="1:10">
      <c r="A2985" t="s">
        <v>333</v>
      </c>
      <c r="B2985" t="s">
        <v>334</v>
      </c>
      <c r="C2985" s="18" t="s">
        <v>139</v>
      </c>
      <c r="D2985" t="s">
        <v>163</v>
      </c>
      <c r="E2985" s="4" t="s">
        <v>72</v>
      </c>
      <c r="F2985" t="s">
        <v>73</v>
      </c>
      <c r="G2985" s="4" t="s">
        <v>42</v>
      </c>
      <c r="H2985" t="s">
        <v>54</v>
      </c>
      <c r="I2985" s="5">
        <v>1532.41</v>
      </c>
      <c r="J2985" s="17" t="e">
        <f>VLOOKUP(Table1[[#This Row],[CCDDD]],#REF!,2,FALSE)</f>
        <v>#REF!</v>
      </c>
    </row>
    <row r="2986" spans="1:10">
      <c r="A2986" t="s">
        <v>400</v>
      </c>
      <c r="B2986" t="s">
        <v>401</v>
      </c>
      <c r="C2986" s="18" t="s">
        <v>139</v>
      </c>
      <c r="D2986" t="s">
        <v>191</v>
      </c>
      <c r="E2986" s="4" t="s">
        <v>80</v>
      </c>
      <c r="F2986" t="s">
        <v>81</v>
      </c>
      <c r="G2986" s="4" t="s">
        <v>40</v>
      </c>
      <c r="H2986" t="s">
        <v>52</v>
      </c>
      <c r="I2986" s="5">
        <v>1532.24</v>
      </c>
      <c r="J2986" s="17" t="e">
        <f>VLOOKUP(Table1[[#This Row],[CCDDD]],#REF!,2,FALSE)</f>
        <v>#REF!</v>
      </c>
    </row>
    <row r="2987" spans="1:10">
      <c r="A2987" t="s">
        <v>283</v>
      </c>
      <c r="B2987" t="s">
        <v>284</v>
      </c>
      <c r="C2987" s="18" t="s">
        <v>139</v>
      </c>
      <c r="D2987" t="s">
        <v>145</v>
      </c>
      <c r="E2987" s="4" t="s">
        <v>68</v>
      </c>
      <c r="F2987" t="s">
        <v>69</v>
      </c>
      <c r="G2987" s="4" t="s">
        <v>41</v>
      </c>
      <c r="H2987" t="s">
        <v>53</v>
      </c>
      <c r="I2987" s="5">
        <v>1528.42</v>
      </c>
      <c r="J2987" s="17" t="e">
        <f>VLOOKUP(Table1[[#This Row],[CCDDD]],#REF!,2,FALSE)</f>
        <v>#REF!</v>
      </c>
    </row>
    <row r="2988" spans="1:10">
      <c r="A2988" t="s">
        <v>494</v>
      </c>
      <c r="B2988" t="s">
        <v>495</v>
      </c>
      <c r="C2988" s="18" t="s">
        <v>139</v>
      </c>
      <c r="D2988" t="s">
        <v>184</v>
      </c>
      <c r="E2988" s="4" t="s">
        <v>120</v>
      </c>
      <c r="F2988" t="s">
        <v>121</v>
      </c>
      <c r="G2988" s="4" t="s">
        <v>43</v>
      </c>
      <c r="H2988" t="s">
        <v>55</v>
      </c>
      <c r="I2988" s="5">
        <v>1526.22</v>
      </c>
      <c r="J2988" s="17" t="e">
        <f>VLOOKUP(Table1[[#This Row],[CCDDD]],#REF!,2,FALSE)</f>
        <v>#REF!</v>
      </c>
    </row>
    <row r="2989" spans="1:10">
      <c r="A2989" t="s">
        <v>590</v>
      </c>
      <c r="B2989" t="s">
        <v>591</v>
      </c>
      <c r="C2989" s="18" t="s">
        <v>139</v>
      </c>
      <c r="D2989" t="s">
        <v>145</v>
      </c>
      <c r="E2989" s="4" t="s">
        <v>58</v>
      </c>
      <c r="F2989" t="s">
        <v>59</v>
      </c>
      <c r="G2989" s="4" t="s">
        <v>43</v>
      </c>
      <c r="H2989" t="s">
        <v>55</v>
      </c>
      <c r="I2989" s="5">
        <v>1525</v>
      </c>
      <c r="J2989" s="17" t="e">
        <f>VLOOKUP(Table1[[#This Row],[CCDDD]],#REF!,2,FALSE)</f>
        <v>#REF!</v>
      </c>
    </row>
    <row r="2990" spans="1:10">
      <c r="A2990" t="s">
        <v>271</v>
      </c>
      <c r="B2990" t="s">
        <v>272</v>
      </c>
      <c r="C2990" s="18" t="s">
        <v>139</v>
      </c>
      <c r="D2990" t="s">
        <v>140</v>
      </c>
      <c r="E2990" s="4" t="s">
        <v>60</v>
      </c>
      <c r="F2990" t="s">
        <v>61</v>
      </c>
      <c r="G2990" s="4" t="s">
        <v>42</v>
      </c>
      <c r="H2990" t="s">
        <v>54</v>
      </c>
      <c r="I2990" s="5">
        <v>1522.43</v>
      </c>
      <c r="J2990" s="17" t="e">
        <f>VLOOKUP(Table1[[#This Row],[CCDDD]],#REF!,2,FALSE)</f>
        <v>#REF!</v>
      </c>
    </row>
    <row r="2991" spans="1:10">
      <c r="A2991" t="s">
        <v>237</v>
      </c>
      <c r="B2991" t="s">
        <v>238</v>
      </c>
      <c r="C2991" s="18" t="s">
        <v>139</v>
      </c>
      <c r="D2991" t="s">
        <v>145</v>
      </c>
      <c r="E2991" s="4" t="s">
        <v>106</v>
      </c>
      <c r="F2991" t="s">
        <v>107</v>
      </c>
      <c r="G2991" s="4" t="s">
        <v>42</v>
      </c>
      <c r="H2991" t="s">
        <v>54</v>
      </c>
      <c r="I2991" s="5">
        <v>1521.24</v>
      </c>
      <c r="J2991" s="17" t="e">
        <f>VLOOKUP(Table1[[#This Row],[CCDDD]],#REF!,2,FALSE)</f>
        <v>#REF!</v>
      </c>
    </row>
    <row r="2992" spans="1:10">
      <c r="A2992" t="s">
        <v>610</v>
      </c>
      <c r="B2992" t="s">
        <v>611</v>
      </c>
      <c r="C2992" s="18" t="s">
        <v>139</v>
      </c>
      <c r="D2992" t="s">
        <v>145</v>
      </c>
      <c r="E2992" s="4" t="s">
        <v>110</v>
      </c>
      <c r="F2992" t="s">
        <v>111</v>
      </c>
      <c r="G2992" s="4" t="s">
        <v>41</v>
      </c>
      <c r="H2992" t="s">
        <v>53</v>
      </c>
      <c r="I2992" s="5">
        <v>1518.72</v>
      </c>
      <c r="J2992" s="17" t="e">
        <f>VLOOKUP(Table1[[#This Row],[CCDDD]],#REF!,2,FALSE)</f>
        <v>#REF!</v>
      </c>
    </row>
    <row r="2993" spans="1:10">
      <c r="A2993" t="s">
        <v>386</v>
      </c>
      <c r="B2993" t="s">
        <v>387</v>
      </c>
      <c r="C2993" s="18" t="s">
        <v>139</v>
      </c>
      <c r="D2993" t="s">
        <v>140</v>
      </c>
      <c r="E2993" s="4" t="s">
        <v>106</v>
      </c>
      <c r="F2993" t="s">
        <v>107</v>
      </c>
      <c r="G2993" s="4" t="s">
        <v>41</v>
      </c>
      <c r="H2993" t="s">
        <v>53</v>
      </c>
      <c r="I2993" s="5">
        <v>1518.7</v>
      </c>
      <c r="J2993" s="17" t="e">
        <f>VLOOKUP(Table1[[#This Row],[CCDDD]],#REF!,2,FALSE)</f>
        <v>#REF!</v>
      </c>
    </row>
    <row r="2994" spans="1:10">
      <c r="A2994" t="s">
        <v>273</v>
      </c>
      <c r="B2994" t="s">
        <v>274</v>
      </c>
      <c r="C2994" s="18" t="s">
        <v>139</v>
      </c>
      <c r="D2994" t="s">
        <v>191</v>
      </c>
      <c r="E2994" s="4" t="s">
        <v>78</v>
      </c>
      <c r="F2994" t="s">
        <v>79</v>
      </c>
      <c r="G2994" s="4" t="s">
        <v>43</v>
      </c>
      <c r="H2994" t="s">
        <v>55</v>
      </c>
      <c r="I2994" s="5">
        <v>1512.27</v>
      </c>
      <c r="J2994" s="17" t="e">
        <f>VLOOKUP(Table1[[#This Row],[CCDDD]],#REF!,2,FALSE)</f>
        <v>#REF!</v>
      </c>
    </row>
    <row r="2995" spans="1:10">
      <c r="A2995" t="s">
        <v>608</v>
      </c>
      <c r="B2995" t="s">
        <v>609</v>
      </c>
      <c r="C2995" s="18" t="s">
        <v>139</v>
      </c>
      <c r="D2995" t="s">
        <v>191</v>
      </c>
      <c r="E2995" s="4" t="s">
        <v>100</v>
      </c>
      <c r="F2995" t="s">
        <v>101</v>
      </c>
      <c r="G2995" s="4" t="s">
        <v>42</v>
      </c>
      <c r="H2995" t="s">
        <v>54</v>
      </c>
      <c r="I2995" s="5">
        <v>1507.47</v>
      </c>
      <c r="J2995" s="17" t="e">
        <f>VLOOKUP(Table1[[#This Row],[CCDDD]],#REF!,2,FALSE)</f>
        <v>#REF!</v>
      </c>
    </row>
    <row r="2996" spans="1:10">
      <c r="A2996" t="s">
        <v>682</v>
      </c>
      <c r="B2996" t="s">
        <v>683</v>
      </c>
      <c r="C2996" s="18" t="s">
        <v>139</v>
      </c>
      <c r="D2996" t="s">
        <v>163</v>
      </c>
      <c r="E2996" s="4" t="s">
        <v>80</v>
      </c>
      <c r="F2996" t="s">
        <v>81</v>
      </c>
      <c r="G2996" s="4" t="s">
        <v>40</v>
      </c>
      <c r="H2996" t="s">
        <v>52</v>
      </c>
      <c r="I2996" s="5">
        <v>1503.67</v>
      </c>
      <c r="J2996" s="17" t="e">
        <f>VLOOKUP(Table1[[#This Row],[CCDDD]],#REF!,2,FALSE)</f>
        <v>#REF!</v>
      </c>
    </row>
    <row r="2997" spans="1:10">
      <c r="A2997" t="s">
        <v>263</v>
      </c>
      <c r="B2997" t="s">
        <v>264</v>
      </c>
      <c r="C2997" s="18" t="s">
        <v>139</v>
      </c>
      <c r="D2997" t="s">
        <v>177</v>
      </c>
      <c r="E2997" s="4" t="s">
        <v>72</v>
      </c>
      <c r="F2997" t="s">
        <v>73</v>
      </c>
      <c r="G2997" s="4" t="s">
        <v>41</v>
      </c>
      <c r="H2997" t="s">
        <v>53</v>
      </c>
      <c r="I2997" s="5">
        <v>1500.03</v>
      </c>
      <c r="J2997" s="17" t="e">
        <f>VLOOKUP(Table1[[#This Row],[CCDDD]],#REF!,2,FALSE)</f>
        <v>#REF!</v>
      </c>
    </row>
    <row r="2998" spans="1:10">
      <c r="A2998" t="s">
        <v>548</v>
      </c>
      <c r="B2998" t="s">
        <v>549</v>
      </c>
      <c r="C2998" s="18" t="s">
        <v>139</v>
      </c>
      <c r="D2998" t="s">
        <v>191</v>
      </c>
      <c r="E2998" s="4" t="s">
        <v>78</v>
      </c>
      <c r="F2998" t="s">
        <v>79</v>
      </c>
      <c r="G2998" s="4" t="s">
        <v>42</v>
      </c>
      <c r="H2998" t="s">
        <v>54</v>
      </c>
      <c r="I2998" s="5">
        <v>1500</v>
      </c>
      <c r="J2998" s="17" t="e">
        <f>VLOOKUP(Table1[[#This Row],[CCDDD]],#REF!,2,FALSE)</f>
        <v>#REF!</v>
      </c>
    </row>
    <row r="2999" spans="1:10">
      <c r="A2999" t="s">
        <v>658</v>
      </c>
      <c r="B2999" t="s">
        <v>659</v>
      </c>
      <c r="C2999" s="18" t="s">
        <v>139</v>
      </c>
      <c r="D2999" t="s">
        <v>191</v>
      </c>
      <c r="E2999" s="4" t="s">
        <v>86</v>
      </c>
      <c r="F2999" t="s">
        <v>87</v>
      </c>
      <c r="G2999" s="4" t="s">
        <v>43</v>
      </c>
      <c r="H2999" t="s">
        <v>55</v>
      </c>
      <c r="I2999" s="5">
        <v>1500</v>
      </c>
      <c r="J2999" s="17" t="e">
        <f>VLOOKUP(Table1[[#This Row],[CCDDD]],#REF!,2,FALSE)</f>
        <v>#REF!</v>
      </c>
    </row>
    <row r="3000" spans="1:10">
      <c r="A3000" t="s">
        <v>744</v>
      </c>
      <c r="B3000" t="s">
        <v>745</v>
      </c>
      <c r="C3000" s="18" t="s">
        <v>139</v>
      </c>
      <c r="D3000" t="s">
        <v>163</v>
      </c>
      <c r="E3000" s="4" t="s">
        <v>80</v>
      </c>
      <c r="F3000" t="s">
        <v>81</v>
      </c>
      <c r="G3000" s="4" t="s">
        <v>41</v>
      </c>
      <c r="H3000" t="s">
        <v>53</v>
      </c>
      <c r="I3000" s="5">
        <v>1500</v>
      </c>
      <c r="J3000" s="17" t="e">
        <f>VLOOKUP(Table1[[#This Row],[CCDDD]],#REF!,2,FALSE)</f>
        <v>#REF!</v>
      </c>
    </row>
    <row r="3001" spans="1:10">
      <c r="A3001" t="s">
        <v>732</v>
      </c>
      <c r="B3001" t="s">
        <v>733</v>
      </c>
      <c r="C3001" s="18" t="s">
        <v>139</v>
      </c>
      <c r="D3001" t="s">
        <v>145</v>
      </c>
      <c r="E3001" s="4" t="s">
        <v>80</v>
      </c>
      <c r="F3001" t="s">
        <v>81</v>
      </c>
      <c r="G3001" s="17" t="s">
        <v>41</v>
      </c>
      <c r="H3001" t="s">
        <v>53</v>
      </c>
      <c r="I3001" s="5">
        <v>1496.35</v>
      </c>
      <c r="J3001" s="17" t="e">
        <f>VLOOKUP(Table1[[#This Row],[CCDDD]],#REF!,2,FALSE)</f>
        <v>#REF!</v>
      </c>
    </row>
    <row r="3002" spans="1:10">
      <c r="A3002" t="s">
        <v>750</v>
      </c>
      <c r="B3002" t="s">
        <v>751</v>
      </c>
      <c r="C3002" s="18" t="s">
        <v>139</v>
      </c>
      <c r="D3002" t="s">
        <v>177</v>
      </c>
      <c r="E3002" s="4" t="s">
        <v>130</v>
      </c>
      <c r="F3002" t="s">
        <v>46</v>
      </c>
      <c r="G3002" s="4" t="s">
        <v>46</v>
      </c>
      <c r="H3002" t="s">
        <v>46</v>
      </c>
      <c r="I3002" s="5">
        <v>1495.03</v>
      </c>
      <c r="J3002" s="17" t="e">
        <f>VLOOKUP(Table1[[#This Row],[CCDDD]],#REF!,2,FALSE)</f>
        <v>#REF!</v>
      </c>
    </row>
    <row r="3003" spans="1:10">
      <c r="A3003" t="s">
        <v>271</v>
      </c>
      <c r="B3003" t="s">
        <v>272</v>
      </c>
      <c r="C3003" s="18" t="s">
        <v>139</v>
      </c>
      <c r="D3003" t="s">
        <v>140</v>
      </c>
      <c r="E3003" s="4" t="s">
        <v>66</v>
      </c>
      <c r="F3003" t="s">
        <v>67</v>
      </c>
      <c r="G3003" s="4" t="s">
        <v>42</v>
      </c>
      <c r="H3003" t="s">
        <v>54</v>
      </c>
      <c r="I3003" s="5">
        <v>1490.65</v>
      </c>
      <c r="J3003" s="17" t="e">
        <f>VLOOKUP(Table1[[#This Row],[CCDDD]],#REF!,2,FALSE)</f>
        <v>#REF!</v>
      </c>
    </row>
    <row r="3004" spans="1:10">
      <c r="A3004" t="s">
        <v>161</v>
      </c>
      <c r="B3004" t="s">
        <v>162</v>
      </c>
      <c r="C3004" s="18" t="s">
        <v>139</v>
      </c>
      <c r="D3004" t="s">
        <v>163</v>
      </c>
      <c r="E3004" s="4" t="s">
        <v>68</v>
      </c>
      <c r="F3004" t="s">
        <v>69</v>
      </c>
      <c r="G3004" s="4" t="s">
        <v>42</v>
      </c>
      <c r="H3004" t="s">
        <v>54</v>
      </c>
      <c r="I3004" s="5">
        <v>1486.86</v>
      </c>
      <c r="J3004" s="17" t="e">
        <f>VLOOKUP(Table1[[#This Row],[CCDDD]],#REF!,2,FALSE)</f>
        <v>#REF!</v>
      </c>
    </row>
    <row r="3005" spans="1:10">
      <c r="A3005" t="s">
        <v>730</v>
      </c>
      <c r="B3005" t="s">
        <v>731</v>
      </c>
      <c r="C3005" s="18" t="s">
        <v>139</v>
      </c>
      <c r="D3005" t="s">
        <v>145</v>
      </c>
      <c r="E3005" s="4" t="s">
        <v>90</v>
      </c>
      <c r="F3005" t="s">
        <v>91</v>
      </c>
      <c r="G3005" s="4" t="s">
        <v>42</v>
      </c>
      <c r="H3005" t="s">
        <v>54</v>
      </c>
      <c r="I3005" s="5">
        <v>1483.65</v>
      </c>
      <c r="J3005" s="17" t="e">
        <f>VLOOKUP(Table1[[#This Row],[CCDDD]],#REF!,2,FALSE)</f>
        <v>#REF!</v>
      </c>
    </row>
    <row r="3006" spans="1:10">
      <c r="A3006" t="s">
        <v>466</v>
      </c>
      <c r="B3006" t="s">
        <v>467</v>
      </c>
      <c r="C3006" s="18" t="s">
        <v>139</v>
      </c>
      <c r="D3006" t="s">
        <v>191</v>
      </c>
      <c r="E3006" s="4" t="s">
        <v>76</v>
      </c>
      <c r="F3006" t="s">
        <v>77</v>
      </c>
      <c r="G3006" s="4" t="s">
        <v>43</v>
      </c>
      <c r="H3006" t="s">
        <v>55</v>
      </c>
      <c r="I3006" s="5">
        <v>1482.3</v>
      </c>
      <c r="J3006" s="17" t="e">
        <f>VLOOKUP(Table1[[#This Row],[CCDDD]],#REF!,2,FALSE)</f>
        <v>#REF!</v>
      </c>
    </row>
    <row r="3007" spans="1:10">
      <c r="A3007" t="s">
        <v>682</v>
      </c>
      <c r="B3007" t="s">
        <v>683</v>
      </c>
      <c r="C3007" s="18" t="s">
        <v>139</v>
      </c>
      <c r="D3007" t="s">
        <v>163</v>
      </c>
      <c r="E3007" s="4" t="s">
        <v>62</v>
      </c>
      <c r="F3007" t="s">
        <v>63</v>
      </c>
      <c r="G3007" s="4" t="s">
        <v>43</v>
      </c>
      <c r="H3007" t="s">
        <v>55</v>
      </c>
      <c r="I3007" s="5">
        <v>1481.75</v>
      </c>
      <c r="J3007" s="17" t="e">
        <f>VLOOKUP(Table1[[#This Row],[CCDDD]],#REF!,2,FALSE)</f>
        <v>#REF!</v>
      </c>
    </row>
    <row r="3008" spans="1:10">
      <c r="A3008" t="s">
        <v>698</v>
      </c>
      <c r="B3008" t="s">
        <v>699</v>
      </c>
      <c r="C3008" s="18" t="s">
        <v>139</v>
      </c>
      <c r="D3008" t="s">
        <v>210</v>
      </c>
      <c r="E3008" s="4" t="s">
        <v>80</v>
      </c>
      <c r="F3008" t="s">
        <v>81</v>
      </c>
      <c r="G3008" s="4" t="s">
        <v>40</v>
      </c>
      <c r="H3008" t="s">
        <v>52</v>
      </c>
      <c r="I3008" s="5">
        <v>1481.72</v>
      </c>
      <c r="J3008" s="17" t="e">
        <f>VLOOKUP(Table1[[#This Row],[CCDDD]],#REF!,2,FALSE)</f>
        <v>#REF!</v>
      </c>
    </row>
    <row r="3009" spans="1:10">
      <c r="A3009" t="s">
        <v>412</v>
      </c>
      <c r="B3009" t="s">
        <v>413</v>
      </c>
      <c r="C3009" s="18" t="s">
        <v>139</v>
      </c>
      <c r="D3009" t="s">
        <v>163</v>
      </c>
      <c r="E3009" s="4" t="s">
        <v>120</v>
      </c>
      <c r="F3009" t="s">
        <v>121</v>
      </c>
      <c r="G3009" s="4" t="s">
        <v>42</v>
      </c>
      <c r="H3009" t="s">
        <v>54</v>
      </c>
      <c r="I3009" s="5">
        <v>1480.48</v>
      </c>
      <c r="J3009" s="17" t="e">
        <f>VLOOKUP(Table1[[#This Row],[CCDDD]],#REF!,2,FALSE)</f>
        <v>#REF!</v>
      </c>
    </row>
    <row r="3010" spans="1:10">
      <c r="A3010" t="s">
        <v>169</v>
      </c>
      <c r="B3010" t="s">
        <v>170</v>
      </c>
      <c r="C3010" s="18" t="s">
        <v>139</v>
      </c>
      <c r="D3010" t="s">
        <v>140</v>
      </c>
      <c r="E3010" s="4" t="s">
        <v>76</v>
      </c>
      <c r="F3010" t="s">
        <v>77</v>
      </c>
      <c r="G3010" s="4" t="s">
        <v>41</v>
      </c>
      <c r="H3010" t="s">
        <v>53</v>
      </c>
      <c r="I3010" s="5">
        <v>1480.39</v>
      </c>
      <c r="J3010" s="17" t="e">
        <f>VLOOKUP(Table1[[#This Row],[CCDDD]],#REF!,2,FALSE)</f>
        <v>#REF!</v>
      </c>
    </row>
    <row r="3011" spans="1:10">
      <c r="A3011" t="s">
        <v>614</v>
      </c>
      <c r="B3011" t="s">
        <v>615</v>
      </c>
      <c r="C3011" s="18" t="s">
        <v>139</v>
      </c>
      <c r="D3011" t="s">
        <v>191</v>
      </c>
      <c r="E3011" s="4" t="s">
        <v>100</v>
      </c>
      <c r="F3011" t="s">
        <v>101</v>
      </c>
      <c r="G3011" s="4" t="s">
        <v>41</v>
      </c>
      <c r="H3011" t="s">
        <v>53</v>
      </c>
      <c r="I3011" s="5">
        <v>1476.5</v>
      </c>
      <c r="J3011" s="17" t="e">
        <f>VLOOKUP(Table1[[#This Row],[CCDDD]],#REF!,2,FALSE)</f>
        <v>#REF!</v>
      </c>
    </row>
    <row r="3012" spans="1:10">
      <c r="A3012" t="s">
        <v>502</v>
      </c>
      <c r="B3012" t="s">
        <v>503</v>
      </c>
      <c r="C3012" s="18" t="s">
        <v>139</v>
      </c>
      <c r="D3012" t="s">
        <v>148</v>
      </c>
      <c r="E3012" s="4" t="s">
        <v>78</v>
      </c>
      <c r="F3012" t="s">
        <v>79</v>
      </c>
      <c r="G3012" s="4" t="s">
        <v>42</v>
      </c>
      <c r="H3012" t="s">
        <v>54</v>
      </c>
      <c r="I3012" s="5">
        <v>1471.56</v>
      </c>
      <c r="J3012" s="17" t="e">
        <f>VLOOKUP(Table1[[#This Row],[CCDDD]],#REF!,2,FALSE)</f>
        <v>#REF!</v>
      </c>
    </row>
    <row r="3013" spans="1:10">
      <c r="A3013" t="s">
        <v>204</v>
      </c>
      <c r="B3013" t="s">
        <v>205</v>
      </c>
      <c r="C3013" s="18" t="s">
        <v>139</v>
      </c>
      <c r="D3013" t="s">
        <v>163</v>
      </c>
      <c r="E3013" s="4" t="s">
        <v>96</v>
      </c>
      <c r="F3013" t="s">
        <v>97</v>
      </c>
      <c r="G3013" s="4" t="s">
        <v>40</v>
      </c>
      <c r="H3013" t="s">
        <v>52</v>
      </c>
      <c r="I3013" s="5">
        <v>1466.71</v>
      </c>
      <c r="J3013" s="17" t="e">
        <f>VLOOKUP(Table1[[#This Row],[CCDDD]],#REF!,2,FALSE)</f>
        <v>#REF!</v>
      </c>
    </row>
    <row r="3014" spans="1:10">
      <c r="A3014" t="s">
        <v>598</v>
      </c>
      <c r="B3014" t="s">
        <v>599</v>
      </c>
      <c r="C3014" s="18" t="s">
        <v>139</v>
      </c>
      <c r="D3014" t="s">
        <v>166</v>
      </c>
      <c r="E3014" s="4" t="s">
        <v>80</v>
      </c>
      <c r="F3014" t="s">
        <v>81</v>
      </c>
      <c r="G3014" s="4" t="s">
        <v>43</v>
      </c>
      <c r="H3014" t="s">
        <v>55</v>
      </c>
      <c r="I3014" s="5">
        <v>1459</v>
      </c>
      <c r="J3014" s="17" t="e">
        <f>VLOOKUP(Table1[[#This Row],[CCDDD]],#REF!,2,FALSE)</f>
        <v>#REF!</v>
      </c>
    </row>
    <row r="3015" spans="1:10">
      <c r="A3015" t="s">
        <v>309</v>
      </c>
      <c r="B3015" t="s">
        <v>310</v>
      </c>
      <c r="C3015" s="18" t="s">
        <v>139</v>
      </c>
      <c r="D3015" t="s">
        <v>177</v>
      </c>
      <c r="E3015" s="4" t="s">
        <v>110</v>
      </c>
      <c r="F3015" t="s">
        <v>111</v>
      </c>
      <c r="G3015" s="4" t="s">
        <v>40</v>
      </c>
      <c r="H3015" t="s">
        <v>52</v>
      </c>
      <c r="I3015" s="5">
        <v>1457.4</v>
      </c>
      <c r="J3015" s="17" t="e">
        <f>VLOOKUP(Table1[[#This Row],[CCDDD]],#REF!,2,FALSE)</f>
        <v>#REF!</v>
      </c>
    </row>
    <row r="3016" spans="1:10">
      <c r="A3016" t="s">
        <v>604</v>
      </c>
      <c r="B3016" t="s">
        <v>605</v>
      </c>
      <c r="C3016" s="18" t="s">
        <v>139</v>
      </c>
      <c r="D3016" t="s">
        <v>177</v>
      </c>
      <c r="E3016" s="4" t="s">
        <v>86</v>
      </c>
      <c r="F3016" t="s">
        <v>87</v>
      </c>
      <c r="G3016" s="4" t="s">
        <v>41</v>
      </c>
      <c r="H3016" t="s">
        <v>53</v>
      </c>
      <c r="I3016" s="5">
        <v>1452.9</v>
      </c>
      <c r="J3016" s="17" t="e">
        <f>VLOOKUP(Table1[[#This Row],[CCDDD]],#REF!,2,FALSE)</f>
        <v>#REF!</v>
      </c>
    </row>
    <row r="3017" spans="1:10">
      <c r="A3017" t="s">
        <v>297</v>
      </c>
      <c r="B3017" t="s">
        <v>298</v>
      </c>
      <c r="C3017" s="18" t="s">
        <v>139</v>
      </c>
      <c r="D3017" t="s">
        <v>148</v>
      </c>
      <c r="E3017" s="4" t="s">
        <v>88</v>
      </c>
      <c r="F3017" t="s">
        <v>89</v>
      </c>
      <c r="G3017" s="4" t="s">
        <v>41</v>
      </c>
      <c r="H3017" t="s">
        <v>53</v>
      </c>
      <c r="I3017" s="5">
        <v>1452.82</v>
      </c>
      <c r="J3017" s="17" t="e">
        <f>VLOOKUP(Table1[[#This Row],[CCDDD]],#REF!,2,FALSE)</f>
        <v>#REF!</v>
      </c>
    </row>
    <row r="3018" spans="1:10">
      <c r="A3018" t="s">
        <v>267</v>
      </c>
      <c r="B3018" t="s">
        <v>268</v>
      </c>
      <c r="C3018" s="18" t="s">
        <v>139</v>
      </c>
      <c r="D3018" t="s">
        <v>166</v>
      </c>
      <c r="E3018" s="4" t="s">
        <v>66</v>
      </c>
      <c r="F3018" t="s">
        <v>67</v>
      </c>
      <c r="G3018" s="4" t="s">
        <v>42</v>
      </c>
      <c r="H3018" t="s">
        <v>54</v>
      </c>
      <c r="I3018" s="5">
        <v>1451.35</v>
      </c>
      <c r="J3018" s="17" t="e">
        <f>VLOOKUP(Table1[[#This Row],[CCDDD]],#REF!,2,FALSE)</f>
        <v>#REF!</v>
      </c>
    </row>
    <row r="3019" spans="1:10">
      <c r="A3019" t="s">
        <v>460</v>
      </c>
      <c r="B3019" t="s">
        <v>461</v>
      </c>
      <c r="C3019" s="18" t="s">
        <v>139</v>
      </c>
      <c r="D3019" t="s">
        <v>191</v>
      </c>
      <c r="E3019" s="4" t="s">
        <v>58</v>
      </c>
      <c r="F3019" t="s">
        <v>59</v>
      </c>
      <c r="G3019" s="4" t="s">
        <v>43</v>
      </c>
      <c r="H3019" t="s">
        <v>55</v>
      </c>
      <c r="I3019" s="5">
        <v>1451</v>
      </c>
      <c r="J3019" s="17" t="e">
        <f>VLOOKUP(Table1[[#This Row],[CCDDD]],#REF!,2,FALSE)</f>
        <v>#REF!</v>
      </c>
    </row>
    <row r="3020" spans="1:10">
      <c r="A3020" t="s">
        <v>279</v>
      </c>
      <c r="B3020" t="s">
        <v>280</v>
      </c>
      <c r="C3020" s="18" t="s">
        <v>139</v>
      </c>
      <c r="D3020" t="s">
        <v>191</v>
      </c>
      <c r="E3020" s="4" t="s">
        <v>80</v>
      </c>
      <c r="F3020" t="s">
        <v>81</v>
      </c>
      <c r="G3020" s="4" t="s">
        <v>41</v>
      </c>
      <c r="H3020" t="s">
        <v>53</v>
      </c>
      <c r="I3020" s="5">
        <v>1450.93</v>
      </c>
      <c r="J3020" s="17" t="e">
        <f>VLOOKUP(Table1[[#This Row],[CCDDD]],#REF!,2,FALSE)</f>
        <v>#REF!</v>
      </c>
    </row>
    <row r="3021" spans="1:10">
      <c r="A3021" t="s">
        <v>331</v>
      </c>
      <c r="B3021" t="s">
        <v>332</v>
      </c>
      <c r="C3021" s="18" t="s">
        <v>139</v>
      </c>
      <c r="D3021" t="s">
        <v>163</v>
      </c>
      <c r="E3021" s="4" t="s">
        <v>86</v>
      </c>
      <c r="F3021" t="s">
        <v>87</v>
      </c>
      <c r="G3021" s="4" t="s">
        <v>39</v>
      </c>
      <c r="H3021" t="s">
        <v>51</v>
      </c>
      <c r="I3021" s="5">
        <v>1450</v>
      </c>
      <c r="J3021" s="17" t="e">
        <f>VLOOKUP(Table1[[#This Row],[CCDDD]],#REF!,2,FALSE)</f>
        <v>#REF!</v>
      </c>
    </row>
    <row r="3022" spans="1:10">
      <c r="A3022" t="s">
        <v>287</v>
      </c>
      <c r="B3022" t="s">
        <v>288</v>
      </c>
      <c r="C3022" s="18" t="s">
        <v>139</v>
      </c>
      <c r="D3022" t="s">
        <v>177</v>
      </c>
      <c r="E3022" s="4" t="s">
        <v>78</v>
      </c>
      <c r="F3022" t="s">
        <v>79</v>
      </c>
      <c r="G3022" s="4" t="s">
        <v>39</v>
      </c>
      <c r="H3022" t="s">
        <v>51</v>
      </c>
      <c r="I3022" s="5">
        <v>1443.9</v>
      </c>
      <c r="J3022" s="17" t="e">
        <f>VLOOKUP(Table1[[#This Row],[CCDDD]],#REF!,2,FALSE)</f>
        <v>#REF!</v>
      </c>
    </row>
    <row r="3023" spans="1:10">
      <c r="A3023" t="s">
        <v>496</v>
      </c>
      <c r="B3023" t="s">
        <v>497</v>
      </c>
      <c r="C3023" s="18" t="s">
        <v>139</v>
      </c>
      <c r="D3023" t="s">
        <v>191</v>
      </c>
      <c r="E3023" s="4" t="s">
        <v>100</v>
      </c>
      <c r="F3023" t="s">
        <v>101</v>
      </c>
      <c r="G3023" s="4" t="s">
        <v>41</v>
      </c>
      <c r="H3023" t="s">
        <v>53</v>
      </c>
      <c r="I3023" s="5">
        <v>1440.38</v>
      </c>
      <c r="J3023" s="17" t="e">
        <f>VLOOKUP(Table1[[#This Row],[CCDDD]],#REF!,2,FALSE)</f>
        <v>#REF!</v>
      </c>
    </row>
    <row r="3024" spans="1:10">
      <c r="A3024" t="s">
        <v>367</v>
      </c>
      <c r="B3024" t="s">
        <v>368</v>
      </c>
      <c r="C3024" s="18" t="s">
        <v>139</v>
      </c>
      <c r="D3024" t="s">
        <v>163</v>
      </c>
      <c r="E3024" s="4" t="s">
        <v>112</v>
      </c>
      <c r="F3024" t="s">
        <v>113</v>
      </c>
      <c r="G3024" s="4" t="s">
        <v>43</v>
      </c>
      <c r="H3024" t="s">
        <v>55</v>
      </c>
      <c r="I3024" s="5">
        <v>1439.5</v>
      </c>
      <c r="J3024" s="17" t="e">
        <f>VLOOKUP(Table1[[#This Row],[CCDDD]],#REF!,2,FALSE)</f>
        <v>#REF!</v>
      </c>
    </row>
    <row r="3025" spans="1:10">
      <c r="A3025" t="s">
        <v>267</v>
      </c>
      <c r="B3025" t="s">
        <v>268</v>
      </c>
      <c r="C3025" s="18" t="s">
        <v>139</v>
      </c>
      <c r="D3025" t="s">
        <v>166</v>
      </c>
      <c r="E3025" s="4" t="s">
        <v>82</v>
      </c>
      <c r="F3025" t="s">
        <v>83</v>
      </c>
      <c r="G3025" s="4" t="s">
        <v>42</v>
      </c>
      <c r="H3025" t="s">
        <v>54</v>
      </c>
      <c r="I3025" s="5">
        <v>1439.01</v>
      </c>
      <c r="J3025" s="17" t="e">
        <f>VLOOKUP(Table1[[#This Row],[CCDDD]],#REF!,2,FALSE)</f>
        <v>#REF!</v>
      </c>
    </row>
    <row r="3026" spans="1:10">
      <c r="A3026" t="s">
        <v>728</v>
      </c>
      <c r="B3026" t="s">
        <v>729</v>
      </c>
      <c r="C3026" s="18" t="s">
        <v>139</v>
      </c>
      <c r="D3026" t="s">
        <v>148</v>
      </c>
      <c r="E3026" s="4" t="s">
        <v>80</v>
      </c>
      <c r="F3026" t="s">
        <v>81</v>
      </c>
      <c r="G3026" s="4" t="s">
        <v>42</v>
      </c>
      <c r="H3026" t="s">
        <v>54</v>
      </c>
      <c r="I3026" s="5">
        <v>1436.26</v>
      </c>
      <c r="J3026" s="17" t="e">
        <f>VLOOKUP(Table1[[#This Row],[CCDDD]],#REF!,2,FALSE)</f>
        <v>#REF!</v>
      </c>
    </row>
    <row r="3027" spans="1:10">
      <c r="A3027" t="s">
        <v>161</v>
      </c>
      <c r="B3027" t="s">
        <v>162</v>
      </c>
      <c r="C3027" s="18" t="s">
        <v>139</v>
      </c>
      <c r="D3027" t="s">
        <v>163</v>
      </c>
      <c r="E3027" s="4" t="s">
        <v>86</v>
      </c>
      <c r="F3027" t="s">
        <v>87</v>
      </c>
      <c r="G3027" s="4" t="s">
        <v>42</v>
      </c>
      <c r="H3027" t="s">
        <v>54</v>
      </c>
      <c r="I3027" s="5">
        <v>1435.44</v>
      </c>
      <c r="J3027" s="17" t="e">
        <f>VLOOKUP(Table1[[#This Row],[CCDDD]],#REF!,2,FALSE)</f>
        <v>#REF!</v>
      </c>
    </row>
    <row r="3028" spans="1:10">
      <c r="A3028" t="s">
        <v>221</v>
      </c>
      <c r="B3028" t="s">
        <v>222</v>
      </c>
      <c r="C3028" s="18" t="s">
        <v>139</v>
      </c>
      <c r="D3028" t="s">
        <v>163</v>
      </c>
      <c r="E3028" s="4" t="s">
        <v>106</v>
      </c>
      <c r="F3028" t="s">
        <v>107</v>
      </c>
      <c r="G3028" s="4" t="s">
        <v>40</v>
      </c>
      <c r="H3028" t="s">
        <v>52</v>
      </c>
      <c r="I3028" s="5">
        <v>1432</v>
      </c>
      <c r="J3028" s="17" t="e">
        <f>VLOOKUP(Table1[[#This Row],[CCDDD]],#REF!,2,FALSE)</f>
        <v>#REF!</v>
      </c>
    </row>
    <row r="3029" spans="1:10">
      <c r="A3029" t="s">
        <v>708</v>
      </c>
      <c r="B3029" t="s">
        <v>709</v>
      </c>
      <c r="C3029" s="18" t="s">
        <v>139</v>
      </c>
      <c r="D3029" t="s">
        <v>177</v>
      </c>
      <c r="E3029" s="4" t="s">
        <v>80</v>
      </c>
      <c r="F3029" t="s">
        <v>81</v>
      </c>
      <c r="G3029" s="4" t="s">
        <v>41</v>
      </c>
      <c r="H3029" t="s">
        <v>53</v>
      </c>
      <c r="I3029" s="5">
        <v>1431</v>
      </c>
      <c r="J3029" s="17" t="e">
        <f>VLOOKUP(Table1[[#This Row],[CCDDD]],#REF!,2,FALSE)</f>
        <v>#REF!</v>
      </c>
    </row>
    <row r="3030" spans="1:10">
      <c r="A3030" t="s">
        <v>434</v>
      </c>
      <c r="B3030" t="s">
        <v>435</v>
      </c>
      <c r="C3030" s="18" t="s">
        <v>139</v>
      </c>
      <c r="D3030" t="s">
        <v>140</v>
      </c>
      <c r="E3030" s="4" t="s">
        <v>120</v>
      </c>
      <c r="F3030" t="s">
        <v>121</v>
      </c>
      <c r="G3030" s="4" t="s">
        <v>43</v>
      </c>
      <c r="H3030" t="s">
        <v>55</v>
      </c>
      <c r="I3030" s="5">
        <v>1430.95</v>
      </c>
      <c r="J3030" s="17" t="e">
        <f>VLOOKUP(Table1[[#This Row],[CCDDD]],#REF!,2,FALSE)</f>
        <v>#REF!</v>
      </c>
    </row>
    <row r="3031" spans="1:10">
      <c r="A3031" t="s">
        <v>732</v>
      </c>
      <c r="B3031" t="s">
        <v>733</v>
      </c>
      <c r="C3031" s="18" t="s">
        <v>139</v>
      </c>
      <c r="D3031" t="s">
        <v>145</v>
      </c>
      <c r="E3031" s="4" t="s">
        <v>78</v>
      </c>
      <c r="F3031" t="s">
        <v>79</v>
      </c>
      <c r="G3031" s="4" t="s">
        <v>42</v>
      </c>
      <c r="H3031" t="s">
        <v>54</v>
      </c>
      <c r="I3031" s="5">
        <v>1430.27</v>
      </c>
      <c r="J3031" s="17" t="e">
        <f>VLOOKUP(Table1[[#This Row],[CCDDD]],#REF!,2,FALSE)</f>
        <v>#REF!</v>
      </c>
    </row>
    <row r="3032" spans="1:10">
      <c r="A3032" t="s">
        <v>335</v>
      </c>
      <c r="B3032" t="s">
        <v>336</v>
      </c>
      <c r="C3032" s="18" t="s">
        <v>139</v>
      </c>
      <c r="D3032" t="s">
        <v>163</v>
      </c>
      <c r="E3032" s="4" t="s">
        <v>108</v>
      </c>
      <c r="F3032" t="s">
        <v>109</v>
      </c>
      <c r="G3032" s="4" t="s">
        <v>42</v>
      </c>
      <c r="H3032" t="s">
        <v>54</v>
      </c>
      <c r="I3032" s="5">
        <v>1424</v>
      </c>
      <c r="J3032" s="17" t="e">
        <f>VLOOKUP(Table1[[#This Row],[CCDDD]],#REF!,2,FALSE)</f>
        <v>#REF!</v>
      </c>
    </row>
    <row r="3033" spans="1:10">
      <c r="A3033" t="s">
        <v>758</v>
      </c>
      <c r="B3033" t="s">
        <v>759</v>
      </c>
      <c r="C3033" s="18" t="s">
        <v>139</v>
      </c>
      <c r="D3033" t="s">
        <v>145</v>
      </c>
      <c r="E3033" s="4" t="s">
        <v>88</v>
      </c>
      <c r="F3033" t="s">
        <v>89</v>
      </c>
      <c r="G3033" s="4" t="s">
        <v>42</v>
      </c>
      <c r="H3033" t="s">
        <v>54</v>
      </c>
      <c r="I3033" s="5">
        <v>1421</v>
      </c>
      <c r="J3033" s="17" t="e">
        <f>VLOOKUP(Table1[[#This Row],[CCDDD]],#REF!,2,FALSE)</f>
        <v>#REF!</v>
      </c>
    </row>
    <row r="3034" spans="1:10">
      <c r="A3034" t="s">
        <v>580</v>
      </c>
      <c r="B3034" t="s">
        <v>581</v>
      </c>
      <c r="C3034" s="18" t="s">
        <v>139</v>
      </c>
      <c r="D3034" t="s">
        <v>191</v>
      </c>
      <c r="E3034" s="4" t="s">
        <v>80</v>
      </c>
      <c r="F3034" t="s">
        <v>81</v>
      </c>
      <c r="G3034" s="4" t="s">
        <v>41</v>
      </c>
      <c r="H3034" t="s">
        <v>53</v>
      </c>
      <c r="I3034" s="5">
        <v>1417.7</v>
      </c>
      <c r="J3034" s="17" t="e">
        <f>VLOOKUP(Table1[[#This Row],[CCDDD]],#REF!,2,FALSE)</f>
        <v>#REF!</v>
      </c>
    </row>
    <row r="3035" spans="1:10">
      <c r="A3035" t="s">
        <v>496</v>
      </c>
      <c r="B3035" t="s">
        <v>497</v>
      </c>
      <c r="C3035" s="18" t="s">
        <v>139</v>
      </c>
      <c r="D3035" t="s">
        <v>191</v>
      </c>
      <c r="E3035" s="4" t="s">
        <v>80</v>
      </c>
      <c r="F3035" t="s">
        <v>81</v>
      </c>
      <c r="G3035" s="4" t="s">
        <v>43</v>
      </c>
      <c r="H3035" t="s">
        <v>55</v>
      </c>
      <c r="I3035" s="5">
        <v>1415.23</v>
      </c>
      <c r="J3035" s="17" t="e">
        <f>VLOOKUP(Table1[[#This Row],[CCDDD]],#REF!,2,FALSE)</f>
        <v>#REF!</v>
      </c>
    </row>
    <row r="3036" spans="1:10">
      <c r="A3036" t="s">
        <v>604</v>
      </c>
      <c r="B3036" t="s">
        <v>605</v>
      </c>
      <c r="C3036" s="18" t="s">
        <v>139</v>
      </c>
      <c r="D3036" t="s">
        <v>177</v>
      </c>
      <c r="E3036" s="4" t="s">
        <v>88</v>
      </c>
      <c r="F3036" t="s">
        <v>89</v>
      </c>
      <c r="G3036" s="4" t="s">
        <v>43</v>
      </c>
      <c r="H3036" t="s">
        <v>55</v>
      </c>
      <c r="I3036" s="5">
        <v>1405.31</v>
      </c>
      <c r="J3036" s="17" t="e">
        <f>VLOOKUP(Table1[[#This Row],[CCDDD]],#REF!,2,FALSE)</f>
        <v>#REF!</v>
      </c>
    </row>
    <row r="3037" spans="1:10">
      <c r="A3037" t="s">
        <v>237</v>
      </c>
      <c r="B3037" t="s">
        <v>238</v>
      </c>
      <c r="C3037" s="18" t="s">
        <v>139</v>
      </c>
      <c r="D3037" t="s">
        <v>145</v>
      </c>
      <c r="E3037" s="4" t="s">
        <v>68</v>
      </c>
      <c r="F3037" t="s">
        <v>69</v>
      </c>
      <c r="G3037" s="4" t="s">
        <v>42</v>
      </c>
      <c r="H3037" t="s">
        <v>54</v>
      </c>
      <c r="I3037" s="5">
        <v>1404.25</v>
      </c>
      <c r="J3037" s="17" t="e">
        <f>VLOOKUP(Table1[[#This Row],[CCDDD]],#REF!,2,FALSE)</f>
        <v>#REF!</v>
      </c>
    </row>
    <row r="3038" spans="1:10">
      <c r="A3038" t="s">
        <v>760</v>
      </c>
      <c r="B3038" t="s">
        <v>761</v>
      </c>
      <c r="C3038" s="18" t="s">
        <v>139</v>
      </c>
      <c r="D3038" t="s">
        <v>166</v>
      </c>
      <c r="E3038" s="4" t="s">
        <v>80</v>
      </c>
      <c r="F3038" t="s">
        <v>81</v>
      </c>
      <c r="G3038" s="4" t="s">
        <v>42</v>
      </c>
      <c r="H3038" t="s">
        <v>54</v>
      </c>
      <c r="I3038" s="5">
        <v>1403</v>
      </c>
      <c r="J3038" s="17" t="e">
        <f>VLOOKUP(Table1[[#This Row],[CCDDD]],#REF!,2,FALSE)</f>
        <v>#REF!</v>
      </c>
    </row>
    <row r="3039" spans="1:10">
      <c r="A3039" t="s">
        <v>157</v>
      </c>
      <c r="B3039" t="s">
        <v>158</v>
      </c>
      <c r="C3039" s="18" t="s">
        <v>139</v>
      </c>
      <c r="D3039" t="s">
        <v>140</v>
      </c>
      <c r="E3039" s="4" t="s">
        <v>116</v>
      </c>
      <c r="F3039" t="s">
        <v>117</v>
      </c>
      <c r="G3039" s="4" t="s">
        <v>42</v>
      </c>
      <c r="H3039" t="s">
        <v>54</v>
      </c>
      <c r="I3039" s="5">
        <v>1402</v>
      </c>
      <c r="J3039" s="17" t="e">
        <f>VLOOKUP(Table1[[#This Row],[CCDDD]],#REF!,2,FALSE)</f>
        <v>#REF!</v>
      </c>
    </row>
    <row r="3040" spans="1:10">
      <c r="A3040" t="s">
        <v>506</v>
      </c>
      <c r="B3040" t="s">
        <v>507</v>
      </c>
      <c r="C3040" s="18" t="s">
        <v>139</v>
      </c>
      <c r="D3040" t="s">
        <v>191</v>
      </c>
      <c r="E3040" s="4" t="s">
        <v>86</v>
      </c>
      <c r="F3040" t="s">
        <v>87</v>
      </c>
      <c r="G3040" s="4" t="s">
        <v>43</v>
      </c>
      <c r="H3040" t="s">
        <v>55</v>
      </c>
      <c r="I3040" s="5">
        <v>1400</v>
      </c>
      <c r="J3040" s="17" t="e">
        <f>VLOOKUP(Table1[[#This Row],[CCDDD]],#REF!,2,FALSE)</f>
        <v>#REF!</v>
      </c>
    </row>
    <row r="3041" spans="1:10">
      <c r="A3041" t="s">
        <v>309</v>
      </c>
      <c r="B3041" t="s">
        <v>310</v>
      </c>
      <c r="C3041" s="18" t="s">
        <v>139</v>
      </c>
      <c r="D3041" t="s">
        <v>177</v>
      </c>
      <c r="E3041" s="4" t="s">
        <v>120</v>
      </c>
      <c r="F3041" t="s">
        <v>121</v>
      </c>
      <c r="G3041" s="4" t="s">
        <v>43</v>
      </c>
      <c r="H3041" t="s">
        <v>55</v>
      </c>
      <c r="I3041" s="5">
        <v>1399.97</v>
      </c>
      <c r="J3041" s="17" t="e">
        <f>VLOOKUP(Table1[[#This Row],[CCDDD]],#REF!,2,FALSE)</f>
        <v>#REF!</v>
      </c>
    </row>
    <row r="3042" spans="1:10">
      <c r="A3042" t="s">
        <v>647</v>
      </c>
      <c r="B3042" t="s">
        <v>648</v>
      </c>
      <c r="C3042" s="18" t="s">
        <v>139</v>
      </c>
      <c r="D3042" t="s">
        <v>191</v>
      </c>
      <c r="E3042" s="4" t="s">
        <v>60</v>
      </c>
      <c r="F3042" t="s">
        <v>61</v>
      </c>
      <c r="G3042" s="4" t="s">
        <v>42</v>
      </c>
      <c r="H3042" t="s">
        <v>54</v>
      </c>
      <c r="I3042" s="5">
        <v>1399.68</v>
      </c>
      <c r="J3042" s="17" t="e">
        <f>VLOOKUP(Table1[[#This Row],[CCDDD]],#REF!,2,FALSE)</f>
        <v>#REF!</v>
      </c>
    </row>
    <row r="3043" spans="1:10">
      <c r="A3043" t="s">
        <v>369</v>
      </c>
      <c r="B3043" t="s">
        <v>370</v>
      </c>
      <c r="C3043" s="18" t="s">
        <v>139</v>
      </c>
      <c r="D3043" t="s">
        <v>210</v>
      </c>
      <c r="E3043" s="4" t="s">
        <v>60</v>
      </c>
      <c r="F3043" t="s">
        <v>61</v>
      </c>
      <c r="G3043" s="4" t="s">
        <v>43</v>
      </c>
      <c r="H3043" t="s">
        <v>55</v>
      </c>
      <c r="I3043" s="5">
        <v>1388.13</v>
      </c>
      <c r="J3043" s="17" t="e">
        <f>VLOOKUP(Table1[[#This Row],[CCDDD]],#REF!,2,FALSE)</f>
        <v>#REF!</v>
      </c>
    </row>
    <row r="3044" spans="1:10">
      <c r="A3044" t="s">
        <v>448</v>
      </c>
      <c r="B3044" t="s">
        <v>449</v>
      </c>
      <c r="C3044" s="18" t="s">
        <v>139</v>
      </c>
      <c r="D3044" t="s">
        <v>191</v>
      </c>
      <c r="E3044" s="4" t="s">
        <v>72</v>
      </c>
      <c r="F3044" t="s">
        <v>73</v>
      </c>
      <c r="G3044" s="4" t="s">
        <v>41</v>
      </c>
      <c r="H3044" t="s">
        <v>53</v>
      </c>
      <c r="I3044" s="5">
        <v>1386.21</v>
      </c>
      <c r="J3044" s="17" t="e">
        <f>VLOOKUP(Table1[[#This Row],[CCDDD]],#REF!,2,FALSE)</f>
        <v>#REF!</v>
      </c>
    </row>
    <row r="3045" spans="1:10">
      <c r="A3045" t="s">
        <v>466</v>
      </c>
      <c r="B3045" t="s">
        <v>467</v>
      </c>
      <c r="C3045" s="18" t="s">
        <v>139</v>
      </c>
      <c r="D3045" t="s">
        <v>191</v>
      </c>
      <c r="E3045" s="4" t="s">
        <v>62</v>
      </c>
      <c r="F3045" t="s">
        <v>63</v>
      </c>
      <c r="G3045" s="4" t="s">
        <v>40</v>
      </c>
      <c r="H3045" t="s">
        <v>52</v>
      </c>
      <c r="I3045" s="5">
        <v>1383.96</v>
      </c>
      <c r="J3045" s="17" t="e">
        <f>VLOOKUP(Table1[[#This Row],[CCDDD]],#REF!,2,FALSE)</f>
        <v>#REF!</v>
      </c>
    </row>
    <row r="3046" spans="1:10">
      <c r="A3046" t="s">
        <v>506</v>
      </c>
      <c r="B3046" t="s">
        <v>507</v>
      </c>
      <c r="C3046" s="18" t="s">
        <v>139</v>
      </c>
      <c r="D3046" t="s">
        <v>191</v>
      </c>
      <c r="E3046" s="4" t="s">
        <v>78</v>
      </c>
      <c r="F3046" t="s">
        <v>79</v>
      </c>
      <c r="G3046" s="17" t="s">
        <v>43</v>
      </c>
      <c r="H3046" t="s">
        <v>55</v>
      </c>
      <c r="I3046" s="5">
        <v>1382.43</v>
      </c>
      <c r="J3046" s="17" t="e">
        <f>VLOOKUP(Table1[[#This Row],[CCDDD]],#REF!,2,FALSE)</f>
        <v>#REF!</v>
      </c>
    </row>
    <row r="3047" spans="1:10">
      <c r="A3047" t="s">
        <v>143</v>
      </c>
      <c r="B3047" t="s">
        <v>144</v>
      </c>
      <c r="C3047" s="18" t="s">
        <v>139</v>
      </c>
      <c r="D3047" t="s">
        <v>145</v>
      </c>
      <c r="E3047" s="4" t="s">
        <v>88</v>
      </c>
      <c r="F3047" t="s">
        <v>89</v>
      </c>
      <c r="G3047" s="4" t="s">
        <v>38</v>
      </c>
      <c r="H3047" t="s">
        <v>50</v>
      </c>
      <c r="I3047" s="5">
        <v>1377.12</v>
      </c>
      <c r="J3047" s="17" t="e">
        <f>VLOOKUP(Table1[[#This Row],[CCDDD]],#REF!,2,FALSE)</f>
        <v>#REF!</v>
      </c>
    </row>
    <row r="3048" spans="1:10">
      <c r="A3048" t="s">
        <v>514</v>
      </c>
      <c r="B3048" t="s">
        <v>515</v>
      </c>
      <c r="C3048" s="18" t="s">
        <v>139</v>
      </c>
      <c r="D3048" t="s">
        <v>166</v>
      </c>
      <c r="E3048" s="4" t="s">
        <v>60</v>
      </c>
      <c r="F3048" t="s">
        <v>61</v>
      </c>
      <c r="G3048" s="4" t="s">
        <v>41</v>
      </c>
      <c r="H3048" t="s">
        <v>53</v>
      </c>
      <c r="I3048" s="5">
        <v>1376.85</v>
      </c>
      <c r="J3048" s="17" t="e">
        <f>VLOOKUP(Table1[[#This Row],[CCDDD]],#REF!,2,FALSE)</f>
        <v>#REF!</v>
      </c>
    </row>
    <row r="3049" spans="1:10">
      <c r="A3049" t="s">
        <v>514</v>
      </c>
      <c r="B3049" t="s">
        <v>515</v>
      </c>
      <c r="C3049" s="18" t="s">
        <v>139</v>
      </c>
      <c r="D3049" t="s">
        <v>166</v>
      </c>
      <c r="E3049" s="4" t="s">
        <v>108</v>
      </c>
      <c r="F3049" t="s">
        <v>109</v>
      </c>
      <c r="G3049" s="4" t="s">
        <v>41</v>
      </c>
      <c r="H3049" t="s">
        <v>53</v>
      </c>
      <c r="I3049" s="5">
        <v>1376.85</v>
      </c>
      <c r="J3049" s="17" t="e">
        <f>VLOOKUP(Table1[[#This Row],[CCDDD]],#REF!,2,FALSE)</f>
        <v>#REF!</v>
      </c>
    </row>
    <row r="3050" spans="1:10">
      <c r="A3050" t="s">
        <v>446</v>
      </c>
      <c r="B3050" t="s">
        <v>447</v>
      </c>
      <c r="C3050" s="18" t="s">
        <v>139</v>
      </c>
      <c r="D3050" t="s">
        <v>184</v>
      </c>
      <c r="E3050" s="4" t="s">
        <v>86</v>
      </c>
      <c r="F3050" t="s">
        <v>87</v>
      </c>
      <c r="G3050" s="4" t="s">
        <v>40</v>
      </c>
      <c r="H3050" t="s">
        <v>52</v>
      </c>
      <c r="I3050" s="5">
        <v>1376.76</v>
      </c>
      <c r="J3050" s="17" t="e">
        <f>VLOOKUP(Table1[[#This Row],[CCDDD]],#REF!,2,FALSE)</f>
        <v>#REF!</v>
      </c>
    </row>
    <row r="3051" spans="1:10">
      <c r="A3051" t="s">
        <v>736</v>
      </c>
      <c r="B3051" t="s">
        <v>737</v>
      </c>
      <c r="C3051" s="18" t="s">
        <v>139</v>
      </c>
      <c r="D3051" t="s">
        <v>191</v>
      </c>
      <c r="E3051" s="4" t="s">
        <v>112</v>
      </c>
      <c r="F3051" t="s">
        <v>113</v>
      </c>
      <c r="G3051" s="4" t="s">
        <v>42</v>
      </c>
      <c r="H3051" t="s">
        <v>54</v>
      </c>
      <c r="I3051" s="5">
        <v>1374.06</v>
      </c>
      <c r="J3051" s="17" t="e">
        <f>VLOOKUP(Table1[[#This Row],[CCDDD]],#REF!,2,FALSE)</f>
        <v>#REF!</v>
      </c>
    </row>
    <row r="3052" spans="1:10">
      <c r="A3052" t="s">
        <v>558</v>
      </c>
      <c r="B3052" t="s">
        <v>559</v>
      </c>
      <c r="C3052" s="18" t="s">
        <v>139</v>
      </c>
      <c r="D3052" t="s">
        <v>145</v>
      </c>
      <c r="E3052" s="4" t="s">
        <v>130</v>
      </c>
      <c r="F3052" t="s">
        <v>46</v>
      </c>
      <c r="G3052" s="4" t="s">
        <v>46</v>
      </c>
      <c r="H3052" t="s">
        <v>46</v>
      </c>
      <c r="I3052" s="5">
        <v>1369</v>
      </c>
      <c r="J3052" s="17" t="e">
        <f>VLOOKUP(Table1[[#This Row],[CCDDD]],#REF!,2,FALSE)</f>
        <v>#REF!</v>
      </c>
    </row>
    <row r="3053" spans="1:10">
      <c r="A3053" t="s">
        <v>361</v>
      </c>
      <c r="B3053" t="s">
        <v>362</v>
      </c>
      <c r="C3053" s="18" t="s">
        <v>139</v>
      </c>
      <c r="D3053" t="s">
        <v>210</v>
      </c>
      <c r="E3053" s="4" t="s">
        <v>100</v>
      </c>
      <c r="F3053" t="s">
        <v>101</v>
      </c>
      <c r="G3053" s="4" t="s">
        <v>42</v>
      </c>
      <c r="H3053" t="s">
        <v>54</v>
      </c>
      <c r="I3053" s="5">
        <v>1365.55</v>
      </c>
      <c r="J3053" s="17" t="e">
        <f>VLOOKUP(Table1[[#This Row],[CCDDD]],#REF!,2,FALSE)</f>
        <v>#REF!</v>
      </c>
    </row>
    <row r="3054" spans="1:10">
      <c r="A3054" t="s">
        <v>658</v>
      </c>
      <c r="B3054" t="s">
        <v>659</v>
      </c>
      <c r="C3054" s="18" t="s">
        <v>139</v>
      </c>
      <c r="D3054" t="s">
        <v>191</v>
      </c>
      <c r="E3054" s="4" t="s">
        <v>90</v>
      </c>
      <c r="F3054" t="s">
        <v>91</v>
      </c>
      <c r="G3054" s="4" t="s">
        <v>42</v>
      </c>
      <c r="H3054" t="s">
        <v>54</v>
      </c>
      <c r="I3054" s="5">
        <v>1364.77</v>
      </c>
      <c r="J3054" s="17" t="e">
        <f>VLOOKUP(Table1[[#This Row],[CCDDD]],#REF!,2,FALSE)</f>
        <v>#REF!</v>
      </c>
    </row>
    <row r="3055" spans="1:10">
      <c r="A3055" t="s">
        <v>408</v>
      </c>
      <c r="B3055" t="s">
        <v>409</v>
      </c>
      <c r="C3055" s="18" t="s">
        <v>139</v>
      </c>
      <c r="D3055" t="s">
        <v>379</v>
      </c>
      <c r="E3055" s="4" t="s">
        <v>110</v>
      </c>
      <c r="F3055" t="s">
        <v>111</v>
      </c>
      <c r="G3055" s="4" t="s">
        <v>42</v>
      </c>
      <c r="H3055" t="s">
        <v>54</v>
      </c>
      <c r="I3055" s="5">
        <v>1359.16</v>
      </c>
      <c r="J3055" s="17" t="e">
        <f>VLOOKUP(Table1[[#This Row],[CCDDD]],#REF!,2,FALSE)</f>
        <v>#REF!</v>
      </c>
    </row>
    <row r="3056" spans="1:10">
      <c r="A3056" t="s">
        <v>161</v>
      </c>
      <c r="B3056" t="s">
        <v>162</v>
      </c>
      <c r="C3056" s="18" t="s">
        <v>139</v>
      </c>
      <c r="D3056" t="s">
        <v>163</v>
      </c>
      <c r="E3056" s="4" t="s">
        <v>72</v>
      </c>
      <c r="F3056" t="s">
        <v>73</v>
      </c>
      <c r="G3056" s="4" t="s">
        <v>42</v>
      </c>
      <c r="H3056" t="s">
        <v>54</v>
      </c>
      <c r="I3056" s="5">
        <v>1356.09</v>
      </c>
      <c r="J3056" s="17" t="e">
        <f>VLOOKUP(Table1[[#This Row],[CCDDD]],#REF!,2,FALSE)</f>
        <v>#REF!</v>
      </c>
    </row>
    <row r="3057" spans="1:10">
      <c r="A3057" t="s">
        <v>424</v>
      </c>
      <c r="B3057" t="s">
        <v>425</v>
      </c>
      <c r="C3057" s="18" t="s">
        <v>139</v>
      </c>
      <c r="D3057" t="s">
        <v>184</v>
      </c>
      <c r="E3057" s="4" t="s">
        <v>110</v>
      </c>
      <c r="F3057" t="s">
        <v>111</v>
      </c>
      <c r="G3057" s="4" t="s">
        <v>40</v>
      </c>
      <c r="H3057" t="s">
        <v>52</v>
      </c>
      <c r="I3057" s="5">
        <v>1350</v>
      </c>
      <c r="J3057" s="17" t="e">
        <f>VLOOKUP(Table1[[#This Row],[CCDDD]],#REF!,2,FALSE)</f>
        <v>#REF!</v>
      </c>
    </row>
    <row r="3058" spans="1:10">
      <c r="A3058" t="s">
        <v>606</v>
      </c>
      <c r="B3058" t="s">
        <v>607</v>
      </c>
      <c r="C3058" s="18" t="s">
        <v>139</v>
      </c>
      <c r="D3058" t="s">
        <v>145</v>
      </c>
      <c r="E3058" s="4" t="s">
        <v>80</v>
      </c>
      <c r="F3058" t="s">
        <v>81</v>
      </c>
      <c r="G3058" s="4" t="s">
        <v>41</v>
      </c>
      <c r="H3058" t="s">
        <v>53</v>
      </c>
      <c r="I3058" s="5">
        <v>1346.44</v>
      </c>
      <c r="J3058" s="17" t="e">
        <f>VLOOKUP(Table1[[#This Row],[CCDDD]],#REF!,2,FALSE)</f>
        <v>#REF!</v>
      </c>
    </row>
    <row r="3059" spans="1:10">
      <c r="A3059" t="s">
        <v>146</v>
      </c>
      <c r="B3059" t="s">
        <v>147</v>
      </c>
      <c r="C3059" s="18" t="s">
        <v>139</v>
      </c>
      <c r="D3059" t="s">
        <v>148</v>
      </c>
      <c r="E3059" s="4" t="s">
        <v>62</v>
      </c>
      <c r="F3059" t="s">
        <v>63</v>
      </c>
      <c r="G3059" s="4" t="s">
        <v>42</v>
      </c>
      <c r="H3059" t="s">
        <v>54</v>
      </c>
      <c r="I3059" s="5">
        <v>1345.84</v>
      </c>
      <c r="J3059" s="17" t="e">
        <f>VLOOKUP(Table1[[#This Row],[CCDDD]],#REF!,2,FALSE)</f>
        <v>#REF!</v>
      </c>
    </row>
    <row r="3060" spans="1:10">
      <c r="A3060" t="s">
        <v>544</v>
      </c>
      <c r="B3060" t="s">
        <v>545</v>
      </c>
      <c r="C3060" s="18" t="s">
        <v>139</v>
      </c>
      <c r="D3060" t="s">
        <v>145</v>
      </c>
      <c r="E3060" s="4" t="s">
        <v>120</v>
      </c>
      <c r="F3060" t="s">
        <v>121</v>
      </c>
      <c r="G3060" s="4" t="s">
        <v>41</v>
      </c>
      <c r="H3060" t="s">
        <v>53</v>
      </c>
      <c r="I3060" s="5">
        <v>1345.72</v>
      </c>
      <c r="J3060" s="17" t="e">
        <f>VLOOKUP(Table1[[#This Row],[CCDDD]],#REF!,2,FALSE)</f>
        <v>#REF!</v>
      </c>
    </row>
    <row r="3061" spans="1:10">
      <c r="A3061" t="s">
        <v>400</v>
      </c>
      <c r="B3061" t="s">
        <v>401</v>
      </c>
      <c r="C3061" s="18" t="s">
        <v>139</v>
      </c>
      <c r="D3061" t="s">
        <v>191</v>
      </c>
      <c r="E3061" s="4" t="s">
        <v>100</v>
      </c>
      <c r="F3061" t="s">
        <v>101</v>
      </c>
      <c r="G3061" s="4" t="s">
        <v>40</v>
      </c>
      <c r="H3061" t="s">
        <v>52</v>
      </c>
      <c r="I3061" s="5">
        <v>1341.43</v>
      </c>
      <c r="J3061" s="17" t="e">
        <f>VLOOKUP(Table1[[#This Row],[CCDDD]],#REF!,2,FALSE)</f>
        <v>#REF!</v>
      </c>
    </row>
    <row r="3062" spans="1:10">
      <c r="A3062" t="s">
        <v>261</v>
      </c>
      <c r="B3062" t="s">
        <v>262</v>
      </c>
      <c r="C3062" s="18" t="s">
        <v>139</v>
      </c>
      <c r="D3062" t="s">
        <v>140</v>
      </c>
      <c r="E3062" s="4" t="s">
        <v>100</v>
      </c>
      <c r="F3062" t="s">
        <v>101</v>
      </c>
      <c r="G3062" s="4" t="s">
        <v>42</v>
      </c>
      <c r="H3062" t="s">
        <v>54</v>
      </c>
      <c r="I3062" s="5">
        <v>1340.39</v>
      </c>
      <c r="J3062" s="17" t="e">
        <f>VLOOKUP(Table1[[#This Row],[CCDDD]],#REF!,2,FALSE)</f>
        <v>#REF!</v>
      </c>
    </row>
    <row r="3063" spans="1:10">
      <c r="A3063" t="s">
        <v>698</v>
      </c>
      <c r="B3063" t="s">
        <v>699</v>
      </c>
      <c r="C3063" s="18" t="s">
        <v>139</v>
      </c>
      <c r="D3063" t="s">
        <v>210</v>
      </c>
      <c r="E3063" s="4" t="s">
        <v>80</v>
      </c>
      <c r="F3063" t="s">
        <v>81</v>
      </c>
      <c r="G3063" s="4" t="s">
        <v>42</v>
      </c>
      <c r="H3063" t="s">
        <v>54</v>
      </c>
      <c r="I3063" s="5">
        <v>1340.2</v>
      </c>
      <c r="J3063" s="17" t="e">
        <f>VLOOKUP(Table1[[#This Row],[CCDDD]],#REF!,2,FALSE)</f>
        <v>#REF!</v>
      </c>
    </row>
    <row r="3064" spans="1:10">
      <c r="A3064" t="s">
        <v>618</v>
      </c>
      <c r="B3064" t="s">
        <v>619</v>
      </c>
      <c r="C3064" s="18" t="s">
        <v>139</v>
      </c>
      <c r="D3064" t="s">
        <v>140</v>
      </c>
      <c r="E3064" s="4" t="s">
        <v>120</v>
      </c>
      <c r="F3064" t="s">
        <v>121</v>
      </c>
      <c r="G3064" s="4" t="s">
        <v>41</v>
      </c>
      <c r="H3064" t="s">
        <v>53</v>
      </c>
      <c r="I3064" s="5">
        <v>1339.89</v>
      </c>
      <c r="J3064" s="17" t="e">
        <f>VLOOKUP(Table1[[#This Row],[CCDDD]],#REF!,2,FALSE)</f>
        <v>#REF!</v>
      </c>
    </row>
    <row r="3065" spans="1:10">
      <c r="A3065" t="s">
        <v>215</v>
      </c>
      <c r="B3065" t="s">
        <v>216</v>
      </c>
      <c r="C3065" s="18" t="s">
        <v>139</v>
      </c>
      <c r="D3065" t="s">
        <v>163</v>
      </c>
      <c r="E3065" s="4" t="s">
        <v>64</v>
      </c>
      <c r="F3065" t="s">
        <v>65</v>
      </c>
      <c r="G3065" s="4" t="s">
        <v>43</v>
      </c>
      <c r="H3065" t="s">
        <v>55</v>
      </c>
      <c r="I3065" s="5">
        <v>1337</v>
      </c>
      <c r="J3065" s="17" t="e">
        <f>VLOOKUP(Table1[[#This Row],[CCDDD]],#REF!,2,FALSE)</f>
        <v>#REF!</v>
      </c>
    </row>
    <row r="3066" spans="1:10">
      <c r="A3066" t="s">
        <v>564</v>
      </c>
      <c r="B3066" t="s">
        <v>565</v>
      </c>
      <c r="C3066" s="18" t="s">
        <v>139</v>
      </c>
      <c r="D3066" t="s">
        <v>191</v>
      </c>
      <c r="E3066" s="4" t="s">
        <v>82</v>
      </c>
      <c r="F3066" t="s">
        <v>83</v>
      </c>
      <c r="G3066" s="4" t="s">
        <v>42</v>
      </c>
      <c r="H3066" t="s">
        <v>54</v>
      </c>
      <c r="I3066" s="5">
        <v>1334.48</v>
      </c>
      <c r="J3066" s="17" t="e">
        <f>VLOOKUP(Table1[[#This Row],[CCDDD]],#REF!,2,FALSE)</f>
        <v>#REF!</v>
      </c>
    </row>
    <row r="3067" spans="1:10">
      <c r="A3067" t="s">
        <v>267</v>
      </c>
      <c r="B3067" t="s">
        <v>268</v>
      </c>
      <c r="C3067" s="18" t="s">
        <v>139</v>
      </c>
      <c r="D3067" t="s">
        <v>166</v>
      </c>
      <c r="E3067" s="4" t="s">
        <v>102</v>
      </c>
      <c r="F3067" t="s">
        <v>103</v>
      </c>
      <c r="G3067" s="4" t="s">
        <v>42</v>
      </c>
      <c r="H3067" t="s">
        <v>54</v>
      </c>
      <c r="I3067" s="5">
        <v>1326.87</v>
      </c>
      <c r="J3067" s="17" t="e">
        <f>VLOOKUP(Table1[[#This Row],[CCDDD]],#REF!,2,FALSE)</f>
        <v>#REF!</v>
      </c>
    </row>
    <row r="3068" spans="1:10">
      <c r="A3068" t="s">
        <v>492</v>
      </c>
      <c r="B3068" t="s">
        <v>493</v>
      </c>
      <c r="C3068" s="18" t="s">
        <v>139</v>
      </c>
      <c r="D3068" t="s">
        <v>140</v>
      </c>
      <c r="E3068" s="4" t="s">
        <v>112</v>
      </c>
      <c r="F3068" t="s">
        <v>113</v>
      </c>
      <c r="G3068" s="4" t="s">
        <v>42</v>
      </c>
      <c r="H3068" t="s">
        <v>54</v>
      </c>
      <c r="I3068" s="5">
        <v>1320.1</v>
      </c>
      <c r="J3068" s="17" t="e">
        <f>VLOOKUP(Table1[[#This Row],[CCDDD]],#REF!,2,FALSE)</f>
        <v>#REF!</v>
      </c>
    </row>
    <row r="3069" spans="1:10">
      <c r="A3069" t="s">
        <v>556</v>
      </c>
      <c r="B3069" t="s">
        <v>557</v>
      </c>
      <c r="C3069" s="18" t="s">
        <v>139</v>
      </c>
      <c r="D3069" t="s">
        <v>191</v>
      </c>
      <c r="E3069" s="4" t="s">
        <v>92</v>
      </c>
      <c r="F3069" t="s">
        <v>93</v>
      </c>
      <c r="G3069" s="17" t="s">
        <v>40</v>
      </c>
      <c r="H3069" t="s">
        <v>52</v>
      </c>
      <c r="I3069" s="5">
        <v>1319.93</v>
      </c>
      <c r="J3069" s="17" t="e">
        <f>VLOOKUP(Table1[[#This Row],[CCDDD]],#REF!,2,FALSE)</f>
        <v>#REF!</v>
      </c>
    </row>
    <row r="3070" spans="1:10">
      <c r="A3070" t="s">
        <v>530</v>
      </c>
      <c r="B3070" t="s">
        <v>531</v>
      </c>
      <c r="C3070" s="18" t="s">
        <v>139</v>
      </c>
      <c r="D3070" t="s">
        <v>145</v>
      </c>
      <c r="E3070" s="4" t="s">
        <v>112</v>
      </c>
      <c r="F3070" t="s">
        <v>113</v>
      </c>
      <c r="G3070" s="4" t="s">
        <v>42</v>
      </c>
      <c r="H3070" t="s">
        <v>54</v>
      </c>
      <c r="I3070" s="5">
        <v>1319.75</v>
      </c>
      <c r="J3070" s="17" t="e">
        <f>VLOOKUP(Table1[[#This Row],[CCDDD]],#REF!,2,FALSE)</f>
        <v>#REF!</v>
      </c>
    </row>
    <row r="3071" spans="1:10">
      <c r="A3071" t="s">
        <v>530</v>
      </c>
      <c r="B3071" t="s">
        <v>531</v>
      </c>
      <c r="C3071" s="18" t="s">
        <v>139</v>
      </c>
      <c r="D3071" t="s">
        <v>145</v>
      </c>
      <c r="E3071" s="4" t="s">
        <v>60</v>
      </c>
      <c r="F3071" t="s">
        <v>61</v>
      </c>
      <c r="G3071" s="4" t="s">
        <v>42</v>
      </c>
      <c r="H3071" t="s">
        <v>54</v>
      </c>
      <c r="I3071" s="5">
        <v>1315.96</v>
      </c>
      <c r="J3071" s="17" t="e">
        <f>VLOOKUP(Table1[[#This Row],[CCDDD]],#REF!,2,FALSE)</f>
        <v>#REF!</v>
      </c>
    </row>
    <row r="3072" spans="1:10">
      <c r="A3072" t="s">
        <v>568</v>
      </c>
      <c r="B3072" t="s">
        <v>569</v>
      </c>
      <c r="C3072" s="18" t="s">
        <v>139</v>
      </c>
      <c r="D3072" t="s">
        <v>379</v>
      </c>
      <c r="E3072" s="4" t="s">
        <v>80</v>
      </c>
      <c r="F3072" t="s">
        <v>81</v>
      </c>
      <c r="G3072" s="4" t="s">
        <v>42</v>
      </c>
      <c r="H3072" t="s">
        <v>54</v>
      </c>
      <c r="I3072" s="5">
        <v>1312.87</v>
      </c>
      <c r="J3072" s="17" t="e">
        <f>VLOOKUP(Table1[[#This Row],[CCDDD]],#REF!,2,FALSE)</f>
        <v>#REF!</v>
      </c>
    </row>
    <row r="3073" spans="1:10">
      <c r="A3073" t="s">
        <v>283</v>
      </c>
      <c r="B3073" t="s">
        <v>284</v>
      </c>
      <c r="C3073" s="18" t="s">
        <v>139</v>
      </c>
      <c r="D3073" t="s">
        <v>145</v>
      </c>
      <c r="E3073" s="4" t="s">
        <v>72</v>
      </c>
      <c r="F3073" t="s">
        <v>73</v>
      </c>
      <c r="G3073" s="4" t="s">
        <v>40</v>
      </c>
      <c r="H3073" t="s">
        <v>52</v>
      </c>
      <c r="I3073" s="5">
        <v>1312.64</v>
      </c>
      <c r="J3073" s="17" t="e">
        <f>VLOOKUP(Table1[[#This Row],[CCDDD]],#REF!,2,FALSE)</f>
        <v>#REF!</v>
      </c>
    </row>
    <row r="3074" spans="1:10">
      <c r="A3074" t="s">
        <v>722</v>
      </c>
      <c r="B3074" t="s">
        <v>723</v>
      </c>
      <c r="C3074" s="18" t="s">
        <v>139</v>
      </c>
      <c r="D3074" t="s">
        <v>210</v>
      </c>
      <c r="E3074" s="4" t="s">
        <v>92</v>
      </c>
      <c r="F3074" t="s">
        <v>93</v>
      </c>
      <c r="G3074" s="4" t="s">
        <v>40</v>
      </c>
      <c r="H3074" t="s">
        <v>52</v>
      </c>
      <c r="I3074" s="5">
        <v>1311.17</v>
      </c>
      <c r="J3074" s="17" t="e">
        <f>VLOOKUP(Table1[[#This Row],[CCDDD]],#REF!,2,FALSE)</f>
        <v>#REF!</v>
      </c>
    </row>
    <row r="3075" spans="1:10">
      <c r="A3075" t="s">
        <v>164</v>
      </c>
      <c r="B3075" t="s">
        <v>165</v>
      </c>
      <c r="C3075" s="18" t="s">
        <v>139</v>
      </c>
      <c r="D3075" t="s">
        <v>166</v>
      </c>
      <c r="E3075" s="4" t="s">
        <v>110</v>
      </c>
      <c r="F3075" t="s">
        <v>111</v>
      </c>
      <c r="G3075" s="4" t="s">
        <v>42</v>
      </c>
      <c r="H3075" t="s">
        <v>54</v>
      </c>
      <c r="I3075" s="5">
        <v>1309.3399999999999</v>
      </c>
      <c r="J3075" s="17" t="e">
        <f>VLOOKUP(Table1[[#This Row],[CCDDD]],#REF!,2,FALSE)</f>
        <v>#REF!</v>
      </c>
    </row>
    <row r="3076" spans="1:10">
      <c r="A3076" t="s">
        <v>754</v>
      </c>
      <c r="B3076" t="s">
        <v>755</v>
      </c>
      <c r="C3076" s="18" t="s">
        <v>139</v>
      </c>
      <c r="D3076" t="s">
        <v>166</v>
      </c>
      <c r="E3076" s="4" t="s">
        <v>110</v>
      </c>
      <c r="F3076" t="s">
        <v>111</v>
      </c>
      <c r="G3076" s="4" t="s">
        <v>42</v>
      </c>
      <c r="H3076" t="s">
        <v>54</v>
      </c>
      <c r="I3076" s="5">
        <v>1307.97</v>
      </c>
      <c r="J3076" s="17" t="e">
        <f>VLOOKUP(Table1[[#This Row],[CCDDD]],#REF!,2,FALSE)</f>
        <v>#REF!</v>
      </c>
    </row>
    <row r="3077" spans="1:10">
      <c r="A3077" t="s">
        <v>359</v>
      </c>
      <c r="B3077" t="s">
        <v>360</v>
      </c>
      <c r="C3077" s="18" t="s">
        <v>139</v>
      </c>
      <c r="D3077" t="s">
        <v>163</v>
      </c>
      <c r="E3077" s="4" t="s">
        <v>74</v>
      </c>
      <c r="F3077" t="s">
        <v>75</v>
      </c>
      <c r="G3077" s="4" t="s">
        <v>41</v>
      </c>
      <c r="H3077" t="s">
        <v>53</v>
      </c>
      <c r="I3077" s="5">
        <v>1307.48</v>
      </c>
      <c r="J3077" s="17" t="e">
        <f>VLOOKUP(Table1[[#This Row],[CCDDD]],#REF!,2,FALSE)</f>
        <v>#REF!</v>
      </c>
    </row>
    <row r="3078" spans="1:10">
      <c r="A3078" t="s">
        <v>273</v>
      </c>
      <c r="B3078" t="s">
        <v>274</v>
      </c>
      <c r="C3078" s="18" t="s">
        <v>139</v>
      </c>
      <c r="D3078" t="s">
        <v>191</v>
      </c>
      <c r="E3078" s="4" t="s">
        <v>120</v>
      </c>
      <c r="F3078" t="s">
        <v>121</v>
      </c>
      <c r="G3078" s="4" t="s">
        <v>42</v>
      </c>
      <c r="H3078" t="s">
        <v>54</v>
      </c>
      <c r="I3078" s="5">
        <v>1305.53</v>
      </c>
      <c r="J3078" s="17" t="e">
        <f>VLOOKUP(Table1[[#This Row],[CCDDD]],#REF!,2,FALSE)</f>
        <v>#REF!</v>
      </c>
    </row>
    <row r="3079" spans="1:10">
      <c r="A3079" t="s">
        <v>349</v>
      </c>
      <c r="B3079" t="s">
        <v>350</v>
      </c>
      <c r="C3079" s="18" t="s">
        <v>139</v>
      </c>
      <c r="D3079" t="s">
        <v>166</v>
      </c>
      <c r="E3079" s="4" t="s">
        <v>96</v>
      </c>
      <c r="F3079" t="s">
        <v>97</v>
      </c>
      <c r="G3079" s="4" t="s">
        <v>42</v>
      </c>
      <c r="H3079" t="s">
        <v>54</v>
      </c>
      <c r="I3079" s="5">
        <v>1293.57</v>
      </c>
      <c r="J3079" s="17" t="e">
        <f>VLOOKUP(Table1[[#This Row],[CCDDD]],#REF!,2,FALSE)</f>
        <v>#REF!</v>
      </c>
    </row>
    <row r="3080" spans="1:10">
      <c r="A3080" t="s">
        <v>492</v>
      </c>
      <c r="B3080" t="s">
        <v>493</v>
      </c>
      <c r="C3080" s="18" t="s">
        <v>139</v>
      </c>
      <c r="D3080" t="s">
        <v>140</v>
      </c>
      <c r="E3080" s="4" t="s">
        <v>60</v>
      </c>
      <c r="F3080" t="s">
        <v>61</v>
      </c>
      <c r="G3080" s="4" t="s">
        <v>43</v>
      </c>
      <c r="H3080" t="s">
        <v>55</v>
      </c>
      <c r="I3080" s="5">
        <v>1288.4100000000001</v>
      </c>
      <c r="J3080" s="17" t="e">
        <f>VLOOKUP(Table1[[#This Row],[CCDDD]],#REF!,2,FALSE)</f>
        <v>#REF!</v>
      </c>
    </row>
    <row r="3081" spans="1:10">
      <c r="A3081" t="s">
        <v>716</v>
      </c>
      <c r="B3081" t="s">
        <v>717</v>
      </c>
      <c r="C3081" s="18" t="s">
        <v>139</v>
      </c>
      <c r="D3081" t="s">
        <v>145</v>
      </c>
      <c r="E3081" s="4" t="s">
        <v>130</v>
      </c>
      <c r="F3081" t="s">
        <v>46</v>
      </c>
      <c r="G3081" s="4" t="s">
        <v>46</v>
      </c>
      <c r="H3081" t="s">
        <v>46</v>
      </c>
      <c r="I3081" s="5">
        <v>1285.6500000000001</v>
      </c>
      <c r="J3081" s="17" t="e">
        <f>VLOOKUP(Table1[[#This Row],[CCDDD]],#REF!,2,FALSE)</f>
        <v>#REF!</v>
      </c>
    </row>
    <row r="3082" spans="1:10">
      <c r="A3082" t="s">
        <v>496</v>
      </c>
      <c r="B3082" t="s">
        <v>497</v>
      </c>
      <c r="C3082" s="18" t="s">
        <v>139</v>
      </c>
      <c r="D3082" t="s">
        <v>191</v>
      </c>
      <c r="E3082" s="4" t="s">
        <v>80</v>
      </c>
      <c r="F3082" t="s">
        <v>81</v>
      </c>
      <c r="G3082" s="4" t="s">
        <v>42</v>
      </c>
      <c r="H3082" t="s">
        <v>54</v>
      </c>
      <c r="I3082" s="5">
        <v>1281.03</v>
      </c>
      <c r="J3082" s="17" t="e">
        <f>VLOOKUP(Table1[[#This Row],[CCDDD]],#REF!,2,FALSE)</f>
        <v>#REF!</v>
      </c>
    </row>
    <row r="3083" spans="1:10">
      <c r="A3083" t="s">
        <v>580</v>
      </c>
      <c r="B3083" t="s">
        <v>581</v>
      </c>
      <c r="C3083" s="18" t="s">
        <v>139</v>
      </c>
      <c r="D3083" t="s">
        <v>191</v>
      </c>
      <c r="E3083" s="4" t="s">
        <v>80</v>
      </c>
      <c r="F3083" t="s">
        <v>81</v>
      </c>
      <c r="G3083" s="4" t="s">
        <v>39</v>
      </c>
      <c r="H3083" t="s">
        <v>51</v>
      </c>
      <c r="I3083" s="5">
        <v>1280</v>
      </c>
      <c r="J3083" s="17" t="e">
        <f>VLOOKUP(Table1[[#This Row],[CCDDD]],#REF!,2,FALSE)</f>
        <v>#REF!</v>
      </c>
    </row>
    <row r="3084" spans="1:10">
      <c r="A3084" t="s">
        <v>267</v>
      </c>
      <c r="B3084" t="s">
        <v>268</v>
      </c>
      <c r="C3084" s="18" t="s">
        <v>139</v>
      </c>
      <c r="D3084" t="s">
        <v>166</v>
      </c>
      <c r="E3084" s="4" t="s">
        <v>70</v>
      </c>
      <c r="F3084" t="s">
        <v>71</v>
      </c>
      <c r="G3084" s="4" t="s">
        <v>40</v>
      </c>
      <c r="H3084" t="s">
        <v>52</v>
      </c>
      <c r="I3084" s="5">
        <v>1279.8499999999999</v>
      </c>
      <c r="J3084" s="17" t="e">
        <f>VLOOKUP(Table1[[#This Row],[CCDDD]],#REF!,2,FALSE)</f>
        <v>#REF!</v>
      </c>
    </row>
    <row r="3085" spans="1:10">
      <c r="A3085" t="s">
        <v>436</v>
      </c>
      <c r="B3085" t="s">
        <v>437</v>
      </c>
      <c r="C3085" s="18" t="s">
        <v>139</v>
      </c>
      <c r="D3085" t="s">
        <v>163</v>
      </c>
      <c r="E3085" s="4" t="s">
        <v>78</v>
      </c>
      <c r="F3085" t="s">
        <v>79</v>
      </c>
      <c r="G3085" s="4" t="s">
        <v>42</v>
      </c>
      <c r="H3085" t="s">
        <v>54</v>
      </c>
      <c r="I3085" s="5">
        <v>1278.95</v>
      </c>
      <c r="J3085" s="17" t="e">
        <f>VLOOKUP(Table1[[#This Row],[CCDDD]],#REF!,2,FALSE)</f>
        <v>#REF!</v>
      </c>
    </row>
    <row r="3086" spans="1:10">
      <c r="A3086" t="s">
        <v>359</v>
      </c>
      <c r="B3086" t="s">
        <v>360</v>
      </c>
      <c r="C3086" s="18" t="s">
        <v>139</v>
      </c>
      <c r="D3086" t="s">
        <v>163</v>
      </c>
      <c r="E3086" s="4" t="s">
        <v>72</v>
      </c>
      <c r="F3086" t="s">
        <v>73</v>
      </c>
      <c r="G3086" s="4" t="s">
        <v>40</v>
      </c>
      <c r="H3086" t="s">
        <v>52</v>
      </c>
      <c r="I3086" s="5">
        <v>1267.8499999999999</v>
      </c>
      <c r="J3086" s="17" t="e">
        <f>VLOOKUP(Table1[[#This Row],[CCDDD]],#REF!,2,FALSE)</f>
        <v>#REF!</v>
      </c>
    </row>
    <row r="3087" spans="1:10">
      <c r="A3087" t="s">
        <v>359</v>
      </c>
      <c r="B3087" t="s">
        <v>360</v>
      </c>
      <c r="C3087" s="18" t="s">
        <v>139</v>
      </c>
      <c r="D3087" t="s">
        <v>163</v>
      </c>
      <c r="E3087" s="4" t="s">
        <v>108</v>
      </c>
      <c r="F3087" t="s">
        <v>109</v>
      </c>
      <c r="G3087" s="4" t="s">
        <v>40</v>
      </c>
      <c r="H3087" t="s">
        <v>52</v>
      </c>
      <c r="I3087" s="5">
        <v>1266.93</v>
      </c>
      <c r="J3087" s="17" t="e">
        <f>VLOOKUP(Table1[[#This Row],[CCDDD]],#REF!,2,FALSE)</f>
        <v>#REF!</v>
      </c>
    </row>
    <row r="3088" spans="1:10">
      <c r="A3088" t="s">
        <v>434</v>
      </c>
      <c r="B3088" t="s">
        <v>435</v>
      </c>
      <c r="C3088" s="18" t="s">
        <v>139</v>
      </c>
      <c r="D3088" t="s">
        <v>140</v>
      </c>
      <c r="E3088" s="4" t="s">
        <v>72</v>
      </c>
      <c r="F3088" t="s">
        <v>73</v>
      </c>
      <c r="G3088" s="4" t="s">
        <v>40</v>
      </c>
      <c r="H3088" t="s">
        <v>52</v>
      </c>
      <c r="I3088" s="5">
        <v>1263.1600000000001</v>
      </c>
      <c r="J3088" s="17" t="e">
        <f>VLOOKUP(Table1[[#This Row],[CCDDD]],#REF!,2,FALSE)</f>
        <v>#REF!</v>
      </c>
    </row>
    <row r="3089" spans="1:10">
      <c r="A3089" t="s">
        <v>295</v>
      </c>
      <c r="B3089" t="s">
        <v>296</v>
      </c>
      <c r="C3089" s="18" t="s">
        <v>139</v>
      </c>
      <c r="D3089" t="s">
        <v>145</v>
      </c>
      <c r="E3089" s="4" t="s">
        <v>80</v>
      </c>
      <c r="F3089" t="s">
        <v>81</v>
      </c>
      <c r="G3089" s="4" t="s">
        <v>41</v>
      </c>
      <c r="H3089" t="s">
        <v>53</v>
      </c>
      <c r="I3089" s="5">
        <v>1263.0999999999999</v>
      </c>
      <c r="J3089" s="17" t="e">
        <f>VLOOKUP(Table1[[#This Row],[CCDDD]],#REF!,2,FALSE)</f>
        <v>#REF!</v>
      </c>
    </row>
    <row r="3090" spans="1:10">
      <c r="A3090" t="s">
        <v>327</v>
      </c>
      <c r="B3090" t="s">
        <v>328</v>
      </c>
      <c r="C3090" s="18" t="s">
        <v>139</v>
      </c>
      <c r="D3090" t="s">
        <v>163</v>
      </c>
      <c r="E3090" s="4" t="s">
        <v>112</v>
      </c>
      <c r="F3090" t="s">
        <v>113</v>
      </c>
      <c r="G3090" s="4" t="s">
        <v>42</v>
      </c>
      <c r="H3090" t="s">
        <v>54</v>
      </c>
      <c r="I3090" s="5">
        <v>1261.9000000000001</v>
      </c>
      <c r="J3090" s="17" t="e">
        <f>VLOOKUP(Table1[[#This Row],[CCDDD]],#REF!,2,FALSE)</f>
        <v>#REF!</v>
      </c>
    </row>
    <row r="3091" spans="1:10">
      <c r="A3091" t="s">
        <v>279</v>
      </c>
      <c r="B3091" t="s">
        <v>280</v>
      </c>
      <c r="C3091" s="18" t="s">
        <v>139</v>
      </c>
      <c r="D3091" t="s">
        <v>191</v>
      </c>
      <c r="E3091" s="4" t="s">
        <v>80</v>
      </c>
      <c r="F3091" t="s">
        <v>81</v>
      </c>
      <c r="G3091" s="4" t="s">
        <v>39</v>
      </c>
      <c r="H3091" t="s">
        <v>51</v>
      </c>
      <c r="I3091" s="5">
        <v>1260.54</v>
      </c>
      <c r="J3091" s="17" t="e">
        <f>VLOOKUP(Table1[[#This Row],[CCDDD]],#REF!,2,FALSE)</f>
        <v>#REF!</v>
      </c>
    </row>
    <row r="3092" spans="1:10">
      <c r="A3092" t="s">
        <v>560</v>
      </c>
      <c r="B3092" t="s">
        <v>561</v>
      </c>
      <c r="C3092" s="18" t="s">
        <v>139</v>
      </c>
      <c r="D3092" t="s">
        <v>145</v>
      </c>
      <c r="E3092" s="4" t="s">
        <v>100</v>
      </c>
      <c r="F3092" t="s">
        <v>101</v>
      </c>
      <c r="G3092" s="4" t="s">
        <v>42</v>
      </c>
      <c r="H3092" t="s">
        <v>54</v>
      </c>
      <c r="I3092" s="5">
        <v>1256</v>
      </c>
      <c r="J3092" s="17" t="e">
        <f>VLOOKUP(Table1[[#This Row],[CCDDD]],#REF!,2,FALSE)</f>
        <v>#REF!</v>
      </c>
    </row>
    <row r="3093" spans="1:10">
      <c r="A3093" t="s">
        <v>574</v>
      </c>
      <c r="B3093" t="s">
        <v>575</v>
      </c>
      <c r="C3093" s="18" t="s">
        <v>139</v>
      </c>
      <c r="D3093" t="s">
        <v>145</v>
      </c>
      <c r="E3093" s="4" t="s">
        <v>116</v>
      </c>
      <c r="F3093" t="s">
        <v>117</v>
      </c>
      <c r="G3093" s="4" t="s">
        <v>42</v>
      </c>
      <c r="H3093" t="s">
        <v>54</v>
      </c>
      <c r="I3093" s="5">
        <v>1254.4100000000001</v>
      </c>
      <c r="J3093" s="17" t="e">
        <f>VLOOKUP(Table1[[#This Row],[CCDDD]],#REF!,2,FALSE)</f>
        <v>#REF!</v>
      </c>
    </row>
    <row r="3094" spans="1:10">
      <c r="A3094" t="s">
        <v>682</v>
      </c>
      <c r="B3094" t="s">
        <v>683</v>
      </c>
      <c r="C3094" s="18" t="s">
        <v>139</v>
      </c>
      <c r="D3094" t="s">
        <v>163</v>
      </c>
      <c r="E3094" s="4" t="s">
        <v>78</v>
      </c>
      <c r="F3094" t="s">
        <v>79</v>
      </c>
      <c r="G3094" s="4" t="s">
        <v>42</v>
      </c>
      <c r="H3094" t="s">
        <v>54</v>
      </c>
      <c r="I3094" s="5">
        <v>1252.27</v>
      </c>
      <c r="J3094" s="17" t="e">
        <f>VLOOKUP(Table1[[#This Row],[CCDDD]],#REF!,2,FALSE)</f>
        <v>#REF!</v>
      </c>
    </row>
    <row r="3095" spans="1:10">
      <c r="A3095" t="s">
        <v>351</v>
      </c>
      <c r="B3095" t="s">
        <v>352</v>
      </c>
      <c r="C3095" s="18" t="s">
        <v>139</v>
      </c>
      <c r="D3095" t="s">
        <v>148</v>
      </c>
      <c r="E3095" s="4" t="s">
        <v>96</v>
      </c>
      <c r="F3095" t="s">
        <v>97</v>
      </c>
      <c r="G3095" s="4" t="s">
        <v>41</v>
      </c>
      <c r="H3095" t="s">
        <v>53</v>
      </c>
      <c r="I3095" s="5">
        <v>1250</v>
      </c>
      <c r="J3095" s="17" t="e">
        <f>VLOOKUP(Table1[[#This Row],[CCDDD]],#REF!,2,FALSE)</f>
        <v>#REF!</v>
      </c>
    </row>
    <row r="3096" spans="1:10">
      <c r="A3096" t="s">
        <v>550</v>
      </c>
      <c r="B3096" t="s">
        <v>551</v>
      </c>
      <c r="C3096" s="18" t="s">
        <v>139</v>
      </c>
      <c r="D3096" t="s">
        <v>145</v>
      </c>
      <c r="E3096" s="4" t="s">
        <v>80</v>
      </c>
      <c r="F3096" t="s">
        <v>81</v>
      </c>
      <c r="G3096" s="4" t="s">
        <v>39</v>
      </c>
      <c r="H3096" t="s">
        <v>51</v>
      </c>
      <c r="I3096" s="5">
        <v>1250</v>
      </c>
      <c r="J3096" s="17" t="e">
        <f>VLOOKUP(Table1[[#This Row],[CCDDD]],#REF!,2,FALSE)</f>
        <v>#REF!</v>
      </c>
    </row>
    <row r="3097" spans="1:10">
      <c r="A3097" t="s">
        <v>309</v>
      </c>
      <c r="B3097" t="s">
        <v>310</v>
      </c>
      <c r="C3097" s="18" t="s">
        <v>139</v>
      </c>
      <c r="D3097" t="s">
        <v>177</v>
      </c>
      <c r="E3097" s="4" t="s">
        <v>112</v>
      </c>
      <c r="F3097" t="s">
        <v>113</v>
      </c>
      <c r="G3097" s="4" t="s">
        <v>43</v>
      </c>
      <c r="H3097" t="s">
        <v>55</v>
      </c>
      <c r="I3097" s="5">
        <v>1249.71</v>
      </c>
      <c r="J3097" s="17" t="e">
        <f>VLOOKUP(Table1[[#This Row],[CCDDD]],#REF!,2,FALSE)</f>
        <v>#REF!</v>
      </c>
    </row>
    <row r="3098" spans="1:10">
      <c r="A3098" t="s">
        <v>554</v>
      </c>
      <c r="B3098" t="s">
        <v>555</v>
      </c>
      <c r="C3098" s="18" t="s">
        <v>139</v>
      </c>
      <c r="D3098" t="s">
        <v>191</v>
      </c>
      <c r="E3098" s="4" t="s">
        <v>62</v>
      </c>
      <c r="F3098" t="s">
        <v>63</v>
      </c>
      <c r="G3098" s="4" t="s">
        <v>42</v>
      </c>
      <c r="H3098" t="s">
        <v>54</v>
      </c>
      <c r="I3098" s="5">
        <v>1248.25</v>
      </c>
      <c r="J3098" s="17" t="e">
        <f>VLOOKUP(Table1[[#This Row],[CCDDD]],#REF!,2,FALSE)</f>
        <v>#REF!</v>
      </c>
    </row>
    <row r="3099" spans="1:10">
      <c r="A3099" t="s">
        <v>273</v>
      </c>
      <c r="B3099" t="s">
        <v>274</v>
      </c>
      <c r="C3099" s="18" t="s">
        <v>139</v>
      </c>
      <c r="D3099" t="s">
        <v>191</v>
      </c>
      <c r="E3099" s="4" t="s">
        <v>120</v>
      </c>
      <c r="F3099" t="s">
        <v>121</v>
      </c>
      <c r="G3099" s="4" t="s">
        <v>43</v>
      </c>
      <c r="H3099" t="s">
        <v>55</v>
      </c>
      <c r="I3099" s="5">
        <v>1248</v>
      </c>
      <c r="J3099" s="17" t="e">
        <f>VLOOKUP(Table1[[#This Row],[CCDDD]],#REF!,2,FALSE)</f>
        <v>#REF!</v>
      </c>
    </row>
    <row r="3100" spans="1:10">
      <c r="A3100" t="s">
        <v>331</v>
      </c>
      <c r="B3100" t="s">
        <v>332</v>
      </c>
      <c r="C3100" s="18" t="s">
        <v>139</v>
      </c>
      <c r="D3100" t="s">
        <v>163</v>
      </c>
      <c r="E3100" s="4" t="s">
        <v>78</v>
      </c>
      <c r="F3100" t="s">
        <v>79</v>
      </c>
      <c r="G3100" s="4" t="s">
        <v>39</v>
      </c>
      <c r="H3100" t="s">
        <v>51</v>
      </c>
      <c r="I3100" s="5">
        <v>1247.8399999999999</v>
      </c>
      <c r="J3100" s="17" t="e">
        <f>VLOOKUP(Table1[[#This Row],[CCDDD]],#REF!,2,FALSE)</f>
        <v>#REF!</v>
      </c>
    </row>
    <row r="3101" spans="1:10">
      <c r="A3101" t="s">
        <v>353</v>
      </c>
      <c r="B3101" t="s">
        <v>354</v>
      </c>
      <c r="C3101" s="18" t="s">
        <v>139</v>
      </c>
      <c r="D3101" t="s">
        <v>163</v>
      </c>
      <c r="E3101" s="4" t="s">
        <v>72</v>
      </c>
      <c r="F3101" t="s">
        <v>73</v>
      </c>
      <c r="G3101" s="4" t="s">
        <v>39</v>
      </c>
      <c r="H3101" t="s">
        <v>51</v>
      </c>
      <c r="I3101" s="5">
        <v>1245.19</v>
      </c>
      <c r="J3101" s="17" t="e">
        <f>VLOOKUP(Table1[[#This Row],[CCDDD]],#REF!,2,FALSE)</f>
        <v>#REF!</v>
      </c>
    </row>
    <row r="3102" spans="1:10">
      <c r="A3102" t="s">
        <v>590</v>
      </c>
      <c r="B3102" t="s">
        <v>591</v>
      </c>
      <c r="C3102" s="18" t="s">
        <v>139</v>
      </c>
      <c r="D3102" t="s">
        <v>145</v>
      </c>
      <c r="E3102" s="4" t="s">
        <v>96</v>
      </c>
      <c r="F3102" t="s">
        <v>97</v>
      </c>
      <c r="G3102" s="4" t="s">
        <v>42</v>
      </c>
      <c r="H3102" t="s">
        <v>54</v>
      </c>
      <c r="I3102" s="5">
        <v>1242.74</v>
      </c>
      <c r="J3102" s="17" t="e">
        <f>VLOOKUP(Table1[[#This Row],[CCDDD]],#REF!,2,FALSE)</f>
        <v>#REF!</v>
      </c>
    </row>
    <row r="3103" spans="1:10">
      <c r="A3103" t="s">
        <v>347</v>
      </c>
      <c r="B3103" t="s">
        <v>348</v>
      </c>
      <c r="C3103" s="18" t="s">
        <v>139</v>
      </c>
      <c r="D3103" t="s">
        <v>145</v>
      </c>
      <c r="E3103" s="4" t="s">
        <v>128</v>
      </c>
      <c r="F3103" t="s">
        <v>129</v>
      </c>
      <c r="G3103" s="4" t="s">
        <v>41</v>
      </c>
      <c r="H3103" t="s">
        <v>53</v>
      </c>
      <c r="I3103" s="5">
        <v>1242.5</v>
      </c>
      <c r="J3103" s="17" t="e">
        <f>VLOOKUP(Table1[[#This Row],[CCDDD]],#REF!,2,FALSE)</f>
        <v>#REF!</v>
      </c>
    </row>
    <row r="3104" spans="1:10">
      <c r="A3104" t="s">
        <v>349</v>
      </c>
      <c r="B3104" t="s">
        <v>350</v>
      </c>
      <c r="C3104" s="18" t="s">
        <v>139</v>
      </c>
      <c r="D3104" t="s">
        <v>166</v>
      </c>
      <c r="E3104" s="4" t="s">
        <v>100</v>
      </c>
      <c r="F3104" t="s">
        <v>101</v>
      </c>
      <c r="G3104" s="4" t="s">
        <v>40</v>
      </c>
      <c r="H3104" t="s">
        <v>52</v>
      </c>
      <c r="I3104" s="5">
        <v>1240.27</v>
      </c>
      <c r="J3104" s="17" t="e">
        <f>VLOOKUP(Table1[[#This Row],[CCDDD]],#REF!,2,FALSE)</f>
        <v>#REF!</v>
      </c>
    </row>
    <row r="3105" spans="1:10">
      <c r="A3105" t="s">
        <v>394</v>
      </c>
      <c r="B3105" t="s">
        <v>395</v>
      </c>
      <c r="C3105" s="18" t="s">
        <v>139</v>
      </c>
      <c r="D3105" t="s">
        <v>145</v>
      </c>
      <c r="E3105" s="4" t="s">
        <v>60</v>
      </c>
      <c r="F3105" t="s">
        <v>61</v>
      </c>
      <c r="G3105" s="4" t="s">
        <v>43</v>
      </c>
      <c r="H3105" t="s">
        <v>55</v>
      </c>
      <c r="I3105" s="5">
        <v>1239.95</v>
      </c>
      <c r="J3105" s="17" t="e">
        <f>VLOOKUP(Table1[[#This Row],[CCDDD]],#REF!,2,FALSE)</f>
        <v>#REF!</v>
      </c>
    </row>
    <row r="3106" spans="1:10">
      <c r="A3106" t="s">
        <v>582</v>
      </c>
      <c r="B3106" t="s">
        <v>583</v>
      </c>
      <c r="C3106" s="18" t="s">
        <v>139</v>
      </c>
      <c r="D3106" t="s">
        <v>184</v>
      </c>
      <c r="E3106" s="4" t="s">
        <v>110</v>
      </c>
      <c r="F3106" t="s">
        <v>111</v>
      </c>
      <c r="G3106" s="4" t="s">
        <v>42</v>
      </c>
      <c r="H3106" t="s">
        <v>54</v>
      </c>
      <c r="I3106" s="5">
        <v>1236.18</v>
      </c>
      <c r="J3106" s="17" t="e">
        <f>VLOOKUP(Table1[[#This Row],[CCDDD]],#REF!,2,FALSE)</f>
        <v>#REF!</v>
      </c>
    </row>
    <row r="3107" spans="1:10">
      <c r="A3107" t="s">
        <v>594</v>
      </c>
      <c r="B3107" t="s">
        <v>595</v>
      </c>
      <c r="C3107" s="18" t="s">
        <v>139</v>
      </c>
      <c r="D3107" t="s">
        <v>184</v>
      </c>
      <c r="E3107" s="4" t="s">
        <v>90</v>
      </c>
      <c r="F3107" t="s">
        <v>91</v>
      </c>
      <c r="G3107" s="4" t="s">
        <v>42</v>
      </c>
      <c r="H3107" t="s">
        <v>54</v>
      </c>
      <c r="I3107" s="5">
        <v>1235.97</v>
      </c>
      <c r="J3107" s="17" t="e">
        <f>VLOOKUP(Table1[[#This Row],[CCDDD]],#REF!,2,FALSE)</f>
        <v>#REF!</v>
      </c>
    </row>
    <row r="3108" spans="1:10">
      <c r="A3108" t="s">
        <v>682</v>
      </c>
      <c r="B3108" t="s">
        <v>683</v>
      </c>
      <c r="C3108" s="18" t="s">
        <v>139</v>
      </c>
      <c r="D3108" t="s">
        <v>163</v>
      </c>
      <c r="E3108" s="4" t="s">
        <v>110</v>
      </c>
      <c r="F3108" t="s">
        <v>111</v>
      </c>
      <c r="G3108" s="4" t="s">
        <v>41</v>
      </c>
      <c r="H3108" t="s">
        <v>53</v>
      </c>
      <c r="I3108" s="5">
        <v>1235.25</v>
      </c>
      <c r="J3108" s="17" t="e">
        <f>VLOOKUP(Table1[[#This Row],[CCDDD]],#REF!,2,FALSE)</f>
        <v>#REF!</v>
      </c>
    </row>
    <row r="3109" spans="1:10">
      <c r="A3109" t="s">
        <v>293</v>
      </c>
      <c r="B3109" t="s">
        <v>294</v>
      </c>
      <c r="C3109" s="18" t="s">
        <v>139</v>
      </c>
      <c r="D3109" t="s">
        <v>210</v>
      </c>
      <c r="E3109" s="4" t="s">
        <v>60</v>
      </c>
      <c r="F3109" t="s">
        <v>61</v>
      </c>
      <c r="G3109" s="4" t="s">
        <v>42</v>
      </c>
      <c r="H3109" t="s">
        <v>54</v>
      </c>
      <c r="I3109" s="5">
        <v>1234.8800000000001</v>
      </c>
      <c r="J3109" s="17" t="e">
        <f>VLOOKUP(Table1[[#This Row],[CCDDD]],#REF!,2,FALSE)</f>
        <v>#REF!</v>
      </c>
    </row>
    <row r="3110" spans="1:10">
      <c r="A3110" t="s">
        <v>692</v>
      </c>
      <c r="B3110" t="s">
        <v>693</v>
      </c>
      <c r="C3110" s="18" t="s">
        <v>139</v>
      </c>
      <c r="D3110" t="s">
        <v>145</v>
      </c>
      <c r="E3110" s="4" t="s">
        <v>62</v>
      </c>
      <c r="F3110" t="s">
        <v>63</v>
      </c>
      <c r="G3110" s="4" t="s">
        <v>42</v>
      </c>
      <c r="H3110" t="s">
        <v>54</v>
      </c>
      <c r="I3110" s="5">
        <v>1229.51</v>
      </c>
      <c r="J3110" s="17" t="e">
        <f>VLOOKUP(Table1[[#This Row],[CCDDD]],#REF!,2,FALSE)</f>
        <v>#REF!</v>
      </c>
    </row>
    <row r="3111" spans="1:10">
      <c r="A3111" t="s">
        <v>347</v>
      </c>
      <c r="B3111" t="s">
        <v>348</v>
      </c>
      <c r="C3111" s="18" t="s">
        <v>139</v>
      </c>
      <c r="D3111" t="s">
        <v>145</v>
      </c>
      <c r="E3111" s="4" t="s">
        <v>78</v>
      </c>
      <c r="F3111" t="s">
        <v>79</v>
      </c>
      <c r="G3111" s="4" t="s">
        <v>41</v>
      </c>
      <c r="H3111" t="s">
        <v>53</v>
      </c>
      <c r="I3111" s="5">
        <v>1228.33</v>
      </c>
      <c r="J3111" s="17" t="e">
        <f>VLOOKUP(Table1[[#This Row],[CCDDD]],#REF!,2,FALSE)</f>
        <v>#REF!</v>
      </c>
    </row>
    <row r="3112" spans="1:10">
      <c r="A3112" t="s">
        <v>440</v>
      </c>
      <c r="B3112" t="s">
        <v>441</v>
      </c>
      <c r="C3112" s="18" t="s">
        <v>139</v>
      </c>
      <c r="D3112" t="s">
        <v>191</v>
      </c>
      <c r="E3112" s="4" t="s">
        <v>96</v>
      </c>
      <c r="F3112" t="s">
        <v>97</v>
      </c>
      <c r="G3112" s="4" t="s">
        <v>44</v>
      </c>
      <c r="H3112" t="s">
        <v>56</v>
      </c>
      <c r="I3112" s="5">
        <v>1227.79</v>
      </c>
      <c r="J3112" s="17" t="e">
        <f>VLOOKUP(Table1[[#This Row],[CCDDD]],#REF!,2,FALSE)</f>
        <v>#REF!</v>
      </c>
    </row>
    <row r="3113" spans="1:10">
      <c r="A3113" t="s">
        <v>728</v>
      </c>
      <c r="B3113" t="s">
        <v>729</v>
      </c>
      <c r="C3113" s="18" t="s">
        <v>139</v>
      </c>
      <c r="D3113" t="s">
        <v>148</v>
      </c>
      <c r="E3113" s="4" t="s">
        <v>86</v>
      </c>
      <c r="F3113" t="s">
        <v>87</v>
      </c>
      <c r="G3113" s="4" t="s">
        <v>43</v>
      </c>
      <c r="H3113" t="s">
        <v>55</v>
      </c>
      <c r="I3113" s="5">
        <v>1227</v>
      </c>
      <c r="J3113" s="17" t="e">
        <f>VLOOKUP(Table1[[#This Row],[CCDDD]],#REF!,2,FALSE)</f>
        <v>#REF!</v>
      </c>
    </row>
    <row r="3114" spans="1:10">
      <c r="A3114" t="s">
        <v>221</v>
      </c>
      <c r="B3114" t="s">
        <v>222</v>
      </c>
      <c r="C3114" s="18" t="s">
        <v>139</v>
      </c>
      <c r="D3114" t="s">
        <v>163</v>
      </c>
      <c r="E3114" s="4" t="s">
        <v>82</v>
      </c>
      <c r="F3114" t="s">
        <v>83</v>
      </c>
      <c r="G3114" s="4" t="s">
        <v>43</v>
      </c>
      <c r="H3114" t="s">
        <v>55</v>
      </c>
      <c r="I3114" s="5">
        <v>1218.9000000000001</v>
      </c>
      <c r="J3114" s="17" t="e">
        <f>VLOOKUP(Table1[[#This Row],[CCDDD]],#REF!,2,FALSE)</f>
        <v>#REF!</v>
      </c>
    </row>
    <row r="3115" spans="1:10">
      <c r="A3115" t="s">
        <v>444</v>
      </c>
      <c r="B3115" t="s">
        <v>445</v>
      </c>
      <c r="C3115" s="18" t="s">
        <v>139</v>
      </c>
      <c r="D3115" t="s">
        <v>184</v>
      </c>
      <c r="E3115" s="4" t="s">
        <v>62</v>
      </c>
      <c r="F3115" t="s">
        <v>63</v>
      </c>
      <c r="G3115" s="4" t="s">
        <v>42</v>
      </c>
      <c r="H3115" t="s">
        <v>54</v>
      </c>
      <c r="I3115" s="5">
        <v>1218.2</v>
      </c>
      <c r="J3115" s="17" t="e">
        <f>VLOOKUP(Table1[[#This Row],[CCDDD]],#REF!,2,FALSE)</f>
        <v>#REF!</v>
      </c>
    </row>
    <row r="3116" spans="1:10">
      <c r="A3116" t="s">
        <v>722</v>
      </c>
      <c r="B3116" t="s">
        <v>723</v>
      </c>
      <c r="C3116" s="18" t="s">
        <v>139</v>
      </c>
      <c r="D3116" t="s">
        <v>210</v>
      </c>
      <c r="E3116" s="4" t="s">
        <v>80</v>
      </c>
      <c r="F3116" t="s">
        <v>81</v>
      </c>
      <c r="G3116" s="4" t="s">
        <v>40</v>
      </c>
      <c r="H3116" t="s">
        <v>52</v>
      </c>
      <c r="I3116" s="5">
        <v>1217.78</v>
      </c>
      <c r="J3116" s="17" t="e">
        <f>VLOOKUP(Table1[[#This Row],[CCDDD]],#REF!,2,FALSE)</f>
        <v>#REF!</v>
      </c>
    </row>
    <row r="3117" spans="1:10">
      <c r="A3117" t="s">
        <v>574</v>
      </c>
      <c r="B3117" t="s">
        <v>575</v>
      </c>
      <c r="C3117" s="18" t="s">
        <v>139</v>
      </c>
      <c r="D3117" t="s">
        <v>145</v>
      </c>
      <c r="E3117" s="4" t="s">
        <v>88</v>
      </c>
      <c r="F3117" t="s">
        <v>89</v>
      </c>
      <c r="G3117" s="4" t="s">
        <v>42</v>
      </c>
      <c r="H3117" t="s">
        <v>54</v>
      </c>
      <c r="I3117" s="5">
        <v>1214.57</v>
      </c>
      <c r="J3117" s="17" t="e">
        <f>VLOOKUP(Table1[[#This Row],[CCDDD]],#REF!,2,FALSE)</f>
        <v>#REF!</v>
      </c>
    </row>
    <row r="3118" spans="1:10">
      <c r="A3118" t="s">
        <v>744</v>
      </c>
      <c r="B3118" t="s">
        <v>745</v>
      </c>
      <c r="C3118" s="18" t="s">
        <v>139</v>
      </c>
      <c r="D3118" t="s">
        <v>163</v>
      </c>
      <c r="E3118" s="4" t="s">
        <v>88</v>
      </c>
      <c r="F3118" t="s">
        <v>89</v>
      </c>
      <c r="G3118" s="4" t="s">
        <v>42</v>
      </c>
      <c r="H3118" t="s">
        <v>54</v>
      </c>
      <c r="I3118" s="5">
        <v>1212</v>
      </c>
      <c r="J3118" s="17" t="e">
        <f>VLOOKUP(Table1[[#This Row],[CCDDD]],#REF!,2,FALSE)</f>
        <v>#REF!</v>
      </c>
    </row>
    <row r="3119" spans="1:10">
      <c r="A3119" t="s">
        <v>744</v>
      </c>
      <c r="B3119" t="s">
        <v>745</v>
      </c>
      <c r="C3119" s="18" t="s">
        <v>139</v>
      </c>
      <c r="D3119" t="s">
        <v>163</v>
      </c>
      <c r="E3119" s="4" t="s">
        <v>110</v>
      </c>
      <c r="F3119" t="s">
        <v>111</v>
      </c>
      <c r="G3119" s="4" t="s">
        <v>42</v>
      </c>
      <c r="H3119" t="s">
        <v>54</v>
      </c>
      <c r="I3119" s="5">
        <v>1212</v>
      </c>
      <c r="J3119" s="17" t="e">
        <f>VLOOKUP(Table1[[#This Row],[CCDDD]],#REF!,2,FALSE)</f>
        <v>#REF!</v>
      </c>
    </row>
    <row r="3120" spans="1:10">
      <c r="A3120" t="s">
        <v>434</v>
      </c>
      <c r="B3120" t="s">
        <v>435</v>
      </c>
      <c r="C3120" s="18" t="s">
        <v>139</v>
      </c>
      <c r="D3120" t="s">
        <v>140</v>
      </c>
      <c r="E3120" s="4" t="s">
        <v>64</v>
      </c>
      <c r="F3120" t="s">
        <v>65</v>
      </c>
      <c r="G3120" s="4" t="s">
        <v>42</v>
      </c>
      <c r="H3120" t="s">
        <v>54</v>
      </c>
      <c r="I3120" s="5">
        <v>1211.3499999999999</v>
      </c>
      <c r="J3120" s="17" t="e">
        <f>VLOOKUP(Table1[[#This Row],[CCDDD]],#REF!,2,FALSE)</f>
        <v>#REF!</v>
      </c>
    </row>
    <row r="3121" spans="1:10">
      <c r="A3121" t="s">
        <v>204</v>
      </c>
      <c r="B3121" t="s">
        <v>205</v>
      </c>
      <c r="C3121" s="18" t="s">
        <v>139</v>
      </c>
      <c r="D3121" t="s">
        <v>163</v>
      </c>
      <c r="E3121" s="4" t="s">
        <v>60</v>
      </c>
      <c r="F3121" t="s">
        <v>61</v>
      </c>
      <c r="G3121" s="4" t="s">
        <v>40</v>
      </c>
      <c r="H3121" t="s">
        <v>52</v>
      </c>
      <c r="I3121" s="5">
        <v>1204.56</v>
      </c>
      <c r="J3121" s="17" t="e">
        <f>VLOOKUP(Table1[[#This Row],[CCDDD]],#REF!,2,FALSE)</f>
        <v>#REF!</v>
      </c>
    </row>
    <row r="3122" spans="1:10">
      <c r="A3122" t="s">
        <v>287</v>
      </c>
      <c r="B3122" t="s">
        <v>288</v>
      </c>
      <c r="C3122" s="18" t="s">
        <v>139</v>
      </c>
      <c r="D3122" t="s">
        <v>177</v>
      </c>
      <c r="E3122" s="4" t="s">
        <v>120</v>
      </c>
      <c r="F3122" t="s">
        <v>121</v>
      </c>
      <c r="G3122" s="4" t="s">
        <v>43</v>
      </c>
      <c r="H3122" t="s">
        <v>55</v>
      </c>
      <c r="I3122" s="5">
        <v>1202.6199999999999</v>
      </c>
      <c r="J3122" s="17" t="e">
        <f>VLOOKUP(Table1[[#This Row],[CCDDD]],#REF!,2,FALSE)</f>
        <v>#REF!</v>
      </c>
    </row>
    <row r="3123" spans="1:10">
      <c r="A3123" t="s">
        <v>434</v>
      </c>
      <c r="B3123" t="s">
        <v>435</v>
      </c>
      <c r="C3123" s="18" t="s">
        <v>139</v>
      </c>
      <c r="D3123" t="s">
        <v>140</v>
      </c>
      <c r="E3123" s="4" t="s">
        <v>78</v>
      </c>
      <c r="F3123" t="s">
        <v>79</v>
      </c>
      <c r="G3123" s="4" t="s">
        <v>42</v>
      </c>
      <c r="H3123" t="s">
        <v>54</v>
      </c>
      <c r="I3123" s="5">
        <v>1201.45</v>
      </c>
      <c r="J3123" s="17" t="e">
        <f>VLOOKUP(Table1[[#This Row],[CCDDD]],#REF!,2,FALSE)</f>
        <v>#REF!</v>
      </c>
    </row>
    <row r="3124" spans="1:10">
      <c r="A3124" t="s">
        <v>614</v>
      </c>
      <c r="B3124" t="s">
        <v>615</v>
      </c>
      <c r="C3124" s="18" t="s">
        <v>139</v>
      </c>
      <c r="D3124" t="s">
        <v>191</v>
      </c>
      <c r="E3124" s="4" t="s">
        <v>110</v>
      </c>
      <c r="F3124" t="s">
        <v>111</v>
      </c>
      <c r="G3124" s="4" t="s">
        <v>41</v>
      </c>
      <c r="H3124" t="s">
        <v>53</v>
      </c>
      <c r="I3124" s="5">
        <v>1200.51</v>
      </c>
      <c r="J3124" s="17" t="e">
        <f>VLOOKUP(Table1[[#This Row],[CCDDD]],#REF!,2,FALSE)</f>
        <v>#REF!</v>
      </c>
    </row>
    <row r="3125" spans="1:10">
      <c r="A3125" t="s">
        <v>686</v>
      </c>
      <c r="B3125" t="s">
        <v>687</v>
      </c>
      <c r="C3125" s="18" t="s">
        <v>139</v>
      </c>
      <c r="D3125" t="s">
        <v>145</v>
      </c>
      <c r="E3125" s="4" t="s">
        <v>80</v>
      </c>
      <c r="F3125" t="s">
        <v>81</v>
      </c>
      <c r="G3125" s="4" t="s">
        <v>43</v>
      </c>
      <c r="H3125" t="s">
        <v>55</v>
      </c>
      <c r="I3125" s="5">
        <v>1200.3399999999999</v>
      </c>
      <c r="J3125" s="17" t="e">
        <f>VLOOKUP(Table1[[#This Row],[CCDDD]],#REF!,2,FALSE)</f>
        <v>#REF!</v>
      </c>
    </row>
    <row r="3126" spans="1:10">
      <c r="A3126" t="s">
        <v>698</v>
      </c>
      <c r="B3126" t="s">
        <v>699</v>
      </c>
      <c r="C3126" s="18" t="s">
        <v>139</v>
      </c>
      <c r="D3126" t="s">
        <v>210</v>
      </c>
      <c r="E3126" s="4" t="s">
        <v>78</v>
      </c>
      <c r="F3126" t="s">
        <v>79</v>
      </c>
      <c r="G3126" s="4" t="s">
        <v>43</v>
      </c>
      <c r="H3126" t="s">
        <v>55</v>
      </c>
      <c r="I3126" s="5">
        <v>1200</v>
      </c>
      <c r="J3126" s="17" t="e">
        <f>VLOOKUP(Table1[[#This Row],[CCDDD]],#REF!,2,FALSE)</f>
        <v>#REF!</v>
      </c>
    </row>
    <row r="3127" spans="1:10">
      <c r="A3127" t="s">
        <v>345</v>
      </c>
      <c r="B3127" t="s">
        <v>346</v>
      </c>
      <c r="C3127" s="18" t="s">
        <v>139</v>
      </c>
      <c r="D3127" t="s">
        <v>184</v>
      </c>
      <c r="E3127" s="4" t="s">
        <v>78</v>
      </c>
      <c r="F3127" t="s">
        <v>79</v>
      </c>
      <c r="G3127" s="4" t="s">
        <v>42</v>
      </c>
      <c r="H3127" t="s">
        <v>54</v>
      </c>
      <c r="I3127" s="5">
        <v>1199</v>
      </c>
      <c r="J3127" s="17" t="e">
        <f>VLOOKUP(Table1[[#This Row],[CCDDD]],#REF!,2,FALSE)</f>
        <v>#REF!</v>
      </c>
    </row>
    <row r="3128" spans="1:10">
      <c r="A3128" t="s">
        <v>192</v>
      </c>
      <c r="B3128" t="s">
        <v>193</v>
      </c>
      <c r="C3128" s="18" t="s">
        <v>139</v>
      </c>
      <c r="D3128" t="s">
        <v>166</v>
      </c>
      <c r="E3128" s="4" t="s">
        <v>76</v>
      </c>
      <c r="F3128" t="s">
        <v>77</v>
      </c>
      <c r="G3128" s="4" t="s">
        <v>43</v>
      </c>
      <c r="H3128" t="s">
        <v>55</v>
      </c>
      <c r="I3128" s="5">
        <v>1196.8</v>
      </c>
      <c r="J3128" s="17" t="e">
        <f>VLOOKUP(Table1[[#This Row],[CCDDD]],#REF!,2,FALSE)</f>
        <v>#REF!</v>
      </c>
    </row>
    <row r="3129" spans="1:10">
      <c r="A3129" t="s">
        <v>762</v>
      </c>
      <c r="B3129" t="s">
        <v>763</v>
      </c>
      <c r="C3129" s="18" t="s">
        <v>139</v>
      </c>
      <c r="D3129" t="s">
        <v>140</v>
      </c>
      <c r="E3129" s="4" t="s">
        <v>112</v>
      </c>
      <c r="F3129" t="s">
        <v>113</v>
      </c>
      <c r="G3129" s="4" t="s">
        <v>42</v>
      </c>
      <c r="H3129" t="s">
        <v>54</v>
      </c>
      <c r="I3129" s="5">
        <v>1194</v>
      </c>
      <c r="J3129" s="17" t="e">
        <f>VLOOKUP(Table1[[#This Row],[CCDDD]],#REF!,2,FALSE)</f>
        <v>#REF!</v>
      </c>
    </row>
    <row r="3130" spans="1:10">
      <c r="A3130" t="s">
        <v>325</v>
      </c>
      <c r="B3130" t="s">
        <v>326</v>
      </c>
      <c r="C3130" s="18" t="s">
        <v>139</v>
      </c>
      <c r="D3130" t="s">
        <v>148</v>
      </c>
      <c r="E3130" s="4" t="s">
        <v>80</v>
      </c>
      <c r="F3130" t="s">
        <v>81</v>
      </c>
      <c r="G3130" s="4" t="s">
        <v>40</v>
      </c>
      <c r="H3130" t="s">
        <v>52</v>
      </c>
      <c r="I3130" s="5">
        <v>1193.25</v>
      </c>
      <c r="J3130" s="17" t="e">
        <f>VLOOKUP(Table1[[#This Row],[CCDDD]],#REF!,2,FALSE)</f>
        <v>#REF!</v>
      </c>
    </row>
    <row r="3131" spans="1:10">
      <c r="A3131" t="s">
        <v>506</v>
      </c>
      <c r="B3131" t="s">
        <v>507</v>
      </c>
      <c r="C3131" s="18" t="s">
        <v>139</v>
      </c>
      <c r="D3131" t="s">
        <v>191</v>
      </c>
      <c r="E3131" s="4" t="s">
        <v>96</v>
      </c>
      <c r="F3131" t="s">
        <v>97</v>
      </c>
      <c r="G3131" s="4" t="s">
        <v>41</v>
      </c>
      <c r="H3131" t="s">
        <v>53</v>
      </c>
      <c r="I3131" s="5">
        <v>1182</v>
      </c>
      <c r="J3131" s="17" t="e">
        <f>VLOOKUP(Table1[[#This Row],[CCDDD]],#REF!,2,FALSE)</f>
        <v>#REF!</v>
      </c>
    </row>
    <row r="3132" spans="1:10">
      <c r="A3132" t="s">
        <v>275</v>
      </c>
      <c r="B3132" t="s">
        <v>276</v>
      </c>
      <c r="C3132" s="18" t="s">
        <v>139</v>
      </c>
      <c r="D3132" t="s">
        <v>184</v>
      </c>
      <c r="E3132" s="4" t="s">
        <v>80</v>
      </c>
      <c r="F3132" t="s">
        <v>81</v>
      </c>
      <c r="G3132" s="4" t="s">
        <v>41</v>
      </c>
      <c r="H3132" t="s">
        <v>53</v>
      </c>
      <c r="I3132" s="5">
        <v>1181.05</v>
      </c>
      <c r="J3132" s="17" t="e">
        <f>VLOOKUP(Table1[[#This Row],[CCDDD]],#REF!,2,FALSE)</f>
        <v>#REF!</v>
      </c>
    </row>
    <row r="3133" spans="1:10">
      <c r="A3133" t="s">
        <v>361</v>
      </c>
      <c r="B3133" t="s">
        <v>362</v>
      </c>
      <c r="C3133" s="18" t="s">
        <v>139</v>
      </c>
      <c r="D3133" t="s">
        <v>210</v>
      </c>
      <c r="E3133" s="4" t="s">
        <v>102</v>
      </c>
      <c r="F3133" t="s">
        <v>103</v>
      </c>
      <c r="G3133" s="4" t="s">
        <v>42</v>
      </c>
      <c r="H3133" t="s">
        <v>54</v>
      </c>
      <c r="I3133" s="5">
        <v>1180.9100000000001</v>
      </c>
      <c r="J3133" s="17" t="e">
        <f>VLOOKUP(Table1[[#This Row],[CCDDD]],#REF!,2,FALSE)</f>
        <v>#REF!</v>
      </c>
    </row>
    <row r="3134" spans="1:10">
      <c r="A3134" t="s">
        <v>466</v>
      </c>
      <c r="B3134" t="s">
        <v>467</v>
      </c>
      <c r="C3134" s="18" t="s">
        <v>139</v>
      </c>
      <c r="D3134" t="s">
        <v>191</v>
      </c>
      <c r="E3134" s="4" t="s">
        <v>90</v>
      </c>
      <c r="F3134" t="s">
        <v>91</v>
      </c>
      <c r="G3134" s="4" t="s">
        <v>43</v>
      </c>
      <c r="H3134" t="s">
        <v>55</v>
      </c>
      <c r="I3134" s="5">
        <v>1180.6300000000001</v>
      </c>
      <c r="J3134" s="17" t="e">
        <f>VLOOKUP(Table1[[#This Row],[CCDDD]],#REF!,2,FALSE)</f>
        <v>#REF!</v>
      </c>
    </row>
    <row r="3135" spans="1:10">
      <c r="A3135" t="s">
        <v>492</v>
      </c>
      <c r="B3135" t="s">
        <v>493</v>
      </c>
      <c r="C3135" s="18" t="s">
        <v>139</v>
      </c>
      <c r="D3135" t="s">
        <v>140</v>
      </c>
      <c r="E3135" s="4" t="s">
        <v>58</v>
      </c>
      <c r="F3135" t="s">
        <v>59</v>
      </c>
      <c r="G3135" s="4" t="s">
        <v>43</v>
      </c>
      <c r="H3135" t="s">
        <v>55</v>
      </c>
      <c r="I3135" s="5">
        <v>1180</v>
      </c>
      <c r="J3135" s="17" t="e">
        <f>VLOOKUP(Table1[[#This Row],[CCDDD]],#REF!,2,FALSE)</f>
        <v>#REF!</v>
      </c>
    </row>
    <row r="3136" spans="1:10">
      <c r="A3136" t="s">
        <v>500</v>
      </c>
      <c r="B3136" t="s">
        <v>501</v>
      </c>
      <c r="C3136" s="18" t="s">
        <v>139</v>
      </c>
      <c r="D3136" t="s">
        <v>379</v>
      </c>
      <c r="E3136" s="4" t="s">
        <v>88</v>
      </c>
      <c r="F3136" t="s">
        <v>89</v>
      </c>
      <c r="G3136" s="4" t="s">
        <v>42</v>
      </c>
      <c r="H3136" t="s">
        <v>54</v>
      </c>
      <c r="I3136" s="5">
        <v>1177.0899999999999</v>
      </c>
      <c r="J3136" s="17" t="e">
        <f>VLOOKUP(Table1[[#This Row],[CCDDD]],#REF!,2,FALSE)</f>
        <v>#REF!</v>
      </c>
    </row>
    <row r="3137" spans="1:10">
      <c r="A3137" t="s">
        <v>680</v>
      </c>
      <c r="B3137" t="s">
        <v>681</v>
      </c>
      <c r="C3137" s="18" t="s">
        <v>139</v>
      </c>
      <c r="D3137" t="s">
        <v>145</v>
      </c>
      <c r="E3137" s="4" t="s">
        <v>102</v>
      </c>
      <c r="F3137" t="s">
        <v>103</v>
      </c>
      <c r="G3137" s="4" t="s">
        <v>42</v>
      </c>
      <c r="H3137" t="s">
        <v>54</v>
      </c>
      <c r="I3137" s="5">
        <v>1173.48</v>
      </c>
      <c r="J3137" s="17" t="e">
        <f>VLOOKUP(Table1[[#This Row],[CCDDD]],#REF!,2,FALSE)</f>
        <v>#REF!</v>
      </c>
    </row>
    <row r="3138" spans="1:10">
      <c r="A3138" t="s">
        <v>161</v>
      </c>
      <c r="B3138" t="s">
        <v>162</v>
      </c>
      <c r="C3138" s="18" t="s">
        <v>139</v>
      </c>
      <c r="D3138" t="s">
        <v>163</v>
      </c>
      <c r="E3138" s="4" t="s">
        <v>86</v>
      </c>
      <c r="F3138" t="s">
        <v>87</v>
      </c>
      <c r="G3138" s="4" t="s">
        <v>41</v>
      </c>
      <c r="H3138" t="s">
        <v>53</v>
      </c>
      <c r="I3138" s="5">
        <v>1172.9000000000001</v>
      </c>
      <c r="J3138" s="17" t="e">
        <f>VLOOKUP(Table1[[#This Row],[CCDDD]],#REF!,2,FALSE)</f>
        <v>#REF!</v>
      </c>
    </row>
    <row r="3139" spans="1:10">
      <c r="A3139" t="s">
        <v>343</v>
      </c>
      <c r="B3139" t="s">
        <v>344</v>
      </c>
      <c r="C3139" s="18" t="s">
        <v>139</v>
      </c>
      <c r="D3139" t="s">
        <v>166</v>
      </c>
      <c r="E3139" s="4" t="s">
        <v>76</v>
      </c>
      <c r="F3139" t="s">
        <v>77</v>
      </c>
      <c r="G3139" s="4" t="s">
        <v>42</v>
      </c>
      <c r="H3139" t="s">
        <v>54</v>
      </c>
      <c r="I3139" s="5">
        <v>1172.4100000000001</v>
      </c>
      <c r="J3139" s="17" t="e">
        <f>VLOOKUP(Table1[[#This Row],[CCDDD]],#REF!,2,FALSE)</f>
        <v>#REF!</v>
      </c>
    </row>
    <row r="3140" spans="1:10">
      <c r="A3140" t="s">
        <v>690</v>
      </c>
      <c r="B3140" t="s">
        <v>691</v>
      </c>
      <c r="C3140" s="18" t="s">
        <v>139</v>
      </c>
      <c r="D3140" t="s">
        <v>184</v>
      </c>
      <c r="E3140" s="4" t="s">
        <v>80</v>
      </c>
      <c r="F3140" t="s">
        <v>81</v>
      </c>
      <c r="G3140" s="4" t="s">
        <v>42</v>
      </c>
      <c r="H3140" t="s">
        <v>54</v>
      </c>
      <c r="I3140" s="5">
        <v>1171.44</v>
      </c>
      <c r="J3140" s="17" t="e">
        <f>VLOOKUP(Table1[[#This Row],[CCDDD]],#REF!,2,FALSE)</f>
        <v>#REF!</v>
      </c>
    </row>
    <row r="3141" spans="1:10">
      <c r="A3141" t="s">
        <v>722</v>
      </c>
      <c r="B3141" t="s">
        <v>723</v>
      </c>
      <c r="C3141" s="18" t="s">
        <v>139</v>
      </c>
      <c r="D3141" t="s">
        <v>210</v>
      </c>
      <c r="E3141" s="4" t="s">
        <v>100</v>
      </c>
      <c r="F3141" t="s">
        <v>101</v>
      </c>
      <c r="G3141" s="4" t="s">
        <v>40</v>
      </c>
      <c r="H3141" t="s">
        <v>52</v>
      </c>
      <c r="I3141" s="5">
        <v>1170.0999999999999</v>
      </c>
      <c r="J3141" s="17" t="e">
        <f>VLOOKUP(Table1[[#This Row],[CCDDD]],#REF!,2,FALSE)</f>
        <v>#REF!</v>
      </c>
    </row>
    <row r="3142" spans="1:10">
      <c r="A3142" t="s">
        <v>386</v>
      </c>
      <c r="B3142" t="s">
        <v>387</v>
      </c>
      <c r="C3142" s="18" t="s">
        <v>139</v>
      </c>
      <c r="D3142" t="s">
        <v>140</v>
      </c>
      <c r="E3142" s="4" t="s">
        <v>68</v>
      </c>
      <c r="F3142" t="s">
        <v>69</v>
      </c>
      <c r="G3142" s="4" t="s">
        <v>40</v>
      </c>
      <c r="H3142" t="s">
        <v>52</v>
      </c>
      <c r="I3142" s="5">
        <v>1169.27</v>
      </c>
      <c r="J3142" s="17" t="e">
        <f>VLOOKUP(Table1[[#This Row],[CCDDD]],#REF!,2,FALSE)</f>
        <v>#REF!</v>
      </c>
    </row>
    <row r="3143" spans="1:10">
      <c r="A3143" t="s">
        <v>574</v>
      </c>
      <c r="B3143" t="s">
        <v>575</v>
      </c>
      <c r="C3143" s="18" t="s">
        <v>139</v>
      </c>
      <c r="D3143" t="s">
        <v>145</v>
      </c>
      <c r="E3143" s="4" t="s">
        <v>96</v>
      </c>
      <c r="F3143" t="s">
        <v>97</v>
      </c>
      <c r="G3143" s="4" t="s">
        <v>42</v>
      </c>
      <c r="H3143" t="s">
        <v>54</v>
      </c>
      <c r="I3143" s="5">
        <v>1168.46</v>
      </c>
      <c r="J3143" s="17" t="e">
        <f>VLOOKUP(Table1[[#This Row],[CCDDD]],#REF!,2,FALSE)</f>
        <v>#REF!</v>
      </c>
    </row>
    <row r="3144" spans="1:10">
      <c r="A3144" t="s">
        <v>466</v>
      </c>
      <c r="B3144" t="s">
        <v>467</v>
      </c>
      <c r="C3144" s="18" t="s">
        <v>139</v>
      </c>
      <c r="D3144" t="s">
        <v>191</v>
      </c>
      <c r="E3144" s="4" t="s">
        <v>114</v>
      </c>
      <c r="F3144" t="s">
        <v>115</v>
      </c>
      <c r="G3144" s="4" t="s">
        <v>43</v>
      </c>
      <c r="H3144" t="s">
        <v>55</v>
      </c>
      <c r="I3144" s="5">
        <v>1164.24</v>
      </c>
      <c r="J3144" s="17" t="e">
        <f>VLOOKUP(Table1[[#This Row],[CCDDD]],#REF!,2,FALSE)</f>
        <v>#REF!</v>
      </c>
    </row>
    <row r="3145" spans="1:10">
      <c r="A3145" t="s">
        <v>279</v>
      </c>
      <c r="B3145" t="s">
        <v>280</v>
      </c>
      <c r="C3145" s="18" t="s">
        <v>139</v>
      </c>
      <c r="D3145" t="s">
        <v>191</v>
      </c>
      <c r="E3145" s="4" t="s">
        <v>110</v>
      </c>
      <c r="F3145" t="s">
        <v>111</v>
      </c>
      <c r="G3145" s="4" t="s">
        <v>43</v>
      </c>
      <c r="H3145" t="s">
        <v>55</v>
      </c>
      <c r="I3145" s="5">
        <v>1160</v>
      </c>
      <c r="J3145" s="17" t="e">
        <f>VLOOKUP(Table1[[#This Row],[CCDDD]],#REF!,2,FALSE)</f>
        <v>#REF!</v>
      </c>
    </row>
    <row r="3146" spans="1:10">
      <c r="A3146" t="s">
        <v>622</v>
      </c>
      <c r="B3146" t="s">
        <v>623</v>
      </c>
      <c r="C3146" s="18" t="s">
        <v>139</v>
      </c>
      <c r="D3146" t="s">
        <v>379</v>
      </c>
      <c r="E3146" s="4" t="s">
        <v>80</v>
      </c>
      <c r="F3146" t="s">
        <v>81</v>
      </c>
      <c r="G3146" s="4" t="s">
        <v>42</v>
      </c>
      <c r="H3146" t="s">
        <v>54</v>
      </c>
      <c r="I3146" s="5">
        <v>1158.9000000000001</v>
      </c>
      <c r="J3146" s="17" t="e">
        <f>VLOOKUP(Table1[[#This Row],[CCDDD]],#REF!,2,FALSE)</f>
        <v>#REF!</v>
      </c>
    </row>
    <row r="3147" spans="1:10">
      <c r="A3147" t="s">
        <v>347</v>
      </c>
      <c r="B3147" t="s">
        <v>348</v>
      </c>
      <c r="C3147" s="18" t="s">
        <v>139</v>
      </c>
      <c r="D3147" t="s">
        <v>145</v>
      </c>
      <c r="E3147" s="4" t="s">
        <v>78</v>
      </c>
      <c r="F3147" t="s">
        <v>79</v>
      </c>
      <c r="G3147" s="4" t="s">
        <v>43</v>
      </c>
      <c r="H3147" t="s">
        <v>55</v>
      </c>
      <c r="I3147" s="5">
        <v>1157.5</v>
      </c>
      <c r="J3147" s="17" t="e">
        <f>VLOOKUP(Table1[[#This Row],[CCDDD]],#REF!,2,FALSE)</f>
        <v>#REF!</v>
      </c>
    </row>
    <row r="3148" spans="1:10">
      <c r="A3148" t="s">
        <v>375</v>
      </c>
      <c r="B3148" t="s">
        <v>376</v>
      </c>
      <c r="C3148" s="18" t="s">
        <v>139</v>
      </c>
      <c r="D3148" t="s">
        <v>140</v>
      </c>
      <c r="E3148" s="4" t="s">
        <v>66</v>
      </c>
      <c r="F3148" t="s">
        <v>67</v>
      </c>
      <c r="G3148" s="4" t="s">
        <v>43</v>
      </c>
      <c r="H3148" t="s">
        <v>55</v>
      </c>
      <c r="I3148" s="5">
        <v>1157.2</v>
      </c>
      <c r="J3148" s="17" t="e">
        <f>VLOOKUP(Table1[[#This Row],[CCDDD]],#REF!,2,FALSE)</f>
        <v>#REF!</v>
      </c>
    </row>
    <row r="3149" spans="1:10">
      <c r="A3149" t="s">
        <v>287</v>
      </c>
      <c r="B3149" t="s">
        <v>288</v>
      </c>
      <c r="C3149" s="18" t="s">
        <v>139</v>
      </c>
      <c r="D3149" t="s">
        <v>177</v>
      </c>
      <c r="E3149" s="4" t="s">
        <v>78</v>
      </c>
      <c r="F3149" t="s">
        <v>79</v>
      </c>
      <c r="G3149" s="4" t="s">
        <v>40</v>
      </c>
      <c r="H3149" t="s">
        <v>52</v>
      </c>
      <c r="I3149" s="5">
        <v>1151.92</v>
      </c>
      <c r="J3149" s="17" t="e">
        <f>VLOOKUP(Table1[[#This Row],[CCDDD]],#REF!,2,FALSE)</f>
        <v>#REF!</v>
      </c>
    </row>
    <row r="3150" spans="1:10">
      <c r="A3150" t="s">
        <v>367</v>
      </c>
      <c r="B3150" t="s">
        <v>368</v>
      </c>
      <c r="C3150" s="18" t="s">
        <v>139</v>
      </c>
      <c r="D3150" t="s">
        <v>163</v>
      </c>
      <c r="E3150" s="4" t="s">
        <v>82</v>
      </c>
      <c r="F3150" t="s">
        <v>83</v>
      </c>
      <c r="G3150" s="4" t="s">
        <v>42</v>
      </c>
      <c r="H3150" t="s">
        <v>54</v>
      </c>
      <c r="I3150" s="5">
        <v>1150.81</v>
      </c>
      <c r="J3150" s="17" t="e">
        <f>VLOOKUP(Table1[[#This Row],[CCDDD]],#REF!,2,FALSE)</f>
        <v>#REF!</v>
      </c>
    </row>
    <row r="3151" spans="1:10">
      <c r="A3151" t="s">
        <v>708</v>
      </c>
      <c r="B3151" t="s">
        <v>709</v>
      </c>
      <c r="C3151" s="18" t="s">
        <v>139</v>
      </c>
      <c r="D3151" t="s">
        <v>177</v>
      </c>
      <c r="E3151" s="4" t="s">
        <v>130</v>
      </c>
      <c r="F3151" t="s">
        <v>46</v>
      </c>
      <c r="G3151" s="4" t="s">
        <v>46</v>
      </c>
      <c r="H3151" t="s">
        <v>46</v>
      </c>
      <c r="I3151" s="5">
        <v>1146</v>
      </c>
      <c r="J3151" s="17" t="e">
        <f>VLOOKUP(Table1[[#This Row],[CCDDD]],#REF!,2,FALSE)</f>
        <v>#REF!</v>
      </c>
    </row>
    <row r="3152" spans="1:10">
      <c r="A3152" t="s">
        <v>614</v>
      </c>
      <c r="B3152" t="s">
        <v>615</v>
      </c>
      <c r="C3152" s="18" t="s">
        <v>139</v>
      </c>
      <c r="D3152" t="s">
        <v>191</v>
      </c>
      <c r="E3152" s="4" t="s">
        <v>96</v>
      </c>
      <c r="F3152" t="s">
        <v>97</v>
      </c>
      <c r="G3152" s="4" t="s">
        <v>40</v>
      </c>
      <c r="H3152" t="s">
        <v>52</v>
      </c>
      <c r="I3152" s="5">
        <v>1145.1099999999999</v>
      </c>
      <c r="J3152" s="17" t="e">
        <f>VLOOKUP(Table1[[#This Row],[CCDDD]],#REF!,2,FALSE)</f>
        <v>#REF!</v>
      </c>
    </row>
    <row r="3153" spans="1:10">
      <c r="A3153" t="s">
        <v>239</v>
      </c>
      <c r="B3153" t="s">
        <v>240</v>
      </c>
      <c r="C3153" s="18" t="s">
        <v>139</v>
      </c>
      <c r="D3153" t="s">
        <v>140</v>
      </c>
      <c r="E3153" s="4" t="s">
        <v>58</v>
      </c>
      <c r="F3153" t="s">
        <v>59</v>
      </c>
      <c r="G3153" s="4" t="s">
        <v>43</v>
      </c>
      <c r="H3153" t="s">
        <v>55</v>
      </c>
      <c r="I3153" s="5">
        <v>1145</v>
      </c>
      <c r="J3153" s="17" t="e">
        <f>VLOOKUP(Table1[[#This Row],[CCDDD]],#REF!,2,FALSE)</f>
        <v>#REF!</v>
      </c>
    </row>
    <row r="3154" spans="1:10">
      <c r="A3154" t="s">
        <v>462</v>
      </c>
      <c r="B3154" t="s">
        <v>463</v>
      </c>
      <c r="C3154" s="18" t="s">
        <v>139</v>
      </c>
      <c r="D3154" t="s">
        <v>166</v>
      </c>
      <c r="E3154" s="4" t="s">
        <v>110</v>
      </c>
      <c r="F3154" t="s">
        <v>111</v>
      </c>
      <c r="G3154" s="4" t="s">
        <v>42</v>
      </c>
      <c r="H3154" t="s">
        <v>54</v>
      </c>
      <c r="I3154" s="5">
        <v>1144.72</v>
      </c>
      <c r="J3154" s="17" t="e">
        <f>VLOOKUP(Table1[[#This Row],[CCDDD]],#REF!,2,FALSE)</f>
        <v>#REF!</v>
      </c>
    </row>
    <row r="3155" spans="1:10">
      <c r="A3155" t="s">
        <v>279</v>
      </c>
      <c r="B3155" t="s">
        <v>280</v>
      </c>
      <c r="C3155" s="18" t="s">
        <v>139</v>
      </c>
      <c r="D3155" t="s">
        <v>191</v>
      </c>
      <c r="E3155" s="4" t="s">
        <v>60</v>
      </c>
      <c r="F3155" t="s">
        <v>61</v>
      </c>
      <c r="G3155" s="4" t="s">
        <v>43</v>
      </c>
      <c r="H3155" t="s">
        <v>55</v>
      </c>
      <c r="I3155" s="5">
        <v>1143.45</v>
      </c>
      <c r="J3155" s="17" t="e">
        <f>VLOOKUP(Table1[[#This Row],[CCDDD]],#REF!,2,FALSE)</f>
        <v>#REF!</v>
      </c>
    </row>
    <row r="3156" spans="1:10">
      <c r="A3156" t="s">
        <v>692</v>
      </c>
      <c r="B3156" t="s">
        <v>693</v>
      </c>
      <c r="C3156" s="18" t="s">
        <v>139</v>
      </c>
      <c r="D3156" t="s">
        <v>145</v>
      </c>
      <c r="E3156" s="4" t="s">
        <v>86</v>
      </c>
      <c r="F3156" t="s">
        <v>87</v>
      </c>
      <c r="G3156" s="4" t="s">
        <v>43</v>
      </c>
      <c r="H3156" t="s">
        <v>55</v>
      </c>
      <c r="I3156" s="5">
        <v>1141.52</v>
      </c>
      <c r="J3156" s="17" t="e">
        <f>VLOOKUP(Table1[[#This Row],[CCDDD]],#REF!,2,FALSE)</f>
        <v>#REF!</v>
      </c>
    </row>
    <row r="3157" spans="1:10">
      <c r="A3157" t="s">
        <v>143</v>
      </c>
      <c r="B3157" t="s">
        <v>144</v>
      </c>
      <c r="C3157" s="18" t="s">
        <v>139</v>
      </c>
      <c r="D3157" t="s">
        <v>145</v>
      </c>
      <c r="E3157" s="4" t="s">
        <v>80</v>
      </c>
      <c r="F3157" t="s">
        <v>81</v>
      </c>
      <c r="G3157" s="4" t="s">
        <v>38</v>
      </c>
      <c r="H3157" t="s">
        <v>50</v>
      </c>
      <c r="I3157" s="5">
        <v>1137.51</v>
      </c>
      <c r="J3157" s="17" t="e">
        <f>VLOOKUP(Table1[[#This Row],[CCDDD]],#REF!,2,FALSE)</f>
        <v>#REF!</v>
      </c>
    </row>
    <row r="3158" spans="1:10">
      <c r="A3158" t="s">
        <v>464</v>
      </c>
      <c r="B3158" t="s">
        <v>465</v>
      </c>
      <c r="C3158" s="18" t="s">
        <v>139</v>
      </c>
      <c r="D3158" t="s">
        <v>184</v>
      </c>
      <c r="E3158" s="4" t="s">
        <v>112</v>
      </c>
      <c r="F3158" t="s">
        <v>113</v>
      </c>
      <c r="G3158" s="4" t="s">
        <v>42</v>
      </c>
      <c r="H3158" t="s">
        <v>54</v>
      </c>
      <c r="I3158" s="5">
        <v>1134.33</v>
      </c>
      <c r="J3158" s="17" t="e">
        <f>VLOOKUP(Table1[[#This Row],[CCDDD]],#REF!,2,FALSE)</f>
        <v>#REF!</v>
      </c>
    </row>
    <row r="3159" spans="1:10">
      <c r="A3159" t="s">
        <v>544</v>
      </c>
      <c r="B3159" t="s">
        <v>545</v>
      </c>
      <c r="C3159" s="18" t="s">
        <v>139</v>
      </c>
      <c r="D3159" t="s">
        <v>145</v>
      </c>
      <c r="E3159" s="4" t="s">
        <v>62</v>
      </c>
      <c r="F3159" t="s">
        <v>63</v>
      </c>
      <c r="G3159" s="4" t="s">
        <v>42</v>
      </c>
      <c r="H3159" t="s">
        <v>54</v>
      </c>
      <c r="I3159" s="5">
        <v>1131.54</v>
      </c>
      <c r="J3159" s="17" t="e">
        <f>VLOOKUP(Table1[[#This Row],[CCDDD]],#REF!,2,FALSE)</f>
        <v>#REF!</v>
      </c>
    </row>
    <row r="3160" spans="1:10">
      <c r="A3160" t="s">
        <v>466</v>
      </c>
      <c r="B3160" t="s">
        <v>467</v>
      </c>
      <c r="C3160" s="18" t="s">
        <v>139</v>
      </c>
      <c r="D3160" t="s">
        <v>191</v>
      </c>
      <c r="E3160" s="4" t="s">
        <v>112</v>
      </c>
      <c r="F3160" t="s">
        <v>113</v>
      </c>
      <c r="G3160" s="4" t="s">
        <v>40</v>
      </c>
      <c r="H3160" t="s">
        <v>52</v>
      </c>
      <c r="I3160" s="5">
        <v>1130.8</v>
      </c>
      <c r="J3160" s="17" t="e">
        <f>VLOOKUP(Table1[[#This Row],[CCDDD]],#REF!,2,FALSE)</f>
        <v>#REF!</v>
      </c>
    </row>
    <row r="3161" spans="1:10">
      <c r="A3161" t="s">
        <v>161</v>
      </c>
      <c r="B3161" t="s">
        <v>162</v>
      </c>
      <c r="C3161" s="18" t="s">
        <v>139</v>
      </c>
      <c r="D3161" t="s">
        <v>163</v>
      </c>
      <c r="E3161" s="4" t="s">
        <v>60</v>
      </c>
      <c r="F3161" t="s">
        <v>61</v>
      </c>
      <c r="G3161" s="4" t="s">
        <v>40</v>
      </c>
      <c r="H3161" t="s">
        <v>52</v>
      </c>
      <c r="I3161" s="5">
        <v>1128.33</v>
      </c>
      <c r="J3161" s="17" t="e">
        <f>VLOOKUP(Table1[[#This Row],[CCDDD]],#REF!,2,FALSE)</f>
        <v>#REF!</v>
      </c>
    </row>
    <row r="3162" spans="1:10">
      <c r="A3162" t="s">
        <v>192</v>
      </c>
      <c r="B3162" t="s">
        <v>193</v>
      </c>
      <c r="C3162" s="18" t="s">
        <v>139</v>
      </c>
      <c r="D3162" t="s">
        <v>166</v>
      </c>
      <c r="E3162" s="4" t="s">
        <v>62</v>
      </c>
      <c r="F3162" t="s">
        <v>63</v>
      </c>
      <c r="G3162" s="4" t="s">
        <v>43</v>
      </c>
      <c r="H3162" t="s">
        <v>55</v>
      </c>
      <c r="I3162" s="5">
        <v>1126.5</v>
      </c>
      <c r="J3162" s="17" t="e">
        <f>VLOOKUP(Table1[[#This Row],[CCDDD]],#REF!,2,FALSE)</f>
        <v>#REF!</v>
      </c>
    </row>
    <row r="3163" spans="1:10">
      <c r="A3163" t="s">
        <v>468</v>
      </c>
      <c r="B3163" t="s">
        <v>469</v>
      </c>
      <c r="C3163" s="18" t="s">
        <v>139</v>
      </c>
      <c r="D3163" t="s">
        <v>148</v>
      </c>
      <c r="E3163" s="4" t="s">
        <v>110</v>
      </c>
      <c r="F3163" t="s">
        <v>111</v>
      </c>
      <c r="G3163" s="4" t="s">
        <v>42</v>
      </c>
      <c r="H3163" t="s">
        <v>54</v>
      </c>
      <c r="I3163" s="5">
        <v>1119.93</v>
      </c>
      <c r="J3163" s="17" t="e">
        <f>VLOOKUP(Table1[[#This Row],[CCDDD]],#REF!,2,FALSE)</f>
        <v>#REF!</v>
      </c>
    </row>
    <row r="3164" spans="1:10">
      <c r="A3164" t="s">
        <v>173</v>
      </c>
      <c r="B3164" t="s">
        <v>174</v>
      </c>
      <c r="C3164" s="18" t="s">
        <v>139</v>
      </c>
      <c r="D3164" t="s">
        <v>140</v>
      </c>
      <c r="E3164" s="4" t="s">
        <v>128</v>
      </c>
      <c r="F3164" t="s">
        <v>129</v>
      </c>
      <c r="G3164" s="4" t="s">
        <v>42</v>
      </c>
      <c r="H3164" t="s">
        <v>54</v>
      </c>
      <c r="I3164" s="5">
        <v>1116.3599999999999</v>
      </c>
      <c r="J3164" s="17" t="e">
        <f>VLOOKUP(Table1[[#This Row],[CCDDD]],#REF!,2,FALSE)</f>
        <v>#REF!</v>
      </c>
    </row>
    <row r="3165" spans="1:10">
      <c r="A3165" t="s">
        <v>718</v>
      </c>
      <c r="B3165" t="s">
        <v>719</v>
      </c>
      <c r="C3165" s="18" t="s">
        <v>139</v>
      </c>
      <c r="D3165" t="s">
        <v>177</v>
      </c>
      <c r="E3165" s="4" t="s">
        <v>80</v>
      </c>
      <c r="F3165" t="s">
        <v>81</v>
      </c>
      <c r="G3165" s="4" t="s">
        <v>41</v>
      </c>
      <c r="H3165" t="s">
        <v>53</v>
      </c>
      <c r="I3165" s="5">
        <v>1112</v>
      </c>
      <c r="J3165" s="17" t="e">
        <f>VLOOKUP(Table1[[#This Row],[CCDDD]],#REF!,2,FALSE)</f>
        <v>#REF!</v>
      </c>
    </row>
    <row r="3166" spans="1:10">
      <c r="A3166" t="s">
        <v>702</v>
      </c>
      <c r="B3166" t="s">
        <v>703</v>
      </c>
      <c r="C3166" s="18" t="s">
        <v>139</v>
      </c>
      <c r="D3166" t="s">
        <v>145</v>
      </c>
      <c r="E3166" s="4" t="s">
        <v>80</v>
      </c>
      <c r="F3166" t="s">
        <v>81</v>
      </c>
      <c r="G3166" s="4" t="s">
        <v>43</v>
      </c>
      <c r="H3166" t="s">
        <v>55</v>
      </c>
      <c r="I3166" s="5">
        <v>1110</v>
      </c>
      <c r="J3166" s="17" t="e">
        <f>VLOOKUP(Table1[[#This Row],[CCDDD]],#REF!,2,FALSE)</f>
        <v>#REF!</v>
      </c>
    </row>
    <row r="3167" spans="1:10">
      <c r="A3167" t="s">
        <v>506</v>
      </c>
      <c r="B3167" t="s">
        <v>507</v>
      </c>
      <c r="C3167" s="18" t="s">
        <v>139</v>
      </c>
      <c r="D3167" t="s">
        <v>191</v>
      </c>
      <c r="E3167" s="4" t="s">
        <v>62</v>
      </c>
      <c r="F3167" t="s">
        <v>63</v>
      </c>
      <c r="G3167" s="4" t="s">
        <v>42</v>
      </c>
      <c r="H3167" t="s">
        <v>54</v>
      </c>
      <c r="I3167" s="5">
        <v>1108.3900000000001</v>
      </c>
      <c r="J3167" s="17" t="e">
        <f>VLOOKUP(Table1[[#This Row],[CCDDD]],#REF!,2,FALSE)</f>
        <v>#REF!</v>
      </c>
    </row>
    <row r="3168" spans="1:10">
      <c r="A3168" t="s">
        <v>299</v>
      </c>
      <c r="B3168" t="s">
        <v>300</v>
      </c>
      <c r="C3168" s="18" t="s">
        <v>139</v>
      </c>
      <c r="D3168" t="s">
        <v>166</v>
      </c>
      <c r="E3168" s="4" t="s">
        <v>78</v>
      </c>
      <c r="F3168" t="s">
        <v>79</v>
      </c>
      <c r="G3168" s="4" t="s">
        <v>43</v>
      </c>
      <c r="H3168" t="s">
        <v>55</v>
      </c>
      <c r="I3168" s="5">
        <v>1092</v>
      </c>
      <c r="J3168" s="17" t="e">
        <f>VLOOKUP(Table1[[#This Row],[CCDDD]],#REF!,2,FALSE)</f>
        <v>#REF!</v>
      </c>
    </row>
    <row r="3169" spans="1:10">
      <c r="A3169" t="s">
        <v>702</v>
      </c>
      <c r="B3169" t="s">
        <v>703</v>
      </c>
      <c r="C3169" s="18" t="s">
        <v>139</v>
      </c>
      <c r="D3169" t="s">
        <v>145</v>
      </c>
      <c r="E3169" s="4" t="s">
        <v>78</v>
      </c>
      <c r="F3169" t="s">
        <v>79</v>
      </c>
      <c r="G3169" s="4" t="s">
        <v>42</v>
      </c>
      <c r="H3169" t="s">
        <v>54</v>
      </c>
      <c r="I3169" s="5">
        <v>1088</v>
      </c>
      <c r="J3169" s="17" t="e">
        <f>VLOOKUP(Table1[[#This Row],[CCDDD]],#REF!,2,FALSE)</f>
        <v>#REF!</v>
      </c>
    </row>
    <row r="3170" spans="1:10">
      <c r="A3170" t="s">
        <v>724</v>
      </c>
      <c r="B3170" t="s">
        <v>725</v>
      </c>
      <c r="C3170" s="18" t="s">
        <v>139</v>
      </c>
      <c r="D3170" t="s">
        <v>145</v>
      </c>
      <c r="E3170" s="4" t="s">
        <v>80</v>
      </c>
      <c r="F3170" t="s">
        <v>81</v>
      </c>
      <c r="G3170" s="4" t="s">
        <v>41</v>
      </c>
      <c r="H3170" t="s">
        <v>53</v>
      </c>
      <c r="I3170" s="5">
        <v>1087.3900000000001</v>
      </c>
      <c r="J3170" s="17" t="e">
        <f>VLOOKUP(Table1[[#This Row],[CCDDD]],#REF!,2,FALSE)</f>
        <v>#REF!</v>
      </c>
    </row>
    <row r="3171" spans="1:10">
      <c r="A3171" t="s">
        <v>612</v>
      </c>
      <c r="B3171" t="s">
        <v>613</v>
      </c>
      <c r="C3171" s="18" t="s">
        <v>139</v>
      </c>
      <c r="D3171" t="s">
        <v>191</v>
      </c>
      <c r="E3171" s="4" t="s">
        <v>62</v>
      </c>
      <c r="F3171" t="s">
        <v>63</v>
      </c>
      <c r="G3171" s="4" t="s">
        <v>42</v>
      </c>
      <c r="H3171" t="s">
        <v>54</v>
      </c>
      <c r="I3171" s="5">
        <v>1086.6600000000001</v>
      </c>
      <c r="J3171" s="17" t="e">
        <f>VLOOKUP(Table1[[#This Row],[CCDDD]],#REF!,2,FALSE)</f>
        <v>#REF!</v>
      </c>
    </row>
    <row r="3172" spans="1:10">
      <c r="A3172" t="s">
        <v>662</v>
      </c>
      <c r="B3172" t="s">
        <v>663</v>
      </c>
      <c r="C3172" s="18" t="s">
        <v>139</v>
      </c>
      <c r="D3172" t="s">
        <v>145</v>
      </c>
      <c r="E3172" s="4" t="s">
        <v>80</v>
      </c>
      <c r="F3172" t="s">
        <v>81</v>
      </c>
      <c r="G3172" s="4" t="s">
        <v>43</v>
      </c>
      <c r="H3172" t="s">
        <v>55</v>
      </c>
      <c r="I3172" s="5">
        <v>1086.6199999999999</v>
      </c>
      <c r="J3172" s="17" t="e">
        <f>VLOOKUP(Table1[[#This Row],[CCDDD]],#REF!,2,FALSE)</f>
        <v>#REF!</v>
      </c>
    </row>
    <row r="3173" spans="1:10">
      <c r="A3173" t="s">
        <v>594</v>
      </c>
      <c r="B3173" t="s">
        <v>595</v>
      </c>
      <c r="C3173" s="18" t="s">
        <v>139</v>
      </c>
      <c r="D3173" t="s">
        <v>184</v>
      </c>
      <c r="E3173" s="4" t="s">
        <v>60</v>
      </c>
      <c r="F3173" t="s">
        <v>61</v>
      </c>
      <c r="G3173" s="4" t="s">
        <v>42</v>
      </c>
      <c r="H3173" t="s">
        <v>54</v>
      </c>
      <c r="I3173" s="5">
        <v>1085.31</v>
      </c>
      <c r="J3173" s="17" t="e">
        <f>VLOOKUP(Table1[[#This Row],[CCDDD]],#REF!,2,FALSE)</f>
        <v>#REF!</v>
      </c>
    </row>
    <row r="3174" spans="1:10">
      <c r="A3174" t="s">
        <v>444</v>
      </c>
      <c r="B3174" t="s">
        <v>445</v>
      </c>
      <c r="C3174" s="18" t="s">
        <v>139</v>
      </c>
      <c r="D3174" t="s">
        <v>184</v>
      </c>
      <c r="E3174" s="4" t="s">
        <v>72</v>
      </c>
      <c r="F3174" t="s">
        <v>73</v>
      </c>
      <c r="G3174" s="4" t="s">
        <v>40</v>
      </c>
      <c r="H3174" t="s">
        <v>52</v>
      </c>
      <c r="I3174" s="5">
        <v>1083.48</v>
      </c>
      <c r="J3174" s="17" t="e">
        <f>VLOOKUP(Table1[[#This Row],[CCDDD]],#REF!,2,FALSE)</f>
        <v>#REF!</v>
      </c>
    </row>
    <row r="3175" spans="1:10">
      <c r="A3175" t="s">
        <v>396</v>
      </c>
      <c r="B3175" t="s">
        <v>397</v>
      </c>
      <c r="C3175" s="18" t="s">
        <v>139</v>
      </c>
      <c r="D3175" t="s">
        <v>145</v>
      </c>
      <c r="E3175" s="4" t="s">
        <v>72</v>
      </c>
      <c r="F3175" t="s">
        <v>73</v>
      </c>
      <c r="G3175" s="4" t="s">
        <v>41</v>
      </c>
      <c r="H3175" t="s">
        <v>53</v>
      </c>
      <c r="I3175" s="5">
        <v>1081.47</v>
      </c>
      <c r="J3175" s="17" t="e">
        <f>VLOOKUP(Table1[[#This Row],[CCDDD]],#REF!,2,FALSE)</f>
        <v>#REF!</v>
      </c>
    </row>
    <row r="3176" spans="1:10">
      <c r="A3176" t="s">
        <v>732</v>
      </c>
      <c r="B3176" t="s">
        <v>733</v>
      </c>
      <c r="C3176" s="18" t="s">
        <v>139</v>
      </c>
      <c r="D3176" t="s">
        <v>145</v>
      </c>
      <c r="E3176" s="4" t="s">
        <v>74</v>
      </c>
      <c r="F3176" t="s">
        <v>75</v>
      </c>
      <c r="G3176" s="4" t="s">
        <v>43</v>
      </c>
      <c r="H3176" t="s">
        <v>55</v>
      </c>
      <c r="I3176" s="5">
        <v>1080</v>
      </c>
      <c r="J3176" s="17" t="e">
        <f>VLOOKUP(Table1[[#This Row],[CCDDD]],#REF!,2,FALSE)</f>
        <v>#REF!</v>
      </c>
    </row>
    <row r="3177" spans="1:10">
      <c r="A3177" t="s">
        <v>396</v>
      </c>
      <c r="B3177" t="s">
        <v>397</v>
      </c>
      <c r="C3177" s="18" t="s">
        <v>139</v>
      </c>
      <c r="D3177" t="s">
        <v>145</v>
      </c>
      <c r="E3177" s="4" t="s">
        <v>80</v>
      </c>
      <c r="F3177" t="s">
        <v>81</v>
      </c>
      <c r="G3177" s="4" t="s">
        <v>40</v>
      </c>
      <c r="H3177" t="s">
        <v>52</v>
      </c>
      <c r="I3177" s="5">
        <v>1078.73</v>
      </c>
      <c r="J3177" s="17" t="e">
        <f>VLOOKUP(Table1[[#This Row],[CCDDD]],#REF!,2,FALSE)</f>
        <v>#REF!</v>
      </c>
    </row>
    <row r="3178" spans="1:10">
      <c r="A3178" t="s">
        <v>215</v>
      </c>
      <c r="B3178" t="s">
        <v>216</v>
      </c>
      <c r="C3178" s="18" t="s">
        <v>139</v>
      </c>
      <c r="D3178" t="s">
        <v>163</v>
      </c>
      <c r="E3178" s="4" t="s">
        <v>90</v>
      </c>
      <c r="F3178" t="s">
        <v>91</v>
      </c>
      <c r="G3178" s="4" t="s">
        <v>42</v>
      </c>
      <c r="H3178" t="s">
        <v>54</v>
      </c>
      <c r="I3178" s="5">
        <v>1075.68</v>
      </c>
      <c r="J3178" s="17" t="e">
        <f>VLOOKUP(Table1[[#This Row],[CCDDD]],#REF!,2,FALSE)</f>
        <v>#REF!</v>
      </c>
    </row>
    <row r="3179" spans="1:10">
      <c r="A3179" t="s">
        <v>706</v>
      </c>
      <c r="B3179" t="s">
        <v>707</v>
      </c>
      <c r="C3179" s="18" t="s">
        <v>139</v>
      </c>
      <c r="D3179" t="s">
        <v>145</v>
      </c>
      <c r="E3179" s="4" t="s">
        <v>112</v>
      </c>
      <c r="F3179" t="s">
        <v>113</v>
      </c>
      <c r="G3179" s="4" t="s">
        <v>42</v>
      </c>
      <c r="H3179" t="s">
        <v>54</v>
      </c>
      <c r="I3179" s="5">
        <v>1074.96</v>
      </c>
      <c r="J3179" s="17" t="e">
        <f>VLOOKUP(Table1[[#This Row],[CCDDD]],#REF!,2,FALSE)</f>
        <v>#REF!</v>
      </c>
    </row>
    <row r="3180" spans="1:10">
      <c r="A3180" t="s">
        <v>149</v>
      </c>
      <c r="B3180" t="s">
        <v>150</v>
      </c>
      <c r="C3180" s="18" t="s">
        <v>139</v>
      </c>
      <c r="D3180" t="s">
        <v>140</v>
      </c>
      <c r="E3180" s="4" t="s">
        <v>78</v>
      </c>
      <c r="F3180" t="s">
        <v>79</v>
      </c>
      <c r="G3180" s="4" t="s">
        <v>38</v>
      </c>
      <c r="H3180" t="s">
        <v>50</v>
      </c>
      <c r="I3180" s="5">
        <v>1074.5899999999999</v>
      </c>
      <c r="J3180" s="17" t="e">
        <f>VLOOKUP(Table1[[#This Row],[CCDDD]],#REF!,2,FALSE)</f>
        <v>#REF!</v>
      </c>
    </row>
    <row r="3181" spans="1:10">
      <c r="A3181" t="s">
        <v>323</v>
      </c>
      <c r="B3181" t="s">
        <v>324</v>
      </c>
      <c r="C3181" s="18" t="s">
        <v>139</v>
      </c>
      <c r="D3181" t="s">
        <v>191</v>
      </c>
      <c r="E3181" s="4" t="s">
        <v>100</v>
      </c>
      <c r="F3181" t="s">
        <v>101</v>
      </c>
      <c r="G3181" s="4" t="s">
        <v>42</v>
      </c>
      <c r="H3181" t="s">
        <v>54</v>
      </c>
      <c r="I3181" s="5">
        <v>1074</v>
      </c>
      <c r="J3181" s="17" t="e">
        <f>VLOOKUP(Table1[[#This Row],[CCDDD]],#REF!,2,FALSE)</f>
        <v>#REF!</v>
      </c>
    </row>
    <row r="3182" spans="1:10">
      <c r="A3182" t="s">
        <v>608</v>
      </c>
      <c r="B3182" t="s">
        <v>609</v>
      </c>
      <c r="C3182" s="18" t="s">
        <v>139</v>
      </c>
      <c r="D3182" t="s">
        <v>191</v>
      </c>
      <c r="E3182" s="4" t="s">
        <v>80</v>
      </c>
      <c r="F3182" t="s">
        <v>81</v>
      </c>
      <c r="G3182" s="4" t="s">
        <v>40</v>
      </c>
      <c r="H3182" t="s">
        <v>52</v>
      </c>
      <c r="I3182" s="5">
        <v>1072.56</v>
      </c>
      <c r="J3182" s="17" t="e">
        <f>VLOOKUP(Table1[[#This Row],[CCDDD]],#REF!,2,FALSE)</f>
        <v>#REF!</v>
      </c>
    </row>
    <row r="3183" spans="1:10">
      <c r="A3183" t="s">
        <v>498</v>
      </c>
      <c r="B3183" t="s">
        <v>499</v>
      </c>
      <c r="C3183" s="18" t="s">
        <v>139</v>
      </c>
      <c r="D3183" t="s">
        <v>177</v>
      </c>
      <c r="E3183" s="4" t="s">
        <v>80</v>
      </c>
      <c r="F3183" t="s">
        <v>81</v>
      </c>
      <c r="G3183" s="4" t="s">
        <v>40</v>
      </c>
      <c r="H3183" t="s">
        <v>52</v>
      </c>
      <c r="I3183" s="5">
        <v>1070.4000000000001</v>
      </c>
      <c r="J3183" s="17" t="e">
        <f>VLOOKUP(Table1[[#This Row],[CCDDD]],#REF!,2,FALSE)</f>
        <v>#REF!</v>
      </c>
    </row>
    <row r="3184" spans="1:10">
      <c r="A3184" t="s">
        <v>434</v>
      </c>
      <c r="B3184" t="s">
        <v>435</v>
      </c>
      <c r="C3184" s="18" t="s">
        <v>139</v>
      </c>
      <c r="D3184" t="s">
        <v>140</v>
      </c>
      <c r="E3184" s="4" t="s">
        <v>74</v>
      </c>
      <c r="F3184" t="s">
        <v>75</v>
      </c>
      <c r="G3184" s="4" t="s">
        <v>44</v>
      </c>
      <c r="H3184" t="s">
        <v>56</v>
      </c>
      <c r="I3184" s="5">
        <v>1066.8</v>
      </c>
      <c r="J3184" s="17" t="e">
        <f>VLOOKUP(Table1[[#This Row],[CCDDD]],#REF!,2,FALSE)</f>
        <v>#REF!</v>
      </c>
    </row>
    <row r="3185" spans="1:10">
      <c r="A3185" t="s">
        <v>574</v>
      </c>
      <c r="B3185" t="s">
        <v>575</v>
      </c>
      <c r="C3185" s="18" t="s">
        <v>139</v>
      </c>
      <c r="D3185" t="s">
        <v>145</v>
      </c>
      <c r="E3185" s="4" t="s">
        <v>78</v>
      </c>
      <c r="F3185" t="s">
        <v>79</v>
      </c>
      <c r="G3185" s="4" t="s">
        <v>42</v>
      </c>
      <c r="H3185" t="s">
        <v>54</v>
      </c>
      <c r="I3185" s="5">
        <v>1065.7</v>
      </c>
      <c r="J3185" s="17" t="e">
        <f>VLOOKUP(Table1[[#This Row],[CCDDD]],#REF!,2,FALSE)</f>
        <v>#REF!</v>
      </c>
    </row>
    <row r="3186" spans="1:10">
      <c r="A3186" t="s">
        <v>369</v>
      </c>
      <c r="B3186" t="s">
        <v>370</v>
      </c>
      <c r="C3186" s="18" t="s">
        <v>139</v>
      </c>
      <c r="D3186" t="s">
        <v>210</v>
      </c>
      <c r="E3186" s="4" t="s">
        <v>76</v>
      </c>
      <c r="F3186" t="s">
        <v>77</v>
      </c>
      <c r="G3186" s="4" t="s">
        <v>42</v>
      </c>
      <c r="H3186" t="s">
        <v>54</v>
      </c>
      <c r="I3186" s="5">
        <v>1065.47</v>
      </c>
      <c r="J3186" s="17" t="e">
        <f>VLOOKUP(Table1[[#This Row],[CCDDD]],#REF!,2,FALSE)</f>
        <v>#REF!</v>
      </c>
    </row>
    <row r="3187" spans="1:10">
      <c r="A3187" t="s">
        <v>438</v>
      </c>
      <c r="B3187" t="s">
        <v>439</v>
      </c>
      <c r="C3187" s="18" t="s">
        <v>139</v>
      </c>
      <c r="D3187" t="s">
        <v>191</v>
      </c>
      <c r="E3187" s="4" t="s">
        <v>86</v>
      </c>
      <c r="F3187" t="s">
        <v>87</v>
      </c>
      <c r="G3187" s="4" t="s">
        <v>41</v>
      </c>
      <c r="H3187" t="s">
        <v>53</v>
      </c>
      <c r="I3187" s="5">
        <v>1063.81</v>
      </c>
      <c r="J3187" s="17" t="e">
        <f>VLOOKUP(Table1[[#This Row],[CCDDD]],#REF!,2,FALSE)</f>
        <v>#REF!</v>
      </c>
    </row>
    <row r="3188" spans="1:10">
      <c r="A3188" t="s">
        <v>476</v>
      </c>
      <c r="B3188" t="s">
        <v>477</v>
      </c>
      <c r="C3188" s="18" t="s">
        <v>139</v>
      </c>
      <c r="D3188" t="s">
        <v>184</v>
      </c>
      <c r="E3188" s="4" t="s">
        <v>62</v>
      </c>
      <c r="F3188" t="s">
        <v>63</v>
      </c>
      <c r="G3188" s="4" t="s">
        <v>41</v>
      </c>
      <c r="H3188" t="s">
        <v>53</v>
      </c>
      <c r="I3188" s="5">
        <v>1061.68</v>
      </c>
      <c r="J3188" s="17" t="e">
        <f>VLOOKUP(Table1[[#This Row],[CCDDD]],#REF!,2,FALSE)</f>
        <v>#REF!</v>
      </c>
    </row>
    <row r="3189" spans="1:10">
      <c r="A3189" t="s">
        <v>550</v>
      </c>
      <c r="B3189" t="s">
        <v>551</v>
      </c>
      <c r="C3189" s="18" t="s">
        <v>139</v>
      </c>
      <c r="D3189" t="s">
        <v>145</v>
      </c>
      <c r="E3189" s="4" t="s">
        <v>80</v>
      </c>
      <c r="F3189" t="s">
        <v>81</v>
      </c>
      <c r="G3189" s="4" t="s">
        <v>42</v>
      </c>
      <c r="H3189" t="s">
        <v>54</v>
      </c>
      <c r="I3189" s="5">
        <v>1059.81</v>
      </c>
      <c r="J3189" s="17" t="e">
        <f>VLOOKUP(Table1[[#This Row],[CCDDD]],#REF!,2,FALSE)</f>
        <v>#REF!</v>
      </c>
    </row>
    <row r="3190" spans="1:10">
      <c r="A3190" t="s">
        <v>382</v>
      </c>
      <c r="B3190" t="s">
        <v>383</v>
      </c>
      <c r="C3190" s="18" t="s">
        <v>139</v>
      </c>
      <c r="D3190" t="s">
        <v>148</v>
      </c>
      <c r="E3190" s="4" t="s">
        <v>80</v>
      </c>
      <c r="F3190" t="s">
        <v>81</v>
      </c>
      <c r="G3190" s="4" t="s">
        <v>39</v>
      </c>
      <c r="H3190" t="s">
        <v>51</v>
      </c>
      <c r="I3190" s="5">
        <v>1051</v>
      </c>
      <c r="J3190" s="17" t="e">
        <f>VLOOKUP(Table1[[#This Row],[CCDDD]],#REF!,2,FALSE)</f>
        <v>#REF!</v>
      </c>
    </row>
    <row r="3191" spans="1:10">
      <c r="A3191" t="s">
        <v>428</v>
      </c>
      <c r="B3191" t="s">
        <v>429</v>
      </c>
      <c r="C3191" s="18" t="s">
        <v>139</v>
      </c>
      <c r="D3191" t="s">
        <v>140</v>
      </c>
      <c r="E3191" s="4" t="s">
        <v>76</v>
      </c>
      <c r="F3191" t="s">
        <v>77</v>
      </c>
      <c r="G3191" s="4" t="s">
        <v>43</v>
      </c>
      <c r="H3191" t="s">
        <v>55</v>
      </c>
      <c r="I3191" s="5">
        <v>1049.19</v>
      </c>
      <c r="J3191" s="17" t="e">
        <f>VLOOKUP(Table1[[#This Row],[CCDDD]],#REF!,2,FALSE)</f>
        <v>#REF!</v>
      </c>
    </row>
    <row r="3192" spans="1:10">
      <c r="A3192" t="s">
        <v>594</v>
      </c>
      <c r="B3192" t="s">
        <v>595</v>
      </c>
      <c r="C3192" s="18" t="s">
        <v>139</v>
      </c>
      <c r="D3192" t="s">
        <v>184</v>
      </c>
      <c r="E3192" s="4" t="s">
        <v>62</v>
      </c>
      <c r="F3192" t="s">
        <v>63</v>
      </c>
      <c r="G3192" s="4" t="s">
        <v>42</v>
      </c>
      <c r="H3192" t="s">
        <v>54</v>
      </c>
      <c r="I3192" s="5">
        <v>1048.8900000000001</v>
      </c>
      <c r="J3192" s="17" t="e">
        <f>VLOOKUP(Table1[[#This Row],[CCDDD]],#REF!,2,FALSE)</f>
        <v>#REF!</v>
      </c>
    </row>
    <row r="3193" spans="1:10">
      <c r="A3193" t="s">
        <v>698</v>
      </c>
      <c r="B3193" t="s">
        <v>699</v>
      </c>
      <c r="C3193" s="18" t="s">
        <v>139</v>
      </c>
      <c r="D3193" t="s">
        <v>210</v>
      </c>
      <c r="E3193" s="4" t="s">
        <v>80</v>
      </c>
      <c r="F3193" t="s">
        <v>81</v>
      </c>
      <c r="G3193" s="4" t="s">
        <v>41</v>
      </c>
      <c r="H3193" t="s">
        <v>53</v>
      </c>
      <c r="I3193" s="5">
        <v>1047.8800000000001</v>
      </c>
      <c r="J3193" s="17" t="e">
        <f>VLOOKUP(Table1[[#This Row],[CCDDD]],#REF!,2,FALSE)</f>
        <v>#REF!</v>
      </c>
    </row>
    <row r="3194" spans="1:10">
      <c r="A3194" t="s">
        <v>287</v>
      </c>
      <c r="B3194" t="s">
        <v>288</v>
      </c>
      <c r="C3194" s="18" t="s">
        <v>139</v>
      </c>
      <c r="D3194" t="s">
        <v>177</v>
      </c>
      <c r="E3194" s="4" t="s">
        <v>62</v>
      </c>
      <c r="F3194" t="s">
        <v>63</v>
      </c>
      <c r="G3194" s="4" t="s">
        <v>42</v>
      </c>
      <c r="H3194" t="s">
        <v>54</v>
      </c>
      <c r="I3194" s="5">
        <v>1039.92</v>
      </c>
      <c r="J3194" s="17" t="e">
        <f>VLOOKUP(Table1[[#This Row],[CCDDD]],#REF!,2,FALSE)</f>
        <v>#REF!</v>
      </c>
    </row>
    <row r="3195" spans="1:10">
      <c r="A3195" t="s">
        <v>618</v>
      </c>
      <c r="B3195" t="s">
        <v>619</v>
      </c>
      <c r="C3195" s="18" t="s">
        <v>139</v>
      </c>
      <c r="D3195" t="s">
        <v>140</v>
      </c>
      <c r="E3195" s="4" t="s">
        <v>78</v>
      </c>
      <c r="F3195" t="s">
        <v>79</v>
      </c>
      <c r="G3195" s="4" t="s">
        <v>41</v>
      </c>
      <c r="H3195" t="s">
        <v>53</v>
      </c>
      <c r="I3195" s="5">
        <v>1037.8599999999999</v>
      </c>
      <c r="J3195" s="17" t="e">
        <f>VLOOKUP(Table1[[#This Row],[CCDDD]],#REF!,2,FALSE)</f>
        <v>#REF!</v>
      </c>
    </row>
    <row r="3196" spans="1:10">
      <c r="A3196" t="s">
        <v>438</v>
      </c>
      <c r="B3196" t="s">
        <v>439</v>
      </c>
      <c r="C3196" s="18" t="s">
        <v>139</v>
      </c>
      <c r="D3196" t="s">
        <v>191</v>
      </c>
      <c r="E3196" s="4" t="s">
        <v>80</v>
      </c>
      <c r="F3196" t="s">
        <v>81</v>
      </c>
      <c r="G3196" s="4" t="s">
        <v>41</v>
      </c>
      <c r="H3196" t="s">
        <v>53</v>
      </c>
      <c r="I3196" s="5">
        <v>1033.3800000000001</v>
      </c>
      <c r="J3196" s="17" t="e">
        <f>VLOOKUP(Table1[[#This Row],[CCDDD]],#REF!,2,FALSE)</f>
        <v>#REF!</v>
      </c>
    </row>
    <row r="3197" spans="1:10">
      <c r="A3197" t="s">
        <v>241</v>
      </c>
      <c r="B3197" t="s">
        <v>242</v>
      </c>
      <c r="C3197" s="18" t="s">
        <v>139</v>
      </c>
      <c r="D3197" t="s">
        <v>191</v>
      </c>
      <c r="E3197" s="4" t="s">
        <v>112</v>
      </c>
      <c r="F3197" t="s">
        <v>113</v>
      </c>
      <c r="G3197" s="4" t="s">
        <v>41</v>
      </c>
      <c r="H3197" t="s">
        <v>53</v>
      </c>
      <c r="I3197" s="5">
        <v>1030.6099999999999</v>
      </c>
      <c r="J3197" s="17" t="e">
        <f>VLOOKUP(Table1[[#This Row],[CCDDD]],#REF!,2,FALSE)</f>
        <v>#REF!</v>
      </c>
    </row>
    <row r="3198" spans="1:10">
      <c r="A3198" t="s">
        <v>287</v>
      </c>
      <c r="B3198" t="s">
        <v>288</v>
      </c>
      <c r="C3198" s="18" t="s">
        <v>139</v>
      </c>
      <c r="D3198" t="s">
        <v>177</v>
      </c>
      <c r="E3198" s="4" t="s">
        <v>72</v>
      </c>
      <c r="F3198" t="s">
        <v>73</v>
      </c>
      <c r="G3198" s="4" t="s">
        <v>41</v>
      </c>
      <c r="H3198" t="s">
        <v>53</v>
      </c>
      <c r="I3198" s="5">
        <v>1029.48</v>
      </c>
      <c r="J3198" s="17" t="e">
        <f>VLOOKUP(Table1[[#This Row],[CCDDD]],#REF!,2,FALSE)</f>
        <v>#REF!</v>
      </c>
    </row>
    <row r="3199" spans="1:10">
      <c r="A3199" t="s">
        <v>189</v>
      </c>
      <c r="B3199" t="s">
        <v>190</v>
      </c>
      <c r="C3199" s="18" t="s">
        <v>139</v>
      </c>
      <c r="D3199" t="s">
        <v>191</v>
      </c>
      <c r="E3199" s="4" t="s">
        <v>96</v>
      </c>
      <c r="F3199" t="s">
        <v>97</v>
      </c>
      <c r="G3199" s="4" t="s">
        <v>42</v>
      </c>
      <c r="H3199" t="s">
        <v>54</v>
      </c>
      <c r="I3199" s="5">
        <v>1027.1300000000001</v>
      </c>
      <c r="J3199" s="17" t="e">
        <f>VLOOKUP(Table1[[#This Row],[CCDDD]],#REF!,2,FALSE)</f>
        <v>#REF!</v>
      </c>
    </row>
    <row r="3200" spans="1:10">
      <c r="A3200" t="s">
        <v>331</v>
      </c>
      <c r="B3200" t="s">
        <v>332</v>
      </c>
      <c r="C3200" s="18" t="s">
        <v>139</v>
      </c>
      <c r="D3200" t="s">
        <v>163</v>
      </c>
      <c r="E3200" s="4" t="s">
        <v>78</v>
      </c>
      <c r="F3200" t="s">
        <v>79</v>
      </c>
      <c r="G3200" s="4" t="s">
        <v>40</v>
      </c>
      <c r="H3200" t="s">
        <v>52</v>
      </c>
      <c r="I3200" s="5">
        <v>1026.29</v>
      </c>
      <c r="J3200" s="17" t="e">
        <f>VLOOKUP(Table1[[#This Row],[CCDDD]],#REF!,2,FALSE)</f>
        <v>#REF!</v>
      </c>
    </row>
    <row r="3201" spans="1:10">
      <c r="A3201" t="s">
        <v>275</v>
      </c>
      <c r="B3201" t="s">
        <v>276</v>
      </c>
      <c r="C3201" s="18" t="s">
        <v>139</v>
      </c>
      <c r="D3201" t="s">
        <v>184</v>
      </c>
      <c r="E3201" s="4" t="s">
        <v>110</v>
      </c>
      <c r="F3201" t="s">
        <v>111</v>
      </c>
      <c r="G3201" s="4" t="s">
        <v>40</v>
      </c>
      <c r="H3201" t="s">
        <v>52</v>
      </c>
      <c r="I3201" s="5">
        <v>1023.39</v>
      </c>
      <c r="J3201" s="17" t="e">
        <f>VLOOKUP(Table1[[#This Row],[CCDDD]],#REF!,2,FALSE)</f>
        <v>#REF!</v>
      </c>
    </row>
    <row r="3202" spans="1:10">
      <c r="A3202" t="s">
        <v>676</v>
      </c>
      <c r="B3202" t="s">
        <v>677</v>
      </c>
      <c r="C3202" s="18" t="s">
        <v>139</v>
      </c>
      <c r="D3202" t="s">
        <v>379</v>
      </c>
      <c r="E3202" s="4" t="s">
        <v>100</v>
      </c>
      <c r="F3202" t="s">
        <v>101</v>
      </c>
      <c r="G3202" s="4" t="s">
        <v>43</v>
      </c>
      <c r="H3202" t="s">
        <v>55</v>
      </c>
      <c r="I3202" s="5">
        <v>1021</v>
      </c>
      <c r="J3202" s="17" t="e">
        <f>VLOOKUP(Table1[[#This Row],[CCDDD]],#REF!,2,FALSE)</f>
        <v>#REF!</v>
      </c>
    </row>
    <row r="3203" spans="1:10">
      <c r="A3203" t="s">
        <v>325</v>
      </c>
      <c r="B3203" t="s">
        <v>326</v>
      </c>
      <c r="C3203" s="18" t="s">
        <v>139</v>
      </c>
      <c r="D3203" t="s">
        <v>148</v>
      </c>
      <c r="E3203" s="4" t="s">
        <v>96</v>
      </c>
      <c r="F3203" t="s">
        <v>97</v>
      </c>
      <c r="G3203" s="4" t="s">
        <v>42</v>
      </c>
      <c r="H3203" t="s">
        <v>54</v>
      </c>
      <c r="I3203" s="5">
        <v>1020.51</v>
      </c>
      <c r="J3203" s="17" t="e">
        <f>VLOOKUP(Table1[[#This Row],[CCDDD]],#REF!,2,FALSE)</f>
        <v>#REF!</v>
      </c>
    </row>
    <row r="3204" spans="1:10">
      <c r="A3204" t="s">
        <v>418</v>
      </c>
      <c r="B3204" t="s">
        <v>419</v>
      </c>
      <c r="C3204" s="18" t="s">
        <v>139</v>
      </c>
      <c r="D3204" t="s">
        <v>163</v>
      </c>
      <c r="E3204" s="4" t="s">
        <v>72</v>
      </c>
      <c r="F3204" t="s">
        <v>73</v>
      </c>
      <c r="G3204" s="4" t="s">
        <v>42</v>
      </c>
      <c r="H3204" t="s">
        <v>54</v>
      </c>
      <c r="I3204" s="5">
        <v>1018.17</v>
      </c>
      <c r="J3204" s="17" t="e">
        <f>VLOOKUP(Table1[[#This Row],[CCDDD]],#REF!,2,FALSE)</f>
        <v>#REF!</v>
      </c>
    </row>
    <row r="3205" spans="1:10">
      <c r="A3205" t="s">
        <v>297</v>
      </c>
      <c r="B3205" t="s">
        <v>298</v>
      </c>
      <c r="C3205" s="18" t="s">
        <v>139</v>
      </c>
      <c r="D3205" t="s">
        <v>148</v>
      </c>
      <c r="E3205" s="4" t="s">
        <v>128</v>
      </c>
      <c r="F3205" t="s">
        <v>129</v>
      </c>
      <c r="G3205" s="4" t="s">
        <v>41</v>
      </c>
      <c r="H3205" t="s">
        <v>53</v>
      </c>
      <c r="I3205" s="5">
        <v>1013.47</v>
      </c>
      <c r="J3205" s="17" t="e">
        <f>VLOOKUP(Table1[[#This Row],[CCDDD]],#REF!,2,FALSE)</f>
        <v>#REF!</v>
      </c>
    </row>
    <row r="3206" spans="1:10">
      <c r="A3206" t="s">
        <v>241</v>
      </c>
      <c r="B3206" t="s">
        <v>242</v>
      </c>
      <c r="C3206" s="18" t="s">
        <v>139</v>
      </c>
      <c r="D3206" t="s">
        <v>191</v>
      </c>
      <c r="E3206" s="4" t="s">
        <v>100</v>
      </c>
      <c r="F3206" t="s">
        <v>101</v>
      </c>
      <c r="G3206" s="4" t="s">
        <v>42</v>
      </c>
      <c r="H3206" t="s">
        <v>54</v>
      </c>
      <c r="I3206" s="5">
        <v>1009.14</v>
      </c>
      <c r="J3206" s="17" t="e">
        <f>VLOOKUP(Table1[[#This Row],[CCDDD]],#REF!,2,FALSE)</f>
        <v>#REF!</v>
      </c>
    </row>
    <row r="3207" spans="1:10">
      <c r="A3207" t="s">
        <v>550</v>
      </c>
      <c r="B3207" t="s">
        <v>551</v>
      </c>
      <c r="C3207" s="18" t="s">
        <v>139</v>
      </c>
      <c r="D3207" t="s">
        <v>145</v>
      </c>
      <c r="E3207" s="4" t="s">
        <v>76</v>
      </c>
      <c r="F3207" t="s">
        <v>77</v>
      </c>
      <c r="G3207" s="4" t="s">
        <v>41</v>
      </c>
      <c r="H3207" t="s">
        <v>53</v>
      </c>
      <c r="I3207" s="5">
        <v>1005.52</v>
      </c>
      <c r="J3207" s="17" t="e">
        <f>VLOOKUP(Table1[[#This Row],[CCDDD]],#REF!,2,FALSE)</f>
        <v>#REF!</v>
      </c>
    </row>
    <row r="3208" spans="1:10">
      <c r="A3208" t="s">
        <v>192</v>
      </c>
      <c r="B3208" t="s">
        <v>193</v>
      </c>
      <c r="C3208" s="18" t="s">
        <v>139</v>
      </c>
      <c r="D3208" t="s">
        <v>166</v>
      </c>
      <c r="E3208" s="4" t="s">
        <v>108</v>
      </c>
      <c r="F3208" t="s">
        <v>109</v>
      </c>
      <c r="G3208" s="4" t="s">
        <v>40</v>
      </c>
      <c r="H3208" t="s">
        <v>52</v>
      </c>
      <c r="I3208" s="5">
        <v>1004.44</v>
      </c>
      <c r="J3208" s="17" t="e">
        <f>VLOOKUP(Table1[[#This Row],[CCDDD]],#REF!,2,FALSE)</f>
        <v>#REF!</v>
      </c>
    </row>
    <row r="3209" spans="1:10">
      <c r="A3209" t="s">
        <v>279</v>
      </c>
      <c r="B3209" t="s">
        <v>280</v>
      </c>
      <c r="C3209" s="18" t="s">
        <v>139</v>
      </c>
      <c r="D3209" t="s">
        <v>191</v>
      </c>
      <c r="E3209" s="4" t="s">
        <v>62</v>
      </c>
      <c r="F3209" t="s">
        <v>63</v>
      </c>
      <c r="G3209" s="4" t="s">
        <v>42</v>
      </c>
      <c r="H3209" t="s">
        <v>54</v>
      </c>
      <c r="I3209" s="5">
        <v>1002.29</v>
      </c>
      <c r="J3209" s="17" t="e">
        <f>VLOOKUP(Table1[[#This Row],[CCDDD]],#REF!,2,FALSE)</f>
        <v>#REF!</v>
      </c>
    </row>
    <row r="3210" spans="1:10">
      <c r="A3210" t="s">
        <v>722</v>
      </c>
      <c r="B3210" t="s">
        <v>723</v>
      </c>
      <c r="C3210" s="18" t="s">
        <v>139</v>
      </c>
      <c r="D3210" t="s">
        <v>210</v>
      </c>
      <c r="E3210" s="4" t="s">
        <v>96</v>
      </c>
      <c r="F3210" t="s">
        <v>97</v>
      </c>
      <c r="G3210" s="4" t="s">
        <v>41</v>
      </c>
      <c r="H3210" t="s">
        <v>53</v>
      </c>
      <c r="I3210" s="5">
        <v>1002.17</v>
      </c>
      <c r="J3210" s="17" t="e">
        <f>VLOOKUP(Table1[[#This Row],[CCDDD]],#REF!,2,FALSE)</f>
        <v>#REF!</v>
      </c>
    </row>
    <row r="3211" spans="1:10">
      <c r="A3211" t="s">
        <v>335</v>
      </c>
      <c r="B3211" t="s">
        <v>336</v>
      </c>
      <c r="C3211" s="18" t="s">
        <v>139</v>
      </c>
      <c r="D3211" t="s">
        <v>163</v>
      </c>
      <c r="E3211" s="4" t="s">
        <v>62</v>
      </c>
      <c r="F3211" t="s">
        <v>63</v>
      </c>
      <c r="G3211" s="4" t="s">
        <v>41</v>
      </c>
      <c r="H3211" t="s">
        <v>53</v>
      </c>
      <c r="I3211" s="5">
        <v>1000</v>
      </c>
      <c r="J3211" s="17" t="e">
        <f>VLOOKUP(Table1[[#This Row],[CCDDD]],#REF!,2,FALSE)</f>
        <v>#REF!</v>
      </c>
    </row>
    <row r="3212" spans="1:10">
      <c r="A3212" t="s">
        <v>351</v>
      </c>
      <c r="B3212" t="s">
        <v>352</v>
      </c>
      <c r="C3212" s="18" t="s">
        <v>139</v>
      </c>
      <c r="D3212" t="s">
        <v>148</v>
      </c>
      <c r="E3212" s="4" t="s">
        <v>80</v>
      </c>
      <c r="F3212" t="s">
        <v>81</v>
      </c>
      <c r="G3212" s="4" t="s">
        <v>41</v>
      </c>
      <c r="H3212" t="s">
        <v>53</v>
      </c>
      <c r="I3212" s="5">
        <v>1000</v>
      </c>
      <c r="J3212" s="17" t="e">
        <f>VLOOKUP(Table1[[#This Row],[CCDDD]],#REF!,2,FALSE)</f>
        <v>#REF!</v>
      </c>
    </row>
    <row r="3213" spans="1:10">
      <c r="A3213" t="s">
        <v>752</v>
      </c>
      <c r="B3213" t="s">
        <v>753</v>
      </c>
      <c r="C3213" s="18" t="s">
        <v>139</v>
      </c>
      <c r="D3213" t="s">
        <v>145</v>
      </c>
      <c r="E3213" s="4" t="s">
        <v>110</v>
      </c>
      <c r="F3213" t="s">
        <v>111</v>
      </c>
      <c r="G3213" s="4" t="s">
        <v>42</v>
      </c>
      <c r="H3213" t="s">
        <v>54</v>
      </c>
      <c r="I3213" s="5">
        <v>1000</v>
      </c>
      <c r="J3213" s="17" t="e">
        <f>VLOOKUP(Table1[[#This Row],[CCDDD]],#REF!,2,FALSE)</f>
        <v>#REF!</v>
      </c>
    </row>
    <row r="3214" spans="1:10">
      <c r="A3214" t="s">
        <v>215</v>
      </c>
      <c r="B3214" t="s">
        <v>216</v>
      </c>
      <c r="C3214" s="18" t="s">
        <v>139</v>
      </c>
      <c r="D3214" t="s">
        <v>163</v>
      </c>
      <c r="E3214" s="4" t="s">
        <v>78</v>
      </c>
      <c r="F3214" t="s">
        <v>79</v>
      </c>
      <c r="G3214" s="4" t="s">
        <v>43</v>
      </c>
      <c r="H3214" t="s">
        <v>55</v>
      </c>
      <c r="I3214" s="5">
        <v>1000</v>
      </c>
      <c r="J3214" s="17" t="e">
        <f>VLOOKUP(Table1[[#This Row],[CCDDD]],#REF!,2,FALSE)</f>
        <v>#REF!</v>
      </c>
    </row>
    <row r="3215" spans="1:10">
      <c r="A3215" t="s">
        <v>347</v>
      </c>
      <c r="B3215" t="s">
        <v>348</v>
      </c>
      <c r="C3215" s="18" t="s">
        <v>139</v>
      </c>
      <c r="D3215" t="s">
        <v>145</v>
      </c>
      <c r="E3215" s="4" t="s">
        <v>60</v>
      </c>
      <c r="F3215" t="s">
        <v>61</v>
      </c>
      <c r="G3215" s="4" t="s">
        <v>43</v>
      </c>
      <c r="H3215" t="s">
        <v>55</v>
      </c>
      <c r="I3215" s="5">
        <v>1000</v>
      </c>
      <c r="J3215" s="17" t="e">
        <f>VLOOKUP(Table1[[#This Row],[CCDDD]],#REF!,2,FALSE)</f>
        <v>#REF!</v>
      </c>
    </row>
    <row r="3216" spans="1:10">
      <c r="A3216" t="s">
        <v>309</v>
      </c>
      <c r="B3216" t="s">
        <v>310</v>
      </c>
      <c r="C3216" s="18" t="s">
        <v>139</v>
      </c>
      <c r="D3216" t="s">
        <v>177</v>
      </c>
      <c r="E3216" s="4" t="s">
        <v>72</v>
      </c>
      <c r="F3216" t="s">
        <v>73</v>
      </c>
      <c r="G3216" s="4" t="s">
        <v>43</v>
      </c>
      <c r="H3216" t="s">
        <v>55</v>
      </c>
      <c r="I3216" s="5">
        <v>1000</v>
      </c>
      <c r="J3216" s="17" t="e">
        <f>VLOOKUP(Table1[[#This Row],[CCDDD]],#REF!,2,FALSE)</f>
        <v>#REF!</v>
      </c>
    </row>
    <row r="3217" spans="1:10">
      <c r="A3217" t="s">
        <v>633</v>
      </c>
      <c r="B3217" t="s">
        <v>634</v>
      </c>
      <c r="C3217" s="18" t="s">
        <v>139</v>
      </c>
      <c r="D3217" t="s">
        <v>166</v>
      </c>
      <c r="E3217" s="4" t="s">
        <v>86</v>
      </c>
      <c r="F3217" t="s">
        <v>87</v>
      </c>
      <c r="G3217" s="4" t="s">
        <v>43</v>
      </c>
      <c r="H3217" t="s">
        <v>55</v>
      </c>
      <c r="I3217" s="5">
        <v>1000</v>
      </c>
      <c r="J3217" s="17" t="e">
        <f>VLOOKUP(Table1[[#This Row],[CCDDD]],#REF!,2,FALSE)</f>
        <v>#REF!</v>
      </c>
    </row>
    <row r="3218" spans="1:10">
      <c r="A3218" t="s">
        <v>295</v>
      </c>
      <c r="B3218" t="s">
        <v>296</v>
      </c>
      <c r="C3218" s="18" t="s">
        <v>139</v>
      </c>
      <c r="D3218" t="s">
        <v>145</v>
      </c>
      <c r="E3218" s="4" t="s">
        <v>70</v>
      </c>
      <c r="F3218" t="s">
        <v>71</v>
      </c>
      <c r="G3218" s="4" t="s">
        <v>42</v>
      </c>
      <c r="H3218" t="s">
        <v>54</v>
      </c>
      <c r="I3218" s="5">
        <v>1000</v>
      </c>
      <c r="J3218" s="17" t="e">
        <f>VLOOKUP(Table1[[#This Row],[CCDDD]],#REF!,2,FALSE)</f>
        <v>#REF!</v>
      </c>
    </row>
    <row r="3219" spans="1:10">
      <c r="A3219" t="s">
        <v>516</v>
      </c>
      <c r="B3219" t="s">
        <v>517</v>
      </c>
      <c r="C3219" s="18" t="s">
        <v>139</v>
      </c>
      <c r="D3219" t="s">
        <v>145</v>
      </c>
      <c r="E3219" s="4" t="s">
        <v>100</v>
      </c>
      <c r="F3219" t="s">
        <v>101</v>
      </c>
      <c r="G3219" s="4" t="s">
        <v>42</v>
      </c>
      <c r="H3219" t="s">
        <v>54</v>
      </c>
      <c r="I3219" s="5">
        <v>999.75</v>
      </c>
      <c r="J3219" s="17" t="e">
        <f>VLOOKUP(Table1[[#This Row],[CCDDD]],#REF!,2,FALSE)</f>
        <v>#REF!</v>
      </c>
    </row>
    <row r="3220" spans="1:10">
      <c r="A3220" t="s">
        <v>323</v>
      </c>
      <c r="B3220" t="s">
        <v>324</v>
      </c>
      <c r="C3220" s="18" t="s">
        <v>139</v>
      </c>
      <c r="D3220" t="s">
        <v>191</v>
      </c>
      <c r="E3220" s="4" t="s">
        <v>82</v>
      </c>
      <c r="F3220" t="s">
        <v>83</v>
      </c>
      <c r="G3220" s="4" t="s">
        <v>43</v>
      </c>
      <c r="H3220" t="s">
        <v>55</v>
      </c>
      <c r="I3220" s="5">
        <v>999</v>
      </c>
      <c r="J3220" s="17" t="e">
        <f>VLOOKUP(Table1[[#This Row],[CCDDD]],#REF!,2,FALSE)</f>
        <v>#REF!</v>
      </c>
    </row>
    <row r="3221" spans="1:10">
      <c r="A3221" t="s">
        <v>434</v>
      </c>
      <c r="B3221" t="s">
        <v>435</v>
      </c>
      <c r="C3221" s="18" t="s">
        <v>139</v>
      </c>
      <c r="D3221" t="s">
        <v>140</v>
      </c>
      <c r="E3221" s="4" t="s">
        <v>128</v>
      </c>
      <c r="F3221" t="s">
        <v>129</v>
      </c>
      <c r="G3221" s="4" t="s">
        <v>42</v>
      </c>
      <c r="H3221" t="s">
        <v>54</v>
      </c>
      <c r="I3221" s="5">
        <v>998.71</v>
      </c>
      <c r="J3221" s="17" t="e">
        <f>VLOOKUP(Table1[[#This Row],[CCDDD]],#REF!,2,FALSE)</f>
        <v>#REF!</v>
      </c>
    </row>
    <row r="3222" spans="1:10">
      <c r="A3222" t="s">
        <v>283</v>
      </c>
      <c r="B3222" t="s">
        <v>284</v>
      </c>
      <c r="C3222" s="18" t="s">
        <v>139</v>
      </c>
      <c r="D3222" t="s">
        <v>145</v>
      </c>
      <c r="E3222" s="4" t="s">
        <v>88</v>
      </c>
      <c r="F3222" t="s">
        <v>89</v>
      </c>
      <c r="G3222" s="4" t="s">
        <v>43</v>
      </c>
      <c r="H3222" t="s">
        <v>55</v>
      </c>
      <c r="I3222" s="5">
        <v>994.47</v>
      </c>
      <c r="J3222" s="17" t="e">
        <f>VLOOKUP(Table1[[#This Row],[CCDDD]],#REF!,2,FALSE)</f>
        <v>#REF!</v>
      </c>
    </row>
    <row r="3223" spans="1:10">
      <c r="A3223" t="s">
        <v>227</v>
      </c>
      <c r="B3223" t="s">
        <v>228</v>
      </c>
      <c r="C3223" s="18" t="s">
        <v>139</v>
      </c>
      <c r="D3223" t="s">
        <v>166</v>
      </c>
      <c r="E3223" s="4" t="s">
        <v>112</v>
      </c>
      <c r="F3223" t="s">
        <v>113</v>
      </c>
      <c r="G3223" s="4" t="s">
        <v>43</v>
      </c>
      <c r="H3223" t="s">
        <v>55</v>
      </c>
      <c r="I3223" s="5">
        <v>993.6</v>
      </c>
      <c r="J3223" s="17" t="e">
        <f>VLOOKUP(Table1[[#This Row],[CCDDD]],#REF!,2,FALSE)</f>
        <v>#REF!</v>
      </c>
    </row>
    <row r="3224" spans="1:10">
      <c r="A3224" t="s">
        <v>361</v>
      </c>
      <c r="B3224" t="s">
        <v>362</v>
      </c>
      <c r="C3224" s="18" t="s">
        <v>139</v>
      </c>
      <c r="D3224" t="s">
        <v>210</v>
      </c>
      <c r="E3224" s="4" t="s">
        <v>108</v>
      </c>
      <c r="F3224" t="s">
        <v>109</v>
      </c>
      <c r="G3224" s="4" t="s">
        <v>42</v>
      </c>
      <c r="H3224" t="s">
        <v>54</v>
      </c>
      <c r="I3224" s="5">
        <v>993.21</v>
      </c>
      <c r="J3224" s="17" t="e">
        <f>VLOOKUP(Table1[[#This Row],[CCDDD]],#REF!,2,FALSE)</f>
        <v>#REF!</v>
      </c>
    </row>
    <row r="3225" spans="1:10">
      <c r="A3225" t="s">
        <v>273</v>
      </c>
      <c r="B3225" t="s">
        <v>274</v>
      </c>
      <c r="C3225" s="18" t="s">
        <v>139</v>
      </c>
      <c r="D3225" t="s">
        <v>191</v>
      </c>
      <c r="E3225" s="4" t="s">
        <v>76</v>
      </c>
      <c r="F3225" t="s">
        <v>77</v>
      </c>
      <c r="G3225" s="4" t="s">
        <v>39</v>
      </c>
      <c r="H3225" t="s">
        <v>51</v>
      </c>
      <c r="I3225" s="5">
        <v>992.5</v>
      </c>
      <c r="J3225" s="17" t="e">
        <f>VLOOKUP(Table1[[#This Row],[CCDDD]],#REF!,2,FALSE)</f>
        <v>#REF!</v>
      </c>
    </row>
    <row r="3226" spans="1:10">
      <c r="A3226" t="s">
        <v>436</v>
      </c>
      <c r="B3226" t="s">
        <v>437</v>
      </c>
      <c r="C3226" s="18" t="s">
        <v>139</v>
      </c>
      <c r="D3226" t="s">
        <v>163</v>
      </c>
      <c r="E3226" s="4" t="s">
        <v>60</v>
      </c>
      <c r="F3226" t="s">
        <v>61</v>
      </c>
      <c r="G3226" s="4" t="s">
        <v>43</v>
      </c>
      <c r="H3226" t="s">
        <v>55</v>
      </c>
      <c r="I3226" s="5">
        <v>990</v>
      </c>
      <c r="J3226" s="17" t="e">
        <f>VLOOKUP(Table1[[#This Row],[CCDDD]],#REF!,2,FALSE)</f>
        <v>#REF!</v>
      </c>
    </row>
    <row r="3227" spans="1:10">
      <c r="A3227" t="s">
        <v>219</v>
      </c>
      <c r="B3227" t="s">
        <v>220</v>
      </c>
      <c r="C3227" s="18" t="s">
        <v>139</v>
      </c>
      <c r="D3227" t="s">
        <v>166</v>
      </c>
      <c r="E3227" s="4" t="s">
        <v>110</v>
      </c>
      <c r="F3227" t="s">
        <v>111</v>
      </c>
      <c r="G3227" s="4" t="s">
        <v>42</v>
      </c>
      <c r="H3227" t="s">
        <v>54</v>
      </c>
      <c r="I3227" s="5">
        <v>988.36</v>
      </c>
      <c r="J3227" s="17" t="e">
        <f>VLOOKUP(Table1[[#This Row],[CCDDD]],#REF!,2,FALSE)</f>
        <v>#REF!</v>
      </c>
    </row>
    <row r="3228" spans="1:10">
      <c r="A3228" t="s">
        <v>504</v>
      </c>
      <c r="B3228" t="s">
        <v>505</v>
      </c>
      <c r="C3228" s="18" t="s">
        <v>139</v>
      </c>
      <c r="D3228" t="s">
        <v>177</v>
      </c>
      <c r="E3228" s="4" t="s">
        <v>86</v>
      </c>
      <c r="F3228" t="s">
        <v>87</v>
      </c>
      <c r="G3228" s="4" t="s">
        <v>39</v>
      </c>
      <c r="H3228" t="s">
        <v>51</v>
      </c>
      <c r="I3228" s="5">
        <v>986.8</v>
      </c>
      <c r="J3228" s="17" t="e">
        <f>VLOOKUP(Table1[[#This Row],[CCDDD]],#REF!,2,FALSE)</f>
        <v>#REF!</v>
      </c>
    </row>
    <row r="3229" spans="1:10">
      <c r="A3229" t="s">
        <v>466</v>
      </c>
      <c r="B3229" t="s">
        <v>467</v>
      </c>
      <c r="C3229" s="18" t="s">
        <v>139</v>
      </c>
      <c r="D3229" t="s">
        <v>191</v>
      </c>
      <c r="E3229" s="4" t="s">
        <v>96</v>
      </c>
      <c r="F3229" t="s">
        <v>97</v>
      </c>
      <c r="G3229" s="4" t="s">
        <v>41</v>
      </c>
      <c r="H3229" t="s">
        <v>53</v>
      </c>
      <c r="I3229" s="5">
        <v>986.78</v>
      </c>
      <c r="J3229" s="17" t="e">
        <f>VLOOKUP(Table1[[#This Row],[CCDDD]],#REF!,2,FALSE)</f>
        <v>#REF!</v>
      </c>
    </row>
    <row r="3230" spans="1:10">
      <c r="A3230" t="s">
        <v>510</v>
      </c>
      <c r="B3230" t="s">
        <v>511</v>
      </c>
      <c r="C3230" s="18" t="s">
        <v>139</v>
      </c>
      <c r="D3230" t="s">
        <v>191</v>
      </c>
      <c r="E3230" s="4" t="s">
        <v>62</v>
      </c>
      <c r="F3230" t="s">
        <v>63</v>
      </c>
      <c r="G3230" s="4" t="s">
        <v>42</v>
      </c>
      <c r="H3230" t="s">
        <v>54</v>
      </c>
      <c r="I3230" s="5">
        <v>985.61</v>
      </c>
      <c r="J3230" s="17" t="e">
        <f>VLOOKUP(Table1[[#This Row],[CCDDD]],#REF!,2,FALSE)</f>
        <v>#REF!</v>
      </c>
    </row>
    <row r="3231" spans="1:10">
      <c r="A3231" t="s">
        <v>347</v>
      </c>
      <c r="B3231" t="s">
        <v>348</v>
      </c>
      <c r="C3231" s="18" t="s">
        <v>139</v>
      </c>
      <c r="D3231" t="s">
        <v>145</v>
      </c>
      <c r="E3231" s="4" t="s">
        <v>72</v>
      </c>
      <c r="F3231" t="s">
        <v>73</v>
      </c>
      <c r="G3231" s="4" t="s">
        <v>39</v>
      </c>
      <c r="H3231" t="s">
        <v>51</v>
      </c>
      <c r="I3231" s="5">
        <v>984.34</v>
      </c>
      <c r="J3231" s="17" t="e">
        <f>VLOOKUP(Table1[[#This Row],[CCDDD]],#REF!,2,FALSE)</f>
        <v>#REF!</v>
      </c>
    </row>
    <row r="3232" spans="1:10">
      <c r="A3232" t="s">
        <v>213</v>
      </c>
      <c r="B3232" t="s">
        <v>214</v>
      </c>
      <c r="C3232" s="18" t="s">
        <v>139</v>
      </c>
      <c r="D3232" t="s">
        <v>145</v>
      </c>
      <c r="E3232" s="4" t="s">
        <v>80</v>
      </c>
      <c r="F3232" t="s">
        <v>81</v>
      </c>
      <c r="G3232" s="4" t="s">
        <v>43</v>
      </c>
      <c r="H3232" t="s">
        <v>55</v>
      </c>
      <c r="I3232" s="5">
        <v>984</v>
      </c>
      <c r="J3232" s="17" t="e">
        <f>VLOOKUP(Table1[[#This Row],[CCDDD]],#REF!,2,FALSE)</f>
        <v>#REF!</v>
      </c>
    </row>
    <row r="3233" spans="1:10">
      <c r="A3233" t="s">
        <v>347</v>
      </c>
      <c r="B3233" t="s">
        <v>348</v>
      </c>
      <c r="C3233" s="18" t="s">
        <v>139</v>
      </c>
      <c r="D3233" t="s">
        <v>145</v>
      </c>
      <c r="E3233" s="4" t="s">
        <v>78</v>
      </c>
      <c r="F3233" t="s">
        <v>79</v>
      </c>
      <c r="G3233" s="4" t="s">
        <v>40</v>
      </c>
      <c r="H3233" t="s">
        <v>52</v>
      </c>
      <c r="I3233" s="5">
        <v>983.82</v>
      </c>
      <c r="J3233" s="17" t="e">
        <f>VLOOKUP(Table1[[#This Row],[CCDDD]],#REF!,2,FALSE)</f>
        <v>#REF!</v>
      </c>
    </row>
    <row r="3234" spans="1:10">
      <c r="A3234" t="s">
        <v>432</v>
      </c>
      <c r="B3234" t="s">
        <v>433</v>
      </c>
      <c r="C3234" s="18" t="s">
        <v>139</v>
      </c>
      <c r="D3234" t="s">
        <v>184</v>
      </c>
      <c r="E3234" s="4" t="s">
        <v>130</v>
      </c>
      <c r="F3234" t="s">
        <v>46</v>
      </c>
      <c r="G3234" s="4" t="s">
        <v>46</v>
      </c>
      <c r="H3234" t="s">
        <v>46</v>
      </c>
      <c r="I3234" s="5">
        <v>980.25</v>
      </c>
      <c r="J3234" s="17" t="e">
        <f>VLOOKUP(Table1[[#This Row],[CCDDD]],#REF!,2,FALSE)</f>
        <v>#REF!</v>
      </c>
    </row>
    <row r="3235" spans="1:10">
      <c r="A3235" t="s">
        <v>616</v>
      </c>
      <c r="B3235" t="s">
        <v>617</v>
      </c>
      <c r="C3235" s="18" t="s">
        <v>139</v>
      </c>
      <c r="D3235" t="s">
        <v>148</v>
      </c>
      <c r="E3235" s="4" t="s">
        <v>100</v>
      </c>
      <c r="F3235" t="s">
        <v>101</v>
      </c>
      <c r="G3235" s="4" t="s">
        <v>41</v>
      </c>
      <c r="H3235" t="s">
        <v>53</v>
      </c>
      <c r="I3235" s="5">
        <v>975.62</v>
      </c>
      <c r="J3235" s="17" t="e">
        <f>VLOOKUP(Table1[[#This Row],[CCDDD]],#REF!,2,FALSE)</f>
        <v>#REF!</v>
      </c>
    </row>
    <row r="3236" spans="1:10">
      <c r="A3236" t="s">
        <v>221</v>
      </c>
      <c r="B3236" t="s">
        <v>222</v>
      </c>
      <c r="C3236" s="18" t="s">
        <v>139</v>
      </c>
      <c r="D3236" t="s">
        <v>163</v>
      </c>
      <c r="E3236" s="4" t="s">
        <v>60</v>
      </c>
      <c r="F3236" t="s">
        <v>61</v>
      </c>
      <c r="G3236" s="4" t="s">
        <v>39</v>
      </c>
      <c r="H3236" t="s">
        <v>51</v>
      </c>
      <c r="I3236" s="5">
        <v>974.28</v>
      </c>
      <c r="J3236" s="17" t="e">
        <f>VLOOKUP(Table1[[#This Row],[CCDDD]],#REF!,2,FALSE)</f>
        <v>#REF!</v>
      </c>
    </row>
    <row r="3237" spans="1:10">
      <c r="A3237" t="s">
        <v>680</v>
      </c>
      <c r="B3237" t="s">
        <v>681</v>
      </c>
      <c r="C3237" s="18" t="s">
        <v>139</v>
      </c>
      <c r="D3237" t="s">
        <v>145</v>
      </c>
      <c r="E3237" s="4" t="s">
        <v>80</v>
      </c>
      <c r="F3237" t="s">
        <v>81</v>
      </c>
      <c r="G3237" s="4" t="s">
        <v>41</v>
      </c>
      <c r="H3237" t="s">
        <v>53</v>
      </c>
      <c r="I3237" s="5">
        <v>972</v>
      </c>
      <c r="J3237" s="17" t="e">
        <f>VLOOKUP(Table1[[#This Row],[CCDDD]],#REF!,2,FALSE)</f>
        <v>#REF!</v>
      </c>
    </row>
    <row r="3238" spans="1:10">
      <c r="A3238" t="s">
        <v>572</v>
      </c>
      <c r="B3238" t="s">
        <v>573</v>
      </c>
      <c r="C3238" s="18" t="s">
        <v>139</v>
      </c>
      <c r="D3238" t="s">
        <v>191</v>
      </c>
      <c r="E3238" s="4" t="s">
        <v>60</v>
      </c>
      <c r="F3238" t="s">
        <v>61</v>
      </c>
      <c r="G3238" s="4" t="s">
        <v>42</v>
      </c>
      <c r="H3238" t="s">
        <v>54</v>
      </c>
      <c r="I3238" s="5">
        <v>970.11</v>
      </c>
      <c r="J3238" s="17" t="e">
        <f>VLOOKUP(Table1[[#This Row],[CCDDD]],#REF!,2,FALSE)</f>
        <v>#REF!</v>
      </c>
    </row>
    <row r="3239" spans="1:10">
      <c r="A3239" t="s">
        <v>237</v>
      </c>
      <c r="B3239" t="s">
        <v>238</v>
      </c>
      <c r="C3239" s="18" t="s">
        <v>139</v>
      </c>
      <c r="D3239" t="s">
        <v>145</v>
      </c>
      <c r="E3239" s="4" t="s">
        <v>120</v>
      </c>
      <c r="F3239" t="s">
        <v>121</v>
      </c>
      <c r="G3239" s="4" t="s">
        <v>40</v>
      </c>
      <c r="H3239" t="s">
        <v>52</v>
      </c>
      <c r="I3239" s="5">
        <v>969</v>
      </c>
      <c r="J3239" s="17" t="e">
        <f>VLOOKUP(Table1[[#This Row],[CCDDD]],#REF!,2,FALSE)</f>
        <v>#REF!</v>
      </c>
    </row>
    <row r="3240" spans="1:10">
      <c r="A3240" t="s">
        <v>572</v>
      </c>
      <c r="B3240" t="s">
        <v>573</v>
      </c>
      <c r="C3240" s="18" t="s">
        <v>139</v>
      </c>
      <c r="D3240" t="s">
        <v>191</v>
      </c>
      <c r="E3240" s="4" t="s">
        <v>62</v>
      </c>
      <c r="F3240" t="s">
        <v>63</v>
      </c>
      <c r="G3240" s="4" t="s">
        <v>42</v>
      </c>
      <c r="H3240" t="s">
        <v>54</v>
      </c>
      <c r="I3240" s="5">
        <v>966.87</v>
      </c>
      <c r="J3240" s="17" t="e">
        <f>VLOOKUP(Table1[[#This Row],[CCDDD]],#REF!,2,FALSE)</f>
        <v>#REF!</v>
      </c>
    </row>
    <row r="3241" spans="1:10">
      <c r="A3241" t="s">
        <v>141</v>
      </c>
      <c r="B3241" t="s">
        <v>142</v>
      </c>
      <c r="C3241" s="18" t="s">
        <v>139</v>
      </c>
      <c r="D3241" t="s">
        <v>140</v>
      </c>
      <c r="E3241" s="4" t="s">
        <v>90</v>
      </c>
      <c r="F3241" t="s">
        <v>91</v>
      </c>
      <c r="G3241" s="4" t="s">
        <v>43</v>
      </c>
      <c r="H3241" t="s">
        <v>55</v>
      </c>
      <c r="I3241" s="5">
        <v>965.8</v>
      </c>
      <c r="J3241" s="17" t="e">
        <f>VLOOKUP(Table1[[#This Row],[CCDDD]],#REF!,2,FALSE)</f>
        <v>#REF!</v>
      </c>
    </row>
    <row r="3242" spans="1:10">
      <c r="A3242" t="s">
        <v>722</v>
      </c>
      <c r="B3242" t="s">
        <v>723</v>
      </c>
      <c r="C3242" s="18" t="s">
        <v>139</v>
      </c>
      <c r="D3242" t="s">
        <v>210</v>
      </c>
      <c r="E3242" s="4" t="s">
        <v>96</v>
      </c>
      <c r="F3242" t="s">
        <v>97</v>
      </c>
      <c r="G3242" s="4" t="s">
        <v>42</v>
      </c>
      <c r="H3242" t="s">
        <v>54</v>
      </c>
      <c r="I3242" s="5">
        <v>962.69</v>
      </c>
      <c r="J3242" s="17" t="e">
        <f>VLOOKUP(Table1[[#This Row],[CCDDD]],#REF!,2,FALSE)</f>
        <v>#REF!</v>
      </c>
    </row>
    <row r="3243" spans="1:10">
      <c r="A3243" t="s">
        <v>325</v>
      </c>
      <c r="B3243" t="s">
        <v>326</v>
      </c>
      <c r="C3243" s="18" t="s">
        <v>139</v>
      </c>
      <c r="D3243" t="s">
        <v>148</v>
      </c>
      <c r="E3243" s="4" t="s">
        <v>114</v>
      </c>
      <c r="F3243" t="s">
        <v>115</v>
      </c>
      <c r="G3243" s="4" t="s">
        <v>43</v>
      </c>
      <c r="H3243" t="s">
        <v>55</v>
      </c>
      <c r="I3243" s="5">
        <v>962.55</v>
      </c>
      <c r="J3243" s="17" t="e">
        <f>VLOOKUP(Table1[[#This Row],[CCDDD]],#REF!,2,FALSE)</f>
        <v>#REF!</v>
      </c>
    </row>
    <row r="3244" spans="1:10">
      <c r="A3244" t="s">
        <v>428</v>
      </c>
      <c r="B3244" t="s">
        <v>429</v>
      </c>
      <c r="C3244" s="18" t="s">
        <v>139</v>
      </c>
      <c r="D3244" t="s">
        <v>140</v>
      </c>
      <c r="E3244" s="4" t="s">
        <v>96</v>
      </c>
      <c r="F3244" t="s">
        <v>97</v>
      </c>
      <c r="G3244" s="4" t="s">
        <v>42</v>
      </c>
      <c r="H3244" t="s">
        <v>54</v>
      </c>
      <c r="I3244" s="5">
        <v>960.76</v>
      </c>
      <c r="J3244" s="17" t="e">
        <f>VLOOKUP(Table1[[#This Row],[CCDDD]],#REF!,2,FALSE)</f>
        <v>#REF!</v>
      </c>
    </row>
    <row r="3245" spans="1:10">
      <c r="A3245" t="s">
        <v>562</v>
      </c>
      <c r="B3245" t="s">
        <v>563</v>
      </c>
      <c r="C3245" s="18" t="s">
        <v>139</v>
      </c>
      <c r="D3245" t="s">
        <v>145</v>
      </c>
      <c r="E3245" s="4" t="s">
        <v>78</v>
      </c>
      <c r="F3245" t="s">
        <v>79</v>
      </c>
      <c r="G3245" s="4" t="s">
        <v>42</v>
      </c>
      <c r="H3245" t="s">
        <v>54</v>
      </c>
      <c r="I3245" s="5">
        <v>960.7</v>
      </c>
      <c r="J3245" s="17" t="e">
        <f>VLOOKUP(Table1[[#This Row],[CCDDD]],#REF!,2,FALSE)</f>
        <v>#REF!</v>
      </c>
    </row>
    <row r="3246" spans="1:10">
      <c r="A3246" t="s">
        <v>544</v>
      </c>
      <c r="B3246" t="s">
        <v>545</v>
      </c>
      <c r="C3246" s="18" t="s">
        <v>139</v>
      </c>
      <c r="D3246" t="s">
        <v>145</v>
      </c>
      <c r="E3246" s="4" t="s">
        <v>86</v>
      </c>
      <c r="F3246" t="s">
        <v>87</v>
      </c>
      <c r="G3246" s="4" t="s">
        <v>41</v>
      </c>
      <c r="H3246" t="s">
        <v>53</v>
      </c>
      <c r="I3246" s="5">
        <v>957.5</v>
      </c>
      <c r="J3246" s="17" t="e">
        <f>VLOOKUP(Table1[[#This Row],[CCDDD]],#REF!,2,FALSE)</f>
        <v>#REF!</v>
      </c>
    </row>
    <row r="3247" spans="1:10">
      <c r="A3247" t="s">
        <v>524</v>
      </c>
      <c r="B3247" t="s">
        <v>525</v>
      </c>
      <c r="C3247" s="18" t="s">
        <v>139</v>
      </c>
      <c r="D3247" t="s">
        <v>184</v>
      </c>
      <c r="E3247" s="4" t="s">
        <v>86</v>
      </c>
      <c r="F3247" t="s">
        <v>87</v>
      </c>
      <c r="G3247" s="4" t="s">
        <v>39</v>
      </c>
      <c r="H3247" t="s">
        <v>51</v>
      </c>
      <c r="I3247" s="5">
        <v>957</v>
      </c>
      <c r="J3247" s="17" t="e">
        <f>VLOOKUP(Table1[[#This Row],[CCDDD]],#REF!,2,FALSE)</f>
        <v>#REF!</v>
      </c>
    </row>
    <row r="3248" spans="1:10">
      <c r="A3248" t="s">
        <v>359</v>
      </c>
      <c r="B3248" t="s">
        <v>360</v>
      </c>
      <c r="C3248" s="18" t="s">
        <v>139</v>
      </c>
      <c r="D3248" t="s">
        <v>163</v>
      </c>
      <c r="E3248" s="4" t="s">
        <v>96</v>
      </c>
      <c r="F3248" t="s">
        <v>97</v>
      </c>
      <c r="G3248" s="4" t="s">
        <v>40</v>
      </c>
      <c r="H3248" t="s">
        <v>52</v>
      </c>
      <c r="I3248" s="5">
        <v>954.8</v>
      </c>
      <c r="J3248" s="17" t="e">
        <f>VLOOKUP(Table1[[#This Row],[CCDDD]],#REF!,2,FALSE)</f>
        <v>#REF!</v>
      </c>
    </row>
    <row r="3249" spans="1:10">
      <c r="A3249" t="s">
        <v>722</v>
      </c>
      <c r="B3249" t="s">
        <v>723</v>
      </c>
      <c r="C3249" s="18" t="s">
        <v>139</v>
      </c>
      <c r="D3249" t="s">
        <v>210</v>
      </c>
      <c r="E3249" s="4" t="s">
        <v>110</v>
      </c>
      <c r="F3249" t="s">
        <v>111</v>
      </c>
      <c r="G3249" s="4" t="s">
        <v>40</v>
      </c>
      <c r="H3249" t="s">
        <v>52</v>
      </c>
      <c r="I3249" s="5">
        <v>953.82</v>
      </c>
      <c r="J3249" s="17" t="e">
        <f>VLOOKUP(Table1[[#This Row],[CCDDD]],#REF!,2,FALSE)</f>
        <v>#REF!</v>
      </c>
    </row>
    <row r="3250" spans="1:10">
      <c r="A3250" t="s">
        <v>146</v>
      </c>
      <c r="B3250" t="s">
        <v>147</v>
      </c>
      <c r="C3250" s="18" t="s">
        <v>139</v>
      </c>
      <c r="D3250" t="s">
        <v>148</v>
      </c>
      <c r="E3250" s="4" t="s">
        <v>82</v>
      </c>
      <c r="F3250" t="s">
        <v>83</v>
      </c>
      <c r="G3250" s="4" t="s">
        <v>42</v>
      </c>
      <c r="H3250" t="s">
        <v>54</v>
      </c>
      <c r="I3250" s="5">
        <v>953.81</v>
      </c>
      <c r="J3250" s="17" t="e">
        <f>VLOOKUP(Table1[[#This Row],[CCDDD]],#REF!,2,FALSE)</f>
        <v>#REF!</v>
      </c>
    </row>
    <row r="3251" spans="1:10">
      <c r="A3251" t="s">
        <v>512</v>
      </c>
      <c r="B3251" t="s">
        <v>513</v>
      </c>
      <c r="C3251" s="18" t="s">
        <v>139</v>
      </c>
      <c r="D3251" t="s">
        <v>140</v>
      </c>
      <c r="E3251" s="4" t="s">
        <v>78</v>
      </c>
      <c r="F3251" t="s">
        <v>79</v>
      </c>
      <c r="G3251" s="4" t="s">
        <v>43</v>
      </c>
      <c r="H3251" t="s">
        <v>55</v>
      </c>
      <c r="I3251" s="5">
        <v>947.24</v>
      </c>
      <c r="J3251" s="17" t="e">
        <f>VLOOKUP(Table1[[#This Row],[CCDDD]],#REF!,2,FALSE)</f>
        <v>#REF!</v>
      </c>
    </row>
    <row r="3252" spans="1:10">
      <c r="A3252" t="s">
        <v>598</v>
      </c>
      <c r="B3252" t="s">
        <v>599</v>
      </c>
      <c r="C3252" s="18" t="s">
        <v>139</v>
      </c>
      <c r="D3252" t="s">
        <v>166</v>
      </c>
      <c r="E3252" s="4" t="s">
        <v>70</v>
      </c>
      <c r="F3252" t="s">
        <v>71</v>
      </c>
      <c r="G3252" s="4" t="s">
        <v>42</v>
      </c>
      <c r="H3252" t="s">
        <v>54</v>
      </c>
      <c r="I3252" s="5">
        <v>946</v>
      </c>
      <c r="J3252" s="17" t="e">
        <f>VLOOKUP(Table1[[#This Row],[CCDDD]],#REF!,2,FALSE)</f>
        <v>#REF!</v>
      </c>
    </row>
    <row r="3253" spans="1:10">
      <c r="A3253" t="s">
        <v>530</v>
      </c>
      <c r="B3253" t="s">
        <v>531</v>
      </c>
      <c r="C3253" s="18" t="s">
        <v>139</v>
      </c>
      <c r="D3253" t="s">
        <v>145</v>
      </c>
      <c r="E3253" s="4" t="s">
        <v>78</v>
      </c>
      <c r="F3253" t="s">
        <v>79</v>
      </c>
      <c r="G3253" s="4" t="s">
        <v>41</v>
      </c>
      <c r="H3253" t="s">
        <v>53</v>
      </c>
      <c r="I3253" s="5">
        <v>942.36</v>
      </c>
      <c r="J3253" s="17" t="e">
        <f>VLOOKUP(Table1[[#This Row],[CCDDD]],#REF!,2,FALSE)</f>
        <v>#REF!</v>
      </c>
    </row>
    <row r="3254" spans="1:10">
      <c r="A3254" t="s">
        <v>271</v>
      </c>
      <c r="B3254" t="s">
        <v>272</v>
      </c>
      <c r="C3254" s="18" t="s">
        <v>139</v>
      </c>
      <c r="D3254" t="s">
        <v>140</v>
      </c>
      <c r="E3254" s="4" t="s">
        <v>68</v>
      </c>
      <c r="F3254" t="s">
        <v>69</v>
      </c>
      <c r="G3254" s="4" t="s">
        <v>40</v>
      </c>
      <c r="H3254" t="s">
        <v>52</v>
      </c>
      <c r="I3254" s="5">
        <v>941.49</v>
      </c>
      <c r="J3254" s="17" t="e">
        <f>VLOOKUP(Table1[[#This Row],[CCDDD]],#REF!,2,FALSE)</f>
        <v>#REF!</v>
      </c>
    </row>
    <row r="3255" spans="1:10">
      <c r="A3255" t="s">
        <v>540</v>
      </c>
      <c r="B3255" t="s">
        <v>541</v>
      </c>
      <c r="C3255" s="18" t="s">
        <v>139</v>
      </c>
      <c r="D3255" t="s">
        <v>177</v>
      </c>
      <c r="E3255" s="4" t="s">
        <v>96</v>
      </c>
      <c r="F3255" t="s">
        <v>97</v>
      </c>
      <c r="G3255" s="4" t="s">
        <v>41</v>
      </c>
      <c r="H3255" t="s">
        <v>53</v>
      </c>
      <c r="I3255" s="5">
        <v>940.64</v>
      </c>
      <c r="J3255" s="17" t="e">
        <f>VLOOKUP(Table1[[#This Row],[CCDDD]],#REF!,2,FALSE)</f>
        <v>#REF!</v>
      </c>
    </row>
    <row r="3256" spans="1:10">
      <c r="A3256" t="s">
        <v>323</v>
      </c>
      <c r="B3256" t="s">
        <v>324</v>
      </c>
      <c r="C3256" s="18" t="s">
        <v>139</v>
      </c>
      <c r="D3256" t="s">
        <v>191</v>
      </c>
      <c r="E3256" s="4" t="s">
        <v>96</v>
      </c>
      <c r="F3256" t="s">
        <v>97</v>
      </c>
      <c r="G3256" s="4" t="s">
        <v>41</v>
      </c>
      <c r="H3256" t="s">
        <v>53</v>
      </c>
      <c r="I3256" s="5">
        <v>937.21</v>
      </c>
      <c r="J3256" s="17" t="e">
        <f>VLOOKUP(Table1[[#This Row],[CCDDD]],#REF!,2,FALSE)</f>
        <v>#REF!</v>
      </c>
    </row>
    <row r="3257" spans="1:10">
      <c r="A3257" t="s">
        <v>508</v>
      </c>
      <c r="B3257" t="s">
        <v>509</v>
      </c>
      <c r="C3257" s="18" t="s">
        <v>139</v>
      </c>
      <c r="D3257" t="s">
        <v>184</v>
      </c>
      <c r="E3257" s="4" t="s">
        <v>80</v>
      </c>
      <c r="F3257" t="s">
        <v>81</v>
      </c>
      <c r="G3257" s="4" t="s">
        <v>41</v>
      </c>
      <c r="H3257" t="s">
        <v>53</v>
      </c>
      <c r="I3257" s="5">
        <v>931.19</v>
      </c>
      <c r="J3257" s="17" t="e">
        <f>VLOOKUP(Table1[[#This Row],[CCDDD]],#REF!,2,FALSE)</f>
        <v>#REF!</v>
      </c>
    </row>
    <row r="3258" spans="1:10">
      <c r="A3258" t="s">
        <v>700</v>
      </c>
      <c r="B3258" t="s">
        <v>701</v>
      </c>
      <c r="C3258" s="18" t="s">
        <v>139</v>
      </c>
      <c r="D3258" t="s">
        <v>191</v>
      </c>
      <c r="E3258" s="4" t="s">
        <v>94</v>
      </c>
      <c r="F3258" t="s">
        <v>95</v>
      </c>
      <c r="G3258" s="4" t="s">
        <v>42</v>
      </c>
      <c r="H3258" t="s">
        <v>54</v>
      </c>
      <c r="I3258" s="5">
        <v>930.02</v>
      </c>
      <c r="J3258" s="17" t="e">
        <f>VLOOKUP(Table1[[#This Row],[CCDDD]],#REF!,2,FALSE)</f>
        <v>#REF!</v>
      </c>
    </row>
    <row r="3259" spans="1:10">
      <c r="A3259" t="s">
        <v>466</v>
      </c>
      <c r="B3259" t="s">
        <v>467</v>
      </c>
      <c r="C3259" s="18" t="s">
        <v>139</v>
      </c>
      <c r="D3259" t="s">
        <v>191</v>
      </c>
      <c r="E3259" s="4" t="s">
        <v>68</v>
      </c>
      <c r="F3259" t="s">
        <v>69</v>
      </c>
      <c r="G3259" s="4" t="s">
        <v>40</v>
      </c>
      <c r="H3259" t="s">
        <v>52</v>
      </c>
      <c r="I3259" s="5">
        <v>929.63</v>
      </c>
      <c r="J3259" s="17" t="e">
        <f>VLOOKUP(Table1[[#This Row],[CCDDD]],#REF!,2,FALSE)</f>
        <v>#REF!</v>
      </c>
    </row>
    <row r="3260" spans="1:10">
      <c r="A3260" t="s">
        <v>734</v>
      </c>
      <c r="B3260" t="s">
        <v>735</v>
      </c>
      <c r="C3260" s="18" t="s">
        <v>139</v>
      </c>
      <c r="D3260" t="s">
        <v>145</v>
      </c>
      <c r="E3260" s="4" t="s">
        <v>80</v>
      </c>
      <c r="F3260" t="s">
        <v>81</v>
      </c>
      <c r="G3260" s="4" t="s">
        <v>41</v>
      </c>
      <c r="H3260" t="s">
        <v>53</v>
      </c>
      <c r="I3260" s="5">
        <v>929.59</v>
      </c>
      <c r="J3260" s="17" t="e">
        <f>VLOOKUP(Table1[[#This Row],[CCDDD]],#REF!,2,FALSE)</f>
        <v>#REF!</v>
      </c>
    </row>
    <row r="3261" spans="1:10">
      <c r="A3261" t="s">
        <v>596</v>
      </c>
      <c r="B3261" t="s">
        <v>597</v>
      </c>
      <c r="C3261" s="18" t="s">
        <v>139</v>
      </c>
      <c r="D3261" t="s">
        <v>145</v>
      </c>
      <c r="E3261" s="4" t="s">
        <v>72</v>
      </c>
      <c r="F3261" t="s">
        <v>73</v>
      </c>
      <c r="G3261" s="4" t="s">
        <v>39</v>
      </c>
      <c r="H3261" t="s">
        <v>51</v>
      </c>
      <c r="I3261" s="5">
        <v>927.68</v>
      </c>
      <c r="J3261" s="17" t="e">
        <f>VLOOKUP(Table1[[#This Row],[CCDDD]],#REF!,2,FALSE)</f>
        <v>#REF!</v>
      </c>
    </row>
    <row r="3262" spans="1:10">
      <c r="A3262" t="s">
        <v>200</v>
      </c>
      <c r="B3262" t="s">
        <v>201</v>
      </c>
      <c r="C3262" s="18" t="s">
        <v>139</v>
      </c>
      <c r="D3262" t="s">
        <v>148</v>
      </c>
      <c r="E3262" s="4" t="s">
        <v>120</v>
      </c>
      <c r="F3262" t="s">
        <v>121</v>
      </c>
      <c r="G3262" s="4" t="s">
        <v>41</v>
      </c>
      <c r="H3262" t="s">
        <v>53</v>
      </c>
      <c r="I3262" s="5">
        <v>927.46</v>
      </c>
      <c r="J3262" s="17" t="e">
        <f>VLOOKUP(Table1[[#This Row],[CCDDD]],#REF!,2,FALSE)</f>
        <v>#REF!</v>
      </c>
    </row>
    <row r="3263" spans="1:10">
      <c r="A3263" t="s">
        <v>506</v>
      </c>
      <c r="B3263" t="s">
        <v>507</v>
      </c>
      <c r="C3263" s="18" t="s">
        <v>139</v>
      </c>
      <c r="D3263" t="s">
        <v>191</v>
      </c>
      <c r="E3263" s="4" t="s">
        <v>100</v>
      </c>
      <c r="F3263" t="s">
        <v>101</v>
      </c>
      <c r="G3263" s="4" t="s">
        <v>40</v>
      </c>
      <c r="H3263" t="s">
        <v>52</v>
      </c>
      <c r="I3263" s="5">
        <v>927.11</v>
      </c>
      <c r="J3263" s="17" t="e">
        <f>VLOOKUP(Table1[[#This Row],[CCDDD]],#REF!,2,FALSE)</f>
        <v>#REF!</v>
      </c>
    </row>
    <row r="3264" spans="1:10">
      <c r="A3264" t="s">
        <v>738</v>
      </c>
      <c r="B3264" t="s">
        <v>739</v>
      </c>
      <c r="C3264" s="18" t="s">
        <v>139</v>
      </c>
      <c r="D3264" t="s">
        <v>145</v>
      </c>
      <c r="E3264" s="4" t="s">
        <v>110</v>
      </c>
      <c r="F3264" t="s">
        <v>111</v>
      </c>
      <c r="G3264" s="4" t="s">
        <v>42</v>
      </c>
      <c r="H3264" t="s">
        <v>54</v>
      </c>
      <c r="I3264" s="5">
        <v>925.85</v>
      </c>
      <c r="J3264" s="17" t="e">
        <f>VLOOKUP(Table1[[#This Row],[CCDDD]],#REF!,2,FALSE)</f>
        <v>#REF!</v>
      </c>
    </row>
    <row r="3265" spans="1:10">
      <c r="A3265" t="s">
        <v>388</v>
      </c>
      <c r="B3265" t="s">
        <v>389</v>
      </c>
      <c r="C3265" s="18" t="s">
        <v>139</v>
      </c>
      <c r="D3265" t="s">
        <v>166</v>
      </c>
      <c r="E3265" s="4" t="s">
        <v>62</v>
      </c>
      <c r="F3265" t="s">
        <v>63</v>
      </c>
      <c r="G3265" s="4" t="s">
        <v>41</v>
      </c>
      <c r="H3265" t="s">
        <v>53</v>
      </c>
      <c r="I3265" s="5">
        <v>925.48</v>
      </c>
      <c r="J3265" s="17" t="e">
        <f>VLOOKUP(Table1[[#This Row],[CCDDD]],#REF!,2,FALSE)</f>
        <v>#REF!</v>
      </c>
    </row>
    <row r="3266" spans="1:10">
      <c r="A3266" t="s">
        <v>658</v>
      </c>
      <c r="B3266" t="s">
        <v>659</v>
      </c>
      <c r="C3266" s="18" t="s">
        <v>139</v>
      </c>
      <c r="D3266" t="s">
        <v>191</v>
      </c>
      <c r="E3266" s="4" t="s">
        <v>80</v>
      </c>
      <c r="F3266" t="s">
        <v>81</v>
      </c>
      <c r="G3266" s="4" t="s">
        <v>41</v>
      </c>
      <c r="H3266" t="s">
        <v>53</v>
      </c>
      <c r="I3266" s="5">
        <v>922.38</v>
      </c>
      <c r="J3266" s="17" t="e">
        <f>VLOOKUP(Table1[[#This Row],[CCDDD]],#REF!,2,FALSE)</f>
        <v>#REF!</v>
      </c>
    </row>
    <row r="3267" spans="1:10">
      <c r="A3267" t="s">
        <v>612</v>
      </c>
      <c r="B3267" t="s">
        <v>613</v>
      </c>
      <c r="C3267" s="18" t="s">
        <v>139</v>
      </c>
      <c r="D3267" t="s">
        <v>191</v>
      </c>
      <c r="E3267" s="4" t="s">
        <v>96</v>
      </c>
      <c r="F3267" t="s">
        <v>97</v>
      </c>
      <c r="G3267" s="4" t="s">
        <v>41</v>
      </c>
      <c r="H3267" t="s">
        <v>53</v>
      </c>
      <c r="I3267" s="5">
        <v>921.95</v>
      </c>
      <c r="J3267" s="17" t="e">
        <f>VLOOKUP(Table1[[#This Row],[CCDDD]],#REF!,2,FALSE)</f>
        <v>#REF!</v>
      </c>
    </row>
    <row r="3268" spans="1:10">
      <c r="A3268" t="s">
        <v>267</v>
      </c>
      <c r="B3268" t="s">
        <v>268</v>
      </c>
      <c r="C3268" s="18" t="s">
        <v>139</v>
      </c>
      <c r="D3268" t="s">
        <v>166</v>
      </c>
      <c r="E3268" s="4" t="s">
        <v>102</v>
      </c>
      <c r="F3268" t="s">
        <v>103</v>
      </c>
      <c r="G3268" s="4" t="s">
        <v>43</v>
      </c>
      <c r="H3268" t="s">
        <v>55</v>
      </c>
      <c r="I3268" s="5">
        <v>921.78</v>
      </c>
      <c r="J3268" s="17" t="e">
        <f>VLOOKUP(Table1[[#This Row],[CCDDD]],#REF!,2,FALSE)</f>
        <v>#REF!</v>
      </c>
    </row>
    <row r="3269" spans="1:10">
      <c r="A3269" t="s">
        <v>241</v>
      </c>
      <c r="B3269" t="s">
        <v>242</v>
      </c>
      <c r="C3269" s="18" t="s">
        <v>139</v>
      </c>
      <c r="D3269" t="s">
        <v>191</v>
      </c>
      <c r="E3269" s="4" t="s">
        <v>102</v>
      </c>
      <c r="F3269" t="s">
        <v>103</v>
      </c>
      <c r="G3269" s="4" t="s">
        <v>41</v>
      </c>
      <c r="H3269" t="s">
        <v>53</v>
      </c>
      <c r="I3269" s="5">
        <v>920.08</v>
      </c>
      <c r="J3269" s="17" t="e">
        <f>VLOOKUP(Table1[[#This Row],[CCDDD]],#REF!,2,FALSE)</f>
        <v>#REF!</v>
      </c>
    </row>
    <row r="3270" spans="1:10">
      <c r="A3270" t="s">
        <v>143</v>
      </c>
      <c r="B3270" t="s">
        <v>144</v>
      </c>
      <c r="C3270" s="18" t="s">
        <v>139</v>
      </c>
      <c r="D3270" t="s">
        <v>145</v>
      </c>
      <c r="E3270" s="4" t="s">
        <v>120</v>
      </c>
      <c r="F3270" t="s">
        <v>121</v>
      </c>
      <c r="G3270" s="4" t="s">
        <v>42</v>
      </c>
      <c r="H3270" t="s">
        <v>54</v>
      </c>
      <c r="I3270" s="5">
        <v>918.2</v>
      </c>
      <c r="J3270" s="17" t="e">
        <f>VLOOKUP(Table1[[#This Row],[CCDDD]],#REF!,2,FALSE)</f>
        <v>#REF!</v>
      </c>
    </row>
    <row r="3271" spans="1:10">
      <c r="A3271" t="s">
        <v>532</v>
      </c>
      <c r="B3271" t="s">
        <v>533</v>
      </c>
      <c r="C3271" s="18" t="s">
        <v>139</v>
      </c>
      <c r="D3271" t="s">
        <v>163</v>
      </c>
      <c r="E3271" s="4" t="s">
        <v>80</v>
      </c>
      <c r="F3271" t="s">
        <v>81</v>
      </c>
      <c r="G3271" s="4" t="s">
        <v>41</v>
      </c>
      <c r="H3271" t="s">
        <v>53</v>
      </c>
      <c r="I3271" s="5">
        <v>916.25</v>
      </c>
      <c r="J3271" s="17" t="e">
        <f>VLOOKUP(Table1[[#This Row],[CCDDD]],#REF!,2,FALSE)</f>
        <v>#REF!</v>
      </c>
    </row>
    <row r="3272" spans="1:10">
      <c r="A3272" t="s">
        <v>247</v>
      </c>
      <c r="B3272" t="s">
        <v>248</v>
      </c>
      <c r="C3272" s="18" t="s">
        <v>139</v>
      </c>
      <c r="D3272" t="s">
        <v>166</v>
      </c>
      <c r="E3272" s="4" t="s">
        <v>88</v>
      </c>
      <c r="F3272" t="s">
        <v>89</v>
      </c>
      <c r="G3272" s="4" t="s">
        <v>42</v>
      </c>
      <c r="H3272" t="s">
        <v>54</v>
      </c>
      <c r="I3272" s="5">
        <v>913.93</v>
      </c>
      <c r="J3272" s="17" t="e">
        <f>VLOOKUP(Table1[[#This Row],[CCDDD]],#REF!,2,FALSE)</f>
        <v>#REF!</v>
      </c>
    </row>
    <row r="3273" spans="1:10">
      <c r="A3273" t="s">
        <v>508</v>
      </c>
      <c r="B3273" t="s">
        <v>509</v>
      </c>
      <c r="C3273" s="18" t="s">
        <v>139</v>
      </c>
      <c r="D3273" t="s">
        <v>184</v>
      </c>
      <c r="E3273" s="4" t="s">
        <v>100</v>
      </c>
      <c r="F3273" t="s">
        <v>101</v>
      </c>
      <c r="G3273" s="4" t="s">
        <v>44</v>
      </c>
      <c r="H3273" t="s">
        <v>56</v>
      </c>
      <c r="I3273" s="5">
        <v>913.42</v>
      </c>
      <c r="J3273" s="17" t="e">
        <f>VLOOKUP(Table1[[#This Row],[CCDDD]],#REF!,2,FALSE)</f>
        <v>#REF!</v>
      </c>
    </row>
    <row r="3274" spans="1:10">
      <c r="A3274" t="s">
        <v>588</v>
      </c>
      <c r="B3274" t="s">
        <v>589</v>
      </c>
      <c r="C3274" s="18" t="s">
        <v>139</v>
      </c>
      <c r="D3274" t="s">
        <v>145</v>
      </c>
      <c r="E3274" s="4" t="s">
        <v>72</v>
      </c>
      <c r="F3274" t="s">
        <v>73</v>
      </c>
      <c r="G3274" s="4" t="s">
        <v>39</v>
      </c>
      <c r="H3274" t="s">
        <v>51</v>
      </c>
      <c r="I3274" s="5">
        <v>905.92</v>
      </c>
      <c r="J3274" s="17" t="e">
        <f>VLOOKUP(Table1[[#This Row],[CCDDD]],#REF!,2,FALSE)</f>
        <v>#REF!</v>
      </c>
    </row>
    <row r="3275" spans="1:10">
      <c r="A3275" t="s">
        <v>432</v>
      </c>
      <c r="B3275" t="s">
        <v>433</v>
      </c>
      <c r="C3275" s="18" t="s">
        <v>139</v>
      </c>
      <c r="D3275" t="s">
        <v>184</v>
      </c>
      <c r="E3275" s="4" t="s">
        <v>96</v>
      </c>
      <c r="F3275" t="s">
        <v>97</v>
      </c>
      <c r="G3275" s="4" t="s">
        <v>42</v>
      </c>
      <c r="H3275" t="s">
        <v>54</v>
      </c>
      <c r="I3275" s="5">
        <v>901.91</v>
      </c>
      <c r="J3275" s="17" t="e">
        <f>VLOOKUP(Table1[[#This Row],[CCDDD]],#REF!,2,FALSE)</f>
        <v>#REF!</v>
      </c>
    </row>
    <row r="3276" spans="1:10">
      <c r="A3276" t="s">
        <v>349</v>
      </c>
      <c r="B3276" t="s">
        <v>350</v>
      </c>
      <c r="C3276" s="18" t="s">
        <v>139</v>
      </c>
      <c r="D3276" t="s">
        <v>166</v>
      </c>
      <c r="E3276" s="4" t="s">
        <v>72</v>
      </c>
      <c r="F3276" t="s">
        <v>73</v>
      </c>
      <c r="G3276" s="4" t="s">
        <v>42</v>
      </c>
      <c r="H3276" t="s">
        <v>54</v>
      </c>
      <c r="I3276" s="5">
        <v>900.24</v>
      </c>
      <c r="J3276" s="17" t="e">
        <f>VLOOKUP(Table1[[#This Row],[CCDDD]],#REF!,2,FALSE)</f>
        <v>#REF!</v>
      </c>
    </row>
    <row r="3277" spans="1:10">
      <c r="A3277" t="s">
        <v>365</v>
      </c>
      <c r="B3277" t="s">
        <v>366</v>
      </c>
      <c r="C3277" s="18" t="s">
        <v>139</v>
      </c>
      <c r="D3277" t="s">
        <v>163</v>
      </c>
      <c r="E3277" s="4" t="s">
        <v>80</v>
      </c>
      <c r="F3277" t="s">
        <v>81</v>
      </c>
      <c r="G3277" s="4" t="s">
        <v>44</v>
      </c>
      <c r="H3277" t="s">
        <v>56</v>
      </c>
      <c r="I3277" s="5">
        <v>900</v>
      </c>
      <c r="J3277" s="17" t="e">
        <f>VLOOKUP(Table1[[#This Row],[CCDDD]],#REF!,2,FALSE)</f>
        <v>#REF!</v>
      </c>
    </row>
    <row r="3278" spans="1:10">
      <c r="A3278" t="s">
        <v>263</v>
      </c>
      <c r="B3278" t="s">
        <v>264</v>
      </c>
      <c r="C3278" s="18" t="s">
        <v>139</v>
      </c>
      <c r="D3278" t="s">
        <v>177</v>
      </c>
      <c r="E3278" s="4" t="s">
        <v>120</v>
      </c>
      <c r="F3278" t="s">
        <v>121</v>
      </c>
      <c r="G3278" s="4" t="s">
        <v>40</v>
      </c>
      <c r="H3278" t="s">
        <v>52</v>
      </c>
      <c r="I3278" s="5">
        <v>893.25</v>
      </c>
      <c r="J3278" s="17" t="e">
        <f>VLOOKUP(Table1[[#This Row],[CCDDD]],#REF!,2,FALSE)</f>
        <v>#REF!</v>
      </c>
    </row>
    <row r="3279" spans="1:10">
      <c r="A3279" t="s">
        <v>730</v>
      </c>
      <c r="B3279" t="s">
        <v>731</v>
      </c>
      <c r="C3279" s="18" t="s">
        <v>139</v>
      </c>
      <c r="D3279" t="s">
        <v>145</v>
      </c>
      <c r="E3279" s="4" t="s">
        <v>110</v>
      </c>
      <c r="F3279" t="s">
        <v>111</v>
      </c>
      <c r="G3279" s="4" t="s">
        <v>42</v>
      </c>
      <c r="H3279" t="s">
        <v>54</v>
      </c>
      <c r="I3279" s="5">
        <v>893.21</v>
      </c>
      <c r="J3279" s="17" t="e">
        <f>VLOOKUP(Table1[[#This Row],[CCDDD]],#REF!,2,FALSE)</f>
        <v>#REF!</v>
      </c>
    </row>
    <row r="3280" spans="1:10">
      <c r="A3280" t="s">
        <v>297</v>
      </c>
      <c r="B3280" t="s">
        <v>298</v>
      </c>
      <c r="C3280" s="18" t="s">
        <v>139</v>
      </c>
      <c r="D3280" t="s">
        <v>148</v>
      </c>
      <c r="E3280" s="4" t="s">
        <v>110</v>
      </c>
      <c r="F3280" t="s">
        <v>111</v>
      </c>
      <c r="G3280" s="4" t="s">
        <v>41</v>
      </c>
      <c r="H3280" t="s">
        <v>53</v>
      </c>
      <c r="I3280" s="5">
        <v>889.49</v>
      </c>
      <c r="J3280" s="17" t="e">
        <f>VLOOKUP(Table1[[#This Row],[CCDDD]],#REF!,2,FALSE)</f>
        <v>#REF!</v>
      </c>
    </row>
    <row r="3281" spans="1:10">
      <c r="A3281" t="s">
        <v>204</v>
      </c>
      <c r="B3281" t="s">
        <v>205</v>
      </c>
      <c r="C3281" s="18" t="s">
        <v>139</v>
      </c>
      <c r="D3281" t="s">
        <v>163</v>
      </c>
      <c r="E3281" s="4" t="s">
        <v>62</v>
      </c>
      <c r="F3281" t="s">
        <v>63</v>
      </c>
      <c r="G3281" s="4" t="s">
        <v>42</v>
      </c>
      <c r="H3281" t="s">
        <v>54</v>
      </c>
      <c r="I3281" s="5">
        <v>887.53</v>
      </c>
      <c r="J3281" s="17" t="e">
        <f>VLOOKUP(Table1[[#This Row],[CCDDD]],#REF!,2,FALSE)</f>
        <v>#REF!</v>
      </c>
    </row>
    <row r="3282" spans="1:10">
      <c r="A3282" t="s">
        <v>430</v>
      </c>
      <c r="B3282" t="s">
        <v>431</v>
      </c>
      <c r="C3282" s="18" t="s">
        <v>139</v>
      </c>
      <c r="D3282" t="s">
        <v>177</v>
      </c>
      <c r="E3282" s="4" t="s">
        <v>88</v>
      </c>
      <c r="F3282" t="s">
        <v>89</v>
      </c>
      <c r="G3282" s="4" t="s">
        <v>42</v>
      </c>
      <c r="H3282" t="s">
        <v>54</v>
      </c>
      <c r="I3282" s="5">
        <v>887.19</v>
      </c>
      <c r="J3282" s="17" t="e">
        <f>VLOOKUP(Table1[[#This Row],[CCDDD]],#REF!,2,FALSE)</f>
        <v>#REF!</v>
      </c>
    </row>
    <row r="3283" spans="1:10">
      <c r="A3283" t="s">
        <v>647</v>
      </c>
      <c r="B3283" t="s">
        <v>648</v>
      </c>
      <c r="C3283" s="18" t="s">
        <v>139</v>
      </c>
      <c r="D3283" t="s">
        <v>191</v>
      </c>
      <c r="E3283" s="4" t="s">
        <v>90</v>
      </c>
      <c r="F3283" t="s">
        <v>91</v>
      </c>
      <c r="G3283" s="4" t="s">
        <v>42</v>
      </c>
      <c r="H3283" t="s">
        <v>54</v>
      </c>
      <c r="I3283" s="5">
        <v>885.04</v>
      </c>
      <c r="J3283" s="17" t="e">
        <f>VLOOKUP(Table1[[#This Row],[CCDDD]],#REF!,2,FALSE)</f>
        <v>#REF!</v>
      </c>
    </row>
    <row r="3284" spans="1:10">
      <c r="A3284" t="s">
        <v>263</v>
      </c>
      <c r="B3284" t="s">
        <v>264</v>
      </c>
      <c r="C3284" s="18" t="s">
        <v>139</v>
      </c>
      <c r="D3284" t="s">
        <v>177</v>
      </c>
      <c r="E3284" s="4" t="s">
        <v>68</v>
      </c>
      <c r="F3284" t="s">
        <v>69</v>
      </c>
      <c r="G3284" s="4" t="s">
        <v>40</v>
      </c>
      <c r="H3284" t="s">
        <v>52</v>
      </c>
      <c r="I3284" s="5">
        <v>884.85</v>
      </c>
      <c r="J3284" s="17" t="e">
        <f>VLOOKUP(Table1[[#This Row],[CCDDD]],#REF!,2,FALSE)</f>
        <v>#REF!</v>
      </c>
    </row>
    <row r="3285" spans="1:10">
      <c r="A3285" t="s">
        <v>510</v>
      </c>
      <c r="B3285" t="s">
        <v>511</v>
      </c>
      <c r="C3285" s="18" t="s">
        <v>139</v>
      </c>
      <c r="D3285" t="s">
        <v>191</v>
      </c>
      <c r="E3285" s="4" t="s">
        <v>112</v>
      </c>
      <c r="F3285" t="s">
        <v>113</v>
      </c>
      <c r="G3285" s="4" t="s">
        <v>42</v>
      </c>
      <c r="H3285" t="s">
        <v>54</v>
      </c>
      <c r="I3285" s="5">
        <v>881.93</v>
      </c>
      <c r="J3285" s="17" t="e">
        <f>VLOOKUP(Table1[[#This Row],[CCDDD]],#REF!,2,FALSE)</f>
        <v>#REF!</v>
      </c>
    </row>
    <row r="3286" spans="1:10">
      <c r="A3286" t="s">
        <v>649</v>
      </c>
      <c r="B3286" t="s">
        <v>650</v>
      </c>
      <c r="C3286" s="18" t="s">
        <v>139</v>
      </c>
      <c r="D3286" t="s">
        <v>145</v>
      </c>
      <c r="E3286" s="4" t="s">
        <v>80</v>
      </c>
      <c r="F3286" t="s">
        <v>81</v>
      </c>
      <c r="G3286" s="4" t="s">
        <v>41</v>
      </c>
      <c r="H3286" t="s">
        <v>53</v>
      </c>
      <c r="I3286" s="5">
        <v>877.86</v>
      </c>
      <c r="J3286" s="17" t="e">
        <f>VLOOKUP(Table1[[#This Row],[CCDDD]],#REF!,2,FALSE)</f>
        <v>#REF!</v>
      </c>
    </row>
    <row r="3287" spans="1:10">
      <c r="A3287" t="s">
        <v>299</v>
      </c>
      <c r="B3287" t="s">
        <v>300</v>
      </c>
      <c r="C3287" s="18" t="s">
        <v>139</v>
      </c>
      <c r="D3287" t="s">
        <v>166</v>
      </c>
      <c r="E3287" s="4" t="s">
        <v>112</v>
      </c>
      <c r="F3287" t="s">
        <v>113</v>
      </c>
      <c r="G3287" s="4" t="s">
        <v>43</v>
      </c>
      <c r="H3287" t="s">
        <v>55</v>
      </c>
      <c r="I3287" s="5">
        <v>874.4</v>
      </c>
      <c r="J3287" s="17" t="e">
        <f>VLOOKUP(Table1[[#This Row],[CCDDD]],#REF!,2,FALSE)</f>
        <v>#REF!</v>
      </c>
    </row>
    <row r="3288" spans="1:10">
      <c r="A3288" t="s">
        <v>335</v>
      </c>
      <c r="B3288" t="s">
        <v>336</v>
      </c>
      <c r="C3288" s="18" t="s">
        <v>139</v>
      </c>
      <c r="D3288" t="s">
        <v>163</v>
      </c>
      <c r="E3288" s="4" t="s">
        <v>110</v>
      </c>
      <c r="F3288" t="s">
        <v>111</v>
      </c>
      <c r="G3288" s="4" t="s">
        <v>40</v>
      </c>
      <c r="H3288" t="s">
        <v>52</v>
      </c>
      <c r="I3288" s="5">
        <v>874</v>
      </c>
      <c r="J3288" s="17" t="e">
        <f>VLOOKUP(Table1[[#This Row],[CCDDD]],#REF!,2,FALSE)</f>
        <v>#REF!</v>
      </c>
    </row>
    <row r="3289" spans="1:10">
      <c r="A3289" t="s">
        <v>444</v>
      </c>
      <c r="B3289" t="s">
        <v>445</v>
      </c>
      <c r="C3289" s="18" t="s">
        <v>139</v>
      </c>
      <c r="D3289" t="s">
        <v>184</v>
      </c>
      <c r="E3289" s="4" t="s">
        <v>78</v>
      </c>
      <c r="F3289" t="s">
        <v>79</v>
      </c>
      <c r="G3289" s="4" t="s">
        <v>42</v>
      </c>
      <c r="H3289" t="s">
        <v>54</v>
      </c>
      <c r="I3289" s="5">
        <v>872.54</v>
      </c>
      <c r="J3289" s="17" t="e">
        <f>VLOOKUP(Table1[[#This Row],[CCDDD]],#REF!,2,FALSE)</f>
        <v>#REF!</v>
      </c>
    </row>
    <row r="3290" spans="1:10">
      <c r="A3290" t="s">
        <v>323</v>
      </c>
      <c r="B3290" t="s">
        <v>324</v>
      </c>
      <c r="C3290" s="18" t="s">
        <v>139</v>
      </c>
      <c r="D3290" t="s">
        <v>191</v>
      </c>
      <c r="E3290" s="4" t="s">
        <v>72</v>
      </c>
      <c r="F3290" t="s">
        <v>73</v>
      </c>
      <c r="G3290" s="4" t="s">
        <v>42</v>
      </c>
      <c r="H3290" t="s">
        <v>54</v>
      </c>
      <c r="I3290" s="5">
        <v>870.09</v>
      </c>
      <c r="J3290" s="17" t="e">
        <f>VLOOKUP(Table1[[#This Row],[CCDDD]],#REF!,2,FALSE)</f>
        <v>#REF!</v>
      </c>
    </row>
    <row r="3291" spans="1:10">
      <c r="A3291" t="s">
        <v>293</v>
      </c>
      <c r="B3291" t="s">
        <v>294</v>
      </c>
      <c r="C3291" s="18" t="s">
        <v>139</v>
      </c>
      <c r="D3291" t="s">
        <v>210</v>
      </c>
      <c r="E3291" s="4" t="s">
        <v>96</v>
      </c>
      <c r="F3291" t="s">
        <v>97</v>
      </c>
      <c r="G3291" s="4" t="s">
        <v>42</v>
      </c>
      <c r="H3291" t="s">
        <v>54</v>
      </c>
      <c r="I3291" s="5">
        <v>869.3</v>
      </c>
      <c r="J3291" s="17" t="e">
        <f>VLOOKUP(Table1[[#This Row],[CCDDD]],#REF!,2,FALSE)</f>
        <v>#REF!</v>
      </c>
    </row>
    <row r="3292" spans="1:10">
      <c r="A3292" t="s">
        <v>349</v>
      </c>
      <c r="B3292" t="s">
        <v>350</v>
      </c>
      <c r="C3292" s="18" t="s">
        <v>139</v>
      </c>
      <c r="D3292" t="s">
        <v>166</v>
      </c>
      <c r="E3292" s="4" t="s">
        <v>96</v>
      </c>
      <c r="F3292" t="s">
        <v>97</v>
      </c>
      <c r="G3292" s="4" t="s">
        <v>40</v>
      </c>
      <c r="H3292" t="s">
        <v>52</v>
      </c>
      <c r="I3292" s="5">
        <v>868.79</v>
      </c>
      <c r="J3292" s="17" t="e">
        <f>VLOOKUP(Table1[[#This Row],[CCDDD]],#REF!,2,FALSE)</f>
        <v>#REF!</v>
      </c>
    </row>
    <row r="3293" spans="1:10">
      <c r="A3293" t="s">
        <v>204</v>
      </c>
      <c r="B3293" t="s">
        <v>205</v>
      </c>
      <c r="C3293" s="18" t="s">
        <v>139</v>
      </c>
      <c r="D3293" t="s">
        <v>163</v>
      </c>
      <c r="E3293" s="4" t="s">
        <v>70</v>
      </c>
      <c r="F3293" t="s">
        <v>71</v>
      </c>
      <c r="G3293" s="4" t="s">
        <v>40</v>
      </c>
      <c r="H3293" t="s">
        <v>52</v>
      </c>
      <c r="I3293" s="5">
        <v>867.51</v>
      </c>
      <c r="J3293" s="17" t="e">
        <f>VLOOKUP(Table1[[#This Row],[CCDDD]],#REF!,2,FALSE)</f>
        <v>#REF!</v>
      </c>
    </row>
    <row r="3294" spans="1:10">
      <c r="A3294" t="s">
        <v>436</v>
      </c>
      <c r="B3294" t="s">
        <v>437</v>
      </c>
      <c r="C3294" s="18" t="s">
        <v>139</v>
      </c>
      <c r="D3294" t="s">
        <v>163</v>
      </c>
      <c r="E3294" s="4" t="s">
        <v>72</v>
      </c>
      <c r="F3294" t="s">
        <v>73</v>
      </c>
      <c r="G3294" s="4" t="s">
        <v>42</v>
      </c>
      <c r="H3294" t="s">
        <v>54</v>
      </c>
      <c r="I3294" s="5">
        <v>866.82</v>
      </c>
      <c r="J3294" s="17" t="e">
        <f>VLOOKUP(Table1[[#This Row],[CCDDD]],#REF!,2,FALSE)</f>
        <v>#REF!</v>
      </c>
    </row>
    <row r="3295" spans="1:10">
      <c r="A3295" t="s">
        <v>189</v>
      </c>
      <c r="B3295" t="s">
        <v>190</v>
      </c>
      <c r="C3295" s="18" t="s">
        <v>139</v>
      </c>
      <c r="D3295" t="s">
        <v>191</v>
      </c>
      <c r="E3295" s="4" t="s">
        <v>96</v>
      </c>
      <c r="F3295" t="s">
        <v>97</v>
      </c>
      <c r="G3295" s="4" t="s">
        <v>41</v>
      </c>
      <c r="H3295" t="s">
        <v>53</v>
      </c>
      <c r="I3295" s="5">
        <v>866.52</v>
      </c>
      <c r="J3295" s="17" t="e">
        <f>VLOOKUP(Table1[[#This Row],[CCDDD]],#REF!,2,FALSE)</f>
        <v>#REF!</v>
      </c>
    </row>
    <row r="3296" spans="1:10">
      <c r="A3296" t="s">
        <v>444</v>
      </c>
      <c r="B3296" t="s">
        <v>445</v>
      </c>
      <c r="C3296" s="18" t="s">
        <v>139</v>
      </c>
      <c r="D3296" t="s">
        <v>184</v>
      </c>
      <c r="E3296" s="4" t="s">
        <v>86</v>
      </c>
      <c r="F3296" t="s">
        <v>87</v>
      </c>
      <c r="G3296" s="4" t="s">
        <v>41</v>
      </c>
      <c r="H3296" t="s">
        <v>53</v>
      </c>
      <c r="I3296" s="5">
        <v>865.19</v>
      </c>
      <c r="J3296" s="17" t="e">
        <f>VLOOKUP(Table1[[#This Row],[CCDDD]],#REF!,2,FALSE)</f>
        <v>#REF!</v>
      </c>
    </row>
    <row r="3297" spans="1:10">
      <c r="A3297" t="s">
        <v>510</v>
      </c>
      <c r="B3297" t="s">
        <v>511</v>
      </c>
      <c r="C3297" s="18" t="s">
        <v>139</v>
      </c>
      <c r="D3297" t="s">
        <v>191</v>
      </c>
      <c r="E3297" s="4" t="s">
        <v>100</v>
      </c>
      <c r="F3297" t="s">
        <v>101</v>
      </c>
      <c r="G3297" s="4" t="s">
        <v>42</v>
      </c>
      <c r="H3297" t="s">
        <v>54</v>
      </c>
      <c r="I3297" s="5">
        <v>863.56</v>
      </c>
      <c r="J3297" s="17" t="e">
        <f>VLOOKUP(Table1[[#This Row],[CCDDD]],#REF!,2,FALSE)</f>
        <v>#REF!</v>
      </c>
    </row>
    <row r="3298" spans="1:10">
      <c r="A3298" t="s">
        <v>686</v>
      </c>
      <c r="B3298" t="s">
        <v>687</v>
      </c>
      <c r="C3298" s="18" t="s">
        <v>139</v>
      </c>
      <c r="D3298" t="s">
        <v>145</v>
      </c>
      <c r="E3298" s="4" t="s">
        <v>80</v>
      </c>
      <c r="F3298" t="s">
        <v>81</v>
      </c>
      <c r="G3298" s="4" t="s">
        <v>41</v>
      </c>
      <c r="H3298" t="s">
        <v>53</v>
      </c>
      <c r="I3298" s="5">
        <v>860.24</v>
      </c>
      <c r="J3298" s="17" t="e">
        <f>VLOOKUP(Table1[[#This Row],[CCDDD]],#REF!,2,FALSE)</f>
        <v>#REF!</v>
      </c>
    </row>
    <row r="3299" spans="1:10">
      <c r="A3299" t="s">
        <v>386</v>
      </c>
      <c r="B3299" t="s">
        <v>387</v>
      </c>
      <c r="C3299" s="18" t="s">
        <v>139</v>
      </c>
      <c r="D3299" t="s">
        <v>140</v>
      </c>
      <c r="E3299" s="4" t="s">
        <v>62</v>
      </c>
      <c r="F3299" t="s">
        <v>63</v>
      </c>
      <c r="G3299" s="4" t="s">
        <v>41</v>
      </c>
      <c r="H3299" t="s">
        <v>53</v>
      </c>
      <c r="I3299" s="5">
        <v>859.33</v>
      </c>
      <c r="J3299" s="17" t="e">
        <f>VLOOKUP(Table1[[#This Row],[CCDDD]],#REF!,2,FALSE)</f>
        <v>#REF!</v>
      </c>
    </row>
    <row r="3300" spans="1:10">
      <c r="A3300" t="s">
        <v>544</v>
      </c>
      <c r="B3300" t="s">
        <v>545</v>
      </c>
      <c r="C3300" s="18" t="s">
        <v>139</v>
      </c>
      <c r="D3300" t="s">
        <v>145</v>
      </c>
      <c r="E3300" s="4" t="s">
        <v>80</v>
      </c>
      <c r="F3300" t="s">
        <v>81</v>
      </c>
      <c r="G3300" s="4" t="s">
        <v>41</v>
      </c>
      <c r="H3300" t="s">
        <v>53</v>
      </c>
      <c r="I3300" s="5">
        <v>858.64</v>
      </c>
      <c r="J3300" s="17" t="e">
        <f>VLOOKUP(Table1[[#This Row],[CCDDD]],#REF!,2,FALSE)</f>
        <v>#REF!</v>
      </c>
    </row>
    <row r="3301" spans="1:10">
      <c r="A3301" t="s">
        <v>164</v>
      </c>
      <c r="B3301" t="s">
        <v>165</v>
      </c>
      <c r="C3301" s="18" t="s">
        <v>139</v>
      </c>
      <c r="D3301" t="s">
        <v>166</v>
      </c>
      <c r="E3301" s="4" t="s">
        <v>74</v>
      </c>
      <c r="F3301" t="s">
        <v>75</v>
      </c>
      <c r="G3301" s="4" t="s">
        <v>38</v>
      </c>
      <c r="H3301" t="s">
        <v>50</v>
      </c>
      <c r="I3301" s="5">
        <v>857.33</v>
      </c>
      <c r="J3301" s="17" t="e">
        <f>VLOOKUP(Table1[[#This Row],[CCDDD]],#REF!,2,FALSE)</f>
        <v>#REF!</v>
      </c>
    </row>
    <row r="3302" spans="1:10">
      <c r="A3302" t="s">
        <v>301</v>
      </c>
      <c r="B3302" t="s">
        <v>302</v>
      </c>
      <c r="C3302" s="18" t="s">
        <v>139</v>
      </c>
      <c r="D3302" t="s">
        <v>184</v>
      </c>
      <c r="E3302" s="4" t="s">
        <v>62</v>
      </c>
      <c r="F3302" t="s">
        <v>63</v>
      </c>
      <c r="G3302" s="4" t="s">
        <v>41</v>
      </c>
      <c r="H3302" t="s">
        <v>53</v>
      </c>
      <c r="I3302" s="5">
        <v>856.55</v>
      </c>
      <c r="J3302" s="17" t="e">
        <f>VLOOKUP(Table1[[#This Row],[CCDDD]],#REF!,2,FALSE)</f>
        <v>#REF!</v>
      </c>
    </row>
    <row r="3303" spans="1:10">
      <c r="A3303" t="s">
        <v>492</v>
      </c>
      <c r="B3303" t="s">
        <v>493</v>
      </c>
      <c r="C3303" s="18" t="s">
        <v>139</v>
      </c>
      <c r="D3303" t="s">
        <v>140</v>
      </c>
      <c r="E3303" s="4" t="s">
        <v>60</v>
      </c>
      <c r="F3303" t="s">
        <v>61</v>
      </c>
      <c r="G3303" s="4" t="s">
        <v>42</v>
      </c>
      <c r="H3303" t="s">
        <v>54</v>
      </c>
      <c r="I3303" s="5">
        <v>855.75</v>
      </c>
      <c r="J3303" s="17" t="e">
        <f>VLOOKUP(Table1[[#This Row],[CCDDD]],#REF!,2,FALSE)</f>
        <v>#REF!</v>
      </c>
    </row>
    <row r="3304" spans="1:10">
      <c r="A3304" t="s">
        <v>448</v>
      </c>
      <c r="B3304" t="s">
        <v>449</v>
      </c>
      <c r="C3304" s="18" t="s">
        <v>139</v>
      </c>
      <c r="D3304" t="s">
        <v>191</v>
      </c>
      <c r="E3304" s="4" t="s">
        <v>112</v>
      </c>
      <c r="F3304" t="s">
        <v>113</v>
      </c>
      <c r="G3304" s="4" t="s">
        <v>43</v>
      </c>
      <c r="H3304" t="s">
        <v>55</v>
      </c>
      <c r="I3304" s="5">
        <v>855</v>
      </c>
      <c r="J3304" s="17" t="e">
        <f>VLOOKUP(Table1[[#This Row],[CCDDD]],#REF!,2,FALSE)</f>
        <v>#REF!</v>
      </c>
    </row>
    <row r="3305" spans="1:10">
      <c r="A3305" t="s">
        <v>470</v>
      </c>
      <c r="B3305" t="s">
        <v>471</v>
      </c>
      <c r="C3305" s="18" t="s">
        <v>139</v>
      </c>
      <c r="D3305" t="s">
        <v>145</v>
      </c>
      <c r="E3305" s="4" t="s">
        <v>110</v>
      </c>
      <c r="F3305" t="s">
        <v>111</v>
      </c>
      <c r="G3305" s="4" t="s">
        <v>41</v>
      </c>
      <c r="H3305" t="s">
        <v>53</v>
      </c>
      <c r="I3305" s="5">
        <v>853.65</v>
      </c>
      <c r="J3305" s="17" t="e">
        <f>VLOOKUP(Table1[[#This Row],[CCDDD]],#REF!,2,FALSE)</f>
        <v>#REF!</v>
      </c>
    </row>
    <row r="3306" spans="1:10">
      <c r="A3306" t="s">
        <v>512</v>
      </c>
      <c r="B3306" t="s">
        <v>513</v>
      </c>
      <c r="C3306" s="18" t="s">
        <v>139</v>
      </c>
      <c r="D3306" t="s">
        <v>140</v>
      </c>
      <c r="E3306" s="4" t="s">
        <v>120</v>
      </c>
      <c r="F3306" t="s">
        <v>121</v>
      </c>
      <c r="G3306" s="4" t="s">
        <v>43</v>
      </c>
      <c r="H3306" t="s">
        <v>55</v>
      </c>
      <c r="I3306" s="5">
        <v>852.38</v>
      </c>
      <c r="J3306" s="17" t="e">
        <f>VLOOKUP(Table1[[#This Row],[CCDDD]],#REF!,2,FALSE)</f>
        <v>#REF!</v>
      </c>
    </row>
    <row r="3307" spans="1:10">
      <c r="A3307" t="s">
        <v>277</v>
      </c>
      <c r="B3307" t="s">
        <v>278</v>
      </c>
      <c r="C3307" s="18" t="s">
        <v>139</v>
      </c>
      <c r="D3307" t="s">
        <v>163</v>
      </c>
      <c r="E3307" s="4" t="s">
        <v>78</v>
      </c>
      <c r="F3307" t="s">
        <v>79</v>
      </c>
      <c r="G3307" s="4" t="s">
        <v>40</v>
      </c>
      <c r="H3307" t="s">
        <v>52</v>
      </c>
      <c r="I3307" s="5">
        <v>852.15</v>
      </c>
      <c r="J3307" s="17" t="e">
        <f>VLOOKUP(Table1[[#This Row],[CCDDD]],#REF!,2,FALSE)</f>
        <v>#REF!</v>
      </c>
    </row>
    <row r="3308" spans="1:10">
      <c r="A3308" t="s">
        <v>367</v>
      </c>
      <c r="B3308" t="s">
        <v>368</v>
      </c>
      <c r="C3308" s="18" t="s">
        <v>139</v>
      </c>
      <c r="D3308" t="s">
        <v>163</v>
      </c>
      <c r="E3308" s="4" t="s">
        <v>62</v>
      </c>
      <c r="F3308" t="s">
        <v>63</v>
      </c>
      <c r="G3308" s="17" t="s">
        <v>42</v>
      </c>
      <c r="H3308" t="s">
        <v>54</v>
      </c>
      <c r="I3308" s="5">
        <v>851.7</v>
      </c>
      <c r="J3308" s="17" t="e">
        <f>VLOOKUP(Table1[[#This Row],[CCDDD]],#REF!,2,FALSE)</f>
        <v>#REF!</v>
      </c>
    </row>
    <row r="3309" spans="1:10">
      <c r="A3309" t="s">
        <v>422</v>
      </c>
      <c r="B3309" t="s">
        <v>423</v>
      </c>
      <c r="C3309" s="18" t="s">
        <v>139</v>
      </c>
      <c r="D3309" t="s">
        <v>177</v>
      </c>
      <c r="E3309" s="4" t="s">
        <v>86</v>
      </c>
      <c r="F3309" t="s">
        <v>87</v>
      </c>
      <c r="G3309" s="4" t="s">
        <v>43</v>
      </c>
      <c r="H3309" t="s">
        <v>55</v>
      </c>
      <c r="I3309" s="5">
        <v>850</v>
      </c>
      <c r="J3309" s="17" t="e">
        <f>VLOOKUP(Table1[[#This Row],[CCDDD]],#REF!,2,FALSE)</f>
        <v>#REF!</v>
      </c>
    </row>
    <row r="3310" spans="1:10">
      <c r="A3310" t="s">
        <v>554</v>
      </c>
      <c r="B3310" t="s">
        <v>555</v>
      </c>
      <c r="C3310" s="18" t="s">
        <v>139</v>
      </c>
      <c r="D3310" t="s">
        <v>191</v>
      </c>
      <c r="E3310" s="4" t="s">
        <v>80</v>
      </c>
      <c r="F3310" t="s">
        <v>81</v>
      </c>
      <c r="G3310" s="4" t="s">
        <v>39</v>
      </c>
      <c r="H3310" t="s">
        <v>51</v>
      </c>
      <c r="I3310" s="5">
        <v>850</v>
      </c>
      <c r="J3310" s="17" t="e">
        <f>VLOOKUP(Table1[[#This Row],[CCDDD]],#REF!,2,FALSE)</f>
        <v>#REF!</v>
      </c>
    </row>
    <row r="3311" spans="1:10">
      <c r="A3311" t="s">
        <v>359</v>
      </c>
      <c r="B3311" t="s">
        <v>360</v>
      </c>
      <c r="C3311" s="18" t="s">
        <v>139</v>
      </c>
      <c r="D3311" t="s">
        <v>163</v>
      </c>
      <c r="E3311" s="4" t="s">
        <v>62</v>
      </c>
      <c r="F3311" t="s">
        <v>63</v>
      </c>
      <c r="G3311" s="4" t="s">
        <v>40</v>
      </c>
      <c r="H3311" t="s">
        <v>52</v>
      </c>
      <c r="I3311" s="5">
        <v>849.29</v>
      </c>
      <c r="J3311" s="17" t="e">
        <f>VLOOKUP(Table1[[#This Row],[CCDDD]],#REF!,2,FALSE)</f>
        <v>#REF!</v>
      </c>
    </row>
    <row r="3312" spans="1:10">
      <c r="A3312" t="s">
        <v>271</v>
      </c>
      <c r="B3312" t="s">
        <v>272</v>
      </c>
      <c r="C3312" s="18" t="s">
        <v>139</v>
      </c>
      <c r="D3312" t="s">
        <v>140</v>
      </c>
      <c r="E3312" s="4" t="s">
        <v>64</v>
      </c>
      <c r="F3312" t="s">
        <v>65</v>
      </c>
      <c r="G3312" s="4" t="s">
        <v>42</v>
      </c>
      <c r="H3312" t="s">
        <v>54</v>
      </c>
      <c r="I3312" s="5">
        <v>847.32</v>
      </c>
      <c r="J3312" s="17" t="e">
        <f>VLOOKUP(Table1[[#This Row],[CCDDD]],#REF!,2,FALSE)</f>
        <v>#REF!</v>
      </c>
    </row>
    <row r="3313" spans="1:10">
      <c r="A3313" t="s">
        <v>516</v>
      </c>
      <c r="B3313" t="s">
        <v>517</v>
      </c>
      <c r="C3313" s="18" t="s">
        <v>139</v>
      </c>
      <c r="D3313" t="s">
        <v>145</v>
      </c>
      <c r="E3313" s="4" t="s">
        <v>96</v>
      </c>
      <c r="F3313" t="s">
        <v>97</v>
      </c>
      <c r="G3313" s="4" t="s">
        <v>41</v>
      </c>
      <c r="H3313" t="s">
        <v>53</v>
      </c>
      <c r="I3313" s="5">
        <v>843.48</v>
      </c>
      <c r="J3313" s="17" t="e">
        <f>VLOOKUP(Table1[[#This Row],[CCDDD]],#REF!,2,FALSE)</f>
        <v>#REF!</v>
      </c>
    </row>
    <row r="3314" spans="1:10">
      <c r="A3314" t="s">
        <v>680</v>
      </c>
      <c r="B3314" t="s">
        <v>681</v>
      </c>
      <c r="C3314" s="18" t="s">
        <v>139</v>
      </c>
      <c r="D3314" t="s">
        <v>145</v>
      </c>
      <c r="E3314" s="4" t="s">
        <v>110</v>
      </c>
      <c r="F3314" t="s">
        <v>111</v>
      </c>
      <c r="G3314" s="4" t="s">
        <v>40</v>
      </c>
      <c r="H3314" t="s">
        <v>52</v>
      </c>
      <c r="I3314" s="5">
        <v>841</v>
      </c>
      <c r="J3314" s="17" t="e">
        <f>VLOOKUP(Table1[[#This Row],[CCDDD]],#REF!,2,FALSE)</f>
        <v>#REF!</v>
      </c>
    </row>
    <row r="3315" spans="1:10">
      <c r="A3315" t="s">
        <v>530</v>
      </c>
      <c r="B3315" t="s">
        <v>531</v>
      </c>
      <c r="C3315" s="18" t="s">
        <v>139</v>
      </c>
      <c r="D3315" t="s">
        <v>145</v>
      </c>
      <c r="E3315" s="4" t="s">
        <v>114</v>
      </c>
      <c r="F3315" t="s">
        <v>115</v>
      </c>
      <c r="G3315" s="4" t="s">
        <v>43</v>
      </c>
      <c r="H3315" t="s">
        <v>55</v>
      </c>
      <c r="I3315" s="5">
        <v>838.87</v>
      </c>
      <c r="J3315" s="17" t="e">
        <f>VLOOKUP(Table1[[#This Row],[CCDDD]],#REF!,2,FALSE)</f>
        <v>#REF!</v>
      </c>
    </row>
    <row r="3316" spans="1:10">
      <c r="A3316" t="s">
        <v>347</v>
      </c>
      <c r="B3316" t="s">
        <v>348</v>
      </c>
      <c r="C3316" s="18" t="s">
        <v>139</v>
      </c>
      <c r="D3316" t="s">
        <v>145</v>
      </c>
      <c r="E3316" s="4" t="s">
        <v>58</v>
      </c>
      <c r="F3316" t="s">
        <v>59</v>
      </c>
      <c r="G3316" s="4" t="s">
        <v>43</v>
      </c>
      <c r="H3316" t="s">
        <v>55</v>
      </c>
      <c r="I3316" s="5">
        <v>833.9</v>
      </c>
      <c r="J3316" s="17" t="e">
        <f>VLOOKUP(Table1[[#This Row],[CCDDD]],#REF!,2,FALSE)</f>
        <v>#REF!</v>
      </c>
    </row>
    <row r="3317" spans="1:10">
      <c r="A3317" t="s">
        <v>221</v>
      </c>
      <c r="B3317" t="s">
        <v>222</v>
      </c>
      <c r="C3317" s="18" t="s">
        <v>139</v>
      </c>
      <c r="D3317" t="s">
        <v>163</v>
      </c>
      <c r="E3317" s="4" t="s">
        <v>64</v>
      </c>
      <c r="F3317" t="s">
        <v>65</v>
      </c>
      <c r="G3317" s="4" t="s">
        <v>39</v>
      </c>
      <c r="H3317" t="s">
        <v>51</v>
      </c>
      <c r="I3317" s="5">
        <v>833.85</v>
      </c>
      <c r="J3317" s="17" t="e">
        <f>VLOOKUP(Table1[[#This Row],[CCDDD]],#REF!,2,FALSE)</f>
        <v>#REF!</v>
      </c>
    </row>
    <row r="3318" spans="1:10">
      <c r="A3318" t="s">
        <v>734</v>
      </c>
      <c r="B3318" t="s">
        <v>735</v>
      </c>
      <c r="C3318" s="18" t="s">
        <v>139</v>
      </c>
      <c r="D3318" t="s">
        <v>145</v>
      </c>
      <c r="E3318" s="4" t="s">
        <v>78</v>
      </c>
      <c r="F3318" t="s">
        <v>79</v>
      </c>
      <c r="G3318" s="4" t="s">
        <v>42</v>
      </c>
      <c r="H3318" t="s">
        <v>54</v>
      </c>
      <c r="I3318" s="5">
        <v>833.64</v>
      </c>
      <c r="J3318" s="17" t="e">
        <f>VLOOKUP(Table1[[#This Row],[CCDDD]],#REF!,2,FALSE)</f>
        <v>#REF!</v>
      </c>
    </row>
    <row r="3319" spans="1:10">
      <c r="A3319" t="s">
        <v>299</v>
      </c>
      <c r="B3319" t="s">
        <v>300</v>
      </c>
      <c r="C3319" s="18" t="s">
        <v>139</v>
      </c>
      <c r="D3319" t="s">
        <v>166</v>
      </c>
      <c r="E3319" s="4" t="s">
        <v>90</v>
      </c>
      <c r="F3319" t="s">
        <v>91</v>
      </c>
      <c r="G3319" s="4" t="s">
        <v>42</v>
      </c>
      <c r="H3319" t="s">
        <v>54</v>
      </c>
      <c r="I3319" s="5">
        <v>833.62</v>
      </c>
      <c r="J3319" s="17" t="e">
        <f>VLOOKUP(Table1[[#This Row],[CCDDD]],#REF!,2,FALSE)</f>
        <v>#REF!</v>
      </c>
    </row>
    <row r="3320" spans="1:10">
      <c r="A3320" t="s">
        <v>698</v>
      </c>
      <c r="B3320" t="s">
        <v>699</v>
      </c>
      <c r="C3320" s="18" t="s">
        <v>139</v>
      </c>
      <c r="D3320" t="s">
        <v>210</v>
      </c>
      <c r="E3320" s="4" t="s">
        <v>60</v>
      </c>
      <c r="F3320" t="s">
        <v>61</v>
      </c>
      <c r="G3320" s="4" t="s">
        <v>41</v>
      </c>
      <c r="H3320" t="s">
        <v>53</v>
      </c>
      <c r="I3320" s="5">
        <v>830.16</v>
      </c>
      <c r="J3320" s="17" t="e">
        <f>VLOOKUP(Table1[[#This Row],[CCDDD]],#REF!,2,FALSE)</f>
        <v>#REF!</v>
      </c>
    </row>
    <row r="3321" spans="1:10">
      <c r="A3321" t="s">
        <v>200</v>
      </c>
      <c r="B3321" t="s">
        <v>201</v>
      </c>
      <c r="C3321" s="18" t="s">
        <v>139</v>
      </c>
      <c r="D3321" t="s">
        <v>148</v>
      </c>
      <c r="E3321" s="4" t="s">
        <v>68</v>
      </c>
      <c r="F3321" t="s">
        <v>69</v>
      </c>
      <c r="G3321" s="4" t="s">
        <v>41</v>
      </c>
      <c r="H3321" t="s">
        <v>53</v>
      </c>
      <c r="I3321" s="5">
        <v>826.28</v>
      </c>
      <c r="J3321" s="17" t="e">
        <f>VLOOKUP(Table1[[#This Row],[CCDDD]],#REF!,2,FALSE)</f>
        <v>#REF!</v>
      </c>
    </row>
    <row r="3322" spans="1:10">
      <c r="A3322" t="s">
        <v>532</v>
      </c>
      <c r="B3322" t="s">
        <v>533</v>
      </c>
      <c r="C3322" s="18" t="s">
        <v>139</v>
      </c>
      <c r="D3322" t="s">
        <v>163</v>
      </c>
      <c r="E3322" s="4" t="s">
        <v>110</v>
      </c>
      <c r="F3322" t="s">
        <v>111</v>
      </c>
      <c r="G3322" s="4" t="s">
        <v>42</v>
      </c>
      <c r="H3322" t="s">
        <v>54</v>
      </c>
      <c r="I3322" s="5">
        <v>824.81</v>
      </c>
      <c r="J3322" s="17" t="e">
        <f>VLOOKUP(Table1[[#This Row],[CCDDD]],#REF!,2,FALSE)</f>
        <v>#REF!</v>
      </c>
    </row>
    <row r="3323" spans="1:10">
      <c r="A3323" t="s">
        <v>213</v>
      </c>
      <c r="B3323" t="s">
        <v>214</v>
      </c>
      <c r="C3323" s="18" t="s">
        <v>139</v>
      </c>
      <c r="D3323" t="s">
        <v>145</v>
      </c>
      <c r="E3323" s="4" t="s">
        <v>78</v>
      </c>
      <c r="F3323" t="s">
        <v>79</v>
      </c>
      <c r="G3323" s="4" t="s">
        <v>40</v>
      </c>
      <c r="H3323" t="s">
        <v>52</v>
      </c>
      <c r="I3323" s="5">
        <v>824.25</v>
      </c>
      <c r="J3323" s="17" t="e">
        <f>VLOOKUP(Table1[[#This Row],[CCDDD]],#REF!,2,FALSE)</f>
        <v>#REF!</v>
      </c>
    </row>
    <row r="3324" spans="1:10">
      <c r="A3324" t="s">
        <v>301</v>
      </c>
      <c r="B3324" t="s">
        <v>302</v>
      </c>
      <c r="C3324" s="18" t="s">
        <v>139</v>
      </c>
      <c r="D3324" t="s">
        <v>184</v>
      </c>
      <c r="E3324" s="4" t="s">
        <v>76</v>
      </c>
      <c r="F3324" t="s">
        <v>77</v>
      </c>
      <c r="G3324" s="4" t="s">
        <v>41</v>
      </c>
      <c r="H3324" t="s">
        <v>53</v>
      </c>
      <c r="I3324" s="5">
        <v>823.59</v>
      </c>
      <c r="J3324" s="17" t="e">
        <f>VLOOKUP(Table1[[#This Row],[CCDDD]],#REF!,2,FALSE)</f>
        <v>#REF!</v>
      </c>
    </row>
    <row r="3325" spans="1:10">
      <c r="A3325" t="s">
        <v>143</v>
      </c>
      <c r="B3325" t="s">
        <v>144</v>
      </c>
      <c r="C3325" s="18" t="s">
        <v>139</v>
      </c>
      <c r="D3325" t="s">
        <v>145</v>
      </c>
      <c r="E3325" s="4" t="s">
        <v>110</v>
      </c>
      <c r="F3325" t="s">
        <v>111</v>
      </c>
      <c r="G3325" s="4" t="s">
        <v>42</v>
      </c>
      <c r="H3325" t="s">
        <v>54</v>
      </c>
      <c r="I3325" s="5">
        <v>822.2</v>
      </c>
      <c r="J3325" s="17" t="e">
        <f>VLOOKUP(Table1[[#This Row],[CCDDD]],#REF!,2,FALSE)</f>
        <v>#REF!</v>
      </c>
    </row>
    <row r="3326" spans="1:10">
      <c r="A3326" t="s">
        <v>647</v>
      </c>
      <c r="B3326" t="s">
        <v>648</v>
      </c>
      <c r="C3326" s="18" t="s">
        <v>139</v>
      </c>
      <c r="D3326" t="s">
        <v>191</v>
      </c>
      <c r="E3326" s="4" t="s">
        <v>82</v>
      </c>
      <c r="F3326" t="s">
        <v>83</v>
      </c>
      <c r="G3326" s="4" t="s">
        <v>42</v>
      </c>
      <c r="H3326" t="s">
        <v>54</v>
      </c>
      <c r="I3326" s="5">
        <v>821.04</v>
      </c>
      <c r="J3326" s="17" t="e">
        <f>VLOOKUP(Table1[[#This Row],[CCDDD]],#REF!,2,FALSE)</f>
        <v>#REF!</v>
      </c>
    </row>
    <row r="3327" spans="1:10">
      <c r="A3327" t="s">
        <v>702</v>
      </c>
      <c r="B3327" t="s">
        <v>703</v>
      </c>
      <c r="C3327" s="18" t="s">
        <v>139</v>
      </c>
      <c r="D3327" t="s">
        <v>145</v>
      </c>
      <c r="E3327" s="4" t="s">
        <v>70</v>
      </c>
      <c r="F3327" t="s">
        <v>71</v>
      </c>
      <c r="G3327" s="4" t="s">
        <v>40</v>
      </c>
      <c r="H3327" t="s">
        <v>52</v>
      </c>
      <c r="I3327" s="5">
        <v>818.44</v>
      </c>
      <c r="J3327" s="17" t="e">
        <f>VLOOKUP(Table1[[#This Row],[CCDDD]],#REF!,2,FALSE)</f>
        <v>#REF!</v>
      </c>
    </row>
    <row r="3328" spans="1:10">
      <c r="A3328" t="s">
        <v>608</v>
      </c>
      <c r="B3328" t="s">
        <v>609</v>
      </c>
      <c r="C3328" s="18" t="s">
        <v>139</v>
      </c>
      <c r="D3328" t="s">
        <v>191</v>
      </c>
      <c r="E3328" s="4" t="s">
        <v>60</v>
      </c>
      <c r="F3328" t="s">
        <v>61</v>
      </c>
      <c r="G3328" s="4" t="s">
        <v>42</v>
      </c>
      <c r="H3328" t="s">
        <v>54</v>
      </c>
      <c r="I3328" s="5">
        <v>816.22</v>
      </c>
      <c r="J3328" s="17" t="e">
        <f>VLOOKUP(Table1[[#This Row],[CCDDD]],#REF!,2,FALSE)</f>
        <v>#REF!</v>
      </c>
    </row>
    <row r="3329" spans="1:10">
      <c r="A3329" t="s">
        <v>618</v>
      </c>
      <c r="B3329" t="s">
        <v>619</v>
      </c>
      <c r="C3329" s="18" t="s">
        <v>139</v>
      </c>
      <c r="D3329" t="s">
        <v>140</v>
      </c>
      <c r="E3329" s="4" t="s">
        <v>62</v>
      </c>
      <c r="F3329" t="s">
        <v>63</v>
      </c>
      <c r="G3329" s="4" t="s">
        <v>42</v>
      </c>
      <c r="H3329" t="s">
        <v>54</v>
      </c>
      <c r="I3329" s="5">
        <v>814.19</v>
      </c>
      <c r="J3329" s="17" t="e">
        <f>VLOOKUP(Table1[[#This Row],[CCDDD]],#REF!,2,FALSE)</f>
        <v>#REF!</v>
      </c>
    </row>
    <row r="3330" spans="1:10">
      <c r="A3330" t="s">
        <v>422</v>
      </c>
      <c r="B3330" t="s">
        <v>423</v>
      </c>
      <c r="C3330" s="18" t="s">
        <v>139</v>
      </c>
      <c r="D3330" t="s">
        <v>177</v>
      </c>
      <c r="E3330" s="4" t="s">
        <v>80</v>
      </c>
      <c r="F3330" t="s">
        <v>81</v>
      </c>
      <c r="G3330" s="4" t="s">
        <v>40</v>
      </c>
      <c r="H3330" t="s">
        <v>52</v>
      </c>
      <c r="I3330" s="5">
        <v>812.79</v>
      </c>
      <c r="J3330" s="17" t="e">
        <f>VLOOKUP(Table1[[#This Row],[CCDDD]],#REF!,2,FALSE)</f>
        <v>#REF!</v>
      </c>
    </row>
    <row r="3331" spans="1:10">
      <c r="A3331" t="s">
        <v>161</v>
      </c>
      <c r="B3331" t="s">
        <v>162</v>
      </c>
      <c r="C3331" s="18" t="s">
        <v>139</v>
      </c>
      <c r="D3331" t="s">
        <v>163</v>
      </c>
      <c r="E3331" s="4" t="s">
        <v>108</v>
      </c>
      <c r="F3331" t="s">
        <v>109</v>
      </c>
      <c r="G3331" s="4" t="s">
        <v>43</v>
      </c>
      <c r="H3331" t="s">
        <v>55</v>
      </c>
      <c r="I3331" s="5">
        <v>812.25</v>
      </c>
      <c r="J3331" s="17" t="e">
        <f>VLOOKUP(Table1[[#This Row],[CCDDD]],#REF!,2,FALSE)</f>
        <v>#REF!</v>
      </c>
    </row>
    <row r="3332" spans="1:10">
      <c r="A3332" t="s">
        <v>734</v>
      </c>
      <c r="B3332" t="s">
        <v>735</v>
      </c>
      <c r="C3332" s="18" t="s">
        <v>139</v>
      </c>
      <c r="D3332" t="s">
        <v>145</v>
      </c>
      <c r="E3332" s="4" t="s">
        <v>112</v>
      </c>
      <c r="F3332" t="s">
        <v>113</v>
      </c>
      <c r="G3332" s="4" t="s">
        <v>42</v>
      </c>
      <c r="H3332" t="s">
        <v>54</v>
      </c>
      <c r="I3332" s="5">
        <v>811.78</v>
      </c>
      <c r="J3332" s="17" t="e">
        <f>VLOOKUP(Table1[[#This Row],[CCDDD]],#REF!,2,FALSE)</f>
        <v>#REF!</v>
      </c>
    </row>
    <row r="3333" spans="1:10">
      <c r="A3333" t="s">
        <v>572</v>
      </c>
      <c r="B3333" t="s">
        <v>573</v>
      </c>
      <c r="C3333" s="18" t="s">
        <v>139</v>
      </c>
      <c r="D3333" t="s">
        <v>191</v>
      </c>
      <c r="E3333" s="4" t="s">
        <v>96</v>
      </c>
      <c r="F3333" t="s">
        <v>97</v>
      </c>
      <c r="G3333" s="4" t="s">
        <v>40</v>
      </c>
      <c r="H3333" t="s">
        <v>52</v>
      </c>
      <c r="I3333" s="5">
        <v>810</v>
      </c>
      <c r="J3333" s="17" t="e">
        <f>VLOOKUP(Table1[[#This Row],[CCDDD]],#REF!,2,FALSE)</f>
        <v>#REF!</v>
      </c>
    </row>
    <row r="3334" spans="1:10">
      <c r="A3334" t="s">
        <v>359</v>
      </c>
      <c r="B3334" t="s">
        <v>360</v>
      </c>
      <c r="C3334" s="18" t="s">
        <v>139</v>
      </c>
      <c r="D3334" t="s">
        <v>163</v>
      </c>
      <c r="E3334" s="4" t="s">
        <v>78</v>
      </c>
      <c r="F3334" t="s">
        <v>79</v>
      </c>
      <c r="G3334" s="4" t="s">
        <v>41</v>
      </c>
      <c r="H3334" t="s">
        <v>53</v>
      </c>
      <c r="I3334" s="5">
        <v>809.68</v>
      </c>
      <c r="J3334" s="17" t="e">
        <f>VLOOKUP(Table1[[#This Row],[CCDDD]],#REF!,2,FALSE)</f>
        <v>#REF!</v>
      </c>
    </row>
    <row r="3335" spans="1:10">
      <c r="A3335" t="s">
        <v>704</v>
      </c>
      <c r="B3335" t="s">
        <v>705</v>
      </c>
      <c r="C3335" s="18" t="s">
        <v>139</v>
      </c>
      <c r="D3335" t="s">
        <v>145</v>
      </c>
      <c r="E3335" s="4" t="s">
        <v>100</v>
      </c>
      <c r="F3335" t="s">
        <v>101</v>
      </c>
      <c r="G3335" s="4" t="s">
        <v>40</v>
      </c>
      <c r="H3335" t="s">
        <v>52</v>
      </c>
      <c r="I3335" s="5">
        <v>807.48</v>
      </c>
      <c r="J3335" s="17" t="e">
        <f>VLOOKUP(Table1[[#This Row],[CCDDD]],#REF!,2,FALSE)</f>
        <v>#REF!</v>
      </c>
    </row>
    <row r="3336" spans="1:10">
      <c r="A3336" t="s">
        <v>347</v>
      </c>
      <c r="B3336" t="s">
        <v>348</v>
      </c>
      <c r="C3336" s="18" t="s">
        <v>139</v>
      </c>
      <c r="D3336" t="s">
        <v>145</v>
      </c>
      <c r="E3336" s="4" t="s">
        <v>102</v>
      </c>
      <c r="F3336" t="s">
        <v>103</v>
      </c>
      <c r="G3336" s="4" t="s">
        <v>42</v>
      </c>
      <c r="H3336" t="s">
        <v>54</v>
      </c>
      <c r="I3336" s="5">
        <v>807</v>
      </c>
      <c r="J3336" s="17" t="e">
        <f>VLOOKUP(Table1[[#This Row],[CCDDD]],#REF!,2,FALSE)</f>
        <v>#REF!</v>
      </c>
    </row>
    <row r="3337" spans="1:10">
      <c r="A3337" t="s">
        <v>271</v>
      </c>
      <c r="B3337" t="s">
        <v>272</v>
      </c>
      <c r="C3337" s="18" t="s">
        <v>139</v>
      </c>
      <c r="D3337" t="s">
        <v>140</v>
      </c>
      <c r="E3337" s="4" t="s">
        <v>86</v>
      </c>
      <c r="F3337" t="s">
        <v>87</v>
      </c>
      <c r="G3337" s="4" t="s">
        <v>43</v>
      </c>
      <c r="H3337" t="s">
        <v>55</v>
      </c>
      <c r="I3337" s="5">
        <v>805.99</v>
      </c>
      <c r="J3337" s="17" t="e">
        <f>VLOOKUP(Table1[[#This Row],[CCDDD]],#REF!,2,FALSE)</f>
        <v>#REF!</v>
      </c>
    </row>
    <row r="3338" spans="1:10">
      <c r="A3338" t="s">
        <v>227</v>
      </c>
      <c r="B3338" t="s">
        <v>228</v>
      </c>
      <c r="C3338" s="18" t="s">
        <v>139</v>
      </c>
      <c r="D3338" t="s">
        <v>166</v>
      </c>
      <c r="E3338" s="4" t="s">
        <v>78</v>
      </c>
      <c r="F3338" t="s">
        <v>79</v>
      </c>
      <c r="G3338" s="4" t="s">
        <v>40</v>
      </c>
      <c r="H3338" t="s">
        <v>52</v>
      </c>
      <c r="I3338" s="5">
        <v>805.31</v>
      </c>
      <c r="J3338" s="17" t="e">
        <f>VLOOKUP(Table1[[#This Row],[CCDDD]],#REF!,2,FALSE)</f>
        <v>#REF!</v>
      </c>
    </row>
    <row r="3339" spans="1:10">
      <c r="A3339" t="s">
        <v>151</v>
      </c>
      <c r="B3339" t="s">
        <v>152</v>
      </c>
      <c r="C3339" s="18" t="s">
        <v>139</v>
      </c>
      <c r="D3339" t="s">
        <v>140</v>
      </c>
      <c r="E3339" s="4" t="s">
        <v>78</v>
      </c>
      <c r="F3339" t="s">
        <v>79</v>
      </c>
      <c r="G3339" s="4" t="s">
        <v>39</v>
      </c>
      <c r="H3339" t="s">
        <v>51</v>
      </c>
      <c r="I3339" s="5">
        <v>803.7</v>
      </c>
      <c r="J3339" s="17" t="e">
        <f>VLOOKUP(Table1[[#This Row],[CCDDD]],#REF!,2,FALSE)</f>
        <v>#REF!</v>
      </c>
    </row>
    <row r="3340" spans="1:10">
      <c r="A3340" t="s">
        <v>243</v>
      </c>
      <c r="B3340" t="s">
        <v>244</v>
      </c>
      <c r="C3340" s="18" t="s">
        <v>139</v>
      </c>
      <c r="D3340" t="s">
        <v>148</v>
      </c>
      <c r="E3340" s="4" t="s">
        <v>64</v>
      </c>
      <c r="F3340" t="s">
        <v>65</v>
      </c>
      <c r="G3340" s="4" t="s">
        <v>40</v>
      </c>
      <c r="H3340" t="s">
        <v>52</v>
      </c>
      <c r="I3340" s="5">
        <v>803.6</v>
      </c>
      <c r="J3340" s="17" t="e">
        <f>VLOOKUP(Table1[[#This Row],[CCDDD]],#REF!,2,FALSE)</f>
        <v>#REF!</v>
      </c>
    </row>
    <row r="3341" spans="1:10">
      <c r="A3341" t="s">
        <v>408</v>
      </c>
      <c r="B3341" t="s">
        <v>409</v>
      </c>
      <c r="C3341" s="18" t="s">
        <v>139</v>
      </c>
      <c r="D3341" t="s">
        <v>379</v>
      </c>
      <c r="E3341" s="4" t="s">
        <v>68</v>
      </c>
      <c r="F3341" t="s">
        <v>69</v>
      </c>
      <c r="G3341" s="4" t="s">
        <v>41</v>
      </c>
      <c r="H3341" t="s">
        <v>53</v>
      </c>
      <c r="I3341" s="5">
        <v>799.65</v>
      </c>
      <c r="J3341" s="17" t="e">
        <f>VLOOKUP(Table1[[#This Row],[CCDDD]],#REF!,2,FALSE)</f>
        <v>#REF!</v>
      </c>
    </row>
    <row r="3342" spans="1:10">
      <c r="A3342" t="s">
        <v>237</v>
      </c>
      <c r="B3342" t="s">
        <v>238</v>
      </c>
      <c r="C3342" s="18" t="s">
        <v>139</v>
      </c>
      <c r="D3342" t="s">
        <v>145</v>
      </c>
      <c r="E3342" s="4" t="s">
        <v>74</v>
      </c>
      <c r="F3342" t="s">
        <v>75</v>
      </c>
      <c r="G3342" s="4" t="s">
        <v>41</v>
      </c>
      <c r="H3342" t="s">
        <v>53</v>
      </c>
      <c r="I3342" s="5">
        <v>799.03</v>
      </c>
      <c r="J3342" s="17" t="e">
        <f>VLOOKUP(Table1[[#This Row],[CCDDD]],#REF!,2,FALSE)</f>
        <v>#REF!</v>
      </c>
    </row>
    <row r="3343" spans="1:10">
      <c r="A3343" t="s">
        <v>698</v>
      </c>
      <c r="B3343" t="s">
        <v>699</v>
      </c>
      <c r="C3343" s="18" t="s">
        <v>139</v>
      </c>
      <c r="D3343" t="s">
        <v>210</v>
      </c>
      <c r="E3343" s="4" t="s">
        <v>76</v>
      </c>
      <c r="F3343" t="s">
        <v>77</v>
      </c>
      <c r="G3343" s="4" t="s">
        <v>40</v>
      </c>
      <c r="H3343" t="s">
        <v>52</v>
      </c>
      <c r="I3343" s="5">
        <v>798.86</v>
      </c>
      <c r="J3343" s="17" t="e">
        <f>VLOOKUP(Table1[[#This Row],[CCDDD]],#REF!,2,FALSE)</f>
        <v>#REF!</v>
      </c>
    </row>
    <row r="3344" spans="1:10">
      <c r="A3344" t="s">
        <v>704</v>
      </c>
      <c r="B3344" t="s">
        <v>705</v>
      </c>
      <c r="C3344" s="18" t="s">
        <v>139</v>
      </c>
      <c r="D3344" t="s">
        <v>145</v>
      </c>
      <c r="E3344" s="4" t="s">
        <v>100</v>
      </c>
      <c r="F3344" t="s">
        <v>101</v>
      </c>
      <c r="G3344" s="4" t="s">
        <v>41</v>
      </c>
      <c r="H3344" t="s">
        <v>53</v>
      </c>
      <c r="I3344" s="5">
        <v>797.33</v>
      </c>
      <c r="J3344" s="17" t="e">
        <f>VLOOKUP(Table1[[#This Row],[CCDDD]],#REF!,2,FALSE)</f>
        <v>#REF!</v>
      </c>
    </row>
    <row r="3345" spans="1:10">
      <c r="A3345" t="s">
        <v>616</v>
      </c>
      <c r="B3345" t="s">
        <v>617</v>
      </c>
      <c r="C3345" s="18" t="s">
        <v>139</v>
      </c>
      <c r="D3345" t="s">
        <v>148</v>
      </c>
      <c r="E3345" s="4" t="s">
        <v>112</v>
      </c>
      <c r="F3345" t="s">
        <v>113</v>
      </c>
      <c r="G3345" s="4" t="s">
        <v>43</v>
      </c>
      <c r="H3345" t="s">
        <v>55</v>
      </c>
      <c r="I3345" s="5">
        <v>797.22</v>
      </c>
      <c r="J3345" s="17" t="e">
        <f>VLOOKUP(Table1[[#This Row],[CCDDD]],#REF!,2,FALSE)</f>
        <v>#REF!</v>
      </c>
    </row>
    <row r="3346" spans="1:10">
      <c r="A3346" t="s">
        <v>325</v>
      </c>
      <c r="B3346" t="s">
        <v>326</v>
      </c>
      <c r="C3346" s="18" t="s">
        <v>139</v>
      </c>
      <c r="D3346" t="s">
        <v>148</v>
      </c>
      <c r="E3346" s="4" t="s">
        <v>62</v>
      </c>
      <c r="F3346" t="s">
        <v>63</v>
      </c>
      <c r="G3346" s="4" t="s">
        <v>43</v>
      </c>
      <c r="H3346" t="s">
        <v>55</v>
      </c>
      <c r="I3346" s="5">
        <v>795.45</v>
      </c>
      <c r="J3346" s="17" t="e">
        <f>VLOOKUP(Table1[[#This Row],[CCDDD]],#REF!,2,FALSE)</f>
        <v>#REF!</v>
      </c>
    </row>
    <row r="3347" spans="1:10">
      <c r="A3347" t="s">
        <v>643</v>
      </c>
      <c r="B3347" t="s">
        <v>644</v>
      </c>
      <c r="C3347" s="18" t="s">
        <v>139</v>
      </c>
      <c r="D3347" t="s">
        <v>177</v>
      </c>
      <c r="E3347" s="4" t="s">
        <v>96</v>
      </c>
      <c r="F3347" t="s">
        <v>97</v>
      </c>
      <c r="G3347" s="4" t="s">
        <v>42</v>
      </c>
      <c r="H3347" t="s">
        <v>54</v>
      </c>
      <c r="I3347" s="5">
        <v>795.05</v>
      </c>
      <c r="J3347" s="17" t="e">
        <f>VLOOKUP(Table1[[#This Row],[CCDDD]],#REF!,2,FALSE)</f>
        <v>#REF!</v>
      </c>
    </row>
    <row r="3348" spans="1:10">
      <c r="A3348" t="s">
        <v>367</v>
      </c>
      <c r="B3348" t="s">
        <v>368</v>
      </c>
      <c r="C3348" s="18" t="s">
        <v>139</v>
      </c>
      <c r="D3348" t="s">
        <v>163</v>
      </c>
      <c r="E3348" s="4" t="s">
        <v>110</v>
      </c>
      <c r="F3348" t="s">
        <v>111</v>
      </c>
      <c r="G3348" s="4" t="s">
        <v>41</v>
      </c>
      <c r="H3348" t="s">
        <v>53</v>
      </c>
      <c r="I3348" s="5">
        <v>793.8</v>
      </c>
      <c r="J3348" s="17" t="e">
        <f>VLOOKUP(Table1[[#This Row],[CCDDD]],#REF!,2,FALSE)</f>
        <v>#REF!</v>
      </c>
    </row>
    <row r="3349" spans="1:10">
      <c r="A3349" t="s">
        <v>157</v>
      </c>
      <c r="B3349" t="s">
        <v>158</v>
      </c>
      <c r="C3349" s="18" t="s">
        <v>139</v>
      </c>
      <c r="D3349" t="s">
        <v>140</v>
      </c>
      <c r="E3349" s="4" t="s">
        <v>78</v>
      </c>
      <c r="F3349" t="s">
        <v>79</v>
      </c>
      <c r="G3349" s="4" t="s">
        <v>39</v>
      </c>
      <c r="H3349" t="s">
        <v>51</v>
      </c>
      <c r="I3349" s="5">
        <v>791.19</v>
      </c>
      <c r="J3349" s="17" t="e">
        <f>VLOOKUP(Table1[[#This Row],[CCDDD]],#REF!,2,FALSE)</f>
        <v>#REF!</v>
      </c>
    </row>
    <row r="3350" spans="1:10">
      <c r="A3350" t="s">
        <v>506</v>
      </c>
      <c r="B3350" t="s">
        <v>507</v>
      </c>
      <c r="C3350" s="18" t="s">
        <v>139</v>
      </c>
      <c r="D3350" t="s">
        <v>191</v>
      </c>
      <c r="E3350" s="4" t="s">
        <v>80</v>
      </c>
      <c r="F3350" t="s">
        <v>81</v>
      </c>
      <c r="G3350" s="4" t="s">
        <v>41</v>
      </c>
      <c r="H3350" t="s">
        <v>53</v>
      </c>
      <c r="I3350" s="5">
        <v>790.03</v>
      </c>
      <c r="J3350" s="17" t="e">
        <f>VLOOKUP(Table1[[#This Row],[CCDDD]],#REF!,2,FALSE)</f>
        <v>#REF!</v>
      </c>
    </row>
    <row r="3351" spans="1:10">
      <c r="A3351" t="s">
        <v>732</v>
      </c>
      <c r="B3351" t="s">
        <v>733</v>
      </c>
      <c r="C3351" s="18" t="s">
        <v>139</v>
      </c>
      <c r="D3351" t="s">
        <v>145</v>
      </c>
      <c r="E3351" s="4" t="s">
        <v>88</v>
      </c>
      <c r="F3351" t="s">
        <v>89</v>
      </c>
      <c r="G3351" s="4" t="s">
        <v>42</v>
      </c>
      <c r="H3351" t="s">
        <v>54</v>
      </c>
      <c r="I3351" s="5">
        <v>785.75</v>
      </c>
      <c r="J3351" s="17" t="e">
        <f>VLOOKUP(Table1[[#This Row],[CCDDD]],#REF!,2,FALSE)</f>
        <v>#REF!</v>
      </c>
    </row>
    <row r="3352" spans="1:10">
      <c r="A3352" t="s">
        <v>267</v>
      </c>
      <c r="B3352" t="s">
        <v>268</v>
      </c>
      <c r="C3352" s="18" t="s">
        <v>139</v>
      </c>
      <c r="D3352" t="s">
        <v>166</v>
      </c>
      <c r="E3352" s="4" t="s">
        <v>88</v>
      </c>
      <c r="F3352" t="s">
        <v>89</v>
      </c>
      <c r="G3352" s="4" t="s">
        <v>40</v>
      </c>
      <c r="H3352" t="s">
        <v>52</v>
      </c>
      <c r="I3352" s="5">
        <v>785.55</v>
      </c>
      <c r="J3352" s="17" t="e">
        <f>VLOOKUP(Table1[[#This Row],[CCDDD]],#REF!,2,FALSE)</f>
        <v>#REF!</v>
      </c>
    </row>
    <row r="3353" spans="1:10">
      <c r="A3353" t="s">
        <v>213</v>
      </c>
      <c r="B3353" t="s">
        <v>214</v>
      </c>
      <c r="C3353" s="18" t="s">
        <v>139</v>
      </c>
      <c r="D3353" t="s">
        <v>145</v>
      </c>
      <c r="E3353" s="4" t="s">
        <v>78</v>
      </c>
      <c r="F3353" t="s">
        <v>79</v>
      </c>
      <c r="G3353" s="4" t="s">
        <v>41</v>
      </c>
      <c r="H3353" t="s">
        <v>53</v>
      </c>
      <c r="I3353" s="5">
        <v>784.58</v>
      </c>
      <c r="J3353" s="17" t="e">
        <f>VLOOKUP(Table1[[#This Row],[CCDDD]],#REF!,2,FALSE)</f>
        <v>#REF!</v>
      </c>
    </row>
    <row r="3354" spans="1:10">
      <c r="A3354" t="s">
        <v>335</v>
      </c>
      <c r="B3354" t="s">
        <v>336</v>
      </c>
      <c r="C3354" s="18" t="s">
        <v>139</v>
      </c>
      <c r="D3354" t="s">
        <v>163</v>
      </c>
      <c r="E3354" s="4" t="s">
        <v>106</v>
      </c>
      <c r="F3354" t="s">
        <v>107</v>
      </c>
      <c r="G3354" s="4" t="s">
        <v>41</v>
      </c>
      <c r="H3354" t="s">
        <v>53</v>
      </c>
      <c r="I3354" s="5">
        <v>782</v>
      </c>
      <c r="J3354" s="17" t="e">
        <f>VLOOKUP(Table1[[#This Row],[CCDDD]],#REF!,2,FALSE)</f>
        <v>#REF!</v>
      </c>
    </row>
    <row r="3355" spans="1:10">
      <c r="A3355" t="s">
        <v>213</v>
      </c>
      <c r="B3355" t="s">
        <v>214</v>
      </c>
      <c r="C3355" s="18" t="s">
        <v>139</v>
      </c>
      <c r="D3355" t="s">
        <v>145</v>
      </c>
      <c r="E3355" s="4" t="s">
        <v>112</v>
      </c>
      <c r="F3355" t="s">
        <v>113</v>
      </c>
      <c r="G3355" s="4" t="s">
        <v>40</v>
      </c>
      <c r="H3355" t="s">
        <v>52</v>
      </c>
      <c r="I3355" s="5">
        <v>781.33</v>
      </c>
      <c r="J3355" s="17" t="e">
        <f>VLOOKUP(Table1[[#This Row],[CCDDD]],#REF!,2,FALSE)</f>
        <v>#REF!</v>
      </c>
    </row>
    <row r="3356" spans="1:10">
      <c r="A3356" t="s">
        <v>267</v>
      </c>
      <c r="B3356" t="s">
        <v>268</v>
      </c>
      <c r="C3356" s="18" t="s">
        <v>139</v>
      </c>
      <c r="D3356" t="s">
        <v>166</v>
      </c>
      <c r="E3356" s="4" t="s">
        <v>86</v>
      </c>
      <c r="F3356" t="s">
        <v>87</v>
      </c>
      <c r="G3356" s="4" t="s">
        <v>42</v>
      </c>
      <c r="H3356" t="s">
        <v>54</v>
      </c>
      <c r="I3356" s="5">
        <v>777.45</v>
      </c>
      <c r="J3356" s="17" t="e">
        <f>VLOOKUP(Table1[[#This Row],[CCDDD]],#REF!,2,FALSE)</f>
        <v>#REF!</v>
      </c>
    </row>
    <row r="3357" spans="1:10">
      <c r="A3357" t="s">
        <v>353</v>
      </c>
      <c r="B3357" t="s">
        <v>354</v>
      </c>
      <c r="C3357" s="18" t="s">
        <v>139</v>
      </c>
      <c r="D3357" t="s">
        <v>163</v>
      </c>
      <c r="E3357" s="4" t="s">
        <v>110</v>
      </c>
      <c r="F3357" t="s">
        <v>111</v>
      </c>
      <c r="G3357" s="4" t="s">
        <v>41</v>
      </c>
      <c r="H3357" t="s">
        <v>53</v>
      </c>
      <c r="I3357" s="5">
        <v>777.23</v>
      </c>
      <c r="J3357" s="17" t="e">
        <f>VLOOKUP(Table1[[#This Row],[CCDDD]],#REF!,2,FALSE)</f>
        <v>#REF!</v>
      </c>
    </row>
    <row r="3358" spans="1:10">
      <c r="A3358" t="s">
        <v>590</v>
      </c>
      <c r="B3358" t="s">
        <v>591</v>
      </c>
      <c r="C3358" s="18" t="s">
        <v>139</v>
      </c>
      <c r="D3358" t="s">
        <v>145</v>
      </c>
      <c r="E3358" s="4" t="s">
        <v>96</v>
      </c>
      <c r="F3358" t="s">
        <v>97</v>
      </c>
      <c r="G3358" s="4" t="s">
        <v>40</v>
      </c>
      <c r="H3358" t="s">
        <v>52</v>
      </c>
      <c r="I3358" s="5">
        <v>776.25</v>
      </c>
      <c r="J3358" s="17" t="e">
        <f>VLOOKUP(Table1[[#This Row],[CCDDD]],#REF!,2,FALSE)</f>
        <v>#REF!</v>
      </c>
    </row>
    <row r="3359" spans="1:10">
      <c r="A3359" t="s">
        <v>267</v>
      </c>
      <c r="B3359" t="s">
        <v>268</v>
      </c>
      <c r="C3359" s="18" t="s">
        <v>139</v>
      </c>
      <c r="D3359" t="s">
        <v>166</v>
      </c>
      <c r="E3359" s="4" t="s">
        <v>100</v>
      </c>
      <c r="F3359" t="s">
        <v>101</v>
      </c>
      <c r="G3359" s="4" t="s">
        <v>40</v>
      </c>
      <c r="H3359" t="s">
        <v>52</v>
      </c>
      <c r="I3359" s="5">
        <v>775.61</v>
      </c>
      <c r="J3359" s="17" t="e">
        <f>VLOOKUP(Table1[[#This Row],[CCDDD]],#REF!,2,FALSE)</f>
        <v>#REF!</v>
      </c>
    </row>
    <row r="3360" spans="1:10">
      <c r="A3360" t="s">
        <v>452</v>
      </c>
      <c r="B3360" t="s">
        <v>453</v>
      </c>
      <c r="C3360" s="18" t="s">
        <v>139</v>
      </c>
      <c r="D3360" t="s">
        <v>145</v>
      </c>
      <c r="E3360" s="4" t="s">
        <v>62</v>
      </c>
      <c r="F3360" t="s">
        <v>63</v>
      </c>
      <c r="G3360" s="4" t="s">
        <v>42</v>
      </c>
      <c r="H3360" t="s">
        <v>54</v>
      </c>
      <c r="I3360" s="5">
        <v>775.16</v>
      </c>
      <c r="J3360" s="17" t="e">
        <f>VLOOKUP(Table1[[#This Row],[CCDDD]],#REF!,2,FALSE)</f>
        <v>#REF!</v>
      </c>
    </row>
    <row r="3361" spans="1:10">
      <c r="A3361" t="s">
        <v>153</v>
      </c>
      <c r="B3361" t="s">
        <v>154</v>
      </c>
      <c r="C3361" s="18" t="s">
        <v>139</v>
      </c>
      <c r="D3361" t="s">
        <v>148</v>
      </c>
      <c r="E3361" s="4" t="s">
        <v>80</v>
      </c>
      <c r="F3361" t="s">
        <v>81</v>
      </c>
      <c r="G3361" s="4" t="s">
        <v>41</v>
      </c>
      <c r="H3361" t="s">
        <v>53</v>
      </c>
      <c r="I3361" s="5">
        <v>774.77</v>
      </c>
      <c r="J3361" s="17" t="e">
        <f>VLOOKUP(Table1[[#This Row],[CCDDD]],#REF!,2,FALSE)</f>
        <v>#REF!</v>
      </c>
    </row>
    <row r="3362" spans="1:10">
      <c r="A3362" t="s">
        <v>530</v>
      </c>
      <c r="B3362" t="s">
        <v>531</v>
      </c>
      <c r="C3362" s="18" t="s">
        <v>139</v>
      </c>
      <c r="D3362" t="s">
        <v>145</v>
      </c>
      <c r="E3362" s="4" t="s">
        <v>60</v>
      </c>
      <c r="F3362" t="s">
        <v>61</v>
      </c>
      <c r="G3362" s="4" t="s">
        <v>43</v>
      </c>
      <c r="H3362" t="s">
        <v>55</v>
      </c>
      <c r="I3362" s="5">
        <v>773.95</v>
      </c>
      <c r="J3362" s="17" t="e">
        <f>VLOOKUP(Table1[[#This Row],[CCDDD]],#REF!,2,FALSE)</f>
        <v>#REF!</v>
      </c>
    </row>
    <row r="3363" spans="1:10">
      <c r="A3363" t="s">
        <v>335</v>
      </c>
      <c r="B3363" t="s">
        <v>336</v>
      </c>
      <c r="C3363" s="18" t="s">
        <v>139</v>
      </c>
      <c r="D3363" t="s">
        <v>163</v>
      </c>
      <c r="E3363" s="4" t="s">
        <v>108</v>
      </c>
      <c r="F3363" t="s">
        <v>109</v>
      </c>
      <c r="G3363" s="4" t="s">
        <v>40</v>
      </c>
      <c r="H3363" t="s">
        <v>52</v>
      </c>
      <c r="I3363" s="5">
        <v>771</v>
      </c>
      <c r="J3363" s="17" t="e">
        <f>VLOOKUP(Table1[[#This Row],[CCDDD]],#REF!,2,FALSE)</f>
        <v>#REF!</v>
      </c>
    </row>
    <row r="3364" spans="1:10">
      <c r="A3364" t="s">
        <v>524</v>
      </c>
      <c r="B3364" t="s">
        <v>525</v>
      </c>
      <c r="C3364" s="18" t="s">
        <v>139</v>
      </c>
      <c r="D3364" t="s">
        <v>184</v>
      </c>
      <c r="E3364" s="4" t="s">
        <v>72</v>
      </c>
      <c r="F3364" t="s">
        <v>73</v>
      </c>
      <c r="G3364" s="4" t="s">
        <v>41</v>
      </c>
      <c r="H3364" t="s">
        <v>53</v>
      </c>
      <c r="I3364" s="5">
        <v>770.6</v>
      </c>
      <c r="J3364" s="17" t="e">
        <f>VLOOKUP(Table1[[#This Row],[CCDDD]],#REF!,2,FALSE)</f>
        <v>#REF!</v>
      </c>
    </row>
    <row r="3365" spans="1:10">
      <c r="A3365" t="s">
        <v>716</v>
      </c>
      <c r="B3365" t="s">
        <v>717</v>
      </c>
      <c r="C3365" s="18" t="s">
        <v>139</v>
      </c>
      <c r="D3365" t="s">
        <v>145</v>
      </c>
      <c r="E3365" s="4" t="s">
        <v>96</v>
      </c>
      <c r="F3365" t="s">
        <v>97</v>
      </c>
      <c r="G3365" s="4" t="s">
        <v>42</v>
      </c>
      <c r="H3365" t="s">
        <v>54</v>
      </c>
      <c r="I3365" s="5">
        <v>769.28</v>
      </c>
      <c r="J3365" s="17" t="e">
        <f>VLOOKUP(Table1[[#This Row],[CCDDD]],#REF!,2,FALSE)</f>
        <v>#REF!</v>
      </c>
    </row>
    <row r="3366" spans="1:10">
      <c r="A3366" t="s">
        <v>522</v>
      </c>
      <c r="B3366" t="s">
        <v>523</v>
      </c>
      <c r="C3366" s="18" t="s">
        <v>139</v>
      </c>
      <c r="D3366" t="s">
        <v>191</v>
      </c>
      <c r="E3366" s="4" t="s">
        <v>80</v>
      </c>
      <c r="F3366" t="s">
        <v>81</v>
      </c>
      <c r="G3366" s="4" t="s">
        <v>44</v>
      </c>
      <c r="H3366" t="s">
        <v>56</v>
      </c>
      <c r="I3366" s="5">
        <v>766.22</v>
      </c>
      <c r="J3366" s="17" t="e">
        <f>VLOOKUP(Table1[[#This Row],[CCDDD]],#REF!,2,FALSE)</f>
        <v>#REF!</v>
      </c>
    </row>
    <row r="3367" spans="1:10">
      <c r="A3367" t="s">
        <v>470</v>
      </c>
      <c r="B3367" t="s">
        <v>471</v>
      </c>
      <c r="C3367" s="18" t="s">
        <v>139</v>
      </c>
      <c r="D3367" t="s">
        <v>145</v>
      </c>
      <c r="E3367" s="4" t="s">
        <v>110</v>
      </c>
      <c r="F3367" t="s">
        <v>111</v>
      </c>
      <c r="G3367" s="4" t="s">
        <v>42</v>
      </c>
      <c r="H3367" t="s">
        <v>54</v>
      </c>
      <c r="I3367" s="5">
        <v>764.72</v>
      </c>
      <c r="J3367" s="17" t="e">
        <f>VLOOKUP(Table1[[#This Row],[CCDDD]],#REF!,2,FALSE)</f>
        <v>#REF!</v>
      </c>
    </row>
    <row r="3368" spans="1:10">
      <c r="A3368" t="s">
        <v>227</v>
      </c>
      <c r="B3368" t="s">
        <v>228</v>
      </c>
      <c r="C3368" s="18" t="s">
        <v>139</v>
      </c>
      <c r="D3368" t="s">
        <v>166</v>
      </c>
      <c r="E3368" s="4" t="s">
        <v>88</v>
      </c>
      <c r="F3368" t="s">
        <v>89</v>
      </c>
      <c r="G3368" s="4" t="s">
        <v>45</v>
      </c>
      <c r="H3368" t="s">
        <v>57</v>
      </c>
      <c r="I3368" s="5">
        <v>764.09</v>
      </c>
      <c r="J3368" s="17" t="e">
        <f>VLOOKUP(Table1[[#This Row],[CCDDD]],#REF!,2,FALSE)</f>
        <v>#REF!</v>
      </c>
    </row>
    <row r="3369" spans="1:10">
      <c r="A3369" t="s">
        <v>698</v>
      </c>
      <c r="B3369" t="s">
        <v>699</v>
      </c>
      <c r="C3369" s="18" t="s">
        <v>139</v>
      </c>
      <c r="D3369" t="s">
        <v>210</v>
      </c>
      <c r="E3369" s="4" t="s">
        <v>110</v>
      </c>
      <c r="F3369" t="s">
        <v>111</v>
      </c>
      <c r="G3369" s="4" t="s">
        <v>40</v>
      </c>
      <c r="H3369" t="s">
        <v>52</v>
      </c>
      <c r="I3369" s="5">
        <v>763.77</v>
      </c>
      <c r="J3369" s="17" t="e">
        <f>VLOOKUP(Table1[[#This Row],[CCDDD]],#REF!,2,FALSE)</f>
        <v>#REF!</v>
      </c>
    </row>
    <row r="3370" spans="1:10">
      <c r="A3370" t="s">
        <v>223</v>
      </c>
      <c r="B3370" t="s">
        <v>224</v>
      </c>
      <c r="C3370" s="18" t="s">
        <v>139</v>
      </c>
      <c r="D3370" t="s">
        <v>210</v>
      </c>
      <c r="E3370" s="4" t="s">
        <v>110</v>
      </c>
      <c r="F3370" t="s">
        <v>111</v>
      </c>
      <c r="G3370" s="4" t="s">
        <v>42</v>
      </c>
      <c r="H3370" t="s">
        <v>54</v>
      </c>
      <c r="I3370" s="5">
        <v>759.54</v>
      </c>
      <c r="J3370" s="17" t="e">
        <f>VLOOKUP(Table1[[#This Row],[CCDDD]],#REF!,2,FALSE)</f>
        <v>#REF!</v>
      </c>
    </row>
    <row r="3371" spans="1:10">
      <c r="A3371" t="s">
        <v>556</v>
      </c>
      <c r="B3371" t="s">
        <v>557</v>
      </c>
      <c r="C3371" s="18" t="s">
        <v>139</v>
      </c>
      <c r="D3371" t="s">
        <v>191</v>
      </c>
      <c r="E3371" s="4" t="s">
        <v>76</v>
      </c>
      <c r="F3371" t="s">
        <v>77</v>
      </c>
      <c r="G3371" s="4" t="s">
        <v>42</v>
      </c>
      <c r="H3371" t="s">
        <v>54</v>
      </c>
      <c r="I3371" s="5">
        <v>759.1</v>
      </c>
      <c r="J3371" s="17" t="e">
        <f>VLOOKUP(Table1[[#This Row],[CCDDD]],#REF!,2,FALSE)</f>
        <v>#REF!</v>
      </c>
    </row>
    <row r="3372" spans="1:10">
      <c r="A3372" t="s">
        <v>574</v>
      </c>
      <c r="B3372" t="s">
        <v>575</v>
      </c>
      <c r="C3372" s="18" t="s">
        <v>139</v>
      </c>
      <c r="D3372" t="s">
        <v>145</v>
      </c>
      <c r="E3372" s="4" t="s">
        <v>62</v>
      </c>
      <c r="F3372" t="s">
        <v>63</v>
      </c>
      <c r="G3372" s="4" t="s">
        <v>42</v>
      </c>
      <c r="H3372" t="s">
        <v>54</v>
      </c>
      <c r="I3372" s="5">
        <v>758.77</v>
      </c>
      <c r="J3372" s="17" t="e">
        <f>VLOOKUP(Table1[[#This Row],[CCDDD]],#REF!,2,FALSE)</f>
        <v>#REF!</v>
      </c>
    </row>
    <row r="3373" spans="1:10">
      <c r="A3373" t="s">
        <v>428</v>
      </c>
      <c r="B3373" t="s">
        <v>429</v>
      </c>
      <c r="C3373" s="18" t="s">
        <v>139</v>
      </c>
      <c r="D3373" t="s">
        <v>140</v>
      </c>
      <c r="E3373" s="4" t="s">
        <v>76</v>
      </c>
      <c r="F3373" t="s">
        <v>77</v>
      </c>
      <c r="G3373" s="4" t="s">
        <v>40</v>
      </c>
      <c r="H3373" t="s">
        <v>52</v>
      </c>
      <c r="I3373" s="5">
        <v>758.59</v>
      </c>
      <c r="J3373" s="17" t="e">
        <f>VLOOKUP(Table1[[#This Row],[CCDDD]],#REF!,2,FALSE)</f>
        <v>#REF!</v>
      </c>
    </row>
    <row r="3374" spans="1:10">
      <c r="A3374" t="s">
        <v>400</v>
      </c>
      <c r="B3374" t="s">
        <v>401</v>
      </c>
      <c r="C3374" s="18" t="s">
        <v>139</v>
      </c>
      <c r="D3374" t="s">
        <v>191</v>
      </c>
      <c r="E3374" s="4" t="s">
        <v>110</v>
      </c>
      <c r="F3374" t="s">
        <v>111</v>
      </c>
      <c r="G3374" s="4" t="s">
        <v>40</v>
      </c>
      <c r="H3374" t="s">
        <v>52</v>
      </c>
      <c r="I3374" s="5">
        <v>756.24</v>
      </c>
      <c r="J3374" s="17" t="e">
        <f>VLOOKUP(Table1[[#This Row],[CCDDD]],#REF!,2,FALSE)</f>
        <v>#REF!</v>
      </c>
    </row>
    <row r="3375" spans="1:10">
      <c r="A3375" t="s">
        <v>482</v>
      </c>
      <c r="B3375" t="s">
        <v>483</v>
      </c>
      <c r="C3375" s="18" t="s">
        <v>139</v>
      </c>
      <c r="D3375" t="s">
        <v>184</v>
      </c>
      <c r="E3375" s="4" t="s">
        <v>70</v>
      </c>
      <c r="F3375" t="s">
        <v>71</v>
      </c>
      <c r="G3375" s="4" t="s">
        <v>42</v>
      </c>
      <c r="H3375" t="s">
        <v>54</v>
      </c>
      <c r="I3375" s="5">
        <v>753</v>
      </c>
      <c r="J3375" s="17" t="e">
        <f>VLOOKUP(Table1[[#This Row],[CCDDD]],#REF!,2,FALSE)</f>
        <v>#REF!</v>
      </c>
    </row>
    <row r="3376" spans="1:10">
      <c r="A3376" t="s">
        <v>506</v>
      </c>
      <c r="B3376" t="s">
        <v>507</v>
      </c>
      <c r="C3376" s="18" t="s">
        <v>139</v>
      </c>
      <c r="D3376" t="s">
        <v>191</v>
      </c>
      <c r="E3376" s="4" t="s">
        <v>80</v>
      </c>
      <c r="F3376" t="s">
        <v>81</v>
      </c>
      <c r="G3376" s="4" t="s">
        <v>44</v>
      </c>
      <c r="H3376" t="s">
        <v>56</v>
      </c>
      <c r="I3376" s="5">
        <v>752.86</v>
      </c>
      <c r="J3376" s="17" t="e">
        <f>VLOOKUP(Table1[[#This Row],[CCDDD]],#REF!,2,FALSE)</f>
        <v>#REF!</v>
      </c>
    </row>
    <row r="3377" spans="1:10">
      <c r="A3377" t="s">
        <v>530</v>
      </c>
      <c r="B3377" t="s">
        <v>531</v>
      </c>
      <c r="C3377" s="18" t="s">
        <v>139</v>
      </c>
      <c r="D3377" t="s">
        <v>145</v>
      </c>
      <c r="E3377" s="4" t="s">
        <v>90</v>
      </c>
      <c r="F3377" t="s">
        <v>91</v>
      </c>
      <c r="G3377" s="4" t="s">
        <v>43</v>
      </c>
      <c r="H3377" t="s">
        <v>55</v>
      </c>
      <c r="I3377" s="5">
        <v>750</v>
      </c>
      <c r="J3377" s="17" t="e">
        <f>VLOOKUP(Table1[[#This Row],[CCDDD]],#REF!,2,FALSE)</f>
        <v>#REF!</v>
      </c>
    </row>
    <row r="3378" spans="1:10">
      <c r="A3378" t="s">
        <v>660</v>
      </c>
      <c r="B3378" t="s">
        <v>661</v>
      </c>
      <c r="C3378" s="18" t="s">
        <v>139</v>
      </c>
      <c r="D3378" t="s">
        <v>145</v>
      </c>
      <c r="E3378" s="4" t="s">
        <v>62</v>
      </c>
      <c r="F3378" t="s">
        <v>63</v>
      </c>
      <c r="G3378" s="4" t="s">
        <v>43</v>
      </c>
      <c r="H3378" t="s">
        <v>55</v>
      </c>
      <c r="I3378" s="5">
        <v>750</v>
      </c>
      <c r="J3378" s="17" t="e">
        <f>VLOOKUP(Table1[[#This Row],[CCDDD]],#REF!,2,FALSE)</f>
        <v>#REF!</v>
      </c>
    </row>
    <row r="3379" spans="1:10">
      <c r="A3379" t="s">
        <v>568</v>
      </c>
      <c r="B3379" t="s">
        <v>569</v>
      </c>
      <c r="C3379" s="18" t="s">
        <v>139</v>
      </c>
      <c r="D3379" t="s">
        <v>379</v>
      </c>
      <c r="E3379" s="4" t="s">
        <v>86</v>
      </c>
      <c r="F3379" t="s">
        <v>87</v>
      </c>
      <c r="G3379" s="4" t="s">
        <v>43</v>
      </c>
      <c r="H3379" t="s">
        <v>55</v>
      </c>
      <c r="I3379" s="5">
        <v>750</v>
      </c>
      <c r="J3379" s="17" t="e">
        <f>VLOOKUP(Table1[[#This Row],[CCDDD]],#REF!,2,FALSE)</f>
        <v>#REF!</v>
      </c>
    </row>
    <row r="3380" spans="1:10">
      <c r="A3380" t="s">
        <v>424</v>
      </c>
      <c r="B3380" t="s">
        <v>425</v>
      </c>
      <c r="C3380" s="18" t="s">
        <v>139</v>
      </c>
      <c r="D3380" t="s">
        <v>184</v>
      </c>
      <c r="E3380" s="4" t="s">
        <v>108</v>
      </c>
      <c r="F3380" t="s">
        <v>109</v>
      </c>
      <c r="G3380" s="4" t="s">
        <v>42</v>
      </c>
      <c r="H3380" t="s">
        <v>54</v>
      </c>
      <c r="I3380" s="5">
        <v>750</v>
      </c>
      <c r="J3380" s="17" t="e">
        <f>VLOOKUP(Table1[[#This Row],[CCDDD]],#REF!,2,FALSE)</f>
        <v>#REF!</v>
      </c>
    </row>
    <row r="3381" spans="1:10">
      <c r="A3381" t="s">
        <v>698</v>
      </c>
      <c r="B3381" t="s">
        <v>699</v>
      </c>
      <c r="C3381" s="18" t="s">
        <v>139</v>
      </c>
      <c r="D3381" t="s">
        <v>210</v>
      </c>
      <c r="E3381" s="4" t="s">
        <v>62</v>
      </c>
      <c r="F3381" t="s">
        <v>63</v>
      </c>
      <c r="G3381" s="4" t="s">
        <v>43</v>
      </c>
      <c r="H3381" t="s">
        <v>55</v>
      </c>
      <c r="I3381" s="5">
        <v>750</v>
      </c>
      <c r="J3381" s="17" t="e">
        <f>VLOOKUP(Table1[[#This Row],[CCDDD]],#REF!,2,FALSE)</f>
        <v>#REF!</v>
      </c>
    </row>
    <row r="3382" spans="1:10">
      <c r="A3382" t="s">
        <v>333</v>
      </c>
      <c r="B3382" t="s">
        <v>334</v>
      </c>
      <c r="C3382" s="18" t="s">
        <v>139</v>
      </c>
      <c r="D3382" t="s">
        <v>163</v>
      </c>
      <c r="E3382" s="4" t="s">
        <v>80</v>
      </c>
      <c r="F3382" t="s">
        <v>81</v>
      </c>
      <c r="G3382" s="4" t="s">
        <v>43</v>
      </c>
      <c r="H3382" t="s">
        <v>55</v>
      </c>
      <c r="I3382" s="5">
        <v>749.31</v>
      </c>
      <c r="J3382" s="17" t="e">
        <f>VLOOKUP(Table1[[#This Row],[CCDDD]],#REF!,2,FALSE)</f>
        <v>#REF!</v>
      </c>
    </row>
    <row r="3383" spans="1:10">
      <c r="A3383" t="s">
        <v>386</v>
      </c>
      <c r="B3383" t="s">
        <v>387</v>
      </c>
      <c r="C3383" s="18" t="s">
        <v>139</v>
      </c>
      <c r="D3383" t="s">
        <v>140</v>
      </c>
      <c r="E3383" s="4" t="s">
        <v>66</v>
      </c>
      <c r="F3383" t="s">
        <v>67</v>
      </c>
      <c r="G3383" s="4" t="s">
        <v>41</v>
      </c>
      <c r="H3383" t="s">
        <v>53</v>
      </c>
      <c r="I3383" s="5">
        <v>749.19</v>
      </c>
      <c r="J3383" s="17" t="e">
        <f>VLOOKUP(Table1[[#This Row],[CCDDD]],#REF!,2,FALSE)</f>
        <v>#REF!</v>
      </c>
    </row>
    <row r="3384" spans="1:10">
      <c r="A3384" t="s">
        <v>732</v>
      </c>
      <c r="B3384" t="s">
        <v>733</v>
      </c>
      <c r="C3384" s="18" t="s">
        <v>139</v>
      </c>
      <c r="D3384" t="s">
        <v>145</v>
      </c>
      <c r="E3384" s="4" t="s">
        <v>120</v>
      </c>
      <c r="F3384" t="s">
        <v>121</v>
      </c>
      <c r="G3384" s="4" t="s">
        <v>42</v>
      </c>
      <c r="H3384" t="s">
        <v>54</v>
      </c>
      <c r="I3384" s="5">
        <v>748.49</v>
      </c>
      <c r="J3384" s="17" t="e">
        <f>VLOOKUP(Table1[[#This Row],[CCDDD]],#REF!,2,FALSE)</f>
        <v>#REF!</v>
      </c>
    </row>
    <row r="3385" spans="1:10">
      <c r="A3385" t="s">
        <v>167</v>
      </c>
      <c r="B3385" t="s">
        <v>168</v>
      </c>
      <c r="C3385" s="18" t="s">
        <v>139</v>
      </c>
      <c r="D3385" t="s">
        <v>166</v>
      </c>
      <c r="E3385" s="4" t="s">
        <v>78</v>
      </c>
      <c r="F3385" t="s">
        <v>79</v>
      </c>
      <c r="G3385" s="4" t="s">
        <v>38</v>
      </c>
      <c r="H3385" t="s">
        <v>50</v>
      </c>
      <c r="I3385" s="5">
        <v>748.07</v>
      </c>
      <c r="J3385" s="17" t="e">
        <f>VLOOKUP(Table1[[#This Row],[CCDDD]],#REF!,2,FALSE)</f>
        <v>#REF!</v>
      </c>
    </row>
    <row r="3386" spans="1:10">
      <c r="A3386" t="s">
        <v>263</v>
      </c>
      <c r="B3386" t="s">
        <v>264</v>
      </c>
      <c r="C3386" s="18" t="s">
        <v>139</v>
      </c>
      <c r="D3386" t="s">
        <v>177</v>
      </c>
      <c r="E3386" s="4" t="s">
        <v>100</v>
      </c>
      <c r="F3386" t="s">
        <v>101</v>
      </c>
      <c r="G3386" s="4" t="s">
        <v>40</v>
      </c>
      <c r="H3386" t="s">
        <v>52</v>
      </c>
      <c r="I3386" s="5">
        <v>746.69</v>
      </c>
      <c r="J3386" s="17" t="e">
        <f>VLOOKUP(Table1[[#This Row],[CCDDD]],#REF!,2,FALSE)</f>
        <v>#REF!</v>
      </c>
    </row>
    <row r="3387" spans="1:10">
      <c r="A3387" t="s">
        <v>345</v>
      </c>
      <c r="B3387" t="s">
        <v>346</v>
      </c>
      <c r="C3387" s="18" t="s">
        <v>139</v>
      </c>
      <c r="D3387" t="s">
        <v>184</v>
      </c>
      <c r="E3387" s="4" t="s">
        <v>76</v>
      </c>
      <c r="F3387" t="s">
        <v>77</v>
      </c>
      <c r="G3387" s="4" t="s">
        <v>40</v>
      </c>
      <c r="H3387" t="s">
        <v>52</v>
      </c>
      <c r="I3387" s="5">
        <v>746.4</v>
      </c>
      <c r="J3387" s="17" t="e">
        <f>VLOOKUP(Table1[[#This Row],[CCDDD]],#REF!,2,FALSE)</f>
        <v>#REF!</v>
      </c>
    </row>
    <row r="3388" spans="1:10">
      <c r="A3388" t="s">
        <v>680</v>
      </c>
      <c r="B3388" t="s">
        <v>681</v>
      </c>
      <c r="C3388" s="18" t="s">
        <v>139</v>
      </c>
      <c r="D3388" t="s">
        <v>145</v>
      </c>
      <c r="E3388" s="4" t="s">
        <v>88</v>
      </c>
      <c r="F3388" t="s">
        <v>89</v>
      </c>
      <c r="G3388" s="4" t="s">
        <v>42</v>
      </c>
      <c r="H3388" t="s">
        <v>54</v>
      </c>
      <c r="I3388" s="5">
        <v>745.88</v>
      </c>
      <c r="J3388" s="17" t="e">
        <f>VLOOKUP(Table1[[#This Row],[CCDDD]],#REF!,2,FALSE)</f>
        <v>#REF!</v>
      </c>
    </row>
    <row r="3389" spans="1:10">
      <c r="A3389" t="s">
        <v>161</v>
      </c>
      <c r="B3389" t="s">
        <v>162</v>
      </c>
      <c r="C3389" s="18" t="s">
        <v>139</v>
      </c>
      <c r="D3389" t="s">
        <v>163</v>
      </c>
      <c r="E3389" s="4" t="s">
        <v>74</v>
      </c>
      <c r="F3389" t="s">
        <v>75</v>
      </c>
      <c r="G3389" s="4" t="s">
        <v>41</v>
      </c>
      <c r="H3389" t="s">
        <v>53</v>
      </c>
      <c r="I3389" s="5">
        <v>744.93</v>
      </c>
      <c r="J3389" s="17" t="e">
        <f>VLOOKUP(Table1[[#This Row],[CCDDD]],#REF!,2,FALSE)</f>
        <v>#REF!</v>
      </c>
    </row>
    <row r="3390" spans="1:10">
      <c r="A3390" t="s">
        <v>159</v>
      </c>
      <c r="B3390" t="s">
        <v>160</v>
      </c>
      <c r="C3390" s="18" t="s">
        <v>139</v>
      </c>
      <c r="D3390" t="s">
        <v>140</v>
      </c>
      <c r="E3390" s="4" t="s">
        <v>78</v>
      </c>
      <c r="F3390" t="s">
        <v>79</v>
      </c>
      <c r="G3390" s="4" t="s">
        <v>41</v>
      </c>
      <c r="H3390" t="s">
        <v>53</v>
      </c>
      <c r="I3390" s="5">
        <v>744.61</v>
      </c>
      <c r="J3390" s="17" t="e">
        <f>VLOOKUP(Table1[[#This Row],[CCDDD]],#REF!,2,FALSE)</f>
        <v>#REF!</v>
      </c>
    </row>
    <row r="3391" spans="1:10">
      <c r="A3391" t="s">
        <v>470</v>
      </c>
      <c r="B3391" t="s">
        <v>471</v>
      </c>
      <c r="C3391" s="18" t="s">
        <v>139</v>
      </c>
      <c r="D3391" t="s">
        <v>145</v>
      </c>
      <c r="E3391" s="4" t="s">
        <v>74</v>
      </c>
      <c r="F3391" t="s">
        <v>75</v>
      </c>
      <c r="G3391" s="4" t="s">
        <v>39</v>
      </c>
      <c r="H3391" t="s">
        <v>51</v>
      </c>
      <c r="I3391" s="5">
        <v>744.48</v>
      </c>
      <c r="J3391" s="17" t="e">
        <f>VLOOKUP(Table1[[#This Row],[CCDDD]],#REF!,2,FALSE)</f>
        <v>#REF!</v>
      </c>
    </row>
    <row r="3392" spans="1:10">
      <c r="A3392" t="s">
        <v>562</v>
      </c>
      <c r="B3392" t="s">
        <v>563</v>
      </c>
      <c r="C3392" s="18" t="s">
        <v>139</v>
      </c>
      <c r="D3392" t="s">
        <v>145</v>
      </c>
      <c r="E3392" s="4" t="s">
        <v>72</v>
      </c>
      <c r="F3392" t="s">
        <v>73</v>
      </c>
      <c r="G3392" s="4" t="s">
        <v>39</v>
      </c>
      <c r="H3392" t="s">
        <v>51</v>
      </c>
      <c r="I3392" s="5">
        <v>744.3</v>
      </c>
      <c r="J3392" s="17" t="e">
        <f>VLOOKUP(Table1[[#This Row],[CCDDD]],#REF!,2,FALSE)</f>
        <v>#REF!</v>
      </c>
    </row>
    <row r="3393" spans="1:10">
      <c r="A3393" t="s">
        <v>448</v>
      </c>
      <c r="B3393" t="s">
        <v>449</v>
      </c>
      <c r="C3393" s="18" t="s">
        <v>139</v>
      </c>
      <c r="D3393" t="s">
        <v>191</v>
      </c>
      <c r="E3393" s="4" t="s">
        <v>68</v>
      </c>
      <c r="F3393" t="s">
        <v>69</v>
      </c>
      <c r="G3393" s="4" t="s">
        <v>41</v>
      </c>
      <c r="H3393" t="s">
        <v>53</v>
      </c>
      <c r="I3393" s="5">
        <v>742.01</v>
      </c>
      <c r="J3393" s="17" t="e">
        <f>VLOOKUP(Table1[[#This Row],[CCDDD]],#REF!,2,FALSE)</f>
        <v>#REF!</v>
      </c>
    </row>
    <row r="3394" spans="1:10">
      <c r="A3394" t="s">
        <v>732</v>
      </c>
      <c r="B3394" t="s">
        <v>733</v>
      </c>
      <c r="C3394" s="18" t="s">
        <v>139</v>
      </c>
      <c r="D3394" t="s">
        <v>145</v>
      </c>
      <c r="E3394" s="4" t="s">
        <v>88</v>
      </c>
      <c r="F3394" t="s">
        <v>89</v>
      </c>
      <c r="G3394" s="4" t="s">
        <v>43</v>
      </c>
      <c r="H3394" t="s">
        <v>55</v>
      </c>
      <c r="I3394" s="5">
        <v>737.38</v>
      </c>
      <c r="J3394" s="17" t="e">
        <f>VLOOKUP(Table1[[#This Row],[CCDDD]],#REF!,2,FALSE)</f>
        <v>#REF!</v>
      </c>
    </row>
    <row r="3395" spans="1:10">
      <c r="A3395" t="s">
        <v>164</v>
      </c>
      <c r="B3395" t="s">
        <v>165</v>
      </c>
      <c r="C3395" s="18" t="s">
        <v>139</v>
      </c>
      <c r="D3395" t="s">
        <v>166</v>
      </c>
      <c r="E3395" s="4" t="s">
        <v>68</v>
      </c>
      <c r="F3395" t="s">
        <v>69</v>
      </c>
      <c r="G3395" s="4" t="s">
        <v>41</v>
      </c>
      <c r="H3395" t="s">
        <v>53</v>
      </c>
      <c r="I3395" s="5">
        <v>733.43</v>
      </c>
      <c r="J3395" s="17" t="e">
        <f>VLOOKUP(Table1[[#This Row],[CCDDD]],#REF!,2,FALSE)</f>
        <v>#REF!</v>
      </c>
    </row>
    <row r="3396" spans="1:10">
      <c r="A3396" t="s">
        <v>452</v>
      </c>
      <c r="B3396" t="s">
        <v>453</v>
      </c>
      <c r="C3396" s="18" t="s">
        <v>139</v>
      </c>
      <c r="D3396" t="s">
        <v>145</v>
      </c>
      <c r="E3396" s="4" t="s">
        <v>96</v>
      </c>
      <c r="F3396" t="s">
        <v>97</v>
      </c>
      <c r="G3396" s="4" t="s">
        <v>42</v>
      </c>
      <c r="H3396" t="s">
        <v>54</v>
      </c>
      <c r="I3396" s="5">
        <v>728.9</v>
      </c>
      <c r="J3396" s="17" t="e">
        <f>VLOOKUP(Table1[[#This Row],[CCDDD]],#REF!,2,FALSE)</f>
        <v>#REF!</v>
      </c>
    </row>
    <row r="3397" spans="1:10">
      <c r="A3397" t="s">
        <v>460</v>
      </c>
      <c r="B3397" t="s">
        <v>461</v>
      </c>
      <c r="C3397" s="18" t="s">
        <v>139</v>
      </c>
      <c r="D3397" t="s">
        <v>191</v>
      </c>
      <c r="E3397" s="4" t="s">
        <v>78</v>
      </c>
      <c r="F3397" t="s">
        <v>79</v>
      </c>
      <c r="G3397" s="4" t="s">
        <v>42</v>
      </c>
      <c r="H3397" t="s">
        <v>54</v>
      </c>
      <c r="I3397" s="5">
        <v>724.52</v>
      </c>
      <c r="J3397" s="17" t="e">
        <f>VLOOKUP(Table1[[#This Row],[CCDDD]],#REF!,2,FALSE)</f>
        <v>#REF!</v>
      </c>
    </row>
    <row r="3398" spans="1:10">
      <c r="A3398" t="s">
        <v>149</v>
      </c>
      <c r="B3398" t="s">
        <v>150</v>
      </c>
      <c r="C3398" s="18" t="s">
        <v>139</v>
      </c>
      <c r="D3398" t="s">
        <v>140</v>
      </c>
      <c r="E3398" s="4" t="s">
        <v>120</v>
      </c>
      <c r="F3398" t="s">
        <v>121</v>
      </c>
      <c r="G3398" s="4" t="s">
        <v>38</v>
      </c>
      <c r="H3398" t="s">
        <v>50</v>
      </c>
      <c r="I3398" s="5">
        <v>723.34</v>
      </c>
      <c r="J3398" s="17" t="e">
        <f>VLOOKUP(Table1[[#This Row],[CCDDD]],#REF!,2,FALSE)</f>
        <v>#REF!</v>
      </c>
    </row>
    <row r="3399" spans="1:10">
      <c r="A3399" t="s">
        <v>598</v>
      </c>
      <c r="B3399" t="s">
        <v>599</v>
      </c>
      <c r="C3399" s="18" t="s">
        <v>139</v>
      </c>
      <c r="D3399" t="s">
        <v>166</v>
      </c>
      <c r="E3399" s="4" t="s">
        <v>112</v>
      </c>
      <c r="F3399" t="s">
        <v>113</v>
      </c>
      <c r="G3399" s="4" t="s">
        <v>43</v>
      </c>
      <c r="H3399" t="s">
        <v>55</v>
      </c>
      <c r="I3399" s="5">
        <v>723</v>
      </c>
      <c r="J3399" s="17" t="e">
        <f>VLOOKUP(Table1[[#This Row],[CCDDD]],#REF!,2,FALSE)</f>
        <v>#REF!</v>
      </c>
    </row>
    <row r="3400" spans="1:10">
      <c r="A3400" t="s">
        <v>450</v>
      </c>
      <c r="B3400" t="s">
        <v>451</v>
      </c>
      <c r="C3400" s="18" t="s">
        <v>139</v>
      </c>
      <c r="D3400" t="s">
        <v>163</v>
      </c>
      <c r="E3400" s="4" t="s">
        <v>112</v>
      </c>
      <c r="F3400" t="s">
        <v>113</v>
      </c>
      <c r="G3400" s="17" t="s">
        <v>42</v>
      </c>
      <c r="H3400" t="s">
        <v>54</v>
      </c>
      <c r="I3400" s="5">
        <v>721.66</v>
      </c>
      <c r="J3400" s="17" t="e">
        <f>VLOOKUP(Table1[[#This Row],[CCDDD]],#REF!,2,FALSE)</f>
        <v>#REF!</v>
      </c>
    </row>
    <row r="3401" spans="1:10">
      <c r="A3401" t="s">
        <v>572</v>
      </c>
      <c r="B3401" t="s">
        <v>573</v>
      </c>
      <c r="C3401" s="18" t="s">
        <v>139</v>
      </c>
      <c r="D3401" t="s">
        <v>191</v>
      </c>
      <c r="E3401" s="4" t="s">
        <v>100</v>
      </c>
      <c r="F3401" t="s">
        <v>101</v>
      </c>
      <c r="G3401" s="4" t="s">
        <v>42</v>
      </c>
      <c r="H3401" t="s">
        <v>54</v>
      </c>
      <c r="I3401" s="5">
        <v>721.43</v>
      </c>
      <c r="J3401" s="17" t="e">
        <f>VLOOKUP(Table1[[#This Row],[CCDDD]],#REF!,2,FALSE)</f>
        <v>#REF!</v>
      </c>
    </row>
    <row r="3402" spans="1:10">
      <c r="A3402" t="s">
        <v>287</v>
      </c>
      <c r="B3402" t="s">
        <v>288</v>
      </c>
      <c r="C3402" s="18" t="s">
        <v>139</v>
      </c>
      <c r="D3402" t="s">
        <v>177</v>
      </c>
      <c r="E3402" s="4" t="s">
        <v>112</v>
      </c>
      <c r="F3402" t="s">
        <v>113</v>
      </c>
      <c r="G3402" s="4" t="s">
        <v>41</v>
      </c>
      <c r="H3402" t="s">
        <v>53</v>
      </c>
      <c r="I3402" s="5">
        <v>720.86</v>
      </c>
      <c r="J3402" s="17" t="e">
        <f>VLOOKUP(Table1[[#This Row],[CCDDD]],#REF!,2,FALSE)</f>
        <v>#REF!</v>
      </c>
    </row>
    <row r="3403" spans="1:10">
      <c r="A3403" t="s">
        <v>245</v>
      </c>
      <c r="B3403" t="s">
        <v>246</v>
      </c>
      <c r="C3403" s="18" t="s">
        <v>139</v>
      </c>
      <c r="D3403" t="s">
        <v>210</v>
      </c>
      <c r="E3403" s="4" t="s">
        <v>100</v>
      </c>
      <c r="F3403" t="s">
        <v>101</v>
      </c>
      <c r="G3403" s="17" t="s">
        <v>43</v>
      </c>
      <c r="H3403" t="s">
        <v>55</v>
      </c>
      <c r="I3403" s="5">
        <v>719.65</v>
      </c>
      <c r="J3403" s="17" t="e">
        <f>VLOOKUP(Table1[[#This Row],[CCDDD]],#REF!,2,FALSE)</f>
        <v>#REF!</v>
      </c>
    </row>
    <row r="3404" spans="1:10">
      <c r="A3404" t="s">
        <v>185</v>
      </c>
      <c r="B3404" t="s">
        <v>186</v>
      </c>
      <c r="C3404" s="18" t="s">
        <v>139</v>
      </c>
      <c r="D3404" t="s">
        <v>166</v>
      </c>
      <c r="E3404" s="4" t="s">
        <v>80</v>
      </c>
      <c r="F3404" t="s">
        <v>81</v>
      </c>
      <c r="G3404" s="4" t="s">
        <v>38</v>
      </c>
      <c r="H3404" t="s">
        <v>50</v>
      </c>
      <c r="I3404" s="5">
        <v>714.75</v>
      </c>
      <c r="J3404" s="17" t="e">
        <f>VLOOKUP(Table1[[#This Row],[CCDDD]],#REF!,2,FALSE)</f>
        <v>#REF!</v>
      </c>
    </row>
    <row r="3405" spans="1:10">
      <c r="A3405" t="s">
        <v>436</v>
      </c>
      <c r="B3405" t="s">
        <v>437</v>
      </c>
      <c r="C3405" s="18" t="s">
        <v>139</v>
      </c>
      <c r="D3405" t="s">
        <v>163</v>
      </c>
      <c r="E3405" s="4" t="s">
        <v>72</v>
      </c>
      <c r="F3405" t="s">
        <v>73</v>
      </c>
      <c r="G3405" s="4" t="s">
        <v>41</v>
      </c>
      <c r="H3405" t="s">
        <v>53</v>
      </c>
      <c r="I3405" s="5">
        <v>714.25</v>
      </c>
      <c r="J3405" s="17" t="e">
        <f>VLOOKUP(Table1[[#This Row],[CCDDD]],#REF!,2,FALSE)</f>
        <v>#REF!</v>
      </c>
    </row>
    <row r="3406" spans="1:10">
      <c r="A3406" t="s">
        <v>641</v>
      </c>
      <c r="B3406" t="s">
        <v>642</v>
      </c>
      <c r="C3406" s="18" t="s">
        <v>139</v>
      </c>
      <c r="D3406" t="s">
        <v>166</v>
      </c>
      <c r="E3406" s="4" t="s">
        <v>78</v>
      </c>
      <c r="F3406" t="s">
        <v>79</v>
      </c>
      <c r="G3406" s="4" t="s">
        <v>41</v>
      </c>
      <c r="H3406" t="s">
        <v>53</v>
      </c>
      <c r="I3406" s="5">
        <v>713.42</v>
      </c>
      <c r="J3406" s="17" t="e">
        <f>VLOOKUP(Table1[[#This Row],[CCDDD]],#REF!,2,FALSE)</f>
        <v>#REF!</v>
      </c>
    </row>
    <row r="3407" spans="1:10">
      <c r="A3407" t="s">
        <v>516</v>
      </c>
      <c r="B3407" t="s">
        <v>517</v>
      </c>
      <c r="C3407" s="18" t="s">
        <v>139</v>
      </c>
      <c r="D3407" t="s">
        <v>145</v>
      </c>
      <c r="E3407" s="4" t="s">
        <v>72</v>
      </c>
      <c r="F3407" t="s">
        <v>73</v>
      </c>
      <c r="G3407" s="4" t="s">
        <v>40</v>
      </c>
      <c r="H3407" t="s">
        <v>52</v>
      </c>
      <c r="I3407" s="5">
        <v>711.43</v>
      </c>
      <c r="J3407" s="17" t="e">
        <f>VLOOKUP(Table1[[#This Row],[CCDDD]],#REF!,2,FALSE)</f>
        <v>#REF!</v>
      </c>
    </row>
    <row r="3408" spans="1:10">
      <c r="A3408" t="s">
        <v>153</v>
      </c>
      <c r="B3408" t="s">
        <v>154</v>
      </c>
      <c r="C3408" s="18" t="s">
        <v>139</v>
      </c>
      <c r="D3408" t="s">
        <v>148</v>
      </c>
      <c r="E3408" s="4" t="s">
        <v>120</v>
      </c>
      <c r="F3408" t="s">
        <v>121</v>
      </c>
      <c r="G3408" s="4" t="s">
        <v>41</v>
      </c>
      <c r="H3408" t="s">
        <v>53</v>
      </c>
      <c r="I3408" s="5">
        <v>708.4</v>
      </c>
      <c r="J3408" s="17" t="e">
        <f>VLOOKUP(Table1[[#This Row],[CCDDD]],#REF!,2,FALSE)</f>
        <v>#REF!</v>
      </c>
    </row>
    <row r="3409" spans="1:10">
      <c r="A3409" t="s">
        <v>764</v>
      </c>
      <c r="B3409" t="s">
        <v>765</v>
      </c>
      <c r="C3409" s="18" t="s">
        <v>139</v>
      </c>
      <c r="D3409" t="s">
        <v>177</v>
      </c>
      <c r="E3409" s="4" t="s">
        <v>80</v>
      </c>
      <c r="F3409" t="s">
        <v>81</v>
      </c>
      <c r="G3409" s="4" t="s">
        <v>42</v>
      </c>
      <c r="H3409" t="s">
        <v>54</v>
      </c>
      <c r="I3409" s="5">
        <v>708.35</v>
      </c>
      <c r="J3409" s="17" t="e">
        <f>VLOOKUP(Table1[[#This Row],[CCDDD]],#REF!,2,FALSE)</f>
        <v>#REF!</v>
      </c>
    </row>
    <row r="3410" spans="1:10">
      <c r="A3410" t="s">
        <v>303</v>
      </c>
      <c r="B3410" t="s">
        <v>304</v>
      </c>
      <c r="C3410" s="18" t="s">
        <v>139</v>
      </c>
      <c r="D3410" t="s">
        <v>184</v>
      </c>
      <c r="E3410" s="4" t="s">
        <v>62</v>
      </c>
      <c r="F3410" t="s">
        <v>63</v>
      </c>
      <c r="G3410" s="4" t="s">
        <v>42</v>
      </c>
      <c r="H3410" t="s">
        <v>54</v>
      </c>
      <c r="I3410" s="5">
        <v>706.6</v>
      </c>
      <c r="J3410" s="17" t="e">
        <f>VLOOKUP(Table1[[#This Row],[CCDDD]],#REF!,2,FALSE)</f>
        <v>#REF!</v>
      </c>
    </row>
    <row r="3411" spans="1:10">
      <c r="A3411" t="s">
        <v>730</v>
      </c>
      <c r="B3411" t="s">
        <v>731</v>
      </c>
      <c r="C3411" s="18" t="s">
        <v>139</v>
      </c>
      <c r="D3411" t="s">
        <v>145</v>
      </c>
      <c r="E3411" s="4" t="s">
        <v>100</v>
      </c>
      <c r="F3411" t="s">
        <v>101</v>
      </c>
      <c r="G3411" s="4" t="s">
        <v>41</v>
      </c>
      <c r="H3411" t="s">
        <v>53</v>
      </c>
      <c r="I3411" s="5">
        <v>706.43</v>
      </c>
      <c r="J3411" s="17" t="e">
        <f>VLOOKUP(Table1[[#This Row],[CCDDD]],#REF!,2,FALSE)</f>
        <v>#REF!</v>
      </c>
    </row>
    <row r="3412" spans="1:10">
      <c r="A3412" t="s">
        <v>149</v>
      </c>
      <c r="B3412" t="s">
        <v>150</v>
      </c>
      <c r="C3412" s="18" t="s">
        <v>139</v>
      </c>
      <c r="D3412" t="s">
        <v>140</v>
      </c>
      <c r="E3412" s="4" t="s">
        <v>72</v>
      </c>
      <c r="F3412" t="s">
        <v>73</v>
      </c>
      <c r="G3412" s="4" t="s">
        <v>42</v>
      </c>
      <c r="H3412" t="s">
        <v>54</v>
      </c>
      <c r="I3412" s="5">
        <v>703.03</v>
      </c>
      <c r="J3412" s="17" t="e">
        <f>VLOOKUP(Table1[[#This Row],[CCDDD]],#REF!,2,FALSE)</f>
        <v>#REF!</v>
      </c>
    </row>
    <row r="3413" spans="1:10">
      <c r="A3413" t="s">
        <v>233</v>
      </c>
      <c r="B3413" t="s">
        <v>234</v>
      </c>
      <c r="C3413" s="18" t="s">
        <v>139</v>
      </c>
      <c r="D3413" t="s">
        <v>163</v>
      </c>
      <c r="E3413" s="4" t="s">
        <v>78</v>
      </c>
      <c r="F3413" t="s">
        <v>79</v>
      </c>
      <c r="G3413" s="4" t="s">
        <v>42</v>
      </c>
      <c r="H3413" t="s">
        <v>54</v>
      </c>
      <c r="I3413" s="5">
        <v>700.92</v>
      </c>
      <c r="J3413" s="17" t="e">
        <f>VLOOKUP(Table1[[#This Row],[CCDDD]],#REF!,2,FALSE)</f>
        <v>#REF!</v>
      </c>
    </row>
    <row r="3414" spans="1:10">
      <c r="A3414" t="s">
        <v>192</v>
      </c>
      <c r="B3414" t="s">
        <v>193</v>
      </c>
      <c r="C3414" s="18" t="s">
        <v>139</v>
      </c>
      <c r="D3414" t="s">
        <v>166</v>
      </c>
      <c r="E3414" s="4" t="s">
        <v>68</v>
      </c>
      <c r="F3414" t="s">
        <v>69</v>
      </c>
      <c r="G3414" s="4" t="s">
        <v>40</v>
      </c>
      <c r="H3414" t="s">
        <v>52</v>
      </c>
      <c r="I3414" s="5">
        <v>700.71</v>
      </c>
      <c r="J3414" s="17" t="e">
        <f>VLOOKUP(Table1[[#This Row],[CCDDD]],#REF!,2,FALSE)</f>
        <v>#REF!</v>
      </c>
    </row>
    <row r="3415" spans="1:10">
      <c r="A3415" t="s">
        <v>355</v>
      </c>
      <c r="B3415" t="s">
        <v>356</v>
      </c>
      <c r="C3415" s="18" t="s">
        <v>139</v>
      </c>
      <c r="D3415" t="s">
        <v>177</v>
      </c>
      <c r="E3415" s="4" t="s">
        <v>78</v>
      </c>
      <c r="F3415" t="s">
        <v>79</v>
      </c>
      <c r="G3415" s="4" t="s">
        <v>40</v>
      </c>
      <c r="H3415" t="s">
        <v>52</v>
      </c>
      <c r="I3415" s="5">
        <v>700.09</v>
      </c>
      <c r="J3415" s="17" t="e">
        <f>VLOOKUP(Table1[[#This Row],[CCDDD]],#REF!,2,FALSE)</f>
        <v>#REF!</v>
      </c>
    </row>
    <row r="3416" spans="1:10">
      <c r="A3416" t="s">
        <v>359</v>
      </c>
      <c r="B3416" t="s">
        <v>360</v>
      </c>
      <c r="C3416" s="18" t="s">
        <v>139</v>
      </c>
      <c r="D3416" t="s">
        <v>163</v>
      </c>
      <c r="E3416" s="4" t="s">
        <v>80</v>
      </c>
      <c r="F3416" t="s">
        <v>81</v>
      </c>
      <c r="G3416" s="4" t="s">
        <v>42</v>
      </c>
      <c r="H3416" t="s">
        <v>54</v>
      </c>
      <c r="I3416" s="5">
        <v>700</v>
      </c>
      <c r="J3416" s="17" t="e">
        <f>VLOOKUP(Table1[[#This Row],[CCDDD]],#REF!,2,FALSE)</f>
        <v>#REF!</v>
      </c>
    </row>
    <row r="3417" spans="1:10">
      <c r="A3417" t="s">
        <v>574</v>
      </c>
      <c r="B3417" t="s">
        <v>575</v>
      </c>
      <c r="C3417" s="18" t="s">
        <v>139</v>
      </c>
      <c r="D3417" t="s">
        <v>145</v>
      </c>
      <c r="E3417" s="4" t="s">
        <v>80</v>
      </c>
      <c r="F3417" t="s">
        <v>81</v>
      </c>
      <c r="G3417" s="4" t="s">
        <v>39</v>
      </c>
      <c r="H3417" t="s">
        <v>51</v>
      </c>
      <c r="I3417" s="5">
        <v>699.24</v>
      </c>
      <c r="J3417" s="17" t="e">
        <f>VLOOKUP(Table1[[#This Row],[CCDDD]],#REF!,2,FALSE)</f>
        <v>#REF!</v>
      </c>
    </row>
    <row r="3418" spans="1:10">
      <c r="A3418" t="s">
        <v>754</v>
      </c>
      <c r="B3418" t="s">
        <v>755</v>
      </c>
      <c r="C3418" s="18" t="s">
        <v>139</v>
      </c>
      <c r="D3418" t="s">
        <v>166</v>
      </c>
      <c r="E3418" s="4" t="s">
        <v>62</v>
      </c>
      <c r="F3418" t="s">
        <v>63</v>
      </c>
      <c r="G3418" s="4" t="s">
        <v>41</v>
      </c>
      <c r="H3418" t="s">
        <v>53</v>
      </c>
      <c r="I3418" s="5">
        <v>698.42</v>
      </c>
      <c r="J3418" s="17" t="e">
        <f>VLOOKUP(Table1[[#This Row],[CCDDD]],#REF!,2,FALSE)</f>
        <v>#REF!</v>
      </c>
    </row>
    <row r="3419" spans="1:10">
      <c r="A3419" t="s">
        <v>243</v>
      </c>
      <c r="B3419" t="s">
        <v>244</v>
      </c>
      <c r="C3419" s="18" t="s">
        <v>139</v>
      </c>
      <c r="D3419" t="s">
        <v>148</v>
      </c>
      <c r="E3419" s="4" t="s">
        <v>78</v>
      </c>
      <c r="F3419" t="s">
        <v>79</v>
      </c>
      <c r="G3419" s="4" t="s">
        <v>41</v>
      </c>
      <c r="H3419" t="s">
        <v>53</v>
      </c>
      <c r="I3419" s="5">
        <v>698.25</v>
      </c>
      <c r="J3419" s="17" t="e">
        <f>VLOOKUP(Table1[[#This Row],[CCDDD]],#REF!,2,FALSE)</f>
        <v>#REF!</v>
      </c>
    </row>
    <row r="3420" spans="1:10">
      <c r="A3420" t="s">
        <v>752</v>
      </c>
      <c r="B3420" t="s">
        <v>753</v>
      </c>
      <c r="C3420" s="18" t="s">
        <v>139</v>
      </c>
      <c r="D3420" t="s">
        <v>145</v>
      </c>
      <c r="E3420" s="4" t="s">
        <v>92</v>
      </c>
      <c r="F3420" t="s">
        <v>93</v>
      </c>
      <c r="G3420" s="4" t="s">
        <v>40</v>
      </c>
      <c r="H3420" t="s">
        <v>52</v>
      </c>
      <c r="I3420" s="5">
        <v>697</v>
      </c>
      <c r="J3420" s="17" t="e">
        <f>VLOOKUP(Table1[[#This Row],[CCDDD]],#REF!,2,FALSE)</f>
        <v>#REF!</v>
      </c>
    </row>
    <row r="3421" spans="1:10">
      <c r="A3421" t="s">
        <v>227</v>
      </c>
      <c r="B3421" t="s">
        <v>228</v>
      </c>
      <c r="C3421" s="18" t="s">
        <v>139</v>
      </c>
      <c r="D3421" t="s">
        <v>166</v>
      </c>
      <c r="E3421" s="4" t="s">
        <v>68</v>
      </c>
      <c r="F3421" t="s">
        <v>69</v>
      </c>
      <c r="G3421" s="17" t="s">
        <v>42</v>
      </c>
      <c r="H3421" t="s">
        <v>54</v>
      </c>
      <c r="I3421" s="5">
        <v>696.91</v>
      </c>
      <c r="J3421" s="17" t="e">
        <f>VLOOKUP(Table1[[#This Row],[CCDDD]],#REF!,2,FALSE)</f>
        <v>#REF!</v>
      </c>
    </row>
    <row r="3422" spans="1:10">
      <c r="A3422" t="s">
        <v>476</v>
      </c>
      <c r="B3422" t="s">
        <v>477</v>
      </c>
      <c r="C3422" s="18" t="s">
        <v>139</v>
      </c>
      <c r="D3422" t="s">
        <v>184</v>
      </c>
      <c r="E3422" s="4" t="s">
        <v>78</v>
      </c>
      <c r="F3422" t="s">
        <v>79</v>
      </c>
      <c r="G3422" s="4" t="s">
        <v>43</v>
      </c>
      <c r="H3422" t="s">
        <v>55</v>
      </c>
      <c r="I3422" s="5">
        <v>695.84</v>
      </c>
      <c r="J3422" s="17" t="e">
        <f>VLOOKUP(Table1[[#This Row],[CCDDD]],#REF!,2,FALSE)</f>
        <v>#REF!</v>
      </c>
    </row>
    <row r="3423" spans="1:10">
      <c r="A3423" t="s">
        <v>649</v>
      </c>
      <c r="B3423" t="s">
        <v>650</v>
      </c>
      <c r="C3423" s="18" t="s">
        <v>139</v>
      </c>
      <c r="D3423" t="s">
        <v>145</v>
      </c>
      <c r="E3423" s="4" t="s">
        <v>72</v>
      </c>
      <c r="F3423" t="s">
        <v>73</v>
      </c>
      <c r="G3423" s="4" t="s">
        <v>42</v>
      </c>
      <c r="H3423" t="s">
        <v>54</v>
      </c>
      <c r="I3423" s="5">
        <v>695.2</v>
      </c>
      <c r="J3423" s="17" t="e">
        <f>VLOOKUP(Table1[[#This Row],[CCDDD]],#REF!,2,FALSE)</f>
        <v>#REF!</v>
      </c>
    </row>
    <row r="3424" spans="1:10">
      <c r="A3424" t="s">
        <v>313</v>
      </c>
      <c r="B3424" t="s">
        <v>314</v>
      </c>
      <c r="C3424" s="18" t="s">
        <v>139</v>
      </c>
      <c r="D3424" t="s">
        <v>177</v>
      </c>
      <c r="E3424" s="4" t="s">
        <v>100</v>
      </c>
      <c r="F3424" t="s">
        <v>101</v>
      </c>
      <c r="G3424" s="4" t="s">
        <v>42</v>
      </c>
      <c r="H3424" t="s">
        <v>54</v>
      </c>
      <c r="I3424" s="5">
        <v>693.69</v>
      </c>
      <c r="J3424" s="17" t="e">
        <f>VLOOKUP(Table1[[#This Row],[CCDDD]],#REF!,2,FALSE)</f>
        <v>#REF!</v>
      </c>
    </row>
    <row r="3425" spans="1:10">
      <c r="A3425" t="s">
        <v>690</v>
      </c>
      <c r="B3425" t="s">
        <v>691</v>
      </c>
      <c r="C3425" s="18" t="s">
        <v>139</v>
      </c>
      <c r="D3425" t="s">
        <v>184</v>
      </c>
      <c r="E3425" s="4" t="s">
        <v>68</v>
      </c>
      <c r="F3425" t="s">
        <v>69</v>
      </c>
      <c r="G3425" s="4" t="s">
        <v>40</v>
      </c>
      <c r="H3425" t="s">
        <v>52</v>
      </c>
      <c r="I3425" s="5">
        <v>692.41</v>
      </c>
      <c r="J3425" s="17" t="e">
        <f>VLOOKUP(Table1[[#This Row],[CCDDD]],#REF!,2,FALSE)</f>
        <v>#REF!</v>
      </c>
    </row>
    <row r="3426" spans="1:10">
      <c r="A3426" t="s">
        <v>325</v>
      </c>
      <c r="B3426" t="s">
        <v>326</v>
      </c>
      <c r="C3426" s="18" t="s">
        <v>139</v>
      </c>
      <c r="D3426" t="s">
        <v>148</v>
      </c>
      <c r="E3426" s="4" t="s">
        <v>86</v>
      </c>
      <c r="F3426" t="s">
        <v>87</v>
      </c>
      <c r="G3426" s="4" t="s">
        <v>41</v>
      </c>
      <c r="H3426" t="s">
        <v>53</v>
      </c>
      <c r="I3426" s="5">
        <v>690.33</v>
      </c>
      <c r="J3426" s="17" t="e">
        <f>VLOOKUP(Table1[[#This Row],[CCDDD]],#REF!,2,FALSE)</f>
        <v>#REF!</v>
      </c>
    </row>
    <row r="3427" spans="1:10">
      <c r="A3427" t="s">
        <v>580</v>
      </c>
      <c r="B3427" t="s">
        <v>581</v>
      </c>
      <c r="C3427" s="18" t="s">
        <v>139</v>
      </c>
      <c r="D3427" t="s">
        <v>191</v>
      </c>
      <c r="E3427" s="4" t="s">
        <v>78</v>
      </c>
      <c r="F3427" t="s">
        <v>79</v>
      </c>
      <c r="G3427" s="4" t="s">
        <v>42</v>
      </c>
      <c r="H3427" t="s">
        <v>54</v>
      </c>
      <c r="I3427" s="5">
        <v>689.64</v>
      </c>
      <c r="J3427" s="17" t="e">
        <f>VLOOKUP(Table1[[#This Row],[CCDDD]],#REF!,2,FALSE)</f>
        <v>#REF!</v>
      </c>
    </row>
    <row r="3428" spans="1:10">
      <c r="A3428" t="s">
        <v>514</v>
      </c>
      <c r="B3428" t="s">
        <v>515</v>
      </c>
      <c r="C3428" s="18" t="s">
        <v>139</v>
      </c>
      <c r="D3428" t="s">
        <v>166</v>
      </c>
      <c r="E3428" s="4" t="s">
        <v>64</v>
      </c>
      <c r="F3428" t="s">
        <v>65</v>
      </c>
      <c r="G3428" s="4" t="s">
        <v>41</v>
      </c>
      <c r="H3428" t="s">
        <v>53</v>
      </c>
      <c r="I3428" s="5">
        <v>688.42</v>
      </c>
      <c r="J3428" s="17" t="e">
        <f>VLOOKUP(Table1[[#This Row],[CCDDD]],#REF!,2,FALSE)</f>
        <v>#REF!</v>
      </c>
    </row>
    <row r="3429" spans="1:10">
      <c r="A3429" t="s">
        <v>514</v>
      </c>
      <c r="B3429" t="s">
        <v>515</v>
      </c>
      <c r="C3429" s="18" t="s">
        <v>139</v>
      </c>
      <c r="D3429" t="s">
        <v>166</v>
      </c>
      <c r="E3429" s="4" t="s">
        <v>66</v>
      </c>
      <c r="F3429" t="s">
        <v>67</v>
      </c>
      <c r="G3429" s="4" t="s">
        <v>41</v>
      </c>
      <c r="H3429" t="s">
        <v>53</v>
      </c>
      <c r="I3429" s="5">
        <v>688.42</v>
      </c>
      <c r="J3429" s="17" t="e">
        <f>VLOOKUP(Table1[[#This Row],[CCDDD]],#REF!,2,FALSE)</f>
        <v>#REF!</v>
      </c>
    </row>
    <row r="3430" spans="1:10">
      <c r="A3430" t="s">
        <v>514</v>
      </c>
      <c r="B3430" t="s">
        <v>515</v>
      </c>
      <c r="C3430" s="18" t="s">
        <v>139</v>
      </c>
      <c r="D3430" t="s">
        <v>166</v>
      </c>
      <c r="E3430" s="4" t="s">
        <v>106</v>
      </c>
      <c r="F3430" t="s">
        <v>107</v>
      </c>
      <c r="G3430" s="4" t="s">
        <v>41</v>
      </c>
      <c r="H3430" t="s">
        <v>53</v>
      </c>
      <c r="I3430" s="5">
        <v>688.42</v>
      </c>
      <c r="J3430" s="17" t="e">
        <f>VLOOKUP(Table1[[#This Row],[CCDDD]],#REF!,2,FALSE)</f>
        <v>#REF!</v>
      </c>
    </row>
    <row r="3431" spans="1:10">
      <c r="A3431" t="s">
        <v>514</v>
      </c>
      <c r="B3431" t="s">
        <v>515</v>
      </c>
      <c r="C3431" s="18" t="s">
        <v>139</v>
      </c>
      <c r="D3431" t="s">
        <v>166</v>
      </c>
      <c r="E3431" s="4" t="s">
        <v>120</v>
      </c>
      <c r="F3431" t="s">
        <v>121</v>
      </c>
      <c r="G3431" s="4" t="s">
        <v>41</v>
      </c>
      <c r="H3431" t="s">
        <v>53</v>
      </c>
      <c r="I3431" s="5">
        <v>688.42</v>
      </c>
      <c r="J3431" s="17" t="e">
        <f>VLOOKUP(Table1[[#This Row],[CCDDD]],#REF!,2,FALSE)</f>
        <v>#REF!</v>
      </c>
    </row>
    <row r="3432" spans="1:10">
      <c r="A3432" t="s">
        <v>400</v>
      </c>
      <c r="B3432" t="s">
        <v>401</v>
      </c>
      <c r="C3432" s="18" t="s">
        <v>139</v>
      </c>
      <c r="D3432" t="s">
        <v>191</v>
      </c>
      <c r="E3432" s="4" t="s">
        <v>96</v>
      </c>
      <c r="F3432" t="s">
        <v>97</v>
      </c>
      <c r="G3432" s="4" t="s">
        <v>42</v>
      </c>
      <c r="H3432" t="s">
        <v>54</v>
      </c>
      <c r="I3432" s="5">
        <v>685.8</v>
      </c>
      <c r="J3432" s="17" t="e">
        <f>VLOOKUP(Table1[[#This Row],[CCDDD]],#REF!,2,FALSE)</f>
        <v>#REF!</v>
      </c>
    </row>
    <row r="3433" spans="1:10">
      <c r="A3433" t="s">
        <v>293</v>
      </c>
      <c r="B3433" t="s">
        <v>294</v>
      </c>
      <c r="C3433" s="18" t="s">
        <v>139</v>
      </c>
      <c r="D3433" t="s">
        <v>210</v>
      </c>
      <c r="E3433" s="4" t="s">
        <v>72</v>
      </c>
      <c r="F3433" t="s">
        <v>73</v>
      </c>
      <c r="G3433" s="4" t="s">
        <v>43</v>
      </c>
      <c r="H3433" t="s">
        <v>55</v>
      </c>
      <c r="I3433" s="5">
        <v>684.32</v>
      </c>
      <c r="J3433" s="17" t="e">
        <f>VLOOKUP(Table1[[#This Row],[CCDDD]],#REF!,2,FALSE)</f>
        <v>#REF!</v>
      </c>
    </row>
    <row r="3434" spans="1:10">
      <c r="A3434" t="s">
        <v>532</v>
      </c>
      <c r="B3434" t="s">
        <v>533</v>
      </c>
      <c r="C3434" s="18" t="s">
        <v>139</v>
      </c>
      <c r="D3434" t="s">
        <v>163</v>
      </c>
      <c r="E3434" s="4" t="s">
        <v>62</v>
      </c>
      <c r="F3434" t="s">
        <v>63</v>
      </c>
      <c r="G3434" s="4" t="s">
        <v>43</v>
      </c>
      <c r="H3434" t="s">
        <v>55</v>
      </c>
      <c r="I3434" s="5">
        <v>678.61</v>
      </c>
      <c r="J3434" s="17" t="e">
        <f>VLOOKUP(Table1[[#This Row],[CCDDD]],#REF!,2,FALSE)</f>
        <v>#REF!</v>
      </c>
    </row>
    <row r="3435" spans="1:10">
      <c r="A3435" t="s">
        <v>287</v>
      </c>
      <c r="B3435" t="s">
        <v>288</v>
      </c>
      <c r="C3435" s="18" t="s">
        <v>139</v>
      </c>
      <c r="D3435" t="s">
        <v>177</v>
      </c>
      <c r="E3435" s="4" t="s">
        <v>60</v>
      </c>
      <c r="F3435" t="s">
        <v>61</v>
      </c>
      <c r="G3435" s="4" t="s">
        <v>42</v>
      </c>
      <c r="H3435" t="s">
        <v>54</v>
      </c>
      <c r="I3435" s="5">
        <v>677.32</v>
      </c>
      <c r="J3435" s="17" t="e">
        <f>VLOOKUP(Table1[[#This Row],[CCDDD]],#REF!,2,FALSE)</f>
        <v>#REF!</v>
      </c>
    </row>
    <row r="3436" spans="1:10">
      <c r="A3436" t="s">
        <v>178</v>
      </c>
      <c r="B3436" t="s">
        <v>179</v>
      </c>
      <c r="C3436" s="18" t="s">
        <v>139</v>
      </c>
      <c r="D3436" t="s">
        <v>140</v>
      </c>
      <c r="E3436" s="4" t="s">
        <v>120</v>
      </c>
      <c r="F3436" t="s">
        <v>121</v>
      </c>
      <c r="G3436" s="4" t="s">
        <v>41</v>
      </c>
      <c r="H3436" t="s">
        <v>53</v>
      </c>
      <c r="I3436" s="5">
        <v>676.69</v>
      </c>
      <c r="J3436" s="17" t="e">
        <f>VLOOKUP(Table1[[#This Row],[CCDDD]],#REF!,2,FALSE)</f>
        <v>#REF!</v>
      </c>
    </row>
    <row r="3437" spans="1:10">
      <c r="A3437" t="s">
        <v>728</v>
      </c>
      <c r="B3437" t="s">
        <v>729</v>
      </c>
      <c r="C3437" s="18" t="s">
        <v>139</v>
      </c>
      <c r="D3437" t="s">
        <v>148</v>
      </c>
      <c r="E3437" s="4" t="s">
        <v>110</v>
      </c>
      <c r="F3437" t="s">
        <v>111</v>
      </c>
      <c r="G3437" s="4" t="s">
        <v>41</v>
      </c>
      <c r="H3437" t="s">
        <v>53</v>
      </c>
      <c r="I3437" s="5">
        <v>675</v>
      </c>
      <c r="J3437" s="17" t="e">
        <f>VLOOKUP(Table1[[#This Row],[CCDDD]],#REF!,2,FALSE)</f>
        <v>#REF!</v>
      </c>
    </row>
    <row r="3438" spans="1:10">
      <c r="A3438" t="s">
        <v>359</v>
      </c>
      <c r="B3438" t="s">
        <v>360</v>
      </c>
      <c r="C3438" s="18" t="s">
        <v>139</v>
      </c>
      <c r="D3438" t="s">
        <v>163</v>
      </c>
      <c r="E3438" s="4" t="s">
        <v>64</v>
      </c>
      <c r="F3438" t="s">
        <v>65</v>
      </c>
      <c r="G3438" s="4" t="s">
        <v>40</v>
      </c>
      <c r="H3438" t="s">
        <v>52</v>
      </c>
      <c r="I3438" s="5">
        <v>674.28</v>
      </c>
      <c r="J3438" s="17" t="e">
        <f>VLOOKUP(Table1[[#This Row],[CCDDD]],#REF!,2,FALSE)</f>
        <v>#REF!</v>
      </c>
    </row>
    <row r="3439" spans="1:10">
      <c r="A3439" t="s">
        <v>297</v>
      </c>
      <c r="B3439" t="s">
        <v>298</v>
      </c>
      <c r="C3439" s="18" t="s">
        <v>139</v>
      </c>
      <c r="D3439" t="s">
        <v>148</v>
      </c>
      <c r="E3439" s="4" t="s">
        <v>80</v>
      </c>
      <c r="F3439" t="s">
        <v>81</v>
      </c>
      <c r="G3439" s="4" t="s">
        <v>41</v>
      </c>
      <c r="H3439" t="s">
        <v>53</v>
      </c>
      <c r="I3439" s="5">
        <v>673.55</v>
      </c>
      <c r="J3439" s="17" t="e">
        <f>VLOOKUP(Table1[[#This Row],[CCDDD]],#REF!,2,FALSE)</f>
        <v>#REF!</v>
      </c>
    </row>
    <row r="3440" spans="1:10">
      <c r="A3440" t="s">
        <v>347</v>
      </c>
      <c r="B3440" t="s">
        <v>348</v>
      </c>
      <c r="C3440" s="18" t="s">
        <v>139</v>
      </c>
      <c r="D3440" t="s">
        <v>145</v>
      </c>
      <c r="E3440" s="4" t="s">
        <v>62</v>
      </c>
      <c r="F3440" t="s">
        <v>63</v>
      </c>
      <c r="G3440" s="4" t="s">
        <v>40</v>
      </c>
      <c r="H3440" t="s">
        <v>52</v>
      </c>
      <c r="I3440" s="5">
        <v>670.4</v>
      </c>
      <c r="J3440" s="17" t="e">
        <f>VLOOKUP(Table1[[#This Row],[CCDDD]],#REF!,2,FALSE)</f>
        <v>#REF!</v>
      </c>
    </row>
    <row r="3441" spans="1:10">
      <c r="A3441" t="s">
        <v>590</v>
      </c>
      <c r="B3441" t="s">
        <v>591</v>
      </c>
      <c r="C3441" s="18" t="s">
        <v>139</v>
      </c>
      <c r="D3441" t="s">
        <v>145</v>
      </c>
      <c r="E3441" s="4" t="s">
        <v>88</v>
      </c>
      <c r="F3441" t="s">
        <v>89</v>
      </c>
      <c r="G3441" s="4" t="s">
        <v>42</v>
      </c>
      <c r="H3441" t="s">
        <v>54</v>
      </c>
      <c r="I3441" s="5">
        <v>669.4</v>
      </c>
      <c r="J3441" s="17" t="e">
        <f>VLOOKUP(Table1[[#This Row],[CCDDD]],#REF!,2,FALSE)</f>
        <v>#REF!</v>
      </c>
    </row>
    <row r="3442" spans="1:10">
      <c r="A3442" t="s">
        <v>704</v>
      </c>
      <c r="B3442" t="s">
        <v>705</v>
      </c>
      <c r="C3442" s="18" t="s">
        <v>139</v>
      </c>
      <c r="D3442" t="s">
        <v>145</v>
      </c>
      <c r="E3442" s="4" t="s">
        <v>80</v>
      </c>
      <c r="F3442" t="s">
        <v>81</v>
      </c>
      <c r="G3442" s="4" t="s">
        <v>40</v>
      </c>
      <c r="H3442" t="s">
        <v>52</v>
      </c>
      <c r="I3442" s="5">
        <v>669.24</v>
      </c>
      <c r="J3442" s="17" t="e">
        <f>VLOOKUP(Table1[[#This Row],[CCDDD]],#REF!,2,FALSE)</f>
        <v>#REF!</v>
      </c>
    </row>
    <row r="3443" spans="1:10">
      <c r="A3443" t="s">
        <v>544</v>
      </c>
      <c r="B3443" t="s">
        <v>545</v>
      </c>
      <c r="C3443" s="18" t="s">
        <v>139</v>
      </c>
      <c r="D3443" t="s">
        <v>145</v>
      </c>
      <c r="E3443" s="4" t="s">
        <v>96</v>
      </c>
      <c r="F3443" t="s">
        <v>97</v>
      </c>
      <c r="G3443" s="4" t="s">
        <v>42</v>
      </c>
      <c r="H3443" t="s">
        <v>54</v>
      </c>
      <c r="I3443" s="5">
        <v>667.8</v>
      </c>
      <c r="J3443" s="17" t="e">
        <f>VLOOKUP(Table1[[#This Row],[CCDDD]],#REF!,2,FALSE)</f>
        <v>#REF!</v>
      </c>
    </row>
    <row r="3444" spans="1:10">
      <c r="A3444" t="s">
        <v>271</v>
      </c>
      <c r="B3444" t="s">
        <v>272</v>
      </c>
      <c r="C3444" s="18" t="s">
        <v>139</v>
      </c>
      <c r="D3444" t="s">
        <v>140</v>
      </c>
      <c r="E3444" s="4" t="s">
        <v>68</v>
      </c>
      <c r="F3444" t="s">
        <v>69</v>
      </c>
      <c r="G3444" s="4" t="s">
        <v>38</v>
      </c>
      <c r="H3444" t="s">
        <v>50</v>
      </c>
      <c r="I3444" s="5">
        <v>667.6</v>
      </c>
      <c r="J3444" s="17" t="e">
        <f>VLOOKUP(Table1[[#This Row],[CCDDD]],#REF!,2,FALSE)</f>
        <v>#REF!</v>
      </c>
    </row>
    <row r="3445" spans="1:10">
      <c r="A3445" t="s">
        <v>614</v>
      </c>
      <c r="B3445" t="s">
        <v>615</v>
      </c>
      <c r="C3445" s="18" t="s">
        <v>139</v>
      </c>
      <c r="D3445" t="s">
        <v>191</v>
      </c>
      <c r="E3445" s="4" t="s">
        <v>88</v>
      </c>
      <c r="F3445" t="s">
        <v>89</v>
      </c>
      <c r="G3445" s="4" t="s">
        <v>42</v>
      </c>
      <c r="H3445" t="s">
        <v>54</v>
      </c>
      <c r="I3445" s="5">
        <v>667.28</v>
      </c>
      <c r="J3445" s="17" t="e">
        <f>VLOOKUP(Table1[[#This Row],[CCDDD]],#REF!,2,FALSE)</f>
        <v>#REF!</v>
      </c>
    </row>
    <row r="3446" spans="1:10">
      <c r="A3446" t="s">
        <v>357</v>
      </c>
      <c r="B3446" t="s">
        <v>358</v>
      </c>
      <c r="C3446" s="18" t="s">
        <v>139</v>
      </c>
      <c r="D3446" t="s">
        <v>166</v>
      </c>
      <c r="E3446" s="4" t="s">
        <v>60</v>
      </c>
      <c r="F3446" t="s">
        <v>61</v>
      </c>
      <c r="G3446" s="4" t="s">
        <v>44</v>
      </c>
      <c r="H3446" t="s">
        <v>56</v>
      </c>
      <c r="I3446" s="5">
        <v>665.56</v>
      </c>
      <c r="J3446" s="17" t="e">
        <f>VLOOKUP(Table1[[#This Row],[CCDDD]],#REF!,2,FALSE)</f>
        <v>#REF!</v>
      </c>
    </row>
    <row r="3447" spans="1:10">
      <c r="A3447" t="s">
        <v>221</v>
      </c>
      <c r="B3447" t="s">
        <v>222</v>
      </c>
      <c r="C3447" s="18" t="s">
        <v>139</v>
      </c>
      <c r="D3447" t="s">
        <v>163</v>
      </c>
      <c r="E3447" s="4" t="s">
        <v>62</v>
      </c>
      <c r="F3447" t="s">
        <v>63</v>
      </c>
      <c r="G3447" s="4" t="s">
        <v>40</v>
      </c>
      <c r="H3447" t="s">
        <v>52</v>
      </c>
      <c r="I3447" s="5">
        <v>665.32</v>
      </c>
      <c r="J3447" s="17" t="e">
        <f>VLOOKUP(Table1[[#This Row],[CCDDD]],#REF!,2,FALSE)</f>
        <v>#REF!</v>
      </c>
    </row>
    <row r="3448" spans="1:10">
      <c r="A3448" t="s">
        <v>602</v>
      </c>
      <c r="B3448" t="s">
        <v>603</v>
      </c>
      <c r="C3448" s="18" t="s">
        <v>139</v>
      </c>
      <c r="D3448" t="s">
        <v>145</v>
      </c>
      <c r="E3448" s="4" t="s">
        <v>112</v>
      </c>
      <c r="F3448" t="s">
        <v>113</v>
      </c>
      <c r="G3448" s="4" t="s">
        <v>41</v>
      </c>
      <c r="H3448" t="s">
        <v>53</v>
      </c>
      <c r="I3448" s="5">
        <v>665</v>
      </c>
      <c r="J3448" s="17" t="e">
        <f>VLOOKUP(Table1[[#This Row],[CCDDD]],#REF!,2,FALSE)</f>
        <v>#REF!</v>
      </c>
    </row>
    <row r="3449" spans="1:10">
      <c r="A3449" t="s">
        <v>204</v>
      </c>
      <c r="B3449" t="s">
        <v>205</v>
      </c>
      <c r="C3449" s="18" t="s">
        <v>139</v>
      </c>
      <c r="D3449" t="s">
        <v>163</v>
      </c>
      <c r="E3449" s="4" t="s">
        <v>112</v>
      </c>
      <c r="F3449" t="s">
        <v>113</v>
      </c>
      <c r="G3449" s="4" t="s">
        <v>41</v>
      </c>
      <c r="H3449" t="s">
        <v>53</v>
      </c>
      <c r="I3449" s="5">
        <v>662.38</v>
      </c>
      <c r="J3449" s="17" t="e">
        <f>VLOOKUP(Table1[[#This Row],[CCDDD]],#REF!,2,FALSE)</f>
        <v>#REF!</v>
      </c>
    </row>
    <row r="3450" spans="1:10">
      <c r="A3450" t="s">
        <v>283</v>
      </c>
      <c r="B3450" t="s">
        <v>284</v>
      </c>
      <c r="C3450" s="18" t="s">
        <v>139</v>
      </c>
      <c r="D3450" t="s">
        <v>145</v>
      </c>
      <c r="E3450" s="4" t="s">
        <v>86</v>
      </c>
      <c r="F3450" t="s">
        <v>87</v>
      </c>
      <c r="G3450" s="4" t="s">
        <v>42</v>
      </c>
      <c r="H3450" t="s">
        <v>54</v>
      </c>
      <c r="I3450" s="5">
        <v>661.12</v>
      </c>
      <c r="J3450" s="17" t="e">
        <f>VLOOKUP(Table1[[#This Row],[CCDDD]],#REF!,2,FALSE)</f>
        <v>#REF!</v>
      </c>
    </row>
    <row r="3451" spans="1:10">
      <c r="A3451" t="s">
        <v>436</v>
      </c>
      <c r="B3451" t="s">
        <v>437</v>
      </c>
      <c r="C3451" s="18" t="s">
        <v>139</v>
      </c>
      <c r="D3451" t="s">
        <v>163</v>
      </c>
      <c r="E3451" s="4" t="s">
        <v>72</v>
      </c>
      <c r="F3451" t="s">
        <v>73</v>
      </c>
      <c r="G3451" s="4" t="s">
        <v>40</v>
      </c>
      <c r="H3451" t="s">
        <v>52</v>
      </c>
      <c r="I3451" s="5">
        <v>660.98</v>
      </c>
      <c r="J3451" s="17" t="e">
        <f>VLOOKUP(Table1[[#This Row],[CCDDD]],#REF!,2,FALSE)</f>
        <v>#REF!</v>
      </c>
    </row>
    <row r="3452" spans="1:10">
      <c r="A3452" t="s">
        <v>428</v>
      </c>
      <c r="B3452" t="s">
        <v>429</v>
      </c>
      <c r="C3452" s="18" t="s">
        <v>139</v>
      </c>
      <c r="D3452" t="s">
        <v>140</v>
      </c>
      <c r="E3452" s="4" t="s">
        <v>100</v>
      </c>
      <c r="F3452" t="s">
        <v>101</v>
      </c>
      <c r="G3452" s="17" t="s">
        <v>42</v>
      </c>
      <c r="H3452" t="s">
        <v>54</v>
      </c>
      <c r="I3452" s="5">
        <v>658.23</v>
      </c>
      <c r="J3452" s="17" t="e">
        <f>VLOOKUP(Table1[[#This Row],[CCDDD]],#REF!,2,FALSE)</f>
        <v>#REF!</v>
      </c>
    </row>
    <row r="3453" spans="1:10">
      <c r="A3453" t="s">
        <v>311</v>
      </c>
      <c r="B3453" t="s">
        <v>312</v>
      </c>
      <c r="C3453" s="18" t="s">
        <v>139</v>
      </c>
      <c r="D3453" t="s">
        <v>140</v>
      </c>
      <c r="E3453" s="4" t="s">
        <v>66</v>
      </c>
      <c r="F3453" t="s">
        <v>67</v>
      </c>
      <c r="G3453" s="4" t="s">
        <v>41</v>
      </c>
      <c r="H3453" t="s">
        <v>53</v>
      </c>
      <c r="I3453" s="5">
        <v>652.78</v>
      </c>
      <c r="J3453" s="17" t="e">
        <f>VLOOKUP(Table1[[#This Row],[CCDDD]],#REF!,2,FALSE)</f>
        <v>#REF!</v>
      </c>
    </row>
    <row r="3454" spans="1:10">
      <c r="A3454" t="s">
        <v>662</v>
      </c>
      <c r="B3454" t="s">
        <v>663</v>
      </c>
      <c r="C3454" s="18" t="s">
        <v>139</v>
      </c>
      <c r="D3454" t="s">
        <v>145</v>
      </c>
      <c r="E3454" s="4" t="s">
        <v>112</v>
      </c>
      <c r="F3454" t="s">
        <v>113</v>
      </c>
      <c r="G3454" s="4" t="s">
        <v>43</v>
      </c>
      <c r="H3454" t="s">
        <v>55</v>
      </c>
      <c r="I3454" s="5">
        <v>652.32000000000005</v>
      </c>
      <c r="J3454" s="17" t="e">
        <f>VLOOKUP(Table1[[#This Row],[CCDDD]],#REF!,2,FALSE)</f>
        <v>#REF!</v>
      </c>
    </row>
    <row r="3455" spans="1:10">
      <c r="A3455" t="s">
        <v>680</v>
      </c>
      <c r="B3455" t="s">
        <v>681</v>
      </c>
      <c r="C3455" s="18" t="s">
        <v>139</v>
      </c>
      <c r="D3455" t="s">
        <v>145</v>
      </c>
      <c r="E3455" s="4" t="s">
        <v>80</v>
      </c>
      <c r="F3455" t="s">
        <v>81</v>
      </c>
      <c r="G3455" s="4" t="s">
        <v>44</v>
      </c>
      <c r="H3455" t="s">
        <v>56</v>
      </c>
      <c r="I3455" s="5">
        <v>652</v>
      </c>
      <c r="J3455" s="17" t="e">
        <f>VLOOKUP(Table1[[#This Row],[CCDDD]],#REF!,2,FALSE)</f>
        <v>#REF!</v>
      </c>
    </row>
    <row r="3456" spans="1:10">
      <c r="A3456" t="s">
        <v>714</v>
      </c>
      <c r="B3456" t="s">
        <v>715</v>
      </c>
      <c r="C3456" s="18" t="s">
        <v>139</v>
      </c>
      <c r="D3456" t="s">
        <v>145</v>
      </c>
      <c r="E3456" s="4" t="s">
        <v>80</v>
      </c>
      <c r="F3456" t="s">
        <v>81</v>
      </c>
      <c r="G3456" s="4" t="s">
        <v>40</v>
      </c>
      <c r="H3456" t="s">
        <v>52</v>
      </c>
      <c r="I3456" s="5">
        <v>650.28</v>
      </c>
      <c r="J3456" s="17" t="e">
        <f>VLOOKUP(Table1[[#This Row],[CCDDD]],#REF!,2,FALSE)</f>
        <v>#REF!</v>
      </c>
    </row>
    <row r="3457" spans="1:10">
      <c r="A3457" t="s">
        <v>436</v>
      </c>
      <c r="B3457" t="s">
        <v>437</v>
      </c>
      <c r="C3457" s="18" t="s">
        <v>139</v>
      </c>
      <c r="D3457" t="s">
        <v>163</v>
      </c>
      <c r="E3457" s="4" t="s">
        <v>72</v>
      </c>
      <c r="F3457" t="s">
        <v>73</v>
      </c>
      <c r="G3457" s="4" t="s">
        <v>43</v>
      </c>
      <c r="H3457" t="s">
        <v>55</v>
      </c>
      <c r="I3457" s="5">
        <v>650.11</v>
      </c>
      <c r="J3457" s="17" t="e">
        <f>VLOOKUP(Table1[[#This Row],[CCDDD]],#REF!,2,FALSE)</f>
        <v>#REF!</v>
      </c>
    </row>
    <row r="3458" spans="1:10">
      <c r="A3458" t="s">
        <v>647</v>
      </c>
      <c r="B3458" t="s">
        <v>648</v>
      </c>
      <c r="C3458" s="18" t="s">
        <v>139</v>
      </c>
      <c r="D3458" t="s">
        <v>191</v>
      </c>
      <c r="E3458" s="4" t="s">
        <v>112</v>
      </c>
      <c r="F3458" t="s">
        <v>113</v>
      </c>
      <c r="G3458" s="4" t="s">
        <v>43</v>
      </c>
      <c r="H3458" t="s">
        <v>55</v>
      </c>
      <c r="I3458" s="5">
        <v>648.96</v>
      </c>
      <c r="J3458" s="17" t="e">
        <f>VLOOKUP(Table1[[#This Row],[CCDDD]],#REF!,2,FALSE)</f>
        <v>#REF!</v>
      </c>
    </row>
    <row r="3459" spans="1:10">
      <c r="A3459" t="s">
        <v>647</v>
      </c>
      <c r="B3459" t="s">
        <v>648</v>
      </c>
      <c r="C3459" s="18" t="s">
        <v>139</v>
      </c>
      <c r="D3459" t="s">
        <v>191</v>
      </c>
      <c r="E3459" s="4" t="s">
        <v>80</v>
      </c>
      <c r="F3459" t="s">
        <v>81</v>
      </c>
      <c r="G3459" s="4" t="s">
        <v>41</v>
      </c>
      <c r="H3459" t="s">
        <v>53</v>
      </c>
      <c r="I3459" s="5">
        <v>648.66999999999996</v>
      </c>
      <c r="J3459" s="17" t="e">
        <f>VLOOKUP(Table1[[#This Row],[CCDDD]],#REF!,2,FALSE)</f>
        <v>#REF!</v>
      </c>
    </row>
    <row r="3460" spans="1:10">
      <c r="A3460" t="s">
        <v>604</v>
      </c>
      <c r="B3460" t="s">
        <v>605</v>
      </c>
      <c r="C3460" s="18" t="s">
        <v>139</v>
      </c>
      <c r="D3460" t="s">
        <v>177</v>
      </c>
      <c r="E3460" s="4" t="s">
        <v>78</v>
      </c>
      <c r="F3460" t="s">
        <v>79</v>
      </c>
      <c r="G3460" s="4" t="s">
        <v>43</v>
      </c>
      <c r="H3460" t="s">
        <v>55</v>
      </c>
      <c r="I3460" s="5">
        <v>647.82000000000005</v>
      </c>
      <c r="J3460" s="17" t="e">
        <f>VLOOKUP(Table1[[#This Row],[CCDDD]],#REF!,2,FALSE)</f>
        <v>#REF!</v>
      </c>
    </row>
    <row r="3461" spans="1:10">
      <c r="A3461" t="s">
        <v>301</v>
      </c>
      <c r="B3461" t="s">
        <v>302</v>
      </c>
      <c r="C3461" s="18" t="s">
        <v>139</v>
      </c>
      <c r="D3461" t="s">
        <v>184</v>
      </c>
      <c r="E3461" s="4" t="s">
        <v>88</v>
      </c>
      <c r="F3461" t="s">
        <v>89</v>
      </c>
      <c r="G3461" s="4" t="s">
        <v>42</v>
      </c>
      <c r="H3461" t="s">
        <v>54</v>
      </c>
      <c r="I3461" s="5">
        <v>647.41</v>
      </c>
      <c r="J3461" s="17" t="e">
        <f>VLOOKUP(Table1[[#This Row],[CCDDD]],#REF!,2,FALSE)</f>
        <v>#REF!</v>
      </c>
    </row>
    <row r="3462" spans="1:10">
      <c r="A3462" t="s">
        <v>647</v>
      </c>
      <c r="B3462" t="s">
        <v>648</v>
      </c>
      <c r="C3462" s="18" t="s">
        <v>139</v>
      </c>
      <c r="D3462" t="s">
        <v>191</v>
      </c>
      <c r="E3462" s="4" t="s">
        <v>96</v>
      </c>
      <c r="F3462" t="s">
        <v>97</v>
      </c>
      <c r="G3462" s="4" t="s">
        <v>43</v>
      </c>
      <c r="H3462" t="s">
        <v>55</v>
      </c>
      <c r="I3462" s="5">
        <v>646.79999999999995</v>
      </c>
      <c r="J3462" s="17" t="e">
        <f>VLOOKUP(Table1[[#This Row],[CCDDD]],#REF!,2,FALSE)</f>
        <v>#REF!</v>
      </c>
    </row>
    <row r="3463" spans="1:10">
      <c r="A3463" t="s">
        <v>309</v>
      </c>
      <c r="B3463" t="s">
        <v>310</v>
      </c>
      <c r="C3463" s="18" t="s">
        <v>139</v>
      </c>
      <c r="D3463" t="s">
        <v>177</v>
      </c>
      <c r="E3463" s="4" t="s">
        <v>86</v>
      </c>
      <c r="F3463" t="s">
        <v>87</v>
      </c>
      <c r="G3463" s="4" t="s">
        <v>43</v>
      </c>
      <c r="H3463" t="s">
        <v>55</v>
      </c>
      <c r="I3463" s="5">
        <v>646.55999999999995</v>
      </c>
      <c r="J3463" s="17" t="e">
        <f>VLOOKUP(Table1[[#This Row],[CCDDD]],#REF!,2,FALSE)</f>
        <v>#REF!</v>
      </c>
    </row>
    <row r="3464" spans="1:10">
      <c r="A3464" t="s">
        <v>388</v>
      </c>
      <c r="B3464" t="s">
        <v>389</v>
      </c>
      <c r="C3464" s="18" t="s">
        <v>139</v>
      </c>
      <c r="D3464" t="s">
        <v>166</v>
      </c>
      <c r="E3464" s="4" t="s">
        <v>60</v>
      </c>
      <c r="F3464" t="s">
        <v>61</v>
      </c>
      <c r="G3464" s="4" t="s">
        <v>41</v>
      </c>
      <c r="H3464" t="s">
        <v>53</v>
      </c>
      <c r="I3464" s="5">
        <v>645.87</v>
      </c>
      <c r="J3464" s="17" t="e">
        <f>VLOOKUP(Table1[[#This Row],[CCDDD]],#REF!,2,FALSE)</f>
        <v>#REF!</v>
      </c>
    </row>
    <row r="3465" spans="1:10">
      <c r="A3465" t="s">
        <v>416</v>
      </c>
      <c r="B3465" t="s">
        <v>417</v>
      </c>
      <c r="C3465" s="18" t="s">
        <v>139</v>
      </c>
      <c r="D3465" t="s">
        <v>210</v>
      </c>
      <c r="E3465" s="4" t="s">
        <v>86</v>
      </c>
      <c r="F3465" t="s">
        <v>87</v>
      </c>
      <c r="G3465" s="4" t="s">
        <v>41</v>
      </c>
      <c r="H3465" t="s">
        <v>53</v>
      </c>
      <c r="I3465" s="5">
        <v>645.78</v>
      </c>
      <c r="J3465" s="17" t="e">
        <f>VLOOKUP(Table1[[#This Row],[CCDDD]],#REF!,2,FALSE)</f>
        <v>#REF!</v>
      </c>
    </row>
    <row r="3466" spans="1:10">
      <c r="A3466" t="s">
        <v>698</v>
      </c>
      <c r="B3466" t="s">
        <v>699</v>
      </c>
      <c r="C3466" s="18" t="s">
        <v>139</v>
      </c>
      <c r="D3466" t="s">
        <v>210</v>
      </c>
      <c r="E3466" s="4" t="s">
        <v>76</v>
      </c>
      <c r="F3466" t="s">
        <v>77</v>
      </c>
      <c r="G3466" s="4" t="s">
        <v>41</v>
      </c>
      <c r="H3466" t="s">
        <v>53</v>
      </c>
      <c r="I3466" s="5">
        <v>645.48</v>
      </c>
      <c r="J3466" s="17" t="e">
        <f>VLOOKUP(Table1[[#This Row],[CCDDD]],#REF!,2,FALSE)</f>
        <v>#REF!</v>
      </c>
    </row>
    <row r="3467" spans="1:10">
      <c r="A3467" t="s">
        <v>616</v>
      </c>
      <c r="B3467" t="s">
        <v>617</v>
      </c>
      <c r="C3467" s="18" t="s">
        <v>139</v>
      </c>
      <c r="D3467" t="s">
        <v>148</v>
      </c>
      <c r="E3467" s="4" t="s">
        <v>60</v>
      </c>
      <c r="F3467" t="s">
        <v>61</v>
      </c>
      <c r="G3467" s="4" t="s">
        <v>43</v>
      </c>
      <c r="H3467" t="s">
        <v>55</v>
      </c>
      <c r="I3467" s="5">
        <v>645.24</v>
      </c>
      <c r="J3467" s="17" t="e">
        <f>VLOOKUP(Table1[[#This Row],[CCDDD]],#REF!,2,FALSE)</f>
        <v>#REF!</v>
      </c>
    </row>
    <row r="3468" spans="1:10">
      <c r="A3468" t="s">
        <v>492</v>
      </c>
      <c r="B3468" t="s">
        <v>493</v>
      </c>
      <c r="C3468" s="18" t="s">
        <v>139</v>
      </c>
      <c r="D3468" t="s">
        <v>140</v>
      </c>
      <c r="E3468" s="4" t="s">
        <v>96</v>
      </c>
      <c r="F3468" t="s">
        <v>97</v>
      </c>
      <c r="G3468" s="4" t="s">
        <v>41</v>
      </c>
      <c r="H3468" t="s">
        <v>53</v>
      </c>
      <c r="I3468" s="5">
        <v>644.5</v>
      </c>
      <c r="J3468" s="17" t="e">
        <f>VLOOKUP(Table1[[#This Row],[CCDDD]],#REF!,2,FALSE)</f>
        <v>#REF!</v>
      </c>
    </row>
    <row r="3469" spans="1:10">
      <c r="A3469" t="s">
        <v>682</v>
      </c>
      <c r="B3469" t="s">
        <v>683</v>
      </c>
      <c r="C3469" s="18" t="s">
        <v>139</v>
      </c>
      <c r="D3469" t="s">
        <v>163</v>
      </c>
      <c r="E3469" s="4" t="s">
        <v>96</v>
      </c>
      <c r="F3469" t="s">
        <v>97</v>
      </c>
      <c r="G3469" s="4" t="s">
        <v>41</v>
      </c>
      <c r="H3469" t="s">
        <v>53</v>
      </c>
      <c r="I3469" s="5">
        <v>642.92999999999995</v>
      </c>
      <c r="J3469" s="17" t="e">
        <f>VLOOKUP(Table1[[#This Row],[CCDDD]],#REF!,2,FALSE)</f>
        <v>#REF!</v>
      </c>
    </row>
    <row r="3470" spans="1:10">
      <c r="A3470" t="s">
        <v>361</v>
      </c>
      <c r="B3470" t="s">
        <v>362</v>
      </c>
      <c r="C3470" s="18" t="s">
        <v>139</v>
      </c>
      <c r="D3470" t="s">
        <v>210</v>
      </c>
      <c r="E3470" s="4" t="s">
        <v>78</v>
      </c>
      <c r="F3470" t="s">
        <v>79</v>
      </c>
      <c r="G3470" s="4" t="s">
        <v>41</v>
      </c>
      <c r="H3470" t="s">
        <v>53</v>
      </c>
      <c r="I3470" s="5">
        <v>640.66999999999996</v>
      </c>
      <c r="J3470" s="17" t="e">
        <f>VLOOKUP(Table1[[#This Row],[CCDDD]],#REF!,2,FALSE)</f>
        <v>#REF!</v>
      </c>
    </row>
    <row r="3471" spans="1:10">
      <c r="A3471" t="s">
        <v>716</v>
      </c>
      <c r="B3471" t="s">
        <v>717</v>
      </c>
      <c r="C3471" s="18" t="s">
        <v>139</v>
      </c>
      <c r="D3471" t="s">
        <v>145</v>
      </c>
      <c r="E3471" s="4" t="s">
        <v>88</v>
      </c>
      <c r="F3471" t="s">
        <v>89</v>
      </c>
      <c r="G3471" s="4" t="s">
        <v>42</v>
      </c>
      <c r="H3471" t="s">
        <v>54</v>
      </c>
      <c r="I3471" s="5">
        <v>639.65</v>
      </c>
      <c r="J3471" s="17" t="e">
        <f>VLOOKUP(Table1[[#This Row],[CCDDD]],#REF!,2,FALSE)</f>
        <v>#REF!</v>
      </c>
    </row>
    <row r="3472" spans="1:10">
      <c r="A3472" t="s">
        <v>386</v>
      </c>
      <c r="B3472" t="s">
        <v>387</v>
      </c>
      <c r="C3472" s="18" t="s">
        <v>139</v>
      </c>
      <c r="D3472" t="s">
        <v>140</v>
      </c>
      <c r="E3472" s="4" t="s">
        <v>70</v>
      </c>
      <c r="F3472" t="s">
        <v>71</v>
      </c>
      <c r="G3472" s="4" t="s">
        <v>39</v>
      </c>
      <c r="H3472" t="s">
        <v>51</v>
      </c>
      <c r="I3472" s="5">
        <v>639.52</v>
      </c>
      <c r="J3472" s="17" t="e">
        <f>VLOOKUP(Table1[[#This Row],[CCDDD]],#REF!,2,FALSE)</f>
        <v>#REF!</v>
      </c>
    </row>
    <row r="3473" spans="1:10">
      <c r="A3473" t="s">
        <v>606</v>
      </c>
      <c r="B3473" t="s">
        <v>607</v>
      </c>
      <c r="C3473" s="18" t="s">
        <v>139</v>
      </c>
      <c r="D3473" t="s">
        <v>145</v>
      </c>
      <c r="E3473" s="4" t="s">
        <v>90</v>
      </c>
      <c r="F3473" t="s">
        <v>91</v>
      </c>
      <c r="G3473" s="4" t="s">
        <v>42</v>
      </c>
      <c r="H3473" t="s">
        <v>54</v>
      </c>
      <c r="I3473" s="5">
        <v>639.04</v>
      </c>
      <c r="J3473" s="17" t="e">
        <f>VLOOKUP(Table1[[#This Row],[CCDDD]],#REF!,2,FALSE)</f>
        <v>#REF!</v>
      </c>
    </row>
    <row r="3474" spans="1:10">
      <c r="A3474" t="s">
        <v>143</v>
      </c>
      <c r="B3474" t="s">
        <v>144</v>
      </c>
      <c r="C3474" s="18" t="s">
        <v>139</v>
      </c>
      <c r="D3474" t="s">
        <v>145</v>
      </c>
      <c r="E3474" s="4" t="s">
        <v>120</v>
      </c>
      <c r="F3474" t="s">
        <v>121</v>
      </c>
      <c r="G3474" s="4" t="s">
        <v>43</v>
      </c>
      <c r="H3474" t="s">
        <v>55</v>
      </c>
      <c r="I3474" s="5">
        <v>637.07000000000005</v>
      </c>
      <c r="J3474" s="17" t="e">
        <f>VLOOKUP(Table1[[#This Row],[CCDDD]],#REF!,2,FALSE)</f>
        <v>#REF!</v>
      </c>
    </row>
    <row r="3475" spans="1:10">
      <c r="A3475" t="s">
        <v>267</v>
      </c>
      <c r="B3475" t="s">
        <v>268</v>
      </c>
      <c r="C3475" s="18" t="s">
        <v>139</v>
      </c>
      <c r="D3475" t="s">
        <v>166</v>
      </c>
      <c r="E3475" s="4" t="s">
        <v>68</v>
      </c>
      <c r="F3475" t="s">
        <v>69</v>
      </c>
      <c r="G3475" s="4" t="s">
        <v>42</v>
      </c>
      <c r="H3475" t="s">
        <v>54</v>
      </c>
      <c r="I3475" s="5">
        <v>634.72</v>
      </c>
      <c r="J3475" s="17" t="e">
        <f>VLOOKUP(Table1[[#This Row],[CCDDD]],#REF!,2,FALSE)</f>
        <v>#REF!</v>
      </c>
    </row>
    <row r="3476" spans="1:10">
      <c r="A3476" t="s">
        <v>396</v>
      </c>
      <c r="B3476" t="s">
        <v>397</v>
      </c>
      <c r="C3476" s="18" t="s">
        <v>139</v>
      </c>
      <c r="D3476" t="s">
        <v>145</v>
      </c>
      <c r="E3476" s="4" t="s">
        <v>78</v>
      </c>
      <c r="F3476" t="s">
        <v>79</v>
      </c>
      <c r="G3476" s="4" t="s">
        <v>43</v>
      </c>
      <c r="H3476" t="s">
        <v>55</v>
      </c>
      <c r="I3476" s="5">
        <v>632.75</v>
      </c>
      <c r="J3476" s="17" t="e">
        <f>VLOOKUP(Table1[[#This Row],[CCDDD]],#REF!,2,FALSE)</f>
        <v>#REF!</v>
      </c>
    </row>
    <row r="3477" spans="1:10">
      <c r="A3477" t="s">
        <v>708</v>
      </c>
      <c r="B3477" t="s">
        <v>709</v>
      </c>
      <c r="C3477" s="18" t="s">
        <v>139</v>
      </c>
      <c r="D3477" t="s">
        <v>177</v>
      </c>
      <c r="E3477" s="4" t="s">
        <v>122</v>
      </c>
      <c r="F3477" t="s">
        <v>123</v>
      </c>
      <c r="G3477" s="4" t="s">
        <v>42</v>
      </c>
      <c r="H3477" t="s">
        <v>54</v>
      </c>
      <c r="I3477" s="5">
        <v>630</v>
      </c>
      <c r="J3477" s="17" t="e">
        <f>VLOOKUP(Table1[[#This Row],[CCDDD]],#REF!,2,FALSE)</f>
        <v>#REF!</v>
      </c>
    </row>
    <row r="3478" spans="1:10">
      <c r="A3478" t="s">
        <v>466</v>
      </c>
      <c r="B3478" t="s">
        <v>467</v>
      </c>
      <c r="C3478" s="18" t="s">
        <v>139</v>
      </c>
      <c r="D3478" t="s">
        <v>191</v>
      </c>
      <c r="E3478" s="4" t="s">
        <v>58</v>
      </c>
      <c r="F3478" t="s">
        <v>59</v>
      </c>
      <c r="G3478" s="4" t="s">
        <v>43</v>
      </c>
      <c r="H3478" t="s">
        <v>55</v>
      </c>
      <c r="I3478" s="5">
        <v>630</v>
      </c>
      <c r="J3478" s="17" t="e">
        <f>VLOOKUP(Table1[[#This Row],[CCDDD]],#REF!,2,FALSE)</f>
        <v>#REF!</v>
      </c>
    </row>
    <row r="3479" spans="1:10">
      <c r="A3479" t="s">
        <v>161</v>
      </c>
      <c r="B3479" t="s">
        <v>162</v>
      </c>
      <c r="C3479" s="18" t="s">
        <v>139</v>
      </c>
      <c r="D3479" t="s">
        <v>163</v>
      </c>
      <c r="E3479" s="4" t="s">
        <v>76</v>
      </c>
      <c r="F3479" t="s">
        <v>77</v>
      </c>
      <c r="G3479" s="4" t="s">
        <v>41</v>
      </c>
      <c r="H3479" t="s">
        <v>53</v>
      </c>
      <c r="I3479" s="5">
        <v>627.34</v>
      </c>
      <c r="J3479" s="17" t="e">
        <f>VLOOKUP(Table1[[#This Row],[CCDDD]],#REF!,2,FALSE)</f>
        <v>#REF!</v>
      </c>
    </row>
    <row r="3480" spans="1:10">
      <c r="A3480" t="s">
        <v>706</v>
      </c>
      <c r="B3480" t="s">
        <v>707</v>
      </c>
      <c r="C3480" s="18" t="s">
        <v>139</v>
      </c>
      <c r="D3480" t="s">
        <v>145</v>
      </c>
      <c r="E3480" s="4" t="s">
        <v>62</v>
      </c>
      <c r="F3480" t="s">
        <v>63</v>
      </c>
      <c r="G3480" s="4" t="s">
        <v>41</v>
      </c>
      <c r="H3480" t="s">
        <v>53</v>
      </c>
      <c r="I3480" s="5">
        <v>627</v>
      </c>
      <c r="J3480" s="17" t="e">
        <f>VLOOKUP(Table1[[#This Row],[CCDDD]],#REF!,2,FALSE)</f>
        <v>#REF!</v>
      </c>
    </row>
    <row r="3481" spans="1:10">
      <c r="A3481" t="s">
        <v>200</v>
      </c>
      <c r="B3481" t="s">
        <v>201</v>
      </c>
      <c r="C3481" s="18" t="s">
        <v>139</v>
      </c>
      <c r="D3481" t="s">
        <v>148</v>
      </c>
      <c r="E3481" s="4" t="s">
        <v>124</v>
      </c>
      <c r="F3481" t="s">
        <v>125</v>
      </c>
      <c r="G3481" s="4" t="s">
        <v>42</v>
      </c>
      <c r="H3481" t="s">
        <v>54</v>
      </c>
      <c r="I3481" s="5">
        <v>626.91</v>
      </c>
      <c r="J3481" s="17" t="e">
        <f>VLOOKUP(Table1[[#This Row],[CCDDD]],#REF!,2,FALSE)</f>
        <v>#REF!</v>
      </c>
    </row>
    <row r="3482" spans="1:10">
      <c r="A3482" t="s">
        <v>434</v>
      </c>
      <c r="B3482" t="s">
        <v>435</v>
      </c>
      <c r="C3482" s="18" t="s">
        <v>139</v>
      </c>
      <c r="D3482" t="s">
        <v>140</v>
      </c>
      <c r="E3482" s="4" t="s">
        <v>128</v>
      </c>
      <c r="F3482" t="s">
        <v>129</v>
      </c>
      <c r="G3482" s="4" t="s">
        <v>38</v>
      </c>
      <c r="H3482" t="s">
        <v>50</v>
      </c>
      <c r="I3482" s="5">
        <v>626.83000000000004</v>
      </c>
      <c r="J3482" s="17" t="e">
        <f>VLOOKUP(Table1[[#This Row],[CCDDD]],#REF!,2,FALSE)</f>
        <v>#REF!</v>
      </c>
    </row>
    <row r="3483" spans="1:10">
      <c r="A3483" t="s">
        <v>400</v>
      </c>
      <c r="B3483" t="s">
        <v>401</v>
      </c>
      <c r="C3483" s="18" t="s">
        <v>139</v>
      </c>
      <c r="D3483" t="s">
        <v>191</v>
      </c>
      <c r="E3483" s="4" t="s">
        <v>78</v>
      </c>
      <c r="F3483" t="s">
        <v>79</v>
      </c>
      <c r="G3483" s="4" t="s">
        <v>40</v>
      </c>
      <c r="H3483" t="s">
        <v>52</v>
      </c>
      <c r="I3483" s="5">
        <v>624.5</v>
      </c>
      <c r="J3483" s="17" t="e">
        <f>VLOOKUP(Table1[[#This Row],[CCDDD]],#REF!,2,FALSE)</f>
        <v>#REF!</v>
      </c>
    </row>
    <row r="3484" spans="1:10">
      <c r="A3484" t="s">
        <v>580</v>
      </c>
      <c r="B3484" t="s">
        <v>581</v>
      </c>
      <c r="C3484" s="18" t="s">
        <v>139</v>
      </c>
      <c r="D3484" t="s">
        <v>191</v>
      </c>
      <c r="E3484" s="4" t="s">
        <v>80</v>
      </c>
      <c r="F3484" t="s">
        <v>81</v>
      </c>
      <c r="G3484" s="4" t="s">
        <v>43</v>
      </c>
      <c r="H3484" t="s">
        <v>55</v>
      </c>
      <c r="I3484" s="5">
        <v>624.36</v>
      </c>
      <c r="J3484" s="17" t="e">
        <f>VLOOKUP(Table1[[#This Row],[CCDDD]],#REF!,2,FALSE)</f>
        <v>#REF!</v>
      </c>
    </row>
    <row r="3485" spans="1:10">
      <c r="A3485" t="s">
        <v>386</v>
      </c>
      <c r="B3485" t="s">
        <v>387</v>
      </c>
      <c r="C3485" s="18" t="s">
        <v>139</v>
      </c>
      <c r="D3485" t="s">
        <v>140</v>
      </c>
      <c r="E3485" s="4" t="s">
        <v>120</v>
      </c>
      <c r="F3485" t="s">
        <v>121</v>
      </c>
      <c r="G3485" s="4" t="s">
        <v>41</v>
      </c>
      <c r="H3485" t="s">
        <v>53</v>
      </c>
      <c r="I3485" s="5">
        <v>623.28</v>
      </c>
      <c r="J3485" s="17" t="e">
        <f>VLOOKUP(Table1[[#This Row],[CCDDD]],#REF!,2,FALSE)</f>
        <v>#REF!</v>
      </c>
    </row>
    <row r="3486" spans="1:10">
      <c r="A3486" t="s">
        <v>516</v>
      </c>
      <c r="B3486" t="s">
        <v>517</v>
      </c>
      <c r="C3486" s="18" t="s">
        <v>139</v>
      </c>
      <c r="D3486" t="s">
        <v>145</v>
      </c>
      <c r="E3486" s="4" t="s">
        <v>110</v>
      </c>
      <c r="F3486" t="s">
        <v>111</v>
      </c>
      <c r="G3486" s="4" t="s">
        <v>42</v>
      </c>
      <c r="H3486" t="s">
        <v>54</v>
      </c>
      <c r="I3486" s="5">
        <v>623.08000000000004</v>
      </c>
      <c r="J3486" s="17" t="e">
        <f>VLOOKUP(Table1[[#This Row],[CCDDD]],#REF!,2,FALSE)</f>
        <v>#REF!</v>
      </c>
    </row>
    <row r="3487" spans="1:10">
      <c r="A3487" t="s">
        <v>594</v>
      </c>
      <c r="B3487" t="s">
        <v>595</v>
      </c>
      <c r="C3487" s="18" t="s">
        <v>139</v>
      </c>
      <c r="D3487" t="s">
        <v>184</v>
      </c>
      <c r="E3487" s="4" t="s">
        <v>80</v>
      </c>
      <c r="F3487" t="s">
        <v>81</v>
      </c>
      <c r="G3487" s="4" t="s">
        <v>42</v>
      </c>
      <c r="H3487" t="s">
        <v>54</v>
      </c>
      <c r="I3487" s="5">
        <v>621.16</v>
      </c>
      <c r="J3487" s="17" t="e">
        <f>VLOOKUP(Table1[[#This Row],[CCDDD]],#REF!,2,FALSE)</f>
        <v>#REF!</v>
      </c>
    </row>
    <row r="3488" spans="1:10">
      <c r="A3488" t="s">
        <v>750</v>
      </c>
      <c r="B3488" t="s">
        <v>751</v>
      </c>
      <c r="C3488" s="18" t="s">
        <v>139</v>
      </c>
      <c r="D3488" t="s">
        <v>177</v>
      </c>
      <c r="E3488" s="4" t="s">
        <v>80</v>
      </c>
      <c r="F3488" t="s">
        <v>81</v>
      </c>
      <c r="G3488" s="4" t="s">
        <v>42</v>
      </c>
      <c r="H3488" t="s">
        <v>54</v>
      </c>
      <c r="I3488" s="5">
        <v>620.42999999999995</v>
      </c>
      <c r="J3488" s="17" t="e">
        <f>VLOOKUP(Table1[[#This Row],[CCDDD]],#REF!,2,FALSE)</f>
        <v>#REF!</v>
      </c>
    </row>
    <row r="3489" spans="1:10">
      <c r="A3489" t="s">
        <v>436</v>
      </c>
      <c r="B3489" t="s">
        <v>437</v>
      </c>
      <c r="C3489" s="18" t="s">
        <v>139</v>
      </c>
      <c r="D3489" t="s">
        <v>163</v>
      </c>
      <c r="E3489" s="4" t="s">
        <v>68</v>
      </c>
      <c r="F3489" t="s">
        <v>69</v>
      </c>
      <c r="G3489" s="4" t="s">
        <v>41</v>
      </c>
      <c r="H3489" t="s">
        <v>53</v>
      </c>
      <c r="I3489" s="5">
        <v>619.79999999999995</v>
      </c>
      <c r="J3489" s="17" t="e">
        <f>VLOOKUP(Table1[[#This Row],[CCDDD]],#REF!,2,FALSE)</f>
        <v>#REF!</v>
      </c>
    </row>
    <row r="3490" spans="1:10">
      <c r="A3490" t="s">
        <v>702</v>
      </c>
      <c r="B3490" t="s">
        <v>703</v>
      </c>
      <c r="C3490" s="18" t="s">
        <v>139</v>
      </c>
      <c r="D3490" t="s">
        <v>145</v>
      </c>
      <c r="E3490" s="4" t="s">
        <v>80</v>
      </c>
      <c r="F3490" t="s">
        <v>81</v>
      </c>
      <c r="G3490" s="4" t="s">
        <v>41</v>
      </c>
      <c r="H3490" t="s">
        <v>53</v>
      </c>
      <c r="I3490" s="5">
        <v>618.17999999999995</v>
      </c>
      <c r="J3490" s="17" t="e">
        <f>VLOOKUP(Table1[[#This Row],[CCDDD]],#REF!,2,FALSE)</f>
        <v>#REF!</v>
      </c>
    </row>
    <row r="3491" spans="1:10">
      <c r="A3491" t="s">
        <v>157</v>
      </c>
      <c r="B3491" t="s">
        <v>158</v>
      </c>
      <c r="C3491" s="18" t="s">
        <v>139</v>
      </c>
      <c r="D3491" t="s">
        <v>140</v>
      </c>
      <c r="E3491" s="4" t="s">
        <v>66</v>
      </c>
      <c r="F3491" t="s">
        <v>67</v>
      </c>
      <c r="G3491" s="4" t="s">
        <v>40</v>
      </c>
      <c r="H3491" t="s">
        <v>52</v>
      </c>
      <c r="I3491" s="5">
        <v>617.21</v>
      </c>
      <c r="J3491" s="17" t="e">
        <f>VLOOKUP(Table1[[#This Row],[CCDDD]],#REF!,2,FALSE)</f>
        <v>#REF!</v>
      </c>
    </row>
    <row r="3492" spans="1:10">
      <c r="A3492" t="s">
        <v>369</v>
      </c>
      <c r="B3492" t="s">
        <v>370</v>
      </c>
      <c r="C3492" s="18" t="s">
        <v>139</v>
      </c>
      <c r="D3492" t="s">
        <v>210</v>
      </c>
      <c r="E3492" s="4" t="s">
        <v>82</v>
      </c>
      <c r="F3492" t="s">
        <v>83</v>
      </c>
      <c r="G3492" s="4" t="s">
        <v>41</v>
      </c>
      <c r="H3492" t="s">
        <v>53</v>
      </c>
      <c r="I3492" s="5">
        <v>613.74</v>
      </c>
      <c r="J3492" s="17" t="e">
        <f>VLOOKUP(Table1[[#This Row],[CCDDD]],#REF!,2,FALSE)</f>
        <v>#REF!</v>
      </c>
    </row>
    <row r="3493" spans="1:10">
      <c r="A3493" t="s">
        <v>760</v>
      </c>
      <c r="B3493" t="s">
        <v>761</v>
      </c>
      <c r="C3493" s="18" t="s">
        <v>139</v>
      </c>
      <c r="D3493" t="s">
        <v>166</v>
      </c>
      <c r="E3493" s="4" t="s">
        <v>130</v>
      </c>
      <c r="F3493" t="s">
        <v>46</v>
      </c>
      <c r="G3493" s="4" t="s">
        <v>46</v>
      </c>
      <c r="H3493" t="s">
        <v>46</v>
      </c>
      <c r="I3493" s="5">
        <v>613</v>
      </c>
      <c r="J3493" s="17" t="e">
        <f>VLOOKUP(Table1[[#This Row],[CCDDD]],#REF!,2,FALSE)</f>
        <v>#REF!</v>
      </c>
    </row>
    <row r="3494" spans="1:10">
      <c r="A3494" t="s">
        <v>606</v>
      </c>
      <c r="B3494" t="s">
        <v>607</v>
      </c>
      <c r="C3494" s="18" t="s">
        <v>139</v>
      </c>
      <c r="D3494" t="s">
        <v>145</v>
      </c>
      <c r="E3494" s="4" t="s">
        <v>72</v>
      </c>
      <c r="F3494" t="s">
        <v>73</v>
      </c>
      <c r="G3494" s="4" t="s">
        <v>42</v>
      </c>
      <c r="H3494" t="s">
        <v>54</v>
      </c>
      <c r="I3494" s="5">
        <v>611.59</v>
      </c>
      <c r="J3494" s="17" t="e">
        <f>VLOOKUP(Table1[[#This Row],[CCDDD]],#REF!,2,FALSE)</f>
        <v>#REF!</v>
      </c>
    </row>
    <row r="3495" spans="1:10">
      <c r="A3495" t="s">
        <v>698</v>
      </c>
      <c r="B3495" t="s">
        <v>699</v>
      </c>
      <c r="C3495" s="18" t="s">
        <v>139</v>
      </c>
      <c r="D3495" t="s">
        <v>210</v>
      </c>
      <c r="E3495" s="4" t="s">
        <v>110</v>
      </c>
      <c r="F3495" t="s">
        <v>111</v>
      </c>
      <c r="G3495" s="4" t="s">
        <v>42</v>
      </c>
      <c r="H3495" t="s">
        <v>54</v>
      </c>
      <c r="I3495" s="5">
        <v>611.57000000000005</v>
      </c>
      <c r="J3495" s="17" t="e">
        <f>VLOOKUP(Table1[[#This Row],[CCDDD]],#REF!,2,FALSE)</f>
        <v>#REF!</v>
      </c>
    </row>
    <row r="3496" spans="1:10">
      <c r="A3496" t="s">
        <v>692</v>
      </c>
      <c r="B3496" t="s">
        <v>693</v>
      </c>
      <c r="C3496" s="18" t="s">
        <v>139</v>
      </c>
      <c r="D3496" t="s">
        <v>145</v>
      </c>
      <c r="E3496" s="4" t="s">
        <v>78</v>
      </c>
      <c r="F3496" t="s">
        <v>79</v>
      </c>
      <c r="G3496" s="4" t="s">
        <v>42</v>
      </c>
      <c r="H3496" t="s">
        <v>54</v>
      </c>
      <c r="I3496" s="5">
        <v>610.66</v>
      </c>
      <c r="J3496" s="17" t="e">
        <f>VLOOKUP(Table1[[#This Row],[CCDDD]],#REF!,2,FALSE)</f>
        <v>#REF!</v>
      </c>
    </row>
    <row r="3497" spans="1:10">
      <c r="A3497" t="s">
        <v>466</v>
      </c>
      <c r="B3497" t="s">
        <v>467</v>
      </c>
      <c r="C3497" s="18" t="s">
        <v>139</v>
      </c>
      <c r="D3497" t="s">
        <v>191</v>
      </c>
      <c r="E3497" s="4" t="s">
        <v>100</v>
      </c>
      <c r="F3497" t="s">
        <v>101</v>
      </c>
      <c r="G3497" s="4" t="s">
        <v>41</v>
      </c>
      <c r="H3497" t="s">
        <v>53</v>
      </c>
      <c r="I3497" s="5">
        <v>606.52</v>
      </c>
      <c r="J3497" s="17" t="e">
        <f>VLOOKUP(Table1[[#This Row],[CCDDD]],#REF!,2,FALSE)</f>
        <v>#REF!</v>
      </c>
    </row>
    <row r="3498" spans="1:10">
      <c r="A3498" t="s">
        <v>357</v>
      </c>
      <c r="B3498" t="s">
        <v>358</v>
      </c>
      <c r="C3498" s="18" t="s">
        <v>139</v>
      </c>
      <c r="D3498" t="s">
        <v>166</v>
      </c>
      <c r="E3498" s="4" t="s">
        <v>120</v>
      </c>
      <c r="F3498" t="s">
        <v>121</v>
      </c>
      <c r="G3498" s="4" t="s">
        <v>41</v>
      </c>
      <c r="H3498" t="s">
        <v>53</v>
      </c>
      <c r="I3498" s="5">
        <v>606.4</v>
      </c>
      <c r="J3498" s="17" t="e">
        <f>VLOOKUP(Table1[[#This Row],[CCDDD]],#REF!,2,FALSE)</f>
        <v>#REF!</v>
      </c>
    </row>
    <row r="3499" spans="1:10">
      <c r="A3499" t="s">
        <v>396</v>
      </c>
      <c r="B3499" t="s">
        <v>397</v>
      </c>
      <c r="C3499" s="18" t="s">
        <v>139</v>
      </c>
      <c r="D3499" t="s">
        <v>145</v>
      </c>
      <c r="E3499" s="4" t="s">
        <v>78</v>
      </c>
      <c r="F3499" t="s">
        <v>79</v>
      </c>
      <c r="G3499" s="4" t="s">
        <v>41</v>
      </c>
      <c r="H3499" t="s">
        <v>53</v>
      </c>
      <c r="I3499" s="5">
        <v>606.08000000000004</v>
      </c>
      <c r="J3499" s="17" t="e">
        <f>VLOOKUP(Table1[[#This Row],[CCDDD]],#REF!,2,FALSE)</f>
        <v>#REF!</v>
      </c>
    </row>
    <row r="3500" spans="1:10">
      <c r="A3500" t="s">
        <v>722</v>
      </c>
      <c r="B3500" t="s">
        <v>723</v>
      </c>
      <c r="C3500" s="18" t="s">
        <v>139</v>
      </c>
      <c r="D3500" t="s">
        <v>210</v>
      </c>
      <c r="E3500" s="4" t="s">
        <v>80</v>
      </c>
      <c r="F3500" t="s">
        <v>81</v>
      </c>
      <c r="G3500" s="4" t="s">
        <v>42</v>
      </c>
      <c r="H3500" t="s">
        <v>54</v>
      </c>
      <c r="I3500" s="5">
        <v>605.5</v>
      </c>
      <c r="J3500" s="17" t="e">
        <f>VLOOKUP(Table1[[#This Row],[CCDDD]],#REF!,2,FALSE)</f>
        <v>#REF!</v>
      </c>
    </row>
    <row r="3501" spans="1:10">
      <c r="A3501" t="s">
        <v>404</v>
      </c>
      <c r="B3501" t="s">
        <v>405</v>
      </c>
      <c r="C3501" s="18" t="s">
        <v>139</v>
      </c>
      <c r="D3501" t="s">
        <v>184</v>
      </c>
      <c r="E3501" s="4" t="s">
        <v>80</v>
      </c>
      <c r="F3501" t="s">
        <v>81</v>
      </c>
      <c r="G3501" s="4" t="s">
        <v>40</v>
      </c>
      <c r="H3501" t="s">
        <v>52</v>
      </c>
      <c r="I3501" s="5">
        <v>604.54999999999995</v>
      </c>
      <c r="J3501" s="17" t="e">
        <f>VLOOKUP(Table1[[#This Row],[CCDDD]],#REF!,2,FALSE)</f>
        <v>#REF!</v>
      </c>
    </row>
    <row r="3502" spans="1:10">
      <c r="A3502" t="s">
        <v>263</v>
      </c>
      <c r="B3502" t="s">
        <v>264</v>
      </c>
      <c r="C3502" s="18" t="s">
        <v>139</v>
      </c>
      <c r="D3502" t="s">
        <v>177</v>
      </c>
      <c r="E3502" s="4" t="s">
        <v>106</v>
      </c>
      <c r="F3502" t="s">
        <v>107</v>
      </c>
      <c r="G3502" s="4" t="s">
        <v>40</v>
      </c>
      <c r="H3502" t="s">
        <v>52</v>
      </c>
      <c r="I3502" s="5">
        <v>603</v>
      </c>
      <c r="J3502" s="17" t="e">
        <f>VLOOKUP(Table1[[#This Row],[CCDDD]],#REF!,2,FALSE)</f>
        <v>#REF!</v>
      </c>
    </row>
    <row r="3503" spans="1:10">
      <c r="A3503" t="s">
        <v>275</v>
      </c>
      <c r="B3503" t="s">
        <v>276</v>
      </c>
      <c r="C3503" s="18" t="s">
        <v>139</v>
      </c>
      <c r="D3503" t="s">
        <v>184</v>
      </c>
      <c r="E3503" s="4" t="s">
        <v>96</v>
      </c>
      <c r="F3503" t="s">
        <v>97</v>
      </c>
      <c r="G3503" s="4" t="s">
        <v>43</v>
      </c>
      <c r="H3503" t="s">
        <v>55</v>
      </c>
      <c r="I3503" s="5">
        <v>602.88</v>
      </c>
      <c r="J3503" s="17" t="e">
        <f>VLOOKUP(Table1[[#This Row],[CCDDD]],#REF!,2,FALSE)</f>
        <v>#REF!</v>
      </c>
    </row>
    <row r="3504" spans="1:10">
      <c r="A3504" t="s">
        <v>359</v>
      </c>
      <c r="B3504" t="s">
        <v>360</v>
      </c>
      <c r="C3504" s="18" t="s">
        <v>139</v>
      </c>
      <c r="D3504" t="s">
        <v>163</v>
      </c>
      <c r="E3504" s="4" t="s">
        <v>80</v>
      </c>
      <c r="F3504" t="s">
        <v>81</v>
      </c>
      <c r="G3504" s="4" t="s">
        <v>43</v>
      </c>
      <c r="H3504" t="s">
        <v>55</v>
      </c>
      <c r="I3504" s="5">
        <v>600</v>
      </c>
      <c r="J3504" s="17" t="e">
        <f>VLOOKUP(Table1[[#This Row],[CCDDD]],#REF!,2,FALSE)</f>
        <v>#REF!</v>
      </c>
    </row>
    <row r="3505" spans="1:10">
      <c r="A3505" t="s">
        <v>764</v>
      </c>
      <c r="B3505" t="s">
        <v>765</v>
      </c>
      <c r="C3505" s="18" t="s">
        <v>139</v>
      </c>
      <c r="D3505" t="s">
        <v>177</v>
      </c>
      <c r="E3505" s="4" t="s">
        <v>80</v>
      </c>
      <c r="F3505" t="s">
        <v>81</v>
      </c>
      <c r="G3505" s="4" t="s">
        <v>43</v>
      </c>
      <c r="H3505" t="s">
        <v>55</v>
      </c>
      <c r="I3505" s="5">
        <v>599.6</v>
      </c>
      <c r="J3505" s="17" t="e">
        <f>VLOOKUP(Table1[[#This Row],[CCDDD]],#REF!,2,FALSE)</f>
        <v>#REF!</v>
      </c>
    </row>
    <row r="3506" spans="1:10">
      <c r="A3506" t="s">
        <v>474</v>
      </c>
      <c r="B3506" t="s">
        <v>475</v>
      </c>
      <c r="C3506" s="18" t="s">
        <v>139</v>
      </c>
      <c r="D3506" t="s">
        <v>210</v>
      </c>
      <c r="E3506" s="4" t="s">
        <v>58</v>
      </c>
      <c r="F3506" t="s">
        <v>59</v>
      </c>
      <c r="G3506" s="4" t="s">
        <v>43</v>
      </c>
      <c r="H3506" t="s">
        <v>55</v>
      </c>
      <c r="I3506" s="5">
        <v>599.32000000000005</v>
      </c>
      <c r="J3506" s="17" t="e">
        <f>VLOOKUP(Table1[[#This Row],[CCDDD]],#REF!,2,FALSE)</f>
        <v>#REF!</v>
      </c>
    </row>
    <row r="3507" spans="1:10">
      <c r="A3507" t="s">
        <v>275</v>
      </c>
      <c r="B3507" t="s">
        <v>276</v>
      </c>
      <c r="C3507" s="18" t="s">
        <v>139</v>
      </c>
      <c r="D3507" t="s">
        <v>184</v>
      </c>
      <c r="E3507" s="4" t="s">
        <v>86</v>
      </c>
      <c r="F3507" t="s">
        <v>87</v>
      </c>
      <c r="G3507" s="4" t="s">
        <v>39</v>
      </c>
      <c r="H3507" t="s">
        <v>51</v>
      </c>
      <c r="I3507" s="5">
        <v>597.44000000000005</v>
      </c>
      <c r="J3507" s="17" t="e">
        <f>VLOOKUP(Table1[[#This Row],[CCDDD]],#REF!,2,FALSE)</f>
        <v>#REF!</v>
      </c>
    </row>
    <row r="3508" spans="1:10">
      <c r="A3508" t="s">
        <v>267</v>
      </c>
      <c r="B3508" t="s">
        <v>268</v>
      </c>
      <c r="C3508" s="18" t="s">
        <v>139</v>
      </c>
      <c r="D3508" t="s">
        <v>166</v>
      </c>
      <c r="E3508" s="4" t="s">
        <v>110</v>
      </c>
      <c r="F3508" t="s">
        <v>111</v>
      </c>
      <c r="G3508" s="4" t="s">
        <v>41</v>
      </c>
      <c r="H3508" t="s">
        <v>53</v>
      </c>
      <c r="I3508" s="5">
        <v>594.33000000000004</v>
      </c>
      <c r="J3508" s="17" t="e">
        <f>VLOOKUP(Table1[[#This Row],[CCDDD]],#REF!,2,FALSE)</f>
        <v>#REF!</v>
      </c>
    </row>
    <row r="3509" spans="1:10">
      <c r="A3509" t="s">
        <v>532</v>
      </c>
      <c r="B3509" t="s">
        <v>533</v>
      </c>
      <c r="C3509" s="18" t="s">
        <v>139</v>
      </c>
      <c r="D3509" t="s">
        <v>163</v>
      </c>
      <c r="E3509" s="4" t="s">
        <v>66</v>
      </c>
      <c r="F3509" t="s">
        <v>67</v>
      </c>
      <c r="G3509" s="4" t="s">
        <v>41</v>
      </c>
      <c r="H3509" t="s">
        <v>53</v>
      </c>
      <c r="I3509" s="5">
        <v>594</v>
      </c>
      <c r="J3509" s="17" t="e">
        <f>VLOOKUP(Table1[[#This Row],[CCDDD]],#REF!,2,FALSE)</f>
        <v>#REF!</v>
      </c>
    </row>
    <row r="3510" spans="1:10">
      <c r="A3510" t="s">
        <v>590</v>
      </c>
      <c r="B3510" t="s">
        <v>591</v>
      </c>
      <c r="C3510" s="18" t="s">
        <v>139</v>
      </c>
      <c r="D3510" t="s">
        <v>145</v>
      </c>
      <c r="E3510" s="4" t="s">
        <v>66</v>
      </c>
      <c r="F3510" t="s">
        <v>67</v>
      </c>
      <c r="G3510" s="4" t="s">
        <v>42</v>
      </c>
      <c r="H3510" t="s">
        <v>54</v>
      </c>
      <c r="I3510" s="5">
        <v>593.6</v>
      </c>
      <c r="J3510" s="17" t="e">
        <f>VLOOKUP(Table1[[#This Row],[CCDDD]],#REF!,2,FALSE)</f>
        <v>#REF!</v>
      </c>
    </row>
    <row r="3511" spans="1:10">
      <c r="A3511" t="s">
        <v>283</v>
      </c>
      <c r="B3511" t="s">
        <v>284</v>
      </c>
      <c r="C3511" s="18" t="s">
        <v>139</v>
      </c>
      <c r="D3511" t="s">
        <v>145</v>
      </c>
      <c r="E3511" s="4" t="s">
        <v>82</v>
      </c>
      <c r="F3511" t="s">
        <v>83</v>
      </c>
      <c r="G3511" s="4" t="s">
        <v>42</v>
      </c>
      <c r="H3511" t="s">
        <v>54</v>
      </c>
      <c r="I3511" s="5">
        <v>591.07000000000005</v>
      </c>
      <c r="J3511" s="17" t="e">
        <f>VLOOKUP(Table1[[#This Row],[CCDDD]],#REF!,2,FALSE)</f>
        <v>#REF!</v>
      </c>
    </row>
    <row r="3512" spans="1:10">
      <c r="A3512" t="s">
        <v>554</v>
      </c>
      <c r="B3512" t="s">
        <v>555</v>
      </c>
      <c r="C3512" s="18" t="s">
        <v>139</v>
      </c>
      <c r="D3512" t="s">
        <v>191</v>
      </c>
      <c r="E3512" s="4" t="s">
        <v>110</v>
      </c>
      <c r="F3512" t="s">
        <v>111</v>
      </c>
      <c r="G3512" s="4" t="s">
        <v>42</v>
      </c>
      <c r="H3512" t="s">
        <v>54</v>
      </c>
      <c r="I3512" s="5">
        <v>588.24</v>
      </c>
      <c r="J3512" s="17" t="e">
        <f>VLOOKUP(Table1[[#This Row],[CCDDD]],#REF!,2,FALSE)</f>
        <v>#REF!</v>
      </c>
    </row>
    <row r="3513" spans="1:10">
      <c r="A3513" t="s">
        <v>698</v>
      </c>
      <c r="B3513" t="s">
        <v>699</v>
      </c>
      <c r="C3513" s="18" t="s">
        <v>139</v>
      </c>
      <c r="D3513" t="s">
        <v>210</v>
      </c>
      <c r="E3513" s="4" t="s">
        <v>62</v>
      </c>
      <c r="F3513" t="s">
        <v>63</v>
      </c>
      <c r="G3513" s="4" t="s">
        <v>40</v>
      </c>
      <c r="H3513" t="s">
        <v>52</v>
      </c>
      <c r="I3513" s="5">
        <v>587.52</v>
      </c>
      <c r="J3513" s="17" t="e">
        <f>VLOOKUP(Table1[[#This Row],[CCDDD]],#REF!,2,FALSE)</f>
        <v>#REF!</v>
      </c>
    </row>
    <row r="3514" spans="1:10">
      <c r="A3514" t="s">
        <v>606</v>
      </c>
      <c r="B3514" t="s">
        <v>607</v>
      </c>
      <c r="C3514" s="18" t="s">
        <v>139</v>
      </c>
      <c r="D3514" t="s">
        <v>145</v>
      </c>
      <c r="E3514" s="4" t="s">
        <v>82</v>
      </c>
      <c r="F3514" t="s">
        <v>83</v>
      </c>
      <c r="G3514" s="4" t="s">
        <v>42</v>
      </c>
      <c r="H3514" t="s">
        <v>54</v>
      </c>
      <c r="I3514" s="5">
        <v>586.91</v>
      </c>
      <c r="J3514" s="17" t="e">
        <f>VLOOKUP(Table1[[#This Row],[CCDDD]],#REF!,2,FALSE)</f>
        <v>#REF!</v>
      </c>
    </row>
    <row r="3515" spans="1:10">
      <c r="A3515" t="s">
        <v>327</v>
      </c>
      <c r="B3515" t="s">
        <v>328</v>
      </c>
      <c r="C3515" s="18" t="s">
        <v>139</v>
      </c>
      <c r="D3515" t="s">
        <v>163</v>
      </c>
      <c r="E3515" s="4" t="s">
        <v>114</v>
      </c>
      <c r="F3515" t="s">
        <v>115</v>
      </c>
      <c r="G3515" s="4" t="s">
        <v>43</v>
      </c>
      <c r="H3515" t="s">
        <v>55</v>
      </c>
      <c r="I3515" s="5">
        <v>585.91999999999996</v>
      </c>
      <c r="J3515" s="17" t="e">
        <f>VLOOKUP(Table1[[#This Row],[CCDDD]],#REF!,2,FALSE)</f>
        <v>#REF!</v>
      </c>
    </row>
    <row r="3516" spans="1:10">
      <c r="A3516" t="s">
        <v>716</v>
      </c>
      <c r="B3516" t="s">
        <v>717</v>
      </c>
      <c r="C3516" s="18" t="s">
        <v>139</v>
      </c>
      <c r="D3516" t="s">
        <v>145</v>
      </c>
      <c r="E3516" s="4" t="s">
        <v>120</v>
      </c>
      <c r="F3516" t="s">
        <v>121</v>
      </c>
      <c r="G3516" s="4" t="s">
        <v>42</v>
      </c>
      <c r="H3516" t="s">
        <v>54</v>
      </c>
      <c r="I3516" s="5">
        <v>585.9</v>
      </c>
      <c r="J3516" s="17" t="e">
        <f>VLOOKUP(Table1[[#This Row],[CCDDD]],#REF!,2,FALSE)</f>
        <v>#REF!</v>
      </c>
    </row>
    <row r="3517" spans="1:10">
      <c r="A3517" t="s">
        <v>682</v>
      </c>
      <c r="B3517" t="s">
        <v>683</v>
      </c>
      <c r="C3517" s="18" t="s">
        <v>139</v>
      </c>
      <c r="D3517" t="s">
        <v>163</v>
      </c>
      <c r="E3517" s="4" t="s">
        <v>96</v>
      </c>
      <c r="F3517" t="s">
        <v>97</v>
      </c>
      <c r="G3517" s="4" t="s">
        <v>40</v>
      </c>
      <c r="H3517" t="s">
        <v>52</v>
      </c>
      <c r="I3517" s="5">
        <v>584.39</v>
      </c>
      <c r="J3517" s="17" t="e">
        <f>VLOOKUP(Table1[[#This Row],[CCDDD]],#REF!,2,FALSE)</f>
        <v>#REF!</v>
      </c>
    </row>
    <row r="3518" spans="1:10">
      <c r="A3518" t="s">
        <v>724</v>
      </c>
      <c r="B3518" t="s">
        <v>725</v>
      </c>
      <c r="C3518" s="18" t="s">
        <v>139</v>
      </c>
      <c r="D3518" t="s">
        <v>145</v>
      </c>
      <c r="E3518" s="4" t="s">
        <v>96</v>
      </c>
      <c r="F3518" t="s">
        <v>97</v>
      </c>
      <c r="G3518" s="17" t="s">
        <v>42</v>
      </c>
      <c r="H3518" t="s">
        <v>54</v>
      </c>
      <c r="I3518" s="5">
        <v>582.58000000000004</v>
      </c>
      <c r="J3518" s="17" t="e">
        <f>VLOOKUP(Table1[[#This Row],[CCDDD]],#REF!,2,FALSE)</f>
        <v>#REF!</v>
      </c>
    </row>
    <row r="3519" spans="1:10">
      <c r="A3519" t="s">
        <v>275</v>
      </c>
      <c r="B3519" t="s">
        <v>276</v>
      </c>
      <c r="C3519" s="18" t="s">
        <v>139</v>
      </c>
      <c r="D3519" t="s">
        <v>184</v>
      </c>
      <c r="E3519" s="4" t="s">
        <v>86</v>
      </c>
      <c r="F3519" t="s">
        <v>87</v>
      </c>
      <c r="G3519" s="4" t="s">
        <v>41</v>
      </c>
      <c r="H3519" t="s">
        <v>53</v>
      </c>
      <c r="I3519" s="5">
        <v>581.98</v>
      </c>
      <c r="J3519" s="17" t="e">
        <f>VLOOKUP(Table1[[#This Row],[CCDDD]],#REF!,2,FALSE)</f>
        <v>#REF!</v>
      </c>
    </row>
    <row r="3520" spans="1:10">
      <c r="A3520" t="s">
        <v>239</v>
      </c>
      <c r="B3520" t="s">
        <v>240</v>
      </c>
      <c r="C3520" s="18" t="s">
        <v>139</v>
      </c>
      <c r="D3520" t="s">
        <v>140</v>
      </c>
      <c r="E3520" s="4" t="s">
        <v>120</v>
      </c>
      <c r="F3520" t="s">
        <v>121</v>
      </c>
      <c r="G3520" s="4" t="s">
        <v>41</v>
      </c>
      <c r="H3520" t="s">
        <v>53</v>
      </c>
      <c r="I3520" s="5">
        <v>581.29999999999995</v>
      </c>
      <c r="J3520" s="17" t="e">
        <f>VLOOKUP(Table1[[#This Row],[CCDDD]],#REF!,2,FALSE)</f>
        <v>#REF!</v>
      </c>
    </row>
    <row r="3521" spans="1:10">
      <c r="A3521" t="s">
        <v>217</v>
      </c>
      <c r="B3521" t="s">
        <v>218</v>
      </c>
      <c r="C3521" s="18" t="s">
        <v>139</v>
      </c>
      <c r="D3521" t="s">
        <v>191</v>
      </c>
      <c r="E3521" s="4" t="s">
        <v>78</v>
      </c>
      <c r="F3521" t="s">
        <v>79</v>
      </c>
      <c r="G3521" s="4" t="s">
        <v>41</v>
      </c>
      <c r="H3521" t="s">
        <v>53</v>
      </c>
      <c r="I3521" s="5">
        <v>580.45000000000005</v>
      </c>
      <c r="J3521" s="17" t="e">
        <f>VLOOKUP(Table1[[#This Row],[CCDDD]],#REF!,2,FALSE)</f>
        <v>#REF!</v>
      </c>
    </row>
    <row r="3522" spans="1:10">
      <c r="A3522" t="s">
        <v>406</v>
      </c>
      <c r="B3522" t="s">
        <v>407</v>
      </c>
      <c r="C3522" s="18" t="s">
        <v>139</v>
      </c>
      <c r="D3522" t="s">
        <v>140</v>
      </c>
      <c r="E3522" s="4" t="s">
        <v>78</v>
      </c>
      <c r="F3522" t="s">
        <v>79</v>
      </c>
      <c r="G3522" s="4" t="s">
        <v>43</v>
      </c>
      <c r="H3522" t="s">
        <v>55</v>
      </c>
      <c r="I3522" s="5">
        <v>580</v>
      </c>
      <c r="J3522" s="17" t="e">
        <f>VLOOKUP(Table1[[#This Row],[CCDDD]],#REF!,2,FALSE)</f>
        <v>#REF!</v>
      </c>
    </row>
    <row r="3523" spans="1:10">
      <c r="A3523" t="s">
        <v>464</v>
      </c>
      <c r="B3523" t="s">
        <v>465</v>
      </c>
      <c r="C3523" s="18" t="s">
        <v>139</v>
      </c>
      <c r="D3523" t="s">
        <v>184</v>
      </c>
      <c r="E3523" s="4" t="s">
        <v>78</v>
      </c>
      <c r="F3523" t="s">
        <v>79</v>
      </c>
      <c r="G3523" s="4" t="s">
        <v>43</v>
      </c>
      <c r="H3523" t="s">
        <v>55</v>
      </c>
      <c r="I3523" s="5">
        <v>580</v>
      </c>
      <c r="J3523" s="17" t="e">
        <f>VLOOKUP(Table1[[#This Row],[CCDDD]],#REF!,2,FALSE)</f>
        <v>#REF!</v>
      </c>
    </row>
    <row r="3524" spans="1:10">
      <c r="A3524" t="s">
        <v>347</v>
      </c>
      <c r="B3524" t="s">
        <v>348</v>
      </c>
      <c r="C3524" s="18" t="s">
        <v>139</v>
      </c>
      <c r="D3524" t="s">
        <v>145</v>
      </c>
      <c r="E3524" s="4" t="s">
        <v>108</v>
      </c>
      <c r="F3524" t="s">
        <v>109</v>
      </c>
      <c r="G3524" s="4" t="s">
        <v>40</v>
      </c>
      <c r="H3524" t="s">
        <v>52</v>
      </c>
      <c r="I3524" s="5">
        <v>576.87</v>
      </c>
      <c r="J3524" s="17" t="e">
        <f>VLOOKUP(Table1[[#This Row],[CCDDD]],#REF!,2,FALSE)</f>
        <v>#REF!</v>
      </c>
    </row>
    <row r="3525" spans="1:10">
      <c r="A3525" t="s">
        <v>418</v>
      </c>
      <c r="B3525" t="s">
        <v>419</v>
      </c>
      <c r="C3525" s="18" t="s">
        <v>139</v>
      </c>
      <c r="D3525" t="s">
        <v>163</v>
      </c>
      <c r="E3525" s="4" t="s">
        <v>86</v>
      </c>
      <c r="F3525" t="s">
        <v>87</v>
      </c>
      <c r="G3525" s="4" t="s">
        <v>40</v>
      </c>
      <c r="H3525" t="s">
        <v>52</v>
      </c>
      <c r="I3525" s="5">
        <v>576.65</v>
      </c>
      <c r="J3525" s="17" t="e">
        <f>VLOOKUP(Table1[[#This Row],[CCDDD]],#REF!,2,FALSE)</f>
        <v>#REF!</v>
      </c>
    </row>
    <row r="3526" spans="1:10">
      <c r="A3526" t="s">
        <v>192</v>
      </c>
      <c r="B3526" t="s">
        <v>193</v>
      </c>
      <c r="C3526" s="18" t="s">
        <v>139</v>
      </c>
      <c r="D3526" t="s">
        <v>166</v>
      </c>
      <c r="E3526" s="4" t="s">
        <v>66</v>
      </c>
      <c r="F3526" t="s">
        <v>67</v>
      </c>
      <c r="G3526" s="4" t="s">
        <v>43</v>
      </c>
      <c r="H3526" t="s">
        <v>55</v>
      </c>
      <c r="I3526" s="5">
        <v>575.67999999999995</v>
      </c>
      <c r="J3526" s="17" t="e">
        <f>VLOOKUP(Table1[[#This Row],[CCDDD]],#REF!,2,FALSE)</f>
        <v>#REF!</v>
      </c>
    </row>
    <row r="3527" spans="1:10">
      <c r="A3527" t="s">
        <v>233</v>
      </c>
      <c r="B3527" t="s">
        <v>234</v>
      </c>
      <c r="C3527" s="18" t="s">
        <v>139</v>
      </c>
      <c r="D3527" t="s">
        <v>163</v>
      </c>
      <c r="E3527" s="4" t="s">
        <v>86</v>
      </c>
      <c r="F3527" t="s">
        <v>87</v>
      </c>
      <c r="G3527" s="4" t="s">
        <v>42</v>
      </c>
      <c r="H3527" t="s">
        <v>54</v>
      </c>
      <c r="I3527" s="5">
        <v>571.22</v>
      </c>
      <c r="J3527" s="17" t="e">
        <f>VLOOKUP(Table1[[#This Row],[CCDDD]],#REF!,2,FALSE)</f>
        <v>#REF!</v>
      </c>
    </row>
    <row r="3528" spans="1:10">
      <c r="A3528" t="s">
        <v>442</v>
      </c>
      <c r="B3528" t="s">
        <v>443</v>
      </c>
      <c r="C3528" s="18" t="s">
        <v>139</v>
      </c>
      <c r="D3528" t="s">
        <v>145</v>
      </c>
      <c r="E3528" s="4" t="s">
        <v>78</v>
      </c>
      <c r="F3528" t="s">
        <v>79</v>
      </c>
      <c r="G3528" s="4" t="s">
        <v>40</v>
      </c>
      <c r="H3528" t="s">
        <v>52</v>
      </c>
      <c r="I3528" s="5">
        <v>568.79999999999995</v>
      </c>
      <c r="J3528" s="17" t="e">
        <f>VLOOKUP(Table1[[#This Row],[CCDDD]],#REF!,2,FALSE)</f>
        <v>#REF!</v>
      </c>
    </row>
    <row r="3529" spans="1:10">
      <c r="A3529" t="s">
        <v>313</v>
      </c>
      <c r="B3529" t="s">
        <v>314</v>
      </c>
      <c r="C3529" s="18" t="s">
        <v>139</v>
      </c>
      <c r="D3529" t="s">
        <v>177</v>
      </c>
      <c r="E3529" s="4" t="s">
        <v>96</v>
      </c>
      <c r="F3529" t="s">
        <v>97</v>
      </c>
      <c r="G3529" s="4" t="s">
        <v>40</v>
      </c>
      <c r="H3529" t="s">
        <v>52</v>
      </c>
      <c r="I3529" s="5">
        <v>565.82000000000005</v>
      </c>
      <c r="J3529" s="17" t="e">
        <f>VLOOKUP(Table1[[#This Row],[CCDDD]],#REF!,2,FALSE)</f>
        <v>#REF!</v>
      </c>
    </row>
    <row r="3530" spans="1:10">
      <c r="A3530" t="s">
        <v>504</v>
      </c>
      <c r="B3530" t="s">
        <v>505</v>
      </c>
      <c r="C3530" s="18" t="s">
        <v>139</v>
      </c>
      <c r="D3530" t="s">
        <v>177</v>
      </c>
      <c r="E3530" s="4" t="s">
        <v>96</v>
      </c>
      <c r="F3530" t="s">
        <v>97</v>
      </c>
      <c r="G3530" s="4" t="s">
        <v>42</v>
      </c>
      <c r="H3530" t="s">
        <v>54</v>
      </c>
      <c r="I3530" s="5">
        <v>563.94000000000005</v>
      </c>
      <c r="J3530" s="17" t="e">
        <f>VLOOKUP(Table1[[#This Row],[CCDDD]],#REF!,2,FALSE)</f>
        <v>#REF!</v>
      </c>
    </row>
    <row r="3531" spans="1:10">
      <c r="A3531" t="s">
        <v>369</v>
      </c>
      <c r="B3531" t="s">
        <v>370</v>
      </c>
      <c r="C3531" s="18" t="s">
        <v>139</v>
      </c>
      <c r="D3531" t="s">
        <v>210</v>
      </c>
      <c r="E3531" s="4" t="s">
        <v>76</v>
      </c>
      <c r="F3531" t="s">
        <v>77</v>
      </c>
      <c r="G3531" s="4" t="s">
        <v>41</v>
      </c>
      <c r="H3531" t="s">
        <v>53</v>
      </c>
      <c r="I3531" s="5">
        <v>562.20000000000005</v>
      </c>
      <c r="J3531" s="17" t="e">
        <f>VLOOKUP(Table1[[#This Row],[CCDDD]],#REF!,2,FALSE)</f>
        <v>#REF!</v>
      </c>
    </row>
    <row r="3532" spans="1:10">
      <c r="A3532" t="s">
        <v>243</v>
      </c>
      <c r="B3532" t="s">
        <v>244</v>
      </c>
      <c r="C3532" s="18" t="s">
        <v>139</v>
      </c>
      <c r="D3532" t="s">
        <v>148</v>
      </c>
      <c r="E3532" s="4" t="s">
        <v>100</v>
      </c>
      <c r="F3532" t="s">
        <v>101</v>
      </c>
      <c r="G3532" s="4" t="s">
        <v>42</v>
      </c>
      <c r="H3532" t="s">
        <v>54</v>
      </c>
      <c r="I3532" s="5">
        <v>560.39</v>
      </c>
      <c r="J3532" s="17" t="e">
        <f>VLOOKUP(Table1[[#This Row],[CCDDD]],#REF!,2,FALSE)</f>
        <v>#REF!</v>
      </c>
    </row>
    <row r="3533" spans="1:10">
      <c r="A3533" t="s">
        <v>345</v>
      </c>
      <c r="B3533" t="s">
        <v>346</v>
      </c>
      <c r="C3533" s="18" t="s">
        <v>139</v>
      </c>
      <c r="D3533" t="s">
        <v>184</v>
      </c>
      <c r="E3533" s="4" t="s">
        <v>76</v>
      </c>
      <c r="F3533" t="s">
        <v>77</v>
      </c>
      <c r="G3533" s="4" t="s">
        <v>41</v>
      </c>
      <c r="H3533" t="s">
        <v>53</v>
      </c>
      <c r="I3533" s="5">
        <v>559.97</v>
      </c>
      <c r="J3533" s="17" t="e">
        <f>VLOOKUP(Table1[[#This Row],[CCDDD]],#REF!,2,FALSE)</f>
        <v>#REF!</v>
      </c>
    </row>
    <row r="3534" spans="1:10">
      <c r="A3534" t="s">
        <v>301</v>
      </c>
      <c r="B3534" t="s">
        <v>302</v>
      </c>
      <c r="C3534" s="18" t="s">
        <v>139</v>
      </c>
      <c r="D3534" t="s">
        <v>184</v>
      </c>
      <c r="E3534" s="4" t="s">
        <v>68</v>
      </c>
      <c r="F3534" t="s">
        <v>69</v>
      </c>
      <c r="G3534" s="4" t="s">
        <v>41</v>
      </c>
      <c r="H3534" t="s">
        <v>53</v>
      </c>
      <c r="I3534" s="5">
        <v>558.72</v>
      </c>
      <c r="J3534" s="17" t="e">
        <f>VLOOKUP(Table1[[#This Row],[CCDDD]],#REF!,2,FALSE)</f>
        <v>#REF!</v>
      </c>
    </row>
    <row r="3535" spans="1:10">
      <c r="A3535" t="s">
        <v>574</v>
      </c>
      <c r="B3535" t="s">
        <v>575</v>
      </c>
      <c r="C3535" s="18" t="s">
        <v>139</v>
      </c>
      <c r="D3535" t="s">
        <v>145</v>
      </c>
      <c r="E3535" s="4" t="s">
        <v>80</v>
      </c>
      <c r="F3535" t="s">
        <v>81</v>
      </c>
      <c r="G3535" s="4" t="s">
        <v>41</v>
      </c>
      <c r="H3535" t="s">
        <v>53</v>
      </c>
      <c r="I3535" s="5">
        <v>557.85</v>
      </c>
      <c r="J3535" s="17" t="e">
        <f>VLOOKUP(Table1[[#This Row],[CCDDD]],#REF!,2,FALSE)</f>
        <v>#REF!</v>
      </c>
    </row>
    <row r="3536" spans="1:10">
      <c r="A3536" t="s">
        <v>516</v>
      </c>
      <c r="B3536" t="s">
        <v>517</v>
      </c>
      <c r="C3536" s="18" t="s">
        <v>139</v>
      </c>
      <c r="D3536" t="s">
        <v>145</v>
      </c>
      <c r="E3536" s="4" t="s">
        <v>100</v>
      </c>
      <c r="F3536" t="s">
        <v>101</v>
      </c>
      <c r="G3536" s="4" t="s">
        <v>41</v>
      </c>
      <c r="H3536" t="s">
        <v>53</v>
      </c>
      <c r="I3536" s="5">
        <v>556.73</v>
      </c>
      <c r="J3536" s="17" t="e">
        <f>VLOOKUP(Table1[[#This Row],[CCDDD]],#REF!,2,FALSE)</f>
        <v>#REF!</v>
      </c>
    </row>
    <row r="3537" spans="1:10">
      <c r="A3537" t="s">
        <v>458</v>
      </c>
      <c r="B3537" t="s">
        <v>459</v>
      </c>
      <c r="C3537" s="18" t="s">
        <v>139</v>
      </c>
      <c r="D3537" t="s">
        <v>184</v>
      </c>
      <c r="E3537" s="4" t="s">
        <v>78</v>
      </c>
      <c r="F3537" t="s">
        <v>79</v>
      </c>
      <c r="G3537" s="4" t="s">
        <v>41</v>
      </c>
      <c r="H3537" t="s">
        <v>53</v>
      </c>
      <c r="I3537" s="5">
        <v>556.42999999999995</v>
      </c>
      <c r="J3537" s="17" t="e">
        <f>VLOOKUP(Table1[[#This Row],[CCDDD]],#REF!,2,FALSE)</f>
        <v>#REF!</v>
      </c>
    </row>
    <row r="3538" spans="1:10">
      <c r="A3538" t="s">
        <v>359</v>
      </c>
      <c r="B3538" t="s">
        <v>360</v>
      </c>
      <c r="C3538" s="18" t="s">
        <v>139</v>
      </c>
      <c r="D3538" t="s">
        <v>163</v>
      </c>
      <c r="E3538" s="4" t="s">
        <v>60</v>
      </c>
      <c r="F3538" t="s">
        <v>61</v>
      </c>
      <c r="G3538" s="4" t="s">
        <v>43</v>
      </c>
      <c r="H3538" t="s">
        <v>55</v>
      </c>
      <c r="I3538" s="5">
        <v>556.38</v>
      </c>
      <c r="J3538" s="17" t="e">
        <f>VLOOKUP(Table1[[#This Row],[CCDDD]],#REF!,2,FALSE)</f>
        <v>#REF!</v>
      </c>
    </row>
    <row r="3539" spans="1:10">
      <c r="A3539" t="s">
        <v>466</v>
      </c>
      <c r="B3539" t="s">
        <v>467</v>
      </c>
      <c r="C3539" s="18" t="s">
        <v>139</v>
      </c>
      <c r="D3539" t="s">
        <v>191</v>
      </c>
      <c r="E3539" s="4" t="s">
        <v>88</v>
      </c>
      <c r="F3539" t="s">
        <v>89</v>
      </c>
      <c r="G3539" s="4" t="s">
        <v>42</v>
      </c>
      <c r="H3539" t="s">
        <v>54</v>
      </c>
      <c r="I3539" s="5">
        <v>555.41999999999996</v>
      </c>
      <c r="J3539" s="17" t="e">
        <f>VLOOKUP(Table1[[#This Row],[CCDDD]],#REF!,2,FALSE)</f>
        <v>#REF!</v>
      </c>
    </row>
    <row r="3540" spans="1:10">
      <c r="A3540" t="s">
        <v>606</v>
      </c>
      <c r="B3540" t="s">
        <v>607</v>
      </c>
      <c r="C3540" s="18" t="s">
        <v>139</v>
      </c>
      <c r="D3540" t="s">
        <v>145</v>
      </c>
      <c r="E3540" s="4" t="s">
        <v>110</v>
      </c>
      <c r="F3540" t="s">
        <v>111</v>
      </c>
      <c r="G3540" s="4" t="s">
        <v>42</v>
      </c>
      <c r="H3540" t="s">
        <v>54</v>
      </c>
      <c r="I3540" s="5">
        <v>555.28</v>
      </c>
      <c r="J3540" s="17" t="e">
        <f>VLOOKUP(Table1[[#This Row],[CCDDD]],#REF!,2,FALSE)</f>
        <v>#REF!</v>
      </c>
    </row>
    <row r="3541" spans="1:10">
      <c r="A3541" t="s">
        <v>594</v>
      </c>
      <c r="B3541" t="s">
        <v>595</v>
      </c>
      <c r="C3541" s="18" t="s">
        <v>139</v>
      </c>
      <c r="D3541" t="s">
        <v>184</v>
      </c>
      <c r="E3541" s="4" t="s">
        <v>72</v>
      </c>
      <c r="F3541" t="s">
        <v>73</v>
      </c>
      <c r="G3541" s="4" t="s">
        <v>42</v>
      </c>
      <c r="H3541" t="s">
        <v>54</v>
      </c>
      <c r="I3541" s="5">
        <v>554.92999999999995</v>
      </c>
      <c r="J3541" s="17" t="e">
        <f>VLOOKUP(Table1[[#This Row],[CCDDD]],#REF!,2,FALSE)</f>
        <v>#REF!</v>
      </c>
    </row>
    <row r="3542" spans="1:10">
      <c r="A3542" t="s">
        <v>173</v>
      </c>
      <c r="B3542" t="s">
        <v>174</v>
      </c>
      <c r="C3542" s="18" t="s">
        <v>139</v>
      </c>
      <c r="D3542" t="s">
        <v>140</v>
      </c>
      <c r="E3542" s="4" t="s">
        <v>128</v>
      </c>
      <c r="F3542" t="s">
        <v>129</v>
      </c>
      <c r="G3542" s="4" t="s">
        <v>43</v>
      </c>
      <c r="H3542" t="s">
        <v>55</v>
      </c>
      <c r="I3542" s="5">
        <v>554.59</v>
      </c>
      <c r="J3542" s="17" t="e">
        <f>VLOOKUP(Table1[[#This Row],[CCDDD]],#REF!,2,FALSE)</f>
        <v>#REF!</v>
      </c>
    </row>
    <row r="3543" spans="1:10">
      <c r="A3543" t="s">
        <v>213</v>
      </c>
      <c r="B3543" t="s">
        <v>214</v>
      </c>
      <c r="C3543" s="18" t="s">
        <v>139</v>
      </c>
      <c r="D3543" t="s">
        <v>145</v>
      </c>
      <c r="E3543" s="4" t="s">
        <v>100</v>
      </c>
      <c r="F3543" t="s">
        <v>101</v>
      </c>
      <c r="G3543" s="4" t="s">
        <v>40</v>
      </c>
      <c r="H3543" t="s">
        <v>52</v>
      </c>
      <c r="I3543" s="5">
        <v>552.83000000000004</v>
      </c>
      <c r="J3543" s="17" t="e">
        <f>VLOOKUP(Table1[[#This Row],[CCDDD]],#REF!,2,FALSE)</f>
        <v>#REF!</v>
      </c>
    </row>
    <row r="3544" spans="1:10">
      <c r="A3544" t="s">
        <v>452</v>
      </c>
      <c r="B3544" t="s">
        <v>453</v>
      </c>
      <c r="C3544" s="18" t="s">
        <v>139</v>
      </c>
      <c r="D3544" t="s">
        <v>145</v>
      </c>
      <c r="E3544" s="4" t="s">
        <v>80</v>
      </c>
      <c r="F3544" t="s">
        <v>81</v>
      </c>
      <c r="G3544" s="4" t="s">
        <v>44</v>
      </c>
      <c r="H3544" t="s">
        <v>56</v>
      </c>
      <c r="I3544" s="5">
        <v>552.52</v>
      </c>
      <c r="J3544" s="17" t="e">
        <f>VLOOKUP(Table1[[#This Row],[CCDDD]],#REF!,2,FALSE)</f>
        <v>#REF!</v>
      </c>
    </row>
    <row r="3545" spans="1:10">
      <c r="A3545" t="s">
        <v>434</v>
      </c>
      <c r="B3545" t="s">
        <v>435</v>
      </c>
      <c r="C3545" s="18" t="s">
        <v>139</v>
      </c>
      <c r="D3545" t="s">
        <v>140</v>
      </c>
      <c r="E3545" s="4" t="s">
        <v>110</v>
      </c>
      <c r="F3545" t="s">
        <v>111</v>
      </c>
      <c r="G3545" s="4" t="s">
        <v>41</v>
      </c>
      <c r="H3545" t="s">
        <v>53</v>
      </c>
      <c r="I3545" s="5">
        <v>552.12</v>
      </c>
      <c r="J3545" s="17" t="e">
        <f>VLOOKUP(Table1[[#This Row],[CCDDD]],#REF!,2,FALSE)</f>
        <v>#REF!</v>
      </c>
    </row>
    <row r="3546" spans="1:10">
      <c r="A3546" t="s">
        <v>400</v>
      </c>
      <c r="B3546" t="s">
        <v>401</v>
      </c>
      <c r="C3546" s="18" t="s">
        <v>139</v>
      </c>
      <c r="D3546" t="s">
        <v>191</v>
      </c>
      <c r="E3546" s="4" t="s">
        <v>62</v>
      </c>
      <c r="F3546" t="s">
        <v>63</v>
      </c>
      <c r="G3546" s="4" t="s">
        <v>42</v>
      </c>
      <c r="H3546" t="s">
        <v>54</v>
      </c>
      <c r="I3546" s="5">
        <v>550.39</v>
      </c>
      <c r="J3546" s="17" t="e">
        <f>VLOOKUP(Table1[[#This Row],[CCDDD]],#REF!,2,FALSE)</f>
        <v>#REF!</v>
      </c>
    </row>
    <row r="3547" spans="1:10">
      <c r="A3547" t="s">
        <v>283</v>
      </c>
      <c r="B3547" t="s">
        <v>284</v>
      </c>
      <c r="C3547" s="18" t="s">
        <v>139</v>
      </c>
      <c r="D3547" t="s">
        <v>145</v>
      </c>
      <c r="E3547" s="4" t="s">
        <v>100</v>
      </c>
      <c r="F3547" t="s">
        <v>101</v>
      </c>
      <c r="G3547" s="4" t="s">
        <v>43</v>
      </c>
      <c r="H3547" t="s">
        <v>55</v>
      </c>
      <c r="I3547" s="5">
        <v>549.72</v>
      </c>
      <c r="J3547" s="17" t="e">
        <f>VLOOKUP(Table1[[#This Row],[CCDDD]],#REF!,2,FALSE)</f>
        <v>#REF!</v>
      </c>
    </row>
    <row r="3548" spans="1:10">
      <c r="A3548" t="s">
        <v>297</v>
      </c>
      <c r="B3548" t="s">
        <v>298</v>
      </c>
      <c r="C3548" s="18" t="s">
        <v>139</v>
      </c>
      <c r="D3548" t="s">
        <v>148</v>
      </c>
      <c r="E3548" s="4" t="s">
        <v>74</v>
      </c>
      <c r="F3548" t="s">
        <v>75</v>
      </c>
      <c r="G3548" s="4" t="s">
        <v>41</v>
      </c>
      <c r="H3548" t="s">
        <v>53</v>
      </c>
      <c r="I3548" s="5">
        <v>546.15</v>
      </c>
      <c r="J3548" s="17" t="e">
        <f>VLOOKUP(Table1[[#This Row],[CCDDD]],#REF!,2,FALSE)</f>
        <v>#REF!</v>
      </c>
    </row>
    <row r="3549" spans="1:10">
      <c r="A3549" t="s">
        <v>257</v>
      </c>
      <c r="B3549" t="s">
        <v>258</v>
      </c>
      <c r="C3549" s="18" t="s">
        <v>139</v>
      </c>
      <c r="D3549" t="s">
        <v>191</v>
      </c>
      <c r="E3549" s="4" t="s">
        <v>78</v>
      </c>
      <c r="F3549" t="s">
        <v>79</v>
      </c>
      <c r="G3549" s="4" t="s">
        <v>40</v>
      </c>
      <c r="H3549" t="s">
        <v>52</v>
      </c>
      <c r="I3549" s="5">
        <v>545.74</v>
      </c>
      <c r="J3549" s="17" t="e">
        <f>VLOOKUP(Table1[[#This Row],[CCDDD]],#REF!,2,FALSE)</f>
        <v>#REF!</v>
      </c>
    </row>
    <row r="3550" spans="1:10">
      <c r="A3550" t="s">
        <v>732</v>
      </c>
      <c r="B3550" t="s">
        <v>733</v>
      </c>
      <c r="C3550" s="18" t="s">
        <v>139</v>
      </c>
      <c r="D3550" t="s">
        <v>145</v>
      </c>
      <c r="E3550" s="4" t="s">
        <v>110</v>
      </c>
      <c r="F3550" t="s">
        <v>111</v>
      </c>
      <c r="G3550" s="4" t="s">
        <v>42</v>
      </c>
      <c r="H3550" t="s">
        <v>54</v>
      </c>
      <c r="I3550" s="5">
        <v>545.17999999999995</v>
      </c>
      <c r="J3550" s="17" t="e">
        <f>VLOOKUP(Table1[[#This Row],[CCDDD]],#REF!,2,FALSE)</f>
        <v>#REF!</v>
      </c>
    </row>
    <row r="3551" spans="1:10">
      <c r="A3551" t="s">
        <v>245</v>
      </c>
      <c r="B3551" t="s">
        <v>246</v>
      </c>
      <c r="C3551" s="18" t="s">
        <v>139</v>
      </c>
      <c r="D3551" t="s">
        <v>210</v>
      </c>
      <c r="E3551" s="4" t="s">
        <v>96</v>
      </c>
      <c r="F3551" t="s">
        <v>97</v>
      </c>
      <c r="G3551" s="4" t="s">
        <v>43</v>
      </c>
      <c r="H3551" t="s">
        <v>55</v>
      </c>
      <c r="I3551" s="5">
        <v>544.84</v>
      </c>
      <c r="J3551" s="17" t="e">
        <f>VLOOKUP(Table1[[#This Row],[CCDDD]],#REF!,2,FALSE)</f>
        <v>#REF!</v>
      </c>
    </row>
    <row r="3552" spans="1:10">
      <c r="A3552" t="s">
        <v>357</v>
      </c>
      <c r="B3552" t="s">
        <v>358</v>
      </c>
      <c r="C3552" s="18" t="s">
        <v>139</v>
      </c>
      <c r="D3552" t="s">
        <v>166</v>
      </c>
      <c r="E3552" s="4" t="s">
        <v>92</v>
      </c>
      <c r="F3552" t="s">
        <v>93</v>
      </c>
      <c r="G3552" s="4" t="s">
        <v>40</v>
      </c>
      <c r="H3552" t="s">
        <v>52</v>
      </c>
      <c r="I3552" s="5">
        <v>544.58000000000004</v>
      </c>
      <c r="J3552" s="17" t="e">
        <f>VLOOKUP(Table1[[#This Row],[CCDDD]],#REF!,2,FALSE)</f>
        <v>#REF!</v>
      </c>
    </row>
    <row r="3553" spans="1:10">
      <c r="A3553" t="s">
        <v>641</v>
      </c>
      <c r="B3553" t="s">
        <v>642</v>
      </c>
      <c r="C3553" s="18" t="s">
        <v>139</v>
      </c>
      <c r="D3553" t="s">
        <v>166</v>
      </c>
      <c r="E3553" s="4" t="s">
        <v>62</v>
      </c>
      <c r="F3553" t="s">
        <v>63</v>
      </c>
      <c r="G3553" s="4" t="s">
        <v>42</v>
      </c>
      <c r="H3553" t="s">
        <v>54</v>
      </c>
      <c r="I3553" s="5">
        <v>543.95000000000005</v>
      </c>
      <c r="J3553" s="17" t="e">
        <f>VLOOKUP(Table1[[#This Row],[CCDDD]],#REF!,2,FALSE)</f>
        <v>#REF!</v>
      </c>
    </row>
    <row r="3554" spans="1:10">
      <c r="A3554" t="s">
        <v>243</v>
      </c>
      <c r="B3554" t="s">
        <v>244</v>
      </c>
      <c r="C3554" s="18" t="s">
        <v>139</v>
      </c>
      <c r="D3554" t="s">
        <v>148</v>
      </c>
      <c r="E3554" s="4" t="s">
        <v>82</v>
      </c>
      <c r="F3554" t="s">
        <v>83</v>
      </c>
      <c r="G3554" s="4" t="s">
        <v>42</v>
      </c>
      <c r="H3554" t="s">
        <v>54</v>
      </c>
      <c r="I3554" s="5">
        <v>541.44000000000005</v>
      </c>
      <c r="J3554" s="17" t="e">
        <f>VLOOKUP(Table1[[#This Row],[CCDDD]],#REF!,2,FALSE)</f>
        <v>#REF!</v>
      </c>
    </row>
    <row r="3555" spans="1:10">
      <c r="A3555" t="s">
        <v>452</v>
      </c>
      <c r="B3555" t="s">
        <v>453</v>
      </c>
      <c r="C3555" s="18" t="s">
        <v>139</v>
      </c>
      <c r="D3555" t="s">
        <v>145</v>
      </c>
      <c r="E3555" s="4" t="s">
        <v>86</v>
      </c>
      <c r="F3555" t="s">
        <v>87</v>
      </c>
      <c r="G3555" s="4" t="s">
        <v>42</v>
      </c>
      <c r="H3555" t="s">
        <v>54</v>
      </c>
      <c r="I3555" s="5">
        <v>539.46</v>
      </c>
      <c r="J3555" s="17" t="e">
        <f>VLOOKUP(Table1[[#This Row],[CCDDD]],#REF!,2,FALSE)</f>
        <v>#REF!</v>
      </c>
    </row>
    <row r="3556" spans="1:10">
      <c r="A3556" t="s">
        <v>307</v>
      </c>
      <c r="B3556" t="s">
        <v>308</v>
      </c>
      <c r="C3556" s="18" t="s">
        <v>139</v>
      </c>
      <c r="D3556" t="s">
        <v>145</v>
      </c>
      <c r="E3556" s="4" t="s">
        <v>80</v>
      </c>
      <c r="F3556" t="s">
        <v>81</v>
      </c>
      <c r="G3556" s="4" t="s">
        <v>43</v>
      </c>
      <c r="H3556" t="s">
        <v>55</v>
      </c>
      <c r="I3556" s="5">
        <v>538.35</v>
      </c>
      <c r="J3556" s="17" t="e">
        <f>VLOOKUP(Table1[[#This Row],[CCDDD]],#REF!,2,FALSE)</f>
        <v>#REF!</v>
      </c>
    </row>
    <row r="3557" spans="1:10">
      <c r="A3557" t="s">
        <v>347</v>
      </c>
      <c r="B3557" t="s">
        <v>348</v>
      </c>
      <c r="C3557" s="18" t="s">
        <v>139</v>
      </c>
      <c r="D3557" t="s">
        <v>145</v>
      </c>
      <c r="E3557" s="4" t="s">
        <v>90</v>
      </c>
      <c r="F3557" t="s">
        <v>91</v>
      </c>
      <c r="G3557" s="4" t="s">
        <v>42</v>
      </c>
      <c r="H3557" t="s">
        <v>54</v>
      </c>
      <c r="I3557" s="5">
        <v>536.91999999999996</v>
      </c>
      <c r="J3557" s="17" t="e">
        <f>VLOOKUP(Table1[[#This Row],[CCDDD]],#REF!,2,FALSE)</f>
        <v>#REF!</v>
      </c>
    </row>
    <row r="3558" spans="1:10">
      <c r="A3558" t="s">
        <v>542</v>
      </c>
      <c r="B3558" t="s">
        <v>543</v>
      </c>
      <c r="C3558" s="18" t="s">
        <v>139</v>
      </c>
      <c r="D3558" t="s">
        <v>166</v>
      </c>
      <c r="E3558" s="4" t="s">
        <v>80</v>
      </c>
      <c r="F3558" t="s">
        <v>81</v>
      </c>
      <c r="G3558" s="4" t="s">
        <v>41</v>
      </c>
      <c r="H3558" t="s">
        <v>53</v>
      </c>
      <c r="I3558" s="5">
        <v>534.94000000000005</v>
      </c>
      <c r="J3558" s="17" t="e">
        <f>VLOOKUP(Table1[[#This Row],[CCDDD]],#REF!,2,FALSE)</f>
        <v>#REF!</v>
      </c>
    </row>
    <row r="3559" spans="1:10">
      <c r="A3559" t="s">
        <v>516</v>
      </c>
      <c r="B3559" t="s">
        <v>517</v>
      </c>
      <c r="C3559" s="18" t="s">
        <v>139</v>
      </c>
      <c r="D3559" t="s">
        <v>145</v>
      </c>
      <c r="E3559" s="4" t="s">
        <v>92</v>
      </c>
      <c r="F3559" t="s">
        <v>93</v>
      </c>
      <c r="G3559" s="4" t="s">
        <v>41</v>
      </c>
      <c r="H3559" t="s">
        <v>53</v>
      </c>
      <c r="I3559" s="5">
        <v>534.57000000000005</v>
      </c>
      <c r="J3559" s="17" t="e">
        <f>VLOOKUP(Table1[[#This Row],[CCDDD]],#REF!,2,FALSE)</f>
        <v>#REF!</v>
      </c>
    </row>
    <row r="3560" spans="1:10">
      <c r="A3560" t="s">
        <v>574</v>
      </c>
      <c r="B3560" t="s">
        <v>575</v>
      </c>
      <c r="C3560" s="18" t="s">
        <v>139</v>
      </c>
      <c r="D3560" t="s">
        <v>145</v>
      </c>
      <c r="E3560" s="4" t="s">
        <v>96</v>
      </c>
      <c r="F3560" t="s">
        <v>97</v>
      </c>
      <c r="G3560" s="4" t="s">
        <v>44</v>
      </c>
      <c r="H3560" t="s">
        <v>56</v>
      </c>
      <c r="I3560" s="5">
        <v>534.27</v>
      </c>
      <c r="J3560" s="17" t="e">
        <f>VLOOKUP(Table1[[#This Row],[CCDDD]],#REF!,2,FALSE)</f>
        <v>#REF!</v>
      </c>
    </row>
    <row r="3561" spans="1:10">
      <c r="A3561" t="s">
        <v>303</v>
      </c>
      <c r="B3561" t="s">
        <v>304</v>
      </c>
      <c r="C3561" s="18" t="s">
        <v>139</v>
      </c>
      <c r="D3561" t="s">
        <v>184</v>
      </c>
      <c r="E3561" s="4" t="s">
        <v>64</v>
      </c>
      <c r="F3561" t="s">
        <v>65</v>
      </c>
      <c r="G3561" s="4" t="s">
        <v>42</v>
      </c>
      <c r="H3561" t="s">
        <v>54</v>
      </c>
      <c r="I3561" s="5">
        <v>534.15</v>
      </c>
      <c r="J3561" s="17" t="e">
        <f>VLOOKUP(Table1[[#This Row],[CCDDD]],#REF!,2,FALSE)</f>
        <v>#REF!</v>
      </c>
    </row>
    <row r="3562" spans="1:10">
      <c r="A3562" t="s">
        <v>279</v>
      </c>
      <c r="B3562" t="s">
        <v>280</v>
      </c>
      <c r="C3562" s="18" t="s">
        <v>139</v>
      </c>
      <c r="D3562" t="s">
        <v>191</v>
      </c>
      <c r="E3562" s="4" t="s">
        <v>112</v>
      </c>
      <c r="F3562" t="s">
        <v>113</v>
      </c>
      <c r="G3562" s="4" t="s">
        <v>42</v>
      </c>
      <c r="H3562" t="s">
        <v>54</v>
      </c>
      <c r="I3562" s="5">
        <v>533.61</v>
      </c>
      <c r="J3562" s="17" t="e">
        <f>VLOOKUP(Table1[[#This Row],[CCDDD]],#REF!,2,FALSE)</f>
        <v>#REF!</v>
      </c>
    </row>
    <row r="3563" spans="1:10">
      <c r="A3563" t="s">
        <v>530</v>
      </c>
      <c r="B3563" t="s">
        <v>531</v>
      </c>
      <c r="C3563" s="18" t="s">
        <v>139</v>
      </c>
      <c r="D3563" t="s">
        <v>145</v>
      </c>
      <c r="E3563" s="4" t="s">
        <v>72</v>
      </c>
      <c r="F3563" t="s">
        <v>73</v>
      </c>
      <c r="G3563" s="4" t="s">
        <v>42</v>
      </c>
      <c r="H3563" t="s">
        <v>54</v>
      </c>
      <c r="I3563" s="5">
        <v>533.07000000000005</v>
      </c>
      <c r="J3563" s="17" t="e">
        <f>VLOOKUP(Table1[[#This Row],[CCDDD]],#REF!,2,FALSE)</f>
        <v>#REF!</v>
      </c>
    </row>
    <row r="3564" spans="1:10">
      <c r="A3564" t="s">
        <v>608</v>
      </c>
      <c r="B3564" t="s">
        <v>609</v>
      </c>
      <c r="C3564" s="18" t="s">
        <v>139</v>
      </c>
      <c r="D3564" t="s">
        <v>191</v>
      </c>
      <c r="E3564" s="4" t="s">
        <v>72</v>
      </c>
      <c r="F3564" t="s">
        <v>73</v>
      </c>
      <c r="G3564" s="4" t="s">
        <v>41</v>
      </c>
      <c r="H3564" t="s">
        <v>53</v>
      </c>
      <c r="I3564" s="5">
        <v>531.59</v>
      </c>
      <c r="J3564" s="17" t="e">
        <f>VLOOKUP(Table1[[#This Row],[CCDDD]],#REF!,2,FALSE)</f>
        <v>#REF!</v>
      </c>
    </row>
    <row r="3565" spans="1:10">
      <c r="A3565" t="s">
        <v>554</v>
      </c>
      <c r="B3565" t="s">
        <v>555</v>
      </c>
      <c r="C3565" s="18" t="s">
        <v>139</v>
      </c>
      <c r="D3565" t="s">
        <v>191</v>
      </c>
      <c r="E3565" s="4" t="s">
        <v>80</v>
      </c>
      <c r="F3565" t="s">
        <v>81</v>
      </c>
      <c r="G3565" s="4" t="s">
        <v>44</v>
      </c>
      <c r="H3565" t="s">
        <v>56</v>
      </c>
      <c r="I3565" s="5">
        <v>531</v>
      </c>
      <c r="J3565" s="17" t="e">
        <f>VLOOKUP(Table1[[#This Row],[CCDDD]],#REF!,2,FALSE)</f>
        <v>#REF!</v>
      </c>
    </row>
    <row r="3566" spans="1:10">
      <c r="A3566" t="s">
        <v>516</v>
      </c>
      <c r="B3566" t="s">
        <v>517</v>
      </c>
      <c r="C3566" s="18" t="s">
        <v>139</v>
      </c>
      <c r="D3566" t="s">
        <v>145</v>
      </c>
      <c r="E3566" s="4" t="s">
        <v>66</v>
      </c>
      <c r="F3566" t="s">
        <v>67</v>
      </c>
      <c r="G3566" s="4" t="s">
        <v>42</v>
      </c>
      <c r="H3566" t="s">
        <v>54</v>
      </c>
      <c r="I3566" s="5">
        <v>530.86</v>
      </c>
      <c r="J3566" s="17" t="e">
        <f>VLOOKUP(Table1[[#This Row],[CCDDD]],#REF!,2,FALSE)</f>
        <v>#REF!</v>
      </c>
    </row>
    <row r="3567" spans="1:10">
      <c r="A3567" t="s">
        <v>215</v>
      </c>
      <c r="B3567" t="s">
        <v>216</v>
      </c>
      <c r="C3567" s="18" t="s">
        <v>139</v>
      </c>
      <c r="D3567" t="s">
        <v>163</v>
      </c>
      <c r="E3567" s="4" t="s">
        <v>120</v>
      </c>
      <c r="F3567" t="s">
        <v>121</v>
      </c>
      <c r="G3567" s="4" t="s">
        <v>40</v>
      </c>
      <c r="H3567" t="s">
        <v>52</v>
      </c>
      <c r="I3567" s="5">
        <v>529.95000000000005</v>
      </c>
      <c r="J3567" s="17" t="e">
        <f>VLOOKUP(Table1[[#This Row],[CCDDD]],#REF!,2,FALSE)</f>
        <v>#REF!</v>
      </c>
    </row>
    <row r="3568" spans="1:10">
      <c r="A3568" t="s">
        <v>311</v>
      </c>
      <c r="B3568" t="s">
        <v>312</v>
      </c>
      <c r="C3568" s="18" t="s">
        <v>139</v>
      </c>
      <c r="D3568" t="s">
        <v>140</v>
      </c>
      <c r="E3568" s="4" t="s">
        <v>80</v>
      </c>
      <c r="F3568" t="s">
        <v>81</v>
      </c>
      <c r="G3568" s="4" t="s">
        <v>40</v>
      </c>
      <c r="H3568" t="s">
        <v>52</v>
      </c>
      <c r="I3568" s="5">
        <v>529.87</v>
      </c>
      <c r="J3568" s="17" t="e">
        <f>VLOOKUP(Table1[[#This Row],[CCDDD]],#REF!,2,FALSE)</f>
        <v>#REF!</v>
      </c>
    </row>
    <row r="3569" spans="1:10">
      <c r="A3569" t="s">
        <v>562</v>
      </c>
      <c r="B3569" t="s">
        <v>563</v>
      </c>
      <c r="C3569" s="18" t="s">
        <v>139</v>
      </c>
      <c r="D3569" t="s">
        <v>145</v>
      </c>
      <c r="E3569" s="4" t="s">
        <v>80</v>
      </c>
      <c r="F3569" t="s">
        <v>81</v>
      </c>
      <c r="G3569" s="4" t="s">
        <v>42</v>
      </c>
      <c r="H3569" t="s">
        <v>54</v>
      </c>
      <c r="I3569" s="5">
        <v>529.77</v>
      </c>
      <c r="J3569" s="17" t="e">
        <f>VLOOKUP(Table1[[#This Row],[CCDDD]],#REF!,2,FALSE)</f>
        <v>#REF!</v>
      </c>
    </row>
    <row r="3570" spans="1:10">
      <c r="A3570" t="s">
        <v>556</v>
      </c>
      <c r="B3570" t="s">
        <v>557</v>
      </c>
      <c r="C3570" s="18" t="s">
        <v>139</v>
      </c>
      <c r="D3570" t="s">
        <v>191</v>
      </c>
      <c r="E3570" s="4" t="s">
        <v>92</v>
      </c>
      <c r="F3570" t="s">
        <v>93</v>
      </c>
      <c r="G3570" s="4" t="s">
        <v>41</v>
      </c>
      <c r="H3570" t="s">
        <v>53</v>
      </c>
      <c r="I3570" s="5">
        <v>529.69000000000005</v>
      </c>
      <c r="J3570" s="17" t="e">
        <f>VLOOKUP(Table1[[#This Row],[CCDDD]],#REF!,2,FALSE)</f>
        <v>#REF!</v>
      </c>
    </row>
    <row r="3571" spans="1:10">
      <c r="A3571" t="s">
        <v>458</v>
      </c>
      <c r="B3571" t="s">
        <v>459</v>
      </c>
      <c r="C3571" s="18" t="s">
        <v>139</v>
      </c>
      <c r="D3571" t="s">
        <v>184</v>
      </c>
      <c r="E3571" s="4" t="s">
        <v>120</v>
      </c>
      <c r="F3571" t="s">
        <v>121</v>
      </c>
      <c r="G3571" s="4" t="s">
        <v>41</v>
      </c>
      <c r="H3571" t="s">
        <v>53</v>
      </c>
      <c r="I3571" s="5">
        <v>528.41</v>
      </c>
      <c r="J3571" s="17" t="e">
        <f>VLOOKUP(Table1[[#This Row],[CCDDD]],#REF!,2,FALSE)</f>
        <v>#REF!</v>
      </c>
    </row>
    <row r="3572" spans="1:10">
      <c r="A3572" t="s">
        <v>736</v>
      </c>
      <c r="B3572" t="s">
        <v>737</v>
      </c>
      <c r="C3572" s="18" t="s">
        <v>139</v>
      </c>
      <c r="D3572" t="s">
        <v>191</v>
      </c>
      <c r="E3572" s="4" t="s">
        <v>110</v>
      </c>
      <c r="F3572" t="s">
        <v>111</v>
      </c>
      <c r="G3572" s="4" t="s">
        <v>42</v>
      </c>
      <c r="H3572" t="s">
        <v>54</v>
      </c>
      <c r="I3572" s="5">
        <v>526.99</v>
      </c>
      <c r="J3572" s="17" t="e">
        <f>VLOOKUP(Table1[[#This Row],[CCDDD]],#REF!,2,FALSE)</f>
        <v>#REF!</v>
      </c>
    </row>
    <row r="3573" spans="1:10">
      <c r="A3573" t="s">
        <v>219</v>
      </c>
      <c r="B3573" t="s">
        <v>220</v>
      </c>
      <c r="C3573" s="18" t="s">
        <v>139</v>
      </c>
      <c r="D3573" t="s">
        <v>166</v>
      </c>
      <c r="E3573" s="4" t="s">
        <v>80</v>
      </c>
      <c r="F3573" t="s">
        <v>81</v>
      </c>
      <c r="G3573" s="4" t="s">
        <v>43</v>
      </c>
      <c r="H3573" t="s">
        <v>55</v>
      </c>
      <c r="I3573" s="5">
        <v>525</v>
      </c>
      <c r="J3573" s="17" t="e">
        <f>VLOOKUP(Table1[[#This Row],[CCDDD]],#REF!,2,FALSE)</f>
        <v>#REF!</v>
      </c>
    </row>
    <row r="3574" spans="1:10">
      <c r="A3574" t="s">
        <v>386</v>
      </c>
      <c r="B3574" t="s">
        <v>387</v>
      </c>
      <c r="C3574" s="18" t="s">
        <v>139</v>
      </c>
      <c r="D3574" t="s">
        <v>140</v>
      </c>
      <c r="E3574" s="4" t="s">
        <v>76</v>
      </c>
      <c r="F3574" t="s">
        <v>77</v>
      </c>
      <c r="G3574" s="4" t="s">
        <v>41</v>
      </c>
      <c r="H3574" t="s">
        <v>53</v>
      </c>
      <c r="I3574" s="5">
        <v>524.92999999999995</v>
      </c>
      <c r="J3574" s="17" t="e">
        <f>VLOOKUP(Table1[[#This Row],[CCDDD]],#REF!,2,FALSE)</f>
        <v>#REF!</v>
      </c>
    </row>
    <row r="3575" spans="1:10">
      <c r="A3575" t="s">
        <v>178</v>
      </c>
      <c r="B3575" t="s">
        <v>179</v>
      </c>
      <c r="C3575" s="18" t="s">
        <v>139</v>
      </c>
      <c r="D3575" t="s">
        <v>140</v>
      </c>
      <c r="E3575" s="4" t="s">
        <v>110</v>
      </c>
      <c r="F3575" t="s">
        <v>111</v>
      </c>
      <c r="G3575" s="4" t="s">
        <v>38</v>
      </c>
      <c r="H3575" t="s">
        <v>50</v>
      </c>
      <c r="I3575" s="5">
        <v>524.84</v>
      </c>
      <c r="J3575" s="17" t="e">
        <f>VLOOKUP(Table1[[#This Row],[CCDDD]],#REF!,2,FALSE)</f>
        <v>#REF!</v>
      </c>
    </row>
    <row r="3576" spans="1:10">
      <c r="A3576" t="s">
        <v>277</v>
      </c>
      <c r="B3576" t="s">
        <v>278</v>
      </c>
      <c r="C3576" s="18" t="s">
        <v>139</v>
      </c>
      <c r="D3576" t="s">
        <v>163</v>
      </c>
      <c r="E3576" s="4" t="s">
        <v>120</v>
      </c>
      <c r="F3576" t="s">
        <v>121</v>
      </c>
      <c r="G3576" s="4" t="s">
        <v>42</v>
      </c>
      <c r="H3576" t="s">
        <v>54</v>
      </c>
      <c r="I3576" s="5">
        <v>521.64</v>
      </c>
      <c r="J3576" s="17" t="e">
        <f>VLOOKUP(Table1[[#This Row],[CCDDD]],#REF!,2,FALSE)</f>
        <v>#REF!</v>
      </c>
    </row>
    <row r="3577" spans="1:10">
      <c r="A3577" t="s">
        <v>331</v>
      </c>
      <c r="B3577" t="s">
        <v>332</v>
      </c>
      <c r="C3577" s="18" t="s">
        <v>139</v>
      </c>
      <c r="D3577" t="s">
        <v>163</v>
      </c>
      <c r="E3577" s="4" t="s">
        <v>78</v>
      </c>
      <c r="F3577" t="s">
        <v>79</v>
      </c>
      <c r="G3577" s="4" t="s">
        <v>41</v>
      </c>
      <c r="H3577" t="s">
        <v>53</v>
      </c>
      <c r="I3577" s="5">
        <v>520.53</v>
      </c>
      <c r="J3577" s="17" t="e">
        <f>VLOOKUP(Table1[[#This Row],[CCDDD]],#REF!,2,FALSE)</f>
        <v>#REF!</v>
      </c>
    </row>
    <row r="3578" spans="1:10">
      <c r="A3578" t="s">
        <v>335</v>
      </c>
      <c r="B3578" t="s">
        <v>336</v>
      </c>
      <c r="C3578" s="18" t="s">
        <v>139</v>
      </c>
      <c r="D3578" t="s">
        <v>163</v>
      </c>
      <c r="E3578" s="4" t="s">
        <v>78</v>
      </c>
      <c r="F3578" t="s">
        <v>79</v>
      </c>
      <c r="G3578" s="4" t="s">
        <v>41</v>
      </c>
      <c r="H3578" t="s">
        <v>53</v>
      </c>
      <c r="I3578" s="5">
        <v>520</v>
      </c>
      <c r="J3578" s="17" t="e">
        <f>VLOOKUP(Table1[[#This Row],[CCDDD]],#REF!,2,FALSE)</f>
        <v>#REF!</v>
      </c>
    </row>
    <row r="3579" spans="1:10">
      <c r="A3579" t="s">
        <v>604</v>
      </c>
      <c r="B3579" t="s">
        <v>605</v>
      </c>
      <c r="C3579" s="18" t="s">
        <v>139</v>
      </c>
      <c r="D3579" t="s">
        <v>177</v>
      </c>
      <c r="E3579" s="4" t="s">
        <v>80</v>
      </c>
      <c r="F3579" t="s">
        <v>81</v>
      </c>
      <c r="G3579" s="4" t="s">
        <v>39</v>
      </c>
      <c r="H3579" t="s">
        <v>51</v>
      </c>
      <c r="I3579" s="5">
        <v>520</v>
      </c>
      <c r="J3579" s="17" t="e">
        <f>VLOOKUP(Table1[[#This Row],[CCDDD]],#REF!,2,FALSE)</f>
        <v>#REF!</v>
      </c>
    </row>
    <row r="3580" spans="1:10">
      <c r="A3580" t="s">
        <v>311</v>
      </c>
      <c r="B3580" t="s">
        <v>312</v>
      </c>
      <c r="C3580" s="18" t="s">
        <v>139</v>
      </c>
      <c r="D3580" t="s">
        <v>140</v>
      </c>
      <c r="E3580" s="4" t="s">
        <v>120</v>
      </c>
      <c r="F3580" t="s">
        <v>121</v>
      </c>
      <c r="G3580" s="4" t="s">
        <v>42</v>
      </c>
      <c r="H3580" t="s">
        <v>54</v>
      </c>
      <c r="I3580" s="5">
        <v>519.75</v>
      </c>
      <c r="J3580" s="17" t="e">
        <f>VLOOKUP(Table1[[#This Row],[CCDDD]],#REF!,2,FALSE)</f>
        <v>#REF!</v>
      </c>
    </row>
    <row r="3581" spans="1:10">
      <c r="A3581" t="s">
        <v>720</v>
      </c>
      <c r="B3581" t="s">
        <v>721</v>
      </c>
      <c r="C3581" s="18" t="s">
        <v>139</v>
      </c>
      <c r="D3581" t="s">
        <v>148</v>
      </c>
      <c r="E3581" s="4" t="s">
        <v>80</v>
      </c>
      <c r="F3581" t="s">
        <v>81</v>
      </c>
      <c r="G3581" s="4" t="s">
        <v>43</v>
      </c>
      <c r="H3581" t="s">
        <v>55</v>
      </c>
      <c r="I3581" s="5">
        <v>519.21</v>
      </c>
      <c r="J3581" s="17" t="e">
        <f>VLOOKUP(Table1[[#This Row],[CCDDD]],#REF!,2,FALSE)</f>
        <v>#REF!</v>
      </c>
    </row>
    <row r="3582" spans="1:10">
      <c r="A3582" t="s">
        <v>357</v>
      </c>
      <c r="B3582" t="s">
        <v>358</v>
      </c>
      <c r="C3582" s="18" t="s">
        <v>139</v>
      </c>
      <c r="D3582" t="s">
        <v>166</v>
      </c>
      <c r="E3582" s="4" t="s">
        <v>72</v>
      </c>
      <c r="F3582" t="s">
        <v>73</v>
      </c>
      <c r="G3582" s="4" t="s">
        <v>41</v>
      </c>
      <c r="H3582" t="s">
        <v>53</v>
      </c>
      <c r="I3582" s="5">
        <v>519.09</v>
      </c>
      <c r="J3582" s="17" t="e">
        <f>VLOOKUP(Table1[[#This Row],[CCDDD]],#REF!,2,FALSE)</f>
        <v>#REF!</v>
      </c>
    </row>
    <row r="3583" spans="1:10">
      <c r="A3583" t="s">
        <v>436</v>
      </c>
      <c r="B3583" t="s">
        <v>437</v>
      </c>
      <c r="C3583" s="18" t="s">
        <v>139</v>
      </c>
      <c r="D3583" t="s">
        <v>163</v>
      </c>
      <c r="E3583" s="4" t="s">
        <v>86</v>
      </c>
      <c r="F3583" t="s">
        <v>87</v>
      </c>
      <c r="G3583" s="4" t="s">
        <v>40</v>
      </c>
      <c r="H3583" t="s">
        <v>52</v>
      </c>
      <c r="I3583" s="5">
        <v>518.82000000000005</v>
      </c>
      <c r="J3583" s="17" t="e">
        <f>VLOOKUP(Table1[[#This Row],[CCDDD]],#REF!,2,FALSE)</f>
        <v>#REF!</v>
      </c>
    </row>
    <row r="3584" spans="1:10">
      <c r="A3584" t="s">
        <v>442</v>
      </c>
      <c r="B3584" t="s">
        <v>443</v>
      </c>
      <c r="C3584" s="18" t="s">
        <v>139</v>
      </c>
      <c r="D3584" t="s">
        <v>145</v>
      </c>
      <c r="E3584" s="4" t="s">
        <v>78</v>
      </c>
      <c r="F3584" t="s">
        <v>79</v>
      </c>
      <c r="G3584" s="4" t="s">
        <v>41</v>
      </c>
      <c r="H3584" t="s">
        <v>53</v>
      </c>
      <c r="I3584" s="5">
        <v>518.09</v>
      </c>
      <c r="J3584" s="17" t="e">
        <f>VLOOKUP(Table1[[#This Row],[CCDDD]],#REF!,2,FALSE)</f>
        <v>#REF!</v>
      </c>
    </row>
    <row r="3585" spans="1:10">
      <c r="A3585" t="s">
        <v>297</v>
      </c>
      <c r="B3585" t="s">
        <v>298</v>
      </c>
      <c r="C3585" s="18" t="s">
        <v>139</v>
      </c>
      <c r="D3585" t="s">
        <v>148</v>
      </c>
      <c r="E3585" s="4" t="s">
        <v>64</v>
      </c>
      <c r="F3585" t="s">
        <v>65</v>
      </c>
      <c r="G3585" s="4" t="s">
        <v>42</v>
      </c>
      <c r="H3585" t="s">
        <v>54</v>
      </c>
      <c r="I3585" s="5">
        <v>518.09</v>
      </c>
      <c r="J3585" s="17" t="e">
        <f>VLOOKUP(Table1[[#This Row],[CCDDD]],#REF!,2,FALSE)</f>
        <v>#REF!</v>
      </c>
    </row>
    <row r="3586" spans="1:10">
      <c r="A3586" t="s">
        <v>586</v>
      </c>
      <c r="B3586" t="s">
        <v>587</v>
      </c>
      <c r="C3586" s="18" t="s">
        <v>139</v>
      </c>
      <c r="D3586" t="s">
        <v>191</v>
      </c>
      <c r="E3586" s="4" t="s">
        <v>112</v>
      </c>
      <c r="F3586" t="s">
        <v>113</v>
      </c>
      <c r="G3586" s="4" t="s">
        <v>42</v>
      </c>
      <c r="H3586" t="s">
        <v>54</v>
      </c>
      <c r="I3586" s="5">
        <v>516.71</v>
      </c>
      <c r="J3586" s="17" t="e">
        <f>VLOOKUP(Table1[[#This Row],[CCDDD]],#REF!,2,FALSE)</f>
        <v>#REF!</v>
      </c>
    </row>
    <row r="3587" spans="1:10">
      <c r="A3587" t="s">
        <v>311</v>
      </c>
      <c r="B3587" t="s">
        <v>312</v>
      </c>
      <c r="C3587" s="18" t="s">
        <v>139</v>
      </c>
      <c r="D3587" t="s">
        <v>140</v>
      </c>
      <c r="E3587" s="4" t="s">
        <v>80</v>
      </c>
      <c r="F3587" t="s">
        <v>81</v>
      </c>
      <c r="G3587" s="4" t="s">
        <v>41</v>
      </c>
      <c r="H3587" t="s">
        <v>53</v>
      </c>
      <c r="I3587" s="5">
        <v>516.23</v>
      </c>
      <c r="J3587" s="17" t="e">
        <f>VLOOKUP(Table1[[#This Row],[CCDDD]],#REF!,2,FALSE)</f>
        <v>#REF!</v>
      </c>
    </row>
    <row r="3588" spans="1:10">
      <c r="A3588" t="s">
        <v>396</v>
      </c>
      <c r="B3588" t="s">
        <v>397</v>
      </c>
      <c r="C3588" s="18" t="s">
        <v>139</v>
      </c>
      <c r="D3588" t="s">
        <v>145</v>
      </c>
      <c r="E3588" s="4" t="s">
        <v>68</v>
      </c>
      <c r="F3588" t="s">
        <v>69</v>
      </c>
      <c r="G3588" s="4" t="s">
        <v>43</v>
      </c>
      <c r="H3588" t="s">
        <v>55</v>
      </c>
      <c r="I3588" s="5">
        <v>515.65</v>
      </c>
      <c r="J3588" s="17" t="e">
        <f>VLOOKUP(Table1[[#This Row],[CCDDD]],#REF!,2,FALSE)</f>
        <v>#REF!</v>
      </c>
    </row>
    <row r="3589" spans="1:10">
      <c r="A3589" t="s">
        <v>161</v>
      </c>
      <c r="B3589" t="s">
        <v>162</v>
      </c>
      <c r="C3589" s="18" t="s">
        <v>139</v>
      </c>
      <c r="D3589" t="s">
        <v>163</v>
      </c>
      <c r="E3589" s="4" t="s">
        <v>82</v>
      </c>
      <c r="F3589" t="s">
        <v>83</v>
      </c>
      <c r="G3589" s="4" t="s">
        <v>41</v>
      </c>
      <c r="H3589" t="s">
        <v>53</v>
      </c>
      <c r="I3589" s="5">
        <v>515.59</v>
      </c>
      <c r="J3589" s="17" t="e">
        <f>VLOOKUP(Table1[[#This Row],[CCDDD]],#REF!,2,FALSE)</f>
        <v>#REF!</v>
      </c>
    </row>
    <row r="3590" spans="1:10">
      <c r="A3590" t="s">
        <v>530</v>
      </c>
      <c r="B3590" t="s">
        <v>531</v>
      </c>
      <c r="C3590" s="18" t="s">
        <v>139</v>
      </c>
      <c r="D3590" t="s">
        <v>145</v>
      </c>
      <c r="E3590" s="4" t="s">
        <v>78</v>
      </c>
      <c r="F3590" t="s">
        <v>79</v>
      </c>
      <c r="G3590" s="4" t="s">
        <v>40</v>
      </c>
      <c r="H3590" t="s">
        <v>52</v>
      </c>
      <c r="I3590" s="5">
        <v>514.4</v>
      </c>
      <c r="J3590" s="17" t="e">
        <f>VLOOKUP(Table1[[#This Row],[CCDDD]],#REF!,2,FALSE)</f>
        <v>#REF!</v>
      </c>
    </row>
    <row r="3591" spans="1:10">
      <c r="A3591" t="s">
        <v>444</v>
      </c>
      <c r="B3591" t="s">
        <v>445</v>
      </c>
      <c r="C3591" s="18" t="s">
        <v>139</v>
      </c>
      <c r="D3591" t="s">
        <v>184</v>
      </c>
      <c r="E3591" s="4" t="s">
        <v>120</v>
      </c>
      <c r="F3591" t="s">
        <v>121</v>
      </c>
      <c r="G3591" s="4" t="s">
        <v>43</v>
      </c>
      <c r="H3591" t="s">
        <v>55</v>
      </c>
      <c r="I3591" s="5">
        <v>514.15</v>
      </c>
      <c r="J3591" s="17" t="e">
        <f>VLOOKUP(Table1[[#This Row],[CCDDD]],#REF!,2,FALSE)</f>
        <v>#REF!</v>
      </c>
    </row>
    <row r="3592" spans="1:10">
      <c r="A3592" t="s">
        <v>466</v>
      </c>
      <c r="B3592" t="s">
        <v>467</v>
      </c>
      <c r="C3592" s="18" t="s">
        <v>139</v>
      </c>
      <c r="D3592" t="s">
        <v>191</v>
      </c>
      <c r="E3592" s="4" t="s">
        <v>80</v>
      </c>
      <c r="F3592" t="s">
        <v>81</v>
      </c>
      <c r="G3592" s="4" t="s">
        <v>43</v>
      </c>
      <c r="H3592" t="s">
        <v>55</v>
      </c>
      <c r="I3592" s="5">
        <v>513.79999999999995</v>
      </c>
      <c r="J3592" s="17" t="e">
        <f>VLOOKUP(Table1[[#This Row],[CCDDD]],#REF!,2,FALSE)</f>
        <v>#REF!</v>
      </c>
    </row>
    <row r="3593" spans="1:10">
      <c r="A3593" t="s">
        <v>514</v>
      </c>
      <c r="B3593" t="s">
        <v>515</v>
      </c>
      <c r="C3593" s="18" t="s">
        <v>139</v>
      </c>
      <c r="D3593" t="s">
        <v>166</v>
      </c>
      <c r="E3593" s="4" t="s">
        <v>90</v>
      </c>
      <c r="F3593" t="s">
        <v>91</v>
      </c>
      <c r="G3593" s="4" t="s">
        <v>39</v>
      </c>
      <c r="H3593" t="s">
        <v>51</v>
      </c>
      <c r="I3593" s="5">
        <v>512</v>
      </c>
      <c r="J3593" s="17" t="e">
        <f>VLOOKUP(Table1[[#This Row],[CCDDD]],#REF!,2,FALSE)</f>
        <v>#REF!</v>
      </c>
    </row>
    <row r="3594" spans="1:10">
      <c r="A3594" t="s">
        <v>722</v>
      </c>
      <c r="B3594" t="s">
        <v>723</v>
      </c>
      <c r="C3594" s="18" t="s">
        <v>139</v>
      </c>
      <c r="D3594" t="s">
        <v>210</v>
      </c>
      <c r="E3594" s="4" t="s">
        <v>78</v>
      </c>
      <c r="F3594" t="s">
        <v>79</v>
      </c>
      <c r="G3594" s="4" t="s">
        <v>42</v>
      </c>
      <c r="H3594" t="s">
        <v>54</v>
      </c>
      <c r="I3594" s="5">
        <v>511.96</v>
      </c>
      <c r="J3594" s="17" t="e">
        <f>VLOOKUP(Table1[[#This Row],[CCDDD]],#REF!,2,FALSE)</f>
        <v>#REF!</v>
      </c>
    </row>
    <row r="3595" spans="1:10">
      <c r="A3595" t="s">
        <v>430</v>
      </c>
      <c r="B3595" t="s">
        <v>431</v>
      </c>
      <c r="C3595" s="18" t="s">
        <v>139</v>
      </c>
      <c r="D3595" t="s">
        <v>177</v>
      </c>
      <c r="E3595" s="4" t="s">
        <v>120</v>
      </c>
      <c r="F3595" t="s">
        <v>121</v>
      </c>
      <c r="G3595" s="4" t="s">
        <v>41</v>
      </c>
      <c r="H3595" t="s">
        <v>53</v>
      </c>
      <c r="I3595" s="5">
        <v>511.13</v>
      </c>
      <c r="J3595" s="17" t="e">
        <f>VLOOKUP(Table1[[#This Row],[CCDDD]],#REF!,2,FALSE)</f>
        <v>#REF!</v>
      </c>
    </row>
    <row r="3596" spans="1:10">
      <c r="A3596" t="s">
        <v>562</v>
      </c>
      <c r="B3596" t="s">
        <v>563</v>
      </c>
      <c r="C3596" s="18" t="s">
        <v>139</v>
      </c>
      <c r="D3596" t="s">
        <v>145</v>
      </c>
      <c r="E3596" s="4" t="s">
        <v>112</v>
      </c>
      <c r="F3596" t="s">
        <v>113</v>
      </c>
      <c r="G3596" s="4" t="s">
        <v>42</v>
      </c>
      <c r="H3596" t="s">
        <v>54</v>
      </c>
      <c r="I3596" s="5">
        <v>509.84</v>
      </c>
      <c r="J3596" s="17" t="e">
        <f>VLOOKUP(Table1[[#This Row],[CCDDD]],#REF!,2,FALSE)</f>
        <v>#REF!</v>
      </c>
    </row>
    <row r="3597" spans="1:10">
      <c r="A3597" t="s">
        <v>157</v>
      </c>
      <c r="B3597" t="s">
        <v>158</v>
      </c>
      <c r="C3597" s="18" t="s">
        <v>139</v>
      </c>
      <c r="D3597" t="s">
        <v>140</v>
      </c>
      <c r="E3597" s="4" t="s">
        <v>86</v>
      </c>
      <c r="F3597" t="s">
        <v>87</v>
      </c>
      <c r="G3597" s="4" t="s">
        <v>44</v>
      </c>
      <c r="H3597" t="s">
        <v>56</v>
      </c>
      <c r="I3597" s="5">
        <v>508.61</v>
      </c>
      <c r="J3597" s="17" t="e">
        <f>VLOOKUP(Table1[[#This Row],[CCDDD]],#REF!,2,FALSE)</f>
        <v>#REF!</v>
      </c>
    </row>
    <row r="3598" spans="1:10">
      <c r="A3598" t="s">
        <v>542</v>
      </c>
      <c r="B3598" t="s">
        <v>543</v>
      </c>
      <c r="C3598" s="18" t="s">
        <v>139</v>
      </c>
      <c r="D3598" t="s">
        <v>166</v>
      </c>
      <c r="E3598" s="4" t="s">
        <v>110</v>
      </c>
      <c r="F3598" t="s">
        <v>111</v>
      </c>
      <c r="G3598" s="4" t="s">
        <v>41</v>
      </c>
      <c r="H3598" t="s">
        <v>53</v>
      </c>
      <c r="I3598" s="5">
        <v>507.16</v>
      </c>
      <c r="J3598" s="17" t="e">
        <f>VLOOKUP(Table1[[#This Row],[CCDDD]],#REF!,2,FALSE)</f>
        <v>#REF!</v>
      </c>
    </row>
    <row r="3599" spans="1:10">
      <c r="A3599" t="s">
        <v>400</v>
      </c>
      <c r="B3599" t="s">
        <v>401</v>
      </c>
      <c r="C3599" s="18" t="s">
        <v>139</v>
      </c>
      <c r="D3599" t="s">
        <v>191</v>
      </c>
      <c r="E3599" s="4" t="s">
        <v>120</v>
      </c>
      <c r="F3599" t="s">
        <v>121</v>
      </c>
      <c r="G3599" s="4" t="s">
        <v>42</v>
      </c>
      <c r="H3599" t="s">
        <v>54</v>
      </c>
      <c r="I3599" s="5">
        <v>506.77</v>
      </c>
      <c r="J3599" s="17" t="e">
        <f>VLOOKUP(Table1[[#This Row],[CCDDD]],#REF!,2,FALSE)</f>
        <v>#REF!</v>
      </c>
    </row>
    <row r="3600" spans="1:10">
      <c r="A3600" t="s">
        <v>728</v>
      </c>
      <c r="B3600" t="s">
        <v>729</v>
      </c>
      <c r="C3600" s="18" t="s">
        <v>139</v>
      </c>
      <c r="D3600" t="s">
        <v>148</v>
      </c>
      <c r="E3600" s="4" t="s">
        <v>62</v>
      </c>
      <c r="F3600" t="s">
        <v>63</v>
      </c>
      <c r="G3600" s="4" t="s">
        <v>42</v>
      </c>
      <c r="H3600" t="s">
        <v>54</v>
      </c>
      <c r="I3600" s="5">
        <v>506.14</v>
      </c>
      <c r="J3600" s="17" t="e">
        <f>VLOOKUP(Table1[[#This Row],[CCDDD]],#REF!,2,FALSE)</f>
        <v>#REF!</v>
      </c>
    </row>
    <row r="3601" spans="1:10">
      <c r="A3601" t="s">
        <v>586</v>
      </c>
      <c r="B3601" t="s">
        <v>587</v>
      </c>
      <c r="C3601" s="18" t="s">
        <v>139</v>
      </c>
      <c r="D3601" t="s">
        <v>191</v>
      </c>
      <c r="E3601" s="4" t="s">
        <v>96</v>
      </c>
      <c r="F3601" t="s">
        <v>97</v>
      </c>
      <c r="G3601" s="4" t="s">
        <v>40</v>
      </c>
      <c r="H3601" t="s">
        <v>52</v>
      </c>
      <c r="I3601" s="5">
        <v>505.26</v>
      </c>
      <c r="J3601" s="17" t="e">
        <f>VLOOKUP(Table1[[#This Row],[CCDDD]],#REF!,2,FALSE)</f>
        <v>#REF!</v>
      </c>
    </row>
    <row r="3602" spans="1:10">
      <c r="A3602" t="s">
        <v>430</v>
      </c>
      <c r="B3602" t="s">
        <v>431</v>
      </c>
      <c r="C3602" s="18" t="s">
        <v>139</v>
      </c>
      <c r="D3602" t="s">
        <v>177</v>
      </c>
      <c r="E3602" s="4" t="s">
        <v>68</v>
      </c>
      <c r="F3602" t="s">
        <v>69</v>
      </c>
      <c r="G3602" s="4" t="s">
        <v>40</v>
      </c>
      <c r="H3602" t="s">
        <v>52</v>
      </c>
      <c r="I3602" s="5">
        <v>501.14</v>
      </c>
      <c r="J3602" s="17" t="e">
        <f>VLOOKUP(Table1[[#This Row],[CCDDD]],#REF!,2,FALSE)</f>
        <v>#REF!</v>
      </c>
    </row>
    <row r="3603" spans="1:10">
      <c r="A3603" t="s">
        <v>161</v>
      </c>
      <c r="B3603" t="s">
        <v>162</v>
      </c>
      <c r="C3603" s="18" t="s">
        <v>139</v>
      </c>
      <c r="D3603" t="s">
        <v>163</v>
      </c>
      <c r="E3603" s="4" t="s">
        <v>64</v>
      </c>
      <c r="F3603" t="s">
        <v>65</v>
      </c>
      <c r="G3603" s="4" t="s">
        <v>41</v>
      </c>
      <c r="H3603" t="s">
        <v>53</v>
      </c>
      <c r="I3603" s="5">
        <v>500.39</v>
      </c>
      <c r="J3603" s="17" t="e">
        <f>VLOOKUP(Table1[[#This Row],[CCDDD]],#REF!,2,FALSE)</f>
        <v>#REF!</v>
      </c>
    </row>
    <row r="3604" spans="1:10">
      <c r="A3604" t="s">
        <v>618</v>
      </c>
      <c r="B3604" t="s">
        <v>619</v>
      </c>
      <c r="C3604" s="18" t="s">
        <v>139</v>
      </c>
      <c r="D3604" t="s">
        <v>140</v>
      </c>
      <c r="E3604" s="4" t="s">
        <v>68</v>
      </c>
      <c r="F3604" t="s">
        <v>69</v>
      </c>
      <c r="G3604" s="4" t="s">
        <v>39</v>
      </c>
      <c r="H3604" t="s">
        <v>51</v>
      </c>
      <c r="I3604" s="5">
        <v>500</v>
      </c>
      <c r="J3604" s="17" t="e">
        <f>VLOOKUP(Table1[[#This Row],[CCDDD]],#REF!,2,FALSE)</f>
        <v>#REF!</v>
      </c>
    </row>
    <row r="3605" spans="1:10">
      <c r="A3605" t="s">
        <v>438</v>
      </c>
      <c r="B3605" t="s">
        <v>439</v>
      </c>
      <c r="C3605" s="18" t="s">
        <v>139</v>
      </c>
      <c r="D3605" t="s">
        <v>191</v>
      </c>
      <c r="E3605" s="4" t="s">
        <v>96</v>
      </c>
      <c r="F3605" t="s">
        <v>97</v>
      </c>
      <c r="G3605" s="4" t="s">
        <v>45</v>
      </c>
      <c r="H3605" t="s">
        <v>57</v>
      </c>
      <c r="I3605" s="5">
        <v>500</v>
      </c>
      <c r="J3605" s="17" t="e">
        <f>VLOOKUP(Table1[[#This Row],[CCDDD]],#REF!,2,FALSE)</f>
        <v>#REF!</v>
      </c>
    </row>
    <row r="3606" spans="1:10">
      <c r="A3606" t="s">
        <v>742</v>
      </c>
      <c r="B3606" t="s">
        <v>743</v>
      </c>
      <c r="C3606" s="18" t="s">
        <v>139</v>
      </c>
      <c r="D3606" t="s">
        <v>177</v>
      </c>
      <c r="E3606" s="4" t="s">
        <v>96</v>
      </c>
      <c r="F3606" t="s">
        <v>97</v>
      </c>
      <c r="G3606" s="4" t="s">
        <v>42</v>
      </c>
      <c r="H3606" t="s">
        <v>54</v>
      </c>
      <c r="I3606" s="5">
        <v>500</v>
      </c>
      <c r="J3606" s="17" t="e">
        <f>VLOOKUP(Table1[[#This Row],[CCDDD]],#REF!,2,FALSE)</f>
        <v>#REF!</v>
      </c>
    </row>
    <row r="3607" spans="1:10">
      <c r="A3607" t="s">
        <v>173</v>
      </c>
      <c r="B3607" t="s">
        <v>174</v>
      </c>
      <c r="C3607" s="18" t="s">
        <v>139</v>
      </c>
      <c r="D3607" t="s">
        <v>140</v>
      </c>
      <c r="E3607" s="4" t="s">
        <v>74</v>
      </c>
      <c r="F3607" t="s">
        <v>75</v>
      </c>
      <c r="G3607" s="4" t="s">
        <v>42</v>
      </c>
      <c r="H3607" t="s">
        <v>54</v>
      </c>
      <c r="I3607" s="5">
        <v>500</v>
      </c>
      <c r="J3607" s="17" t="e">
        <f>VLOOKUP(Table1[[#This Row],[CCDDD]],#REF!,2,FALSE)</f>
        <v>#REF!</v>
      </c>
    </row>
    <row r="3608" spans="1:10">
      <c r="A3608" t="s">
        <v>287</v>
      </c>
      <c r="B3608" t="s">
        <v>288</v>
      </c>
      <c r="C3608" s="18" t="s">
        <v>139</v>
      </c>
      <c r="D3608" t="s">
        <v>177</v>
      </c>
      <c r="E3608" s="4" t="s">
        <v>110</v>
      </c>
      <c r="F3608" t="s">
        <v>111</v>
      </c>
      <c r="G3608" s="4" t="s">
        <v>41</v>
      </c>
      <c r="H3608" t="s">
        <v>53</v>
      </c>
      <c r="I3608" s="5">
        <v>497.14</v>
      </c>
      <c r="J3608" s="17" t="e">
        <f>VLOOKUP(Table1[[#This Row],[CCDDD]],#REF!,2,FALSE)</f>
        <v>#REF!</v>
      </c>
    </row>
    <row r="3609" spans="1:10">
      <c r="A3609" t="s">
        <v>143</v>
      </c>
      <c r="B3609" t="s">
        <v>144</v>
      </c>
      <c r="C3609" s="18" t="s">
        <v>139</v>
      </c>
      <c r="D3609" t="s">
        <v>145</v>
      </c>
      <c r="E3609" s="4" t="s">
        <v>88</v>
      </c>
      <c r="F3609" t="s">
        <v>89</v>
      </c>
      <c r="G3609" s="4" t="s">
        <v>43</v>
      </c>
      <c r="H3609" t="s">
        <v>55</v>
      </c>
      <c r="I3609" s="5">
        <v>496.68</v>
      </c>
      <c r="J3609" s="17" t="e">
        <f>VLOOKUP(Table1[[#This Row],[CCDDD]],#REF!,2,FALSE)</f>
        <v>#REF!</v>
      </c>
    </row>
    <row r="3610" spans="1:10">
      <c r="A3610" t="s">
        <v>738</v>
      </c>
      <c r="B3610" t="s">
        <v>739</v>
      </c>
      <c r="C3610" s="18" t="s">
        <v>139</v>
      </c>
      <c r="D3610" t="s">
        <v>145</v>
      </c>
      <c r="E3610" s="4" t="s">
        <v>110</v>
      </c>
      <c r="F3610" t="s">
        <v>111</v>
      </c>
      <c r="G3610" s="4" t="s">
        <v>40</v>
      </c>
      <c r="H3610" t="s">
        <v>52</v>
      </c>
      <c r="I3610" s="5">
        <v>491.92</v>
      </c>
      <c r="J3610" s="17" t="e">
        <f>VLOOKUP(Table1[[#This Row],[CCDDD]],#REF!,2,FALSE)</f>
        <v>#REF!</v>
      </c>
    </row>
    <row r="3611" spans="1:10">
      <c r="A3611" t="s">
        <v>682</v>
      </c>
      <c r="B3611" t="s">
        <v>683</v>
      </c>
      <c r="C3611" s="18" t="s">
        <v>139</v>
      </c>
      <c r="D3611" t="s">
        <v>163</v>
      </c>
      <c r="E3611" s="4" t="s">
        <v>72</v>
      </c>
      <c r="F3611" t="s">
        <v>73</v>
      </c>
      <c r="G3611" s="4" t="s">
        <v>42</v>
      </c>
      <c r="H3611" t="s">
        <v>54</v>
      </c>
      <c r="I3611" s="5">
        <v>491.2</v>
      </c>
      <c r="J3611" s="17" t="e">
        <f>VLOOKUP(Table1[[#This Row],[CCDDD]],#REF!,2,FALSE)</f>
        <v>#REF!</v>
      </c>
    </row>
    <row r="3612" spans="1:10">
      <c r="A3612" t="s">
        <v>347</v>
      </c>
      <c r="B3612" t="s">
        <v>348</v>
      </c>
      <c r="C3612" s="18" t="s">
        <v>139</v>
      </c>
      <c r="D3612" t="s">
        <v>145</v>
      </c>
      <c r="E3612" s="4" t="s">
        <v>110</v>
      </c>
      <c r="F3612" t="s">
        <v>111</v>
      </c>
      <c r="G3612" s="4" t="s">
        <v>40</v>
      </c>
      <c r="H3612" t="s">
        <v>52</v>
      </c>
      <c r="I3612" s="5">
        <v>488.18</v>
      </c>
      <c r="J3612" s="17" t="e">
        <f>VLOOKUP(Table1[[#This Row],[CCDDD]],#REF!,2,FALSE)</f>
        <v>#REF!</v>
      </c>
    </row>
    <row r="3613" spans="1:10">
      <c r="A3613" t="s">
        <v>552</v>
      </c>
      <c r="B3613" t="s">
        <v>553</v>
      </c>
      <c r="C3613" s="18" t="s">
        <v>139</v>
      </c>
      <c r="D3613" t="s">
        <v>191</v>
      </c>
      <c r="E3613" s="4" t="s">
        <v>112</v>
      </c>
      <c r="F3613" t="s">
        <v>113</v>
      </c>
      <c r="G3613" s="4" t="s">
        <v>41</v>
      </c>
      <c r="H3613" t="s">
        <v>53</v>
      </c>
      <c r="I3613" s="5">
        <v>485.44</v>
      </c>
      <c r="J3613" s="17" t="e">
        <f>VLOOKUP(Table1[[#This Row],[CCDDD]],#REF!,2,FALSE)</f>
        <v>#REF!</v>
      </c>
    </row>
    <row r="3614" spans="1:10">
      <c r="A3614" t="s">
        <v>704</v>
      </c>
      <c r="B3614" t="s">
        <v>705</v>
      </c>
      <c r="C3614" s="18" t="s">
        <v>139</v>
      </c>
      <c r="D3614" t="s">
        <v>145</v>
      </c>
      <c r="E3614" s="4" t="s">
        <v>112</v>
      </c>
      <c r="F3614" t="s">
        <v>113</v>
      </c>
      <c r="G3614" s="4" t="s">
        <v>42</v>
      </c>
      <c r="H3614" t="s">
        <v>54</v>
      </c>
      <c r="I3614" s="5">
        <v>485.1</v>
      </c>
      <c r="J3614" s="17" t="e">
        <f>VLOOKUP(Table1[[#This Row],[CCDDD]],#REF!,2,FALSE)</f>
        <v>#REF!</v>
      </c>
    </row>
    <row r="3615" spans="1:10">
      <c r="A3615" t="s">
        <v>594</v>
      </c>
      <c r="B3615" t="s">
        <v>595</v>
      </c>
      <c r="C3615" s="18" t="s">
        <v>139</v>
      </c>
      <c r="D3615" t="s">
        <v>184</v>
      </c>
      <c r="E3615" s="4" t="s">
        <v>60</v>
      </c>
      <c r="F3615" t="s">
        <v>61</v>
      </c>
      <c r="G3615" s="4" t="s">
        <v>43</v>
      </c>
      <c r="H3615" t="s">
        <v>55</v>
      </c>
      <c r="I3615" s="5">
        <v>484.22</v>
      </c>
      <c r="J3615" s="17" t="e">
        <f>VLOOKUP(Table1[[#This Row],[CCDDD]],#REF!,2,FALSE)</f>
        <v>#REF!</v>
      </c>
    </row>
    <row r="3616" spans="1:10">
      <c r="A3616" t="s">
        <v>198</v>
      </c>
      <c r="B3616" t="s">
        <v>199</v>
      </c>
      <c r="C3616" s="18" t="s">
        <v>139</v>
      </c>
      <c r="D3616" t="s">
        <v>177</v>
      </c>
      <c r="E3616" s="4" t="s">
        <v>120</v>
      </c>
      <c r="F3616" t="s">
        <v>121</v>
      </c>
      <c r="G3616" s="4" t="s">
        <v>42</v>
      </c>
      <c r="H3616" t="s">
        <v>54</v>
      </c>
      <c r="I3616" s="5">
        <v>484</v>
      </c>
      <c r="J3616" s="17" t="e">
        <f>VLOOKUP(Table1[[#This Row],[CCDDD]],#REF!,2,FALSE)</f>
        <v>#REF!</v>
      </c>
    </row>
    <row r="3617" spans="1:10">
      <c r="A3617" t="s">
        <v>367</v>
      </c>
      <c r="B3617" t="s">
        <v>368</v>
      </c>
      <c r="C3617" s="18" t="s">
        <v>139</v>
      </c>
      <c r="D3617" t="s">
        <v>163</v>
      </c>
      <c r="E3617" s="4" t="s">
        <v>112</v>
      </c>
      <c r="F3617" t="s">
        <v>113</v>
      </c>
      <c r="G3617" s="4" t="s">
        <v>41</v>
      </c>
      <c r="H3617" t="s">
        <v>53</v>
      </c>
      <c r="I3617" s="5">
        <v>482.12</v>
      </c>
      <c r="J3617" s="17" t="e">
        <f>VLOOKUP(Table1[[#This Row],[CCDDD]],#REF!,2,FALSE)</f>
        <v>#REF!</v>
      </c>
    </row>
    <row r="3618" spans="1:10">
      <c r="A3618" t="s">
        <v>283</v>
      </c>
      <c r="B3618" t="s">
        <v>284</v>
      </c>
      <c r="C3618" s="18" t="s">
        <v>139</v>
      </c>
      <c r="D3618" t="s">
        <v>145</v>
      </c>
      <c r="E3618" s="4" t="s">
        <v>80</v>
      </c>
      <c r="F3618" t="s">
        <v>81</v>
      </c>
      <c r="G3618" s="4" t="s">
        <v>41</v>
      </c>
      <c r="H3618" t="s">
        <v>53</v>
      </c>
      <c r="I3618" s="5">
        <v>481.25</v>
      </c>
      <c r="J3618" s="17" t="e">
        <f>VLOOKUP(Table1[[#This Row],[CCDDD]],#REF!,2,FALSE)</f>
        <v>#REF!</v>
      </c>
    </row>
    <row r="3619" spans="1:10">
      <c r="A3619" t="s">
        <v>367</v>
      </c>
      <c r="B3619" t="s">
        <v>368</v>
      </c>
      <c r="C3619" s="18" t="s">
        <v>139</v>
      </c>
      <c r="D3619" t="s">
        <v>163</v>
      </c>
      <c r="E3619" s="4" t="s">
        <v>80</v>
      </c>
      <c r="F3619" t="s">
        <v>81</v>
      </c>
      <c r="G3619" s="4" t="s">
        <v>41</v>
      </c>
      <c r="H3619" t="s">
        <v>53</v>
      </c>
      <c r="I3619" s="5">
        <v>481.24</v>
      </c>
      <c r="J3619" s="17" t="e">
        <f>VLOOKUP(Table1[[#This Row],[CCDDD]],#REF!,2,FALSE)</f>
        <v>#REF!</v>
      </c>
    </row>
    <row r="3620" spans="1:10">
      <c r="A3620" t="s">
        <v>690</v>
      </c>
      <c r="B3620" t="s">
        <v>691</v>
      </c>
      <c r="C3620" s="18" t="s">
        <v>139</v>
      </c>
      <c r="D3620" t="s">
        <v>184</v>
      </c>
      <c r="E3620" s="4" t="s">
        <v>96</v>
      </c>
      <c r="F3620" t="s">
        <v>97</v>
      </c>
      <c r="G3620" s="4" t="s">
        <v>42</v>
      </c>
      <c r="H3620" t="s">
        <v>54</v>
      </c>
      <c r="I3620" s="5">
        <v>480.49</v>
      </c>
      <c r="J3620" s="17" t="e">
        <f>VLOOKUP(Table1[[#This Row],[CCDDD]],#REF!,2,FALSE)</f>
        <v>#REF!</v>
      </c>
    </row>
    <row r="3621" spans="1:10">
      <c r="A3621" t="s">
        <v>367</v>
      </c>
      <c r="B3621" t="s">
        <v>368</v>
      </c>
      <c r="C3621" s="18" t="s">
        <v>139</v>
      </c>
      <c r="D3621" t="s">
        <v>163</v>
      </c>
      <c r="E3621" s="4" t="s">
        <v>72</v>
      </c>
      <c r="F3621" t="s">
        <v>73</v>
      </c>
      <c r="G3621" s="4" t="s">
        <v>41</v>
      </c>
      <c r="H3621" t="s">
        <v>53</v>
      </c>
      <c r="I3621" s="5">
        <v>479.91</v>
      </c>
      <c r="J3621" s="17" t="e">
        <f>VLOOKUP(Table1[[#This Row],[CCDDD]],#REF!,2,FALSE)</f>
        <v>#REF!</v>
      </c>
    </row>
    <row r="3622" spans="1:10">
      <c r="A3622" t="s">
        <v>418</v>
      </c>
      <c r="B3622" t="s">
        <v>419</v>
      </c>
      <c r="C3622" s="18" t="s">
        <v>139</v>
      </c>
      <c r="D3622" t="s">
        <v>163</v>
      </c>
      <c r="E3622" s="4" t="s">
        <v>80</v>
      </c>
      <c r="F3622" t="s">
        <v>81</v>
      </c>
      <c r="G3622" s="4" t="s">
        <v>41</v>
      </c>
      <c r="H3622" t="s">
        <v>53</v>
      </c>
      <c r="I3622" s="5">
        <v>478.97</v>
      </c>
      <c r="J3622" s="17" t="e">
        <f>VLOOKUP(Table1[[#This Row],[CCDDD]],#REF!,2,FALSE)</f>
        <v>#REF!</v>
      </c>
    </row>
    <row r="3623" spans="1:10">
      <c r="A3623" t="s">
        <v>221</v>
      </c>
      <c r="B3623" t="s">
        <v>222</v>
      </c>
      <c r="C3623" s="18" t="s">
        <v>139</v>
      </c>
      <c r="D3623" t="s">
        <v>163</v>
      </c>
      <c r="E3623" s="4" t="s">
        <v>68</v>
      </c>
      <c r="F3623" t="s">
        <v>69</v>
      </c>
      <c r="G3623" s="4" t="s">
        <v>41</v>
      </c>
      <c r="H3623" t="s">
        <v>53</v>
      </c>
      <c r="I3623" s="5">
        <v>478.95</v>
      </c>
      <c r="J3623" s="17" t="e">
        <f>VLOOKUP(Table1[[#This Row],[CCDDD]],#REF!,2,FALSE)</f>
        <v>#REF!</v>
      </c>
    </row>
    <row r="3624" spans="1:10">
      <c r="A3624" t="s">
        <v>206</v>
      </c>
      <c r="B3624" t="s">
        <v>207</v>
      </c>
      <c r="C3624" s="18" t="s">
        <v>139</v>
      </c>
      <c r="D3624" t="s">
        <v>184</v>
      </c>
      <c r="E3624" s="4" t="s">
        <v>128</v>
      </c>
      <c r="F3624" t="s">
        <v>129</v>
      </c>
      <c r="G3624" s="4" t="s">
        <v>42</v>
      </c>
      <c r="H3624" t="s">
        <v>54</v>
      </c>
      <c r="I3624" s="5">
        <v>478.85</v>
      </c>
      <c r="J3624" s="17" t="e">
        <f>VLOOKUP(Table1[[#This Row],[CCDDD]],#REF!,2,FALSE)</f>
        <v>#REF!</v>
      </c>
    </row>
    <row r="3625" spans="1:10">
      <c r="A3625" t="s">
        <v>369</v>
      </c>
      <c r="B3625" t="s">
        <v>370</v>
      </c>
      <c r="C3625" s="18" t="s">
        <v>139</v>
      </c>
      <c r="D3625" t="s">
        <v>210</v>
      </c>
      <c r="E3625" s="4" t="s">
        <v>72</v>
      </c>
      <c r="F3625" t="s">
        <v>73</v>
      </c>
      <c r="G3625" s="4" t="s">
        <v>42</v>
      </c>
      <c r="H3625" t="s">
        <v>54</v>
      </c>
      <c r="I3625" s="5">
        <v>475.38</v>
      </c>
      <c r="J3625" s="17" t="e">
        <f>VLOOKUP(Table1[[#This Row],[CCDDD]],#REF!,2,FALSE)</f>
        <v>#REF!</v>
      </c>
    </row>
    <row r="3626" spans="1:10">
      <c r="A3626" t="s">
        <v>267</v>
      </c>
      <c r="B3626" t="s">
        <v>268</v>
      </c>
      <c r="C3626" s="18" t="s">
        <v>139</v>
      </c>
      <c r="D3626" t="s">
        <v>166</v>
      </c>
      <c r="E3626" s="4" t="s">
        <v>78</v>
      </c>
      <c r="F3626" t="s">
        <v>79</v>
      </c>
      <c r="G3626" s="4" t="s">
        <v>40</v>
      </c>
      <c r="H3626" t="s">
        <v>52</v>
      </c>
      <c r="I3626" s="5">
        <v>474.01</v>
      </c>
      <c r="J3626" s="17" t="e">
        <f>VLOOKUP(Table1[[#This Row],[CCDDD]],#REF!,2,FALSE)</f>
        <v>#REF!</v>
      </c>
    </row>
    <row r="3627" spans="1:10">
      <c r="A3627" t="s">
        <v>359</v>
      </c>
      <c r="B3627" t="s">
        <v>360</v>
      </c>
      <c r="C3627" s="18" t="s">
        <v>139</v>
      </c>
      <c r="D3627" t="s">
        <v>163</v>
      </c>
      <c r="E3627" s="4" t="s">
        <v>100</v>
      </c>
      <c r="F3627" t="s">
        <v>101</v>
      </c>
      <c r="G3627" s="4" t="s">
        <v>40</v>
      </c>
      <c r="H3627" t="s">
        <v>52</v>
      </c>
      <c r="I3627" s="5">
        <v>469.17</v>
      </c>
      <c r="J3627" s="17" t="e">
        <f>VLOOKUP(Table1[[#This Row],[CCDDD]],#REF!,2,FALSE)</f>
        <v>#REF!</v>
      </c>
    </row>
    <row r="3628" spans="1:10">
      <c r="A3628" t="s">
        <v>612</v>
      </c>
      <c r="B3628" t="s">
        <v>613</v>
      </c>
      <c r="C3628" s="18" t="s">
        <v>139</v>
      </c>
      <c r="D3628" t="s">
        <v>191</v>
      </c>
      <c r="E3628" s="4" t="s">
        <v>80</v>
      </c>
      <c r="F3628" t="s">
        <v>81</v>
      </c>
      <c r="G3628" s="4" t="s">
        <v>42</v>
      </c>
      <c r="H3628" t="s">
        <v>54</v>
      </c>
      <c r="I3628" s="5">
        <v>467.16</v>
      </c>
      <c r="J3628" s="17" t="e">
        <f>VLOOKUP(Table1[[#This Row],[CCDDD]],#REF!,2,FALSE)</f>
        <v>#REF!</v>
      </c>
    </row>
    <row r="3629" spans="1:10">
      <c r="A3629" t="s">
        <v>369</v>
      </c>
      <c r="B3629" t="s">
        <v>370</v>
      </c>
      <c r="C3629" s="18" t="s">
        <v>139</v>
      </c>
      <c r="D3629" t="s">
        <v>210</v>
      </c>
      <c r="E3629" s="4" t="s">
        <v>66</v>
      </c>
      <c r="F3629" t="s">
        <v>67</v>
      </c>
      <c r="G3629" s="4" t="s">
        <v>41</v>
      </c>
      <c r="H3629" t="s">
        <v>53</v>
      </c>
      <c r="I3629" s="5">
        <v>466.83</v>
      </c>
      <c r="J3629" s="17" t="e">
        <f>VLOOKUP(Table1[[#This Row],[CCDDD]],#REF!,2,FALSE)</f>
        <v>#REF!</v>
      </c>
    </row>
    <row r="3630" spans="1:10">
      <c r="A3630" t="s">
        <v>161</v>
      </c>
      <c r="B3630" t="s">
        <v>162</v>
      </c>
      <c r="C3630" s="18" t="s">
        <v>139</v>
      </c>
      <c r="D3630" t="s">
        <v>163</v>
      </c>
      <c r="E3630" s="4" t="s">
        <v>108</v>
      </c>
      <c r="F3630" t="s">
        <v>109</v>
      </c>
      <c r="G3630" s="4" t="s">
        <v>42</v>
      </c>
      <c r="H3630" t="s">
        <v>54</v>
      </c>
      <c r="I3630" s="5">
        <v>466.77</v>
      </c>
      <c r="J3630" s="17" t="e">
        <f>VLOOKUP(Table1[[#This Row],[CCDDD]],#REF!,2,FALSE)</f>
        <v>#REF!</v>
      </c>
    </row>
    <row r="3631" spans="1:10">
      <c r="A3631" t="s">
        <v>287</v>
      </c>
      <c r="B3631" t="s">
        <v>288</v>
      </c>
      <c r="C3631" s="18" t="s">
        <v>139</v>
      </c>
      <c r="D3631" t="s">
        <v>177</v>
      </c>
      <c r="E3631" s="4" t="s">
        <v>72</v>
      </c>
      <c r="F3631" t="s">
        <v>73</v>
      </c>
      <c r="G3631" s="4" t="s">
        <v>42</v>
      </c>
      <c r="H3631" t="s">
        <v>54</v>
      </c>
      <c r="I3631" s="5">
        <v>465</v>
      </c>
      <c r="J3631" s="17" t="e">
        <f>VLOOKUP(Table1[[#This Row],[CCDDD]],#REF!,2,FALSE)</f>
        <v>#REF!</v>
      </c>
    </row>
    <row r="3632" spans="1:10">
      <c r="A3632" t="s">
        <v>494</v>
      </c>
      <c r="B3632" t="s">
        <v>495</v>
      </c>
      <c r="C3632" s="18" t="s">
        <v>139</v>
      </c>
      <c r="D3632" t="s">
        <v>184</v>
      </c>
      <c r="E3632" s="4" t="s">
        <v>80</v>
      </c>
      <c r="F3632" t="s">
        <v>81</v>
      </c>
      <c r="G3632" s="4" t="s">
        <v>43</v>
      </c>
      <c r="H3632" t="s">
        <v>55</v>
      </c>
      <c r="I3632" s="5">
        <v>464.8</v>
      </c>
      <c r="J3632" s="17" t="e">
        <f>VLOOKUP(Table1[[#This Row],[CCDDD]],#REF!,2,FALSE)</f>
        <v>#REF!</v>
      </c>
    </row>
    <row r="3633" spans="1:10">
      <c r="A3633" t="s">
        <v>313</v>
      </c>
      <c r="B3633" t="s">
        <v>314</v>
      </c>
      <c r="C3633" s="18" t="s">
        <v>139</v>
      </c>
      <c r="D3633" t="s">
        <v>177</v>
      </c>
      <c r="E3633" s="4" t="s">
        <v>110</v>
      </c>
      <c r="F3633" t="s">
        <v>111</v>
      </c>
      <c r="G3633" s="4" t="s">
        <v>45</v>
      </c>
      <c r="H3633" t="s">
        <v>57</v>
      </c>
      <c r="I3633" s="5">
        <v>464.18</v>
      </c>
      <c r="J3633" s="17" t="e">
        <f>VLOOKUP(Table1[[#This Row],[CCDDD]],#REF!,2,FALSE)</f>
        <v>#REF!</v>
      </c>
    </row>
    <row r="3634" spans="1:10">
      <c r="A3634" t="s">
        <v>554</v>
      </c>
      <c r="B3634" t="s">
        <v>555</v>
      </c>
      <c r="C3634" s="18" t="s">
        <v>139</v>
      </c>
      <c r="D3634" t="s">
        <v>191</v>
      </c>
      <c r="E3634" s="4" t="s">
        <v>78</v>
      </c>
      <c r="F3634" t="s">
        <v>79</v>
      </c>
      <c r="G3634" s="4" t="s">
        <v>41</v>
      </c>
      <c r="H3634" t="s">
        <v>53</v>
      </c>
      <c r="I3634" s="5">
        <v>463.82</v>
      </c>
      <c r="J3634" s="17" t="e">
        <f>VLOOKUP(Table1[[#This Row],[CCDDD]],#REF!,2,FALSE)</f>
        <v>#REF!</v>
      </c>
    </row>
    <row r="3635" spans="1:10">
      <c r="A3635" t="s">
        <v>448</v>
      </c>
      <c r="B3635" t="s">
        <v>449</v>
      </c>
      <c r="C3635" s="18" t="s">
        <v>139</v>
      </c>
      <c r="D3635" t="s">
        <v>191</v>
      </c>
      <c r="E3635" s="4" t="s">
        <v>120</v>
      </c>
      <c r="F3635" t="s">
        <v>121</v>
      </c>
      <c r="G3635" s="4" t="s">
        <v>41</v>
      </c>
      <c r="H3635" t="s">
        <v>53</v>
      </c>
      <c r="I3635" s="5">
        <v>463.23</v>
      </c>
      <c r="J3635" s="17" t="e">
        <f>VLOOKUP(Table1[[#This Row],[CCDDD]],#REF!,2,FALSE)</f>
        <v>#REF!</v>
      </c>
    </row>
    <row r="3636" spans="1:10">
      <c r="A3636" t="s">
        <v>748</v>
      </c>
      <c r="B3636" t="s">
        <v>749</v>
      </c>
      <c r="C3636" s="18" t="s">
        <v>139</v>
      </c>
      <c r="D3636" t="s">
        <v>148</v>
      </c>
      <c r="E3636" s="4" t="s">
        <v>130</v>
      </c>
      <c r="F3636" t="s">
        <v>46</v>
      </c>
      <c r="G3636" s="4" t="s">
        <v>46</v>
      </c>
      <c r="H3636" t="s">
        <v>46</v>
      </c>
      <c r="I3636" s="5">
        <v>462.51</v>
      </c>
      <c r="J3636" s="17" t="e">
        <f>VLOOKUP(Table1[[#This Row],[CCDDD]],#REF!,2,FALSE)</f>
        <v>#REF!</v>
      </c>
    </row>
    <row r="3637" spans="1:10">
      <c r="A3637" t="s">
        <v>637</v>
      </c>
      <c r="B3637" t="s">
        <v>638</v>
      </c>
      <c r="C3637" s="18" t="s">
        <v>139</v>
      </c>
      <c r="D3637" t="s">
        <v>145</v>
      </c>
      <c r="E3637" s="4" t="s">
        <v>72</v>
      </c>
      <c r="F3637" t="s">
        <v>73</v>
      </c>
      <c r="G3637" s="4" t="s">
        <v>40</v>
      </c>
      <c r="H3637" t="s">
        <v>52</v>
      </c>
      <c r="I3637" s="5">
        <v>462.23</v>
      </c>
      <c r="J3637" s="17" t="e">
        <f>VLOOKUP(Table1[[#This Row],[CCDDD]],#REF!,2,FALSE)</f>
        <v>#REF!</v>
      </c>
    </row>
    <row r="3638" spans="1:10">
      <c r="A3638" t="s">
        <v>277</v>
      </c>
      <c r="B3638" t="s">
        <v>278</v>
      </c>
      <c r="C3638" s="18" t="s">
        <v>139</v>
      </c>
      <c r="D3638" t="s">
        <v>163</v>
      </c>
      <c r="E3638" s="4" t="s">
        <v>72</v>
      </c>
      <c r="F3638" t="s">
        <v>73</v>
      </c>
      <c r="G3638" s="4" t="s">
        <v>40</v>
      </c>
      <c r="H3638" t="s">
        <v>52</v>
      </c>
      <c r="I3638" s="5">
        <v>462.15</v>
      </c>
      <c r="J3638" s="17" t="e">
        <f>VLOOKUP(Table1[[#This Row],[CCDDD]],#REF!,2,FALSE)</f>
        <v>#REF!</v>
      </c>
    </row>
    <row r="3639" spans="1:10">
      <c r="A3639" t="s">
        <v>608</v>
      </c>
      <c r="B3639" t="s">
        <v>609</v>
      </c>
      <c r="C3639" s="18" t="s">
        <v>139</v>
      </c>
      <c r="D3639" t="s">
        <v>191</v>
      </c>
      <c r="E3639" s="4" t="s">
        <v>90</v>
      </c>
      <c r="F3639" t="s">
        <v>91</v>
      </c>
      <c r="G3639" s="4" t="s">
        <v>42</v>
      </c>
      <c r="H3639" t="s">
        <v>54</v>
      </c>
      <c r="I3639" s="5">
        <v>459</v>
      </c>
      <c r="J3639" s="17" t="e">
        <f>VLOOKUP(Table1[[#This Row],[CCDDD]],#REF!,2,FALSE)</f>
        <v>#REF!</v>
      </c>
    </row>
    <row r="3640" spans="1:10">
      <c r="A3640" t="s">
        <v>472</v>
      </c>
      <c r="B3640" t="s">
        <v>473</v>
      </c>
      <c r="C3640" s="18" t="s">
        <v>139</v>
      </c>
      <c r="D3640" t="s">
        <v>145</v>
      </c>
      <c r="E3640" s="4" t="s">
        <v>78</v>
      </c>
      <c r="F3640" t="s">
        <v>79</v>
      </c>
      <c r="G3640" s="4" t="s">
        <v>42</v>
      </c>
      <c r="H3640" t="s">
        <v>54</v>
      </c>
      <c r="I3640" s="5">
        <v>455.81</v>
      </c>
      <c r="J3640" s="17" t="e">
        <f>VLOOKUP(Table1[[#This Row],[CCDDD]],#REF!,2,FALSE)</f>
        <v>#REF!</v>
      </c>
    </row>
    <row r="3641" spans="1:10">
      <c r="A3641" t="s">
        <v>564</v>
      </c>
      <c r="B3641" t="s">
        <v>565</v>
      </c>
      <c r="C3641" s="18" t="s">
        <v>139</v>
      </c>
      <c r="D3641" t="s">
        <v>191</v>
      </c>
      <c r="E3641" s="4" t="s">
        <v>60</v>
      </c>
      <c r="F3641" t="s">
        <v>61</v>
      </c>
      <c r="G3641" s="4" t="s">
        <v>42</v>
      </c>
      <c r="H3641" t="s">
        <v>54</v>
      </c>
      <c r="I3641" s="5">
        <v>455.79</v>
      </c>
      <c r="J3641" s="17" t="e">
        <f>VLOOKUP(Table1[[#This Row],[CCDDD]],#REF!,2,FALSE)</f>
        <v>#REF!</v>
      </c>
    </row>
    <row r="3642" spans="1:10">
      <c r="A3642" t="s">
        <v>297</v>
      </c>
      <c r="B3642" t="s">
        <v>298</v>
      </c>
      <c r="C3642" s="18" t="s">
        <v>139</v>
      </c>
      <c r="D3642" t="s">
        <v>148</v>
      </c>
      <c r="E3642" s="4" t="s">
        <v>66</v>
      </c>
      <c r="F3642" t="s">
        <v>67</v>
      </c>
      <c r="G3642" s="4" t="s">
        <v>43</v>
      </c>
      <c r="H3642" t="s">
        <v>55</v>
      </c>
      <c r="I3642" s="5">
        <v>454.92</v>
      </c>
      <c r="J3642" s="17" t="e">
        <f>VLOOKUP(Table1[[#This Row],[CCDDD]],#REF!,2,FALSE)</f>
        <v>#REF!</v>
      </c>
    </row>
    <row r="3643" spans="1:10">
      <c r="A3643" t="s">
        <v>647</v>
      </c>
      <c r="B3643" t="s">
        <v>648</v>
      </c>
      <c r="C3643" s="18" t="s">
        <v>139</v>
      </c>
      <c r="D3643" t="s">
        <v>191</v>
      </c>
      <c r="E3643" s="4" t="s">
        <v>78</v>
      </c>
      <c r="F3643" t="s">
        <v>79</v>
      </c>
      <c r="G3643" s="4" t="s">
        <v>41</v>
      </c>
      <c r="H3643" t="s">
        <v>53</v>
      </c>
      <c r="I3643" s="5">
        <v>454.51</v>
      </c>
      <c r="J3643" s="17" t="e">
        <f>VLOOKUP(Table1[[#This Row],[CCDDD]],#REF!,2,FALSE)</f>
        <v>#REF!</v>
      </c>
    </row>
    <row r="3644" spans="1:10">
      <c r="A3644" t="s">
        <v>490</v>
      </c>
      <c r="B3644" t="s">
        <v>491</v>
      </c>
      <c r="C3644" s="18" t="s">
        <v>139</v>
      </c>
      <c r="D3644" t="s">
        <v>148</v>
      </c>
      <c r="E3644" s="4" t="s">
        <v>100</v>
      </c>
      <c r="F3644" t="s">
        <v>101</v>
      </c>
      <c r="G3644" s="4" t="s">
        <v>42</v>
      </c>
      <c r="H3644" t="s">
        <v>54</v>
      </c>
      <c r="I3644" s="5">
        <v>453.59</v>
      </c>
      <c r="J3644" s="17" t="e">
        <f>VLOOKUP(Table1[[#This Row],[CCDDD]],#REF!,2,FALSE)</f>
        <v>#REF!</v>
      </c>
    </row>
    <row r="3645" spans="1:10">
      <c r="A3645" t="s">
        <v>198</v>
      </c>
      <c r="B3645" t="s">
        <v>199</v>
      </c>
      <c r="C3645" s="18" t="s">
        <v>139</v>
      </c>
      <c r="D3645" t="s">
        <v>177</v>
      </c>
      <c r="E3645" s="4" t="s">
        <v>88</v>
      </c>
      <c r="F3645" t="s">
        <v>89</v>
      </c>
      <c r="G3645" s="4" t="s">
        <v>42</v>
      </c>
      <c r="H3645" t="s">
        <v>54</v>
      </c>
      <c r="I3645" s="5">
        <v>453</v>
      </c>
      <c r="J3645" s="17" t="e">
        <f>VLOOKUP(Table1[[#This Row],[CCDDD]],#REF!,2,FALSE)</f>
        <v>#REF!</v>
      </c>
    </row>
    <row r="3646" spans="1:10">
      <c r="A3646" t="s">
        <v>287</v>
      </c>
      <c r="B3646" t="s">
        <v>288</v>
      </c>
      <c r="C3646" s="18" t="s">
        <v>139</v>
      </c>
      <c r="D3646" t="s">
        <v>177</v>
      </c>
      <c r="E3646" s="4" t="s">
        <v>70</v>
      </c>
      <c r="F3646" t="s">
        <v>71</v>
      </c>
      <c r="G3646" s="4" t="s">
        <v>40</v>
      </c>
      <c r="H3646" t="s">
        <v>52</v>
      </c>
      <c r="I3646" s="5">
        <v>451.73</v>
      </c>
      <c r="J3646" s="17" t="e">
        <f>VLOOKUP(Table1[[#This Row],[CCDDD]],#REF!,2,FALSE)</f>
        <v>#REF!</v>
      </c>
    </row>
    <row r="3647" spans="1:10">
      <c r="A3647" t="s">
        <v>492</v>
      </c>
      <c r="B3647" t="s">
        <v>493</v>
      </c>
      <c r="C3647" s="18" t="s">
        <v>139</v>
      </c>
      <c r="D3647" t="s">
        <v>140</v>
      </c>
      <c r="E3647" s="4" t="s">
        <v>82</v>
      </c>
      <c r="F3647" t="s">
        <v>83</v>
      </c>
      <c r="G3647" s="4" t="s">
        <v>42</v>
      </c>
      <c r="H3647" t="s">
        <v>54</v>
      </c>
      <c r="I3647" s="5">
        <v>451.55</v>
      </c>
      <c r="J3647" s="17" t="e">
        <f>VLOOKUP(Table1[[#This Row],[CCDDD]],#REF!,2,FALSE)</f>
        <v>#REF!</v>
      </c>
    </row>
    <row r="3648" spans="1:10">
      <c r="A3648" t="s">
        <v>574</v>
      </c>
      <c r="B3648" t="s">
        <v>575</v>
      </c>
      <c r="C3648" s="18" t="s">
        <v>139</v>
      </c>
      <c r="D3648" t="s">
        <v>145</v>
      </c>
      <c r="E3648" s="4" t="s">
        <v>112</v>
      </c>
      <c r="F3648" t="s">
        <v>113</v>
      </c>
      <c r="G3648" s="4" t="s">
        <v>42</v>
      </c>
      <c r="H3648" t="s">
        <v>54</v>
      </c>
      <c r="I3648" s="5">
        <v>450.98</v>
      </c>
      <c r="J3648" s="17" t="e">
        <f>VLOOKUP(Table1[[#This Row],[CCDDD]],#REF!,2,FALSE)</f>
        <v>#REF!</v>
      </c>
    </row>
    <row r="3649" spans="1:10">
      <c r="A3649" t="s">
        <v>502</v>
      </c>
      <c r="B3649" t="s">
        <v>503</v>
      </c>
      <c r="C3649" s="18" t="s">
        <v>139</v>
      </c>
      <c r="D3649" t="s">
        <v>148</v>
      </c>
      <c r="E3649" s="4" t="s">
        <v>62</v>
      </c>
      <c r="F3649" t="s">
        <v>63</v>
      </c>
      <c r="G3649" s="4" t="s">
        <v>42</v>
      </c>
      <c r="H3649" t="s">
        <v>54</v>
      </c>
      <c r="I3649" s="5">
        <v>450.73</v>
      </c>
      <c r="J3649" s="17" t="e">
        <f>VLOOKUP(Table1[[#This Row],[CCDDD]],#REF!,2,FALSE)</f>
        <v>#REF!</v>
      </c>
    </row>
    <row r="3650" spans="1:10">
      <c r="A3650" t="s">
        <v>194</v>
      </c>
      <c r="B3650" t="s">
        <v>195</v>
      </c>
      <c r="C3650" s="18" t="s">
        <v>139</v>
      </c>
      <c r="D3650" t="s">
        <v>166</v>
      </c>
      <c r="E3650" s="4" t="s">
        <v>80</v>
      </c>
      <c r="F3650" t="s">
        <v>81</v>
      </c>
      <c r="G3650" s="4" t="s">
        <v>42</v>
      </c>
      <c r="H3650" t="s">
        <v>54</v>
      </c>
      <c r="I3650" s="5">
        <v>449.95</v>
      </c>
      <c r="J3650" s="17" t="e">
        <f>VLOOKUP(Table1[[#This Row],[CCDDD]],#REF!,2,FALSE)</f>
        <v>#REF!</v>
      </c>
    </row>
    <row r="3651" spans="1:10">
      <c r="A3651" t="s">
        <v>213</v>
      </c>
      <c r="B3651" t="s">
        <v>214</v>
      </c>
      <c r="C3651" s="18" t="s">
        <v>139</v>
      </c>
      <c r="D3651" t="s">
        <v>145</v>
      </c>
      <c r="E3651" s="4" t="s">
        <v>62</v>
      </c>
      <c r="F3651" t="s">
        <v>63</v>
      </c>
      <c r="G3651" s="4" t="s">
        <v>41</v>
      </c>
      <c r="H3651" t="s">
        <v>53</v>
      </c>
      <c r="I3651" s="5">
        <v>446.73</v>
      </c>
      <c r="J3651" s="17" t="e">
        <f>VLOOKUP(Table1[[#This Row],[CCDDD]],#REF!,2,FALSE)</f>
        <v>#REF!</v>
      </c>
    </row>
    <row r="3652" spans="1:10">
      <c r="A3652" t="s">
        <v>492</v>
      </c>
      <c r="B3652" t="s">
        <v>493</v>
      </c>
      <c r="C3652" s="18" t="s">
        <v>139</v>
      </c>
      <c r="D3652" t="s">
        <v>140</v>
      </c>
      <c r="E3652" s="4" t="s">
        <v>110</v>
      </c>
      <c r="F3652" t="s">
        <v>111</v>
      </c>
      <c r="G3652" s="4" t="s">
        <v>42</v>
      </c>
      <c r="H3652" t="s">
        <v>54</v>
      </c>
      <c r="I3652" s="5">
        <v>446.2</v>
      </c>
      <c r="J3652" s="17" t="e">
        <f>VLOOKUP(Table1[[#This Row],[CCDDD]],#REF!,2,FALSE)</f>
        <v>#REF!</v>
      </c>
    </row>
    <row r="3653" spans="1:10">
      <c r="A3653" t="s">
        <v>351</v>
      </c>
      <c r="B3653" t="s">
        <v>352</v>
      </c>
      <c r="C3653" s="18" t="s">
        <v>139</v>
      </c>
      <c r="D3653" t="s">
        <v>148</v>
      </c>
      <c r="E3653" s="4" t="s">
        <v>92</v>
      </c>
      <c r="F3653" t="s">
        <v>93</v>
      </c>
      <c r="G3653" s="4" t="s">
        <v>41</v>
      </c>
      <c r="H3653" t="s">
        <v>53</v>
      </c>
      <c r="I3653" s="5">
        <v>445</v>
      </c>
      <c r="J3653" s="17" t="e">
        <f>VLOOKUP(Table1[[#This Row],[CCDDD]],#REF!,2,FALSE)</f>
        <v>#REF!</v>
      </c>
    </row>
    <row r="3654" spans="1:10">
      <c r="A3654" t="s">
        <v>470</v>
      </c>
      <c r="B3654" t="s">
        <v>471</v>
      </c>
      <c r="C3654" s="18" t="s">
        <v>139</v>
      </c>
      <c r="D3654" t="s">
        <v>145</v>
      </c>
      <c r="E3654" s="4" t="s">
        <v>78</v>
      </c>
      <c r="F3654" t="s">
        <v>79</v>
      </c>
      <c r="G3654" s="4" t="s">
        <v>41</v>
      </c>
      <c r="H3654" t="s">
        <v>53</v>
      </c>
      <c r="I3654" s="5">
        <v>442.57</v>
      </c>
      <c r="J3654" s="17" t="e">
        <f>VLOOKUP(Table1[[#This Row],[CCDDD]],#REF!,2,FALSE)</f>
        <v>#REF!</v>
      </c>
    </row>
    <row r="3655" spans="1:10">
      <c r="A3655" t="s">
        <v>444</v>
      </c>
      <c r="B3655" t="s">
        <v>445</v>
      </c>
      <c r="C3655" s="18" t="s">
        <v>139</v>
      </c>
      <c r="D3655" t="s">
        <v>184</v>
      </c>
      <c r="E3655" s="4" t="s">
        <v>62</v>
      </c>
      <c r="F3655" t="s">
        <v>63</v>
      </c>
      <c r="G3655" s="4" t="s">
        <v>41</v>
      </c>
      <c r="H3655" t="s">
        <v>53</v>
      </c>
      <c r="I3655" s="5">
        <v>441.91</v>
      </c>
      <c r="J3655" s="17" t="e">
        <f>VLOOKUP(Table1[[#This Row],[CCDDD]],#REF!,2,FALSE)</f>
        <v>#REF!</v>
      </c>
    </row>
    <row r="3656" spans="1:10">
      <c r="A3656" t="s">
        <v>586</v>
      </c>
      <c r="B3656" t="s">
        <v>587</v>
      </c>
      <c r="C3656" s="18" t="s">
        <v>139</v>
      </c>
      <c r="D3656" t="s">
        <v>191</v>
      </c>
      <c r="E3656" s="4" t="s">
        <v>80</v>
      </c>
      <c r="F3656" t="s">
        <v>81</v>
      </c>
      <c r="G3656" s="4" t="s">
        <v>40</v>
      </c>
      <c r="H3656" t="s">
        <v>52</v>
      </c>
      <c r="I3656" s="5">
        <v>441.1</v>
      </c>
      <c r="J3656" s="17" t="e">
        <f>VLOOKUP(Table1[[#This Row],[CCDDD]],#REF!,2,FALSE)</f>
        <v>#REF!</v>
      </c>
    </row>
    <row r="3657" spans="1:10">
      <c r="A3657" t="s">
        <v>430</v>
      </c>
      <c r="B3657" t="s">
        <v>431</v>
      </c>
      <c r="C3657" s="18" t="s">
        <v>139</v>
      </c>
      <c r="D3657" t="s">
        <v>177</v>
      </c>
      <c r="E3657" s="4" t="s">
        <v>72</v>
      </c>
      <c r="F3657" t="s">
        <v>73</v>
      </c>
      <c r="G3657" s="4" t="s">
        <v>41</v>
      </c>
      <c r="H3657" t="s">
        <v>53</v>
      </c>
      <c r="I3657" s="5">
        <v>439.97</v>
      </c>
      <c r="J3657" s="17" t="e">
        <f>VLOOKUP(Table1[[#This Row],[CCDDD]],#REF!,2,FALSE)</f>
        <v>#REF!</v>
      </c>
    </row>
    <row r="3658" spans="1:10">
      <c r="A3658" t="s">
        <v>544</v>
      </c>
      <c r="B3658" t="s">
        <v>545</v>
      </c>
      <c r="C3658" s="18" t="s">
        <v>139</v>
      </c>
      <c r="D3658" t="s">
        <v>145</v>
      </c>
      <c r="E3658" s="4" t="s">
        <v>78</v>
      </c>
      <c r="F3658" t="s">
        <v>79</v>
      </c>
      <c r="G3658" s="4" t="s">
        <v>43</v>
      </c>
      <c r="H3658" t="s">
        <v>55</v>
      </c>
      <c r="I3658" s="5">
        <v>439.75</v>
      </c>
      <c r="J3658" s="17" t="e">
        <f>VLOOKUP(Table1[[#This Row],[CCDDD]],#REF!,2,FALSE)</f>
        <v>#REF!</v>
      </c>
    </row>
    <row r="3659" spans="1:10">
      <c r="A3659" t="s">
        <v>353</v>
      </c>
      <c r="B3659" t="s">
        <v>354</v>
      </c>
      <c r="C3659" s="18" t="s">
        <v>139</v>
      </c>
      <c r="D3659" t="s">
        <v>163</v>
      </c>
      <c r="E3659" s="4" t="s">
        <v>78</v>
      </c>
      <c r="F3659" t="s">
        <v>79</v>
      </c>
      <c r="G3659" s="4" t="s">
        <v>40</v>
      </c>
      <c r="H3659" t="s">
        <v>52</v>
      </c>
      <c r="I3659" s="5">
        <v>438.69</v>
      </c>
      <c r="J3659" s="17" t="e">
        <f>VLOOKUP(Table1[[#This Row],[CCDDD]],#REF!,2,FALSE)</f>
        <v>#REF!</v>
      </c>
    </row>
    <row r="3660" spans="1:10">
      <c r="A3660" t="s">
        <v>143</v>
      </c>
      <c r="B3660" t="s">
        <v>144</v>
      </c>
      <c r="C3660" s="18" t="s">
        <v>139</v>
      </c>
      <c r="D3660" t="s">
        <v>145</v>
      </c>
      <c r="E3660" s="4" t="s">
        <v>62</v>
      </c>
      <c r="F3660" t="s">
        <v>63</v>
      </c>
      <c r="G3660" s="4" t="s">
        <v>41</v>
      </c>
      <c r="H3660" t="s">
        <v>53</v>
      </c>
      <c r="I3660" s="5">
        <v>435.03</v>
      </c>
      <c r="J3660" s="17" t="e">
        <f>VLOOKUP(Table1[[#This Row],[CCDDD]],#REF!,2,FALSE)</f>
        <v>#REF!</v>
      </c>
    </row>
    <row r="3661" spans="1:10">
      <c r="A3661" t="s">
        <v>143</v>
      </c>
      <c r="B3661" t="s">
        <v>144</v>
      </c>
      <c r="C3661" s="18" t="s">
        <v>139</v>
      </c>
      <c r="D3661" t="s">
        <v>145</v>
      </c>
      <c r="E3661" s="4" t="s">
        <v>120</v>
      </c>
      <c r="F3661" t="s">
        <v>121</v>
      </c>
      <c r="G3661" s="4" t="s">
        <v>41</v>
      </c>
      <c r="H3661" t="s">
        <v>53</v>
      </c>
      <c r="I3661" s="5">
        <v>434.48</v>
      </c>
      <c r="J3661" s="17" t="e">
        <f>VLOOKUP(Table1[[#This Row],[CCDDD]],#REF!,2,FALSE)</f>
        <v>#REF!</v>
      </c>
    </row>
    <row r="3662" spans="1:10">
      <c r="A3662" t="s">
        <v>476</v>
      </c>
      <c r="B3662" t="s">
        <v>477</v>
      </c>
      <c r="C3662" s="18" t="s">
        <v>139</v>
      </c>
      <c r="D3662" t="s">
        <v>184</v>
      </c>
      <c r="E3662" s="4" t="s">
        <v>64</v>
      </c>
      <c r="F3662" t="s">
        <v>65</v>
      </c>
      <c r="G3662" s="4" t="s">
        <v>42</v>
      </c>
      <c r="H3662" t="s">
        <v>54</v>
      </c>
      <c r="I3662" s="5">
        <v>425.62</v>
      </c>
      <c r="J3662" s="17" t="e">
        <f>VLOOKUP(Table1[[#This Row],[CCDDD]],#REF!,2,FALSE)</f>
        <v>#REF!</v>
      </c>
    </row>
    <row r="3663" spans="1:10">
      <c r="A3663" t="s">
        <v>586</v>
      </c>
      <c r="B3663" t="s">
        <v>587</v>
      </c>
      <c r="C3663" s="18" t="s">
        <v>139</v>
      </c>
      <c r="D3663" t="s">
        <v>191</v>
      </c>
      <c r="E3663" s="4" t="s">
        <v>100</v>
      </c>
      <c r="F3663" t="s">
        <v>101</v>
      </c>
      <c r="G3663" s="4" t="s">
        <v>40</v>
      </c>
      <c r="H3663" t="s">
        <v>52</v>
      </c>
      <c r="I3663" s="5">
        <v>424.62</v>
      </c>
      <c r="J3663" s="17" t="e">
        <f>VLOOKUP(Table1[[#This Row],[CCDDD]],#REF!,2,FALSE)</f>
        <v>#REF!</v>
      </c>
    </row>
    <row r="3664" spans="1:10">
      <c r="A3664" t="s">
        <v>662</v>
      </c>
      <c r="B3664" t="s">
        <v>663</v>
      </c>
      <c r="C3664" s="18" t="s">
        <v>139</v>
      </c>
      <c r="D3664" t="s">
        <v>145</v>
      </c>
      <c r="E3664" s="4" t="s">
        <v>80</v>
      </c>
      <c r="F3664" t="s">
        <v>81</v>
      </c>
      <c r="G3664" s="4" t="s">
        <v>42</v>
      </c>
      <c r="H3664" t="s">
        <v>54</v>
      </c>
      <c r="I3664" s="5">
        <v>422.47</v>
      </c>
      <c r="J3664" s="17" t="e">
        <f>VLOOKUP(Table1[[#This Row],[CCDDD]],#REF!,2,FALSE)</f>
        <v>#REF!</v>
      </c>
    </row>
    <row r="3665" spans="1:10">
      <c r="A3665" t="s">
        <v>508</v>
      </c>
      <c r="B3665" t="s">
        <v>509</v>
      </c>
      <c r="C3665" s="18" t="s">
        <v>139</v>
      </c>
      <c r="D3665" t="s">
        <v>184</v>
      </c>
      <c r="E3665" s="4" t="s">
        <v>80</v>
      </c>
      <c r="F3665" t="s">
        <v>81</v>
      </c>
      <c r="G3665" s="4" t="s">
        <v>39</v>
      </c>
      <c r="H3665" t="s">
        <v>51</v>
      </c>
      <c r="I3665" s="5">
        <v>420.42</v>
      </c>
      <c r="J3665" s="17" t="e">
        <f>VLOOKUP(Table1[[#This Row],[CCDDD]],#REF!,2,FALSE)</f>
        <v>#REF!</v>
      </c>
    </row>
    <row r="3666" spans="1:10">
      <c r="A3666" t="s">
        <v>287</v>
      </c>
      <c r="B3666" t="s">
        <v>288</v>
      </c>
      <c r="C3666" s="18" t="s">
        <v>139</v>
      </c>
      <c r="D3666" t="s">
        <v>177</v>
      </c>
      <c r="E3666" s="4" t="s">
        <v>78</v>
      </c>
      <c r="F3666" t="s">
        <v>79</v>
      </c>
      <c r="G3666" s="4" t="s">
        <v>41</v>
      </c>
      <c r="H3666" t="s">
        <v>53</v>
      </c>
      <c r="I3666" s="5">
        <v>420.41</v>
      </c>
      <c r="J3666" s="17" t="e">
        <f>VLOOKUP(Table1[[#This Row],[CCDDD]],#REF!,2,FALSE)</f>
        <v>#REF!</v>
      </c>
    </row>
    <row r="3667" spans="1:10">
      <c r="A3667" t="s">
        <v>301</v>
      </c>
      <c r="B3667" t="s">
        <v>302</v>
      </c>
      <c r="C3667" s="18" t="s">
        <v>139</v>
      </c>
      <c r="D3667" t="s">
        <v>184</v>
      </c>
      <c r="E3667" s="4" t="s">
        <v>106</v>
      </c>
      <c r="F3667" t="s">
        <v>107</v>
      </c>
      <c r="G3667" s="4" t="s">
        <v>41</v>
      </c>
      <c r="H3667" t="s">
        <v>53</v>
      </c>
      <c r="I3667" s="5">
        <v>420.38</v>
      </c>
      <c r="J3667" s="17" t="e">
        <f>VLOOKUP(Table1[[#This Row],[CCDDD]],#REF!,2,FALSE)</f>
        <v>#REF!</v>
      </c>
    </row>
    <row r="3668" spans="1:10">
      <c r="A3668" t="s">
        <v>221</v>
      </c>
      <c r="B3668" t="s">
        <v>222</v>
      </c>
      <c r="C3668" s="18" t="s">
        <v>139</v>
      </c>
      <c r="D3668" t="s">
        <v>163</v>
      </c>
      <c r="E3668" s="4" t="s">
        <v>110</v>
      </c>
      <c r="F3668" t="s">
        <v>111</v>
      </c>
      <c r="G3668" s="4" t="s">
        <v>41</v>
      </c>
      <c r="H3668" t="s">
        <v>53</v>
      </c>
      <c r="I3668" s="5">
        <v>412.08</v>
      </c>
      <c r="J3668" s="17" t="e">
        <f>VLOOKUP(Table1[[#This Row],[CCDDD]],#REF!,2,FALSE)</f>
        <v>#REF!</v>
      </c>
    </row>
    <row r="3669" spans="1:10">
      <c r="A3669" t="s">
        <v>554</v>
      </c>
      <c r="B3669" t="s">
        <v>555</v>
      </c>
      <c r="C3669" s="18" t="s">
        <v>139</v>
      </c>
      <c r="D3669" t="s">
        <v>191</v>
      </c>
      <c r="E3669" s="4" t="s">
        <v>62</v>
      </c>
      <c r="F3669" t="s">
        <v>63</v>
      </c>
      <c r="G3669" s="4" t="s">
        <v>43</v>
      </c>
      <c r="H3669" t="s">
        <v>55</v>
      </c>
      <c r="I3669" s="5">
        <v>411.95</v>
      </c>
      <c r="J3669" s="17" t="e">
        <f>VLOOKUP(Table1[[#This Row],[CCDDD]],#REF!,2,FALSE)</f>
        <v>#REF!</v>
      </c>
    </row>
    <row r="3670" spans="1:10">
      <c r="A3670" t="s">
        <v>602</v>
      </c>
      <c r="B3670" t="s">
        <v>603</v>
      </c>
      <c r="C3670" s="18" t="s">
        <v>139</v>
      </c>
      <c r="D3670" t="s">
        <v>145</v>
      </c>
      <c r="E3670" s="4" t="s">
        <v>96</v>
      </c>
      <c r="F3670" t="s">
        <v>97</v>
      </c>
      <c r="G3670" s="4" t="s">
        <v>41</v>
      </c>
      <c r="H3670" t="s">
        <v>53</v>
      </c>
      <c r="I3670" s="5">
        <v>411</v>
      </c>
      <c r="J3670" s="17" t="e">
        <f>VLOOKUP(Table1[[#This Row],[CCDDD]],#REF!,2,FALSE)</f>
        <v>#REF!</v>
      </c>
    </row>
    <row r="3671" spans="1:10">
      <c r="A3671" t="s">
        <v>474</v>
      </c>
      <c r="B3671" t="s">
        <v>475</v>
      </c>
      <c r="C3671" s="18" t="s">
        <v>139</v>
      </c>
      <c r="D3671" t="s">
        <v>210</v>
      </c>
      <c r="E3671" s="4" t="s">
        <v>80</v>
      </c>
      <c r="F3671" t="s">
        <v>81</v>
      </c>
      <c r="G3671" s="4" t="s">
        <v>39</v>
      </c>
      <c r="H3671" t="s">
        <v>51</v>
      </c>
      <c r="I3671" s="5">
        <v>407.07</v>
      </c>
      <c r="J3671" s="17" t="e">
        <f>VLOOKUP(Table1[[#This Row],[CCDDD]],#REF!,2,FALSE)</f>
        <v>#REF!</v>
      </c>
    </row>
    <row r="3672" spans="1:10">
      <c r="A3672" t="s">
        <v>213</v>
      </c>
      <c r="B3672" t="s">
        <v>214</v>
      </c>
      <c r="C3672" s="18" t="s">
        <v>139</v>
      </c>
      <c r="D3672" t="s">
        <v>145</v>
      </c>
      <c r="E3672" s="4" t="s">
        <v>70</v>
      </c>
      <c r="F3672" t="s">
        <v>71</v>
      </c>
      <c r="G3672" s="4" t="s">
        <v>39</v>
      </c>
      <c r="H3672" t="s">
        <v>51</v>
      </c>
      <c r="I3672" s="5">
        <v>405.83</v>
      </c>
      <c r="J3672" s="17" t="e">
        <f>VLOOKUP(Table1[[#This Row],[CCDDD]],#REF!,2,FALSE)</f>
        <v>#REF!</v>
      </c>
    </row>
    <row r="3673" spans="1:10">
      <c r="A3673" t="s">
        <v>612</v>
      </c>
      <c r="B3673" t="s">
        <v>613</v>
      </c>
      <c r="C3673" s="18" t="s">
        <v>139</v>
      </c>
      <c r="D3673" t="s">
        <v>191</v>
      </c>
      <c r="E3673" s="4" t="s">
        <v>126</v>
      </c>
      <c r="F3673" t="s">
        <v>127</v>
      </c>
      <c r="G3673" s="4" t="s">
        <v>42</v>
      </c>
      <c r="H3673" t="s">
        <v>54</v>
      </c>
      <c r="I3673" s="5">
        <v>404.49</v>
      </c>
      <c r="J3673" s="17" t="e">
        <f>VLOOKUP(Table1[[#This Row],[CCDDD]],#REF!,2,FALSE)</f>
        <v>#REF!</v>
      </c>
    </row>
    <row r="3674" spans="1:10">
      <c r="A3674" t="s">
        <v>540</v>
      </c>
      <c r="B3674" t="s">
        <v>541</v>
      </c>
      <c r="C3674" s="18" t="s">
        <v>139</v>
      </c>
      <c r="D3674" t="s">
        <v>177</v>
      </c>
      <c r="E3674" s="4" t="s">
        <v>110</v>
      </c>
      <c r="F3674" t="s">
        <v>111</v>
      </c>
      <c r="G3674" s="4" t="s">
        <v>41</v>
      </c>
      <c r="H3674" t="s">
        <v>53</v>
      </c>
      <c r="I3674" s="5">
        <v>403.89</v>
      </c>
      <c r="J3674" s="17" t="e">
        <f>VLOOKUP(Table1[[#This Row],[CCDDD]],#REF!,2,FALSE)</f>
        <v>#REF!</v>
      </c>
    </row>
    <row r="3675" spans="1:10">
      <c r="A3675" t="s">
        <v>582</v>
      </c>
      <c r="B3675" t="s">
        <v>583</v>
      </c>
      <c r="C3675" s="18" t="s">
        <v>139</v>
      </c>
      <c r="D3675" t="s">
        <v>184</v>
      </c>
      <c r="E3675" s="4" t="s">
        <v>72</v>
      </c>
      <c r="F3675" t="s">
        <v>73</v>
      </c>
      <c r="G3675" s="4" t="s">
        <v>42</v>
      </c>
      <c r="H3675" t="s">
        <v>54</v>
      </c>
      <c r="I3675" s="5">
        <v>403.43</v>
      </c>
      <c r="J3675" s="17" t="e">
        <f>VLOOKUP(Table1[[#This Row],[CCDDD]],#REF!,2,FALSE)</f>
        <v>#REF!</v>
      </c>
    </row>
    <row r="3676" spans="1:10">
      <c r="A3676" t="s">
        <v>192</v>
      </c>
      <c r="B3676" t="s">
        <v>193</v>
      </c>
      <c r="C3676" s="18" t="s">
        <v>139</v>
      </c>
      <c r="D3676" t="s">
        <v>166</v>
      </c>
      <c r="E3676" s="4" t="s">
        <v>64</v>
      </c>
      <c r="F3676" t="s">
        <v>65</v>
      </c>
      <c r="G3676" s="4" t="s">
        <v>42</v>
      </c>
      <c r="H3676" t="s">
        <v>54</v>
      </c>
      <c r="I3676" s="5">
        <v>403.01</v>
      </c>
      <c r="J3676" s="17" t="e">
        <f>VLOOKUP(Table1[[#This Row],[CCDDD]],#REF!,2,FALSE)</f>
        <v>#REF!</v>
      </c>
    </row>
    <row r="3677" spans="1:10">
      <c r="A3677" t="s">
        <v>189</v>
      </c>
      <c r="B3677" t="s">
        <v>190</v>
      </c>
      <c r="C3677" s="18" t="s">
        <v>139</v>
      </c>
      <c r="D3677" t="s">
        <v>191</v>
      </c>
      <c r="E3677" s="4" t="s">
        <v>86</v>
      </c>
      <c r="F3677" t="s">
        <v>87</v>
      </c>
      <c r="G3677" s="4" t="s">
        <v>43</v>
      </c>
      <c r="H3677" t="s">
        <v>55</v>
      </c>
      <c r="I3677" s="5">
        <v>398</v>
      </c>
      <c r="J3677" s="17" t="e">
        <f>VLOOKUP(Table1[[#This Row],[CCDDD]],#REF!,2,FALSE)</f>
        <v>#REF!</v>
      </c>
    </row>
    <row r="3678" spans="1:10">
      <c r="A3678" t="s">
        <v>530</v>
      </c>
      <c r="B3678" t="s">
        <v>531</v>
      </c>
      <c r="C3678" s="18" t="s">
        <v>139</v>
      </c>
      <c r="D3678" t="s">
        <v>145</v>
      </c>
      <c r="E3678" s="4" t="s">
        <v>128</v>
      </c>
      <c r="F3678" t="s">
        <v>129</v>
      </c>
      <c r="G3678" s="4" t="s">
        <v>40</v>
      </c>
      <c r="H3678" t="s">
        <v>52</v>
      </c>
      <c r="I3678" s="5">
        <v>397.25</v>
      </c>
      <c r="J3678" s="17" t="e">
        <f>VLOOKUP(Table1[[#This Row],[CCDDD]],#REF!,2,FALSE)</f>
        <v>#REF!</v>
      </c>
    </row>
    <row r="3679" spans="1:10">
      <c r="A3679" t="s">
        <v>151</v>
      </c>
      <c r="B3679" t="s">
        <v>152</v>
      </c>
      <c r="C3679" s="18" t="s">
        <v>139</v>
      </c>
      <c r="D3679" t="s">
        <v>140</v>
      </c>
      <c r="E3679" s="4" t="s">
        <v>64</v>
      </c>
      <c r="F3679" t="s">
        <v>65</v>
      </c>
      <c r="G3679" s="4" t="s">
        <v>43</v>
      </c>
      <c r="H3679" t="s">
        <v>55</v>
      </c>
      <c r="I3679" s="5">
        <v>396.36</v>
      </c>
      <c r="J3679" s="17" t="e">
        <f>VLOOKUP(Table1[[#This Row],[CCDDD]],#REF!,2,FALSE)</f>
        <v>#REF!</v>
      </c>
    </row>
    <row r="3680" spans="1:10">
      <c r="A3680" t="s">
        <v>311</v>
      </c>
      <c r="B3680" t="s">
        <v>312</v>
      </c>
      <c r="C3680" s="18" t="s">
        <v>139</v>
      </c>
      <c r="D3680" t="s">
        <v>140</v>
      </c>
      <c r="E3680" s="4" t="s">
        <v>112</v>
      </c>
      <c r="F3680" t="s">
        <v>113</v>
      </c>
      <c r="G3680" s="4" t="s">
        <v>42</v>
      </c>
      <c r="H3680" t="s">
        <v>54</v>
      </c>
      <c r="I3680" s="5">
        <v>394.34</v>
      </c>
      <c r="J3680" s="17" t="e">
        <f>VLOOKUP(Table1[[#This Row],[CCDDD]],#REF!,2,FALSE)</f>
        <v>#REF!</v>
      </c>
    </row>
    <row r="3681" spans="1:10">
      <c r="A3681" t="s">
        <v>339</v>
      </c>
      <c r="B3681" t="s">
        <v>340</v>
      </c>
      <c r="C3681" s="18" t="s">
        <v>139</v>
      </c>
      <c r="D3681" t="s">
        <v>145</v>
      </c>
      <c r="E3681" s="4" t="s">
        <v>72</v>
      </c>
      <c r="F3681" t="s">
        <v>73</v>
      </c>
      <c r="G3681" s="4" t="s">
        <v>41</v>
      </c>
      <c r="H3681" t="s">
        <v>53</v>
      </c>
      <c r="I3681" s="5">
        <v>394</v>
      </c>
      <c r="J3681" s="17" t="e">
        <f>VLOOKUP(Table1[[#This Row],[CCDDD]],#REF!,2,FALSE)</f>
        <v>#REF!</v>
      </c>
    </row>
    <row r="3682" spans="1:10">
      <c r="A3682" t="s">
        <v>466</v>
      </c>
      <c r="B3682" t="s">
        <v>467</v>
      </c>
      <c r="C3682" s="18" t="s">
        <v>139</v>
      </c>
      <c r="D3682" t="s">
        <v>191</v>
      </c>
      <c r="E3682" s="4" t="s">
        <v>72</v>
      </c>
      <c r="F3682" t="s">
        <v>73</v>
      </c>
      <c r="G3682" s="4" t="s">
        <v>40</v>
      </c>
      <c r="H3682" t="s">
        <v>52</v>
      </c>
      <c r="I3682" s="5">
        <v>391.78</v>
      </c>
      <c r="J3682" s="17" t="e">
        <f>VLOOKUP(Table1[[#This Row],[CCDDD]],#REF!,2,FALSE)</f>
        <v>#REF!</v>
      </c>
    </row>
    <row r="3683" spans="1:10">
      <c r="A3683" t="s">
        <v>598</v>
      </c>
      <c r="B3683" t="s">
        <v>599</v>
      </c>
      <c r="C3683" s="18" t="s">
        <v>139</v>
      </c>
      <c r="D3683" t="s">
        <v>166</v>
      </c>
      <c r="E3683" s="4" t="s">
        <v>80</v>
      </c>
      <c r="F3683" t="s">
        <v>81</v>
      </c>
      <c r="G3683" s="4" t="s">
        <v>42</v>
      </c>
      <c r="H3683" t="s">
        <v>54</v>
      </c>
      <c r="I3683" s="5">
        <v>390</v>
      </c>
      <c r="J3683" s="17" t="e">
        <f>VLOOKUP(Table1[[#This Row],[CCDDD]],#REF!,2,FALSE)</f>
        <v>#REF!</v>
      </c>
    </row>
    <row r="3684" spans="1:10">
      <c r="A3684" t="s">
        <v>540</v>
      </c>
      <c r="B3684" t="s">
        <v>541</v>
      </c>
      <c r="C3684" s="18" t="s">
        <v>139</v>
      </c>
      <c r="D3684" t="s">
        <v>177</v>
      </c>
      <c r="E3684" s="4" t="s">
        <v>80</v>
      </c>
      <c r="F3684" t="s">
        <v>81</v>
      </c>
      <c r="G3684" s="4" t="s">
        <v>40</v>
      </c>
      <c r="H3684" t="s">
        <v>52</v>
      </c>
      <c r="I3684" s="5">
        <v>389.28</v>
      </c>
      <c r="J3684" s="17" t="e">
        <f>VLOOKUP(Table1[[#This Row],[CCDDD]],#REF!,2,FALSE)</f>
        <v>#REF!</v>
      </c>
    </row>
    <row r="3685" spans="1:10">
      <c r="A3685" t="s">
        <v>309</v>
      </c>
      <c r="B3685" t="s">
        <v>310</v>
      </c>
      <c r="C3685" s="18" t="s">
        <v>139</v>
      </c>
      <c r="D3685" t="s">
        <v>177</v>
      </c>
      <c r="E3685" s="4" t="s">
        <v>110</v>
      </c>
      <c r="F3685" t="s">
        <v>111</v>
      </c>
      <c r="G3685" s="4" t="s">
        <v>41</v>
      </c>
      <c r="H3685" t="s">
        <v>53</v>
      </c>
      <c r="I3685" s="5">
        <v>388.2</v>
      </c>
      <c r="J3685" s="17" t="e">
        <f>VLOOKUP(Table1[[#This Row],[CCDDD]],#REF!,2,FALSE)</f>
        <v>#REF!</v>
      </c>
    </row>
    <row r="3686" spans="1:10">
      <c r="A3686" t="s">
        <v>189</v>
      </c>
      <c r="B3686" t="s">
        <v>190</v>
      </c>
      <c r="C3686" s="18" t="s">
        <v>139</v>
      </c>
      <c r="D3686" t="s">
        <v>191</v>
      </c>
      <c r="E3686" s="4" t="s">
        <v>68</v>
      </c>
      <c r="F3686" t="s">
        <v>69</v>
      </c>
      <c r="G3686" s="4" t="s">
        <v>41</v>
      </c>
      <c r="H3686" t="s">
        <v>53</v>
      </c>
      <c r="I3686" s="5">
        <v>387.42</v>
      </c>
      <c r="J3686" s="17" t="e">
        <f>VLOOKUP(Table1[[#This Row],[CCDDD]],#REF!,2,FALSE)</f>
        <v>#REF!</v>
      </c>
    </row>
    <row r="3687" spans="1:10">
      <c r="A3687" t="s">
        <v>470</v>
      </c>
      <c r="B3687" t="s">
        <v>471</v>
      </c>
      <c r="C3687" s="18" t="s">
        <v>139</v>
      </c>
      <c r="D3687" t="s">
        <v>145</v>
      </c>
      <c r="E3687" s="4" t="s">
        <v>64</v>
      </c>
      <c r="F3687" t="s">
        <v>65</v>
      </c>
      <c r="G3687" s="4" t="s">
        <v>41</v>
      </c>
      <c r="H3687" t="s">
        <v>53</v>
      </c>
      <c r="I3687" s="5">
        <v>386.02</v>
      </c>
      <c r="J3687" s="17" t="e">
        <f>VLOOKUP(Table1[[#This Row],[CCDDD]],#REF!,2,FALSE)</f>
        <v>#REF!</v>
      </c>
    </row>
    <row r="3688" spans="1:10">
      <c r="A3688" t="s">
        <v>361</v>
      </c>
      <c r="B3688" t="s">
        <v>362</v>
      </c>
      <c r="C3688" s="18" t="s">
        <v>139</v>
      </c>
      <c r="D3688" t="s">
        <v>210</v>
      </c>
      <c r="E3688" s="4" t="s">
        <v>74</v>
      </c>
      <c r="F3688" t="s">
        <v>75</v>
      </c>
      <c r="G3688" s="4" t="s">
        <v>40</v>
      </c>
      <c r="H3688" t="s">
        <v>52</v>
      </c>
      <c r="I3688" s="5">
        <v>385.92</v>
      </c>
      <c r="J3688" s="17" t="e">
        <f>VLOOKUP(Table1[[#This Row],[CCDDD]],#REF!,2,FALSE)</f>
        <v>#REF!</v>
      </c>
    </row>
    <row r="3689" spans="1:10">
      <c r="A3689" t="s">
        <v>444</v>
      </c>
      <c r="B3689" t="s">
        <v>445</v>
      </c>
      <c r="C3689" s="18" t="s">
        <v>139</v>
      </c>
      <c r="D3689" t="s">
        <v>184</v>
      </c>
      <c r="E3689" s="4" t="s">
        <v>110</v>
      </c>
      <c r="F3689" t="s">
        <v>111</v>
      </c>
      <c r="G3689" s="4" t="s">
        <v>40</v>
      </c>
      <c r="H3689" t="s">
        <v>52</v>
      </c>
      <c r="I3689" s="5">
        <v>383.52</v>
      </c>
      <c r="J3689" s="17" t="e">
        <f>VLOOKUP(Table1[[#This Row],[CCDDD]],#REF!,2,FALSE)</f>
        <v>#REF!</v>
      </c>
    </row>
    <row r="3690" spans="1:10">
      <c r="A3690" t="s">
        <v>313</v>
      </c>
      <c r="B3690" t="s">
        <v>314</v>
      </c>
      <c r="C3690" s="18" t="s">
        <v>139</v>
      </c>
      <c r="D3690" t="s">
        <v>177</v>
      </c>
      <c r="E3690" s="4" t="s">
        <v>92</v>
      </c>
      <c r="F3690" t="s">
        <v>93</v>
      </c>
      <c r="G3690" s="4" t="s">
        <v>40</v>
      </c>
      <c r="H3690" t="s">
        <v>52</v>
      </c>
      <c r="I3690" s="5">
        <v>383.46</v>
      </c>
      <c r="J3690" s="17" t="e">
        <f>VLOOKUP(Table1[[#This Row],[CCDDD]],#REF!,2,FALSE)</f>
        <v>#REF!</v>
      </c>
    </row>
    <row r="3691" spans="1:10">
      <c r="A3691" t="s">
        <v>323</v>
      </c>
      <c r="B3691" t="s">
        <v>324</v>
      </c>
      <c r="C3691" s="18" t="s">
        <v>139</v>
      </c>
      <c r="D3691" t="s">
        <v>191</v>
      </c>
      <c r="E3691" s="4" t="s">
        <v>86</v>
      </c>
      <c r="F3691" t="s">
        <v>87</v>
      </c>
      <c r="G3691" s="4" t="s">
        <v>42</v>
      </c>
      <c r="H3691" t="s">
        <v>54</v>
      </c>
      <c r="I3691" s="5">
        <v>383.17</v>
      </c>
      <c r="J3691" s="17" t="e">
        <f>VLOOKUP(Table1[[#This Row],[CCDDD]],#REF!,2,FALSE)</f>
        <v>#REF!</v>
      </c>
    </row>
    <row r="3692" spans="1:10">
      <c r="A3692" t="s">
        <v>192</v>
      </c>
      <c r="B3692" t="s">
        <v>193</v>
      </c>
      <c r="C3692" s="18" t="s">
        <v>139</v>
      </c>
      <c r="D3692" t="s">
        <v>166</v>
      </c>
      <c r="E3692" s="4" t="s">
        <v>62</v>
      </c>
      <c r="F3692" t="s">
        <v>63</v>
      </c>
      <c r="G3692" s="4" t="s">
        <v>42</v>
      </c>
      <c r="H3692" t="s">
        <v>54</v>
      </c>
      <c r="I3692" s="5">
        <v>381.38</v>
      </c>
      <c r="J3692" s="17" t="e">
        <f>VLOOKUP(Table1[[#This Row],[CCDDD]],#REF!,2,FALSE)</f>
        <v>#REF!</v>
      </c>
    </row>
    <row r="3693" spans="1:10">
      <c r="A3693" t="s">
        <v>506</v>
      </c>
      <c r="B3693" t="s">
        <v>507</v>
      </c>
      <c r="C3693" s="18" t="s">
        <v>139</v>
      </c>
      <c r="D3693" t="s">
        <v>191</v>
      </c>
      <c r="E3693" s="4" t="s">
        <v>110</v>
      </c>
      <c r="F3693" t="s">
        <v>111</v>
      </c>
      <c r="G3693" s="4" t="s">
        <v>40</v>
      </c>
      <c r="H3693" t="s">
        <v>52</v>
      </c>
      <c r="I3693" s="5">
        <v>380</v>
      </c>
      <c r="J3693" s="17" t="e">
        <f>VLOOKUP(Table1[[#This Row],[CCDDD]],#REF!,2,FALSE)</f>
        <v>#REF!</v>
      </c>
    </row>
    <row r="3694" spans="1:10">
      <c r="A3694" t="s">
        <v>602</v>
      </c>
      <c r="B3694" t="s">
        <v>603</v>
      </c>
      <c r="C3694" s="18" t="s">
        <v>139</v>
      </c>
      <c r="D3694" t="s">
        <v>145</v>
      </c>
      <c r="E3694" s="4" t="s">
        <v>110</v>
      </c>
      <c r="F3694" t="s">
        <v>111</v>
      </c>
      <c r="G3694" s="4" t="s">
        <v>41</v>
      </c>
      <c r="H3694" t="s">
        <v>53</v>
      </c>
      <c r="I3694" s="5">
        <v>380</v>
      </c>
      <c r="J3694" s="17" t="e">
        <f>VLOOKUP(Table1[[#This Row],[CCDDD]],#REF!,2,FALSE)</f>
        <v>#REF!</v>
      </c>
    </row>
    <row r="3695" spans="1:10">
      <c r="A3695" t="s">
        <v>706</v>
      </c>
      <c r="B3695" t="s">
        <v>707</v>
      </c>
      <c r="C3695" s="18" t="s">
        <v>139</v>
      </c>
      <c r="D3695" t="s">
        <v>145</v>
      </c>
      <c r="E3695" s="4" t="s">
        <v>60</v>
      </c>
      <c r="F3695" t="s">
        <v>61</v>
      </c>
      <c r="G3695" s="4" t="s">
        <v>41</v>
      </c>
      <c r="H3695" t="s">
        <v>53</v>
      </c>
      <c r="I3695" s="5">
        <v>379.41</v>
      </c>
      <c r="J3695" s="17" t="e">
        <f>VLOOKUP(Table1[[#This Row],[CCDDD]],#REF!,2,FALSE)</f>
        <v>#REF!</v>
      </c>
    </row>
    <row r="3696" spans="1:10">
      <c r="A3696" t="s">
        <v>754</v>
      </c>
      <c r="B3696" t="s">
        <v>755</v>
      </c>
      <c r="C3696" s="18" t="s">
        <v>139</v>
      </c>
      <c r="D3696" t="s">
        <v>166</v>
      </c>
      <c r="E3696" s="4" t="s">
        <v>60</v>
      </c>
      <c r="F3696" t="s">
        <v>61</v>
      </c>
      <c r="G3696" s="4" t="s">
        <v>41</v>
      </c>
      <c r="H3696" t="s">
        <v>53</v>
      </c>
      <c r="I3696" s="5">
        <v>379</v>
      </c>
      <c r="J3696" s="17" t="e">
        <f>VLOOKUP(Table1[[#This Row],[CCDDD]],#REF!,2,FALSE)</f>
        <v>#REF!</v>
      </c>
    </row>
    <row r="3697" spans="1:10">
      <c r="A3697" t="s">
        <v>692</v>
      </c>
      <c r="B3697" t="s">
        <v>693</v>
      </c>
      <c r="C3697" s="18" t="s">
        <v>139</v>
      </c>
      <c r="D3697" t="s">
        <v>145</v>
      </c>
      <c r="E3697" s="4" t="s">
        <v>96</v>
      </c>
      <c r="F3697" t="s">
        <v>97</v>
      </c>
      <c r="G3697" s="4" t="s">
        <v>42</v>
      </c>
      <c r="H3697" t="s">
        <v>54</v>
      </c>
      <c r="I3697" s="5">
        <v>378.52</v>
      </c>
      <c r="J3697" s="17" t="e">
        <f>VLOOKUP(Table1[[#This Row],[CCDDD]],#REF!,2,FALSE)</f>
        <v>#REF!</v>
      </c>
    </row>
    <row r="3698" spans="1:10">
      <c r="A3698" t="s">
        <v>297</v>
      </c>
      <c r="B3698" t="s">
        <v>298</v>
      </c>
      <c r="C3698" s="18" t="s">
        <v>139</v>
      </c>
      <c r="D3698" t="s">
        <v>148</v>
      </c>
      <c r="E3698" s="4" t="s">
        <v>112</v>
      </c>
      <c r="F3698" t="s">
        <v>113</v>
      </c>
      <c r="G3698" s="4" t="s">
        <v>41</v>
      </c>
      <c r="H3698" t="s">
        <v>53</v>
      </c>
      <c r="I3698" s="5">
        <v>374.25</v>
      </c>
      <c r="J3698" s="17" t="e">
        <f>VLOOKUP(Table1[[#This Row],[CCDDD]],#REF!,2,FALSE)</f>
        <v>#REF!</v>
      </c>
    </row>
    <row r="3699" spans="1:10">
      <c r="A3699" t="s">
        <v>204</v>
      </c>
      <c r="B3699" t="s">
        <v>205</v>
      </c>
      <c r="C3699" s="18" t="s">
        <v>139</v>
      </c>
      <c r="D3699" t="s">
        <v>163</v>
      </c>
      <c r="E3699" s="4" t="s">
        <v>100</v>
      </c>
      <c r="F3699" t="s">
        <v>101</v>
      </c>
      <c r="G3699" s="4" t="s">
        <v>41</v>
      </c>
      <c r="H3699" t="s">
        <v>53</v>
      </c>
      <c r="I3699" s="5">
        <v>373.63</v>
      </c>
      <c r="J3699" s="17" t="e">
        <f>VLOOKUP(Table1[[#This Row],[CCDDD]],#REF!,2,FALSE)</f>
        <v>#REF!</v>
      </c>
    </row>
    <row r="3700" spans="1:10">
      <c r="A3700" t="s">
        <v>434</v>
      </c>
      <c r="B3700" t="s">
        <v>435</v>
      </c>
      <c r="C3700" s="18" t="s">
        <v>139</v>
      </c>
      <c r="D3700" t="s">
        <v>140</v>
      </c>
      <c r="E3700" s="4" t="s">
        <v>80</v>
      </c>
      <c r="F3700" t="s">
        <v>81</v>
      </c>
      <c r="G3700" s="4" t="s">
        <v>41</v>
      </c>
      <c r="H3700" t="s">
        <v>53</v>
      </c>
      <c r="I3700" s="5">
        <v>372.12</v>
      </c>
      <c r="J3700" s="17" t="e">
        <f>VLOOKUP(Table1[[#This Row],[CCDDD]],#REF!,2,FALSE)</f>
        <v>#REF!</v>
      </c>
    </row>
    <row r="3701" spans="1:10">
      <c r="A3701" t="s">
        <v>396</v>
      </c>
      <c r="B3701" t="s">
        <v>397</v>
      </c>
      <c r="C3701" s="18" t="s">
        <v>139</v>
      </c>
      <c r="D3701" t="s">
        <v>145</v>
      </c>
      <c r="E3701" s="4" t="s">
        <v>120</v>
      </c>
      <c r="F3701" t="s">
        <v>121</v>
      </c>
      <c r="G3701" s="4" t="s">
        <v>42</v>
      </c>
      <c r="H3701" t="s">
        <v>54</v>
      </c>
      <c r="I3701" s="5">
        <v>362.01</v>
      </c>
      <c r="J3701" s="17" t="e">
        <f>VLOOKUP(Table1[[#This Row],[CCDDD]],#REF!,2,FALSE)</f>
        <v>#REF!</v>
      </c>
    </row>
    <row r="3702" spans="1:10">
      <c r="A3702" t="s">
        <v>192</v>
      </c>
      <c r="B3702" t="s">
        <v>193</v>
      </c>
      <c r="C3702" s="18" t="s">
        <v>139</v>
      </c>
      <c r="D3702" t="s">
        <v>166</v>
      </c>
      <c r="E3702" s="4" t="s">
        <v>66</v>
      </c>
      <c r="F3702" t="s">
        <v>67</v>
      </c>
      <c r="G3702" s="4" t="s">
        <v>41</v>
      </c>
      <c r="H3702" t="s">
        <v>53</v>
      </c>
      <c r="I3702" s="5">
        <v>359.87</v>
      </c>
      <c r="J3702" s="17" t="e">
        <f>VLOOKUP(Table1[[#This Row],[CCDDD]],#REF!,2,FALSE)</f>
        <v>#REF!</v>
      </c>
    </row>
    <row r="3703" spans="1:10">
      <c r="A3703" t="s">
        <v>143</v>
      </c>
      <c r="B3703" t="s">
        <v>144</v>
      </c>
      <c r="C3703" s="18" t="s">
        <v>139</v>
      </c>
      <c r="D3703" t="s">
        <v>145</v>
      </c>
      <c r="E3703" s="4" t="s">
        <v>78</v>
      </c>
      <c r="F3703" t="s">
        <v>79</v>
      </c>
      <c r="G3703" s="4" t="s">
        <v>42</v>
      </c>
      <c r="H3703" t="s">
        <v>54</v>
      </c>
      <c r="I3703" s="5">
        <v>358.13</v>
      </c>
      <c r="J3703" s="17" t="e">
        <f>VLOOKUP(Table1[[#This Row],[CCDDD]],#REF!,2,FALSE)</f>
        <v>#REF!</v>
      </c>
    </row>
    <row r="3704" spans="1:10">
      <c r="A3704" t="s">
        <v>213</v>
      </c>
      <c r="B3704" t="s">
        <v>214</v>
      </c>
      <c r="C3704" s="18" t="s">
        <v>139</v>
      </c>
      <c r="D3704" t="s">
        <v>145</v>
      </c>
      <c r="E3704" s="4" t="s">
        <v>74</v>
      </c>
      <c r="F3704" t="s">
        <v>75</v>
      </c>
      <c r="G3704" s="4" t="s">
        <v>40</v>
      </c>
      <c r="H3704" t="s">
        <v>52</v>
      </c>
      <c r="I3704" s="5">
        <v>357.76</v>
      </c>
      <c r="J3704" s="17" t="e">
        <f>VLOOKUP(Table1[[#This Row],[CCDDD]],#REF!,2,FALSE)</f>
        <v>#REF!</v>
      </c>
    </row>
    <row r="3705" spans="1:10">
      <c r="A3705" t="s">
        <v>309</v>
      </c>
      <c r="B3705" t="s">
        <v>310</v>
      </c>
      <c r="C3705" s="18" t="s">
        <v>139</v>
      </c>
      <c r="D3705" t="s">
        <v>177</v>
      </c>
      <c r="E3705" s="4" t="s">
        <v>128</v>
      </c>
      <c r="F3705" t="s">
        <v>129</v>
      </c>
      <c r="G3705" s="4" t="s">
        <v>42</v>
      </c>
      <c r="H3705" t="s">
        <v>54</v>
      </c>
      <c r="I3705" s="5">
        <v>357.73</v>
      </c>
      <c r="J3705" s="17" t="e">
        <f>VLOOKUP(Table1[[#This Row],[CCDDD]],#REF!,2,FALSE)</f>
        <v>#REF!</v>
      </c>
    </row>
    <row r="3706" spans="1:10">
      <c r="A3706" t="s">
        <v>367</v>
      </c>
      <c r="B3706" t="s">
        <v>368</v>
      </c>
      <c r="C3706" s="18" t="s">
        <v>139</v>
      </c>
      <c r="D3706" t="s">
        <v>163</v>
      </c>
      <c r="E3706" s="4" t="s">
        <v>102</v>
      </c>
      <c r="F3706" t="s">
        <v>103</v>
      </c>
      <c r="G3706" s="4" t="s">
        <v>42</v>
      </c>
      <c r="H3706" t="s">
        <v>54</v>
      </c>
      <c r="I3706" s="5">
        <v>355.67</v>
      </c>
      <c r="J3706" s="17" t="e">
        <f>VLOOKUP(Table1[[#This Row],[CCDDD]],#REF!,2,FALSE)</f>
        <v>#REF!</v>
      </c>
    </row>
    <row r="3707" spans="1:10">
      <c r="A3707" t="s">
        <v>347</v>
      </c>
      <c r="B3707" t="s">
        <v>348</v>
      </c>
      <c r="C3707" s="18" t="s">
        <v>139</v>
      </c>
      <c r="D3707" t="s">
        <v>145</v>
      </c>
      <c r="E3707" s="4" t="s">
        <v>80</v>
      </c>
      <c r="F3707" t="s">
        <v>81</v>
      </c>
      <c r="G3707" s="4" t="s">
        <v>44</v>
      </c>
      <c r="H3707" t="s">
        <v>56</v>
      </c>
      <c r="I3707" s="5">
        <v>354.49</v>
      </c>
      <c r="J3707" s="17" t="e">
        <f>VLOOKUP(Table1[[#This Row],[CCDDD]],#REF!,2,FALSE)</f>
        <v>#REF!</v>
      </c>
    </row>
    <row r="3708" spans="1:10">
      <c r="A3708" t="s">
        <v>263</v>
      </c>
      <c r="B3708" t="s">
        <v>264</v>
      </c>
      <c r="C3708" s="18" t="s">
        <v>139</v>
      </c>
      <c r="D3708" t="s">
        <v>177</v>
      </c>
      <c r="E3708" s="4" t="s">
        <v>62</v>
      </c>
      <c r="F3708" t="s">
        <v>63</v>
      </c>
      <c r="G3708" s="4" t="s">
        <v>40</v>
      </c>
      <c r="H3708" t="s">
        <v>52</v>
      </c>
      <c r="I3708" s="5">
        <v>352</v>
      </c>
      <c r="J3708" s="17" t="e">
        <f>VLOOKUP(Table1[[#This Row],[CCDDD]],#REF!,2,FALSE)</f>
        <v>#REF!</v>
      </c>
    </row>
    <row r="3709" spans="1:10">
      <c r="A3709" t="s">
        <v>277</v>
      </c>
      <c r="B3709" t="s">
        <v>278</v>
      </c>
      <c r="C3709" s="18" t="s">
        <v>139</v>
      </c>
      <c r="D3709" t="s">
        <v>163</v>
      </c>
      <c r="E3709" s="4" t="s">
        <v>78</v>
      </c>
      <c r="F3709" t="s">
        <v>79</v>
      </c>
      <c r="G3709" s="4" t="s">
        <v>41</v>
      </c>
      <c r="H3709" t="s">
        <v>53</v>
      </c>
      <c r="I3709" s="5">
        <v>351.87</v>
      </c>
      <c r="J3709" s="17" t="e">
        <f>VLOOKUP(Table1[[#This Row],[CCDDD]],#REF!,2,FALSE)</f>
        <v>#REF!</v>
      </c>
    </row>
    <row r="3710" spans="1:10">
      <c r="A3710" t="s">
        <v>151</v>
      </c>
      <c r="B3710" t="s">
        <v>152</v>
      </c>
      <c r="C3710" s="18" t="s">
        <v>139</v>
      </c>
      <c r="D3710" t="s">
        <v>140</v>
      </c>
      <c r="E3710" s="4" t="s">
        <v>72</v>
      </c>
      <c r="F3710" t="s">
        <v>73</v>
      </c>
      <c r="G3710" s="4" t="s">
        <v>42</v>
      </c>
      <c r="H3710" t="s">
        <v>54</v>
      </c>
      <c r="I3710" s="5">
        <v>351.22</v>
      </c>
      <c r="J3710" s="17" t="e">
        <f>VLOOKUP(Table1[[#This Row],[CCDDD]],#REF!,2,FALSE)</f>
        <v>#REF!</v>
      </c>
    </row>
    <row r="3711" spans="1:10">
      <c r="A3711" t="s">
        <v>149</v>
      </c>
      <c r="B3711" t="s">
        <v>150</v>
      </c>
      <c r="C3711" s="18" t="s">
        <v>139</v>
      </c>
      <c r="D3711" t="s">
        <v>140</v>
      </c>
      <c r="E3711" s="4" t="s">
        <v>108</v>
      </c>
      <c r="F3711" t="s">
        <v>109</v>
      </c>
      <c r="G3711" s="4" t="s">
        <v>41</v>
      </c>
      <c r="H3711" t="s">
        <v>53</v>
      </c>
      <c r="I3711" s="5">
        <v>350.32</v>
      </c>
      <c r="J3711" s="17" t="e">
        <f>VLOOKUP(Table1[[#This Row],[CCDDD]],#REF!,2,FALSE)</f>
        <v>#REF!</v>
      </c>
    </row>
    <row r="3712" spans="1:10">
      <c r="A3712" t="s">
        <v>702</v>
      </c>
      <c r="B3712" t="s">
        <v>703</v>
      </c>
      <c r="C3712" s="18" t="s">
        <v>139</v>
      </c>
      <c r="D3712" t="s">
        <v>145</v>
      </c>
      <c r="E3712" s="4" t="s">
        <v>110</v>
      </c>
      <c r="F3712" t="s">
        <v>111</v>
      </c>
      <c r="G3712" s="4" t="s">
        <v>43</v>
      </c>
      <c r="H3712" t="s">
        <v>55</v>
      </c>
      <c r="I3712" s="5">
        <v>350</v>
      </c>
      <c r="J3712" s="17" t="e">
        <f>VLOOKUP(Table1[[#This Row],[CCDDD]],#REF!,2,FALSE)</f>
        <v>#REF!</v>
      </c>
    </row>
    <row r="3713" spans="1:10">
      <c r="A3713" t="s">
        <v>600</v>
      </c>
      <c r="B3713" t="s">
        <v>601</v>
      </c>
      <c r="C3713" s="18" t="s">
        <v>139</v>
      </c>
      <c r="D3713" t="s">
        <v>379</v>
      </c>
      <c r="E3713" s="4" t="s">
        <v>100</v>
      </c>
      <c r="F3713" t="s">
        <v>101</v>
      </c>
      <c r="G3713" s="4" t="s">
        <v>43</v>
      </c>
      <c r="H3713" t="s">
        <v>55</v>
      </c>
      <c r="I3713" s="5">
        <v>349</v>
      </c>
      <c r="J3713" s="17" t="e">
        <f>VLOOKUP(Table1[[#This Row],[CCDDD]],#REF!,2,FALSE)</f>
        <v>#REF!</v>
      </c>
    </row>
    <row r="3714" spans="1:10">
      <c r="A3714" t="s">
        <v>534</v>
      </c>
      <c r="B3714" t="s">
        <v>535</v>
      </c>
      <c r="C3714" s="18" t="s">
        <v>139</v>
      </c>
      <c r="D3714" t="s">
        <v>184</v>
      </c>
      <c r="E3714" s="4" t="s">
        <v>62</v>
      </c>
      <c r="F3714" t="s">
        <v>63</v>
      </c>
      <c r="G3714" s="4" t="s">
        <v>41</v>
      </c>
      <c r="H3714" t="s">
        <v>53</v>
      </c>
      <c r="I3714" s="5">
        <v>347.31</v>
      </c>
      <c r="J3714" s="17" t="e">
        <f>VLOOKUP(Table1[[#This Row],[CCDDD]],#REF!,2,FALSE)</f>
        <v>#REF!</v>
      </c>
    </row>
    <row r="3715" spans="1:10">
      <c r="A3715" t="s">
        <v>189</v>
      </c>
      <c r="B3715" t="s">
        <v>190</v>
      </c>
      <c r="C3715" s="18" t="s">
        <v>139</v>
      </c>
      <c r="D3715" t="s">
        <v>191</v>
      </c>
      <c r="E3715" s="4" t="s">
        <v>72</v>
      </c>
      <c r="F3715" t="s">
        <v>73</v>
      </c>
      <c r="G3715" s="4" t="s">
        <v>41</v>
      </c>
      <c r="H3715" t="s">
        <v>53</v>
      </c>
      <c r="I3715" s="5">
        <v>346.47</v>
      </c>
      <c r="J3715" s="17" t="e">
        <f>VLOOKUP(Table1[[#This Row],[CCDDD]],#REF!,2,FALSE)</f>
        <v>#REF!</v>
      </c>
    </row>
    <row r="3716" spans="1:10">
      <c r="A3716" t="s">
        <v>706</v>
      </c>
      <c r="B3716" t="s">
        <v>707</v>
      </c>
      <c r="C3716" s="18" t="s">
        <v>139</v>
      </c>
      <c r="D3716" t="s">
        <v>145</v>
      </c>
      <c r="E3716" s="4" t="s">
        <v>62</v>
      </c>
      <c r="F3716" t="s">
        <v>63</v>
      </c>
      <c r="G3716" s="4" t="s">
        <v>43</v>
      </c>
      <c r="H3716" t="s">
        <v>55</v>
      </c>
      <c r="I3716" s="5">
        <v>346.38</v>
      </c>
      <c r="J3716" s="17" t="e">
        <f>VLOOKUP(Table1[[#This Row],[CCDDD]],#REF!,2,FALSE)</f>
        <v>#REF!</v>
      </c>
    </row>
    <row r="3717" spans="1:10">
      <c r="A3717" t="s">
        <v>540</v>
      </c>
      <c r="B3717" t="s">
        <v>541</v>
      </c>
      <c r="C3717" s="18" t="s">
        <v>139</v>
      </c>
      <c r="D3717" t="s">
        <v>177</v>
      </c>
      <c r="E3717" s="4" t="s">
        <v>120</v>
      </c>
      <c r="F3717" t="s">
        <v>121</v>
      </c>
      <c r="G3717" s="4" t="s">
        <v>40</v>
      </c>
      <c r="H3717" t="s">
        <v>52</v>
      </c>
      <c r="I3717" s="5">
        <v>345.03</v>
      </c>
      <c r="J3717" s="17" t="e">
        <f>VLOOKUP(Table1[[#This Row],[CCDDD]],#REF!,2,FALSE)</f>
        <v>#REF!</v>
      </c>
    </row>
    <row r="3718" spans="1:10">
      <c r="A3718" t="s">
        <v>243</v>
      </c>
      <c r="B3718" t="s">
        <v>244</v>
      </c>
      <c r="C3718" s="18" t="s">
        <v>139</v>
      </c>
      <c r="D3718" t="s">
        <v>148</v>
      </c>
      <c r="E3718" s="4" t="s">
        <v>80</v>
      </c>
      <c r="F3718" t="s">
        <v>81</v>
      </c>
      <c r="G3718" s="4" t="s">
        <v>44</v>
      </c>
      <c r="H3718" t="s">
        <v>56</v>
      </c>
      <c r="I3718" s="5">
        <v>344.89</v>
      </c>
      <c r="J3718" s="17" t="e">
        <f>VLOOKUP(Table1[[#This Row],[CCDDD]],#REF!,2,FALSE)</f>
        <v>#REF!</v>
      </c>
    </row>
    <row r="3719" spans="1:10">
      <c r="A3719" t="s">
        <v>239</v>
      </c>
      <c r="B3719" t="s">
        <v>240</v>
      </c>
      <c r="C3719" s="18" t="s">
        <v>139</v>
      </c>
      <c r="D3719" t="s">
        <v>140</v>
      </c>
      <c r="E3719" s="4" t="s">
        <v>66</v>
      </c>
      <c r="F3719" t="s">
        <v>67</v>
      </c>
      <c r="G3719" s="4" t="s">
        <v>43</v>
      </c>
      <c r="H3719" t="s">
        <v>55</v>
      </c>
      <c r="I3719" s="5">
        <v>344.88</v>
      </c>
      <c r="J3719" s="17" t="e">
        <f>VLOOKUP(Table1[[#This Row],[CCDDD]],#REF!,2,FALSE)</f>
        <v>#REF!</v>
      </c>
    </row>
    <row r="3720" spans="1:10">
      <c r="A3720" t="s">
        <v>237</v>
      </c>
      <c r="B3720" t="s">
        <v>238</v>
      </c>
      <c r="C3720" s="18" t="s">
        <v>139</v>
      </c>
      <c r="D3720" t="s">
        <v>145</v>
      </c>
      <c r="E3720" s="4" t="s">
        <v>80</v>
      </c>
      <c r="F3720" t="s">
        <v>81</v>
      </c>
      <c r="G3720" s="4" t="s">
        <v>40</v>
      </c>
      <c r="H3720" t="s">
        <v>52</v>
      </c>
      <c r="I3720" s="5">
        <v>343.28</v>
      </c>
      <c r="J3720" s="17" t="e">
        <f>VLOOKUP(Table1[[#This Row],[CCDDD]],#REF!,2,FALSE)</f>
        <v>#REF!</v>
      </c>
    </row>
    <row r="3721" spans="1:10">
      <c r="A3721" t="s">
        <v>283</v>
      </c>
      <c r="B3721" t="s">
        <v>284</v>
      </c>
      <c r="C3721" s="18" t="s">
        <v>139</v>
      </c>
      <c r="D3721" t="s">
        <v>145</v>
      </c>
      <c r="E3721" s="4" t="s">
        <v>120</v>
      </c>
      <c r="F3721" t="s">
        <v>121</v>
      </c>
      <c r="G3721" s="4" t="s">
        <v>41</v>
      </c>
      <c r="H3721" t="s">
        <v>53</v>
      </c>
      <c r="I3721" s="5">
        <v>343</v>
      </c>
      <c r="J3721" s="17" t="e">
        <f>VLOOKUP(Table1[[#This Row],[CCDDD]],#REF!,2,FALSE)</f>
        <v>#REF!</v>
      </c>
    </row>
    <row r="3722" spans="1:10">
      <c r="A3722" t="s">
        <v>313</v>
      </c>
      <c r="B3722" t="s">
        <v>314</v>
      </c>
      <c r="C3722" s="18" t="s">
        <v>139</v>
      </c>
      <c r="D3722" t="s">
        <v>177</v>
      </c>
      <c r="E3722" s="4" t="s">
        <v>86</v>
      </c>
      <c r="F3722" t="s">
        <v>87</v>
      </c>
      <c r="G3722" s="4" t="s">
        <v>41</v>
      </c>
      <c r="H3722" t="s">
        <v>53</v>
      </c>
      <c r="I3722" s="5">
        <v>340.78</v>
      </c>
      <c r="J3722" s="17" t="e">
        <f>VLOOKUP(Table1[[#This Row],[CCDDD]],#REF!,2,FALSE)</f>
        <v>#REF!</v>
      </c>
    </row>
    <row r="3723" spans="1:10">
      <c r="A3723" t="s">
        <v>532</v>
      </c>
      <c r="B3723" t="s">
        <v>533</v>
      </c>
      <c r="C3723" s="18" t="s">
        <v>139</v>
      </c>
      <c r="D3723" t="s">
        <v>163</v>
      </c>
      <c r="E3723" s="4" t="s">
        <v>86</v>
      </c>
      <c r="F3723" t="s">
        <v>87</v>
      </c>
      <c r="G3723" s="4" t="s">
        <v>40</v>
      </c>
      <c r="H3723" t="s">
        <v>52</v>
      </c>
      <c r="I3723" s="5">
        <v>338.75</v>
      </c>
      <c r="J3723" s="17" t="e">
        <f>VLOOKUP(Table1[[#This Row],[CCDDD]],#REF!,2,FALSE)</f>
        <v>#REF!</v>
      </c>
    </row>
    <row r="3724" spans="1:10">
      <c r="A3724" t="s">
        <v>470</v>
      </c>
      <c r="B3724" t="s">
        <v>471</v>
      </c>
      <c r="C3724" s="18" t="s">
        <v>139</v>
      </c>
      <c r="D3724" t="s">
        <v>145</v>
      </c>
      <c r="E3724" s="4" t="s">
        <v>74</v>
      </c>
      <c r="F3724" t="s">
        <v>75</v>
      </c>
      <c r="G3724" s="4" t="s">
        <v>40</v>
      </c>
      <c r="H3724" t="s">
        <v>52</v>
      </c>
      <c r="I3724" s="5">
        <v>337.44</v>
      </c>
      <c r="J3724" s="17" t="e">
        <f>VLOOKUP(Table1[[#This Row],[CCDDD]],#REF!,2,FALSE)</f>
        <v>#REF!</v>
      </c>
    </row>
    <row r="3725" spans="1:10">
      <c r="A3725" t="s">
        <v>153</v>
      </c>
      <c r="B3725" t="s">
        <v>154</v>
      </c>
      <c r="C3725" s="18" t="s">
        <v>139</v>
      </c>
      <c r="D3725" t="s">
        <v>148</v>
      </c>
      <c r="E3725" s="4" t="s">
        <v>106</v>
      </c>
      <c r="F3725" t="s">
        <v>107</v>
      </c>
      <c r="G3725" s="4" t="s">
        <v>41</v>
      </c>
      <c r="H3725" t="s">
        <v>53</v>
      </c>
      <c r="I3725" s="5">
        <v>336.49</v>
      </c>
      <c r="J3725" s="17" t="e">
        <f>VLOOKUP(Table1[[#This Row],[CCDDD]],#REF!,2,FALSE)</f>
        <v>#REF!</v>
      </c>
    </row>
    <row r="3726" spans="1:10">
      <c r="A3726" t="s">
        <v>690</v>
      </c>
      <c r="B3726" t="s">
        <v>691</v>
      </c>
      <c r="C3726" s="18" t="s">
        <v>139</v>
      </c>
      <c r="D3726" t="s">
        <v>184</v>
      </c>
      <c r="E3726" s="4" t="s">
        <v>68</v>
      </c>
      <c r="F3726" t="s">
        <v>69</v>
      </c>
      <c r="G3726" s="4" t="s">
        <v>41</v>
      </c>
      <c r="H3726" t="s">
        <v>53</v>
      </c>
      <c r="I3726" s="5">
        <v>332.57</v>
      </c>
      <c r="J3726" s="17" t="e">
        <f>VLOOKUP(Table1[[#This Row],[CCDDD]],#REF!,2,FALSE)</f>
        <v>#REF!</v>
      </c>
    </row>
    <row r="3727" spans="1:10">
      <c r="A3727" t="s">
        <v>582</v>
      </c>
      <c r="B3727" t="s">
        <v>583</v>
      </c>
      <c r="C3727" s="18" t="s">
        <v>139</v>
      </c>
      <c r="D3727" t="s">
        <v>184</v>
      </c>
      <c r="E3727" s="4" t="s">
        <v>62</v>
      </c>
      <c r="F3727" t="s">
        <v>63</v>
      </c>
      <c r="G3727" s="4" t="s">
        <v>42</v>
      </c>
      <c r="H3727" t="s">
        <v>54</v>
      </c>
      <c r="I3727" s="5">
        <v>331.45</v>
      </c>
      <c r="J3727" s="17" t="e">
        <f>VLOOKUP(Table1[[#This Row],[CCDDD]],#REF!,2,FALSE)</f>
        <v>#REF!</v>
      </c>
    </row>
    <row r="3728" spans="1:10">
      <c r="A3728" t="s">
        <v>476</v>
      </c>
      <c r="B3728" t="s">
        <v>477</v>
      </c>
      <c r="C3728" s="18" t="s">
        <v>139</v>
      </c>
      <c r="D3728" t="s">
        <v>184</v>
      </c>
      <c r="E3728" s="4" t="s">
        <v>62</v>
      </c>
      <c r="F3728" t="s">
        <v>63</v>
      </c>
      <c r="G3728" s="4" t="s">
        <v>42</v>
      </c>
      <c r="H3728" t="s">
        <v>54</v>
      </c>
      <c r="I3728" s="5">
        <v>331.11</v>
      </c>
      <c r="J3728" s="17" t="e">
        <f>VLOOKUP(Table1[[#This Row],[CCDDD]],#REF!,2,FALSE)</f>
        <v>#REF!</v>
      </c>
    </row>
    <row r="3729" spans="1:10">
      <c r="A3729" t="s">
        <v>649</v>
      </c>
      <c r="B3729" t="s">
        <v>650</v>
      </c>
      <c r="C3729" s="18" t="s">
        <v>139</v>
      </c>
      <c r="D3729" t="s">
        <v>145</v>
      </c>
      <c r="E3729" s="4" t="s">
        <v>112</v>
      </c>
      <c r="F3729" t="s">
        <v>113</v>
      </c>
      <c r="G3729" s="4" t="s">
        <v>42</v>
      </c>
      <c r="H3729" t="s">
        <v>54</v>
      </c>
      <c r="I3729" s="5">
        <v>330.09</v>
      </c>
      <c r="J3729" s="17" t="e">
        <f>VLOOKUP(Table1[[#This Row],[CCDDD]],#REF!,2,FALSE)</f>
        <v>#REF!</v>
      </c>
    </row>
    <row r="3730" spans="1:10">
      <c r="A3730" t="s">
        <v>359</v>
      </c>
      <c r="B3730" t="s">
        <v>360</v>
      </c>
      <c r="C3730" s="18" t="s">
        <v>139</v>
      </c>
      <c r="D3730" t="s">
        <v>163</v>
      </c>
      <c r="E3730" s="4" t="s">
        <v>110</v>
      </c>
      <c r="F3730" t="s">
        <v>111</v>
      </c>
      <c r="G3730" s="4" t="s">
        <v>41</v>
      </c>
      <c r="H3730" t="s">
        <v>53</v>
      </c>
      <c r="I3730" s="5">
        <v>329.98</v>
      </c>
      <c r="J3730" s="17" t="e">
        <f>VLOOKUP(Table1[[#This Row],[CCDDD]],#REF!,2,FALSE)</f>
        <v>#REF!</v>
      </c>
    </row>
    <row r="3731" spans="1:10">
      <c r="A3731" t="s">
        <v>514</v>
      </c>
      <c r="B3731" t="s">
        <v>515</v>
      </c>
      <c r="C3731" s="18" t="s">
        <v>139</v>
      </c>
      <c r="D3731" t="s">
        <v>166</v>
      </c>
      <c r="E3731" s="4" t="s">
        <v>90</v>
      </c>
      <c r="F3731" t="s">
        <v>91</v>
      </c>
      <c r="G3731" s="4" t="s">
        <v>42</v>
      </c>
      <c r="H3731" t="s">
        <v>54</v>
      </c>
      <c r="I3731" s="5">
        <v>327.88</v>
      </c>
      <c r="J3731" s="17" t="e">
        <f>VLOOKUP(Table1[[#This Row],[CCDDD]],#REF!,2,FALSE)</f>
        <v>#REF!</v>
      </c>
    </row>
    <row r="3732" spans="1:10">
      <c r="A3732" t="s">
        <v>178</v>
      </c>
      <c r="B3732" t="s">
        <v>179</v>
      </c>
      <c r="C3732" s="18" t="s">
        <v>139</v>
      </c>
      <c r="D3732" t="s">
        <v>140</v>
      </c>
      <c r="E3732" s="4" t="s">
        <v>80</v>
      </c>
      <c r="F3732" t="s">
        <v>81</v>
      </c>
      <c r="G3732" s="4" t="s">
        <v>41</v>
      </c>
      <c r="H3732" t="s">
        <v>53</v>
      </c>
      <c r="I3732" s="5">
        <v>326.64999999999998</v>
      </c>
      <c r="J3732" s="17" t="e">
        <f>VLOOKUP(Table1[[#This Row],[CCDDD]],#REF!,2,FALSE)</f>
        <v>#REF!</v>
      </c>
    </row>
    <row r="3733" spans="1:10">
      <c r="A3733" t="s">
        <v>323</v>
      </c>
      <c r="B3733" t="s">
        <v>324</v>
      </c>
      <c r="C3733" s="18" t="s">
        <v>139</v>
      </c>
      <c r="D3733" t="s">
        <v>191</v>
      </c>
      <c r="E3733" s="4" t="s">
        <v>86</v>
      </c>
      <c r="F3733" t="s">
        <v>87</v>
      </c>
      <c r="G3733" s="4" t="s">
        <v>43</v>
      </c>
      <c r="H3733" t="s">
        <v>55</v>
      </c>
      <c r="I3733" s="5">
        <v>326.25</v>
      </c>
      <c r="J3733" s="17" t="e">
        <f>VLOOKUP(Table1[[#This Row],[CCDDD]],#REF!,2,FALSE)</f>
        <v>#REF!</v>
      </c>
    </row>
    <row r="3734" spans="1:10">
      <c r="A3734" t="s">
        <v>287</v>
      </c>
      <c r="B3734" t="s">
        <v>288</v>
      </c>
      <c r="C3734" s="18" t="s">
        <v>139</v>
      </c>
      <c r="D3734" t="s">
        <v>177</v>
      </c>
      <c r="E3734" s="4" t="s">
        <v>64</v>
      </c>
      <c r="F3734" t="s">
        <v>65</v>
      </c>
      <c r="G3734" s="4" t="s">
        <v>41</v>
      </c>
      <c r="H3734" t="s">
        <v>53</v>
      </c>
      <c r="I3734" s="5">
        <v>326.11</v>
      </c>
      <c r="J3734" s="17" t="e">
        <f>VLOOKUP(Table1[[#This Row],[CCDDD]],#REF!,2,FALSE)</f>
        <v>#REF!</v>
      </c>
    </row>
    <row r="3735" spans="1:10">
      <c r="A3735" t="s">
        <v>464</v>
      </c>
      <c r="B3735" t="s">
        <v>465</v>
      </c>
      <c r="C3735" s="18" t="s">
        <v>139</v>
      </c>
      <c r="D3735" t="s">
        <v>184</v>
      </c>
      <c r="E3735" s="4" t="s">
        <v>110</v>
      </c>
      <c r="F3735" t="s">
        <v>111</v>
      </c>
      <c r="G3735" s="4" t="s">
        <v>42</v>
      </c>
      <c r="H3735" t="s">
        <v>54</v>
      </c>
      <c r="I3735" s="5">
        <v>325.55</v>
      </c>
      <c r="J3735" s="17" t="e">
        <f>VLOOKUP(Table1[[#This Row],[CCDDD]],#REF!,2,FALSE)</f>
        <v>#REF!</v>
      </c>
    </row>
    <row r="3736" spans="1:10">
      <c r="A3736" t="s">
        <v>335</v>
      </c>
      <c r="B3736" t="s">
        <v>336</v>
      </c>
      <c r="C3736" s="18" t="s">
        <v>139</v>
      </c>
      <c r="D3736" t="s">
        <v>163</v>
      </c>
      <c r="E3736" s="4" t="s">
        <v>112</v>
      </c>
      <c r="F3736" t="s">
        <v>113</v>
      </c>
      <c r="G3736" s="4" t="s">
        <v>43</v>
      </c>
      <c r="H3736" t="s">
        <v>55</v>
      </c>
      <c r="I3736" s="5">
        <v>324</v>
      </c>
      <c r="J3736" s="17" t="e">
        <f>VLOOKUP(Table1[[#This Row],[CCDDD]],#REF!,2,FALSE)</f>
        <v>#REF!</v>
      </c>
    </row>
    <row r="3737" spans="1:10">
      <c r="A3737" t="s">
        <v>448</v>
      </c>
      <c r="B3737" t="s">
        <v>449</v>
      </c>
      <c r="C3737" s="18" t="s">
        <v>139</v>
      </c>
      <c r="D3737" t="s">
        <v>191</v>
      </c>
      <c r="E3737" s="4" t="s">
        <v>86</v>
      </c>
      <c r="F3737" t="s">
        <v>87</v>
      </c>
      <c r="G3737" s="4" t="s">
        <v>39</v>
      </c>
      <c r="H3737" t="s">
        <v>51</v>
      </c>
      <c r="I3737" s="5">
        <v>324</v>
      </c>
      <c r="J3737" s="17" t="e">
        <f>VLOOKUP(Table1[[#This Row],[CCDDD]],#REF!,2,FALSE)</f>
        <v>#REF!</v>
      </c>
    </row>
    <row r="3738" spans="1:10">
      <c r="A3738" t="s">
        <v>682</v>
      </c>
      <c r="B3738" t="s">
        <v>683</v>
      </c>
      <c r="C3738" s="18" t="s">
        <v>139</v>
      </c>
      <c r="D3738" t="s">
        <v>163</v>
      </c>
      <c r="E3738" s="4" t="s">
        <v>62</v>
      </c>
      <c r="F3738" t="s">
        <v>63</v>
      </c>
      <c r="G3738" s="4" t="s">
        <v>42</v>
      </c>
      <c r="H3738" t="s">
        <v>54</v>
      </c>
      <c r="I3738" s="5">
        <v>324</v>
      </c>
      <c r="J3738" s="17" t="e">
        <f>VLOOKUP(Table1[[#This Row],[CCDDD]],#REF!,2,FALSE)</f>
        <v>#REF!</v>
      </c>
    </row>
    <row r="3739" spans="1:10">
      <c r="A3739" t="s">
        <v>434</v>
      </c>
      <c r="B3739" t="s">
        <v>435</v>
      </c>
      <c r="C3739" s="18" t="s">
        <v>139</v>
      </c>
      <c r="D3739" t="s">
        <v>140</v>
      </c>
      <c r="E3739" s="4" t="s">
        <v>78</v>
      </c>
      <c r="F3739" t="s">
        <v>79</v>
      </c>
      <c r="G3739" s="4" t="s">
        <v>43</v>
      </c>
      <c r="H3739" t="s">
        <v>55</v>
      </c>
      <c r="I3739" s="5">
        <v>322.63</v>
      </c>
      <c r="J3739" s="17" t="e">
        <f>VLOOKUP(Table1[[#This Row],[CCDDD]],#REF!,2,FALSE)</f>
        <v>#REF!</v>
      </c>
    </row>
    <row r="3740" spans="1:10">
      <c r="A3740" t="s">
        <v>347</v>
      </c>
      <c r="B3740" t="s">
        <v>348</v>
      </c>
      <c r="C3740" s="18" t="s">
        <v>139</v>
      </c>
      <c r="D3740" t="s">
        <v>145</v>
      </c>
      <c r="E3740" s="4" t="s">
        <v>82</v>
      </c>
      <c r="F3740" t="s">
        <v>83</v>
      </c>
      <c r="G3740" s="4" t="s">
        <v>42</v>
      </c>
      <c r="H3740" t="s">
        <v>54</v>
      </c>
      <c r="I3740" s="5">
        <v>322.14999999999998</v>
      </c>
      <c r="J3740" s="17" t="e">
        <f>VLOOKUP(Table1[[#This Row],[CCDDD]],#REF!,2,FALSE)</f>
        <v>#REF!</v>
      </c>
    </row>
    <row r="3741" spans="1:10">
      <c r="A3741" t="s">
        <v>730</v>
      </c>
      <c r="B3741" t="s">
        <v>731</v>
      </c>
      <c r="C3741" s="18" t="s">
        <v>139</v>
      </c>
      <c r="D3741" t="s">
        <v>145</v>
      </c>
      <c r="E3741" s="4" t="s">
        <v>80</v>
      </c>
      <c r="F3741" t="s">
        <v>81</v>
      </c>
      <c r="G3741" s="4" t="s">
        <v>40</v>
      </c>
      <c r="H3741" t="s">
        <v>52</v>
      </c>
      <c r="I3741" s="5">
        <v>317.86</v>
      </c>
      <c r="J3741" s="17" t="e">
        <f>VLOOKUP(Table1[[#This Row],[CCDDD]],#REF!,2,FALSE)</f>
        <v>#REF!</v>
      </c>
    </row>
    <row r="3742" spans="1:10">
      <c r="A3742" t="s">
        <v>215</v>
      </c>
      <c r="B3742" t="s">
        <v>216</v>
      </c>
      <c r="C3742" s="18" t="s">
        <v>139</v>
      </c>
      <c r="D3742" t="s">
        <v>163</v>
      </c>
      <c r="E3742" s="4" t="s">
        <v>108</v>
      </c>
      <c r="F3742" t="s">
        <v>109</v>
      </c>
      <c r="G3742" s="4" t="s">
        <v>42</v>
      </c>
      <c r="H3742" t="s">
        <v>54</v>
      </c>
      <c r="I3742" s="5">
        <v>317.77</v>
      </c>
      <c r="J3742" s="17" t="e">
        <f>VLOOKUP(Table1[[#This Row],[CCDDD]],#REF!,2,FALSE)</f>
        <v>#REF!</v>
      </c>
    </row>
    <row r="3743" spans="1:10">
      <c r="A3743" t="s">
        <v>299</v>
      </c>
      <c r="B3743" t="s">
        <v>300</v>
      </c>
      <c r="C3743" s="18" t="s">
        <v>139</v>
      </c>
      <c r="D3743" t="s">
        <v>166</v>
      </c>
      <c r="E3743" s="4" t="s">
        <v>66</v>
      </c>
      <c r="F3743" t="s">
        <v>67</v>
      </c>
      <c r="G3743" s="4" t="s">
        <v>42</v>
      </c>
      <c r="H3743" t="s">
        <v>54</v>
      </c>
      <c r="I3743" s="5">
        <v>314.89</v>
      </c>
      <c r="J3743" s="17" t="e">
        <f>VLOOKUP(Table1[[#This Row],[CCDDD]],#REF!,2,FALSE)</f>
        <v>#REF!</v>
      </c>
    </row>
    <row r="3744" spans="1:10">
      <c r="A3744" t="s">
        <v>698</v>
      </c>
      <c r="B3744" t="s">
        <v>699</v>
      </c>
      <c r="C3744" s="18" t="s">
        <v>139</v>
      </c>
      <c r="D3744" t="s">
        <v>210</v>
      </c>
      <c r="E3744" s="4" t="s">
        <v>72</v>
      </c>
      <c r="F3744" t="s">
        <v>73</v>
      </c>
      <c r="G3744" s="4" t="s">
        <v>42</v>
      </c>
      <c r="H3744" t="s">
        <v>54</v>
      </c>
      <c r="I3744" s="5">
        <v>314.55</v>
      </c>
      <c r="J3744" s="17" t="e">
        <f>VLOOKUP(Table1[[#This Row],[CCDDD]],#REF!,2,FALSE)</f>
        <v>#REF!</v>
      </c>
    </row>
    <row r="3745" spans="1:10">
      <c r="A3745" t="s">
        <v>271</v>
      </c>
      <c r="B3745" t="s">
        <v>272</v>
      </c>
      <c r="C3745" s="18" t="s">
        <v>139</v>
      </c>
      <c r="D3745" t="s">
        <v>140</v>
      </c>
      <c r="E3745" s="4" t="s">
        <v>62</v>
      </c>
      <c r="F3745" t="s">
        <v>63</v>
      </c>
      <c r="G3745" s="4" t="s">
        <v>42</v>
      </c>
      <c r="H3745" t="s">
        <v>54</v>
      </c>
      <c r="I3745" s="5">
        <v>311.77</v>
      </c>
      <c r="J3745" s="17" t="e">
        <f>VLOOKUP(Table1[[#This Row],[CCDDD]],#REF!,2,FALSE)</f>
        <v>#REF!</v>
      </c>
    </row>
    <row r="3746" spans="1:10">
      <c r="A3746" t="s">
        <v>618</v>
      </c>
      <c r="B3746" t="s">
        <v>619</v>
      </c>
      <c r="C3746" s="18" t="s">
        <v>139</v>
      </c>
      <c r="D3746" t="s">
        <v>140</v>
      </c>
      <c r="E3746" s="4" t="s">
        <v>80</v>
      </c>
      <c r="F3746" t="s">
        <v>81</v>
      </c>
      <c r="G3746" s="4" t="s">
        <v>38</v>
      </c>
      <c r="H3746" t="s">
        <v>50</v>
      </c>
      <c r="I3746" s="5">
        <v>311.14999999999998</v>
      </c>
      <c r="J3746" s="17" t="e">
        <f>VLOOKUP(Table1[[#This Row],[CCDDD]],#REF!,2,FALSE)</f>
        <v>#REF!</v>
      </c>
    </row>
    <row r="3747" spans="1:10">
      <c r="A3747" t="s">
        <v>192</v>
      </c>
      <c r="B3747" t="s">
        <v>193</v>
      </c>
      <c r="C3747" s="18" t="s">
        <v>139</v>
      </c>
      <c r="D3747" t="s">
        <v>166</v>
      </c>
      <c r="E3747" s="4" t="s">
        <v>80</v>
      </c>
      <c r="F3747" t="s">
        <v>81</v>
      </c>
      <c r="G3747" s="4" t="s">
        <v>44</v>
      </c>
      <c r="H3747" t="s">
        <v>56</v>
      </c>
      <c r="I3747" s="5">
        <v>310.81</v>
      </c>
      <c r="J3747" s="17" t="e">
        <f>VLOOKUP(Table1[[#This Row],[CCDDD]],#REF!,2,FALSE)</f>
        <v>#REF!</v>
      </c>
    </row>
    <row r="3748" spans="1:10">
      <c r="A3748" t="s">
        <v>353</v>
      </c>
      <c r="B3748" t="s">
        <v>354</v>
      </c>
      <c r="C3748" s="18" t="s">
        <v>139</v>
      </c>
      <c r="D3748" t="s">
        <v>163</v>
      </c>
      <c r="E3748" s="4" t="s">
        <v>72</v>
      </c>
      <c r="F3748" t="s">
        <v>73</v>
      </c>
      <c r="G3748" s="4" t="s">
        <v>41</v>
      </c>
      <c r="H3748" t="s">
        <v>53</v>
      </c>
      <c r="I3748" s="5">
        <v>310.08999999999997</v>
      </c>
      <c r="J3748" s="17" t="e">
        <f>VLOOKUP(Table1[[#This Row],[CCDDD]],#REF!,2,FALSE)</f>
        <v>#REF!</v>
      </c>
    </row>
    <row r="3749" spans="1:10">
      <c r="A3749" t="s">
        <v>572</v>
      </c>
      <c r="B3749" t="s">
        <v>573</v>
      </c>
      <c r="C3749" s="18" t="s">
        <v>139</v>
      </c>
      <c r="D3749" t="s">
        <v>191</v>
      </c>
      <c r="E3749" s="4" t="s">
        <v>80</v>
      </c>
      <c r="F3749" t="s">
        <v>81</v>
      </c>
      <c r="G3749" s="4" t="s">
        <v>42</v>
      </c>
      <c r="H3749" t="s">
        <v>54</v>
      </c>
      <c r="I3749" s="5">
        <v>310</v>
      </c>
      <c r="J3749" s="17" t="e">
        <f>VLOOKUP(Table1[[#This Row],[CCDDD]],#REF!,2,FALSE)</f>
        <v>#REF!</v>
      </c>
    </row>
    <row r="3750" spans="1:10">
      <c r="A3750" t="s">
        <v>157</v>
      </c>
      <c r="B3750" t="s">
        <v>158</v>
      </c>
      <c r="C3750" s="18" t="s">
        <v>139</v>
      </c>
      <c r="D3750" t="s">
        <v>140</v>
      </c>
      <c r="E3750" s="4" t="s">
        <v>80</v>
      </c>
      <c r="F3750" t="s">
        <v>81</v>
      </c>
      <c r="G3750" s="4" t="s">
        <v>38</v>
      </c>
      <c r="H3750" t="s">
        <v>50</v>
      </c>
      <c r="I3750" s="5">
        <v>309.68</v>
      </c>
      <c r="J3750" s="17" t="e">
        <f>VLOOKUP(Table1[[#This Row],[CCDDD]],#REF!,2,FALSE)</f>
        <v>#REF!</v>
      </c>
    </row>
    <row r="3751" spans="1:10">
      <c r="A3751" t="s">
        <v>192</v>
      </c>
      <c r="B3751" t="s">
        <v>193</v>
      </c>
      <c r="C3751" s="18" t="s">
        <v>139</v>
      </c>
      <c r="D3751" t="s">
        <v>166</v>
      </c>
      <c r="E3751" s="4" t="s">
        <v>74</v>
      </c>
      <c r="F3751" t="s">
        <v>75</v>
      </c>
      <c r="G3751" s="4" t="s">
        <v>42</v>
      </c>
      <c r="H3751" t="s">
        <v>54</v>
      </c>
      <c r="I3751" s="5">
        <v>309.56</v>
      </c>
      <c r="J3751" s="17" t="e">
        <f>VLOOKUP(Table1[[#This Row],[CCDDD]],#REF!,2,FALSE)</f>
        <v>#REF!</v>
      </c>
    </row>
    <row r="3752" spans="1:10">
      <c r="A3752" t="s">
        <v>618</v>
      </c>
      <c r="B3752" t="s">
        <v>619</v>
      </c>
      <c r="C3752" s="18" t="s">
        <v>139</v>
      </c>
      <c r="D3752" t="s">
        <v>140</v>
      </c>
      <c r="E3752" s="4" t="s">
        <v>128</v>
      </c>
      <c r="F3752" t="s">
        <v>129</v>
      </c>
      <c r="G3752" s="4" t="s">
        <v>43</v>
      </c>
      <c r="H3752" t="s">
        <v>55</v>
      </c>
      <c r="I3752" s="5">
        <v>309</v>
      </c>
      <c r="J3752" s="17" t="e">
        <f>VLOOKUP(Table1[[#This Row],[CCDDD]],#REF!,2,FALSE)</f>
        <v>#REF!</v>
      </c>
    </row>
    <row r="3753" spans="1:10">
      <c r="A3753" t="s">
        <v>702</v>
      </c>
      <c r="B3753" t="s">
        <v>703</v>
      </c>
      <c r="C3753" s="18" t="s">
        <v>139</v>
      </c>
      <c r="D3753" t="s">
        <v>145</v>
      </c>
      <c r="E3753" s="4" t="s">
        <v>72</v>
      </c>
      <c r="F3753" t="s">
        <v>73</v>
      </c>
      <c r="G3753" s="4" t="s">
        <v>40</v>
      </c>
      <c r="H3753" t="s">
        <v>52</v>
      </c>
      <c r="I3753" s="5">
        <v>307.22000000000003</v>
      </c>
      <c r="J3753" s="17" t="e">
        <f>VLOOKUP(Table1[[#This Row],[CCDDD]],#REF!,2,FALSE)</f>
        <v>#REF!</v>
      </c>
    </row>
    <row r="3754" spans="1:10">
      <c r="A3754" t="s">
        <v>442</v>
      </c>
      <c r="B3754" t="s">
        <v>443</v>
      </c>
      <c r="C3754" s="18" t="s">
        <v>139</v>
      </c>
      <c r="D3754" t="s">
        <v>145</v>
      </c>
      <c r="E3754" s="4" t="s">
        <v>66</v>
      </c>
      <c r="F3754" t="s">
        <v>67</v>
      </c>
      <c r="G3754" s="4" t="s">
        <v>42</v>
      </c>
      <c r="H3754" t="s">
        <v>54</v>
      </c>
      <c r="I3754" s="5">
        <v>305.5</v>
      </c>
      <c r="J3754" s="17" t="e">
        <f>VLOOKUP(Table1[[#This Row],[CCDDD]],#REF!,2,FALSE)</f>
        <v>#REF!</v>
      </c>
    </row>
    <row r="3755" spans="1:10">
      <c r="A3755" t="s">
        <v>213</v>
      </c>
      <c r="B3755" t="s">
        <v>214</v>
      </c>
      <c r="C3755" s="18" t="s">
        <v>139</v>
      </c>
      <c r="D3755" t="s">
        <v>145</v>
      </c>
      <c r="E3755" s="4" t="s">
        <v>72</v>
      </c>
      <c r="F3755" t="s">
        <v>73</v>
      </c>
      <c r="G3755" s="4" t="s">
        <v>42</v>
      </c>
      <c r="H3755" t="s">
        <v>54</v>
      </c>
      <c r="I3755" s="5">
        <v>304.92</v>
      </c>
      <c r="J3755" s="17" t="e">
        <f>VLOOKUP(Table1[[#This Row],[CCDDD]],#REF!,2,FALSE)</f>
        <v>#REF!</v>
      </c>
    </row>
    <row r="3756" spans="1:10">
      <c r="A3756" t="s">
        <v>722</v>
      </c>
      <c r="B3756" t="s">
        <v>723</v>
      </c>
      <c r="C3756" s="18" t="s">
        <v>139</v>
      </c>
      <c r="D3756" t="s">
        <v>210</v>
      </c>
      <c r="E3756" s="4" t="s">
        <v>72</v>
      </c>
      <c r="F3756" t="s">
        <v>73</v>
      </c>
      <c r="G3756" s="4" t="s">
        <v>40</v>
      </c>
      <c r="H3756" t="s">
        <v>52</v>
      </c>
      <c r="I3756" s="5">
        <v>304.7</v>
      </c>
      <c r="J3756" s="17" t="e">
        <f>VLOOKUP(Table1[[#This Row],[CCDDD]],#REF!,2,FALSE)</f>
        <v>#REF!</v>
      </c>
    </row>
    <row r="3757" spans="1:10">
      <c r="A3757" t="s">
        <v>604</v>
      </c>
      <c r="B3757" t="s">
        <v>605</v>
      </c>
      <c r="C3757" s="18" t="s">
        <v>139</v>
      </c>
      <c r="D3757" t="s">
        <v>177</v>
      </c>
      <c r="E3757" s="4" t="s">
        <v>86</v>
      </c>
      <c r="F3757" t="s">
        <v>87</v>
      </c>
      <c r="G3757" s="4" t="s">
        <v>40</v>
      </c>
      <c r="H3757" t="s">
        <v>52</v>
      </c>
      <c r="I3757" s="5">
        <v>304.64999999999998</v>
      </c>
      <c r="J3757" s="17" t="e">
        <f>VLOOKUP(Table1[[#This Row],[CCDDD]],#REF!,2,FALSE)</f>
        <v>#REF!</v>
      </c>
    </row>
    <row r="3758" spans="1:10">
      <c r="A3758" t="s">
        <v>476</v>
      </c>
      <c r="B3758" t="s">
        <v>477</v>
      </c>
      <c r="C3758" s="18" t="s">
        <v>139</v>
      </c>
      <c r="D3758" t="s">
        <v>184</v>
      </c>
      <c r="E3758" s="4" t="s">
        <v>86</v>
      </c>
      <c r="F3758" t="s">
        <v>87</v>
      </c>
      <c r="G3758" s="4" t="s">
        <v>42</v>
      </c>
      <c r="H3758" t="s">
        <v>54</v>
      </c>
      <c r="I3758" s="5">
        <v>304.47000000000003</v>
      </c>
      <c r="J3758" s="17" t="e">
        <f>VLOOKUP(Table1[[#This Row],[CCDDD]],#REF!,2,FALSE)</f>
        <v>#REF!</v>
      </c>
    </row>
    <row r="3759" spans="1:10">
      <c r="A3759" t="s">
        <v>516</v>
      </c>
      <c r="B3759" t="s">
        <v>517</v>
      </c>
      <c r="C3759" s="18" t="s">
        <v>139</v>
      </c>
      <c r="D3759" t="s">
        <v>145</v>
      </c>
      <c r="E3759" s="4" t="s">
        <v>72</v>
      </c>
      <c r="F3759" t="s">
        <v>73</v>
      </c>
      <c r="G3759" s="4" t="s">
        <v>42</v>
      </c>
      <c r="H3759" t="s">
        <v>54</v>
      </c>
      <c r="I3759" s="5">
        <v>303.33999999999997</v>
      </c>
      <c r="J3759" s="17" t="e">
        <f>VLOOKUP(Table1[[#This Row],[CCDDD]],#REF!,2,FALSE)</f>
        <v>#REF!</v>
      </c>
    </row>
    <row r="3760" spans="1:10">
      <c r="A3760" t="s">
        <v>604</v>
      </c>
      <c r="B3760" t="s">
        <v>605</v>
      </c>
      <c r="C3760" s="18" t="s">
        <v>139</v>
      </c>
      <c r="D3760" t="s">
        <v>177</v>
      </c>
      <c r="E3760" s="4" t="s">
        <v>110</v>
      </c>
      <c r="F3760" t="s">
        <v>111</v>
      </c>
      <c r="G3760" s="4" t="s">
        <v>43</v>
      </c>
      <c r="H3760" t="s">
        <v>55</v>
      </c>
      <c r="I3760" s="5">
        <v>302.60000000000002</v>
      </c>
      <c r="J3760" s="17" t="e">
        <f>VLOOKUP(Table1[[#This Row],[CCDDD]],#REF!,2,FALSE)</f>
        <v>#REF!</v>
      </c>
    </row>
    <row r="3761" spans="1:10">
      <c r="A3761" t="s">
        <v>590</v>
      </c>
      <c r="B3761" t="s">
        <v>591</v>
      </c>
      <c r="C3761" s="18" t="s">
        <v>139</v>
      </c>
      <c r="D3761" t="s">
        <v>145</v>
      </c>
      <c r="E3761" s="4" t="s">
        <v>62</v>
      </c>
      <c r="F3761" t="s">
        <v>63</v>
      </c>
      <c r="G3761" s="4" t="s">
        <v>42</v>
      </c>
      <c r="H3761" t="s">
        <v>54</v>
      </c>
      <c r="I3761" s="5">
        <v>301.16000000000003</v>
      </c>
      <c r="J3761" s="17" t="e">
        <f>VLOOKUP(Table1[[#This Row],[CCDDD]],#REF!,2,FALSE)</f>
        <v>#REF!</v>
      </c>
    </row>
    <row r="3762" spans="1:10">
      <c r="A3762" t="s">
        <v>213</v>
      </c>
      <c r="B3762" t="s">
        <v>214</v>
      </c>
      <c r="C3762" s="18" t="s">
        <v>139</v>
      </c>
      <c r="D3762" t="s">
        <v>145</v>
      </c>
      <c r="E3762" s="4" t="s">
        <v>110</v>
      </c>
      <c r="F3762" t="s">
        <v>111</v>
      </c>
      <c r="G3762" s="4" t="s">
        <v>41</v>
      </c>
      <c r="H3762" t="s">
        <v>53</v>
      </c>
      <c r="I3762" s="5">
        <v>300.73</v>
      </c>
      <c r="J3762" s="17" t="e">
        <f>VLOOKUP(Table1[[#This Row],[CCDDD]],#REF!,2,FALSE)</f>
        <v>#REF!</v>
      </c>
    </row>
    <row r="3763" spans="1:10">
      <c r="A3763" t="s">
        <v>466</v>
      </c>
      <c r="B3763" t="s">
        <v>467</v>
      </c>
      <c r="C3763" s="18" t="s">
        <v>139</v>
      </c>
      <c r="D3763" t="s">
        <v>191</v>
      </c>
      <c r="E3763" s="4" t="s">
        <v>62</v>
      </c>
      <c r="F3763" t="s">
        <v>63</v>
      </c>
      <c r="G3763" s="4" t="s">
        <v>41</v>
      </c>
      <c r="H3763" t="s">
        <v>53</v>
      </c>
      <c r="I3763" s="5">
        <v>300.02999999999997</v>
      </c>
      <c r="J3763" s="17" t="e">
        <f>VLOOKUP(Table1[[#This Row],[CCDDD]],#REF!,2,FALSE)</f>
        <v>#REF!</v>
      </c>
    </row>
    <row r="3764" spans="1:10">
      <c r="A3764" t="s">
        <v>369</v>
      </c>
      <c r="B3764" t="s">
        <v>370</v>
      </c>
      <c r="C3764" s="18" t="s">
        <v>139</v>
      </c>
      <c r="D3764" t="s">
        <v>210</v>
      </c>
      <c r="E3764" s="4" t="s">
        <v>82</v>
      </c>
      <c r="F3764" t="s">
        <v>83</v>
      </c>
      <c r="G3764" s="4" t="s">
        <v>40</v>
      </c>
      <c r="H3764" t="s">
        <v>52</v>
      </c>
      <c r="I3764" s="5">
        <v>300</v>
      </c>
      <c r="J3764" s="17" t="e">
        <f>VLOOKUP(Table1[[#This Row],[CCDDD]],#REF!,2,FALSE)</f>
        <v>#REF!</v>
      </c>
    </row>
    <row r="3765" spans="1:10">
      <c r="A3765" t="s">
        <v>728</v>
      </c>
      <c r="B3765" t="s">
        <v>729</v>
      </c>
      <c r="C3765" s="18" t="s">
        <v>139</v>
      </c>
      <c r="D3765" t="s">
        <v>148</v>
      </c>
      <c r="E3765" s="4" t="s">
        <v>90</v>
      </c>
      <c r="F3765" t="s">
        <v>91</v>
      </c>
      <c r="G3765" s="4" t="s">
        <v>42</v>
      </c>
      <c r="H3765" t="s">
        <v>54</v>
      </c>
      <c r="I3765" s="5">
        <v>300</v>
      </c>
      <c r="J3765" s="17" t="e">
        <f>VLOOKUP(Table1[[#This Row],[CCDDD]],#REF!,2,FALSE)</f>
        <v>#REF!</v>
      </c>
    </row>
    <row r="3766" spans="1:10">
      <c r="A3766" t="s">
        <v>604</v>
      </c>
      <c r="B3766" t="s">
        <v>605</v>
      </c>
      <c r="C3766" s="18" t="s">
        <v>139</v>
      </c>
      <c r="D3766" t="s">
        <v>177</v>
      </c>
      <c r="E3766" s="4" t="s">
        <v>86</v>
      </c>
      <c r="F3766" t="s">
        <v>87</v>
      </c>
      <c r="G3766" s="4" t="s">
        <v>43</v>
      </c>
      <c r="H3766" t="s">
        <v>55</v>
      </c>
      <c r="I3766" s="5">
        <v>300</v>
      </c>
      <c r="J3766" s="17" t="e">
        <f>VLOOKUP(Table1[[#This Row],[CCDDD]],#REF!,2,FALSE)</f>
        <v>#REF!</v>
      </c>
    </row>
    <row r="3767" spans="1:10">
      <c r="A3767" t="s">
        <v>213</v>
      </c>
      <c r="B3767" t="s">
        <v>214</v>
      </c>
      <c r="C3767" s="18" t="s">
        <v>139</v>
      </c>
      <c r="D3767" t="s">
        <v>145</v>
      </c>
      <c r="E3767" s="4" t="s">
        <v>62</v>
      </c>
      <c r="F3767" t="s">
        <v>63</v>
      </c>
      <c r="G3767" s="4" t="s">
        <v>44</v>
      </c>
      <c r="H3767" t="s">
        <v>56</v>
      </c>
      <c r="I3767" s="5">
        <v>298.55</v>
      </c>
      <c r="J3767" s="17" t="e">
        <f>VLOOKUP(Table1[[#This Row],[CCDDD]],#REF!,2,FALSE)</f>
        <v>#REF!</v>
      </c>
    </row>
    <row r="3768" spans="1:10">
      <c r="A3768" t="s">
        <v>141</v>
      </c>
      <c r="B3768" t="s">
        <v>142</v>
      </c>
      <c r="C3768" s="18" t="s">
        <v>139</v>
      </c>
      <c r="D3768" t="s">
        <v>140</v>
      </c>
      <c r="E3768" s="4" t="s">
        <v>80</v>
      </c>
      <c r="F3768" t="s">
        <v>81</v>
      </c>
      <c r="G3768" s="4" t="s">
        <v>41</v>
      </c>
      <c r="H3768" t="s">
        <v>53</v>
      </c>
      <c r="I3768" s="5">
        <v>295.26</v>
      </c>
      <c r="J3768" s="17" t="e">
        <f>VLOOKUP(Table1[[#This Row],[CCDDD]],#REF!,2,FALSE)</f>
        <v>#REF!</v>
      </c>
    </row>
    <row r="3769" spans="1:10">
      <c r="A3769" t="s">
        <v>542</v>
      </c>
      <c r="B3769" t="s">
        <v>543</v>
      </c>
      <c r="C3769" s="18" t="s">
        <v>139</v>
      </c>
      <c r="D3769" t="s">
        <v>166</v>
      </c>
      <c r="E3769" s="4" t="s">
        <v>76</v>
      </c>
      <c r="F3769" t="s">
        <v>77</v>
      </c>
      <c r="G3769" s="4" t="s">
        <v>41</v>
      </c>
      <c r="H3769" t="s">
        <v>53</v>
      </c>
      <c r="I3769" s="5">
        <v>295.19</v>
      </c>
      <c r="J3769" s="17" t="e">
        <f>VLOOKUP(Table1[[#This Row],[CCDDD]],#REF!,2,FALSE)</f>
        <v>#REF!</v>
      </c>
    </row>
    <row r="3770" spans="1:10">
      <c r="A3770" t="s">
        <v>400</v>
      </c>
      <c r="B3770" t="s">
        <v>401</v>
      </c>
      <c r="C3770" s="18" t="s">
        <v>139</v>
      </c>
      <c r="D3770" t="s">
        <v>191</v>
      </c>
      <c r="E3770" s="4" t="s">
        <v>100</v>
      </c>
      <c r="F3770" t="s">
        <v>101</v>
      </c>
      <c r="G3770" s="4" t="s">
        <v>41</v>
      </c>
      <c r="H3770" t="s">
        <v>53</v>
      </c>
      <c r="I3770" s="5">
        <v>294.98</v>
      </c>
      <c r="J3770" s="17" t="e">
        <f>VLOOKUP(Table1[[#This Row],[CCDDD]],#REF!,2,FALSE)</f>
        <v>#REF!</v>
      </c>
    </row>
    <row r="3771" spans="1:10">
      <c r="A3771" t="s">
        <v>375</v>
      </c>
      <c r="B3771" t="s">
        <v>376</v>
      </c>
      <c r="C3771" s="18" t="s">
        <v>139</v>
      </c>
      <c r="D3771" t="s">
        <v>140</v>
      </c>
      <c r="E3771" s="4" t="s">
        <v>78</v>
      </c>
      <c r="F3771" t="s">
        <v>79</v>
      </c>
      <c r="G3771" s="4" t="s">
        <v>42</v>
      </c>
      <c r="H3771" t="s">
        <v>54</v>
      </c>
      <c r="I3771" s="5">
        <v>293.48</v>
      </c>
      <c r="J3771" s="17" t="e">
        <f>VLOOKUP(Table1[[#This Row],[CCDDD]],#REF!,2,FALSE)</f>
        <v>#REF!</v>
      </c>
    </row>
    <row r="3772" spans="1:10">
      <c r="A3772" t="s">
        <v>468</v>
      </c>
      <c r="B3772" t="s">
        <v>469</v>
      </c>
      <c r="C3772" s="18" t="s">
        <v>139</v>
      </c>
      <c r="D3772" t="s">
        <v>148</v>
      </c>
      <c r="E3772" s="4" t="s">
        <v>96</v>
      </c>
      <c r="F3772" t="s">
        <v>97</v>
      </c>
      <c r="G3772" s="4" t="s">
        <v>42</v>
      </c>
      <c r="H3772" t="s">
        <v>54</v>
      </c>
      <c r="I3772" s="5">
        <v>293.08999999999997</v>
      </c>
      <c r="J3772" s="17" t="e">
        <f>VLOOKUP(Table1[[#This Row],[CCDDD]],#REF!,2,FALSE)</f>
        <v>#REF!</v>
      </c>
    </row>
    <row r="3773" spans="1:10">
      <c r="A3773" t="s">
        <v>476</v>
      </c>
      <c r="B3773" t="s">
        <v>477</v>
      </c>
      <c r="C3773" s="18" t="s">
        <v>139</v>
      </c>
      <c r="D3773" t="s">
        <v>184</v>
      </c>
      <c r="E3773" s="4" t="s">
        <v>112</v>
      </c>
      <c r="F3773" t="s">
        <v>113</v>
      </c>
      <c r="G3773" s="4" t="s">
        <v>42</v>
      </c>
      <c r="H3773" t="s">
        <v>54</v>
      </c>
      <c r="I3773" s="5">
        <v>289.93</v>
      </c>
      <c r="J3773" s="17" t="e">
        <f>VLOOKUP(Table1[[#This Row],[CCDDD]],#REF!,2,FALSE)</f>
        <v>#REF!</v>
      </c>
    </row>
    <row r="3774" spans="1:10">
      <c r="A3774" t="s">
        <v>221</v>
      </c>
      <c r="B3774" t="s">
        <v>222</v>
      </c>
      <c r="C3774" s="18" t="s">
        <v>139</v>
      </c>
      <c r="D3774" t="s">
        <v>163</v>
      </c>
      <c r="E3774" s="4" t="s">
        <v>64</v>
      </c>
      <c r="F3774" t="s">
        <v>65</v>
      </c>
      <c r="G3774" s="4" t="s">
        <v>41</v>
      </c>
      <c r="H3774" t="s">
        <v>53</v>
      </c>
      <c r="I3774" s="5">
        <v>289.79000000000002</v>
      </c>
      <c r="J3774" s="17" t="e">
        <f>VLOOKUP(Table1[[#This Row],[CCDDD]],#REF!,2,FALSE)</f>
        <v>#REF!</v>
      </c>
    </row>
    <row r="3775" spans="1:10">
      <c r="A3775" t="s">
        <v>466</v>
      </c>
      <c r="B3775" t="s">
        <v>467</v>
      </c>
      <c r="C3775" s="18" t="s">
        <v>139</v>
      </c>
      <c r="D3775" t="s">
        <v>191</v>
      </c>
      <c r="E3775" s="4" t="s">
        <v>112</v>
      </c>
      <c r="F3775" t="s">
        <v>113</v>
      </c>
      <c r="G3775" s="4" t="s">
        <v>41</v>
      </c>
      <c r="H3775" t="s">
        <v>53</v>
      </c>
      <c r="I3775" s="5">
        <v>289.39</v>
      </c>
      <c r="J3775" s="17" t="e">
        <f>VLOOKUP(Table1[[#This Row],[CCDDD]],#REF!,2,FALSE)</f>
        <v>#REF!</v>
      </c>
    </row>
    <row r="3776" spans="1:10">
      <c r="A3776" t="s">
        <v>283</v>
      </c>
      <c r="B3776" t="s">
        <v>284</v>
      </c>
      <c r="C3776" s="18" t="s">
        <v>139</v>
      </c>
      <c r="D3776" t="s">
        <v>145</v>
      </c>
      <c r="E3776" s="4" t="s">
        <v>72</v>
      </c>
      <c r="F3776" t="s">
        <v>73</v>
      </c>
      <c r="G3776" s="4" t="s">
        <v>41</v>
      </c>
      <c r="H3776" t="s">
        <v>53</v>
      </c>
      <c r="I3776" s="5">
        <v>288.74</v>
      </c>
      <c r="J3776" s="17" t="e">
        <f>VLOOKUP(Table1[[#This Row],[CCDDD]],#REF!,2,FALSE)</f>
        <v>#REF!</v>
      </c>
    </row>
    <row r="3777" spans="1:10">
      <c r="A3777" t="s">
        <v>283</v>
      </c>
      <c r="B3777" t="s">
        <v>284</v>
      </c>
      <c r="C3777" s="18" t="s">
        <v>139</v>
      </c>
      <c r="D3777" t="s">
        <v>145</v>
      </c>
      <c r="E3777" s="4" t="s">
        <v>92</v>
      </c>
      <c r="F3777" t="s">
        <v>93</v>
      </c>
      <c r="G3777" s="4" t="s">
        <v>42</v>
      </c>
      <c r="H3777" t="s">
        <v>54</v>
      </c>
      <c r="I3777" s="5">
        <v>287.72000000000003</v>
      </c>
      <c r="J3777" s="17" t="e">
        <f>VLOOKUP(Table1[[#This Row],[CCDDD]],#REF!,2,FALSE)</f>
        <v>#REF!</v>
      </c>
    </row>
    <row r="3778" spans="1:10">
      <c r="A3778" t="s">
        <v>732</v>
      </c>
      <c r="B3778" t="s">
        <v>733</v>
      </c>
      <c r="C3778" s="18" t="s">
        <v>139</v>
      </c>
      <c r="D3778" t="s">
        <v>145</v>
      </c>
      <c r="E3778" s="4" t="s">
        <v>112</v>
      </c>
      <c r="F3778" t="s">
        <v>113</v>
      </c>
      <c r="G3778" s="4" t="s">
        <v>42</v>
      </c>
      <c r="H3778" t="s">
        <v>54</v>
      </c>
      <c r="I3778" s="5">
        <v>287.32</v>
      </c>
      <c r="J3778" s="17" t="e">
        <f>VLOOKUP(Table1[[#This Row],[CCDDD]],#REF!,2,FALSE)</f>
        <v>#REF!</v>
      </c>
    </row>
    <row r="3779" spans="1:10">
      <c r="A3779" t="s">
        <v>762</v>
      </c>
      <c r="B3779" t="s">
        <v>763</v>
      </c>
      <c r="C3779" s="18" t="s">
        <v>139</v>
      </c>
      <c r="D3779" t="s">
        <v>140</v>
      </c>
      <c r="E3779" s="4" t="s">
        <v>130</v>
      </c>
      <c r="F3779" t="s">
        <v>46</v>
      </c>
      <c r="G3779" s="4" t="s">
        <v>46</v>
      </c>
      <c r="H3779" t="s">
        <v>46</v>
      </c>
      <c r="I3779" s="5">
        <v>287</v>
      </c>
      <c r="J3779" s="17" t="e">
        <f>VLOOKUP(Table1[[#This Row],[CCDDD]],#REF!,2,FALSE)</f>
        <v>#REF!</v>
      </c>
    </row>
    <row r="3780" spans="1:10">
      <c r="A3780" t="s">
        <v>157</v>
      </c>
      <c r="B3780" t="s">
        <v>158</v>
      </c>
      <c r="C3780" s="18" t="s">
        <v>139</v>
      </c>
      <c r="D3780" s="17" t="s">
        <v>140</v>
      </c>
      <c r="E3780" s="4" t="s">
        <v>64</v>
      </c>
      <c r="F3780" t="s">
        <v>65</v>
      </c>
      <c r="G3780" s="4" t="s">
        <v>40</v>
      </c>
      <c r="H3780" t="s">
        <v>52</v>
      </c>
      <c r="I3780" s="5">
        <v>285.67</v>
      </c>
      <c r="J3780" s="17" t="e">
        <f>VLOOKUP(Table1[[#This Row],[CCDDD]],#REF!,2,FALSE)</f>
        <v>#REF!</v>
      </c>
    </row>
    <row r="3781" spans="1:10">
      <c r="A3781" t="s">
        <v>377</v>
      </c>
      <c r="B3781" t="s">
        <v>378</v>
      </c>
      <c r="C3781" s="18" t="s">
        <v>139</v>
      </c>
      <c r="D3781" s="17" t="s">
        <v>379</v>
      </c>
      <c r="E3781" s="4" t="s">
        <v>80</v>
      </c>
      <c r="F3781" t="s">
        <v>81</v>
      </c>
      <c r="G3781" s="4" t="s">
        <v>44</v>
      </c>
      <c r="H3781" t="s">
        <v>56</v>
      </c>
      <c r="I3781" s="5">
        <v>285.16000000000003</v>
      </c>
      <c r="J3781" s="17" t="e">
        <f>VLOOKUP(Table1[[#This Row],[CCDDD]],#REF!,2,FALSE)</f>
        <v>#REF!</v>
      </c>
    </row>
    <row r="3782" spans="1:10">
      <c r="A3782" t="s">
        <v>754</v>
      </c>
      <c r="B3782" t="s">
        <v>755</v>
      </c>
      <c r="C3782" s="18" t="s">
        <v>139</v>
      </c>
      <c r="D3782" s="17" t="s">
        <v>166</v>
      </c>
      <c r="E3782" s="4" t="s">
        <v>78</v>
      </c>
      <c r="F3782" t="s">
        <v>79</v>
      </c>
      <c r="G3782" s="4" t="s">
        <v>43</v>
      </c>
      <c r="H3782" t="s">
        <v>55</v>
      </c>
      <c r="I3782" s="5">
        <v>285</v>
      </c>
      <c r="J3782" s="17" t="e">
        <f>VLOOKUP(Table1[[#This Row],[CCDDD]],#REF!,2,FALSE)</f>
        <v>#REF!</v>
      </c>
    </row>
    <row r="3783" spans="1:10">
      <c r="A3783" t="s">
        <v>204</v>
      </c>
      <c r="B3783" t="s">
        <v>205</v>
      </c>
      <c r="C3783" s="18" t="s">
        <v>139</v>
      </c>
      <c r="D3783" s="17" t="s">
        <v>163</v>
      </c>
      <c r="E3783" s="4" t="s">
        <v>74</v>
      </c>
      <c r="F3783" t="s">
        <v>75</v>
      </c>
      <c r="G3783" s="4" t="s">
        <v>41</v>
      </c>
      <c r="H3783" t="s">
        <v>53</v>
      </c>
      <c r="I3783" s="5">
        <v>284.74</v>
      </c>
      <c r="J3783" s="17" t="e">
        <f>VLOOKUP(Table1[[#This Row],[CCDDD]],#REF!,2,FALSE)</f>
        <v>#REF!</v>
      </c>
    </row>
    <row r="3784" spans="1:10">
      <c r="A3784" t="s">
        <v>618</v>
      </c>
      <c r="B3784" t="s">
        <v>619</v>
      </c>
      <c r="C3784" s="18" t="s">
        <v>139</v>
      </c>
      <c r="D3784" s="17" t="s">
        <v>140</v>
      </c>
      <c r="E3784" s="4" t="s">
        <v>110</v>
      </c>
      <c r="F3784" t="s">
        <v>111</v>
      </c>
      <c r="G3784" s="4" t="s">
        <v>38</v>
      </c>
      <c r="H3784" t="s">
        <v>50</v>
      </c>
      <c r="I3784" s="5">
        <v>284.63</v>
      </c>
      <c r="J3784" s="17" t="e">
        <f>VLOOKUP(Table1[[#This Row],[CCDDD]],#REF!,2,FALSE)</f>
        <v>#REF!</v>
      </c>
    </row>
    <row r="3785" spans="1:10">
      <c r="A3785" t="s">
        <v>510</v>
      </c>
      <c r="B3785" t="s">
        <v>511</v>
      </c>
      <c r="C3785" s="18" t="s">
        <v>139</v>
      </c>
      <c r="D3785" s="17" t="s">
        <v>191</v>
      </c>
      <c r="E3785" s="4" t="s">
        <v>58</v>
      </c>
      <c r="F3785" t="s">
        <v>59</v>
      </c>
      <c r="G3785" s="4" t="s">
        <v>42</v>
      </c>
      <c r="H3785" t="s">
        <v>54</v>
      </c>
      <c r="I3785" s="5">
        <v>281.95</v>
      </c>
      <c r="J3785" s="17" t="e">
        <f>VLOOKUP(Table1[[#This Row],[CCDDD]],#REF!,2,FALSE)</f>
        <v>#REF!</v>
      </c>
    </row>
    <row r="3786" spans="1:10">
      <c r="A3786" t="s">
        <v>206</v>
      </c>
      <c r="B3786" t="s">
        <v>207</v>
      </c>
      <c r="C3786" s="18" t="s">
        <v>139</v>
      </c>
      <c r="D3786" s="17" t="s">
        <v>184</v>
      </c>
      <c r="E3786" s="4" t="s">
        <v>72</v>
      </c>
      <c r="F3786" t="s">
        <v>73</v>
      </c>
      <c r="G3786" s="4" t="s">
        <v>43</v>
      </c>
      <c r="H3786" t="s">
        <v>55</v>
      </c>
      <c r="I3786" s="5">
        <v>279</v>
      </c>
      <c r="J3786" s="17" t="e">
        <f>VLOOKUP(Table1[[#This Row],[CCDDD]],#REF!,2,FALSE)</f>
        <v>#REF!</v>
      </c>
    </row>
    <row r="3787" spans="1:10">
      <c r="A3787" t="s">
        <v>430</v>
      </c>
      <c r="B3787" t="s">
        <v>431</v>
      </c>
      <c r="C3787" s="18" t="s">
        <v>139</v>
      </c>
      <c r="D3787" s="17" t="s">
        <v>177</v>
      </c>
      <c r="E3787" s="4" t="s">
        <v>62</v>
      </c>
      <c r="F3787" t="s">
        <v>63</v>
      </c>
      <c r="G3787" s="4" t="s">
        <v>44</v>
      </c>
      <c r="H3787" t="s">
        <v>56</v>
      </c>
      <c r="I3787" s="5">
        <v>277.61</v>
      </c>
      <c r="J3787" s="17" t="e">
        <f>VLOOKUP(Table1[[#This Row],[CCDDD]],#REF!,2,FALSE)</f>
        <v>#REF!</v>
      </c>
    </row>
    <row r="3788" spans="1:10">
      <c r="A3788" t="s">
        <v>157</v>
      </c>
      <c r="B3788" t="s">
        <v>158</v>
      </c>
      <c r="C3788" s="18" t="s">
        <v>139</v>
      </c>
      <c r="D3788" s="17" t="s">
        <v>140</v>
      </c>
      <c r="E3788" s="4" t="s">
        <v>78</v>
      </c>
      <c r="F3788" t="s">
        <v>79</v>
      </c>
      <c r="G3788" s="4" t="s">
        <v>41</v>
      </c>
      <c r="H3788" t="s">
        <v>53</v>
      </c>
      <c r="I3788" s="5">
        <v>277.39</v>
      </c>
      <c r="J3788" s="17" t="e">
        <f>VLOOKUP(Table1[[#This Row],[CCDDD]],#REF!,2,FALSE)</f>
        <v>#REF!</v>
      </c>
    </row>
    <row r="3789" spans="1:10">
      <c r="A3789" t="s">
        <v>369</v>
      </c>
      <c r="B3789" t="s">
        <v>370</v>
      </c>
      <c r="C3789" s="18" t="s">
        <v>139</v>
      </c>
      <c r="D3789" s="17" t="s">
        <v>210</v>
      </c>
      <c r="E3789" s="4" t="s">
        <v>60</v>
      </c>
      <c r="F3789" t="s">
        <v>61</v>
      </c>
      <c r="G3789" s="4" t="s">
        <v>42</v>
      </c>
      <c r="H3789" t="s">
        <v>54</v>
      </c>
      <c r="I3789" s="5">
        <v>277.36</v>
      </c>
      <c r="J3789" s="17" t="e">
        <f>VLOOKUP(Table1[[#This Row],[CCDDD]],#REF!,2,FALSE)</f>
        <v>#REF!</v>
      </c>
    </row>
    <row r="3790" spans="1:10">
      <c r="A3790" t="s">
        <v>516</v>
      </c>
      <c r="B3790" t="s">
        <v>517</v>
      </c>
      <c r="C3790" s="18" t="s">
        <v>139</v>
      </c>
      <c r="D3790" s="17" t="s">
        <v>145</v>
      </c>
      <c r="E3790" s="4" t="s">
        <v>60</v>
      </c>
      <c r="F3790" t="s">
        <v>61</v>
      </c>
      <c r="G3790" s="4" t="s">
        <v>40</v>
      </c>
      <c r="H3790" t="s">
        <v>52</v>
      </c>
      <c r="I3790" s="5">
        <v>277.02999999999997</v>
      </c>
      <c r="J3790" s="17" t="e">
        <f>VLOOKUP(Table1[[#This Row],[CCDDD]],#REF!,2,FALSE)</f>
        <v>#REF!</v>
      </c>
    </row>
    <row r="3791" spans="1:10">
      <c r="A3791" t="s">
        <v>754</v>
      </c>
      <c r="B3791" t="s">
        <v>755</v>
      </c>
      <c r="C3791" s="18" t="s">
        <v>139</v>
      </c>
      <c r="D3791" s="17" t="s">
        <v>166</v>
      </c>
      <c r="E3791" s="4" t="s">
        <v>100</v>
      </c>
      <c r="F3791" t="s">
        <v>101</v>
      </c>
      <c r="G3791" s="4" t="s">
        <v>41</v>
      </c>
      <c r="H3791" t="s">
        <v>53</v>
      </c>
      <c r="I3791" s="5">
        <v>275</v>
      </c>
      <c r="J3791" s="17" t="e">
        <f>VLOOKUP(Table1[[#This Row],[CCDDD]],#REF!,2,FALSE)</f>
        <v>#REF!</v>
      </c>
    </row>
    <row r="3792" spans="1:10">
      <c r="A3792" t="s">
        <v>658</v>
      </c>
      <c r="B3792" t="s">
        <v>659</v>
      </c>
      <c r="C3792" s="18" t="s">
        <v>139</v>
      </c>
      <c r="D3792" s="17" t="s">
        <v>191</v>
      </c>
      <c r="E3792" s="4" t="s">
        <v>78</v>
      </c>
      <c r="F3792" t="s">
        <v>79</v>
      </c>
      <c r="G3792" s="4" t="s">
        <v>42</v>
      </c>
      <c r="H3792" t="s">
        <v>54</v>
      </c>
      <c r="I3792" s="5">
        <v>272.2</v>
      </c>
      <c r="J3792" s="17" t="e">
        <f>VLOOKUP(Table1[[#This Row],[CCDDD]],#REF!,2,FALSE)</f>
        <v>#REF!</v>
      </c>
    </row>
    <row r="3793" spans="1:10">
      <c r="A3793" t="s">
        <v>211</v>
      </c>
      <c r="B3793" t="s">
        <v>212</v>
      </c>
      <c r="C3793" s="18" t="s">
        <v>139</v>
      </c>
      <c r="D3793" s="17" t="s">
        <v>145</v>
      </c>
      <c r="E3793" s="4" t="s">
        <v>72</v>
      </c>
      <c r="F3793" t="s">
        <v>73</v>
      </c>
      <c r="G3793" s="4" t="s">
        <v>40</v>
      </c>
      <c r="H3793" t="s">
        <v>52</v>
      </c>
      <c r="I3793" s="5">
        <v>272.18</v>
      </c>
      <c r="J3793" s="17" t="e">
        <f>VLOOKUP(Table1[[#This Row],[CCDDD]],#REF!,2,FALSE)</f>
        <v>#REF!</v>
      </c>
    </row>
    <row r="3794" spans="1:10">
      <c r="A3794" t="s">
        <v>702</v>
      </c>
      <c r="B3794" t="s">
        <v>703</v>
      </c>
      <c r="C3794" s="18" t="s">
        <v>139</v>
      </c>
      <c r="D3794" s="17" t="s">
        <v>145</v>
      </c>
      <c r="E3794" s="4" t="s">
        <v>110</v>
      </c>
      <c r="F3794" t="s">
        <v>111</v>
      </c>
      <c r="G3794" s="4" t="s">
        <v>40</v>
      </c>
      <c r="H3794" t="s">
        <v>52</v>
      </c>
      <c r="I3794" s="5">
        <v>272.08999999999997</v>
      </c>
      <c r="J3794" s="17" t="e">
        <f>VLOOKUP(Table1[[#This Row],[CCDDD]],#REF!,2,FALSE)</f>
        <v>#REF!</v>
      </c>
    </row>
    <row r="3795" spans="1:10">
      <c r="A3795" t="s">
        <v>550</v>
      </c>
      <c r="B3795" t="s">
        <v>551</v>
      </c>
      <c r="C3795" s="18" t="s">
        <v>139</v>
      </c>
      <c r="D3795" s="17" t="s">
        <v>145</v>
      </c>
      <c r="E3795" s="4" t="s">
        <v>80</v>
      </c>
      <c r="F3795" t="s">
        <v>81</v>
      </c>
      <c r="G3795" s="4" t="s">
        <v>43</v>
      </c>
      <c r="H3795" t="s">
        <v>55</v>
      </c>
      <c r="I3795" s="5">
        <v>270</v>
      </c>
      <c r="J3795" s="17" t="e">
        <f>VLOOKUP(Table1[[#This Row],[CCDDD]],#REF!,2,FALSE)</f>
        <v>#REF!</v>
      </c>
    </row>
    <row r="3796" spans="1:10">
      <c r="A3796" t="s">
        <v>554</v>
      </c>
      <c r="B3796" t="s">
        <v>555</v>
      </c>
      <c r="C3796" s="18" t="s">
        <v>139</v>
      </c>
      <c r="D3796" s="17" t="s">
        <v>191</v>
      </c>
      <c r="E3796" s="4" t="s">
        <v>72</v>
      </c>
      <c r="F3796" t="s">
        <v>73</v>
      </c>
      <c r="G3796" s="4" t="s">
        <v>40</v>
      </c>
      <c r="H3796" t="s">
        <v>52</v>
      </c>
      <c r="I3796" s="5">
        <v>269.64</v>
      </c>
      <c r="J3796" s="17" t="e">
        <f>VLOOKUP(Table1[[#This Row],[CCDDD]],#REF!,2,FALSE)</f>
        <v>#REF!</v>
      </c>
    </row>
    <row r="3797" spans="1:10">
      <c r="A3797" t="s">
        <v>682</v>
      </c>
      <c r="B3797" t="s">
        <v>683</v>
      </c>
      <c r="C3797" s="18" t="s">
        <v>139</v>
      </c>
      <c r="D3797" s="17" t="s">
        <v>163</v>
      </c>
      <c r="E3797" s="4" t="s">
        <v>80</v>
      </c>
      <c r="F3797" t="s">
        <v>81</v>
      </c>
      <c r="G3797" s="4" t="s">
        <v>41</v>
      </c>
      <c r="H3797" t="s">
        <v>53</v>
      </c>
      <c r="I3797" s="5">
        <v>268.5</v>
      </c>
      <c r="J3797" s="17" t="e">
        <f>VLOOKUP(Table1[[#This Row],[CCDDD]],#REF!,2,FALSE)</f>
        <v>#REF!</v>
      </c>
    </row>
    <row r="3798" spans="1:10">
      <c r="A3798" t="s">
        <v>684</v>
      </c>
      <c r="B3798" t="s">
        <v>685</v>
      </c>
      <c r="C3798" s="18" t="s">
        <v>139</v>
      </c>
      <c r="D3798" s="17" t="s">
        <v>148</v>
      </c>
      <c r="E3798" s="4" t="s">
        <v>130</v>
      </c>
      <c r="F3798" t="s">
        <v>46</v>
      </c>
      <c r="G3798" s="4" t="s">
        <v>46</v>
      </c>
      <c r="H3798" t="s">
        <v>46</v>
      </c>
      <c r="I3798" s="5">
        <v>266.82</v>
      </c>
      <c r="J3798" s="17" t="e">
        <f>VLOOKUP(Table1[[#This Row],[CCDDD]],#REF!,2,FALSE)</f>
        <v>#REF!</v>
      </c>
    </row>
    <row r="3799" spans="1:10">
      <c r="A3799" t="s">
        <v>466</v>
      </c>
      <c r="B3799" t="s">
        <v>467</v>
      </c>
      <c r="C3799" s="18" t="s">
        <v>139</v>
      </c>
      <c r="D3799" s="17" t="s">
        <v>191</v>
      </c>
      <c r="E3799" s="4" t="s">
        <v>72</v>
      </c>
      <c r="F3799" t="s">
        <v>73</v>
      </c>
      <c r="G3799" s="4" t="s">
        <v>39</v>
      </c>
      <c r="H3799" t="s">
        <v>51</v>
      </c>
      <c r="I3799" s="5">
        <v>266.73</v>
      </c>
      <c r="J3799" s="17" t="e">
        <f>VLOOKUP(Table1[[#This Row],[CCDDD]],#REF!,2,FALSE)</f>
        <v>#REF!</v>
      </c>
    </row>
    <row r="3800" spans="1:10">
      <c r="A3800" t="s">
        <v>722</v>
      </c>
      <c r="B3800" t="s">
        <v>723</v>
      </c>
      <c r="C3800" s="18" t="s">
        <v>139</v>
      </c>
      <c r="D3800" s="17" t="s">
        <v>210</v>
      </c>
      <c r="E3800" s="4" t="s">
        <v>92</v>
      </c>
      <c r="F3800" t="s">
        <v>93</v>
      </c>
      <c r="G3800" s="4" t="s">
        <v>41</v>
      </c>
      <c r="H3800" t="s">
        <v>53</v>
      </c>
      <c r="I3800" s="5">
        <v>265.5</v>
      </c>
      <c r="J3800" s="17" t="e">
        <f>VLOOKUP(Table1[[#This Row],[CCDDD]],#REF!,2,FALSE)</f>
        <v>#REF!</v>
      </c>
    </row>
    <row r="3801" spans="1:10">
      <c r="A3801" t="s">
        <v>730</v>
      </c>
      <c r="B3801" t="s">
        <v>731</v>
      </c>
      <c r="C3801" s="18" t="s">
        <v>139</v>
      </c>
      <c r="D3801" s="17" t="s">
        <v>145</v>
      </c>
      <c r="E3801" s="4" t="s">
        <v>72</v>
      </c>
      <c r="F3801" t="s">
        <v>73</v>
      </c>
      <c r="G3801" s="4" t="s">
        <v>40</v>
      </c>
      <c r="H3801" t="s">
        <v>52</v>
      </c>
      <c r="I3801" s="5">
        <v>264.60000000000002</v>
      </c>
      <c r="J3801" s="17" t="e">
        <f>VLOOKUP(Table1[[#This Row],[CCDDD]],#REF!,2,FALSE)</f>
        <v>#REF!</v>
      </c>
    </row>
    <row r="3802" spans="1:10">
      <c r="A3802" t="s">
        <v>641</v>
      </c>
      <c r="B3802" t="s">
        <v>642</v>
      </c>
      <c r="C3802" s="18" t="s">
        <v>139</v>
      </c>
      <c r="D3802" s="17" t="s">
        <v>166</v>
      </c>
      <c r="E3802" s="4" t="s">
        <v>80</v>
      </c>
      <c r="F3802" t="s">
        <v>81</v>
      </c>
      <c r="G3802" s="4" t="s">
        <v>39</v>
      </c>
      <c r="H3802" t="s">
        <v>51</v>
      </c>
      <c r="I3802" s="5">
        <v>263.94</v>
      </c>
      <c r="J3802" s="17" t="e">
        <f>VLOOKUP(Table1[[#This Row],[CCDDD]],#REF!,2,FALSE)</f>
        <v>#REF!</v>
      </c>
    </row>
    <row r="3803" spans="1:10">
      <c r="A3803" t="s">
        <v>614</v>
      </c>
      <c r="B3803" t="s">
        <v>615</v>
      </c>
      <c r="C3803" s="18" t="s">
        <v>139</v>
      </c>
      <c r="D3803" s="17" t="s">
        <v>191</v>
      </c>
      <c r="E3803" s="4" t="s">
        <v>96</v>
      </c>
      <c r="F3803" t="s">
        <v>97</v>
      </c>
      <c r="G3803" s="4" t="s">
        <v>41</v>
      </c>
      <c r="H3803" t="s">
        <v>53</v>
      </c>
      <c r="I3803" s="5">
        <v>261.51</v>
      </c>
      <c r="J3803" s="17" t="e">
        <f>VLOOKUP(Table1[[#This Row],[CCDDD]],#REF!,2,FALSE)</f>
        <v>#REF!</v>
      </c>
    </row>
    <row r="3804" spans="1:10">
      <c r="A3804" t="s">
        <v>213</v>
      </c>
      <c r="B3804" t="s">
        <v>214</v>
      </c>
      <c r="C3804" s="18" t="s">
        <v>139</v>
      </c>
      <c r="D3804" s="17" t="s">
        <v>145</v>
      </c>
      <c r="E3804" s="4" t="s">
        <v>72</v>
      </c>
      <c r="F3804" t="s">
        <v>73</v>
      </c>
      <c r="G3804" s="4" t="s">
        <v>41</v>
      </c>
      <c r="H3804" t="s">
        <v>53</v>
      </c>
      <c r="I3804" s="5">
        <v>260.86</v>
      </c>
      <c r="J3804" s="17" t="e">
        <f>VLOOKUP(Table1[[#This Row],[CCDDD]],#REF!,2,FALSE)</f>
        <v>#REF!</v>
      </c>
    </row>
    <row r="3805" spans="1:10">
      <c r="A3805" t="s">
        <v>452</v>
      </c>
      <c r="B3805" t="s">
        <v>453</v>
      </c>
      <c r="C3805" s="18" t="s">
        <v>139</v>
      </c>
      <c r="D3805" s="17" t="s">
        <v>145</v>
      </c>
      <c r="E3805" s="4" t="s">
        <v>86</v>
      </c>
      <c r="F3805" t="s">
        <v>87</v>
      </c>
      <c r="G3805" s="4" t="s">
        <v>43</v>
      </c>
      <c r="H3805" t="s">
        <v>55</v>
      </c>
      <c r="I3805" s="5">
        <v>258.99</v>
      </c>
      <c r="J3805" s="17" t="e">
        <f>VLOOKUP(Table1[[#This Row],[CCDDD]],#REF!,2,FALSE)</f>
        <v>#REF!</v>
      </c>
    </row>
    <row r="3806" spans="1:10">
      <c r="A3806" t="s">
        <v>562</v>
      </c>
      <c r="B3806" t="s">
        <v>563</v>
      </c>
      <c r="C3806" s="18" t="s">
        <v>139</v>
      </c>
      <c r="D3806" s="17" t="s">
        <v>145</v>
      </c>
      <c r="E3806" s="4" t="s">
        <v>72</v>
      </c>
      <c r="F3806" t="s">
        <v>73</v>
      </c>
      <c r="G3806" s="4" t="s">
        <v>41</v>
      </c>
      <c r="H3806" t="s">
        <v>53</v>
      </c>
      <c r="I3806" s="5">
        <v>258.68</v>
      </c>
      <c r="J3806" s="17" t="e">
        <f>VLOOKUP(Table1[[#This Row],[CCDDD]],#REF!,2,FALSE)</f>
        <v>#REF!</v>
      </c>
    </row>
    <row r="3807" spans="1:10">
      <c r="A3807" t="s">
        <v>213</v>
      </c>
      <c r="B3807" t="s">
        <v>214</v>
      </c>
      <c r="C3807" s="18" t="s">
        <v>139</v>
      </c>
      <c r="D3807" s="17" t="s">
        <v>145</v>
      </c>
      <c r="E3807" s="4" t="s">
        <v>76</v>
      </c>
      <c r="F3807" t="s">
        <v>77</v>
      </c>
      <c r="G3807" s="4" t="s">
        <v>40</v>
      </c>
      <c r="H3807" t="s">
        <v>52</v>
      </c>
      <c r="I3807" s="5">
        <v>258.45999999999998</v>
      </c>
      <c r="J3807" s="17" t="e">
        <f>VLOOKUP(Table1[[#This Row],[CCDDD]],#REF!,2,FALSE)</f>
        <v>#REF!</v>
      </c>
    </row>
    <row r="3808" spans="1:10">
      <c r="A3808" t="s">
        <v>686</v>
      </c>
      <c r="B3808" t="s">
        <v>687</v>
      </c>
      <c r="C3808" s="18" t="s">
        <v>139</v>
      </c>
      <c r="D3808" s="17" t="s">
        <v>145</v>
      </c>
      <c r="E3808" s="4" t="s">
        <v>110</v>
      </c>
      <c r="F3808" t="s">
        <v>111</v>
      </c>
      <c r="G3808" s="4" t="s">
        <v>42</v>
      </c>
      <c r="H3808" t="s">
        <v>54</v>
      </c>
      <c r="I3808" s="5">
        <v>257.36</v>
      </c>
      <c r="J3808" s="17" t="e">
        <f>VLOOKUP(Table1[[#This Row],[CCDDD]],#REF!,2,FALSE)</f>
        <v>#REF!</v>
      </c>
    </row>
    <row r="3809" spans="1:10">
      <c r="A3809" t="s">
        <v>680</v>
      </c>
      <c r="B3809" t="s">
        <v>681</v>
      </c>
      <c r="C3809" s="18" t="s">
        <v>139</v>
      </c>
      <c r="D3809" s="17" t="s">
        <v>145</v>
      </c>
      <c r="E3809" s="4" t="s">
        <v>80</v>
      </c>
      <c r="F3809" t="s">
        <v>81</v>
      </c>
      <c r="G3809" s="4" t="s">
        <v>40</v>
      </c>
      <c r="H3809" t="s">
        <v>52</v>
      </c>
      <c r="I3809" s="5">
        <v>257</v>
      </c>
      <c r="J3809" s="17" t="e">
        <f>VLOOKUP(Table1[[#This Row],[CCDDD]],#REF!,2,FALSE)</f>
        <v>#REF!</v>
      </c>
    </row>
    <row r="3810" spans="1:10">
      <c r="A3810" t="s">
        <v>204</v>
      </c>
      <c r="B3810" t="s">
        <v>205</v>
      </c>
      <c r="C3810" s="18" t="s">
        <v>139</v>
      </c>
      <c r="D3810" s="17" t="s">
        <v>163</v>
      </c>
      <c r="E3810" s="4" t="s">
        <v>62</v>
      </c>
      <c r="F3810" t="s">
        <v>63</v>
      </c>
      <c r="G3810" s="4" t="s">
        <v>40</v>
      </c>
      <c r="H3810" t="s">
        <v>52</v>
      </c>
      <c r="I3810" s="5">
        <v>256.95999999999998</v>
      </c>
      <c r="J3810" s="17" t="e">
        <f>VLOOKUP(Table1[[#This Row],[CCDDD]],#REF!,2,FALSE)</f>
        <v>#REF!</v>
      </c>
    </row>
    <row r="3811" spans="1:10">
      <c r="A3811" t="s">
        <v>192</v>
      </c>
      <c r="B3811" t="s">
        <v>193</v>
      </c>
      <c r="C3811" s="18" t="s">
        <v>139</v>
      </c>
      <c r="D3811" s="17" t="s">
        <v>166</v>
      </c>
      <c r="E3811" s="4" t="s">
        <v>108</v>
      </c>
      <c r="F3811" t="s">
        <v>109</v>
      </c>
      <c r="G3811" s="4" t="s">
        <v>41</v>
      </c>
      <c r="H3811" t="s">
        <v>53</v>
      </c>
      <c r="I3811" s="5">
        <v>256.3</v>
      </c>
      <c r="J3811" s="17" t="e">
        <f>VLOOKUP(Table1[[#This Row],[CCDDD]],#REF!,2,FALSE)</f>
        <v>#REF!</v>
      </c>
    </row>
    <row r="3812" spans="1:10">
      <c r="A3812" t="s">
        <v>277</v>
      </c>
      <c r="B3812" t="s">
        <v>278</v>
      </c>
      <c r="C3812" s="18" t="s">
        <v>139</v>
      </c>
      <c r="D3812" s="17" t="s">
        <v>163</v>
      </c>
      <c r="E3812" s="4" t="s">
        <v>72</v>
      </c>
      <c r="F3812" t="s">
        <v>73</v>
      </c>
      <c r="G3812" s="4" t="s">
        <v>41</v>
      </c>
      <c r="H3812" t="s">
        <v>53</v>
      </c>
      <c r="I3812" s="5">
        <v>256.08</v>
      </c>
      <c r="J3812" s="17" t="e">
        <f>VLOOKUP(Table1[[#This Row],[CCDDD]],#REF!,2,FALSE)</f>
        <v>#REF!</v>
      </c>
    </row>
    <row r="3813" spans="1:10">
      <c r="A3813" t="s">
        <v>618</v>
      </c>
      <c r="B3813" t="s">
        <v>619</v>
      </c>
      <c r="C3813" s="18" t="s">
        <v>139</v>
      </c>
      <c r="D3813" s="17" t="s">
        <v>140</v>
      </c>
      <c r="E3813" s="4" t="s">
        <v>74</v>
      </c>
      <c r="F3813" t="s">
        <v>75</v>
      </c>
      <c r="G3813" s="4" t="s">
        <v>39</v>
      </c>
      <c r="H3813" t="s">
        <v>51</v>
      </c>
      <c r="I3813" s="5">
        <v>256.05</v>
      </c>
      <c r="J3813" s="17" t="e">
        <f>VLOOKUP(Table1[[#This Row],[CCDDD]],#REF!,2,FALSE)</f>
        <v>#REF!</v>
      </c>
    </row>
    <row r="3814" spans="1:10">
      <c r="A3814" t="s">
        <v>616</v>
      </c>
      <c r="B3814" t="s">
        <v>617</v>
      </c>
      <c r="C3814" s="18" t="s">
        <v>139</v>
      </c>
      <c r="D3814" s="17" t="s">
        <v>148</v>
      </c>
      <c r="E3814" s="4" t="s">
        <v>114</v>
      </c>
      <c r="F3814" t="s">
        <v>115</v>
      </c>
      <c r="G3814" s="4" t="s">
        <v>43</v>
      </c>
      <c r="H3814" t="s">
        <v>55</v>
      </c>
      <c r="I3814" s="5">
        <v>253.5</v>
      </c>
      <c r="J3814" s="17" t="e">
        <f>VLOOKUP(Table1[[#This Row],[CCDDD]],#REF!,2,FALSE)</f>
        <v>#REF!</v>
      </c>
    </row>
    <row r="3815" spans="1:10">
      <c r="A3815" t="s">
        <v>732</v>
      </c>
      <c r="B3815" t="s">
        <v>733</v>
      </c>
      <c r="C3815" s="18" t="s">
        <v>139</v>
      </c>
      <c r="D3815" s="17" t="s">
        <v>145</v>
      </c>
      <c r="E3815" s="4" t="s">
        <v>80</v>
      </c>
      <c r="F3815" t="s">
        <v>81</v>
      </c>
      <c r="G3815" s="4" t="s">
        <v>42</v>
      </c>
      <c r="H3815" t="s">
        <v>54</v>
      </c>
      <c r="I3815" s="5">
        <v>252.74</v>
      </c>
      <c r="J3815" s="17" t="e">
        <f>VLOOKUP(Table1[[#This Row],[CCDDD]],#REF!,2,FALSE)</f>
        <v>#REF!</v>
      </c>
    </row>
    <row r="3816" spans="1:10">
      <c r="A3816" t="s">
        <v>498</v>
      </c>
      <c r="B3816" t="s">
        <v>499</v>
      </c>
      <c r="C3816" s="18" t="s">
        <v>139</v>
      </c>
      <c r="D3816" s="17" t="s">
        <v>177</v>
      </c>
      <c r="E3816" s="4" t="s">
        <v>72</v>
      </c>
      <c r="F3816" t="s">
        <v>73</v>
      </c>
      <c r="G3816" s="4" t="s">
        <v>42</v>
      </c>
      <c r="H3816" t="s">
        <v>54</v>
      </c>
      <c r="I3816" s="5">
        <v>251.9</v>
      </c>
      <c r="J3816" s="17" t="e">
        <f>VLOOKUP(Table1[[#This Row],[CCDDD]],#REF!,2,FALSE)</f>
        <v>#REF!</v>
      </c>
    </row>
    <row r="3817" spans="1:10">
      <c r="A3817" t="s">
        <v>738</v>
      </c>
      <c r="B3817" t="s">
        <v>739</v>
      </c>
      <c r="C3817" s="18" t="s">
        <v>139</v>
      </c>
      <c r="D3817" s="17" t="s">
        <v>145</v>
      </c>
      <c r="E3817" s="4" t="s">
        <v>62</v>
      </c>
      <c r="F3817" t="s">
        <v>63</v>
      </c>
      <c r="G3817" s="4" t="s">
        <v>43</v>
      </c>
      <c r="H3817" t="s">
        <v>55</v>
      </c>
      <c r="I3817" s="5">
        <v>250.46</v>
      </c>
      <c r="J3817" s="17" t="e">
        <f>VLOOKUP(Table1[[#This Row],[CCDDD]],#REF!,2,FALSE)</f>
        <v>#REF!</v>
      </c>
    </row>
    <row r="3818" spans="1:10">
      <c r="A3818" t="s">
        <v>149</v>
      </c>
      <c r="B3818" t="s">
        <v>150</v>
      </c>
      <c r="C3818" s="18" t="s">
        <v>139</v>
      </c>
      <c r="D3818" s="17" t="s">
        <v>140</v>
      </c>
      <c r="E3818" s="4" t="s">
        <v>110</v>
      </c>
      <c r="F3818" t="s">
        <v>111</v>
      </c>
      <c r="G3818" s="4" t="s">
        <v>41</v>
      </c>
      <c r="H3818" t="s">
        <v>53</v>
      </c>
      <c r="I3818" s="5">
        <v>250.09</v>
      </c>
      <c r="J3818" s="17" t="e">
        <f>VLOOKUP(Table1[[#This Row],[CCDDD]],#REF!,2,FALSE)</f>
        <v>#REF!</v>
      </c>
    </row>
    <row r="3819" spans="1:10">
      <c r="A3819" t="s">
        <v>470</v>
      </c>
      <c r="B3819" t="s">
        <v>471</v>
      </c>
      <c r="C3819" s="18" t="s">
        <v>139</v>
      </c>
      <c r="D3819" s="17" t="s">
        <v>145</v>
      </c>
      <c r="E3819" s="4" t="s">
        <v>74</v>
      </c>
      <c r="F3819" t="s">
        <v>75</v>
      </c>
      <c r="G3819" s="4" t="s">
        <v>41</v>
      </c>
      <c r="H3819" t="s">
        <v>53</v>
      </c>
      <c r="I3819" s="5">
        <v>246.39</v>
      </c>
      <c r="J3819" s="17" t="e">
        <f>VLOOKUP(Table1[[#This Row],[CCDDD]],#REF!,2,FALSE)</f>
        <v>#REF!</v>
      </c>
    </row>
    <row r="3820" spans="1:10">
      <c r="A3820" t="s">
        <v>367</v>
      </c>
      <c r="B3820" t="s">
        <v>368</v>
      </c>
      <c r="C3820" s="18" t="s">
        <v>139</v>
      </c>
      <c r="D3820" s="17" t="s">
        <v>163</v>
      </c>
      <c r="E3820" s="4" t="s">
        <v>62</v>
      </c>
      <c r="F3820" t="s">
        <v>63</v>
      </c>
      <c r="G3820" s="4" t="s">
        <v>43</v>
      </c>
      <c r="H3820" t="s">
        <v>55</v>
      </c>
      <c r="I3820" s="5">
        <v>245</v>
      </c>
      <c r="J3820" s="17" t="e">
        <f>VLOOKUP(Table1[[#This Row],[CCDDD]],#REF!,2,FALSE)</f>
        <v>#REF!</v>
      </c>
    </row>
    <row r="3821" spans="1:10">
      <c r="A3821" t="s">
        <v>241</v>
      </c>
      <c r="B3821" t="s">
        <v>242</v>
      </c>
      <c r="C3821" s="18" t="s">
        <v>139</v>
      </c>
      <c r="D3821" s="17" t="s">
        <v>191</v>
      </c>
      <c r="E3821" s="4" t="s">
        <v>64</v>
      </c>
      <c r="F3821" t="s">
        <v>65</v>
      </c>
      <c r="G3821" s="4" t="s">
        <v>42</v>
      </c>
      <c r="H3821" t="s">
        <v>54</v>
      </c>
      <c r="I3821" s="5">
        <v>245</v>
      </c>
      <c r="J3821" s="17" t="e">
        <f>VLOOKUP(Table1[[#This Row],[CCDDD]],#REF!,2,FALSE)</f>
        <v>#REF!</v>
      </c>
    </row>
    <row r="3822" spans="1:10">
      <c r="A3822" t="s">
        <v>616</v>
      </c>
      <c r="B3822" t="s">
        <v>617</v>
      </c>
      <c r="C3822" s="18" t="s">
        <v>139</v>
      </c>
      <c r="D3822" s="17" t="s">
        <v>148</v>
      </c>
      <c r="E3822" s="4" t="s">
        <v>62</v>
      </c>
      <c r="F3822" t="s">
        <v>63</v>
      </c>
      <c r="G3822" s="4" t="s">
        <v>43</v>
      </c>
      <c r="H3822" t="s">
        <v>55</v>
      </c>
      <c r="I3822" s="5">
        <v>245</v>
      </c>
      <c r="J3822" s="17" t="e">
        <f>VLOOKUP(Table1[[#This Row],[CCDDD]],#REF!,2,FALSE)</f>
        <v>#REF!</v>
      </c>
    </row>
    <row r="3823" spans="1:10">
      <c r="A3823" t="s">
        <v>524</v>
      </c>
      <c r="B3823" t="s">
        <v>525</v>
      </c>
      <c r="C3823" s="18" t="s">
        <v>139</v>
      </c>
      <c r="D3823" s="17" t="s">
        <v>184</v>
      </c>
      <c r="E3823" s="4" t="s">
        <v>66</v>
      </c>
      <c r="F3823" t="s">
        <v>67</v>
      </c>
      <c r="G3823" s="4" t="s">
        <v>43</v>
      </c>
      <c r="H3823" t="s">
        <v>55</v>
      </c>
      <c r="I3823" s="5">
        <v>244.8</v>
      </c>
      <c r="J3823" s="17" t="e">
        <f>VLOOKUP(Table1[[#This Row],[CCDDD]],#REF!,2,FALSE)</f>
        <v>#REF!</v>
      </c>
    </row>
    <row r="3824" spans="1:10">
      <c r="A3824" t="s">
        <v>164</v>
      </c>
      <c r="B3824" t="s">
        <v>165</v>
      </c>
      <c r="C3824" s="18" t="s">
        <v>139</v>
      </c>
      <c r="D3824" s="17" t="s">
        <v>166</v>
      </c>
      <c r="E3824" s="4" t="s">
        <v>80</v>
      </c>
      <c r="F3824" t="s">
        <v>81</v>
      </c>
      <c r="G3824" s="4" t="s">
        <v>38</v>
      </c>
      <c r="H3824" t="s">
        <v>50</v>
      </c>
      <c r="I3824" s="5">
        <v>243.31</v>
      </c>
      <c r="J3824" s="17" t="e">
        <f>VLOOKUP(Table1[[#This Row],[CCDDD]],#REF!,2,FALSE)</f>
        <v>#REF!</v>
      </c>
    </row>
    <row r="3825" spans="1:10">
      <c r="A3825" t="s">
        <v>349</v>
      </c>
      <c r="B3825" t="s">
        <v>350</v>
      </c>
      <c r="C3825" s="18" t="s">
        <v>139</v>
      </c>
      <c r="D3825" s="17" t="s">
        <v>166</v>
      </c>
      <c r="E3825" s="4" t="s">
        <v>100</v>
      </c>
      <c r="F3825" t="s">
        <v>101</v>
      </c>
      <c r="G3825" s="4" t="s">
        <v>41</v>
      </c>
      <c r="H3825" t="s">
        <v>53</v>
      </c>
      <c r="I3825" s="5">
        <v>242.61</v>
      </c>
      <c r="J3825" s="17" t="e">
        <f>VLOOKUP(Table1[[#This Row],[CCDDD]],#REF!,2,FALSE)</f>
        <v>#REF!</v>
      </c>
    </row>
    <row r="3826" spans="1:10">
      <c r="A3826" t="s">
        <v>572</v>
      </c>
      <c r="B3826" t="s">
        <v>573</v>
      </c>
      <c r="C3826" s="18" t="s">
        <v>139</v>
      </c>
      <c r="D3826" s="17" t="s">
        <v>191</v>
      </c>
      <c r="E3826" s="4" t="s">
        <v>96</v>
      </c>
      <c r="F3826" t="s">
        <v>97</v>
      </c>
      <c r="G3826" s="4" t="s">
        <v>41</v>
      </c>
      <c r="H3826" t="s">
        <v>53</v>
      </c>
      <c r="I3826" s="5">
        <v>241.85</v>
      </c>
      <c r="J3826" s="17" t="e">
        <f>VLOOKUP(Table1[[#This Row],[CCDDD]],#REF!,2,FALSE)</f>
        <v>#REF!</v>
      </c>
    </row>
    <row r="3827" spans="1:10">
      <c r="A3827" t="s">
        <v>400</v>
      </c>
      <c r="B3827" t="s">
        <v>401</v>
      </c>
      <c r="C3827" s="18" t="s">
        <v>139</v>
      </c>
      <c r="D3827" s="17" t="s">
        <v>191</v>
      </c>
      <c r="E3827" s="4" t="s">
        <v>62</v>
      </c>
      <c r="F3827" t="s">
        <v>63</v>
      </c>
      <c r="G3827" s="4" t="s">
        <v>41</v>
      </c>
      <c r="H3827" t="s">
        <v>53</v>
      </c>
      <c r="I3827" s="5">
        <v>240.91</v>
      </c>
      <c r="J3827" s="17" t="e">
        <f>VLOOKUP(Table1[[#This Row],[CCDDD]],#REF!,2,FALSE)</f>
        <v>#REF!</v>
      </c>
    </row>
    <row r="3828" spans="1:10">
      <c r="A3828" t="s">
        <v>157</v>
      </c>
      <c r="B3828" t="s">
        <v>158</v>
      </c>
      <c r="C3828" s="18" t="s">
        <v>139</v>
      </c>
      <c r="D3828" s="17" t="s">
        <v>140</v>
      </c>
      <c r="E3828" s="4" t="s">
        <v>110</v>
      </c>
      <c r="F3828" t="s">
        <v>111</v>
      </c>
      <c r="G3828" s="4" t="s">
        <v>40</v>
      </c>
      <c r="H3828" t="s">
        <v>52</v>
      </c>
      <c r="I3828" s="5">
        <v>240.75</v>
      </c>
      <c r="J3828" s="17" t="e">
        <f>VLOOKUP(Table1[[#This Row],[CCDDD]],#REF!,2,FALSE)</f>
        <v>#REF!</v>
      </c>
    </row>
    <row r="3829" spans="1:10">
      <c r="A3829" t="s">
        <v>221</v>
      </c>
      <c r="B3829" t="s">
        <v>222</v>
      </c>
      <c r="C3829" s="18" t="s">
        <v>139</v>
      </c>
      <c r="D3829" s="17" t="s">
        <v>163</v>
      </c>
      <c r="E3829" s="4" t="s">
        <v>60</v>
      </c>
      <c r="F3829" t="s">
        <v>61</v>
      </c>
      <c r="G3829" s="4" t="s">
        <v>41</v>
      </c>
      <c r="H3829" t="s">
        <v>53</v>
      </c>
      <c r="I3829" s="5">
        <v>239.76</v>
      </c>
      <c r="J3829" s="17" t="e">
        <f>VLOOKUP(Table1[[#This Row],[CCDDD]],#REF!,2,FALSE)</f>
        <v>#REF!</v>
      </c>
    </row>
    <row r="3830" spans="1:10">
      <c r="A3830" t="s">
        <v>506</v>
      </c>
      <c r="B3830" t="s">
        <v>507</v>
      </c>
      <c r="C3830" s="18" t="s">
        <v>139</v>
      </c>
      <c r="D3830" s="17" t="s">
        <v>191</v>
      </c>
      <c r="E3830" s="4" t="s">
        <v>100</v>
      </c>
      <c r="F3830" t="s">
        <v>101</v>
      </c>
      <c r="G3830" s="4" t="s">
        <v>41</v>
      </c>
      <c r="H3830" t="s">
        <v>53</v>
      </c>
      <c r="I3830" s="5">
        <v>239.66</v>
      </c>
      <c r="J3830" s="17" t="e">
        <f>VLOOKUP(Table1[[#This Row],[CCDDD]],#REF!,2,FALSE)</f>
        <v>#REF!</v>
      </c>
    </row>
    <row r="3831" spans="1:10">
      <c r="A3831" t="s">
        <v>444</v>
      </c>
      <c r="B3831" t="s">
        <v>445</v>
      </c>
      <c r="C3831" s="18" t="s">
        <v>139</v>
      </c>
      <c r="D3831" s="17" t="s">
        <v>184</v>
      </c>
      <c r="E3831" s="4" t="s">
        <v>72</v>
      </c>
      <c r="F3831" t="s">
        <v>73</v>
      </c>
      <c r="G3831" s="4" t="s">
        <v>41</v>
      </c>
      <c r="H3831" t="s">
        <v>53</v>
      </c>
      <c r="I3831" s="5">
        <v>239.56</v>
      </c>
      <c r="J3831" s="17" t="e">
        <f>VLOOKUP(Table1[[#This Row],[CCDDD]],#REF!,2,FALSE)</f>
        <v>#REF!</v>
      </c>
    </row>
    <row r="3832" spans="1:10">
      <c r="A3832" t="s">
        <v>438</v>
      </c>
      <c r="B3832" t="s">
        <v>439</v>
      </c>
      <c r="C3832" s="18" t="s">
        <v>139</v>
      </c>
      <c r="D3832" s="17" t="s">
        <v>191</v>
      </c>
      <c r="E3832" s="4" t="s">
        <v>80</v>
      </c>
      <c r="F3832" t="s">
        <v>81</v>
      </c>
      <c r="G3832" s="4" t="s">
        <v>42</v>
      </c>
      <c r="H3832" t="s">
        <v>54</v>
      </c>
      <c r="I3832" s="5">
        <v>237.23</v>
      </c>
      <c r="J3832" s="17" t="e">
        <f>VLOOKUP(Table1[[#This Row],[CCDDD]],#REF!,2,FALSE)</f>
        <v>#REF!</v>
      </c>
    </row>
    <row r="3833" spans="1:10">
      <c r="A3833" t="s">
        <v>444</v>
      </c>
      <c r="B3833" t="s">
        <v>445</v>
      </c>
      <c r="C3833" s="18" t="s">
        <v>139</v>
      </c>
      <c r="D3833" s="17" t="s">
        <v>184</v>
      </c>
      <c r="E3833" s="4" t="s">
        <v>80</v>
      </c>
      <c r="F3833" t="s">
        <v>81</v>
      </c>
      <c r="G3833" s="4" t="s">
        <v>40</v>
      </c>
      <c r="H3833" t="s">
        <v>52</v>
      </c>
      <c r="I3833" s="5">
        <v>236.75</v>
      </c>
      <c r="J3833" s="17" t="e">
        <f>VLOOKUP(Table1[[#This Row],[CCDDD]],#REF!,2,FALSE)</f>
        <v>#REF!</v>
      </c>
    </row>
    <row r="3834" spans="1:10">
      <c r="A3834" t="s">
        <v>722</v>
      </c>
      <c r="B3834" t="s">
        <v>723</v>
      </c>
      <c r="C3834" s="18" t="s">
        <v>139</v>
      </c>
      <c r="D3834" s="17" t="s">
        <v>210</v>
      </c>
      <c r="E3834" s="4" t="s">
        <v>100</v>
      </c>
      <c r="F3834" t="s">
        <v>101</v>
      </c>
      <c r="G3834" s="4" t="s">
        <v>41</v>
      </c>
      <c r="H3834" t="s">
        <v>53</v>
      </c>
      <c r="I3834" s="5">
        <v>235.6</v>
      </c>
      <c r="J3834" s="17" t="e">
        <f>VLOOKUP(Table1[[#This Row],[CCDDD]],#REF!,2,FALSE)</f>
        <v>#REF!</v>
      </c>
    </row>
    <row r="3835" spans="1:10">
      <c r="A3835" t="s">
        <v>524</v>
      </c>
      <c r="B3835" t="s">
        <v>525</v>
      </c>
      <c r="C3835" s="18" t="s">
        <v>139</v>
      </c>
      <c r="D3835" s="17" t="s">
        <v>184</v>
      </c>
      <c r="E3835" s="4" t="s">
        <v>86</v>
      </c>
      <c r="F3835" t="s">
        <v>87</v>
      </c>
      <c r="G3835" s="4" t="s">
        <v>41</v>
      </c>
      <c r="H3835" t="s">
        <v>53</v>
      </c>
      <c r="I3835" s="5">
        <v>235.29</v>
      </c>
      <c r="J3835" s="17" t="e">
        <f>VLOOKUP(Table1[[#This Row],[CCDDD]],#REF!,2,FALSE)</f>
        <v>#REF!</v>
      </c>
    </row>
    <row r="3836" spans="1:10">
      <c r="A3836" t="s">
        <v>504</v>
      </c>
      <c r="B3836" t="s">
        <v>505</v>
      </c>
      <c r="C3836" s="18" t="s">
        <v>139</v>
      </c>
      <c r="D3836" s="17" t="s">
        <v>177</v>
      </c>
      <c r="E3836" s="4" t="s">
        <v>86</v>
      </c>
      <c r="F3836" t="s">
        <v>87</v>
      </c>
      <c r="G3836" s="4" t="s">
        <v>41</v>
      </c>
      <c r="H3836" t="s">
        <v>53</v>
      </c>
      <c r="I3836" s="5">
        <v>234.55</v>
      </c>
      <c r="J3836" s="17" t="e">
        <f>VLOOKUP(Table1[[#This Row],[CCDDD]],#REF!,2,FALSE)</f>
        <v>#REF!</v>
      </c>
    </row>
    <row r="3837" spans="1:10">
      <c r="A3837" t="s">
        <v>215</v>
      </c>
      <c r="B3837" t="s">
        <v>216</v>
      </c>
      <c r="C3837" s="18" t="s">
        <v>139</v>
      </c>
      <c r="D3837" s="17" t="s">
        <v>163</v>
      </c>
      <c r="E3837" s="4" t="s">
        <v>86</v>
      </c>
      <c r="F3837" t="s">
        <v>87</v>
      </c>
      <c r="G3837" s="4" t="s">
        <v>39</v>
      </c>
      <c r="H3837" t="s">
        <v>51</v>
      </c>
      <c r="I3837" s="5">
        <v>233.5</v>
      </c>
      <c r="J3837" s="17" t="e">
        <f>VLOOKUP(Table1[[#This Row],[CCDDD]],#REF!,2,FALSE)</f>
        <v>#REF!</v>
      </c>
    </row>
    <row r="3838" spans="1:10">
      <c r="A3838" t="s">
        <v>192</v>
      </c>
      <c r="B3838" t="s">
        <v>193</v>
      </c>
      <c r="C3838" s="18" t="s">
        <v>139</v>
      </c>
      <c r="D3838" s="17" t="s">
        <v>166</v>
      </c>
      <c r="E3838" s="4" t="s">
        <v>108</v>
      </c>
      <c r="F3838" t="s">
        <v>109</v>
      </c>
      <c r="G3838" s="4" t="s">
        <v>42</v>
      </c>
      <c r="H3838" t="s">
        <v>54</v>
      </c>
      <c r="I3838" s="5">
        <v>233.33</v>
      </c>
      <c r="J3838" s="17" t="e">
        <f>VLOOKUP(Table1[[#This Row],[CCDDD]],#REF!,2,FALSE)</f>
        <v>#REF!</v>
      </c>
    </row>
    <row r="3839" spans="1:10">
      <c r="A3839" t="s">
        <v>213</v>
      </c>
      <c r="B3839" t="s">
        <v>214</v>
      </c>
      <c r="C3839" s="18" t="s">
        <v>139</v>
      </c>
      <c r="D3839" s="17" t="s">
        <v>145</v>
      </c>
      <c r="E3839" s="4" t="s">
        <v>70</v>
      </c>
      <c r="F3839" t="s">
        <v>71</v>
      </c>
      <c r="G3839" s="4" t="s">
        <v>40</v>
      </c>
      <c r="H3839" t="s">
        <v>52</v>
      </c>
      <c r="I3839" s="5">
        <v>232.82</v>
      </c>
      <c r="J3839" s="17" t="e">
        <f>VLOOKUP(Table1[[#This Row],[CCDDD]],#REF!,2,FALSE)</f>
        <v>#REF!</v>
      </c>
    </row>
    <row r="3840" spans="1:10">
      <c r="A3840" t="s">
        <v>221</v>
      </c>
      <c r="B3840" t="s">
        <v>222</v>
      </c>
      <c r="C3840" s="18" t="s">
        <v>139</v>
      </c>
      <c r="D3840" s="17" t="s">
        <v>163</v>
      </c>
      <c r="E3840" s="4" t="s">
        <v>106</v>
      </c>
      <c r="F3840" t="s">
        <v>107</v>
      </c>
      <c r="G3840" s="4" t="s">
        <v>41</v>
      </c>
      <c r="H3840" t="s">
        <v>53</v>
      </c>
      <c r="I3840" s="5">
        <v>230.65</v>
      </c>
      <c r="J3840" s="17" t="e">
        <f>VLOOKUP(Table1[[#This Row],[CCDDD]],#REF!,2,FALSE)</f>
        <v>#REF!</v>
      </c>
    </row>
    <row r="3841" spans="1:10">
      <c r="A3841" t="s">
        <v>534</v>
      </c>
      <c r="B3841" t="s">
        <v>535</v>
      </c>
      <c r="C3841" s="18" t="s">
        <v>139</v>
      </c>
      <c r="D3841" s="17" t="s">
        <v>184</v>
      </c>
      <c r="E3841" s="4" t="s">
        <v>100</v>
      </c>
      <c r="F3841" t="s">
        <v>101</v>
      </c>
      <c r="G3841" s="4" t="s">
        <v>42</v>
      </c>
      <c r="H3841" t="s">
        <v>54</v>
      </c>
      <c r="I3841" s="5">
        <v>226.74</v>
      </c>
      <c r="J3841" s="17" t="e">
        <f>VLOOKUP(Table1[[#This Row],[CCDDD]],#REF!,2,FALSE)</f>
        <v>#REF!</v>
      </c>
    </row>
    <row r="3842" spans="1:10">
      <c r="A3842" t="s">
        <v>227</v>
      </c>
      <c r="B3842" t="s">
        <v>228</v>
      </c>
      <c r="C3842" s="18" t="s">
        <v>139</v>
      </c>
      <c r="D3842" s="17" t="s">
        <v>166</v>
      </c>
      <c r="E3842" s="4" t="s">
        <v>110</v>
      </c>
      <c r="F3842" t="s">
        <v>111</v>
      </c>
      <c r="G3842" s="4" t="s">
        <v>40</v>
      </c>
      <c r="H3842" t="s">
        <v>52</v>
      </c>
      <c r="I3842" s="5">
        <v>226.2</v>
      </c>
      <c r="J3842" s="17" t="e">
        <f>VLOOKUP(Table1[[#This Row],[CCDDD]],#REF!,2,FALSE)</f>
        <v>#REF!</v>
      </c>
    </row>
    <row r="3843" spans="1:10">
      <c r="A3843" t="s">
        <v>492</v>
      </c>
      <c r="B3843" t="s">
        <v>493</v>
      </c>
      <c r="C3843" s="18" t="s">
        <v>139</v>
      </c>
      <c r="D3843" s="17" t="s">
        <v>140</v>
      </c>
      <c r="E3843" s="4" t="s">
        <v>92</v>
      </c>
      <c r="F3843" t="s">
        <v>93</v>
      </c>
      <c r="G3843" s="4" t="s">
        <v>43</v>
      </c>
      <c r="H3843" t="s">
        <v>55</v>
      </c>
      <c r="I3843" s="5">
        <v>223.39</v>
      </c>
      <c r="J3843" s="17" t="e">
        <f>VLOOKUP(Table1[[#This Row],[CCDDD]],#REF!,2,FALSE)</f>
        <v>#REF!</v>
      </c>
    </row>
    <row r="3844" spans="1:10">
      <c r="A3844" t="s">
        <v>466</v>
      </c>
      <c r="B3844" t="s">
        <v>467</v>
      </c>
      <c r="C3844" s="18" t="s">
        <v>139</v>
      </c>
      <c r="D3844" s="17" t="s">
        <v>191</v>
      </c>
      <c r="E3844" s="4" t="s">
        <v>68</v>
      </c>
      <c r="F3844" t="s">
        <v>69</v>
      </c>
      <c r="G3844" s="4" t="s">
        <v>41</v>
      </c>
      <c r="H3844" t="s">
        <v>53</v>
      </c>
      <c r="I3844" s="5">
        <v>222.85</v>
      </c>
      <c r="J3844" s="17" t="e">
        <f>VLOOKUP(Table1[[#This Row],[CCDDD]],#REF!,2,FALSE)</f>
        <v>#REF!</v>
      </c>
    </row>
    <row r="3845" spans="1:10">
      <c r="A3845" t="s">
        <v>204</v>
      </c>
      <c r="B3845" t="s">
        <v>205</v>
      </c>
      <c r="C3845" s="18" t="s">
        <v>139</v>
      </c>
      <c r="D3845" s="17" t="s">
        <v>163</v>
      </c>
      <c r="E3845" s="4" t="s">
        <v>64</v>
      </c>
      <c r="F3845" t="s">
        <v>65</v>
      </c>
      <c r="G3845" s="4" t="s">
        <v>40</v>
      </c>
      <c r="H3845" t="s">
        <v>52</v>
      </c>
      <c r="I3845" s="5">
        <v>222.74</v>
      </c>
      <c r="J3845" s="17" t="e">
        <f>VLOOKUP(Table1[[#This Row],[CCDDD]],#REF!,2,FALSE)</f>
        <v>#REF!</v>
      </c>
    </row>
    <row r="3846" spans="1:10">
      <c r="A3846" t="s">
        <v>215</v>
      </c>
      <c r="B3846" t="s">
        <v>216</v>
      </c>
      <c r="C3846" s="18" t="s">
        <v>139</v>
      </c>
      <c r="D3846" s="17" t="s">
        <v>163</v>
      </c>
      <c r="E3846" s="4" t="s">
        <v>110</v>
      </c>
      <c r="F3846" t="s">
        <v>111</v>
      </c>
      <c r="G3846" s="4" t="s">
        <v>40</v>
      </c>
      <c r="H3846" t="s">
        <v>52</v>
      </c>
      <c r="I3846" s="5">
        <v>221.91</v>
      </c>
      <c r="J3846" s="17" t="e">
        <f>VLOOKUP(Table1[[#This Row],[CCDDD]],#REF!,2,FALSE)</f>
        <v>#REF!</v>
      </c>
    </row>
    <row r="3847" spans="1:10">
      <c r="A3847" t="s">
        <v>339</v>
      </c>
      <c r="B3847" t="s">
        <v>340</v>
      </c>
      <c r="C3847" s="18" t="s">
        <v>139</v>
      </c>
      <c r="D3847" s="17" t="s">
        <v>145</v>
      </c>
      <c r="E3847" s="4" t="s">
        <v>90</v>
      </c>
      <c r="F3847" t="s">
        <v>91</v>
      </c>
      <c r="G3847" s="4" t="s">
        <v>42</v>
      </c>
      <c r="H3847" t="s">
        <v>54</v>
      </c>
      <c r="I3847" s="5">
        <v>221</v>
      </c>
      <c r="J3847" s="17" t="e">
        <f>VLOOKUP(Table1[[#This Row],[CCDDD]],#REF!,2,FALSE)</f>
        <v>#REF!</v>
      </c>
    </row>
    <row r="3848" spans="1:10">
      <c r="A3848" t="s">
        <v>198</v>
      </c>
      <c r="B3848" t="s">
        <v>199</v>
      </c>
      <c r="C3848" s="18" t="s">
        <v>139</v>
      </c>
      <c r="D3848" s="17" t="s">
        <v>177</v>
      </c>
      <c r="E3848" s="4" t="s">
        <v>68</v>
      </c>
      <c r="F3848" t="s">
        <v>69</v>
      </c>
      <c r="G3848" s="4" t="s">
        <v>42</v>
      </c>
      <c r="H3848" t="s">
        <v>54</v>
      </c>
      <c r="I3848" s="5">
        <v>221</v>
      </c>
      <c r="J3848" s="17" t="e">
        <f>VLOOKUP(Table1[[#This Row],[CCDDD]],#REF!,2,FALSE)</f>
        <v>#REF!</v>
      </c>
    </row>
    <row r="3849" spans="1:10">
      <c r="A3849" t="s">
        <v>434</v>
      </c>
      <c r="B3849" t="s">
        <v>435</v>
      </c>
      <c r="C3849" s="18" t="s">
        <v>139</v>
      </c>
      <c r="D3849" s="17" t="s">
        <v>140</v>
      </c>
      <c r="E3849" s="4" t="s">
        <v>126</v>
      </c>
      <c r="F3849" t="s">
        <v>127</v>
      </c>
      <c r="G3849" s="4" t="s">
        <v>40</v>
      </c>
      <c r="H3849" t="s">
        <v>52</v>
      </c>
      <c r="I3849" s="5">
        <v>220.8</v>
      </c>
      <c r="J3849" s="17" t="e">
        <f>VLOOKUP(Table1[[#This Row],[CCDDD]],#REF!,2,FALSE)</f>
        <v>#REF!</v>
      </c>
    </row>
    <row r="3850" spans="1:10">
      <c r="A3850" t="s">
        <v>204</v>
      </c>
      <c r="B3850" t="s">
        <v>205</v>
      </c>
      <c r="C3850" s="18" t="s">
        <v>139</v>
      </c>
      <c r="D3850" s="17" t="s">
        <v>163</v>
      </c>
      <c r="E3850" s="4" t="s">
        <v>96</v>
      </c>
      <c r="F3850" t="s">
        <v>97</v>
      </c>
      <c r="G3850" s="4" t="s">
        <v>41</v>
      </c>
      <c r="H3850" t="s">
        <v>53</v>
      </c>
      <c r="I3850" s="5">
        <v>220.45</v>
      </c>
      <c r="J3850" s="17" t="e">
        <f>VLOOKUP(Table1[[#This Row],[CCDDD]],#REF!,2,FALSE)</f>
        <v>#REF!</v>
      </c>
    </row>
    <row r="3851" spans="1:10">
      <c r="A3851" t="s">
        <v>151</v>
      </c>
      <c r="B3851" t="s">
        <v>152</v>
      </c>
      <c r="C3851" s="18" t="s">
        <v>139</v>
      </c>
      <c r="D3851" s="17" t="s">
        <v>140</v>
      </c>
      <c r="E3851" s="4" t="s">
        <v>62</v>
      </c>
      <c r="F3851" t="s">
        <v>63</v>
      </c>
      <c r="G3851" s="4" t="s">
        <v>43</v>
      </c>
      <c r="H3851" t="s">
        <v>55</v>
      </c>
      <c r="I3851" s="5">
        <v>219</v>
      </c>
      <c r="J3851" s="17" t="e">
        <f>VLOOKUP(Table1[[#This Row],[CCDDD]],#REF!,2,FALSE)</f>
        <v>#REF!</v>
      </c>
    </row>
    <row r="3852" spans="1:10">
      <c r="A3852" t="s">
        <v>596</v>
      </c>
      <c r="B3852" t="s">
        <v>597</v>
      </c>
      <c r="C3852" s="18" t="s">
        <v>139</v>
      </c>
      <c r="D3852" s="17" t="s">
        <v>145</v>
      </c>
      <c r="E3852" s="4" t="s">
        <v>72</v>
      </c>
      <c r="F3852" t="s">
        <v>73</v>
      </c>
      <c r="G3852" s="4" t="s">
        <v>41</v>
      </c>
      <c r="H3852" t="s">
        <v>53</v>
      </c>
      <c r="I3852" s="5">
        <v>218.23</v>
      </c>
      <c r="J3852" s="17" t="e">
        <f>VLOOKUP(Table1[[#This Row],[CCDDD]],#REF!,2,FALSE)</f>
        <v>#REF!</v>
      </c>
    </row>
    <row r="3853" spans="1:10">
      <c r="A3853" t="s">
        <v>400</v>
      </c>
      <c r="B3853" t="s">
        <v>401</v>
      </c>
      <c r="C3853" s="18" t="s">
        <v>139</v>
      </c>
      <c r="D3853" s="17" t="s">
        <v>191</v>
      </c>
      <c r="E3853" s="4" t="s">
        <v>76</v>
      </c>
      <c r="F3853" t="s">
        <v>77</v>
      </c>
      <c r="G3853" s="4" t="s">
        <v>40</v>
      </c>
      <c r="H3853" t="s">
        <v>52</v>
      </c>
      <c r="I3853" s="5">
        <v>218.1</v>
      </c>
      <c r="J3853" s="17" t="e">
        <f>VLOOKUP(Table1[[#This Row],[CCDDD]],#REF!,2,FALSE)</f>
        <v>#REF!</v>
      </c>
    </row>
    <row r="3854" spans="1:10">
      <c r="A3854" t="s">
        <v>161</v>
      </c>
      <c r="B3854" t="s">
        <v>162</v>
      </c>
      <c r="C3854" s="18" t="s">
        <v>139</v>
      </c>
      <c r="D3854" s="17" t="s">
        <v>163</v>
      </c>
      <c r="E3854" s="4" t="s">
        <v>62</v>
      </c>
      <c r="F3854" t="s">
        <v>63</v>
      </c>
      <c r="G3854" s="4" t="s">
        <v>43</v>
      </c>
      <c r="H3854" t="s">
        <v>55</v>
      </c>
      <c r="I3854" s="5">
        <v>217.88</v>
      </c>
      <c r="J3854" s="17" t="e">
        <f>VLOOKUP(Table1[[#This Row],[CCDDD]],#REF!,2,FALSE)</f>
        <v>#REF!</v>
      </c>
    </row>
    <row r="3855" spans="1:10">
      <c r="A3855" t="s">
        <v>610</v>
      </c>
      <c r="B3855" t="s">
        <v>611</v>
      </c>
      <c r="C3855" s="18" t="s">
        <v>139</v>
      </c>
      <c r="D3855" s="17" t="s">
        <v>145</v>
      </c>
      <c r="E3855" s="4" t="s">
        <v>102</v>
      </c>
      <c r="F3855" t="s">
        <v>103</v>
      </c>
      <c r="G3855" s="4" t="s">
        <v>42</v>
      </c>
      <c r="H3855" t="s">
        <v>54</v>
      </c>
      <c r="I3855" s="5">
        <v>217.72</v>
      </c>
      <c r="J3855" s="17" t="e">
        <f>VLOOKUP(Table1[[#This Row],[CCDDD]],#REF!,2,FALSE)</f>
        <v>#REF!</v>
      </c>
    </row>
    <row r="3856" spans="1:10">
      <c r="A3856" t="s">
        <v>221</v>
      </c>
      <c r="B3856" t="s">
        <v>222</v>
      </c>
      <c r="C3856" s="18" t="s">
        <v>139</v>
      </c>
      <c r="D3856" s="17" t="s">
        <v>163</v>
      </c>
      <c r="E3856" s="4" t="s">
        <v>112</v>
      </c>
      <c r="F3856" t="s">
        <v>113</v>
      </c>
      <c r="G3856" s="4" t="s">
        <v>41</v>
      </c>
      <c r="H3856" t="s">
        <v>53</v>
      </c>
      <c r="I3856" s="5">
        <v>217</v>
      </c>
      <c r="J3856" s="17" t="e">
        <f>VLOOKUP(Table1[[#This Row],[CCDDD]],#REF!,2,FALSE)</f>
        <v>#REF!</v>
      </c>
    </row>
    <row r="3857" spans="1:10">
      <c r="A3857" t="s">
        <v>359</v>
      </c>
      <c r="B3857" t="s">
        <v>360</v>
      </c>
      <c r="C3857" s="18" t="s">
        <v>139</v>
      </c>
      <c r="D3857" s="17" t="s">
        <v>163</v>
      </c>
      <c r="E3857" s="4" t="s">
        <v>86</v>
      </c>
      <c r="F3857" t="s">
        <v>87</v>
      </c>
      <c r="G3857" s="4" t="s">
        <v>39</v>
      </c>
      <c r="H3857" t="s">
        <v>51</v>
      </c>
      <c r="I3857" s="5">
        <v>216.84</v>
      </c>
      <c r="J3857" s="17" t="e">
        <f>VLOOKUP(Table1[[#This Row],[CCDDD]],#REF!,2,FALSE)</f>
        <v>#REF!</v>
      </c>
    </row>
    <row r="3858" spans="1:10">
      <c r="A3858" t="s">
        <v>590</v>
      </c>
      <c r="B3858" t="s">
        <v>591</v>
      </c>
      <c r="C3858" s="18" t="s">
        <v>139</v>
      </c>
      <c r="D3858" s="17" t="s">
        <v>145</v>
      </c>
      <c r="E3858" s="4" t="s">
        <v>110</v>
      </c>
      <c r="F3858" t="s">
        <v>111</v>
      </c>
      <c r="G3858" s="4" t="s">
        <v>41</v>
      </c>
      <c r="H3858" t="s">
        <v>53</v>
      </c>
      <c r="I3858" s="5">
        <v>216.8</v>
      </c>
      <c r="J3858" s="17" t="e">
        <f>VLOOKUP(Table1[[#This Row],[CCDDD]],#REF!,2,FALSE)</f>
        <v>#REF!</v>
      </c>
    </row>
    <row r="3859" spans="1:10">
      <c r="A3859" t="s">
        <v>474</v>
      </c>
      <c r="B3859" t="s">
        <v>475</v>
      </c>
      <c r="C3859" s="18" t="s">
        <v>139</v>
      </c>
      <c r="D3859" s="17" t="s">
        <v>210</v>
      </c>
      <c r="E3859" s="4" t="s">
        <v>60</v>
      </c>
      <c r="F3859" t="s">
        <v>61</v>
      </c>
      <c r="G3859" s="4" t="s">
        <v>42</v>
      </c>
      <c r="H3859" t="s">
        <v>54</v>
      </c>
      <c r="I3859" s="5">
        <v>215.89</v>
      </c>
      <c r="J3859" s="17" t="e">
        <f>VLOOKUP(Table1[[#This Row],[CCDDD]],#REF!,2,FALSE)</f>
        <v>#REF!</v>
      </c>
    </row>
    <row r="3860" spans="1:10">
      <c r="A3860" t="s">
        <v>182</v>
      </c>
      <c r="B3860" t="s">
        <v>183</v>
      </c>
      <c r="C3860" s="18" t="s">
        <v>139</v>
      </c>
      <c r="D3860" s="17" t="s">
        <v>184</v>
      </c>
      <c r="E3860" s="4" t="s">
        <v>112</v>
      </c>
      <c r="F3860" t="s">
        <v>113</v>
      </c>
      <c r="G3860" s="4" t="s">
        <v>42</v>
      </c>
      <c r="H3860" t="s">
        <v>54</v>
      </c>
      <c r="I3860" s="5">
        <v>215.52</v>
      </c>
      <c r="J3860" s="17" t="e">
        <f>VLOOKUP(Table1[[#This Row],[CCDDD]],#REF!,2,FALSE)</f>
        <v>#REF!</v>
      </c>
    </row>
    <row r="3861" spans="1:10">
      <c r="A3861" t="s">
        <v>588</v>
      </c>
      <c r="B3861" t="s">
        <v>589</v>
      </c>
      <c r="C3861" s="18" t="s">
        <v>139</v>
      </c>
      <c r="D3861" s="17" t="s">
        <v>145</v>
      </c>
      <c r="E3861" s="4" t="s">
        <v>72</v>
      </c>
      <c r="F3861" t="s">
        <v>73</v>
      </c>
      <c r="G3861" s="4" t="s">
        <v>41</v>
      </c>
      <c r="H3861" t="s">
        <v>53</v>
      </c>
      <c r="I3861" s="5">
        <v>213.24</v>
      </c>
      <c r="J3861" s="17" t="e">
        <f>VLOOKUP(Table1[[#This Row],[CCDDD]],#REF!,2,FALSE)</f>
        <v>#REF!</v>
      </c>
    </row>
    <row r="3862" spans="1:10">
      <c r="A3862" t="s">
        <v>434</v>
      </c>
      <c r="B3862" t="s">
        <v>435</v>
      </c>
      <c r="C3862" s="18" t="s">
        <v>139</v>
      </c>
      <c r="D3862" s="17" t="s">
        <v>140</v>
      </c>
      <c r="E3862" s="4" t="s">
        <v>72</v>
      </c>
      <c r="F3862" t="s">
        <v>73</v>
      </c>
      <c r="G3862" s="4" t="s">
        <v>41</v>
      </c>
      <c r="H3862" t="s">
        <v>53</v>
      </c>
      <c r="I3862" s="5">
        <v>212.55</v>
      </c>
      <c r="J3862" s="17" t="e">
        <f>VLOOKUP(Table1[[#This Row],[CCDDD]],#REF!,2,FALSE)</f>
        <v>#REF!</v>
      </c>
    </row>
    <row r="3863" spans="1:10">
      <c r="A3863" t="s">
        <v>698</v>
      </c>
      <c r="B3863" t="s">
        <v>699</v>
      </c>
      <c r="C3863" s="18" t="s">
        <v>139</v>
      </c>
      <c r="D3863" s="17" t="s">
        <v>210</v>
      </c>
      <c r="E3863" s="4" t="s">
        <v>110</v>
      </c>
      <c r="F3863" t="s">
        <v>111</v>
      </c>
      <c r="G3863" s="4" t="s">
        <v>41</v>
      </c>
      <c r="H3863" t="s">
        <v>53</v>
      </c>
      <c r="I3863" s="5">
        <v>211.36</v>
      </c>
      <c r="J3863" s="17" t="e">
        <f>VLOOKUP(Table1[[#This Row],[CCDDD]],#REF!,2,FALSE)</f>
        <v>#REF!</v>
      </c>
    </row>
    <row r="3864" spans="1:10">
      <c r="A3864" t="s">
        <v>263</v>
      </c>
      <c r="B3864" t="s">
        <v>264</v>
      </c>
      <c r="C3864" s="18" t="s">
        <v>139</v>
      </c>
      <c r="D3864" s="17" t="s">
        <v>177</v>
      </c>
      <c r="E3864" s="4" t="s">
        <v>68</v>
      </c>
      <c r="F3864" t="s">
        <v>69</v>
      </c>
      <c r="G3864" s="4" t="s">
        <v>41</v>
      </c>
      <c r="H3864" t="s">
        <v>53</v>
      </c>
      <c r="I3864" s="5">
        <v>210.37</v>
      </c>
      <c r="J3864" s="17" t="e">
        <f>VLOOKUP(Table1[[#This Row],[CCDDD]],#REF!,2,FALSE)</f>
        <v>#REF!</v>
      </c>
    </row>
    <row r="3865" spans="1:10">
      <c r="A3865" t="s">
        <v>448</v>
      </c>
      <c r="B3865" t="s">
        <v>449</v>
      </c>
      <c r="C3865" s="18" t="s">
        <v>139</v>
      </c>
      <c r="D3865" s="17" t="s">
        <v>191</v>
      </c>
      <c r="E3865" s="4" t="s">
        <v>78</v>
      </c>
      <c r="F3865" t="s">
        <v>79</v>
      </c>
      <c r="G3865" s="4" t="s">
        <v>43</v>
      </c>
      <c r="H3865" t="s">
        <v>55</v>
      </c>
      <c r="I3865" s="5">
        <v>210</v>
      </c>
      <c r="J3865" s="17" t="e">
        <f>VLOOKUP(Table1[[#This Row],[CCDDD]],#REF!,2,FALSE)</f>
        <v>#REF!</v>
      </c>
    </row>
    <row r="3866" spans="1:10">
      <c r="A3866" t="s">
        <v>386</v>
      </c>
      <c r="B3866" t="s">
        <v>387</v>
      </c>
      <c r="C3866" s="18" t="s">
        <v>139</v>
      </c>
      <c r="D3866" s="17" t="s">
        <v>140</v>
      </c>
      <c r="E3866" s="4" t="s">
        <v>116</v>
      </c>
      <c r="F3866" t="s">
        <v>117</v>
      </c>
      <c r="G3866" s="4" t="s">
        <v>40</v>
      </c>
      <c r="H3866" t="s">
        <v>52</v>
      </c>
      <c r="I3866" s="5">
        <v>209.75</v>
      </c>
      <c r="J3866" s="17" t="e">
        <f>VLOOKUP(Table1[[#This Row],[CCDDD]],#REF!,2,FALSE)</f>
        <v>#REF!</v>
      </c>
    </row>
    <row r="3867" spans="1:10">
      <c r="A3867" t="s">
        <v>734</v>
      </c>
      <c r="B3867" t="s">
        <v>735</v>
      </c>
      <c r="C3867" s="18" t="s">
        <v>139</v>
      </c>
      <c r="D3867" s="17" t="s">
        <v>145</v>
      </c>
      <c r="E3867" s="4" t="s">
        <v>110</v>
      </c>
      <c r="F3867" t="s">
        <v>111</v>
      </c>
      <c r="G3867" s="4" t="s">
        <v>41</v>
      </c>
      <c r="H3867" t="s">
        <v>53</v>
      </c>
      <c r="I3867" s="5">
        <v>208.45</v>
      </c>
      <c r="J3867" s="17" t="e">
        <f>VLOOKUP(Table1[[#This Row],[CCDDD]],#REF!,2,FALSE)</f>
        <v>#REF!</v>
      </c>
    </row>
    <row r="3868" spans="1:10">
      <c r="A3868" t="s">
        <v>428</v>
      </c>
      <c r="B3868" t="s">
        <v>429</v>
      </c>
      <c r="C3868" s="18" t="s">
        <v>139</v>
      </c>
      <c r="D3868" s="17" t="s">
        <v>140</v>
      </c>
      <c r="E3868" s="4" t="s">
        <v>70</v>
      </c>
      <c r="F3868" t="s">
        <v>71</v>
      </c>
      <c r="G3868" s="4" t="s">
        <v>41</v>
      </c>
      <c r="H3868" t="s">
        <v>53</v>
      </c>
      <c r="I3868" s="5">
        <v>205.42</v>
      </c>
      <c r="J3868" s="17" t="e">
        <f>VLOOKUP(Table1[[#This Row],[CCDDD]],#REF!,2,FALSE)</f>
        <v>#REF!</v>
      </c>
    </row>
    <row r="3869" spans="1:10">
      <c r="A3869" t="s">
        <v>347</v>
      </c>
      <c r="B3869" t="s">
        <v>348</v>
      </c>
      <c r="C3869" s="18" t="s">
        <v>139</v>
      </c>
      <c r="D3869" s="17" t="s">
        <v>145</v>
      </c>
      <c r="E3869" s="4" t="s">
        <v>100</v>
      </c>
      <c r="F3869" t="s">
        <v>101</v>
      </c>
      <c r="G3869" s="4" t="s">
        <v>40</v>
      </c>
      <c r="H3869" t="s">
        <v>52</v>
      </c>
      <c r="I3869" s="5">
        <v>205.09</v>
      </c>
      <c r="J3869" s="17" t="e">
        <f>VLOOKUP(Table1[[#This Row],[CCDDD]],#REF!,2,FALSE)</f>
        <v>#REF!</v>
      </c>
    </row>
    <row r="3870" spans="1:10">
      <c r="A3870" t="s">
        <v>400</v>
      </c>
      <c r="B3870" t="s">
        <v>401</v>
      </c>
      <c r="C3870" s="18" t="s">
        <v>139</v>
      </c>
      <c r="D3870" s="17" t="s">
        <v>191</v>
      </c>
      <c r="E3870" s="4" t="s">
        <v>66</v>
      </c>
      <c r="F3870" t="s">
        <v>67</v>
      </c>
      <c r="G3870" s="4" t="s">
        <v>41</v>
      </c>
      <c r="H3870" t="s">
        <v>53</v>
      </c>
      <c r="I3870" s="5">
        <v>204.17</v>
      </c>
      <c r="J3870" s="17" t="e">
        <f>VLOOKUP(Table1[[#This Row],[CCDDD]],#REF!,2,FALSE)</f>
        <v>#REF!</v>
      </c>
    </row>
    <row r="3871" spans="1:10">
      <c r="A3871" t="s">
        <v>554</v>
      </c>
      <c r="B3871" t="s">
        <v>555</v>
      </c>
      <c r="C3871" s="18" t="s">
        <v>139</v>
      </c>
      <c r="D3871" s="17" t="s">
        <v>191</v>
      </c>
      <c r="E3871" s="4" t="s">
        <v>80</v>
      </c>
      <c r="F3871" t="s">
        <v>81</v>
      </c>
      <c r="G3871" s="4" t="s">
        <v>41</v>
      </c>
      <c r="H3871" t="s">
        <v>53</v>
      </c>
      <c r="I3871" s="5">
        <v>203.59</v>
      </c>
      <c r="J3871" s="17" t="e">
        <f>VLOOKUP(Table1[[#This Row],[CCDDD]],#REF!,2,FALSE)</f>
        <v>#REF!</v>
      </c>
    </row>
    <row r="3872" spans="1:10">
      <c r="A3872" t="s">
        <v>213</v>
      </c>
      <c r="B3872" t="s">
        <v>214</v>
      </c>
      <c r="C3872" s="18" t="s">
        <v>139</v>
      </c>
      <c r="D3872" s="17" t="s">
        <v>145</v>
      </c>
      <c r="E3872" s="4" t="s">
        <v>74</v>
      </c>
      <c r="F3872" t="s">
        <v>75</v>
      </c>
      <c r="G3872" s="4" t="s">
        <v>41</v>
      </c>
      <c r="H3872" t="s">
        <v>53</v>
      </c>
      <c r="I3872" s="5">
        <v>203.52</v>
      </c>
      <c r="J3872" s="17" t="e">
        <f>VLOOKUP(Table1[[#This Row],[CCDDD]],#REF!,2,FALSE)</f>
        <v>#REF!</v>
      </c>
    </row>
    <row r="3873" spans="1:10">
      <c r="A3873" t="s">
        <v>590</v>
      </c>
      <c r="B3873" t="s">
        <v>591</v>
      </c>
      <c r="C3873" s="18" t="s">
        <v>139</v>
      </c>
      <c r="D3873" s="17" t="s">
        <v>145</v>
      </c>
      <c r="E3873" s="4" t="s">
        <v>80</v>
      </c>
      <c r="F3873" t="s">
        <v>81</v>
      </c>
      <c r="G3873" s="4" t="s">
        <v>41</v>
      </c>
      <c r="H3873" t="s">
        <v>53</v>
      </c>
      <c r="I3873" s="5">
        <v>203.48</v>
      </c>
      <c r="J3873" s="17" t="e">
        <f>VLOOKUP(Table1[[#This Row],[CCDDD]],#REF!,2,FALSE)</f>
        <v>#REF!</v>
      </c>
    </row>
    <row r="3874" spans="1:10">
      <c r="A3874" t="s">
        <v>550</v>
      </c>
      <c r="B3874" t="s">
        <v>551</v>
      </c>
      <c r="C3874" s="18" t="s">
        <v>139</v>
      </c>
      <c r="D3874" s="17" t="s">
        <v>145</v>
      </c>
      <c r="E3874" s="4" t="s">
        <v>76</v>
      </c>
      <c r="F3874" t="s">
        <v>77</v>
      </c>
      <c r="G3874" s="4" t="s">
        <v>44</v>
      </c>
      <c r="H3874" t="s">
        <v>56</v>
      </c>
      <c r="I3874" s="5">
        <v>201.83</v>
      </c>
      <c r="J3874" s="17" t="e">
        <f>VLOOKUP(Table1[[#This Row],[CCDDD]],#REF!,2,FALSE)</f>
        <v>#REF!</v>
      </c>
    </row>
    <row r="3875" spans="1:10">
      <c r="A3875" t="s">
        <v>618</v>
      </c>
      <c r="B3875" t="s">
        <v>619</v>
      </c>
      <c r="C3875" s="18" t="s">
        <v>139</v>
      </c>
      <c r="D3875" s="17" t="s">
        <v>140</v>
      </c>
      <c r="E3875" s="4" t="s">
        <v>68</v>
      </c>
      <c r="F3875" t="s">
        <v>69</v>
      </c>
      <c r="G3875" s="4" t="s">
        <v>42</v>
      </c>
      <c r="H3875" t="s">
        <v>54</v>
      </c>
      <c r="I3875" s="5">
        <v>201.27</v>
      </c>
      <c r="J3875" s="17" t="e">
        <f>VLOOKUP(Table1[[#This Row],[CCDDD]],#REF!,2,FALSE)</f>
        <v>#REF!</v>
      </c>
    </row>
    <row r="3876" spans="1:10">
      <c r="A3876" t="s">
        <v>227</v>
      </c>
      <c r="B3876" t="s">
        <v>228</v>
      </c>
      <c r="C3876" s="18" t="s">
        <v>139</v>
      </c>
      <c r="D3876" s="17" t="s">
        <v>166</v>
      </c>
      <c r="E3876" s="4" t="s">
        <v>112</v>
      </c>
      <c r="F3876" t="s">
        <v>113</v>
      </c>
      <c r="G3876" s="4" t="s">
        <v>44</v>
      </c>
      <c r="H3876" t="s">
        <v>56</v>
      </c>
      <c r="I3876" s="5">
        <v>200.97</v>
      </c>
      <c r="J3876" s="17" t="e">
        <f>VLOOKUP(Table1[[#This Row],[CCDDD]],#REF!,2,FALSE)</f>
        <v>#REF!</v>
      </c>
    </row>
    <row r="3877" spans="1:10">
      <c r="A3877" t="s">
        <v>476</v>
      </c>
      <c r="B3877" t="s">
        <v>477</v>
      </c>
      <c r="C3877" s="18" t="s">
        <v>139</v>
      </c>
      <c r="D3877" s="17" t="s">
        <v>184</v>
      </c>
      <c r="E3877" s="4" t="s">
        <v>58</v>
      </c>
      <c r="F3877" t="s">
        <v>59</v>
      </c>
      <c r="G3877" s="4" t="s">
        <v>42</v>
      </c>
      <c r="H3877" t="s">
        <v>54</v>
      </c>
      <c r="I3877" s="5">
        <v>200.73</v>
      </c>
      <c r="J3877" s="17" t="e">
        <f>VLOOKUP(Table1[[#This Row],[CCDDD]],#REF!,2,FALSE)</f>
        <v>#REF!</v>
      </c>
    </row>
    <row r="3878" spans="1:10">
      <c r="A3878" t="s">
        <v>474</v>
      </c>
      <c r="B3878" t="s">
        <v>475</v>
      </c>
      <c r="C3878" s="18" t="s">
        <v>139</v>
      </c>
      <c r="D3878" s="17" t="s">
        <v>210</v>
      </c>
      <c r="E3878" s="4" t="s">
        <v>102</v>
      </c>
      <c r="F3878" t="s">
        <v>103</v>
      </c>
      <c r="G3878" s="4" t="s">
        <v>40</v>
      </c>
      <c r="H3878" t="s">
        <v>52</v>
      </c>
      <c r="I3878" s="5">
        <v>200.66</v>
      </c>
      <c r="J3878" s="17" t="e">
        <f>VLOOKUP(Table1[[#This Row],[CCDDD]],#REF!,2,FALSE)</f>
        <v>#REF!</v>
      </c>
    </row>
    <row r="3879" spans="1:10">
      <c r="A3879" t="s">
        <v>359</v>
      </c>
      <c r="B3879" t="s">
        <v>360</v>
      </c>
      <c r="C3879" s="18" t="s">
        <v>139</v>
      </c>
      <c r="D3879" s="17" t="s">
        <v>163</v>
      </c>
      <c r="E3879" s="4" t="s">
        <v>102</v>
      </c>
      <c r="F3879" t="s">
        <v>103</v>
      </c>
      <c r="G3879" s="4" t="s">
        <v>40</v>
      </c>
      <c r="H3879" t="s">
        <v>52</v>
      </c>
      <c r="I3879" s="5">
        <v>200.55</v>
      </c>
      <c r="J3879" s="17" t="e">
        <f>VLOOKUP(Table1[[#This Row],[CCDDD]],#REF!,2,FALSE)</f>
        <v>#REF!</v>
      </c>
    </row>
    <row r="3880" spans="1:10">
      <c r="A3880" t="s">
        <v>339</v>
      </c>
      <c r="B3880" t="s">
        <v>340</v>
      </c>
      <c r="C3880" s="18" t="s">
        <v>139</v>
      </c>
      <c r="D3880" s="17" t="s">
        <v>145</v>
      </c>
      <c r="E3880" s="4" t="s">
        <v>74</v>
      </c>
      <c r="F3880" t="s">
        <v>75</v>
      </c>
      <c r="G3880" s="4" t="s">
        <v>42</v>
      </c>
      <c r="H3880" t="s">
        <v>54</v>
      </c>
      <c r="I3880" s="5">
        <v>200</v>
      </c>
      <c r="J3880" s="17" t="e">
        <f>VLOOKUP(Table1[[#This Row],[CCDDD]],#REF!,2,FALSE)</f>
        <v>#REF!</v>
      </c>
    </row>
    <row r="3881" spans="1:10">
      <c r="A3881" t="s">
        <v>198</v>
      </c>
      <c r="B3881" t="s">
        <v>199</v>
      </c>
      <c r="C3881" s="18" t="s">
        <v>139</v>
      </c>
      <c r="D3881" s="17" t="s">
        <v>177</v>
      </c>
      <c r="E3881" s="4" t="s">
        <v>118</v>
      </c>
      <c r="F3881" t="s">
        <v>119</v>
      </c>
      <c r="G3881" s="4" t="s">
        <v>43</v>
      </c>
      <c r="H3881" t="s">
        <v>55</v>
      </c>
      <c r="I3881" s="5">
        <v>200</v>
      </c>
      <c r="J3881" s="17" t="e">
        <f>VLOOKUP(Table1[[#This Row],[CCDDD]],#REF!,2,FALSE)</f>
        <v>#REF!</v>
      </c>
    </row>
    <row r="3882" spans="1:10">
      <c r="A3882" t="s">
        <v>718</v>
      </c>
      <c r="B3882" t="s">
        <v>719</v>
      </c>
      <c r="C3882" s="18" t="s">
        <v>139</v>
      </c>
      <c r="D3882" s="17" t="s">
        <v>177</v>
      </c>
      <c r="E3882" s="4" t="s">
        <v>100</v>
      </c>
      <c r="F3882" t="s">
        <v>101</v>
      </c>
      <c r="G3882" s="4" t="s">
        <v>40</v>
      </c>
      <c r="H3882" t="s">
        <v>52</v>
      </c>
      <c r="I3882" s="5">
        <v>200</v>
      </c>
      <c r="J3882" s="17" t="e">
        <f>VLOOKUP(Table1[[#This Row],[CCDDD]],#REF!,2,FALSE)</f>
        <v>#REF!</v>
      </c>
    </row>
    <row r="3883" spans="1:10">
      <c r="A3883" t="s">
        <v>616</v>
      </c>
      <c r="B3883" t="s">
        <v>617</v>
      </c>
      <c r="C3883" s="18" t="s">
        <v>139</v>
      </c>
      <c r="D3883" s="17" t="s">
        <v>148</v>
      </c>
      <c r="E3883" s="4" t="s">
        <v>62</v>
      </c>
      <c r="F3883" t="s">
        <v>63</v>
      </c>
      <c r="G3883" s="4" t="s">
        <v>40</v>
      </c>
      <c r="H3883" t="s">
        <v>52</v>
      </c>
      <c r="I3883" s="5">
        <v>200</v>
      </c>
      <c r="J3883" s="17" t="e">
        <f>VLOOKUP(Table1[[#This Row],[CCDDD]],#REF!,2,FALSE)</f>
        <v>#REF!</v>
      </c>
    </row>
    <row r="3884" spans="1:10">
      <c r="A3884" t="s">
        <v>616</v>
      </c>
      <c r="B3884" t="s">
        <v>617</v>
      </c>
      <c r="C3884" s="18" t="s">
        <v>139</v>
      </c>
      <c r="D3884" s="17" t="s">
        <v>148</v>
      </c>
      <c r="E3884" s="4" t="s">
        <v>112</v>
      </c>
      <c r="F3884" t="s">
        <v>113</v>
      </c>
      <c r="G3884" s="4" t="s">
        <v>40</v>
      </c>
      <c r="H3884" t="s">
        <v>52</v>
      </c>
      <c r="I3884" s="5">
        <v>200</v>
      </c>
      <c r="J3884" s="17" t="e">
        <f>VLOOKUP(Table1[[#This Row],[CCDDD]],#REF!,2,FALSE)</f>
        <v>#REF!</v>
      </c>
    </row>
    <row r="3885" spans="1:10">
      <c r="A3885" t="s">
        <v>616</v>
      </c>
      <c r="B3885" t="s">
        <v>617</v>
      </c>
      <c r="C3885" s="18" t="s">
        <v>139</v>
      </c>
      <c r="D3885" s="17" t="s">
        <v>148</v>
      </c>
      <c r="E3885" s="4" t="s">
        <v>120</v>
      </c>
      <c r="F3885" t="s">
        <v>121</v>
      </c>
      <c r="G3885" s="4" t="s">
        <v>40</v>
      </c>
      <c r="H3885" t="s">
        <v>52</v>
      </c>
      <c r="I3885" s="5">
        <v>200</v>
      </c>
      <c r="J3885" s="17" t="e">
        <f>VLOOKUP(Table1[[#This Row],[CCDDD]],#REF!,2,FALSE)</f>
        <v>#REF!</v>
      </c>
    </row>
    <row r="3886" spans="1:10">
      <c r="A3886" t="s">
        <v>271</v>
      </c>
      <c r="B3886" t="s">
        <v>272</v>
      </c>
      <c r="C3886" s="18" t="s">
        <v>139</v>
      </c>
      <c r="D3886" s="17" t="s">
        <v>140</v>
      </c>
      <c r="E3886" s="4" t="s">
        <v>68</v>
      </c>
      <c r="F3886" t="s">
        <v>69</v>
      </c>
      <c r="G3886" s="4" t="s">
        <v>41</v>
      </c>
      <c r="H3886" t="s">
        <v>53</v>
      </c>
      <c r="I3886" s="5">
        <v>199.86</v>
      </c>
      <c r="J3886" s="17" t="e">
        <f>VLOOKUP(Table1[[#This Row],[CCDDD]],#REF!,2,FALSE)</f>
        <v>#REF!</v>
      </c>
    </row>
    <row r="3887" spans="1:10">
      <c r="A3887" t="s">
        <v>333</v>
      </c>
      <c r="B3887" t="s">
        <v>334</v>
      </c>
      <c r="C3887" s="18" t="s">
        <v>139</v>
      </c>
      <c r="D3887" s="17" t="s">
        <v>163</v>
      </c>
      <c r="E3887" s="4" t="s">
        <v>72</v>
      </c>
      <c r="F3887" t="s">
        <v>73</v>
      </c>
      <c r="G3887" s="4" t="s">
        <v>43</v>
      </c>
      <c r="H3887" t="s">
        <v>55</v>
      </c>
      <c r="I3887" s="5">
        <v>199</v>
      </c>
      <c r="J3887" s="17" t="e">
        <f>VLOOKUP(Table1[[#This Row],[CCDDD]],#REF!,2,FALSE)</f>
        <v>#REF!</v>
      </c>
    </row>
    <row r="3888" spans="1:10">
      <c r="A3888" t="s">
        <v>299</v>
      </c>
      <c r="B3888" t="s">
        <v>300</v>
      </c>
      <c r="C3888" s="18" t="s">
        <v>139</v>
      </c>
      <c r="D3888" s="17" t="s">
        <v>166</v>
      </c>
      <c r="E3888" s="4" t="s">
        <v>86</v>
      </c>
      <c r="F3888" t="s">
        <v>87</v>
      </c>
      <c r="G3888" s="4" t="s">
        <v>43</v>
      </c>
      <c r="H3888" t="s">
        <v>55</v>
      </c>
      <c r="I3888" s="5">
        <v>199</v>
      </c>
      <c r="J3888" s="17" t="e">
        <f>VLOOKUP(Table1[[#This Row],[CCDDD]],#REF!,2,FALSE)</f>
        <v>#REF!</v>
      </c>
    </row>
    <row r="3889" spans="1:10">
      <c r="A3889" t="s">
        <v>494</v>
      </c>
      <c r="B3889" t="s">
        <v>495</v>
      </c>
      <c r="C3889" s="18" t="s">
        <v>139</v>
      </c>
      <c r="D3889" s="17" t="s">
        <v>184</v>
      </c>
      <c r="E3889" s="4" t="s">
        <v>72</v>
      </c>
      <c r="F3889" t="s">
        <v>73</v>
      </c>
      <c r="G3889" s="4" t="s">
        <v>42</v>
      </c>
      <c r="H3889" t="s">
        <v>54</v>
      </c>
      <c r="I3889" s="5">
        <v>198.83</v>
      </c>
      <c r="J3889" s="17" t="e">
        <f>VLOOKUP(Table1[[#This Row],[CCDDD]],#REF!,2,FALSE)</f>
        <v>#REF!</v>
      </c>
    </row>
    <row r="3890" spans="1:10">
      <c r="A3890" t="s">
        <v>359</v>
      </c>
      <c r="B3890" t="s">
        <v>360</v>
      </c>
      <c r="C3890" s="18" t="s">
        <v>139</v>
      </c>
      <c r="D3890" s="17" t="s">
        <v>163</v>
      </c>
      <c r="E3890" s="4" t="s">
        <v>76</v>
      </c>
      <c r="F3890" t="s">
        <v>77</v>
      </c>
      <c r="G3890" s="4" t="s">
        <v>40</v>
      </c>
      <c r="H3890" t="s">
        <v>52</v>
      </c>
      <c r="I3890" s="5">
        <v>198.41</v>
      </c>
      <c r="J3890" s="17" t="e">
        <f>VLOOKUP(Table1[[#This Row],[CCDDD]],#REF!,2,FALSE)</f>
        <v>#REF!</v>
      </c>
    </row>
    <row r="3891" spans="1:10">
      <c r="A3891" t="s">
        <v>263</v>
      </c>
      <c r="B3891" t="s">
        <v>264</v>
      </c>
      <c r="C3891" s="18" t="s">
        <v>139</v>
      </c>
      <c r="D3891" s="17" t="s">
        <v>177</v>
      </c>
      <c r="E3891" s="4" t="s">
        <v>120</v>
      </c>
      <c r="F3891" t="s">
        <v>121</v>
      </c>
      <c r="G3891" s="4" t="s">
        <v>41</v>
      </c>
      <c r="H3891" t="s">
        <v>53</v>
      </c>
      <c r="I3891" s="5">
        <v>198.35</v>
      </c>
      <c r="J3891" s="17" t="e">
        <f>VLOOKUP(Table1[[#This Row],[CCDDD]],#REF!,2,FALSE)</f>
        <v>#REF!</v>
      </c>
    </row>
    <row r="3892" spans="1:10">
      <c r="A3892" t="s">
        <v>245</v>
      </c>
      <c r="B3892" t="s">
        <v>246</v>
      </c>
      <c r="C3892" s="18" t="s">
        <v>139</v>
      </c>
      <c r="D3892" s="17" t="s">
        <v>210</v>
      </c>
      <c r="E3892" s="4" t="s">
        <v>116</v>
      </c>
      <c r="F3892" t="s">
        <v>117</v>
      </c>
      <c r="G3892" s="4" t="s">
        <v>44</v>
      </c>
      <c r="H3892" t="s">
        <v>56</v>
      </c>
      <c r="I3892" s="5">
        <v>196.82</v>
      </c>
      <c r="J3892" s="17" t="e">
        <f>VLOOKUP(Table1[[#This Row],[CCDDD]],#REF!,2,FALSE)</f>
        <v>#REF!</v>
      </c>
    </row>
    <row r="3893" spans="1:10">
      <c r="A3893" t="s">
        <v>367</v>
      </c>
      <c r="B3893" t="s">
        <v>368</v>
      </c>
      <c r="C3893" s="18" t="s">
        <v>139</v>
      </c>
      <c r="D3893" s="17" t="s">
        <v>163</v>
      </c>
      <c r="E3893" s="4" t="s">
        <v>64</v>
      </c>
      <c r="F3893" t="s">
        <v>65</v>
      </c>
      <c r="G3893" s="4" t="s">
        <v>42</v>
      </c>
      <c r="H3893" t="s">
        <v>54</v>
      </c>
      <c r="I3893" s="5">
        <v>195.9</v>
      </c>
      <c r="J3893" s="17" t="e">
        <f>VLOOKUP(Table1[[#This Row],[CCDDD]],#REF!,2,FALSE)</f>
        <v>#REF!</v>
      </c>
    </row>
    <row r="3894" spans="1:10">
      <c r="A3894" t="s">
        <v>355</v>
      </c>
      <c r="B3894" t="s">
        <v>356</v>
      </c>
      <c r="C3894" s="18" t="s">
        <v>139</v>
      </c>
      <c r="D3894" s="17" t="s">
        <v>177</v>
      </c>
      <c r="E3894" s="4" t="s">
        <v>78</v>
      </c>
      <c r="F3894" t="s">
        <v>79</v>
      </c>
      <c r="G3894" s="4" t="s">
        <v>41</v>
      </c>
      <c r="H3894" t="s">
        <v>53</v>
      </c>
      <c r="I3894" s="5">
        <v>195.79</v>
      </c>
      <c r="J3894" s="17" t="e">
        <f>VLOOKUP(Table1[[#This Row],[CCDDD]],#REF!,2,FALSE)</f>
        <v>#REF!</v>
      </c>
    </row>
    <row r="3895" spans="1:10">
      <c r="A3895" t="s">
        <v>245</v>
      </c>
      <c r="B3895" t="s">
        <v>246</v>
      </c>
      <c r="C3895" s="18" t="s">
        <v>139</v>
      </c>
      <c r="D3895" s="17" t="s">
        <v>210</v>
      </c>
      <c r="E3895" s="4" t="s">
        <v>74</v>
      </c>
      <c r="F3895" t="s">
        <v>75</v>
      </c>
      <c r="G3895" s="4" t="s">
        <v>44</v>
      </c>
      <c r="H3895" t="s">
        <v>56</v>
      </c>
      <c r="I3895" s="5">
        <v>195.22</v>
      </c>
      <c r="J3895" s="17" t="e">
        <f>VLOOKUP(Table1[[#This Row],[CCDDD]],#REF!,2,FALSE)</f>
        <v>#REF!</v>
      </c>
    </row>
    <row r="3896" spans="1:10">
      <c r="A3896" t="s">
        <v>530</v>
      </c>
      <c r="B3896" t="s">
        <v>531</v>
      </c>
      <c r="C3896" s="18" t="s">
        <v>139</v>
      </c>
      <c r="D3896" s="17" t="s">
        <v>145</v>
      </c>
      <c r="E3896" s="4" t="s">
        <v>128</v>
      </c>
      <c r="F3896" t="s">
        <v>129</v>
      </c>
      <c r="G3896" s="4" t="s">
        <v>42</v>
      </c>
      <c r="H3896" t="s">
        <v>54</v>
      </c>
      <c r="I3896" s="5">
        <v>195.01</v>
      </c>
      <c r="J3896" s="17" t="e">
        <f>VLOOKUP(Table1[[#This Row],[CCDDD]],#REF!,2,FALSE)</f>
        <v>#REF!</v>
      </c>
    </row>
    <row r="3897" spans="1:10">
      <c r="A3897" t="s">
        <v>698</v>
      </c>
      <c r="B3897" t="s">
        <v>699</v>
      </c>
      <c r="C3897" s="18" t="s">
        <v>139</v>
      </c>
      <c r="D3897" s="17" t="s">
        <v>210</v>
      </c>
      <c r="E3897" s="4" t="s">
        <v>80</v>
      </c>
      <c r="F3897" t="s">
        <v>81</v>
      </c>
      <c r="G3897" s="4" t="s">
        <v>39</v>
      </c>
      <c r="H3897" t="s">
        <v>51</v>
      </c>
      <c r="I3897" s="5">
        <v>195</v>
      </c>
      <c r="J3897" s="17" t="e">
        <f>VLOOKUP(Table1[[#This Row],[CCDDD]],#REF!,2,FALSE)</f>
        <v>#REF!</v>
      </c>
    </row>
    <row r="3898" spans="1:10">
      <c r="A3898" t="s">
        <v>287</v>
      </c>
      <c r="B3898" t="s">
        <v>288</v>
      </c>
      <c r="C3898" s="18" t="s">
        <v>139</v>
      </c>
      <c r="D3898" s="17" t="s">
        <v>177</v>
      </c>
      <c r="E3898" s="4" t="s">
        <v>68</v>
      </c>
      <c r="F3898" t="s">
        <v>69</v>
      </c>
      <c r="G3898" s="4" t="s">
        <v>41</v>
      </c>
      <c r="H3898" t="s">
        <v>53</v>
      </c>
      <c r="I3898" s="5">
        <v>194.56</v>
      </c>
      <c r="J3898" s="17" t="e">
        <f>VLOOKUP(Table1[[#This Row],[CCDDD]],#REF!,2,FALSE)</f>
        <v>#REF!</v>
      </c>
    </row>
    <row r="3899" spans="1:10">
      <c r="A3899" t="s">
        <v>686</v>
      </c>
      <c r="B3899" t="s">
        <v>687</v>
      </c>
      <c r="C3899" s="18" t="s">
        <v>139</v>
      </c>
      <c r="D3899" s="17" t="s">
        <v>145</v>
      </c>
      <c r="E3899" s="4" t="s">
        <v>96</v>
      </c>
      <c r="F3899" t="s">
        <v>97</v>
      </c>
      <c r="G3899" s="4" t="s">
        <v>42</v>
      </c>
      <c r="H3899" t="s">
        <v>54</v>
      </c>
      <c r="I3899" s="5">
        <v>192.66</v>
      </c>
      <c r="J3899" s="17" t="e">
        <f>VLOOKUP(Table1[[#This Row],[CCDDD]],#REF!,2,FALSE)</f>
        <v>#REF!</v>
      </c>
    </row>
    <row r="3900" spans="1:10">
      <c r="A3900" t="s">
        <v>462</v>
      </c>
      <c r="B3900" t="s">
        <v>463</v>
      </c>
      <c r="C3900" s="18" t="s">
        <v>139</v>
      </c>
      <c r="D3900" s="17" t="s">
        <v>166</v>
      </c>
      <c r="E3900" s="4" t="s">
        <v>58</v>
      </c>
      <c r="F3900" t="s">
        <v>59</v>
      </c>
      <c r="G3900" s="4" t="s">
        <v>43</v>
      </c>
      <c r="H3900" t="s">
        <v>55</v>
      </c>
      <c r="I3900" s="5">
        <v>192.5</v>
      </c>
      <c r="J3900" s="17" t="e">
        <f>VLOOKUP(Table1[[#This Row],[CCDDD]],#REF!,2,FALSE)</f>
        <v>#REF!</v>
      </c>
    </row>
    <row r="3901" spans="1:10">
      <c r="A3901" t="s">
        <v>164</v>
      </c>
      <c r="B3901" t="s">
        <v>165</v>
      </c>
      <c r="C3901" s="18" t="s">
        <v>139</v>
      </c>
      <c r="D3901" s="17" t="s">
        <v>166</v>
      </c>
      <c r="E3901" s="4" t="s">
        <v>80</v>
      </c>
      <c r="F3901" t="s">
        <v>81</v>
      </c>
      <c r="G3901" s="4" t="s">
        <v>44</v>
      </c>
      <c r="H3901" t="s">
        <v>56</v>
      </c>
      <c r="I3901" s="5">
        <v>192.01</v>
      </c>
      <c r="J3901" s="17" t="e">
        <f>VLOOKUP(Table1[[#This Row],[CCDDD]],#REF!,2,FALSE)</f>
        <v>#REF!</v>
      </c>
    </row>
    <row r="3902" spans="1:10">
      <c r="A3902" t="s">
        <v>267</v>
      </c>
      <c r="B3902" t="s">
        <v>268</v>
      </c>
      <c r="C3902" s="18" t="s">
        <v>139</v>
      </c>
      <c r="D3902" s="17" t="s">
        <v>166</v>
      </c>
      <c r="E3902" s="4" t="s">
        <v>70</v>
      </c>
      <c r="F3902" t="s">
        <v>71</v>
      </c>
      <c r="G3902" s="4" t="s">
        <v>41</v>
      </c>
      <c r="H3902" t="s">
        <v>53</v>
      </c>
      <c r="I3902" s="5">
        <v>191.32</v>
      </c>
      <c r="J3902" s="17" t="e">
        <f>VLOOKUP(Table1[[#This Row],[CCDDD]],#REF!,2,FALSE)</f>
        <v>#REF!</v>
      </c>
    </row>
    <row r="3903" spans="1:10">
      <c r="A3903" t="s">
        <v>556</v>
      </c>
      <c r="B3903" t="s">
        <v>557</v>
      </c>
      <c r="C3903" s="18" t="s">
        <v>139</v>
      </c>
      <c r="D3903" s="17" t="s">
        <v>191</v>
      </c>
      <c r="E3903" s="4" t="s">
        <v>58</v>
      </c>
      <c r="F3903" t="s">
        <v>59</v>
      </c>
      <c r="G3903" s="4" t="s">
        <v>42</v>
      </c>
      <c r="H3903" t="s">
        <v>54</v>
      </c>
      <c r="I3903" s="5">
        <v>191.06</v>
      </c>
      <c r="J3903" s="17" t="e">
        <f>VLOOKUP(Table1[[#This Row],[CCDDD]],#REF!,2,FALSE)</f>
        <v>#REF!</v>
      </c>
    </row>
    <row r="3904" spans="1:10">
      <c r="A3904" t="s">
        <v>357</v>
      </c>
      <c r="B3904" t="s">
        <v>358</v>
      </c>
      <c r="C3904" s="18" t="s">
        <v>139</v>
      </c>
      <c r="D3904" s="17" t="s">
        <v>166</v>
      </c>
      <c r="E3904" s="4" t="s">
        <v>72</v>
      </c>
      <c r="F3904" t="s">
        <v>73</v>
      </c>
      <c r="G3904" s="4" t="s">
        <v>42</v>
      </c>
      <c r="H3904" t="s">
        <v>54</v>
      </c>
      <c r="I3904" s="5">
        <v>190.88</v>
      </c>
      <c r="J3904" s="17" t="e">
        <f>VLOOKUP(Table1[[#This Row],[CCDDD]],#REF!,2,FALSE)</f>
        <v>#REF!</v>
      </c>
    </row>
    <row r="3905" spans="1:10">
      <c r="A3905" t="s">
        <v>204</v>
      </c>
      <c r="B3905" t="s">
        <v>205</v>
      </c>
      <c r="C3905" s="18" t="s">
        <v>139</v>
      </c>
      <c r="D3905" s="17" t="s">
        <v>163</v>
      </c>
      <c r="E3905" s="4" t="s">
        <v>70</v>
      </c>
      <c r="F3905" t="s">
        <v>71</v>
      </c>
      <c r="G3905" s="4" t="s">
        <v>41</v>
      </c>
      <c r="H3905" t="s">
        <v>53</v>
      </c>
      <c r="I3905" s="5">
        <v>190.32</v>
      </c>
      <c r="J3905" s="17" t="e">
        <f>VLOOKUP(Table1[[#This Row],[CCDDD]],#REF!,2,FALSE)</f>
        <v>#REF!</v>
      </c>
    </row>
    <row r="3906" spans="1:10">
      <c r="A3906" t="s">
        <v>641</v>
      </c>
      <c r="B3906" t="s">
        <v>642</v>
      </c>
      <c r="C3906" s="18" t="s">
        <v>139</v>
      </c>
      <c r="D3906" s="17" t="s">
        <v>166</v>
      </c>
      <c r="E3906" s="4" t="s">
        <v>78</v>
      </c>
      <c r="F3906" t="s">
        <v>79</v>
      </c>
      <c r="G3906" s="4" t="s">
        <v>43</v>
      </c>
      <c r="H3906" t="s">
        <v>55</v>
      </c>
      <c r="I3906" s="5">
        <v>190</v>
      </c>
      <c r="J3906" s="17" t="e">
        <f>VLOOKUP(Table1[[#This Row],[CCDDD]],#REF!,2,FALSE)</f>
        <v>#REF!</v>
      </c>
    </row>
    <row r="3907" spans="1:10">
      <c r="A3907" t="s">
        <v>301</v>
      </c>
      <c r="B3907" t="s">
        <v>302</v>
      </c>
      <c r="C3907" s="18" t="s">
        <v>139</v>
      </c>
      <c r="D3907" s="17" t="s">
        <v>184</v>
      </c>
      <c r="E3907" s="4" t="s">
        <v>78</v>
      </c>
      <c r="F3907" t="s">
        <v>79</v>
      </c>
      <c r="G3907" s="4" t="s">
        <v>43</v>
      </c>
      <c r="H3907" t="s">
        <v>55</v>
      </c>
      <c r="I3907" s="5">
        <v>190</v>
      </c>
      <c r="J3907" s="17" t="e">
        <f>VLOOKUP(Table1[[#This Row],[CCDDD]],#REF!,2,FALSE)</f>
        <v>#REF!</v>
      </c>
    </row>
    <row r="3908" spans="1:10">
      <c r="A3908" t="s">
        <v>367</v>
      </c>
      <c r="B3908" t="s">
        <v>368</v>
      </c>
      <c r="C3908" s="18" t="s">
        <v>139</v>
      </c>
      <c r="D3908" s="17" t="s">
        <v>163</v>
      </c>
      <c r="E3908" s="4" t="s">
        <v>82</v>
      </c>
      <c r="F3908" t="s">
        <v>83</v>
      </c>
      <c r="G3908" s="4" t="s">
        <v>43</v>
      </c>
      <c r="H3908" t="s">
        <v>55</v>
      </c>
      <c r="I3908" s="5">
        <v>190</v>
      </c>
      <c r="J3908" s="17" t="e">
        <f>VLOOKUP(Table1[[#This Row],[CCDDD]],#REF!,2,FALSE)</f>
        <v>#REF!</v>
      </c>
    </row>
    <row r="3909" spans="1:10">
      <c r="A3909" t="s">
        <v>428</v>
      </c>
      <c r="B3909" t="s">
        <v>429</v>
      </c>
      <c r="C3909" s="18" t="s">
        <v>139</v>
      </c>
      <c r="D3909" s="17" t="s">
        <v>140</v>
      </c>
      <c r="E3909" s="4" t="s">
        <v>78</v>
      </c>
      <c r="F3909" t="s">
        <v>79</v>
      </c>
      <c r="G3909" s="4" t="s">
        <v>43</v>
      </c>
      <c r="H3909" t="s">
        <v>55</v>
      </c>
      <c r="I3909" s="5">
        <v>190</v>
      </c>
      <c r="J3909" s="17" t="e">
        <f>VLOOKUP(Table1[[#This Row],[CCDDD]],#REF!,2,FALSE)</f>
        <v>#REF!</v>
      </c>
    </row>
    <row r="3910" spans="1:10">
      <c r="A3910" t="s">
        <v>690</v>
      </c>
      <c r="B3910" t="s">
        <v>691</v>
      </c>
      <c r="C3910" s="18" t="s">
        <v>139</v>
      </c>
      <c r="D3910" s="17" t="s">
        <v>184</v>
      </c>
      <c r="E3910" s="4" t="s">
        <v>78</v>
      </c>
      <c r="F3910" t="s">
        <v>79</v>
      </c>
      <c r="G3910" s="4" t="s">
        <v>43</v>
      </c>
      <c r="H3910" t="s">
        <v>55</v>
      </c>
      <c r="I3910" s="5">
        <v>190</v>
      </c>
      <c r="J3910" s="17" t="e">
        <f>VLOOKUP(Table1[[#This Row],[CCDDD]],#REF!,2,FALSE)</f>
        <v>#REF!</v>
      </c>
    </row>
    <row r="3911" spans="1:10">
      <c r="A3911" t="s">
        <v>221</v>
      </c>
      <c r="B3911" t="s">
        <v>222</v>
      </c>
      <c r="C3911" s="18" t="s">
        <v>139</v>
      </c>
      <c r="D3911" s="17" t="s">
        <v>163</v>
      </c>
      <c r="E3911" s="4" t="s">
        <v>76</v>
      </c>
      <c r="F3911" t="s">
        <v>77</v>
      </c>
      <c r="G3911" s="4" t="s">
        <v>43</v>
      </c>
      <c r="H3911" t="s">
        <v>55</v>
      </c>
      <c r="I3911" s="5">
        <v>190</v>
      </c>
      <c r="J3911" s="17" t="e">
        <f>VLOOKUP(Table1[[#This Row],[CCDDD]],#REF!,2,FALSE)</f>
        <v>#REF!</v>
      </c>
    </row>
    <row r="3912" spans="1:10">
      <c r="A3912" t="s">
        <v>237</v>
      </c>
      <c r="B3912" t="s">
        <v>238</v>
      </c>
      <c r="C3912" s="18" t="s">
        <v>139</v>
      </c>
      <c r="D3912" s="17" t="s">
        <v>145</v>
      </c>
      <c r="E3912" s="4" t="s">
        <v>120</v>
      </c>
      <c r="F3912" t="s">
        <v>121</v>
      </c>
      <c r="G3912" s="4" t="s">
        <v>43</v>
      </c>
      <c r="H3912" t="s">
        <v>55</v>
      </c>
      <c r="I3912" s="5">
        <v>189.48</v>
      </c>
      <c r="J3912" s="17" t="e">
        <f>VLOOKUP(Table1[[#This Row],[CCDDD]],#REF!,2,FALSE)</f>
        <v>#REF!</v>
      </c>
    </row>
    <row r="3913" spans="1:10">
      <c r="A3913" t="s">
        <v>359</v>
      </c>
      <c r="B3913" t="s">
        <v>360</v>
      </c>
      <c r="C3913" s="18" t="s">
        <v>139</v>
      </c>
      <c r="D3913" s="17" t="s">
        <v>163</v>
      </c>
      <c r="E3913" s="4" t="s">
        <v>72</v>
      </c>
      <c r="F3913" t="s">
        <v>73</v>
      </c>
      <c r="G3913" s="4" t="s">
        <v>41</v>
      </c>
      <c r="H3913" t="s">
        <v>53</v>
      </c>
      <c r="I3913" s="5">
        <v>188.74</v>
      </c>
      <c r="J3913" s="17" t="e">
        <f>VLOOKUP(Table1[[#This Row],[CCDDD]],#REF!,2,FALSE)</f>
        <v>#REF!</v>
      </c>
    </row>
    <row r="3914" spans="1:10">
      <c r="A3914" t="s">
        <v>359</v>
      </c>
      <c r="B3914" t="s">
        <v>360</v>
      </c>
      <c r="C3914" s="18" t="s">
        <v>139</v>
      </c>
      <c r="D3914" s="17" t="s">
        <v>163</v>
      </c>
      <c r="E3914" s="4" t="s">
        <v>108</v>
      </c>
      <c r="F3914" t="s">
        <v>109</v>
      </c>
      <c r="G3914" s="4" t="s">
        <v>41</v>
      </c>
      <c r="H3914" t="s">
        <v>53</v>
      </c>
      <c r="I3914" s="5">
        <v>188.27</v>
      </c>
      <c r="J3914" s="17" t="e">
        <f>VLOOKUP(Table1[[#This Row],[CCDDD]],#REF!,2,FALSE)</f>
        <v>#REF!</v>
      </c>
    </row>
    <row r="3915" spans="1:10">
      <c r="A3915" t="s">
        <v>554</v>
      </c>
      <c r="B3915" t="s">
        <v>555</v>
      </c>
      <c r="C3915" s="18" t="s">
        <v>139</v>
      </c>
      <c r="D3915" s="17" t="s">
        <v>191</v>
      </c>
      <c r="E3915" s="4" t="s">
        <v>70</v>
      </c>
      <c r="F3915" t="s">
        <v>71</v>
      </c>
      <c r="G3915" s="4" t="s">
        <v>42</v>
      </c>
      <c r="H3915" t="s">
        <v>54</v>
      </c>
      <c r="I3915" s="5">
        <v>187.56</v>
      </c>
      <c r="J3915" s="17" t="e">
        <f>VLOOKUP(Table1[[#This Row],[CCDDD]],#REF!,2,FALSE)</f>
        <v>#REF!</v>
      </c>
    </row>
    <row r="3916" spans="1:10">
      <c r="A3916" t="s">
        <v>273</v>
      </c>
      <c r="B3916" t="s">
        <v>274</v>
      </c>
      <c r="C3916" s="18" t="s">
        <v>139</v>
      </c>
      <c r="D3916" s="17" t="s">
        <v>191</v>
      </c>
      <c r="E3916" s="4" t="s">
        <v>86</v>
      </c>
      <c r="F3916" t="s">
        <v>87</v>
      </c>
      <c r="G3916" s="4" t="s">
        <v>42</v>
      </c>
      <c r="H3916" t="s">
        <v>54</v>
      </c>
      <c r="I3916" s="5">
        <v>186.18</v>
      </c>
      <c r="J3916" s="17" t="e">
        <f>VLOOKUP(Table1[[#This Row],[CCDDD]],#REF!,2,FALSE)</f>
        <v>#REF!</v>
      </c>
    </row>
    <row r="3917" spans="1:10">
      <c r="A3917" t="s">
        <v>466</v>
      </c>
      <c r="B3917" t="s">
        <v>467</v>
      </c>
      <c r="C3917" s="18" t="s">
        <v>139</v>
      </c>
      <c r="D3917" s="17" t="s">
        <v>191</v>
      </c>
      <c r="E3917" s="4" t="s">
        <v>102</v>
      </c>
      <c r="F3917" t="s">
        <v>103</v>
      </c>
      <c r="G3917" s="4" t="s">
        <v>42</v>
      </c>
      <c r="H3917" t="s">
        <v>54</v>
      </c>
      <c r="I3917" s="5">
        <v>185.82</v>
      </c>
      <c r="J3917" s="17" t="e">
        <f>VLOOKUP(Table1[[#This Row],[CCDDD]],#REF!,2,FALSE)</f>
        <v>#REF!</v>
      </c>
    </row>
    <row r="3918" spans="1:10">
      <c r="A3918" t="s">
        <v>299</v>
      </c>
      <c r="B3918" t="s">
        <v>300</v>
      </c>
      <c r="C3918" s="18" t="s">
        <v>139</v>
      </c>
      <c r="D3918" s="17" t="s">
        <v>166</v>
      </c>
      <c r="E3918" s="4" t="s">
        <v>78</v>
      </c>
      <c r="F3918" t="s">
        <v>79</v>
      </c>
      <c r="G3918" s="4" t="s">
        <v>42</v>
      </c>
      <c r="H3918" t="s">
        <v>54</v>
      </c>
      <c r="I3918" s="5">
        <v>185.75</v>
      </c>
      <c r="J3918" s="17" t="e">
        <f>VLOOKUP(Table1[[#This Row],[CCDDD]],#REF!,2,FALSE)</f>
        <v>#REF!</v>
      </c>
    </row>
    <row r="3919" spans="1:10">
      <c r="A3919" t="s">
        <v>554</v>
      </c>
      <c r="B3919" t="s">
        <v>555</v>
      </c>
      <c r="C3919" s="18" t="s">
        <v>139</v>
      </c>
      <c r="D3919" s="17" t="s">
        <v>191</v>
      </c>
      <c r="E3919" s="4" t="s">
        <v>58</v>
      </c>
      <c r="F3919" t="s">
        <v>59</v>
      </c>
      <c r="G3919" s="4" t="s">
        <v>43</v>
      </c>
      <c r="H3919" t="s">
        <v>55</v>
      </c>
      <c r="I3919" s="5">
        <v>184.84</v>
      </c>
      <c r="J3919" s="17" t="e">
        <f>VLOOKUP(Table1[[#This Row],[CCDDD]],#REF!,2,FALSE)</f>
        <v>#REF!</v>
      </c>
    </row>
    <row r="3920" spans="1:10">
      <c r="A3920" t="s">
        <v>211</v>
      </c>
      <c r="B3920" t="s">
        <v>212</v>
      </c>
      <c r="C3920" s="18" t="s">
        <v>139</v>
      </c>
      <c r="D3920" s="17" t="s">
        <v>145</v>
      </c>
      <c r="E3920" s="4" t="s">
        <v>80</v>
      </c>
      <c r="F3920" t="s">
        <v>81</v>
      </c>
      <c r="G3920" s="4" t="s">
        <v>38</v>
      </c>
      <c r="H3920" t="s">
        <v>50</v>
      </c>
      <c r="I3920" s="5">
        <v>184.1</v>
      </c>
      <c r="J3920" s="17" t="e">
        <f>VLOOKUP(Table1[[#This Row],[CCDDD]],#REF!,2,FALSE)</f>
        <v>#REF!</v>
      </c>
    </row>
    <row r="3921" spans="1:10">
      <c r="A3921" t="s">
        <v>476</v>
      </c>
      <c r="B3921" t="s">
        <v>477</v>
      </c>
      <c r="C3921" s="18" t="s">
        <v>139</v>
      </c>
      <c r="D3921" s="17" t="s">
        <v>184</v>
      </c>
      <c r="E3921" s="4" t="s">
        <v>86</v>
      </c>
      <c r="F3921" t="s">
        <v>87</v>
      </c>
      <c r="G3921" s="4" t="s">
        <v>39</v>
      </c>
      <c r="H3921" t="s">
        <v>51</v>
      </c>
      <c r="I3921" s="5">
        <v>184</v>
      </c>
      <c r="J3921" s="17" t="e">
        <f>VLOOKUP(Table1[[#This Row],[CCDDD]],#REF!,2,FALSE)</f>
        <v>#REF!</v>
      </c>
    </row>
    <row r="3922" spans="1:10">
      <c r="A3922" t="s">
        <v>496</v>
      </c>
      <c r="B3922" t="s">
        <v>497</v>
      </c>
      <c r="C3922" s="18" t="s">
        <v>139</v>
      </c>
      <c r="D3922" s="17" t="s">
        <v>191</v>
      </c>
      <c r="E3922" s="4" t="s">
        <v>62</v>
      </c>
      <c r="F3922" t="s">
        <v>63</v>
      </c>
      <c r="G3922" s="4" t="s">
        <v>42</v>
      </c>
      <c r="H3922" t="s">
        <v>54</v>
      </c>
      <c r="I3922" s="5">
        <v>183.89</v>
      </c>
      <c r="J3922" s="17" t="e">
        <f>VLOOKUP(Table1[[#This Row],[CCDDD]],#REF!,2,FALSE)</f>
        <v>#REF!</v>
      </c>
    </row>
    <row r="3923" spans="1:10">
      <c r="A3923" t="s">
        <v>618</v>
      </c>
      <c r="B3923" t="s">
        <v>619</v>
      </c>
      <c r="C3923" s="18" t="s">
        <v>139</v>
      </c>
      <c r="D3923" s="17" t="s">
        <v>140</v>
      </c>
      <c r="E3923" s="4" t="s">
        <v>68</v>
      </c>
      <c r="F3923" t="s">
        <v>69</v>
      </c>
      <c r="G3923" s="4" t="s">
        <v>41</v>
      </c>
      <c r="H3923" t="s">
        <v>53</v>
      </c>
      <c r="I3923" s="5">
        <v>183.29</v>
      </c>
      <c r="J3923" s="17" t="e">
        <f>VLOOKUP(Table1[[#This Row],[CCDDD]],#REF!,2,FALSE)</f>
        <v>#REF!</v>
      </c>
    </row>
    <row r="3924" spans="1:10">
      <c r="A3924" t="s">
        <v>211</v>
      </c>
      <c r="B3924" t="s">
        <v>212</v>
      </c>
      <c r="C3924" s="18" t="s">
        <v>139</v>
      </c>
      <c r="D3924" s="17" t="s">
        <v>145</v>
      </c>
      <c r="E3924" s="4" t="s">
        <v>128</v>
      </c>
      <c r="F3924" t="s">
        <v>129</v>
      </c>
      <c r="G3924" s="4" t="s">
        <v>42</v>
      </c>
      <c r="H3924" t="s">
        <v>54</v>
      </c>
      <c r="I3924" s="5">
        <v>183.16</v>
      </c>
      <c r="J3924" s="17" t="e">
        <f>VLOOKUP(Table1[[#This Row],[CCDDD]],#REF!,2,FALSE)</f>
        <v>#REF!</v>
      </c>
    </row>
    <row r="3925" spans="1:10">
      <c r="A3925" t="s">
        <v>466</v>
      </c>
      <c r="B3925" t="s">
        <v>467</v>
      </c>
      <c r="C3925" s="18" t="s">
        <v>139</v>
      </c>
      <c r="D3925" s="17" t="s">
        <v>191</v>
      </c>
      <c r="E3925" s="4" t="s">
        <v>72</v>
      </c>
      <c r="F3925" t="s">
        <v>73</v>
      </c>
      <c r="G3925" s="4" t="s">
        <v>41</v>
      </c>
      <c r="H3925" t="s">
        <v>53</v>
      </c>
      <c r="I3925" s="5">
        <v>182.7</v>
      </c>
      <c r="J3925" s="17" t="e">
        <f>VLOOKUP(Table1[[#This Row],[CCDDD]],#REF!,2,FALSE)</f>
        <v>#REF!</v>
      </c>
    </row>
    <row r="3926" spans="1:10">
      <c r="A3926" t="s">
        <v>594</v>
      </c>
      <c r="B3926" t="s">
        <v>595</v>
      </c>
      <c r="C3926" s="18" t="s">
        <v>139</v>
      </c>
      <c r="D3926" s="17" t="s">
        <v>184</v>
      </c>
      <c r="E3926" s="4" t="s">
        <v>120</v>
      </c>
      <c r="F3926" t="s">
        <v>121</v>
      </c>
      <c r="G3926" s="4" t="s">
        <v>42</v>
      </c>
      <c r="H3926" t="s">
        <v>54</v>
      </c>
      <c r="I3926" s="5">
        <v>182.68</v>
      </c>
      <c r="J3926" s="17" t="e">
        <f>VLOOKUP(Table1[[#This Row],[CCDDD]],#REF!,2,FALSE)</f>
        <v>#REF!</v>
      </c>
    </row>
    <row r="3927" spans="1:10">
      <c r="A3927" t="s">
        <v>610</v>
      </c>
      <c r="B3927" t="s">
        <v>611</v>
      </c>
      <c r="C3927" s="18" t="s">
        <v>139</v>
      </c>
      <c r="D3927" s="17" t="s">
        <v>145</v>
      </c>
      <c r="E3927" s="4" t="s">
        <v>110</v>
      </c>
      <c r="F3927" t="s">
        <v>111</v>
      </c>
      <c r="G3927" s="4" t="s">
        <v>42</v>
      </c>
      <c r="H3927" t="s">
        <v>54</v>
      </c>
      <c r="I3927" s="5">
        <v>182.56</v>
      </c>
      <c r="J3927" s="17" t="e">
        <f>VLOOKUP(Table1[[#This Row],[CCDDD]],#REF!,2,FALSE)</f>
        <v>#REF!</v>
      </c>
    </row>
    <row r="3928" spans="1:10">
      <c r="A3928" t="s">
        <v>738</v>
      </c>
      <c r="B3928" t="s">
        <v>739</v>
      </c>
      <c r="C3928" s="18" t="s">
        <v>139</v>
      </c>
      <c r="D3928" s="17" t="s">
        <v>145</v>
      </c>
      <c r="E3928" s="4" t="s">
        <v>86</v>
      </c>
      <c r="F3928" t="s">
        <v>87</v>
      </c>
      <c r="G3928" s="4" t="s">
        <v>42</v>
      </c>
      <c r="H3928" t="s">
        <v>54</v>
      </c>
      <c r="I3928" s="5">
        <v>181.83</v>
      </c>
      <c r="J3928" s="17" t="e">
        <f>VLOOKUP(Table1[[#This Row],[CCDDD]],#REF!,2,FALSE)</f>
        <v>#REF!</v>
      </c>
    </row>
    <row r="3929" spans="1:10">
      <c r="A3929" t="s">
        <v>204</v>
      </c>
      <c r="B3929" t="s">
        <v>205</v>
      </c>
      <c r="C3929" s="18" t="s">
        <v>139</v>
      </c>
      <c r="D3929" s="17" t="s">
        <v>163</v>
      </c>
      <c r="E3929" s="4" t="s">
        <v>60</v>
      </c>
      <c r="F3929" t="s">
        <v>61</v>
      </c>
      <c r="G3929" s="4" t="s">
        <v>41</v>
      </c>
      <c r="H3929" t="s">
        <v>53</v>
      </c>
      <c r="I3929" s="5">
        <v>181.34</v>
      </c>
      <c r="J3929" s="17" t="e">
        <f>VLOOKUP(Table1[[#This Row],[CCDDD]],#REF!,2,FALSE)</f>
        <v>#REF!</v>
      </c>
    </row>
    <row r="3930" spans="1:10">
      <c r="A3930" t="s">
        <v>151</v>
      </c>
      <c r="B3930" t="s">
        <v>152</v>
      </c>
      <c r="C3930" s="18" t="s">
        <v>139</v>
      </c>
      <c r="D3930" s="17" t="s">
        <v>140</v>
      </c>
      <c r="E3930" s="4" t="s">
        <v>120</v>
      </c>
      <c r="F3930" t="s">
        <v>121</v>
      </c>
      <c r="G3930" s="4" t="s">
        <v>40</v>
      </c>
      <c r="H3930" t="s">
        <v>52</v>
      </c>
      <c r="I3930" s="5">
        <v>180.41</v>
      </c>
      <c r="J3930" s="17" t="e">
        <f>VLOOKUP(Table1[[#This Row],[CCDDD]],#REF!,2,FALSE)</f>
        <v>#REF!</v>
      </c>
    </row>
    <row r="3931" spans="1:10">
      <c r="A3931" t="s">
        <v>263</v>
      </c>
      <c r="B3931" t="s">
        <v>264</v>
      </c>
      <c r="C3931" s="18" t="s">
        <v>139</v>
      </c>
      <c r="D3931" s="17" t="s">
        <v>177</v>
      </c>
      <c r="E3931" s="4" t="s">
        <v>106</v>
      </c>
      <c r="F3931" t="s">
        <v>107</v>
      </c>
      <c r="G3931" s="4" t="s">
        <v>41</v>
      </c>
      <c r="H3931" t="s">
        <v>53</v>
      </c>
      <c r="I3931" s="5">
        <v>180.27</v>
      </c>
      <c r="J3931" s="17" t="e">
        <f>VLOOKUP(Table1[[#This Row],[CCDDD]],#REF!,2,FALSE)</f>
        <v>#REF!</v>
      </c>
    </row>
    <row r="3932" spans="1:10">
      <c r="A3932" t="s">
        <v>738</v>
      </c>
      <c r="B3932" t="s">
        <v>739</v>
      </c>
      <c r="C3932" s="18" t="s">
        <v>139</v>
      </c>
      <c r="D3932" s="17" t="s">
        <v>145</v>
      </c>
      <c r="E3932" s="4" t="s">
        <v>80</v>
      </c>
      <c r="F3932" t="s">
        <v>81</v>
      </c>
      <c r="G3932" s="4" t="s">
        <v>43</v>
      </c>
      <c r="H3932" t="s">
        <v>55</v>
      </c>
      <c r="I3932" s="5">
        <v>180.07</v>
      </c>
      <c r="J3932" s="17" t="e">
        <f>VLOOKUP(Table1[[#This Row],[CCDDD]],#REF!,2,FALSE)</f>
        <v>#REF!</v>
      </c>
    </row>
    <row r="3933" spans="1:10">
      <c r="A3933" t="s">
        <v>702</v>
      </c>
      <c r="B3933" t="s">
        <v>703</v>
      </c>
      <c r="C3933" s="18" t="s">
        <v>139</v>
      </c>
      <c r="D3933" s="17" t="s">
        <v>145</v>
      </c>
      <c r="E3933" s="4" t="s">
        <v>62</v>
      </c>
      <c r="F3933" t="s">
        <v>63</v>
      </c>
      <c r="G3933" s="4" t="s">
        <v>42</v>
      </c>
      <c r="H3933" t="s">
        <v>54</v>
      </c>
      <c r="I3933" s="5">
        <v>179.72</v>
      </c>
      <c r="J3933" s="17" t="e">
        <f>VLOOKUP(Table1[[#This Row],[CCDDD]],#REF!,2,FALSE)</f>
        <v>#REF!</v>
      </c>
    </row>
    <row r="3934" spans="1:10">
      <c r="A3934" t="s">
        <v>702</v>
      </c>
      <c r="B3934" t="s">
        <v>703</v>
      </c>
      <c r="C3934" s="18" t="s">
        <v>139</v>
      </c>
      <c r="D3934" s="17" t="s">
        <v>145</v>
      </c>
      <c r="E3934" s="4" t="s">
        <v>70</v>
      </c>
      <c r="F3934" t="s">
        <v>71</v>
      </c>
      <c r="G3934" s="4" t="s">
        <v>41</v>
      </c>
      <c r="H3934" t="s">
        <v>53</v>
      </c>
      <c r="I3934" s="5">
        <v>179.62</v>
      </c>
      <c r="J3934" s="17" t="e">
        <f>VLOOKUP(Table1[[#This Row],[CCDDD]],#REF!,2,FALSE)</f>
        <v>#REF!</v>
      </c>
    </row>
    <row r="3935" spans="1:10">
      <c r="A3935" t="s">
        <v>414</v>
      </c>
      <c r="B3935" t="s">
        <v>415</v>
      </c>
      <c r="C3935" s="18" t="s">
        <v>139</v>
      </c>
      <c r="D3935" s="17" t="s">
        <v>145</v>
      </c>
      <c r="E3935" s="4" t="s">
        <v>80</v>
      </c>
      <c r="F3935" t="s">
        <v>81</v>
      </c>
      <c r="G3935" s="4" t="s">
        <v>42</v>
      </c>
      <c r="H3935" t="s">
        <v>54</v>
      </c>
      <c r="I3935" s="5">
        <v>179</v>
      </c>
      <c r="J3935" s="17" t="e">
        <f>VLOOKUP(Table1[[#This Row],[CCDDD]],#REF!,2,FALSE)</f>
        <v>#REF!</v>
      </c>
    </row>
    <row r="3936" spans="1:10">
      <c r="A3936" t="s">
        <v>185</v>
      </c>
      <c r="B3936" t="s">
        <v>186</v>
      </c>
      <c r="C3936" s="18" t="s">
        <v>139</v>
      </c>
      <c r="D3936" s="17" t="s">
        <v>166</v>
      </c>
      <c r="E3936" s="4" t="s">
        <v>86</v>
      </c>
      <c r="F3936" t="s">
        <v>87</v>
      </c>
      <c r="G3936" s="4" t="s">
        <v>43</v>
      </c>
      <c r="H3936" t="s">
        <v>55</v>
      </c>
      <c r="I3936" s="5">
        <v>179</v>
      </c>
      <c r="J3936" s="17" t="e">
        <f>VLOOKUP(Table1[[#This Row],[CCDDD]],#REF!,2,FALSE)</f>
        <v>#REF!</v>
      </c>
    </row>
    <row r="3937" spans="1:10">
      <c r="A3937" t="s">
        <v>239</v>
      </c>
      <c r="B3937" t="s">
        <v>240</v>
      </c>
      <c r="C3937" s="18" t="s">
        <v>139</v>
      </c>
      <c r="D3937" s="17" t="s">
        <v>140</v>
      </c>
      <c r="E3937" s="4" t="s">
        <v>62</v>
      </c>
      <c r="F3937" t="s">
        <v>63</v>
      </c>
      <c r="G3937" s="4" t="s">
        <v>42</v>
      </c>
      <c r="H3937" t="s">
        <v>54</v>
      </c>
      <c r="I3937" s="5">
        <v>178.5</v>
      </c>
      <c r="J3937" s="17" t="e">
        <f>VLOOKUP(Table1[[#This Row],[CCDDD]],#REF!,2,FALSE)</f>
        <v>#REF!</v>
      </c>
    </row>
    <row r="3938" spans="1:10">
      <c r="A3938" t="s">
        <v>618</v>
      </c>
      <c r="B3938" t="s">
        <v>619</v>
      </c>
      <c r="C3938" s="18" t="s">
        <v>139</v>
      </c>
      <c r="D3938" s="17" t="s">
        <v>140</v>
      </c>
      <c r="E3938" s="4" t="s">
        <v>60</v>
      </c>
      <c r="F3938" t="s">
        <v>61</v>
      </c>
      <c r="G3938" s="4" t="s">
        <v>42</v>
      </c>
      <c r="H3938" t="s">
        <v>54</v>
      </c>
      <c r="I3938" s="5">
        <v>178.3</v>
      </c>
      <c r="J3938" s="17" t="e">
        <f>VLOOKUP(Table1[[#This Row],[CCDDD]],#REF!,2,FALSE)</f>
        <v>#REF!</v>
      </c>
    </row>
    <row r="3939" spans="1:10">
      <c r="A3939" t="s">
        <v>686</v>
      </c>
      <c r="B3939" t="s">
        <v>687</v>
      </c>
      <c r="C3939" s="18" t="s">
        <v>139</v>
      </c>
      <c r="D3939" s="17" t="s">
        <v>145</v>
      </c>
      <c r="E3939" s="4" t="s">
        <v>88</v>
      </c>
      <c r="F3939" t="s">
        <v>89</v>
      </c>
      <c r="G3939" s="4" t="s">
        <v>42</v>
      </c>
      <c r="H3939" t="s">
        <v>54</v>
      </c>
      <c r="I3939" s="5">
        <v>177.15</v>
      </c>
      <c r="J3939" s="17" t="e">
        <f>VLOOKUP(Table1[[#This Row],[CCDDD]],#REF!,2,FALSE)</f>
        <v>#REF!</v>
      </c>
    </row>
    <row r="3940" spans="1:10">
      <c r="A3940" t="s">
        <v>357</v>
      </c>
      <c r="B3940" t="s">
        <v>358</v>
      </c>
      <c r="C3940" s="18" t="s">
        <v>139</v>
      </c>
      <c r="D3940" s="17" t="s">
        <v>166</v>
      </c>
      <c r="E3940" s="4" t="s">
        <v>78</v>
      </c>
      <c r="F3940" t="s">
        <v>79</v>
      </c>
      <c r="G3940" s="4" t="s">
        <v>41</v>
      </c>
      <c r="H3940" t="s">
        <v>53</v>
      </c>
      <c r="I3940" s="5">
        <v>175.45</v>
      </c>
      <c r="J3940" s="17" t="e">
        <f>VLOOKUP(Table1[[#This Row],[CCDDD]],#REF!,2,FALSE)</f>
        <v>#REF!</v>
      </c>
    </row>
    <row r="3941" spans="1:10">
      <c r="A3941" t="s">
        <v>716</v>
      </c>
      <c r="B3941" t="s">
        <v>717</v>
      </c>
      <c r="C3941" s="18" t="s">
        <v>139</v>
      </c>
      <c r="D3941" s="17" t="s">
        <v>145</v>
      </c>
      <c r="E3941" s="4" t="s">
        <v>96</v>
      </c>
      <c r="F3941" t="s">
        <v>97</v>
      </c>
      <c r="G3941" s="4" t="s">
        <v>44</v>
      </c>
      <c r="H3941" t="s">
        <v>56</v>
      </c>
      <c r="I3941" s="5">
        <v>175.42</v>
      </c>
      <c r="J3941" s="17" t="e">
        <f>VLOOKUP(Table1[[#This Row],[CCDDD]],#REF!,2,FALSE)</f>
        <v>#REF!</v>
      </c>
    </row>
    <row r="3942" spans="1:10">
      <c r="A3942" t="s">
        <v>192</v>
      </c>
      <c r="B3942" t="s">
        <v>193</v>
      </c>
      <c r="C3942" s="18" t="s">
        <v>139</v>
      </c>
      <c r="D3942" s="17" t="s">
        <v>166</v>
      </c>
      <c r="E3942" s="4" t="s">
        <v>86</v>
      </c>
      <c r="F3942" t="s">
        <v>87</v>
      </c>
      <c r="G3942" s="4" t="s">
        <v>42</v>
      </c>
      <c r="H3942" t="s">
        <v>54</v>
      </c>
      <c r="I3942" s="5">
        <v>175.28</v>
      </c>
      <c r="J3942" s="17" t="e">
        <f>VLOOKUP(Table1[[#This Row],[CCDDD]],#REF!,2,FALSE)</f>
        <v>#REF!</v>
      </c>
    </row>
    <row r="3943" spans="1:10">
      <c r="A3943" t="s">
        <v>616</v>
      </c>
      <c r="B3943" t="s">
        <v>617</v>
      </c>
      <c r="C3943" s="18" t="s">
        <v>139</v>
      </c>
      <c r="D3943" s="17" t="s">
        <v>148</v>
      </c>
      <c r="E3943" s="4" t="s">
        <v>76</v>
      </c>
      <c r="F3943" t="s">
        <v>77</v>
      </c>
      <c r="G3943" s="4" t="s">
        <v>42</v>
      </c>
      <c r="H3943" t="s">
        <v>54</v>
      </c>
      <c r="I3943" s="5">
        <v>175.09</v>
      </c>
      <c r="J3943" s="17" t="e">
        <f>VLOOKUP(Table1[[#This Row],[CCDDD]],#REF!,2,FALSE)</f>
        <v>#REF!</v>
      </c>
    </row>
    <row r="3944" spans="1:10">
      <c r="A3944" t="s">
        <v>347</v>
      </c>
      <c r="B3944" t="s">
        <v>348</v>
      </c>
      <c r="C3944" s="18" t="s">
        <v>139</v>
      </c>
      <c r="D3944" s="17" t="s">
        <v>145</v>
      </c>
      <c r="E3944" s="4" t="s">
        <v>72</v>
      </c>
      <c r="F3944" t="s">
        <v>73</v>
      </c>
      <c r="G3944" s="4" t="s">
        <v>41</v>
      </c>
      <c r="H3944" t="s">
        <v>53</v>
      </c>
      <c r="I3944" s="5">
        <v>174.72</v>
      </c>
      <c r="J3944" s="17" t="e">
        <f>VLOOKUP(Table1[[#This Row],[CCDDD]],#REF!,2,FALSE)</f>
        <v>#REF!</v>
      </c>
    </row>
    <row r="3945" spans="1:10">
      <c r="A3945" t="s">
        <v>227</v>
      </c>
      <c r="B3945" t="s">
        <v>228</v>
      </c>
      <c r="C3945" s="18" t="s">
        <v>139</v>
      </c>
      <c r="D3945" s="17" t="s">
        <v>166</v>
      </c>
      <c r="E3945" s="4" t="s">
        <v>78</v>
      </c>
      <c r="F3945" t="s">
        <v>79</v>
      </c>
      <c r="G3945" s="4" t="s">
        <v>41</v>
      </c>
      <c r="H3945" t="s">
        <v>53</v>
      </c>
      <c r="I3945" s="5">
        <v>174.7</v>
      </c>
      <c r="J3945" s="17" t="e">
        <f>VLOOKUP(Table1[[#This Row],[CCDDD]],#REF!,2,FALSE)</f>
        <v>#REF!</v>
      </c>
    </row>
    <row r="3946" spans="1:10">
      <c r="A3946" t="s">
        <v>738</v>
      </c>
      <c r="B3946" t="s">
        <v>739</v>
      </c>
      <c r="C3946" s="18" t="s">
        <v>139</v>
      </c>
      <c r="D3946" s="17" t="s">
        <v>145</v>
      </c>
      <c r="E3946" s="4" t="s">
        <v>120</v>
      </c>
      <c r="F3946" t="s">
        <v>121</v>
      </c>
      <c r="G3946" s="4" t="s">
        <v>40</v>
      </c>
      <c r="H3946" t="s">
        <v>52</v>
      </c>
      <c r="I3946" s="5">
        <v>174.26</v>
      </c>
      <c r="J3946" s="17" t="e">
        <f>VLOOKUP(Table1[[#This Row],[CCDDD]],#REF!,2,FALSE)</f>
        <v>#REF!</v>
      </c>
    </row>
    <row r="3947" spans="1:10">
      <c r="A3947" t="s">
        <v>496</v>
      </c>
      <c r="B3947" t="s">
        <v>497</v>
      </c>
      <c r="C3947" s="18" t="s">
        <v>139</v>
      </c>
      <c r="D3947" s="17" t="s">
        <v>191</v>
      </c>
      <c r="E3947" s="4" t="s">
        <v>90</v>
      </c>
      <c r="F3947" t="s">
        <v>91</v>
      </c>
      <c r="G3947" s="4" t="s">
        <v>43</v>
      </c>
      <c r="H3947" t="s">
        <v>55</v>
      </c>
      <c r="I3947" s="5">
        <v>172.48</v>
      </c>
      <c r="J3947" s="17" t="e">
        <f>VLOOKUP(Table1[[#This Row],[CCDDD]],#REF!,2,FALSE)</f>
        <v>#REF!</v>
      </c>
    </row>
    <row r="3948" spans="1:10">
      <c r="A3948" t="s">
        <v>544</v>
      </c>
      <c r="B3948" t="s">
        <v>545</v>
      </c>
      <c r="C3948" s="18" t="s">
        <v>139</v>
      </c>
      <c r="D3948" s="17" t="s">
        <v>145</v>
      </c>
      <c r="E3948" s="4" t="s">
        <v>122</v>
      </c>
      <c r="F3948" t="s">
        <v>123</v>
      </c>
      <c r="G3948" s="4" t="s">
        <v>42</v>
      </c>
      <c r="H3948" t="s">
        <v>54</v>
      </c>
      <c r="I3948" s="5">
        <v>172.22</v>
      </c>
      <c r="J3948" s="17" t="e">
        <f>VLOOKUP(Table1[[#This Row],[CCDDD]],#REF!,2,FALSE)</f>
        <v>#REF!</v>
      </c>
    </row>
    <row r="3949" spans="1:10">
      <c r="A3949" t="s">
        <v>544</v>
      </c>
      <c r="B3949" t="s">
        <v>545</v>
      </c>
      <c r="C3949" s="18" t="s">
        <v>139</v>
      </c>
      <c r="D3949" s="17" t="s">
        <v>145</v>
      </c>
      <c r="E3949" s="4" t="s">
        <v>62</v>
      </c>
      <c r="F3949" t="s">
        <v>63</v>
      </c>
      <c r="G3949" s="4" t="s">
        <v>40</v>
      </c>
      <c r="H3949" t="s">
        <v>52</v>
      </c>
      <c r="I3949" s="5">
        <v>171.28</v>
      </c>
      <c r="J3949" s="17" t="e">
        <f>VLOOKUP(Table1[[#This Row],[CCDDD]],#REF!,2,FALSE)</f>
        <v>#REF!</v>
      </c>
    </row>
    <row r="3950" spans="1:10">
      <c r="A3950" t="s">
        <v>143</v>
      </c>
      <c r="B3950" t="s">
        <v>144</v>
      </c>
      <c r="C3950" s="18" t="s">
        <v>139</v>
      </c>
      <c r="D3950" s="17" t="s">
        <v>145</v>
      </c>
      <c r="E3950" s="4" t="s">
        <v>124</v>
      </c>
      <c r="F3950" t="s">
        <v>125</v>
      </c>
      <c r="G3950" s="4" t="s">
        <v>40</v>
      </c>
      <c r="H3950" t="s">
        <v>52</v>
      </c>
      <c r="I3950" s="5">
        <v>171.27</v>
      </c>
      <c r="J3950" s="17" t="e">
        <f>VLOOKUP(Table1[[#This Row],[CCDDD]],#REF!,2,FALSE)</f>
        <v>#REF!</v>
      </c>
    </row>
    <row r="3951" spans="1:10">
      <c r="A3951" t="s">
        <v>297</v>
      </c>
      <c r="B3951" t="s">
        <v>298</v>
      </c>
      <c r="C3951" s="18" t="s">
        <v>139</v>
      </c>
      <c r="D3951" s="17" t="s">
        <v>148</v>
      </c>
      <c r="E3951" s="4" t="s">
        <v>78</v>
      </c>
      <c r="F3951" t="s">
        <v>79</v>
      </c>
      <c r="G3951" s="4" t="s">
        <v>42</v>
      </c>
      <c r="H3951" t="s">
        <v>54</v>
      </c>
      <c r="I3951" s="5">
        <v>170.98</v>
      </c>
      <c r="J3951" s="17" t="e">
        <f>VLOOKUP(Table1[[#This Row],[CCDDD]],#REF!,2,FALSE)</f>
        <v>#REF!</v>
      </c>
    </row>
    <row r="3952" spans="1:10">
      <c r="A3952" t="s">
        <v>267</v>
      </c>
      <c r="B3952" t="s">
        <v>268</v>
      </c>
      <c r="C3952" s="18" t="s">
        <v>139</v>
      </c>
      <c r="D3952" s="17" t="s">
        <v>166</v>
      </c>
      <c r="E3952" s="4" t="s">
        <v>88</v>
      </c>
      <c r="F3952" t="s">
        <v>89</v>
      </c>
      <c r="G3952" s="4" t="s">
        <v>41</v>
      </c>
      <c r="H3952" t="s">
        <v>53</v>
      </c>
      <c r="I3952" s="5">
        <v>170.29</v>
      </c>
      <c r="J3952" s="17" t="e">
        <f>VLOOKUP(Table1[[#This Row],[CCDDD]],#REF!,2,FALSE)</f>
        <v>#REF!</v>
      </c>
    </row>
    <row r="3953" spans="1:10">
      <c r="A3953" t="s">
        <v>349</v>
      </c>
      <c r="B3953" t="s">
        <v>350</v>
      </c>
      <c r="C3953" s="18" t="s">
        <v>139</v>
      </c>
      <c r="D3953" s="17" t="s">
        <v>166</v>
      </c>
      <c r="E3953" s="4" t="s">
        <v>96</v>
      </c>
      <c r="F3953" t="s">
        <v>97</v>
      </c>
      <c r="G3953" s="4" t="s">
        <v>41</v>
      </c>
      <c r="H3953" t="s">
        <v>53</v>
      </c>
      <c r="I3953" s="5">
        <v>167.96</v>
      </c>
      <c r="J3953" s="17" t="e">
        <f>VLOOKUP(Table1[[#This Row],[CCDDD]],#REF!,2,FALSE)</f>
        <v>#REF!</v>
      </c>
    </row>
    <row r="3954" spans="1:10">
      <c r="A3954" t="s">
        <v>335</v>
      </c>
      <c r="B3954" t="s">
        <v>336</v>
      </c>
      <c r="C3954" s="18" t="s">
        <v>139</v>
      </c>
      <c r="D3954" s="17" t="s">
        <v>163</v>
      </c>
      <c r="E3954" s="4" t="s">
        <v>108</v>
      </c>
      <c r="F3954" t="s">
        <v>109</v>
      </c>
      <c r="G3954" s="4" t="s">
        <v>41</v>
      </c>
      <c r="H3954" t="s">
        <v>53</v>
      </c>
      <c r="I3954" s="5">
        <v>167</v>
      </c>
      <c r="J3954" s="17" t="e">
        <f>VLOOKUP(Table1[[#This Row],[CCDDD]],#REF!,2,FALSE)</f>
        <v>#REF!</v>
      </c>
    </row>
    <row r="3955" spans="1:10">
      <c r="A3955" t="s">
        <v>297</v>
      </c>
      <c r="B3955" t="s">
        <v>298</v>
      </c>
      <c r="C3955" s="18" t="s">
        <v>139</v>
      </c>
      <c r="D3955" s="17" t="s">
        <v>148</v>
      </c>
      <c r="E3955" s="4" t="s">
        <v>66</v>
      </c>
      <c r="F3955" t="s">
        <v>67</v>
      </c>
      <c r="G3955" s="4" t="s">
        <v>42</v>
      </c>
      <c r="H3955" t="s">
        <v>54</v>
      </c>
      <c r="I3955" s="5">
        <v>164.77</v>
      </c>
      <c r="J3955" s="17" t="e">
        <f>VLOOKUP(Table1[[#This Row],[CCDDD]],#REF!,2,FALSE)</f>
        <v>#REF!</v>
      </c>
    </row>
    <row r="3956" spans="1:10">
      <c r="A3956" t="s">
        <v>590</v>
      </c>
      <c r="B3956" t="s">
        <v>591</v>
      </c>
      <c r="C3956" s="18" t="s">
        <v>139</v>
      </c>
      <c r="D3956" s="17" t="s">
        <v>145</v>
      </c>
      <c r="E3956" s="4" t="s">
        <v>96</v>
      </c>
      <c r="F3956" t="s">
        <v>97</v>
      </c>
      <c r="G3956" s="4" t="s">
        <v>41</v>
      </c>
      <c r="H3956" t="s">
        <v>53</v>
      </c>
      <c r="I3956" s="5">
        <v>164.01</v>
      </c>
      <c r="J3956" s="17" t="e">
        <f>VLOOKUP(Table1[[#This Row],[CCDDD]],#REF!,2,FALSE)</f>
        <v>#REF!</v>
      </c>
    </row>
    <row r="3957" spans="1:10">
      <c r="A3957" t="s">
        <v>544</v>
      </c>
      <c r="B3957" t="s">
        <v>545</v>
      </c>
      <c r="C3957" s="18" t="s">
        <v>139</v>
      </c>
      <c r="D3957" s="17" t="s">
        <v>145</v>
      </c>
      <c r="E3957" s="4" t="s">
        <v>78</v>
      </c>
      <c r="F3957" t="s">
        <v>79</v>
      </c>
      <c r="G3957" s="4" t="s">
        <v>42</v>
      </c>
      <c r="H3957" t="s">
        <v>54</v>
      </c>
      <c r="I3957" s="5">
        <v>163.80000000000001</v>
      </c>
      <c r="J3957" s="17" t="e">
        <f>VLOOKUP(Table1[[#This Row],[CCDDD]],#REF!,2,FALSE)</f>
        <v>#REF!</v>
      </c>
    </row>
    <row r="3958" spans="1:10">
      <c r="A3958" t="s">
        <v>361</v>
      </c>
      <c r="B3958" t="s">
        <v>362</v>
      </c>
      <c r="C3958" s="18" t="s">
        <v>139</v>
      </c>
      <c r="D3958" s="17" t="s">
        <v>210</v>
      </c>
      <c r="E3958" s="4" t="s">
        <v>68</v>
      </c>
      <c r="F3958" t="s">
        <v>69</v>
      </c>
      <c r="G3958" s="4" t="s">
        <v>42</v>
      </c>
      <c r="H3958" t="s">
        <v>54</v>
      </c>
      <c r="I3958" s="5">
        <v>163.49</v>
      </c>
      <c r="J3958" s="17" t="e">
        <f>VLOOKUP(Table1[[#This Row],[CCDDD]],#REF!,2,FALSE)</f>
        <v>#REF!</v>
      </c>
    </row>
    <row r="3959" spans="1:10">
      <c r="A3959" t="s">
        <v>396</v>
      </c>
      <c r="B3959" t="s">
        <v>397</v>
      </c>
      <c r="C3959" s="18" t="s">
        <v>139</v>
      </c>
      <c r="D3959" s="17" t="s">
        <v>145</v>
      </c>
      <c r="E3959" s="4" t="s">
        <v>72</v>
      </c>
      <c r="F3959" t="s">
        <v>73</v>
      </c>
      <c r="G3959" s="4" t="s">
        <v>42</v>
      </c>
      <c r="H3959" t="s">
        <v>54</v>
      </c>
      <c r="I3959" s="5">
        <v>163.31</v>
      </c>
      <c r="J3959" s="17" t="e">
        <f>VLOOKUP(Table1[[#This Row],[CCDDD]],#REF!,2,FALSE)</f>
        <v>#REF!</v>
      </c>
    </row>
    <row r="3960" spans="1:10">
      <c r="A3960" t="s">
        <v>618</v>
      </c>
      <c r="B3960" t="s">
        <v>619</v>
      </c>
      <c r="C3960" s="18" t="s">
        <v>139</v>
      </c>
      <c r="D3960" s="17" t="s">
        <v>140</v>
      </c>
      <c r="E3960" s="4" t="s">
        <v>64</v>
      </c>
      <c r="F3960" t="s">
        <v>65</v>
      </c>
      <c r="G3960" s="4" t="s">
        <v>42</v>
      </c>
      <c r="H3960" t="s">
        <v>54</v>
      </c>
      <c r="I3960" s="5">
        <v>162.32</v>
      </c>
      <c r="J3960" s="17" t="e">
        <f>VLOOKUP(Table1[[#This Row],[CCDDD]],#REF!,2,FALSE)</f>
        <v>#REF!</v>
      </c>
    </row>
    <row r="3961" spans="1:10">
      <c r="A3961" t="s">
        <v>722</v>
      </c>
      <c r="B3961" t="s">
        <v>723</v>
      </c>
      <c r="C3961" s="18" t="s">
        <v>139</v>
      </c>
      <c r="D3961" s="17" t="s">
        <v>210</v>
      </c>
      <c r="E3961" s="4" t="s">
        <v>110</v>
      </c>
      <c r="F3961" t="s">
        <v>111</v>
      </c>
      <c r="G3961" s="4" t="s">
        <v>41</v>
      </c>
      <c r="H3961" t="s">
        <v>53</v>
      </c>
      <c r="I3961" s="5">
        <v>160.81</v>
      </c>
      <c r="J3961" s="17" t="e">
        <f>VLOOKUP(Table1[[#This Row],[CCDDD]],#REF!,2,FALSE)</f>
        <v>#REF!</v>
      </c>
    </row>
    <row r="3962" spans="1:10">
      <c r="A3962" t="s">
        <v>263</v>
      </c>
      <c r="B3962" t="s">
        <v>264</v>
      </c>
      <c r="C3962" s="18" t="s">
        <v>139</v>
      </c>
      <c r="D3962" s="17" t="s">
        <v>177</v>
      </c>
      <c r="E3962" s="4" t="s">
        <v>100</v>
      </c>
      <c r="F3962" t="s">
        <v>101</v>
      </c>
      <c r="G3962" s="4" t="s">
        <v>41</v>
      </c>
      <c r="H3962" t="s">
        <v>53</v>
      </c>
      <c r="I3962" s="5">
        <v>160.07</v>
      </c>
      <c r="J3962" s="17" t="e">
        <f>VLOOKUP(Table1[[#This Row],[CCDDD]],#REF!,2,FALSE)</f>
        <v>#REF!</v>
      </c>
    </row>
    <row r="3963" spans="1:10">
      <c r="A3963" t="s">
        <v>540</v>
      </c>
      <c r="B3963" t="s">
        <v>541</v>
      </c>
      <c r="C3963" s="18" t="s">
        <v>139</v>
      </c>
      <c r="D3963" s="17" t="s">
        <v>177</v>
      </c>
      <c r="E3963" s="4" t="s">
        <v>100</v>
      </c>
      <c r="F3963" t="s">
        <v>101</v>
      </c>
      <c r="G3963" s="4" t="s">
        <v>40</v>
      </c>
      <c r="H3963" t="s">
        <v>52</v>
      </c>
      <c r="I3963" s="5">
        <v>160.01</v>
      </c>
      <c r="J3963" s="17" t="e">
        <f>VLOOKUP(Table1[[#This Row],[CCDDD]],#REF!,2,FALSE)</f>
        <v>#REF!</v>
      </c>
    </row>
    <row r="3964" spans="1:10">
      <c r="A3964" t="s">
        <v>728</v>
      </c>
      <c r="B3964" t="s">
        <v>729</v>
      </c>
      <c r="C3964" s="18" t="s">
        <v>139</v>
      </c>
      <c r="D3964" s="17" t="s">
        <v>148</v>
      </c>
      <c r="E3964" s="4" t="s">
        <v>120</v>
      </c>
      <c r="F3964" t="s">
        <v>121</v>
      </c>
      <c r="G3964" s="4" t="s">
        <v>43</v>
      </c>
      <c r="H3964" t="s">
        <v>55</v>
      </c>
      <c r="I3964" s="5">
        <v>158.66</v>
      </c>
      <c r="J3964" s="17" t="e">
        <f>VLOOKUP(Table1[[#This Row],[CCDDD]],#REF!,2,FALSE)</f>
        <v>#REF!</v>
      </c>
    </row>
    <row r="3965" spans="1:10">
      <c r="A3965" t="s">
        <v>516</v>
      </c>
      <c r="B3965" t="s">
        <v>517</v>
      </c>
      <c r="C3965" s="18" t="s">
        <v>139</v>
      </c>
      <c r="D3965" s="17" t="s">
        <v>145</v>
      </c>
      <c r="E3965" s="4" t="s">
        <v>72</v>
      </c>
      <c r="F3965" t="s">
        <v>73</v>
      </c>
      <c r="G3965" s="4" t="s">
        <v>41</v>
      </c>
      <c r="H3965" t="s">
        <v>53</v>
      </c>
      <c r="I3965" s="5">
        <v>157.15</v>
      </c>
      <c r="J3965" s="17" t="e">
        <f>VLOOKUP(Table1[[#This Row],[CCDDD]],#REF!,2,FALSE)</f>
        <v>#REF!</v>
      </c>
    </row>
    <row r="3966" spans="1:10">
      <c r="A3966" t="s">
        <v>752</v>
      </c>
      <c r="B3966" t="s">
        <v>753</v>
      </c>
      <c r="C3966" s="18" t="s">
        <v>139</v>
      </c>
      <c r="D3966" s="17" t="s">
        <v>145</v>
      </c>
      <c r="E3966" s="4" t="s">
        <v>92</v>
      </c>
      <c r="F3966" t="s">
        <v>93</v>
      </c>
      <c r="G3966" s="4" t="s">
        <v>41</v>
      </c>
      <c r="H3966" t="s">
        <v>53</v>
      </c>
      <c r="I3966" s="5">
        <v>157</v>
      </c>
      <c r="J3966" s="17" t="e">
        <f>VLOOKUP(Table1[[#This Row],[CCDDD]],#REF!,2,FALSE)</f>
        <v>#REF!</v>
      </c>
    </row>
    <row r="3967" spans="1:10">
      <c r="A3967" t="s">
        <v>386</v>
      </c>
      <c r="B3967" t="s">
        <v>387</v>
      </c>
      <c r="C3967" s="18" t="s">
        <v>139</v>
      </c>
      <c r="D3967" s="17" t="s">
        <v>140</v>
      </c>
      <c r="E3967" s="4" t="s">
        <v>70</v>
      </c>
      <c r="F3967" t="s">
        <v>71</v>
      </c>
      <c r="G3967" s="4" t="s">
        <v>41</v>
      </c>
      <c r="H3967" t="s">
        <v>53</v>
      </c>
      <c r="I3967" s="5">
        <v>152.21</v>
      </c>
      <c r="J3967" s="17" t="e">
        <f>VLOOKUP(Table1[[#This Row],[CCDDD]],#REF!,2,FALSE)</f>
        <v>#REF!</v>
      </c>
    </row>
    <row r="3968" spans="1:10">
      <c r="A3968" t="s">
        <v>303</v>
      </c>
      <c r="B3968" t="s">
        <v>304</v>
      </c>
      <c r="C3968" s="18" t="s">
        <v>139</v>
      </c>
      <c r="D3968" s="17" t="s">
        <v>184</v>
      </c>
      <c r="E3968" s="4" t="s">
        <v>68</v>
      </c>
      <c r="F3968" t="s">
        <v>69</v>
      </c>
      <c r="G3968" s="4" t="s">
        <v>42</v>
      </c>
      <c r="H3968" t="s">
        <v>54</v>
      </c>
      <c r="I3968" s="5">
        <v>151.24</v>
      </c>
      <c r="J3968" s="17" t="e">
        <f>VLOOKUP(Table1[[#This Row],[CCDDD]],#REF!,2,FALSE)</f>
        <v>#REF!</v>
      </c>
    </row>
    <row r="3969" spans="1:10">
      <c r="A3969" t="s">
        <v>271</v>
      </c>
      <c r="B3969" t="s">
        <v>272</v>
      </c>
      <c r="C3969" s="18" t="s">
        <v>139</v>
      </c>
      <c r="D3969" s="17" t="s">
        <v>140</v>
      </c>
      <c r="E3969" s="4" t="s">
        <v>72</v>
      </c>
      <c r="F3969" t="s">
        <v>73</v>
      </c>
      <c r="G3969" s="4" t="s">
        <v>40</v>
      </c>
      <c r="H3969" t="s">
        <v>52</v>
      </c>
      <c r="I3969" s="5">
        <v>150.63999999999999</v>
      </c>
      <c r="J3969" s="17" t="e">
        <f>VLOOKUP(Table1[[#This Row],[CCDDD]],#REF!,2,FALSE)</f>
        <v>#REF!</v>
      </c>
    </row>
    <row r="3970" spans="1:10">
      <c r="A3970" t="s">
        <v>498</v>
      </c>
      <c r="B3970" t="s">
        <v>499</v>
      </c>
      <c r="C3970" s="18" t="s">
        <v>139</v>
      </c>
      <c r="D3970" s="17" t="s">
        <v>177</v>
      </c>
      <c r="E3970" s="4" t="s">
        <v>80</v>
      </c>
      <c r="F3970" t="s">
        <v>81</v>
      </c>
      <c r="G3970" s="4" t="s">
        <v>43</v>
      </c>
      <c r="H3970" t="s">
        <v>55</v>
      </c>
      <c r="I3970" s="5">
        <v>150</v>
      </c>
      <c r="J3970" s="17" t="e">
        <f>VLOOKUP(Table1[[#This Row],[CCDDD]],#REF!,2,FALSE)</f>
        <v>#REF!</v>
      </c>
    </row>
    <row r="3971" spans="1:10">
      <c r="A3971" t="s">
        <v>359</v>
      </c>
      <c r="B3971" t="s">
        <v>360</v>
      </c>
      <c r="C3971" s="18" t="s">
        <v>139</v>
      </c>
      <c r="D3971" s="17" t="s">
        <v>163</v>
      </c>
      <c r="E3971" s="4" t="s">
        <v>70</v>
      </c>
      <c r="F3971" t="s">
        <v>71</v>
      </c>
      <c r="G3971" s="4" t="s">
        <v>40</v>
      </c>
      <c r="H3971" t="s">
        <v>52</v>
      </c>
      <c r="I3971" s="5">
        <v>149.51</v>
      </c>
      <c r="J3971" s="17" t="e">
        <f>VLOOKUP(Table1[[#This Row],[CCDDD]],#REF!,2,FALSE)</f>
        <v>#REF!</v>
      </c>
    </row>
    <row r="3972" spans="1:10">
      <c r="A3972" t="s">
        <v>313</v>
      </c>
      <c r="B3972" t="s">
        <v>314</v>
      </c>
      <c r="C3972" s="18" t="s">
        <v>139</v>
      </c>
      <c r="D3972" s="17" t="s">
        <v>177</v>
      </c>
      <c r="E3972" s="4" t="s">
        <v>86</v>
      </c>
      <c r="F3972" t="s">
        <v>87</v>
      </c>
      <c r="G3972" s="4" t="s">
        <v>43</v>
      </c>
      <c r="H3972" t="s">
        <v>55</v>
      </c>
      <c r="I3972" s="5">
        <v>149</v>
      </c>
      <c r="J3972" s="17" t="e">
        <f>VLOOKUP(Table1[[#This Row],[CCDDD]],#REF!,2,FALSE)</f>
        <v>#REF!</v>
      </c>
    </row>
    <row r="3973" spans="1:10">
      <c r="A3973" t="s">
        <v>706</v>
      </c>
      <c r="B3973" t="s">
        <v>707</v>
      </c>
      <c r="C3973" s="18" t="s">
        <v>139</v>
      </c>
      <c r="D3973" s="17" t="s">
        <v>145</v>
      </c>
      <c r="E3973" s="4" t="s">
        <v>62</v>
      </c>
      <c r="F3973" t="s">
        <v>63</v>
      </c>
      <c r="G3973" s="4" t="s">
        <v>42</v>
      </c>
      <c r="H3973" t="s">
        <v>54</v>
      </c>
      <c r="I3973" s="5">
        <v>148.74</v>
      </c>
      <c r="J3973" s="17" t="e">
        <f>VLOOKUP(Table1[[#This Row],[CCDDD]],#REF!,2,FALSE)</f>
        <v>#REF!</v>
      </c>
    </row>
    <row r="3974" spans="1:10">
      <c r="A3974" t="s">
        <v>192</v>
      </c>
      <c r="B3974" t="s">
        <v>193</v>
      </c>
      <c r="C3974" s="18" t="s">
        <v>139</v>
      </c>
      <c r="D3974" s="17" t="s">
        <v>166</v>
      </c>
      <c r="E3974" s="4" t="s">
        <v>86</v>
      </c>
      <c r="F3974" t="s">
        <v>87</v>
      </c>
      <c r="G3974" s="4" t="s">
        <v>43</v>
      </c>
      <c r="H3974" t="s">
        <v>55</v>
      </c>
      <c r="I3974" s="5">
        <v>147.72999999999999</v>
      </c>
      <c r="J3974" s="17" t="e">
        <f>VLOOKUP(Table1[[#This Row],[CCDDD]],#REF!,2,FALSE)</f>
        <v>#REF!</v>
      </c>
    </row>
    <row r="3975" spans="1:10">
      <c r="A3975" t="s">
        <v>215</v>
      </c>
      <c r="B3975" t="s">
        <v>216</v>
      </c>
      <c r="C3975" s="18" t="s">
        <v>139</v>
      </c>
      <c r="D3975" s="17" t="s">
        <v>163</v>
      </c>
      <c r="E3975" s="4" t="s">
        <v>100</v>
      </c>
      <c r="F3975" t="s">
        <v>101</v>
      </c>
      <c r="G3975" s="4" t="s">
        <v>42</v>
      </c>
      <c r="H3975" t="s">
        <v>54</v>
      </c>
      <c r="I3975" s="5">
        <v>147.69999999999999</v>
      </c>
      <c r="J3975" s="17" t="e">
        <f>VLOOKUP(Table1[[#This Row],[CCDDD]],#REF!,2,FALSE)</f>
        <v>#REF!</v>
      </c>
    </row>
    <row r="3976" spans="1:10">
      <c r="A3976" t="s">
        <v>189</v>
      </c>
      <c r="B3976" t="s">
        <v>190</v>
      </c>
      <c r="C3976" s="18" t="s">
        <v>139</v>
      </c>
      <c r="D3976" s="17" t="s">
        <v>191</v>
      </c>
      <c r="E3976" s="4" t="s">
        <v>62</v>
      </c>
      <c r="F3976" t="s">
        <v>63</v>
      </c>
      <c r="G3976" s="4" t="s">
        <v>42</v>
      </c>
      <c r="H3976" t="s">
        <v>54</v>
      </c>
      <c r="I3976" s="5">
        <v>146.96</v>
      </c>
      <c r="J3976" s="17" t="e">
        <f>VLOOKUP(Table1[[#This Row],[CCDDD]],#REF!,2,FALSE)</f>
        <v>#REF!</v>
      </c>
    </row>
    <row r="3977" spans="1:10">
      <c r="A3977" t="s">
        <v>430</v>
      </c>
      <c r="B3977" t="s">
        <v>431</v>
      </c>
      <c r="C3977" s="18" t="s">
        <v>139</v>
      </c>
      <c r="D3977" s="17" t="s">
        <v>177</v>
      </c>
      <c r="E3977" s="4" t="s">
        <v>106</v>
      </c>
      <c r="F3977" t="s">
        <v>107</v>
      </c>
      <c r="G3977" s="4" t="s">
        <v>40</v>
      </c>
      <c r="H3977" t="s">
        <v>52</v>
      </c>
      <c r="I3977" s="5">
        <v>142.74</v>
      </c>
      <c r="J3977" s="17" t="e">
        <f>VLOOKUP(Table1[[#This Row],[CCDDD]],#REF!,2,FALSE)</f>
        <v>#REF!</v>
      </c>
    </row>
    <row r="3978" spans="1:10">
      <c r="A3978" t="s">
        <v>506</v>
      </c>
      <c r="B3978" t="s">
        <v>507</v>
      </c>
      <c r="C3978" s="18" t="s">
        <v>139</v>
      </c>
      <c r="D3978" s="17" t="s">
        <v>191</v>
      </c>
      <c r="E3978" s="4" t="s">
        <v>112</v>
      </c>
      <c r="F3978" t="s">
        <v>113</v>
      </c>
      <c r="G3978" s="4" t="s">
        <v>42</v>
      </c>
      <c r="H3978" t="s">
        <v>54</v>
      </c>
      <c r="I3978" s="5">
        <v>142.71</v>
      </c>
      <c r="J3978" s="17" t="e">
        <f>VLOOKUP(Table1[[#This Row],[CCDDD]],#REF!,2,FALSE)</f>
        <v>#REF!</v>
      </c>
    </row>
    <row r="3979" spans="1:10">
      <c r="A3979" t="s">
        <v>359</v>
      </c>
      <c r="B3979" t="s">
        <v>360</v>
      </c>
      <c r="C3979" s="18" t="s">
        <v>139</v>
      </c>
      <c r="D3979" s="17" t="s">
        <v>163</v>
      </c>
      <c r="E3979" s="4" t="s">
        <v>96</v>
      </c>
      <c r="F3979" t="s">
        <v>97</v>
      </c>
      <c r="G3979" s="4" t="s">
        <v>41</v>
      </c>
      <c r="H3979" t="s">
        <v>53</v>
      </c>
      <c r="I3979" s="5">
        <v>141.66999999999999</v>
      </c>
      <c r="J3979" s="17" t="e">
        <f>VLOOKUP(Table1[[#This Row],[CCDDD]],#REF!,2,FALSE)</f>
        <v>#REF!</v>
      </c>
    </row>
    <row r="3980" spans="1:10">
      <c r="A3980" t="s">
        <v>474</v>
      </c>
      <c r="B3980" t="s">
        <v>475</v>
      </c>
      <c r="C3980" s="18" t="s">
        <v>139</v>
      </c>
      <c r="D3980" s="17" t="s">
        <v>210</v>
      </c>
      <c r="E3980" s="4" t="s">
        <v>110</v>
      </c>
      <c r="F3980" t="s">
        <v>111</v>
      </c>
      <c r="G3980" s="4" t="s">
        <v>40</v>
      </c>
      <c r="H3980" t="s">
        <v>52</v>
      </c>
      <c r="I3980" s="5">
        <v>141.38</v>
      </c>
      <c r="J3980" s="17" t="e">
        <f>VLOOKUP(Table1[[#This Row],[CCDDD]],#REF!,2,FALSE)</f>
        <v>#REF!</v>
      </c>
    </row>
    <row r="3981" spans="1:10">
      <c r="A3981" t="s">
        <v>337</v>
      </c>
      <c r="B3981" t="s">
        <v>338</v>
      </c>
      <c r="C3981" s="18" t="s">
        <v>139</v>
      </c>
      <c r="D3981" s="17" t="s">
        <v>166</v>
      </c>
      <c r="E3981" s="4" t="s">
        <v>66</v>
      </c>
      <c r="F3981" t="s">
        <v>67</v>
      </c>
      <c r="G3981" s="4" t="s">
        <v>42</v>
      </c>
      <c r="H3981" t="s">
        <v>54</v>
      </c>
      <c r="I3981" s="5">
        <v>141.30000000000001</v>
      </c>
      <c r="J3981" s="17" t="e">
        <f>VLOOKUP(Table1[[#This Row],[CCDDD]],#REF!,2,FALSE)</f>
        <v>#REF!</v>
      </c>
    </row>
    <row r="3982" spans="1:10">
      <c r="A3982" t="s">
        <v>492</v>
      </c>
      <c r="B3982" t="s">
        <v>493</v>
      </c>
      <c r="C3982" s="18" t="s">
        <v>139</v>
      </c>
      <c r="D3982" s="17" t="s">
        <v>140</v>
      </c>
      <c r="E3982" s="4" t="s">
        <v>60</v>
      </c>
      <c r="F3982" t="s">
        <v>61</v>
      </c>
      <c r="G3982" s="4" t="s">
        <v>44</v>
      </c>
      <c r="H3982" t="s">
        <v>56</v>
      </c>
      <c r="I3982" s="5">
        <v>141.15</v>
      </c>
      <c r="J3982" s="17" t="e">
        <f>VLOOKUP(Table1[[#This Row],[CCDDD]],#REF!,2,FALSE)</f>
        <v>#REF!</v>
      </c>
    </row>
    <row r="3983" spans="1:10">
      <c r="A3983" t="s">
        <v>586</v>
      </c>
      <c r="B3983" t="s">
        <v>587</v>
      </c>
      <c r="C3983" s="18" t="s">
        <v>139</v>
      </c>
      <c r="D3983" s="17" t="s">
        <v>191</v>
      </c>
      <c r="E3983" s="4" t="s">
        <v>96</v>
      </c>
      <c r="F3983" t="s">
        <v>97</v>
      </c>
      <c r="G3983" s="4" t="s">
        <v>41</v>
      </c>
      <c r="H3983" t="s">
        <v>53</v>
      </c>
      <c r="I3983" s="5">
        <v>141.12</v>
      </c>
      <c r="J3983" s="17" t="e">
        <f>VLOOKUP(Table1[[#This Row],[CCDDD]],#REF!,2,FALSE)</f>
        <v>#REF!</v>
      </c>
    </row>
    <row r="3984" spans="1:10">
      <c r="A3984" t="s">
        <v>608</v>
      </c>
      <c r="B3984" t="s">
        <v>609</v>
      </c>
      <c r="C3984" s="18" t="s">
        <v>139</v>
      </c>
      <c r="D3984" s="17" t="s">
        <v>191</v>
      </c>
      <c r="E3984" s="4" t="s">
        <v>96</v>
      </c>
      <c r="F3984" t="s">
        <v>97</v>
      </c>
      <c r="G3984" s="4" t="s">
        <v>42</v>
      </c>
      <c r="H3984" t="s">
        <v>54</v>
      </c>
      <c r="I3984" s="5">
        <v>141</v>
      </c>
      <c r="J3984" s="17" t="e">
        <f>VLOOKUP(Table1[[#This Row],[CCDDD]],#REF!,2,FALSE)</f>
        <v>#REF!</v>
      </c>
    </row>
    <row r="3985" spans="1:10">
      <c r="A3985" t="s">
        <v>327</v>
      </c>
      <c r="B3985" t="s">
        <v>328</v>
      </c>
      <c r="C3985" s="18" t="s">
        <v>139</v>
      </c>
      <c r="D3985" s="17" t="s">
        <v>163</v>
      </c>
      <c r="E3985" s="4" t="s">
        <v>120</v>
      </c>
      <c r="F3985" t="s">
        <v>121</v>
      </c>
      <c r="G3985" s="4" t="s">
        <v>43</v>
      </c>
      <c r="H3985" t="s">
        <v>55</v>
      </c>
      <c r="I3985" s="5">
        <v>140.36000000000001</v>
      </c>
      <c r="J3985" s="17" t="e">
        <f>VLOOKUP(Table1[[#This Row],[CCDDD]],#REF!,2,FALSE)</f>
        <v>#REF!</v>
      </c>
    </row>
    <row r="3986" spans="1:10">
      <c r="A3986" t="s">
        <v>616</v>
      </c>
      <c r="B3986" t="s">
        <v>617</v>
      </c>
      <c r="C3986" s="18" t="s">
        <v>139</v>
      </c>
      <c r="D3986" s="17" t="s">
        <v>148</v>
      </c>
      <c r="E3986" s="4" t="s">
        <v>102</v>
      </c>
      <c r="F3986" t="s">
        <v>103</v>
      </c>
      <c r="G3986" s="4" t="s">
        <v>42</v>
      </c>
      <c r="H3986" t="s">
        <v>54</v>
      </c>
      <c r="I3986" s="5">
        <v>140.01</v>
      </c>
      <c r="J3986" s="17" t="e">
        <f>VLOOKUP(Table1[[#This Row],[CCDDD]],#REF!,2,FALSE)</f>
        <v>#REF!</v>
      </c>
    </row>
    <row r="3987" spans="1:10">
      <c r="A3987" t="s">
        <v>245</v>
      </c>
      <c r="B3987" t="s">
        <v>246</v>
      </c>
      <c r="C3987" s="18" t="s">
        <v>139</v>
      </c>
      <c r="D3987" s="17" t="s">
        <v>210</v>
      </c>
      <c r="E3987" s="4" t="s">
        <v>118</v>
      </c>
      <c r="F3987" t="s">
        <v>119</v>
      </c>
      <c r="G3987" s="4" t="s">
        <v>43</v>
      </c>
      <c r="H3987" t="s">
        <v>55</v>
      </c>
      <c r="I3987" s="5">
        <v>139.9</v>
      </c>
      <c r="J3987" s="17" t="e">
        <f>VLOOKUP(Table1[[#This Row],[CCDDD]],#REF!,2,FALSE)</f>
        <v>#REF!</v>
      </c>
    </row>
    <row r="3988" spans="1:10">
      <c r="A3988" t="s">
        <v>394</v>
      </c>
      <c r="B3988" t="s">
        <v>395</v>
      </c>
      <c r="C3988" s="18" t="s">
        <v>139</v>
      </c>
      <c r="D3988" s="17" t="s">
        <v>145</v>
      </c>
      <c r="E3988" s="4" t="s">
        <v>72</v>
      </c>
      <c r="F3988" t="s">
        <v>73</v>
      </c>
      <c r="G3988" s="4" t="s">
        <v>42</v>
      </c>
      <c r="H3988" t="s">
        <v>54</v>
      </c>
      <c r="I3988" s="5">
        <v>139.87</v>
      </c>
      <c r="J3988" s="17" t="e">
        <f>VLOOKUP(Table1[[#This Row],[CCDDD]],#REF!,2,FALSE)</f>
        <v>#REF!</v>
      </c>
    </row>
    <row r="3989" spans="1:10">
      <c r="A3989" t="s">
        <v>371</v>
      </c>
      <c r="B3989" t="s">
        <v>372</v>
      </c>
      <c r="C3989" s="18" t="s">
        <v>139</v>
      </c>
      <c r="D3989" s="17" t="s">
        <v>166</v>
      </c>
      <c r="E3989" s="4" t="s">
        <v>76</v>
      </c>
      <c r="F3989" t="s">
        <v>77</v>
      </c>
      <c r="G3989" s="4" t="s">
        <v>42</v>
      </c>
      <c r="H3989" t="s">
        <v>54</v>
      </c>
      <c r="I3989" s="5">
        <v>138.30000000000001</v>
      </c>
      <c r="J3989" s="17" t="e">
        <f>VLOOKUP(Table1[[#This Row],[CCDDD]],#REF!,2,FALSE)</f>
        <v>#REF!</v>
      </c>
    </row>
    <row r="3990" spans="1:10">
      <c r="A3990" t="s">
        <v>337</v>
      </c>
      <c r="B3990" t="s">
        <v>338</v>
      </c>
      <c r="C3990" s="18" t="s">
        <v>139</v>
      </c>
      <c r="D3990" s="17" t="s">
        <v>166</v>
      </c>
      <c r="E3990" s="4" t="s">
        <v>62</v>
      </c>
      <c r="F3990" t="s">
        <v>63</v>
      </c>
      <c r="G3990" s="4" t="s">
        <v>43</v>
      </c>
      <c r="H3990" t="s">
        <v>55</v>
      </c>
      <c r="I3990" s="5">
        <v>137.21</v>
      </c>
      <c r="J3990" s="17" t="e">
        <f>VLOOKUP(Table1[[#This Row],[CCDDD]],#REF!,2,FALSE)</f>
        <v>#REF!</v>
      </c>
    </row>
    <row r="3991" spans="1:10">
      <c r="A3991" t="s">
        <v>313</v>
      </c>
      <c r="B3991" t="s">
        <v>314</v>
      </c>
      <c r="C3991" s="18" t="s">
        <v>139</v>
      </c>
      <c r="D3991" s="17" t="s">
        <v>177</v>
      </c>
      <c r="E3991" s="4" t="s">
        <v>110</v>
      </c>
      <c r="F3991" t="s">
        <v>111</v>
      </c>
      <c r="G3991" s="4" t="s">
        <v>44</v>
      </c>
      <c r="H3991" t="s">
        <v>56</v>
      </c>
      <c r="I3991" s="5">
        <v>136.96</v>
      </c>
      <c r="J3991" s="17" t="e">
        <f>VLOOKUP(Table1[[#This Row],[CCDDD]],#REF!,2,FALSE)</f>
        <v>#REF!</v>
      </c>
    </row>
    <row r="3992" spans="1:10">
      <c r="A3992" t="s">
        <v>738</v>
      </c>
      <c r="B3992" t="s">
        <v>739</v>
      </c>
      <c r="C3992" s="18" t="s">
        <v>139</v>
      </c>
      <c r="D3992" s="17" t="s">
        <v>145</v>
      </c>
      <c r="E3992" s="4" t="s">
        <v>120</v>
      </c>
      <c r="F3992" t="s">
        <v>121</v>
      </c>
      <c r="G3992" s="4" t="s">
        <v>43</v>
      </c>
      <c r="H3992" t="s">
        <v>55</v>
      </c>
      <c r="I3992" s="5">
        <v>136.75</v>
      </c>
      <c r="J3992" s="17" t="e">
        <f>VLOOKUP(Table1[[#This Row],[CCDDD]],#REF!,2,FALSE)</f>
        <v>#REF!</v>
      </c>
    </row>
    <row r="3993" spans="1:10">
      <c r="A3993" t="s">
        <v>289</v>
      </c>
      <c r="B3993" t="s">
        <v>290</v>
      </c>
      <c r="C3993" s="18" t="s">
        <v>139</v>
      </c>
      <c r="D3993" s="17" t="s">
        <v>166</v>
      </c>
      <c r="E3993" s="4" t="s">
        <v>80</v>
      </c>
      <c r="F3993" t="s">
        <v>81</v>
      </c>
      <c r="G3993" s="4" t="s">
        <v>39</v>
      </c>
      <c r="H3993" t="s">
        <v>51</v>
      </c>
      <c r="I3993" s="5">
        <v>136.5</v>
      </c>
      <c r="J3993" s="17" t="e">
        <f>VLOOKUP(Table1[[#This Row],[CCDDD]],#REF!,2,FALSE)</f>
        <v>#REF!</v>
      </c>
    </row>
    <row r="3994" spans="1:10">
      <c r="A3994" t="s">
        <v>157</v>
      </c>
      <c r="B3994" t="s">
        <v>158</v>
      </c>
      <c r="C3994" s="18" t="s">
        <v>139</v>
      </c>
      <c r="D3994" s="17" t="s">
        <v>140</v>
      </c>
      <c r="E3994" s="4" t="s">
        <v>66</v>
      </c>
      <c r="F3994" t="s">
        <v>67</v>
      </c>
      <c r="G3994" s="4" t="s">
        <v>41</v>
      </c>
      <c r="H3994" t="s">
        <v>53</v>
      </c>
      <c r="I3994" s="5">
        <v>136.15</v>
      </c>
      <c r="J3994" s="17" t="e">
        <f>VLOOKUP(Table1[[#This Row],[CCDDD]],#REF!,2,FALSE)</f>
        <v>#REF!</v>
      </c>
    </row>
    <row r="3995" spans="1:10">
      <c r="A3995" t="s">
        <v>570</v>
      </c>
      <c r="B3995" t="s">
        <v>571</v>
      </c>
      <c r="C3995" s="18" t="s">
        <v>139</v>
      </c>
      <c r="D3995" s="17" t="s">
        <v>191</v>
      </c>
      <c r="E3995" s="4" t="s">
        <v>60</v>
      </c>
      <c r="F3995" t="s">
        <v>61</v>
      </c>
      <c r="G3995" s="4" t="s">
        <v>42</v>
      </c>
      <c r="H3995" t="s">
        <v>54</v>
      </c>
      <c r="I3995" s="5">
        <v>136</v>
      </c>
      <c r="J3995" s="17" t="e">
        <f>VLOOKUP(Table1[[#This Row],[CCDDD]],#REF!,2,FALSE)</f>
        <v>#REF!</v>
      </c>
    </row>
    <row r="3996" spans="1:10">
      <c r="A3996" t="s">
        <v>728</v>
      </c>
      <c r="B3996" t="s">
        <v>729</v>
      </c>
      <c r="C3996" s="18" t="s">
        <v>139</v>
      </c>
      <c r="D3996" s="17" t="s">
        <v>148</v>
      </c>
      <c r="E3996" s="4" t="s">
        <v>80</v>
      </c>
      <c r="F3996" t="s">
        <v>81</v>
      </c>
      <c r="G3996" s="4" t="s">
        <v>41</v>
      </c>
      <c r="H3996" t="s">
        <v>53</v>
      </c>
      <c r="I3996" s="5">
        <v>135.94</v>
      </c>
      <c r="J3996" s="17" t="e">
        <f>VLOOKUP(Table1[[#This Row],[CCDDD]],#REF!,2,FALSE)</f>
        <v>#REF!</v>
      </c>
    </row>
    <row r="3997" spans="1:10">
      <c r="A3997" t="s">
        <v>598</v>
      </c>
      <c r="B3997" t="s">
        <v>599</v>
      </c>
      <c r="C3997" s="18" t="s">
        <v>139</v>
      </c>
      <c r="D3997" s="17" t="s">
        <v>166</v>
      </c>
      <c r="E3997" s="4" t="s">
        <v>64</v>
      </c>
      <c r="F3997" t="s">
        <v>65</v>
      </c>
      <c r="G3997" s="4" t="s">
        <v>42</v>
      </c>
      <c r="H3997" t="s">
        <v>54</v>
      </c>
      <c r="I3997" s="5">
        <v>134</v>
      </c>
      <c r="J3997" s="17" t="e">
        <f>VLOOKUP(Table1[[#This Row],[CCDDD]],#REF!,2,FALSE)</f>
        <v>#REF!</v>
      </c>
    </row>
    <row r="3998" spans="1:10">
      <c r="A3998" t="s">
        <v>722</v>
      </c>
      <c r="B3998" t="s">
        <v>723</v>
      </c>
      <c r="C3998" s="18" t="s">
        <v>139</v>
      </c>
      <c r="D3998" s="17" t="s">
        <v>210</v>
      </c>
      <c r="E3998" s="4" t="s">
        <v>80</v>
      </c>
      <c r="F3998" t="s">
        <v>81</v>
      </c>
      <c r="G3998" s="4" t="s">
        <v>41</v>
      </c>
      <c r="H3998" t="s">
        <v>53</v>
      </c>
      <c r="I3998" s="5">
        <v>133.59</v>
      </c>
      <c r="J3998" s="17" t="e">
        <f>VLOOKUP(Table1[[#This Row],[CCDDD]],#REF!,2,FALSE)</f>
        <v>#REF!</v>
      </c>
    </row>
    <row r="3999" spans="1:10">
      <c r="A3999" t="s">
        <v>618</v>
      </c>
      <c r="B3999" t="s">
        <v>619</v>
      </c>
      <c r="C3999" s="18" t="s">
        <v>139</v>
      </c>
      <c r="D3999" s="17" t="s">
        <v>140</v>
      </c>
      <c r="E3999" s="4" t="s">
        <v>58</v>
      </c>
      <c r="F3999" t="s">
        <v>59</v>
      </c>
      <c r="G3999" s="4" t="s">
        <v>42</v>
      </c>
      <c r="H3999" t="s">
        <v>54</v>
      </c>
      <c r="I3999" s="5">
        <v>133.12</v>
      </c>
      <c r="J3999" s="17" t="e">
        <f>VLOOKUP(Table1[[#This Row],[CCDDD]],#REF!,2,FALSE)</f>
        <v>#REF!</v>
      </c>
    </row>
    <row r="4000" spans="1:10">
      <c r="A4000" t="s">
        <v>614</v>
      </c>
      <c r="B4000" t="s">
        <v>615</v>
      </c>
      <c r="C4000" s="18" t="s">
        <v>139</v>
      </c>
      <c r="D4000" s="17" t="s">
        <v>191</v>
      </c>
      <c r="E4000" s="4" t="s">
        <v>80</v>
      </c>
      <c r="F4000" t="s">
        <v>81</v>
      </c>
      <c r="G4000" s="4" t="s">
        <v>39</v>
      </c>
      <c r="H4000" t="s">
        <v>51</v>
      </c>
      <c r="I4000" s="5">
        <v>133.05000000000001</v>
      </c>
      <c r="J4000" s="17" t="e">
        <f>VLOOKUP(Table1[[#This Row],[CCDDD]],#REF!,2,FALSE)</f>
        <v>#REF!</v>
      </c>
    </row>
    <row r="4001" spans="1:10">
      <c r="A4001" t="s">
        <v>476</v>
      </c>
      <c r="B4001" t="s">
        <v>477</v>
      </c>
      <c r="C4001" s="18" t="s">
        <v>139</v>
      </c>
      <c r="D4001" s="17" t="s">
        <v>184</v>
      </c>
      <c r="E4001" s="4" t="s">
        <v>70</v>
      </c>
      <c r="F4001" t="s">
        <v>71</v>
      </c>
      <c r="G4001" s="4" t="s">
        <v>40</v>
      </c>
      <c r="H4001" t="s">
        <v>52</v>
      </c>
      <c r="I4001" s="5">
        <v>132.38</v>
      </c>
      <c r="J4001" s="17" t="e">
        <f>VLOOKUP(Table1[[#This Row],[CCDDD]],#REF!,2,FALSE)</f>
        <v>#REF!</v>
      </c>
    </row>
    <row r="4002" spans="1:10">
      <c r="A4002" t="s">
        <v>438</v>
      </c>
      <c r="B4002" t="s">
        <v>439</v>
      </c>
      <c r="C4002" s="18" t="s">
        <v>139</v>
      </c>
      <c r="D4002" s="17" t="s">
        <v>191</v>
      </c>
      <c r="E4002" s="4" t="s">
        <v>110</v>
      </c>
      <c r="F4002" t="s">
        <v>111</v>
      </c>
      <c r="G4002" s="4" t="s">
        <v>40</v>
      </c>
      <c r="H4002" t="s">
        <v>52</v>
      </c>
      <c r="I4002" s="5">
        <v>132.24</v>
      </c>
      <c r="J4002" s="17" t="e">
        <f>VLOOKUP(Table1[[#This Row],[CCDDD]],#REF!,2,FALSE)</f>
        <v>#REF!</v>
      </c>
    </row>
    <row r="4003" spans="1:10">
      <c r="A4003" t="s">
        <v>606</v>
      </c>
      <c r="B4003" t="s">
        <v>607</v>
      </c>
      <c r="C4003" s="18" t="s">
        <v>139</v>
      </c>
      <c r="D4003" s="17" t="s">
        <v>145</v>
      </c>
      <c r="E4003" s="4" t="s">
        <v>62</v>
      </c>
      <c r="F4003" t="s">
        <v>63</v>
      </c>
      <c r="G4003" s="4" t="s">
        <v>42</v>
      </c>
      <c r="H4003" t="s">
        <v>54</v>
      </c>
      <c r="I4003" s="5">
        <v>131.72</v>
      </c>
      <c r="J4003" s="17" t="e">
        <f>VLOOKUP(Table1[[#This Row],[CCDDD]],#REF!,2,FALSE)</f>
        <v>#REF!</v>
      </c>
    </row>
    <row r="4004" spans="1:10">
      <c r="A4004" t="s">
        <v>245</v>
      </c>
      <c r="B4004" t="s">
        <v>246</v>
      </c>
      <c r="C4004" s="18" t="s">
        <v>139</v>
      </c>
      <c r="D4004" s="17" t="s">
        <v>210</v>
      </c>
      <c r="E4004" s="4" t="s">
        <v>76</v>
      </c>
      <c r="F4004" t="s">
        <v>77</v>
      </c>
      <c r="G4004" s="4" t="s">
        <v>44</v>
      </c>
      <c r="H4004" t="s">
        <v>56</v>
      </c>
      <c r="I4004" s="5">
        <v>131.54</v>
      </c>
      <c r="J4004" s="17" t="e">
        <f>VLOOKUP(Table1[[#This Row],[CCDDD]],#REF!,2,FALSE)</f>
        <v>#REF!</v>
      </c>
    </row>
    <row r="4005" spans="1:10">
      <c r="A4005" t="s">
        <v>257</v>
      </c>
      <c r="B4005" t="s">
        <v>258</v>
      </c>
      <c r="C4005" s="18" t="s">
        <v>139</v>
      </c>
      <c r="D4005" s="17" t="s">
        <v>191</v>
      </c>
      <c r="E4005" s="4" t="s">
        <v>78</v>
      </c>
      <c r="F4005" t="s">
        <v>79</v>
      </c>
      <c r="G4005" s="4" t="s">
        <v>41</v>
      </c>
      <c r="H4005" t="s">
        <v>53</v>
      </c>
      <c r="I4005" s="5">
        <v>130.97999999999999</v>
      </c>
      <c r="J4005" s="17" t="e">
        <f>VLOOKUP(Table1[[#This Row],[CCDDD]],#REF!,2,FALSE)</f>
        <v>#REF!</v>
      </c>
    </row>
    <row r="4006" spans="1:10">
      <c r="A4006" t="s">
        <v>704</v>
      </c>
      <c r="B4006" t="s">
        <v>705</v>
      </c>
      <c r="C4006" s="18" t="s">
        <v>139</v>
      </c>
      <c r="D4006" s="17" t="s">
        <v>145</v>
      </c>
      <c r="E4006" s="4" t="s">
        <v>78</v>
      </c>
      <c r="F4006" t="s">
        <v>79</v>
      </c>
      <c r="G4006" s="4" t="s">
        <v>42</v>
      </c>
      <c r="H4006" t="s">
        <v>54</v>
      </c>
      <c r="I4006" s="5">
        <v>130.69999999999999</v>
      </c>
      <c r="J4006" s="17" t="e">
        <f>VLOOKUP(Table1[[#This Row],[CCDDD]],#REF!,2,FALSE)</f>
        <v>#REF!</v>
      </c>
    </row>
    <row r="4007" spans="1:10">
      <c r="A4007" t="s">
        <v>594</v>
      </c>
      <c r="B4007" t="s">
        <v>595</v>
      </c>
      <c r="C4007" s="18" t="s">
        <v>139</v>
      </c>
      <c r="D4007" s="17" t="s">
        <v>184</v>
      </c>
      <c r="E4007" s="4" t="s">
        <v>76</v>
      </c>
      <c r="F4007" t="s">
        <v>77</v>
      </c>
      <c r="G4007" s="4" t="s">
        <v>42</v>
      </c>
      <c r="H4007" t="s">
        <v>54</v>
      </c>
      <c r="I4007" s="5">
        <v>130.26</v>
      </c>
      <c r="J4007" s="17" t="e">
        <f>VLOOKUP(Table1[[#This Row],[CCDDD]],#REF!,2,FALSE)</f>
        <v>#REF!</v>
      </c>
    </row>
    <row r="4008" spans="1:10">
      <c r="A4008" t="s">
        <v>424</v>
      </c>
      <c r="B4008" t="s">
        <v>425</v>
      </c>
      <c r="C4008" s="18" t="s">
        <v>139</v>
      </c>
      <c r="D4008" s="17" t="s">
        <v>184</v>
      </c>
      <c r="E4008" s="4" t="s">
        <v>110</v>
      </c>
      <c r="F4008" t="s">
        <v>111</v>
      </c>
      <c r="G4008" s="4" t="s">
        <v>41</v>
      </c>
      <c r="H4008" t="s">
        <v>53</v>
      </c>
      <c r="I4008" s="5">
        <v>130</v>
      </c>
      <c r="J4008" s="17" t="e">
        <f>VLOOKUP(Table1[[#This Row],[CCDDD]],#REF!,2,FALSE)</f>
        <v>#REF!</v>
      </c>
    </row>
    <row r="4009" spans="1:10">
      <c r="A4009" t="s">
        <v>428</v>
      </c>
      <c r="B4009" t="s">
        <v>429</v>
      </c>
      <c r="C4009" s="18" t="s">
        <v>139</v>
      </c>
      <c r="D4009" s="17" t="s">
        <v>140</v>
      </c>
      <c r="E4009" s="4" t="s">
        <v>76</v>
      </c>
      <c r="F4009" t="s">
        <v>77</v>
      </c>
      <c r="G4009" s="4" t="s">
        <v>41</v>
      </c>
      <c r="H4009" t="s">
        <v>53</v>
      </c>
      <c r="I4009" s="5">
        <v>129.22</v>
      </c>
      <c r="J4009" s="17" t="e">
        <f>VLOOKUP(Table1[[#This Row],[CCDDD]],#REF!,2,FALSE)</f>
        <v>#REF!</v>
      </c>
    </row>
    <row r="4010" spans="1:10">
      <c r="A4010" t="s">
        <v>474</v>
      </c>
      <c r="B4010" t="s">
        <v>475</v>
      </c>
      <c r="C4010" s="18" t="s">
        <v>139</v>
      </c>
      <c r="D4010" s="17" t="s">
        <v>210</v>
      </c>
      <c r="E4010" s="4" t="s">
        <v>120</v>
      </c>
      <c r="F4010" t="s">
        <v>121</v>
      </c>
      <c r="G4010" s="4" t="s">
        <v>40</v>
      </c>
      <c r="H4010" t="s">
        <v>52</v>
      </c>
      <c r="I4010" s="5">
        <v>128.88</v>
      </c>
      <c r="J4010" s="17" t="e">
        <f>VLOOKUP(Table1[[#This Row],[CCDDD]],#REF!,2,FALSE)</f>
        <v>#REF!</v>
      </c>
    </row>
    <row r="4011" spans="1:10">
      <c r="A4011" t="s">
        <v>153</v>
      </c>
      <c r="B4011" t="s">
        <v>154</v>
      </c>
      <c r="C4011" s="18" t="s">
        <v>139</v>
      </c>
      <c r="D4011" s="17" t="s">
        <v>148</v>
      </c>
      <c r="E4011" s="4" t="s">
        <v>64</v>
      </c>
      <c r="F4011" t="s">
        <v>65</v>
      </c>
      <c r="G4011" s="4" t="s">
        <v>42</v>
      </c>
      <c r="H4011" t="s">
        <v>54</v>
      </c>
      <c r="I4011" s="5">
        <v>128.76</v>
      </c>
      <c r="J4011" s="17" t="e">
        <f>VLOOKUP(Table1[[#This Row],[CCDDD]],#REF!,2,FALSE)</f>
        <v>#REF!</v>
      </c>
    </row>
    <row r="4012" spans="1:10">
      <c r="A4012" t="s">
        <v>357</v>
      </c>
      <c r="B4012" t="s">
        <v>358</v>
      </c>
      <c r="C4012" s="18" t="s">
        <v>139</v>
      </c>
      <c r="D4012" s="17" t="s">
        <v>166</v>
      </c>
      <c r="E4012" s="4" t="s">
        <v>92</v>
      </c>
      <c r="F4012" t="s">
        <v>93</v>
      </c>
      <c r="G4012" s="4" t="s">
        <v>41</v>
      </c>
      <c r="H4012" t="s">
        <v>53</v>
      </c>
      <c r="I4012" s="5">
        <v>128.66999999999999</v>
      </c>
      <c r="J4012" s="17" t="e">
        <f>VLOOKUP(Table1[[#This Row],[CCDDD]],#REF!,2,FALSE)</f>
        <v>#REF!</v>
      </c>
    </row>
    <row r="4013" spans="1:10">
      <c r="A4013" t="s">
        <v>564</v>
      </c>
      <c r="B4013" t="s">
        <v>565</v>
      </c>
      <c r="C4013" s="18" t="s">
        <v>139</v>
      </c>
      <c r="D4013" s="17" t="s">
        <v>191</v>
      </c>
      <c r="E4013" s="4" t="s">
        <v>60</v>
      </c>
      <c r="F4013" t="s">
        <v>61</v>
      </c>
      <c r="G4013" s="4" t="s">
        <v>43</v>
      </c>
      <c r="H4013" t="s">
        <v>55</v>
      </c>
      <c r="I4013" s="5">
        <v>128.63999999999999</v>
      </c>
      <c r="J4013" s="17" t="e">
        <f>VLOOKUP(Table1[[#This Row],[CCDDD]],#REF!,2,FALSE)</f>
        <v>#REF!</v>
      </c>
    </row>
    <row r="4014" spans="1:10">
      <c r="A4014" t="s">
        <v>466</v>
      </c>
      <c r="B4014" t="s">
        <v>467</v>
      </c>
      <c r="C4014" s="18" t="s">
        <v>139</v>
      </c>
      <c r="D4014" s="17" t="s">
        <v>191</v>
      </c>
      <c r="E4014" s="4" t="s">
        <v>68</v>
      </c>
      <c r="F4014" t="s">
        <v>69</v>
      </c>
      <c r="G4014" s="4" t="s">
        <v>42</v>
      </c>
      <c r="H4014" t="s">
        <v>54</v>
      </c>
      <c r="I4014" s="5">
        <v>128.61000000000001</v>
      </c>
      <c r="J4014" s="17" t="e">
        <f>VLOOKUP(Table1[[#This Row],[CCDDD]],#REF!,2,FALSE)</f>
        <v>#REF!</v>
      </c>
    </row>
    <row r="4015" spans="1:10">
      <c r="A4015" t="s">
        <v>618</v>
      </c>
      <c r="B4015" t="s">
        <v>619</v>
      </c>
      <c r="C4015" s="18" t="s">
        <v>139</v>
      </c>
      <c r="D4015" s="17" t="s">
        <v>140</v>
      </c>
      <c r="E4015" s="4" t="s">
        <v>78</v>
      </c>
      <c r="F4015" t="s">
        <v>79</v>
      </c>
      <c r="G4015" s="4" t="s">
        <v>38</v>
      </c>
      <c r="H4015" t="s">
        <v>50</v>
      </c>
      <c r="I4015" s="5">
        <v>128.29</v>
      </c>
      <c r="J4015" s="17" t="e">
        <f>VLOOKUP(Table1[[#This Row],[CCDDD]],#REF!,2,FALSE)</f>
        <v>#REF!</v>
      </c>
    </row>
    <row r="4016" spans="1:10">
      <c r="A4016" t="s">
        <v>353</v>
      </c>
      <c r="B4016" t="s">
        <v>354</v>
      </c>
      <c r="C4016" s="18" t="s">
        <v>139</v>
      </c>
      <c r="D4016" s="17" t="s">
        <v>163</v>
      </c>
      <c r="E4016" s="4" t="s">
        <v>80</v>
      </c>
      <c r="F4016" t="s">
        <v>81</v>
      </c>
      <c r="G4016" s="4" t="s">
        <v>40</v>
      </c>
      <c r="H4016" t="s">
        <v>52</v>
      </c>
      <c r="I4016" s="5">
        <v>128.24</v>
      </c>
      <c r="J4016" s="17" t="e">
        <f>VLOOKUP(Table1[[#This Row],[CCDDD]],#REF!,2,FALSE)</f>
        <v>#REF!</v>
      </c>
    </row>
    <row r="4017" spans="1:10">
      <c r="A4017" t="s">
        <v>400</v>
      </c>
      <c r="B4017" t="s">
        <v>401</v>
      </c>
      <c r="C4017" s="18" t="s">
        <v>139</v>
      </c>
      <c r="D4017" s="17" t="s">
        <v>191</v>
      </c>
      <c r="E4017" s="4" t="s">
        <v>68</v>
      </c>
      <c r="F4017" t="s">
        <v>69</v>
      </c>
      <c r="G4017" s="4" t="s">
        <v>42</v>
      </c>
      <c r="H4017" t="s">
        <v>54</v>
      </c>
      <c r="I4017" s="5">
        <v>128</v>
      </c>
      <c r="J4017" s="17" t="e">
        <f>VLOOKUP(Table1[[#This Row],[CCDDD]],#REF!,2,FALSE)</f>
        <v>#REF!</v>
      </c>
    </row>
    <row r="4018" spans="1:10">
      <c r="A4018" t="s">
        <v>698</v>
      </c>
      <c r="B4018" t="s">
        <v>699</v>
      </c>
      <c r="C4018" s="18" t="s">
        <v>139</v>
      </c>
      <c r="D4018" s="17" t="s">
        <v>210</v>
      </c>
      <c r="E4018" s="4" t="s">
        <v>122</v>
      </c>
      <c r="F4018" t="s">
        <v>123</v>
      </c>
      <c r="G4018" s="4" t="s">
        <v>43</v>
      </c>
      <c r="H4018" t="s">
        <v>55</v>
      </c>
      <c r="I4018" s="5">
        <v>127.92</v>
      </c>
      <c r="J4018" s="17" t="e">
        <f>VLOOKUP(Table1[[#This Row],[CCDDD]],#REF!,2,FALSE)</f>
        <v>#REF!</v>
      </c>
    </row>
    <row r="4019" spans="1:10">
      <c r="A4019" t="s">
        <v>309</v>
      </c>
      <c r="B4019" t="s">
        <v>310</v>
      </c>
      <c r="C4019" s="18" t="s">
        <v>139</v>
      </c>
      <c r="D4019" s="17" t="s">
        <v>177</v>
      </c>
      <c r="E4019" s="4" t="s">
        <v>112</v>
      </c>
      <c r="F4019" t="s">
        <v>113</v>
      </c>
      <c r="G4019" s="4" t="s">
        <v>42</v>
      </c>
      <c r="H4019" t="s">
        <v>54</v>
      </c>
      <c r="I4019" s="5">
        <v>127.85</v>
      </c>
      <c r="J4019" s="17" t="e">
        <f>VLOOKUP(Table1[[#This Row],[CCDDD]],#REF!,2,FALSE)</f>
        <v>#REF!</v>
      </c>
    </row>
    <row r="4020" spans="1:10">
      <c r="A4020" t="s">
        <v>221</v>
      </c>
      <c r="B4020" t="s">
        <v>222</v>
      </c>
      <c r="C4020" s="18" t="s">
        <v>139</v>
      </c>
      <c r="D4020" s="17" t="s">
        <v>163</v>
      </c>
      <c r="E4020" s="4" t="s">
        <v>74</v>
      </c>
      <c r="F4020" t="s">
        <v>75</v>
      </c>
      <c r="G4020" s="4" t="s">
        <v>41</v>
      </c>
      <c r="H4020" t="s">
        <v>53</v>
      </c>
      <c r="I4020" s="5">
        <v>127.26</v>
      </c>
      <c r="J4020" s="17" t="e">
        <f>VLOOKUP(Table1[[#This Row],[CCDDD]],#REF!,2,FALSE)</f>
        <v>#REF!</v>
      </c>
    </row>
    <row r="4021" spans="1:10">
      <c r="A4021" t="s">
        <v>698</v>
      </c>
      <c r="B4021" t="s">
        <v>699</v>
      </c>
      <c r="C4021" s="18" t="s">
        <v>139</v>
      </c>
      <c r="D4021" s="17" t="s">
        <v>210</v>
      </c>
      <c r="E4021" s="4" t="s">
        <v>62</v>
      </c>
      <c r="F4021" t="s">
        <v>63</v>
      </c>
      <c r="G4021" s="4" t="s">
        <v>41</v>
      </c>
      <c r="H4021" t="s">
        <v>53</v>
      </c>
      <c r="I4021" s="5">
        <v>126.24</v>
      </c>
      <c r="J4021" s="17" t="e">
        <f>VLOOKUP(Table1[[#This Row],[CCDDD]],#REF!,2,FALSE)</f>
        <v>#REF!</v>
      </c>
    </row>
    <row r="4022" spans="1:10">
      <c r="A4022" t="s">
        <v>359</v>
      </c>
      <c r="B4022" t="s">
        <v>360</v>
      </c>
      <c r="C4022" s="18" t="s">
        <v>139</v>
      </c>
      <c r="D4022" s="17" t="s">
        <v>163</v>
      </c>
      <c r="E4022" s="4" t="s">
        <v>62</v>
      </c>
      <c r="F4022" t="s">
        <v>63</v>
      </c>
      <c r="G4022" s="4" t="s">
        <v>41</v>
      </c>
      <c r="H4022" t="s">
        <v>53</v>
      </c>
      <c r="I4022" s="5">
        <v>126.23</v>
      </c>
      <c r="J4022" s="17" t="e">
        <f>VLOOKUP(Table1[[#This Row],[CCDDD]],#REF!,2,FALSE)</f>
        <v>#REF!</v>
      </c>
    </row>
    <row r="4023" spans="1:10">
      <c r="A4023" t="s">
        <v>313</v>
      </c>
      <c r="B4023" t="s">
        <v>314</v>
      </c>
      <c r="C4023" s="18" t="s">
        <v>139</v>
      </c>
      <c r="D4023" s="17" t="s">
        <v>177</v>
      </c>
      <c r="E4023" s="4" t="s">
        <v>78</v>
      </c>
      <c r="F4023" t="s">
        <v>79</v>
      </c>
      <c r="G4023" s="4" t="s">
        <v>43</v>
      </c>
      <c r="H4023" t="s">
        <v>55</v>
      </c>
      <c r="I4023" s="5">
        <v>125.51</v>
      </c>
      <c r="J4023" s="17" t="e">
        <f>VLOOKUP(Table1[[#This Row],[CCDDD]],#REF!,2,FALSE)</f>
        <v>#REF!</v>
      </c>
    </row>
    <row r="4024" spans="1:10">
      <c r="A4024" t="s">
        <v>313</v>
      </c>
      <c r="B4024" t="s">
        <v>314</v>
      </c>
      <c r="C4024" s="18" t="s">
        <v>139</v>
      </c>
      <c r="D4024" s="17" t="s">
        <v>177</v>
      </c>
      <c r="E4024" s="4" t="s">
        <v>78</v>
      </c>
      <c r="F4024" t="s">
        <v>79</v>
      </c>
      <c r="G4024" s="4" t="s">
        <v>39</v>
      </c>
      <c r="H4024" t="s">
        <v>51</v>
      </c>
      <c r="I4024" s="5">
        <v>125.36</v>
      </c>
      <c r="J4024" s="17" t="e">
        <f>VLOOKUP(Table1[[#This Row],[CCDDD]],#REF!,2,FALSE)</f>
        <v>#REF!</v>
      </c>
    </row>
    <row r="4025" spans="1:10">
      <c r="A4025" t="s">
        <v>514</v>
      </c>
      <c r="B4025" t="s">
        <v>515</v>
      </c>
      <c r="C4025" s="18" t="s">
        <v>139</v>
      </c>
      <c r="D4025" s="17" t="s">
        <v>166</v>
      </c>
      <c r="E4025" s="4" t="s">
        <v>90</v>
      </c>
      <c r="F4025" t="s">
        <v>91</v>
      </c>
      <c r="G4025" s="4" t="s">
        <v>41</v>
      </c>
      <c r="H4025" t="s">
        <v>53</v>
      </c>
      <c r="I4025" s="5">
        <v>125.13</v>
      </c>
      <c r="J4025" s="17" t="e">
        <f>VLOOKUP(Table1[[#This Row],[CCDDD]],#REF!,2,FALSE)</f>
        <v>#REF!</v>
      </c>
    </row>
    <row r="4026" spans="1:10">
      <c r="A4026" t="s">
        <v>618</v>
      </c>
      <c r="B4026" t="s">
        <v>619</v>
      </c>
      <c r="C4026" s="18" t="s">
        <v>139</v>
      </c>
      <c r="D4026" s="17" t="s">
        <v>140</v>
      </c>
      <c r="E4026" s="4" t="s">
        <v>60</v>
      </c>
      <c r="F4026" t="s">
        <v>61</v>
      </c>
      <c r="G4026" s="4" t="s">
        <v>43</v>
      </c>
      <c r="H4026" t="s">
        <v>55</v>
      </c>
      <c r="I4026" s="5">
        <v>125.1</v>
      </c>
      <c r="J4026" s="17" t="e">
        <f>VLOOKUP(Table1[[#This Row],[CCDDD]],#REF!,2,FALSE)</f>
        <v>#REF!</v>
      </c>
    </row>
    <row r="4027" spans="1:10">
      <c r="A4027" t="s">
        <v>227</v>
      </c>
      <c r="B4027" t="s">
        <v>228</v>
      </c>
      <c r="C4027" s="18" t="s">
        <v>139</v>
      </c>
      <c r="D4027" s="17" t="s">
        <v>166</v>
      </c>
      <c r="E4027" s="4" t="s">
        <v>62</v>
      </c>
      <c r="F4027" t="s">
        <v>63</v>
      </c>
      <c r="G4027" s="4" t="s">
        <v>42</v>
      </c>
      <c r="H4027" t="s">
        <v>54</v>
      </c>
      <c r="I4027" s="5">
        <v>124.91</v>
      </c>
      <c r="J4027" s="17" t="e">
        <f>VLOOKUP(Table1[[#This Row],[CCDDD]],#REF!,2,FALSE)</f>
        <v>#REF!</v>
      </c>
    </row>
    <row r="4028" spans="1:10">
      <c r="A4028" t="s">
        <v>436</v>
      </c>
      <c r="B4028" t="s">
        <v>437</v>
      </c>
      <c r="C4028" s="18" t="s">
        <v>139</v>
      </c>
      <c r="D4028" s="17" t="s">
        <v>163</v>
      </c>
      <c r="E4028" s="4" t="s">
        <v>86</v>
      </c>
      <c r="F4028" t="s">
        <v>87</v>
      </c>
      <c r="G4028" s="4" t="s">
        <v>41</v>
      </c>
      <c r="H4028" t="s">
        <v>53</v>
      </c>
      <c r="I4028" s="5">
        <v>124.74</v>
      </c>
      <c r="J4028" s="17" t="e">
        <f>VLOOKUP(Table1[[#This Row],[CCDDD]],#REF!,2,FALSE)</f>
        <v>#REF!</v>
      </c>
    </row>
    <row r="4029" spans="1:10">
      <c r="A4029" t="s">
        <v>704</v>
      </c>
      <c r="B4029" t="s">
        <v>705</v>
      </c>
      <c r="C4029" s="18" t="s">
        <v>139</v>
      </c>
      <c r="D4029" s="17" t="s">
        <v>145</v>
      </c>
      <c r="E4029" s="4" t="s">
        <v>126</v>
      </c>
      <c r="F4029" t="s">
        <v>127</v>
      </c>
      <c r="G4029" s="4" t="s">
        <v>42</v>
      </c>
      <c r="H4029" t="s">
        <v>54</v>
      </c>
      <c r="I4029" s="5">
        <v>123.99</v>
      </c>
      <c r="J4029" s="17" t="e">
        <f>VLOOKUP(Table1[[#This Row],[CCDDD]],#REF!,2,FALSE)</f>
        <v>#REF!</v>
      </c>
    </row>
    <row r="4030" spans="1:10">
      <c r="A4030" t="s">
        <v>618</v>
      </c>
      <c r="B4030" t="s">
        <v>619</v>
      </c>
      <c r="C4030" s="18" t="s">
        <v>139</v>
      </c>
      <c r="D4030" s="17" t="s">
        <v>140</v>
      </c>
      <c r="E4030" s="4" t="s">
        <v>96</v>
      </c>
      <c r="F4030" t="s">
        <v>97</v>
      </c>
      <c r="G4030" s="4" t="s">
        <v>40</v>
      </c>
      <c r="H4030" t="s">
        <v>52</v>
      </c>
      <c r="I4030" s="5">
        <v>123.82</v>
      </c>
      <c r="J4030" s="17" t="e">
        <f>VLOOKUP(Table1[[#This Row],[CCDDD]],#REF!,2,FALSE)</f>
        <v>#REF!</v>
      </c>
    </row>
    <row r="4031" spans="1:10">
      <c r="A4031" t="s">
        <v>418</v>
      </c>
      <c r="B4031" t="s">
        <v>419</v>
      </c>
      <c r="C4031" s="18" t="s">
        <v>139</v>
      </c>
      <c r="D4031" s="17" t="s">
        <v>163</v>
      </c>
      <c r="E4031" s="4" t="s">
        <v>68</v>
      </c>
      <c r="F4031" t="s">
        <v>69</v>
      </c>
      <c r="G4031" s="4" t="s">
        <v>42</v>
      </c>
      <c r="H4031" t="s">
        <v>54</v>
      </c>
      <c r="I4031" s="5">
        <v>122.52</v>
      </c>
      <c r="J4031" s="17" t="e">
        <f>VLOOKUP(Table1[[#This Row],[CCDDD]],#REF!,2,FALSE)</f>
        <v>#REF!</v>
      </c>
    </row>
    <row r="4032" spans="1:10">
      <c r="A4032" t="s">
        <v>550</v>
      </c>
      <c r="B4032" t="s">
        <v>551</v>
      </c>
      <c r="C4032" s="18" t="s">
        <v>139</v>
      </c>
      <c r="D4032" s="17" t="s">
        <v>145</v>
      </c>
      <c r="E4032" s="4" t="s">
        <v>80</v>
      </c>
      <c r="F4032" t="s">
        <v>81</v>
      </c>
      <c r="G4032" s="4" t="s">
        <v>41</v>
      </c>
      <c r="H4032" t="s">
        <v>53</v>
      </c>
      <c r="I4032" s="5">
        <v>121.31</v>
      </c>
      <c r="J4032" s="17" t="e">
        <f>VLOOKUP(Table1[[#This Row],[CCDDD]],#REF!,2,FALSE)</f>
        <v>#REF!</v>
      </c>
    </row>
    <row r="4033" spans="1:10">
      <c r="A4033" t="s">
        <v>468</v>
      </c>
      <c r="B4033" t="s">
        <v>469</v>
      </c>
      <c r="C4033" s="18" t="s">
        <v>139</v>
      </c>
      <c r="D4033" s="17" t="s">
        <v>148</v>
      </c>
      <c r="E4033" s="4" t="s">
        <v>60</v>
      </c>
      <c r="F4033" t="s">
        <v>61</v>
      </c>
      <c r="G4033" s="4" t="s">
        <v>42</v>
      </c>
      <c r="H4033" t="s">
        <v>54</v>
      </c>
      <c r="I4033" s="5">
        <v>120.41</v>
      </c>
      <c r="J4033" s="17" t="e">
        <f>VLOOKUP(Table1[[#This Row],[CCDDD]],#REF!,2,FALSE)</f>
        <v>#REF!</v>
      </c>
    </row>
    <row r="4034" spans="1:10">
      <c r="A4034" t="s">
        <v>730</v>
      </c>
      <c r="B4034" t="s">
        <v>731</v>
      </c>
      <c r="C4034" s="18" t="s">
        <v>139</v>
      </c>
      <c r="D4034" s="17" t="s">
        <v>145</v>
      </c>
      <c r="E4034" s="4" t="s">
        <v>110</v>
      </c>
      <c r="F4034" t="s">
        <v>111</v>
      </c>
      <c r="G4034" s="4" t="s">
        <v>40</v>
      </c>
      <c r="H4034" t="s">
        <v>52</v>
      </c>
      <c r="I4034" s="5">
        <v>120.4</v>
      </c>
      <c r="J4034" s="17" t="e">
        <f>VLOOKUP(Table1[[#This Row],[CCDDD]],#REF!,2,FALSE)</f>
        <v>#REF!</v>
      </c>
    </row>
    <row r="4035" spans="1:10">
      <c r="A4035" t="s">
        <v>204</v>
      </c>
      <c r="B4035" t="s">
        <v>205</v>
      </c>
      <c r="C4035" s="18" t="s">
        <v>139</v>
      </c>
      <c r="D4035" s="17" t="s">
        <v>163</v>
      </c>
      <c r="E4035" s="4" t="s">
        <v>72</v>
      </c>
      <c r="F4035" t="s">
        <v>73</v>
      </c>
      <c r="G4035" s="4" t="s">
        <v>42</v>
      </c>
      <c r="H4035" t="s">
        <v>54</v>
      </c>
      <c r="I4035" s="5">
        <v>120.35</v>
      </c>
      <c r="J4035" s="17" t="e">
        <f>VLOOKUP(Table1[[#This Row],[CCDDD]],#REF!,2,FALSE)</f>
        <v>#REF!</v>
      </c>
    </row>
    <row r="4036" spans="1:10">
      <c r="A4036" t="s">
        <v>698</v>
      </c>
      <c r="B4036" t="s">
        <v>699</v>
      </c>
      <c r="C4036" s="18" t="s">
        <v>139</v>
      </c>
      <c r="D4036" s="17" t="s">
        <v>210</v>
      </c>
      <c r="E4036" s="4" t="s">
        <v>88</v>
      </c>
      <c r="F4036" t="s">
        <v>89</v>
      </c>
      <c r="G4036" s="4" t="s">
        <v>42</v>
      </c>
      <c r="H4036" t="s">
        <v>54</v>
      </c>
      <c r="I4036" s="5">
        <v>120</v>
      </c>
      <c r="J4036" s="17" t="e">
        <f>VLOOKUP(Table1[[#This Row],[CCDDD]],#REF!,2,FALSE)</f>
        <v>#REF!</v>
      </c>
    </row>
    <row r="4037" spans="1:10">
      <c r="A4037" t="s">
        <v>192</v>
      </c>
      <c r="B4037" t="s">
        <v>193</v>
      </c>
      <c r="C4037" s="18" t="s">
        <v>139</v>
      </c>
      <c r="D4037" s="17" t="s">
        <v>166</v>
      </c>
      <c r="E4037" s="4" t="s">
        <v>82</v>
      </c>
      <c r="F4037" t="s">
        <v>83</v>
      </c>
      <c r="G4037" s="4" t="s">
        <v>42</v>
      </c>
      <c r="H4037" t="s">
        <v>54</v>
      </c>
      <c r="I4037" s="5">
        <v>119.37</v>
      </c>
      <c r="J4037" s="17" t="e">
        <f>VLOOKUP(Table1[[#This Row],[CCDDD]],#REF!,2,FALSE)</f>
        <v>#REF!</v>
      </c>
    </row>
    <row r="4038" spans="1:10">
      <c r="A4038" t="s">
        <v>680</v>
      </c>
      <c r="B4038" t="s">
        <v>681</v>
      </c>
      <c r="C4038" s="18" t="s">
        <v>139</v>
      </c>
      <c r="D4038" s="17" t="s">
        <v>145</v>
      </c>
      <c r="E4038" s="4" t="s">
        <v>110</v>
      </c>
      <c r="F4038" t="s">
        <v>111</v>
      </c>
      <c r="G4038" s="4" t="s">
        <v>41</v>
      </c>
      <c r="H4038" t="s">
        <v>53</v>
      </c>
      <c r="I4038" s="5">
        <v>118.61</v>
      </c>
      <c r="J4038" s="17" t="e">
        <f>VLOOKUP(Table1[[#This Row],[CCDDD]],#REF!,2,FALSE)</f>
        <v>#REF!</v>
      </c>
    </row>
    <row r="4039" spans="1:10">
      <c r="A4039" t="s">
        <v>313</v>
      </c>
      <c r="B4039" t="s">
        <v>314</v>
      </c>
      <c r="C4039" s="18" t="s">
        <v>139</v>
      </c>
      <c r="D4039" s="17" t="s">
        <v>177</v>
      </c>
      <c r="E4039" s="4" t="s">
        <v>96</v>
      </c>
      <c r="F4039" t="s">
        <v>97</v>
      </c>
      <c r="G4039" s="4" t="s">
        <v>41</v>
      </c>
      <c r="H4039" t="s">
        <v>53</v>
      </c>
      <c r="I4039" s="5">
        <v>118.24</v>
      </c>
      <c r="J4039" s="17" t="e">
        <f>VLOOKUP(Table1[[#This Row],[CCDDD]],#REF!,2,FALSE)</f>
        <v>#REF!</v>
      </c>
    </row>
    <row r="4040" spans="1:10">
      <c r="A4040" t="s">
        <v>702</v>
      </c>
      <c r="B4040" t="s">
        <v>703</v>
      </c>
      <c r="C4040" s="18" t="s">
        <v>139</v>
      </c>
      <c r="D4040" s="17" t="s">
        <v>145</v>
      </c>
      <c r="E4040" s="4" t="s">
        <v>80</v>
      </c>
      <c r="F4040" t="s">
        <v>81</v>
      </c>
      <c r="G4040" s="4" t="s">
        <v>40</v>
      </c>
      <c r="H4040" t="s">
        <v>52</v>
      </c>
      <c r="I4040" s="5">
        <v>117.9</v>
      </c>
      <c r="J4040" s="17" t="e">
        <f>VLOOKUP(Table1[[#This Row],[CCDDD]],#REF!,2,FALSE)</f>
        <v>#REF!</v>
      </c>
    </row>
    <row r="4041" spans="1:10">
      <c r="A4041" t="s">
        <v>331</v>
      </c>
      <c r="B4041" t="s">
        <v>332</v>
      </c>
      <c r="C4041" s="18" t="s">
        <v>139</v>
      </c>
      <c r="D4041" s="17" t="s">
        <v>163</v>
      </c>
      <c r="E4041" s="4" t="s">
        <v>86</v>
      </c>
      <c r="F4041" t="s">
        <v>87</v>
      </c>
      <c r="G4041" s="4" t="s">
        <v>41</v>
      </c>
      <c r="H4041" t="s">
        <v>53</v>
      </c>
      <c r="I4041" s="5">
        <v>117.74</v>
      </c>
      <c r="J4041" s="17" t="e">
        <f>VLOOKUP(Table1[[#This Row],[CCDDD]],#REF!,2,FALSE)</f>
        <v>#REF!</v>
      </c>
    </row>
    <row r="4042" spans="1:10">
      <c r="A4042" t="s">
        <v>730</v>
      </c>
      <c r="B4042" t="s">
        <v>731</v>
      </c>
      <c r="C4042" s="18" t="s">
        <v>139</v>
      </c>
      <c r="D4042" s="17" t="s">
        <v>145</v>
      </c>
      <c r="E4042" s="4" t="s">
        <v>62</v>
      </c>
      <c r="F4042" t="s">
        <v>63</v>
      </c>
      <c r="G4042" s="4" t="s">
        <v>43</v>
      </c>
      <c r="H4042" t="s">
        <v>55</v>
      </c>
      <c r="I4042" s="5">
        <v>116.64</v>
      </c>
      <c r="J4042" s="17" t="e">
        <f>VLOOKUP(Table1[[#This Row],[CCDDD]],#REF!,2,FALSE)</f>
        <v>#REF!</v>
      </c>
    </row>
    <row r="4043" spans="1:10">
      <c r="A4043" t="s">
        <v>647</v>
      </c>
      <c r="B4043" t="s">
        <v>648</v>
      </c>
      <c r="C4043" s="18" t="s">
        <v>139</v>
      </c>
      <c r="D4043" s="17" t="s">
        <v>191</v>
      </c>
      <c r="E4043" s="4" t="s">
        <v>62</v>
      </c>
      <c r="F4043" t="s">
        <v>63</v>
      </c>
      <c r="G4043" s="4" t="s">
        <v>42</v>
      </c>
      <c r="H4043" t="s">
        <v>54</v>
      </c>
      <c r="I4043" s="5">
        <v>116.42</v>
      </c>
      <c r="J4043" s="17" t="e">
        <f>VLOOKUP(Table1[[#This Row],[CCDDD]],#REF!,2,FALSE)</f>
        <v>#REF!</v>
      </c>
    </row>
    <row r="4044" spans="1:10">
      <c r="A4044" t="s">
        <v>215</v>
      </c>
      <c r="B4044" t="s">
        <v>216</v>
      </c>
      <c r="C4044" s="18" t="s">
        <v>139</v>
      </c>
      <c r="D4044" s="17" t="s">
        <v>163</v>
      </c>
      <c r="E4044" s="4" t="s">
        <v>120</v>
      </c>
      <c r="F4044" t="s">
        <v>121</v>
      </c>
      <c r="G4044" s="4" t="s">
        <v>41</v>
      </c>
      <c r="H4044" t="s">
        <v>53</v>
      </c>
      <c r="I4044" s="5">
        <v>116.06</v>
      </c>
      <c r="J4044" s="17" t="e">
        <f>VLOOKUP(Table1[[#This Row],[CCDDD]],#REF!,2,FALSE)</f>
        <v>#REF!</v>
      </c>
    </row>
    <row r="4045" spans="1:10">
      <c r="A4045" t="s">
        <v>263</v>
      </c>
      <c r="B4045" t="s">
        <v>264</v>
      </c>
      <c r="C4045" s="18" t="s">
        <v>139</v>
      </c>
      <c r="D4045" s="17" t="s">
        <v>177</v>
      </c>
      <c r="E4045" s="4" t="s">
        <v>82</v>
      </c>
      <c r="F4045" t="s">
        <v>83</v>
      </c>
      <c r="G4045" s="4" t="s">
        <v>42</v>
      </c>
      <c r="H4045" t="s">
        <v>54</v>
      </c>
      <c r="I4045" s="5">
        <v>115.29</v>
      </c>
      <c r="J4045" s="17" t="e">
        <f>VLOOKUP(Table1[[#This Row],[CCDDD]],#REF!,2,FALSE)</f>
        <v>#REF!</v>
      </c>
    </row>
    <row r="4046" spans="1:10">
      <c r="A4046" t="s">
        <v>442</v>
      </c>
      <c r="B4046" t="s">
        <v>443</v>
      </c>
      <c r="C4046" s="18" t="s">
        <v>139</v>
      </c>
      <c r="D4046" s="17" t="s">
        <v>145</v>
      </c>
      <c r="E4046" s="4" t="s">
        <v>112</v>
      </c>
      <c r="F4046" t="s">
        <v>113</v>
      </c>
      <c r="G4046" s="4" t="s">
        <v>43</v>
      </c>
      <c r="H4046" t="s">
        <v>55</v>
      </c>
      <c r="I4046" s="5">
        <v>114.64</v>
      </c>
      <c r="J4046" s="17" t="e">
        <f>VLOOKUP(Table1[[#This Row],[CCDDD]],#REF!,2,FALSE)</f>
        <v>#REF!</v>
      </c>
    </row>
    <row r="4047" spans="1:10">
      <c r="A4047" t="s">
        <v>267</v>
      </c>
      <c r="B4047" t="s">
        <v>268</v>
      </c>
      <c r="C4047" s="18" t="s">
        <v>139</v>
      </c>
      <c r="D4047" s="17" t="s">
        <v>166</v>
      </c>
      <c r="E4047" s="4" t="s">
        <v>100</v>
      </c>
      <c r="F4047" t="s">
        <v>101</v>
      </c>
      <c r="G4047" s="4" t="s">
        <v>41</v>
      </c>
      <c r="H4047" t="s">
        <v>53</v>
      </c>
      <c r="I4047" s="5">
        <v>113.19</v>
      </c>
      <c r="J4047" s="17" t="e">
        <f>VLOOKUP(Table1[[#This Row],[CCDDD]],#REF!,2,FALSE)</f>
        <v>#REF!</v>
      </c>
    </row>
    <row r="4048" spans="1:10">
      <c r="A4048" t="s">
        <v>720</v>
      </c>
      <c r="B4048" t="s">
        <v>721</v>
      </c>
      <c r="C4048" s="18" t="s">
        <v>139</v>
      </c>
      <c r="D4048" s="17" t="s">
        <v>148</v>
      </c>
      <c r="E4048" s="4" t="s">
        <v>80</v>
      </c>
      <c r="F4048" t="s">
        <v>81</v>
      </c>
      <c r="G4048" s="4" t="s">
        <v>44</v>
      </c>
      <c r="H4048" t="s">
        <v>56</v>
      </c>
      <c r="I4048" s="5">
        <v>112.18</v>
      </c>
      <c r="J4048" s="17" t="e">
        <f>VLOOKUP(Table1[[#This Row],[CCDDD]],#REF!,2,FALSE)</f>
        <v>#REF!</v>
      </c>
    </row>
    <row r="4049" spans="1:10">
      <c r="A4049" t="s">
        <v>359</v>
      </c>
      <c r="B4049" t="s">
        <v>360</v>
      </c>
      <c r="C4049" s="18" t="s">
        <v>139</v>
      </c>
      <c r="D4049" s="17" t="s">
        <v>163</v>
      </c>
      <c r="E4049" s="4" t="s">
        <v>76</v>
      </c>
      <c r="F4049" t="s">
        <v>77</v>
      </c>
      <c r="G4049" s="4" t="s">
        <v>38</v>
      </c>
      <c r="H4049" t="s">
        <v>50</v>
      </c>
      <c r="I4049" s="5">
        <v>111</v>
      </c>
      <c r="J4049" s="17" t="e">
        <f>VLOOKUP(Table1[[#This Row],[CCDDD]],#REF!,2,FALSE)</f>
        <v>#REF!</v>
      </c>
    </row>
    <row r="4050" spans="1:10">
      <c r="A4050" t="s">
        <v>442</v>
      </c>
      <c r="B4050" t="s">
        <v>443</v>
      </c>
      <c r="C4050" s="18" t="s">
        <v>139</v>
      </c>
      <c r="D4050" s="17" t="s">
        <v>145</v>
      </c>
      <c r="E4050" s="4" t="s">
        <v>72</v>
      </c>
      <c r="F4050" t="s">
        <v>73</v>
      </c>
      <c r="G4050" s="4" t="s">
        <v>42</v>
      </c>
      <c r="H4050" t="s">
        <v>54</v>
      </c>
      <c r="I4050" s="5">
        <v>110</v>
      </c>
      <c r="J4050" s="17" t="e">
        <f>VLOOKUP(Table1[[#This Row],[CCDDD]],#REF!,2,FALSE)</f>
        <v>#REF!</v>
      </c>
    </row>
    <row r="4051" spans="1:10">
      <c r="A4051" t="s">
        <v>323</v>
      </c>
      <c r="B4051" t="s">
        <v>324</v>
      </c>
      <c r="C4051" s="18" t="s">
        <v>139</v>
      </c>
      <c r="D4051" s="17" t="s">
        <v>191</v>
      </c>
      <c r="E4051" s="4" t="s">
        <v>120</v>
      </c>
      <c r="F4051" t="s">
        <v>121</v>
      </c>
      <c r="G4051" s="4" t="s">
        <v>43</v>
      </c>
      <c r="H4051" t="s">
        <v>55</v>
      </c>
      <c r="I4051" s="5">
        <v>108.75</v>
      </c>
      <c r="J4051" s="17" t="e">
        <f>VLOOKUP(Table1[[#This Row],[CCDDD]],#REF!,2,FALSE)</f>
        <v>#REF!</v>
      </c>
    </row>
    <row r="4052" spans="1:10">
      <c r="A4052" t="s">
        <v>267</v>
      </c>
      <c r="B4052" t="s">
        <v>268</v>
      </c>
      <c r="C4052" s="18" t="s">
        <v>139</v>
      </c>
      <c r="D4052" s="17" t="s">
        <v>166</v>
      </c>
      <c r="E4052" s="4" t="s">
        <v>74</v>
      </c>
      <c r="F4052" t="s">
        <v>75</v>
      </c>
      <c r="G4052" s="4" t="s">
        <v>43</v>
      </c>
      <c r="H4052" t="s">
        <v>55</v>
      </c>
      <c r="I4052" s="5">
        <v>108.6</v>
      </c>
      <c r="J4052" s="17" t="e">
        <f>VLOOKUP(Table1[[#This Row],[CCDDD]],#REF!,2,FALSE)</f>
        <v>#REF!</v>
      </c>
    </row>
    <row r="4053" spans="1:10">
      <c r="A4053" t="s">
        <v>357</v>
      </c>
      <c r="B4053" t="s">
        <v>358</v>
      </c>
      <c r="C4053" s="18" t="s">
        <v>139</v>
      </c>
      <c r="D4053" s="17" t="s">
        <v>166</v>
      </c>
      <c r="E4053" s="4" t="s">
        <v>106</v>
      </c>
      <c r="F4053" t="s">
        <v>107</v>
      </c>
      <c r="G4053" s="4" t="s">
        <v>42</v>
      </c>
      <c r="H4053" t="s">
        <v>54</v>
      </c>
      <c r="I4053" s="5">
        <v>108.48</v>
      </c>
      <c r="J4053" s="17" t="e">
        <f>VLOOKUP(Table1[[#This Row],[CCDDD]],#REF!,2,FALSE)</f>
        <v>#REF!</v>
      </c>
    </row>
    <row r="4054" spans="1:10">
      <c r="A4054" t="s">
        <v>618</v>
      </c>
      <c r="B4054" t="s">
        <v>619</v>
      </c>
      <c r="C4054" s="18" t="s">
        <v>139</v>
      </c>
      <c r="D4054" s="17" t="s">
        <v>140</v>
      </c>
      <c r="E4054" s="4" t="s">
        <v>66</v>
      </c>
      <c r="F4054" t="s">
        <v>67</v>
      </c>
      <c r="G4054" s="4" t="s">
        <v>42</v>
      </c>
      <c r="H4054" t="s">
        <v>54</v>
      </c>
      <c r="I4054" s="5">
        <v>107.89</v>
      </c>
      <c r="J4054" s="17" t="e">
        <f>VLOOKUP(Table1[[#This Row],[CCDDD]],#REF!,2,FALSE)</f>
        <v>#REF!</v>
      </c>
    </row>
    <row r="4055" spans="1:10">
      <c r="A4055" t="s">
        <v>361</v>
      </c>
      <c r="B4055" t="s">
        <v>362</v>
      </c>
      <c r="C4055" s="18" t="s">
        <v>139</v>
      </c>
      <c r="D4055" s="17" t="s">
        <v>210</v>
      </c>
      <c r="E4055" s="4" t="s">
        <v>72</v>
      </c>
      <c r="F4055" t="s">
        <v>73</v>
      </c>
      <c r="G4055" s="4" t="s">
        <v>42</v>
      </c>
      <c r="H4055" t="s">
        <v>54</v>
      </c>
      <c r="I4055" s="5">
        <v>106.66</v>
      </c>
      <c r="J4055" s="17" t="e">
        <f>VLOOKUP(Table1[[#This Row],[CCDDD]],#REF!,2,FALSE)</f>
        <v>#REF!</v>
      </c>
    </row>
    <row r="4056" spans="1:10">
      <c r="A4056" t="s">
        <v>476</v>
      </c>
      <c r="B4056" t="s">
        <v>477</v>
      </c>
      <c r="C4056" s="18" t="s">
        <v>139</v>
      </c>
      <c r="D4056" s="17" t="s">
        <v>184</v>
      </c>
      <c r="E4056" s="4" t="s">
        <v>66</v>
      </c>
      <c r="F4056" t="s">
        <v>67</v>
      </c>
      <c r="G4056" s="4" t="s">
        <v>42</v>
      </c>
      <c r="H4056" t="s">
        <v>54</v>
      </c>
      <c r="I4056" s="5">
        <v>106.38</v>
      </c>
      <c r="J4056" s="17" t="e">
        <f>VLOOKUP(Table1[[#This Row],[CCDDD]],#REF!,2,FALSE)</f>
        <v>#REF!</v>
      </c>
    </row>
    <row r="4057" spans="1:10">
      <c r="A4057" t="s">
        <v>347</v>
      </c>
      <c r="B4057" t="s">
        <v>348</v>
      </c>
      <c r="C4057" s="18" t="s">
        <v>139</v>
      </c>
      <c r="D4057" s="17" t="s">
        <v>145</v>
      </c>
      <c r="E4057" s="4" t="s">
        <v>62</v>
      </c>
      <c r="F4057" t="s">
        <v>63</v>
      </c>
      <c r="G4057" s="4" t="s">
        <v>41</v>
      </c>
      <c r="H4057" t="s">
        <v>53</v>
      </c>
      <c r="I4057" s="5">
        <v>106.08</v>
      </c>
      <c r="J4057" s="17" t="e">
        <f>VLOOKUP(Table1[[#This Row],[CCDDD]],#REF!,2,FALSE)</f>
        <v>#REF!</v>
      </c>
    </row>
    <row r="4058" spans="1:10">
      <c r="A4058" t="s">
        <v>438</v>
      </c>
      <c r="B4058" t="s">
        <v>439</v>
      </c>
      <c r="C4058" s="18" t="s">
        <v>139</v>
      </c>
      <c r="D4058" s="17" t="s">
        <v>191</v>
      </c>
      <c r="E4058" s="4" t="s">
        <v>94</v>
      </c>
      <c r="F4058" t="s">
        <v>95</v>
      </c>
      <c r="G4058" s="4" t="s">
        <v>42</v>
      </c>
      <c r="H4058" t="s">
        <v>54</v>
      </c>
      <c r="I4058" s="5">
        <v>105.55</v>
      </c>
      <c r="J4058" s="17" t="e">
        <f>VLOOKUP(Table1[[#This Row],[CCDDD]],#REF!,2,FALSE)</f>
        <v>#REF!</v>
      </c>
    </row>
    <row r="4059" spans="1:10">
      <c r="A4059" t="s">
        <v>586</v>
      </c>
      <c r="B4059" t="s">
        <v>587</v>
      </c>
      <c r="C4059" s="18" t="s">
        <v>139</v>
      </c>
      <c r="D4059" s="17" t="s">
        <v>191</v>
      </c>
      <c r="E4059" s="4" t="s">
        <v>80</v>
      </c>
      <c r="F4059" t="s">
        <v>81</v>
      </c>
      <c r="G4059" s="4" t="s">
        <v>41</v>
      </c>
      <c r="H4059" t="s">
        <v>53</v>
      </c>
      <c r="I4059" s="5">
        <v>105.19</v>
      </c>
      <c r="J4059" s="17" t="e">
        <f>VLOOKUP(Table1[[#This Row],[CCDDD]],#REF!,2,FALSE)</f>
        <v>#REF!</v>
      </c>
    </row>
    <row r="4060" spans="1:10">
      <c r="A4060" t="s">
        <v>245</v>
      </c>
      <c r="B4060" t="s">
        <v>246</v>
      </c>
      <c r="C4060" s="18" t="s">
        <v>139</v>
      </c>
      <c r="D4060" s="17" t="s">
        <v>210</v>
      </c>
      <c r="E4060" s="4" t="s">
        <v>66</v>
      </c>
      <c r="F4060" t="s">
        <v>67</v>
      </c>
      <c r="G4060" s="4" t="s">
        <v>42</v>
      </c>
      <c r="H4060" t="s">
        <v>54</v>
      </c>
      <c r="I4060" s="5">
        <v>105.01</v>
      </c>
      <c r="J4060" s="17" t="e">
        <f>VLOOKUP(Table1[[#This Row],[CCDDD]],#REF!,2,FALSE)</f>
        <v>#REF!</v>
      </c>
    </row>
    <row r="4061" spans="1:10">
      <c r="A4061" t="s">
        <v>430</v>
      </c>
      <c r="B4061" t="s">
        <v>431</v>
      </c>
      <c r="C4061" s="18" t="s">
        <v>139</v>
      </c>
      <c r="D4061" s="17" t="s">
        <v>177</v>
      </c>
      <c r="E4061" s="4" t="s">
        <v>68</v>
      </c>
      <c r="F4061" t="s">
        <v>69</v>
      </c>
      <c r="G4061" s="4" t="s">
        <v>41</v>
      </c>
      <c r="H4061" t="s">
        <v>53</v>
      </c>
      <c r="I4061" s="5">
        <v>104.52</v>
      </c>
      <c r="J4061" s="17" t="e">
        <f>VLOOKUP(Table1[[#This Row],[CCDDD]],#REF!,2,FALSE)</f>
        <v>#REF!</v>
      </c>
    </row>
    <row r="4062" spans="1:10">
      <c r="A4062" t="s">
        <v>754</v>
      </c>
      <c r="B4062" t="s">
        <v>755</v>
      </c>
      <c r="C4062" s="18" t="s">
        <v>139</v>
      </c>
      <c r="D4062" s="17" t="s">
        <v>166</v>
      </c>
      <c r="E4062" s="4" t="s">
        <v>110</v>
      </c>
      <c r="F4062" t="s">
        <v>111</v>
      </c>
      <c r="G4062" s="4" t="s">
        <v>41</v>
      </c>
      <c r="H4062" t="s">
        <v>53</v>
      </c>
      <c r="I4062" s="5">
        <v>104</v>
      </c>
      <c r="J4062" s="17" t="e">
        <f>VLOOKUP(Table1[[#This Row],[CCDDD]],#REF!,2,FALSE)</f>
        <v>#REF!</v>
      </c>
    </row>
    <row r="4063" spans="1:10">
      <c r="A4063" t="s">
        <v>482</v>
      </c>
      <c r="B4063" t="s">
        <v>483</v>
      </c>
      <c r="C4063" s="18" t="s">
        <v>139</v>
      </c>
      <c r="D4063" s="17" t="s">
        <v>184</v>
      </c>
      <c r="E4063" s="4" t="s">
        <v>66</v>
      </c>
      <c r="F4063" t="s">
        <v>67</v>
      </c>
      <c r="G4063" s="4" t="s">
        <v>43</v>
      </c>
      <c r="H4063" t="s">
        <v>55</v>
      </c>
      <c r="I4063" s="5">
        <v>104</v>
      </c>
      <c r="J4063" s="17" t="e">
        <f>VLOOKUP(Table1[[#This Row],[CCDDD]],#REF!,2,FALSE)</f>
        <v>#REF!</v>
      </c>
    </row>
    <row r="4064" spans="1:10">
      <c r="A4064" t="s">
        <v>313</v>
      </c>
      <c r="B4064" t="s">
        <v>314</v>
      </c>
      <c r="C4064" s="18" t="s">
        <v>139</v>
      </c>
      <c r="D4064" s="17" t="s">
        <v>177</v>
      </c>
      <c r="E4064" s="4" t="s">
        <v>80</v>
      </c>
      <c r="F4064" t="s">
        <v>81</v>
      </c>
      <c r="G4064" s="4" t="s">
        <v>40</v>
      </c>
      <c r="H4064" t="s">
        <v>52</v>
      </c>
      <c r="I4064" s="5">
        <v>103.97</v>
      </c>
      <c r="J4064" s="17" t="e">
        <f>VLOOKUP(Table1[[#This Row],[CCDDD]],#REF!,2,FALSE)</f>
        <v>#REF!</v>
      </c>
    </row>
    <row r="4065" spans="1:10">
      <c r="A4065" t="s">
        <v>396</v>
      </c>
      <c r="B4065" t="s">
        <v>397</v>
      </c>
      <c r="C4065" s="18" t="s">
        <v>139</v>
      </c>
      <c r="D4065" s="17" t="s">
        <v>145</v>
      </c>
      <c r="E4065" s="4" t="s">
        <v>108</v>
      </c>
      <c r="F4065" t="s">
        <v>109</v>
      </c>
      <c r="G4065" s="4" t="s">
        <v>42</v>
      </c>
      <c r="H4065" t="s">
        <v>54</v>
      </c>
      <c r="I4065" s="5">
        <v>103.63</v>
      </c>
      <c r="J4065" s="17" t="e">
        <f>VLOOKUP(Table1[[#This Row],[CCDDD]],#REF!,2,FALSE)</f>
        <v>#REF!</v>
      </c>
    </row>
    <row r="4066" spans="1:10">
      <c r="A4066" t="s">
        <v>239</v>
      </c>
      <c r="B4066" t="s">
        <v>240</v>
      </c>
      <c r="C4066" s="18" t="s">
        <v>139</v>
      </c>
      <c r="D4066" s="17" t="s">
        <v>140</v>
      </c>
      <c r="E4066" s="4" t="s">
        <v>68</v>
      </c>
      <c r="F4066" t="s">
        <v>69</v>
      </c>
      <c r="G4066" s="4" t="s">
        <v>42</v>
      </c>
      <c r="H4066" t="s">
        <v>54</v>
      </c>
      <c r="I4066" s="5">
        <v>102.78</v>
      </c>
      <c r="J4066" s="17" t="e">
        <f>VLOOKUP(Table1[[#This Row],[CCDDD]],#REF!,2,FALSE)</f>
        <v>#REF!</v>
      </c>
    </row>
    <row r="4067" spans="1:10">
      <c r="A4067" t="s">
        <v>267</v>
      </c>
      <c r="B4067" t="s">
        <v>268</v>
      </c>
      <c r="C4067" s="18" t="s">
        <v>139</v>
      </c>
      <c r="D4067" s="17" t="s">
        <v>166</v>
      </c>
      <c r="E4067" s="4" t="s">
        <v>78</v>
      </c>
      <c r="F4067" t="s">
        <v>79</v>
      </c>
      <c r="G4067" s="4" t="s">
        <v>41</v>
      </c>
      <c r="H4067" t="s">
        <v>53</v>
      </c>
      <c r="I4067" s="5">
        <v>102.19</v>
      </c>
      <c r="J4067" s="17" t="e">
        <f>VLOOKUP(Table1[[#This Row],[CCDDD]],#REF!,2,FALSE)</f>
        <v>#REF!</v>
      </c>
    </row>
    <row r="4068" spans="1:10">
      <c r="A4068" t="s">
        <v>189</v>
      </c>
      <c r="B4068" t="s">
        <v>190</v>
      </c>
      <c r="C4068" s="18" t="s">
        <v>139</v>
      </c>
      <c r="D4068" s="17" t="s">
        <v>191</v>
      </c>
      <c r="E4068" s="4" t="s">
        <v>68</v>
      </c>
      <c r="F4068" t="s">
        <v>69</v>
      </c>
      <c r="G4068" s="4" t="s">
        <v>42</v>
      </c>
      <c r="H4068" t="s">
        <v>54</v>
      </c>
      <c r="I4068" s="5">
        <v>102.08</v>
      </c>
      <c r="J4068" s="17" t="e">
        <f>VLOOKUP(Table1[[#This Row],[CCDDD]],#REF!,2,FALSE)</f>
        <v>#REF!</v>
      </c>
    </row>
    <row r="4069" spans="1:10">
      <c r="A4069" t="s">
        <v>736</v>
      </c>
      <c r="B4069" t="s">
        <v>737</v>
      </c>
      <c r="C4069" s="18" t="s">
        <v>139</v>
      </c>
      <c r="D4069" s="17" t="s">
        <v>191</v>
      </c>
      <c r="E4069" s="4" t="s">
        <v>112</v>
      </c>
      <c r="F4069" t="s">
        <v>113</v>
      </c>
      <c r="G4069" s="4" t="s">
        <v>43</v>
      </c>
      <c r="H4069" t="s">
        <v>55</v>
      </c>
      <c r="I4069" s="5">
        <v>102</v>
      </c>
      <c r="J4069" s="17" t="e">
        <f>VLOOKUP(Table1[[#This Row],[CCDDD]],#REF!,2,FALSE)</f>
        <v>#REF!</v>
      </c>
    </row>
    <row r="4070" spans="1:10">
      <c r="A4070" t="s">
        <v>544</v>
      </c>
      <c r="B4070" t="s">
        <v>545</v>
      </c>
      <c r="C4070" s="18" t="s">
        <v>139</v>
      </c>
      <c r="D4070" s="17" t="s">
        <v>145</v>
      </c>
      <c r="E4070" s="4" t="s">
        <v>80</v>
      </c>
      <c r="F4070" t="s">
        <v>81</v>
      </c>
      <c r="G4070" s="4" t="s">
        <v>40</v>
      </c>
      <c r="H4070" t="s">
        <v>52</v>
      </c>
      <c r="I4070" s="5">
        <v>101.06</v>
      </c>
      <c r="J4070" s="17" t="e">
        <f>VLOOKUP(Table1[[#This Row],[CCDDD]],#REF!,2,FALSE)</f>
        <v>#REF!</v>
      </c>
    </row>
    <row r="4071" spans="1:10">
      <c r="A4071" t="s">
        <v>540</v>
      </c>
      <c r="B4071" t="s">
        <v>541</v>
      </c>
      <c r="C4071" s="18" t="s">
        <v>139</v>
      </c>
      <c r="D4071" s="17" t="s">
        <v>177</v>
      </c>
      <c r="E4071" s="4" t="s">
        <v>108</v>
      </c>
      <c r="F4071" t="s">
        <v>109</v>
      </c>
      <c r="G4071" s="4" t="s">
        <v>42</v>
      </c>
      <c r="H4071" t="s">
        <v>54</v>
      </c>
      <c r="I4071" s="5">
        <v>100.56</v>
      </c>
      <c r="J4071" s="17" t="e">
        <f>VLOOKUP(Table1[[#This Row],[CCDDD]],#REF!,2,FALSE)</f>
        <v>#REF!</v>
      </c>
    </row>
    <row r="4072" spans="1:10">
      <c r="A4072" t="s">
        <v>313</v>
      </c>
      <c r="B4072" t="s">
        <v>314</v>
      </c>
      <c r="C4072" s="18" t="s">
        <v>139</v>
      </c>
      <c r="D4072" s="17" t="s">
        <v>177</v>
      </c>
      <c r="E4072" s="4" t="s">
        <v>86</v>
      </c>
      <c r="F4072" t="s">
        <v>87</v>
      </c>
      <c r="G4072" s="4" t="s">
        <v>40</v>
      </c>
      <c r="H4072" t="s">
        <v>52</v>
      </c>
      <c r="I4072" s="5">
        <v>100.38</v>
      </c>
      <c r="J4072" s="17" t="e">
        <f>VLOOKUP(Table1[[#This Row],[CCDDD]],#REF!,2,FALSE)</f>
        <v>#REF!</v>
      </c>
    </row>
    <row r="4073" spans="1:10">
      <c r="A4073" t="s">
        <v>608</v>
      </c>
      <c r="B4073" t="s">
        <v>609</v>
      </c>
      <c r="C4073" s="18" t="s">
        <v>139</v>
      </c>
      <c r="D4073" s="17" t="s">
        <v>191</v>
      </c>
      <c r="E4073" s="4" t="s">
        <v>60</v>
      </c>
      <c r="F4073" t="s">
        <v>61</v>
      </c>
      <c r="G4073" s="4" t="s">
        <v>43</v>
      </c>
      <c r="H4073" t="s">
        <v>55</v>
      </c>
      <c r="I4073" s="5">
        <v>100</v>
      </c>
      <c r="J4073" s="17" t="e">
        <f>VLOOKUP(Table1[[#This Row],[CCDDD]],#REF!,2,FALSE)</f>
        <v>#REF!</v>
      </c>
    </row>
    <row r="4074" spans="1:10">
      <c r="A4074" t="s">
        <v>293</v>
      </c>
      <c r="B4074" t="s">
        <v>294</v>
      </c>
      <c r="C4074" s="18" t="s">
        <v>139</v>
      </c>
      <c r="D4074" s="17" t="s">
        <v>210</v>
      </c>
      <c r="E4074" s="4" t="s">
        <v>64</v>
      </c>
      <c r="F4074" t="s">
        <v>65</v>
      </c>
      <c r="G4074" s="4" t="s">
        <v>43</v>
      </c>
      <c r="H4074" t="s">
        <v>55</v>
      </c>
      <c r="I4074" s="5">
        <v>100</v>
      </c>
      <c r="J4074" s="17" t="e">
        <f>VLOOKUP(Table1[[#This Row],[CCDDD]],#REF!,2,FALSE)</f>
        <v>#REF!</v>
      </c>
    </row>
    <row r="4075" spans="1:10">
      <c r="A4075" t="s">
        <v>716</v>
      </c>
      <c r="B4075" t="s">
        <v>717</v>
      </c>
      <c r="C4075" s="18" t="s">
        <v>139</v>
      </c>
      <c r="D4075" s="17" t="s">
        <v>145</v>
      </c>
      <c r="E4075" s="4" t="s">
        <v>96</v>
      </c>
      <c r="F4075" t="s">
        <v>97</v>
      </c>
      <c r="G4075" s="4" t="s">
        <v>40</v>
      </c>
      <c r="H4075" t="s">
        <v>52</v>
      </c>
      <c r="I4075" s="5">
        <v>100</v>
      </c>
      <c r="J4075" s="17" t="e">
        <f>VLOOKUP(Table1[[#This Row],[CCDDD]],#REF!,2,FALSE)</f>
        <v>#REF!</v>
      </c>
    </row>
    <row r="4076" spans="1:10">
      <c r="A4076" t="s">
        <v>586</v>
      </c>
      <c r="B4076" t="s">
        <v>587</v>
      </c>
      <c r="C4076" s="18" t="s">
        <v>139</v>
      </c>
      <c r="D4076" s="17" t="s">
        <v>191</v>
      </c>
      <c r="E4076" s="4" t="s">
        <v>100</v>
      </c>
      <c r="F4076" t="s">
        <v>101</v>
      </c>
      <c r="G4076" s="4" t="s">
        <v>41</v>
      </c>
      <c r="H4076" t="s">
        <v>53</v>
      </c>
      <c r="I4076" s="5">
        <v>99.99</v>
      </c>
      <c r="J4076" s="17" t="e">
        <f>VLOOKUP(Table1[[#This Row],[CCDDD]],#REF!,2,FALSE)</f>
        <v>#REF!</v>
      </c>
    </row>
    <row r="4077" spans="1:10">
      <c r="A4077" t="s">
        <v>275</v>
      </c>
      <c r="B4077" t="s">
        <v>276</v>
      </c>
      <c r="C4077" s="18" t="s">
        <v>139</v>
      </c>
      <c r="D4077" s="17" t="s">
        <v>184</v>
      </c>
      <c r="E4077" s="4" t="s">
        <v>110</v>
      </c>
      <c r="F4077" t="s">
        <v>111</v>
      </c>
      <c r="G4077" s="4" t="s">
        <v>41</v>
      </c>
      <c r="H4077" t="s">
        <v>53</v>
      </c>
      <c r="I4077" s="5">
        <v>99.73</v>
      </c>
      <c r="J4077" s="17" t="e">
        <f>VLOOKUP(Table1[[#This Row],[CCDDD]],#REF!,2,FALSE)</f>
        <v>#REF!</v>
      </c>
    </row>
    <row r="4078" spans="1:10">
      <c r="A4078" t="s">
        <v>562</v>
      </c>
      <c r="B4078" t="s">
        <v>563</v>
      </c>
      <c r="C4078" s="18" t="s">
        <v>139</v>
      </c>
      <c r="D4078" s="17" t="s">
        <v>145</v>
      </c>
      <c r="E4078" s="4" t="s">
        <v>126</v>
      </c>
      <c r="F4078" t="s">
        <v>127</v>
      </c>
      <c r="G4078" s="4" t="s">
        <v>42</v>
      </c>
      <c r="H4078" t="s">
        <v>54</v>
      </c>
      <c r="I4078" s="5">
        <v>99.59</v>
      </c>
      <c r="J4078" s="17" t="e">
        <f>VLOOKUP(Table1[[#This Row],[CCDDD]],#REF!,2,FALSE)</f>
        <v>#REF!</v>
      </c>
    </row>
    <row r="4079" spans="1:10">
      <c r="A4079" t="s">
        <v>161</v>
      </c>
      <c r="B4079" t="s">
        <v>162</v>
      </c>
      <c r="C4079" s="18" t="s">
        <v>139</v>
      </c>
      <c r="D4079" s="17" t="s">
        <v>163</v>
      </c>
      <c r="E4079" s="4" t="s">
        <v>74</v>
      </c>
      <c r="F4079" t="s">
        <v>75</v>
      </c>
      <c r="G4079" s="4" t="s">
        <v>42</v>
      </c>
      <c r="H4079" t="s">
        <v>54</v>
      </c>
      <c r="I4079" s="5">
        <v>99.57</v>
      </c>
      <c r="J4079" s="17" t="e">
        <f>VLOOKUP(Table1[[#This Row],[CCDDD]],#REF!,2,FALSE)</f>
        <v>#REF!</v>
      </c>
    </row>
    <row r="4080" spans="1:10">
      <c r="A4080" t="s">
        <v>692</v>
      </c>
      <c r="B4080" t="s">
        <v>693</v>
      </c>
      <c r="C4080" s="18" t="s">
        <v>139</v>
      </c>
      <c r="D4080" s="17" t="s">
        <v>145</v>
      </c>
      <c r="E4080" s="4" t="s">
        <v>112</v>
      </c>
      <c r="F4080" t="s">
        <v>113</v>
      </c>
      <c r="G4080" s="4" t="s">
        <v>42</v>
      </c>
      <c r="H4080" t="s">
        <v>54</v>
      </c>
      <c r="I4080" s="5">
        <v>99.37</v>
      </c>
      <c r="J4080" s="17" t="e">
        <f>VLOOKUP(Table1[[#This Row],[CCDDD]],#REF!,2,FALSE)</f>
        <v>#REF!</v>
      </c>
    </row>
    <row r="4081" spans="1:10">
      <c r="A4081" t="s">
        <v>347</v>
      </c>
      <c r="B4081" t="s">
        <v>348</v>
      </c>
      <c r="C4081" s="18" t="s">
        <v>139</v>
      </c>
      <c r="D4081" s="17" t="s">
        <v>145</v>
      </c>
      <c r="E4081" s="4" t="s">
        <v>108</v>
      </c>
      <c r="F4081" t="s">
        <v>109</v>
      </c>
      <c r="G4081" s="4" t="s">
        <v>41</v>
      </c>
      <c r="H4081" t="s">
        <v>53</v>
      </c>
      <c r="I4081" s="5">
        <v>99.11</v>
      </c>
      <c r="J4081" s="17" t="e">
        <f>VLOOKUP(Table1[[#This Row],[CCDDD]],#REF!,2,FALSE)</f>
        <v>#REF!</v>
      </c>
    </row>
    <row r="4082" spans="1:10">
      <c r="A4082" t="s">
        <v>359</v>
      </c>
      <c r="B4082" t="s">
        <v>360</v>
      </c>
      <c r="C4082" s="18" t="s">
        <v>139</v>
      </c>
      <c r="D4082" s="17" t="s">
        <v>163</v>
      </c>
      <c r="E4082" s="4" t="s">
        <v>64</v>
      </c>
      <c r="F4082" t="s">
        <v>65</v>
      </c>
      <c r="G4082" s="4" t="s">
        <v>41</v>
      </c>
      <c r="H4082" t="s">
        <v>53</v>
      </c>
      <c r="I4082" s="5">
        <v>99.06</v>
      </c>
      <c r="J4082" s="17" t="e">
        <f>VLOOKUP(Table1[[#This Row],[CCDDD]],#REF!,2,FALSE)</f>
        <v>#REF!</v>
      </c>
    </row>
    <row r="4083" spans="1:10">
      <c r="A4083" t="s">
        <v>496</v>
      </c>
      <c r="B4083" t="s">
        <v>497</v>
      </c>
      <c r="C4083" s="18" t="s">
        <v>139</v>
      </c>
      <c r="D4083" s="17" t="s">
        <v>191</v>
      </c>
      <c r="E4083" s="4" t="s">
        <v>86</v>
      </c>
      <c r="F4083" t="s">
        <v>87</v>
      </c>
      <c r="G4083" s="4" t="s">
        <v>43</v>
      </c>
      <c r="H4083" t="s">
        <v>55</v>
      </c>
      <c r="I4083" s="5">
        <v>99</v>
      </c>
      <c r="J4083" s="17" t="e">
        <f>VLOOKUP(Table1[[#This Row],[CCDDD]],#REF!,2,FALSE)</f>
        <v>#REF!</v>
      </c>
    </row>
    <row r="4084" spans="1:10">
      <c r="A4084" t="s">
        <v>171</v>
      </c>
      <c r="B4084" t="s">
        <v>172</v>
      </c>
      <c r="C4084" s="18" t="s">
        <v>139</v>
      </c>
      <c r="D4084" s="17" t="s">
        <v>140</v>
      </c>
      <c r="E4084" s="4" t="s">
        <v>86</v>
      </c>
      <c r="F4084" t="s">
        <v>87</v>
      </c>
      <c r="G4084" s="4" t="s">
        <v>42</v>
      </c>
      <c r="H4084" t="s">
        <v>54</v>
      </c>
      <c r="I4084" s="5">
        <v>98.85</v>
      </c>
      <c r="J4084" s="17" t="e">
        <f>VLOOKUP(Table1[[#This Row],[CCDDD]],#REF!,2,FALSE)</f>
        <v>#REF!</v>
      </c>
    </row>
    <row r="4085" spans="1:10">
      <c r="A4085" t="s">
        <v>754</v>
      </c>
      <c r="B4085" t="s">
        <v>755</v>
      </c>
      <c r="C4085" s="18" t="s">
        <v>139</v>
      </c>
      <c r="D4085" s="17" t="s">
        <v>166</v>
      </c>
      <c r="E4085" s="4" t="s">
        <v>80</v>
      </c>
      <c r="F4085" t="s">
        <v>81</v>
      </c>
      <c r="G4085" s="4" t="s">
        <v>44</v>
      </c>
      <c r="H4085" t="s">
        <v>56</v>
      </c>
      <c r="I4085" s="5">
        <v>98.56</v>
      </c>
      <c r="J4085" s="17" t="e">
        <f>VLOOKUP(Table1[[#This Row],[CCDDD]],#REF!,2,FALSE)</f>
        <v>#REF!</v>
      </c>
    </row>
    <row r="4086" spans="1:10">
      <c r="A4086" t="s">
        <v>337</v>
      </c>
      <c r="B4086" t="s">
        <v>338</v>
      </c>
      <c r="C4086" s="18" t="s">
        <v>139</v>
      </c>
      <c r="D4086" s="17" t="s">
        <v>166</v>
      </c>
      <c r="E4086" s="4" t="s">
        <v>108</v>
      </c>
      <c r="F4086" t="s">
        <v>109</v>
      </c>
      <c r="G4086" s="4" t="s">
        <v>42</v>
      </c>
      <c r="H4086" t="s">
        <v>54</v>
      </c>
      <c r="I4086" s="5">
        <v>98.27</v>
      </c>
      <c r="J4086" s="17" t="e">
        <f>VLOOKUP(Table1[[#This Row],[CCDDD]],#REF!,2,FALSE)</f>
        <v>#REF!</v>
      </c>
    </row>
    <row r="4087" spans="1:10">
      <c r="A4087" t="s">
        <v>492</v>
      </c>
      <c r="B4087" t="s">
        <v>493</v>
      </c>
      <c r="C4087" s="18" t="s">
        <v>139</v>
      </c>
      <c r="D4087" s="17" t="s">
        <v>140</v>
      </c>
      <c r="E4087" s="4" t="s">
        <v>86</v>
      </c>
      <c r="F4087" t="s">
        <v>87</v>
      </c>
      <c r="G4087" s="4" t="s">
        <v>43</v>
      </c>
      <c r="H4087" t="s">
        <v>55</v>
      </c>
      <c r="I4087" s="5">
        <v>98</v>
      </c>
      <c r="J4087" s="17" t="e">
        <f>VLOOKUP(Table1[[#This Row],[CCDDD]],#REF!,2,FALSE)</f>
        <v>#REF!</v>
      </c>
    </row>
    <row r="4088" spans="1:10">
      <c r="A4088" t="s">
        <v>263</v>
      </c>
      <c r="B4088" t="s">
        <v>264</v>
      </c>
      <c r="C4088" s="18" t="s">
        <v>139</v>
      </c>
      <c r="D4088" s="17" t="s">
        <v>177</v>
      </c>
      <c r="E4088" s="4" t="s">
        <v>78</v>
      </c>
      <c r="F4088" t="s">
        <v>79</v>
      </c>
      <c r="G4088" s="4" t="s">
        <v>44</v>
      </c>
      <c r="H4088" t="s">
        <v>56</v>
      </c>
      <c r="I4088" s="5">
        <v>97.81</v>
      </c>
      <c r="J4088" s="17" t="e">
        <f>VLOOKUP(Table1[[#This Row],[CCDDD]],#REF!,2,FALSE)</f>
        <v>#REF!</v>
      </c>
    </row>
    <row r="4089" spans="1:10">
      <c r="A4089" t="s">
        <v>574</v>
      </c>
      <c r="B4089" t="s">
        <v>575</v>
      </c>
      <c r="C4089" s="18" t="s">
        <v>139</v>
      </c>
      <c r="D4089" s="17" t="s">
        <v>145</v>
      </c>
      <c r="E4089" s="4" t="s">
        <v>102</v>
      </c>
      <c r="F4089" t="s">
        <v>103</v>
      </c>
      <c r="G4089" s="4" t="s">
        <v>42</v>
      </c>
      <c r="H4089" t="s">
        <v>54</v>
      </c>
      <c r="I4089" s="5">
        <v>97.71</v>
      </c>
      <c r="J4089" s="17" t="e">
        <f>VLOOKUP(Table1[[#This Row],[CCDDD]],#REF!,2,FALSE)</f>
        <v>#REF!</v>
      </c>
    </row>
    <row r="4090" spans="1:10">
      <c r="A4090" t="s">
        <v>289</v>
      </c>
      <c r="B4090" t="s">
        <v>290</v>
      </c>
      <c r="C4090" s="18" t="s">
        <v>139</v>
      </c>
      <c r="D4090" s="17" t="s">
        <v>166</v>
      </c>
      <c r="E4090" s="4" t="s">
        <v>80</v>
      </c>
      <c r="F4090" t="s">
        <v>81</v>
      </c>
      <c r="G4090" s="4" t="s">
        <v>44</v>
      </c>
      <c r="H4090" t="s">
        <v>56</v>
      </c>
      <c r="I4090" s="5">
        <v>96.99</v>
      </c>
      <c r="J4090" s="17" t="e">
        <f>VLOOKUP(Table1[[#This Row],[CCDDD]],#REF!,2,FALSE)</f>
        <v>#REF!</v>
      </c>
    </row>
    <row r="4091" spans="1:10">
      <c r="A4091" t="s">
        <v>492</v>
      </c>
      <c r="B4091" t="s">
        <v>493</v>
      </c>
      <c r="C4091" s="18" t="s">
        <v>139</v>
      </c>
      <c r="D4091" s="17" t="s">
        <v>140</v>
      </c>
      <c r="E4091" s="4" t="s">
        <v>68</v>
      </c>
      <c r="F4091" t="s">
        <v>69</v>
      </c>
      <c r="G4091" s="4" t="s">
        <v>43</v>
      </c>
      <c r="H4091" t="s">
        <v>55</v>
      </c>
      <c r="I4091" s="5">
        <v>96.44</v>
      </c>
      <c r="J4091" s="17" t="e">
        <f>VLOOKUP(Table1[[#This Row],[CCDDD]],#REF!,2,FALSE)</f>
        <v>#REF!</v>
      </c>
    </row>
    <row r="4092" spans="1:10">
      <c r="A4092" t="s">
        <v>146</v>
      </c>
      <c r="B4092" t="s">
        <v>147</v>
      </c>
      <c r="C4092" s="18" t="s">
        <v>139</v>
      </c>
      <c r="D4092" s="17" t="s">
        <v>148</v>
      </c>
      <c r="E4092" s="4" t="s">
        <v>80</v>
      </c>
      <c r="F4092" t="s">
        <v>81</v>
      </c>
      <c r="G4092" s="4" t="s">
        <v>43</v>
      </c>
      <c r="H4092" t="s">
        <v>55</v>
      </c>
      <c r="I4092" s="5">
        <v>96.36</v>
      </c>
      <c r="J4092" s="17" t="e">
        <f>VLOOKUP(Table1[[#This Row],[CCDDD]],#REF!,2,FALSE)</f>
        <v>#REF!</v>
      </c>
    </row>
    <row r="4093" spans="1:10">
      <c r="A4093" t="s">
        <v>704</v>
      </c>
      <c r="B4093" t="s">
        <v>705</v>
      </c>
      <c r="C4093" s="18" t="s">
        <v>139</v>
      </c>
      <c r="D4093" s="17" t="s">
        <v>145</v>
      </c>
      <c r="E4093" s="4" t="s">
        <v>80</v>
      </c>
      <c r="F4093" t="s">
        <v>81</v>
      </c>
      <c r="G4093" s="4" t="s">
        <v>41</v>
      </c>
      <c r="H4093" t="s">
        <v>53</v>
      </c>
      <c r="I4093" s="5">
        <v>95.92</v>
      </c>
      <c r="J4093" s="17" t="e">
        <f>VLOOKUP(Table1[[#This Row],[CCDDD]],#REF!,2,FALSE)</f>
        <v>#REF!</v>
      </c>
    </row>
    <row r="4094" spans="1:10">
      <c r="A4094" t="s">
        <v>474</v>
      </c>
      <c r="B4094" t="s">
        <v>475</v>
      </c>
      <c r="C4094" s="18" t="s">
        <v>139</v>
      </c>
      <c r="D4094" s="17" t="s">
        <v>210</v>
      </c>
      <c r="E4094" s="4" t="s">
        <v>80</v>
      </c>
      <c r="F4094" t="s">
        <v>81</v>
      </c>
      <c r="G4094" s="4" t="s">
        <v>41</v>
      </c>
      <c r="H4094" t="s">
        <v>53</v>
      </c>
      <c r="I4094" s="5">
        <v>95.74</v>
      </c>
      <c r="J4094" s="17" t="e">
        <f>VLOOKUP(Table1[[#This Row],[CCDDD]],#REF!,2,FALSE)</f>
        <v>#REF!</v>
      </c>
    </row>
    <row r="4095" spans="1:10">
      <c r="A4095" t="s">
        <v>192</v>
      </c>
      <c r="B4095" t="s">
        <v>193</v>
      </c>
      <c r="C4095" s="18" t="s">
        <v>139</v>
      </c>
      <c r="D4095" s="17" t="s">
        <v>166</v>
      </c>
      <c r="E4095" s="4" t="s">
        <v>110</v>
      </c>
      <c r="F4095" t="s">
        <v>111</v>
      </c>
      <c r="G4095" s="4" t="s">
        <v>40</v>
      </c>
      <c r="H4095" t="s">
        <v>52</v>
      </c>
      <c r="I4095" s="5">
        <v>95.62</v>
      </c>
      <c r="J4095" s="17" t="e">
        <f>VLOOKUP(Table1[[#This Row],[CCDDD]],#REF!,2,FALSE)</f>
        <v>#REF!</v>
      </c>
    </row>
    <row r="4096" spans="1:10">
      <c r="A4096" t="s">
        <v>337</v>
      </c>
      <c r="B4096" t="s">
        <v>338</v>
      </c>
      <c r="C4096" s="18" t="s">
        <v>139</v>
      </c>
      <c r="D4096" s="17" t="s">
        <v>166</v>
      </c>
      <c r="E4096" s="4" t="s">
        <v>76</v>
      </c>
      <c r="F4096" t="s">
        <v>77</v>
      </c>
      <c r="G4096" s="4" t="s">
        <v>43</v>
      </c>
      <c r="H4096" t="s">
        <v>55</v>
      </c>
      <c r="I4096" s="5">
        <v>95</v>
      </c>
      <c r="J4096" s="17" t="e">
        <f>VLOOKUP(Table1[[#This Row],[CCDDD]],#REF!,2,FALSE)</f>
        <v>#REF!</v>
      </c>
    </row>
    <row r="4097" spans="1:10">
      <c r="A4097" t="s">
        <v>353</v>
      </c>
      <c r="B4097" t="s">
        <v>354</v>
      </c>
      <c r="C4097" s="18" t="s">
        <v>139</v>
      </c>
      <c r="D4097" s="17" t="s">
        <v>163</v>
      </c>
      <c r="E4097" s="4" t="s">
        <v>78</v>
      </c>
      <c r="F4097" t="s">
        <v>79</v>
      </c>
      <c r="G4097" s="4" t="s">
        <v>41</v>
      </c>
      <c r="H4097" t="s">
        <v>53</v>
      </c>
      <c r="I4097" s="5">
        <v>94.46</v>
      </c>
      <c r="J4097" s="17" t="e">
        <f>VLOOKUP(Table1[[#This Row],[CCDDD]],#REF!,2,FALSE)</f>
        <v>#REF!</v>
      </c>
    </row>
    <row r="4098" spans="1:10">
      <c r="A4098" t="s">
        <v>227</v>
      </c>
      <c r="B4098" t="s">
        <v>228</v>
      </c>
      <c r="C4098" s="18" t="s">
        <v>139</v>
      </c>
      <c r="D4098" s="17" t="s">
        <v>166</v>
      </c>
      <c r="E4098" s="4" t="s">
        <v>66</v>
      </c>
      <c r="F4098" t="s">
        <v>67</v>
      </c>
      <c r="G4098" s="4" t="s">
        <v>43</v>
      </c>
      <c r="H4098" t="s">
        <v>55</v>
      </c>
      <c r="I4098" s="5">
        <v>93.52</v>
      </c>
      <c r="J4098" s="17" t="e">
        <f>VLOOKUP(Table1[[#This Row],[CCDDD]],#REF!,2,FALSE)</f>
        <v>#REF!</v>
      </c>
    </row>
    <row r="4099" spans="1:10">
      <c r="A4099" t="s">
        <v>192</v>
      </c>
      <c r="B4099" t="s">
        <v>193</v>
      </c>
      <c r="C4099" s="18" t="s">
        <v>139</v>
      </c>
      <c r="D4099" s="17" t="s">
        <v>166</v>
      </c>
      <c r="E4099" s="4" t="s">
        <v>124</v>
      </c>
      <c r="F4099" t="s">
        <v>125</v>
      </c>
      <c r="G4099" s="4" t="s">
        <v>40</v>
      </c>
      <c r="H4099" t="s">
        <v>52</v>
      </c>
      <c r="I4099" s="5">
        <v>93.39</v>
      </c>
      <c r="J4099" s="17" t="e">
        <f>VLOOKUP(Table1[[#This Row],[CCDDD]],#REF!,2,FALSE)</f>
        <v>#REF!</v>
      </c>
    </row>
    <row r="4100" spans="1:10">
      <c r="A4100" t="s">
        <v>167</v>
      </c>
      <c r="B4100" t="s">
        <v>168</v>
      </c>
      <c r="C4100" s="18" t="s">
        <v>139</v>
      </c>
      <c r="D4100" s="17" t="s">
        <v>166</v>
      </c>
      <c r="E4100" s="4" t="s">
        <v>88</v>
      </c>
      <c r="F4100" t="s">
        <v>89</v>
      </c>
      <c r="G4100" s="4" t="s">
        <v>43</v>
      </c>
      <c r="H4100" t="s">
        <v>55</v>
      </c>
      <c r="I4100" s="5">
        <v>92.82</v>
      </c>
      <c r="J4100" s="17" t="e">
        <f>VLOOKUP(Table1[[#This Row],[CCDDD]],#REF!,2,FALSE)</f>
        <v>#REF!</v>
      </c>
    </row>
    <row r="4101" spans="1:10">
      <c r="A4101" t="s">
        <v>448</v>
      </c>
      <c r="B4101" t="s">
        <v>449</v>
      </c>
      <c r="C4101" s="18" t="s">
        <v>139</v>
      </c>
      <c r="D4101" s="17" t="s">
        <v>191</v>
      </c>
      <c r="E4101" s="4" t="s">
        <v>86</v>
      </c>
      <c r="F4101" t="s">
        <v>87</v>
      </c>
      <c r="G4101" s="4" t="s">
        <v>41</v>
      </c>
      <c r="H4101" t="s">
        <v>53</v>
      </c>
      <c r="I4101" s="5">
        <v>91.53</v>
      </c>
      <c r="J4101" s="17" t="e">
        <f>VLOOKUP(Table1[[#This Row],[CCDDD]],#REF!,2,FALSE)</f>
        <v>#REF!</v>
      </c>
    </row>
    <row r="4102" spans="1:10">
      <c r="A4102" t="s">
        <v>215</v>
      </c>
      <c r="B4102" t="s">
        <v>216</v>
      </c>
      <c r="C4102" s="18" t="s">
        <v>139</v>
      </c>
      <c r="D4102" s="17" t="s">
        <v>163</v>
      </c>
      <c r="E4102" s="4" t="s">
        <v>64</v>
      </c>
      <c r="F4102" t="s">
        <v>65</v>
      </c>
      <c r="G4102" s="4" t="s">
        <v>42</v>
      </c>
      <c r="H4102" t="s">
        <v>54</v>
      </c>
      <c r="I4102" s="5">
        <v>91.43</v>
      </c>
      <c r="J4102" s="17" t="e">
        <f>VLOOKUP(Table1[[#This Row],[CCDDD]],#REF!,2,FALSE)</f>
        <v>#REF!</v>
      </c>
    </row>
    <row r="4103" spans="1:10">
      <c r="A4103" t="s">
        <v>161</v>
      </c>
      <c r="B4103" t="s">
        <v>162</v>
      </c>
      <c r="C4103" s="18" t="s">
        <v>139</v>
      </c>
      <c r="D4103" s="17" t="s">
        <v>163</v>
      </c>
      <c r="E4103" s="4" t="s">
        <v>86</v>
      </c>
      <c r="F4103" t="s">
        <v>87</v>
      </c>
      <c r="G4103" s="4" t="s">
        <v>40</v>
      </c>
      <c r="H4103" t="s">
        <v>52</v>
      </c>
      <c r="I4103" s="5">
        <v>90.93</v>
      </c>
      <c r="J4103" s="17" t="e">
        <f>VLOOKUP(Table1[[#This Row],[CCDDD]],#REF!,2,FALSE)</f>
        <v>#REF!</v>
      </c>
    </row>
    <row r="4104" spans="1:10">
      <c r="A4104" t="s">
        <v>355</v>
      </c>
      <c r="B4104" t="s">
        <v>356</v>
      </c>
      <c r="C4104" s="18" t="s">
        <v>139</v>
      </c>
      <c r="D4104" s="17" t="s">
        <v>177</v>
      </c>
      <c r="E4104" s="4" t="s">
        <v>80</v>
      </c>
      <c r="F4104" t="s">
        <v>81</v>
      </c>
      <c r="G4104" s="4" t="s">
        <v>43</v>
      </c>
      <c r="H4104" t="s">
        <v>55</v>
      </c>
      <c r="I4104" s="5">
        <v>90.89</v>
      </c>
      <c r="J4104" s="17" t="e">
        <f>VLOOKUP(Table1[[#This Row],[CCDDD]],#REF!,2,FALSE)</f>
        <v>#REF!</v>
      </c>
    </row>
    <row r="4105" spans="1:10">
      <c r="A4105" t="s">
        <v>476</v>
      </c>
      <c r="B4105" t="s">
        <v>477</v>
      </c>
      <c r="C4105" s="18" t="s">
        <v>139</v>
      </c>
      <c r="D4105" s="17" t="s">
        <v>184</v>
      </c>
      <c r="E4105" s="4" t="s">
        <v>64</v>
      </c>
      <c r="F4105" t="s">
        <v>65</v>
      </c>
      <c r="G4105" s="4" t="s">
        <v>39</v>
      </c>
      <c r="H4105" t="s">
        <v>51</v>
      </c>
      <c r="I4105" s="5">
        <v>90.56</v>
      </c>
      <c r="J4105" s="17" t="e">
        <f>VLOOKUP(Table1[[#This Row],[CCDDD]],#REF!,2,FALSE)</f>
        <v>#REF!</v>
      </c>
    </row>
    <row r="4106" spans="1:10">
      <c r="A4106" t="s">
        <v>618</v>
      </c>
      <c r="B4106" t="s">
        <v>619</v>
      </c>
      <c r="C4106" s="18" t="s">
        <v>139</v>
      </c>
      <c r="D4106" s="17" t="s">
        <v>140</v>
      </c>
      <c r="E4106" s="4" t="s">
        <v>106</v>
      </c>
      <c r="F4106" t="s">
        <v>107</v>
      </c>
      <c r="G4106" s="4" t="s">
        <v>44</v>
      </c>
      <c r="H4106" t="s">
        <v>56</v>
      </c>
      <c r="I4106" s="5">
        <v>90.51</v>
      </c>
      <c r="J4106" s="17" t="e">
        <f>VLOOKUP(Table1[[#This Row],[CCDDD]],#REF!,2,FALSE)</f>
        <v>#REF!</v>
      </c>
    </row>
    <row r="4107" spans="1:10">
      <c r="A4107" t="s">
        <v>508</v>
      </c>
      <c r="B4107" t="s">
        <v>509</v>
      </c>
      <c r="C4107" s="18" t="s">
        <v>139</v>
      </c>
      <c r="D4107" s="17" t="s">
        <v>184</v>
      </c>
      <c r="E4107" s="4" t="s">
        <v>80</v>
      </c>
      <c r="F4107" t="s">
        <v>81</v>
      </c>
      <c r="G4107" s="4" t="s">
        <v>44</v>
      </c>
      <c r="H4107" t="s">
        <v>56</v>
      </c>
      <c r="I4107" s="5">
        <v>87.98</v>
      </c>
      <c r="J4107" s="17" t="e">
        <f>VLOOKUP(Table1[[#This Row],[CCDDD]],#REF!,2,FALSE)</f>
        <v>#REF!</v>
      </c>
    </row>
    <row r="4108" spans="1:10">
      <c r="A4108" t="s">
        <v>476</v>
      </c>
      <c r="B4108" t="s">
        <v>477</v>
      </c>
      <c r="C4108" s="18" t="s">
        <v>139</v>
      </c>
      <c r="D4108" s="17" t="s">
        <v>184</v>
      </c>
      <c r="E4108" s="4" t="s">
        <v>60</v>
      </c>
      <c r="F4108" t="s">
        <v>61</v>
      </c>
      <c r="G4108" s="4" t="s">
        <v>40</v>
      </c>
      <c r="H4108" t="s">
        <v>52</v>
      </c>
      <c r="I4108" s="5">
        <v>87.22</v>
      </c>
      <c r="J4108" s="17" t="e">
        <f>VLOOKUP(Table1[[#This Row],[CCDDD]],#REF!,2,FALSE)</f>
        <v>#REF!</v>
      </c>
    </row>
    <row r="4109" spans="1:10">
      <c r="A4109" t="s">
        <v>702</v>
      </c>
      <c r="B4109" t="s">
        <v>703</v>
      </c>
      <c r="C4109" s="18" t="s">
        <v>139</v>
      </c>
      <c r="D4109" s="17" t="s">
        <v>145</v>
      </c>
      <c r="E4109" s="4" t="s">
        <v>66</v>
      </c>
      <c r="F4109" t="s">
        <v>67</v>
      </c>
      <c r="G4109" s="4" t="s">
        <v>42</v>
      </c>
      <c r="H4109" t="s">
        <v>54</v>
      </c>
      <c r="I4109" s="5">
        <v>87.07</v>
      </c>
      <c r="J4109" s="17" t="e">
        <f>VLOOKUP(Table1[[#This Row],[CCDDD]],#REF!,2,FALSE)</f>
        <v>#REF!</v>
      </c>
    </row>
    <row r="4110" spans="1:10">
      <c r="A4110" t="s">
        <v>752</v>
      </c>
      <c r="B4110" t="s">
        <v>753</v>
      </c>
      <c r="C4110" s="18" t="s">
        <v>139</v>
      </c>
      <c r="D4110" s="17" t="s">
        <v>145</v>
      </c>
      <c r="E4110" s="4" t="s">
        <v>78</v>
      </c>
      <c r="F4110" t="s">
        <v>79</v>
      </c>
      <c r="G4110" s="4" t="s">
        <v>42</v>
      </c>
      <c r="H4110" t="s">
        <v>54</v>
      </c>
      <c r="I4110" s="5">
        <v>87</v>
      </c>
      <c r="J4110" s="17" t="e">
        <f>VLOOKUP(Table1[[#This Row],[CCDDD]],#REF!,2,FALSE)</f>
        <v>#REF!</v>
      </c>
    </row>
    <row r="4111" spans="1:10">
      <c r="A4111" t="s">
        <v>313</v>
      </c>
      <c r="B4111" t="s">
        <v>314</v>
      </c>
      <c r="C4111" s="18" t="s">
        <v>139</v>
      </c>
      <c r="D4111" s="17" t="s">
        <v>177</v>
      </c>
      <c r="E4111" s="4" t="s">
        <v>92</v>
      </c>
      <c r="F4111" t="s">
        <v>93</v>
      </c>
      <c r="G4111" s="4" t="s">
        <v>41</v>
      </c>
      <c r="H4111" t="s">
        <v>53</v>
      </c>
      <c r="I4111" s="5">
        <v>86.84</v>
      </c>
      <c r="J4111" s="17" t="e">
        <f>VLOOKUP(Table1[[#This Row],[CCDDD]],#REF!,2,FALSE)</f>
        <v>#REF!</v>
      </c>
    </row>
    <row r="4112" spans="1:10">
      <c r="A4112" t="s">
        <v>542</v>
      </c>
      <c r="B4112" t="s">
        <v>543</v>
      </c>
      <c r="C4112" s="18" t="s">
        <v>139</v>
      </c>
      <c r="D4112" s="17" t="s">
        <v>166</v>
      </c>
      <c r="E4112" s="4" t="s">
        <v>76</v>
      </c>
      <c r="F4112" t="s">
        <v>77</v>
      </c>
      <c r="G4112" s="4" t="s">
        <v>42</v>
      </c>
      <c r="H4112" t="s">
        <v>54</v>
      </c>
      <c r="I4112" s="5">
        <v>86.7</v>
      </c>
      <c r="J4112" s="17" t="e">
        <f>VLOOKUP(Table1[[#This Row],[CCDDD]],#REF!,2,FALSE)</f>
        <v>#REF!</v>
      </c>
    </row>
    <row r="4113" spans="1:10">
      <c r="A4113" t="s">
        <v>444</v>
      </c>
      <c r="B4113" t="s">
        <v>445</v>
      </c>
      <c r="C4113" s="18" t="s">
        <v>139</v>
      </c>
      <c r="D4113" s="17" t="s">
        <v>184</v>
      </c>
      <c r="E4113" s="4" t="s">
        <v>110</v>
      </c>
      <c r="F4113" t="s">
        <v>111</v>
      </c>
      <c r="G4113" s="4" t="s">
        <v>41</v>
      </c>
      <c r="H4113" t="s">
        <v>53</v>
      </c>
      <c r="I4113" s="5">
        <v>85.89</v>
      </c>
      <c r="J4113" s="17" t="e">
        <f>VLOOKUP(Table1[[#This Row],[CCDDD]],#REF!,2,FALSE)</f>
        <v>#REF!</v>
      </c>
    </row>
    <row r="4114" spans="1:10">
      <c r="A4114" t="s">
        <v>157</v>
      </c>
      <c r="B4114" t="s">
        <v>158</v>
      </c>
      <c r="C4114" s="18" t="s">
        <v>139</v>
      </c>
      <c r="D4114" s="17" t="s">
        <v>140</v>
      </c>
      <c r="E4114" s="4" t="s">
        <v>78</v>
      </c>
      <c r="F4114" t="s">
        <v>79</v>
      </c>
      <c r="G4114" s="4" t="s">
        <v>42</v>
      </c>
      <c r="H4114" t="s">
        <v>54</v>
      </c>
      <c r="I4114" s="5">
        <v>85.09</v>
      </c>
      <c r="J4114" s="17" t="e">
        <f>VLOOKUP(Table1[[#This Row],[CCDDD]],#REF!,2,FALSE)</f>
        <v>#REF!</v>
      </c>
    </row>
    <row r="4115" spans="1:10">
      <c r="A4115" t="s">
        <v>335</v>
      </c>
      <c r="B4115" t="s">
        <v>336</v>
      </c>
      <c r="C4115" s="18" t="s">
        <v>139</v>
      </c>
      <c r="D4115" s="17" t="s">
        <v>163</v>
      </c>
      <c r="E4115" s="4" t="s">
        <v>76</v>
      </c>
      <c r="F4115" t="s">
        <v>77</v>
      </c>
      <c r="G4115" s="4" t="s">
        <v>42</v>
      </c>
      <c r="H4115" t="s">
        <v>54</v>
      </c>
      <c r="I4115" s="5">
        <v>85</v>
      </c>
      <c r="J4115" s="17" t="e">
        <f>VLOOKUP(Table1[[#This Row],[CCDDD]],#REF!,2,FALSE)</f>
        <v>#REF!</v>
      </c>
    </row>
    <row r="4116" spans="1:10">
      <c r="A4116" t="s">
        <v>436</v>
      </c>
      <c r="B4116" t="s">
        <v>437</v>
      </c>
      <c r="C4116" s="18" t="s">
        <v>139</v>
      </c>
      <c r="D4116" s="17" t="s">
        <v>163</v>
      </c>
      <c r="E4116" s="4" t="s">
        <v>74</v>
      </c>
      <c r="F4116" t="s">
        <v>75</v>
      </c>
      <c r="G4116" s="4" t="s">
        <v>42</v>
      </c>
      <c r="H4116" t="s">
        <v>54</v>
      </c>
      <c r="I4116" s="5">
        <v>84.72</v>
      </c>
      <c r="J4116" s="17" t="e">
        <f>VLOOKUP(Table1[[#This Row],[CCDDD]],#REF!,2,FALSE)</f>
        <v>#REF!</v>
      </c>
    </row>
    <row r="4117" spans="1:10">
      <c r="A4117" t="s">
        <v>245</v>
      </c>
      <c r="B4117" t="s">
        <v>246</v>
      </c>
      <c r="C4117" s="18" t="s">
        <v>139</v>
      </c>
      <c r="D4117" s="17" t="s">
        <v>210</v>
      </c>
      <c r="E4117" s="4" t="s">
        <v>72</v>
      </c>
      <c r="F4117" t="s">
        <v>73</v>
      </c>
      <c r="G4117" s="4" t="s">
        <v>43</v>
      </c>
      <c r="H4117" t="s">
        <v>55</v>
      </c>
      <c r="I4117" s="5">
        <v>84.72</v>
      </c>
      <c r="J4117" s="17" t="e">
        <f>VLOOKUP(Table1[[#This Row],[CCDDD]],#REF!,2,FALSE)</f>
        <v>#REF!</v>
      </c>
    </row>
    <row r="4118" spans="1:10">
      <c r="A4118" t="s">
        <v>335</v>
      </c>
      <c r="B4118" t="s">
        <v>336</v>
      </c>
      <c r="C4118" s="18" t="s">
        <v>139</v>
      </c>
      <c r="D4118" s="17" t="s">
        <v>163</v>
      </c>
      <c r="E4118" s="4" t="s">
        <v>110</v>
      </c>
      <c r="F4118" t="s">
        <v>111</v>
      </c>
      <c r="G4118" s="4" t="s">
        <v>41</v>
      </c>
      <c r="H4118" t="s">
        <v>53</v>
      </c>
      <c r="I4118" s="5">
        <v>84</v>
      </c>
      <c r="J4118" s="17" t="e">
        <f>VLOOKUP(Table1[[#This Row],[CCDDD]],#REF!,2,FALSE)</f>
        <v>#REF!</v>
      </c>
    </row>
    <row r="4119" spans="1:10">
      <c r="A4119" t="s">
        <v>361</v>
      </c>
      <c r="B4119" t="s">
        <v>362</v>
      </c>
      <c r="C4119" s="18" t="s">
        <v>139</v>
      </c>
      <c r="D4119" s="17" t="s">
        <v>210</v>
      </c>
      <c r="E4119" s="4" t="s">
        <v>74</v>
      </c>
      <c r="F4119" t="s">
        <v>75</v>
      </c>
      <c r="G4119" s="4" t="s">
        <v>41</v>
      </c>
      <c r="H4119" t="s">
        <v>53</v>
      </c>
      <c r="I4119" s="5">
        <v>83.8</v>
      </c>
      <c r="J4119" s="17" t="e">
        <f>VLOOKUP(Table1[[#This Row],[CCDDD]],#REF!,2,FALSE)</f>
        <v>#REF!</v>
      </c>
    </row>
    <row r="4120" spans="1:10">
      <c r="A4120" t="s">
        <v>211</v>
      </c>
      <c r="B4120" t="s">
        <v>212</v>
      </c>
      <c r="C4120" s="18" t="s">
        <v>139</v>
      </c>
      <c r="D4120" s="17" t="s">
        <v>145</v>
      </c>
      <c r="E4120" s="4" t="s">
        <v>64</v>
      </c>
      <c r="F4120" t="s">
        <v>65</v>
      </c>
      <c r="G4120" s="4" t="s">
        <v>40</v>
      </c>
      <c r="H4120" t="s">
        <v>52</v>
      </c>
      <c r="I4120" s="5">
        <v>82.26</v>
      </c>
      <c r="J4120" s="17" t="e">
        <f>VLOOKUP(Table1[[#This Row],[CCDDD]],#REF!,2,FALSE)</f>
        <v>#REF!</v>
      </c>
    </row>
    <row r="4121" spans="1:10">
      <c r="A4121" t="s">
        <v>428</v>
      </c>
      <c r="B4121" t="s">
        <v>429</v>
      </c>
      <c r="C4121" s="18" t="s">
        <v>139</v>
      </c>
      <c r="D4121" s="17" t="s">
        <v>140</v>
      </c>
      <c r="E4121" s="4" t="s">
        <v>120</v>
      </c>
      <c r="F4121" t="s">
        <v>121</v>
      </c>
      <c r="G4121" s="4" t="s">
        <v>43</v>
      </c>
      <c r="H4121" t="s">
        <v>55</v>
      </c>
      <c r="I4121" s="5">
        <v>82</v>
      </c>
      <c r="J4121" s="17" t="e">
        <f>VLOOKUP(Table1[[#This Row],[CCDDD]],#REF!,2,FALSE)</f>
        <v>#REF!</v>
      </c>
    </row>
    <row r="4122" spans="1:10">
      <c r="A4122" t="s">
        <v>299</v>
      </c>
      <c r="B4122" t="s">
        <v>300</v>
      </c>
      <c r="C4122" s="18" t="s">
        <v>139</v>
      </c>
      <c r="D4122" s="17" t="s">
        <v>166</v>
      </c>
      <c r="E4122" s="4" t="s">
        <v>62</v>
      </c>
      <c r="F4122" t="s">
        <v>63</v>
      </c>
      <c r="G4122" s="4" t="s">
        <v>42</v>
      </c>
      <c r="H4122" t="s">
        <v>54</v>
      </c>
      <c r="I4122" s="5">
        <v>81.92</v>
      </c>
      <c r="J4122" s="17" t="e">
        <f>VLOOKUP(Table1[[#This Row],[CCDDD]],#REF!,2,FALSE)</f>
        <v>#REF!</v>
      </c>
    </row>
    <row r="4123" spans="1:10">
      <c r="A4123" t="s">
        <v>263</v>
      </c>
      <c r="B4123" t="s">
        <v>264</v>
      </c>
      <c r="C4123" s="18" t="s">
        <v>139</v>
      </c>
      <c r="D4123" s="17" t="s">
        <v>177</v>
      </c>
      <c r="E4123" s="4" t="s">
        <v>62</v>
      </c>
      <c r="F4123" t="s">
        <v>63</v>
      </c>
      <c r="G4123" s="4" t="s">
        <v>41</v>
      </c>
      <c r="H4123" t="s">
        <v>53</v>
      </c>
      <c r="I4123" s="5">
        <v>81.08</v>
      </c>
      <c r="J4123" s="17" t="e">
        <f>VLOOKUP(Table1[[#This Row],[CCDDD]],#REF!,2,FALSE)</f>
        <v>#REF!</v>
      </c>
    </row>
    <row r="4124" spans="1:10">
      <c r="A4124" t="s">
        <v>245</v>
      </c>
      <c r="B4124" t="s">
        <v>246</v>
      </c>
      <c r="C4124" s="18" t="s">
        <v>139</v>
      </c>
      <c r="D4124" s="17" t="s">
        <v>210</v>
      </c>
      <c r="E4124" s="4" t="s">
        <v>80</v>
      </c>
      <c r="F4124" t="s">
        <v>81</v>
      </c>
      <c r="G4124" s="4" t="s">
        <v>44</v>
      </c>
      <c r="H4124" t="s">
        <v>56</v>
      </c>
      <c r="I4124" s="5">
        <v>81.08</v>
      </c>
      <c r="J4124" s="17" t="e">
        <f>VLOOKUP(Table1[[#This Row],[CCDDD]],#REF!,2,FALSE)</f>
        <v>#REF!</v>
      </c>
    </row>
    <row r="4125" spans="1:10">
      <c r="A4125" t="s">
        <v>614</v>
      </c>
      <c r="B4125" t="s">
        <v>615</v>
      </c>
      <c r="C4125" s="18" t="s">
        <v>139</v>
      </c>
      <c r="D4125" s="17" t="s">
        <v>191</v>
      </c>
      <c r="E4125" s="4" t="s">
        <v>72</v>
      </c>
      <c r="F4125" t="s">
        <v>73</v>
      </c>
      <c r="G4125" s="4" t="s">
        <v>42</v>
      </c>
      <c r="H4125" t="s">
        <v>54</v>
      </c>
      <c r="I4125" s="5">
        <v>80.8</v>
      </c>
      <c r="J4125" s="17" t="e">
        <f>VLOOKUP(Table1[[#This Row],[CCDDD]],#REF!,2,FALSE)</f>
        <v>#REF!</v>
      </c>
    </row>
    <row r="4126" spans="1:10">
      <c r="A4126" t="s">
        <v>506</v>
      </c>
      <c r="B4126" t="s">
        <v>507</v>
      </c>
      <c r="C4126" s="18" t="s">
        <v>139</v>
      </c>
      <c r="D4126" s="17" t="s">
        <v>191</v>
      </c>
      <c r="E4126" s="4" t="s">
        <v>110</v>
      </c>
      <c r="F4126" t="s">
        <v>111</v>
      </c>
      <c r="G4126" s="4" t="s">
        <v>41</v>
      </c>
      <c r="H4126" t="s">
        <v>53</v>
      </c>
      <c r="I4126" s="5">
        <v>80.11</v>
      </c>
      <c r="J4126" s="17" t="e">
        <f>VLOOKUP(Table1[[#This Row],[CCDDD]],#REF!,2,FALSE)</f>
        <v>#REF!</v>
      </c>
    </row>
    <row r="4127" spans="1:10">
      <c r="A4127" t="s">
        <v>283</v>
      </c>
      <c r="B4127" t="s">
        <v>284</v>
      </c>
      <c r="C4127" s="18" t="s">
        <v>139</v>
      </c>
      <c r="D4127" s="17" t="s">
        <v>145</v>
      </c>
      <c r="E4127" s="4" t="s">
        <v>122</v>
      </c>
      <c r="F4127" t="s">
        <v>123</v>
      </c>
      <c r="G4127" s="4" t="s">
        <v>42</v>
      </c>
      <c r="H4127" t="s">
        <v>54</v>
      </c>
      <c r="I4127" s="5">
        <v>79.86</v>
      </c>
      <c r="J4127" s="17" t="e">
        <f>VLOOKUP(Table1[[#This Row],[CCDDD]],#REF!,2,FALSE)</f>
        <v>#REF!</v>
      </c>
    </row>
    <row r="4128" spans="1:10">
      <c r="A4128" t="s">
        <v>297</v>
      </c>
      <c r="B4128" t="s">
        <v>298</v>
      </c>
      <c r="C4128" s="18" t="s">
        <v>139</v>
      </c>
      <c r="D4128" s="17" t="s">
        <v>148</v>
      </c>
      <c r="E4128" s="4" t="s">
        <v>60</v>
      </c>
      <c r="F4128" t="s">
        <v>61</v>
      </c>
      <c r="G4128" s="4" t="s">
        <v>42</v>
      </c>
      <c r="H4128" t="s">
        <v>54</v>
      </c>
      <c r="I4128" s="5">
        <v>79.13</v>
      </c>
      <c r="J4128" s="17" t="e">
        <f>VLOOKUP(Table1[[#This Row],[CCDDD]],#REF!,2,FALSE)</f>
        <v>#REF!</v>
      </c>
    </row>
    <row r="4129" spans="1:10">
      <c r="A4129" t="s">
        <v>307</v>
      </c>
      <c r="B4129" t="s">
        <v>308</v>
      </c>
      <c r="C4129" s="18" t="s">
        <v>139</v>
      </c>
      <c r="D4129" s="17" t="s">
        <v>145</v>
      </c>
      <c r="E4129" s="4" t="s">
        <v>130</v>
      </c>
      <c r="F4129" t="s">
        <v>46</v>
      </c>
      <c r="G4129" s="4" t="s">
        <v>46</v>
      </c>
      <c r="H4129" t="s">
        <v>46</v>
      </c>
      <c r="I4129" s="5">
        <v>79.06</v>
      </c>
      <c r="J4129" s="17" t="e">
        <f>VLOOKUP(Table1[[#This Row],[CCDDD]],#REF!,2,FALSE)</f>
        <v>#REF!</v>
      </c>
    </row>
    <row r="4130" spans="1:10">
      <c r="A4130" t="s">
        <v>164</v>
      </c>
      <c r="B4130" t="s">
        <v>165</v>
      </c>
      <c r="C4130" s="18" t="s">
        <v>139</v>
      </c>
      <c r="D4130" s="17" t="s">
        <v>166</v>
      </c>
      <c r="E4130" s="4" t="s">
        <v>78</v>
      </c>
      <c r="F4130" t="s">
        <v>79</v>
      </c>
      <c r="G4130" s="4" t="s">
        <v>44</v>
      </c>
      <c r="H4130" t="s">
        <v>56</v>
      </c>
      <c r="I4130" s="5">
        <v>79.010000000000005</v>
      </c>
      <c r="J4130" s="17" t="e">
        <f>VLOOKUP(Table1[[#This Row],[CCDDD]],#REF!,2,FALSE)</f>
        <v>#REF!</v>
      </c>
    </row>
    <row r="4131" spans="1:10">
      <c r="A4131" t="s">
        <v>540</v>
      </c>
      <c r="B4131" t="s">
        <v>541</v>
      </c>
      <c r="C4131" s="18" t="s">
        <v>139</v>
      </c>
      <c r="D4131" s="17" t="s">
        <v>177</v>
      </c>
      <c r="E4131" s="4" t="s">
        <v>120</v>
      </c>
      <c r="F4131" t="s">
        <v>121</v>
      </c>
      <c r="G4131" s="4" t="s">
        <v>41</v>
      </c>
      <c r="H4131" t="s">
        <v>53</v>
      </c>
      <c r="I4131" s="5">
        <v>78.78</v>
      </c>
      <c r="J4131" s="17" t="e">
        <f>VLOOKUP(Table1[[#This Row],[CCDDD]],#REF!,2,FALSE)</f>
        <v>#REF!</v>
      </c>
    </row>
    <row r="4132" spans="1:10">
      <c r="A4132" t="s">
        <v>696</v>
      </c>
      <c r="B4132" t="s">
        <v>697</v>
      </c>
      <c r="C4132" s="18" t="s">
        <v>139</v>
      </c>
      <c r="D4132" s="17" t="s">
        <v>145</v>
      </c>
      <c r="E4132" s="4" t="s">
        <v>80</v>
      </c>
      <c r="F4132" t="s">
        <v>81</v>
      </c>
      <c r="G4132" s="4" t="s">
        <v>42</v>
      </c>
      <c r="H4132" t="s">
        <v>54</v>
      </c>
      <c r="I4132" s="5">
        <v>78</v>
      </c>
      <c r="J4132" s="17" t="e">
        <f>VLOOKUP(Table1[[#This Row],[CCDDD]],#REF!,2,FALSE)</f>
        <v>#REF!</v>
      </c>
    </row>
    <row r="4133" spans="1:10">
      <c r="A4133" t="s">
        <v>151</v>
      </c>
      <c r="B4133" t="s">
        <v>152</v>
      </c>
      <c r="C4133" s="18" t="s">
        <v>139</v>
      </c>
      <c r="D4133" s="17" t="s">
        <v>140</v>
      </c>
      <c r="E4133" s="4" t="s">
        <v>60</v>
      </c>
      <c r="F4133" t="s">
        <v>61</v>
      </c>
      <c r="G4133" s="4" t="s">
        <v>43</v>
      </c>
      <c r="H4133" t="s">
        <v>55</v>
      </c>
      <c r="I4133" s="5">
        <v>77.2</v>
      </c>
      <c r="J4133" s="17" t="e">
        <f>VLOOKUP(Table1[[#This Row],[CCDDD]],#REF!,2,FALSE)</f>
        <v>#REF!</v>
      </c>
    </row>
    <row r="4134" spans="1:10">
      <c r="A4134" t="s">
        <v>213</v>
      </c>
      <c r="B4134" t="s">
        <v>214</v>
      </c>
      <c r="C4134" s="18" t="s">
        <v>139</v>
      </c>
      <c r="D4134" s="17" t="s">
        <v>145</v>
      </c>
      <c r="E4134" s="4" t="s">
        <v>100</v>
      </c>
      <c r="F4134" t="s">
        <v>101</v>
      </c>
      <c r="G4134" s="4" t="s">
        <v>41</v>
      </c>
      <c r="H4134" t="s">
        <v>53</v>
      </c>
      <c r="I4134" s="5">
        <v>76.84</v>
      </c>
      <c r="J4134" s="17" t="e">
        <f>VLOOKUP(Table1[[#This Row],[CCDDD]],#REF!,2,FALSE)</f>
        <v>#REF!</v>
      </c>
    </row>
    <row r="4135" spans="1:10">
      <c r="A4135" t="s">
        <v>173</v>
      </c>
      <c r="B4135" t="s">
        <v>174</v>
      </c>
      <c r="C4135" s="18" t="s">
        <v>139</v>
      </c>
      <c r="D4135" s="17" t="s">
        <v>140</v>
      </c>
      <c r="E4135" s="4" t="s">
        <v>68</v>
      </c>
      <c r="F4135" t="s">
        <v>69</v>
      </c>
      <c r="G4135" s="4" t="s">
        <v>42</v>
      </c>
      <c r="H4135" t="s">
        <v>54</v>
      </c>
      <c r="I4135" s="5">
        <v>76.459999999999994</v>
      </c>
      <c r="J4135" s="17" t="e">
        <f>VLOOKUP(Table1[[#This Row],[CCDDD]],#REF!,2,FALSE)</f>
        <v>#REF!</v>
      </c>
    </row>
    <row r="4136" spans="1:10">
      <c r="A4136" t="s">
        <v>237</v>
      </c>
      <c r="B4136" t="s">
        <v>238</v>
      </c>
      <c r="C4136" s="18" t="s">
        <v>139</v>
      </c>
      <c r="D4136" s="17" t="s">
        <v>145</v>
      </c>
      <c r="E4136" s="4" t="s">
        <v>120</v>
      </c>
      <c r="F4136" t="s">
        <v>121</v>
      </c>
      <c r="G4136" s="4" t="s">
        <v>41</v>
      </c>
      <c r="H4136" t="s">
        <v>53</v>
      </c>
      <c r="I4136" s="5">
        <v>75.55</v>
      </c>
      <c r="J4136" s="17" t="e">
        <f>VLOOKUP(Table1[[#This Row],[CCDDD]],#REF!,2,FALSE)</f>
        <v>#REF!</v>
      </c>
    </row>
    <row r="4137" spans="1:10">
      <c r="A4137" t="s">
        <v>357</v>
      </c>
      <c r="B4137" t="s">
        <v>358</v>
      </c>
      <c r="C4137" s="18" t="s">
        <v>139</v>
      </c>
      <c r="D4137" s="17" t="s">
        <v>166</v>
      </c>
      <c r="E4137" s="4" t="s">
        <v>76</v>
      </c>
      <c r="F4137" t="s">
        <v>77</v>
      </c>
      <c r="G4137" s="4" t="s">
        <v>42</v>
      </c>
      <c r="H4137" t="s">
        <v>54</v>
      </c>
      <c r="I4137" s="5">
        <v>75.36</v>
      </c>
      <c r="J4137" s="17" t="e">
        <f>VLOOKUP(Table1[[#This Row],[CCDDD]],#REF!,2,FALSE)</f>
        <v>#REF!</v>
      </c>
    </row>
    <row r="4138" spans="1:10">
      <c r="A4138" t="s">
        <v>618</v>
      </c>
      <c r="B4138" t="s">
        <v>619</v>
      </c>
      <c r="C4138" s="18" t="s">
        <v>139</v>
      </c>
      <c r="D4138" s="17" t="s">
        <v>140</v>
      </c>
      <c r="E4138" s="4" t="s">
        <v>96</v>
      </c>
      <c r="F4138" t="s">
        <v>97</v>
      </c>
      <c r="G4138" s="4" t="s">
        <v>38</v>
      </c>
      <c r="H4138" t="s">
        <v>50</v>
      </c>
      <c r="I4138" s="5">
        <v>75.34</v>
      </c>
      <c r="J4138" s="17" t="e">
        <f>VLOOKUP(Table1[[#This Row],[CCDDD]],#REF!,2,FALSE)</f>
        <v>#REF!</v>
      </c>
    </row>
    <row r="4139" spans="1:10">
      <c r="A4139" t="s">
        <v>618</v>
      </c>
      <c r="B4139" t="s">
        <v>619</v>
      </c>
      <c r="C4139" s="18" t="s">
        <v>139</v>
      </c>
      <c r="D4139" s="17" t="s">
        <v>140</v>
      </c>
      <c r="E4139" s="4" t="s">
        <v>96</v>
      </c>
      <c r="F4139" t="s">
        <v>97</v>
      </c>
      <c r="G4139" s="4" t="s">
        <v>41</v>
      </c>
      <c r="H4139" t="s">
        <v>53</v>
      </c>
      <c r="I4139" s="5">
        <v>74.66</v>
      </c>
      <c r="J4139" s="17" t="e">
        <f>VLOOKUP(Table1[[#This Row],[CCDDD]],#REF!,2,FALSE)</f>
        <v>#REF!</v>
      </c>
    </row>
    <row r="4140" spans="1:10">
      <c r="A4140" t="s">
        <v>211</v>
      </c>
      <c r="B4140" t="s">
        <v>212</v>
      </c>
      <c r="C4140" s="18" t="s">
        <v>139</v>
      </c>
      <c r="D4140" s="17" t="s">
        <v>145</v>
      </c>
      <c r="E4140" s="4" t="s">
        <v>64</v>
      </c>
      <c r="F4140" t="s">
        <v>65</v>
      </c>
      <c r="G4140" s="4" t="s">
        <v>42</v>
      </c>
      <c r="H4140" t="s">
        <v>54</v>
      </c>
      <c r="I4140" s="5">
        <v>74.569999999999993</v>
      </c>
      <c r="J4140" s="17" t="e">
        <f>VLOOKUP(Table1[[#This Row],[CCDDD]],#REF!,2,FALSE)</f>
        <v>#REF!</v>
      </c>
    </row>
    <row r="4141" spans="1:10">
      <c r="A4141" t="s">
        <v>323</v>
      </c>
      <c r="B4141" t="s">
        <v>324</v>
      </c>
      <c r="C4141" s="18" t="s">
        <v>139</v>
      </c>
      <c r="D4141" s="17" t="s">
        <v>191</v>
      </c>
      <c r="E4141" s="4" t="s">
        <v>74</v>
      </c>
      <c r="F4141" t="s">
        <v>75</v>
      </c>
      <c r="G4141" s="4" t="s">
        <v>42</v>
      </c>
      <c r="H4141" t="s">
        <v>54</v>
      </c>
      <c r="I4141" s="5">
        <v>73.430000000000007</v>
      </c>
      <c r="J4141" s="17" t="e">
        <f>VLOOKUP(Table1[[#This Row],[CCDDD]],#REF!,2,FALSE)</f>
        <v>#REF!</v>
      </c>
    </row>
    <row r="4142" spans="1:10">
      <c r="A4142" t="s">
        <v>243</v>
      </c>
      <c r="B4142" t="s">
        <v>244</v>
      </c>
      <c r="C4142" s="18" t="s">
        <v>139</v>
      </c>
      <c r="D4142" s="17" t="s">
        <v>148</v>
      </c>
      <c r="E4142" s="4" t="s">
        <v>76</v>
      </c>
      <c r="F4142" t="s">
        <v>77</v>
      </c>
      <c r="G4142" s="4" t="s">
        <v>42</v>
      </c>
      <c r="H4142" t="s">
        <v>54</v>
      </c>
      <c r="I4142" s="5">
        <v>72.61</v>
      </c>
      <c r="J4142" s="17" t="e">
        <f>VLOOKUP(Table1[[#This Row],[CCDDD]],#REF!,2,FALSE)</f>
        <v>#REF!</v>
      </c>
    </row>
    <row r="4143" spans="1:10">
      <c r="A4143" t="s">
        <v>730</v>
      </c>
      <c r="B4143" t="s">
        <v>731</v>
      </c>
      <c r="C4143" s="18" t="s">
        <v>139</v>
      </c>
      <c r="D4143" s="17" t="s">
        <v>145</v>
      </c>
      <c r="E4143" s="4" t="s">
        <v>80</v>
      </c>
      <c r="F4143" t="s">
        <v>81</v>
      </c>
      <c r="G4143" s="4" t="s">
        <v>41</v>
      </c>
      <c r="H4143" t="s">
        <v>53</v>
      </c>
      <c r="I4143" s="5">
        <v>72.349999999999994</v>
      </c>
      <c r="J4143" s="17" t="e">
        <f>VLOOKUP(Table1[[#This Row],[CCDDD]],#REF!,2,FALSE)</f>
        <v>#REF!</v>
      </c>
    </row>
    <row r="4144" spans="1:10">
      <c r="A4144" t="s">
        <v>716</v>
      </c>
      <c r="B4144" t="s">
        <v>717</v>
      </c>
      <c r="C4144" s="18" t="s">
        <v>139</v>
      </c>
      <c r="D4144" s="17" t="s">
        <v>145</v>
      </c>
      <c r="E4144" s="4" t="s">
        <v>80</v>
      </c>
      <c r="F4144" t="s">
        <v>81</v>
      </c>
      <c r="G4144" s="4" t="s">
        <v>42</v>
      </c>
      <c r="H4144" t="s">
        <v>54</v>
      </c>
      <c r="I4144" s="5">
        <v>71.72</v>
      </c>
      <c r="J4144" s="17" t="e">
        <f>VLOOKUP(Table1[[#This Row],[CCDDD]],#REF!,2,FALSE)</f>
        <v>#REF!</v>
      </c>
    </row>
    <row r="4145" spans="1:10">
      <c r="A4145" t="s">
        <v>510</v>
      </c>
      <c r="B4145" t="s">
        <v>511</v>
      </c>
      <c r="C4145" s="18" t="s">
        <v>139</v>
      </c>
      <c r="D4145" s="17" t="s">
        <v>191</v>
      </c>
      <c r="E4145" s="4" t="s">
        <v>80</v>
      </c>
      <c r="F4145" t="s">
        <v>81</v>
      </c>
      <c r="G4145" s="4" t="s">
        <v>40</v>
      </c>
      <c r="H4145" t="s">
        <v>52</v>
      </c>
      <c r="I4145" s="5">
        <v>71.42</v>
      </c>
      <c r="J4145" s="17" t="e">
        <f>VLOOKUP(Table1[[#This Row],[CCDDD]],#REF!,2,FALSE)</f>
        <v>#REF!</v>
      </c>
    </row>
    <row r="4146" spans="1:10">
      <c r="A4146" t="s">
        <v>151</v>
      </c>
      <c r="B4146" t="s">
        <v>152</v>
      </c>
      <c r="C4146" s="18" t="s">
        <v>139</v>
      </c>
      <c r="D4146" s="17" t="s">
        <v>140</v>
      </c>
      <c r="E4146" s="4" t="s">
        <v>80</v>
      </c>
      <c r="F4146" t="s">
        <v>81</v>
      </c>
      <c r="G4146" s="4" t="s">
        <v>38</v>
      </c>
      <c r="H4146" t="s">
        <v>50</v>
      </c>
      <c r="I4146" s="5">
        <v>70.42</v>
      </c>
      <c r="J4146" s="17" t="e">
        <f>VLOOKUP(Table1[[#This Row],[CCDDD]],#REF!,2,FALSE)</f>
        <v>#REF!</v>
      </c>
    </row>
    <row r="4147" spans="1:10">
      <c r="A4147" t="s">
        <v>215</v>
      </c>
      <c r="B4147" t="s">
        <v>216</v>
      </c>
      <c r="C4147" s="18" t="s">
        <v>139</v>
      </c>
      <c r="D4147" s="17" t="s">
        <v>163</v>
      </c>
      <c r="E4147" s="4" t="s">
        <v>78</v>
      </c>
      <c r="F4147" t="s">
        <v>79</v>
      </c>
      <c r="G4147" s="4" t="s">
        <v>39</v>
      </c>
      <c r="H4147" t="s">
        <v>51</v>
      </c>
      <c r="I4147" s="5">
        <v>70.209999999999994</v>
      </c>
      <c r="J4147" s="17" t="e">
        <f>VLOOKUP(Table1[[#This Row],[CCDDD]],#REF!,2,FALSE)</f>
        <v>#REF!</v>
      </c>
    </row>
    <row r="4148" spans="1:10">
      <c r="A4148" t="s">
        <v>530</v>
      </c>
      <c r="B4148" t="s">
        <v>531</v>
      </c>
      <c r="C4148" s="18" t="s">
        <v>139</v>
      </c>
      <c r="D4148" s="17" t="s">
        <v>145</v>
      </c>
      <c r="E4148" s="4" t="s">
        <v>66</v>
      </c>
      <c r="F4148" t="s">
        <v>67</v>
      </c>
      <c r="G4148" s="4" t="s">
        <v>43</v>
      </c>
      <c r="H4148" t="s">
        <v>55</v>
      </c>
      <c r="I4148" s="5">
        <v>70</v>
      </c>
      <c r="J4148" s="17" t="e">
        <f>VLOOKUP(Table1[[#This Row],[CCDDD]],#REF!,2,FALSE)</f>
        <v>#REF!</v>
      </c>
    </row>
    <row r="4149" spans="1:10">
      <c r="A4149" t="s">
        <v>359</v>
      </c>
      <c r="B4149" t="s">
        <v>360</v>
      </c>
      <c r="C4149" s="18" t="s">
        <v>139</v>
      </c>
      <c r="D4149" s="17" t="s">
        <v>163</v>
      </c>
      <c r="E4149" s="4" t="s">
        <v>100</v>
      </c>
      <c r="F4149" t="s">
        <v>101</v>
      </c>
      <c r="G4149" s="4" t="s">
        <v>41</v>
      </c>
      <c r="H4149" t="s">
        <v>53</v>
      </c>
      <c r="I4149" s="5">
        <v>69.77</v>
      </c>
      <c r="J4149" s="17" t="e">
        <f>VLOOKUP(Table1[[#This Row],[CCDDD]],#REF!,2,FALSE)</f>
        <v>#REF!</v>
      </c>
    </row>
    <row r="4150" spans="1:10">
      <c r="A4150" t="s">
        <v>556</v>
      </c>
      <c r="B4150" t="s">
        <v>557</v>
      </c>
      <c r="C4150" s="18" t="s">
        <v>139</v>
      </c>
      <c r="D4150" s="17" t="s">
        <v>191</v>
      </c>
      <c r="E4150" s="4" t="s">
        <v>70</v>
      </c>
      <c r="F4150" t="s">
        <v>71</v>
      </c>
      <c r="G4150" s="4" t="s">
        <v>44</v>
      </c>
      <c r="H4150" t="s">
        <v>56</v>
      </c>
      <c r="I4150" s="5">
        <v>69</v>
      </c>
      <c r="J4150" s="17" t="e">
        <f>VLOOKUP(Table1[[#This Row],[CCDDD]],#REF!,2,FALSE)</f>
        <v>#REF!</v>
      </c>
    </row>
    <row r="4151" spans="1:10">
      <c r="A4151" t="s">
        <v>492</v>
      </c>
      <c r="B4151" t="s">
        <v>493</v>
      </c>
      <c r="C4151" s="18" t="s">
        <v>139</v>
      </c>
      <c r="D4151" s="17" t="s">
        <v>140</v>
      </c>
      <c r="E4151" s="4" t="s">
        <v>92</v>
      </c>
      <c r="F4151" t="s">
        <v>93</v>
      </c>
      <c r="G4151" s="4" t="s">
        <v>42</v>
      </c>
      <c r="H4151" t="s">
        <v>54</v>
      </c>
      <c r="I4151" s="5">
        <v>66.78</v>
      </c>
      <c r="J4151" s="17" t="e">
        <f>VLOOKUP(Table1[[#This Row],[CCDDD]],#REF!,2,FALSE)</f>
        <v>#REF!</v>
      </c>
    </row>
    <row r="4152" spans="1:10">
      <c r="A4152" t="s">
        <v>245</v>
      </c>
      <c r="B4152" t="s">
        <v>246</v>
      </c>
      <c r="C4152" s="18" t="s">
        <v>139</v>
      </c>
      <c r="D4152" s="17" t="s">
        <v>210</v>
      </c>
      <c r="E4152" s="4" t="s">
        <v>62</v>
      </c>
      <c r="F4152" t="s">
        <v>63</v>
      </c>
      <c r="G4152" s="4" t="s">
        <v>44</v>
      </c>
      <c r="H4152" t="s">
        <v>56</v>
      </c>
      <c r="I4152" s="5">
        <v>66.47</v>
      </c>
      <c r="J4152" s="17" t="e">
        <f>VLOOKUP(Table1[[#This Row],[CCDDD]],#REF!,2,FALSE)</f>
        <v>#REF!</v>
      </c>
    </row>
    <row r="4153" spans="1:10">
      <c r="A4153" t="s">
        <v>722</v>
      </c>
      <c r="B4153" t="s">
        <v>723</v>
      </c>
      <c r="C4153" s="18" t="s">
        <v>139</v>
      </c>
      <c r="D4153" s="17" t="s">
        <v>210</v>
      </c>
      <c r="E4153" s="4" t="s">
        <v>72</v>
      </c>
      <c r="F4153" t="s">
        <v>73</v>
      </c>
      <c r="G4153" s="4" t="s">
        <v>41</v>
      </c>
      <c r="H4153" t="s">
        <v>53</v>
      </c>
      <c r="I4153" s="5">
        <v>66.08</v>
      </c>
      <c r="J4153" s="17" t="e">
        <f>VLOOKUP(Table1[[#This Row],[CCDDD]],#REF!,2,FALSE)</f>
        <v>#REF!</v>
      </c>
    </row>
    <row r="4154" spans="1:10">
      <c r="A4154" t="s">
        <v>267</v>
      </c>
      <c r="B4154" t="s">
        <v>268</v>
      </c>
      <c r="C4154" s="18" t="s">
        <v>139</v>
      </c>
      <c r="D4154" s="17" t="s">
        <v>166</v>
      </c>
      <c r="E4154" s="4" t="s">
        <v>110</v>
      </c>
      <c r="F4154" t="s">
        <v>111</v>
      </c>
      <c r="G4154" s="4" t="s">
        <v>44</v>
      </c>
      <c r="H4154" t="s">
        <v>56</v>
      </c>
      <c r="I4154" s="5">
        <v>65.790000000000006</v>
      </c>
      <c r="J4154" s="17" t="e">
        <f>VLOOKUP(Table1[[#This Row],[CCDDD]],#REF!,2,FALSE)</f>
        <v>#REF!</v>
      </c>
    </row>
    <row r="4155" spans="1:10">
      <c r="A4155" t="s">
        <v>287</v>
      </c>
      <c r="B4155" t="s">
        <v>288</v>
      </c>
      <c r="C4155" s="18" t="s">
        <v>139</v>
      </c>
      <c r="D4155" s="17" t="s">
        <v>177</v>
      </c>
      <c r="E4155" s="4" t="s">
        <v>70</v>
      </c>
      <c r="F4155" t="s">
        <v>71</v>
      </c>
      <c r="G4155" s="4" t="s">
        <v>41</v>
      </c>
      <c r="H4155" t="s">
        <v>53</v>
      </c>
      <c r="I4155" s="5">
        <v>65.760000000000005</v>
      </c>
      <c r="J4155" s="17" t="e">
        <f>VLOOKUP(Table1[[#This Row],[CCDDD]],#REF!,2,FALSE)</f>
        <v>#REF!</v>
      </c>
    </row>
    <row r="4156" spans="1:10">
      <c r="A4156" t="s">
        <v>702</v>
      </c>
      <c r="B4156" t="s">
        <v>703</v>
      </c>
      <c r="C4156" s="18" t="s">
        <v>139</v>
      </c>
      <c r="D4156" s="17" t="s">
        <v>145</v>
      </c>
      <c r="E4156" s="4" t="s">
        <v>72</v>
      </c>
      <c r="F4156" t="s">
        <v>73</v>
      </c>
      <c r="G4156" s="4" t="s">
        <v>41</v>
      </c>
      <c r="H4156" t="s">
        <v>53</v>
      </c>
      <c r="I4156" s="5">
        <v>65.37</v>
      </c>
      <c r="J4156" s="17" t="e">
        <f>VLOOKUP(Table1[[#This Row],[CCDDD]],#REF!,2,FALSE)</f>
        <v>#REF!</v>
      </c>
    </row>
    <row r="4157" spans="1:10">
      <c r="A4157" t="s">
        <v>608</v>
      </c>
      <c r="B4157" t="s">
        <v>609</v>
      </c>
      <c r="C4157" s="18" t="s">
        <v>139</v>
      </c>
      <c r="D4157" s="17" t="s">
        <v>191</v>
      </c>
      <c r="E4157" s="4" t="s">
        <v>92</v>
      </c>
      <c r="F4157" t="s">
        <v>93</v>
      </c>
      <c r="G4157" s="4" t="s">
        <v>43</v>
      </c>
      <c r="H4157" t="s">
        <v>55</v>
      </c>
      <c r="I4157" s="5">
        <v>65</v>
      </c>
      <c r="J4157" s="17" t="e">
        <f>VLOOKUP(Table1[[#This Row],[CCDDD]],#REF!,2,FALSE)</f>
        <v>#REF!</v>
      </c>
    </row>
    <row r="4158" spans="1:10">
      <c r="A4158" t="s">
        <v>335</v>
      </c>
      <c r="B4158" t="s">
        <v>336</v>
      </c>
      <c r="C4158" s="18" t="s">
        <v>139</v>
      </c>
      <c r="D4158" s="17" t="s">
        <v>163</v>
      </c>
      <c r="E4158" s="4" t="s">
        <v>72</v>
      </c>
      <c r="F4158" t="s">
        <v>73</v>
      </c>
      <c r="G4158" s="4" t="s">
        <v>42</v>
      </c>
      <c r="H4158" t="s">
        <v>54</v>
      </c>
      <c r="I4158" s="5">
        <v>65</v>
      </c>
      <c r="J4158" s="17" t="e">
        <f>VLOOKUP(Table1[[#This Row],[CCDDD]],#REF!,2,FALSE)</f>
        <v>#REF!</v>
      </c>
    </row>
    <row r="4159" spans="1:10">
      <c r="A4159" t="s">
        <v>730</v>
      </c>
      <c r="B4159" t="s">
        <v>731</v>
      </c>
      <c r="C4159" s="18" t="s">
        <v>139</v>
      </c>
      <c r="D4159" s="17" t="s">
        <v>145</v>
      </c>
      <c r="E4159" s="4" t="s">
        <v>96</v>
      </c>
      <c r="F4159" t="s">
        <v>97</v>
      </c>
      <c r="G4159" s="4" t="s">
        <v>44</v>
      </c>
      <c r="H4159" t="s">
        <v>56</v>
      </c>
      <c r="I4159" s="5">
        <v>64.8</v>
      </c>
      <c r="J4159" s="17" t="e">
        <f>VLOOKUP(Table1[[#This Row],[CCDDD]],#REF!,2,FALSE)</f>
        <v>#REF!</v>
      </c>
    </row>
    <row r="4160" spans="1:10">
      <c r="A4160" t="s">
        <v>243</v>
      </c>
      <c r="B4160" t="s">
        <v>244</v>
      </c>
      <c r="C4160" s="18" t="s">
        <v>139</v>
      </c>
      <c r="D4160" s="17" t="s">
        <v>148</v>
      </c>
      <c r="E4160" s="4" t="s">
        <v>120</v>
      </c>
      <c r="F4160" t="s">
        <v>121</v>
      </c>
      <c r="G4160" s="4" t="s">
        <v>44</v>
      </c>
      <c r="H4160" t="s">
        <v>56</v>
      </c>
      <c r="I4160" s="5">
        <v>64.59</v>
      </c>
      <c r="J4160" s="17" t="e">
        <f>VLOOKUP(Table1[[#This Row],[CCDDD]],#REF!,2,FALSE)</f>
        <v>#REF!</v>
      </c>
    </row>
    <row r="4161" spans="1:10">
      <c r="A4161" t="s">
        <v>466</v>
      </c>
      <c r="B4161" t="s">
        <v>467</v>
      </c>
      <c r="C4161" s="18" t="s">
        <v>139</v>
      </c>
      <c r="D4161" s="17" t="s">
        <v>191</v>
      </c>
      <c r="E4161" s="4" t="s">
        <v>74</v>
      </c>
      <c r="F4161" t="s">
        <v>75</v>
      </c>
      <c r="G4161" s="4" t="s">
        <v>42</v>
      </c>
      <c r="H4161" t="s">
        <v>54</v>
      </c>
      <c r="I4161" s="5">
        <v>64.400000000000006</v>
      </c>
      <c r="J4161" s="17" t="e">
        <f>VLOOKUP(Table1[[#This Row],[CCDDD]],#REF!,2,FALSE)</f>
        <v>#REF!</v>
      </c>
    </row>
    <row r="4162" spans="1:10">
      <c r="A4162" t="s">
        <v>516</v>
      </c>
      <c r="B4162" t="s">
        <v>517</v>
      </c>
      <c r="C4162" s="18" t="s">
        <v>139</v>
      </c>
      <c r="D4162" s="17" t="s">
        <v>145</v>
      </c>
      <c r="E4162" s="4" t="s">
        <v>92</v>
      </c>
      <c r="F4162" t="s">
        <v>93</v>
      </c>
      <c r="G4162" s="4" t="s">
        <v>42</v>
      </c>
      <c r="H4162" t="s">
        <v>54</v>
      </c>
      <c r="I4162" s="5">
        <v>63.9</v>
      </c>
      <c r="J4162" s="17" t="e">
        <f>VLOOKUP(Table1[[#This Row],[CCDDD]],#REF!,2,FALSE)</f>
        <v>#REF!</v>
      </c>
    </row>
    <row r="4163" spans="1:10">
      <c r="A4163" t="s">
        <v>738</v>
      </c>
      <c r="B4163" t="s">
        <v>739</v>
      </c>
      <c r="C4163" s="18" t="s">
        <v>139</v>
      </c>
      <c r="D4163" s="17" t="s">
        <v>145</v>
      </c>
      <c r="E4163" s="4" t="s">
        <v>110</v>
      </c>
      <c r="F4163" t="s">
        <v>111</v>
      </c>
      <c r="G4163" s="4" t="s">
        <v>41</v>
      </c>
      <c r="H4163" t="s">
        <v>53</v>
      </c>
      <c r="I4163" s="5">
        <v>63.64</v>
      </c>
      <c r="J4163" s="17" t="e">
        <f>VLOOKUP(Table1[[#This Row],[CCDDD]],#REF!,2,FALSE)</f>
        <v>#REF!</v>
      </c>
    </row>
    <row r="4164" spans="1:10">
      <c r="A4164" t="s">
        <v>157</v>
      </c>
      <c r="B4164" t="s">
        <v>158</v>
      </c>
      <c r="C4164" s="18" t="s">
        <v>139</v>
      </c>
      <c r="D4164" s="17" t="s">
        <v>140</v>
      </c>
      <c r="E4164" s="4" t="s">
        <v>64</v>
      </c>
      <c r="F4164" t="s">
        <v>65</v>
      </c>
      <c r="G4164" s="4" t="s">
        <v>41</v>
      </c>
      <c r="H4164" t="s">
        <v>53</v>
      </c>
      <c r="I4164" s="5">
        <v>63.06</v>
      </c>
      <c r="J4164" s="17" t="e">
        <f>VLOOKUP(Table1[[#This Row],[CCDDD]],#REF!,2,FALSE)</f>
        <v>#REF!</v>
      </c>
    </row>
    <row r="4165" spans="1:10">
      <c r="A4165" t="s">
        <v>353</v>
      </c>
      <c r="B4165" t="s">
        <v>354</v>
      </c>
      <c r="C4165" s="18" t="s">
        <v>139</v>
      </c>
      <c r="D4165" s="17" t="s">
        <v>163</v>
      </c>
      <c r="E4165" s="4" t="s">
        <v>72</v>
      </c>
      <c r="F4165" t="s">
        <v>73</v>
      </c>
      <c r="G4165" s="4" t="s">
        <v>40</v>
      </c>
      <c r="H4165" t="s">
        <v>52</v>
      </c>
      <c r="I4165" s="5">
        <v>61.59</v>
      </c>
      <c r="J4165" s="17" t="e">
        <f>VLOOKUP(Table1[[#This Row],[CCDDD]],#REF!,2,FALSE)</f>
        <v>#REF!</v>
      </c>
    </row>
    <row r="4166" spans="1:10">
      <c r="A4166" t="s">
        <v>618</v>
      </c>
      <c r="B4166" t="s">
        <v>619</v>
      </c>
      <c r="C4166" s="18" t="s">
        <v>139</v>
      </c>
      <c r="D4166" s="17" t="s">
        <v>140</v>
      </c>
      <c r="E4166" s="4" t="s">
        <v>74</v>
      </c>
      <c r="F4166" t="s">
        <v>75</v>
      </c>
      <c r="G4166" s="4" t="s">
        <v>41</v>
      </c>
      <c r="H4166" t="s">
        <v>53</v>
      </c>
      <c r="I4166" s="5">
        <v>61.24</v>
      </c>
      <c r="J4166" s="17" t="e">
        <f>VLOOKUP(Table1[[#This Row],[CCDDD]],#REF!,2,FALSE)</f>
        <v>#REF!</v>
      </c>
    </row>
    <row r="4167" spans="1:10">
      <c r="A4167" t="s">
        <v>510</v>
      </c>
      <c r="B4167" t="s">
        <v>511</v>
      </c>
      <c r="C4167" s="18" t="s">
        <v>139</v>
      </c>
      <c r="D4167" s="17" t="s">
        <v>191</v>
      </c>
      <c r="E4167" s="4" t="s">
        <v>80</v>
      </c>
      <c r="F4167" t="s">
        <v>81</v>
      </c>
      <c r="G4167" s="4" t="s">
        <v>41</v>
      </c>
      <c r="H4167" t="s">
        <v>53</v>
      </c>
      <c r="I4167" s="5">
        <v>61.04</v>
      </c>
      <c r="J4167" s="17" t="e">
        <f>VLOOKUP(Table1[[#This Row],[CCDDD]],#REF!,2,FALSE)</f>
        <v>#REF!</v>
      </c>
    </row>
    <row r="4168" spans="1:10">
      <c r="A4168" t="s">
        <v>688</v>
      </c>
      <c r="B4168" t="s">
        <v>689</v>
      </c>
      <c r="C4168" s="18" t="s">
        <v>139</v>
      </c>
      <c r="D4168" s="17" t="s">
        <v>191</v>
      </c>
      <c r="E4168" s="4" t="s">
        <v>80</v>
      </c>
      <c r="F4168" t="s">
        <v>81</v>
      </c>
      <c r="G4168" s="4" t="s">
        <v>44</v>
      </c>
      <c r="H4168" t="s">
        <v>56</v>
      </c>
      <c r="I4168" s="5">
        <v>61</v>
      </c>
      <c r="J4168" s="17" t="e">
        <f>VLOOKUP(Table1[[#This Row],[CCDDD]],#REF!,2,FALSE)</f>
        <v>#REF!</v>
      </c>
    </row>
    <row r="4169" spans="1:10">
      <c r="A4169" t="s">
        <v>608</v>
      </c>
      <c r="B4169" t="s">
        <v>609</v>
      </c>
      <c r="C4169" s="18" t="s">
        <v>139</v>
      </c>
      <c r="D4169" s="17" t="s">
        <v>191</v>
      </c>
      <c r="E4169" s="4" t="s">
        <v>96</v>
      </c>
      <c r="F4169" t="s">
        <v>97</v>
      </c>
      <c r="G4169" s="4" t="s">
        <v>43</v>
      </c>
      <c r="H4169" t="s">
        <v>55</v>
      </c>
      <c r="I4169" s="5">
        <v>60</v>
      </c>
      <c r="J4169" s="17" t="e">
        <f>VLOOKUP(Table1[[#This Row],[CCDDD]],#REF!,2,FALSE)</f>
        <v>#REF!</v>
      </c>
    </row>
    <row r="4170" spans="1:10">
      <c r="A4170" t="s">
        <v>554</v>
      </c>
      <c r="B4170" t="s">
        <v>555</v>
      </c>
      <c r="C4170" s="18" t="s">
        <v>139</v>
      </c>
      <c r="D4170" s="17" t="s">
        <v>191</v>
      </c>
      <c r="E4170" s="4" t="s">
        <v>72</v>
      </c>
      <c r="F4170" t="s">
        <v>73</v>
      </c>
      <c r="G4170" s="4" t="s">
        <v>41</v>
      </c>
      <c r="H4170" t="s">
        <v>53</v>
      </c>
      <c r="I4170" s="5">
        <v>59.82</v>
      </c>
      <c r="J4170" s="17" t="e">
        <f>VLOOKUP(Table1[[#This Row],[CCDDD]],#REF!,2,FALSE)</f>
        <v>#REF!</v>
      </c>
    </row>
    <row r="4171" spans="1:10">
      <c r="A4171" t="s">
        <v>516</v>
      </c>
      <c r="B4171" t="s">
        <v>517</v>
      </c>
      <c r="C4171" s="18" t="s">
        <v>139</v>
      </c>
      <c r="D4171" s="17" t="s">
        <v>145</v>
      </c>
      <c r="E4171" s="4" t="s">
        <v>60</v>
      </c>
      <c r="F4171" t="s">
        <v>61</v>
      </c>
      <c r="G4171" s="4" t="s">
        <v>41</v>
      </c>
      <c r="H4171" t="s">
        <v>53</v>
      </c>
      <c r="I4171" s="5">
        <v>59.82</v>
      </c>
      <c r="J4171" s="17" t="e">
        <f>VLOOKUP(Table1[[#This Row],[CCDDD]],#REF!,2,FALSE)</f>
        <v>#REF!</v>
      </c>
    </row>
    <row r="4172" spans="1:10">
      <c r="A4172" t="s">
        <v>213</v>
      </c>
      <c r="B4172" t="s">
        <v>214</v>
      </c>
      <c r="C4172" s="18" t="s">
        <v>139</v>
      </c>
      <c r="D4172" s="17" t="s">
        <v>145</v>
      </c>
      <c r="E4172" s="4" t="s">
        <v>112</v>
      </c>
      <c r="F4172" t="s">
        <v>113</v>
      </c>
      <c r="G4172" s="4" t="s">
        <v>41</v>
      </c>
      <c r="H4172" t="s">
        <v>53</v>
      </c>
      <c r="I4172" s="5">
        <v>59.67</v>
      </c>
      <c r="J4172" s="17" t="e">
        <f>VLOOKUP(Table1[[#This Row],[CCDDD]],#REF!,2,FALSE)</f>
        <v>#REF!</v>
      </c>
    </row>
    <row r="4173" spans="1:10">
      <c r="A4173" t="s">
        <v>476</v>
      </c>
      <c r="B4173" t="s">
        <v>477</v>
      </c>
      <c r="C4173" s="18" t="s">
        <v>139</v>
      </c>
      <c r="D4173" s="17" t="s">
        <v>184</v>
      </c>
      <c r="E4173" s="4" t="s">
        <v>86</v>
      </c>
      <c r="F4173" t="s">
        <v>87</v>
      </c>
      <c r="G4173" s="4" t="s">
        <v>43</v>
      </c>
      <c r="H4173" t="s">
        <v>55</v>
      </c>
      <c r="I4173" s="5">
        <v>59</v>
      </c>
      <c r="J4173" s="17" t="e">
        <f>VLOOKUP(Table1[[#This Row],[CCDDD]],#REF!,2,FALSE)</f>
        <v>#REF!</v>
      </c>
    </row>
    <row r="4174" spans="1:10">
      <c r="A4174" t="s">
        <v>730</v>
      </c>
      <c r="B4174" t="s">
        <v>731</v>
      </c>
      <c r="C4174" s="18" t="s">
        <v>139</v>
      </c>
      <c r="D4174" s="17" t="s">
        <v>145</v>
      </c>
      <c r="E4174" s="4" t="s">
        <v>72</v>
      </c>
      <c r="F4174" t="s">
        <v>73</v>
      </c>
      <c r="G4174" s="4" t="s">
        <v>41</v>
      </c>
      <c r="H4174" t="s">
        <v>53</v>
      </c>
      <c r="I4174" s="5">
        <v>58.63</v>
      </c>
      <c r="J4174" s="17" t="e">
        <f>VLOOKUP(Table1[[#This Row],[CCDDD]],#REF!,2,FALSE)</f>
        <v>#REF!</v>
      </c>
    </row>
    <row r="4175" spans="1:10">
      <c r="A4175" t="s">
        <v>367</v>
      </c>
      <c r="B4175" t="s">
        <v>368</v>
      </c>
      <c r="C4175" s="18" t="s">
        <v>139</v>
      </c>
      <c r="D4175" s="17" t="s">
        <v>163</v>
      </c>
      <c r="E4175" s="4" t="s">
        <v>78</v>
      </c>
      <c r="F4175" t="s">
        <v>79</v>
      </c>
      <c r="G4175" s="4" t="s">
        <v>42</v>
      </c>
      <c r="H4175" t="s">
        <v>54</v>
      </c>
      <c r="I4175" s="5">
        <v>58.32</v>
      </c>
      <c r="J4175" s="17" t="e">
        <f>VLOOKUP(Table1[[#This Row],[CCDDD]],#REF!,2,FALSE)</f>
        <v>#REF!</v>
      </c>
    </row>
    <row r="4176" spans="1:10">
      <c r="A4176" t="s">
        <v>496</v>
      </c>
      <c r="B4176" t="s">
        <v>497</v>
      </c>
      <c r="C4176" s="18" t="s">
        <v>139</v>
      </c>
      <c r="D4176" s="17" t="s">
        <v>191</v>
      </c>
      <c r="E4176" s="4" t="s">
        <v>72</v>
      </c>
      <c r="F4176" t="s">
        <v>73</v>
      </c>
      <c r="G4176" s="4" t="s">
        <v>43</v>
      </c>
      <c r="H4176" t="s">
        <v>55</v>
      </c>
      <c r="I4176" s="5">
        <v>56.84</v>
      </c>
      <c r="J4176" s="17" t="e">
        <f>VLOOKUP(Table1[[#This Row],[CCDDD]],#REF!,2,FALSE)</f>
        <v>#REF!</v>
      </c>
    </row>
    <row r="4177" spans="1:10">
      <c r="A4177" t="s">
        <v>227</v>
      </c>
      <c r="B4177" t="s">
        <v>228</v>
      </c>
      <c r="C4177" s="18" t="s">
        <v>139</v>
      </c>
      <c r="D4177" s="17" t="s">
        <v>166</v>
      </c>
      <c r="E4177" s="4" t="s">
        <v>110</v>
      </c>
      <c r="F4177" t="s">
        <v>111</v>
      </c>
      <c r="G4177" s="4" t="s">
        <v>41</v>
      </c>
      <c r="H4177" t="s">
        <v>53</v>
      </c>
      <c r="I4177" s="5">
        <v>56.58</v>
      </c>
      <c r="J4177" s="17" t="e">
        <f>VLOOKUP(Table1[[#This Row],[CCDDD]],#REF!,2,FALSE)</f>
        <v>#REF!</v>
      </c>
    </row>
    <row r="4178" spans="1:10">
      <c r="A4178" t="s">
        <v>702</v>
      </c>
      <c r="B4178" t="s">
        <v>703</v>
      </c>
      <c r="C4178" s="18" t="s">
        <v>139</v>
      </c>
      <c r="D4178" s="17" t="s">
        <v>145</v>
      </c>
      <c r="E4178" s="4" t="s">
        <v>110</v>
      </c>
      <c r="F4178" t="s">
        <v>111</v>
      </c>
      <c r="G4178" s="4" t="s">
        <v>41</v>
      </c>
      <c r="H4178" t="s">
        <v>53</v>
      </c>
      <c r="I4178" s="5">
        <v>56.35</v>
      </c>
      <c r="J4178" s="17" t="e">
        <f>VLOOKUP(Table1[[#This Row],[CCDDD]],#REF!,2,FALSE)</f>
        <v>#REF!</v>
      </c>
    </row>
    <row r="4179" spans="1:10">
      <c r="A4179" t="s">
        <v>204</v>
      </c>
      <c r="B4179" t="s">
        <v>205</v>
      </c>
      <c r="C4179" s="18" t="s">
        <v>139</v>
      </c>
      <c r="D4179" s="17" t="s">
        <v>163</v>
      </c>
      <c r="E4179" s="4" t="s">
        <v>68</v>
      </c>
      <c r="F4179" t="s">
        <v>69</v>
      </c>
      <c r="G4179" s="4" t="s">
        <v>40</v>
      </c>
      <c r="H4179" t="s">
        <v>52</v>
      </c>
      <c r="I4179" s="5">
        <v>55.69</v>
      </c>
      <c r="J4179" s="17" t="e">
        <f>VLOOKUP(Table1[[#This Row],[CCDDD]],#REF!,2,FALSE)</f>
        <v>#REF!</v>
      </c>
    </row>
    <row r="4180" spans="1:10">
      <c r="A4180" t="s">
        <v>438</v>
      </c>
      <c r="B4180" t="s">
        <v>439</v>
      </c>
      <c r="C4180" s="18" t="s">
        <v>139</v>
      </c>
      <c r="D4180" s="17" t="s">
        <v>191</v>
      </c>
      <c r="E4180" s="4" t="s">
        <v>78</v>
      </c>
      <c r="F4180" t="s">
        <v>79</v>
      </c>
      <c r="G4180" s="4" t="s">
        <v>44</v>
      </c>
      <c r="H4180" t="s">
        <v>56</v>
      </c>
      <c r="I4180" s="5">
        <v>55.43</v>
      </c>
      <c r="J4180" s="17" t="e">
        <f>VLOOKUP(Table1[[#This Row],[CCDDD]],#REF!,2,FALSE)</f>
        <v>#REF!</v>
      </c>
    </row>
    <row r="4181" spans="1:10">
      <c r="A4181" t="s">
        <v>151</v>
      </c>
      <c r="B4181" t="s">
        <v>152</v>
      </c>
      <c r="C4181" s="18" t="s">
        <v>139</v>
      </c>
      <c r="D4181" s="17" t="s">
        <v>140</v>
      </c>
      <c r="E4181" s="4" t="s">
        <v>68</v>
      </c>
      <c r="F4181" t="s">
        <v>69</v>
      </c>
      <c r="G4181" s="4" t="s">
        <v>44</v>
      </c>
      <c r="H4181" t="s">
        <v>56</v>
      </c>
      <c r="I4181" s="5">
        <v>55.22</v>
      </c>
      <c r="J4181" s="17" t="e">
        <f>VLOOKUP(Table1[[#This Row],[CCDDD]],#REF!,2,FALSE)</f>
        <v>#REF!</v>
      </c>
    </row>
    <row r="4182" spans="1:10">
      <c r="A4182" t="s">
        <v>267</v>
      </c>
      <c r="B4182" t="s">
        <v>268</v>
      </c>
      <c r="C4182" s="18" t="s">
        <v>139</v>
      </c>
      <c r="D4182" s="17" t="s">
        <v>166</v>
      </c>
      <c r="E4182" s="4" t="s">
        <v>90</v>
      </c>
      <c r="F4182" t="s">
        <v>91</v>
      </c>
      <c r="G4182" s="4" t="s">
        <v>43</v>
      </c>
      <c r="H4182" t="s">
        <v>55</v>
      </c>
      <c r="I4182" s="5">
        <v>54.35</v>
      </c>
      <c r="J4182" s="17" t="e">
        <f>VLOOKUP(Table1[[#This Row],[CCDDD]],#REF!,2,FALSE)</f>
        <v>#REF!</v>
      </c>
    </row>
    <row r="4183" spans="1:10">
      <c r="A4183" t="s">
        <v>215</v>
      </c>
      <c r="B4183" t="s">
        <v>216</v>
      </c>
      <c r="C4183" s="18" t="s">
        <v>139</v>
      </c>
      <c r="D4183" s="17" t="s">
        <v>163</v>
      </c>
      <c r="E4183" s="4" t="s">
        <v>86</v>
      </c>
      <c r="F4183" t="s">
        <v>87</v>
      </c>
      <c r="G4183" s="4" t="s">
        <v>41</v>
      </c>
      <c r="H4183" t="s">
        <v>53</v>
      </c>
      <c r="I4183" s="5">
        <v>54.28</v>
      </c>
      <c r="J4183" s="17" t="e">
        <f>VLOOKUP(Table1[[#This Row],[CCDDD]],#REF!,2,FALSE)</f>
        <v>#REF!</v>
      </c>
    </row>
    <row r="4184" spans="1:10">
      <c r="A4184" t="s">
        <v>157</v>
      </c>
      <c r="B4184" t="s">
        <v>158</v>
      </c>
      <c r="C4184" s="18" t="s">
        <v>139</v>
      </c>
      <c r="D4184" s="17" t="s">
        <v>140</v>
      </c>
      <c r="E4184" s="4" t="s">
        <v>110</v>
      </c>
      <c r="F4184" t="s">
        <v>111</v>
      </c>
      <c r="G4184" s="4" t="s">
        <v>41</v>
      </c>
      <c r="H4184" t="s">
        <v>53</v>
      </c>
      <c r="I4184" s="5">
        <v>53.88</v>
      </c>
      <c r="J4184" s="17" t="e">
        <f>VLOOKUP(Table1[[#This Row],[CCDDD]],#REF!,2,FALSE)</f>
        <v>#REF!</v>
      </c>
    </row>
    <row r="4185" spans="1:10">
      <c r="A4185" t="s">
        <v>448</v>
      </c>
      <c r="B4185" t="s">
        <v>449</v>
      </c>
      <c r="C4185" s="18" t="s">
        <v>139</v>
      </c>
      <c r="D4185" s="17" t="s">
        <v>191</v>
      </c>
      <c r="E4185" s="4" t="s">
        <v>86</v>
      </c>
      <c r="F4185" t="s">
        <v>87</v>
      </c>
      <c r="G4185" s="4" t="s">
        <v>40</v>
      </c>
      <c r="H4185" t="s">
        <v>52</v>
      </c>
      <c r="I4185" s="5">
        <v>53.55</v>
      </c>
      <c r="J4185" s="17" t="e">
        <f>VLOOKUP(Table1[[#This Row],[CCDDD]],#REF!,2,FALSE)</f>
        <v>#REF!</v>
      </c>
    </row>
    <row r="4186" spans="1:10">
      <c r="A4186" t="s">
        <v>279</v>
      </c>
      <c r="B4186" t="s">
        <v>280</v>
      </c>
      <c r="C4186" s="18" t="s">
        <v>139</v>
      </c>
      <c r="D4186" s="17" t="s">
        <v>191</v>
      </c>
      <c r="E4186" s="4" t="s">
        <v>80</v>
      </c>
      <c r="F4186" t="s">
        <v>81</v>
      </c>
      <c r="G4186" s="4" t="s">
        <v>44</v>
      </c>
      <c r="H4186" t="s">
        <v>56</v>
      </c>
      <c r="I4186" s="5">
        <v>53.2</v>
      </c>
      <c r="J4186" s="17" t="e">
        <f>VLOOKUP(Table1[[#This Row],[CCDDD]],#REF!,2,FALSE)</f>
        <v>#REF!</v>
      </c>
    </row>
    <row r="4187" spans="1:10">
      <c r="A4187" t="s">
        <v>297</v>
      </c>
      <c r="B4187" t="s">
        <v>298</v>
      </c>
      <c r="C4187" s="18" t="s">
        <v>139</v>
      </c>
      <c r="D4187" s="17" t="s">
        <v>148</v>
      </c>
      <c r="E4187" s="4" t="s">
        <v>80</v>
      </c>
      <c r="F4187" t="s">
        <v>81</v>
      </c>
      <c r="G4187" s="4" t="s">
        <v>43</v>
      </c>
      <c r="H4187" t="s">
        <v>55</v>
      </c>
      <c r="I4187" s="5">
        <v>53.12</v>
      </c>
      <c r="J4187" s="17" t="e">
        <f>VLOOKUP(Table1[[#This Row],[CCDDD]],#REF!,2,FALSE)</f>
        <v>#REF!</v>
      </c>
    </row>
    <row r="4188" spans="1:10">
      <c r="A4188" t="s">
        <v>325</v>
      </c>
      <c r="B4188" t="s">
        <v>326</v>
      </c>
      <c r="C4188" s="18" t="s">
        <v>139</v>
      </c>
      <c r="D4188" s="17" t="s">
        <v>148</v>
      </c>
      <c r="E4188" s="4" t="s">
        <v>60</v>
      </c>
      <c r="F4188" t="s">
        <v>61</v>
      </c>
      <c r="G4188" s="4" t="s">
        <v>42</v>
      </c>
      <c r="H4188" t="s">
        <v>54</v>
      </c>
      <c r="I4188" s="5">
        <v>52.8</v>
      </c>
      <c r="J4188" s="17" t="e">
        <f>VLOOKUP(Table1[[#This Row],[CCDDD]],#REF!,2,FALSE)</f>
        <v>#REF!</v>
      </c>
    </row>
    <row r="4189" spans="1:10">
      <c r="A4189" t="s">
        <v>474</v>
      </c>
      <c r="B4189" t="s">
        <v>475</v>
      </c>
      <c r="C4189" s="18" t="s">
        <v>139</v>
      </c>
      <c r="D4189" s="17" t="s">
        <v>210</v>
      </c>
      <c r="E4189" s="4" t="s">
        <v>102</v>
      </c>
      <c r="F4189" t="s">
        <v>103</v>
      </c>
      <c r="G4189" s="4" t="s">
        <v>41</v>
      </c>
      <c r="H4189" t="s">
        <v>53</v>
      </c>
      <c r="I4189" s="5">
        <v>51.48</v>
      </c>
      <c r="J4189" s="17" t="e">
        <f>VLOOKUP(Table1[[#This Row],[CCDDD]],#REF!,2,FALSE)</f>
        <v>#REF!</v>
      </c>
    </row>
    <row r="4190" spans="1:10">
      <c r="A4190" t="s">
        <v>367</v>
      </c>
      <c r="B4190" t="s">
        <v>368</v>
      </c>
      <c r="C4190" s="18" t="s">
        <v>139</v>
      </c>
      <c r="D4190" s="17" t="s">
        <v>163</v>
      </c>
      <c r="E4190" s="4" t="s">
        <v>100</v>
      </c>
      <c r="F4190" t="s">
        <v>101</v>
      </c>
      <c r="G4190" s="4" t="s">
        <v>42</v>
      </c>
      <c r="H4190" t="s">
        <v>54</v>
      </c>
      <c r="I4190" s="5">
        <v>51.35</v>
      </c>
      <c r="J4190" s="17" t="e">
        <f>VLOOKUP(Table1[[#This Row],[CCDDD]],#REF!,2,FALSE)</f>
        <v>#REF!</v>
      </c>
    </row>
    <row r="4191" spans="1:10">
      <c r="A4191" t="s">
        <v>434</v>
      </c>
      <c r="B4191" t="s">
        <v>435</v>
      </c>
      <c r="C4191" s="18" t="s">
        <v>139</v>
      </c>
      <c r="D4191" s="17" t="s">
        <v>140</v>
      </c>
      <c r="E4191" s="4" t="s">
        <v>126</v>
      </c>
      <c r="F4191" t="s">
        <v>127</v>
      </c>
      <c r="G4191" s="4" t="s">
        <v>41</v>
      </c>
      <c r="H4191" t="s">
        <v>53</v>
      </c>
      <c r="I4191" s="5">
        <v>51.24</v>
      </c>
      <c r="J4191" s="17" t="e">
        <f>VLOOKUP(Table1[[#This Row],[CCDDD]],#REF!,2,FALSE)</f>
        <v>#REF!</v>
      </c>
    </row>
    <row r="4192" spans="1:10">
      <c r="A4192" t="s">
        <v>386</v>
      </c>
      <c r="B4192" t="s">
        <v>387</v>
      </c>
      <c r="C4192" s="18" t="s">
        <v>139</v>
      </c>
      <c r="D4192" s="17" t="s">
        <v>140</v>
      </c>
      <c r="E4192" s="4" t="s">
        <v>116</v>
      </c>
      <c r="F4192" t="s">
        <v>117</v>
      </c>
      <c r="G4192" s="4" t="s">
        <v>41</v>
      </c>
      <c r="H4192" t="s">
        <v>53</v>
      </c>
      <c r="I4192" s="5">
        <v>51.03</v>
      </c>
      <c r="J4192" s="17" t="e">
        <f>VLOOKUP(Table1[[#This Row],[CCDDD]],#REF!,2,FALSE)</f>
        <v>#REF!</v>
      </c>
    </row>
    <row r="4193" spans="1:10">
      <c r="A4193" t="s">
        <v>359</v>
      </c>
      <c r="B4193" t="s">
        <v>360</v>
      </c>
      <c r="C4193" s="18" t="s">
        <v>139</v>
      </c>
      <c r="D4193" s="17" t="s">
        <v>163</v>
      </c>
      <c r="E4193" s="4" t="s">
        <v>86</v>
      </c>
      <c r="F4193" t="s">
        <v>87</v>
      </c>
      <c r="G4193" s="4" t="s">
        <v>41</v>
      </c>
      <c r="H4193" t="s">
        <v>53</v>
      </c>
      <c r="I4193" s="5">
        <v>50.65</v>
      </c>
      <c r="J4193" s="17" t="e">
        <f>VLOOKUP(Table1[[#This Row],[CCDDD]],#REF!,2,FALSE)</f>
        <v>#REF!</v>
      </c>
    </row>
    <row r="4194" spans="1:10">
      <c r="A4194" t="s">
        <v>492</v>
      </c>
      <c r="B4194" t="s">
        <v>493</v>
      </c>
      <c r="C4194" s="18" t="s">
        <v>139</v>
      </c>
      <c r="D4194" s="17" t="s">
        <v>140</v>
      </c>
      <c r="E4194" s="4" t="s">
        <v>92</v>
      </c>
      <c r="F4194" t="s">
        <v>93</v>
      </c>
      <c r="G4194" s="4" t="s">
        <v>44</v>
      </c>
      <c r="H4194" t="s">
        <v>56</v>
      </c>
      <c r="I4194" s="5">
        <v>50.33</v>
      </c>
      <c r="J4194" s="17" t="e">
        <f>VLOOKUP(Table1[[#This Row],[CCDDD]],#REF!,2,FALSE)</f>
        <v>#REF!</v>
      </c>
    </row>
    <row r="4195" spans="1:10">
      <c r="A4195" t="s">
        <v>637</v>
      </c>
      <c r="B4195" t="s">
        <v>638</v>
      </c>
      <c r="C4195" s="18" t="s">
        <v>139</v>
      </c>
      <c r="D4195" s="17" t="s">
        <v>145</v>
      </c>
      <c r="E4195" s="4" t="s">
        <v>72</v>
      </c>
      <c r="F4195" t="s">
        <v>73</v>
      </c>
      <c r="G4195" s="4" t="s">
        <v>41</v>
      </c>
      <c r="H4195" t="s">
        <v>53</v>
      </c>
      <c r="I4195" s="5">
        <v>49.84</v>
      </c>
      <c r="J4195" s="17" t="e">
        <f>VLOOKUP(Table1[[#This Row],[CCDDD]],#REF!,2,FALSE)</f>
        <v>#REF!</v>
      </c>
    </row>
    <row r="4196" spans="1:10">
      <c r="A4196" t="s">
        <v>604</v>
      </c>
      <c r="B4196" t="s">
        <v>605</v>
      </c>
      <c r="C4196" s="18" t="s">
        <v>139</v>
      </c>
      <c r="D4196" s="17" t="s">
        <v>177</v>
      </c>
      <c r="E4196" s="4" t="s">
        <v>80</v>
      </c>
      <c r="F4196" t="s">
        <v>81</v>
      </c>
      <c r="G4196" s="4" t="s">
        <v>41</v>
      </c>
      <c r="H4196" t="s">
        <v>53</v>
      </c>
      <c r="I4196" s="5">
        <v>49.57</v>
      </c>
      <c r="J4196" s="17" t="e">
        <f>VLOOKUP(Table1[[#This Row],[CCDDD]],#REF!,2,FALSE)</f>
        <v>#REF!</v>
      </c>
    </row>
    <row r="4197" spans="1:10">
      <c r="A4197" t="s">
        <v>418</v>
      </c>
      <c r="B4197" t="s">
        <v>419</v>
      </c>
      <c r="C4197" s="18" t="s">
        <v>139</v>
      </c>
      <c r="D4197" s="17" t="s">
        <v>163</v>
      </c>
      <c r="E4197" s="4" t="s">
        <v>80</v>
      </c>
      <c r="F4197" t="s">
        <v>81</v>
      </c>
      <c r="G4197" s="4" t="s">
        <v>44</v>
      </c>
      <c r="H4197" t="s">
        <v>56</v>
      </c>
      <c r="I4197" s="5">
        <v>49.45</v>
      </c>
      <c r="J4197" s="17" t="e">
        <f>VLOOKUP(Table1[[#This Row],[CCDDD]],#REF!,2,FALSE)</f>
        <v>#REF!</v>
      </c>
    </row>
    <row r="4198" spans="1:10">
      <c r="A4198" t="s">
        <v>215</v>
      </c>
      <c r="B4198" t="s">
        <v>216</v>
      </c>
      <c r="C4198" s="18" t="s">
        <v>139</v>
      </c>
      <c r="D4198" s="17" t="s">
        <v>163</v>
      </c>
      <c r="E4198" s="4" t="s">
        <v>110</v>
      </c>
      <c r="F4198" t="s">
        <v>111</v>
      </c>
      <c r="G4198" s="4" t="s">
        <v>41</v>
      </c>
      <c r="H4198" t="s">
        <v>53</v>
      </c>
      <c r="I4198" s="5">
        <v>49.41</v>
      </c>
      <c r="J4198" s="17" t="e">
        <f>VLOOKUP(Table1[[#This Row],[CCDDD]],#REF!,2,FALSE)</f>
        <v>#REF!</v>
      </c>
    </row>
    <row r="4199" spans="1:10">
      <c r="A4199" t="s">
        <v>211</v>
      </c>
      <c r="B4199" t="s">
        <v>212</v>
      </c>
      <c r="C4199" s="18" t="s">
        <v>139</v>
      </c>
      <c r="D4199" s="17" t="s">
        <v>145</v>
      </c>
      <c r="E4199" s="4" t="s">
        <v>110</v>
      </c>
      <c r="F4199" t="s">
        <v>111</v>
      </c>
      <c r="G4199" s="4" t="s">
        <v>40</v>
      </c>
      <c r="H4199" t="s">
        <v>52</v>
      </c>
      <c r="I4199" s="5">
        <v>49.39</v>
      </c>
      <c r="J4199" s="17" t="e">
        <f>VLOOKUP(Table1[[#This Row],[CCDDD]],#REF!,2,FALSE)</f>
        <v>#REF!</v>
      </c>
    </row>
    <row r="4200" spans="1:10">
      <c r="A4200" t="s">
        <v>213</v>
      </c>
      <c r="B4200" t="s">
        <v>214</v>
      </c>
      <c r="C4200" s="18" t="s">
        <v>139</v>
      </c>
      <c r="D4200" s="17" t="s">
        <v>145</v>
      </c>
      <c r="E4200" s="4" t="s">
        <v>70</v>
      </c>
      <c r="F4200" t="s">
        <v>71</v>
      </c>
      <c r="G4200" s="4" t="s">
        <v>41</v>
      </c>
      <c r="H4200" t="s">
        <v>53</v>
      </c>
      <c r="I4200" s="5">
        <v>49.32</v>
      </c>
      <c r="J4200" s="17" t="e">
        <f>VLOOKUP(Table1[[#This Row],[CCDDD]],#REF!,2,FALSE)</f>
        <v>#REF!</v>
      </c>
    </row>
    <row r="4201" spans="1:10">
      <c r="A4201" t="s">
        <v>355</v>
      </c>
      <c r="B4201" t="s">
        <v>356</v>
      </c>
      <c r="C4201" s="18" t="s">
        <v>139</v>
      </c>
      <c r="D4201" s="17" t="s">
        <v>177</v>
      </c>
      <c r="E4201" s="4" t="s">
        <v>76</v>
      </c>
      <c r="F4201" t="s">
        <v>77</v>
      </c>
      <c r="G4201" s="4" t="s">
        <v>43</v>
      </c>
      <c r="H4201" t="s">
        <v>55</v>
      </c>
      <c r="I4201" s="5">
        <v>49</v>
      </c>
      <c r="J4201" s="17" t="e">
        <f>VLOOKUP(Table1[[#This Row],[CCDDD]],#REF!,2,FALSE)</f>
        <v>#REF!</v>
      </c>
    </row>
    <row r="4202" spans="1:10">
      <c r="A4202" t="s">
        <v>400</v>
      </c>
      <c r="B4202" t="s">
        <v>401</v>
      </c>
      <c r="C4202" s="18" t="s">
        <v>139</v>
      </c>
      <c r="D4202" s="17" t="s">
        <v>191</v>
      </c>
      <c r="E4202" s="4" t="s">
        <v>76</v>
      </c>
      <c r="F4202" t="s">
        <v>77</v>
      </c>
      <c r="G4202" s="4" t="s">
        <v>41</v>
      </c>
      <c r="H4202" t="s">
        <v>53</v>
      </c>
      <c r="I4202" s="5">
        <v>48.98</v>
      </c>
      <c r="J4202" s="17" t="e">
        <f>VLOOKUP(Table1[[#This Row],[CCDDD]],#REF!,2,FALSE)</f>
        <v>#REF!</v>
      </c>
    </row>
    <row r="4203" spans="1:10">
      <c r="A4203" t="s">
        <v>662</v>
      </c>
      <c r="B4203" t="s">
        <v>663</v>
      </c>
      <c r="C4203" s="18" t="s">
        <v>139</v>
      </c>
      <c r="D4203" s="17" t="s">
        <v>145</v>
      </c>
      <c r="E4203" s="4" t="s">
        <v>60</v>
      </c>
      <c r="F4203" t="s">
        <v>61</v>
      </c>
      <c r="G4203" s="4" t="s">
        <v>43</v>
      </c>
      <c r="H4203" t="s">
        <v>55</v>
      </c>
      <c r="I4203" s="5">
        <v>48.6</v>
      </c>
      <c r="J4203" s="17" t="e">
        <f>VLOOKUP(Table1[[#This Row],[CCDDD]],#REF!,2,FALSE)</f>
        <v>#REF!</v>
      </c>
    </row>
    <row r="4204" spans="1:10">
      <c r="A4204" t="s">
        <v>327</v>
      </c>
      <c r="B4204" t="s">
        <v>328</v>
      </c>
      <c r="C4204" s="18" t="s">
        <v>139</v>
      </c>
      <c r="D4204" s="17" t="s">
        <v>163</v>
      </c>
      <c r="E4204" s="4" t="s">
        <v>62</v>
      </c>
      <c r="F4204" t="s">
        <v>63</v>
      </c>
      <c r="G4204" s="4" t="s">
        <v>42</v>
      </c>
      <c r="H4204" t="s">
        <v>54</v>
      </c>
      <c r="I4204" s="5">
        <v>48.53</v>
      </c>
      <c r="J4204" s="17" t="e">
        <f>VLOOKUP(Table1[[#This Row],[CCDDD]],#REF!,2,FALSE)</f>
        <v>#REF!</v>
      </c>
    </row>
    <row r="4205" spans="1:10">
      <c r="A4205" t="s">
        <v>544</v>
      </c>
      <c r="B4205" t="s">
        <v>545</v>
      </c>
      <c r="C4205" s="18" t="s">
        <v>139</v>
      </c>
      <c r="D4205" s="17" t="s">
        <v>145</v>
      </c>
      <c r="E4205" s="4" t="s">
        <v>60</v>
      </c>
      <c r="F4205" t="s">
        <v>61</v>
      </c>
      <c r="G4205" s="4" t="s">
        <v>43</v>
      </c>
      <c r="H4205" t="s">
        <v>55</v>
      </c>
      <c r="I4205" s="5">
        <v>48.36</v>
      </c>
      <c r="J4205" s="17" t="e">
        <f>VLOOKUP(Table1[[#This Row],[CCDDD]],#REF!,2,FALSE)</f>
        <v>#REF!</v>
      </c>
    </row>
    <row r="4206" spans="1:10">
      <c r="A4206" t="s">
        <v>436</v>
      </c>
      <c r="B4206" t="s">
        <v>437</v>
      </c>
      <c r="C4206" s="18" t="s">
        <v>139</v>
      </c>
      <c r="D4206" s="17" t="s">
        <v>163</v>
      </c>
      <c r="E4206" s="4" t="s">
        <v>60</v>
      </c>
      <c r="F4206" t="s">
        <v>61</v>
      </c>
      <c r="G4206" s="4" t="s">
        <v>44</v>
      </c>
      <c r="H4206" t="s">
        <v>56</v>
      </c>
      <c r="I4206" s="5">
        <v>48.16</v>
      </c>
      <c r="J4206" s="17" t="e">
        <f>VLOOKUP(Table1[[#This Row],[CCDDD]],#REF!,2,FALSE)</f>
        <v>#REF!</v>
      </c>
    </row>
    <row r="4207" spans="1:10">
      <c r="A4207" t="s">
        <v>430</v>
      </c>
      <c r="B4207" t="s">
        <v>431</v>
      </c>
      <c r="C4207" s="18" t="s">
        <v>139</v>
      </c>
      <c r="D4207" s="17" t="s">
        <v>177</v>
      </c>
      <c r="E4207" s="4" t="s">
        <v>106</v>
      </c>
      <c r="F4207" t="s">
        <v>107</v>
      </c>
      <c r="G4207" s="4" t="s">
        <v>41</v>
      </c>
      <c r="H4207" t="s">
        <v>53</v>
      </c>
      <c r="I4207" s="5">
        <v>48.05</v>
      </c>
      <c r="J4207" s="17" t="e">
        <f>VLOOKUP(Table1[[#This Row],[CCDDD]],#REF!,2,FALSE)</f>
        <v>#REF!</v>
      </c>
    </row>
    <row r="4208" spans="1:10">
      <c r="A4208" t="s">
        <v>361</v>
      </c>
      <c r="B4208" t="s">
        <v>362</v>
      </c>
      <c r="C4208" s="18" t="s">
        <v>139</v>
      </c>
      <c r="D4208" s="17" t="s">
        <v>210</v>
      </c>
      <c r="E4208" s="4" t="s">
        <v>70</v>
      </c>
      <c r="F4208" t="s">
        <v>71</v>
      </c>
      <c r="G4208" s="4" t="s">
        <v>42</v>
      </c>
      <c r="H4208" t="s">
        <v>54</v>
      </c>
      <c r="I4208" s="5">
        <v>47.79</v>
      </c>
      <c r="J4208" s="17" t="e">
        <f>VLOOKUP(Table1[[#This Row],[CCDDD]],#REF!,2,FALSE)</f>
        <v>#REF!</v>
      </c>
    </row>
    <row r="4209" spans="1:10">
      <c r="A4209" t="s">
        <v>157</v>
      </c>
      <c r="B4209" t="s">
        <v>158</v>
      </c>
      <c r="C4209" s="18" t="s">
        <v>139</v>
      </c>
      <c r="D4209" s="17" t="s">
        <v>140</v>
      </c>
      <c r="E4209" s="4" t="s">
        <v>108</v>
      </c>
      <c r="F4209" t="s">
        <v>109</v>
      </c>
      <c r="G4209" s="4" t="s">
        <v>42</v>
      </c>
      <c r="H4209" t="s">
        <v>54</v>
      </c>
      <c r="I4209" s="5">
        <v>47.56</v>
      </c>
      <c r="J4209" s="17" t="e">
        <f>VLOOKUP(Table1[[#This Row],[CCDDD]],#REF!,2,FALSE)</f>
        <v>#REF!</v>
      </c>
    </row>
    <row r="4210" spans="1:10">
      <c r="A4210" t="s">
        <v>492</v>
      </c>
      <c r="B4210" t="s">
        <v>493</v>
      </c>
      <c r="C4210" s="18" t="s">
        <v>139</v>
      </c>
      <c r="D4210" s="17" t="s">
        <v>140</v>
      </c>
      <c r="E4210" s="4" t="s">
        <v>86</v>
      </c>
      <c r="F4210" t="s">
        <v>87</v>
      </c>
      <c r="G4210" s="4" t="s">
        <v>42</v>
      </c>
      <c r="H4210" t="s">
        <v>54</v>
      </c>
      <c r="I4210" s="5">
        <v>47.49</v>
      </c>
      <c r="J4210" s="17" t="e">
        <f>VLOOKUP(Table1[[#This Row],[CCDDD]],#REF!,2,FALSE)</f>
        <v>#REF!</v>
      </c>
    </row>
    <row r="4211" spans="1:10">
      <c r="A4211" t="s">
        <v>540</v>
      </c>
      <c r="B4211" t="s">
        <v>541</v>
      </c>
      <c r="C4211" s="18" t="s">
        <v>139</v>
      </c>
      <c r="D4211" s="17" t="s">
        <v>177</v>
      </c>
      <c r="E4211" s="4" t="s">
        <v>100</v>
      </c>
      <c r="F4211" t="s">
        <v>101</v>
      </c>
      <c r="G4211" s="4" t="s">
        <v>41</v>
      </c>
      <c r="H4211" t="s">
        <v>53</v>
      </c>
      <c r="I4211" s="5">
        <v>47.48</v>
      </c>
      <c r="J4211" s="17" t="e">
        <f>VLOOKUP(Table1[[#This Row],[CCDDD]],#REF!,2,FALSE)</f>
        <v>#REF!</v>
      </c>
    </row>
    <row r="4212" spans="1:10">
      <c r="A4212" t="s">
        <v>153</v>
      </c>
      <c r="B4212" t="s">
        <v>154</v>
      </c>
      <c r="C4212" s="18" t="s">
        <v>139</v>
      </c>
      <c r="D4212" s="17" t="s">
        <v>148</v>
      </c>
      <c r="E4212" s="4" t="s">
        <v>116</v>
      </c>
      <c r="F4212" t="s">
        <v>117</v>
      </c>
      <c r="G4212" s="4" t="s">
        <v>42</v>
      </c>
      <c r="H4212" t="s">
        <v>54</v>
      </c>
      <c r="I4212" s="5">
        <v>47.43</v>
      </c>
      <c r="J4212" s="17" t="e">
        <f>VLOOKUP(Table1[[#This Row],[CCDDD]],#REF!,2,FALSE)</f>
        <v>#REF!</v>
      </c>
    </row>
    <row r="4213" spans="1:10">
      <c r="A4213" t="s">
        <v>647</v>
      </c>
      <c r="B4213" t="s">
        <v>648</v>
      </c>
      <c r="C4213" s="18" t="s">
        <v>139</v>
      </c>
      <c r="D4213" s="17" t="s">
        <v>191</v>
      </c>
      <c r="E4213" s="4" t="s">
        <v>114</v>
      </c>
      <c r="F4213" t="s">
        <v>115</v>
      </c>
      <c r="G4213" s="4" t="s">
        <v>43</v>
      </c>
      <c r="H4213" t="s">
        <v>55</v>
      </c>
      <c r="I4213" s="5">
        <v>46.84</v>
      </c>
      <c r="J4213" s="17" t="e">
        <f>VLOOKUP(Table1[[#This Row],[CCDDD]],#REF!,2,FALSE)</f>
        <v>#REF!</v>
      </c>
    </row>
    <row r="4214" spans="1:10">
      <c r="A4214" t="s">
        <v>227</v>
      </c>
      <c r="B4214" t="s">
        <v>228</v>
      </c>
      <c r="C4214" s="18" t="s">
        <v>139</v>
      </c>
      <c r="D4214" s="17" t="s">
        <v>166</v>
      </c>
      <c r="E4214" s="4" t="s">
        <v>88</v>
      </c>
      <c r="F4214" t="s">
        <v>89</v>
      </c>
      <c r="G4214" s="4" t="s">
        <v>44</v>
      </c>
      <c r="H4214" t="s">
        <v>56</v>
      </c>
      <c r="I4214" s="5">
        <v>46.24</v>
      </c>
      <c r="J4214" s="17" t="e">
        <f>VLOOKUP(Table1[[#This Row],[CCDDD]],#REF!,2,FALSE)</f>
        <v>#REF!</v>
      </c>
    </row>
    <row r="4215" spans="1:10">
      <c r="A4215" t="s">
        <v>730</v>
      </c>
      <c r="B4215" t="s">
        <v>731</v>
      </c>
      <c r="C4215" s="18" t="s">
        <v>139</v>
      </c>
      <c r="D4215" s="17" t="s">
        <v>145</v>
      </c>
      <c r="E4215" s="4" t="s">
        <v>96</v>
      </c>
      <c r="F4215" t="s">
        <v>97</v>
      </c>
      <c r="G4215" s="4" t="s">
        <v>42</v>
      </c>
      <c r="H4215" t="s">
        <v>54</v>
      </c>
      <c r="I4215" s="5">
        <v>46.08</v>
      </c>
      <c r="J4215" s="17" t="e">
        <f>VLOOKUP(Table1[[#This Row],[CCDDD]],#REF!,2,FALSE)</f>
        <v>#REF!</v>
      </c>
    </row>
    <row r="4216" spans="1:10">
      <c r="A4216" t="s">
        <v>189</v>
      </c>
      <c r="B4216" t="s">
        <v>190</v>
      </c>
      <c r="C4216" s="18" t="s">
        <v>139</v>
      </c>
      <c r="D4216" s="17" t="s">
        <v>191</v>
      </c>
      <c r="E4216" s="4" t="s">
        <v>72</v>
      </c>
      <c r="F4216" t="s">
        <v>73</v>
      </c>
      <c r="G4216" s="4" t="s">
        <v>42</v>
      </c>
      <c r="H4216" t="s">
        <v>54</v>
      </c>
      <c r="I4216" s="5">
        <v>45.96</v>
      </c>
      <c r="J4216" s="17" t="e">
        <f>VLOOKUP(Table1[[#This Row],[CCDDD]],#REF!,2,FALSE)</f>
        <v>#REF!</v>
      </c>
    </row>
    <row r="4217" spans="1:10">
      <c r="A4217" t="s">
        <v>299</v>
      </c>
      <c r="B4217" t="s">
        <v>300</v>
      </c>
      <c r="C4217" s="18" t="s">
        <v>139</v>
      </c>
      <c r="D4217" s="17" t="s">
        <v>166</v>
      </c>
      <c r="E4217" s="4" t="s">
        <v>68</v>
      </c>
      <c r="F4217" t="s">
        <v>69</v>
      </c>
      <c r="G4217" s="4" t="s">
        <v>44</v>
      </c>
      <c r="H4217" t="s">
        <v>56</v>
      </c>
      <c r="I4217" s="5">
        <v>45.6</v>
      </c>
      <c r="J4217" s="17" t="e">
        <f>VLOOKUP(Table1[[#This Row],[CCDDD]],#REF!,2,FALSE)</f>
        <v>#REF!</v>
      </c>
    </row>
    <row r="4218" spans="1:10">
      <c r="A4218" t="s">
        <v>241</v>
      </c>
      <c r="B4218" t="s">
        <v>242</v>
      </c>
      <c r="C4218" s="18" t="s">
        <v>139</v>
      </c>
      <c r="D4218" s="17" t="s">
        <v>191</v>
      </c>
      <c r="E4218" s="4" t="s">
        <v>100</v>
      </c>
      <c r="F4218" t="s">
        <v>101</v>
      </c>
      <c r="G4218" s="4" t="s">
        <v>40</v>
      </c>
      <c r="H4218" t="s">
        <v>52</v>
      </c>
      <c r="I4218" s="5">
        <v>45.12</v>
      </c>
      <c r="J4218" s="17" t="e">
        <f>VLOOKUP(Table1[[#This Row],[CCDDD]],#REF!,2,FALSE)</f>
        <v>#REF!</v>
      </c>
    </row>
    <row r="4219" spans="1:10">
      <c r="A4219" t="s">
        <v>564</v>
      </c>
      <c r="B4219" t="s">
        <v>565</v>
      </c>
      <c r="C4219" s="18" t="s">
        <v>139</v>
      </c>
      <c r="D4219" s="17" t="s">
        <v>191</v>
      </c>
      <c r="E4219" s="4" t="s">
        <v>78</v>
      </c>
      <c r="F4219" t="s">
        <v>79</v>
      </c>
      <c r="G4219" s="4" t="s">
        <v>42</v>
      </c>
      <c r="H4219" t="s">
        <v>54</v>
      </c>
      <c r="I4219" s="5">
        <v>44.87</v>
      </c>
      <c r="J4219" s="17" t="e">
        <f>VLOOKUP(Table1[[#This Row],[CCDDD]],#REF!,2,FALSE)</f>
        <v>#REF!</v>
      </c>
    </row>
    <row r="4220" spans="1:10">
      <c r="A4220" t="s">
        <v>164</v>
      </c>
      <c r="B4220" t="s">
        <v>165</v>
      </c>
      <c r="C4220" s="18" t="s">
        <v>139</v>
      </c>
      <c r="D4220" s="17" t="s">
        <v>166</v>
      </c>
      <c r="E4220" s="4" t="s">
        <v>74</v>
      </c>
      <c r="F4220" t="s">
        <v>75</v>
      </c>
      <c r="G4220" s="4" t="s">
        <v>44</v>
      </c>
      <c r="H4220" t="s">
        <v>56</v>
      </c>
      <c r="I4220" s="5">
        <v>44.68</v>
      </c>
      <c r="J4220" s="17" t="e">
        <f>VLOOKUP(Table1[[#This Row],[CCDDD]],#REF!,2,FALSE)</f>
        <v>#REF!</v>
      </c>
    </row>
    <row r="4221" spans="1:10">
      <c r="A4221" t="s">
        <v>157</v>
      </c>
      <c r="B4221" t="s">
        <v>158</v>
      </c>
      <c r="C4221" s="18" t="s">
        <v>139</v>
      </c>
      <c r="D4221" s="17" t="s">
        <v>140</v>
      </c>
      <c r="E4221" s="4" t="s">
        <v>60</v>
      </c>
      <c r="F4221" t="s">
        <v>61</v>
      </c>
      <c r="G4221" s="4" t="s">
        <v>42</v>
      </c>
      <c r="H4221" t="s">
        <v>54</v>
      </c>
      <c r="I4221" s="5">
        <v>44.55</v>
      </c>
      <c r="J4221" s="17" t="e">
        <f>VLOOKUP(Table1[[#This Row],[CCDDD]],#REF!,2,FALSE)</f>
        <v>#REF!</v>
      </c>
    </row>
    <row r="4222" spans="1:10">
      <c r="A4222" t="s">
        <v>149</v>
      </c>
      <c r="B4222" t="s">
        <v>150</v>
      </c>
      <c r="C4222" s="18" t="s">
        <v>139</v>
      </c>
      <c r="D4222" s="17" t="s">
        <v>140</v>
      </c>
      <c r="E4222" s="4" t="s">
        <v>78</v>
      </c>
      <c r="F4222" t="s">
        <v>79</v>
      </c>
      <c r="G4222" s="4" t="s">
        <v>43</v>
      </c>
      <c r="H4222" t="s">
        <v>55</v>
      </c>
      <c r="I4222" s="5">
        <v>44</v>
      </c>
      <c r="J4222" s="17" t="e">
        <f>VLOOKUP(Table1[[#This Row],[CCDDD]],#REF!,2,FALSE)</f>
        <v>#REF!</v>
      </c>
    </row>
    <row r="4223" spans="1:10">
      <c r="A4223" t="s">
        <v>204</v>
      </c>
      <c r="B4223" t="s">
        <v>205</v>
      </c>
      <c r="C4223" s="18" t="s">
        <v>139</v>
      </c>
      <c r="D4223" s="17" t="s">
        <v>163</v>
      </c>
      <c r="E4223" s="4" t="s">
        <v>62</v>
      </c>
      <c r="F4223" t="s">
        <v>63</v>
      </c>
      <c r="G4223" s="4" t="s">
        <v>41</v>
      </c>
      <c r="H4223" t="s">
        <v>53</v>
      </c>
      <c r="I4223" s="5">
        <v>43.28</v>
      </c>
      <c r="J4223" s="17" t="e">
        <f>VLOOKUP(Table1[[#This Row],[CCDDD]],#REF!,2,FALSE)</f>
        <v>#REF!</v>
      </c>
    </row>
    <row r="4224" spans="1:10">
      <c r="A4224" t="s">
        <v>347</v>
      </c>
      <c r="B4224" t="s">
        <v>348</v>
      </c>
      <c r="C4224" s="18" t="s">
        <v>139</v>
      </c>
      <c r="D4224" s="17" t="s">
        <v>145</v>
      </c>
      <c r="E4224" s="4" t="s">
        <v>100</v>
      </c>
      <c r="F4224" t="s">
        <v>101</v>
      </c>
      <c r="G4224" s="4" t="s">
        <v>41</v>
      </c>
      <c r="H4224" t="s">
        <v>53</v>
      </c>
      <c r="I4224" s="5">
        <v>43.11</v>
      </c>
      <c r="J4224" s="17" t="e">
        <f>VLOOKUP(Table1[[#This Row],[CCDDD]],#REF!,2,FALSE)</f>
        <v>#REF!</v>
      </c>
    </row>
    <row r="4225" spans="1:10">
      <c r="A4225" t="s">
        <v>476</v>
      </c>
      <c r="B4225" t="s">
        <v>477</v>
      </c>
      <c r="C4225" s="18" t="s">
        <v>139</v>
      </c>
      <c r="D4225" s="17" t="s">
        <v>184</v>
      </c>
      <c r="E4225" s="4" t="s">
        <v>86</v>
      </c>
      <c r="F4225" t="s">
        <v>87</v>
      </c>
      <c r="G4225" s="4" t="s">
        <v>41</v>
      </c>
      <c r="H4225" t="s">
        <v>53</v>
      </c>
      <c r="I4225" s="5">
        <v>43.05</v>
      </c>
      <c r="J4225" s="17" t="e">
        <f>VLOOKUP(Table1[[#This Row],[CCDDD]],#REF!,2,FALSE)</f>
        <v>#REF!</v>
      </c>
    </row>
    <row r="4226" spans="1:10">
      <c r="A4226" t="s">
        <v>217</v>
      </c>
      <c r="B4226" t="s">
        <v>218</v>
      </c>
      <c r="C4226" s="18" t="s">
        <v>139</v>
      </c>
      <c r="D4226" s="17" t="s">
        <v>191</v>
      </c>
      <c r="E4226" s="4" t="s">
        <v>80</v>
      </c>
      <c r="F4226" t="s">
        <v>81</v>
      </c>
      <c r="G4226" s="4" t="s">
        <v>40</v>
      </c>
      <c r="H4226" t="s">
        <v>52</v>
      </c>
      <c r="I4226" s="5">
        <v>42.77</v>
      </c>
      <c r="J4226" s="17" t="e">
        <f>VLOOKUP(Table1[[#This Row],[CCDDD]],#REF!,2,FALSE)</f>
        <v>#REF!</v>
      </c>
    </row>
    <row r="4227" spans="1:10">
      <c r="A4227" t="s">
        <v>616</v>
      </c>
      <c r="B4227" t="s">
        <v>617</v>
      </c>
      <c r="C4227" s="18" t="s">
        <v>139</v>
      </c>
      <c r="D4227" s="17" t="s">
        <v>148</v>
      </c>
      <c r="E4227" s="4" t="s">
        <v>62</v>
      </c>
      <c r="F4227" t="s">
        <v>63</v>
      </c>
      <c r="G4227" s="4" t="s">
        <v>41</v>
      </c>
      <c r="H4227" t="s">
        <v>53</v>
      </c>
      <c r="I4227" s="5">
        <v>42.18</v>
      </c>
      <c r="J4227" s="17" t="e">
        <f>VLOOKUP(Table1[[#This Row],[CCDDD]],#REF!,2,FALSE)</f>
        <v>#REF!</v>
      </c>
    </row>
    <row r="4228" spans="1:10">
      <c r="A4228" t="s">
        <v>373</v>
      </c>
      <c r="B4228" t="s">
        <v>374</v>
      </c>
      <c r="C4228" s="18" t="s">
        <v>139</v>
      </c>
      <c r="D4228" s="17" t="s">
        <v>163</v>
      </c>
      <c r="E4228" s="4" t="s">
        <v>80</v>
      </c>
      <c r="F4228" t="s">
        <v>81</v>
      </c>
      <c r="G4228" s="4" t="s">
        <v>40</v>
      </c>
      <c r="H4228" t="s">
        <v>52</v>
      </c>
      <c r="I4228" s="5">
        <v>41.88</v>
      </c>
      <c r="J4228" s="17" t="e">
        <f>VLOOKUP(Table1[[#This Row],[CCDDD]],#REF!,2,FALSE)</f>
        <v>#REF!</v>
      </c>
    </row>
    <row r="4229" spans="1:10">
      <c r="A4229" t="s">
        <v>690</v>
      </c>
      <c r="B4229" t="s">
        <v>691</v>
      </c>
      <c r="C4229" s="18" t="s">
        <v>139</v>
      </c>
      <c r="D4229" s="17" t="s">
        <v>184</v>
      </c>
      <c r="E4229" s="4" t="s">
        <v>126</v>
      </c>
      <c r="F4229" t="s">
        <v>127</v>
      </c>
      <c r="G4229" s="4" t="s">
        <v>42</v>
      </c>
      <c r="H4229" t="s">
        <v>54</v>
      </c>
      <c r="I4229" s="5">
        <v>41.75</v>
      </c>
      <c r="J4229" s="17" t="e">
        <f>VLOOKUP(Table1[[#This Row],[CCDDD]],#REF!,2,FALSE)</f>
        <v>#REF!</v>
      </c>
    </row>
    <row r="4230" spans="1:10">
      <c r="A4230" t="s">
        <v>616</v>
      </c>
      <c r="B4230" t="s">
        <v>617</v>
      </c>
      <c r="C4230" s="18" t="s">
        <v>139</v>
      </c>
      <c r="D4230" s="17" t="s">
        <v>148</v>
      </c>
      <c r="E4230" s="4" t="s">
        <v>120</v>
      </c>
      <c r="F4230" t="s">
        <v>121</v>
      </c>
      <c r="G4230" s="4" t="s">
        <v>41</v>
      </c>
      <c r="H4230" t="s">
        <v>53</v>
      </c>
      <c r="I4230" s="5">
        <v>41.51</v>
      </c>
      <c r="J4230" s="17" t="e">
        <f>VLOOKUP(Table1[[#This Row],[CCDDD]],#REF!,2,FALSE)</f>
        <v>#REF!</v>
      </c>
    </row>
    <row r="4231" spans="1:10">
      <c r="A4231" t="s">
        <v>616</v>
      </c>
      <c r="B4231" t="s">
        <v>617</v>
      </c>
      <c r="C4231" s="18" t="s">
        <v>139</v>
      </c>
      <c r="D4231" s="17" t="s">
        <v>148</v>
      </c>
      <c r="E4231" s="4" t="s">
        <v>112</v>
      </c>
      <c r="F4231" t="s">
        <v>113</v>
      </c>
      <c r="G4231" s="4" t="s">
        <v>41</v>
      </c>
      <c r="H4231" t="s">
        <v>53</v>
      </c>
      <c r="I4231" s="5">
        <v>41.48</v>
      </c>
      <c r="J4231" s="17" t="e">
        <f>VLOOKUP(Table1[[#This Row],[CCDDD]],#REF!,2,FALSE)</f>
        <v>#REF!</v>
      </c>
    </row>
    <row r="4232" spans="1:10">
      <c r="A4232" t="s">
        <v>289</v>
      </c>
      <c r="B4232" t="s">
        <v>290</v>
      </c>
      <c r="C4232" s="18" t="s">
        <v>139</v>
      </c>
      <c r="D4232" s="17" t="s">
        <v>166</v>
      </c>
      <c r="E4232" s="4" t="s">
        <v>80</v>
      </c>
      <c r="F4232" t="s">
        <v>81</v>
      </c>
      <c r="G4232" s="4" t="s">
        <v>40</v>
      </c>
      <c r="H4232" t="s">
        <v>52</v>
      </c>
      <c r="I4232" s="5">
        <v>41.3</v>
      </c>
      <c r="J4232" s="17" t="e">
        <f>VLOOKUP(Table1[[#This Row],[CCDDD]],#REF!,2,FALSE)</f>
        <v>#REF!</v>
      </c>
    </row>
    <row r="4233" spans="1:10">
      <c r="A4233" t="s">
        <v>143</v>
      </c>
      <c r="B4233" t="s">
        <v>144</v>
      </c>
      <c r="C4233" s="18" t="s">
        <v>139</v>
      </c>
      <c r="D4233" s="17" t="s">
        <v>145</v>
      </c>
      <c r="E4233" s="4" t="s">
        <v>124</v>
      </c>
      <c r="F4233" t="s">
        <v>125</v>
      </c>
      <c r="G4233" s="4" t="s">
        <v>41</v>
      </c>
      <c r="H4233" t="s">
        <v>53</v>
      </c>
      <c r="I4233" s="5">
        <v>40.380000000000003</v>
      </c>
      <c r="J4233" s="17" t="e">
        <f>VLOOKUP(Table1[[#This Row],[CCDDD]],#REF!,2,FALSE)</f>
        <v>#REF!</v>
      </c>
    </row>
    <row r="4234" spans="1:10">
      <c r="A4234" t="s">
        <v>754</v>
      </c>
      <c r="B4234" t="s">
        <v>755</v>
      </c>
      <c r="C4234" s="18" t="s">
        <v>139</v>
      </c>
      <c r="D4234" s="17" t="s">
        <v>166</v>
      </c>
      <c r="E4234" s="4" t="s">
        <v>78</v>
      </c>
      <c r="F4234" t="s">
        <v>79</v>
      </c>
      <c r="G4234" s="4" t="s">
        <v>42</v>
      </c>
      <c r="H4234" t="s">
        <v>54</v>
      </c>
      <c r="I4234" s="5">
        <v>40.31</v>
      </c>
      <c r="J4234" s="17" t="e">
        <f>VLOOKUP(Table1[[#This Row],[CCDDD]],#REF!,2,FALSE)</f>
        <v>#REF!</v>
      </c>
    </row>
    <row r="4235" spans="1:10">
      <c r="A4235" t="s">
        <v>510</v>
      </c>
      <c r="B4235" t="s">
        <v>511</v>
      </c>
      <c r="C4235" s="18" t="s">
        <v>139</v>
      </c>
      <c r="D4235" s="17" t="s">
        <v>191</v>
      </c>
      <c r="E4235" s="4" t="s">
        <v>70</v>
      </c>
      <c r="F4235" t="s">
        <v>71</v>
      </c>
      <c r="G4235" s="4" t="s">
        <v>41</v>
      </c>
      <c r="H4235" t="s">
        <v>53</v>
      </c>
      <c r="I4235" s="5">
        <v>38.06</v>
      </c>
      <c r="J4235" s="17" t="e">
        <f>VLOOKUP(Table1[[#This Row],[CCDDD]],#REF!,2,FALSE)</f>
        <v>#REF!</v>
      </c>
    </row>
    <row r="4236" spans="1:10">
      <c r="A4236" t="s">
        <v>716</v>
      </c>
      <c r="B4236" t="s">
        <v>717</v>
      </c>
      <c r="C4236" s="18" t="s">
        <v>139</v>
      </c>
      <c r="D4236" s="17" t="s">
        <v>145</v>
      </c>
      <c r="E4236" s="4" t="s">
        <v>112</v>
      </c>
      <c r="F4236" t="s">
        <v>113</v>
      </c>
      <c r="G4236" s="4" t="s">
        <v>42</v>
      </c>
      <c r="H4236" t="s">
        <v>54</v>
      </c>
      <c r="I4236" s="5">
        <v>37.659999999999997</v>
      </c>
      <c r="J4236" s="17" t="e">
        <f>VLOOKUP(Table1[[#This Row],[CCDDD]],#REF!,2,FALSE)</f>
        <v>#REF!</v>
      </c>
    </row>
    <row r="4237" spans="1:10">
      <c r="A4237" t="s">
        <v>157</v>
      </c>
      <c r="B4237" t="s">
        <v>158</v>
      </c>
      <c r="C4237" s="18" t="s">
        <v>139</v>
      </c>
      <c r="D4237" s="17" t="s">
        <v>140</v>
      </c>
      <c r="E4237" s="4" t="s">
        <v>96</v>
      </c>
      <c r="F4237" t="s">
        <v>97</v>
      </c>
      <c r="G4237" s="4" t="s">
        <v>43</v>
      </c>
      <c r="H4237" t="s">
        <v>55</v>
      </c>
      <c r="I4237" s="5">
        <v>37.39</v>
      </c>
      <c r="J4237" s="17" t="e">
        <f>VLOOKUP(Table1[[#This Row],[CCDDD]],#REF!,2,FALSE)</f>
        <v>#REF!</v>
      </c>
    </row>
    <row r="4238" spans="1:10">
      <c r="A4238" t="s">
        <v>594</v>
      </c>
      <c r="B4238" t="s">
        <v>595</v>
      </c>
      <c r="C4238" s="18" t="s">
        <v>139</v>
      </c>
      <c r="D4238" s="17" t="s">
        <v>184</v>
      </c>
      <c r="E4238" s="4" t="s">
        <v>58</v>
      </c>
      <c r="F4238" t="s">
        <v>59</v>
      </c>
      <c r="G4238" s="4" t="s">
        <v>43</v>
      </c>
      <c r="H4238" t="s">
        <v>55</v>
      </c>
      <c r="I4238" s="5">
        <v>37</v>
      </c>
      <c r="J4238" s="17" t="e">
        <f>VLOOKUP(Table1[[#This Row],[CCDDD]],#REF!,2,FALSE)</f>
        <v>#REF!</v>
      </c>
    </row>
    <row r="4239" spans="1:10">
      <c r="A4239" t="s">
        <v>474</v>
      </c>
      <c r="B4239" t="s">
        <v>475</v>
      </c>
      <c r="C4239" s="18" t="s">
        <v>139</v>
      </c>
      <c r="D4239" s="17" t="s">
        <v>210</v>
      </c>
      <c r="E4239" s="4" t="s">
        <v>110</v>
      </c>
      <c r="F4239" t="s">
        <v>111</v>
      </c>
      <c r="G4239" s="4" t="s">
        <v>41</v>
      </c>
      <c r="H4239" t="s">
        <v>53</v>
      </c>
      <c r="I4239" s="5">
        <v>36.9</v>
      </c>
      <c r="J4239" s="17" t="e">
        <f>VLOOKUP(Table1[[#This Row],[CCDDD]],#REF!,2,FALSE)</f>
        <v>#REF!</v>
      </c>
    </row>
    <row r="4240" spans="1:10">
      <c r="A4240" t="s">
        <v>347</v>
      </c>
      <c r="B4240" t="s">
        <v>348</v>
      </c>
      <c r="C4240" s="18" t="s">
        <v>139</v>
      </c>
      <c r="D4240" s="17" t="s">
        <v>145</v>
      </c>
      <c r="E4240" s="4" t="s">
        <v>110</v>
      </c>
      <c r="F4240" t="s">
        <v>111</v>
      </c>
      <c r="G4240" s="4" t="s">
        <v>41</v>
      </c>
      <c r="H4240" t="s">
        <v>53</v>
      </c>
      <c r="I4240" s="5">
        <v>35.74</v>
      </c>
      <c r="J4240" s="17" t="e">
        <f>VLOOKUP(Table1[[#This Row],[CCDDD]],#REF!,2,FALSE)</f>
        <v>#REF!</v>
      </c>
    </row>
    <row r="4241" spans="1:10">
      <c r="A4241" t="s">
        <v>680</v>
      </c>
      <c r="B4241" t="s">
        <v>681</v>
      </c>
      <c r="C4241" s="18" t="s">
        <v>139</v>
      </c>
      <c r="D4241" s="17" t="s">
        <v>145</v>
      </c>
      <c r="E4241" s="4" t="s">
        <v>72</v>
      </c>
      <c r="F4241" t="s">
        <v>73</v>
      </c>
      <c r="G4241" s="4" t="s">
        <v>42</v>
      </c>
      <c r="H4241" t="s">
        <v>54</v>
      </c>
      <c r="I4241" s="5">
        <v>35</v>
      </c>
      <c r="J4241" s="17" t="e">
        <f>VLOOKUP(Table1[[#This Row],[CCDDD]],#REF!,2,FALSE)</f>
        <v>#REF!</v>
      </c>
    </row>
    <row r="4242" spans="1:10">
      <c r="A4242" t="s">
        <v>263</v>
      </c>
      <c r="B4242" t="s">
        <v>264</v>
      </c>
      <c r="C4242" s="18" t="s">
        <v>139</v>
      </c>
      <c r="D4242" s="17" t="s">
        <v>177</v>
      </c>
      <c r="E4242" s="4" t="s">
        <v>86</v>
      </c>
      <c r="F4242" t="s">
        <v>87</v>
      </c>
      <c r="G4242" s="4" t="s">
        <v>40</v>
      </c>
      <c r="H4242" t="s">
        <v>52</v>
      </c>
      <c r="I4242" s="5">
        <v>34.86</v>
      </c>
      <c r="J4242" s="17" t="e">
        <f>VLOOKUP(Table1[[#This Row],[CCDDD]],#REF!,2,FALSE)</f>
        <v>#REF!</v>
      </c>
    </row>
    <row r="4243" spans="1:10">
      <c r="A4243" t="s">
        <v>510</v>
      </c>
      <c r="B4243" t="s">
        <v>511</v>
      </c>
      <c r="C4243" s="18" t="s">
        <v>139</v>
      </c>
      <c r="D4243" s="17" t="s">
        <v>191</v>
      </c>
      <c r="E4243" s="4" t="s">
        <v>70</v>
      </c>
      <c r="F4243" t="s">
        <v>71</v>
      </c>
      <c r="G4243" s="4" t="s">
        <v>40</v>
      </c>
      <c r="H4243" t="s">
        <v>52</v>
      </c>
      <c r="I4243" s="5">
        <v>34.44</v>
      </c>
      <c r="J4243" s="17" t="e">
        <f>VLOOKUP(Table1[[#This Row],[CCDDD]],#REF!,2,FALSE)</f>
        <v>#REF!</v>
      </c>
    </row>
    <row r="4244" spans="1:10">
      <c r="A4244" t="s">
        <v>556</v>
      </c>
      <c r="B4244" t="s">
        <v>557</v>
      </c>
      <c r="C4244" s="18" t="s">
        <v>139</v>
      </c>
      <c r="D4244" s="17" t="s">
        <v>191</v>
      </c>
      <c r="E4244" s="4" t="s">
        <v>62</v>
      </c>
      <c r="F4244" t="s">
        <v>63</v>
      </c>
      <c r="G4244" s="4" t="s">
        <v>42</v>
      </c>
      <c r="H4244" t="s">
        <v>54</v>
      </c>
      <c r="I4244" s="5">
        <v>33.200000000000003</v>
      </c>
      <c r="J4244" s="17" t="e">
        <f>VLOOKUP(Table1[[#This Row],[CCDDD]],#REF!,2,FALSE)</f>
        <v>#REF!</v>
      </c>
    </row>
    <row r="4245" spans="1:10">
      <c r="A4245" t="s">
        <v>271</v>
      </c>
      <c r="B4245" t="s">
        <v>272</v>
      </c>
      <c r="C4245" s="18" t="s">
        <v>139</v>
      </c>
      <c r="D4245" s="17" t="s">
        <v>140</v>
      </c>
      <c r="E4245" s="4" t="s">
        <v>72</v>
      </c>
      <c r="F4245" t="s">
        <v>73</v>
      </c>
      <c r="G4245" s="4" t="s">
        <v>42</v>
      </c>
      <c r="H4245" t="s">
        <v>54</v>
      </c>
      <c r="I4245" s="5">
        <v>32.93</v>
      </c>
      <c r="J4245" s="17" t="e">
        <f>VLOOKUP(Table1[[#This Row],[CCDDD]],#REF!,2,FALSE)</f>
        <v>#REF!</v>
      </c>
    </row>
    <row r="4246" spans="1:10">
      <c r="A4246" t="s">
        <v>299</v>
      </c>
      <c r="B4246" t="s">
        <v>300</v>
      </c>
      <c r="C4246" s="18" t="s">
        <v>139</v>
      </c>
      <c r="D4246" s="17" t="s">
        <v>166</v>
      </c>
      <c r="E4246" s="4" t="s">
        <v>86</v>
      </c>
      <c r="F4246" t="s">
        <v>87</v>
      </c>
      <c r="G4246" s="4" t="s">
        <v>42</v>
      </c>
      <c r="H4246" t="s">
        <v>54</v>
      </c>
      <c r="I4246" s="5">
        <v>32.68</v>
      </c>
      <c r="J4246" s="17" t="e">
        <f>VLOOKUP(Table1[[#This Row],[CCDDD]],#REF!,2,FALSE)</f>
        <v>#REF!</v>
      </c>
    </row>
    <row r="4247" spans="1:10">
      <c r="A4247" t="s">
        <v>604</v>
      </c>
      <c r="B4247" t="s">
        <v>605</v>
      </c>
      <c r="C4247" s="18" t="s">
        <v>139</v>
      </c>
      <c r="D4247" s="17" t="s">
        <v>177</v>
      </c>
      <c r="E4247" s="4" t="s">
        <v>110</v>
      </c>
      <c r="F4247" t="s">
        <v>111</v>
      </c>
      <c r="G4247" s="4" t="s">
        <v>40</v>
      </c>
      <c r="H4247" t="s">
        <v>52</v>
      </c>
      <c r="I4247" s="5">
        <v>32.630000000000003</v>
      </c>
      <c r="J4247" s="17" t="e">
        <f>VLOOKUP(Table1[[#This Row],[CCDDD]],#REF!,2,FALSE)</f>
        <v>#REF!</v>
      </c>
    </row>
    <row r="4248" spans="1:10">
      <c r="A4248" t="s">
        <v>213</v>
      </c>
      <c r="B4248" t="s">
        <v>214</v>
      </c>
      <c r="C4248" s="18" t="s">
        <v>139</v>
      </c>
      <c r="D4248" s="17" t="s">
        <v>145</v>
      </c>
      <c r="E4248" s="4" t="s">
        <v>100</v>
      </c>
      <c r="F4248" t="s">
        <v>101</v>
      </c>
      <c r="G4248" s="4" t="s">
        <v>42</v>
      </c>
      <c r="H4248" t="s">
        <v>54</v>
      </c>
      <c r="I4248" s="5">
        <v>32.57</v>
      </c>
      <c r="J4248" s="17" t="e">
        <f>VLOOKUP(Table1[[#This Row],[CCDDD]],#REF!,2,FALSE)</f>
        <v>#REF!</v>
      </c>
    </row>
    <row r="4249" spans="1:10">
      <c r="A4249" t="s">
        <v>221</v>
      </c>
      <c r="B4249" t="s">
        <v>222</v>
      </c>
      <c r="C4249" s="18" t="s">
        <v>139</v>
      </c>
      <c r="D4249" s="17" t="s">
        <v>163</v>
      </c>
      <c r="E4249" s="4" t="s">
        <v>68</v>
      </c>
      <c r="F4249" t="s">
        <v>69</v>
      </c>
      <c r="G4249" s="4" t="s">
        <v>40</v>
      </c>
      <c r="H4249" t="s">
        <v>52</v>
      </c>
      <c r="I4249" s="5">
        <v>32.549999999999997</v>
      </c>
      <c r="J4249" s="17" t="e">
        <f>VLOOKUP(Table1[[#This Row],[CCDDD]],#REF!,2,FALSE)</f>
        <v>#REF!</v>
      </c>
    </row>
    <row r="4250" spans="1:10">
      <c r="A4250" t="s">
        <v>204</v>
      </c>
      <c r="B4250" t="s">
        <v>205</v>
      </c>
      <c r="C4250" s="18" t="s">
        <v>139</v>
      </c>
      <c r="D4250" s="17" t="s">
        <v>163</v>
      </c>
      <c r="E4250" s="4" t="s">
        <v>64</v>
      </c>
      <c r="F4250" t="s">
        <v>65</v>
      </c>
      <c r="G4250" s="4" t="s">
        <v>41</v>
      </c>
      <c r="H4250" t="s">
        <v>53</v>
      </c>
      <c r="I4250" s="5">
        <v>32.450000000000003</v>
      </c>
      <c r="J4250" s="17" t="e">
        <f>VLOOKUP(Table1[[#This Row],[CCDDD]],#REF!,2,FALSE)</f>
        <v>#REF!</v>
      </c>
    </row>
    <row r="4251" spans="1:10">
      <c r="A4251" t="s">
        <v>730</v>
      </c>
      <c r="B4251" t="s">
        <v>731</v>
      </c>
      <c r="C4251" s="18" t="s">
        <v>139</v>
      </c>
      <c r="D4251" s="17" t="s">
        <v>145</v>
      </c>
      <c r="E4251" s="4" t="s">
        <v>110</v>
      </c>
      <c r="F4251" t="s">
        <v>111</v>
      </c>
      <c r="G4251" s="4" t="s">
        <v>41</v>
      </c>
      <c r="H4251" t="s">
        <v>53</v>
      </c>
      <c r="I4251" s="5">
        <v>31.71</v>
      </c>
      <c r="J4251" s="17" t="e">
        <f>VLOOKUP(Table1[[#This Row],[CCDDD]],#REF!,2,FALSE)</f>
        <v>#REF!</v>
      </c>
    </row>
    <row r="4252" spans="1:10">
      <c r="A4252" t="s">
        <v>550</v>
      </c>
      <c r="B4252" t="s">
        <v>551</v>
      </c>
      <c r="C4252" s="18" t="s">
        <v>139</v>
      </c>
      <c r="D4252" s="17" t="s">
        <v>145</v>
      </c>
      <c r="E4252" s="4" t="s">
        <v>78</v>
      </c>
      <c r="F4252" t="s">
        <v>79</v>
      </c>
      <c r="G4252" s="4" t="s">
        <v>42</v>
      </c>
      <c r="H4252" t="s">
        <v>54</v>
      </c>
      <c r="I4252" s="5">
        <v>31.6</v>
      </c>
      <c r="J4252" s="17" t="e">
        <f>VLOOKUP(Table1[[#This Row],[CCDDD]],#REF!,2,FALSE)</f>
        <v>#REF!</v>
      </c>
    </row>
    <row r="4253" spans="1:10">
      <c r="A4253" t="s">
        <v>692</v>
      </c>
      <c r="B4253" t="s">
        <v>693</v>
      </c>
      <c r="C4253" s="18" t="s">
        <v>139</v>
      </c>
      <c r="D4253" s="17" t="s">
        <v>145</v>
      </c>
      <c r="E4253" s="4" t="s">
        <v>110</v>
      </c>
      <c r="F4253" t="s">
        <v>111</v>
      </c>
      <c r="G4253" s="4" t="s">
        <v>42</v>
      </c>
      <c r="H4253" t="s">
        <v>54</v>
      </c>
      <c r="I4253" s="5">
        <v>31.31</v>
      </c>
      <c r="J4253" s="17" t="e">
        <f>VLOOKUP(Table1[[#This Row],[CCDDD]],#REF!,2,FALSE)</f>
        <v>#REF!</v>
      </c>
    </row>
    <row r="4254" spans="1:10">
      <c r="A4254" t="s">
        <v>438</v>
      </c>
      <c r="B4254" t="s">
        <v>439</v>
      </c>
      <c r="C4254" s="18" t="s">
        <v>139</v>
      </c>
      <c r="D4254" s="17" t="s">
        <v>191</v>
      </c>
      <c r="E4254" s="4" t="s">
        <v>110</v>
      </c>
      <c r="F4254" t="s">
        <v>111</v>
      </c>
      <c r="G4254" s="4" t="s">
        <v>41</v>
      </c>
      <c r="H4254" t="s">
        <v>53</v>
      </c>
      <c r="I4254" s="5">
        <v>30.99</v>
      </c>
      <c r="J4254" s="17" t="e">
        <f>VLOOKUP(Table1[[#This Row],[CCDDD]],#REF!,2,FALSE)</f>
        <v>#REF!</v>
      </c>
    </row>
    <row r="4255" spans="1:10">
      <c r="A4255" t="s">
        <v>325</v>
      </c>
      <c r="B4255" t="s">
        <v>326</v>
      </c>
      <c r="C4255" s="18" t="s">
        <v>139</v>
      </c>
      <c r="D4255" s="17" t="s">
        <v>148</v>
      </c>
      <c r="E4255" s="4" t="s">
        <v>76</v>
      </c>
      <c r="F4255" t="s">
        <v>77</v>
      </c>
      <c r="G4255" s="4" t="s">
        <v>42</v>
      </c>
      <c r="H4255" t="s">
        <v>54</v>
      </c>
      <c r="I4255" s="5">
        <v>30.06</v>
      </c>
      <c r="J4255" s="17" t="e">
        <f>VLOOKUP(Table1[[#This Row],[CCDDD]],#REF!,2,FALSE)</f>
        <v>#REF!</v>
      </c>
    </row>
    <row r="4256" spans="1:10">
      <c r="A4256" t="s">
        <v>492</v>
      </c>
      <c r="B4256" t="s">
        <v>493</v>
      </c>
      <c r="C4256" s="18" t="s">
        <v>139</v>
      </c>
      <c r="D4256" s="17" t="s">
        <v>140</v>
      </c>
      <c r="E4256" s="4" t="s">
        <v>64</v>
      </c>
      <c r="F4256" t="s">
        <v>65</v>
      </c>
      <c r="G4256" s="4" t="s">
        <v>43</v>
      </c>
      <c r="H4256" t="s">
        <v>55</v>
      </c>
      <c r="I4256" s="5">
        <v>30</v>
      </c>
      <c r="J4256" s="17" t="e">
        <f>VLOOKUP(Table1[[#This Row],[CCDDD]],#REF!,2,FALSE)</f>
        <v>#REF!</v>
      </c>
    </row>
    <row r="4257" spans="1:10">
      <c r="A4257" t="s">
        <v>359</v>
      </c>
      <c r="B4257" t="s">
        <v>360</v>
      </c>
      <c r="C4257" s="18" t="s">
        <v>139</v>
      </c>
      <c r="D4257" s="17" t="s">
        <v>163</v>
      </c>
      <c r="E4257" s="4" t="s">
        <v>102</v>
      </c>
      <c r="F4257" t="s">
        <v>103</v>
      </c>
      <c r="G4257" s="4" t="s">
        <v>41</v>
      </c>
      <c r="H4257" t="s">
        <v>53</v>
      </c>
      <c r="I4257" s="5">
        <v>29.85</v>
      </c>
      <c r="J4257" s="17" t="e">
        <f>VLOOKUP(Table1[[#This Row],[CCDDD]],#REF!,2,FALSE)</f>
        <v>#REF!</v>
      </c>
    </row>
    <row r="4258" spans="1:10">
      <c r="A4258" t="s">
        <v>476</v>
      </c>
      <c r="B4258" t="s">
        <v>477</v>
      </c>
      <c r="C4258" s="18" t="s">
        <v>139</v>
      </c>
      <c r="D4258" s="17" t="s">
        <v>184</v>
      </c>
      <c r="E4258" s="4" t="s">
        <v>70</v>
      </c>
      <c r="F4258" t="s">
        <v>71</v>
      </c>
      <c r="G4258" s="4" t="s">
        <v>41</v>
      </c>
      <c r="H4258" t="s">
        <v>53</v>
      </c>
      <c r="I4258" s="5">
        <v>29.85</v>
      </c>
      <c r="J4258" s="17" t="e">
        <f>VLOOKUP(Table1[[#This Row],[CCDDD]],#REF!,2,FALSE)</f>
        <v>#REF!</v>
      </c>
    </row>
    <row r="4259" spans="1:10">
      <c r="A4259" t="s">
        <v>544</v>
      </c>
      <c r="B4259" t="s">
        <v>545</v>
      </c>
      <c r="C4259" s="18" t="s">
        <v>139</v>
      </c>
      <c r="D4259" s="17" t="s">
        <v>145</v>
      </c>
      <c r="E4259" s="4" t="s">
        <v>62</v>
      </c>
      <c r="F4259" t="s">
        <v>63</v>
      </c>
      <c r="G4259" s="4" t="s">
        <v>41</v>
      </c>
      <c r="H4259" t="s">
        <v>53</v>
      </c>
      <c r="I4259" s="5">
        <v>29.34</v>
      </c>
      <c r="J4259" s="17" t="e">
        <f>VLOOKUP(Table1[[#This Row],[CCDDD]],#REF!,2,FALSE)</f>
        <v>#REF!</v>
      </c>
    </row>
    <row r="4260" spans="1:10">
      <c r="A4260" t="s">
        <v>227</v>
      </c>
      <c r="B4260" t="s">
        <v>228</v>
      </c>
      <c r="C4260" s="18" t="s">
        <v>139</v>
      </c>
      <c r="D4260" s="17" t="s">
        <v>166</v>
      </c>
      <c r="E4260" s="4" t="s">
        <v>102</v>
      </c>
      <c r="F4260" t="s">
        <v>103</v>
      </c>
      <c r="G4260" s="4" t="s">
        <v>42</v>
      </c>
      <c r="H4260" t="s">
        <v>54</v>
      </c>
      <c r="I4260" s="5">
        <v>29.26</v>
      </c>
      <c r="J4260" s="17" t="e">
        <f>VLOOKUP(Table1[[#This Row],[CCDDD]],#REF!,2,FALSE)</f>
        <v>#REF!</v>
      </c>
    </row>
    <row r="4261" spans="1:10">
      <c r="A4261" t="s">
        <v>492</v>
      </c>
      <c r="B4261" t="s">
        <v>493</v>
      </c>
      <c r="C4261" s="18" t="s">
        <v>139</v>
      </c>
      <c r="D4261" s="17" t="s">
        <v>140</v>
      </c>
      <c r="E4261" s="4" t="s">
        <v>80</v>
      </c>
      <c r="F4261" t="s">
        <v>81</v>
      </c>
      <c r="G4261" s="4" t="s">
        <v>44</v>
      </c>
      <c r="H4261" t="s">
        <v>56</v>
      </c>
      <c r="I4261" s="5">
        <v>29.03</v>
      </c>
      <c r="J4261" s="17" t="e">
        <f>VLOOKUP(Table1[[#This Row],[CCDDD]],#REF!,2,FALSE)</f>
        <v>#REF!</v>
      </c>
    </row>
    <row r="4262" spans="1:10">
      <c r="A4262" t="s">
        <v>303</v>
      </c>
      <c r="B4262" t="s">
        <v>304</v>
      </c>
      <c r="C4262" s="18" t="s">
        <v>139</v>
      </c>
      <c r="D4262" s="17" t="s">
        <v>184</v>
      </c>
      <c r="E4262" s="4" t="s">
        <v>100</v>
      </c>
      <c r="F4262" t="s">
        <v>101</v>
      </c>
      <c r="G4262" s="4" t="s">
        <v>42</v>
      </c>
      <c r="H4262" t="s">
        <v>54</v>
      </c>
      <c r="I4262" s="5">
        <v>28.08</v>
      </c>
      <c r="J4262" s="17" t="e">
        <f>VLOOKUP(Table1[[#This Row],[CCDDD]],#REF!,2,FALSE)</f>
        <v>#REF!</v>
      </c>
    </row>
    <row r="4263" spans="1:10">
      <c r="A4263" t="s">
        <v>151</v>
      </c>
      <c r="B4263" t="s">
        <v>152</v>
      </c>
      <c r="C4263" s="18" t="s">
        <v>139</v>
      </c>
      <c r="D4263" s="17" t="s">
        <v>140</v>
      </c>
      <c r="E4263" s="4" t="s">
        <v>120</v>
      </c>
      <c r="F4263" t="s">
        <v>121</v>
      </c>
      <c r="G4263" s="4" t="s">
        <v>41</v>
      </c>
      <c r="H4263" t="s">
        <v>53</v>
      </c>
      <c r="I4263" s="5">
        <v>27.52</v>
      </c>
      <c r="J4263" s="17" t="e">
        <f>VLOOKUP(Table1[[#This Row],[CCDDD]],#REF!,2,FALSE)</f>
        <v>#REF!</v>
      </c>
    </row>
    <row r="4264" spans="1:10">
      <c r="A4264" t="s">
        <v>353</v>
      </c>
      <c r="B4264" t="s">
        <v>354</v>
      </c>
      <c r="C4264" s="18" t="s">
        <v>139</v>
      </c>
      <c r="D4264" s="17" t="s">
        <v>163</v>
      </c>
      <c r="E4264" s="4" t="s">
        <v>80</v>
      </c>
      <c r="F4264" t="s">
        <v>81</v>
      </c>
      <c r="G4264" s="4" t="s">
        <v>41</v>
      </c>
      <c r="H4264" t="s">
        <v>53</v>
      </c>
      <c r="I4264" s="5">
        <v>27.44</v>
      </c>
      <c r="J4264" s="17" t="e">
        <f>VLOOKUP(Table1[[#This Row],[CCDDD]],#REF!,2,FALSE)</f>
        <v>#REF!</v>
      </c>
    </row>
    <row r="4265" spans="1:10">
      <c r="A4265" t="s">
        <v>271</v>
      </c>
      <c r="B4265" t="s">
        <v>272</v>
      </c>
      <c r="C4265" s="18" t="s">
        <v>139</v>
      </c>
      <c r="D4265" s="17" t="s">
        <v>140</v>
      </c>
      <c r="E4265" s="4" t="s">
        <v>96</v>
      </c>
      <c r="F4265" t="s">
        <v>97</v>
      </c>
      <c r="G4265" s="4" t="s">
        <v>44</v>
      </c>
      <c r="H4265" t="s">
        <v>56</v>
      </c>
      <c r="I4265" s="5">
        <v>26.45</v>
      </c>
      <c r="J4265" s="17" t="e">
        <f>VLOOKUP(Table1[[#This Row],[CCDDD]],#REF!,2,FALSE)</f>
        <v>#REF!</v>
      </c>
    </row>
    <row r="4266" spans="1:10">
      <c r="A4266" t="s">
        <v>396</v>
      </c>
      <c r="B4266" t="s">
        <v>397</v>
      </c>
      <c r="C4266" s="18" t="s">
        <v>139</v>
      </c>
      <c r="D4266" s="17" t="s">
        <v>145</v>
      </c>
      <c r="E4266" s="4" t="s">
        <v>108</v>
      </c>
      <c r="F4266" t="s">
        <v>109</v>
      </c>
      <c r="G4266" s="4" t="s">
        <v>40</v>
      </c>
      <c r="H4266" t="s">
        <v>52</v>
      </c>
      <c r="I4266" s="5">
        <v>26.13</v>
      </c>
      <c r="J4266" s="17" t="e">
        <f>VLOOKUP(Table1[[#This Row],[CCDDD]],#REF!,2,FALSE)</f>
        <v>#REF!</v>
      </c>
    </row>
    <row r="4267" spans="1:10">
      <c r="A4267" t="s">
        <v>299</v>
      </c>
      <c r="B4267" t="s">
        <v>300</v>
      </c>
      <c r="C4267" s="18" t="s">
        <v>139</v>
      </c>
      <c r="D4267" s="17" t="s">
        <v>166</v>
      </c>
      <c r="E4267" s="4" t="s">
        <v>96</v>
      </c>
      <c r="F4267" t="s">
        <v>97</v>
      </c>
      <c r="G4267" s="4" t="s">
        <v>43</v>
      </c>
      <c r="H4267" t="s">
        <v>55</v>
      </c>
      <c r="I4267" s="5">
        <v>26</v>
      </c>
      <c r="J4267" s="17" t="e">
        <f>VLOOKUP(Table1[[#This Row],[CCDDD]],#REF!,2,FALSE)</f>
        <v>#REF!</v>
      </c>
    </row>
    <row r="4268" spans="1:10">
      <c r="A4268" t="s">
        <v>516</v>
      </c>
      <c r="B4268" t="s">
        <v>517</v>
      </c>
      <c r="C4268" s="18" t="s">
        <v>139</v>
      </c>
      <c r="D4268" s="17" t="s">
        <v>145</v>
      </c>
      <c r="E4268" s="4" t="s">
        <v>110</v>
      </c>
      <c r="F4268" t="s">
        <v>111</v>
      </c>
      <c r="G4268" s="4" t="s">
        <v>44</v>
      </c>
      <c r="H4268" t="s">
        <v>56</v>
      </c>
      <c r="I4268" s="5">
        <v>25</v>
      </c>
      <c r="J4268" s="17" t="e">
        <f>VLOOKUP(Table1[[#This Row],[CCDDD]],#REF!,2,FALSE)</f>
        <v>#REF!</v>
      </c>
    </row>
    <row r="4269" spans="1:10">
      <c r="A4269" t="s">
        <v>192</v>
      </c>
      <c r="B4269" t="s">
        <v>193</v>
      </c>
      <c r="C4269" s="18" t="s">
        <v>139</v>
      </c>
      <c r="D4269" s="17" t="s">
        <v>166</v>
      </c>
      <c r="E4269" s="4" t="s">
        <v>124</v>
      </c>
      <c r="F4269" t="s">
        <v>125</v>
      </c>
      <c r="G4269" s="4" t="s">
        <v>41</v>
      </c>
      <c r="H4269" t="s">
        <v>53</v>
      </c>
      <c r="I4269" s="5">
        <v>24.26</v>
      </c>
      <c r="J4269" s="17" t="e">
        <f>VLOOKUP(Table1[[#This Row],[CCDDD]],#REF!,2,FALSE)</f>
        <v>#REF!</v>
      </c>
    </row>
    <row r="4270" spans="1:10">
      <c r="A4270" t="s">
        <v>361</v>
      </c>
      <c r="B4270" t="s">
        <v>362</v>
      </c>
      <c r="C4270" s="18" t="s">
        <v>139</v>
      </c>
      <c r="D4270" s="17" t="s">
        <v>210</v>
      </c>
      <c r="E4270" s="4" t="s">
        <v>78</v>
      </c>
      <c r="F4270" t="s">
        <v>79</v>
      </c>
      <c r="G4270" s="4" t="s">
        <v>44</v>
      </c>
      <c r="H4270" t="s">
        <v>56</v>
      </c>
      <c r="I4270" s="5">
        <v>23.13</v>
      </c>
      <c r="J4270" s="17" t="e">
        <f>VLOOKUP(Table1[[#This Row],[CCDDD]],#REF!,2,FALSE)</f>
        <v>#REF!</v>
      </c>
    </row>
    <row r="4271" spans="1:10">
      <c r="A4271" t="s">
        <v>299</v>
      </c>
      <c r="B4271" t="s">
        <v>300</v>
      </c>
      <c r="C4271" s="18" t="s">
        <v>139</v>
      </c>
      <c r="D4271" s="17" t="s">
        <v>166</v>
      </c>
      <c r="E4271" s="4" t="s">
        <v>120</v>
      </c>
      <c r="F4271" t="s">
        <v>121</v>
      </c>
      <c r="G4271" s="4" t="s">
        <v>42</v>
      </c>
      <c r="H4271" t="s">
        <v>54</v>
      </c>
      <c r="I4271" s="5">
        <v>22.86</v>
      </c>
      <c r="J4271" s="17" t="e">
        <f>VLOOKUP(Table1[[#This Row],[CCDDD]],#REF!,2,FALSE)</f>
        <v>#REF!</v>
      </c>
    </row>
    <row r="4272" spans="1:10">
      <c r="A4272" t="s">
        <v>716</v>
      </c>
      <c r="B4272" t="s">
        <v>717</v>
      </c>
      <c r="C4272" s="18" t="s">
        <v>139</v>
      </c>
      <c r="D4272" s="17" t="s">
        <v>145</v>
      </c>
      <c r="E4272" s="4" t="s">
        <v>96</v>
      </c>
      <c r="F4272" t="s">
        <v>97</v>
      </c>
      <c r="G4272" s="4" t="s">
        <v>41</v>
      </c>
      <c r="H4272" t="s">
        <v>53</v>
      </c>
      <c r="I4272" s="5">
        <v>22.71</v>
      </c>
      <c r="J4272" s="17" t="e">
        <f>VLOOKUP(Table1[[#This Row],[CCDDD]],#REF!,2,FALSE)</f>
        <v>#REF!</v>
      </c>
    </row>
    <row r="4273" spans="1:10">
      <c r="A4273" t="s">
        <v>492</v>
      </c>
      <c r="B4273" t="s">
        <v>493</v>
      </c>
      <c r="C4273" s="18" t="s">
        <v>139</v>
      </c>
      <c r="D4273" s="17" t="s">
        <v>140</v>
      </c>
      <c r="E4273" s="4" t="s">
        <v>78</v>
      </c>
      <c r="F4273" t="s">
        <v>79</v>
      </c>
      <c r="G4273" s="4" t="s">
        <v>42</v>
      </c>
      <c r="H4273" t="s">
        <v>54</v>
      </c>
      <c r="I4273" s="5">
        <v>22.35</v>
      </c>
      <c r="J4273" s="17" t="e">
        <f>VLOOKUP(Table1[[#This Row],[CCDDD]],#REF!,2,FALSE)</f>
        <v>#REF!</v>
      </c>
    </row>
    <row r="4274" spans="1:10">
      <c r="A4274" t="s">
        <v>359</v>
      </c>
      <c r="B4274" t="s">
        <v>360</v>
      </c>
      <c r="C4274" s="18" t="s">
        <v>139</v>
      </c>
      <c r="D4274" s="17" t="s">
        <v>163</v>
      </c>
      <c r="E4274" s="4" t="s">
        <v>70</v>
      </c>
      <c r="F4274" t="s">
        <v>71</v>
      </c>
      <c r="G4274" s="4" t="s">
        <v>41</v>
      </c>
      <c r="H4274" t="s">
        <v>53</v>
      </c>
      <c r="I4274" s="5">
        <v>22.23</v>
      </c>
      <c r="J4274" s="17" t="e">
        <f>VLOOKUP(Table1[[#This Row],[CCDDD]],#REF!,2,FALSE)</f>
        <v>#REF!</v>
      </c>
    </row>
    <row r="4275" spans="1:10">
      <c r="A4275" t="s">
        <v>680</v>
      </c>
      <c r="B4275" t="s">
        <v>681</v>
      </c>
      <c r="C4275" s="18" t="s">
        <v>139</v>
      </c>
      <c r="D4275" s="17" t="s">
        <v>145</v>
      </c>
      <c r="E4275" s="4" t="s">
        <v>58</v>
      </c>
      <c r="F4275" t="s">
        <v>59</v>
      </c>
      <c r="G4275" s="4" t="s">
        <v>43</v>
      </c>
      <c r="H4275" t="s">
        <v>55</v>
      </c>
      <c r="I4275" s="5">
        <v>22</v>
      </c>
      <c r="J4275" s="17" t="e">
        <f>VLOOKUP(Table1[[#This Row],[CCDDD]],#REF!,2,FALSE)</f>
        <v>#REF!</v>
      </c>
    </row>
    <row r="4276" spans="1:10">
      <c r="A4276" t="s">
        <v>466</v>
      </c>
      <c r="B4276" t="s">
        <v>467</v>
      </c>
      <c r="C4276" s="18" t="s">
        <v>139</v>
      </c>
      <c r="D4276" s="17" t="s">
        <v>191</v>
      </c>
      <c r="E4276" s="4" t="s">
        <v>70</v>
      </c>
      <c r="F4276" t="s">
        <v>71</v>
      </c>
      <c r="G4276" s="4" t="s">
        <v>43</v>
      </c>
      <c r="H4276" t="s">
        <v>55</v>
      </c>
      <c r="I4276" s="5">
        <v>21.77</v>
      </c>
      <c r="J4276" s="17" t="e">
        <f>VLOOKUP(Table1[[#This Row],[CCDDD]],#REF!,2,FALSE)</f>
        <v>#REF!</v>
      </c>
    </row>
    <row r="4277" spans="1:10">
      <c r="A4277" t="s">
        <v>641</v>
      </c>
      <c r="B4277" t="s">
        <v>642</v>
      </c>
      <c r="C4277" s="18" t="s">
        <v>139</v>
      </c>
      <c r="D4277" s="17" t="s">
        <v>166</v>
      </c>
      <c r="E4277" s="4" t="s">
        <v>80</v>
      </c>
      <c r="F4277" t="s">
        <v>81</v>
      </c>
      <c r="G4277" s="4" t="s">
        <v>41</v>
      </c>
      <c r="H4277" t="s">
        <v>53</v>
      </c>
      <c r="I4277" s="5">
        <v>21.61</v>
      </c>
      <c r="J4277" s="17" t="e">
        <f>VLOOKUP(Table1[[#This Row],[CCDDD]],#REF!,2,FALSE)</f>
        <v>#REF!</v>
      </c>
    </row>
    <row r="4278" spans="1:10">
      <c r="A4278" t="s">
        <v>476</v>
      </c>
      <c r="B4278" t="s">
        <v>477</v>
      </c>
      <c r="C4278" s="18" t="s">
        <v>139</v>
      </c>
      <c r="D4278" s="17" t="s">
        <v>184</v>
      </c>
      <c r="E4278" s="4" t="s">
        <v>64</v>
      </c>
      <c r="F4278" t="s">
        <v>65</v>
      </c>
      <c r="G4278" s="4" t="s">
        <v>41</v>
      </c>
      <c r="H4278" t="s">
        <v>53</v>
      </c>
      <c r="I4278" s="5">
        <v>21.54</v>
      </c>
      <c r="J4278" s="17" t="e">
        <f>VLOOKUP(Table1[[#This Row],[CCDDD]],#REF!,2,FALSE)</f>
        <v>#REF!</v>
      </c>
    </row>
    <row r="4279" spans="1:10">
      <c r="A4279" t="s">
        <v>722</v>
      </c>
      <c r="B4279" t="s">
        <v>723</v>
      </c>
      <c r="C4279" s="18" t="s">
        <v>139</v>
      </c>
      <c r="D4279" s="17" t="s">
        <v>210</v>
      </c>
      <c r="E4279" s="4" t="s">
        <v>96</v>
      </c>
      <c r="F4279" t="s">
        <v>97</v>
      </c>
      <c r="G4279" s="4" t="s">
        <v>44</v>
      </c>
      <c r="H4279" t="s">
        <v>56</v>
      </c>
      <c r="I4279" s="5">
        <v>20.13</v>
      </c>
      <c r="J4279" s="17" t="e">
        <f>VLOOKUP(Table1[[#This Row],[CCDDD]],#REF!,2,FALSE)</f>
        <v>#REF!</v>
      </c>
    </row>
    <row r="4280" spans="1:10">
      <c r="A4280" t="s">
        <v>722</v>
      </c>
      <c r="B4280" t="s">
        <v>723</v>
      </c>
      <c r="C4280" s="18" t="s">
        <v>139</v>
      </c>
      <c r="D4280" s="17" t="s">
        <v>210</v>
      </c>
      <c r="E4280" s="4" t="s">
        <v>96</v>
      </c>
      <c r="F4280" t="s">
        <v>97</v>
      </c>
      <c r="G4280" s="4" t="s">
        <v>43</v>
      </c>
      <c r="H4280" t="s">
        <v>55</v>
      </c>
      <c r="I4280" s="5">
        <v>20</v>
      </c>
      <c r="J4280" s="17" t="e">
        <f>VLOOKUP(Table1[[#This Row],[CCDDD]],#REF!,2,FALSE)</f>
        <v>#REF!</v>
      </c>
    </row>
    <row r="4281" spans="1:10">
      <c r="A4281" t="s">
        <v>213</v>
      </c>
      <c r="B4281" t="s">
        <v>214</v>
      </c>
      <c r="C4281" s="18" t="s">
        <v>139</v>
      </c>
      <c r="D4281" s="17" t="s">
        <v>145</v>
      </c>
      <c r="E4281" s="4" t="s">
        <v>76</v>
      </c>
      <c r="F4281" t="s">
        <v>77</v>
      </c>
      <c r="G4281" s="4" t="s">
        <v>41</v>
      </c>
      <c r="H4281" t="s">
        <v>53</v>
      </c>
      <c r="I4281" s="5">
        <v>19.760000000000002</v>
      </c>
      <c r="J4281" s="17" t="e">
        <f>VLOOKUP(Table1[[#This Row],[CCDDD]],#REF!,2,FALSE)</f>
        <v>#REF!</v>
      </c>
    </row>
    <row r="4282" spans="1:10">
      <c r="A4282" t="s">
        <v>245</v>
      </c>
      <c r="B4282" t="s">
        <v>246</v>
      </c>
      <c r="C4282" s="18" t="s">
        <v>139</v>
      </c>
      <c r="D4282" s="17" t="s">
        <v>210</v>
      </c>
      <c r="E4282" s="4" t="s">
        <v>78</v>
      </c>
      <c r="F4282" t="s">
        <v>79</v>
      </c>
      <c r="G4282" s="4" t="s">
        <v>42</v>
      </c>
      <c r="H4282" t="s">
        <v>54</v>
      </c>
      <c r="I4282" s="5">
        <v>19.62</v>
      </c>
      <c r="J4282" s="17" t="e">
        <f>VLOOKUP(Table1[[#This Row],[CCDDD]],#REF!,2,FALSE)</f>
        <v>#REF!</v>
      </c>
    </row>
    <row r="4283" spans="1:10">
      <c r="A4283" t="s">
        <v>544</v>
      </c>
      <c r="B4283" t="s">
        <v>545</v>
      </c>
      <c r="C4283" s="18" t="s">
        <v>139</v>
      </c>
      <c r="D4283" s="17" t="s">
        <v>145</v>
      </c>
      <c r="E4283" s="4" t="s">
        <v>80</v>
      </c>
      <c r="F4283" t="s">
        <v>81</v>
      </c>
      <c r="G4283" s="4" t="s">
        <v>42</v>
      </c>
      <c r="H4283" t="s">
        <v>54</v>
      </c>
      <c r="I4283" s="5">
        <v>19.36</v>
      </c>
      <c r="J4283" s="17" t="e">
        <f>VLOOKUP(Table1[[#This Row],[CCDDD]],#REF!,2,FALSE)</f>
        <v>#REF!</v>
      </c>
    </row>
    <row r="4284" spans="1:10">
      <c r="A4284" t="s">
        <v>211</v>
      </c>
      <c r="B4284" t="s">
        <v>212</v>
      </c>
      <c r="C4284" s="18" t="s">
        <v>139</v>
      </c>
      <c r="D4284" s="17" t="s">
        <v>145</v>
      </c>
      <c r="E4284" s="4" t="s">
        <v>64</v>
      </c>
      <c r="F4284" t="s">
        <v>65</v>
      </c>
      <c r="G4284" s="4" t="s">
        <v>41</v>
      </c>
      <c r="H4284" t="s">
        <v>53</v>
      </c>
      <c r="I4284" s="5">
        <v>18.149999999999999</v>
      </c>
      <c r="J4284" s="17" t="e">
        <f>VLOOKUP(Table1[[#This Row],[CCDDD]],#REF!,2,FALSE)</f>
        <v>#REF!</v>
      </c>
    </row>
    <row r="4285" spans="1:10">
      <c r="A4285" t="s">
        <v>185</v>
      </c>
      <c r="B4285" t="s">
        <v>186</v>
      </c>
      <c r="C4285" s="18" t="s">
        <v>139</v>
      </c>
      <c r="D4285" s="17" t="s">
        <v>166</v>
      </c>
      <c r="E4285" s="4" t="s">
        <v>110</v>
      </c>
      <c r="F4285" t="s">
        <v>111</v>
      </c>
      <c r="G4285" s="4" t="s">
        <v>38</v>
      </c>
      <c r="H4285" t="s">
        <v>50</v>
      </c>
      <c r="I4285" s="5">
        <v>16.989999999999998</v>
      </c>
      <c r="J4285" s="17" t="e">
        <f>VLOOKUP(Table1[[#This Row],[CCDDD]],#REF!,2,FALSE)</f>
        <v>#REF!</v>
      </c>
    </row>
    <row r="4286" spans="1:10">
      <c r="A4286" t="s">
        <v>215</v>
      </c>
      <c r="B4286" t="s">
        <v>216</v>
      </c>
      <c r="C4286" s="18" t="s">
        <v>139</v>
      </c>
      <c r="D4286" s="17" t="s">
        <v>163</v>
      </c>
      <c r="E4286" s="4" t="s">
        <v>78</v>
      </c>
      <c r="F4286" t="s">
        <v>79</v>
      </c>
      <c r="G4286" s="4" t="s">
        <v>41</v>
      </c>
      <c r="H4286" t="s">
        <v>53</v>
      </c>
      <c r="I4286" s="5">
        <v>16.52</v>
      </c>
      <c r="J4286" s="17" t="e">
        <f>VLOOKUP(Table1[[#This Row],[CCDDD]],#REF!,2,FALSE)</f>
        <v>#REF!</v>
      </c>
    </row>
    <row r="4287" spans="1:10">
      <c r="A4287" t="s">
        <v>271</v>
      </c>
      <c r="B4287" t="s">
        <v>272</v>
      </c>
      <c r="C4287" s="18" t="s">
        <v>139</v>
      </c>
      <c r="D4287" s="17" t="s">
        <v>140</v>
      </c>
      <c r="E4287" s="4" t="s">
        <v>60</v>
      </c>
      <c r="F4287" t="s">
        <v>61</v>
      </c>
      <c r="G4287" s="4" t="s">
        <v>43</v>
      </c>
      <c r="H4287" t="s">
        <v>55</v>
      </c>
      <c r="I4287" s="5">
        <v>16.47</v>
      </c>
      <c r="J4287" s="17" t="e">
        <f>VLOOKUP(Table1[[#This Row],[CCDDD]],#REF!,2,FALSE)</f>
        <v>#REF!</v>
      </c>
    </row>
    <row r="4288" spans="1:10">
      <c r="A4288" t="s">
        <v>192</v>
      </c>
      <c r="B4288" t="s">
        <v>193</v>
      </c>
      <c r="C4288" s="18" t="s">
        <v>139</v>
      </c>
      <c r="D4288" s="17" t="s">
        <v>166</v>
      </c>
      <c r="E4288" s="4" t="s">
        <v>116</v>
      </c>
      <c r="F4288" t="s">
        <v>117</v>
      </c>
      <c r="G4288" s="4" t="s">
        <v>42</v>
      </c>
      <c r="H4288" t="s">
        <v>54</v>
      </c>
      <c r="I4288" s="5">
        <v>16.45</v>
      </c>
      <c r="J4288" s="17" t="e">
        <f>VLOOKUP(Table1[[#This Row],[CCDDD]],#REF!,2,FALSE)</f>
        <v>#REF!</v>
      </c>
    </row>
    <row r="4289" spans="1:10">
      <c r="A4289" t="s">
        <v>227</v>
      </c>
      <c r="B4289" t="s">
        <v>228</v>
      </c>
      <c r="C4289" s="18" t="s">
        <v>139</v>
      </c>
      <c r="D4289" s="17" t="s">
        <v>166</v>
      </c>
      <c r="E4289" s="4" t="s">
        <v>82</v>
      </c>
      <c r="F4289" t="s">
        <v>83</v>
      </c>
      <c r="G4289" s="4" t="s">
        <v>42</v>
      </c>
      <c r="H4289" t="s">
        <v>54</v>
      </c>
      <c r="I4289" s="5">
        <v>16.34</v>
      </c>
      <c r="J4289" s="17" t="e">
        <f>VLOOKUP(Table1[[#This Row],[CCDDD]],#REF!,2,FALSE)</f>
        <v>#REF!</v>
      </c>
    </row>
    <row r="4290" spans="1:10">
      <c r="A4290" t="s">
        <v>357</v>
      </c>
      <c r="B4290" t="s">
        <v>358</v>
      </c>
      <c r="C4290" s="18" t="s">
        <v>139</v>
      </c>
      <c r="D4290" s="17" t="s">
        <v>166</v>
      </c>
      <c r="E4290" s="4" t="s">
        <v>60</v>
      </c>
      <c r="F4290" t="s">
        <v>61</v>
      </c>
      <c r="G4290" s="4" t="s">
        <v>42</v>
      </c>
      <c r="H4290" t="s">
        <v>54</v>
      </c>
      <c r="I4290" s="5">
        <v>15.7</v>
      </c>
      <c r="J4290" s="17" t="e">
        <f>VLOOKUP(Table1[[#This Row],[CCDDD]],#REF!,2,FALSE)</f>
        <v>#REF!</v>
      </c>
    </row>
    <row r="4291" spans="1:10">
      <c r="A4291" t="s">
        <v>221</v>
      </c>
      <c r="B4291" t="s">
        <v>222</v>
      </c>
      <c r="C4291" s="18" t="s">
        <v>139</v>
      </c>
      <c r="D4291" s="17" t="s">
        <v>163</v>
      </c>
      <c r="E4291" s="4" t="s">
        <v>62</v>
      </c>
      <c r="F4291" t="s">
        <v>63</v>
      </c>
      <c r="G4291" s="4" t="s">
        <v>41</v>
      </c>
      <c r="H4291" t="s">
        <v>53</v>
      </c>
      <c r="I4291" s="5">
        <v>15.53</v>
      </c>
      <c r="J4291" s="17" t="e">
        <f>VLOOKUP(Table1[[#This Row],[CCDDD]],#REF!,2,FALSE)</f>
        <v>#REF!</v>
      </c>
    </row>
    <row r="4292" spans="1:10">
      <c r="A4292" t="s">
        <v>738</v>
      </c>
      <c r="B4292" t="s">
        <v>739</v>
      </c>
      <c r="C4292" s="18" t="s">
        <v>139</v>
      </c>
      <c r="D4292" s="17" t="s">
        <v>145</v>
      </c>
      <c r="E4292" s="4" t="s">
        <v>120</v>
      </c>
      <c r="F4292" t="s">
        <v>121</v>
      </c>
      <c r="G4292" s="4" t="s">
        <v>41</v>
      </c>
      <c r="H4292" t="s">
        <v>53</v>
      </c>
      <c r="I4292" s="5">
        <v>15.45</v>
      </c>
      <c r="J4292" s="17" t="e">
        <f>VLOOKUP(Table1[[#This Row],[CCDDD]],#REF!,2,FALSE)</f>
        <v>#REF!</v>
      </c>
    </row>
    <row r="4293" spans="1:10">
      <c r="A4293" t="s">
        <v>227</v>
      </c>
      <c r="B4293" t="s">
        <v>228</v>
      </c>
      <c r="C4293" s="18" t="s">
        <v>139</v>
      </c>
      <c r="D4293" s="17" t="s">
        <v>166</v>
      </c>
      <c r="E4293" s="4" t="s">
        <v>108</v>
      </c>
      <c r="F4293" t="s">
        <v>109</v>
      </c>
      <c r="G4293" s="4" t="s">
        <v>42</v>
      </c>
      <c r="H4293" t="s">
        <v>54</v>
      </c>
      <c r="I4293" s="5">
        <v>15.25</v>
      </c>
      <c r="J4293" s="17" t="e">
        <f>VLOOKUP(Table1[[#This Row],[CCDDD]],#REF!,2,FALSE)</f>
        <v>#REF!</v>
      </c>
    </row>
    <row r="4294" spans="1:10">
      <c r="A4294" t="s">
        <v>430</v>
      </c>
      <c r="B4294" t="s">
        <v>431</v>
      </c>
      <c r="C4294" s="18" t="s">
        <v>139</v>
      </c>
      <c r="D4294" s="17" t="s">
        <v>177</v>
      </c>
      <c r="E4294" s="4" t="s">
        <v>126</v>
      </c>
      <c r="F4294" t="s">
        <v>127</v>
      </c>
      <c r="G4294" s="4" t="s">
        <v>40</v>
      </c>
      <c r="H4294" t="s">
        <v>52</v>
      </c>
      <c r="I4294" s="5">
        <v>14.94</v>
      </c>
      <c r="J4294" s="17" t="e">
        <f>VLOOKUP(Table1[[#This Row],[CCDDD]],#REF!,2,FALSE)</f>
        <v>#REF!</v>
      </c>
    </row>
    <row r="4295" spans="1:10">
      <c r="A4295" t="s">
        <v>271</v>
      </c>
      <c r="B4295" t="s">
        <v>272</v>
      </c>
      <c r="C4295" s="18" t="s">
        <v>139</v>
      </c>
      <c r="D4295" s="17" t="s">
        <v>140</v>
      </c>
      <c r="E4295" s="4" t="s">
        <v>86</v>
      </c>
      <c r="F4295" t="s">
        <v>87</v>
      </c>
      <c r="G4295" s="4" t="s">
        <v>44</v>
      </c>
      <c r="H4295" t="s">
        <v>56</v>
      </c>
      <c r="I4295" s="5">
        <v>13.8</v>
      </c>
      <c r="J4295" s="17" t="e">
        <f>VLOOKUP(Table1[[#This Row],[CCDDD]],#REF!,2,FALSE)</f>
        <v>#REF!</v>
      </c>
    </row>
    <row r="4296" spans="1:10">
      <c r="A4296" t="s">
        <v>271</v>
      </c>
      <c r="B4296" t="s">
        <v>272</v>
      </c>
      <c r="C4296" s="18" t="s">
        <v>139</v>
      </c>
      <c r="D4296" s="17" t="s">
        <v>140</v>
      </c>
      <c r="E4296" s="4" t="s">
        <v>72</v>
      </c>
      <c r="F4296" t="s">
        <v>73</v>
      </c>
      <c r="G4296" s="4" t="s">
        <v>41</v>
      </c>
      <c r="H4296" t="s">
        <v>53</v>
      </c>
      <c r="I4296" s="5">
        <v>13.53</v>
      </c>
      <c r="J4296" s="17" t="e">
        <f>VLOOKUP(Table1[[#This Row],[CCDDD]],#REF!,2,FALSE)</f>
        <v>#REF!</v>
      </c>
    </row>
    <row r="4297" spans="1:10">
      <c r="A4297" t="s">
        <v>492</v>
      </c>
      <c r="B4297" t="s">
        <v>493</v>
      </c>
      <c r="C4297" s="18" t="s">
        <v>139</v>
      </c>
      <c r="D4297" s="17" t="s">
        <v>140</v>
      </c>
      <c r="E4297" s="4" t="s">
        <v>120</v>
      </c>
      <c r="F4297" t="s">
        <v>121</v>
      </c>
      <c r="G4297" s="4" t="s">
        <v>42</v>
      </c>
      <c r="H4297" t="s">
        <v>54</v>
      </c>
      <c r="I4297" s="5">
        <v>13.37</v>
      </c>
      <c r="J4297" s="17" t="e">
        <f>VLOOKUP(Table1[[#This Row],[CCDDD]],#REF!,2,FALSE)</f>
        <v>#REF!</v>
      </c>
    </row>
    <row r="4298" spans="1:10">
      <c r="A4298" t="s">
        <v>614</v>
      </c>
      <c r="B4298" t="s">
        <v>615</v>
      </c>
      <c r="C4298" s="18" t="s">
        <v>139</v>
      </c>
      <c r="D4298" s="17" t="s">
        <v>191</v>
      </c>
      <c r="E4298" s="4" t="s">
        <v>80</v>
      </c>
      <c r="F4298" t="s">
        <v>81</v>
      </c>
      <c r="G4298" s="4" t="s">
        <v>41</v>
      </c>
      <c r="H4298" t="s">
        <v>53</v>
      </c>
      <c r="I4298" s="5">
        <v>13.29</v>
      </c>
      <c r="J4298" s="17" t="e">
        <f>VLOOKUP(Table1[[#This Row],[CCDDD]],#REF!,2,FALSE)</f>
        <v>#REF!</v>
      </c>
    </row>
    <row r="4299" spans="1:10">
      <c r="A4299" t="s">
        <v>400</v>
      </c>
      <c r="B4299" t="s">
        <v>401</v>
      </c>
      <c r="C4299" s="18" t="s">
        <v>139</v>
      </c>
      <c r="D4299" s="17" t="s">
        <v>191</v>
      </c>
      <c r="E4299" s="4" t="s">
        <v>96</v>
      </c>
      <c r="F4299" t="s">
        <v>97</v>
      </c>
      <c r="G4299" s="4" t="s">
        <v>44</v>
      </c>
      <c r="H4299" t="s">
        <v>56</v>
      </c>
      <c r="I4299" s="5">
        <v>12.94</v>
      </c>
      <c r="J4299" s="17" t="e">
        <f>VLOOKUP(Table1[[#This Row],[CCDDD]],#REF!,2,FALSE)</f>
        <v>#REF!</v>
      </c>
    </row>
    <row r="4300" spans="1:10">
      <c r="A4300" t="s">
        <v>618</v>
      </c>
      <c r="B4300" t="s">
        <v>619</v>
      </c>
      <c r="C4300" s="18" t="s">
        <v>139</v>
      </c>
      <c r="D4300" s="17" t="s">
        <v>140</v>
      </c>
      <c r="E4300" s="4" t="s">
        <v>128</v>
      </c>
      <c r="F4300" t="s">
        <v>129</v>
      </c>
      <c r="G4300" s="4" t="s">
        <v>42</v>
      </c>
      <c r="H4300" t="s">
        <v>54</v>
      </c>
      <c r="I4300" s="5">
        <v>12.92</v>
      </c>
      <c r="J4300" s="17" t="e">
        <f>VLOOKUP(Table1[[#This Row],[CCDDD]],#REF!,2,FALSE)</f>
        <v>#REF!</v>
      </c>
    </row>
    <row r="4301" spans="1:10">
      <c r="A4301" t="s">
        <v>241</v>
      </c>
      <c r="B4301" t="s">
        <v>242</v>
      </c>
      <c r="C4301" s="18" t="s">
        <v>139</v>
      </c>
      <c r="D4301" s="17" t="s">
        <v>191</v>
      </c>
      <c r="E4301" s="4" t="s">
        <v>100</v>
      </c>
      <c r="F4301" t="s">
        <v>101</v>
      </c>
      <c r="G4301" s="4" t="s">
        <v>41</v>
      </c>
      <c r="H4301" t="s">
        <v>53</v>
      </c>
      <c r="I4301" s="5">
        <v>12.52</v>
      </c>
      <c r="J4301" s="17" t="e">
        <f>VLOOKUP(Table1[[#This Row],[CCDDD]],#REF!,2,FALSE)</f>
        <v>#REF!</v>
      </c>
    </row>
    <row r="4302" spans="1:10">
      <c r="A4302" t="s">
        <v>211</v>
      </c>
      <c r="B4302" t="s">
        <v>212</v>
      </c>
      <c r="C4302" s="18" t="s">
        <v>139</v>
      </c>
      <c r="D4302" s="17" t="s">
        <v>145</v>
      </c>
      <c r="E4302" s="4" t="s">
        <v>110</v>
      </c>
      <c r="F4302" t="s">
        <v>111</v>
      </c>
      <c r="G4302" s="4" t="s">
        <v>41</v>
      </c>
      <c r="H4302" t="s">
        <v>53</v>
      </c>
      <c r="I4302" s="5">
        <v>12.48</v>
      </c>
      <c r="J4302" s="17" t="e">
        <f>VLOOKUP(Table1[[#This Row],[CCDDD]],#REF!,2,FALSE)</f>
        <v>#REF!</v>
      </c>
    </row>
    <row r="4303" spans="1:10">
      <c r="A4303" t="s">
        <v>192</v>
      </c>
      <c r="B4303" t="s">
        <v>193</v>
      </c>
      <c r="C4303" s="18" t="s">
        <v>139</v>
      </c>
      <c r="D4303" s="17" t="s">
        <v>166</v>
      </c>
      <c r="E4303" s="4" t="s">
        <v>64</v>
      </c>
      <c r="F4303" t="s">
        <v>65</v>
      </c>
      <c r="G4303" s="4" t="s">
        <v>44</v>
      </c>
      <c r="H4303" t="s">
        <v>56</v>
      </c>
      <c r="I4303" s="5">
        <v>11.59</v>
      </c>
      <c r="J4303" s="17" t="e">
        <f>VLOOKUP(Table1[[#This Row],[CCDDD]],#REF!,2,FALSE)</f>
        <v>#REF!</v>
      </c>
    </row>
    <row r="4304" spans="1:10">
      <c r="A4304" t="s">
        <v>221</v>
      </c>
      <c r="B4304" t="s">
        <v>222</v>
      </c>
      <c r="C4304" s="18" t="s">
        <v>139</v>
      </c>
      <c r="D4304" s="17" t="s">
        <v>163</v>
      </c>
      <c r="E4304" s="4" t="s">
        <v>76</v>
      </c>
      <c r="F4304" t="s">
        <v>77</v>
      </c>
      <c r="G4304" s="4" t="s">
        <v>44</v>
      </c>
      <c r="H4304" t="s">
        <v>56</v>
      </c>
      <c r="I4304" s="5">
        <v>11.54</v>
      </c>
      <c r="J4304" s="17" t="e">
        <f>VLOOKUP(Table1[[#This Row],[CCDDD]],#REF!,2,FALSE)</f>
        <v>#REF!</v>
      </c>
    </row>
    <row r="4305" spans="1:10">
      <c r="A4305" t="s">
        <v>658</v>
      </c>
      <c r="B4305" t="s">
        <v>659</v>
      </c>
      <c r="C4305" s="18" t="s">
        <v>139</v>
      </c>
      <c r="D4305" s="17" t="s">
        <v>191</v>
      </c>
      <c r="E4305" s="4" t="s">
        <v>62</v>
      </c>
      <c r="F4305" t="s">
        <v>63</v>
      </c>
      <c r="G4305" s="4" t="s">
        <v>42</v>
      </c>
      <c r="H4305" t="s">
        <v>54</v>
      </c>
      <c r="I4305" s="5">
        <v>10.76</v>
      </c>
      <c r="J4305" s="17" t="e">
        <f>VLOOKUP(Table1[[#This Row],[CCDDD]],#REF!,2,FALSE)</f>
        <v>#REF!</v>
      </c>
    </row>
    <row r="4306" spans="1:10">
      <c r="A4306" t="s">
        <v>474</v>
      </c>
      <c r="B4306" t="s">
        <v>475</v>
      </c>
      <c r="C4306" s="18" t="s">
        <v>139</v>
      </c>
      <c r="D4306" s="17" t="s">
        <v>210</v>
      </c>
      <c r="E4306" s="4" t="s">
        <v>120</v>
      </c>
      <c r="F4306" t="s">
        <v>121</v>
      </c>
      <c r="G4306" s="4" t="s">
        <v>41</v>
      </c>
      <c r="H4306" t="s">
        <v>53</v>
      </c>
      <c r="I4306" s="5">
        <v>10.75</v>
      </c>
      <c r="J4306" s="17" t="e">
        <f>VLOOKUP(Table1[[#This Row],[CCDDD]],#REF!,2,FALSE)</f>
        <v>#REF!</v>
      </c>
    </row>
    <row r="4307" spans="1:10">
      <c r="A4307" t="s">
        <v>283</v>
      </c>
      <c r="B4307" t="s">
        <v>284</v>
      </c>
      <c r="C4307" s="18" t="s">
        <v>139</v>
      </c>
      <c r="D4307" s="17" t="s">
        <v>145</v>
      </c>
      <c r="E4307" s="4" t="s">
        <v>92</v>
      </c>
      <c r="F4307" t="s">
        <v>93</v>
      </c>
      <c r="G4307" s="4" t="s">
        <v>44</v>
      </c>
      <c r="H4307" t="s">
        <v>56</v>
      </c>
      <c r="I4307" s="5">
        <v>8.9700000000000006</v>
      </c>
      <c r="J4307" s="17" t="e">
        <f>VLOOKUP(Table1[[#This Row],[CCDDD]],#REF!,2,FALSE)</f>
        <v>#REF!</v>
      </c>
    </row>
    <row r="4308" spans="1:10">
      <c r="A4308" t="s">
        <v>245</v>
      </c>
      <c r="B4308" t="s">
        <v>246</v>
      </c>
      <c r="C4308" s="18" t="s">
        <v>139</v>
      </c>
      <c r="D4308" s="17" t="s">
        <v>210</v>
      </c>
      <c r="E4308" s="4" t="s">
        <v>112</v>
      </c>
      <c r="F4308" t="s">
        <v>113</v>
      </c>
      <c r="G4308" s="4" t="s">
        <v>44</v>
      </c>
      <c r="H4308" t="s">
        <v>56</v>
      </c>
      <c r="I4308" s="5">
        <v>8.4</v>
      </c>
      <c r="J4308" s="17" t="e">
        <f>VLOOKUP(Table1[[#This Row],[CCDDD]],#REF!,2,FALSE)</f>
        <v>#REF!</v>
      </c>
    </row>
    <row r="4309" spans="1:10">
      <c r="A4309" t="s">
        <v>604</v>
      </c>
      <c r="B4309" t="s">
        <v>605</v>
      </c>
      <c r="C4309" s="18" t="s">
        <v>139</v>
      </c>
      <c r="D4309" s="17" t="s">
        <v>177</v>
      </c>
      <c r="E4309" s="4" t="s">
        <v>110</v>
      </c>
      <c r="F4309" t="s">
        <v>111</v>
      </c>
      <c r="G4309" s="4" t="s">
        <v>41</v>
      </c>
      <c r="H4309" t="s">
        <v>53</v>
      </c>
      <c r="I4309" s="5">
        <v>8.16</v>
      </c>
      <c r="J4309" s="17" t="e">
        <f>VLOOKUP(Table1[[#This Row],[CCDDD]],#REF!,2,FALSE)</f>
        <v>#REF!</v>
      </c>
    </row>
    <row r="4310" spans="1:10">
      <c r="A4310" t="s">
        <v>204</v>
      </c>
      <c r="B4310" t="s">
        <v>205</v>
      </c>
      <c r="C4310" s="18" t="s">
        <v>139</v>
      </c>
      <c r="D4310" s="17" t="s">
        <v>163</v>
      </c>
      <c r="E4310" s="4" t="s">
        <v>68</v>
      </c>
      <c r="F4310" t="s">
        <v>69</v>
      </c>
      <c r="G4310" s="4" t="s">
        <v>41</v>
      </c>
      <c r="H4310" t="s">
        <v>53</v>
      </c>
      <c r="I4310" s="5">
        <v>8.11</v>
      </c>
      <c r="J4310" s="17" t="e">
        <f>VLOOKUP(Table1[[#This Row],[CCDDD]],#REF!,2,FALSE)</f>
        <v>#REF!</v>
      </c>
    </row>
    <row r="4311" spans="1:10">
      <c r="A4311" t="s">
        <v>359</v>
      </c>
      <c r="B4311" t="s">
        <v>360</v>
      </c>
      <c r="C4311" s="18" t="s">
        <v>139</v>
      </c>
      <c r="D4311" s="17" t="s">
        <v>163</v>
      </c>
      <c r="E4311" s="4" t="s">
        <v>76</v>
      </c>
      <c r="F4311" t="s">
        <v>77</v>
      </c>
      <c r="G4311" s="4" t="s">
        <v>41</v>
      </c>
      <c r="H4311" t="s">
        <v>53</v>
      </c>
      <c r="I4311" s="5">
        <v>5.95</v>
      </c>
      <c r="J4311" s="17" t="e">
        <f>VLOOKUP(Table1[[#This Row],[CCDDD]],#REF!,2,FALSE)</f>
        <v>#REF!</v>
      </c>
    </row>
    <row r="4312" spans="1:10">
      <c r="A4312" t="s">
        <v>396</v>
      </c>
      <c r="B4312" t="s">
        <v>397</v>
      </c>
      <c r="C4312" s="18" t="s">
        <v>139</v>
      </c>
      <c r="D4312" s="17" t="s">
        <v>145</v>
      </c>
      <c r="E4312" s="4" t="s">
        <v>108</v>
      </c>
      <c r="F4312" t="s">
        <v>109</v>
      </c>
      <c r="G4312" s="4" t="s">
        <v>41</v>
      </c>
      <c r="H4312" t="s">
        <v>53</v>
      </c>
      <c r="I4312" s="5">
        <v>3.58</v>
      </c>
      <c r="J4312" s="17" t="e">
        <f>VLOOKUP(Table1[[#This Row],[CCDDD]],#REF!,2,FALSE)</f>
        <v>#REF!</v>
      </c>
    </row>
    <row r="4313" spans="1:10">
      <c r="A4313" t="s">
        <v>430</v>
      </c>
      <c r="B4313" t="s">
        <v>431</v>
      </c>
      <c r="C4313" s="18" t="s">
        <v>139</v>
      </c>
      <c r="D4313" s="17" t="s">
        <v>177</v>
      </c>
      <c r="E4313" s="4" t="s">
        <v>126</v>
      </c>
      <c r="F4313" t="s">
        <v>127</v>
      </c>
      <c r="G4313" s="4" t="s">
        <v>41</v>
      </c>
      <c r="H4313" t="s">
        <v>53</v>
      </c>
      <c r="I4313" s="5">
        <v>3.09</v>
      </c>
      <c r="J4313" s="17" t="e">
        <f>VLOOKUP(Table1[[#This Row],[CCDDD]],#REF!,2,FALSE)</f>
        <v>#REF!</v>
      </c>
    </row>
    <row r="4314" spans="1:10">
      <c r="A4314" t="s">
        <v>245</v>
      </c>
      <c r="B4314" t="s">
        <v>246</v>
      </c>
      <c r="C4314" s="18" t="s">
        <v>139</v>
      </c>
      <c r="D4314" s="17" t="s">
        <v>210</v>
      </c>
      <c r="E4314" s="4" t="s">
        <v>106</v>
      </c>
      <c r="F4314" t="s">
        <v>107</v>
      </c>
      <c r="G4314" s="4" t="s">
        <v>44</v>
      </c>
      <c r="H4314" t="s">
        <v>56</v>
      </c>
      <c r="I4314" s="5">
        <v>2.65</v>
      </c>
      <c r="J4314" s="17" t="e">
        <f>VLOOKUP(Table1[[#This Row],[CCDDD]],#REF!,2,FALSE)</f>
        <v>#REF!</v>
      </c>
    </row>
    <row r="4315" spans="1:10">
      <c r="A4315" t="s">
        <v>149</v>
      </c>
      <c r="B4315" t="s">
        <v>150</v>
      </c>
      <c r="C4315" s="18" t="s">
        <v>766</v>
      </c>
      <c r="D4315" t="s">
        <v>140</v>
      </c>
      <c r="E4315" s="4" t="s">
        <v>80</v>
      </c>
      <c r="F4315" t="s">
        <v>81</v>
      </c>
      <c r="G4315" s="4" t="s">
        <v>39</v>
      </c>
      <c r="H4315" t="s">
        <v>51</v>
      </c>
      <c r="I4315" s="5">
        <v>12898825.390000001</v>
      </c>
      <c r="J4315" s="17" t="e">
        <f>VLOOKUP(Table1[[#This Row],[CCDDD]],#REF!,2,FALSE)</f>
        <v>#REF!</v>
      </c>
    </row>
    <row r="4316" spans="1:10">
      <c r="A4316" t="s">
        <v>143</v>
      </c>
      <c r="B4316" t="s">
        <v>144</v>
      </c>
      <c r="C4316" s="18" t="s">
        <v>766</v>
      </c>
      <c r="D4316" t="s">
        <v>145</v>
      </c>
      <c r="E4316" s="4" t="s">
        <v>88</v>
      </c>
      <c r="F4316" t="s">
        <v>89</v>
      </c>
      <c r="G4316" s="4" t="s">
        <v>42</v>
      </c>
      <c r="H4316" t="s">
        <v>54</v>
      </c>
      <c r="I4316" s="5">
        <v>11360343.92</v>
      </c>
      <c r="J4316" s="17" t="e">
        <f>VLOOKUP(Table1[[#This Row],[CCDDD]],#REF!,2,FALSE)</f>
        <v>#REF!</v>
      </c>
    </row>
    <row r="4317" spans="1:10">
      <c r="A4317" t="s">
        <v>141</v>
      </c>
      <c r="B4317" t="s">
        <v>142</v>
      </c>
      <c r="C4317" s="18" t="s">
        <v>766</v>
      </c>
      <c r="D4317" t="s">
        <v>140</v>
      </c>
      <c r="E4317" s="4" t="s">
        <v>80</v>
      </c>
      <c r="F4317" t="s">
        <v>81</v>
      </c>
      <c r="G4317" s="4" t="s">
        <v>39</v>
      </c>
      <c r="H4317" t="s">
        <v>51</v>
      </c>
      <c r="I4317" s="5">
        <v>11252279.789999999</v>
      </c>
      <c r="J4317" s="17" t="e">
        <f>VLOOKUP(Table1[[#This Row],[CCDDD]],#REF!,2,FALSE)</f>
        <v>#REF!</v>
      </c>
    </row>
    <row r="4318" spans="1:10">
      <c r="A4318" t="s">
        <v>137</v>
      </c>
      <c r="B4318" t="s">
        <v>138</v>
      </c>
      <c r="C4318" s="18" t="s">
        <v>766</v>
      </c>
      <c r="D4318" t="s">
        <v>140</v>
      </c>
      <c r="E4318" s="4" t="s">
        <v>110</v>
      </c>
      <c r="F4318" t="s">
        <v>111</v>
      </c>
      <c r="G4318" s="4" t="s">
        <v>40</v>
      </c>
      <c r="H4318" t="s">
        <v>52</v>
      </c>
      <c r="I4318" s="5">
        <v>9000067.9199999999</v>
      </c>
      <c r="J4318" s="17" t="e">
        <f>VLOOKUP(Table1[[#This Row],[CCDDD]],#REF!,2,FALSE)</f>
        <v>#REF!</v>
      </c>
    </row>
    <row r="4319" spans="1:10">
      <c r="A4319" t="s">
        <v>137</v>
      </c>
      <c r="B4319" t="s">
        <v>138</v>
      </c>
      <c r="C4319" s="18" t="s">
        <v>766</v>
      </c>
      <c r="D4319" t="s">
        <v>140</v>
      </c>
      <c r="E4319" s="4" t="s">
        <v>80</v>
      </c>
      <c r="F4319" t="s">
        <v>81</v>
      </c>
      <c r="G4319" s="4" t="s">
        <v>39</v>
      </c>
      <c r="H4319" t="s">
        <v>51</v>
      </c>
      <c r="I4319" s="5">
        <v>8289428.8700000001</v>
      </c>
      <c r="J4319" s="17" t="e">
        <f>VLOOKUP(Table1[[#This Row],[CCDDD]],#REF!,2,FALSE)</f>
        <v>#REF!</v>
      </c>
    </row>
    <row r="4320" spans="1:10">
      <c r="A4320" t="s">
        <v>169</v>
      </c>
      <c r="B4320" t="s">
        <v>170</v>
      </c>
      <c r="C4320" s="18" t="s">
        <v>766</v>
      </c>
      <c r="D4320" t="s">
        <v>140</v>
      </c>
      <c r="E4320" s="4" t="s">
        <v>80</v>
      </c>
      <c r="F4320" t="s">
        <v>81</v>
      </c>
      <c r="G4320" s="4" t="s">
        <v>39</v>
      </c>
      <c r="H4320" t="s">
        <v>51</v>
      </c>
      <c r="I4320" s="5">
        <v>7009493.1500000004</v>
      </c>
      <c r="J4320" s="17" t="e">
        <f>VLOOKUP(Table1[[#This Row],[CCDDD]],#REF!,2,FALSE)</f>
        <v>#REF!</v>
      </c>
    </row>
    <row r="4321" spans="1:10">
      <c r="A4321" t="s">
        <v>143</v>
      </c>
      <c r="B4321" t="s">
        <v>144</v>
      </c>
      <c r="C4321" s="18" t="s">
        <v>766</v>
      </c>
      <c r="D4321" t="s">
        <v>145</v>
      </c>
      <c r="E4321" s="4" t="s">
        <v>80</v>
      </c>
      <c r="F4321" t="s">
        <v>81</v>
      </c>
      <c r="G4321" s="4" t="s">
        <v>39</v>
      </c>
      <c r="H4321" t="s">
        <v>51</v>
      </c>
      <c r="I4321" s="5">
        <v>6163275.9000000004</v>
      </c>
      <c r="J4321" s="17" t="e">
        <f>VLOOKUP(Table1[[#This Row],[CCDDD]],#REF!,2,FALSE)</f>
        <v>#REF!</v>
      </c>
    </row>
    <row r="4322" spans="1:10">
      <c r="A4322" t="s">
        <v>159</v>
      </c>
      <c r="B4322" t="s">
        <v>160</v>
      </c>
      <c r="C4322" s="18" t="s">
        <v>766</v>
      </c>
      <c r="D4322" t="s">
        <v>140</v>
      </c>
      <c r="E4322" s="4" t="s">
        <v>80</v>
      </c>
      <c r="F4322" t="s">
        <v>81</v>
      </c>
      <c r="G4322" s="4" t="s">
        <v>39</v>
      </c>
      <c r="H4322" t="s">
        <v>51</v>
      </c>
      <c r="I4322" s="5">
        <v>6054465.8899999997</v>
      </c>
      <c r="J4322" s="17" t="e">
        <f>VLOOKUP(Table1[[#This Row],[CCDDD]],#REF!,2,FALSE)</f>
        <v>#REF!</v>
      </c>
    </row>
    <row r="4323" spans="1:10">
      <c r="A4323" t="s">
        <v>157</v>
      </c>
      <c r="B4323" t="s">
        <v>158</v>
      </c>
      <c r="C4323" s="18" t="s">
        <v>766</v>
      </c>
      <c r="D4323" t="s">
        <v>140</v>
      </c>
      <c r="E4323" s="4" t="s">
        <v>112</v>
      </c>
      <c r="F4323" t="s">
        <v>113</v>
      </c>
      <c r="G4323" s="4" t="s">
        <v>45</v>
      </c>
      <c r="H4323" t="s">
        <v>57</v>
      </c>
      <c r="I4323" s="5">
        <v>5757562.0800000001</v>
      </c>
      <c r="J4323" s="17" t="e">
        <f>VLOOKUP(Table1[[#This Row],[CCDDD]],#REF!,2,FALSE)</f>
        <v>#REF!</v>
      </c>
    </row>
    <row r="4324" spans="1:10">
      <c r="A4324" t="s">
        <v>149</v>
      </c>
      <c r="B4324" t="s">
        <v>150</v>
      </c>
      <c r="C4324" s="18" t="s">
        <v>766</v>
      </c>
      <c r="D4324" t="s">
        <v>140</v>
      </c>
      <c r="E4324" s="4" t="s">
        <v>80</v>
      </c>
      <c r="F4324" t="s">
        <v>81</v>
      </c>
      <c r="G4324" s="4" t="s">
        <v>41</v>
      </c>
      <c r="H4324" t="s">
        <v>53</v>
      </c>
      <c r="I4324" s="5">
        <v>5150764.25</v>
      </c>
      <c r="J4324" s="17" t="e">
        <f>VLOOKUP(Table1[[#This Row],[CCDDD]],#REF!,2,FALSE)</f>
        <v>#REF!</v>
      </c>
    </row>
    <row r="4325" spans="1:10">
      <c r="A4325" t="s">
        <v>137</v>
      </c>
      <c r="B4325" t="s">
        <v>138</v>
      </c>
      <c r="C4325" s="18" t="s">
        <v>766</v>
      </c>
      <c r="D4325" t="s">
        <v>140</v>
      </c>
      <c r="E4325" s="4" t="s">
        <v>130</v>
      </c>
      <c r="F4325" t="s">
        <v>46</v>
      </c>
      <c r="G4325" s="4" t="s">
        <v>46</v>
      </c>
      <c r="H4325" t="s">
        <v>46</v>
      </c>
      <c r="I4325" s="5">
        <v>4968737</v>
      </c>
      <c r="J4325" s="17" t="e">
        <f>VLOOKUP(Table1[[#This Row],[CCDDD]],#REF!,2,FALSE)</f>
        <v>#REF!</v>
      </c>
    </row>
    <row r="4326" spans="1:10">
      <c r="A4326" t="s">
        <v>169</v>
      </c>
      <c r="B4326" t="s">
        <v>170</v>
      </c>
      <c r="C4326" s="18" t="s">
        <v>766</v>
      </c>
      <c r="D4326" t="s">
        <v>140</v>
      </c>
      <c r="E4326" s="4" t="s">
        <v>110</v>
      </c>
      <c r="F4326" t="s">
        <v>111</v>
      </c>
      <c r="G4326" s="4" t="s">
        <v>40</v>
      </c>
      <c r="H4326" t="s">
        <v>52</v>
      </c>
      <c r="I4326" s="5">
        <v>4854457.88</v>
      </c>
      <c r="J4326" s="17" t="e">
        <f>VLOOKUP(Table1[[#This Row],[CCDDD]],#REF!,2,FALSE)</f>
        <v>#REF!</v>
      </c>
    </row>
    <row r="4327" spans="1:10">
      <c r="A4327" t="s">
        <v>143</v>
      </c>
      <c r="B4327" t="s">
        <v>144</v>
      </c>
      <c r="C4327" s="18" t="s">
        <v>766</v>
      </c>
      <c r="D4327" t="s">
        <v>145</v>
      </c>
      <c r="E4327" s="4" t="s">
        <v>90</v>
      </c>
      <c r="F4327" t="s">
        <v>91</v>
      </c>
      <c r="G4327" s="4" t="s">
        <v>42</v>
      </c>
      <c r="H4327" t="s">
        <v>54</v>
      </c>
      <c r="I4327" s="5">
        <v>4802099.42</v>
      </c>
      <c r="J4327" s="17" t="e">
        <f>VLOOKUP(Table1[[#This Row],[CCDDD]],#REF!,2,FALSE)</f>
        <v>#REF!</v>
      </c>
    </row>
    <row r="4328" spans="1:10">
      <c r="A4328" t="s">
        <v>146</v>
      </c>
      <c r="B4328" t="s">
        <v>147</v>
      </c>
      <c r="C4328" s="18" t="s">
        <v>766</v>
      </c>
      <c r="D4328" t="s">
        <v>148</v>
      </c>
      <c r="E4328" s="4" t="s">
        <v>80</v>
      </c>
      <c r="F4328" t="s">
        <v>81</v>
      </c>
      <c r="G4328" s="4" t="s">
        <v>39</v>
      </c>
      <c r="H4328" t="s">
        <v>51</v>
      </c>
      <c r="I4328" s="5">
        <v>4490086.82</v>
      </c>
      <c r="J4328" s="17" t="e">
        <f>VLOOKUP(Table1[[#This Row],[CCDDD]],#REF!,2,FALSE)</f>
        <v>#REF!</v>
      </c>
    </row>
    <row r="4329" spans="1:10">
      <c r="A4329" t="s">
        <v>175</v>
      </c>
      <c r="B4329" t="s">
        <v>176</v>
      </c>
      <c r="C4329" s="18" t="s">
        <v>766</v>
      </c>
      <c r="D4329" t="s">
        <v>177</v>
      </c>
      <c r="E4329" s="4" t="s">
        <v>80</v>
      </c>
      <c r="F4329" t="s">
        <v>81</v>
      </c>
      <c r="G4329" s="4" t="s">
        <v>39</v>
      </c>
      <c r="H4329" t="s">
        <v>51</v>
      </c>
      <c r="I4329" s="5">
        <v>4226871.17</v>
      </c>
      <c r="J4329" s="17" t="e">
        <f>VLOOKUP(Table1[[#This Row],[CCDDD]],#REF!,2,FALSE)</f>
        <v>#REF!</v>
      </c>
    </row>
    <row r="4330" spans="1:10">
      <c r="A4330" t="s">
        <v>146</v>
      </c>
      <c r="B4330" t="s">
        <v>147</v>
      </c>
      <c r="C4330" s="18" t="s">
        <v>766</v>
      </c>
      <c r="D4330" t="s">
        <v>148</v>
      </c>
      <c r="E4330" s="4" t="s">
        <v>88</v>
      </c>
      <c r="F4330" t="s">
        <v>89</v>
      </c>
      <c r="G4330" s="4" t="s">
        <v>42</v>
      </c>
      <c r="H4330" t="s">
        <v>54</v>
      </c>
      <c r="I4330" s="5">
        <v>4188757.77</v>
      </c>
      <c r="J4330" s="17" t="e">
        <f>VLOOKUP(Table1[[#This Row],[CCDDD]],#REF!,2,FALSE)</f>
        <v>#REF!</v>
      </c>
    </row>
    <row r="4331" spans="1:10">
      <c r="A4331" t="s">
        <v>137</v>
      </c>
      <c r="B4331" t="s">
        <v>138</v>
      </c>
      <c r="C4331" s="18" t="s">
        <v>766</v>
      </c>
      <c r="D4331" t="s">
        <v>140</v>
      </c>
      <c r="E4331" s="4" t="s">
        <v>110</v>
      </c>
      <c r="F4331" t="s">
        <v>111</v>
      </c>
      <c r="G4331" s="4" t="s">
        <v>41</v>
      </c>
      <c r="H4331" t="s">
        <v>53</v>
      </c>
      <c r="I4331" s="5">
        <v>4170882.93</v>
      </c>
      <c r="J4331" s="17" t="e">
        <f>VLOOKUP(Table1[[#This Row],[CCDDD]],#REF!,2,FALSE)</f>
        <v>#REF!</v>
      </c>
    </row>
    <row r="4332" spans="1:10">
      <c r="A4332" t="s">
        <v>137</v>
      </c>
      <c r="B4332" t="s">
        <v>138</v>
      </c>
      <c r="C4332" s="18" t="s">
        <v>766</v>
      </c>
      <c r="D4332" t="s">
        <v>140</v>
      </c>
      <c r="E4332" s="4" t="s">
        <v>80</v>
      </c>
      <c r="F4332" t="s">
        <v>81</v>
      </c>
      <c r="G4332" s="4" t="s">
        <v>41</v>
      </c>
      <c r="H4332" t="s">
        <v>53</v>
      </c>
      <c r="I4332" s="5">
        <v>4064667.5</v>
      </c>
      <c r="J4332" s="17" t="e">
        <f>VLOOKUP(Table1[[#This Row],[CCDDD]],#REF!,2,FALSE)</f>
        <v>#REF!</v>
      </c>
    </row>
    <row r="4333" spans="1:10">
      <c r="A4333" t="s">
        <v>141</v>
      </c>
      <c r="B4333" t="s">
        <v>142</v>
      </c>
      <c r="C4333" s="18" t="s">
        <v>766</v>
      </c>
      <c r="D4333" t="s">
        <v>140</v>
      </c>
      <c r="E4333" s="4" t="s">
        <v>80</v>
      </c>
      <c r="F4333" t="s">
        <v>81</v>
      </c>
      <c r="G4333" s="4" t="s">
        <v>41</v>
      </c>
      <c r="H4333" t="s">
        <v>53</v>
      </c>
      <c r="I4333" s="5">
        <v>3940385.99</v>
      </c>
      <c r="J4333" s="17" t="e">
        <f>VLOOKUP(Table1[[#This Row],[CCDDD]],#REF!,2,FALSE)</f>
        <v>#REF!</v>
      </c>
    </row>
    <row r="4334" spans="1:10">
      <c r="A4334" t="s">
        <v>169</v>
      </c>
      <c r="B4334" t="s">
        <v>170</v>
      </c>
      <c r="C4334" s="18" t="s">
        <v>766</v>
      </c>
      <c r="D4334" t="s">
        <v>140</v>
      </c>
      <c r="E4334" s="4" t="s">
        <v>114</v>
      </c>
      <c r="F4334" t="s">
        <v>115</v>
      </c>
      <c r="G4334" s="4" t="s">
        <v>43</v>
      </c>
      <c r="H4334" t="s">
        <v>55</v>
      </c>
      <c r="I4334" s="5">
        <v>3832273.18</v>
      </c>
      <c r="J4334" s="17" t="e">
        <f>VLOOKUP(Table1[[#This Row],[CCDDD]],#REF!,2,FALSE)</f>
        <v>#REF!</v>
      </c>
    </row>
    <row r="4335" spans="1:10">
      <c r="A4335" t="s">
        <v>185</v>
      </c>
      <c r="B4335" t="s">
        <v>186</v>
      </c>
      <c r="C4335" s="18" t="s">
        <v>766</v>
      </c>
      <c r="D4335" t="s">
        <v>166</v>
      </c>
      <c r="E4335" s="4" t="s">
        <v>80</v>
      </c>
      <c r="F4335" t="s">
        <v>81</v>
      </c>
      <c r="G4335" s="4" t="s">
        <v>39</v>
      </c>
      <c r="H4335" t="s">
        <v>51</v>
      </c>
      <c r="I4335" s="5">
        <v>3797401.98</v>
      </c>
      <c r="J4335" s="17" t="e">
        <f>VLOOKUP(Table1[[#This Row],[CCDDD]],#REF!,2,FALSE)</f>
        <v>#REF!</v>
      </c>
    </row>
    <row r="4336" spans="1:10">
      <c r="A4336" t="s">
        <v>153</v>
      </c>
      <c r="B4336" t="s">
        <v>154</v>
      </c>
      <c r="C4336" s="18" t="s">
        <v>766</v>
      </c>
      <c r="D4336" t="s">
        <v>148</v>
      </c>
      <c r="E4336" s="4" t="s">
        <v>80</v>
      </c>
      <c r="F4336" t="s">
        <v>81</v>
      </c>
      <c r="G4336" s="4" t="s">
        <v>39</v>
      </c>
      <c r="H4336" t="s">
        <v>51</v>
      </c>
      <c r="I4336" s="5">
        <v>3729445.15</v>
      </c>
      <c r="J4336" s="17" t="e">
        <f>VLOOKUP(Table1[[#This Row],[CCDDD]],#REF!,2,FALSE)</f>
        <v>#REF!</v>
      </c>
    </row>
    <row r="4337" spans="1:10">
      <c r="A4337" t="s">
        <v>211</v>
      </c>
      <c r="B4337" t="s">
        <v>212</v>
      </c>
      <c r="C4337" s="18" t="s">
        <v>766</v>
      </c>
      <c r="D4337" t="s">
        <v>145</v>
      </c>
      <c r="E4337" s="4" t="s">
        <v>112</v>
      </c>
      <c r="F4337" t="s">
        <v>113</v>
      </c>
      <c r="G4337" s="4" t="s">
        <v>45</v>
      </c>
      <c r="H4337" t="s">
        <v>57</v>
      </c>
      <c r="I4337" s="5">
        <v>3668845.36</v>
      </c>
      <c r="J4337" s="17" t="e">
        <f>VLOOKUP(Table1[[#This Row],[CCDDD]],#REF!,2,FALSE)</f>
        <v>#REF!</v>
      </c>
    </row>
    <row r="4338" spans="1:10">
      <c r="A4338" t="s">
        <v>169</v>
      </c>
      <c r="B4338" t="s">
        <v>170</v>
      </c>
      <c r="C4338" s="18" t="s">
        <v>766</v>
      </c>
      <c r="D4338" t="s">
        <v>140</v>
      </c>
      <c r="E4338" s="4" t="s">
        <v>130</v>
      </c>
      <c r="F4338" t="s">
        <v>46</v>
      </c>
      <c r="G4338" s="4" t="s">
        <v>46</v>
      </c>
      <c r="H4338" t="s">
        <v>46</v>
      </c>
      <c r="I4338" s="5">
        <v>3563654.13</v>
      </c>
      <c r="J4338" s="17" t="e">
        <f>VLOOKUP(Table1[[#This Row],[CCDDD]],#REF!,2,FALSE)</f>
        <v>#REF!</v>
      </c>
    </row>
    <row r="4339" spans="1:10">
      <c r="A4339" t="s">
        <v>151</v>
      </c>
      <c r="B4339" t="s">
        <v>152</v>
      </c>
      <c r="C4339" s="18" t="s">
        <v>766</v>
      </c>
      <c r="D4339" t="s">
        <v>140</v>
      </c>
      <c r="E4339" s="4" t="s">
        <v>80</v>
      </c>
      <c r="F4339" t="s">
        <v>81</v>
      </c>
      <c r="G4339" s="4" t="s">
        <v>39</v>
      </c>
      <c r="H4339" t="s">
        <v>51</v>
      </c>
      <c r="I4339" s="5">
        <v>3430570.48</v>
      </c>
      <c r="J4339" s="17" t="e">
        <f>VLOOKUP(Table1[[#This Row],[CCDDD]],#REF!,2,FALSE)</f>
        <v>#REF!</v>
      </c>
    </row>
    <row r="4340" spans="1:10">
      <c r="A4340" t="s">
        <v>143</v>
      </c>
      <c r="B4340" t="s">
        <v>144</v>
      </c>
      <c r="C4340" s="18" t="s">
        <v>766</v>
      </c>
      <c r="D4340" t="s">
        <v>145</v>
      </c>
      <c r="E4340" s="4" t="s">
        <v>130</v>
      </c>
      <c r="F4340" t="s">
        <v>46</v>
      </c>
      <c r="G4340" s="4" t="s">
        <v>46</v>
      </c>
      <c r="H4340" t="s">
        <v>46</v>
      </c>
      <c r="I4340" s="5">
        <v>3353361.18</v>
      </c>
      <c r="J4340" s="17" t="e">
        <f>VLOOKUP(Table1[[#This Row],[CCDDD]],#REF!,2,FALSE)</f>
        <v>#REF!</v>
      </c>
    </row>
    <row r="4341" spans="1:10">
      <c r="A4341" t="s">
        <v>151</v>
      </c>
      <c r="B4341" t="s">
        <v>152</v>
      </c>
      <c r="C4341" s="18" t="s">
        <v>766</v>
      </c>
      <c r="D4341" t="s">
        <v>140</v>
      </c>
      <c r="E4341" s="4" t="s">
        <v>80</v>
      </c>
      <c r="F4341" t="s">
        <v>81</v>
      </c>
      <c r="G4341" s="4" t="s">
        <v>42</v>
      </c>
      <c r="H4341" t="s">
        <v>54</v>
      </c>
      <c r="I4341" s="5">
        <v>3350258</v>
      </c>
      <c r="J4341" s="17" t="e">
        <f>VLOOKUP(Table1[[#This Row],[CCDDD]],#REF!,2,FALSE)</f>
        <v>#REF!</v>
      </c>
    </row>
    <row r="4342" spans="1:10">
      <c r="A4342" t="s">
        <v>161</v>
      </c>
      <c r="B4342" t="s">
        <v>162</v>
      </c>
      <c r="C4342" s="18" t="s">
        <v>766</v>
      </c>
      <c r="D4342" t="s">
        <v>163</v>
      </c>
      <c r="E4342" s="4" t="s">
        <v>80</v>
      </c>
      <c r="F4342" t="s">
        <v>81</v>
      </c>
      <c r="G4342" s="4" t="s">
        <v>39</v>
      </c>
      <c r="H4342" t="s">
        <v>51</v>
      </c>
      <c r="I4342" s="5">
        <v>3321218.07</v>
      </c>
      <c r="J4342" s="17" t="e">
        <f>VLOOKUP(Table1[[#This Row],[CCDDD]],#REF!,2,FALSE)</f>
        <v>#REF!</v>
      </c>
    </row>
    <row r="4343" spans="1:10">
      <c r="A4343" t="s">
        <v>180</v>
      </c>
      <c r="B4343" t="s">
        <v>181</v>
      </c>
      <c r="C4343" s="18" t="s">
        <v>766</v>
      </c>
      <c r="D4343" t="s">
        <v>177</v>
      </c>
      <c r="E4343" s="4" t="s">
        <v>80</v>
      </c>
      <c r="F4343" t="s">
        <v>81</v>
      </c>
      <c r="G4343" s="4" t="s">
        <v>39</v>
      </c>
      <c r="H4343" t="s">
        <v>51</v>
      </c>
      <c r="I4343" s="5">
        <v>3295704.18</v>
      </c>
      <c r="J4343" s="17" t="e">
        <f>VLOOKUP(Table1[[#This Row],[CCDDD]],#REF!,2,FALSE)</f>
        <v>#REF!</v>
      </c>
    </row>
    <row r="4344" spans="1:10">
      <c r="A4344" t="s">
        <v>192</v>
      </c>
      <c r="B4344" t="s">
        <v>193</v>
      </c>
      <c r="C4344" s="18" t="s">
        <v>766</v>
      </c>
      <c r="D4344" t="s">
        <v>166</v>
      </c>
      <c r="E4344" s="4" t="s">
        <v>80</v>
      </c>
      <c r="F4344" t="s">
        <v>81</v>
      </c>
      <c r="G4344" s="4" t="s">
        <v>39</v>
      </c>
      <c r="H4344" t="s">
        <v>51</v>
      </c>
      <c r="I4344" s="5">
        <v>3193737.5</v>
      </c>
      <c r="J4344" s="17" t="e">
        <f>VLOOKUP(Table1[[#This Row],[CCDDD]],#REF!,2,FALSE)</f>
        <v>#REF!</v>
      </c>
    </row>
    <row r="4345" spans="1:10">
      <c r="A4345" t="s">
        <v>161</v>
      </c>
      <c r="B4345" t="s">
        <v>162</v>
      </c>
      <c r="C4345" s="18" t="s">
        <v>766</v>
      </c>
      <c r="D4345" t="s">
        <v>163</v>
      </c>
      <c r="E4345" s="4" t="s">
        <v>110</v>
      </c>
      <c r="F4345" t="s">
        <v>111</v>
      </c>
      <c r="G4345" s="4" t="s">
        <v>45</v>
      </c>
      <c r="H4345" t="s">
        <v>57</v>
      </c>
      <c r="I4345" s="5">
        <v>3177081.06</v>
      </c>
      <c r="J4345" s="17" t="e">
        <f>VLOOKUP(Table1[[#This Row],[CCDDD]],#REF!,2,FALSE)</f>
        <v>#REF!</v>
      </c>
    </row>
    <row r="4346" spans="1:10">
      <c r="A4346" t="s">
        <v>211</v>
      </c>
      <c r="B4346" t="s">
        <v>212</v>
      </c>
      <c r="C4346" s="18" t="s">
        <v>766</v>
      </c>
      <c r="D4346" t="s">
        <v>145</v>
      </c>
      <c r="E4346" s="4" t="s">
        <v>88</v>
      </c>
      <c r="F4346" t="s">
        <v>89</v>
      </c>
      <c r="G4346" s="4" t="s">
        <v>42</v>
      </c>
      <c r="H4346" t="s">
        <v>54</v>
      </c>
      <c r="I4346" s="5">
        <v>3144892.49</v>
      </c>
      <c r="J4346" s="17" t="e">
        <f>VLOOKUP(Table1[[#This Row],[CCDDD]],#REF!,2,FALSE)</f>
        <v>#REF!</v>
      </c>
    </row>
    <row r="4347" spans="1:10">
      <c r="A4347" t="s">
        <v>151</v>
      </c>
      <c r="B4347" t="s">
        <v>152</v>
      </c>
      <c r="C4347" s="18" t="s">
        <v>766</v>
      </c>
      <c r="D4347" t="s">
        <v>140</v>
      </c>
      <c r="E4347" s="4" t="s">
        <v>112</v>
      </c>
      <c r="F4347" t="s">
        <v>113</v>
      </c>
      <c r="G4347" s="4" t="s">
        <v>43</v>
      </c>
      <c r="H4347" t="s">
        <v>55</v>
      </c>
      <c r="I4347" s="5">
        <v>3126116.54</v>
      </c>
      <c r="J4347" s="17" t="e">
        <f>VLOOKUP(Table1[[#This Row],[CCDDD]],#REF!,2,FALSE)</f>
        <v>#REF!</v>
      </c>
    </row>
    <row r="4348" spans="1:10">
      <c r="A4348" t="s">
        <v>243</v>
      </c>
      <c r="B4348" t="s">
        <v>244</v>
      </c>
      <c r="C4348" s="18" t="s">
        <v>766</v>
      </c>
      <c r="D4348" t="s">
        <v>148</v>
      </c>
      <c r="E4348" s="4" t="s">
        <v>112</v>
      </c>
      <c r="F4348" t="s">
        <v>113</v>
      </c>
      <c r="G4348" s="4" t="s">
        <v>45</v>
      </c>
      <c r="H4348" t="s">
        <v>57</v>
      </c>
      <c r="I4348" s="5">
        <v>3024389.32</v>
      </c>
      <c r="J4348" s="17" t="e">
        <f>VLOOKUP(Table1[[#This Row],[CCDDD]],#REF!,2,FALSE)</f>
        <v>#REF!</v>
      </c>
    </row>
    <row r="4349" spans="1:10">
      <c r="A4349" t="s">
        <v>137</v>
      </c>
      <c r="B4349" t="s">
        <v>138</v>
      </c>
      <c r="C4349" s="18" t="s">
        <v>766</v>
      </c>
      <c r="D4349" t="s">
        <v>140</v>
      </c>
      <c r="E4349" s="4" t="s">
        <v>110</v>
      </c>
      <c r="F4349" t="s">
        <v>111</v>
      </c>
      <c r="G4349" s="4" t="s">
        <v>42</v>
      </c>
      <c r="H4349" t="s">
        <v>54</v>
      </c>
      <c r="I4349" s="5">
        <v>2912970.33</v>
      </c>
      <c r="J4349" s="17" t="e">
        <f>VLOOKUP(Table1[[#This Row],[CCDDD]],#REF!,2,FALSE)</f>
        <v>#REF!</v>
      </c>
    </row>
    <row r="4350" spans="1:10">
      <c r="A4350" t="s">
        <v>159</v>
      </c>
      <c r="B4350" t="s">
        <v>160</v>
      </c>
      <c r="C4350" s="18" t="s">
        <v>766</v>
      </c>
      <c r="D4350" t="s">
        <v>140</v>
      </c>
      <c r="E4350" s="4" t="s">
        <v>80</v>
      </c>
      <c r="F4350" t="s">
        <v>81</v>
      </c>
      <c r="G4350" s="4" t="s">
        <v>41</v>
      </c>
      <c r="H4350" t="s">
        <v>53</v>
      </c>
      <c r="I4350" s="5">
        <v>2790995</v>
      </c>
      <c r="J4350" s="17" t="e">
        <f>VLOOKUP(Table1[[#This Row],[CCDDD]],#REF!,2,FALSE)</f>
        <v>#REF!</v>
      </c>
    </row>
    <row r="4351" spans="1:10">
      <c r="A4351" t="s">
        <v>149</v>
      </c>
      <c r="B4351" t="s">
        <v>150</v>
      </c>
      <c r="C4351" s="18" t="s">
        <v>766</v>
      </c>
      <c r="D4351" t="s">
        <v>140</v>
      </c>
      <c r="E4351" s="4" t="s">
        <v>96</v>
      </c>
      <c r="F4351" t="s">
        <v>97</v>
      </c>
      <c r="G4351" s="4" t="s">
        <v>38</v>
      </c>
      <c r="H4351" t="s">
        <v>50</v>
      </c>
      <c r="I4351" s="5">
        <v>2768175.27</v>
      </c>
      <c r="J4351" s="17" t="e">
        <f>VLOOKUP(Table1[[#This Row],[CCDDD]],#REF!,2,FALSE)</f>
        <v>#REF!</v>
      </c>
    </row>
    <row r="4352" spans="1:10">
      <c r="A4352" t="s">
        <v>151</v>
      </c>
      <c r="B4352" t="s">
        <v>152</v>
      </c>
      <c r="C4352" s="18" t="s">
        <v>766</v>
      </c>
      <c r="D4352" t="s">
        <v>140</v>
      </c>
      <c r="E4352" s="4" t="s">
        <v>130</v>
      </c>
      <c r="F4352" t="s">
        <v>46</v>
      </c>
      <c r="G4352" s="4" t="s">
        <v>46</v>
      </c>
      <c r="H4352" t="s">
        <v>46</v>
      </c>
      <c r="I4352" s="5">
        <v>2757242.33</v>
      </c>
      <c r="J4352" s="17" t="e">
        <f>VLOOKUP(Table1[[#This Row],[CCDDD]],#REF!,2,FALSE)</f>
        <v>#REF!</v>
      </c>
    </row>
    <row r="4353" spans="1:10">
      <c r="A4353" t="s">
        <v>198</v>
      </c>
      <c r="B4353" t="s">
        <v>199</v>
      </c>
      <c r="C4353" s="18" t="s">
        <v>766</v>
      </c>
      <c r="D4353" t="s">
        <v>177</v>
      </c>
      <c r="E4353" s="4" t="s">
        <v>80</v>
      </c>
      <c r="F4353" t="s">
        <v>81</v>
      </c>
      <c r="G4353" s="4" t="s">
        <v>39</v>
      </c>
      <c r="H4353" t="s">
        <v>51</v>
      </c>
      <c r="I4353" s="5">
        <v>2722496.74</v>
      </c>
      <c r="J4353" s="17" t="e">
        <f>VLOOKUP(Table1[[#This Row],[CCDDD]],#REF!,2,FALSE)</f>
        <v>#REF!</v>
      </c>
    </row>
    <row r="4354" spans="1:10">
      <c r="A4354" t="s">
        <v>149</v>
      </c>
      <c r="B4354" t="s">
        <v>150</v>
      </c>
      <c r="C4354" s="18" t="s">
        <v>766</v>
      </c>
      <c r="D4354" t="s">
        <v>140</v>
      </c>
      <c r="E4354" s="4" t="s">
        <v>130</v>
      </c>
      <c r="F4354" t="s">
        <v>46</v>
      </c>
      <c r="G4354" s="4" t="s">
        <v>46</v>
      </c>
      <c r="H4354" t="s">
        <v>46</v>
      </c>
      <c r="I4354" s="5">
        <v>2698919.13</v>
      </c>
      <c r="J4354" s="17" t="e">
        <f>VLOOKUP(Table1[[#This Row],[CCDDD]],#REF!,2,FALSE)</f>
        <v>#REF!</v>
      </c>
    </row>
    <row r="4355" spans="1:10">
      <c r="A4355" t="s">
        <v>180</v>
      </c>
      <c r="B4355" t="s">
        <v>181</v>
      </c>
      <c r="C4355" s="18" t="s">
        <v>766</v>
      </c>
      <c r="D4355" t="s">
        <v>177</v>
      </c>
      <c r="E4355" s="4" t="s">
        <v>80</v>
      </c>
      <c r="F4355" t="s">
        <v>81</v>
      </c>
      <c r="G4355" s="4" t="s">
        <v>42</v>
      </c>
      <c r="H4355" t="s">
        <v>54</v>
      </c>
      <c r="I4355" s="5">
        <v>2666432.2799999998</v>
      </c>
      <c r="J4355" s="17" t="e">
        <f>VLOOKUP(Table1[[#This Row],[CCDDD]],#REF!,2,FALSE)</f>
        <v>#REF!</v>
      </c>
    </row>
    <row r="4356" spans="1:10">
      <c r="A4356" t="s">
        <v>141</v>
      </c>
      <c r="B4356" t="s">
        <v>142</v>
      </c>
      <c r="C4356" s="18" t="s">
        <v>766</v>
      </c>
      <c r="D4356" t="s">
        <v>140</v>
      </c>
      <c r="E4356" s="4" t="s">
        <v>88</v>
      </c>
      <c r="F4356" t="s">
        <v>89</v>
      </c>
      <c r="G4356" s="4" t="s">
        <v>42</v>
      </c>
      <c r="H4356" t="s">
        <v>54</v>
      </c>
      <c r="I4356" s="5">
        <v>2527207.06</v>
      </c>
      <c r="J4356" s="17" t="e">
        <f>VLOOKUP(Table1[[#This Row],[CCDDD]],#REF!,2,FALSE)</f>
        <v>#REF!</v>
      </c>
    </row>
    <row r="4357" spans="1:10">
      <c r="A4357" t="s">
        <v>169</v>
      </c>
      <c r="B4357" t="s">
        <v>170</v>
      </c>
      <c r="C4357" s="18" t="s">
        <v>766</v>
      </c>
      <c r="D4357" t="s">
        <v>140</v>
      </c>
      <c r="E4357" s="4" t="s">
        <v>110</v>
      </c>
      <c r="F4357" t="s">
        <v>111</v>
      </c>
      <c r="G4357" s="4" t="s">
        <v>41</v>
      </c>
      <c r="H4357" t="s">
        <v>53</v>
      </c>
      <c r="I4357" s="5">
        <v>2394732.85</v>
      </c>
      <c r="J4357" s="17" t="e">
        <f>VLOOKUP(Table1[[#This Row],[CCDDD]],#REF!,2,FALSE)</f>
        <v>#REF!</v>
      </c>
    </row>
    <row r="4358" spans="1:10">
      <c r="A4358" t="s">
        <v>141</v>
      </c>
      <c r="B4358" t="s">
        <v>142</v>
      </c>
      <c r="C4358" s="18" t="s">
        <v>766</v>
      </c>
      <c r="D4358" t="s">
        <v>140</v>
      </c>
      <c r="E4358" s="4" t="s">
        <v>130</v>
      </c>
      <c r="F4358" t="s">
        <v>46</v>
      </c>
      <c r="G4358" s="4" t="s">
        <v>46</v>
      </c>
      <c r="H4358" t="s">
        <v>46</v>
      </c>
      <c r="I4358" s="5">
        <v>2359024</v>
      </c>
      <c r="J4358" s="17" t="e">
        <f>VLOOKUP(Table1[[#This Row],[CCDDD]],#REF!,2,FALSE)</f>
        <v>#REF!</v>
      </c>
    </row>
    <row r="4359" spans="1:10">
      <c r="A4359" t="s">
        <v>169</v>
      </c>
      <c r="B4359" t="s">
        <v>170</v>
      </c>
      <c r="C4359" s="18" t="s">
        <v>766</v>
      </c>
      <c r="D4359" t="s">
        <v>140</v>
      </c>
      <c r="E4359" s="4" t="s">
        <v>80</v>
      </c>
      <c r="F4359" t="s">
        <v>81</v>
      </c>
      <c r="G4359" s="4" t="s">
        <v>41</v>
      </c>
      <c r="H4359" t="s">
        <v>53</v>
      </c>
      <c r="I4359" s="5">
        <v>2346628.88</v>
      </c>
      <c r="J4359" s="17" t="e">
        <f>VLOOKUP(Table1[[#This Row],[CCDDD]],#REF!,2,FALSE)</f>
        <v>#REF!</v>
      </c>
    </row>
    <row r="4360" spans="1:10">
      <c r="A4360" t="s">
        <v>167</v>
      </c>
      <c r="B4360" t="s">
        <v>168</v>
      </c>
      <c r="C4360" s="18" t="s">
        <v>766</v>
      </c>
      <c r="D4360" t="s">
        <v>166</v>
      </c>
      <c r="E4360" s="4" t="s">
        <v>80</v>
      </c>
      <c r="F4360" t="s">
        <v>81</v>
      </c>
      <c r="G4360" s="4" t="s">
        <v>39</v>
      </c>
      <c r="H4360" t="s">
        <v>51</v>
      </c>
      <c r="I4360" s="5">
        <v>2311427.52</v>
      </c>
      <c r="J4360" s="17" t="e">
        <f>VLOOKUP(Table1[[#This Row],[CCDDD]],#REF!,2,FALSE)</f>
        <v>#REF!</v>
      </c>
    </row>
    <row r="4361" spans="1:10">
      <c r="A4361" t="s">
        <v>153</v>
      </c>
      <c r="B4361" t="s">
        <v>154</v>
      </c>
      <c r="C4361" s="18" t="s">
        <v>766</v>
      </c>
      <c r="D4361" t="s">
        <v>148</v>
      </c>
      <c r="E4361" s="4" t="s">
        <v>130</v>
      </c>
      <c r="F4361" t="s">
        <v>46</v>
      </c>
      <c r="G4361" s="4" t="s">
        <v>46</v>
      </c>
      <c r="H4361" t="s">
        <v>46</v>
      </c>
      <c r="I4361" s="5">
        <v>2311097.0699999998</v>
      </c>
      <c r="J4361" s="17" t="e">
        <f>VLOOKUP(Table1[[#This Row],[CCDDD]],#REF!,2,FALSE)</f>
        <v>#REF!</v>
      </c>
    </row>
    <row r="4362" spans="1:10">
      <c r="A4362" t="s">
        <v>151</v>
      </c>
      <c r="B4362" t="s">
        <v>152</v>
      </c>
      <c r="C4362" s="18" t="s">
        <v>766</v>
      </c>
      <c r="D4362" t="s">
        <v>140</v>
      </c>
      <c r="E4362" s="4" t="s">
        <v>74</v>
      </c>
      <c r="F4362" t="s">
        <v>75</v>
      </c>
      <c r="G4362" s="4" t="s">
        <v>39</v>
      </c>
      <c r="H4362" t="s">
        <v>51</v>
      </c>
      <c r="I4362" s="5">
        <v>2294867.7799999998</v>
      </c>
      <c r="J4362" s="17" t="e">
        <f>VLOOKUP(Table1[[#This Row],[CCDDD]],#REF!,2,FALSE)</f>
        <v>#REF!</v>
      </c>
    </row>
    <row r="4363" spans="1:10">
      <c r="A4363" t="s">
        <v>161</v>
      </c>
      <c r="B4363" t="s">
        <v>162</v>
      </c>
      <c r="C4363" s="18" t="s">
        <v>766</v>
      </c>
      <c r="D4363" t="s">
        <v>163</v>
      </c>
      <c r="E4363" s="4" t="s">
        <v>80</v>
      </c>
      <c r="F4363" t="s">
        <v>81</v>
      </c>
      <c r="G4363" s="17" t="s">
        <v>42</v>
      </c>
      <c r="H4363" t="s">
        <v>54</v>
      </c>
      <c r="I4363" s="5">
        <v>2221176.87</v>
      </c>
      <c r="J4363" s="17" t="e">
        <f>VLOOKUP(Table1[[#This Row],[CCDDD]],#REF!,2,FALSE)</f>
        <v>#REF!</v>
      </c>
    </row>
    <row r="4364" spans="1:10">
      <c r="A4364" t="s">
        <v>192</v>
      </c>
      <c r="B4364" t="s">
        <v>193</v>
      </c>
      <c r="C4364" s="18" t="s">
        <v>766</v>
      </c>
      <c r="D4364" t="s">
        <v>166</v>
      </c>
      <c r="E4364" s="4" t="s">
        <v>88</v>
      </c>
      <c r="F4364" t="s">
        <v>89</v>
      </c>
      <c r="G4364" s="17" t="s">
        <v>42</v>
      </c>
      <c r="H4364" t="s">
        <v>54</v>
      </c>
      <c r="I4364" s="5">
        <v>2208349.46</v>
      </c>
      <c r="J4364" s="17" t="e">
        <f>VLOOKUP(Table1[[#This Row],[CCDDD]],#REF!,2,FALSE)</f>
        <v>#REF!</v>
      </c>
    </row>
    <row r="4365" spans="1:10">
      <c r="A4365" t="s">
        <v>161</v>
      </c>
      <c r="B4365" t="s">
        <v>162</v>
      </c>
      <c r="C4365" s="18" t="s">
        <v>766</v>
      </c>
      <c r="D4365" t="s">
        <v>163</v>
      </c>
      <c r="E4365" s="4" t="s">
        <v>74</v>
      </c>
      <c r="F4365" t="s">
        <v>75</v>
      </c>
      <c r="G4365" s="4" t="s">
        <v>39</v>
      </c>
      <c r="H4365" t="s">
        <v>51</v>
      </c>
      <c r="I4365" s="5">
        <v>2197733.91</v>
      </c>
      <c r="J4365" s="17" t="e">
        <f>VLOOKUP(Table1[[#This Row],[CCDDD]],#REF!,2,FALSE)</f>
        <v>#REF!</v>
      </c>
    </row>
    <row r="4366" spans="1:10">
      <c r="A4366" t="s">
        <v>143</v>
      </c>
      <c r="B4366" t="s">
        <v>144</v>
      </c>
      <c r="C4366" s="18" t="s">
        <v>766</v>
      </c>
      <c r="D4366" t="s">
        <v>145</v>
      </c>
      <c r="E4366" s="4" t="s">
        <v>80</v>
      </c>
      <c r="F4366" t="s">
        <v>81</v>
      </c>
      <c r="G4366" s="4" t="s">
        <v>41</v>
      </c>
      <c r="H4366" t="s">
        <v>53</v>
      </c>
      <c r="I4366" s="5">
        <v>2156517.15</v>
      </c>
      <c r="J4366" s="17" t="e">
        <f>VLOOKUP(Table1[[#This Row],[CCDDD]],#REF!,2,FALSE)</f>
        <v>#REF!</v>
      </c>
    </row>
    <row r="4367" spans="1:10">
      <c r="A4367" t="s">
        <v>161</v>
      </c>
      <c r="B4367" t="s">
        <v>162</v>
      </c>
      <c r="C4367" s="18" t="s">
        <v>766</v>
      </c>
      <c r="D4367" t="s">
        <v>163</v>
      </c>
      <c r="E4367" s="4" t="s">
        <v>130</v>
      </c>
      <c r="F4367" t="s">
        <v>46</v>
      </c>
      <c r="G4367" s="4" t="s">
        <v>46</v>
      </c>
      <c r="H4367" t="s">
        <v>46</v>
      </c>
      <c r="I4367" s="5">
        <v>2087837.7</v>
      </c>
      <c r="J4367" s="17" t="e">
        <f>VLOOKUP(Table1[[#This Row],[CCDDD]],#REF!,2,FALSE)</f>
        <v>#REF!</v>
      </c>
    </row>
    <row r="4368" spans="1:10">
      <c r="A4368" t="s">
        <v>206</v>
      </c>
      <c r="B4368" t="s">
        <v>207</v>
      </c>
      <c r="C4368" s="18" t="s">
        <v>766</v>
      </c>
      <c r="D4368" t="s">
        <v>184</v>
      </c>
      <c r="E4368" s="4" t="s">
        <v>80</v>
      </c>
      <c r="F4368" t="s">
        <v>81</v>
      </c>
      <c r="G4368" s="4" t="s">
        <v>39</v>
      </c>
      <c r="H4368" t="s">
        <v>51</v>
      </c>
      <c r="I4368" s="5">
        <v>2062944.19</v>
      </c>
      <c r="J4368" s="17" t="e">
        <f>VLOOKUP(Table1[[#This Row],[CCDDD]],#REF!,2,FALSE)</f>
        <v>#REF!</v>
      </c>
    </row>
    <row r="4369" spans="1:10">
      <c r="A4369" t="s">
        <v>153</v>
      </c>
      <c r="B4369" t="s">
        <v>154</v>
      </c>
      <c r="C4369" s="18" t="s">
        <v>766</v>
      </c>
      <c r="D4369" t="s">
        <v>148</v>
      </c>
      <c r="E4369" s="4" t="s">
        <v>86</v>
      </c>
      <c r="F4369" t="s">
        <v>87</v>
      </c>
      <c r="G4369" s="4" t="s">
        <v>39</v>
      </c>
      <c r="H4369" t="s">
        <v>51</v>
      </c>
      <c r="I4369" s="5">
        <v>2053477.44</v>
      </c>
      <c r="J4369" s="17" t="e">
        <f>VLOOKUP(Table1[[#This Row],[CCDDD]],#REF!,2,FALSE)</f>
        <v>#REF!</v>
      </c>
    </row>
    <row r="4370" spans="1:10">
      <c r="A4370" t="s">
        <v>315</v>
      </c>
      <c r="B4370" t="s">
        <v>316</v>
      </c>
      <c r="C4370" s="18" t="s">
        <v>766</v>
      </c>
      <c r="D4370" t="s">
        <v>210</v>
      </c>
      <c r="E4370" s="4" t="s">
        <v>120</v>
      </c>
      <c r="F4370" t="s">
        <v>121</v>
      </c>
      <c r="G4370" s="4" t="s">
        <v>42</v>
      </c>
      <c r="H4370" t="s">
        <v>54</v>
      </c>
      <c r="I4370" s="5">
        <v>1977650.79</v>
      </c>
      <c r="J4370" s="17" t="e">
        <f>VLOOKUP(Table1[[#This Row],[CCDDD]],#REF!,2,FALSE)</f>
        <v>#REF!</v>
      </c>
    </row>
    <row r="4371" spans="1:10">
      <c r="A4371" t="s">
        <v>155</v>
      </c>
      <c r="B4371" t="s">
        <v>156</v>
      </c>
      <c r="C4371" s="18" t="s">
        <v>766</v>
      </c>
      <c r="D4371" t="s">
        <v>140</v>
      </c>
      <c r="E4371" s="4" t="s">
        <v>76</v>
      </c>
      <c r="F4371" t="s">
        <v>77</v>
      </c>
      <c r="G4371" s="4" t="s">
        <v>40</v>
      </c>
      <c r="H4371" t="s">
        <v>52</v>
      </c>
      <c r="I4371" s="5">
        <v>1964880.43</v>
      </c>
      <c r="J4371" s="17" t="e">
        <f>VLOOKUP(Table1[[#This Row],[CCDDD]],#REF!,2,FALSE)</f>
        <v>#REF!</v>
      </c>
    </row>
    <row r="4372" spans="1:10">
      <c r="A4372" t="s">
        <v>196</v>
      </c>
      <c r="B4372" t="s">
        <v>197</v>
      </c>
      <c r="C4372" s="18" t="s">
        <v>766</v>
      </c>
      <c r="D4372" t="s">
        <v>140</v>
      </c>
      <c r="E4372" s="4" t="s">
        <v>88</v>
      </c>
      <c r="F4372" t="s">
        <v>89</v>
      </c>
      <c r="G4372" s="4" t="s">
        <v>42</v>
      </c>
      <c r="H4372" t="s">
        <v>54</v>
      </c>
      <c r="I4372" s="5">
        <v>1961181.31</v>
      </c>
      <c r="J4372" s="17" t="e">
        <f>VLOOKUP(Table1[[#This Row],[CCDDD]],#REF!,2,FALSE)</f>
        <v>#REF!</v>
      </c>
    </row>
    <row r="4373" spans="1:10">
      <c r="A4373" t="s">
        <v>178</v>
      </c>
      <c r="B4373" t="s">
        <v>179</v>
      </c>
      <c r="C4373" s="18" t="s">
        <v>766</v>
      </c>
      <c r="D4373" t="s">
        <v>140</v>
      </c>
      <c r="E4373" s="4" t="s">
        <v>80</v>
      </c>
      <c r="F4373" t="s">
        <v>81</v>
      </c>
      <c r="G4373" s="4" t="s">
        <v>39</v>
      </c>
      <c r="H4373" t="s">
        <v>51</v>
      </c>
      <c r="I4373" s="5">
        <v>1930783.06</v>
      </c>
      <c r="J4373" s="17" t="e">
        <f>VLOOKUP(Table1[[#This Row],[CCDDD]],#REF!,2,FALSE)</f>
        <v>#REF!</v>
      </c>
    </row>
    <row r="4374" spans="1:10">
      <c r="A4374" t="s">
        <v>194</v>
      </c>
      <c r="B4374" t="s">
        <v>195</v>
      </c>
      <c r="C4374" s="18" t="s">
        <v>766</v>
      </c>
      <c r="D4374" t="s">
        <v>166</v>
      </c>
      <c r="E4374" s="4" t="s">
        <v>80</v>
      </c>
      <c r="F4374" t="s">
        <v>81</v>
      </c>
      <c r="G4374" s="4" t="s">
        <v>39</v>
      </c>
      <c r="H4374" t="s">
        <v>51</v>
      </c>
      <c r="I4374" s="5">
        <v>1916807.45</v>
      </c>
      <c r="J4374" s="17" t="e">
        <f>VLOOKUP(Table1[[#This Row],[CCDDD]],#REF!,2,FALSE)</f>
        <v>#REF!</v>
      </c>
    </row>
    <row r="4375" spans="1:10">
      <c r="A4375" t="s">
        <v>221</v>
      </c>
      <c r="B4375" t="s">
        <v>222</v>
      </c>
      <c r="C4375" s="18" t="s">
        <v>766</v>
      </c>
      <c r="D4375" t="s">
        <v>163</v>
      </c>
      <c r="E4375" s="4" t="s">
        <v>120</v>
      </c>
      <c r="F4375" t="s">
        <v>121</v>
      </c>
      <c r="G4375" s="4" t="s">
        <v>42</v>
      </c>
      <c r="H4375" t="s">
        <v>54</v>
      </c>
      <c r="I4375" s="5">
        <v>1914498.6</v>
      </c>
      <c r="J4375" s="17" t="e">
        <f>VLOOKUP(Table1[[#This Row],[CCDDD]],#REF!,2,FALSE)</f>
        <v>#REF!</v>
      </c>
    </row>
    <row r="4376" spans="1:10">
      <c r="A4376" t="s">
        <v>237</v>
      </c>
      <c r="B4376" t="s">
        <v>238</v>
      </c>
      <c r="C4376" s="18" t="s">
        <v>766</v>
      </c>
      <c r="D4376" t="s">
        <v>145</v>
      </c>
      <c r="E4376" s="4" t="s">
        <v>80</v>
      </c>
      <c r="F4376" t="s">
        <v>81</v>
      </c>
      <c r="G4376" s="4" t="s">
        <v>39</v>
      </c>
      <c r="H4376" t="s">
        <v>51</v>
      </c>
      <c r="I4376" s="5">
        <v>1902750.84</v>
      </c>
      <c r="J4376" s="17" t="e">
        <f>VLOOKUP(Table1[[#This Row],[CCDDD]],#REF!,2,FALSE)</f>
        <v>#REF!</v>
      </c>
    </row>
    <row r="4377" spans="1:10">
      <c r="A4377" t="s">
        <v>155</v>
      </c>
      <c r="B4377" t="s">
        <v>156</v>
      </c>
      <c r="C4377" s="18" t="s">
        <v>766</v>
      </c>
      <c r="D4377" t="s">
        <v>140</v>
      </c>
      <c r="E4377" s="4" t="s">
        <v>78</v>
      </c>
      <c r="F4377" t="s">
        <v>79</v>
      </c>
      <c r="G4377" s="4" t="s">
        <v>40</v>
      </c>
      <c r="H4377" t="s">
        <v>52</v>
      </c>
      <c r="I4377" s="5">
        <v>1895995.05</v>
      </c>
      <c r="J4377" s="17" t="e">
        <f>VLOOKUP(Table1[[#This Row],[CCDDD]],#REF!,2,FALSE)</f>
        <v>#REF!</v>
      </c>
    </row>
    <row r="4378" spans="1:10">
      <c r="A4378" t="s">
        <v>275</v>
      </c>
      <c r="B4378" t="s">
        <v>276</v>
      </c>
      <c r="C4378" s="18" t="s">
        <v>766</v>
      </c>
      <c r="D4378" t="s">
        <v>184</v>
      </c>
      <c r="E4378" s="4" t="s">
        <v>112</v>
      </c>
      <c r="F4378" t="s">
        <v>113</v>
      </c>
      <c r="G4378" s="4" t="s">
        <v>45</v>
      </c>
      <c r="H4378" t="s">
        <v>57</v>
      </c>
      <c r="I4378" s="5">
        <v>1895573</v>
      </c>
      <c r="J4378" s="17" t="e">
        <f>VLOOKUP(Table1[[#This Row],[CCDDD]],#REF!,2,FALSE)</f>
        <v>#REF!</v>
      </c>
    </row>
    <row r="4379" spans="1:10">
      <c r="A4379" t="s">
        <v>271</v>
      </c>
      <c r="B4379" t="s">
        <v>272</v>
      </c>
      <c r="C4379" s="18" t="s">
        <v>766</v>
      </c>
      <c r="D4379" t="s">
        <v>140</v>
      </c>
      <c r="E4379" s="4" t="s">
        <v>80</v>
      </c>
      <c r="F4379" t="s">
        <v>81</v>
      </c>
      <c r="G4379" s="4" t="s">
        <v>39</v>
      </c>
      <c r="H4379" t="s">
        <v>51</v>
      </c>
      <c r="I4379" s="5">
        <v>1876793.91</v>
      </c>
      <c r="J4379" s="17" t="e">
        <f>VLOOKUP(Table1[[#This Row],[CCDDD]],#REF!,2,FALSE)</f>
        <v>#REF!</v>
      </c>
    </row>
    <row r="4380" spans="1:10">
      <c r="A4380" t="s">
        <v>164</v>
      </c>
      <c r="B4380" t="s">
        <v>165</v>
      </c>
      <c r="C4380" s="18" t="s">
        <v>766</v>
      </c>
      <c r="D4380" t="s">
        <v>166</v>
      </c>
      <c r="E4380" s="4" t="s">
        <v>74</v>
      </c>
      <c r="F4380" t="s">
        <v>75</v>
      </c>
      <c r="G4380" s="4" t="s">
        <v>39</v>
      </c>
      <c r="H4380" t="s">
        <v>51</v>
      </c>
      <c r="I4380" s="5">
        <v>1860133.77</v>
      </c>
      <c r="J4380" s="17" t="e">
        <f>VLOOKUP(Table1[[#This Row],[CCDDD]],#REF!,2,FALSE)</f>
        <v>#REF!</v>
      </c>
    </row>
    <row r="4381" spans="1:10">
      <c r="A4381" t="s">
        <v>143</v>
      </c>
      <c r="B4381" t="s">
        <v>144</v>
      </c>
      <c r="C4381" s="18" t="s">
        <v>766</v>
      </c>
      <c r="D4381" t="s">
        <v>145</v>
      </c>
      <c r="E4381" s="4" t="s">
        <v>88</v>
      </c>
      <c r="F4381" t="s">
        <v>89</v>
      </c>
      <c r="G4381" s="4" t="s">
        <v>43</v>
      </c>
      <c r="H4381" t="s">
        <v>55</v>
      </c>
      <c r="I4381" s="5">
        <v>1853474.76</v>
      </c>
      <c r="J4381" s="17" t="e">
        <f>VLOOKUP(Table1[[#This Row],[CCDDD]],#REF!,2,FALSE)</f>
        <v>#REF!</v>
      </c>
    </row>
    <row r="4382" spans="1:10">
      <c r="A4382" t="s">
        <v>171</v>
      </c>
      <c r="B4382" t="s">
        <v>172</v>
      </c>
      <c r="C4382" s="18" t="s">
        <v>766</v>
      </c>
      <c r="D4382" t="s">
        <v>140</v>
      </c>
      <c r="E4382" s="4" t="s">
        <v>80</v>
      </c>
      <c r="F4382" t="s">
        <v>81</v>
      </c>
      <c r="G4382" s="4" t="s">
        <v>39</v>
      </c>
      <c r="H4382" t="s">
        <v>51</v>
      </c>
      <c r="I4382" s="5">
        <v>1829935.66</v>
      </c>
      <c r="J4382" s="17" t="e">
        <f>VLOOKUP(Table1[[#This Row],[CCDDD]],#REF!,2,FALSE)</f>
        <v>#REF!</v>
      </c>
    </row>
    <row r="4383" spans="1:10">
      <c r="A4383" t="s">
        <v>287</v>
      </c>
      <c r="B4383" t="s">
        <v>288</v>
      </c>
      <c r="C4383" s="18" t="s">
        <v>766</v>
      </c>
      <c r="D4383" t="s">
        <v>177</v>
      </c>
      <c r="E4383" s="4" t="s">
        <v>80</v>
      </c>
      <c r="F4383" t="s">
        <v>81</v>
      </c>
      <c r="G4383" s="4" t="s">
        <v>39</v>
      </c>
      <c r="H4383" t="s">
        <v>51</v>
      </c>
      <c r="I4383" s="5">
        <v>1823233.83</v>
      </c>
      <c r="J4383" s="17" t="e">
        <f>VLOOKUP(Table1[[#This Row],[CCDDD]],#REF!,2,FALSE)</f>
        <v>#REF!</v>
      </c>
    </row>
    <row r="4384" spans="1:10">
      <c r="A4384" t="s">
        <v>187</v>
      </c>
      <c r="B4384" t="s">
        <v>188</v>
      </c>
      <c r="C4384" s="18" t="s">
        <v>766</v>
      </c>
      <c r="D4384" t="s">
        <v>184</v>
      </c>
      <c r="E4384" s="4" t="s">
        <v>80</v>
      </c>
      <c r="F4384" t="s">
        <v>81</v>
      </c>
      <c r="G4384" s="4" t="s">
        <v>43</v>
      </c>
      <c r="H4384" t="s">
        <v>55</v>
      </c>
      <c r="I4384" s="5">
        <v>1812961.09</v>
      </c>
      <c r="J4384" s="17" t="e">
        <f>VLOOKUP(Table1[[#This Row],[CCDDD]],#REF!,2,FALSE)</f>
        <v>#REF!</v>
      </c>
    </row>
    <row r="4385" spans="1:10">
      <c r="A4385" t="s">
        <v>182</v>
      </c>
      <c r="B4385" t="s">
        <v>183</v>
      </c>
      <c r="C4385" s="18" t="s">
        <v>766</v>
      </c>
      <c r="D4385" t="s">
        <v>184</v>
      </c>
      <c r="E4385" s="4" t="s">
        <v>88</v>
      </c>
      <c r="F4385" t="s">
        <v>89</v>
      </c>
      <c r="G4385" s="4" t="s">
        <v>42</v>
      </c>
      <c r="H4385" t="s">
        <v>54</v>
      </c>
      <c r="I4385" s="5">
        <v>1794046.45</v>
      </c>
      <c r="J4385" s="17" t="e">
        <f>VLOOKUP(Table1[[#This Row],[CCDDD]],#REF!,2,FALSE)</f>
        <v>#REF!</v>
      </c>
    </row>
    <row r="4386" spans="1:10">
      <c r="A4386" t="s">
        <v>175</v>
      </c>
      <c r="B4386" t="s">
        <v>176</v>
      </c>
      <c r="C4386" s="18" t="s">
        <v>766</v>
      </c>
      <c r="D4386" t="s">
        <v>177</v>
      </c>
      <c r="E4386" s="4" t="s">
        <v>130</v>
      </c>
      <c r="F4386" t="s">
        <v>46</v>
      </c>
      <c r="G4386" s="4" t="s">
        <v>46</v>
      </c>
      <c r="H4386" t="s">
        <v>46</v>
      </c>
      <c r="I4386" s="5">
        <v>1746348.7</v>
      </c>
      <c r="J4386" s="17" t="e">
        <f>VLOOKUP(Table1[[#This Row],[CCDDD]],#REF!,2,FALSE)</f>
        <v>#REF!</v>
      </c>
    </row>
    <row r="4387" spans="1:10">
      <c r="A4387" t="s">
        <v>155</v>
      </c>
      <c r="B4387" t="s">
        <v>156</v>
      </c>
      <c r="C4387" s="18" t="s">
        <v>766</v>
      </c>
      <c r="D4387" t="s">
        <v>140</v>
      </c>
      <c r="E4387" s="4" t="s">
        <v>80</v>
      </c>
      <c r="F4387" t="s">
        <v>81</v>
      </c>
      <c r="G4387" s="4" t="s">
        <v>39</v>
      </c>
      <c r="H4387" t="s">
        <v>51</v>
      </c>
      <c r="I4387" s="5">
        <v>1743982.28</v>
      </c>
      <c r="J4387" s="17" t="e">
        <f>VLOOKUP(Table1[[#This Row],[CCDDD]],#REF!,2,FALSE)</f>
        <v>#REF!</v>
      </c>
    </row>
    <row r="4388" spans="1:10">
      <c r="A4388" t="s">
        <v>169</v>
      </c>
      <c r="B4388" t="s">
        <v>170</v>
      </c>
      <c r="C4388" s="18" t="s">
        <v>766</v>
      </c>
      <c r="D4388" t="s">
        <v>140</v>
      </c>
      <c r="E4388" s="4" t="s">
        <v>100</v>
      </c>
      <c r="F4388" t="s">
        <v>101</v>
      </c>
      <c r="G4388" s="4" t="s">
        <v>43</v>
      </c>
      <c r="H4388" t="s">
        <v>55</v>
      </c>
      <c r="I4388" s="5">
        <v>1731206.49</v>
      </c>
      <c r="J4388" s="17" t="e">
        <f>VLOOKUP(Table1[[#This Row],[CCDDD]],#REF!,2,FALSE)</f>
        <v>#REF!</v>
      </c>
    </row>
    <row r="4389" spans="1:10">
      <c r="A4389" t="s">
        <v>353</v>
      </c>
      <c r="B4389" t="s">
        <v>354</v>
      </c>
      <c r="C4389" s="18" t="s">
        <v>766</v>
      </c>
      <c r="D4389" t="s">
        <v>163</v>
      </c>
      <c r="E4389" s="4" t="s">
        <v>112</v>
      </c>
      <c r="F4389" t="s">
        <v>113</v>
      </c>
      <c r="G4389" s="4" t="s">
        <v>43</v>
      </c>
      <c r="H4389" t="s">
        <v>55</v>
      </c>
      <c r="I4389" s="5">
        <v>1712287.94</v>
      </c>
      <c r="J4389" s="17" t="e">
        <f>VLOOKUP(Table1[[#This Row],[CCDDD]],#REF!,2,FALSE)</f>
        <v>#REF!</v>
      </c>
    </row>
    <row r="4390" spans="1:10">
      <c r="A4390" t="s">
        <v>180</v>
      </c>
      <c r="B4390" t="s">
        <v>181</v>
      </c>
      <c r="C4390" s="18" t="s">
        <v>766</v>
      </c>
      <c r="D4390" t="s">
        <v>177</v>
      </c>
      <c r="E4390" s="4" t="s">
        <v>76</v>
      </c>
      <c r="F4390" t="s">
        <v>77</v>
      </c>
      <c r="G4390" s="4" t="s">
        <v>40</v>
      </c>
      <c r="H4390" t="s">
        <v>52</v>
      </c>
      <c r="I4390" s="5">
        <v>1704564.99</v>
      </c>
      <c r="J4390" s="17" t="e">
        <f>VLOOKUP(Table1[[#This Row],[CCDDD]],#REF!,2,FALSE)</f>
        <v>#REF!</v>
      </c>
    </row>
    <row r="4391" spans="1:10">
      <c r="A4391" t="s">
        <v>169</v>
      </c>
      <c r="B4391" t="s">
        <v>170</v>
      </c>
      <c r="C4391" s="18" t="s">
        <v>766</v>
      </c>
      <c r="D4391" t="s">
        <v>140</v>
      </c>
      <c r="E4391" s="4" t="s">
        <v>94</v>
      </c>
      <c r="F4391" t="s">
        <v>95</v>
      </c>
      <c r="G4391" s="4" t="s">
        <v>42</v>
      </c>
      <c r="H4391" t="s">
        <v>54</v>
      </c>
      <c r="I4391" s="5">
        <v>1692954.08</v>
      </c>
      <c r="J4391" s="17" t="e">
        <f>VLOOKUP(Table1[[#This Row],[CCDDD]],#REF!,2,FALSE)</f>
        <v>#REF!</v>
      </c>
    </row>
    <row r="4392" spans="1:10">
      <c r="A4392" t="s">
        <v>309</v>
      </c>
      <c r="B4392" t="s">
        <v>310</v>
      </c>
      <c r="C4392" s="18" t="s">
        <v>766</v>
      </c>
      <c r="D4392" t="s">
        <v>177</v>
      </c>
      <c r="E4392" s="4" t="s">
        <v>112</v>
      </c>
      <c r="F4392" t="s">
        <v>113</v>
      </c>
      <c r="G4392" s="4" t="s">
        <v>45</v>
      </c>
      <c r="H4392" t="s">
        <v>57</v>
      </c>
      <c r="I4392" s="5">
        <v>1674128.65</v>
      </c>
      <c r="J4392" s="17" t="e">
        <f>VLOOKUP(Table1[[#This Row],[CCDDD]],#REF!,2,FALSE)</f>
        <v>#REF!</v>
      </c>
    </row>
    <row r="4393" spans="1:10">
      <c r="A4393" t="s">
        <v>146</v>
      </c>
      <c r="B4393" t="s">
        <v>147</v>
      </c>
      <c r="C4393" s="18" t="s">
        <v>766</v>
      </c>
      <c r="D4393" t="s">
        <v>148</v>
      </c>
      <c r="E4393" s="4" t="s">
        <v>80</v>
      </c>
      <c r="F4393" t="s">
        <v>81</v>
      </c>
      <c r="G4393" s="4" t="s">
        <v>41</v>
      </c>
      <c r="H4393" t="s">
        <v>53</v>
      </c>
      <c r="I4393" s="5">
        <v>1673272.17</v>
      </c>
      <c r="J4393" s="17" t="e">
        <f>VLOOKUP(Table1[[#This Row],[CCDDD]],#REF!,2,FALSE)</f>
        <v>#REF!</v>
      </c>
    </row>
    <row r="4394" spans="1:10">
      <c r="A4394" t="s">
        <v>178</v>
      </c>
      <c r="B4394" t="s">
        <v>179</v>
      </c>
      <c r="C4394" s="18" t="s">
        <v>766</v>
      </c>
      <c r="D4394" t="s">
        <v>140</v>
      </c>
      <c r="E4394" s="4" t="s">
        <v>130</v>
      </c>
      <c r="F4394" t="s">
        <v>46</v>
      </c>
      <c r="G4394" s="4" t="s">
        <v>46</v>
      </c>
      <c r="H4394" t="s">
        <v>46</v>
      </c>
      <c r="I4394" s="5">
        <v>1671054</v>
      </c>
      <c r="J4394" s="17" t="e">
        <f>VLOOKUP(Table1[[#This Row],[CCDDD]],#REF!,2,FALSE)</f>
        <v>#REF!</v>
      </c>
    </row>
    <row r="4395" spans="1:10">
      <c r="A4395" t="s">
        <v>159</v>
      </c>
      <c r="B4395" t="s">
        <v>160</v>
      </c>
      <c r="C4395" s="18" t="s">
        <v>766</v>
      </c>
      <c r="D4395" t="s">
        <v>140</v>
      </c>
      <c r="E4395" s="4" t="s">
        <v>130</v>
      </c>
      <c r="F4395" t="s">
        <v>46</v>
      </c>
      <c r="G4395" s="4" t="s">
        <v>46</v>
      </c>
      <c r="H4395" t="s">
        <v>46</v>
      </c>
      <c r="I4395" s="5">
        <v>1649336.04</v>
      </c>
      <c r="J4395" s="17" t="e">
        <f>VLOOKUP(Table1[[#This Row],[CCDDD]],#REF!,2,FALSE)</f>
        <v>#REF!</v>
      </c>
    </row>
    <row r="4396" spans="1:10">
      <c r="A4396" t="s">
        <v>219</v>
      </c>
      <c r="B4396" t="s">
        <v>220</v>
      </c>
      <c r="C4396" s="18" t="s">
        <v>766</v>
      </c>
      <c r="D4396" t="s">
        <v>166</v>
      </c>
      <c r="E4396" s="4" t="s">
        <v>80</v>
      </c>
      <c r="F4396" t="s">
        <v>81</v>
      </c>
      <c r="G4396" s="4" t="s">
        <v>39</v>
      </c>
      <c r="H4396" t="s">
        <v>51</v>
      </c>
      <c r="I4396" s="5">
        <v>1622815.87</v>
      </c>
      <c r="J4396" s="17" t="e">
        <f>VLOOKUP(Table1[[#This Row],[CCDDD]],#REF!,2,FALSE)</f>
        <v>#REF!</v>
      </c>
    </row>
    <row r="4397" spans="1:10">
      <c r="A4397" t="s">
        <v>227</v>
      </c>
      <c r="B4397" t="s">
        <v>228</v>
      </c>
      <c r="C4397" s="18" t="s">
        <v>766</v>
      </c>
      <c r="D4397" t="s">
        <v>166</v>
      </c>
      <c r="E4397" s="4" t="s">
        <v>80</v>
      </c>
      <c r="F4397" t="s">
        <v>81</v>
      </c>
      <c r="G4397" s="4" t="s">
        <v>39</v>
      </c>
      <c r="H4397" t="s">
        <v>51</v>
      </c>
      <c r="I4397" s="5">
        <v>1619751.96</v>
      </c>
      <c r="J4397" s="17" t="e">
        <f>VLOOKUP(Table1[[#This Row],[CCDDD]],#REF!,2,FALSE)</f>
        <v>#REF!</v>
      </c>
    </row>
    <row r="4398" spans="1:10">
      <c r="A4398" t="s">
        <v>175</v>
      </c>
      <c r="B4398" t="s">
        <v>176</v>
      </c>
      <c r="C4398" s="18" t="s">
        <v>766</v>
      </c>
      <c r="D4398" t="s">
        <v>177</v>
      </c>
      <c r="E4398" s="4" t="s">
        <v>74</v>
      </c>
      <c r="F4398" t="s">
        <v>75</v>
      </c>
      <c r="G4398" s="4" t="s">
        <v>39</v>
      </c>
      <c r="H4398" t="s">
        <v>51</v>
      </c>
      <c r="I4398" s="5">
        <v>1616296.3</v>
      </c>
      <c r="J4398" s="17" t="e">
        <f>VLOOKUP(Table1[[#This Row],[CCDDD]],#REF!,2,FALSE)</f>
        <v>#REF!</v>
      </c>
    </row>
    <row r="4399" spans="1:10">
      <c r="A4399" t="s">
        <v>175</v>
      </c>
      <c r="B4399" t="s">
        <v>176</v>
      </c>
      <c r="C4399" s="18" t="s">
        <v>766</v>
      </c>
      <c r="D4399" t="s">
        <v>177</v>
      </c>
      <c r="E4399" s="4" t="s">
        <v>110</v>
      </c>
      <c r="F4399" t="s">
        <v>111</v>
      </c>
      <c r="G4399" s="4" t="s">
        <v>40</v>
      </c>
      <c r="H4399" t="s">
        <v>52</v>
      </c>
      <c r="I4399" s="5">
        <v>1612983.31</v>
      </c>
      <c r="J4399" s="17" t="e">
        <f>VLOOKUP(Table1[[#This Row],[CCDDD]],#REF!,2,FALSE)</f>
        <v>#REF!</v>
      </c>
    </row>
    <row r="4400" spans="1:10">
      <c r="A4400" t="s">
        <v>175</v>
      </c>
      <c r="B4400" t="s">
        <v>176</v>
      </c>
      <c r="C4400" s="18" t="s">
        <v>766</v>
      </c>
      <c r="D4400" t="s">
        <v>177</v>
      </c>
      <c r="E4400" s="4" t="s">
        <v>70</v>
      </c>
      <c r="F4400" t="s">
        <v>71</v>
      </c>
      <c r="G4400" s="4" t="s">
        <v>39</v>
      </c>
      <c r="H4400" t="s">
        <v>51</v>
      </c>
      <c r="I4400" s="5">
        <v>1593385.71</v>
      </c>
      <c r="J4400" s="17" t="e">
        <f>VLOOKUP(Table1[[#This Row],[CCDDD]],#REF!,2,FALSE)</f>
        <v>#REF!</v>
      </c>
    </row>
    <row r="4401" spans="1:10">
      <c r="A4401" t="s">
        <v>153</v>
      </c>
      <c r="B4401" t="s">
        <v>154</v>
      </c>
      <c r="C4401" s="18" t="s">
        <v>766</v>
      </c>
      <c r="D4401" t="s">
        <v>148</v>
      </c>
      <c r="E4401" s="4" t="s">
        <v>74</v>
      </c>
      <c r="F4401" t="s">
        <v>75</v>
      </c>
      <c r="G4401" s="4" t="s">
        <v>39</v>
      </c>
      <c r="H4401" t="s">
        <v>51</v>
      </c>
      <c r="I4401" s="5">
        <v>1575982.84</v>
      </c>
      <c r="J4401" s="17" t="e">
        <f>VLOOKUP(Table1[[#This Row],[CCDDD]],#REF!,2,FALSE)</f>
        <v>#REF!</v>
      </c>
    </row>
    <row r="4402" spans="1:10">
      <c r="A4402" t="s">
        <v>180</v>
      </c>
      <c r="B4402" t="s">
        <v>181</v>
      </c>
      <c r="C4402" s="18" t="s">
        <v>766</v>
      </c>
      <c r="D4402" t="s">
        <v>177</v>
      </c>
      <c r="E4402" s="4" t="s">
        <v>130</v>
      </c>
      <c r="F4402" t="s">
        <v>46</v>
      </c>
      <c r="G4402" s="4" t="s">
        <v>46</v>
      </c>
      <c r="H4402" t="s">
        <v>46</v>
      </c>
      <c r="I4402" s="5">
        <v>1559241.74</v>
      </c>
      <c r="J4402" s="17" t="e">
        <f>VLOOKUP(Table1[[#This Row],[CCDDD]],#REF!,2,FALSE)</f>
        <v>#REF!</v>
      </c>
    </row>
    <row r="4403" spans="1:10">
      <c r="A4403" t="s">
        <v>173</v>
      </c>
      <c r="B4403" t="s">
        <v>174</v>
      </c>
      <c r="C4403" s="18" t="s">
        <v>766</v>
      </c>
      <c r="D4403" t="s">
        <v>140</v>
      </c>
      <c r="E4403" s="4" t="s">
        <v>112</v>
      </c>
      <c r="F4403" t="s">
        <v>113</v>
      </c>
      <c r="G4403" s="4" t="s">
        <v>45</v>
      </c>
      <c r="H4403" t="s">
        <v>57</v>
      </c>
      <c r="I4403" s="5">
        <v>1557706.35</v>
      </c>
      <c r="J4403" s="17" t="e">
        <f>VLOOKUP(Table1[[#This Row],[CCDDD]],#REF!,2,FALSE)</f>
        <v>#REF!</v>
      </c>
    </row>
    <row r="4404" spans="1:10">
      <c r="A4404" t="s">
        <v>267</v>
      </c>
      <c r="B4404" t="s">
        <v>268</v>
      </c>
      <c r="C4404" s="18" t="s">
        <v>766</v>
      </c>
      <c r="D4404" t="s">
        <v>166</v>
      </c>
      <c r="E4404" s="4" t="s">
        <v>88</v>
      </c>
      <c r="F4404" t="s">
        <v>89</v>
      </c>
      <c r="G4404" s="4" t="s">
        <v>42</v>
      </c>
      <c r="H4404" t="s">
        <v>54</v>
      </c>
      <c r="I4404" s="5">
        <v>1548957.93</v>
      </c>
      <c r="J4404" s="17" t="e">
        <f>VLOOKUP(Table1[[#This Row],[CCDDD]],#REF!,2,FALSE)</f>
        <v>#REF!</v>
      </c>
    </row>
    <row r="4405" spans="1:10">
      <c r="A4405" t="s">
        <v>229</v>
      </c>
      <c r="B4405" t="s">
        <v>230</v>
      </c>
      <c r="C4405" s="18" t="s">
        <v>766</v>
      </c>
      <c r="D4405" t="s">
        <v>177</v>
      </c>
      <c r="E4405" s="4" t="s">
        <v>80</v>
      </c>
      <c r="F4405" t="s">
        <v>81</v>
      </c>
      <c r="G4405" s="4" t="s">
        <v>39</v>
      </c>
      <c r="H4405" t="s">
        <v>51</v>
      </c>
      <c r="I4405" s="5">
        <v>1544447.48</v>
      </c>
      <c r="J4405" s="17" t="e">
        <f>VLOOKUP(Table1[[#This Row],[CCDDD]],#REF!,2,FALSE)</f>
        <v>#REF!</v>
      </c>
    </row>
    <row r="4406" spans="1:10">
      <c r="A4406" t="s">
        <v>173</v>
      </c>
      <c r="B4406" t="s">
        <v>174</v>
      </c>
      <c r="C4406" s="18" t="s">
        <v>766</v>
      </c>
      <c r="D4406" t="s">
        <v>140</v>
      </c>
      <c r="E4406" s="4" t="s">
        <v>112</v>
      </c>
      <c r="F4406" t="s">
        <v>113</v>
      </c>
      <c r="G4406" s="4" t="s">
        <v>43</v>
      </c>
      <c r="H4406" t="s">
        <v>55</v>
      </c>
      <c r="I4406" s="5">
        <v>1523018.7</v>
      </c>
      <c r="J4406" s="17" t="e">
        <f>VLOOKUP(Table1[[#This Row],[CCDDD]],#REF!,2,FALSE)</f>
        <v>#REF!</v>
      </c>
    </row>
    <row r="4407" spans="1:10">
      <c r="A4407" t="s">
        <v>164</v>
      </c>
      <c r="B4407" t="s">
        <v>165</v>
      </c>
      <c r="C4407" s="18" t="s">
        <v>766</v>
      </c>
      <c r="D4407" t="s">
        <v>166</v>
      </c>
      <c r="E4407" s="4" t="s">
        <v>80</v>
      </c>
      <c r="F4407" t="s">
        <v>81</v>
      </c>
      <c r="G4407" s="4" t="s">
        <v>39</v>
      </c>
      <c r="H4407" t="s">
        <v>51</v>
      </c>
      <c r="I4407" s="5">
        <v>1496583.62</v>
      </c>
      <c r="J4407" s="17" t="e">
        <f>VLOOKUP(Table1[[#This Row],[CCDDD]],#REF!,2,FALSE)</f>
        <v>#REF!</v>
      </c>
    </row>
    <row r="4408" spans="1:10">
      <c r="A4408" t="s">
        <v>146</v>
      </c>
      <c r="B4408" t="s">
        <v>147</v>
      </c>
      <c r="C4408" s="18" t="s">
        <v>766</v>
      </c>
      <c r="D4408" t="s">
        <v>148</v>
      </c>
      <c r="E4408" s="4" t="s">
        <v>130</v>
      </c>
      <c r="F4408" t="s">
        <v>46</v>
      </c>
      <c r="G4408" s="4" t="s">
        <v>46</v>
      </c>
      <c r="H4408" t="s">
        <v>46</v>
      </c>
      <c r="I4408" s="5">
        <v>1481546.14</v>
      </c>
      <c r="J4408" s="17" t="e">
        <f>VLOOKUP(Table1[[#This Row],[CCDDD]],#REF!,2,FALSE)</f>
        <v>#REF!</v>
      </c>
    </row>
    <row r="4409" spans="1:10">
      <c r="A4409" t="s">
        <v>171</v>
      </c>
      <c r="B4409" t="s">
        <v>172</v>
      </c>
      <c r="C4409" s="18" t="s">
        <v>766</v>
      </c>
      <c r="D4409" t="s">
        <v>140</v>
      </c>
      <c r="E4409" s="4" t="s">
        <v>74</v>
      </c>
      <c r="F4409" t="s">
        <v>75</v>
      </c>
      <c r="G4409" s="4" t="s">
        <v>39</v>
      </c>
      <c r="H4409" t="s">
        <v>51</v>
      </c>
      <c r="I4409" s="5">
        <v>1459117.82</v>
      </c>
      <c r="J4409" s="17" t="e">
        <f>VLOOKUP(Table1[[#This Row],[CCDDD]],#REF!,2,FALSE)</f>
        <v>#REF!</v>
      </c>
    </row>
    <row r="4410" spans="1:10">
      <c r="A4410" t="s">
        <v>153</v>
      </c>
      <c r="B4410" t="s">
        <v>154</v>
      </c>
      <c r="C4410" s="18" t="s">
        <v>766</v>
      </c>
      <c r="D4410" t="s">
        <v>148</v>
      </c>
      <c r="E4410" s="4" t="s">
        <v>80</v>
      </c>
      <c r="F4410" t="s">
        <v>81</v>
      </c>
      <c r="G4410" s="4" t="s">
        <v>41</v>
      </c>
      <c r="H4410" t="s">
        <v>53</v>
      </c>
      <c r="I4410" s="5">
        <v>1455047.2</v>
      </c>
      <c r="J4410" s="17" t="e">
        <f>VLOOKUP(Table1[[#This Row],[CCDDD]],#REF!,2,FALSE)</f>
        <v>#REF!</v>
      </c>
    </row>
    <row r="4411" spans="1:10">
      <c r="A4411" t="s">
        <v>157</v>
      </c>
      <c r="B4411" t="s">
        <v>158</v>
      </c>
      <c r="C4411" s="18" t="s">
        <v>766</v>
      </c>
      <c r="D4411" t="s">
        <v>140</v>
      </c>
      <c r="E4411" s="4" t="s">
        <v>130</v>
      </c>
      <c r="F4411" t="s">
        <v>46</v>
      </c>
      <c r="G4411" s="4" t="s">
        <v>46</v>
      </c>
      <c r="H4411" t="s">
        <v>46</v>
      </c>
      <c r="I4411" s="5">
        <v>1411003.24</v>
      </c>
      <c r="J4411" s="17" t="e">
        <f>VLOOKUP(Table1[[#This Row],[CCDDD]],#REF!,2,FALSE)</f>
        <v>#REF!</v>
      </c>
    </row>
    <row r="4412" spans="1:10">
      <c r="A4412" t="s">
        <v>175</v>
      </c>
      <c r="B4412" t="s">
        <v>176</v>
      </c>
      <c r="C4412" s="18" t="s">
        <v>766</v>
      </c>
      <c r="D4412" t="s">
        <v>177</v>
      </c>
      <c r="E4412" s="4" t="s">
        <v>80</v>
      </c>
      <c r="F4412" t="s">
        <v>81</v>
      </c>
      <c r="G4412" s="4" t="s">
        <v>41</v>
      </c>
      <c r="H4412" t="s">
        <v>53</v>
      </c>
      <c r="I4412" s="5">
        <v>1409983.81</v>
      </c>
      <c r="J4412" s="17" t="e">
        <f>VLOOKUP(Table1[[#This Row],[CCDDD]],#REF!,2,FALSE)</f>
        <v>#REF!</v>
      </c>
    </row>
    <row r="4413" spans="1:10">
      <c r="A4413" t="s">
        <v>189</v>
      </c>
      <c r="B4413" t="s">
        <v>190</v>
      </c>
      <c r="C4413" s="18" t="s">
        <v>766</v>
      </c>
      <c r="D4413" t="s">
        <v>191</v>
      </c>
      <c r="E4413" s="4" t="s">
        <v>80</v>
      </c>
      <c r="F4413" t="s">
        <v>81</v>
      </c>
      <c r="G4413" s="4" t="s">
        <v>41</v>
      </c>
      <c r="H4413" t="s">
        <v>53</v>
      </c>
      <c r="I4413" s="5">
        <v>1409165.82</v>
      </c>
      <c r="J4413" s="17" t="e">
        <f>VLOOKUP(Table1[[#This Row],[CCDDD]],#REF!,2,FALSE)</f>
        <v>#REF!</v>
      </c>
    </row>
    <row r="4414" spans="1:10">
      <c r="A4414" t="s">
        <v>303</v>
      </c>
      <c r="B4414" t="s">
        <v>304</v>
      </c>
      <c r="C4414" s="18" t="s">
        <v>766</v>
      </c>
      <c r="D4414" t="s">
        <v>184</v>
      </c>
      <c r="E4414" s="4" t="s">
        <v>112</v>
      </c>
      <c r="F4414" t="s">
        <v>113</v>
      </c>
      <c r="G4414" s="4" t="s">
        <v>45</v>
      </c>
      <c r="H4414" t="s">
        <v>57</v>
      </c>
      <c r="I4414" s="5">
        <v>1408498</v>
      </c>
      <c r="J4414" s="17" t="e">
        <f>VLOOKUP(Table1[[#This Row],[CCDDD]],#REF!,2,FALSE)</f>
        <v>#REF!</v>
      </c>
    </row>
    <row r="4415" spans="1:10">
      <c r="A4415" t="s">
        <v>161</v>
      </c>
      <c r="B4415" t="s">
        <v>162</v>
      </c>
      <c r="C4415" s="18" t="s">
        <v>766</v>
      </c>
      <c r="D4415" t="s">
        <v>163</v>
      </c>
      <c r="E4415" s="4" t="s">
        <v>110</v>
      </c>
      <c r="F4415" t="s">
        <v>111</v>
      </c>
      <c r="G4415" s="4" t="s">
        <v>40</v>
      </c>
      <c r="H4415" t="s">
        <v>52</v>
      </c>
      <c r="I4415" s="5">
        <v>1406120.5</v>
      </c>
      <c r="J4415" s="17" t="e">
        <f>VLOOKUP(Table1[[#This Row],[CCDDD]],#REF!,2,FALSE)</f>
        <v>#REF!</v>
      </c>
    </row>
    <row r="4416" spans="1:10">
      <c r="A4416" t="s">
        <v>137</v>
      </c>
      <c r="B4416" t="s">
        <v>138</v>
      </c>
      <c r="C4416" s="18" t="s">
        <v>766</v>
      </c>
      <c r="D4416" t="s">
        <v>140</v>
      </c>
      <c r="E4416" s="4" t="s">
        <v>80</v>
      </c>
      <c r="F4416" t="s">
        <v>81</v>
      </c>
      <c r="G4416" s="4" t="s">
        <v>40</v>
      </c>
      <c r="H4416" t="s">
        <v>52</v>
      </c>
      <c r="I4416" s="5">
        <v>1402125.77</v>
      </c>
      <c r="J4416" s="17" t="e">
        <f>VLOOKUP(Table1[[#This Row],[CCDDD]],#REF!,2,FALSE)</f>
        <v>#REF!</v>
      </c>
    </row>
    <row r="4417" spans="1:10">
      <c r="A4417" t="s">
        <v>215</v>
      </c>
      <c r="B4417" t="s">
        <v>216</v>
      </c>
      <c r="C4417" s="18" t="s">
        <v>766</v>
      </c>
      <c r="D4417" t="s">
        <v>163</v>
      </c>
      <c r="E4417" s="4" t="s">
        <v>88</v>
      </c>
      <c r="F4417" t="s">
        <v>89</v>
      </c>
      <c r="G4417" s="4" t="s">
        <v>42</v>
      </c>
      <c r="H4417" t="s">
        <v>54</v>
      </c>
      <c r="I4417" s="5">
        <v>1400525.07</v>
      </c>
      <c r="J4417" s="17" t="e">
        <f>VLOOKUP(Table1[[#This Row],[CCDDD]],#REF!,2,FALSE)</f>
        <v>#REF!</v>
      </c>
    </row>
    <row r="4418" spans="1:10">
      <c r="A4418" t="s">
        <v>231</v>
      </c>
      <c r="B4418" t="s">
        <v>232</v>
      </c>
      <c r="C4418" s="18" t="s">
        <v>766</v>
      </c>
      <c r="D4418" t="s">
        <v>140</v>
      </c>
      <c r="E4418" s="4" t="s">
        <v>74</v>
      </c>
      <c r="F4418" t="s">
        <v>75</v>
      </c>
      <c r="G4418" s="4" t="s">
        <v>39</v>
      </c>
      <c r="H4418" t="s">
        <v>51</v>
      </c>
      <c r="I4418" s="5">
        <v>1400000</v>
      </c>
      <c r="J4418" s="17" t="e">
        <f>VLOOKUP(Table1[[#This Row],[CCDDD]],#REF!,2,FALSE)</f>
        <v>#REF!</v>
      </c>
    </row>
    <row r="4419" spans="1:10">
      <c r="A4419" t="s">
        <v>151</v>
      </c>
      <c r="B4419" t="s">
        <v>152</v>
      </c>
      <c r="C4419" s="18" t="s">
        <v>766</v>
      </c>
      <c r="D4419" t="s">
        <v>140</v>
      </c>
      <c r="E4419" s="4" t="s">
        <v>80</v>
      </c>
      <c r="F4419" t="s">
        <v>81</v>
      </c>
      <c r="G4419" s="4" t="s">
        <v>41</v>
      </c>
      <c r="H4419" t="s">
        <v>53</v>
      </c>
      <c r="I4419" s="5">
        <v>1367751.07</v>
      </c>
      <c r="J4419" s="17" t="e">
        <f>VLOOKUP(Table1[[#This Row],[CCDDD]],#REF!,2,FALSE)</f>
        <v>#REF!</v>
      </c>
    </row>
    <row r="4420" spans="1:10">
      <c r="A4420" t="s">
        <v>359</v>
      </c>
      <c r="B4420" t="s">
        <v>360</v>
      </c>
      <c r="C4420" s="18" t="s">
        <v>766</v>
      </c>
      <c r="D4420" t="s">
        <v>163</v>
      </c>
      <c r="E4420" s="4" t="s">
        <v>112</v>
      </c>
      <c r="F4420" t="s">
        <v>113</v>
      </c>
      <c r="G4420" s="4" t="s">
        <v>45</v>
      </c>
      <c r="H4420" t="s">
        <v>57</v>
      </c>
      <c r="I4420" s="5">
        <v>1341607.72</v>
      </c>
      <c r="J4420" s="17" t="e">
        <f>VLOOKUP(Table1[[#This Row],[CCDDD]],#REF!,2,FALSE)</f>
        <v>#REF!</v>
      </c>
    </row>
    <row r="4421" spans="1:10">
      <c r="A4421" t="s">
        <v>143</v>
      </c>
      <c r="B4421" t="s">
        <v>144</v>
      </c>
      <c r="C4421" s="18" t="s">
        <v>766</v>
      </c>
      <c r="D4421" t="s">
        <v>145</v>
      </c>
      <c r="E4421" s="4" t="s">
        <v>86</v>
      </c>
      <c r="F4421" t="s">
        <v>87</v>
      </c>
      <c r="G4421" s="4" t="s">
        <v>43</v>
      </c>
      <c r="H4421" t="s">
        <v>55</v>
      </c>
      <c r="I4421" s="5">
        <v>1332998.71</v>
      </c>
      <c r="J4421" s="17" t="e">
        <f>VLOOKUP(Table1[[#This Row],[CCDDD]],#REF!,2,FALSE)</f>
        <v>#REF!</v>
      </c>
    </row>
    <row r="4422" spans="1:10">
      <c r="A4422" t="s">
        <v>185</v>
      </c>
      <c r="B4422" t="s">
        <v>186</v>
      </c>
      <c r="C4422" s="18" t="s">
        <v>766</v>
      </c>
      <c r="D4422" t="s">
        <v>166</v>
      </c>
      <c r="E4422" s="4" t="s">
        <v>80</v>
      </c>
      <c r="F4422" t="s">
        <v>81</v>
      </c>
      <c r="G4422" s="4" t="s">
        <v>42</v>
      </c>
      <c r="H4422" t="s">
        <v>54</v>
      </c>
      <c r="I4422" s="5">
        <v>1329294.94</v>
      </c>
      <c r="J4422" s="17" t="e">
        <f>VLOOKUP(Table1[[#This Row],[CCDDD]],#REF!,2,FALSE)</f>
        <v>#REF!</v>
      </c>
    </row>
    <row r="4423" spans="1:10">
      <c r="A4423" t="s">
        <v>365</v>
      </c>
      <c r="B4423" t="s">
        <v>366</v>
      </c>
      <c r="C4423" s="18" t="s">
        <v>766</v>
      </c>
      <c r="D4423" t="s">
        <v>163</v>
      </c>
      <c r="E4423" s="4" t="s">
        <v>112</v>
      </c>
      <c r="F4423" t="s">
        <v>113</v>
      </c>
      <c r="G4423" s="4" t="s">
        <v>45</v>
      </c>
      <c r="H4423" t="s">
        <v>57</v>
      </c>
      <c r="I4423" s="5">
        <v>1325000</v>
      </c>
      <c r="J4423" s="17" t="e">
        <f>VLOOKUP(Table1[[#This Row],[CCDDD]],#REF!,2,FALSE)</f>
        <v>#REF!</v>
      </c>
    </row>
    <row r="4424" spans="1:10">
      <c r="A4424" t="s">
        <v>173</v>
      </c>
      <c r="B4424" t="s">
        <v>174</v>
      </c>
      <c r="C4424" s="18" t="s">
        <v>766</v>
      </c>
      <c r="D4424" t="s">
        <v>140</v>
      </c>
      <c r="E4424" s="4" t="s">
        <v>130</v>
      </c>
      <c r="F4424" t="s">
        <v>46</v>
      </c>
      <c r="G4424" s="4" t="s">
        <v>46</v>
      </c>
      <c r="H4424" t="s">
        <v>46</v>
      </c>
      <c r="I4424" s="5">
        <v>1314083.26</v>
      </c>
      <c r="J4424" s="17" t="e">
        <f>VLOOKUP(Table1[[#This Row],[CCDDD]],#REF!,2,FALSE)</f>
        <v>#REF!</v>
      </c>
    </row>
    <row r="4425" spans="1:10">
      <c r="A4425" t="s">
        <v>178</v>
      </c>
      <c r="B4425" t="s">
        <v>179</v>
      </c>
      <c r="C4425" s="18" t="s">
        <v>766</v>
      </c>
      <c r="D4425" t="s">
        <v>140</v>
      </c>
      <c r="E4425" s="4" t="s">
        <v>80</v>
      </c>
      <c r="F4425" t="s">
        <v>81</v>
      </c>
      <c r="G4425" s="4" t="s">
        <v>42</v>
      </c>
      <c r="H4425" t="s">
        <v>54</v>
      </c>
      <c r="I4425" s="5">
        <v>1311596.0900000001</v>
      </c>
      <c r="J4425" s="17" t="e">
        <f>VLOOKUP(Table1[[#This Row],[CCDDD]],#REF!,2,FALSE)</f>
        <v>#REF!</v>
      </c>
    </row>
    <row r="4426" spans="1:10">
      <c r="A4426" t="s">
        <v>182</v>
      </c>
      <c r="B4426" t="s">
        <v>183</v>
      </c>
      <c r="C4426" s="18" t="s">
        <v>766</v>
      </c>
      <c r="D4426" t="s">
        <v>184</v>
      </c>
      <c r="E4426" s="4" t="s">
        <v>80</v>
      </c>
      <c r="F4426" t="s">
        <v>81</v>
      </c>
      <c r="G4426" s="4" t="s">
        <v>39</v>
      </c>
      <c r="H4426" t="s">
        <v>51</v>
      </c>
      <c r="I4426" s="5">
        <v>1302623.29</v>
      </c>
      <c r="J4426" s="17" t="e">
        <f>VLOOKUP(Table1[[#This Row],[CCDDD]],#REF!,2,FALSE)</f>
        <v>#REF!</v>
      </c>
    </row>
    <row r="4427" spans="1:10">
      <c r="A4427" t="s">
        <v>159</v>
      </c>
      <c r="B4427" t="s">
        <v>160</v>
      </c>
      <c r="C4427" s="18" t="s">
        <v>766</v>
      </c>
      <c r="D4427" t="s">
        <v>140</v>
      </c>
      <c r="E4427" s="4" t="s">
        <v>104</v>
      </c>
      <c r="F4427" t="s">
        <v>105</v>
      </c>
      <c r="G4427" s="4" t="s">
        <v>40</v>
      </c>
      <c r="H4427" t="s">
        <v>52</v>
      </c>
      <c r="I4427" s="5">
        <v>1295649.25</v>
      </c>
      <c r="J4427" s="17" t="e">
        <f>VLOOKUP(Table1[[#This Row],[CCDDD]],#REF!,2,FALSE)</f>
        <v>#REF!</v>
      </c>
    </row>
    <row r="4428" spans="1:10">
      <c r="A4428" t="s">
        <v>161</v>
      </c>
      <c r="B4428" t="s">
        <v>162</v>
      </c>
      <c r="C4428" s="18" t="s">
        <v>766</v>
      </c>
      <c r="D4428" t="s">
        <v>163</v>
      </c>
      <c r="E4428" s="4" t="s">
        <v>80</v>
      </c>
      <c r="F4428" t="s">
        <v>81</v>
      </c>
      <c r="G4428" s="4" t="s">
        <v>43</v>
      </c>
      <c r="H4428" t="s">
        <v>55</v>
      </c>
      <c r="I4428" s="5">
        <v>1282067.1100000001</v>
      </c>
      <c r="J4428" s="17" t="e">
        <f>VLOOKUP(Table1[[#This Row],[CCDDD]],#REF!,2,FALSE)</f>
        <v>#REF!</v>
      </c>
    </row>
    <row r="4429" spans="1:10">
      <c r="A4429" t="s">
        <v>245</v>
      </c>
      <c r="B4429" t="s">
        <v>246</v>
      </c>
      <c r="C4429" s="18" t="s">
        <v>766</v>
      </c>
      <c r="D4429" t="s">
        <v>210</v>
      </c>
      <c r="E4429" s="4" t="s">
        <v>80</v>
      </c>
      <c r="F4429" t="s">
        <v>81</v>
      </c>
      <c r="G4429" s="4" t="s">
        <v>42</v>
      </c>
      <c r="H4429" t="s">
        <v>54</v>
      </c>
      <c r="I4429" s="5">
        <v>1276733</v>
      </c>
      <c r="J4429" s="17" t="e">
        <f>VLOOKUP(Table1[[#This Row],[CCDDD]],#REF!,2,FALSE)</f>
        <v>#REF!</v>
      </c>
    </row>
    <row r="4430" spans="1:10">
      <c r="A4430" t="s">
        <v>153</v>
      </c>
      <c r="B4430" t="s">
        <v>154</v>
      </c>
      <c r="C4430" s="18" t="s">
        <v>766</v>
      </c>
      <c r="D4430" t="s">
        <v>148</v>
      </c>
      <c r="E4430" s="4" t="s">
        <v>120</v>
      </c>
      <c r="F4430" t="s">
        <v>121</v>
      </c>
      <c r="G4430" s="4" t="s">
        <v>45</v>
      </c>
      <c r="H4430" t="s">
        <v>57</v>
      </c>
      <c r="I4430" s="5">
        <v>1268835.3799999999</v>
      </c>
      <c r="J4430" s="17" t="e">
        <f>VLOOKUP(Table1[[#This Row],[CCDDD]],#REF!,2,FALSE)</f>
        <v>#REF!</v>
      </c>
    </row>
    <row r="4431" spans="1:10">
      <c r="A4431" t="s">
        <v>178</v>
      </c>
      <c r="B4431" t="s">
        <v>179</v>
      </c>
      <c r="C4431" s="18" t="s">
        <v>766</v>
      </c>
      <c r="D4431" t="s">
        <v>140</v>
      </c>
      <c r="E4431" s="4" t="s">
        <v>110</v>
      </c>
      <c r="F4431" t="s">
        <v>111</v>
      </c>
      <c r="G4431" s="4" t="s">
        <v>42</v>
      </c>
      <c r="H4431" t="s">
        <v>54</v>
      </c>
      <c r="I4431" s="5">
        <v>1266497.83</v>
      </c>
      <c r="J4431" s="17" t="e">
        <f>VLOOKUP(Table1[[#This Row],[CCDDD]],#REF!,2,FALSE)</f>
        <v>#REF!</v>
      </c>
    </row>
    <row r="4432" spans="1:10">
      <c r="A4432" t="s">
        <v>189</v>
      </c>
      <c r="B4432" t="s">
        <v>190</v>
      </c>
      <c r="C4432" s="18" t="s">
        <v>766</v>
      </c>
      <c r="D4432" t="s">
        <v>191</v>
      </c>
      <c r="E4432" s="4" t="s">
        <v>80</v>
      </c>
      <c r="F4432" t="s">
        <v>81</v>
      </c>
      <c r="G4432" s="4" t="s">
        <v>39</v>
      </c>
      <c r="H4432" t="s">
        <v>51</v>
      </c>
      <c r="I4432" s="5">
        <v>1259383.46</v>
      </c>
      <c r="J4432" s="17" t="e">
        <f>VLOOKUP(Table1[[#This Row],[CCDDD]],#REF!,2,FALSE)</f>
        <v>#REF!</v>
      </c>
    </row>
    <row r="4433" spans="1:10">
      <c r="A4433" t="s">
        <v>243</v>
      </c>
      <c r="B4433" t="s">
        <v>244</v>
      </c>
      <c r="C4433" s="18" t="s">
        <v>766</v>
      </c>
      <c r="D4433" t="s">
        <v>148</v>
      </c>
      <c r="E4433" s="4" t="s">
        <v>88</v>
      </c>
      <c r="F4433" t="s">
        <v>89</v>
      </c>
      <c r="G4433" s="4" t="s">
        <v>42</v>
      </c>
      <c r="H4433" t="s">
        <v>54</v>
      </c>
      <c r="I4433" s="5">
        <v>1253429.53</v>
      </c>
      <c r="J4433" s="17" t="e">
        <f>VLOOKUP(Table1[[#This Row],[CCDDD]],#REF!,2,FALSE)</f>
        <v>#REF!</v>
      </c>
    </row>
    <row r="4434" spans="1:10">
      <c r="A4434" t="s">
        <v>157</v>
      </c>
      <c r="B4434" t="s">
        <v>158</v>
      </c>
      <c r="C4434" s="18" t="s">
        <v>766</v>
      </c>
      <c r="D4434" t="s">
        <v>140</v>
      </c>
      <c r="E4434" s="4" t="s">
        <v>80</v>
      </c>
      <c r="F4434" t="s">
        <v>81</v>
      </c>
      <c r="G4434" s="4" t="s">
        <v>39</v>
      </c>
      <c r="H4434" t="s">
        <v>51</v>
      </c>
      <c r="I4434" s="5">
        <v>1235269.68</v>
      </c>
      <c r="J4434" s="17" t="e">
        <f>VLOOKUP(Table1[[#This Row],[CCDDD]],#REF!,2,FALSE)</f>
        <v>#REF!</v>
      </c>
    </row>
    <row r="4435" spans="1:10">
      <c r="A4435" t="s">
        <v>217</v>
      </c>
      <c r="B4435" t="s">
        <v>218</v>
      </c>
      <c r="C4435" s="18" t="s">
        <v>766</v>
      </c>
      <c r="D4435" t="s">
        <v>191</v>
      </c>
      <c r="E4435" s="4" t="s">
        <v>90</v>
      </c>
      <c r="F4435" t="s">
        <v>91</v>
      </c>
      <c r="G4435" s="4" t="s">
        <v>43</v>
      </c>
      <c r="H4435" t="s">
        <v>55</v>
      </c>
      <c r="I4435" s="5">
        <v>1233384.3600000001</v>
      </c>
      <c r="J4435" s="17" t="e">
        <f>VLOOKUP(Table1[[#This Row],[CCDDD]],#REF!,2,FALSE)</f>
        <v>#REF!</v>
      </c>
    </row>
    <row r="4436" spans="1:10">
      <c r="A4436" t="s">
        <v>277</v>
      </c>
      <c r="B4436" t="s">
        <v>278</v>
      </c>
      <c r="C4436" s="18" t="s">
        <v>766</v>
      </c>
      <c r="D4436" t="s">
        <v>163</v>
      </c>
      <c r="E4436" s="4" t="s">
        <v>112</v>
      </c>
      <c r="F4436" t="s">
        <v>113</v>
      </c>
      <c r="G4436" s="4" t="s">
        <v>45</v>
      </c>
      <c r="H4436" t="s">
        <v>57</v>
      </c>
      <c r="I4436" s="5">
        <v>1231269.6100000001</v>
      </c>
      <c r="J4436" s="17" t="e">
        <f>VLOOKUP(Table1[[#This Row],[CCDDD]],#REF!,2,FALSE)</f>
        <v>#REF!</v>
      </c>
    </row>
    <row r="4437" spans="1:10">
      <c r="A4437" t="s">
        <v>192</v>
      </c>
      <c r="B4437" t="s">
        <v>193</v>
      </c>
      <c r="C4437" s="18" t="s">
        <v>766</v>
      </c>
      <c r="D4437" t="s">
        <v>166</v>
      </c>
      <c r="E4437" s="4" t="s">
        <v>80</v>
      </c>
      <c r="F4437" t="s">
        <v>81</v>
      </c>
      <c r="G4437" s="4" t="s">
        <v>41</v>
      </c>
      <c r="H4437" t="s">
        <v>53</v>
      </c>
      <c r="I4437" s="5">
        <v>1230708.81</v>
      </c>
      <c r="J4437" s="17" t="e">
        <f>VLOOKUP(Table1[[#This Row],[CCDDD]],#REF!,2,FALSE)</f>
        <v>#REF!</v>
      </c>
    </row>
    <row r="4438" spans="1:10">
      <c r="A4438" t="s">
        <v>167</v>
      </c>
      <c r="B4438" t="s">
        <v>168</v>
      </c>
      <c r="C4438" s="18" t="s">
        <v>766</v>
      </c>
      <c r="D4438" t="s">
        <v>166</v>
      </c>
      <c r="E4438" s="4" t="s">
        <v>78</v>
      </c>
      <c r="F4438" t="s">
        <v>79</v>
      </c>
      <c r="G4438" s="4" t="s">
        <v>40</v>
      </c>
      <c r="H4438" t="s">
        <v>52</v>
      </c>
      <c r="I4438" s="5">
        <v>1227721.42</v>
      </c>
      <c r="J4438" s="17" t="e">
        <f>VLOOKUP(Table1[[#This Row],[CCDDD]],#REF!,2,FALSE)</f>
        <v>#REF!</v>
      </c>
    </row>
    <row r="4439" spans="1:10">
      <c r="A4439" t="s">
        <v>169</v>
      </c>
      <c r="B4439" t="s">
        <v>170</v>
      </c>
      <c r="C4439" s="18" t="s">
        <v>766</v>
      </c>
      <c r="D4439" t="s">
        <v>140</v>
      </c>
      <c r="E4439" s="4" t="s">
        <v>118</v>
      </c>
      <c r="F4439" t="s">
        <v>119</v>
      </c>
      <c r="G4439" s="4" t="s">
        <v>43</v>
      </c>
      <c r="H4439" t="s">
        <v>55</v>
      </c>
      <c r="I4439" s="5">
        <v>1209136.6100000001</v>
      </c>
      <c r="J4439" s="17" t="e">
        <f>VLOOKUP(Table1[[#This Row],[CCDDD]],#REF!,2,FALSE)</f>
        <v>#REF!</v>
      </c>
    </row>
    <row r="4440" spans="1:10">
      <c r="A4440" t="s">
        <v>204</v>
      </c>
      <c r="B4440" t="s">
        <v>205</v>
      </c>
      <c r="C4440" s="18" t="s">
        <v>766</v>
      </c>
      <c r="D4440" t="s">
        <v>163</v>
      </c>
      <c r="E4440" s="4" t="s">
        <v>120</v>
      </c>
      <c r="F4440" t="s">
        <v>121</v>
      </c>
      <c r="G4440" s="4" t="s">
        <v>42</v>
      </c>
      <c r="H4440" t="s">
        <v>54</v>
      </c>
      <c r="I4440" s="5">
        <v>1178695.6499999999</v>
      </c>
      <c r="J4440" s="17" t="e">
        <f>VLOOKUP(Table1[[#This Row],[CCDDD]],#REF!,2,FALSE)</f>
        <v>#REF!</v>
      </c>
    </row>
    <row r="4441" spans="1:10">
      <c r="A4441" t="s">
        <v>215</v>
      </c>
      <c r="B4441" t="s">
        <v>216</v>
      </c>
      <c r="C4441" s="18" t="s">
        <v>766</v>
      </c>
      <c r="D4441" t="s">
        <v>163</v>
      </c>
      <c r="E4441" s="4" t="s">
        <v>120</v>
      </c>
      <c r="F4441" t="s">
        <v>121</v>
      </c>
      <c r="G4441" s="4" t="s">
        <v>42</v>
      </c>
      <c r="H4441" t="s">
        <v>54</v>
      </c>
      <c r="I4441" s="5">
        <v>1160496.5900000001</v>
      </c>
      <c r="J4441" s="17" t="e">
        <f>VLOOKUP(Table1[[#This Row],[CCDDD]],#REF!,2,FALSE)</f>
        <v>#REF!</v>
      </c>
    </row>
    <row r="4442" spans="1:10">
      <c r="A4442" t="s">
        <v>161</v>
      </c>
      <c r="B4442" t="s">
        <v>162</v>
      </c>
      <c r="C4442" s="18" t="s">
        <v>766</v>
      </c>
      <c r="D4442" t="s">
        <v>163</v>
      </c>
      <c r="E4442" s="4" t="s">
        <v>80</v>
      </c>
      <c r="F4442" t="s">
        <v>81</v>
      </c>
      <c r="G4442" s="4" t="s">
        <v>41</v>
      </c>
      <c r="H4442" t="s">
        <v>53</v>
      </c>
      <c r="I4442" s="5">
        <v>1150183.01</v>
      </c>
      <c r="J4442" s="17" t="e">
        <f>VLOOKUP(Table1[[#This Row],[CCDDD]],#REF!,2,FALSE)</f>
        <v>#REF!</v>
      </c>
    </row>
    <row r="4443" spans="1:10">
      <c r="A4443" t="s">
        <v>257</v>
      </c>
      <c r="B4443" t="s">
        <v>258</v>
      </c>
      <c r="C4443" s="18" t="s">
        <v>766</v>
      </c>
      <c r="D4443" t="s">
        <v>191</v>
      </c>
      <c r="E4443" s="4" t="s">
        <v>80</v>
      </c>
      <c r="F4443" t="s">
        <v>81</v>
      </c>
      <c r="G4443" s="4" t="s">
        <v>39</v>
      </c>
      <c r="H4443" t="s">
        <v>51</v>
      </c>
      <c r="I4443" s="5">
        <v>1138712.95</v>
      </c>
      <c r="J4443" s="17" t="e">
        <f>VLOOKUP(Table1[[#This Row],[CCDDD]],#REF!,2,FALSE)</f>
        <v>#REF!</v>
      </c>
    </row>
    <row r="4444" spans="1:10">
      <c r="A4444" t="s">
        <v>202</v>
      </c>
      <c r="B4444" t="s">
        <v>203</v>
      </c>
      <c r="C4444" s="18" t="s">
        <v>766</v>
      </c>
      <c r="D4444" t="s">
        <v>166</v>
      </c>
      <c r="E4444" s="4" t="s">
        <v>90</v>
      </c>
      <c r="F4444" t="s">
        <v>91</v>
      </c>
      <c r="G4444" s="4" t="s">
        <v>42</v>
      </c>
      <c r="H4444" t="s">
        <v>54</v>
      </c>
      <c r="I4444" s="5">
        <v>1124059.83</v>
      </c>
      <c r="J4444" s="17" t="e">
        <f>VLOOKUP(Table1[[#This Row],[CCDDD]],#REF!,2,FALSE)</f>
        <v>#REF!</v>
      </c>
    </row>
    <row r="4445" spans="1:10">
      <c r="A4445" t="s">
        <v>185</v>
      </c>
      <c r="B4445" t="s">
        <v>186</v>
      </c>
      <c r="C4445" s="18" t="s">
        <v>766</v>
      </c>
      <c r="D4445" t="s">
        <v>166</v>
      </c>
      <c r="E4445" s="4" t="s">
        <v>80</v>
      </c>
      <c r="F4445" t="s">
        <v>81</v>
      </c>
      <c r="G4445" s="4" t="s">
        <v>41</v>
      </c>
      <c r="H4445" t="s">
        <v>53</v>
      </c>
      <c r="I4445" s="5">
        <v>1105406.6399999999</v>
      </c>
      <c r="J4445" s="17" t="e">
        <f>VLOOKUP(Table1[[#This Row],[CCDDD]],#REF!,2,FALSE)</f>
        <v>#REF!</v>
      </c>
    </row>
    <row r="4446" spans="1:10">
      <c r="A4446" t="s">
        <v>204</v>
      </c>
      <c r="B4446" t="s">
        <v>205</v>
      </c>
      <c r="C4446" s="18" t="s">
        <v>766</v>
      </c>
      <c r="D4446" t="s">
        <v>163</v>
      </c>
      <c r="E4446" s="4" t="s">
        <v>78</v>
      </c>
      <c r="F4446" t="s">
        <v>79</v>
      </c>
      <c r="G4446" s="4" t="s">
        <v>43</v>
      </c>
      <c r="H4446" t="s">
        <v>55</v>
      </c>
      <c r="I4446" s="5">
        <v>1097133.6499999999</v>
      </c>
      <c r="J4446" s="17" t="e">
        <f>VLOOKUP(Table1[[#This Row],[CCDDD]],#REF!,2,FALSE)</f>
        <v>#REF!</v>
      </c>
    </row>
    <row r="4447" spans="1:10">
      <c r="A4447" t="s">
        <v>189</v>
      </c>
      <c r="B4447" t="s">
        <v>190</v>
      </c>
      <c r="C4447" s="18" t="s">
        <v>766</v>
      </c>
      <c r="D4447" t="s">
        <v>191</v>
      </c>
      <c r="E4447" s="4" t="s">
        <v>80</v>
      </c>
      <c r="F4447" t="s">
        <v>81</v>
      </c>
      <c r="G4447" s="4" t="s">
        <v>40</v>
      </c>
      <c r="H4447" t="s">
        <v>52</v>
      </c>
      <c r="I4447" s="5">
        <v>1081797.8600000001</v>
      </c>
      <c r="J4447" s="17" t="e">
        <f>VLOOKUP(Table1[[#This Row],[CCDDD]],#REF!,2,FALSE)</f>
        <v>#REF!</v>
      </c>
    </row>
    <row r="4448" spans="1:10">
      <c r="A4448" t="s">
        <v>241</v>
      </c>
      <c r="B4448" t="s">
        <v>242</v>
      </c>
      <c r="C4448" s="18" t="s">
        <v>766</v>
      </c>
      <c r="D4448" t="s">
        <v>191</v>
      </c>
      <c r="E4448" s="4" t="s">
        <v>80</v>
      </c>
      <c r="F4448" t="s">
        <v>81</v>
      </c>
      <c r="G4448" s="4" t="s">
        <v>39</v>
      </c>
      <c r="H4448" t="s">
        <v>51</v>
      </c>
      <c r="I4448" s="5">
        <v>1079236.8700000001</v>
      </c>
      <c r="J4448" s="17" t="e">
        <f>VLOOKUP(Table1[[#This Row],[CCDDD]],#REF!,2,FALSE)</f>
        <v>#REF!</v>
      </c>
    </row>
    <row r="4449" spans="1:10">
      <c r="A4449" t="s">
        <v>180</v>
      </c>
      <c r="B4449" t="s">
        <v>181</v>
      </c>
      <c r="C4449" s="18" t="s">
        <v>766</v>
      </c>
      <c r="D4449" t="s">
        <v>177</v>
      </c>
      <c r="E4449" s="4" t="s">
        <v>112</v>
      </c>
      <c r="F4449" t="s">
        <v>113</v>
      </c>
      <c r="G4449" s="4" t="s">
        <v>45</v>
      </c>
      <c r="H4449" t="s">
        <v>57</v>
      </c>
      <c r="I4449" s="5">
        <v>1078461.49</v>
      </c>
      <c r="J4449" s="17" t="e">
        <f>VLOOKUP(Table1[[#This Row],[CCDDD]],#REF!,2,FALSE)</f>
        <v>#REF!</v>
      </c>
    </row>
    <row r="4450" spans="1:10">
      <c r="A4450" t="s">
        <v>289</v>
      </c>
      <c r="B4450" t="s">
        <v>290</v>
      </c>
      <c r="C4450" s="18" t="s">
        <v>766</v>
      </c>
      <c r="D4450" t="s">
        <v>166</v>
      </c>
      <c r="E4450" s="4" t="s">
        <v>80</v>
      </c>
      <c r="F4450" t="s">
        <v>81</v>
      </c>
      <c r="G4450" s="4" t="s">
        <v>39</v>
      </c>
      <c r="H4450" t="s">
        <v>51</v>
      </c>
      <c r="I4450" s="5">
        <v>1076406</v>
      </c>
      <c r="J4450" s="17" t="e">
        <f>VLOOKUP(Table1[[#This Row],[CCDDD]],#REF!,2,FALSE)</f>
        <v>#REF!</v>
      </c>
    </row>
    <row r="4451" spans="1:10">
      <c r="A4451" t="s">
        <v>261</v>
      </c>
      <c r="B4451" t="s">
        <v>262</v>
      </c>
      <c r="C4451" s="18" t="s">
        <v>766</v>
      </c>
      <c r="D4451" t="s">
        <v>140</v>
      </c>
      <c r="E4451" s="4" t="s">
        <v>80</v>
      </c>
      <c r="F4451" t="s">
        <v>81</v>
      </c>
      <c r="G4451" s="4" t="s">
        <v>43</v>
      </c>
      <c r="H4451" t="s">
        <v>55</v>
      </c>
      <c r="I4451" s="5">
        <v>1076071.45</v>
      </c>
      <c r="J4451" s="17" t="e">
        <f>VLOOKUP(Table1[[#This Row],[CCDDD]],#REF!,2,FALSE)</f>
        <v>#REF!</v>
      </c>
    </row>
    <row r="4452" spans="1:10">
      <c r="A4452" t="s">
        <v>245</v>
      </c>
      <c r="B4452" t="s">
        <v>246</v>
      </c>
      <c r="C4452" s="18" t="s">
        <v>766</v>
      </c>
      <c r="D4452" t="s">
        <v>210</v>
      </c>
      <c r="E4452" s="4" t="s">
        <v>112</v>
      </c>
      <c r="F4452" t="s">
        <v>113</v>
      </c>
      <c r="G4452" s="4" t="s">
        <v>45</v>
      </c>
      <c r="H4452" t="s">
        <v>57</v>
      </c>
      <c r="I4452" s="5">
        <v>1074600.3</v>
      </c>
      <c r="J4452" s="17" t="e">
        <f>VLOOKUP(Table1[[#This Row],[CCDDD]],#REF!,2,FALSE)</f>
        <v>#REF!</v>
      </c>
    </row>
    <row r="4453" spans="1:10">
      <c r="A4453" t="s">
        <v>204</v>
      </c>
      <c r="B4453" t="s">
        <v>205</v>
      </c>
      <c r="C4453" s="18" t="s">
        <v>766</v>
      </c>
      <c r="D4453" t="s">
        <v>163</v>
      </c>
      <c r="E4453" s="4" t="s">
        <v>112</v>
      </c>
      <c r="F4453" t="s">
        <v>113</v>
      </c>
      <c r="G4453" s="4" t="s">
        <v>43</v>
      </c>
      <c r="H4453" t="s">
        <v>55</v>
      </c>
      <c r="I4453" s="5">
        <v>1071322.3600000001</v>
      </c>
      <c r="J4453" s="17" t="e">
        <f>VLOOKUP(Table1[[#This Row],[CCDDD]],#REF!,2,FALSE)</f>
        <v>#REF!</v>
      </c>
    </row>
    <row r="4454" spans="1:10">
      <c r="A4454" t="s">
        <v>215</v>
      </c>
      <c r="B4454" t="s">
        <v>216</v>
      </c>
      <c r="C4454" s="18" t="s">
        <v>766</v>
      </c>
      <c r="D4454" t="s">
        <v>163</v>
      </c>
      <c r="E4454" s="4" t="s">
        <v>130</v>
      </c>
      <c r="F4454" t="s">
        <v>46</v>
      </c>
      <c r="G4454" s="4" t="s">
        <v>46</v>
      </c>
      <c r="H4454" t="s">
        <v>46</v>
      </c>
      <c r="I4454" s="5">
        <v>1059901.24</v>
      </c>
      <c r="J4454" s="17" t="e">
        <f>VLOOKUP(Table1[[#This Row],[CCDDD]],#REF!,2,FALSE)</f>
        <v>#REF!</v>
      </c>
    </row>
    <row r="4455" spans="1:10">
      <c r="A4455" t="s">
        <v>213</v>
      </c>
      <c r="B4455" t="s">
        <v>214</v>
      </c>
      <c r="C4455" s="18" t="s">
        <v>766</v>
      </c>
      <c r="D4455" t="s">
        <v>145</v>
      </c>
      <c r="E4455" s="4" t="s">
        <v>80</v>
      </c>
      <c r="F4455" t="s">
        <v>81</v>
      </c>
      <c r="G4455" s="4" t="s">
        <v>39</v>
      </c>
      <c r="H4455" t="s">
        <v>51</v>
      </c>
      <c r="I4455" s="5">
        <v>1055601.06</v>
      </c>
      <c r="J4455" s="17" t="e">
        <f>VLOOKUP(Table1[[#This Row],[CCDDD]],#REF!,2,FALSE)</f>
        <v>#REF!</v>
      </c>
    </row>
    <row r="4456" spans="1:10">
      <c r="A4456" t="s">
        <v>155</v>
      </c>
      <c r="B4456" t="s">
        <v>156</v>
      </c>
      <c r="C4456" s="18" t="s">
        <v>766</v>
      </c>
      <c r="D4456" t="s">
        <v>140</v>
      </c>
      <c r="E4456" s="4" t="s">
        <v>78</v>
      </c>
      <c r="F4456" t="s">
        <v>79</v>
      </c>
      <c r="G4456" s="4" t="s">
        <v>41</v>
      </c>
      <c r="H4456" t="s">
        <v>53</v>
      </c>
      <c r="I4456" s="5">
        <v>1024646.95</v>
      </c>
      <c r="J4456" s="17" t="e">
        <f>VLOOKUP(Table1[[#This Row],[CCDDD]],#REF!,2,FALSE)</f>
        <v>#REF!</v>
      </c>
    </row>
    <row r="4457" spans="1:10">
      <c r="A4457" t="s">
        <v>180</v>
      </c>
      <c r="B4457" t="s">
        <v>181</v>
      </c>
      <c r="C4457" s="18" t="s">
        <v>766</v>
      </c>
      <c r="D4457" t="s">
        <v>177</v>
      </c>
      <c r="E4457" s="4" t="s">
        <v>112</v>
      </c>
      <c r="F4457" t="s">
        <v>113</v>
      </c>
      <c r="G4457" s="4" t="s">
        <v>43</v>
      </c>
      <c r="H4457" t="s">
        <v>55</v>
      </c>
      <c r="I4457" s="5">
        <v>1018887.21</v>
      </c>
      <c r="J4457" s="17" t="e">
        <f>VLOOKUP(Table1[[#This Row],[CCDDD]],#REF!,2,FALSE)</f>
        <v>#REF!</v>
      </c>
    </row>
    <row r="4458" spans="1:10">
      <c r="A4458" t="s">
        <v>161</v>
      </c>
      <c r="B4458" t="s">
        <v>162</v>
      </c>
      <c r="C4458" s="18" t="s">
        <v>766</v>
      </c>
      <c r="D4458" t="s">
        <v>163</v>
      </c>
      <c r="E4458" s="4" t="s">
        <v>120</v>
      </c>
      <c r="F4458" t="s">
        <v>121</v>
      </c>
      <c r="G4458" s="4" t="s">
        <v>42</v>
      </c>
      <c r="H4458" t="s">
        <v>54</v>
      </c>
      <c r="I4458" s="5">
        <v>1014836.61</v>
      </c>
      <c r="J4458" s="17" t="e">
        <f>VLOOKUP(Table1[[#This Row],[CCDDD]],#REF!,2,FALSE)</f>
        <v>#REF!</v>
      </c>
    </row>
    <row r="4459" spans="1:10">
      <c r="A4459" t="s">
        <v>178</v>
      </c>
      <c r="B4459" t="s">
        <v>179</v>
      </c>
      <c r="C4459" s="18" t="s">
        <v>766</v>
      </c>
      <c r="D4459" t="s">
        <v>140</v>
      </c>
      <c r="E4459" s="4" t="s">
        <v>88</v>
      </c>
      <c r="F4459" t="s">
        <v>89</v>
      </c>
      <c r="G4459" s="4" t="s">
        <v>42</v>
      </c>
      <c r="H4459" t="s">
        <v>54</v>
      </c>
      <c r="I4459" s="5">
        <v>1013895.48</v>
      </c>
      <c r="J4459" s="17" t="e">
        <f>VLOOKUP(Table1[[#This Row],[CCDDD]],#REF!,2,FALSE)</f>
        <v>#REF!</v>
      </c>
    </row>
    <row r="4460" spans="1:10">
      <c r="A4460" t="s">
        <v>182</v>
      </c>
      <c r="B4460" t="s">
        <v>183</v>
      </c>
      <c r="C4460" s="18" t="s">
        <v>766</v>
      </c>
      <c r="D4460" t="s">
        <v>184</v>
      </c>
      <c r="E4460" s="4" t="s">
        <v>80</v>
      </c>
      <c r="F4460" t="s">
        <v>81</v>
      </c>
      <c r="G4460" s="4" t="s">
        <v>42</v>
      </c>
      <c r="H4460" t="s">
        <v>54</v>
      </c>
      <c r="I4460" s="5">
        <v>1012357.21</v>
      </c>
      <c r="J4460" s="17" t="e">
        <f>VLOOKUP(Table1[[#This Row],[CCDDD]],#REF!,2,FALSE)</f>
        <v>#REF!</v>
      </c>
    </row>
    <row r="4461" spans="1:10">
      <c r="A4461" t="s">
        <v>317</v>
      </c>
      <c r="B4461" t="s">
        <v>318</v>
      </c>
      <c r="C4461" s="18" t="s">
        <v>766</v>
      </c>
      <c r="D4461" t="s">
        <v>140</v>
      </c>
      <c r="E4461" s="4" t="s">
        <v>112</v>
      </c>
      <c r="F4461" t="s">
        <v>113</v>
      </c>
      <c r="G4461" s="4" t="s">
        <v>45</v>
      </c>
      <c r="H4461" t="s">
        <v>57</v>
      </c>
      <c r="I4461" s="5">
        <v>1001841.97</v>
      </c>
      <c r="J4461" s="17" t="e">
        <f>VLOOKUP(Table1[[#This Row],[CCDDD]],#REF!,2,FALSE)</f>
        <v>#REF!</v>
      </c>
    </row>
    <row r="4462" spans="1:10">
      <c r="A4462" t="s">
        <v>192</v>
      </c>
      <c r="B4462" t="s">
        <v>193</v>
      </c>
      <c r="C4462" s="18" t="s">
        <v>766</v>
      </c>
      <c r="D4462" t="s">
        <v>166</v>
      </c>
      <c r="E4462" s="4" t="s">
        <v>130</v>
      </c>
      <c r="F4462" t="s">
        <v>46</v>
      </c>
      <c r="G4462" s="4" t="s">
        <v>46</v>
      </c>
      <c r="H4462" t="s">
        <v>46</v>
      </c>
      <c r="I4462" s="5">
        <v>997585.06</v>
      </c>
      <c r="J4462" s="17" t="e">
        <f>VLOOKUP(Table1[[#This Row],[CCDDD]],#REF!,2,FALSE)</f>
        <v>#REF!</v>
      </c>
    </row>
    <row r="4463" spans="1:10">
      <c r="A4463" t="s">
        <v>215</v>
      </c>
      <c r="B4463" t="s">
        <v>216</v>
      </c>
      <c r="C4463" s="18" t="s">
        <v>766</v>
      </c>
      <c r="D4463" t="s">
        <v>163</v>
      </c>
      <c r="E4463" s="4" t="s">
        <v>80</v>
      </c>
      <c r="F4463" t="s">
        <v>81</v>
      </c>
      <c r="G4463" s="4" t="s">
        <v>39</v>
      </c>
      <c r="H4463" t="s">
        <v>51</v>
      </c>
      <c r="I4463" s="5">
        <v>990140.24</v>
      </c>
      <c r="J4463" s="17" t="e">
        <f>VLOOKUP(Table1[[#This Row],[CCDDD]],#REF!,2,FALSE)</f>
        <v>#REF!</v>
      </c>
    </row>
    <row r="4464" spans="1:10">
      <c r="A4464" t="s">
        <v>454</v>
      </c>
      <c r="B4464" t="s">
        <v>455</v>
      </c>
      <c r="C4464" s="18" t="s">
        <v>766</v>
      </c>
      <c r="D4464" t="s">
        <v>184</v>
      </c>
      <c r="E4464" s="4" t="s">
        <v>112</v>
      </c>
      <c r="F4464" t="s">
        <v>113</v>
      </c>
      <c r="G4464" s="4" t="s">
        <v>45</v>
      </c>
      <c r="H4464" t="s">
        <v>57</v>
      </c>
      <c r="I4464" s="5">
        <v>981351.7</v>
      </c>
      <c r="J4464" s="17" t="e">
        <f>VLOOKUP(Table1[[#This Row],[CCDDD]],#REF!,2,FALSE)</f>
        <v>#REF!</v>
      </c>
    </row>
    <row r="4465" spans="1:10">
      <c r="A4465" t="s">
        <v>185</v>
      </c>
      <c r="B4465" t="s">
        <v>186</v>
      </c>
      <c r="C4465" s="18" t="s">
        <v>766</v>
      </c>
      <c r="D4465" t="s">
        <v>166</v>
      </c>
      <c r="E4465" s="4" t="s">
        <v>130</v>
      </c>
      <c r="F4465" t="s">
        <v>46</v>
      </c>
      <c r="G4465" s="4" t="s">
        <v>46</v>
      </c>
      <c r="H4465" t="s">
        <v>46</v>
      </c>
      <c r="I4465" s="5">
        <v>979292</v>
      </c>
      <c r="J4465" s="17" t="e">
        <f>VLOOKUP(Table1[[#This Row],[CCDDD]],#REF!,2,FALSE)</f>
        <v>#REF!</v>
      </c>
    </row>
    <row r="4466" spans="1:10">
      <c r="A4466" t="s">
        <v>261</v>
      </c>
      <c r="B4466" t="s">
        <v>262</v>
      </c>
      <c r="C4466" s="18" t="s">
        <v>766</v>
      </c>
      <c r="D4466" t="s">
        <v>140</v>
      </c>
      <c r="E4466" s="4" t="s">
        <v>78</v>
      </c>
      <c r="F4466" t="s">
        <v>79</v>
      </c>
      <c r="G4466" s="4" t="s">
        <v>43</v>
      </c>
      <c r="H4466" t="s">
        <v>55</v>
      </c>
      <c r="I4466" s="5">
        <v>978981</v>
      </c>
      <c r="J4466" s="17" t="e">
        <f>VLOOKUP(Table1[[#This Row],[CCDDD]],#REF!,2,FALSE)</f>
        <v>#REF!</v>
      </c>
    </row>
    <row r="4467" spans="1:10">
      <c r="A4467" t="s">
        <v>180</v>
      </c>
      <c r="B4467" t="s">
        <v>181</v>
      </c>
      <c r="C4467" s="18" t="s">
        <v>766</v>
      </c>
      <c r="D4467" t="s">
        <v>177</v>
      </c>
      <c r="E4467" s="4" t="s">
        <v>80</v>
      </c>
      <c r="F4467" t="s">
        <v>81</v>
      </c>
      <c r="G4467" s="4" t="s">
        <v>41</v>
      </c>
      <c r="H4467" t="s">
        <v>53</v>
      </c>
      <c r="I4467" s="5">
        <v>975100.61</v>
      </c>
      <c r="J4467" s="17" t="e">
        <f>VLOOKUP(Table1[[#This Row],[CCDDD]],#REF!,2,FALSE)</f>
        <v>#REF!</v>
      </c>
    </row>
    <row r="4468" spans="1:10">
      <c r="A4468" t="s">
        <v>219</v>
      </c>
      <c r="B4468" t="s">
        <v>220</v>
      </c>
      <c r="C4468" s="18" t="s">
        <v>766</v>
      </c>
      <c r="D4468" t="s">
        <v>166</v>
      </c>
      <c r="E4468" s="4" t="s">
        <v>112</v>
      </c>
      <c r="F4468" t="s">
        <v>113</v>
      </c>
      <c r="G4468" s="4" t="s">
        <v>45</v>
      </c>
      <c r="H4468" t="s">
        <v>57</v>
      </c>
      <c r="I4468" s="5">
        <v>970838.78</v>
      </c>
      <c r="J4468" s="17" t="e">
        <f>VLOOKUP(Table1[[#This Row],[CCDDD]],#REF!,2,FALSE)</f>
        <v>#REF!</v>
      </c>
    </row>
    <row r="4469" spans="1:10">
      <c r="A4469" t="s">
        <v>187</v>
      </c>
      <c r="B4469" t="s">
        <v>188</v>
      </c>
      <c r="C4469" s="18" t="s">
        <v>766</v>
      </c>
      <c r="D4469" t="s">
        <v>184</v>
      </c>
      <c r="E4469" s="4" t="s">
        <v>90</v>
      </c>
      <c r="F4469" t="s">
        <v>91</v>
      </c>
      <c r="G4469" s="4" t="s">
        <v>42</v>
      </c>
      <c r="H4469" t="s">
        <v>54</v>
      </c>
      <c r="I4469" s="5">
        <v>965172.35</v>
      </c>
      <c r="J4469" s="17" t="e">
        <f>VLOOKUP(Table1[[#This Row],[CCDDD]],#REF!,2,FALSE)</f>
        <v>#REF!</v>
      </c>
    </row>
    <row r="4470" spans="1:10">
      <c r="A4470" t="s">
        <v>178</v>
      </c>
      <c r="B4470" t="s">
        <v>179</v>
      </c>
      <c r="C4470" s="18" t="s">
        <v>766</v>
      </c>
      <c r="D4470" t="s">
        <v>140</v>
      </c>
      <c r="E4470" s="4" t="s">
        <v>76</v>
      </c>
      <c r="F4470" t="s">
        <v>77</v>
      </c>
      <c r="G4470" s="4" t="s">
        <v>39</v>
      </c>
      <c r="H4470" t="s">
        <v>51</v>
      </c>
      <c r="I4470" s="5">
        <v>964908.19</v>
      </c>
      <c r="J4470" s="17" t="e">
        <f>VLOOKUP(Table1[[#This Row],[CCDDD]],#REF!,2,FALSE)</f>
        <v>#REF!</v>
      </c>
    </row>
    <row r="4471" spans="1:10">
      <c r="A4471" t="s">
        <v>271</v>
      </c>
      <c r="B4471" t="s">
        <v>272</v>
      </c>
      <c r="C4471" s="18" t="s">
        <v>766</v>
      </c>
      <c r="D4471" t="s">
        <v>140</v>
      </c>
      <c r="E4471" s="4" t="s">
        <v>130</v>
      </c>
      <c r="F4471" t="s">
        <v>46</v>
      </c>
      <c r="G4471" s="4" t="s">
        <v>46</v>
      </c>
      <c r="H4471" t="s">
        <v>46</v>
      </c>
      <c r="I4471" s="5">
        <v>964259.89</v>
      </c>
      <c r="J4471" s="17" t="e">
        <f>VLOOKUP(Table1[[#This Row],[CCDDD]],#REF!,2,FALSE)</f>
        <v>#REF!</v>
      </c>
    </row>
    <row r="4472" spans="1:10">
      <c r="A4472" t="s">
        <v>141</v>
      </c>
      <c r="B4472" t="s">
        <v>142</v>
      </c>
      <c r="C4472" s="18" t="s">
        <v>766</v>
      </c>
      <c r="D4472" t="s">
        <v>140</v>
      </c>
      <c r="E4472" s="4" t="s">
        <v>80</v>
      </c>
      <c r="F4472" t="s">
        <v>81</v>
      </c>
      <c r="G4472" s="4" t="s">
        <v>42</v>
      </c>
      <c r="H4472" t="s">
        <v>54</v>
      </c>
      <c r="I4472" s="5">
        <v>957889.64</v>
      </c>
      <c r="J4472" s="17" t="e">
        <f>VLOOKUP(Table1[[#This Row],[CCDDD]],#REF!,2,FALSE)</f>
        <v>#REF!</v>
      </c>
    </row>
    <row r="4473" spans="1:10">
      <c r="A4473" t="s">
        <v>206</v>
      </c>
      <c r="B4473" t="s">
        <v>207</v>
      </c>
      <c r="C4473" s="18" t="s">
        <v>766</v>
      </c>
      <c r="D4473" t="s">
        <v>184</v>
      </c>
      <c r="E4473" s="4" t="s">
        <v>80</v>
      </c>
      <c r="F4473" t="s">
        <v>81</v>
      </c>
      <c r="G4473" s="4" t="s">
        <v>41</v>
      </c>
      <c r="H4473" t="s">
        <v>53</v>
      </c>
      <c r="I4473" s="5">
        <v>949225.44</v>
      </c>
      <c r="J4473" s="17" t="e">
        <f>VLOOKUP(Table1[[#This Row],[CCDDD]],#REF!,2,FALSE)</f>
        <v>#REF!</v>
      </c>
    </row>
    <row r="4474" spans="1:10">
      <c r="A4474" t="s">
        <v>153</v>
      </c>
      <c r="B4474" t="s">
        <v>154</v>
      </c>
      <c r="C4474" s="18" t="s">
        <v>766</v>
      </c>
      <c r="D4474" t="s">
        <v>148</v>
      </c>
      <c r="E4474" s="4" t="s">
        <v>120</v>
      </c>
      <c r="F4474" t="s">
        <v>121</v>
      </c>
      <c r="G4474" s="4" t="s">
        <v>43</v>
      </c>
      <c r="H4474" t="s">
        <v>55</v>
      </c>
      <c r="I4474" s="5">
        <v>947845.75</v>
      </c>
      <c r="J4474" s="17" t="e">
        <f>VLOOKUP(Table1[[#This Row],[CCDDD]],#REF!,2,FALSE)</f>
        <v>#REF!</v>
      </c>
    </row>
    <row r="4475" spans="1:10">
      <c r="A4475" t="s">
        <v>363</v>
      </c>
      <c r="B4475" t="s">
        <v>364</v>
      </c>
      <c r="C4475" s="18" t="s">
        <v>766</v>
      </c>
      <c r="D4475" t="s">
        <v>191</v>
      </c>
      <c r="E4475" s="4" t="s">
        <v>80</v>
      </c>
      <c r="F4475" t="s">
        <v>81</v>
      </c>
      <c r="G4475" s="4" t="s">
        <v>42</v>
      </c>
      <c r="H4475" t="s">
        <v>54</v>
      </c>
      <c r="I4475" s="5">
        <v>947559.91</v>
      </c>
      <c r="J4475" s="17" t="e">
        <f>VLOOKUP(Table1[[#This Row],[CCDDD]],#REF!,2,FALSE)</f>
        <v>#REF!</v>
      </c>
    </row>
    <row r="4476" spans="1:10">
      <c r="A4476" t="s">
        <v>223</v>
      </c>
      <c r="B4476" t="s">
        <v>224</v>
      </c>
      <c r="C4476" s="18" t="s">
        <v>766</v>
      </c>
      <c r="D4476" t="s">
        <v>210</v>
      </c>
      <c r="E4476" s="4" t="s">
        <v>112</v>
      </c>
      <c r="F4476" t="s">
        <v>113</v>
      </c>
      <c r="G4476" s="4" t="s">
        <v>45</v>
      </c>
      <c r="H4476" t="s">
        <v>57</v>
      </c>
      <c r="I4476" s="5">
        <v>944586.25</v>
      </c>
      <c r="J4476" s="17" t="e">
        <f>VLOOKUP(Table1[[#This Row],[CCDDD]],#REF!,2,FALSE)</f>
        <v>#REF!</v>
      </c>
    </row>
    <row r="4477" spans="1:10">
      <c r="A4477" t="s">
        <v>265</v>
      </c>
      <c r="B4477" t="s">
        <v>266</v>
      </c>
      <c r="C4477" s="18" t="s">
        <v>766</v>
      </c>
      <c r="D4477" t="s">
        <v>191</v>
      </c>
      <c r="E4477" s="4" t="s">
        <v>80</v>
      </c>
      <c r="F4477" t="s">
        <v>81</v>
      </c>
      <c r="G4477" s="4" t="s">
        <v>39</v>
      </c>
      <c r="H4477" t="s">
        <v>51</v>
      </c>
      <c r="I4477" s="5">
        <v>942224.33</v>
      </c>
      <c r="J4477" s="17" t="e">
        <f>VLOOKUP(Table1[[#This Row],[CCDDD]],#REF!,2,FALSE)</f>
        <v>#REF!</v>
      </c>
    </row>
    <row r="4478" spans="1:10">
      <c r="A4478" t="s">
        <v>180</v>
      </c>
      <c r="B4478" t="s">
        <v>181</v>
      </c>
      <c r="C4478" s="18" t="s">
        <v>766</v>
      </c>
      <c r="D4478" t="s">
        <v>177</v>
      </c>
      <c r="E4478" s="4" t="s">
        <v>76</v>
      </c>
      <c r="F4478" t="s">
        <v>77</v>
      </c>
      <c r="G4478" s="4" t="s">
        <v>41</v>
      </c>
      <c r="H4478" t="s">
        <v>53</v>
      </c>
      <c r="I4478" s="5">
        <v>934495.01</v>
      </c>
      <c r="J4478" s="17" t="e">
        <f>VLOOKUP(Table1[[#This Row],[CCDDD]],#REF!,2,FALSE)</f>
        <v>#REF!</v>
      </c>
    </row>
    <row r="4479" spans="1:10">
      <c r="A4479" t="s">
        <v>313</v>
      </c>
      <c r="B4479" t="s">
        <v>314</v>
      </c>
      <c r="C4479" s="18" t="s">
        <v>766</v>
      </c>
      <c r="D4479" t="s">
        <v>177</v>
      </c>
      <c r="E4479" s="4" t="s">
        <v>80</v>
      </c>
      <c r="F4479" t="s">
        <v>81</v>
      </c>
      <c r="G4479" s="4" t="s">
        <v>39</v>
      </c>
      <c r="H4479" t="s">
        <v>51</v>
      </c>
      <c r="I4479" s="5">
        <v>928814.85</v>
      </c>
      <c r="J4479" s="17" t="e">
        <f>VLOOKUP(Table1[[#This Row],[CCDDD]],#REF!,2,FALSE)</f>
        <v>#REF!</v>
      </c>
    </row>
    <row r="4480" spans="1:10">
      <c r="A4480" t="s">
        <v>357</v>
      </c>
      <c r="B4480" t="s">
        <v>358</v>
      </c>
      <c r="C4480" s="18" t="s">
        <v>766</v>
      </c>
      <c r="D4480" t="s">
        <v>166</v>
      </c>
      <c r="E4480" s="4" t="s">
        <v>80</v>
      </c>
      <c r="F4480" t="s">
        <v>81</v>
      </c>
      <c r="G4480" s="4" t="s">
        <v>39</v>
      </c>
      <c r="H4480" t="s">
        <v>51</v>
      </c>
      <c r="I4480" s="5">
        <v>927934.76</v>
      </c>
      <c r="J4480" s="17" t="e">
        <f>VLOOKUP(Table1[[#This Row],[CCDDD]],#REF!,2,FALSE)</f>
        <v>#REF!</v>
      </c>
    </row>
    <row r="4481" spans="1:10">
      <c r="A4481" t="s">
        <v>211</v>
      </c>
      <c r="B4481" t="s">
        <v>212</v>
      </c>
      <c r="C4481" s="18" t="s">
        <v>766</v>
      </c>
      <c r="D4481" t="s">
        <v>145</v>
      </c>
      <c r="E4481" s="4" t="s">
        <v>130</v>
      </c>
      <c r="F4481" t="s">
        <v>46</v>
      </c>
      <c r="G4481" s="4" t="s">
        <v>46</v>
      </c>
      <c r="H4481" t="s">
        <v>46</v>
      </c>
      <c r="I4481" s="5">
        <v>922557.37</v>
      </c>
      <c r="J4481" s="17" t="e">
        <f>VLOOKUP(Table1[[#This Row],[CCDDD]],#REF!,2,FALSE)</f>
        <v>#REF!</v>
      </c>
    </row>
    <row r="4482" spans="1:10">
      <c r="A4482" t="s">
        <v>331</v>
      </c>
      <c r="B4482" t="s">
        <v>332</v>
      </c>
      <c r="C4482" s="18" t="s">
        <v>766</v>
      </c>
      <c r="D4482" t="s">
        <v>163</v>
      </c>
      <c r="E4482" s="4" t="s">
        <v>80</v>
      </c>
      <c r="F4482" t="s">
        <v>81</v>
      </c>
      <c r="G4482" s="4" t="s">
        <v>39</v>
      </c>
      <c r="H4482" t="s">
        <v>51</v>
      </c>
      <c r="I4482" s="5">
        <v>920508.65</v>
      </c>
      <c r="J4482" s="17" t="e">
        <f>VLOOKUP(Table1[[#This Row],[CCDDD]],#REF!,2,FALSE)</f>
        <v>#REF!</v>
      </c>
    </row>
    <row r="4483" spans="1:10">
      <c r="A4483" t="s">
        <v>155</v>
      </c>
      <c r="B4483" t="s">
        <v>156</v>
      </c>
      <c r="C4483" s="18" t="s">
        <v>766</v>
      </c>
      <c r="D4483" t="s">
        <v>140</v>
      </c>
      <c r="E4483" s="4" t="s">
        <v>76</v>
      </c>
      <c r="F4483" t="s">
        <v>77</v>
      </c>
      <c r="G4483" s="4" t="s">
        <v>41</v>
      </c>
      <c r="H4483" t="s">
        <v>53</v>
      </c>
      <c r="I4483" s="5">
        <v>910350.31</v>
      </c>
      <c r="J4483" s="17" t="e">
        <f>VLOOKUP(Table1[[#This Row],[CCDDD]],#REF!,2,FALSE)</f>
        <v>#REF!</v>
      </c>
    </row>
    <row r="4484" spans="1:10">
      <c r="A4484" t="s">
        <v>169</v>
      </c>
      <c r="B4484" t="s">
        <v>170</v>
      </c>
      <c r="C4484" s="18" t="s">
        <v>766</v>
      </c>
      <c r="D4484" t="s">
        <v>140</v>
      </c>
      <c r="E4484" s="4" t="s">
        <v>88</v>
      </c>
      <c r="F4484" t="s">
        <v>89</v>
      </c>
      <c r="G4484" s="4" t="s">
        <v>42</v>
      </c>
      <c r="H4484" t="s">
        <v>54</v>
      </c>
      <c r="I4484" s="5">
        <v>907666.02</v>
      </c>
      <c r="J4484" s="17" t="e">
        <f>VLOOKUP(Table1[[#This Row],[CCDDD]],#REF!,2,FALSE)</f>
        <v>#REF!</v>
      </c>
    </row>
    <row r="4485" spans="1:10">
      <c r="A4485" t="s">
        <v>239</v>
      </c>
      <c r="B4485" t="s">
        <v>240</v>
      </c>
      <c r="C4485" s="18" t="s">
        <v>766</v>
      </c>
      <c r="D4485" t="s">
        <v>140</v>
      </c>
      <c r="E4485" s="4" t="s">
        <v>112</v>
      </c>
      <c r="F4485" t="s">
        <v>113</v>
      </c>
      <c r="G4485" s="4" t="s">
        <v>45</v>
      </c>
      <c r="H4485" t="s">
        <v>57</v>
      </c>
      <c r="I4485" s="5">
        <v>903451.67</v>
      </c>
      <c r="J4485" s="17" t="e">
        <f>VLOOKUP(Table1[[#This Row],[CCDDD]],#REF!,2,FALSE)</f>
        <v>#REF!</v>
      </c>
    </row>
    <row r="4486" spans="1:10">
      <c r="A4486" t="s">
        <v>153</v>
      </c>
      <c r="B4486" t="s">
        <v>154</v>
      </c>
      <c r="C4486" s="18" t="s">
        <v>766</v>
      </c>
      <c r="D4486" t="s">
        <v>148</v>
      </c>
      <c r="E4486" s="4" t="s">
        <v>86</v>
      </c>
      <c r="F4486" t="s">
        <v>87</v>
      </c>
      <c r="G4486" s="4" t="s">
        <v>43</v>
      </c>
      <c r="H4486" t="s">
        <v>55</v>
      </c>
      <c r="I4486" s="5">
        <v>898512.27</v>
      </c>
      <c r="J4486" s="17" t="e">
        <f>VLOOKUP(Table1[[#This Row],[CCDDD]],#REF!,2,FALSE)</f>
        <v>#REF!</v>
      </c>
    </row>
    <row r="4487" spans="1:10">
      <c r="A4487" t="s">
        <v>189</v>
      </c>
      <c r="B4487" t="s">
        <v>190</v>
      </c>
      <c r="C4487" s="18" t="s">
        <v>766</v>
      </c>
      <c r="D4487" t="s">
        <v>191</v>
      </c>
      <c r="E4487" s="4" t="s">
        <v>90</v>
      </c>
      <c r="F4487" t="s">
        <v>91</v>
      </c>
      <c r="G4487" s="4" t="s">
        <v>43</v>
      </c>
      <c r="H4487" t="s">
        <v>55</v>
      </c>
      <c r="I4487" s="5">
        <v>897803.12</v>
      </c>
      <c r="J4487" s="17" t="e">
        <f>VLOOKUP(Table1[[#This Row],[CCDDD]],#REF!,2,FALSE)</f>
        <v>#REF!</v>
      </c>
    </row>
    <row r="4488" spans="1:10">
      <c r="A4488" t="s">
        <v>243</v>
      </c>
      <c r="B4488" t="s">
        <v>244</v>
      </c>
      <c r="C4488" s="18" t="s">
        <v>766</v>
      </c>
      <c r="D4488" t="s">
        <v>148</v>
      </c>
      <c r="E4488" s="4" t="s">
        <v>130</v>
      </c>
      <c r="F4488" t="s">
        <v>46</v>
      </c>
      <c r="G4488" s="4" t="s">
        <v>46</v>
      </c>
      <c r="H4488" t="s">
        <v>46</v>
      </c>
      <c r="I4488" s="5">
        <v>892868</v>
      </c>
      <c r="J4488" s="17" t="e">
        <f>VLOOKUP(Table1[[#This Row],[CCDDD]],#REF!,2,FALSE)</f>
        <v>#REF!</v>
      </c>
    </row>
    <row r="4489" spans="1:10">
      <c r="A4489" t="s">
        <v>380</v>
      </c>
      <c r="B4489" t="s">
        <v>381</v>
      </c>
      <c r="C4489" s="18" t="s">
        <v>766</v>
      </c>
      <c r="D4489" t="s">
        <v>166</v>
      </c>
      <c r="E4489" s="4" t="s">
        <v>110</v>
      </c>
      <c r="F4489" t="s">
        <v>111</v>
      </c>
      <c r="G4489" s="4" t="s">
        <v>45</v>
      </c>
      <c r="H4489" t="s">
        <v>57</v>
      </c>
      <c r="I4489" s="5">
        <v>878262.07</v>
      </c>
      <c r="J4489" s="17" t="e">
        <f>VLOOKUP(Table1[[#This Row],[CCDDD]],#REF!,2,FALSE)</f>
        <v>#REF!</v>
      </c>
    </row>
    <row r="4490" spans="1:10">
      <c r="A4490" t="s">
        <v>204</v>
      </c>
      <c r="B4490" t="s">
        <v>205</v>
      </c>
      <c r="C4490" s="18" t="s">
        <v>766</v>
      </c>
      <c r="D4490" t="s">
        <v>163</v>
      </c>
      <c r="E4490" s="4" t="s">
        <v>130</v>
      </c>
      <c r="F4490" t="s">
        <v>46</v>
      </c>
      <c r="G4490" s="4" t="s">
        <v>46</v>
      </c>
      <c r="H4490" t="s">
        <v>46</v>
      </c>
      <c r="I4490" s="5">
        <v>860102</v>
      </c>
      <c r="J4490" s="17" t="e">
        <f>VLOOKUP(Table1[[#This Row],[CCDDD]],#REF!,2,FALSE)</f>
        <v>#REF!</v>
      </c>
    </row>
    <row r="4491" spans="1:10">
      <c r="A4491" t="s">
        <v>167</v>
      </c>
      <c r="B4491" t="s">
        <v>168</v>
      </c>
      <c r="C4491" s="18" t="s">
        <v>766</v>
      </c>
      <c r="D4491" t="s">
        <v>166</v>
      </c>
      <c r="E4491" s="4" t="s">
        <v>80</v>
      </c>
      <c r="F4491" t="s">
        <v>81</v>
      </c>
      <c r="G4491" s="4" t="s">
        <v>41</v>
      </c>
      <c r="H4491" t="s">
        <v>53</v>
      </c>
      <c r="I4491" s="5">
        <v>852351.68</v>
      </c>
      <c r="J4491" s="17" t="e">
        <f>VLOOKUP(Table1[[#This Row],[CCDDD]],#REF!,2,FALSE)</f>
        <v>#REF!</v>
      </c>
    </row>
    <row r="4492" spans="1:10">
      <c r="A4492" t="s">
        <v>146</v>
      </c>
      <c r="B4492" t="s">
        <v>147</v>
      </c>
      <c r="C4492" s="18" t="s">
        <v>766</v>
      </c>
      <c r="D4492" t="s">
        <v>148</v>
      </c>
      <c r="E4492" s="4" t="s">
        <v>72</v>
      </c>
      <c r="F4492" t="s">
        <v>73</v>
      </c>
      <c r="G4492" s="4" t="s">
        <v>39</v>
      </c>
      <c r="H4492" t="s">
        <v>51</v>
      </c>
      <c r="I4492" s="5">
        <v>844403.95</v>
      </c>
      <c r="J4492" s="17" t="e">
        <f>VLOOKUP(Table1[[#This Row],[CCDDD]],#REF!,2,FALSE)</f>
        <v>#REF!</v>
      </c>
    </row>
    <row r="4493" spans="1:10">
      <c r="A4493" t="s">
        <v>233</v>
      </c>
      <c r="B4493" t="s">
        <v>234</v>
      </c>
      <c r="C4493" s="18" t="s">
        <v>766</v>
      </c>
      <c r="D4493" t="s">
        <v>163</v>
      </c>
      <c r="E4493" s="4" t="s">
        <v>80</v>
      </c>
      <c r="F4493" t="s">
        <v>81</v>
      </c>
      <c r="G4493" s="4" t="s">
        <v>39</v>
      </c>
      <c r="H4493" t="s">
        <v>51</v>
      </c>
      <c r="I4493" s="5">
        <v>843443.13</v>
      </c>
      <c r="J4493" s="17" t="e">
        <f>VLOOKUP(Table1[[#This Row],[CCDDD]],#REF!,2,FALSE)</f>
        <v>#REF!</v>
      </c>
    </row>
    <row r="4494" spans="1:10">
      <c r="A4494" t="s">
        <v>251</v>
      </c>
      <c r="B4494" t="s">
        <v>252</v>
      </c>
      <c r="C4494" s="18" t="s">
        <v>766</v>
      </c>
      <c r="D4494" t="s">
        <v>145</v>
      </c>
      <c r="E4494" s="4" t="s">
        <v>80</v>
      </c>
      <c r="F4494" t="s">
        <v>81</v>
      </c>
      <c r="G4494" s="4" t="s">
        <v>39</v>
      </c>
      <c r="H4494" t="s">
        <v>51</v>
      </c>
      <c r="I4494" s="5">
        <v>842341.84</v>
      </c>
      <c r="J4494" s="17" t="e">
        <f>VLOOKUP(Table1[[#This Row],[CCDDD]],#REF!,2,FALSE)</f>
        <v>#REF!</v>
      </c>
    </row>
    <row r="4495" spans="1:10">
      <c r="A4495" t="s">
        <v>153</v>
      </c>
      <c r="B4495" t="s">
        <v>154</v>
      </c>
      <c r="C4495" s="18" t="s">
        <v>766</v>
      </c>
      <c r="D4495" t="s">
        <v>148</v>
      </c>
      <c r="E4495" s="4" t="s">
        <v>78</v>
      </c>
      <c r="F4495" t="s">
        <v>79</v>
      </c>
      <c r="G4495" s="4" t="s">
        <v>39</v>
      </c>
      <c r="H4495" t="s">
        <v>51</v>
      </c>
      <c r="I4495" s="5">
        <v>838635.2</v>
      </c>
      <c r="J4495" s="17" t="e">
        <f>VLOOKUP(Table1[[#This Row],[CCDDD]],#REF!,2,FALSE)</f>
        <v>#REF!</v>
      </c>
    </row>
    <row r="4496" spans="1:10">
      <c r="A4496" t="s">
        <v>146</v>
      </c>
      <c r="B4496" t="s">
        <v>147</v>
      </c>
      <c r="C4496" s="18" t="s">
        <v>766</v>
      </c>
      <c r="D4496" t="s">
        <v>148</v>
      </c>
      <c r="E4496" s="4" t="s">
        <v>110</v>
      </c>
      <c r="F4496" t="s">
        <v>111</v>
      </c>
      <c r="G4496" s="17" t="s">
        <v>43</v>
      </c>
      <c r="H4496" t="s">
        <v>55</v>
      </c>
      <c r="I4496" s="5">
        <v>831590.38</v>
      </c>
      <c r="J4496" s="17" t="e">
        <f>VLOOKUP(Table1[[#This Row],[CCDDD]],#REF!,2,FALSE)</f>
        <v>#REF!</v>
      </c>
    </row>
    <row r="4497" spans="1:10">
      <c r="A4497" t="s">
        <v>321</v>
      </c>
      <c r="B4497" t="s">
        <v>322</v>
      </c>
      <c r="C4497" s="18" t="s">
        <v>766</v>
      </c>
      <c r="D4497" t="s">
        <v>166</v>
      </c>
      <c r="E4497" s="4" t="s">
        <v>112</v>
      </c>
      <c r="F4497" t="s">
        <v>113</v>
      </c>
      <c r="G4497" s="4" t="s">
        <v>45</v>
      </c>
      <c r="H4497" t="s">
        <v>57</v>
      </c>
      <c r="I4497" s="5">
        <v>831104.1</v>
      </c>
      <c r="J4497" s="17" t="e">
        <f>VLOOKUP(Table1[[#This Row],[CCDDD]],#REF!,2,FALSE)</f>
        <v>#REF!</v>
      </c>
    </row>
    <row r="4498" spans="1:10">
      <c r="A4498" t="s">
        <v>155</v>
      </c>
      <c r="B4498" t="s">
        <v>156</v>
      </c>
      <c r="C4498" s="18" t="s">
        <v>766</v>
      </c>
      <c r="D4498" t="s">
        <v>140</v>
      </c>
      <c r="E4498" s="4" t="s">
        <v>130</v>
      </c>
      <c r="F4498" t="s">
        <v>46</v>
      </c>
      <c r="G4498" s="4" t="s">
        <v>46</v>
      </c>
      <c r="H4498" t="s">
        <v>46</v>
      </c>
      <c r="I4498" s="5">
        <v>830119.39</v>
      </c>
      <c r="J4498" s="17" t="e">
        <f>VLOOKUP(Table1[[#This Row],[CCDDD]],#REF!,2,FALSE)</f>
        <v>#REF!</v>
      </c>
    </row>
    <row r="4499" spans="1:10">
      <c r="A4499" t="s">
        <v>167</v>
      </c>
      <c r="B4499" t="s">
        <v>168</v>
      </c>
      <c r="C4499" s="18" t="s">
        <v>766</v>
      </c>
      <c r="D4499" t="s">
        <v>166</v>
      </c>
      <c r="E4499" s="4" t="s">
        <v>130</v>
      </c>
      <c r="F4499" t="s">
        <v>46</v>
      </c>
      <c r="G4499" s="4" t="s">
        <v>46</v>
      </c>
      <c r="H4499" t="s">
        <v>46</v>
      </c>
      <c r="I4499" s="5">
        <v>828007</v>
      </c>
      <c r="J4499" s="17" t="e">
        <f>VLOOKUP(Table1[[#This Row],[CCDDD]],#REF!,2,FALSE)</f>
        <v>#REF!</v>
      </c>
    </row>
    <row r="4500" spans="1:10">
      <c r="A4500" t="s">
        <v>175</v>
      </c>
      <c r="B4500" t="s">
        <v>176</v>
      </c>
      <c r="C4500" s="18" t="s">
        <v>766</v>
      </c>
      <c r="D4500" t="s">
        <v>177</v>
      </c>
      <c r="E4500" s="4" t="s">
        <v>110</v>
      </c>
      <c r="F4500" t="s">
        <v>111</v>
      </c>
      <c r="G4500" s="4" t="s">
        <v>42</v>
      </c>
      <c r="H4500" t="s">
        <v>54</v>
      </c>
      <c r="I4500" s="5">
        <v>819043.25</v>
      </c>
      <c r="J4500" s="17" t="e">
        <f>VLOOKUP(Table1[[#This Row],[CCDDD]],#REF!,2,FALSE)</f>
        <v>#REF!</v>
      </c>
    </row>
    <row r="4501" spans="1:10">
      <c r="A4501" t="s">
        <v>151</v>
      </c>
      <c r="B4501" t="s">
        <v>152</v>
      </c>
      <c r="C4501" s="18" t="s">
        <v>766</v>
      </c>
      <c r="D4501" t="s">
        <v>140</v>
      </c>
      <c r="E4501" s="4" t="s">
        <v>74</v>
      </c>
      <c r="F4501" t="s">
        <v>75</v>
      </c>
      <c r="G4501" s="4" t="s">
        <v>41</v>
      </c>
      <c r="H4501" t="s">
        <v>53</v>
      </c>
      <c r="I4501" s="5">
        <v>816203.5</v>
      </c>
      <c r="J4501" s="17" t="e">
        <f>VLOOKUP(Table1[[#This Row],[CCDDD]],#REF!,2,FALSE)</f>
        <v>#REF!</v>
      </c>
    </row>
    <row r="4502" spans="1:10">
      <c r="A4502" t="s">
        <v>299</v>
      </c>
      <c r="B4502" t="s">
        <v>300</v>
      </c>
      <c r="C4502" s="18" t="s">
        <v>766</v>
      </c>
      <c r="D4502" t="s">
        <v>166</v>
      </c>
      <c r="E4502" s="4" t="s">
        <v>80</v>
      </c>
      <c r="F4502" t="s">
        <v>81</v>
      </c>
      <c r="G4502" s="4" t="s">
        <v>39</v>
      </c>
      <c r="H4502" t="s">
        <v>51</v>
      </c>
      <c r="I4502" s="5">
        <v>808461.44</v>
      </c>
      <c r="J4502" s="17" t="e">
        <f>VLOOKUP(Table1[[#This Row],[CCDDD]],#REF!,2,FALSE)</f>
        <v>#REF!</v>
      </c>
    </row>
    <row r="4503" spans="1:10">
      <c r="A4503" t="s">
        <v>159</v>
      </c>
      <c r="B4503" t="s">
        <v>160</v>
      </c>
      <c r="C4503" s="18" t="s">
        <v>766</v>
      </c>
      <c r="D4503" t="s">
        <v>140</v>
      </c>
      <c r="E4503" s="4" t="s">
        <v>104</v>
      </c>
      <c r="F4503" t="s">
        <v>105</v>
      </c>
      <c r="G4503" s="4" t="s">
        <v>41</v>
      </c>
      <c r="H4503" t="s">
        <v>53</v>
      </c>
      <c r="I4503" s="5">
        <v>807623.69</v>
      </c>
      <c r="J4503" s="17" t="e">
        <f>VLOOKUP(Table1[[#This Row],[CCDDD]],#REF!,2,FALSE)</f>
        <v>#REF!</v>
      </c>
    </row>
    <row r="4504" spans="1:10">
      <c r="A4504" t="s">
        <v>196</v>
      </c>
      <c r="B4504" t="s">
        <v>197</v>
      </c>
      <c r="C4504" s="18" t="s">
        <v>766</v>
      </c>
      <c r="D4504" t="s">
        <v>140</v>
      </c>
      <c r="E4504" s="4" t="s">
        <v>88</v>
      </c>
      <c r="F4504" t="s">
        <v>89</v>
      </c>
      <c r="G4504" s="4" t="s">
        <v>43</v>
      </c>
      <c r="H4504" t="s">
        <v>55</v>
      </c>
      <c r="I4504" s="5">
        <v>807350.75</v>
      </c>
      <c r="J4504" s="17" t="e">
        <f>VLOOKUP(Table1[[#This Row],[CCDDD]],#REF!,2,FALSE)</f>
        <v>#REF!</v>
      </c>
    </row>
    <row r="4505" spans="1:10">
      <c r="A4505" t="s">
        <v>301</v>
      </c>
      <c r="B4505" t="s">
        <v>302</v>
      </c>
      <c r="C4505" s="18" t="s">
        <v>766</v>
      </c>
      <c r="D4505" t="s">
        <v>184</v>
      </c>
      <c r="E4505" s="4" t="s">
        <v>80</v>
      </c>
      <c r="F4505" t="s">
        <v>81</v>
      </c>
      <c r="G4505" s="4" t="s">
        <v>39</v>
      </c>
      <c r="H4505" t="s">
        <v>51</v>
      </c>
      <c r="I4505" s="5">
        <v>806821.65</v>
      </c>
      <c r="J4505" s="17" t="e">
        <f>VLOOKUP(Table1[[#This Row],[CCDDD]],#REF!,2,FALSE)</f>
        <v>#REF!</v>
      </c>
    </row>
    <row r="4506" spans="1:10">
      <c r="A4506" t="s">
        <v>157</v>
      </c>
      <c r="B4506" t="s">
        <v>158</v>
      </c>
      <c r="C4506" s="18" t="s">
        <v>766</v>
      </c>
      <c r="D4506" t="s">
        <v>140</v>
      </c>
      <c r="E4506" s="4" t="s">
        <v>80</v>
      </c>
      <c r="F4506" t="s">
        <v>81</v>
      </c>
      <c r="G4506" s="4" t="s">
        <v>43</v>
      </c>
      <c r="H4506" t="s">
        <v>55</v>
      </c>
      <c r="I4506" s="5">
        <v>802408.28</v>
      </c>
      <c r="J4506" s="17" t="e">
        <f>VLOOKUP(Table1[[#This Row],[CCDDD]],#REF!,2,FALSE)</f>
        <v>#REF!</v>
      </c>
    </row>
    <row r="4507" spans="1:10">
      <c r="A4507" t="s">
        <v>235</v>
      </c>
      <c r="B4507" t="s">
        <v>236</v>
      </c>
      <c r="C4507" s="18" t="s">
        <v>766</v>
      </c>
      <c r="D4507" t="s">
        <v>166</v>
      </c>
      <c r="E4507" s="4" t="s">
        <v>80</v>
      </c>
      <c r="F4507" t="s">
        <v>81</v>
      </c>
      <c r="G4507" s="4" t="s">
        <v>39</v>
      </c>
      <c r="H4507" t="s">
        <v>51</v>
      </c>
      <c r="I4507" s="5">
        <v>800400.56</v>
      </c>
      <c r="J4507" s="17" t="e">
        <f>VLOOKUP(Table1[[#This Row],[CCDDD]],#REF!,2,FALSE)</f>
        <v>#REF!</v>
      </c>
    </row>
    <row r="4508" spans="1:10">
      <c r="A4508" t="s">
        <v>208</v>
      </c>
      <c r="B4508" t="s">
        <v>209</v>
      </c>
      <c r="C4508" s="18" t="s">
        <v>766</v>
      </c>
      <c r="D4508" t="s">
        <v>210</v>
      </c>
      <c r="E4508" s="4" t="s">
        <v>74</v>
      </c>
      <c r="F4508" t="s">
        <v>75</v>
      </c>
      <c r="G4508" s="4" t="s">
        <v>39</v>
      </c>
      <c r="H4508" t="s">
        <v>51</v>
      </c>
      <c r="I4508" s="5">
        <v>799320.69</v>
      </c>
      <c r="J4508" s="17" t="e">
        <f>VLOOKUP(Table1[[#This Row],[CCDDD]],#REF!,2,FALSE)</f>
        <v>#REF!</v>
      </c>
    </row>
    <row r="4509" spans="1:10">
      <c r="A4509" t="s">
        <v>253</v>
      </c>
      <c r="B4509" t="s">
        <v>254</v>
      </c>
      <c r="C4509" s="18" t="s">
        <v>766</v>
      </c>
      <c r="D4509" t="s">
        <v>148</v>
      </c>
      <c r="E4509" s="4" t="s">
        <v>90</v>
      </c>
      <c r="F4509" t="s">
        <v>91</v>
      </c>
      <c r="G4509" s="4" t="s">
        <v>42</v>
      </c>
      <c r="H4509" t="s">
        <v>54</v>
      </c>
      <c r="I4509" s="5">
        <v>796136.67</v>
      </c>
      <c r="J4509" s="17" t="e">
        <f>VLOOKUP(Table1[[#This Row],[CCDDD]],#REF!,2,FALSE)</f>
        <v>#REF!</v>
      </c>
    </row>
    <row r="4510" spans="1:10">
      <c r="A4510" t="s">
        <v>194</v>
      </c>
      <c r="B4510" t="s">
        <v>195</v>
      </c>
      <c r="C4510" s="18" t="s">
        <v>766</v>
      </c>
      <c r="D4510" t="s">
        <v>166</v>
      </c>
      <c r="E4510" s="4" t="s">
        <v>80</v>
      </c>
      <c r="F4510" t="s">
        <v>81</v>
      </c>
      <c r="G4510" s="4" t="s">
        <v>41</v>
      </c>
      <c r="H4510" t="s">
        <v>53</v>
      </c>
      <c r="I4510" s="5">
        <v>794140.96</v>
      </c>
      <c r="J4510" s="17" t="e">
        <f>VLOOKUP(Table1[[#This Row],[CCDDD]],#REF!,2,FALSE)</f>
        <v>#REF!</v>
      </c>
    </row>
    <row r="4511" spans="1:10">
      <c r="A4511" t="s">
        <v>223</v>
      </c>
      <c r="B4511" t="s">
        <v>224</v>
      </c>
      <c r="C4511" s="18" t="s">
        <v>766</v>
      </c>
      <c r="D4511" t="s">
        <v>210</v>
      </c>
      <c r="E4511" s="4" t="s">
        <v>80</v>
      </c>
      <c r="F4511" t="s">
        <v>81</v>
      </c>
      <c r="G4511" s="4" t="s">
        <v>39</v>
      </c>
      <c r="H4511" t="s">
        <v>51</v>
      </c>
      <c r="I4511" s="5">
        <v>791889.42</v>
      </c>
      <c r="J4511" s="17" t="e">
        <f>VLOOKUP(Table1[[#This Row],[CCDDD]],#REF!,2,FALSE)</f>
        <v>#REF!</v>
      </c>
    </row>
    <row r="4512" spans="1:10">
      <c r="A4512" t="s">
        <v>213</v>
      </c>
      <c r="B4512" t="s">
        <v>214</v>
      </c>
      <c r="C4512" s="18" t="s">
        <v>766</v>
      </c>
      <c r="D4512" t="s">
        <v>145</v>
      </c>
      <c r="E4512" s="4" t="s">
        <v>88</v>
      </c>
      <c r="F4512" t="s">
        <v>89</v>
      </c>
      <c r="G4512" s="4" t="s">
        <v>42</v>
      </c>
      <c r="H4512" t="s">
        <v>54</v>
      </c>
      <c r="I4512" s="5">
        <v>791563.09</v>
      </c>
      <c r="J4512" s="17" t="e">
        <f>VLOOKUP(Table1[[#This Row],[CCDDD]],#REF!,2,FALSE)</f>
        <v>#REF!</v>
      </c>
    </row>
    <row r="4513" spans="1:10">
      <c r="A4513" t="s">
        <v>215</v>
      </c>
      <c r="B4513" t="s">
        <v>216</v>
      </c>
      <c r="C4513" s="18" t="s">
        <v>766</v>
      </c>
      <c r="D4513" t="s">
        <v>163</v>
      </c>
      <c r="E4513" s="4" t="s">
        <v>80</v>
      </c>
      <c r="F4513" t="s">
        <v>81</v>
      </c>
      <c r="G4513" s="4" t="s">
        <v>42</v>
      </c>
      <c r="H4513" t="s">
        <v>54</v>
      </c>
      <c r="I4513" s="5">
        <v>789408.72</v>
      </c>
      <c r="J4513" s="17" t="e">
        <f>VLOOKUP(Table1[[#This Row],[CCDDD]],#REF!,2,FALSE)</f>
        <v>#REF!</v>
      </c>
    </row>
    <row r="4514" spans="1:10">
      <c r="A4514" t="s">
        <v>418</v>
      </c>
      <c r="B4514" t="s">
        <v>419</v>
      </c>
      <c r="C4514" s="18" t="s">
        <v>766</v>
      </c>
      <c r="D4514" t="s">
        <v>163</v>
      </c>
      <c r="E4514" s="4" t="s">
        <v>110</v>
      </c>
      <c r="F4514" t="s">
        <v>111</v>
      </c>
      <c r="G4514" s="4" t="s">
        <v>45</v>
      </c>
      <c r="H4514" t="s">
        <v>57</v>
      </c>
      <c r="I4514" s="5">
        <v>787735.71</v>
      </c>
      <c r="J4514" s="17" t="e">
        <f>VLOOKUP(Table1[[#This Row],[CCDDD]],#REF!,2,FALSE)</f>
        <v>#REF!</v>
      </c>
    </row>
    <row r="4515" spans="1:10">
      <c r="A4515" t="s">
        <v>161</v>
      </c>
      <c r="B4515" t="s">
        <v>162</v>
      </c>
      <c r="C4515" s="18" t="s">
        <v>766</v>
      </c>
      <c r="D4515" t="s">
        <v>163</v>
      </c>
      <c r="E4515" s="4" t="s">
        <v>120</v>
      </c>
      <c r="F4515" t="s">
        <v>121</v>
      </c>
      <c r="G4515" s="4" t="s">
        <v>43</v>
      </c>
      <c r="H4515" t="s">
        <v>55</v>
      </c>
      <c r="I4515" s="5">
        <v>786549.43</v>
      </c>
      <c r="J4515" s="17" t="e">
        <f>VLOOKUP(Table1[[#This Row],[CCDDD]],#REF!,2,FALSE)</f>
        <v>#REF!</v>
      </c>
    </row>
    <row r="4516" spans="1:10">
      <c r="A4516" t="s">
        <v>178</v>
      </c>
      <c r="B4516" t="s">
        <v>179</v>
      </c>
      <c r="C4516" s="18" t="s">
        <v>766</v>
      </c>
      <c r="D4516" t="s">
        <v>140</v>
      </c>
      <c r="E4516" s="4" t="s">
        <v>80</v>
      </c>
      <c r="F4516" t="s">
        <v>81</v>
      </c>
      <c r="G4516" s="4" t="s">
        <v>41</v>
      </c>
      <c r="H4516" t="s">
        <v>53</v>
      </c>
      <c r="I4516" s="5">
        <v>785487.72</v>
      </c>
      <c r="J4516" s="17" t="e">
        <f>VLOOKUP(Table1[[#This Row],[CCDDD]],#REF!,2,FALSE)</f>
        <v>#REF!</v>
      </c>
    </row>
    <row r="4517" spans="1:10">
      <c r="A4517" t="s">
        <v>187</v>
      </c>
      <c r="B4517" t="s">
        <v>188</v>
      </c>
      <c r="C4517" s="18" t="s">
        <v>766</v>
      </c>
      <c r="D4517" t="s">
        <v>184</v>
      </c>
      <c r="E4517" s="4" t="s">
        <v>80</v>
      </c>
      <c r="F4517" t="s">
        <v>81</v>
      </c>
      <c r="G4517" s="4" t="s">
        <v>39</v>
      </c>
      <c r="H4517" t="s">
        <v>51</v>
      </c>
      <c r="I4517" s="5">
        <v>783949.9</v>
      </c>
      <c r="J4517" s="17" t="e">
        <f>VLOOKUP(Table1[[#This Row],[CCDDD]],#REF!,2,FALSE)</f>
        <v>#REF!</v>
      </c>
    </row>
    <row r="4518" spans="1:10">
      <c r="A4518" t="s">
        <v>143</v>
      </c>
      <c r="B4518" t="s">
        <v>144</v>
      </c>
      <c r="C4518" s="18" t="s">
        <v>766</v>
      </c>
      <c r="D4518" t="s">
        <v>145</v>
      </c>
      <c r="E4518" s="4" t="s">
        <v>86</v>
      </c>
      <c r="F4518" t="s">
        <v>87</v>
      </c>
      <c r="G4518" s="4" t="s">
        <v>39</v>
      </c>
      <c r="H4518" t="s">
        <v>51</v>
      </c>
      <c r="I4518" s="5">
        <v>772348.56</v>
      </c>
      <c r="J4518" s="17" t="e">
        <f>VLOOKUP(Table1[[#This Row],[CCDDD]],#REF!,2,FALSE)</f>
        <v>#REF!</v>
      </c>
    </row>
    <row r="4519" spans="1:10">
      <c r="A4519" t="s">
        <v>161</v>
      </c>
      <c r="B4519" t="s">
        <v>162</v>
      </c>
      <c r="C4519" s="18" t="s">
        <v>766</v>
      </c>
      <c r="D4519" t="s">
        <v>163</v>
      </c>
      <c r="E4519" s="4" t="s">
        <v>74</v>
      </c>
      <c r="F4519" t="s">
        <v>75</v>
      </c>
      <c r="G4519" s="4" t="s">
        <v>41</v>
      </c>
      <c r="H4519" t="s">
        <v>53</v>
      </c>
      <c r="I4519" s="5">
        <v>765773.94</v>
      </c>
      <c r="J4519" s="17" t="e">
        <f>VLOOKUP(Table1[[#This Row],[CCDDD]],#REF!,2,FALSE)</f>
        <v>#REF!</v>
      </c>
    </row>
    <row r="4520" spans="1:10">
      <c r="A4520" t="s">
        <v>149</v>
      </c>
      <c r="B4520" t="s">
        <v>150</v>
      </c>
      <c r="C4520" s="18" t="s">
        <v>766</v>
      </c>
      <c r="D4520" t="s">
        <v>140</v>
      </c>
      <c r="E4520" s="4" t="s">
        <v>88</v>
      </c>
      <c r="F4520" t="s">
        <v>89</v>
      </c>
      <c r="G4520" s="4" t="s">
        <v>42</v>
      </c>
      <c r="H4520" t="s">
        <v>54</v>
      </c>
      <c r="I4520" s="5">
        <v>760441.22</v>
      </c>
      <c r="J4520" s="17" t="e">
        <f>VLOOKUP(Table1[[#This Row],[CCDDD]],#REF!,2,FALSE)</f>
        <v>#REF!</v>
      </c>
    </row>
    <row r="4521" spans="1:10">
      <c r="A4521" t="s">
        <v>237</v>
      </c>
      <c r="B4521" t="s">
        <v>238</v>
      </c>
      <c r="C4521" s="18" t="s">
        <v>766</v>
      </c>
      <c r="D4521" t="s">
        <v>145</v>
      </c>
      <c r="E4521" s="4" t="s">
        <v>80</v>
      </c>
      <c r="F4521" t="s">
        <v>81</v>
      </c>
      <c r="G4521" s="4" t="s">
        <v>41</v>
      </c>
      <c r="H4521" t="s">
        <v>53</v>
      </c>
      <c r="I4521" s="5">
        <v>759472.78</v>
      </c>
      <c r="J4521" s="17" t="e">
        <f>VLOOKUP(Table1[[#This Row],[CCDDD]],#REF!,2,FALSE)</f>
        <v>#REF!</v>
      </c>
    </row>
    <row r="4522" spans="1:10">
      <c r="A4522" t="s">
        <v>285</v>
      </c>
      <c r="B4522" t="s">
        <v>286</v>
      </c>
      <c r="C4522" s="18" t="s">
        <v>766</v>
      </c>
      <c r="D4522" t="s">
        <v>166</v>
      </c>
      <c r="E4522" s="4" t="s">
        <v>80</v>
      </c>
      <c r="F4522" t="s">
        <v>81</v>
      </c>
      <c r="G4522" s="4" t="s">
        <v>39</v>
      </c>
      <c r="H4522" t="s">
        <v>51</v>
      </c>
      <c r="I4522" s="5">
        <v>757723.89</v>
      </c>
      <c r="J4522" s="17" t="e">
        <f>VLOOKUP(Table1[[#This Row],[CCDDD]],#REF!,2,FALSE)</f>
        <v>#REF!</v>
      </c>
    </row>
    <row r="4523" spans="1:10">
      <c r="A4523" t="s">
        <v>253</v>
      </c>
      <c r="B4523" t="s">
        <v>254</v>
      </c>
      <c r="C4523" s="18" t="s">
        <v>766</v>
      </c>
      <c r="D4523" t="s">
        <v>148</v>
      </c>
      <c r="E4523" s="4" t="s">
        <v>112</v>
      </c>
      <c r="F4523" t="s">
        <v>113</v>
      </c>
      <c r="G4523" s="4" t="s">
        <v>45</v>
      </c>
      <c r="H4523" t="s">
        <v>57</v>
      </c>
      <c r="I4523" s="5">
        <v>750000</v>
      </c>
      <c r="J4523" s="17" t="e">
        <f>VLOOKUP(Table1[[#This Row],[CCDDD]],#REF!,2,FALSE)</f>
        <v>#REF!</v>
      </c>
    </row>
    <row r="4524" spans="1:10">
      <c r="A4524" t="s">
        <v>249</v>
      </c>
      <c r="B4524" t="s">
        <v>250</v>
      </c>
      <c r="C4524" s="18" t="s">
        <v>766</v>
      </c>
      <c r="D4524" t="s">
        <v>140</v>
      </c>
      <c r="E4524" s="4" t="s">
        <v>112</v>
      </c>
      <c r="F4524" t="s">
        <v>113</v>
      </c>
      <c r="G4524" s="4" t="s">
        <v>45</v>
      </c>
      <c r="H4524" t="s">
        <v>57</v>
      </c>
      <c r="I4524" s="5">
        <v>749149.43</v>
      </c>
      <c r="J4524" s="17" t="e">
        <f>VLOOKUP(Table1[[#This Row],[CCDDD]],#REF!,2,FALSE)</f>
        <v>#REF!</v>
      </c>
    </row>
    <row r="4525" spans="1:10">
      <c r="A4525" t="s">
        <v>151</v>
      </c>
      <c r="B4525" t="s">
        <v>152</v>
      </c>
      <c r="C4525" s="18" t="s">
        <v>766</v>
      </c>
      <c r="D4525" t="s">
        <v>140</v>
      </c>
      <c r="E4525" s="4" t="s">
        <v>88</v>
      </c>
      <c r="F4525" t="s">
        <v>89</v>
      </c>
      <c r="G4525" s="4" t="s">
        <v>43</v>
      </c>
      <c r="H4525" t="s">
        <v>55</v>
      </c>
      <c r="I4525" s="5">
        <v>745116.85</v>
      </c>
      <c r="J4525" s="17" t="e">
        <f>VLOOKUP(Table1[[#This Row],[CCDDD]],#REF!,2,FALSE)</f>
        <v>#REF!</v>
      </c>
    </row>
    <row r="4526" spans="1:10">
      <c r="A4526" t="s">
        <v>175</v>
      </c>
      <c r="B4526" t="s">
        <v>176</v>
      </c>
      <c r="C4526" s="18" t="s">
        <v>766</v>
      </c>
      <c r="D4526" t="s">
        <v>177</v>
      </c>
      <c r="E4526" s="4" t="s">
        <v>110</v>
      </c>
      <c r="F4526" t="s">
        <v>111</v>
      </c>
      <c r="G4526" s="4" t="s">
        <v>41</v>
      </c>
      <c r="H4526" t="s">
        <v>53</v>
      </c>
      <c r="I4526" s="5">
        <v>745104.32</v>
      </c>
      <c r="J4526" s="17" t="e">
        <f>VLOOKUP(Table1[[#This Row],[CCDDD]],#REF!,2,FALSE)</f>
        <v>#REF!</v>
      </c>
    </row>
    <row r="4527" spans="1:10">
      <c r="A4527" t="s">
        <v>295</v>
      </c>
      <c r="B4527" t="s">
        <v>296</v>
      </c>
      <c r="C4527" s="18" t="s">
        <v>766</v>
      </c>
      <c r="D4527" t="s">
        <v>145</v>
      </c>
      <c r="E4527" s="4" t="s">
        <v>80</v>
      </c>
      <c r="F4527" t="s">
        <v>81</v>
      </c>
      <c r="G4527" s="4" t="s">
        <v>39</v>
      </c>
      <c r="H4527" t="s">
        <v>51</v>
      </c>
      <c r="I4527" s="5">
        <v>743765.25</v>
      </c>
      <c r="J4527" s="17" t="e">
        <f>VLOOKUP(Table1[[#This Row],[CCDDD]],#REF!,2,FALSE)</f>
        <v>#REF!</v>
      </c>
    </row>
    <row r="4528" spans="1:10">
      <c r="A4528" t="s">
        <v>155</v>
      </c>
      <c r="B4528" t="s">
        <v>156</v>
      </c>
      <c r="C4528" s="18" t="s">
        <v>766</v>
      </c>
      <c r="D4528" t="s">
        <v>140</v>
      </c>
      <c r="E4528" s="4" t="s">
        <v>80</v>
      </c>
      <c r="F4528" t="s">
        <v>81</v>
      </c>
      <c r="G4528" s="4" t="s">
        <v>41</v>
      </c>
      <c r="H4528" t="s">
        <v>53</v>
      </c>
      <c r="I4528" s="5">
        <v>717246.89</v>
      </c>
      <c r="J4528" s="17" t="e">
        <f>VLOOKUP(Table1[[#This Row],[CCDDD]],#REF!,2,FALSE)</f>
        <v>#REF!</v>
      </c>
    </row>
    <row r="4529" spans="1:10">
      <c r="A4529" t="s">
        <v>164</v>
      </c>
      <c r="B4529" t="s">
        <v>165</v>
      </c>
      <c r="C4529" s="18" t="s">
        <v>766</v>
      </c>
      <c r="D4529" t="s">
        <v>166</v>
      </c>
      <c r="E4529" s="4" t="s">
        <v>130</v>
      </c>
      <c r="F4529" t="s">
        <v>46</v>
      </c>
      <c r="G4529" s="4" t="s">
        <v>46</v>
      </c>
      <c r="H4529" t="s">
        <v>46</v>
      </c>
      <c r="I4529" s="5">
        <v>717031.4</v>
      </c>
      <c r="J4529" s="17" t="e">
        <f>VLOOKUP(Table1[[#This Row],[CCDDD]],#REF!,2,FALSE)</f>
        <v>#REF!</v>
      </c>
    </row>
    <row r="4530" spans="1:10">
      <c r="A4530" t="s">
        <v>386</v>
      </c>
      <c r="B4530" t="s">
        <v>387</v>
      </c>
      <c r="C4530" s="18" t="s">
        <v>766</v>
      </c>
      <c r="D4530" t="s">
        <v>140</v>
      </c>
      <c r="E4530" s="4" t="s">
        <v>110</v>
      </c>
      <c r="F4530" t="s">
        <v>111</v>
      </c>
      <c r="G4530" s="4" t="s">
        <v>42</v>
      </c>
      <c r="H4530" t="s">
        <v>54</v>
      </c>
      <c r="I4530" s="5">
        <v>715851.03</v>
      </c>
      <c r="J4530" s="17" t="e">
        <f>VLOOKUP(Table1[[#This Row],[CCDDD]],#REF!,2,FALSE)</f>
        <v>#REF!</v>
      </c>
    </row>
    <row r="4531" spans="1:10">
      <c r="A4531" t="s">
        <v>164</v>
      </c>
      <c r="B4531" t="s">
        <v>165</v>
      </c>
      <c r="C4531" s="18" t="s">
        <v>766</v>
      </c>
      <c r="D4531" t="s">
        <v>166</v>
      </c>
      <c r="E4531" s="4" t="s">
        <v>74</v>
      </c>
      <c r="F4531" t="s">
        <v>75</v>
      </c>
      <c r="G4531" s="4" t="s">
        <v>41</v>
      </c>
      <c r="H4531" t="s">
        <v>53</v>
      </c>
      <c r="I4531" s="5">
        <v>711094.86</v>
      </c>
      <c r="J4531" s="17" t="e">
        <f>VLOOKUP(Table1[[#This Row],[CCDDD]],#REF!,2,FALSE)</f>
        <v>#REF!</v>
      </c>
    </row>
    <row r="4532" spans="1:10">
      <c r="A4532" t="s">
        <v>361</v>
      </c>
      <c r="B4532" t="s">
        <v>362</v>
      </c>
      <c r="C4532" s="18" t="s">
        <v>766</v>
      </c>
      <c r="D4532" t="s">
        <v>210</v>
      </c>
      <c r="E4532" s="4" t="s">
        <v>80</v>
      </c>
      <c r="F4532" t="s">
        <v>81</v>
      </c>
      <c r="G4532" s="4" t="s">
        <v>39</v>
      </c>
      <c r="H4532" t="s">
        <v>51</v>
      </c>
      <c r="I4532" s="5">
        <v>707121.11</v>
      </c>
      <c r="J4532" s="17" t="e">
        <f>VLOOKUP(Table1[[#This Row],[CCDDD]],#REF!,2,FALSE)</f>
        <v>#REF!</v>
      </c>
    </row>
    <row r="4533" spans="1:10">
      <c r="A4533" t="s">
        <v>404</v>
      </c>
      <c r="B4533" t="s">
        <v>405</v>
      </c>
      <c r="C4533" s="18" t="s">
        <v>766</v>
      </c>
      <c r="D4533" t="s">
        <v>184</v>
      </c>
      <c r="E4533" s="4" t="s">
        <v>112</v>
      </c>
      <c r="F4533" t="s">
        <v>113</v>
      </c>
      <c r="G4533" s="4" t="s">
        <v>45</v>
      </c>
      <c r="H4533" t="s">
        <v>57</v>
      </c>
      <c r="I4533" s="5">
        <v>705024.59</v>
      </c>
      <c r="J4533" s="17" t="e">
        <f>VLOOKUP(Table1[[#This Row],[CCDDD]],#REF!,2,FALSE)</f>
        <v>#REF!</v>
      </c>
    </row>
    <row r="4534" spans="1:10">
      <c r="A4534" t="s">
        <v>273</v>
      </c>
      <c r="B4534" t="s">
        <v>274</v>
      </c>
      <c r="C4534" s="18" t="s">
        <v>766</v>
      </c>
      <c r="D4534" t="s">
        <v>191</v>
      </c>
      <c r="E4534" s="4" t="s">
        <v>130</v>
      </c>
      <c r="F4534" t="s">
        <v>46</v>
      </c>
      <c r="G4534" s="4" t="s">
        <v>46</v>
      </c>
      <c r="H4534" t="s">
        <v>46</v>
      </c>
      <c r="I4534" s="5">
        <v>704106.38</v>
      </c>
      <c r="J4534" s="17" t="e">
        <f>VLOOKUP(Table1[[#This Row],[CCDDD]],#REF!,2,FALSE)</f>
        <v>#REF!</v>
      </c>
    </row>
    <row r="4535" spans="1:10">
      <c r="A4535" t="s">
        <v>161</v>
      </c>
      <c r="B4535" t="s">
        <v>162</v>
      </c>
      <c r="C4535" s="18" t="s">
        <v>766</v>
      </c>
      <c r="D4535" t="s">
        <v>163</v>
      </c>
      <c r="E4535" s="4" t="s">
        <v>110</v>
      </c>
      <c r="F4535" t="s">
        <v>111</v>
      </c>
      <c r="G4535" s="4" t="s">
        <v>41</v>
      </c>
      <c r="H4535" t="s">
        <v>53</v>
      </c>
      <c r="I4535" s="5">
        <v>702232.49</v>
      </c>
      <c r="J4535" s="17" t="e">
        <f>VLOOKUP(Table1[[#This Row],[CCDDD]],#REF!,2,FALSE)</f>
        <v>#REF!</v>
      </c>
    </row>
    <row r="4536" spans="1:10">
      <c r="A4536" t="s">
        <v>151</v>
      </c>
      <c r="B4536" t="s">
        <v>152</v>
      </c>
      <c r="C4536" s="18" t="s">
        <v>766</v>
      </c>
      <c r="D4536" t="s">
        <v>140</v>
      </c>
      <c r="E4536" s="4" t="s">
        <v>80</v>
      </c>
      <c r="F4536" t="s">
        <v>81</v>
      </c>
      <c r="G4536" s="4" t="s">
        <v>40</v>
      </c>
      <c r="H4536" t="s">
        <v>52</v>
      </c>
      <c r="I4536" s="5">
        <v>699092.21</v>
      </c>
      <c r="J4536" s="17" t="e">
        <f>VLOOKUP(Table1[[#This Row],[CCDDD]],#REF!,2,FALSE)</f>
        <v>#REF!</v>
      </c>
    </row>
    <row r="4537" spans="1:10">
      <c r="A4537" t="s">
        <v>271</v>
      </c>
      <c r="B4537" t="s">
        <v>272</v>
      </c>
      <c r="C4537" s="18" t="s">
        <v>766</v>
      </c>
      <c r="D4537" t="s">
        <v>140</v>
      </c>
      <c r="E4537" s="4" t="s">
        <v>80</v>
      </c>
      <c r="F4537" t="s">
        <v>81</v>
      </c>
      <c r="G4537" s="4" t="s">
        <v>42</v>
      </c>
      <c r="H4537" t="s">
        <v>54</v>
      </c>
      <c r="I4537" s="5">
        <v>698680.6</v>
      </c>
      <c r="J4537" s="17" t="e">
        <f>VLOOKUP(Table1[[#This Row],[CCDDD]],#REF!,2,FALSE)</f>
        <v>#REF!</v>
      </c>
    </row>
    <row r="4538" spans="1:10">
      <c r="A4538" t="s">
        <v>221</v>
      </c>
      <c r="B4538" t="s">
        <v>222</v>
      </c>
      <c r="C4538" s="18" t="s">
        <v>766</v>
      </c>
      <c r="D4538" t="s">
        <v>163</v>
      </c>
      <c r="E4538" s="4" t="s">
        <v>130</v>
      </c>
      <c r="F4538" t="s">
        <v>46</v>
      </c>
      <c r="G4538" s="4" t="s">
        <v>46</v>
      </c>
      <c r="H4538" t="s">
        <v>46</v>
      </c>
      <c r="I4538" s="5">
        <v>696747.91</v>
      </c>
      <c r="J4538" s="17" t="e">
        <f>VLOOKUP(Table1[[#This Row],[CCDDD]],#REF!,2,FALSE)</f>
        <v>#REF!</v>
      </c>
    </row>
    <row r="4539" spans="1:10">
      <c r="A4539" t="s">
        <v>255</v>
      </c>
      <c r="B4539" t="s">
        <v>256</v>
      </c>
      <c r="C4539" s="18" t="s">
        <v>766</v>
      </c>
      <c r="D4539" t="s">
        <v>210</v>
      </c>
      <c r="E4539" s="4" t="s">
        <v>90</v>
      </c>
      <c r="F4539" t="s">
        <v>91</v>
      </c>
      <c r="G4539" s="4" t="s">
        <v>43</v>
      </c>
      <c r="H4539" t="s">
        <v>55</v>
      </c>
      <c r="I4539" s="5">
        <v>695972.35</v>
      </c>
      <c r="J4539" s="17" t="e">
        <f>VLOOKUP(Table1[[#This Row],[CCDDD]],#REF!,2,FALSE)</f>
        <v>#REF!</v>
      </c>
    </row>
    <row r="4540" spans="1:10">
      <c r="A4540" t="s">
        <v>198</v>
      </c>
      <c r="B4540" t="s">
        <v>199</v>
      </c>
      <c r="C4540" s="18" t="s">
        <v>766</v>
      </c>
      <c r="D4540" t="s">
        <v>177</v>
      </c>
      <c r="E4540" s="4" t="s">
        <v>80</v>
      </c>
      <c r="F4540" t="s">
        <v>81</v>
      </c>
      <c r="G4540" s="4" t="s">
        <v>41</v>
      </c>
      <c r="H4540" t="s">
        <v>53</v>
      </c>
      <c r="I4540" s="5">
        <v>694692.17</v>
      </c>
      <c r="J4540" s="17" t="e">
        <f>VLOOKUP(Table1[[#This Row],[CCDDD]],#REF!,2,FALSE)</f>
        <v>#REF!</v>
      </c>
    </row>
    <row r="4541" spans="1:10">
      <c r="A4541" t="s">
        <v>153</v>
      </c>
      <c r="B4541" t="s">
        <v>154</v>
      </c>
      <c r="C4541" s="18" t="s">
        <v>766</v>
      </c>
      <c r="D4541" t="s">
        <v>148</v>
      </c>
      <c r="E4541" s="4" t="s">
        <v>86</v>
      </c>
      <c r="F4541" t="s">
        <v>87</v>
      </c>
      <c r="G4541" s="4" t="s">
        <v>41</v>
      </c>
      <c r="H4541" t="s">
        <v>53</v>
      </c>
      <c r="I4541" s="5">
        <v>690201.61</v>
      </c>
      <c r="J4541" s="17" t="e">
        <f>VLOOKUP(Table1[[#This Row],[CCDDD]],#REF!,2,FALSE)</f>
        <v>#REF!</v>
      </c>
    </row>
    <row r="4542" spans="1:10">
      <c r="A4542" t="s">
        <v>167</v>
      </c>
      <c r="B4542" t="s">
        <v>168</v>
      </c>
      <c r="C4542" s="18" t="s">
        <v>766</v>
      </c>
      <c r="D4542" t="s">
        <v>166</v>
      </c>
      <c r="E4542" s="4" t="s">
        <v>74</v>
      </c>
      <c r="F4542" t="s">
        <v>75</v>
      </c>
      <c r="G4542" s="4" t="s">
        <v>39</v>
      </c>
      <c r="H4542" t="s">
        <v>51</v>
      </c>
      <c r="I4542" s="5">
        <v>688568.3</v>
      </c>
      <c r="J4542" s="17" t="e">
        <f>VLOOKUP(Table1[[#This Row],[CCDDD]],#REF!,2,FALSE)</f>
        <v>#REF!</v>
      </c>
    </row>
    <row r="4543" spans="1:10">
      <c r="A4543" t="s">
        <v>161</v>
      </c>
      <c r="B4543" t="s">
        <v>162</v>
      </c>
      <c r="C4543" s="18" t="s">
        <v>766</v>
      </c>
      <c r="D4543" t="s">
        <v>163</v>
      </c>
      <c r="E4543" s="4" t="s">
        <v>78</v>
      </c>
      <c r="F4543" t="s">
        <v>79</v>
      </c>
      <c r="G4543" s="4" t="s">
        <v>39</v>
      </c>
      <c r="H4543" t="s">
        <v>51</v>
      </c>
      <c r="I4543" s="5">
        <v>687828.32</v>
      </c>
      <c r="J4543" s="17" t="e">
        <f>VLOOKUP(Table1[[#This Row],[CCDDD]],#REF!,2,FALSE)</f>
        <v>#REF!</v>
      </c>
    </row>
    <row r="4544" spans="1:10">
      <c r="A4544" t="s">
        <v>221</v>
      </c>
      <c r="B4544" t="s">
        <v>222</v>
      </c>
      <c r="C4544" s="18" t="s">
        <v>766</v>
      </c>
      <c r="D4544" t="s">
        <v>163</v>
      </c>
      <c r="E4544" s="4" t="s">
        <v>120</v>
      </c>
      <c r="F4544" t="s">
        <v>121</v>
      </c>
      <c r="G4544" s="4" t="s">
        <v>43</v>
      </c>
      <c r="H4544" t="s">
        <v>55</v>
      </c>
      <c r="I4544" s="5">
        <v>684922</v>
      </c>
      <c r="J4544" s="17" t="e">
        <f>VLOOKUP(Table1[[#This Row],[CCDDD]],#REF!,2,FALSE)</f>
        <v>#REF!</v>
      </c>
    </row>
    <row r="4545" spans="1:10">
      <c r="A4545" t="s">
        <v>291</v>
      </c>
      <c r="B4545" t="s">
        <v>292</v>
      </c>
      <c r="C4545" s="18" t="s">
        <v>766</v>
      </c>
      <c r="D4545" t="s">
        <v>166</v>
      </c>
      <c r="E4545" s="4" t="s">
        <v>80</v>
      </c>
      <c r="F4545" t="s">
        <v>81</v>
      </c>
      <c r="G4545" s="4" t="s">
        <v>39</v>
      </c>
      <c r="H4545" t="s">
        <v>51</v>
      </c>
      <c r="I4545" s="5">
        <v>680430</v>
      </c>
      <c r="J4545" s="17" t="e">
        <f>VLOOKUP(Table1[[#This Row],[CCDDD]],#REF!,2,FALSE)</f>
        <v>#REF!</v>
      </c>
    </row>
    <row r="4546" spans="1:10">
      <c r="A4546" t="s">
        <v>241</v>
      </c>
      <c r="B4546" t="s">
        <v>242</v>
      </c>
      <c r="C4546" s="18" t="s">
        <v>766</v>
      </c>
      <c r="D4546" t="s">
        <v>191</v>
      </c>
      <c r="E4546" s="4" t="s">
        <v>78</v>
      </c>
      <c r="F4546" t="s">
        <v>79</v>
      </c>
      <c r="G4546" s="4" t="s">
        <v>43</v>
      </c>
      <c r="H4546" t="s">
        <v>55</v>
      </c>
      <c r="I4546" s="5">
        <v>679927.49</v>
      </c>
      <c r="J4546" s="17" t="e">
        <f>VLOOKUP(Table1[[#This Row],[CCDDD]],#REF!,2,FALSE)</f>
        <v>#REF!</v>
      </c>
    </row>
    <row r="4547" spans="1:10">
      <c r="A4547" t="s">
        <v>208</v>
      </c>
      <c r="B4547" t="s">
        <v>209</v>
      </c>
      <c r="C4547" s="18" t="s">
        <v>766</v>
      </c>
      <c r="D4547" t="s">
        <v>210</v>
      </c>
      <c r="E4547" s="4" t="s">
        <v>130</v>
      </c>
      <c r="F4547" t="s">
        <v>46</v>
      </c>
      <c r="G4547" s="4" t="s">
        <v>46</v>
      </c>
      <c r="H4547" t="s">
        <v>46</v>
      </c>
      <c r="I4547" s="5">
        <v>678586</v>
      </c>
      <c r="J4547" s="17" t="e">
        <f>VLOOKUP(Table1[[#This Row],[CCDDD]],#REF!,2,FALSE)</f>
        <v>#REF!</v>
      </c>
    </row>
    <row r="4548" spans="1:10">
      <c r="A4548" t="s">
        <v>361</v>
      </c>
      <c r="B4548" t="s">
        <v>362</v>
      </c>
      <c r="C4548" s="18" t="s">
        <v>766</v>
      </c>
      <c r="D4548" t="s">
        <v>210</v>
      </c>
      <c r="E4548" s="4" t="s">
        <v>88</v>
      </c>
      <c r="F4548" t="s">
        <v>89</v>
      </c>
      <c r="G4548" s="4" t="s">
        <v>42</v>
      </c>
      <c r="H4548" t="s">
        <v>54</v>
      </c>
      <c r="I4548" s="5">
        <v>670376.99</v>
      </c>
      <c r="J4548" s="17" t="e">
        <f>VLOOKUP(Table1[[#This Row],[CCDDD]],#REF!,2,FALSE)</f>
        <v>#REF!</v>
      </c>
    </row>
    <row r="4549" spans="1:10">
      <c r="A4549" t="s">
        <v>149</v>
      </c>
      <c r="B4549" t="s">
        <v>150</v>
      </c>
      <c r="C4549" s="18" t="s">
        <v>766</v>
      </c>
      <c r="D4549" t="s">
        <v>140</v>
      </c>
      <c r="E4549" s="4" t="s">
        <v>80</v>
      </c>
      <c r="F4549" t="s">
        <v>81</v>
      </c>
      <c r="G4549" s="4" t="s">
        <v>40</v>
      </c>
      <c r="H4549" t="s">
        <v>52</v>
      </c>
      <c r="I4549" s="5">
        <v>669580.75</v>
      </c>
      <c r="J4549" s="17" t="e">
        <f>VLOOKUP(Table1[[#This Row],[CCDDD]],#REF!,2,FALSE)</f>
        <v>#REF!</v>
      </c>
    </row>
    <row r="4550" spans="1:10">
      <c r="A4550" t="s">
        <v>263</v>
      </c>
      <c r="B4550" t="s">
        <v>264</v>
      </c>
      <c r="C4550" s="18" t="s">
        <v>766</v>
      </c>
      <c r="D4550" t="s">
        <v>177</v>
      </c>
      <c r="E4550" s="4" t="s">
        <v>80</v>
      </c>
      <c r="F4550" t="s">
        <v>81</v>
      </c>
      <c r="G4550" s="4" t="s">
        <v>42</v>
      </c>
      <c r="H4550" t="s">
        <v>54</v>
      </c>
      <c r="I4550" s="5">
        <v>668965.69999999995</v>
      </c>
      <c r="J4550" s="17" t="e">
        <f>VLOOKUP(Table1[[#This Row],[CCDDD]],#REF!,2,FALSE)</f>
        <v>#REF!</v>
      </c>
    </row>
    <row r="4551" spans="1:10">
      <c r="A4551" t="s">
        <v>189</v>
      </c>
      <c r="B4551" t="s">
        <v>190</v>
      </c>
      <c r="C4551" s="18" t="s">
        <v>766</v>
      </c>
      <c r="D4551" t="s">
        <v>191</v>
      </c>
      <c r="E4551" s="4" t="s">
        <v>130</v>
      </c>
      <c r="F4551" t="s">
        <v>46</v>
      </c>
      <c r="G4551" s="4" t="s">
        <v>46</v>
      </c>
      <c r="H4551" t="s">
        <v>46</v>
      </c>
      <c r="I4551" s="5">
        <v>665970</v>
      </c>
      <c r="J4551" s="17" t="e">
        <f>VLOOKUP(Table1[[#This Row],[CCDDD]],#REF!,2,FALSE)</f>
        <v>#REF!</v>
      </c>
    </row>
    <row r="4552" spans="1:10">
      <c r="A4552" t="s">
        <v>219</v>
      </c>
      <c r="B4552" t="s">
        <v>220</v>
      </c>
      <c r="C4552" s="18" t="s">
        <v>766</v>
      </c>
      <c r="D4552" t="s">
        <v>166</v>
      </c>
      <c r="E4552" s="4" t="s">
        <v>130</v>
      </c>
      <c r="F4552" t="s">
        <v>46</v>
      </c>
      <c r="G4552" s="4" t="s">
        <v>46</v>
      </c>
      <c r="H4552" t="s">
        <v>46</v>
      </c>
      <c r="I4552" s="5">
        <v>665600</v>
      </c>
      <c r="J4552" s="17" t="e">
        <f>VLOOKUP(Table1[[#This Row],[CCDDD]],#REF!,2,FALSE)</f>
        <v>#REF!</v>
      </c>
    </row>
    <row r="4553" spans="1:10">
      <c r="A4553" t="s">
        <v>153</v>
      </c>
      <c r="B4553" t="s">
        <v>154</v>
      </c>
      <c r="C4553" s="18" t="s">
        <v>766</v>
      </c>
      <c r="D4553" t="s">
        <v>148</v>
      </c>
      <c r="E4553" s="4" t="s">
        <v>120</v>
      </c>
      <c r="F4553" t="s">
        <v>121</v>
      </c>
      <c r="G4553" s="4" t="s">
        <v>42</v>
      </c>
      <c r="H4553" t="s">
        <v>54</v>
      </c>
      <c r="I4553" s="5">
        <v>663392.49</v>
      </c>
      <c r="J4553" s="17" t="e">
        <f>VLOOKUP(Table1[[#This Row],[CCDDD]],#REF!,2,FALSE)</f>
        <v>#REF!</v>
      </c>
    </row>
    <row r="4554" spans="1:10">
      <c r="A4554" t="s">
        <v>171</v>
      </c>
      <c r="B4554" t="s">
        <v>172</v>
      </c>
      <c r="C4554" s="18" t="s">
        <v>766</v>
      </c>
      <c r="D4554" t="s">
        <v>140</v>
      </c>
      <c r="E4554" s="4" t="s">
        <v>130</v>
      </c>
      <c r="F4554" t="s">
        <v>46</v>
      </c>
      <c r="G4554" s="4" t="s">
        <v>46</v>
      </c>
      <c r="H4554" t="s">
        <v>46</v>
      </c>
      <c r="I4554" s="5">
        <v>663083.18999999994</v>
      </c>
      <c r="J4554" s="17" t="e">
        <f>VLOOKUP(Table1[[#This Row],[CCDDD]],#REF!,2,FALSE)</f>
        <v>#REF!</v>
      </c>
    </row>
    <row r="4555" spans="1:10">
      <c r="A4555" t="s">
        <v>273</v>
      </c>
      <c r="B4555" t="s">
        <v>274</v>
      </c>
      <c r="C4555" s="18" t="s">
        <v>766</v>
      </c>
      <c r="D4555" t="s">
        <v>191</v>
      </c>
      <c r="E4555" s="4" t="s">
        <v>112</v>
      </c>
      <c r="F4555" t="s">
        <v>113</v>
      </c>
      <c r="G4555" s="4" t="s">
        <v>45</v>
      </c>
      <c r="H4555" t="s">
        <v>57</v>
      </c>
      <c r="I4555" s="5">
        <v>662361.46</v>
      </c>
      <c r="J4555" s="17" t="e">
        <f>VLOOKUP(Table1[[#This Row],[CCDDD]],#REF!,2,FALSE)</f>
        <v>#REF!</v>
      </c>
    </row>
    <row r="4556" spans="1:10">
      <c r="A4556" t="s">
        <v>287</v>
      </c>
      <c r="B4556" t="s">
        <v>288</v>
      </c>
      <c r="C4556" s="18" t="s">
        <v>766</v>
      </c>
      <c r="D4556" t="s">
        <v>177</v>
      </c>
      <c r="E4556" s="4" t="s">
        <v>80</v>
      </c>
      <c r="F4556" t="s">
        <v>81</v>
      </c>
      <c r="G4556" s="4" t="s">
        <v>41</v>
      </c>
      <c r="H4556" t="s">
        <v>53</v>
      </c>
      <c r="I4556" s="5">
        <v>652789.41</v>
      </c>
      <c r="J4556" s="17" t="e">
        <f>VLOOKUP(Table1[[#This Row],[CCDDD]],#REF!,2,FALSE)</f>
        <v>#REF!</v>
      </c>
    </row>
    <row r="4557" spans="1:10">
      <c r="A4557" t="s">
        <v>335</v>
      </c>
      <c r="B4557" t="s">
        <v>336</v>
      </c>
      <c r="C4557" s="18" t="s">
        <v>766</v>
      </c>
      <c r="D4557" t="s">
        <v>163</v>
      </c>
      <c r="E4557" s="4" t="s">
        <v>80</v>
      </c>
      <c r="F4557" t="s">
        <v>81</v>
      </c>
      <c r="G4557" s="4" t="s">
        <v>39</v>
      </c>
      <c r="H4557" t="s">
        <v>51</v>
      </c>
      <c r="I4557" s="5">
        <v>648122.66</v>
      </c>
      <c r="J4557" s="17" t="e">
        <f>VLOOKUP(Table1[[#This Row],[CCDDD]],#REF!,2,FALSE)</f>
        <v>#REF!</v>
      </c>
    </row>
    <row r="4558" spans="1:10">
      <c r="A4558" t="s">
        <v>161</v>
      </c>
      <c r="B4558" t="s">
        <v>162</v>
      </c>
      <c r="C4558" s="18" t="s">
        <v>766</v>
      </c>
      <c r="D4558" t="s">
        <v>163</v>
      </c>
      <c r="E4558" s="4" t="s">
        <v>86</v>
      </c>
      <c r="F4558" t="s">
        <v>87</v>
      </c>
      <c r="G4558" s="4" t="s">
        <v>39</v>
      </c>
      <c r="H4558" t="s">
        <v>51</v>
      </c>
      <c r="I4558" s="5">
        <v>642191.04</v>
      </c>
      <c r="J4558" s="17" t="e">
        <f>VLOOKUP(Table1[[#This Row],[CCDDD]],#REF!,2,FALSE)</f>
        <v>#REF!</v>
      </c>
    </row>
    <row r="4559" spans="1:10">
      <c r="A4559" t="s">
        <v>178</v>
      </c>
      <c r="B4559" t="s">
        <v>179</v>
      </c>
      <c r="C4559" s="18" t="s">
        <v>766</v>
      </c>
      <c r="D4559" t="s">
        <v>140</v>
      </c>
      <c r="E4559" s="4" t="s">
        <v>80</v>
      </c>
      <c r="F4559" t="s">
        <v>81</v>
      </c>
      <c r="G4559" s="4" t="s">
        <v>40</v>
      </c>
      <c r="H4559" t="s">
        <v>52</v>
      </c>
      <c r="I4559" s="5">
        <v>641100.61</v>
      </c>
      <c r="J4559" s="17" t="e">
        <f>VLOOKUP(Table1[[#This Row],[CCDDD]],#REF!,2,FALSE)</f>
        <v>#REF!</v>
      </c>
    </row>
    <row r="4560" spans="1:10">
      <c r="A4560" t="s">
        <v>225</v>
      </c>
      <c r="B4560" t="s">
        <v>226</v>
      </c>
      <c r="C4560" s="18" t="s">
        <v>766</v>
      </c>
      <c r="D4560" t="s">
        <v>140</v>
      </c>
      <c r="E4560" s="4" t="s">
        <v>88</v>
      </c>
      <c r="F4560" t="s">
        <v>89</v>
      </c>
      <c r="G4560" s="4" t="s">
        <v>42</v>
      </c>
      <c r="H4560" t="s">
        <v>54</v>
      </c>
      <c r="I4560" s="5">
        <v>640431.54</v>
      </c>
      <c r="J4560" s="17" t="e">
        <f>VLOOKUP(Table1[[#This Row],[CCDDD]],#REF!,2,FALSE)</f>
        <v>#REF!</v>
      </c>
    </row>
    <row r="4561" spans="1:10">
      <c r="A4561" t="s">
        <v>373</v>
      </c>
      <c r="B4561" t="s">
        <v>374</v>
      </c>
      <c r="C4561" s="18" t="s">
        <v>766</v>
      </c>
      <c r="D4561" t="s">
        <v>163</v>
      </c>
      <c r="E4561" s="4" t="s">
        <v>88</v>
      </c>
      <c r="F4561" t="s">
        <v>89</v>
      </c>
      <c r="G4561" s="4" t="s">
        <v>42</v>
      </c>
      <c r="H4561" t="s">
        <v>54</v>
      </c>
      <c r="I4561" s="5">
        <v>639122.71</v>
      </c>
      <c r="J4561" s="17" t="e">
        <f>VLOOKUP(Table1[[#This Row],[CCDDD]],#REF!,2,FALSE)</f>
        <v>#REF!</v>
      </c>
    </row>
    <row r="4562" spans="1:10">
      <c r="A4562" t="s">
        <v>187</v>
      </c>
      <c r="B4562" t="s">
        <v>188</v>
      </c>
      <c r="C4562" s="18" t="s">
        <v>766</v>
      </c>
      <c r="D4562" t="s">
        <v>184</v>
      </c>
      <c r="E4562" s="4" t="s">
        <v>78</v>
      </c>
      <c r="F4562" t="s">
        <v>79</v>
      </c>
      <c r="G4562" s="4" t="s">
        <v>43</v>
      </c>
      <c r="H4562" t="s">
        <v>55</v>
      </c>
      <c r="I4562" s="5">
        <v>638355.1</v>
      </c>
      <c r="J4562" s="17" t="e">
        <f>VLOOKUP(Table1[[#This Row],[CCDDD]],#REF!,2,FALSE)</f>
        <v>#REF!</v>
      </c>
    </row>
    <row r="4563" spans="1:10">
      <c r="A4563" t="s">
        <v>171</v>
      </c>
      <c r="B4563" t="s">
        <v>172</v>
      </c>
      <c r="C4563" s="18" t="s">
        <v>766</v>
      </c>
      <c r="D4563" t="s">
        <v>140</v>
      </c>
      <c r="E4563" s="4" t="s">
        <v>80</v>
      </c>
      <c r="F4563" t="s">
        <v>81</v>
      </c>
      <c r="G4563" s="4" t="s">
        <v>41</v>
      </c>
      <c r="H4563" t="s">
        <v>53</v>
      </c>
      <c r="I4563" s="5">
        <v>638171.46</v>
      </c>
      <c r="J4563" s="17" t="e">
        <f>VLOOKUP(Table1[[#This Row],[CCDDD]],#REF!,2,FALSE)</f>
        <v>#REF!</v>
      </c>
    </row>
    <row r="4564" spans="1:10">
      <c r="A4564" t="s">
        <v>164</v>
      </c>
      <c r="B4564" t="s">
        <v>165</v>
      </c>
      <c r="C4564" s="18" t="s">
        <v>766</v>
      </c>
      <c r="D4564" t="s">
        <v>166</v>
      </c>
      <c r="E4564" s="4" t="s">
        <v>80</v>
      </c>
      <c r="F4564" t="s">
        <v>81</v>
      </c>
      <c r="G4564" s="4" t="s">
        <v>41</v>
      </c>
      <c r="H4564" t="s">
        <v>53</v>
      </c>
      <c r="I4564" s="5">
        <v>635501.54</v>
      </c>
      <c r="J4564" s="17" t="e">
        <f>VLOOKUP(Table1[[#This Row],[CCDDD]],#REF!,2,FALSE)</f>
        <v>#REF!</v>
      </c>
    </row>
    <row r="4565" spans="1:10">
      <c r="A4565" t="s">
        <v>149</v>
      </c>
      <c r="B4565" t="s">
        <v>150</v>
      </c>
      <c r="C4565" s="18" t="s">
        <v>766</v>
      </c>
      <c r="D4565" t="s">
        <v>140</v>
      </c>
      <c r="E4565" s="4" t="s">
        <v>80</v>
      </c>
      <c r="F4565" t="s">
        <v>81</v>
      </c>
      <c r="G4565" s="4" t="s">
        <v>43</v>
      </c>
      <c r="H4565" t="s">
        <v>55</v>
      </c>
      <c r="I4565" s="5">
        <v>635246.32999999996</v>
      </c>
      <c r="J4565" s="17" t="e">
        <f>VLOOKUP(Table1[[#This Row],[CCDDD]],#REF!,2,FALSE)</f>
        <v>#REF!</v>
      </c>
    </row>
    <row r="4566" spans="1:10">
      <c r="A4566" t="s">
        <v>388</v>
      </c>
      <c r="B4566" t="s">
        <v>389</v>
      </c>
      <c r="C4566" s="18" t="s">
        <v>766</v>
      </c>
      <c r="D4566" t="s">
        <v>166</v>
      </c>
      <c r="E4566" s="4" t="s">
        <v>80</v>
      </c>
      <c r="F4566" t="s">
        <v>81</v>
      </c>
      <c r="G4566" s="4" t="s">
        <v>39</v>
      </c>
      <c r="H4566" t="s">
        <v>51</v>
      </c>
      <c r="I4566" s="5">
        <v>633745.91</v>
      </c>
      <c r="J4566" s="17" t="e">
        <f>VLOOKUP(Table1[[#This Row],[CCDDD]],#REF!,2,FALSE)</f>
        <v>#REF!</v>
      </c>
    </row>
    <row r="4567" spans="1:10">
      <c r="A4567" t="s">
        <v>208</v>
      </c>
      <c r="B4567" t="s">
        <v>209</v>
      </c>
      <c r="C4567" s="18" t="s">
        <v>766</v>
      </c>
      <c r="D4567" t="s">
        <v>210</v>
      </c>
      <c r="E4567" s="4" t="s">
        <v>80</v>
      </c>
      <c r="F4567" t="s">
        <v>81</v>
      </c>
      <c r="G4567" s="4" t="s">
        <v>39</v>
      </c>
      <c r="H4567" t="s">
        <v>51</v>
      </c>
      <c r="I4567" s="5">
        <v>633129.31000000006</v>
      </c>
      <c r="J4567" s="17" t="e">
        <f>VLOOKUP(Table1[[#This Row],[CCDDD]],#REF!,2,FALSE)</f>
        <v>#REF!</v>
      </c>
    </row>
    <row r="4568" spans="1:10">
      <c r="A4568" t="s">
        <v>161</v>
      </c>
      <c r="B4568" t="s">
        <v>162</v>
      </c>
      <c r="C4568" s="18" t="s">
        <v>766</v>
      </c>
      <c r="D4568" t="s">
        <v>163</v>
      </c>
      <c r="E4568" s="4" t="s">
        <v>80</v>
      </c>
      <c r="F4568" t="s">
        <v>81</v>
      </c>
      <c r="G4568" s="4" t="s">
        <v>40</v>
      </c>
      <c r="H4568" t="s">
        <v>52</v>
      </c>
      <c r="I4568" s="5">
        <v>628306.14</v>
      </c>
      <c r="J4568" s="17" t="e">
        <f>VLOOKUP(Table1[[#This Row],[CCDDD]],#REF!,2,FALSE)</f>
        <v>#REF!</v>
      </c>
    </row>
    <row r="4569" spans="1:10">
      <c r="A4569" t="s">
        <v>293</v>
      </c>
      <c r="B4569" t="s">
        <v>294</v>
      </c>
      <c r="C4569" s="18" t="s">
        <v>766</v>
      </c>
      <c r="D4569" t="s">
        <v>210</v>
      </c>
      <c r="E4569" s="4" t="s">
        <v>72</v>
      </c>
      <c r="F4569" t="s">
        <v>73</v>
      </c>
      <c r="G4569" s="4" t="s">
        <v>39</v>
      </c>
      <c r="H4569" t="s">
        <v>51</v>
      </c>
      <c r="I4569" s="5">
        <v>627806.25</v>
      </c>
      <c r="J4569" s="17" t="e">
        <f>VLOOKUP(Table1[[#This Row],[CCDDD]],#REF!,2,FALSE)</f>
        <v>#REF!</v>
      </c>
    </row>
    <row r="4570" spans="1:10">
      <c r="A4570" t="s">
        <v>476</v>
      </c>
      <c r="B4570" t="s">
        <v>477</v>
      </c>
      <c r="C4570" s="18" t="s">
        <v>766</v>
      </c>
      <c r="D4570" t="s">
        <v>184</v>
      </c>
      <c r="E4570" s="4" t="s">
        <v>80</v>
      </c>
      <c r="F4570" t="s">
        <v>81</v>
      </c>
      <c r="G4570" s="4" t="s">
        <v>39</v>
      </c>
      <c r="H4570" t="s">
        <v>51</v>
      </c>
      <c r="I4570" s="5">
        <v>625827.15</v>
      </c>
      <c r="J4570" s="17" t="e">
        <f>VLOOKUP(Table1[[#This Row],[CCDDD]],#REF!,2,FALSE)</f>
        <v>#REF!</v>
      </c>
    </row>
    <row r="4571" spans="1:10">
      <c r="A4571" t="s">
        <v>159</v>
      </c>
      <c r="B4571" t="s">
        <v>160</v>
      </c>
      <c r="C4571" s="18" t="s">
        <v>766</v>
      </c>
      <c r="D4571" t="s">
        <v>140</v>
      </c>
      <c r="E4571" s="4" t="s">
        <v>110</v>
      </c>
      <c r="F4571" t="s">
        <v>111</v>
      </c>
      <c r="G4571" s="4" t="s">
        <v>40</v>
      </c>
      <c r="H4571" t="s">
        <v>52</v>
      </c>
      <c r="I4571" s="5">
        <v>625309.94999999995</v>
      </c>
      <c r="J4571" s="17" t="e">
        <f>VLOOKUP(Table1[[#This Row],[CCDDD]],#REF!,2,FALSE)</f>
        <v>#REF!</v>
      </c>
    </row>
    <row r="4572" spans="1:10">
      <c r="A4572" t="s">
        <v>253</v>
      </c>
      <c r="B4572" t="s">
        <v>254</v>
      </c>
      <c r="C4572" s="18" t="s">
        <v>766</v>
      </c>
      <c r="D4572" t="s">
        <v>148</v>
      </c>
      <c r="E4572" s="4" t="s">
        <v>88</v>
      </c>
      <c r="F4572" t="s">
        <v>89</v>
      </c>
      <c r="G4572" s="4" t="s">
        <v>43</v>
      </c>
      <c r="H4572" t="s">
        <v>55</v>
      </c>
      <c r="I4572" s="5">
        <v>624603.84</v>
      </c>
      <c r="J4572" s="17" t="e">
        <f>VLOOKUP(Table1[[#This Row],[CCDDD]],#REF!,2,FALSE)</f>
        <v>#REF!</v>
      </c>
    </row>
    <row r="4573" spans="1:10">
      <c r="A4573" t="s">
        <v>271</v>
      </c>
      <c r="B4573" t="s">
        <v>272</v>
      </c>
      <c r="C4573" s="18" t="s">
        <v>766</v>
      </c>
      <c r="D4573" t="s">
        <v>140</v>
      </c>
      <c r="E4573" s="4" t="s">
        <v>80</v>
      </c>
      <c r="F4573" t="s">
        <v>81</v>
      </c>
      <c r="G4573" s="4" t="s">
        <v>43</v>
      </c>
      <c r="H4573" t="s">
        <v>55</v>
      </c>
      <c r="I4573" s="5">
        <v>618999.16</v>
      </c>
      <c r="J4573" s="17" t="e">
        <f>VLOOKUP(Table1[[#This Row],[CCDDD]],#REF!,2,FALSE)</f>
        <v>#REF!</v>
      </c>
    </row>
    <row r="4574" spans="1:10">
      <c r="A4574" t="s">
        <v>253</v>
      </c>
      <c r="B4574" t="s">
        <v>254</v>
      </c>
      <c r="C4574" s="18" t="s">
        <v>766</v>
      </c>
      <c r="D4574" t="s">
        <v>148</v>
      </c>
      <c r="E4574" s="4" t="s">
        <v>88</v>
      </c>
      <c r="F4574" t="s">
        <v>89</v>
      </c>
      <c r="G4574" s="4" t="s">
        <v>42</v>
      </c>
      <c r="H4574" t="s">
        <v>54</v>
      </c>
      <c r="I4574" s="5">
        <v>616507.24</v>
      </c>
      <c r="J4574" s="17" t="e">
        <f>VLOOKUP(Table1[[#This Row],[CCDDD]],#REF!,2,FALSE)</f>
        <v>#REF!</v>
      </c>
    </row>
    <row r="4575" spans="1:10">
      <c r="A4575" t="s">
        <v>153</v>
      </c>
      <c r="B4575" t="s">
        <v>154</v>
      </c>
      <c r="C4575" s="18" t="s">
        <v>766</v>
      </c>
      <c r="D4575" t="s">
        <v>148</v>
      </c>
      <c r="E4575" s="4" t="s">
        <v>74</v>
      </c>
      <c r="F4575" t="s">
        <v>75</v>
      </c>
      <c r="G4575" s="4" t="s">
        <v>41</v>
      </c>
      <c r="H4575" t="s">
        <v>53</v>
      </c>
      <c r="I4575" s="5">
        <v>613773.04</v>
      </c>
      <c r="J4575" s="17" t="e">
        <f>VLOOKUP(Table1[[#This Row],[CCDDD]],#REF!,2,FALSE)</f>
        <v>#REF!</v>
      </c>
    </row>
    <row r="4576" spans="1:10">
      <c r="A4576" t="s">
        <v>198</v>
      </c>
      <c r="B4576" t="s">
        <v>199</v>
      </c>
      <c r="C4576" s="18" t="s">
        <v>766</v>
      </c>
      <c r="D4576" t="s">
        <v>177</v>
      </c>
      <c r="E4576" s="4" t="s">
        <v>130</v>
      </c>
      <c r="F4576" t="s">
        <v>46</v>
      </c>
      <c r="G4576" s="4" t="s">
        <v>46</v>
      </c>
      <c r="H4576" t="s">
        <v>46</v>
      </c>
      <c r="I4576" s="5">
        <v>613269</v>
      </c>
      <c r="J4576" s="17" t="e">
        <f>VLOOKUP(Table1[[#This Row],[CCDDD]],#REF!,2,FALSE)</f>
        <v>#REF!</v>
      </c>
    </row>
    <row r="4577" spans="1:10">
      <c r="A4577" t="s">
        <v>221</v>
      </c>
      <c r="B4577" t="s">
        <v>222</v>
      </c>
      <c r="C4577" s="18" t="s">
        <v>766</v>
      </c>
      <c r="D4577" t="s">
        <v>163</v>
      </c>
      <c r="E4577" s="4" t="s">
        <v>80</v>
      </c>
      <c r="F4577" t="s">
        <v>81</v>
      </c>
      <c r="G4577" s="4" t="s">
        <v>42</v>
      </c>
      <c r="H4577" t="s">
        <v>54</v>
      </c>
      <c r="I4577" s="5">
        <v>611290.25</v>
      </c>
      <c r="J4577" s="17" t="e">
        <f>VLOOKUP(Table1[[#This Row],[CCDDD]],#REF!,2,FALSE)</f>
        <v>#REF!</v>
      </c>
    </row>
    <row r="4578" spans="1:10">
      <c r="A4578" t="s">
        <v>198</v>
      </c>
      <c r="B4578" t="s">
        <v>199</v>
      </c>
      <c r="C4578" s="18" t="s">
        <v>766</v>
      </c>
      <c r="D4578" t="s">
        <v>177</v>
      </c>
      <c r="E4578" s="4" t="s">
        <v>90</v>
      </c>
      <c r="F4578" t="s">
        <v>91</v>
      </c>
      <c r="G4578" s="4" t="s">
        <v>42</v>
      </c>
      <c r="H4578" t="s">
        <v>54</v>
      </c>
      <c r="I4578" s="5">
        <v>607898.04</v>
      </c>
      <c r="J4578" s="17" t="e">
        <f>VLOOKUP(Table1[[#This Row],[CCDDD]],#REF!,2,FALSE)</f>
        <v>#REF!</v>
      </c>
    </row>
    <row r="4579" spans="1:10">
      <c r="A4579" t="s">
        <v>229</v>
      </c>
      <c r="B4579" t="s">
        <v>230</v>
      </c>
      <c r="C4579" s="18" t="s">
        <v>766</v>
      </c>
      <c r="D4579" t="s">
        <v>177</v>
      </c>
      <c r="E4579" s="4" t="s">
        <v>80</v>
      </c>
      <c r="F4579" t="s">
        <v>81</v>
      </c>
      <c r="G4579" s="4" t="s">
        <v>41</v>
      </c>
      <c r="H4579" t="s">
        <v>53</v>
      </c>
      <c r="I4579" s="5">
        <v>606543.76</v>
      </c>
      <c r="J4579" s="17" t="e">
        <f>VLOOKUP(Table1[[#This Row],[CCDDD]],#REF!,2,FALSE)</f>
        <v>#REF!</v>
      </c>
    </row>
    <row r="4580" spans="1:10">
      <c r="A4580" t="s">
        <v>137</v>
      </c>
      <c r="B4580" t="s">
        <v>138</v>
      </c>
      <c r="C4580" s="18" t="s">
        <v>766</v>
      </c>
      <c r="D4580" t="s">
        <v>140</v>
      </c>
      <c r="E4580" s="4" t="s">
        <v>110</v>
      </c>
      <c r="F4580" t="s">
        <v>111</v>
      </c>
      <c r="G4580" s="4" t="s">
        <v>38</v>
      </c>
      <c r="H4580" t="s">
        <v>50</v>
      </c>
      <c r="I4580" s="5">
        <v>601650.03</v>
      </c>
      <c r="J4580" s="17" t="e">
        <f>VLOOKUP(Table1[[#This Row],[CCDDD]],#REF!,2,FALSE)</f>
        <v>#REF!</v>
      </c>
    </row>
    <row r="4581" spans="1:10">
      <c r="A4581" t="s">
        <v>263</v>
      </c>
      <c r="B4581" t="s">
        <v>264</v>
      </c>
      <c r="C4581" s="18" t="s">
        <v>766</v>
      </c>
      <c r="D4581" t="s">
        <v>177</v>
      </c>
      <c r="E4581" s="4" t="s">
        <v>90</v>
      </c>
      <c r="F4581" t="s">
        <v>91</v>
      </c>
      <c r="G4581" s="4" t="s">
        <v>42</v>
      </c>
      <c r="H4581" t="s">
        <v>54</v>
      </c>
      <c r="I4581" s="5">
        <v>597559.23</v>
      </c>
      <c r="J4581" s="17" t="e">
        <f>VLOOKUP(Table1[[#This Row],[CCDDD]],#REF!,2,FALSE)</f>
        <v>#REF!</v>
      </c>
    </row>
    <row r="4582" spans="1:10">
      <c r="A4582" t="s">
        <v>269</v>
      </c>
      <c r="B4582" t="s">
        <v>270</v>
      </c>
      <c r="C4582" s="18" t="s">
        <v>766</v>
      </c>
      <c r="D4582" t="s">
        <v>140</v>
      </c>
      <c r="E4582" s="4" t="s">
        <v>128</v>
      </c>
      <c r="F4582" t="s">
        <v>129</v>
      </c>
      <c r="G4582" s="4" t="s">
        <v>41</v>
      </c>
      <c r="H4582" t="s">
        <v>53</v>
      </c>
      <c r="I4582" s="5">
        <v>597056</v>
      </c>
      <c r="J4582" s="17" t="e">
        <f>VLOOKUP(Table1[[#This Row],[CCDDD]],#REF!,2,FALSE)</f>
        <v>#REF!</v>
      </c>
    </row>
    <row r="4583" spans="1:10">
      <c r="A4583" t="s">
        <v>187</v>
      </c>
      <c r="B4583" t="s">
        <v>188</v>
      </c>
      <c r="C4583" s="18" t="s">
        <v>766</v>
      </c>
      <c r="D4583" t="s">
        <v>184</v>
      </c>
      <c r="E4583" s="4" t="s">
        <v>130</v>
      </c>
      <c r="F4583" t="s">
        <v>46</v>
      </c>
      <c r="G4583" s="4" t="s">
        <v>46</v>
      </c>
      <c r="H4583" t="s">
        <v>46</v>
      </c>
      <c r="I4583" s="5">
        <v>590478.86</v>
      </c>
      <c r="J4583" s="17" t="e">
        <f>VLOOKUP(Table1[[#This Row],[CCDDD]],#REF!,2,FALSE)</f>
        <v>#REF!</v>
      </c>
    </row>
    <row r="4584" spans="1:10">
      <c r="A4584" t="s">
        <v>361</v>
      </c>
      <c r="B4584" t="s">
        <v>362</v>
      </c>
      <c r="C4584" s="18" t="s">
        <v>766</v>
      </c>
      <c r="D4584" t="s">
        <v>210</v>
      </c>
      <c r="E4584" s="4" t="s">
        <v>80</v>
      </c>
      <c r="F4584" t="s">
        <v>81</v>
      </c>
      <c r="G4584" s="4" t="s">
        <v>42</v>
      </c>
      <c r="H4584" t="s">
        <v>54</v>
      </c>
      <c r="I4584" s="5">
        <v>590260.97</v>
      </c>
      <c r="J4584" s="17" t="e">
        <f>VLOOKUP(Table1[[#This Row],[CCDDD]],#REF!,2,FALSE)</f>
        <v>#REF!</v>
      </c>
    </row>
    <row r="4585" spans="1:10">
      <c r="A4585" t="s">
        <v>157</v>
      </c>
      <c r="B4585" t="s">
        <v>158</v>
      </c>
      <c r="C4585" s="18" t="s">
        <v>766</v>
      </c>
      <c r="D4585" t="s">
        <v>140</v>
      </c>
      <c r="E4585" s="4" t="s">
        <v>78</v>
      </c>
      <c r="F4585" t="s">
        <v>79</v>
      </c>
      <c r="G4585" s="4" t="s">
        <v>43</v>
      </c>
      <c r="H4585" t="s">
        <v>55</v>
      </c>
      <c r="I4585" s="5">
        <v>589202.31999999995</v>
      </c>
      <c r="J4585" s="17" t="e">
        <f>VLOOKUP(Table1[[#This Row],[CCDDD]],#REF!,2,FALSE)</f>
        <v>#REF!</v>
      </c>
    </row>
    <row r="4586" spans="1:10">
      <c r="A4586" t="s">
        <v>253</v>
      </c>
      <c r="B4586" t="s">
        <v>254</v>
      </c>
      <c r="C4586" s="18" t="s">
        <v>766</v>
      </c>
      <c r="D4586" t="s">
        <v>148</v>
      </c>
      <c r="E4586" s="4" t="s">
        <v>80</v>
      </c>
      <c r="F4586" t="s">
        <v>81</v>
      </c>
      <c r="G4586" s="4" t="s">
        <v>39</v>
      </c>
      <c r="H4586" t="s">
        <v>51</v>
      </c>
      <c r="I4586" s="5">
        <v>586917.65</v>
      </c>
      <c r="J4586" s="17" t="e">
        <f>VLOOKUP(Table1[[#This Row],[CCDDD]],#REF!,2,FALSE)</f>
        <v>#REF!</v>
      </c>
    </row>
    <row r="4587" spans="1:10">
      <c r="A4587" t="s">
        <v>173</v>
      </c>
      <c r="B4587" t="s">
        <v>174</v>
      </c>
      <c r="C4587" s="18" t="s">
        <v>766</v>
      </c>
      <c r="D4587" t="s">
        <v>140</v>
      </c>
      <c r="E4587" s="4" t="s">
        <v>80</v>
      </c>
      <c r="F4587" t="s">
        <v>81</v>
      </c>
      <c r="G4587" s="4" t="s">
        <v>39</v>
      </c>
      <c r="H4587" t="s">
        <v>51</v>
      </c>
      <c r="I4587" s="5">
        <v>585593.44999999995</v>
      </c>
      <c r="J4587" s="17" t="e">
        <f>VLOOKUP(Table1[[#This Row],[CCDDD]],#REF!,2,FALSE)</f>
        <v>#REF!</v>
      </c>
    </row>
    <row r="4588" spans="1:10">
      <c r="A4588" t="s">
        <v>146</v>
      </c>
      <c r="B4588" t="s">
        <v>147</v>
      </c>
      <c r="C4588" s="18" t="s">
        <v>766</v>
      </c>
      <c r="D4588" t="s">
        <v>148</v>
      </c>
      <c r="E4588" s="4" t="s">
        <v>76</v>
      </c>
      <c r="F4588" t="s">
        <v>77</v>
      </c>
      <c r="G4588" s="4" t="s">
        <v>40</v>
      </c>
      <c r="H4588" t="s">
        <v>52</v>
      </c>
      <c r="I4588" s="5">
        <v>580364.23</v>
      </c>
      <c r="J4588" s="17" t="e">
        <f>VLOOKUP(Table1[[#This Row],[CCDDD]],#REF!,2,FALSE)</f>
        <v>#REF!</v>
      </c>
    </row>
    <row r="4589" spans="1:10">
      <c r="A4589" t="s">
        <v>343</v>
      </c>
      <c r="B4589" t="s">
        <v>344</v>
      </c>
      <c r="C4589" s="18" t="s">
        <v>766</v>
      </c>
      <c r="D4589" t="s">
        <v>166</v>
      </c>
      <c r="E4589" s="4" t="s">
        <v>80</v>
      </c>
      <c r="F4589" t="s">
        <v>81</v>
      </c>
      <c r="G4589" s="4" t="s">
        <v>41</v>
      </c>
      <c r="H4589" t="s">
        <v>53</v>
      </c>
      <c r="I4589" s="5">
        <v>580056.82999999996</v>
      </c>
      <c r="J4589" s="17" t="e">
        <f>VLOOKUP(Table1[[#This Row],[CCDDD]],#REF!,2,FALSE)</f>
        <v>#REF!</v>
      </c>
    </row>
    <row r="4590" spans="1:10">
      <c r="A4590" t="s">
        <v>386</v>
      </c>
      <c r="B4590" t="s">
        <v>387</v>
      </c>
      <c r="C4590" s="18" t="s">
        <v>766</v>
      </c>
      <c r="D4590" t="s">
        <v>140</v>
      </c>
      <c r="E4590" s="4" t="s">
        <v>110</v>
      </c>
      <c r="F4590" t="s">
        <v>111</v>
      </c>
      <c r="G4590" s="4" t="s">
        <v>43</v>
      </c>
      <c r="H4590" t="s">
        <v>55</v>
      </c>
      <c r="I4590" s="5">
        <v>577943.37</v>
      </c>
      <c r="J4590" s="17" t="e">
        <f>VLOOKUP(Table1[[#This Row],[CCDDD]],#REF!,2,FALSE)</f>
        <v>#REF!</v>
      </c>
    </row>
    <row r="4591" spans="1:10">
      <c r="A4591" t="s">
        <v>175</v>
      </c>
      <c r="B4591" t="s">
        <v>176</v>
      </c>
      <c r="C4591" s="18" t="s">
        <v>766</v>
      </c>
      <c r="D4591" t="s">
        <v>177</v>
      </c>
      <c r="E4591" s="4" t="s">
        <v>74</v>
      </c>
      <c r="F4591" t="s">
        <v>75</v>
      </c>
      <c r="G4591" s="4" t="s">
        <v>41</v>
      </c>
      <c r="H4591" t="s">
        <v>53</v>
      </c>
      <c r="I4591" s="5">
        <v>569751.07999999996</v>
      </c>
      <c r="J4591" s="17" t="e">
        <f>VLOOKUP(Table1[[#This Row],[CCDDD]],#REF!,2,FALSE)</f>
        <v>#REF!</v>
      </c>
    </row>
    <row r="4592" spans="1:10">
      <c r="A4592" t="s">
        <v>331</v>
      </c>
      <c r="B4592" t="s">
        <v>332</v>
      </c>
      <c r="C4592" s="18" t="s">
        <v>766</v>
      </c>
      <c r="D4592" t="s">
        <v>163</v>
      </c>
      <c r="E4592" s="4" t="s">
        <v>88</v>
      </c>
      <c r="F4592" t="s">
        <v>89</v>
      </c>
      <c r="G4592" s="4" t="s">
        <v>42</v>
      </c>
      <c r="H4592" t="s">
        <v>54</v>
      </c>
      <c r="I4592" s="5">
        <v>569563.69999999995</v>
      </c>
      <c r="J4592" s="17" t="e">
        <f>VLOOKUP(Table1[[#This Row],[CCDDD]],#REF!,2,FALSE)</f>
        <v>#REF!</v>
      </c>
    </row>
    <row r="4593" spans="1:10">
      <c r="A4593" t="s">
        <v>273</v>
      </c>
      <c r="B4593" t="s">
        <v>274</v>
      </c>
      <c r="C4593" s="18" t="s">
        <v>766</v>
      </c>
      <c r="D4593" t="s">
        <v>191</v>
      </c>
      <c r="E4593" s="4" t="s">
        <v>80</v>
      </c>
      <c r="F4593" t="s">
        <v>81</v>
      </c>
      <c r="G4593" s="4" t="s">
        <v>40</v>
      </c>
      <c r="H4593" t="s">
        <v>52</v>
      </c>
      <c r="I4593" s="5">
        <v>566447.15</v>
      </c>
      <c r="J4593" s="17" t="e">
        <f>VLOOKUP(Table1[[#This Row],[CCDDD]],#REF!,2,FALSE)</f>
        <v>#REF!</v>
      </c>
    </row>
    <row r="4594" spans="1:10">
      <c r="A4594" t="s">
        <v>161</v>
      </c>
      <c r="B4594" t="s">
        <v>162</v>
      </c>
      <c r="C4594" s="18" t="s">
        <v>766</v>
      </c>
      <c r="D4594" t="s">
        <v>163</v>
      </c>
      <c r="E4594" s="4" t="s">
        <v>78</v>
      </c>
      <c r="F4594" t="s">
        <v>79</v>
      </c>
      <c r="G4594" s="4" t="s">
        <v>40</v>
      </c>
      <c r="H4594" t="s">
        <v>52</v>
      </c>
      <c r="I4594" s="5">
        <v>566332.31999999995</v>
      </c>
      <c r="J4594" s="17" t="e">
        <f>VLOOKUP(Table1[[#This Row],[CCDDD]],#REF!,2,FALSE)</f>
        <v>#REF!</v>
      </c>
    </row>
    <row r="4595" spans="1:10">
      <c r="A4595" t="s">
        <v>151</v>
      </c>
      <c r="B4595" t="s">
        <v>152</v>
      </c>
      <c r="C4595" s="18" t="s">
        <v>766</v>
      </c>
      <c r="D4595" t="s">
        <v>140</v>
      </c>
      <c r="E4595" s="4" t="s">
        <v>78</v>
      </c>
      <c r="F4595" t="s">
        <v>79</v>
      </c>
      <c r="G4595" s="4" t="s">
        <v>40</v>
      </c>
      <c r="H4595" t="s">
        <v>52</v>
      </c>
      <c r="I4595" s="5">
        <v>560459.32999999996</v>
      </c>
      <c r="J4595" s="17" t="e">
        <f>VLOOKUP(Table1[[#This Row],[CCDDD]],#REF!,2,FALSE)</f>
        <v>#REF!</v>
      </c>
    </row>
    <row r="4596" spans="1:10">
      <c r="A4596" t="s">
        <v>182</v>
      </c>
      <c r="B4596" t="s">
        <v>183</v>
      </c>
      <c r="C4596" s="18" t="s">
        <v>766</v>
      </c>
      <c r="D4596" t="s">
        <v>184</v>
      </c>
      <c r="E4596" s="4" t="s">
        <v>80</v>
      </c>
      <c r="F4596" t="s">
        <v>81</v>
      </c>
      <c r="G4596" s="4" t="s">
        <v>41</v>
      </c>
      <c r="H4596" t="s">
        <v>53</v>
      </c>
      <c r="I4596" s="5">
        <v>557713.43000000005</v>
      </c>
      <c r="J4596" s="17" t="e">
        <f>VLOOKUP(Table1[[#This Row],[CCDDD]],#REF!,2,FALSE)</f>
        <v>#REF!</v>
      </c>
    </row>
    <row r="4597" spans="1:10">
      <c r="A4597" t="s">
        <v>171</v>
      </c>
      <c r="B4597" t="s">
        <v>172</v>
      </c>
      <c r="C4597" s="18" t="s">
        <v>766</v>
      </c>
      <c r="D4597" t="s">
        <v>140</v>
      </c>
      <c r="E4597" s="4" t="s">
        <v>78</v>
      </c>
      <c r="F4597" t="s">
        <v>79</v>
      </c>
      <c r="G4597" s="4" t="s">
        <v>39</v>
      </c>
      <c r="H4597" t="s">
        <v>51</v>
      </c>
      <c r="I4597" s="5">
        <v>552281.07999999996</v>
      </c>
      <c r="J4597" s="17" t="e">
        <f>VLOOKUP(Table1[[#This Row],[CCDDD]],#REF!,2,FALSE)</f>
        <v>#REF!</v>
      </c>
    </row>
    <row r="4598" spans="1:10">
      <c r="A4598" t="s">
        <v>153</v>
      </c>
      <c r="B4598" t="s">
        <v>154</v>
      </c>
      <c r="C4598" s="18" t="s">
        <v>766</v>
      </c>
      <c r="D4598" t="s">
        <v>148</v>
      </c>
      <c r="E4598" s="4" t="s">
        <v>90</v>
      </c>
      <c r="F4598" t="s">
        <v>91</v>
      </c>
      <c r="G4598" s="4" t="s">
        <v>43</v>
      </c>
      <c r="H4598" t="s">
        <v>55</v>
      </c>
      <c r="I4598" s="5">
        <v>550906.14</v>
      </c>
      <c r="J4598" s="17" t="e">
        <f>VLOOKUP(Table1[[#This Row],[CCDDD]],#REF!,2,FALSE)</f>
        <v>#REF!</v>
      </c>
    </row>
    <row r="4599" spans="1:10">
      <c r="A4599" t="s">
        <v>200</v>
      </c>
      <c r="B4599" t="s">
        <v>201</v>
      </c>
      <c r="C4599" s="18" t="s">
        <v>766</v>
      </c>
      <c r="D4599" t="s">
        <v>148</v>
      </c>
      <c r="E4599" s="4" t="s">
        <v>80</v>
      </c>
      <c r="F4599" t="s">
        <v>81</v>
      </c>
      <c r="G4599" s="4" t="s">
        <v>39</v>
      </c>
      <c r="H4599" t="s">
        <v>51</v>
      </c>
      <c r="I4599" s="5">
        <v>549784.84</v>
      </c>
      <c r="J4599" s="17" t="e">
        <f>VLOOKUP(Table1[[#This Row],[CCDDD]],#REF!,2,FALSE)</f>
        <v>#REF!</v>
      </c>
    </row>
    <row r="4600" spans="1:10">
      <c r="A4600" t="s">
        <v>225</v>
      </c>
      <c r="B4600" t="s">
        <v>226</v>
      </c>
      <c r="C4600" s="18" t="s">
        <v>766</v>
      </c>
      <c r="D4600" t="s">
        <v>140</v>
      </c>
      <c r="E4600" s="4" t="s">
        <v>80</v>
      </c>
      <c r="F4600" t="s">
        <v>81</v>
      </c>
      <c r="G4600" s="4" t="s">
        <v>39</v>
      </c>
      <c r="H4600" t="s">
        <v>51</v>
      </c>
      <c r="I4600" s="5">
        <v>548799.15</v>
      </c>
      <c r="J4600" s="17" t="e">
        <f>VLOOKUP(Table1[[#This Row],[CCDDD]],#REF!,2,FALSE)</f>
        <v>#REF!</v>
      </c>
    </row>
    <row r="4601" spans="1:10">
      <c r="A4601" t="s">
        <v>261</v>
      </c>
      <c r="B4601" t="s">
        <v>262</v>
      </c>
      <c r="C4601" s="18" t="s">
        <v>766</v>
      </c>
      <c r="D4601" t="s">
        <v>140</v>
      </c>
      <c r="E4601" s="4" t="s">
        <v>130</v>
      </c>
      <c r="F4601" t="s">
        <v>46</v>
      </c>
      <c r="G4601" s="4" t="s">
        <v>46</v>
      </c>
      <c r="H4601" t="s">
        <v>46</v>
      </c>
      <c r="I4601" s="5">
        <v>548350.01</v>
      </c>
      <c r="J4601" s="17" t="e">
        <f>VLOOKUP(Table1[[#This Row],[CCDDD]],#REF!,2,FALSE)</f>
        <v>#REF!</v>
      </c>
    </row>
    <row r="4602" spans="1:10">
      <c r="A4602" t="s">
        <v>194</v>
      </c>
      <c r="B4602" t="s">
        <v>195</v>
      </c>
      <c r="C4602" s="18" t="s">
        <v>766</v>
      </c>
      <c r="D4602" t="s">
        <v>166</v>
      </c>
      <c r="E4602" s="4" t="s">
        <v>130</v>
      </c>
      <c r="F4602" t="s">
        <v>46</v>
      </c>
      <c r="G4602" s="17" t="s">
        <v>46</v>
      </c>
      <c r="H4602" t="s">
        <v>46</v>
      </c>
      <c r="I4602" s="5">
        <v>548030</v>
      </c>
      <c r="J4602" s="17" t="e">
        <f>VLOOKUP(Table1[[#This Row],[CCDDD]],#REF!,2,FALSE)</f>
        <v>#REF!</v>
      </c>
    </row>
    <row r="4603" spans="1:10">
      <c r="A4603" t="s">
        <v>175</v>
      </c>
      <c r="B4603" t="s">
        <v>176</v>
      </c>
      <c r="C4603" s="18" t="s">
        <v>766</v>
      </c>
      <c r="D4603" t="s">
        <v>177</v>
      </c>
      <c r="E4603" s="4" t="s">
        <v>70</v>
      </c>
      <c r="F4603" t="s">
        <v>71</v>
      </c>
      <c r="G4603" s="4" t="s">
        <v>41</v>
      </c>
      <c r="H4603" t="s">
        <v>53</v>
      </c>
      <c r="I4603" s="5">
        <v>546516.82999999996</v>
      </c>
      <c r="J4603" s="17" t="e">
        <f>VLOOKUP(Table1[[#This Row],[CCDDD]],#REF!,2,FALSE)</f>
        <v>#REF!</v>
      </c>
    </row>
    <row r="4604" spans="1:10">
      <c r="A4604" t="s">
        <v>157</v>
      </c>
      <c r="B4604" t="s">
        <v>158</v>
      </c>
      <c r="C4604" s="18" t="s">
        <v>766</v>
      </c>
      <c r="D4604" t="s">
        <v>140</v>
      </c>
      <c r="E4604" s="4" t="s">
        <v>78</v>
      </c>
      <c r="F4604" t="s">
        <v>79</v>
      </c>
      <c r="G4604" s="4" t="s">
        <v>39</v>
      </c>
      <c r="H4604" t="s">
        <v>51</v>
      </c>
      <c r="I4604" s="5">
        <v>546278.31999999995</v>
      </c>
      <c r="J4604" s="17" t="e">
        <f>VLOOKUP(Table1[[#This Row],[CCDDD]],#REF!,2,FALSE)</f>
        <v>#REF!</v>
      </c>
    </row>
    <row r="4605" spans="1:10">
      <c r="A4605" t="s">
        <v>200</v>
      </c>
      <c r="B4605" t="s">
        <v>201</v>
      </c>
      <c r="C4605" s="18" t="s">
        <v>766</v>
      </c>
      <c r="D4605" t="s">
        <v>148</v>
      </c>
      <c r="E4605" s="4" t="s">
        <v>78</v>
      </c>
      <c r="F4605" t="s">
        <v>79</v>
      </c>
      <c r="G4605" s="4" t="s">
        <v>40</v>
      </c>
      <c r="H4605" t="s">
        <v>52</v>
      </c>
      <c r="I4605" s="5">
        <v>545497.22</v>
      </c>
      <c r="J4605" s="17" t="e">
        <f>VLOOKUP(Table1[[#This Row],[CCDDD]],#REF!,2,FALSE)</f>
        <v>#REF!</v>
      </c>
    </row>
    <row r="4606" spans="1:10">
      <c r="A4606" t="s">
        <v>287</v>
      </c>
      <c r="B4606" t="s">
        <v>288</v>
      </c>
      <c r="C4606" s="18" t="s">
        <v>766</v>
      </c>
      <c r="D4606" t="s">
        <v>177</v>
      </c>
      <c r="E4606" s="4" t="s">
        <v>130</v>
      </c>
      <c r="F4606" t="s">
        <v>46</v>
      </c>
      <c r="G4606" s="4" t="s">
        <v>46</v>
      </c>
      <c r="H4606" t="s">
        <v>46</v>
      </c>
      <c r="I4606" s="5">
        <v>545039.9</v>
      </c>
      <c r="J4606" s="17" t="e">
        <f>VLOOKUP(Table1[[#This Row],[CCDDD]],#REF!,2,FALSE)</f>
        <v>#REF!</v>
      </c>
    </row>
    <row r="4607" spans="1:10">
      <c r="A4607" t="s">
        <v>281</v>
      </c>
      <c r="B4607" t="s">
        <v>282</v>
      </c>
      <c r="C4607" s="18" t="s">
        <v>766</v>
      </c>
      <c r="D4607" t="s">
        <v>191</v>
      </c>
      <c r="E4607" s="4" t="s">
        <v>90</v>
      </c>
      <c r="F4607" t="s">
        <v>91</v>
      </c>
      <c r="G4607" s="4" t="s">
        <v>42</v>
      </c>
      <c r="H4607" t="s">
        <v>54</v>
      </c>
      <c r="I4607" s="5">
        <v>541192.88</v>
      </c>
      <c r="J4607" s="17" t="e">
        <f>VLOOKUP(Table1[[#This Row],[CCDDD]],#REF!,2,FALSE)</f>
        <v>#REF!</v>
      </c>
    </row>
    <row r="4608" spans="1:10">
      <c r="A4608" t="s">
        <v>171</v>
      </c>
      <c r="B4608" t="s">
        <v>172</v>
      </c>
      <c r="C4608" s="18" t="s">
        <v>766</v>
      </c>
      <c r="D4608" t="s">
        <v>140</v>
      </c>
      <c r="E4608" s="4" t="s">
        <v>74</v>
      </c>
      <c r="F4608" t="s">
        <v>75</v>
      </c>
      <c r="G4608" s="4" t="s">
        <v>41</v>
      </c>
      <c r="H4608" t="s">
        <v>53</v>
      </c>
      <c r="I4608" s="5">
        <v>540868.56999999995</v>
      </c>
      <c r="J4608" s="17" t="e">
        <f>VLOOKUP(Table1[[#This Row],[CCDDD]],#REF!,2,FALSE)</f>
        <v>#REF!</v>
      </c>
    </row>
    <row r="4609" spans="1:10">
      <c r="A4609" t="s">
        <v>161</v>
      </c>
      <c r="B4609" t="s">
        <v>162</v>
      </c>
      <c r="C4609" s="18" t="s">
        <v>766</v>
      </c>
      <c r="D4609" t="s">
        <v>163</v>
      </c>
      <c r="E4609" s="4" t="s">
        <v>78</v>
      </c>
      <c r="F4609" t="s">
        <v>79</v>
      </c>
      <c r="G4609" s="4" t="s">
        <v>41</v>
      </c>
      <c r="H4609" t="s">
        <v>53</v>
      </c>
      <c r="I4609" s="5">
        <v>540541.88</v>
      </c>
      <c r="J4609" s="17" t="e">
        <f>VLOOKUP(Table1[[#This Row],[CCDDD]],#REF!,2,FALSE)</f>
        <v>#REF!</v>
      </c>
    </row>
    <row r="4610" spans="1:10">
      <c r="A4610" t="s">
        <v>157</v>
      </c>
      <c r="B4610" t="s">
        <v>158</v>
      </c>
      <c r="C4610" s="18" t="s">
        <v>766</v>
      </c>
      <c r="D4610" t="s">
        <v>140</v>
      </c>
      <c r="E4610" s="4" t="s">
        <v>62</v>
      </c>
      <c r="F4610" t="s">
        <v>63</v>
      </c>
      <c r="G4610" s="4" t="s">
        <v>42</v>
      </c>
      <c r="H4610" t="s">
        <v>54</v>
      </c>
      <c r="I4610" s="5">
        <v>539177.24</v>
      </c>
      <c r="J4610" s="17" t="e">
        <f>VLOOKUP(Table1[[#This Row],[CCDDD]],#REF!,2,FALSE)</f>
        <v>#REF!</v>
      </c>
    </row>
    <row r="4611" spans="1:10">
      <c r="A4611" t="s">
        <v>301</v>
      </c>
      <c r="B4611" t="s">
        <v>302</v>
      </c>
      <c r="C4611" s="18" t="s">
        <v>766</v>
      </c>
      <c r="D4611" t="s">
        <v>184</v>
      </c>
      <c r="E4611" s="4" t="s">
        <v>88</v>
      </c>
      <c r="F4611" t="s">
        <v>89</v>
      </c>
      <c r="G4611" s="4" t="s">
        <v>42</v>
      </c>
      <c r="H4611" t="s">
        <v>54</v>
      </c>
      <c r="I4611" s="5">
        <v>537545.73</v>
      </c>
      <c r="J4611" s="17" t="e">
        <f>VLOOKUP(Table1[[#This Row],[CCDDD]],#REF!,2,FALSE)</f>
        <v>#REF!</v>
      </c>
    </row>
    <row r="4612" spans="1:10">
      <c r="A4612" t="s">
        <v>219</v>
      </c>
      <c r="B4612" t="s">
        <v>220</v>
      </c>
      <c r="C4612" s="18" t="s">
        <v>766</v>
      </c>
      <c r="D4612" t="s">
        <v>166</v>
      </c>
      <c r="E4612" s="4" t="s">
        <v>80</v>
      </c>
      <c r="F4612" t="s">
        <v>81</v>
      </c>
      <c r="G4612" s="4" t="s">
        <v>41</v>
      </c>
      <c r="H4612" t="s">
        <v>53</v>
      </c>
      <c r="I4612" s="5">
        <v>537448.87</v>
      </c>
      <c r="J4612" s="17" t="e">
        <f>VLOOKUP(Table1[[#This Row],[CCDDD]],#REF!,2,FALSE)</f>
        <v>#REF!</v>
      </c>
    </row>
    <row r="4613" spans="1:10">
      <c r="A4613" t="s">
        <v>227</v>
      </c>
      <c r="B4613" t="s">
        <v>228</v>
      </c>
      <c r="C4613" s="18" t="s">
        <v>766</v>
      </c>
      <c r="D4613" t="s">
        <v>166</v>
      </c>
      <c r="E4613" s="4" t="s">
        <v>80</v>
      </c>
      <c r="F4613" t="s">
        <v>81</v>
      </c>
      <c r="G4613" s="4" t="s">
        <v>41</v>
      </c>
      <c r="H4613" t="s">
        <v>53</v>
      </c>
      <c r="I4613" s="5">
        <v>534151.78</v>
      </c>
      <c r="J4613" s="17" t="e">
        <f>VLOOKUP(Table1[[#This Row],[CCDDD]],#REF!,2,FALSE)</f>
        <v>#REF!</v>
      </c>
    </row>
    <row r="4614" spans="1:10">
      <c r="A4614" t="s">
        <v>396</v>
      </c>
      <c r="B4614" t="s">
        <v>397</v>
      </c>
      <c r="C4614" s="18" t="s">
        <v>766</v>
      </c>
      <c r="D4614" t="s">
        <v>145</v>
      </c>
      <c r="E4614" s="4" t="s">
        <v>112</v>
      </c>
      <c r="F4614" t="s">
        <v>113</v>
      </c>
      <c r="G4614" s="4" t="s">
        <v>45</v>
      </c>
      <c r="H4614" t="s">
        <v>57</v>
      </c>
      <c r="I4614" s="5">
        <v>533545.91</v>
      </c>
      <c r="J4614" s="17" t="e">
        <f>VLOOKUP(Table1[[#This Row],[CCDDD]],#REF!,2,FALSE)</f>
        <v>#REF!</v>
      </c>
    </row>
    <row r="4615" spans="1:10">
      <c r="A4615" t="s">
        <v>392</v>
      </c>
      <c r="B4615" t="s">
        <v>393</v>
      </c>
      <c r="C4615" s="18" t="s">
        <v>766</v>
      </c>
      <c r="D4615" t="s">
        <v>191</v>
      </c>
      <c r="E4615" s="4" t="s">
        <v>112</v>
      </c>
      <c r="F4615" t="s">
        <v>113</v>
      </c>
      <c r="G4615" s="4" t="s">
        <v>45</v>
      </c>
      <c r="H4615" t="s">
        <v>57</v>
      </c>
      <c r="I4615" s="5">
        <v>530195</v>
      </c>
      <c r="J4615" s="17" t="e">
        <f>VLOOKUP(Table1[[#This Row],[CCDDD]],#REF!,2,FALSE)</f>
        <v>#REF!</v>
      </c>
    </row>
    <row r="4616" spans="1:10">
      <c r="A4616" t="s">
        <v>498</v>
      </c>
      <c r="B4616" t="s">
        <v>499</v>
      </c>
      <c r="C4616" s="18" t="s">
        <v>766</v>
      </c>
      <c r="D4616" t="s">
        <v>177</v>
      </c>
      <c r="E4616" s="4" t="s">
        <v>80</v>
      </c>
      <c r="F4616" t="s">
        <v>81</v>
      </c>
      <c r="G4616" s="4" t="s">
        <v>42</v>
      </c>
      <c r="H4616" t="s">
        <v>54</v>
      </c>
      <c r="I4616" s="5">
        <v>528675.34</v>
      </c>
      <c r="J4616" s="17" t="e">
        <f>VLOOKUP(Table1[[#This Row],[CCDDD]],#REF!,2,FALSE)</f>
        <v>#REF!</v>
      </c>
    </row>
    <row r="4617" spans="1:10">
      <c r="A4617" t="s">
        <v>269</v>
      </c>
      <c r="B4617" t="s">
        <v>270</v>
      </c>
      <c r="C4617" s="18" t="s">
        <v>766</v>
      </c>
      <c r="D4617" t="s">
        <v>140</v>
      </c>
      <c r="E4617" s="4" t="s">
        <v>80</v>
      </c>
      <c r="F4617" t="s">
        <v>81</v>
      </c>
      <c r="G4617" s="4" t="s">
        <v>39</v>
      </c>
      <c r="H4617" t="s">
        <v>51</v>
      </c>
      <c r="I4617" s="5">
        <v>528645.36</v>
      </c>
      <c r="J4617" s="17" t="e">
        <f>VLOOKUP(Table1[[#This Row],[CCDDD]],#REF!,2,FALSE)</f>
        <v>#REF!</v>
      </c>
    </row>
    <row r="4618" spans="1:10">
      <c r="A4618" t="s">
        <v>173</v>
      </c>
      <c r="B4618" t="s">
        <v>174</v>
      </c>
      <c r="C4618" s="18" t="s">
        <v>766</v>
      </c>
      <c r="D4618" t="s">
        <v>140</v>
      </c>
      <c r="E4618" s="4" t="s">
        <v>68</v>
      </c>
      <c r="F4618" t="s">
        <v>69</v>
      </c>
      <c r="G4618" s="4" t="s">
        <v>39</v>
      </c>
      <c r="H4618" t="s">
        <v>51</v>
      </c>
      <c r="I4618" s="5">
        <v>523475.6</v>
      </c>
      <c r="J4618" s="17" t="e">
        <f>VLOOKUP(Table1[[#This Row],[CCDDD]],#REF!,2,FALSE)</f>
        <v>#REF!</v>
      </c>
    </row>
    <row r="4619" spans="1:10">
      <c r="A4619" t="s">
        <v>243</v>
      </c>
      <c r="B4619" t="s">
        <v>244</v>
      </c>
      <c r="C4619" s="18" t="s">
        <v>766</v>
      </c>
      <c r="D4619" t="s">
        <v>148</v>
      </c>
      <c r="E4619" s="4" t="s">
        <v>80</v>
      </c>
      <c r="F4619" t="s">
        <v>81</v>
      </c>
      <c r="G4619" s="4" t="s">
        <v>39</v>
      </c>
      <c r="H4619" t="s">
        <v>51</v>
      </c>
      <c r="I4619" s="5">
        <v>515681.76</v>
      </c>
      <c r="J4619" s="17" t="e">
        <f>VLOOKUP(Table1[[#This Row],[CCDDD]],#REF!,2,FALSE)</f>
        <v>#REF!</v>
      </c>
    </row>
    <row r="4620" spans="1:10">
      <c r="A4620" t="s">
        <v>367</v>
      </c>
      <c r="B4620" t="s">
        <v>368</v>
      </c>
      <c r="C4620" s="18" t="s">
        <v>766</v>
      </c>
      <c r="D4620" t="s">
        <v>163</v>
      </c>
      <c r="E4620" s="4" t="s">
        <v>108</v>
      </c>
      <c r="F4620" t="s">
        <v>109</v>
      </c>
      <c r="G4620" s="4" t="s">
        <v>45</v>
      </c>
      <c r="H4620" t="s">
        <v>57</v>
      </c>
      <c r="I4620" s="5">
        <v>513530.92</v>
      </c>
      <c r="J4620" s="17" t="e">
        <f>VLOOKUP(Table1[[#This Row],[CCDDD]],#REF!,2,FALSE)</f>
        <v>#REF!</v>
      </c>
    </row>
    <row r="4621" spans="1:10">
      <c r="A4621" t="s">
        <v>180</v>
      </c>
      <c r="B4621" t="s">
        <v>181</v>
      </c>
      <c r="C4621" s="18" t="s">
        <v>766</v>
      </c>
      <c r="D4621" t="s">
        <v>177</v>
      </c>
      <c r="E4621" s="4" t="s">
        <v>110</v>
      </c>
      <c r="F4621" t="s">
        <v>111</v>
      </c>
      <c r="G4621" s="4" t="s">
        <v>42</v>
      </c>
      <c r="H4621" t="s">
        <v>54</v>
      </c>
      <c r="I4621" s="5">
        <v>505389.51</v>
      </c>
      <c r="J4621" s="17" t="e">
        <f>VLOOKUP(Table1[[#This Row],[CCDDD]],#REF!,2,FALSE)</f>
        <v>#REF!</v>
      </c>
    </row>
    <row r="4622" spans="1:10">
      <c r="A4622" t="s">
        <v>180</v>
      </c>
      <c r="B4622" t="s">
        <v>181</v>
      </c>
      <c r="C4622" s="18" t="s">
        <v>766</v>
      </c>
      <c r="D4622" t="s">
        <v>177</v>
      </c>
      <c r="E4622" s="4" t="s">
        <v>78</v>
      </c>
      <c r="F4622" t="s">
        <v>79</v>
      </c>
      <c r="G4622" s="4" t="s">
        <v>43</v>
      </c>
      <c r="H4622" t="s">
        <v>55</v>
      </c>
      <c r="I4622" s="5">
        <v>500500</v>
      </c>
      <c r="J4622" s="17" t="e">
        <f>VLOOKUP(Table1[[#This Row],[CCDDD]],#REF!,2,FALSE)</f>
        <v>#REF!</v>
      </c>
    </row>
    <row r="4623" spans="1:10">
      <c r="A4623" t="s">
        <v>436</v>
      </c>
      <c r="B4623" t="s">
        <v>437</v>
      </c>
      <c r="C4623" s="18" t="s">
        <v>766</v>
      </c>
      <c r="D4623" t="s">
        <v>163</v>
      </c>
      <c r="E4623" s="4" t="s">
        <v>112</v>
      </c>
      <c r="F4623" t="s">
        <v>113</v>
      </c>
      <c r="G4623" s="4" t="s">
        <v>45</v>
      </c>
      <c r="H4623" t="s">
        <v>57</v>
      </c>
      <c r="I4623" s="5">
        <v>491000</v>
      </c>
      <c r="J4623" s="17" t="e">
        <f>VLOOKUP(Table1[[#This Row],[CCDDD]],#REF!,2,FALSE)</f>
        <v>#REF!</v>
      </c>
    </row>
    <row r="4624" spans="1:10">
      <c r="A4624" t="s">
        <v>200</v>
      </c>
      <c r="B4624" t="s">
        <v>201</v>
      </c>
      <c r="C4624" s="18" t="s">
        <v>766</v>
      </c>
      <c r="D4624" t="s">
        <v>148</v>
      </c>
      <c r="E4624" s="4" t="s">
        <v>76</v>
      </c>
      <c r="F4624" t="s">
        <v>77</v>
      </c>
      <c r="G4624" s="4" t="s">
        <v>40</v>
      </c>
      <c r="H4624" t="s">
        <v>52</v>
      </c>
      <c r="I4624" s="5">
        <v>489623.59</v>
      </c>
      <c r="J4624" s="17" t="e">
        <f>VLOOKUP(Table1[[#This Row],[CCDDD]],#REF!,2,FALSE)</f>
        <v>#REF!</v>
      </c>
    </row>
    <row r="4625" spans="1:10">
      <c r="A4625" t="s">
        <v>369</v>
      </c>
      <c r="B4625" t="s">
        <v>370</v>
      </c>
      <c r="C4625" s="18" t="s">
        <v>766</v>
      </c>
      <c r="D4625" t="s">
        <v>210</v>
      </c>
      <c r="E4625" s="4" t="s">
        <v>110</v>
      </c>
      <c r="F4625" t="s">
        <v>111</v>
      </c>
      <c r="G4625" s="4" t="s">
        <v>45</v>
      </c>
      <c r="H4625" t="s">
        <v>57</v>
      </c>
      <c r="I4625" s="5">
        <v>483799.39</v>
      </c>
      <c r="J4625" s="17" t="e">
        <f>VLOOKUP(Table1[[#This Row],[CCDDD]],#REF!,2,FALSE)</f>
        <v>#REF!</v>
      </c>
    </row>
    <row r="4626" spans="1:10">
      <c r="A4626" t="s">
        <v>470</v>
      </c>
      <c r="B4626" t="s">
        <v>471</v>
      </c>
      <c r="C4626" s="18" t="s">
        <v>766</v>
      </c>
      <c r="D4626" t="s">
        <v>145</v>
      </c>
      <c r="E4626" s="4" t="s">
        <v>80</v>
      </c>
      <c r="F4626" t="s">
        <v>81</v>
      </c>
      <c r="G4626" s="4" t="s">
        <v>39</v>
      </c>
      <c r="H4626" t="s">
        <v>51</v>
      </c>
      <c r="I4626" s="5">
        <v>482998.92</v>
      </c>
      <c r="J4626" s="17" t="e">
        <f>VLOOKUP(Table1[[#This Row],[CCDDD]],#REF!,2,FALSE)</f>
        <v>#REF!</v>
      </c>
    </row>
    <row r="4627" spans="1:10">
      <c r="A4627" t="s">
        <v>406</v>
      </c>
      <c r="B4627" t="s">
        <v>407</v>
      </c>
      <c r="C4627" s="18" t="s">
        <v>766</v>
      </c>
      <c r="D4627" t="s">
        <v>140</v>
      </c>
      <c r="E4627" s="4" t="s">
        <v>74</v>
      </c>
      <c r="F4627" t="s">
        <v>75</v>
      </c>
      <c r="G4627" s="4" t="s">
        <v>43</v>
      </c>
      <c r="H4627" t="s">
        <v>55</v>
      </c>
      <c r="I4627" s="5">
        <v>482510</v>
      </c>
      <c r="J4627" s="17" t="e">
        <f>VLOOKUP(Table1[[#This Row],[CCDDD]],#REF!,2,FALSE)</f>
        <v>#REF!</v>
      </c>
    </row>
    <row r="4628" spans="1:10">
      <c r="A4628" t="s">
        <v>265</v>
      </c>
      <c r="B4628" t="s">
        <v>266</v>
      </c>
      <c r="C4628" s="18" t="s">
        <v>766</v>
      </c>
      <c r="D4628" t="s">
        <v>191</v>
      </c>
      <c r="E4628" s="4" t="s">
        <v>130</v>
      </c>
      <c r="F4628" t="s">
        <v>46</v>
      </c>
      <c r="G4628" s="4" t="s">
        <v>46</v>
      </c>
      <c r="H4628" t="s">
        <v>46</v>
      </c>
      <c r="I4628" s="5">
        <v>481533</v>
      </c>
      <c r="J4628" s="17" t="e">
        <f>VLOOKUP(Table1[[#This Row],[CCDDD]],#REF!,2,FALSE)</f>
        <v>#REF!</v>
      </c>
    </row>
    <row r="4629" spans="1:10">
      <c r="A4629" t="s">
        <v>241</v>
      </c>
      <c r="B4629" t="s">
        <v>242</v>
      </c>
      <c r="C4629" s="18" t="s">
        <v>766</v>
      </c>
      <c r="D4629" t="s">
        <v>191</v>
      </c>
      <c r="E4629" s="4" t="s">
        <v>80</v>
      </c>
      <c r="F4629" t="s">
        <v>81</v>
      </c>
      <c r="G4629" s="4" t="s">
        <v>41</v>
      </c>
      <c r="H4629" t="s">
        <v>53</v>
      </c>
      <c r="I4629" s="5">
        <v>478110.23</v>
      </c>
      <c r="J4629" s="17" t="e">
        <f>VLOOKUP(Table1[[#This Row],[CCDDD]],#REF!,2,FALSE)</f>
        <v>#REF!</v>
      </c>
    </row>
    <row r="4630" spans="1:10">
      <c r="A4630" t="s">
        <v>215</v>
      </c>
      <c r="B4630" t="s">
        <v>216</v>
      </c>
      <c r="C4630" s="18" t="s">
        <v>766</v>
      </c>
      <c r="D4630" t="s">
        <v>163</v>
      </c>
      <c r="E4630" s="4" t="s">
        <v>110</v>
      </c>
      <c r="F4630" t="s">
        <v>111</v>
      </c>
      <c r="G4630" s="4" t="s">
        <v>42</v>
      </c>
      <c r="H4630" t="s">
        <v>54</v>
      </c>
      <c r="I4630" s="5">
        <v>476948.87</v>
      </c>
      <c r="J4630" s="17" t="e">
        <f>VLOOKUP(Table1[[#This Row],[CCDDD]],#REF!,2,FALSE)</f>
        <v>#REF!</v>
      </c>
    </row>
    <row r="4631" spans="1:10">
      <c r="A4631" t="s">
        <v>173</v>
      </c>
      <c r="B4631" t="s">
        <v>174</v>
      </c>
      <c r="C4631" s="18" t="s">
        <v>766</v>
      </c>
      <c r="D4631" t="s">
        <v>140</v>
      </c>
      <c r="E4631" s="4" t="s">
        <v>80</v>
      </c>
      <c r="F4631" t="s">
        <v>81</v>
      </c>
      <c r="G4631" s="4" t="s">
        <v>42</v>
      </c>
      <c r="H4631" t="s">
        <v>54</v>
      </c>
      <c r="I4631" s="5">
        <v>476870.66</v>
      </c>
      <c r="J4631" s="17" t="e">
        <f>VLOOKUP(Table1[[#This Row],[CCDDD]],#REF!,2,FALSE)</f>
        <v>#REF!</v>
      </c>
    </row>
    <row r="4632" spans="1:10">
      <c r="A4632" t="s">
        <v>167</v>
      </c>
      <c r="B4632" t="s">
        <v>168</v>
      </c>
      <c r="C4632" s="18" t="s">
        <v>766</v>
      </c>
      <c r="D4632" t="s">
        <v>166</v>
      </c>
      <c r="E4632" s="4" t="s">
        <v>110</v>
      </c>
      <c r="F4632" t="s">
        <v>111</v>
      </c>
      <c r="G4632" s="4" t="s">
        <v>42</v>
      </c>
      <c r="H4632" t="s">
        <v>54</v>
      </c>
      <c r="I4632" s="5">
        <v>476148.75</v>
      </c>
      <c r="J4632" s="17" t="e">
        <f>VLOOKUP(Table1[[#This Row],[CCDDD]],#REF!,2,FALSE)</f>
        <v>#REF!</v>
      </c>
    </row>
    <row r="4633" spans="1:10">
      <c r="A4633" t="s">
        <v>137</v>
      </c>
      <c r="B4633" t="s">
        <v>138</v>
      </c>
      <c r="C4633" s="18" t="s">
        <v>766</v>
      </c>
      <c r="D4633" t="s">
        <v>140</v>
      </c>
      <c r="E4633" s="4" t="s">
        <v>74</v>
      </c>
      <c r="F4633" t="s">
        <v>75</v>
      </c>
      <c r="G4633" s="4" t="s">
        <v>39</v>
      </c>
      <c r="H4633" t="s">
        <v>51</v>
      </c>
      <c r="I4633" s="5">
        <v>475536.61</v>
      </c>
      <c r="J4633" s="17" t="e">
        <f>VLOOKUP(Table1[[#This Row],[CCDDD]],#REF!,2,FALSE)</f>
        <v>#REF!</v>
      </c>
    </row>
    <row r="4634" spans="1:10">
      <c r="A4634" t="s">
        <v>361</v>
      </c>
      <c r="B4634" t="s">
        <v>362</v>
      </c>
      <c r="C4634" s="18" t="s">
        <v>766</v>
      </c>
      <c r="D4634" t="s">
        <v>210</v>
      </c>
      <c r="E4634" s="4" t="s">
        <v>130</v>
      </c>
      <c r="F4634" t="s">
        <v>46</v>
      </c>
      <c r="G4634" s="4" t="s">
        <v>46</v>
      </c>
      <c r="H4634" t="s">
        <v>46</v>
      </c>
      <c r="I4634" s="5">
        <v>474516.45</v>
      </c>
      <c r="J4634" s="17" t="e">
        <f>VLOOKUP(Table1[[#This Row],[CCDDD]],#REF!,2,FALSE)</f>
        <v>#REF!</v>
      </c>
    </row>
    <row r="4635" spans="1:10">
      <c r="A4635" t="s">
        <v>213</v>
      </c>
      <c r="B4635" t="s">
        <v>214</v>
      </c>
      <c r="C4635" s="18" t="s">
        <v>766</v>
      </c>
      <c r="D4635" t="s">
        <v>145</v>
      </c>
      <c r="E4635" s="4" t="s">
        <v>130</v>
      </c>
      <c r="F4635" t="s">
        <v>46</v>
      </c>
      <c r="G4635" s="4" t="s">
        <v>46</v>
      </c>
      <c r="H4635" t="s">
        <v>46</v>
      </c>
      <c r="I4635" s="5">
        <v>472138.68</v>
      </c>
      <c r="J4635" s="17" t="e">
        <f>VLOOKUP(Table1[[#This Row],[CCDDD]],#REF!,2,FALSE)</f>
        <v>#REF!</v>
      </c>
    </row>
    <row r="4636" spans="1:10">
      <c r="A4636" t="s">
        <v>202</v>
      </c>
      <c r="B4636" t="s">
        <v>203</v>
      </c>
      <c r="C4636" s="18" t="s">
        <v>766</v>
      </c>
      <c r="D4636" t="s">
        <v>166</v>
      </c>
      <c r="E4636" s="4" t="s">
        <v>86</v>
      </c>
      <c r="F4636" t="s">
        <v>87</v>
      </c>
      <c r="G4636" s="4" t="s">
        <v>39</v>
      </c>
      <c r="H4636" t="s">
        <v>51</v>
      </c>
      <c r="I4636" s="5">
        <v>468982.59</v>
      </c>
      <c r="J4636" s="17" t="e">
        <f>VLOOKUP(Table1[[#This Row],[CCDDD]],#REF!,2,FALSE)</f>
        <v>#REF!</v>
      </c>
    </row>
    <row r="4637" spans="1:10">
      <c r="A4637" t="s">
        <v>241</v>
      </c>
      <c r="B4637" t="s">
        <v>242</v>
      </c>
      <c r="C4637" s="18" t="s">
        <v>766</v>
      </c>
      <c r="D4637" t="s">
        <v>191</v>
      </c>
      <c r="E4637" s="4" t="s">
        <v>100</v>
      </c>
      <c r="F4637" t="s">
        <v>101</v>
      </c>
      <c r="G4637" s="4" t="s">
        <v>40</v>
      </c>
      <c r="H4637" t="s">
        <v>52</v>
      </c>
      <c r="I4637" s="5">
        <v>468674.38</v>
      </c>
      <c r="J4637" s="17" t="e">
        <f>VLOOKUP(Table1[[#This Row],[CCDDD]],#REF!,2,FALSE)</f>
        <v>#REF!</v>
      </c>
    </row>
    <row r="4638" spans="1:10">
      <c r="A4638" t="s">
        <v>367</v>
      </c>
      <c r="B4638" t="s">
        <v>368</v>
      </c>
      <c r="C4638" s="18" t="s">
        <v>766</v>
      </c>
      <c r="D4638" t="s">
        <v>163</v>
      </c>
      <c r="E4638" s="4" t="s">
        <v>110</v>
      </c>
      <c r="F4638" t="s">
        <v>111</v>
      </c>
      <c r="G4638" s="4" t="s">
        <v>45</v>
      </c>
      <c r="H4638" t="s">
        <v>57</v>
      </c>
      <c r="I4638" s="5">
        <v>468190.84</v>
      </c>
      <c r="J4638" s="17" t="e">
        <f>VLOOKUP(Table1[[#This Row],[CCDDD]],#REF!,2,FALSE)</f>
        <v>#REF!</v>
      </c>
    </row>
    <row r="4639" spans="1:10">
      <c r="A4639" t="s">
        <v>249</v>
      </c>
      <c r="B4639" t="s">
        <v>250</v>
      </c>
      <c r="C4639" s="18" t="s">
        <v>766</v>
      </c>
      <c r="D4639" t="s">
        <v>140</v>
      </c>
      <c r="E4639" s="4" t="s">
        <v>80</v>
      </c>
      <c r="F4639" t="s">
        <v>81</v>
      </c>
      <c r="G4639" s="4" t="s">
        <v>39</v>
      </c>
      <c r="H4639" t="s">
        <v>51</v>
      </c>
      <c r="I4639" s="5">
        <v>467751.83</v>
      </c>
      <c r="J4639" s="17" t="e">
        <f>VLOOKUP(Table1[[#This Row],[CCDDD]],#REF!,2,FALSE)</f>
        <v>#REF!</v>
      </c>
    </row>
    <row r="4640" spans="1:10">
      <c r="A4640" t="s">
        <v>173</v>
      </c>
      <c r="B4640" t="s">
        <v>174</v>
      </c>
      <c r="C4640" s="18" t="s">
        <v>766</v>
      </c>
      <c r="D4640" t="s">
        <v>140</v>
      </c>
      <c r="E4640" s="4" t="s">
        <v>80</v>
      </c>
      <c r="F4640" t="s">
        <v>81</v>
      </c>
      <c r="G4640" s="4" t="s">
        <v>43</v>
      </c>
      <c r="H4640" t="s">
        <v>55</v>
      </c>
      <c r="I4640" s="5">
        <v>467141.2</v>
      </c>
      <c r="J4640" s="17" t="e">
        <f>VLOOKUP(Table1[[#This Row],[CCDDD]],#REF!,2,FALSE)</f>
        <v>#REF!</v>
      </c>
    </row>
    <row r="4641" spans="1:10">
      <c r="A4641" t="s">
        <v>146</v>
      </c>
      <c r="B4641" t="s">
        <v>147</v>
      </c>
      <c r="C4641" s="18" t="s">
        <v>766</v>
      </c>
      <c r="D4641" t="s">
        <v>148</v>
      </c>
      <c r="E4641" s="4" t="s">
        <v>76</v>
      </c>
      <c r="F4641" t="s">
        <v>77</v>
      </c>
      <c r="G4641" s="4" t="s">
        <v>41</v>
      </c>
      <c r="H4641" t="s">
        <v>53</v>
      </c>
      <c r="I4641" s="5">
        <v>466743.12</v>
      </c>
      <c r="J4641" s="17" t="e">
        <f>VLOOKUP(Table1[[#This Row],[CCDDD]],#REF!,2,FALSE)</f>
        <v>#REF!</v>
      </c>
    </row>
    <row r="4642" spans="1:10">
      <c r="A4642" t="s">
        <v>448</v>
      </c>
      <c r="B4642" t="s">
        <v>449</v>
      </c>
      <c r="C4642" s="18" t="s">
        <v>766</v>
      </c>
      <c r="D4642" t="s">
        <v>191</v>
      </c>
      <c r="E4642" s="4" t="s">
        <v>80</v>
      </c>
      <c r="F4642" t="s">
        <v>81</v>
      </c>
      <c r="G4642" s="4" t="s">
        <v>39</v>
      </c>
      <c r="H4642" t="s">
        <v>51</v>
      </c>
      <c r="I4642" s="5">
        <v>466240.55</v>
      </c>
      <c r="J4642" s="17" t="e">
        <f>VLOOKUP(Table1[[#This Row],[CCDDD]],#REF!,2,FALSE)</f>
        <v>#REF!</v>
      </c>
    </row>
    <row r="4643" spans="1:10">
      <c r="A4643" t="s">
        <v>167</v>
      </c>
      <c r="B4643" t="s">
        <v>168</v>
      </c>
      <c r="C4643" s="18" t="s">
        <v>766</v>
      </c>
      <c r="D4643" t="s">
        <v>166</v>
      </c>
      <c r="E4643" s="4" t="s">
        <v>88</v>
      </c>
      <c r="F4643" t="s">
        <v>89</v>
      </c>
      <c r="G4643" s="4" t="s">
        <v>42</v>
      </c>
      <c r="H4643" t="s">
        <v>54</v>
      </c>
      <c r="I4643" s="5">
        <v>466156.67</v>
      </c>
      <c r="J4643" s="17" t="e">
        <f>VLOOKUP(Table1[[#This Row],[CCDDD]],#REF!,2,FALSE)</f>
        <v>#REF!</v>
      </c>
    </row>
    <row r="4644" spans="1:10">
      <c r="A4644" t="s">
        <v>167</v>
      </c>
      <c r="B4644" t="s">
        <v>168</v>
      </c>
      <c r="C4644" s="18" t="s">
        <v>766</v>
      </c>
      <c r="D4644" t="s">
        <v>166</v>
      </c>
      <c r="E4644" s="4" t="s">
        <v>78</v>
      </c>
      <c r="F4644" t="s">
        <v>79</v>
      </c>
      <c r="G4644" s="4" t="s">
        <v>41</v>
      </c>
      <c r="H4644" t="s">
        <v>53</v>
      </c>
      <c r="I4644" s="5">
        <v>464265.69</v>
      </c>
      <c r="J4644" s="17" t="e">
        <f>VLOOKUP(Table1[[#This Row],[CCDDD]],#REF!,2,FALSE)</f>
        <v>#REF!</v>
      </c>
    </row>
    <row r="4645" spans="1:10">
      <c r="A4645" t="s">
        <v>211</v>
      </c>
      <c r="B4645" t="s">
        <v>212</v>
      </c>
      <c r="C4645" s="18" t="s">
        <v>766</v>
      </c>
      <c r="D4645" t="s">
        <v>145</v>
      </c>
      <c r="E4645" s="4" t="s">
        <v>112</v>
      </c>
      <c r="F4645" t="s">
        <v>113</v>
      </c>
      <c r="G4645" s="4" t="s">
        <v>42</v>
      </c>
      <c r="H4645" t="s">
        <v>54</v>
      </c>
      <c r="I4645" s="5">
        <v>464210.68</v>
      </c>
      <c r="J4645" s="17" t="e">
        <f>VLOOKUP(Table1[[#This Row],[CCDDD]],#REF!,2,FALSE)</f>
        <v>#REF!</v>
      </c>
    </row>
    <row r="4646" spans="1:10">
      <c r="A4646" t="s">
        <v>217</v>
      </c>
      <c r="B4646" t="s">
        <v>218</v>
      </c>
      <c r="C4646" s="18" t="s">
        <v>766</v>
      </c>
      <c r="D4646" t="s">
        <v>191</v>
      </c>
      <c r="E4646" s="4" t="s">
        <v>112</v>
      </c>
      <c r="F4646" t="s">
        <v>113</v>
      </c>
      <c r="G4646" s="4" t="s">
        <v>45</v>
      </c>
      <c r="H4646" t="s">
        <v>57</v>
      </c>
      <c r="I4646" s="5">
        <v>463334.04</v>
      </c>
      <c r="J4646" s="17" t="e">
        <f>VLOOKUP(Table1[[#This Row],[CCDDD]],#REF!,2,FALSE)</f>
        <v>#REF!</v>
      </c>
    </row>
    <row r="4647" spans="1:10">
      <c r="A4647" t="s">
        <v>208</v>
      </c>
      <c r="B4647" t="s">
        <v>209</v>
      </c>
      <c r="C4647" s="18" t="s">
        <v>766</v>
      </c>
      <c r="D4647" t="s">
        <v>210</v>
      </c>
      <c r="E4647" s="4" t="s">
        <v>78</v>
      </c>
      <c r="F4647" t="s">
        <v>79</v>
      </c>
      <c r="G4647" s="4" t="s">
        <v>39</v>
      </c>
      <c r="H4647" t="s">
        <v>51</v>
      </c>
      <c r="I4647" s="5">
        <v>458861.41</v>
      </c>
      <c r="J4647" s="17" t="e">
        <f>VLOOKUP(Table1[[#This Row],[CCDDD]],#REF!,2,FALSE)</f>
        <v>#REF!</v>
      </c>
    </row>
    <row r="4648" spans="1:10">
      <c r="A4648" t="s">
        <v>229</v>
      </c>
      <c r="B4648" t="s">
        <v>230</v>
      </c>
      <c r="C4648" s="18" t="s">
        <v>766</v>
      </c>
      <c r="D4648" t="s">
        <v>177</v>
      </c>
      <c r="E4648" s="4" t="s">
        <v>74</v>
      </c>
      <c r="F4648" t="s">
        <v>75</v>
      </c>
      <c r="G4648" s="17" t="s">
        <v>40</v>
      </c>
      <c r="H4648" t="s">
        <v>52</v>
      </c>
      <c r="I4648" s="5">
        <v>458649.06</v>
      </c>
      <c r="J4648" s="17" t="e">
        <f>VLOOKUP(Table1[[#This Row],[CCDDD]],#REF!,2,FALSE)</f>
        <v>#REF!</v>
      </c>
    </row>
    <row r="4649" spans="1:10">
      <c r="A4649" t="s">
        <v>143</v>
      </c>
      <c r="B4649" t="s">
        <v>144</v>
      </c>
      <c r="C4649" s="18" t="s">
        <v>766</v>
      </c>
      <c r="D4649" t="s">
        <v>145</v>
      </c>
      <c r="E4649" s="4" t="s">
        <v>68</v>
      </c>
      <c r="F4649" t="s">
        <v>69</v>
      </c>
      <c r="G4649" s="4" t="s">
        <v>39</v>
      </c>
      <c r="H4649" t="s">
        <v>51</v>
      </c>
      <c r="I4649" s="5">
        <v>458372.63</v>
      </c>
      <c r="J4649" s="17" t="e">
        <f>VLOOKUP(Table1[[#This Row],[CCDDD]],#REF!,2,FALSE)</f>
        <v>#REF!</v>
      </c>
    </row>
    <row r="4650" spans="1:10">
      <c r="A4650" t="s">
        <v>279</v>
      </c>
      <c r="B4650" t="s">
        <v>280</v>
      </c>
      <c r="C4650" s="18" t="s">
        <v>766</v>
      </c>
      <c r="D4650" t="s">
        <v>191</v>
      </c>
      <c r="E4650" s="4" t="s">
        <v>80</v>
      </c>
      <c r="F4650" t="s">
        <v>81</v>
      </c>
      <c r="G4650" s="4" t="s">
        <v>40</v>
      </c>
      <c r="H4650" t="s">
        <v>52</v>
      </c>
      <c r="I4650" s="5">
        <v>456801.74</v>
      </c>
      <c r="J4650" s="17" t="e">
        <f>VLOOKUP(Table1[[#This Row],[CCDDD]],#REF!,2,FALSE)</f>
        <v>#REF!</v>
      </c>
    </row>
    <row r="4651" spans="1:10">
      <c r="A4651" t="s">
        <v>146</v>
      </c>
      <c r="B4651" t="s">
        <v>147</v>
      </c>
      <c r="C4651" s="18" t="s">
        <v>766</v>
      </c>
      <c r="D4651" t="s">
        <v>148</v>
      </c>
      <c r="E4651" s="4" t="s">
        <v>68</v>
      </c>
      <c r="F4651" t="s">
        <v>69</v>
      </c>
      <c r="G4651" s="4" t="s">
        <v>39</v>
      </c>
      <c r="H4651" t="s">
        <v>51</v>
      </c>
      <c r="I4651" s="5">
        <v>456709.24</v>
      </c>
      <c r="J4651" s="17" t="e">
        <f>VLOOKUP(Table1[[#This Row],[CCDDD]],#REF!,2,FALSE)</f>
        <v>#REF!</v>
      </c>
    </row>
    <row r="4652" spans="1:10">
      <c r="A4652" t="s">
        <v>313</v>
      </c>
      <c r="B4652" t="s">
        <v>314</v>
      </c>
      <c r="C4652" s="18" t="s">
        <v>766</v>
      </c>
      <c r="D4652" t="s">
        <v>177</v>
      </c>
      <c r="E4652" s="4" t="s">
        <v>112</v>
      </c>
      <c r="F4652" t="s">
        <v>113</v>
      </c>
      <c r="G4652" s="4" t="s">
        <v>45</v>
      </c>
      <c r="H4652" t="s">
        <v>57</v>
      </c>
      <c r="I4652" s="5">
        <v>455961.16</v>
      </c>
      <c r="J4652" s="17" t="e">
        <f>VLOOKUP(Table1[[#This Row],[CCDDD]],#REF!,2,FALSE)</f>
        <v>#REF!</v>
      </c>
    </row>
    <row r="4653" spans="1:10">
      <c r="A4653" t="s">
        <v>233</v>
      </c>
      <c r="B4653" t="s">
        <v>234</v>
      </c>
      <c r="C4653" s="18" t="s">
        <v>766</v>
      </c>
      <c r="D4653" t="s">
        <v>163</v>
      </c>
      <c r="E4653" s="4" t="s">
        <v>130</v>
      </c>
      <c r="F4653" t="s">
        <v>46</v>
      </c>
      <c r="G4653" s="4" t="s">
        <v>46</v>
      </c>
      <c r="H4653" t="s">
        <v>46</v>
      </c>
      <c r="I4653" s="5">
        <v>454430.6</v>
      </c>
      <c r="J4653" s="17" t="e">
        <f>VLOOKUP(Table1[[#This Row],[CCDDD]],#REF!,2,FALSE)</f>
        <v>#REF!</v>
      </c>
    </row>
    <row r="4654" spans="1:10">
      <c r="A4654" t="s">
        <v>146</v>
      </c>
      <c r="B4654" t="s">
        <v>147</v>
      </c>
      <c r="C4654" s="18" t="s">
        <v>766</v>
      </c>
      <c r="D4654" t="s">
        <v>148</v>
      </c>
      <c r="E4654" s="4" t="s">
        <v>120</v>
      </c>
      <c r="F4654" t="s">
        <v>121</v>
      </c>
      <c r="G4654" s="4" t="s">
        <v>42</v>
      </c>
      <c r="H4654" t="s">
        <v>54</v>
      </c>
      <c r="I4654" s="5">
        <v>454011.99</v>
      </c>
      <c r="J4654" s="17" t="e">
        <f>VLOOKUP(Table1[[#This Row],[CCDDD]],#REF!,2,FALSE)</f>
        <v>#REF!</v>
      </c>
    </row>
    <row r="4655" spans="1:10">
      <c r="A4655" t="s">
        <v>283</v>
      </c>
      <c r="B4655" t="s">
        <v>284</v>
      </c>
      <c r="C4655" s="18" t="s">
        <v>766</v>
      </c>
      <c r="D4655" t="s">
        <v>145</v>
      </c>
      <c r="E4655" s="4" t="s">
        <v>80</v>
      </c>
      <c r="F4655" t="s">
        <v>81</v>
      </c>
      <c r="G4655" s="4" t="s">
        <v>39</v>
      </c>
      <c r="H4655" t="s">
        <v>51</v>
      </c>
      <c r="I4655" s="5">
        <v>453853.31</v>
      </c>
      <c r="J4655" s="17" t="e">
        <f>VLOOKUP(Table1[[#This Row],[CCDDD]],#REF!,2,FALSE)</f>
        <v>#REF!</v>
      </c>
    </row>
    <row r="4656" spans="1:10">
      <c r="A4656" t="s">
        <v>211</v>
      </c>
      <c r="B4656" t="s">
        <v>212</v>
      </c>
      <c r="C4656" s="18" t="s">
        <v>766</v>
      </c>
      <c r="D4656" t="s">
        <v>145</v>
      </c>
      <c r="E4656" s="4" t="s">
        <v>76</v>
      </c>
      <c r="F4656" t="s">
        <v>77</v>
      </c>
      <c r="G4656" s="4" t="s">
        <v>42</v>
      </c>
      <c r="H4656" t="s">
        <v>54</v>
      </c>
      <c r="I4656" s="5">
        <v>451964.91</v>
      </c>
      <c r="J4656" s="17" t="e">
        <f>VLOOKUP(Table1[[#This Row],[CCDDD]],#REF!,2,FALSE)</f>
        <v>#REF!</v>
      </c>
    </row>
    <row r="4657" spans="1:10">
      <c r="A4657" t="s">
        <v>257</v>
      </c>
      <c r="B4657" t="s">
        <v>258</v>
      </c>
      <c r="C4657" s="18" t="s">
        <v>766</v>
      </c>
      <c r="D4657" t="s">
        <v>191</v>
      </c>
      <c r="E4657" s="4" t="s">
        <v>80</v>
      </c>
      <c r="F4657" t="s">
        <v>81</v>
      </c>
      <c r="G4657" s="4" t="s">
        <v>41</v>
      </c>
      <c r="H4657" t="s">
        <v>53</v>
      </c>
      <c r="I4657" s="5">
        <v>450787.67</v>
      </c>
      <c r="J4657" s="17" t="e">
        <f>VLOOKUP(Table1[[#This Row],[CCDDD]],#REF!,2,FALSE)</f>
        <v>#REF!</v>
      </c>
    </row>
    <row r="4658" spans="1:10">
      <c r="A4658" t="s">
        <v>488</v>
      </c>
      <c r="B4658" t="s">
        <v>489</v>
      </c>
      <c r="C4658" s="18" t="s">
        <v>766</v>
      </c>
      <c r="D4658" t="s">
        <v>191</v>
      </c>
      <c r="E4658" s="4" t="s">
        <v>100</v>
      </c>
      <c r="F4658" t="s">
        <v>101</v>
      </c>
      <c r="G4658" s="4" t="s">
        <v>45</v>
      </c>
      <c r="H4658" t="s">
        <v>57</v>
      </c>
      <c r="I4658" s="5">
        <v>448982</v>
      </c>
      <c r="J4658" s="17" t="e">
        <f>VLOOKUP(Table1[[#This Row],[CCDDD]],#REF!,2,FALSE)</f>
        <v>#REF!</v>
      </c>
    </row>
    <row r="4659" spans="1:10">
      <c r="A4659" t="s">
        <v>208</v>
      </c>
      <c r="B4659" t="s">
        <v>209</v>
      </c>
      <c r="C4659" s="18" t="s">
        <v>766</v>
      </c>
      <c r="D4659" t="s">
        <v>210</v>
      </c>
      <c r="E4659" s="4" t="s">
        <v>80</v>
      </c>
      <c r="F4659" t="s">
        <v>81</v>
      </c>
      <c r="G4659" s="4" t="s">
        <v>42</v>
      </c>
      <c r="H4659" t="s">
        <v>54</v>
      </c>
      <c r="I4659" s="5">
        <v>446105.41</v>
      </c>
      <c r="J4659" s="17" t="e">
        <f>VLOOKUP(Table1[[#This Row],[CCDDD]],#REF!,2,FALSE)</f>
        <v>#REF!</v>
      </c>
    </row>
    <row r="4660" spans="1:10">
      <c r="A4660" t="s">
        <v>151</v>
      </c>
      <c r="B4660" t="s">
        <v>152</v>
      </c>
      <c r="C4660" s="18" t="s">
        <v>766</v>
      </c>
      <c r="D4660" t="s">
        <v>140</v>
      </c>
      <c r="E4660" s="4" t="s">
        <v>88</v>
      </c>
      <c r="F4660" t="s">
        <v>89</v>
      </c>
      <c r="G4660" s="4" t="s">
        <v>42</v>
      </c>
      <c r="H4660" t="s">
        <v>54</v>
      </c>
      <c r="I4660" s="5">
        <v>443660.26</v>
      </c>
      <c r="J4660" s="17" t="e">
        <f>VLOOKUP(Table1[[#This Row],[CCDDD]],#REF!,2,FALSE)</f>
        <v>#REF!</v>
      </c>
    </row>
    <row r="4661" spans="1:10">
      <c r="A4661" t="s">
        <v>202</v>
      </c>
      <c r="B4661" t="s">
        <v>203</v>
      </c>
      <c r="C4661" s="18" t="s">
        <v>766</v>
      </c>
      <c r="D4661" t="s">
        <v>166</v>
      </c>
      <c r="E4661" s="4" t="s">
        <v>80</v>
      </c>
      <c r="F4661" t="s">
        <v>81</v>
      </c>
      <c r="G4661" s="4" t="s">
        <v>39</v>
      </c>
      <c r="H4661" t="s">
        <v>51</v>
      </c>
      <c r="I4661" s="5">
        <v>441032.21</v>
      </c>
      <c r="J4661" s="17" t="e">
        <f>VLOOKUP(Table1[[#This Row],[CCDDD]],#REF!,2,FALSE)</f>
        <v>#REF!</v>
      </c>
    </row>
    <row r="4662" spans="1:10">
      <c r="A4662" t="s">
        <v>223</v>
      </c>
      <c r="B4662" t="s">
        <v>224</v>
      </c>
      <c r="C4662" s="18" t="s">
        <v>766</v>
      </c>
      <c r="D4662" t="s">
        <v>210</v>
      </c>
      <c r="E4662" s="4" t="s">
        <v>130</v>
      </c>
      <c r="F4662" t="s">
        <v>46</v>
      </c>
      <c r="G4662" s="4" t="s">
        <v>46</v>
      </c>
      <c r="H4662" t="s">
        <v>46</v>
      </c>
      <c r="I4662" s="5">
        <v>437304</v>
      </c>
      <c r="J4662" s="17" t="e">
        <f>VLOOKUP(Table1[[#This Row],[CCDDD]],#REF!,2,FALSE)</f>
        <v>#REF!</v>
      </c>
    </row>
    <row r="4663" spans="1:10">
      <c r="A4663" t="s">
        <v>200</v>
      </c>
      <c r="B4663" t="s">
        <v>201</v>
      </c>
      <c r="C4663" s="18" t="s">
        <v>766</v>
      </c>
      <c r="D4663" t="s">
        <v>148</v>
      </c>
      <c r="E4663" s="4" t="s">
        <v>78</v>
      </c>
      <c r="F4663" t="s">
        <v>79</v>
      </c>
      <c r="G4663" s="4" t="s">
        <v>39</v>
      </c>
      <c r="H4663" t="s">
        <v>51</v>
      </c>
      <c r="I4663" s="5">
        <v>436190.09</v>
      </c>
      <c r="J4663" s="17" t="e">
        <f>VLOOKUP(Table1[[#This Row],[CCDDD]],#REF!,2,FALSE)</f>
        <v>#REF!</v>
      </c>
    </row>
    <row r="4664" spans="1:10">
      <c r="A4664" t="s">
        <v>137</v>
      </c>
      <c r="B4664" t="s">
        <v>138</v>
      </c>
      <c r="C4664" s="18" t="s">
        <v>766</v>
      </c>
      <c r="D4664" t="s">
        <v>140</v>
      </c>
      <c r="E4664" s="4" t="s">
        <v>124</v>
      </c>
      <c r="F4664" t="s">
        <v>125</v>
      </c>
      <c r="G4664" s="4" t="s">
        <v>40</v>
      </c>
      <c r="H4664" t="s">
        <v>52</v>
      </c>
      <c r="I4664" s="5">
        <v>436085.88</v>
      </c>
      <c r="J4664" s="17" t="e">
        <f>VLOOKUP(Table1[[#This Row],[CCDDD]],#REF!,2,FALSE)</f>
        <v>#REF!</v>
      </c>
    </row>
    <row r="4665" spans="1:10">
      <c r="A4665" t="s">
        <v>178</v>
      </c>
      <c r="B4665" t="s">
        <v>179</v>
      </c>
      <c r="C4665" s="18" t="s">
        <v>766</v>
      </c>
      <c r="D4665" t="s">
        <v>140</v>
      </c>
      <c r="E4665" s="4" t="s">
        <v>76</v>
      </c>
      <c r="F4665" t="s">
        <v>77</v>
      </c>
      <c r="G4665" s="4" t="s">
        <v>41</v>
      </c>
      <c r="H4665" t="s">
        <v>53</v>
      </c>
      <c r="I4665" s="5">
        <v>431877.01</v>
      </c>
      <c r="J4665" s="17" t="e">
        <f>VLOOKUP(Table1[[#This Row],[CCDDD]],#REF!,2,FALSE)</f>
        <v>#REF!</v>
      </c>
    </row>
    <row r="4666" spans="1:10">
      <c r="A4666" t="s">
        <v>273</v>
      </c>
      <c r="B4666" t="s">
        <v>274</v>
      </c>
      <c r="C4666" s="18" t="s">
        <v>766</v>
      </c>
      <c r="D4666" t="s">
        <v>191</v>
      </c>
      <c r="E4666" s="4" t="s">
        <v>80</v>
      </c>
      <c r="F4666" t="s">
        <v>81</v>
      </c>
      <c r="G4666" s="4" t="s">
        <v>41</v>
      </c>
      <c r="H4666" t="s">
        <v>53</v>
      </c>
      <c r="I4666" s="5">
        <v>430586.05</v>
      </c>
      <c r="J4666" s="17" t="e">
        <f>VLOOKUP(Table1[[#This Row],[CCDDD]],#REF!,2,FALSE)</f>
        <v>#REF!</v>
      </c>
    </row>
    <row r="4667" spans="1:10">
      <c r="A4667" t="s">
        <v>194</v>
      </c>
      <c r="B4667" t="s">
        <v>195</v>
      </c>
      <c r="C4667" s="18" t="s">
        <v>766</v>
      </c>
      <c r="D4667" t="s">
        <v>166</v>
      </c>
      <c r="E4667" s="4" t="s">
        <v>80</v>
      </c>
      <c r="F4667" t="s">
        <v>81</v>
      </c>
      <c r="G4667" s="4" t="s">
        <v>43</v>
      </c>
      <c r="H4667" t="s">
        <v>55</v>
      </c>
      <c r="I4667" s="5">
        <v>430458.56</v>
      </c>
      <c r="J4667" s="17" t="e">
        <f>VLOOKUP(Table1[[#This Row],[CCDDD]],#REF!,2,FALSE)</f>
        <v>#REF!</v>
      </c>
    </row>
    <row r="4668" spans="1:10">
      <c r="A4668" t="s">
        <v>189</v>
      </c>
      <c r="B4668" t="s">
        <v>190</v>
      </c>
      <c r="C4668" s="18" t="s">
        <v>766</v>
      </c>
      <c r="D4668" t="s">
        <v>191</v>
      </c>
      <c r="E4668" s="4" t="s">
        <v>120</v>
      </c>
      <c r="F4668" t="s">
        <v>121</v>
      </c>
      <c r="G4668" s="4" t="s">
        <v>42</v>
      </c>
      <c r="H4668" t="s">
        <v>54</v>
      </c>
      <c r="I4668" s="5">
        <v>427497.7</v>
      </c>
      <c r="J4668" s="17" t="e">
        <f>VLOOKUP(Table1[[#This Row],[CCDDD]],#REF!,2,FALSE)</f>
        <v>#REF!</v>
      </c>
    </row>
    <row r="4669" spans="1:10">
      <c r="A4669" t="s">
        <v>200</v>
      </c>
      <c r="B4669" t="s">
        <v>201</v>
      </c>
      <c r="C4669" s="18" t="s">
        <v>766</v>
      </c>
      <c r="D4669" t="s">
        <v>148</v>
      </c>
      <c r="E4669" s="4" t="s">
        <v>78</v>
      </c>
      <c r="F4669" t="s">
        <v>79</v>
      </c>
      <c r="G4669" s="4" t="s">
        <v>41</v>
      </c>
      <c r="H4669" t="s">
        <v>53</v>
      </c>
      <c r="I4669" s="5">
        <v>426077.73</v>
      </c>
      <c r="J4669" s="17" t="e">
        <f>VLOOKUP(Table1[[#This Row],[CCDDD]],#REF!,2,FALSE)</f>
        <v>#REF!</v>
      </c>
    </row>
    <row r="4670" spans="1:10">
      <c r="A4670" t="s">
        <v>187</v>
      </c>
      <c r="B4670" t="s">
        <v>188</v>
      </c>
      <c r="C4670" s="18" t="s">
        <v>766</v>
      </c>
      <c r="D4670" t="s">
        <v>184</v>
      </c>
      <c r="E4670" s="4" t="s">
        <v>88</v>
      </c>
      <c r="F4670" t="s">
        <v>89</v>
      </c>
      <c r="G4670" s="4" t="s">
        <v>42</v>
      </c>
      <c r="H4670" t="s">
        <v>54</v>
      </c>
      <c r="I4670" s="5">
        <v>424348.07</v>
      </c>
      <c r="J4670" s="17" t="e">
        <f>VLOOKUP(Table1[[#This Row],[CCDDD]],#REF!,2,FALSE)</f>
        <v>#REF!</v>
      </c>
    </row>
    <row r="4671" spans="1:10">
      <c r="A4671" t="s">
        <v>137</v>
      </c>
      <c r="B4671" t="s">
        <v>138</v>
      </c>
      <c r="C4671" s="18" t="s">
        <v>766</v>
      </c>
      <c r="D4671" t="s">
        <v>140</v>
      </c>
      <c r="E4671" s="4" t="s">
        <v>86</v>
      </c>
      <c r="F4671" t="s">
        <v>87</v>
      </c>
      <c r="G4671" s="4" t="s">
        <v>39</v>
      </c>
      <c r="H4671" t="s">
        <v>51</v>
      </c>
      <c r="I4671" s="5">
        <v>423636.01</v>
      </c>
      <c r="J4671" s="17" t="e">
        <f>VLOOKUP(Table1[[#This Row],[CCDDD]],#REF!,2,FALSE)</f>
        <v>#REF!</v>
      </c>
    </row>
    <row r="4672" spans="1:10">
      <c r="A4672" t="s">
        <v>245</v>
      </c>
      <c r="B4672" t="s">
        <v>246</v>
      </c>
      <c r="C4672" s="18" t="s">
        <v>766</v>
      </c>
      <c r="D4672" t="s">
        <v>210</v>
      </c>
      <c r="E4672" s="4" t="s">
        <v>72</v>
      </c>
      <c r="F4672" t="s">
        <v>73</v>
      </c>
      <c r="G4672" s="4" t="s">
        <v>40</v>
      </c>
      <c r="H4672" t="s">
        <v>52</v>
      </c>
      <c r="I4672" s="5">
        <v>423470.56</v>
      </c>
      <c r="J4672" s="17" t="e">
        <f>VLOOKUP(Table1[[#This Row],[CCDDD]],#REF!,2,FALSE)</f>
        <v>#REF!</v>
      </c>
    </row>
    <row r="4673" spans="1:10">
      <c r="A4673" t="s">
        <v>271</v>
      </c>
      <c r="B4673" t="s">
        <v>272</v>
      </c>
      <c r="C4673" s="18" t="s">
        <v>766</v>
      </c>
      <c r="D4673" t="s">
        <v>140</v>
      </c>
      <c r="E4673" s="4" t="s">
        <v>72</v>
      </c>
      <c r="F4673" t="s">
        <v>73</v>
      </c>
      <c r="G4673" s="4" t="s">
        <v>39</v>
      </c>
      <c r="H4673" t="s">
        <v>51</v>
      </c>
      <c r="I4673" s="5">
        <v>422105.38</v>
      </c>
      <c r="J4673" s="17" t="e">
        <f>VLOOKUP(Table1[[#This Row],[CCDDD]],#REF!,2,FALSE)</f>
        <v>#REF!</v>
      </c>
    </row>
    <row r="4674" spans="1:10">
      <c r="A4674" t="s">
        <v>173</v>
      </c>
      <c r="B4674" t="s">
        <v>174</v>
      </c>
      <c r="C4674" s="18" t="s">
        <v>766</v>
      </c>
      <c r="D4674" t="s">
        <v>140</v>
      </c>
      <c r="E4674" s="4" t="s">
        <v>88</v>
      </c>
      <c r="F4674" t="s">
        <v>89</v>
      </c>
      <c r="G4674" s="4" t="s">
        <v>43</v>
      </c>
      <c r="H4674" t="s">
        <v>55</v>
      </c>
      <c r="I4674" s="5">
        <v>420619.55</v>
      </c>
      <c r="J4674" s="17" t="e">
        <f>VLOOKUP(Table1[[#This Row],[CCDDD]],#REF!,2,FALSE)</f>
        <v>#REF!</v>
      </c>
    </row>
    <row r="4675" spans="1:10">
      <c r="A4675" t="s">
        <v>335</v>
      </c>
      <c r="B4675" t="s">
        <v>336</v>
      </c>
      <c r="C4675" s="18" t="s">
        <v>766</v>
      </c>
      <c r="D4675" t="s">
        <v>163</v>
      </c>
      <c r="E4675" s="4" t="s">
        <v>80</v>
      </c>
      <c r="F4675" t="s">
        <v>81</v>
      </c>
      <c r="G4675" s="4" t="s">
        <v>40</v>
      </c>
      <c r="H4675" t="s">
        <v>52</v>
      </c>
      <c r="I4675" s="5">
        <v>420405.78</v>
      </c>
      <c r="J4675" s="17" t="e">
        <f>VLOOKUP(Table1[[#This Row],[CCDDD]],#REF!,2,FALSE)</f>
        <v>#REF!</v>
      </c>
    </row>
    <row r="4676" spans="1:10">
      <c r="A4676" t="s">
        <v>289</v>
      </c>
      <c r="B4676" t="s">
        <v>290</v>
      </c>
      <c r="C4676" s="18" t="s">
        <v>766</v>
      </c>
      <c r="D4676" t="s">
        <v>166</v>
      </c>
      <c r="E4676" s="4" t="s">
        <v>80</v>
      </c>
      <c r="F4676" t="s">
        <v>81</v>
      </c>
      <c r="G4676" s="4" t="s">
        <v>41</v>
      </c>
      <c r="H4676" t="s">
        <v>53</v>
      </c>
      <c r="I4676" s="5">
        <v>419152</v>
      </c>
      <c r="J4676" s="17" t="e">
        <f>VLOOKUP(Table1[[#This Row],[CCDDD]],#REF!,2,FALSE)</f>
        <v>#REF!</v>
      </c>
    </row>
    <row r="4677" spans="1:10">
      <c r="A4677" t="s">
        <v>375</v>
      </c>
      <c r="B4677" t="s">
        <v>376</v>
      </c>
      <c r="C4677" s="18" t="s">
        <v>766</v>
      </c>
      <c r="D4677" t="s">
        <v>140</v>
      </c>
      <c r="E4677" s="4" t="s">
        <v>80</v>
      </c>
      <c r="F4677" t="s">
        <v>81</v>
      </c>
      <c r="G4677" s="4" t="s">
        <v>39</v>
      </c>
      <c r="H4677" t="s">
        <v>51</v>
      </c>
      <c r="I4677" s="5">
        <v>418835.20000000001</v>
      </c>
      <c r="J4677" s="17" t="e">
        <f>VLOOKUP(Table1[[#This Row],[CCDDD]],#REF!,2,FALSE)</f>
        <v>#REF!</v>
      </c>
    </row>
    <row r="4678" spans="1:10">
      <c r="A4678" t="s">
        <v>233</v>
      </c>
      <c r="B4678" t="s">
        <v>234</v>
      </c>
      <c r="C4678" s="18" t="s">
        <v>766</v>
      </c>
      <c r="D4678" t="s">
        <v>163</v>
      </c>
      <c r="E4678" s="4" t="s">
        <v>80</v>
      </c>
      <c r="F4678" t="s">
        <v>81</v>
      </c>
      <c r="G4678" s="4" t="s">
        <v>41</v>
      </c>
      <c r="H4678" t="s">
        <v>53</v>
      </c>
      <c r="I4678" s="5">
        <v>414731.9</v>
      </c>
      <c r="J4678" s="17" t="e">
        <f>VLOOKUP(Table1[[#This Row],[CCDDD]],#REF!,2,FALSE)</f>
        <v>#REF!</v>
      </c>
    </row>
    <row r="4679" spans="1:10">
      <c r="A4679" t="s">
        <v>231</v>
      </c>
      <c r="B4679" t="s">
        <v>232</v>
      </c>
      <c r="C4679" s="18" t="s">
        <v>766</v>
      </c>
      <c r="D4679" t="s">
        <v>140</v>
      </c>
      <c r="E4679" s="4" t="s">
        <v>74</v>
      </c>
      <c r="F4679" t="s">
        <v>75</v>
      </c>
      <c r="G4679" s="4" t="s">
        <v>41</v>
      </c>
      <c r="H4679" t="s">
        <v>53</v>
      </c>
      <c r="I4679" s="5">
        <v>413967</v>
      </c>
      <c r="J4679" s="17" t="e">
        <f>VLOOKUP(Table1[[#This Row],[CCDDD]],#REF!,2,FALSE)</f>
        <v>#REF!</v>
      </c>
    </row>
    <row r="4680" spans="1:10">
      <c r="A4680" t="s">
        <v>319</v>
      </c>
      <c r="B4680" t="s">
        <v>320</v>
      </c>
      <c r="C4680" s="18" t="s">
        <v>766</v>
      </c>
      <c r="D4680" t="s">
        <v>140</v>
      </c>
      <c r="E4680" s="4" t="s">
        <v>112</v>
      </c>
      <c r="F4680" t="s">
        <v>113</v>
      </c>
      <c r="G4680" s="4" t="s">
        <v>45</v>
      </c>
      <c r="H4680" t="s">
        <v>57</v>
      </c>
      <c r="I4680" s="5">
        <v>413521</v>
      </c>
      <c r="J4680" s="17" t="e">
        <f>VLOOKUP(Table1[[#This Row],[CCDDD]],#REF!,2,FALSE)</f>
        <v>#REF!</v>
      </c>
    </row>
    <row r="4681" spans="1:10">
      <c r="A4681" t="s">
        <v>146</v>
      </c>
      <c r="B4681" t="s">
        <v>147</v>
      </c>
      <c r="C4681" s="18" t="s">
        <v>766</v>
      </c>
      <c r="D4681" t="s">
        <v>148</v>
      </c>
      <c r="E4681" s="4" t="s">
        <v>90</v>
      </c>
      <c r="F4681" t="s">
        <v>91</v>
      </c>
      <c r="G4681" s="4" t="s">
        <v>42</v>
      </c>
      <c r="H4681" t="s">
        <v>54</v>
      </c>
      <c r="I4681" s="5">
        <v>413368.7</v>
      </c>
      <c r="J4681" s="17" t="e">
        <f>VLOOKUP(Table1[[#This Row],[CCDDD]],#REF!,2,FALSE)</f>
        <v>#REF!</v>
      </c>
    </row>
    <row r="4682" spans="1:10">
      <c r="A4682" t="s">
        <v>261</v>
      </c>
      <c r="B4682" t="s">
        <v>262</v>
      </c>
      <c r="C4682" s="18" t="s">
        <v>766</v>
      </c>
      <c r="D4682" t="s">
        <v>140</v>
      </c>
      <c r="E4682" s="4" t="s">
        <v>76</v>
      </c>
      <c r="F4682" t="s">
        <v>77</v>
      </c>
      <c r="G4682" s="4" t="s">
        <v>43</v>
      </c>
      <c r="H4682" t="s">
        <v>55</v>
      </c>
      <c r="I4682" s="5">
        <v>412522.96</v>
      </c>
      <c r="J4682" s="17" t="e">
        <f>VLOOKUP(Table1[[#This Row],[CCDDD]],#REF!,2,FALSE)</f>
        <v>#REF!</v>
      </c>
    </row>
    <row r="4683" spans="1:10">
      <c r="A4683" t="s">
        <v>237</v>
      </c>
      <c r="B4683" t="s">
        <v>238</v>
      </c>
      <c r="C4683" s="18" t="s">
        <v>766</v>
      </c>
      <c r="D4683" t="s">
        <v>145</v>
      </c>
      <c r="E4683" s="4" t="s">
        <v>130</v>
      </c>
      <c r="F4683" t="s">
        <v>46</v>
      </c>
      <c r="G4683" s="4" t="s">
        <v>46</v>
      </c>
      <c r="H4683" t="s">
        <v>46</v>
      </c>
      <c r="I4683" s="5">
        <v>410944</v>
      </c>
      <c r="J4683" s="17" t="e">
        <f>VLOOKUP(Table1[[#This Row],[CCDDD]],#REF!,2,FALSE)</f>
        <v>#REF!</v>
      </c>
    </row>
    <row r="4684" spans="1:10">
      <c r="A4684" t="s">
        <v>208</v>
      </c>
      <c r="B4684" t="s">
        <v>209</v>
      </c>
      <c r="C4684" s="18" t="s">
        <v>766</v>
      </c>
      <c r="D4684" t="s">
        <v>210</v>
      </c>
      <c r="E4684" s="4" t="s">
        <v>88</v>
      </c>
      <c r="F4684" t="s">
        <v>89</v>
      </c>
      <c r="G4684" s="4" t="s">
        <v>42</v>
      </c>
      <c r="H4684" t="s">
        <v>54</v>
      </c>
      <c r="I4684" s="5">
        <v>407020.6</v>
      </c>
      <c r="J4684" s="17" t="e">
        <f>VLOOKUP(Table1[[#This Row],[CCDDD]],#REF!,2,FALSE)</f>
        <v>#REF!</v>
      </c>
    </row>
    <row r="4685" spans="1:10">
      <c r="A4685" t="s">
        <v>146</v>
      </c>
      <c r="B4685" t="s">
        <v>147</v>
      </c>
      <c r="C4685" s="18" t="s">
        <v>766</v>
      </c>
      <c r="D4685" t="s">
        <v>148</v>
      </c>
      <c r="E4685" s="4" t="s">
        <v>100</v>
      </c>
      <c r="F4685" t="s">
        <v>101</v>
      </c>
      <c r="G4685" s="4" t="s">
        <v>41</v>
      </c>
      <c r="H4685" t="s">
        <v>53</v>
      </c>
      <c r="I4685" s="5">
        <v>407000</v>
      </c>
      <c r="J4685" s="17" t="e">
        <f>VLOOKUP(Table1[[#This Row],[CCDDD]],#REF!,2,FALSE)</f>
        <v>#REF!</v>
      </c>
    </row>
    <row r="4686" spans="1:10">
      <c r="A4686" t="s">
        <v>424</v>
      </c>
      <c r="B4686" t="s">
        <v>425</v>
      </c>
      <c r="C4686" s="18" t="s">
        <v>766</v>
      </c>
      <c r="D4686" t="s">
        <v>184</v>
      </c>
      <c r="E4686" s="4" t="s">
        <v>112</v>
      </c>
      <c r="F4686" t="s">
        <v>113</v>
      </c>
      <c r="G4686" s="4" t="s">
        <v>45</v>
      </c>
      <c r="H4686" t="s">
        <v>57</v>
      </c>
      <c r="I4686" s="5">
        <v>406998.52</v>
      </c>
      <c r="J4686" s="17" t="e">
        <f>VLOOKUP(Table1[[#This Row],[CCDDD]],#REF!,2,FALSE)</f>
        <v>#REF!</v>
      </c>
    </row>
    <row r="4687" spans="1:10">
      <c r="A4687" t="s">
        <v>412</v>
      </c>
      <c r="B4687" t="s">
        <v>413</v>
      </c>
      <c r="C4687" s="18" t="s">
        <v>766</v>
      </c>
      <c r="D4687" t="s">
        <v>163</v>
      </c>
      <c r="E4687" s="4" t="s">
        <v>80</v>
      </c>
      <c r="F4687" t="s">
        <v>81</v>
      </c>
      <c r="G4687" s="4" t="s">
        <v>39</v>
      </c>
      <c r="H4687" t="s">
        <v>51</v>
      </c>
      <c r="I4687" s="5">
        <v>405793.36</v>
      </c>
      <c r="J4687" s="17" t="e">
        <f>VLOOKUP(Table1[[#This Row],[CCDDD]],#REF!,2,FALSE)</f>
        <v>#REF!</v>
      </c>
    </row>
    <row r="4688" spans="1:10">
      <c r="A4688" t="s">
        <v>223</v>
      </c>
      <c r="B4688" t="s">
        <v>224</v>
      </c>
      <c r="C4688" s="18" t="s">
        <v>766</v>
      </c>
      <c r="D4688" t="s">
        <v>210</v>
      </c>
      <c r="E4688" s="4" t="s">
        <v>80</v>
      </c>
      <c r="F4688" t="s">
        <v>81</v>
      </c>
      <c r="G4688" s="4" t="s">
        <v>43</v>
      </c>
      <c r="H4688" t="s">
        <v>55</v>
      </c>
      <c r="I4688" s="5">
        <v>404451.47</v>
      </c>
      <c r="J4688" s="17" t="e">
        <f>VLOOKUP(Table1[[#This Row],[CCDDD]],#REF!,2,FALSE)</f>
        <v>#REF!</v>
      </c>
    </row>
    <row r="4689" spans="1:10">
      <c r="A4689" t="s">
        <v>430</v>
      </c>
      <c r="B4689" t="s">
        <v>431</v>
      </c>
      <c r="C4689" s="18" t="s">
        <v>766</v>
      </c>
      <c r="D4689" t="s">
        <v>177</v>
      </c>
      <c r="E4689" s="4" t="s">
        <v>80</v>
      </c>
      <c r="F4689" t="s">
        <v>81</v>
      </c>
      <c r="G4689" s="4" t="s">
        <v>39</v>
      </c>
      <c r="H4689" t="s">
        <v>51</v>
      </c>
      <c r="I4689" s="5">
        <v>403230.11</v>
      </c>
      <c r="J4689" s="17" t="e">
        <f>VLOOKUP(Table1[[#This Row],[CCDDD]],#REF!,2,FALSE)</f>
        <v>#REF!</v>
      </c>
    </row>
    <row r="4690" spans="1:10">
      <c r="A4690" t="s">
        <v>265</v>
      </c>
      <c r="B4690" t="s">
        <v>266</v>
      </c>
      <c r="C4690" s="18" t="s">
        <v>766</v>
      </c>
      <c r="D4690" t="s">
        <v>191</v>
      </c>
      <c r="E4690" s="4" t="s">
        <v>110</v>
      </c>
      <c r="F4690" t="s">
        <v>111</v>
      </c>
      <c r="G4690" s="4" t="s">
        <v>42</v>
      </c>
      <c r="H4690" t="s">
        <v>54</v>
      </c>
      <c r="I4690" s="5">
        <v>400000</v>
      </c>
      <c r="J4690" s="17" t="e">
        <f>VLOOKUP(Table1[[#This Row],[CCDDD]],#REF!,2,FALSE)</f>
        <v>#REF!</v>
      </c>
    </row>
    <row r="4691" spans="1:10">
      <c r="A4691" t="s">
        <v>229</v>
      </c>
      <c r="B4691" t="s">
        <v>230</v>
      </c>
      <c r="C4691" s="18" t="s">
        <v>766</v>
      </c>
      <c r="D4691" t="s">
        <v>177</v>
      </c>
      <c r="E4691" s="4" t="s">
        <v>130</v>
      </c>
      <c r="F4691" t="s">
        <v>46</v>
      </c>
      <c r="G4691" s="4" t="s">
        <v>46</v>
      </c>
      <c r="H4691" t="s">
        <v>46</v>
      </c>
      <c r="I4691" s="5">
        <v>397861.7</v>
      </c>
      <c r="J4691" s="17" t="e">
        <f>VLOOKUP(Table1[[#This Row],[CCDDD]],#REF!,2,FALSE)</f>
        <v>#REF!</v>
      </c>
    </row>
    <row r="4692" spans="1:10">
      <c r="A4692" t="s">
        <v>146</v>
      </c>
      <c r="B4692" t="s">
        <v>147</v>
      </c>
      <c r="C4692" s="18" t="s">
        <v>766</v>
      </c>
      <c r="D4692" t="s">
        <v>148</v>
      </c>
      <c r="E4692" s="4" t="s">
        <v>86</v>
      </c>
      <c r="F4692" t="s">
        <v>87</v>
      </c>
      <c r="G4692" s="4" t="s">
        <v>39</v>
      </c>
      <c r="H4692" t="s">
        <v>51</v>
      </c>
      <c r="I4692" s="5">
        <v>397444.2</v>
      </c>
      <c r="J4692" s="17" t="e">
        <f>VLOOKUP(Table1[[#This Row],[CCDDD]],#REF!,2,FALSE)</f>
        <v>#REF!</v>
      </c>
    </row>
    <row r="4693" spans="1:10">
      <c r="A4693" t="s">
        <v>396</v>
      </c>
      <c r="B4693" t="s">
        <v>397</v>
      </c>
      <c r="C4693" s="18" t="s">
        <v>766</v>
      </c>
      <c r="D4693" t="s">
        <v>145</v>
      </c>
      <c r="E4693" s="4" t="s">
        <v>88</v>
      </c>
      <c r="F4693" t="s">
        <v>89</v>
      </c>
      <c r="G4693" s="4" t="s">
        <v>42</v>
      </c>
      <c r="H4693" t="s">
        <v>54</v>
      </c>
      <c r="I4693" s="5">
        <v>397218.71</v>
      </c>
      <c r="J4693" s="17" t="e">
        <f>VLOOKUP(Table1[[#This Row],[CCDDD]],#REF!,2,FALSE)</f>
        <v>#REF!</v>
      </c>
    </row>
    <row r="4694" spans="1:10">
      <c r="A4694" t="s">
        <v>331</v>
      </c>
      <c r="B4694" t="s">
        <v>332</v>
      </c>
      <c r="C4694" s="18" t="s">
        <v>766</v>
      </c>
      <c r="D4694" t="s">
        <v>163</v>
      </c>
      <c r="E4694" s="4" t="s">
        <v>80</v>
      </c>
      <c r="F4694" t="s">
        <v>81</v>
      </c>
      <c r="G4694" s="4" t="s">
        <v>41</v>
      </c>
      <c r="H4694" t="s">
        <v>53</v>
      </c>
      <c r="I4694" s="5">
        <v>396436.71</v>
      </c>
      <c r="J4694" s="17" t="e">
        <f>VLOOKUP(Table1[[#This Row],[CCDDD]],#REF!,2,FALSE)</f>
        <v>#REF!</v>
      </c>
    </row>
    <row r="4695" spans="1:10">
      <c r="A4695" t="s">
        <v>317</v>
      </c>
      <c r="B4695" t="s">
        <v>318</v>
      </c>
      <c r="C4695" s="18" t="s">
        <v>766</v>
      </c>
      <c r="D4695" t="s">
        <v>140</v>
      </c>
      <c r="E4695" s="4" t="s">
        <v>110</v>
      </c>
      <c r="F4695" t="s">
        <v>111</v>
      </c>
      <c r="G4695" s="4" t="s">
        <v>42</v>
      </c>
      <c r="H4695" t="s">
        <v>54</v>
      </c>
      <c r="I4695" s="5">
        <v>394895.74</v>
      </c>
      <c r="J4695" s="17" t="e">
        <f>VLOOKUP(Table1[[#This Row],[CCDDD]],#REF!,2,FALSE)</f>
        <v>#REF!</v>
      </c>
    </row>
    <row r="4696" spans="1:10">
      <c r="A4696" t="s">
        <v>257</v>
      </c>
      <c r="B4696" t="s">
        <v>258</v>
      </c>
      <c r="C4696" s="18" t="s">
        <v>766</v>
      </c>
      <c r="D4696" t="s">
        <v>191</v>
      </c>
      <c r="E4696" s="4" t="s">
        <v>130</v>
      </c>
      <c r="F4696" t="s">
        <v>46</v>
      </c>
      <c r="G4696" s="4" t="s">
        <v>46</v>
      </c>
      <c r="H4696" t="s">
        <v>46</v>
      </c>
      <c r="I4696" s="5">
        <v>394686.27</v>
      </c>
      <c r="J4696" s="17" t="e">
        <f>VLOOKUP(Table1[[#This Row],[CCDDD]],#REF!,2,FALSE)</f>
        <v>#REF!</v>
      </c>
    </row>
    <row r="4697" spans="1:10">
      <c r="A4697" t="s">
        <v>271</v>
      </c>
      <c r="B4697" t="s">
        <v>272</v>
      </c>
      <c r="C4697" s="18" t="s">
        <v>766</v>
      </c>
      <c r="D4697" t="s">
        <v>140</v>
      </c>
      <c r="E4697" s="4" t="s">
        <v>120</v>
      </c>
      <c r="F4697" t="s">
        <v>121</v>
      </c>
      <c r="G4697" s="4" t="s">
        <v>42</v>
      </c>
      <c r="H4697" t="s">
        <v>54</v>
      </c>
      <c r="I4697" s="5">
        <v>394305.29</v>
      </c>
      <c r="J4697" s="17" t="e">
        <f>VLOOKUP(Table1[[#This Row],[CCDDD]],#REF!,2,FALSE)</f>
        <v>#REF!</v>
      </c>
    </row>
    <row r="4698" spans="1:10">
      <c r="A4698" t="s">
        <v>273</v>
      </c>
      <c r="B4698" t="s">
        <v>274</v>
      </c>
      <c r="C4698" s="18" t="s">
        <v>766</v>
      </c>
      <c r="D4698" t="s">
        <v>191</v>
      </c>
      <c r="E4698" s="4" t="s">
        <v>78</v>
      </c>
      <c r="F4698" t="s">
        <v>79</v>
      </c>
      <c r="G4698" s="4" t="s">
        <v>40</v>
      </c>
      <c r="H4698" t="s">
        <v>52</v>
      </c>
      <c r="I4698" s="5">
        <v>393362.47</v>
      </c>
      <c r="J4698" s="17" t="e">
        <f>VLOOKUP(Table1[[#This Row],[CCDDD]],#REF!,2,FALSE)</f>
        <v>#REF!</v>
      </c>
    </row>
    <row r="4699" spans="1:10">
      <c r="A4699" t="s">
        <v>335</v>
      </c>
      <c r="B4699" t="s">
        <v>336</v>
      </c>
      <c r="C4699" s="18" t="s">
        <v>766</v>
      </c>
      <c r="D4699" t="s">
        <v>163</v>
      </c>
      <c r="E4699" s="4" t="s">
        <v>80</v>
      </c>
      <c r="F4699" t="s">
        <v>81</v>
      </c>
      <c r="G4699" s="4" t="s">
        <v>41</v>
      </c>
      <c r="H4699" t="s">
        <v>53</v>
      </c>
      <c r="I4699" s="5">
        <v>393062.97</v>
      </c>
      <c r="J4699" s="17" t="e">
        <f>VLOOKUP(Table1[[#This Row],[CCDDD]],#REF!,2,FALSE)</f>
        <v>#REF!</v>
      </c>
    </row>
    <row r="4700" spans="1:10">
      <c r="A4700" t="s">
        <v>217</v>
      </c>
      <c r="B4700" t="s">
        <v>218</v>
      </c>
      <c r="C4700" s="18" t="s">
        <v>766</v>
      </c>
      <c r="D4700" t="s">
        <v>191</v>
      </c>
      <c r="E4700" s="4" t="s">
        <v>130</v>
      </c>
      <c r="F4700" t="s">
        <v>46</v>
      </c>
      <c r="G4700" s="4" t="s">
        <v>46</v>
      </c>
      <c r="H4700" t="s">
        <v>46</v>
      </c>
      <c r="I4700" s="5">
        <v>392065.04</v>
      </c>
      <c r="J4700" s="17" t="e">
        <f>VLOOKUP(Table1[[#This Row],[CCDDD]],#REF!,2,FALSE)</f>
        <v>#REF!</v>
      </c>
    </row>
    <row r="4701" spans="1:10">
      <c r="A4701" t="s">
        <v>215</v>
      </c>
      <c r="B4701" t="s">
        <v>216</v>
      </c>
      <c r="C4701" s="18" t="s">
        <v>766</v>
      </c>
      <c r="D4701" t="s">
        <v>163</v>
      </c>
      <c r="E4701" s="4" t="s">
        <v>80</v>
      </c>
      <c r="F4701" t="s">
        <v>81</v>
      </c>
      <c r="G4701" s="4" t="s">
        <v>40</v>
      </c>
      <c r="H4701" t="s">
        <v>52</v>
      </c>
      <c r="I4701" s="5">
        <v>390711.02</v>
      </c>
      <c r="J4701" s="17" t="e">
        <f>VLOOKUP(Table1[[#This Row],[CCDDD]],#REF!,2,FALSE)</f>
        <v>#REF!</v>
      </c>
    </row>
    <row r="4702" spans="1:10">
      <c r="A4702" t="s">
        <v>143</v>
      </c>
      <c r="B4702" t="s">
        <v>144</v>
      </c>
      <c r="C4702" s="18" t="s">
        <v>766</v>
      </c>
      <c r="D4702" t="s">
        <v>145</v>
      </c>
      <c r="E4702" s="4" t="s">
        <v>74</v>
      </c>
      <c r="F4702" t="s">
        <v>75</v>
      </c>
      <c r="G4702" s="4" t="s">
        <v>39</v>
      </c>
      <c r="H4702" t="s">
        <v>51</v>
      </c>
      <c r="I4702" s="5">
        <v>390422.28</v>
      </c>
      <c r="J4702" s="17" t="e">
        <f>VLOOKUP(Table1[[#This Row],[CCDDD]],#REF!,2,FALSE)</f>
        <v>#REF!</v>
      </c>
    </row>
    <row r="4703" spans="1:10">
      <c r="A4703" t="s">
        <v>361</v>
      </c>
      <c r="B4703" t="s">
        <v>362</v>
      </c>
      <c r="C4703" s="18" t="s">
        <v>766</v>
      </c>
      <c r="D4703" t="s">
        <v>210</v>
      </c>
      <c r="E4703" s="4" t="s">
        <v>80</v>
      </c>
      <c r="F4703" t="s">
        <v>81</v>
      </c>
      <c r="G4703" s="4" t="s">
        <v>43</v>
      </c>
      <c r="H4703" t="s">
        <v>55</v>
      </c>
      <c r="I4703" s="5">
        <v>390197.89</v>
      </c>
      <c r="J4703" s="17" t="e">
        <f>VLOOKUP(Table1[[#This Row],[CCDDD]],#REF!,2,FALSE)</f>
        <v>#REF!</v>
      </c>
    </row>
    <row r="4704" spans="1:10">
      <c r="A4704" t="s">
        <v>198</v>
      </c>
      <c r="B4704" t="s">
        <v>199</v>
      </c>
      <c r="C4704" s="18" t="s">
        <v>766</v>
      </c>
      <c r="D4704" t="s">
        <v>177</v>
      </c>
      <c r="E4704" s="4" t="s">
        <v>88</v>
      </c>
      <c r="F4704" t="s">
        <v>89</v>
      </c>
      <c r="G4704" s="4" t="s">
        <v>42</v>
      </c>
      <c r="H4704" t="s">
        <v>54</v>
      </c>
      <c r="I4704" s="5">
        <v>389853.55</v>
      </c>
      <c r="J4704" s="17" t="e">
        <f>VLOOKUP(Table1[[#This Row],[CCDDD]],#REF!,2,FALSE)</f>
        <v>#REF!</v>
      </c>
    </row>
    <row r="4705" spans="1:10">
      <c r="A4705" t="s">
        <v>458</v>
      </c>
      <c r="B4705" t="s">
        <v>459</v>
      </c>
      <c r="C4705" s="18" t="s">
        <v>766</v>
      </c>
      <c r="D4705" t="s">
        <v>184</v>
      </c>
      <c r="E4705" s="4" t="s">
        <v>112</v>
      </c>
      <c r="F4705" t="s">
        <v>113</v>
      </c>
      <c r="G4705" s="4" t="s">
        <v>45</v>
      </c>
      <c r="H4705" t="s">
        <v>57</v>
      </c>
      <c r="I4705" s="5">
        <v>389850.17</v>
      </c>
      <c r="J4705" s="17" t="e">
        <f>VLOOKUP(Table1[[#This Row],[CCDDD]],#REF!,2,FALSE)</f>
        <v>#REF!</v>
      </c>
    </row>
    <row r="4706" spans="1:10">
      <c r="A4706" t="s">
        <v>353</v>
      </c>
      <c r="B4706" t="s">
        <v>354</v>
      </c>
      <c r="C4706" s="18" t="s">
        <v>766</v>
      </c>
      <c r="D4706" t="s">
        <v>163</v>
      </c>
      <c r="E4706" s="4" t="s">
        <v>80</v>
      </c>
      <c r="F4706" t="s">
        <v>81</v>
      </c>
      <c r="G4706" s="4" t="s">
        <v>42</v>
      </c>
      <c r="H4706" t="s">
        <v>54</v>
      </c>
      <c r="I4706" s="5">
        <v>389410.61</v>
      </c>
      <c r="J4706" s="17" t="e">
        <f>VLOOKUP(Table1[[#This Row],[CCDDD]],#REF!,2,FALSE)</f>
        <v>#REF!</v>
      </c>
    </row>
    <row r="4707" spans="1:10">
      <c r="A4707" t="s">
        <v>386</v>
      </c>
      <c r="B4707" t="s">
        <v>387</v>
      </c>
      <c r="C4707" s="18" t="s">
        <v>766</v>
      </c>
      <c r="D4707" t="s">
        <v>140</v>
      </c>
      <c r="E4707" s="4" t="s">
        <v>114</v>
      </c>
      <c r="F4707" t="s">
        <v>115</v>
      </c>
      <c r="G4707" s="4" t="s">
        <v>43</v>
      </c>
      <c r="H4707" t="s">
        <v>55</v>
      </c>
      <c r="I4707" s="5">
        <v>387621.01</v>
      </c>
      <c r="J4707" s="17" t="e">
        <f>VLOOKUP(Table1[[#This Row],[CCDDD]],#REF!,2,FALSE)</f>
        <v>#REF!</v>
      </c>
    </row>
    <row r="4708" spans="1:10">
      <c r="A4708" t="s">
        <v>247</v>
      </c>
      <c r="B4708" t="s">
        <v>248</v>
      </c>
      <c r="C4708" s="18" t="s">
        <v>766</v>
      </c>
      <c r="D4708" t="s">
        <v>166</v>
      </c>
      <c r="E4708" s="4" t="s">
        <v>80</v>
      </c>
      <c r="F4708" t="s">
        <v>81</v>
      </c>
      <c r="G4708" s="4" t="s">
        <v>39</v>
      </c>
      <c r="H4708" t="s">
        <v>51</v>
      </c>
      <c r="I4708" s="5">
        <v>386384.92</v>
      </c>
      <c r="J4708" s="17" t="e">
        <f>VLOOKUP(Table1[[#This Row],[CCDDD]],#REF!,2,FALSE)</f>
        <v>#REF!</v>
      </c>
    </row>
    <row r="4709" spans="1:10">
      <c r="A4709" t="s">
        <v>192</v>
      </c>
      <c r="B4709" t="s">
        <v>193</v>
      </c>
      <c r="C4709" s="18" t="s">
        <v>766</v>
      </c>
      <c r="D4709" t="s">
        <v>166</v>
      </c>
      <c r="E4709" s="4" t="s">
        <v>80</v>
      </c>
      <c r="F4709" t="s">
        <v>81</v>
      </c>
      <c r="G4709" s="4" t="s">
        <v>40</v>
      </c>
      <c r="H4709" t="s">
        <v>52</v>
      </c>
      <c r="I4709" s="5">
        <v>386309.93</v>
      </c>
      <c r="J4709" s="17" t="e">
        <f>VLOOKUP(Table1[[#This Row],[CCDDD]],#REF!,2,FALSE)</f>
        <v>#REF!</v>
      </c>
    </row>
    <row r="4710" spans="1:10">
      <c r="A4710" t="s">
        <v>217</v>
      </c>
      <c r="B4710" t="s">
        <v>218</v>
      </c>
      <c r="C4710" s="18" t="s">
        <v>766</v>
      </c>
      <c r="D4710" t="s">
        <v>191</v>
      </c>
      <c r="E4710" s="4" t="s">
        <v>88</v>
      </c>
      <c r="F4710" t="s">
        <v>89</v>
      </c>
      <c r="G4710" s="4" t="s">
        <v>42</v>
      </c>
      <c r="H4710" t="s">
        <v>54</v>
      </c>
      <c r="I4710" s="5">
        <v>385580.76</v>
      </c>
      <c r="J4710" s="17" t="e">
        <f>VLOOKUP(Table1[[#This Row],[CCDDD]],#REF!,2,FALSE)</f>
        <v>#REF!</v>
      </c>
    </row>
    <row r="4711" spans="1:10">
      <c r="A4711" t="s">
        <v>494</v>
      </c>
      <c r="B4711" t="s">
        <v>495</v>
      </c>
      <c r="C4711" s="18" t="s">
        <v>766</v>
      </c>
      <c r="D4711" t="s">
        <v>184</v>
      </c>
      <c r="E4711" s="4" t="s">
        <v>112</v>
      </c>
      <c r="F4711" t="s">
        <v>113</v>
      </c>
      <c r="G4711" s="17" t="s">
        <v>45</v>
      </c>
      <c r="H4711" t="s">
        <v>57</v>
      </c>
      <c r="I4711" s="5">
        <v>384739.78</v>
      </c>
      <c r="J4711" s="17" t="e">
        <f>VLOOKUP(Table1[[#This Row],[CCDDD]],#REF!,2,FALSE)</f>
        <v>#REF!</v>
      </c>
    </row>
    <row r="4712" spans="1:10">
      <c r="A4712" t="s">
        <v>200</v>
      </c>
      <c r="B4712" t="s">
        <v>201</v>
      </c>
      <c r="C4712" s="18" t="s">
        <v>766</v>
      </c>
      <c r="D4712" t="s">
        <v>148</v>
      </c>
      <c r="E4712" s="4" t="s">
        <v>130</v>
      </c>
      <c r="F4712" t="s">
        <v>46</v>
      </c>
      <c r="G4712" s="4" t="s">
        <v>46</v>
      </c>
      <c r="H4712" t="s">
        <v>46</v>
      </c>
      <c r="I4712" s="5">
        <v>381972</v>
      </c>
      <c r="J4712" s="17" t="e">
        <f>VLOOKUP(Table1[[#This Row],[CCDDD]],#REF!,2,FALSE)</f>
        <v>#REF!</v>
      </c>
    </row>
    <row r="4713" spans="1:10">
      <c r="A4713" t="s">
        <v>153</v>
      </c>
      <c r="B4713" t="s">
        <v>154</v>
      </c>
      <c r="C4713" s="18" t="s">
        <v>766</v>
      </c>
      <c r="D4713" t="s">
        <v>148</v>
      </c>
      <c r="E4713" s="4" t="s">
        <v>78</v>
      </c>
      <c r="F4713" t="s">
        <v>79</v>
      </c>
      <c r="G4713" s="4" t="s">
        <v>41</v>
      </c>
      <c r="H4713" t="s">
        <v>53</v>
      </c>
      <c r="I4713" s="5">
        <v>381094.2</v>
      </c>
      <c r="J4713" s="17" t="e">
        <f>VLOOKUP(Table1[[#This Row],[CCDDD]],#REF!,2,FALSE)</f>
        <v>#REF!</v>
      </c>
    </row>
    <row r="4714" spans="1:10">
      <c r="A4714" t="s">
        <v>173</v>
      </c>
      <c r="B4714" t="s">
        <v>174</v>
      </c>
      <c r="C4714" s="18" t="s">
        <v>766</v>
      </c>
      <c r="D4714" t="s">
        <v>140</v>
      </c>
      <c r="E4714" s="4" t="s">
        <v>106</v>
      </c>
      <c r="F4714" t="s">
        <v>107</v>
      </c>
      <c r="G4714" s="4" t="s">
        <v>42</v>
      </c>
      <c r="H4714" t="s">
        <v>54</v>
      </c>
      <c r="I4714" s="5">
        <v>377969.47</v>
      </c>
      <c r="J4714" s="17" t="e">
        <f>VLOOKUP(Table1[[#This Row],[CCDDD]],#REF!,2,FALSE)</f>
        <v>#REF!</v>
      </c>
    </row>
    <row r="4715" spans="1:10">
      <c r="A4715" t="s">
        <v>200</v>
      </c>
      <c r="B4715" t="s">
        <v>201</v>
      </c>
      <c r="C4715" s="18" t="s">
        <v>766</v>
      </c>
      <c r="D4715" t="s">
        <v>148</v>
      </c>
      <c r="E4715" s="4" t="s">
        <v>80</v>
      </c>
      <c r="F4715" t="s">
        <v>81</v>
      </c>
      <c r="G4715" s="4" t="s">
        <v>40</v>
      </c>
      <c r="H4715" t="s">
        <v>52</v>
      </c>
      <c r="I4715" s="5">
        <v>377964.63</v>
      </c>
      <c r="J4715" s="17" t="e">
        <f>VLOOKUP(Table1[[#This Row],[CCDDD]],#REF!,2,FALSE)</f>
        <v>#REF!</v>
      </c>
    </row>
    <row r="4716" spans="1:10">
      <c r="A4716" t="s">
        <v>239</v>
      </c>
      <c r="B4716" t="s">
        <v>240</v>
      </c>
      <c r="C4716" s="18" t="s">
        <v>766</v>
      </c>
      <c r="D4716" t="s">
        <v>140</v>
      </c>
      <c r="E4716" s="4" t="s">
        <v>80</v>
      </c>
      <c r="F4716" t="s">
        <v>81</v>
      </c>
      <c r="G4716" s="4" t="s">
        <v>40</v>
      </c>
      <c r="H4716" t="s">
        <v>52</v>
      </c>
      <c r="I4716" s="5">
        <v>376118.23</v>
      </c>
      <c r="J4716" s="17" t="e">
        <f>VLOOKUP(Table1[[#This Row],[CCDDD]],#REF!,2,FALSE)</f>
        <v>#REF!</v>
      </c>
    </row>
    <row r="4717" spans="1:10">
      <c r="A4717" t="s">
        <v>202</v>
      </c>
      <c r="B4717" t="s">
        <v>203</v>
      </c>
      <c r="C4717" s="18" t="s">
        <v>766</v>
      </c>
      <c r="D4717" t="s">
        <v>166</v>
      </c>
      <c r="E4717" s="4" t="s">
        <v>130</v>
      </c>
      <c r="F4717" t="s">
        <v>46</v>
      </c>
      <c r="G4717" s="4" t="s">
        <v>46</v>
      </c>
      <c r="H4717" t="s">
        <v>46</v>
      </c>
      <c r="I4717" s="5">
        <v>375787.82</v>
      </c>
      <c r="J4717" s="17" t="e">
        <f>VLOOKUP(Table1[[#This Row],[CCDDD]],#REF!,2,FALSE)</f>
        <v>#REF!</v>
      </c>
    </row>
    <row r="4718" spans="1:10">
      <c r="A4718" t="s">
        <v>198</v>
      </c>
      <c r="B4718" t="s">
        <v>199</v>
      </c>
      <c r="C4718" s="18" t="s">
        <v>766</v>
      </c>
      <c r="D4718" t="s">
        <v>177</v>
      </c>
      <c r="E4718" s="4" t="s">
        <v>110</v>
      </c>
      <c r="F4718" t="s">
        <v>111</v>
      </c>
      <c r="G4718" s="4" t="s">
        <v>42</v>
      </c>
      <c r="H4718" t="s">
        <v>54</v>
      </c>
      <c r="I4718" s="5">
        <v>372944.95</v>
      </c>
      <c r="J4718" s="17" t="e">
        <f>VLOOKUP(Table1[[#This Row],[CCDDD]],#REF!,2,FALSE)</f>
        <v>#REF!</v>
      </c>
    </row>
    <row r="4719" spans="1:10">
      <c r="A4719" t="s">
        <v>279</v>
      </c>
      <c r="B4719" t="s">
        <v>280</v>
      </c>
      <c r="C4719" s="18" t="s">
        <v>766</v>
      </c>
      <c r="D4719" t="s">
        <v>191</v>
      </c>
      <c r="E4719" s="4" t="s">
        <v>80</v>
      </c>
      <c r="F4719" t="s">
        <v>81</v>
      </c>
      <c r="G4719" s="4" t="s">
        <v>41</v>
      </c>
      <c r="H4719" t="s">
        <v>53</v>
      </c>
      <c r="I4719" s="5">
        <v>368182.05</v>
      </c>
      <c r="J4719" s="17" t="e">
        <f>VLOOKUP(Table1[[#This Row],[CCDDD]],#REF!,2,FALSE)</f>
        <v>#REF!</v>
      </c>
    </row>
    <row r="4720" spans="1:10">
      <c r="A4720" t="s">
        <v>273</v>
      </c>
      <c r="B4720" t="s">
        <v>274</v>
      </c>
      <c r="C4720" s="18" t="s">
        <v>766</v>
      </c>
      <c r="D4720" t="s">
        <v>191</v>
      </c>
      <c r="E4720" s="4" t="s">
        <v>74</v>
      </c>
      <c r="F4720" t="s">
        <v>75</v>
      </c>
      <c r="G4720" s="4" t="s">
        <v>39</v>
      </c>
      <c r="H4720" t="s">
        <v>51</v>
      </c>
      <c r="I4720" s="5">
        <v>366839.18</v>
      </c>
      <c r="J4720" s="17" t="e">
        <f>VLOOKUP(Table1[[#This Row],[CCDDD]],#REF!,2,FALSE)</f>
        <v>#REF!</v>
      </c>
    </row>
    <row r="4721" spans="1:10">
      <c r="A4721" t="s">
        <v>269</v>
      </c>
      <c r="B4721" t="s">
        <v>270</v>
      </c>
      <c r="C4721" s="18" t="s">
        <v>766</v>
      </c>
      <c r="D4721" t="s">
        <v>140</v>
      </c>
      <c r="E4721" s="4" t="s">
        <v>80</v>
      </c>
      <c r="F4721" t="s">
        <v>81</v>
      </c>
      <c r="G4721" s="4" t="s">
        <v>41</v>
      </c>
      <c r="H4721" t="s">
        <v>53</v>
      </c>
      <c r="I4721" s="5">
        <v>366739.20000000001</v>
      </c>
      <c r="J4721" s="17" t="e">
        <f>VLOOKUP(Table1[[#This Row],[CCDDD]],#REF!,2,FALSE)</f>
        <v>#REF!</v>
      </c>
    </row>
    <row r="4722" spans="1:10">
      <c r="A4722" t="s">
        <v>311</v>
      </c>
      <c r="B4722" t="s">
        <v>312</v>
      </c>
      <c r="C4722" s="18" t="s">
        <v>766</v>
      </c>
      <c r="D4722" t="s">
        <v>140</v>
      </c>
      <c r="E4722" s="4" t="s">
        <v>80</v>
      </c>
      <c r="F4722" t="s">
        <v>81</v>
      </c>
      <c r="G4722" s="4" t="s">
        <v>39</v>
      </c>
      <c r="H4722" t="s">
        <v>51</v>
      </c>
      <c r="I4722" s="5">
        <v>365533.28</v>
      </c>
      <c r="J4722" s="17" t="e">
        <f>VLOOKUP(Table1[[#This Row],[CCDDD]],#REF!,2,FALSE)</f>
        <v>#REF!</v>
      </c>
    </row>
    <row r="4723" spans="1:10">
      <c r="A4723" t="s">
        <v>327</v>
      </c>
      <c r="B4723" t="s">
        <v>328</v>
      </c>
      <c r="C4723" s="18" t="s">
        <v>766</v>
      </c>
      <c r="D4723" t="s">
        <v>163</v>
      </c>
      <c r="E4723" s="4" t="s">
        <v>112</v>
      </c>
      <c r="F4723" t="s">
        <v>113</v>
      </c>
      <c r="G4723" s="4" t="s">
        <v>45</v>
      </c>
      <c r="H4723" t="s">
        <v>57</v>
      </c>
      <c r="I4723" s="5">
        <v>363329.1</v>
      </c>
      <c r="J4723" s="17" t="e">
        <f>VLOOKUP(Table1[[#This Row],[CCDDD]],#REF!,2,FALSE)</f>
        <v>#REF!</v>
      </c>
    </row>
    <row r="4724" spans="1:10">
      <c r="A4724" t="s">
        <v>137</v>
      </c>
      <c r="B4724" t="s">
        <v>138</v>
      </c>
      <c r="C4724" s="18" t="s">
        <v>766</v>
      </c>
      <c r="D4724" t="s">
        <v>140</v>
      </c>
      <c r="E4724" s="4" t="s">
        <v>112</v>
      </c>
      <c r="F4724" t="s">
        <v>113</v>
      </c>
      <c r="G4724" s="4" t="s">
        <v>38</v>
      </c>
      <c r="H4724" t="s">
        <v>50</v>
      </c>
      <c r="I4724" s="5">
        <v>363200.19</v>
      </c>
      <c r="J4724" s="17" t="e">
        <f>VLOOKUP(Table1[[#This Row],[CCDDD]],#REF!,2,FALSE)</f>
        <v>#REF!</v>
      </c>
    </row>
    <row r="4725" spans="1:10">
      <c r="A4725" t="s">
        <v>151</v>
      </c>
      <c r="B4725" t="s">
        <v>152</v>
      </c>
      <c r="C4725" s="18" t="s">
        <v>766</v>
      </c>
      <c r="D4725" t="s">
        <v>140</v>
      </c>
      <c r="E4725" s="4" t="s">
        <v>110</v>
      </c>
      <c r="F4725" t="s">
        <v>111</v>
      </c>
      <c r="G4725" s="4" t="s">
        <v>42</v>
      </c>
      <c r="H4725" t="s">
        <v>54</v>
      </c>
      <c r="I4725" s="5">
        <v>362584.79</v>
      </c>
      <c r="J4725" s="17" t="e">
        <f>VLOOKUP(Table1[[#This Row],[CCDDD]],#REF!,2,FALSE)</f>
        <v>#REF!</v>
      </c>
    </row>
    <row r="4726" spans="1:10">
      <c r="A4726" t="s">
        <v>518</v>
      </c>
      <c r="B4726" t="s">
        <v>519</v>
      </c>
      <c r="C4726" s="18" t="s">
        <v>766</v>
      </c>
      <c r="D4726" t="s">
        <v>166</v>
      </c>
      <c r="E4726" s="4" t="s">
        <v>80</v>
      </c>
      <c r="F4726" t="s">
        <v>81</v>
      </c>
      <c r="G4726" s="4" t="s">
        <v>39</v>
      </c>
      <c r="H4726" t="s">
        <v>51</v>
      </c>
      <c r="I4726" s="5">
        <v>357030</v>
      </c>
      <c r="J4726" s="17" t="e">
        <f>VLOOKUP(Table1[[#This Row],[CCDDD]],#REF!,2,FALSE)</f>
        <v>#REF!</v>
      </c>
    </row>
    <row r="4727" spans="1:10">
      <c r="A4727" t="s">
        <v>349</v>
      </c>
      <c r="B4727" t="s">
        <v>350</v>
      </c>
      <c r="C4727" s="18" t="s">
        <v>766</v>
      </c>
      <c r="D4727" t="s">
        <v>166</v>
      </c>
      <c r="E4727" s="4" t="s">
        <v>112</v>
      </c>
      <c r="F4727" t="s">
        <v>113</v>
      </c>
      <c r="G4727" s="4" t="s">
        <v>42</v>
      </c>
      <c r="H4727" t="s">
        <v>54</v>
      </c>
      <c r="I4727" s="5">
        <v>356962.05</v>
      </c>
      <c r="J4727" s="17" t="e">
        <f>VLOOKUP(Table1[[#This Row],[CCDDD]],#REF!,2,FALSE)</f>
        <v>#REF!</v>
      </c>
    </row>
    <row r="4728" spans="1:10">
      <c r="A4728" t="s">
        <v>157</v>
      </c>
      <c r="B4728" t="s">
        <v>158</v>
      </c>
      <c r="C4728" s="18" t="s">
        <v>766</v>
      </c>
      <c r="D4728" t="s">
        <v>140</v>
      </c>
      <c r="E4728" s="4" t="s">
        <v>80</v>
      </c>
      <c r="F4728" t="s">
        <v>81</v>
      </c>
      <c r="G4728" s="4" t="s">
        <v>41</v>
      </c>
      <c r="H4728" t="s">
        <v>53</v>
      </c>
      <c r="I4728" s="5">
        <v>355561.26</v>
      </c>
      <c r="J4728" s="17" t="e">
        <f>VLOOKUP(Table1[[#This Row],[CCDDD]],#REF!,2,FALSE)</f>
        <v>#REF!</v>
      </c>
    </row>
    <row r="4729" spans="1:10">
      <c r="A4729" t="s">
        <v>307</v>
      </c>
      <c r="B4729" t="s">
        <v>308</v>
      </c>
      <c r="C4729" s="18" t="s">
        <v>766</v>
      </c>
      <c r="D4729" t="s">
        <v>145</v>
      </c>
      <c r="E4729" s="4" t="s">
        <v>80</v>
      </c>
      <c r="F4729" t="s">
        <v>81</v>
      </c>
      <c r="G4729" s="4" t="s">
        <v>39</v>
      </c>
      <c r="H4729" t="s">
        <v>51</v>
      </c>
      <c r="I4729" s="5">
        <v>355111.93</v>
      </c>
      <c r="J4729" s="17" t="e">
        <f>VLOOKUP(Table1[[#This Row],[CCDDD]],#REF!,2,FALSE)</f>
        <v>#REF!</v>
      </c>
    </row>
    <row r="4730" spans="1:10">
      <c r="A4730" t="s">
        <v>241</v>
      </c>
      <c r="B4730" t="s">
        <v>242</v>
      </c>
      <c r="C4730" s="18" t="s">
        <v>766</v>
      </c>
      <c r="D4730" t="s">
        <v>191</v>
      </c>
      <c r="E4730" s="4" t="s">
        <v>100</v>
      </c>
      <c r="F4730" t="s">
        <v>101</v>
      </c>
      <c r="G4730" s="4" t="s">
        <v>41</v>
      </c>
      <c r="H4730" t="s">
        <v>53</v>
      </c>
      <c r="I4730" s="5">
        <v>353407.93</v>
      </c>
      <c r="J4730" s="17" t="e">
        <f>VLOOKUP(Table1[[#This Row],[CCDDD]],#REF!,2,FALSE)</f>
        <v>#REF!</v>
      </c>
    </row>
    <row r="4731" spans="1:10">
      <c r="A4731" t="s">
        <v>259</v>
      </c>
      <c r="B4731" t="s">
        <v>260</v>
      </c>
      <c r="C4731" s="18" t="s">
        <v>766</v>
      </c>
      <c r="D4731" t="s">
        <v>210</v>
      </c>
      <c r="E4731" s="4" t="s">
        <v>88</v>
      </c>
      <c r="F4731" t="s">
        <v>89</v>
      </c>
      <c r="G4731" s="4" t="s">
        <v>42</v>
      </c>
      <c r="H4731" t="s">
        <v>54</v>
      </c>
      <c r="I4731" s="5">
        <v>353017.2</v>
      </c>
      <c r="J4731" s="17" t="e">
        <f>VLOOKUP(Table1[[#This Row],[CCDDD]],#REF!,2,FALSE)</f>
        <v>#REF!</v>
      </c>
    </row>
    <row r="4732" spans="1:10">
      <c r="A4732" t="s">
        <v>271</v>
      </c>
      <c r="B4732" t="s">
        <v>272</v>
      </c>
      <c r="C4732" s="18" t="s">
        <v>766</v>
      </c>
      <c r="D4732" t="s">
        <v>140</v>
      </c>
      <c r="E4732" s="4" t="s">
        <v>74</v>
      </c>
      <c r="F4732" t="s">
        <v>75</v>
      </c>
      <c r="G4732" s="4" t="s">
        <v>39</v>
      </c>
      <c r="H4732" t="s">
        <v>51</v>
      </c>
      <c r="I4732" s="5">
        <v>351837.36</v>
      </c>
      <c r="J4732" s="17" t="e">
        <f>VLOOKUP(Table1[[#This Row],[CCDDD]],#REF!,2,FALSE)</f>
        <v>#REF!</v>
      </c>
    </row>
    <row r="4733" spans="1:10">
      <c r="A4733" t="s">
        <v>173</v>
      </c>
      <c r="B4733" t="s">
        <v>174</v>
      </c>
      <c r="C4733" s="18" t="s">
        <v>766</v>
      </c>
      <c r="D4733" t="s">
        <v>140</v>
      </c>
      <c r="E4733" s="4" t="s">
        <v>88</v>
      </c>
      <c r="F4733" t="s">
        <v>89</v>
      </c>
      <c r="G4733" s="4" t="s">
        <v>42</v>
      </c>
      <c r="H4733" t="s">
        <v>54</v>
      </c>
      <c r="I4733" s="5">
        <v>350346.74</v>
      </c>
      <c r="J4733" s="17" t="e">
        <f>VLOOKUP(Table1[[#This Row],[CCDDD]],#REF!,2,FALSE)</f>
        <v>#REF!</v>
      </c>
    </row>
    <row r="4734" spans="1:10">
      <c r="A4734" t="s">
        <v>353</v>
      </c>
      <c r="B4734" t="s">
        <v>354</v>
      </c>
      <c r="C4734" s="18" t="s">
        <v>766</v>
      </c>
      <c r="D4734" t="s">
        <v>163</v>
      </c>
      <c r="E4734" s="4" t="s">
        <v>130</v>
      </c>
      <c r="F4734" t="s">
        <v>46</v>
      </c>
      <c r="G4734" s="4" t="s">
        <v>46</v>
      </c>
      <c r="H4734" t="s">
        <v>46</v>
      </c>
      <c r="I4734" s="5">
        <v>349827.56</v>
      </c>
      <c r="J4734" s="17" t="e">
        <f>VLOOKUP(Table1[[#This Row],[CCDDD]],#REF!,2,FALSE)</f>
        <v>#REF!</v>
      </c>
    </row>
    <row r="4735" spans="1:10">
      <c r="A4735" t="s">
        <v>185</v>
      </c>
      <c r="B4735" t="s">
        <v>186</v>
      </c>
      <c r="C4735" s="18" t="s">
        <v>766</v>
      </c>
      <c r="D4735" t="s">
        <v>166</v>
      </c>
      <c r="E4735" s="4" t="s">
        <v>80</v>
      </c>
      <c r="F4735" t="s">
        <v>81</v>
      </c>
      <c r="G4735" s="4" t="s">
        <v>40</v>
      </c>
      <c r="H4735" t="s">
        <v>52</v>
      </c>
      <c r="I4735" s="5">
        <v>348924.93</v>
      </c>
      <c r="J4735" s="17" t="e">
        <f>VLOOKUP(Table1[[#This Row],[CCDDD]],#REF!,2,FALSE)</f>
        <v>#REF!</v>
      </c>
    </row>
    <row r="4736" spans="1:10">
      <c r="A4736" t="s">
        <v>223</v>
      </c>
      <c r="B4736" t="s">
        <v>224</v>
      </c>
      <c r="C4736" s="18" t="s">
        <v>766</v>
      </c>
      <c r="D4736" t="s">
        <v>210</v>
      </c>
      <c r="E4736" s="4" t="s">
        <v>68</v>
      </c>
      <c r="F4736" t="s">
        <v>69</v>
      </c>
      <c r="G4736" s="4" t="s">
        <v>39</v>
      </c>
      <c r="H4736" t="s">
        <v>51</v>
      </c>
      <c r="I4736" s="5">
        <v>347215.68</v>
      </c>
      <c r="J4736" s="17" t="e">
        <f>VLOOKUP(Table1[[#This Row],[CCDDD]],#REF!,2,FALSE)</f>
        <v>#REF!</v>
      </c>
    </row>
    <row r="4737" spans="1:10">
      <c r="A4737" t="s">
        <v>146</v>
      </c>
      <c r="B4737" t="s">
        <v>147</v>
      </c>
      <c r="C4737" s="18" t="s">
        <v>766</v>
      </c>
      <c r="D4737" t="s">
        <v>148</v>
      </c>
      <c r="E4737" s="4" t="s">
        <v>72</v>
      </c>
      <c r="F4737" t="s">
        <v>73</v>
      </c>
      <c r="G4737" s="4" t="s">
        <v>41</v>
      </c>
      <c r="H4737" t="s">
        <v>53</v>
      </c>
      <c r="I4737" s="5">
        <v>344098.47</v>
      </c>
      <c r="J4737" s="17" t="e">
        <f>VLOOKUP(Table1[[#This Row],[CCDDD]],#REF!,2,FALSE)</f>
        <v>#REF!</v>
      </c>
    </row>
    <row r="4738" spans="1:10">
      <c r="A4738" t="s">
        <v>180</v>
      </c>
      <c r="B4738" t="s">
        <v>181</v>
      </c>
      <c r="C4738" s="18" t="s">
        <v>766</v>
      </c>
      <c r="D4738" t="s">
        <v>177</v>
      </c>
      <c r="E4738" s="4" t="s">
        <v>72</v>
      </c>
      <c r="F4738" t="s">
        <v>73</v>
      </c>
      <c r="G4738" s="4" t="s">
        <v>39</v>
      </c>
      <c r="H4738" t="s">
        <v>51</v>
      </c>
      <c r="I4738" s="5">
        <v>342870.13</v>
      </c>
      <c r="J4738" s="17" t="e">
        <f>VLOOKUP(Table1[[#This Row],[CCDDD]],#REF!,2,FALSE)</f>
        <v>#REF!</v>
      </c>
    </row>
    <row r="4739" spans="1:10">
      <c r="A4739" t="s">
        <v>293</v>
      </c>
      <c r="B4739" t="s">
        <v>294</v>
      </c>
      <c r="C4739" s="18" t="s">
        <v>766</v>
      </c>
      <c r="D4739" t="s">
        <v>210</v>
      </c>
      <c r="E4739" s="4" t="s">
        <v>130</v>
      </c>
      <c r="F4739" t="s">
        <v>46</v>
      </c>
      <c r="G4739" s="17" t="s">
        <v>46</v>
      </c>
      <c r="H4739" t="s">
        <v>46</v>
      </c>
      <c r="I4739" s="5">
        <v>340746.6</v>
      </c>
      <c r="J4739" s="17" t="e">
        <f>VLOOKUP(Table1[[#This Row],[CCDDD]],#REF!,2,FALSE)</f>
        <v>#REF!</v>
      </c>
    </row>
    <row r="4740" spans="1:10">
      <c r="A4740" t="s">
        <v>189</v>
      </c>
      <c r="B4740" t="s">
        <v>190</v>
      </c>
      <c r="C4740" s="18" t="s">
        <v>766</v>
      </c>
      <c r="D4740" t="s">
        <v>191</v>
      </c>
      <c r="E4740" s="4" t="s">
        <v>88</v>
      </c>
      <c r="F4740" t="s">
        <v>89</v>
      </c>
      <c r="G4740" s="4" t="s">
        <v>42</v>
      </c>
      <c r="H4740" t="s">
        <v>54</v>
      </c>
      <c r="I4740" s="5">
        <v>340441.9</v>
      </c>
      <c r="J4740" s="17" t="e">
        <f>VLOOKUP(Table1[[#This Row],[CCDDD]],#REF!,2,FALSE)</f>
        <v>#REF!</v>
      </c>
    </row>
    <row r="4741" spans="1:10">
      <c r="A4741" t="s">
        <v>245</v>
      </c>
      <c r="B4741" t="s">
        <v>246</v>
      </c>
      <c r="C4741" s="18" t="s">
        <v>766</v>
      </c>
      <c r="D4741" t="s">
        <v>210</v>
      </c>
      <c r="E4741" s="4" t="s">
        <v>90</v>
      </c>
      <c r="F4741" t="s">
        <v>91</v>
      </c>
      <c r="G4741" s="4" t="s">
        <v>42</v>
      </c>
      <c r="H4741" t="s">
        <v>54</v>
      </c>
      <c r="I4741" s="5">
        <v>338010.84</v>
      </c>
      <c r="J4741" s="17" t="e">
        <f>VLOOKUP(Table1[[#This Row],[CCDDD]],#REF!,2,FALSE)</f>
        <v>#REF!</v>
      </c>
    </row>
    <row r="4742" spans="1:10">
      <c r="A4742" t="s">
        <v>143</v>
      </c>
      <c r="B4742" t="s">
        <v>144</v>
      </c>
      <c r="C4742" s="18" t="s">
        <v>766</v>
      </c>
      <c r="D4742" t="s">
        <v>145</v>
      </c>
      <c r="E4742" s="4" t="s">
        <v>120</v>
      </c>
      <c r="F4742" t="s">
        <v>121</v>
      </c>
      <c r="G4742" s="4" t="s">
        <v>42</v>
      </c>
      <c r="H4742" t="s">
        <v>54</v>
      </c>
      <c r="I4742" s="5">
        <v>337934.28</v>
      </c>
      <c r="J4742" s="17" t="e">
        <f>VLOOKUP(Table1[[#This Row],[CCDDD]],#REF!,2,FALSE)</f>
        <v>#REF!</v>
      </c>
    </row>
    <row r="4743" spans="1:10">
      <c r="A4743" t="s">
        <v>235</v>
      </c>
      <c r="B4743" t="s">
        <v>236</v>
      </c>
      <c r="C4743" s="18" t="s">
        <v>766</v>
      </c>
      <c r="D4743" t="s">
        <v>166</v>
      </c>
      <c r="E4743" s="4" t="s">
        <v>88</v>
      </c>
      <c r="F4743" t="s">
        <v>89</v>
      </c>
      <c r="G4743" s="4" t="s">
        <v>42</v>
      </c>
      <c r="H4743" t="s">
        <v>54</v>
      </c>
      <c r="I4743" s="5">
        <v>337679.16</v>
      </c>
      <c r="J4743" s="17" t="e">
        <f>VLOOKUP(Table1[[#This Row],[CCDDD]],#REF!,2,FALSE)</f>
        <v>#REF!</v>
      </c>
    </row>
    <row r="4744" spans="1:10">
      <c r="A4744" t="s">
        <v>151</v>
      </c>
      <c r="B4744" t="s">
        <v>152</v>
      </c>
      <c r="C4744" s="18" t="s">
        <v>766</v>
      </c>
      <c r="D4744" t="s">
        <v>140</v>
      </c>
      <c r="E4744" s="4" t="s">
        <v>90</v>
      </c>
      <c r="F4744" t="s">
        <v>91</v>
      </c>
      <c r="G4744" s="4" t="s">
        <v>43</v>
      </c>
      <c r="H4744" t="s">
        <v>55</v>
      </c>
      <c r="I4744" s="5">
        <v>337060.5</v>
      </c>
      <c r="J4744" s="17" t="e">
        <f>VLOOKUP(Table1[[#This Row],[CCDDD]],#REF!,2,FALSE)</f>
        <v>#REF!</v>
      </c>
    </row>
    <row r="4745" spans="1:10">
      <c r="A4745" t="s">
        <v>265</v>
      </c>
      <c r="B4745" t="s">
        <v>266</v>
      </c>
      <c r="C4745" s="18" t="s">
        <v>766</v>
      </c>
      <c r="D4745" t="s">
        <v>191</v>
      </c>
      <c r="E4745" s="4" t="s">
        <v>120</v>
      </c>
      <c r="F4745" t="s">
        <v>121</v>
      </c>
      <c r="G4745" s="4" t="s">
        <v>43</v>
      </c>
      <c r="H4745" t="s">
        <v>55</v>
      </c>
      <c r="I4745" s="5">
        <v>335165.65000000002</v>
      </c>
      <c r="J4745" s="17" t="e">
        <f>VLOOKUP(Table1[[#This Row],[CCDDD]],#REF!,2,FALSE)</f>
        <v>#REF!</v>
      </c>
    </row>
    <row r="4746" spans="1:10">
      <c r="A4746" t="s">
        <v>149</v>
      </c>
      <c r="B4746" t="s">
        <v>150</v>
      </c>
      <c r="C4746" s="18" t="s">
        <v>766</v>
      </c>
      <c r="D4746" t="s">
        <v>140</v>
      </c>
      <c r="E4746" s="4" t="s">
        <v>80</v>
      </c>
      <c r="F4746" t="s">
        <v>81</v>
      </c>
      <c r="G4746" s="4" t="s">
        <v>42</v>
      </c>
      <c r="H4746" t="s">
        <v>54</v>
      </c>
      <c r="I4746" s="5">
        <v>333991.8</v>
      </c>
      <c r="J4746" s="17" t="e">
        <f>VLOOKUP(Table1[[#This Row],[CCDDD]],#REF!,2,FALSE)</f>
        <v>#REF!</v>
      </c>
    </row>
    <row r="4747" spans="1:10">
      <c r="A4747" t="s">
        <v>215</v>
      </c>
      <c r="B4747" t="s">
        <v>216</v>
      </c>
      <c r="C4747" s="18" t="s">
        <v>766</v>
      </c>
      <c r="D4747" t="s">
        <v>163</v>
      </c>
      <c r="E4747" s="4" t="s">
        <v>80</v>
      </c>
      <c r="F4747" t="s">
        <v>81</v>
      </c>
      <c r="G4747" s="4" t="s">
        <v>41</v>
      </c>
      <c r="H4747" t="s">
        <v>53</v>
      </c>
      <c r="I4747" s="5">
        <v>333411.33</v>
      </c>
      <c r="J4747" s="17" t="e">
        <f>VLOOKUP(Table1[[#This Row],[CCDDD]],#REF!,2,FALSE)</f>
        <v>#REF!</v>
      </c>
    </row>
    <row r="4748" spans="1:10">
      <c r="A4748" t="s">
        <v>357</v>
      </c>
      <c r="B4748" t="s">
        <v>358</v>
      </c>
      <c r="C4748" s="18" t="s">
        <v>766</v>
      </c>
      <c r="D4748" t="s">
        <v>166</v>
      </c>
      <c r="E4748" s="4" t="s">
        <v>80</v>
      </c>
      <c r="F4748" t="s">
        <v>81</v>
      </c>
      <c r="G4748" s="4" t="s">
        <v>41</v>
      </c>
      <c r="H4748" t="s">
        <v>53</v>
      </c>
      <c r="I4748" s="5">
        <v>333098.2</v>
      </c>
      <c r="J4748" s="17" t="e">
        <f>VLOOKUP(Table1[[#This Row],[CCDDD]],#REF!,2,FALSE)</f>
        <v>#REF!</v>
      </c>
    </row>
    <row r="4749" spans="1:10">
      <c r="A4749" t="s">
        <v>141</v>
      </c>
      <c r="B4749" t="s">
        <v>142</v>
      </c>
      <c r="C4749" s="18" t="s">
        <v>766</v>
      </c>
      <c r="D4749" t="s">
        <v>140</v>
      </c>
      <c r="E4749" s="4" t="s">
        <v>86</v>
      </c>
      <c r="F4749" t="s">
        <v>87</v>
      </c>
      <c r="G4749" s="4" t="s">
        <v>39</v>
      </c>
      <c r="H4749" t="s">
        <v>51</v>
      </c>
      <c r="I4749" s="5">
        <v>332920.83</v>
      </c>
      <c r="J4749" s="17" t="e">
        <f>VLOOKUP(Table1[[#This Row],[CCDDD]],#REF!,2,FALSE)</f>
        <v>#REF!</v>
      </c>
    </row>
    <row r="4750" spans="1:10">
      <c r="A4750" t="s">
        <v>157</v>
      </c>
      <c r="B4750" t="s">
        <v>158</v>
      </c>
      <c r="C4750" s="18" t="s">
        <v>766</v>
      </c>
      <c r="D4750" t="s">
        <v>140</v>
      </c>
      <c r="E4750" s="4" t="s">
        <v>90</v>
      </c>
      <c r="F4750" t="s">
        <v>91</v>
      </c>
      <c r="G4750" s="4" t="s">
        <v>42</v>
      </c>
      <c r="H4750" t="s">
        <v>54</v>
      </c>
      <c r="I4750" s="5">
        <v>331903.56</v>
      </c>
      <c r="J4750" s="17" t="e">
        <f>VLOOKUP(Table1[[#This Row],[CCDDD]],#REF!,2,FALSE)</f>
        <v>#REF!</v>
      </c>
    </row>
    <row r="4751" spans="1:10">
      <c r="A4751" t="s">
        <v>534</v>
      </c>
      <c r="B4751" t="s">
        <v>535</v>
      </c>
      <c r="C4751" s="18" t="s">
        <v>766</v>
      </c>
      <c r="D4751" t="s">
        <v>184</v>
      </c>
      <c r="E4751" s="4" t="s">
        <v>116</v>
      </c>
      <c r="F4751" t="s">
        <v>117</v>
      </c>
      <c r="G4751" s="4" t="s">
        <v>45</v>
      </c>
      <c r="H4751" t="s">
        <v>57</v>
      </c>
      <c r="I4751" s="5">
        <v>331342.7</v>
      </c>
      <c r="J4751" s="17" t="e">
        <f>VLOOKUP(Table1[[#This Row],[CCDDD]],#REF!,2,FALSE)</f>
        <v>#REF!</v>
      </c>
    </row>
    <row r="4752" spans="1:10">
      <c r="A4752" t="s">
        <v>267</v>
      </c>
      <c r="B4752" t="s">
        <v>268</v>
      </c>
      <c r="C4752" s="18" t="s">
        <v>766</v>
      </c>
      <c r="D4752" t="s">
        <v>166</v>
      </c>
      <c r="E4752" s="4" t="s">
        <v>130</v>
      </c>
      <c r="F4752" t="s">
        <v>46</v>
      </c>
      <c r="G4752" s="4" t="s">
        <v>46</v>
      </c>
      <c r="H4752" t="s">
        <v>46</v>
      </c>
      <c r="I4752" s="5">
        <v>331024.63</v>
      </c>
      <c r="J4752" s="17" t="e">
        <f>VLOOKUP(Table1[[#This Row],[CCDDD]],#REF!,2,FALSE)</f>
        <v>#REF!</v>
      </c>
    </row>
    <row r="4753" spans="1:10">
      <c r="A4753" t="s">
        <v>261</v>
      </c>
      <c r="B4753" t="s">
        <v>262</v>
      </c>
      <c r="C4753" s="18" t="s">
        <v>766</v>
      </c>
      <c r="D4753" t="s">
        <v>140</v>
      </c>
      <c r="E4753" s="4" t="s">
        <v>80</v>
      </c>
      <c r="F4753" t="s">
        <v>81</v>
      </c>
      <c r="G4753" s="4" t="s">
        <v>42</v>
      </c>
      <c r="H4753" t="s">
        <v>54</v>
      </c>
      <c r="I4753" s="5">
        <v>330826.86</v>
      </c>
      <c r="J4753" s="17" t="e">
        <f>VLOOKUP(Table1[[#This Row],[CCDDD]],#REF!,2,FALSE)</f>
        <v>#REF!</v>
      </c>
    </row>
    <row r="4754" spans="1:10">
      <c r="A4754" t="s">
        <v>283</v>
      </c>
      <c r="B4754" t="s">
        <v>284</v>
      </c>
      <c r="C4754" s="18" t="s">
        <v>766</v>
      </c>
      <c r="D4754" t="s">
        <v>145</v>
      </c>
      <c r="E4754" s="4" t="s">
        <v>80</v>
      </c>
      <c r="F4754" t="s">
        <v>81</v>
      </c>
      <c r="G4754" s="4" t="s">
        <v>41</v>
      </c>
      <c r="H4754" t="s">
        <v>53</v>
      </c>
      <c r="I4754" s="5">
        <v>330373.63</v>
      </c>
      <c r="J4754" s="17" t="e">
        <f>VLOOKUP(Table1[[#This Row],[CCDDD]],#REF!,2,FALSE)</f>
        <v>#REF!</v>
      </c>
    </row>
    <row r="4755" spans="1:10">
      <c r="A4755" t="s">
        <v>151</v>
      </c>
      <c r="B4755" t="s">
        <v>152</v>
      </c>
      <c r="C4755" s="18" t="s">
        <v>766</v>
      </c>
      <c r="D4755" t="s">
        <v>140</v>
      </c>
      <c r="E4755" s="4" t="s">
        <v>68</v>
      </c>
      <c r="F4755" t="s">
        <v>69</v>
      </c>
      <c r="G4755" s="4" t="s">
        <v>39</v>
      </c>
      <c r="H4755" t="s">
        <v>51</v>
      </c>
      <c r="I4755" s="5">
        <v>330329.15999999997</v>
      </c>
      <c r="J4755" s="17" t="e">
        <f>VLOOKUP(Table1[[#This Row],[CCDDD]],#REF!,2,FALSE)</f>
        <v>#REF!</v>
      </c>
    </row>
    <row r="4756" spans="1:10">
      <c r="A4756" t="s">
        <v>313</v>
      </c>
      <c r="B4756" t="s">
        <v>314</v>
      </c>
      <c r="C4756" s="18" t="s">
        <v>766</v>
      </c>
      <c r="D4756" t="s">
        <v>177</v>
      </c>
      <c r="E4756" s="4" t="s">
        <v>130</v>
      </c>
      <c r="F4756" t="s">
        <v>46</v>
      </c>
      <c r="G4756" s="4" t="s">
        <v>46</v>
      </c>
      <c r="H4756" t="s">
        <v>46</v>
      </c>
      <c r="I4756" s="5">
        <v>329480</v>
      </c>
      <c r="J4756" s="17" t="e">
        <f>VLOOKUP(Table1[[#This Row],[CCDDD]],#REF!,2,FALSE)</f>
        <v>#REF!</v>
      </c>
    </row>
    <row r="4757" spans="1:10">
      <c r="A4757" t="s">
        <v>269</v>
      </c>
      <c r="B4757" t="s">
        <v>270</v>
      </c>
      <c r="C4757" s="18" t="s">
        <v>766</v>
      </c>
      <c r="D4757" t="s">
        <v>140</v>
      </c>
      <c r="E4757" s="4" t="s">
        <v>96</v>
      </c>
      <c r="F4757" t="s">
        <v>97</v>
      </c>
      <c r="G4757" s="17" t="s">
        <v>41</v>
      </c>
      <c r="H4757" t="s">
        <v>53</v>
      </c>
      <c r="I4757" s="5">
        <v>327888.99</v>
      </c>
      <c r="J4757" s="17" t="e">
        <f>VLOOKUP(Table1[[#This Row],[CCDDD]],#REF!,2,FALSE)</f>
        <v>#REF!</v>
      </c>
    </row>
    <row r="4758" spans="1:10">
      <c r="A4758" t="s">
        <v>287</v>
      </c>
      <c r="B4758" t="s">
        <v>288</v>
      </c>
      <c r="C4758" s="18" t="s">
        <v>766</v>
      </c>
      <c r="D4758" t="s">
        <v>177</v>
      </c>
      <c r="E4758" s="4" t="s">
        <v>120</v>
      </c>
      <c r="F4758" t="s">
        <v>121</v>
      </c>
      <c r="G4758" s="4" t="s">
        <v>43</v>
      </c>
      <c r="H4758" t="s">
        <v>55</v>
      </c>
      <c r="I4758" s="5">
        <v>327868.17</v>
      </c>
      <c r="J4758" s="17" t="e">
        <f>VLOOKUP(Table1[[#This Row],[CCDDD]],#REF!,2,FALSE)</f>
        <v>#REF!</v>
      </c>
    </row>
    <row r="4759" spans="1:10">
      <c r="A4759" t="s">
        <v>476</v>
      </c>
      <c r="B4759" t="s">
        <v>477</v>
      </c>
      <c r="C4759" s="18" t="s">
        <v>766</v>
      </c>
      <c r="D4759" t="s">
        <v>184</v>
      </c>
      <c r="E4759" s="4" t="s">
        <v>80</v>
      </c>
      <c r="F4759" t="s">
        <v>81</v>
      </c>
      <c r="G4759" s="4" t="s">
        <v>41</v>
      </c>
      <c r="H4759" t="s">
        <v>53</v>
      </c>
      <c r="I4759" s="5">
        <v>327544.33</v>
      </c>
      <c r="J4759" s="17" t="e">
        <f>VLOOKUP(Table1[[#This Row],[CCDDD]],#REF!,2,FALSE)</f>
        <v>#REF!</v>
      </c>
    </row>
    <row r="4760" spans="1:10">
      <c r="A4760" t="s">
        <v>180</v>
      </c>
      <c r="B4760" t="s">
        <v>181</v>
      </c>
      <c r="C4760" s="18" t="s">
        <v>766</v>
      </c>
      <c r="D4760" t="s">
        <v>177</v>
      </c>
      <c r="E4760" s="4" t="s">
        <v>80</v>
      </c>
      <c r="F4760" t="s">
        <v>81</v>
      </c>
      <c r="G4760" s="4" t="s">
        <v>43</v>
      </c>
      <c r="H4760" t="s">
        <v>55</v>
      </c>
      <c r="I4760" s="5">
        <v>327429.59000000003</v>
      </c>
      <c r="J4760" s="17" t="e">
        <f>VLOOKUP(Table1[[#This Row],[CCDDD]],#REF!,2,FALSE)</f>
        <v>#REF!</v>
      </c>
    </row>
    <row r="4761" spans="1:10">
      <c r="A4761" t="s">
        <v>428</v>
      </c>
      <c r="B4761" t="s">
        <v>429</v>
      </c>
      <c r="C4761" s="18" t="s">
        <v>766</v>
      </c>
      <c r="D4761" t="s">
        <v>140</v>
      </c>
      <c r="E4761" s="4" t="s">
        <v>80</v>
      </c>
      <c r="F4761" t="s">
        <v>81</v>
      </c>
      <c r="G4761" s="4" t="s">
        <v>39</v>
      </c>
      <c r="H4761" t="s">
        <v>51</v>
      </c>
      <c r="I4761" s="5">
        <v>326783.67</v>
      </c>
      <c r="J4761" s="17" t="e">
        <f>VLOOKUP(Table1[[#This Row],[CCDDD]],#REF!,2,FALSE)</f>
        <v>#REF!</v>
      </c>
    </row>
    <row r="4762" spans="1:10">
      <c r="A4762" t="s">
        <v>313</v>
      </c>
      <c r="B4762" t="s">
        <v>314</v>
      </c>
      <c r="C4762" s="18" t="s">
        <v>766</v>
      </c>
      <c r="D4762" t="s">
        <v>177</v>
      </c>
      <c r="E4762" s="4" t="s">
        <v>80</v>
      </c>
      <c r="F4762" t="s">
        <v>81</v>
      </c>
      <c r="G4762" s="4" t="s">
        <v>41</v>
      </c>
      <c r="H4762" t="s">
        <v>53</v>
      </c>
      <c r="I4762" s="5">
        <v>325672.92</v>
      </c>
      <c r="J4762" s="17" t="e">
        <f>VLOOKUP(Table1[[#This Row],[CCDDD]],#REF!,2,FALSE)</f>
        <v>#REF!</v>
      </c>
    </row>
    <row r="4763" spans="1:10">
      <c r="A4763" t="s">
        <v>271</v>
      </c>
      <c r="B4763" t="s">
        <v>272</v>
      </c>
      <c r="C4763" s="18" t="s">
        <v>766</v>
      </c>
      <c r="D4763" t="s">
        <v>140</v>
      </c>
      <c r="E4763" s="4" t="s">
        <v>80</v>
      </c>
      <c r="F4763" t="s">
        <v>81</v>
      </c>
      <c r="G4763" s="4" t="s">
        <v>41</v>
      </c>
      <c r="H4763" t="s">
        <v>53</v>
      </c>
      <c r="I4763" s="5">
        <v>325601.08</v>
      </c>
      <c r="J4763" s="17" t="e">
        <f>VLOOKUP(Table1[[#This Row],[CCDDD]],#REF!,2,FALSE)</f>
        <v>#REF!</v>
      </c>
    </row>
    <row r="4764" spans="1:10">
      <c r="A4764" t="s">
        <v>173</v>
      </c>
      <c r="B4764" t="s">
        <v>174</v>
      </c>
      <c r="C4764" s="18" t="s">
        <v>766</v>
      </c>
      <c r="D4764" t="s">
        <v>140</v>
      </c>
      <c r="E4764" s="4" t="s">
        <v>86</v>
      </c>
      <c r="F4764" t="s">
        <v>87</v>
      </c>
      <c r="G4764" s="4" t="s">
        <v>43</v>
      </c>
      <c r="H4764" t="s">
        <v>55</v>
      </c>
      <c r="I4764" s="5">
        <v>324916.5</v>
      </c>
      <c r="J4764" s="17" t="e">
        <f>VLOOKUP(Table1[[#This Row],[CCDDD]],#REF!,2,FALSE)</f>
        <v>#REF!</v>
      </c>
    </row>
    <row r="4765" spans="1:10">
      <c r="A4765" t="s">
        <v>200</v>
      </c>
      <c r="B4765" t="s">
        <v>201</v>
      </c>
      <c r="C4765" s="18" t="s">
        <v>766</v>
      </c>
      <c r="D4765" t="s">
        <v>148</v>
      </c>
      <c r="E4765" s="4" t="s">
        <v>80</v>
      </c>
      <c r="F4765" t="s">
        <v>81</v>
      </c>
      <c r="G4765" s="4" t="s">
        <v>41</v>
      </c>
      <c r="H4765" t="s">
        <v>53</v>
      </c>
      <c r="I4765" s="5">
        <v>323494.21999999997</v>
      </c>
      <c r="J4765" s="17" t="e">
        <f>VLOOKUP(Table1[[#This Row],[CCDDD]],#REF!,2,FALSE)</f>
        <v>#REF!</v>
      </c>
    </row>
    <row r="4766" spans="1:10">
      <c r="A4766" t="s">
        <v>164</v>
      </c>
      <c r="B4766" t="s">
        <v>165</v>
      </c>
      <c r="C4766" s="18" t="s">
        <v>766</v>
      </c>
      <c r="D4766" t="s">
        <v>166</v>
      </c>
      <c r="E4766" s="4" t="s">
        <v>80</v>
      </c>
      <c r="F4766" t="s">
        <v>81</v>
      </c>
      <c r="G4766" s="4" t="s">
        <v>40</v>
      </c>
      <c r="H4766" t="s">
        <v>52</v>
      </c>
      <c r="I4766" s="5">
        <v>323404.58</v>
      </c>
      <c r="J4766" s="17" t="e">
        <f>VLOOKUP(Table1[[#This Row],[CCDDD]],#REF!,2,FALSE)</f>
        <v>#REF!</v>
      </c>
    </row>
    <row r="4767" spans="1:10">
      <c r="A4767" t="s">
        <v>151</v>
      </c>
      <c r="B4767" t="s">
        <v>152</v>
      </c>
      <c r="C4767" s="18" t="s">
        <v>766</v>
      </c>
      <c r="D4767" t="s">
        <v>140</v>
      </c>
      <c r="E4767" s="4" t="s">
        <v>112</v>
      </c>
      <c r="F4767" t="s">
        <v>113</v>
      </c>
      <c r="G4767" s="4" t="s">
        <v>42</v>
      </c>
      <c r="H4767" t="s">
        <v>54</v>
      </c>
      <c r="I4767" s="5">
        <v>323267.57</v>
      </c>
      <c r="J4767" s="17" t="e">
        <f>VLOOKUP(Table1[[#This Row],[CCDDD]],#REF!,2,FALSE)</f>
        <v>#REF!</v>
      </c>
    </row>
    <row r="4768" spans="1:10">
      <c r="A4768" t="s">
        <v>157</v>
      </c>
      <c r="B4768" t="s">
        <v>158</v>
      </c>
      <c r="C4768" s="18" t="s">
        <v>766</v>
      </c>
      <c r="D4768" t="s">
        <v>140</v>
      </c>
      <c r="E4768" s="4" t="s">
        <v>78</v>
      </c>
      <c r="F4768" t="s">
        <v>79</v>
      </c>
      <c r="G4768" s="4" t="s">
        <v>41</v>
      </c>
      <c r="H4768" t="s">
        <v>53</v>
      </c>
      <c r="I4768" s="5">
        <v>322879.45</v>
      </c>
      <c r="J4768" s="17" t="e">
        <f>VLOOKUP(Table1[[#This Row],[CCDDD]],#REF!,2,FALSE)</f>
        <v>#REF!</v>
      </c>
    </row>
    <row r="4769" spans="1:10">
      <c r="A4769" t="s">
        <v>506</v>
      </c>
      <c r="B4769" t="s">
        <v>507</v>
      </c>
      <c r="C4769" s="18" t="s">
        <v>766</v>
      </c>
      <c r="D4769" t="s">
        <v>191</v>
      </c>
      <c r="E4769" s="4" t="s">
        <v>80</v>
      </c>
      <c r="F4769" t="s">
        <v>81</v>
      </c>
      <c r="G4769" s="4" t="s">
        <v>45</v>
      </c>
      <c r="H4769" t="s">
        <v>57</v>
      </c>
      <c r="I4769" s="5">
        <v>322867.28000000003</v>
      </c>
      <c r="J4769" s="17" t="e">
        <f>VLOOKUP(Table1[[#This Row],[CCDDD]],#REF!,2,FALSE)</f>
        <v>#REF!</v>
      </c>
    </row>
    <row r="4770" spans="1:10">
      <c r="A4770" t="s">
        <v>394</v>
      </c>
      <c r="B4770" t="s">
        <v>395</v>
      </c>
      <c r="C4770" s="18" t="s">
        <v>766</v>
      </c>
      <c r="D4770" t="s">
        <v>145</v>
      </c>
      <c r="E4770" s="4" t="s">
        <v>74</v>
      </c>
      <c r="F4770" t="s">
        <v>75</v>
      </c>
      <c r="G4770" s="4" t="s">
        <v>39</v>
      </c>
      <c r="H4770" t="s">
        <v>51</v>
      </c>
      <c r="I4770" s="5">
        <v>320721.73</v>
      </c>
      <c r="J4770" s="17" t="e">
        <f>VLOOKUP(Table1[[#This Row],[CCDDD]],#REF!,2,FALSE)</f>
        <v>#REF!</v>
      </c>
    </row>
    <row r="4771" spans="1:10">
      <c r="A4771" t="s">
        <v>192</v>
      </c>
      <c r="B4771" t="s">
        <v>193</v>
      </c>
      <c r="C4771" s="18" t="s">
        <v>766</v>
      </c>
      <c r="D4771" t="s">
        <v>166</v>
      </c>
      <c r="E4771" s="4" t="s">
        <v>80</v>
      </c>
      <c r="F4771" t="s">
        <v>81</v>
      </c>
      <c r="G4771" s="4" t="s">
        <v>38</v>
      </c>
      <c r="H4771" t="s">
        <v>50</v>
      </c>
      <c r="I4771" s="5">
        <v>320448.25</v>
      </c>
      <c r="J4771" s="17" t="e">
        <f>VLOOKUP(Table1[[#This Row],[CCDDD]],#REF!,2,FALSE)</f>
        <v>#REF!</v>
      </c>
    </row>
    <row r="4772" spans="1:10">
      <c r="A4772" t="s">
        <v>229</v>
      </c>
      <c r="B4772" t="s">
        <v>230</v>
      </c>
      <c r="C4772" s="18" t="s">
        <v>766</v>
      </c>
      <c r="D4772" t="s">
        <v>177</v>
      </c>
      <c r="E4772" s="4" t="s">
        <v>80</v>
      </c>
      <c r="F4772" t="s">
        <v>81</v>
      </c>
      <c r="G4772" s="4" t="s">
        <v>43</v>
      </c>
      <c r="H4772" t="s">
        <v>55</v>
      </c>
      <c r="I4772" s="5">
        <v>320109.75</v>
      </c>
      <c r="J4772" s="17" t="e">
        <f>VLOOKUP(Table1[[#This Row],[CCDDD]],#REF!,2,FALSE)</f>
        <v>#REF!</v>
      </c>
    </row>
    <row r="4773" spans="1:10">
      <c r="A4773" t="s">
        <v>319</v>
      </c>
      <c r="B4773" t="s">
        <v>320</v>
      </c>
      <c r="C4773" s="18" t="s">
        <v>766</v>
      </c>
      <c r="D4773" t="s">
        <v>140</v>
      </c>
      <c r="E4773" s="4" t="s">
        <v>88</v>
      </c>
      <c r="F4773" t="s">
        <v>89</v>
      </c>
      <c r="G4773" s="4" t="s">
        <v>42</v>
      </c>
      <c r="H4773" t="s">
        <v>54</v>
      </c>
      <c r="I4773" s="5">
        <v>318858</v>
      </c>
      <c r="J4773" s="17" t="e">
        <f>VLOOKUP(Table1[[#This Row],[CCDDD]],#REF!,2,FALSE)</f>
        <v>#REF!</v>
      </c>
    </row>
    <row r="4774" spans="1:10">
      <c r="A4774" t="s">
        <v>229</v>
      </c>
      <c r="B4774" t="s">
        <v>230</v>
      </c>
      <c r="C4774" s="18" t="s">
        <v>766</v>
      </c>
      <c r="D4774" t="s">
        <v>177</v>
      </c>
      <c r="E4774" s="4" t="s">
        <v>74</v>
      </c>
      <c r="F4774" t="s">
        <v>75</v>
      </c>
      <c r="G4774" s="4" t="s">
        <v>41</v>
      </c>
      <c r="H4774" t="s">
        <v>53</v>
      </c>
      <c r="I4774" s="5">
        <v>318494.21000000002</v>
      </c>
      <c r="J4774" s="17" t="e">
        <f>VLOOKUP(Table1[[#This Row],[CCDDD]],#REF!,2,FALSE)</f>
        <v>#REF!</v>
      </c>
    </row>
    <row r="4775" spans="1:10">
      <c r="A4775" t="s">
        <v>225</v>
      </c>
      <c r="B4775" t="s">
        <v>226</v>
      </c>
      <c r="C4775" s="18" t="s">
        <v>766</v>
      </c>
      <c r="D4775" t="s">
        <v>140</v>
      </c>
      <c r="E4775" s="4" t="s">
        <v>130</v>
      </c>
      <c r="F4775" t="s">
        <v>46</v>
      </c>
      <c r="G4775" s="4" t="s">
        <v>46</v>
      </c>
      <c r="H4775" t="s">
        <v>46</v>
      </c>
      <c r="I4775" s="5">
        <v>318418.19</v>
      </c>
      <c r="J4775" s="17" t="e">
        <f>VLOOKUP(Table1[[#This Row],[CCDDD]],#REF!,2,FALSE)</f>
        <v>#REF!</v>
      </c>
    </row>
    <row r="4776" spans="1:10">
      <c r="A4776" t="s">
        <v>137</v>
      </c>
      <c r="B4776" t="s">
        <v>138</v>
      </c>
      <c r="C4776" s="18" t="s">
        <v>766</v>
      </c>
      <c r="D4776" t="s">
        <v>140</v>
      </c>
      <c r="E4776" s="4" t="s">
        <v>98</v>
      </c>
      <c r="F4776" t="s">
        <v>99</v>
      </c>
      <c r="G4776" s="4" t="s">
        <v>40</v>
      </c>
      <c r="H4776" t="s">
        <v>52</v>
      </c>
      <c r="I4776" s="5">
        <v>318274.87</v>
      </c>
      <c r="J4776" s="17" t="e">
        <f>VLOOKUP(Table1[[#This Row],[CCDDD]],#REF!,2,FALSE)</f>
        <v>#REF!</v>
      </c>
    </row>
    <row r="4777" spans="1:10">
      <c r="A4777" t="s">
        <v>151</v>
      </c>
      <c r="B4777" t="s">
        <v>152</v>
      </c>
      <c r="C4777" s="18" t="s">
        <v>766</v>
      </c>
      <c r="D4777" t="s">
        <v>140</v>
      </c>
      <c r="E4777" s="4" t="s">
        <v>80</v>
      </c>
      <c r="F4777" t="s">
        <v>81</v>
      </c>
      <c r="G4777" s="4" t="s">
        <v>43</v>
      </c>
      <c r="H4777" t="s">
        <v>55</v>
      </c>
      <c r="I4777" s="5">
        <v>317989.53999999998</v>
      </c>
      <c r="J4777" s="17" t="e">
        <f>VLOOKUP(Table1[[#This Row],[CCDDD]],#REF!,2,FALSE)</f>
        <v>#REF!</v>
      </c>
    </row>
    <row r="4778" spans="1:10">
      <c r="A4778" t="s">
        <v>367</v>
      </c>
      <c r="B4778" t="s">
        <v>368</v>
      </c>
      <c r="C4778" s="18" t="s">
        <v>766</v>
      </c>
      <c r="D4778" t="s">
        <v>163</v>
      </c>
      <c r="E4778" s="4" t="s">
        <v>120</v>
      </c>
      <c r="F4778" t="s">
        <v>121</v>
      </c>
      <c r="G4778" s="4" t="s">
        <v>45</v>
      </c>
      <c r="H4778" t="s">
        <v>57</v>
      </c>
      <c r="I4778" s="5">
        <v>317856.52</v>
      </c>
      <c r="J4778" s="17" t="e">
        <f>VLOOKUP(Table1[[#This Row],[CCDDD]],#REF!,2,FALSE)</f>
        <v>#REF!</v>
      </c>
    </row>
    <row r="4779" spans="1:10">
      <c r="A4779" t="s">
        <v>293</v>
      </c>
      <c r="B4779" t="s">
        <v>294</v>
      </c>
      <c r="C4779" s="18" t="s">
        <v>766</v>
      </c>
      <c r="D4779" t="s">
        <v>210</v>
      </c>
      <c r="E4779" s="4" t="s">
        <v>78</v>
      </c>
      <c r="F4779" t="s">
        <v>79</v>
      </c>
      <c r="G4779" s="4" t="s">
        <v>40</v>
      </c>
      <c r="H4779" t="s">
        <v>52</v>
      </c>
      <c r="I4779" s="5">
        <v>317687.74</v>
      </c>
      <c r="J4779" s="17" t="e">
        <f>VLOOKUP(Table1[[#This Row],[CCDDD]],#REF!,2,FALSE)</f>
        <v>#REF!</v>
      </c>
    </row>
    <row r="4780" spans="1:10">
      <c r="A4780" t="s">
        <v>301</v>
      </c>
      <c r="B4780" t="s">
        <v>302</v>
      </c>
      <c r="C4780" s="18" t="s">
        <v>766</v>
      </c>
      <c r="D4780" t="s">
        <v>184</v>
      </c>
      <c r="E4780" s="4" t="s">
        <v>130</v>
      </c>
      <c r="F4780" t="s">
        <v>46</v>
      </c>
      <c r="G4780" s="4" t="s">
        <v>46</v>
      </c>
      <c r="H4780" t="s">
        <v>46</v>
      </c>
      <c r="I4780" s="5">
        <v>317556.52</v>
      </c>
      <c r="J4780" s="17" t="e">
        <f>VLOOKUP(Table1[[#This Row],[CCDDD]],#REF!,2,FALSE)</f>
        <v>#REF!</v>
      </c>
    </row>
    <row r="4781" spans="1:10">
      <c r="A4781" t="s">
        <v>159</v>
      </c>
      <c r="B4781" t="s">
        <v>160</v>
      </c>
      <c r="C4781" s="18" t="s">
        <v>766</v>
      </c>
      <c r="D4781" t="s">
        <v>140</v>
      </c>
      <c r="E4781" s="4" t="s">
        <v>110</v>
      </c>
      <c r="F4781" t="s">
        <v>111</v>
      </c>
      <c r="G4781" s="4" t="s">
        <v>41</v>
      </c>
      <c r="H4781" t="s">
        <v>53</v>
      </c>
      <c r="I4781" s="5">
        <v>317244.77</v>
      </c>
      <c r="J4781" s="17" t="e">
        <f>VLOOKUP(Table1[[#This Row],[CCDDD]],#REF!,2,FALSE)</f>
        <v>#REF!</v>
      </c>
    </row>
    <row r="4782" spans="1:10">
      <c r="A4782" t="s">
        <v>198</v>
      </c>
      <c r="B4782" t="s">
        <v>199</v>
      </c>
      <c r="C4782" s="18" t="s">
        <v>766</v>
      </c>
      <c r="D4782" t="s">
        <v>177</v>
      </c>
      <c r="E4782" s="4" t="s">
        <v>106</v>
      </c>
      <c r="F4782" t="s">
        <v>107</v>
      </c>
      <c r="G4782" s="4" t="s">
        <v>42</v>
      </c>
      <c r="H4782" t="s">
        <v>54</v>
      </c>
      <c r="I4782" s="5">
        <v>316808.74</v>
      </c>
      <c r="J4782" s="17" t="e">
        <f>VLOOKUP(Table1[[#This Row],[CCDDD]],#REF!,2,FALSE)</f>
        <v>#REF!</v>
      </c>
    </row>
    <row r="4783" spans="1:10">
      <c r="A4783" t="s">
        <v>251</v>
      </c>
      <c r="B4783" t="s">
        <v>252</v>
      </c>
      <c r="C4783" s="18" t="s">
        <v>766</v>
      </c>
      <c r="D4783" t="s">
        <v>145</v>
      </c>
      <c r="E4783" s="4" t="s">
        <v>80</v>
      </c>
      <c r="F4783" t="s">
        <v>81</v>
      </c>
      <c r="G4783" s="4" t="s">
        <v>41</v>
      </c>
      <c r="H4783" t="s">
        <v>53</v>
      </c>
      <c r="I4783" s="5">
        <v>316417.90999999997</v>
      </c>
      <c r="J4783" s="17" t="e">
        <f>VLOOKUP(Table1[[#This Row],[CCDDD]],#REF!,2,FALSE)</f>
        <v>#REF!</v>
      </c>
    </row>
    <row r="4784" spans="1:10">
      <c r="A4784" t="s">
        <v>173</v>
      </c>
      <c r="B4784" t="s">
        <v>174</v>
      </c>
      <c r="C4784" s="18" t="s">
        <v>766</v>
      </c>
      <c r="D4784" t="s">
        <v>140</v>
      </c>
      <c r="E4784" s="4" t="s">
        <v>62</v>
      </c>
      <c r="F4784" t="s">
        <v>63</v>
      </c>
      <c r="G4784" s="4" t="s">
        <v>42</v>
      </c>
      <c r="H4784" t="s">
        <v>54</v>
      </c>
      <c r="I4784" s="5">
        <v>316400.3</v>
      </c>
      <c r="J4784" s="17" t="e">
        <f>VLOOKUP(Table1[[#This Row],[CCDDD]],#REF!,2,FALSE)</f>
        <v>#REF!</v>
      </c>
    </row>
    <row r="4785" spans="1:10">
      <c r="A4785" t="s">
        <v>200</v>
      </c>
      <c r="B4785" t="s">
        <v>201</v>
      </c>
      <c r="C4785" s="18" t="s">
        <v>766</v>
      </c>
      <c r="D4785" t="s">
        <v>148</v>
      </c>
      <c r="E4785" s="4" t="s">
        <v>110</v>
      </c>
      <c r="F4785" t="s">
        <v>111</v>
      </c>
      <c r="G4785" s="4" t="s">
        <v>40</v>
      </c>
      <c r="H4785" t="s">
        <v>52</v>
      </c>
      <c r="I4785" s="5">
        <v>316044.14</v>
      </c>
      <c r="J4785" s="17" t="e">
        <f>VLOOKUP(Table1[[#This Row],[CCDDD]],#REF!,2,FALSE)</f>
        <v>#REF!</v>
      </c>
    </row>
    <row r="4786" spans="1:10">
      <c r="A4786" t="s">
        <v>204</v>
      </c>
      <c r="B4786" t="s">
        <v>205</v>
      </c>
      <c r="C4786" s="18" t="s">
        <v>766</v>
      </c>
      <c r="D4786" t="s">
        <v>163</v>
      </c>
      <c r="E4786" s="4" t="s">
        <v>126</v>
      </c>
      <c r="F4786" t="s">
        <v>127</v>
      </c>
      <c r="G4786" s="4" t="s">
        <v>45</v>
      </c>
      <c r="H4786" t="s">
        <v>57</v>
      </c>
      <c r="I4786" s="5">
        <v>315332.21999999997</v>
      </c>
      <c r="J4786" s="17" t="e">
        <f>VLOOKUP(Table1[[#This Row],[CCDDD]],#REF!,2,FALSE)</f>
        <v>#REF!</v>
      </c>
    </row>
    <row r="4787" spans="1:10">
      <c r="A4787" t="s">
        <v>164</v>
      </c>
      <c r="B4787" t="s">
        <v>165</v>
      </c>
      <c r="C4787" s="18" t="s">
        <v>766</v>
      </c>
      <c r="D4787" t="s">
        <v>166</v>
      </c>
      <c r="E4787" s="4" t="s">
        <v>78</v>
      </c>
      <c r="F4787" t="s">
        <v>79</v>
      </c>
      <c r="G4787" s="4" t="s">
        <v>39</v>
      </c>
      <c r="H4787" t="s">
        <v>51</v>
      </c>
      <c r="I4787" s="5">
        <v>314161.65999999997</v>
      </c>
      <c r="J4787" s="17" t="e">
        <f>VLOOKUP(Table1[[#This Row],[CCDDD]],#REF!,2,FALSE)</f>
        <v>#REF!</v>
      </c>
    </row>
    <row r="4788" spans="1:10">
      <c r="A4788" t="s">
        <v>273</v>
      </c>
      <c r="B4788" t="s">
        <v>274</v>
      </c>
      <c r="C4788" s="18" t="s">
        <v>766</v>
      </c>
      <c r="D4788" t="s">
        <v>191</v>
      </c>
      <c r="E4788" s="4" t="s">
        <v>78</v>
      </c>
      <c r="F4788" t="s">
        <v>79</v>
      </c>
      <c r="G4788" s="4" t="s">
        <v>41</v>
      </c>
      <c r="H4788" t="s">
        <v>53</v>
      </c>
      <c r="I4788" s="5">
        <v>312971.07</v>
      </c>
      <c r="J4788" s="17" t="e">
        <f>VLOOKUP(Table1[[#This Row],[CCDDD]],#REF!,2,FALSE)</f>
        <v>#REF!</v>
      </c>
    </row>
    <row r="4789" spans="1:10">
      <c r="A4789" t="s">
        <v>251</v>
      </c>
      <c r="B4789" t="s">
        <v>252</v>
      </c>
      <c r="C4789" s="18" t="s">
        <v>766</v>
      </c>
      <c r="D4789" t="s">
        <v>145</v>
      </c>
      <c r="E4789" s="4" t="s">
        <v>120</v>
      </c>
      <c r="F4789" t="s">
        <v>121</v>
      </c>
      <c r="G4789" s="4" t="s">
        <v>42</v>
      </c>
      <c r="H4789" t="s">
        <v>54</v>
      </c>
      <c r="I4789" s="5">
        <v>312690.93</v>
      </c>
      <c r="J4789" s="17" t="e">
        <f>VLOOKUP(Table1[[#This Row],[CCDDD]],#REF!,2,FALSE)</f>
        <v>#REF!</v>
      </c>
    </row>
    <row r="4790" spans="1:10">
      <c r="A4790" t="s">
        <v>301</v>
      </c>
      <c r="B4790" t="s">
        <v>302</v>
      </c>
      <c r="C4790" s="18" t="s">
        <v>766</v>
      </c>
      <c r="D4790" t="s">
        <v>184</v>
      </c>
      <c r="E4790" s="4" t="s">
        <v>80</v>
      </c>
      <c r="F4790" t="s">
        <v>81</v>
      </c>
      <c r="G4790" s="4" t="s">
        <v>41</v>
      </c>
      <c r="H4790" t="s">
        <v>53</v>
      </c>
      <c r="I4790" s="5">
        <v>312028.88</v>
      </c>
      <c r="J4790" s="17" t="e">
        <f>VLOOKUP(Table1[[#This Row],[CCDDD]],#REF!,2,FALSE)</f>
        <v>#REF!</v>
      </c>
    </row>
    <row r="4791" spans="1:10">
      <c r="A4791" t="s">
        <v>219</v>
      </c>
      <c r="B4791" t="s">
        <v>220</v>
      </c>
      <c r="C4791" s="18" t="s">
        <v>766</v>
      </c>
      <c r="D4791" t="s">
        <v>166</v>
      </c>
      <c r="E4791" s="4" t="s">
        <v>110</v>
      </c>
      <c r="F4791" t="s">
        <v>111</v>
      </c>
      <c r="G4791" s="4" t="s">
        <v>40</v>
      </c>
      <c r="H4791" t="s">
        <v>52</v>
      </c>
      <c r="I4791" s="5">
        <v>309374.92</v>
      </c>
      <c r="J4791" s="17" t="e">
        <f>VLOOKUP(Table1[[#This Row],[CCDDD]],#REF!,2,FALSE)</f>
        <v>#REF!</v>
      </c>
    </row>
    <row r="4792" spans="1:10">
      <c r="A4792" t="s">
        <v>285</v>
      </c>
      <c r="B4792" t="s">
        <v>286</v>
      </c>
      <c r="C4792" s="18" t="s">
        <v>766</v>
      </c>
      <c r="D4792" t="s">
        <v>166</v>
      </c>
      <c r="E4792" s="4" t="s">
        <v>80</v>
      </c>
      <c r="F4792" t="s">
        <v>81</v>
      </c>
      <c r="G4792" s="4" t="s">
        <v>41</v>
      </c>
      <c r="H4792" t="s">
        <v>53</v>
      </c>
      <c r="I4792" s="5">
        <v>309188.17</v>
      </c>
      <c r="J4792" s="17" t="e">
        <f>VLOOKUP(Table1[[#This Row],[CCDDD]],#REF!,2,FALSE)</f>
        <v>#REF!</v>
      </c>
    </row>
    <row r="4793" spans="1:10">
      <c r="A4793" t="s">
        <v>394</v>
      </c>
      <c r="B4793" t="s">
        <v>395</v>
      </c>
      <c r="C4793" s="18" t="s">
        <v>766</v>
      </c>
      <c r="D4793" t="s">
        <v>145</v>
      </c>
      <c r="E4793" s="4" t="s">
        <v>90</v>
      </c>
      <c r="F4793" t="s">
        <v>91</v>
      </c>
      <c r="G4793" s="4" t="s">
        <v>42</v>
      </c>
      <c r="H4793" t="s">
        <v>54</v>
      </c>
      <c r="I4793" s="5">
        <v>308233.75</v>
      </c>
      <c r="J4793" s="17" t="e">
        <f>VLOOKUP(Table1[[#This Row],[CCDDD]],#REF!,2,FALSE)</f>
        <v>#REF!</v>
      </c>
    </row>
    <row r="4794" spans="1:10">
      <c r="A4794" t="s">
        <v>265</v>
      </c>
      <c r="B4794" t="s">
        <v>266</v>
      </c>
      <c r="C4794" s="18" t="s">
        <v>766</v>
      </c>
      <c r="D4794" t="s">
        <v>191</v>
      </c>
      <c r="E4794" s="4" t="s">
        <v>80</v>
      </c>
      <c r="F4794" t="s">
        <v>81</v>
      </c>
      <c r="G4794" s="4" t="s">
        <v>41</v>
      </c>
      <c r="H4794" t="s">
        <v>53</v>
      </c>
      <c r="I4794" s="5">
        <v>307996.58</v>
      </c>
      <c r="J4794" s="17" t="e">
        <f>VLOOKUP(Table1[[#This Row],[CCDDD]],#REF!,2,FALSE)</f>
        <v>#REF!</v>
      </c>
    </row>
    <row r="4795" spans="1:10">
      <c r="A4795" t="s">
        <v>243</v>
      </c>
      <c r="B4795" t="s">
        <v>244</v>
      </c>
      <c r="C4795" s="18" t="s">
        <v>766</v>
      </c>
      <c r="D4795" t="s">
        <v>148</v>
      </c>
      <c r="E4795" s="4" t="s">
        <v>110</v>
      </c>
      <c r="F4795" t="s">
        <v>111</v>
      </c>
      <c r="G4795" s="4" t="s">
        <v>40</v>
      </c>
      <c r="H4795" t="s">
        <v>52</v>
      </c>
      <c r="I4795" s="5">
        <v>307981.15999999997</v>
      </c>
      <c r="J4795" s="17" t="e">
        <f>VLOOKUP(Table1[[#This Row],[CCDDD]],#REF!,2,FALSE)</f>
        <v>#REF!</v>
      </c>
    </row>
    <row r="4796" spans="1:10">
      <c r="A4796" t="s">
        <v>137</v>
      </c>
      <c r="B4796" t="s">
        <v>138</v>
      </c>
      <c r="C4796" s="18" t="s">
        <v>766</v>
      </c>
      <c r="D4796" t="s">
        <v>140</v>
      </c>
      <c r="E4796" s="4" t="s">
        <v>78</v>
      </c>
      <c r="F4796" t="s">
        <v>79</v>
      </c>
      <c r="G4796" s="4" t="s">
        <v>39</v>
      </c>
      <c r="H4796" t="s">
        <v>51</v>
      </c>
      <c r="I4796" s="5">
        <v>307078.76</v>
      </c>
      <c r="J4796" s="17" t="e">
        <f>VLOOKUP(Table1[[#This Row],[CCDDD]],#REF!,2,FALSE)</f>
        <v>#REF!</v>
      </c>
    </row>
    <row r="4797" spans="1:10">
      <c r="A4797" t="s">
        <v>192</v>
      </c>
      <c r="B4797" t="s">
        <v>193</v>
      </c>
      <c r="C4797" s="18" t="s">
        <v>766</v>
      </c>
      <c r="D4797" t="s">
        <v>166</v>
      </c>
      <c r="E4797" s="4" t="s">
        <v>86</v>
      </c>
      <c r="F4797" t="s">
        <v>87</v>
      </c>
      <c r="G4797" s="4" t="s">
        <v>39</v>
      </c>
      <c r="H4797" t="s">
        <v>51</v>
      </c>
      <c r="I4797" s="5">
        <v>306806.21999999997</v>
      </c>
      <c r="J4797" s="17" t="e">
        <f>VLOOKUP(Table1[[#This Row],[CCDDD]],#REF!,2,FALSE)</f>
        <v>#REF!</v>
      </c>
    </row>
    <row r="4798" spans="1:10">
      <c r="A4798" t="s">
        <v>295</v>
      </c>
      <c r="B4798" t="s">
        <v>296</v>
      </c>
      <c r="C4798" s="18" t="s">
        <v>766</v>
      </c>
      <c r="D4798" t="s">
        <v>145</v>
      </c>
      <c r="E4798" s="4" t="s">
        <v>80</v>
      </c>
      <c r="F4798" t="s">
        <v>81</v>
      </c>
      <c r="G4798" s="4" t="s">
        <v>41</v>
      </c>
      <c r="H4798" t="s">
        <v>53</v>
      </c>
      <c r="I4798" s="5">
        <v>306157.03999999998</v>
      </c>
      <c r="J4798" s="17" t="e">
        <f>VLOOKUP(Table1[[#This Row],[CCDDD]],#REF!,2,FALSE)</f>
        <v>#REF!</v>
      </c>
    </row>
    <row r="4799" spans="1:10">
      <c r="A4799" t="s">
        <v>309</v>
      </c>
      <c r="B4799" t="s">
        <v>310</v>
      </c>
      <c r="C4799" s="18" t="s">
        <v>766</v>
      </c>
      <c r="D4799" t="s">
        <v>177</v>
      </c>
      <c r="E4799" s="4" t="s">
        <v>130</v>
      </c>
      <c r="F4799" t="s">
        <v>46</v>
      </c>
      <c r="G4799" s="4" t="s">
        <v>46</v>
      </c>
      <c r="H4799" t="s">
        <v>46</v>
      </c>
      <c r="I4799" s="5">
        <v>305076</v>
      </c>
      <c r="J4799" s="17" t="e">
        <f>VLOOKUP(Table1[[#This Row],[CCDDD]],#REF!,2,FALSE)</f>
        <v>#REF!</v>
      </c>
    </row>
    <row r="4800" spans="1:10">
      <c r="A4800" t="s">
        <v>390</v>
      </c>
      <c r="B4800" t="s">
        <v>391</v>
      </c>
      <c r="C4800" s="18" t="s">
        <v>766</v>
      </c>
      <c r="D4800" t="s">
        <v>166</v>
      </c>
      <c r="E4800" s="4" t="s">
        <v>80</v>
      </c>
      <c r="F4800" t="s">
        <v>81</v>
      </c>
      <c r="G4800" s="4" t="s">
        <v>39</v>
      </c>
      <c r="H4800" t="s">
        <v>51</v>
      </c>
      <c r="I4800" s="5">
        <v>304815.76</v>
      </c>
      <c r="J4800" s="17" t="e">
        <f>VLOOKUP(Table1[[#This Row],[CCDDD]],#REF!,2,FALSE)</f>
        <v>#REF!</v>
      </c>
    </row>
    <row r="4801" spans="1:10">
      <c r="A4801" t="s">
        <v>241</v>
      </c>
      <c r="B4801" t="s">
        <v>242</v>
      </c>
      <c r="C4801" s="18" t="s">
        <v>766</v>
      </c>
      <c r="D4801" t="s">
        <v>191</v>
      </c>
      <c r="E4801" s="4" t="s">
        <v>80</v>
      </c>
      <c r="F4801" t="s">
        <v>81</v>
      </c>
      <c r="G4801" s="4" t="s">
        <v>40</v>
      </c>
      <c r="H4801" t="s">
        <v>52</v>
      </c>
      <c r="I4801" s="5">
        <v>304771.74</v>
      </c>
      <c r="J4801" s="17" t="e">
        <f>VLOOKUP(Table1[[#This Row],[CCDDD]],#REF!,2,FALSE)</f>
        <v>#REF!</v>
      </c>
    </row>
    <row r="4802" spans="1:10">
      <c r="A4802" t="s">
        <v>175</v>
      </c>
      <c r="B4802" t="s">
        <v>176</v>
      </c>
      <c r="C4802" s="18" t="s">
        <v>766</v>
      </c>
      <c r="D4802" t="s">
        <v>177</v>
      </c>
      <c r="E4802" s="4" t="s">
        <v>90</v>
      </c>
      <c r="F4802" t="s">
        <v>91</v>
      </c>
      <c r="G4802" s="4" t="s">
        <v>42</v>
      </c>
      <c r="H4802" t="s">
        <v>54</v>
      </c>
      <c r="I4802" s="5">
        <v>304320.92</v>
      </c>
      <c r="J4802" s="17" t="e">
        <f>VLOOKUP(Table1[[#This Row],[CCDDD]],#REF!,2,FALSE)</f>
        <v>#REF!</v>
      </c>
    </row>
    <row r="4803" spans="1:10">
      <c r="A4803" t="s">
        <v>223</v>
      </c>
      <c r="B4803" t="s">
        <v>224</v>
      </c>
      <c r="C4803" s="18" t="s">
        <v>766</v>
      </c>
      <c r="D4803" t="s">
        <v>210</v>
      </c>
      <c r="E4803" s="4" t="s">
        <v>80</v>
      </c>
      <c r="F4803" t="s">
        <v>81</v>
      </c>
      <c r="G4803" s="4" t="s">
        <v>41</v>
      </c>
      <c r="H4803" t="s">
        <v>53</v>
      </c>
      <c r="I4803" s="5">
        <v>304272.13</v>
      </c>
      <c r="J4803" s="17" t="e">
        <f>VLOOKUP(Table1[[#This Row],[CCDDD]],#REF!,2,FALSE)</f>
        <v>#REF!</v>
      </c>
    </row>
    <row r="4804" spans="1:10">
      <c r="A4804" t="s">
        <v>200</v>
      </c>
      <c r="B4804" t="s">
        <v>201</v>
      </c>
      <c r="C4804" s="18" t="s">
        <v>766</v>
      </c>
      <c r="D4804" t="s">
        <v>148</v>
      </c>
      <c r="E4804" s="4" t="s">
        <v>76</v>
      </c>
      <c r="F4804" t="s">
        <v>77</v>
      </c>
      <c r="G4804" s="4" t="s">
        <v>41</v>
      </c>
      <c r="H4804" t="s">
        <v>53</v>
      </c>
      <c r="I4804" s="5">
        <v>303661.03000000003</v>
      </c>
      <c r="J4804" s="17" t="e">
        <f>VLOOKUP(Table1[[#This Row],[CCDDD]],#REF!,2,FALSE)</f>
        <v>#REF!</v>
      </c>
    </row>
    <row r="4805" spans="1:10">
      <c r="A4805" t="s">
        <v>143</v>
      </c>
      <c r="B4805" t="s">
        <v>144</v>
      </c>
      <c r="C4805" s="18" t="s">
        <v>766</v>
      </c>
      <c r="D4805" t="s">
        <v>145</v>
      </c>
      <c r="E4805" s="4" t="s">
        <v>110</v>
      </c>
      <c r="F4805" t="s">
        <v>111</v>
      </c>
      <c r="G4805" s="4" t="s">
        <v>42</v>
      </c>
      <c r="H4805" t="s">
        <v>54</v>
      </c>
      <c r="I4805" s="5">
        <v>302672.78999999998</v>
      </c>
      <c r="J4805" s="17" t="e">
        <f>VLOOKUP(Table1[[#This Row],[CCDDD]],#REF!,2,FALSE)</f>
        <v>#REF!</v>
      </c>
    </row>
    <row r="4806" spans="1:10">
      <c r="A4806" t="s">
        <v>263</v>
      </c>
      <c r="B4806" t="s">
        <v>264</v>
      </c>
      <c r="C4806" s="18" t="s">
        <v>766</v>
      </c>
      <c r="D4806" t="s">
        <v>177</v>
      </c>
      <c r="E4806" s="4" t="s">
        <v>130</v>
      </c>
      <c r="F4806" t="s">
        <v>46</v>
      </c>
      <c r="G4806" s="4" t="s">
        <v>46</v>
      </c>
      <c r="H4806" t="s">
        <v>46</v>
      </c>
      <c r="I4806" s="5">
        <v>302237.24</v>
      </c>
      <c r="J4806" s="17" t="e">
        <f>VLOOKUP(Table1[[#This Row],[CCDDD]],#REF!,2,FALSE)</f>
        <v>#REF!</v>
      </c>
    </row>
    <row r="4807" spans="1:10">
      <c r="A4807" t="s">
        <v>213</v>
      </c>
      <c r="B4807" t="s">
        <v>214</v>
      </c>
      <c r="C4807" s="18" t="s">
        <v>766</v>
      </c>
      <c r="D4807" t="s">
        <v>145</v>
      </c>
      <c r="E4807" s="4" t="s">
        <v>80</v>
      </c>
      <c r="F4807" t="s">
        <v>81</v>
      </c>
      <c r="G4807" s="4" t="s">
        <v>41</v>
      </c>
      <c r="H4807" t="s">
        <v>53</v>
      </c>
      <c r="I4807" s="5">
        <v>300641.21999999997</v>
      </c>
      <c r="J4807" s="17" t="e">
        <f>VLOOKUP(Table1[[#This Row],[CCDDD]],#REF!,2,FALSE)</f>
        <v>#REF!</v>
      </c>
    </row>
    <row r="4808" spans="1:10">
      <c r="A4808" t="s">
        <v>267</v>
      </c>
      <c r="B4808" t="s">
        <v>268</v>
      </c>
      <c r="C4808" s="18" t="s">
        <v>766</v>
      </c>
      <c r="D4808" t="s">
        <v>166</v>
      </c>
      <c r="E4808" s="4" t="s">
        <v>86</v>
      </c>
      <c r="F4808" t="s">
        <v>87</v>
      </c>
      <c r="G4808" s="4" t="s">
        <v>39</v>
      </c>
      <c r="H4808" t="s">
        <v>51</v>
      </c>
      <c r="I4808" s="5">
        <v>300604.21000000002</v>
      </c>
      <c r="J4808" s="17" t="e">
        <f>VLOOKUP(Table1[[#This Row],[CCDDD]],#REF!,2,FALSE)</f>
        <v>#REF!</v>
      </c>
    </row>
    <row r="4809" spans="1:10">
      <c r="A4809" t="s">
        <v>265</v>
      </c>
      <c r="B4809" t="s">
        <v>266</v>
      </c>
      <c r="C4809" s="18" t="s">
        <v>766</v>
      </c>
      <c r="D4809" t="s">
        <v>191</v>
      </c>
      <c r="E4809" s="4" t="s">
        <v>96</v>
      </c>
      <c r="F4809" t="s">
        <v>97</v>
      </c>
      <c r="G4809" s="4" t="s">
        <v>42</v>
      </c>
      <c r="H4809" t="s">
        <v>54</v>
      </c>
      <c r="I4809" s="5">
        <v>300000</v>
      </c>
      <c r="J4809" s="17" t="e">
        <f>VLOOKUP(Table1[[#This Row],[CCDDD]],#REF!,2,FALSE)</f>
        <v>#REF!</v>
      </c>
    </row>
    <row r="4810" spans="1:10">
      <c r="A4810" t="s">
        <v>265</v>
      </c>
      <c r="B4810" t="s">
        <v>266</v>
      </c>
      <c r="C4810" s="18" t="s">
        <v>766</v>
      </c>
      <c r="D4810" t="s">
        <v>191</v>
      </c>
      <c r="E4810" s="4" t="s">
        <v>100</v>
      </c>
      <c r="F4810" t="s">
        <v>101</v>
      </c>
      <c r="G4810" s="4" t="s">
        <v>42</v>
      </c>
      <c r="H4810" t="s">
        <v>54</v>
      </c>
      <c r="I4810" s="5">
        <v>300000</v>
      </c>
      <c r="J4810" s="17" t="e">
        <f>VLOOKUP(Table1[[#This Row],[CCDDD]],#REF!,2,FALSE)</f>
        <v>#REF!</v>
      </c>
    </row>
    <row r="4811" spans="1:10">
      <c r="A4811" t="s">
        <v>251</v>
      </c>
      <c r="B4811" t="s">
        <v>252</v>
      </c>
      <c r="C4811" s="18" t="s">
        <v>766</v>
      </c>
      <c r="D4811" t="s">
        <v>145</v>
      </c>
      <c r="E4811" s="4" t="s">
        <v>130</v>
      </c>
      <c r="F4811" t="s">
        <v>46</v>
      </c>
      <c r="G4811" s="4" t="s">
        <v>46</v>
      </c>
      <c r="H4811" t="s">
        <v>46</v>
      </c>
      <c r="I4811" s="5">
        <v>298985</v>
      </c>
      <c r="J4811" s="17" t="e">
        <f>VLOOKUP(Table1[[#This Row],[CCDDD]],#REF!,2,FALSE)</f>
        <v>#REF!</v>
      </c>
    </row>
    <row r="4812" spans="1:10">
      <c r="A4812" t="s">
        <v>149</v>
      </c>
      <c r="B4812" t="s">
        <v>150</v>
      </c>
      <c r="C4812" s="18" t="s">
        <v>766</v>
      </c>
      <c r="D4812" t="s">
        <v>140</v>
      </c>
      <c r="E4812" s="4" t="s">
        <v>88</v>
      </c>
      <c r="F4812" t="s">
        <v>89</v>
      </c>
      <c r="G4812" s="4" t="s">
        <v>43</v>
      </c>
      <c r="H4812" t="s">
        <v>55</v>
      </c>
      <c r="I4812" s="5">
        <v>297253.89</v>
      </c>
      <c r="J4812" s="17" t="e">
        <f>VLOOKUP(Table1[[#This Row],[CCDDD]],#REF!,2,FALSE)</f>
        <v>#REF!</v>
      </c>
    </row>
    <row r="4813" spans="1:10">
      <c r="A4813" t="s">
        <v>586</v>
      </c>
      <c r="B4813" t="s">
        <v>587</v>
      </c>
      <c r="C4813" s="18" t="s">
        <v>766</v>
      </c>
      <c r="D4813" t="s">
        <v>191</v>
      </c>
      <c r="E4813" s="4" t="s">
        <v>80</v>
      </c>
      <c r="F4813" t="s">
        <v>81</v>
      </c>
      <c r="G4813" s="4" t="s">
        <v>39</v>
      </c>
      <c r="H4813" t="s">
        <v>51</v>
      </c>
      <c r="I4813" s="5">
        <v>297167.5</v>
      </c>
      <c r="J4813" s="17" t="e">
        <f>VLOOKUP(Table1[[#This Row],[CCDDD]],#REF!,2,FALSE)</f>
        <v>#REF!</v>
      </c>
    </row>
    <row r="4814" spans="1:10">
      <c r="A4814" t="s">
        <v>283</v>
      </c>
      <c r="B4814" t="s">
        <v>284</v>
      </c>
      <c r="C4814" s="18" t="s">
        <v>766</v>
      </c>
      <c r="D4814" t="s">
        <v>145</v>
      </c>
      <c r="E4814" s="4" t="s">
        <v>88</v>
      </c>
      <c r="F4814" t="s">
        <v>89</v>
      </c>
      <c r="G4814" s="4" t="s">
        <v>42</v>
      </c>
      <c r="H4814" t="s">
        <v>54</v>
      </c>
      <c r="I4814" s="5">
        <v>295900</v>
      </c>
      <c r="J4814" s="17" t="e">
        <f>VLOOKUP(Table1[[#This Row],[CCDDD]],#REF!,2,FALSE)</f>
        <v>#REF!</v>
      </c>
    </row>
    <row r="4815" spans="1:10">
      <c r="A4815" t="s">
        <v>141</v>
      </c>
      <c r="B4815" t="s">
        <v>142</v>
      </c>
      <c r="C4815" s="18" t="s">
        <v>766</v>
      </c>
      <c r="D4815" t="s">
        <v>140</v>
      </c>
      <c r="E4815" s="4" t="s">
        <v>120</v>
      </c>
      <c r="F4815" t="s">
        <v>121</v>
      </c>
      <c r="G4815" s="4" t="s">
        <v>40</v>
      </c>
      <c r="H4815" t="s">
        <v>52</v>
      </c>
      <c r="I4815" s="5">
        <v>295608.75</v>
      </c>
      <c r="J4815" s="17" t="e">
        <f>VLOOKUP(Table1[[#This Row],[CCDDD]],#REF!,2,FALSE)</f>
        <v>#REF!</v>
      </c>
    </row>
    <row r="4816" spans="1:10">
      <c r="A4816" t="s">
        <v>259</v>
      </c>
      <c r="B4816" t="s">
        <v>260</v>
      </c>
      <c r="C4816" s="18" t="s">
        <v>766</v>
      </c>
      <c r="D4816" t="s">
        <v>210</v>
      </c>
      <c r="E4816" s="4" t="s">
        <v>130</v>
      </c>
      <c r="F4816" t="s">
        <v>46</v>
      </c>
      <c r="G4816" s="4" t="s">
        <v>46</v>
      </c>
      <c r="H4816" t="s">
        <v>46</v>
      </c>
      <c r="I4816" s="5">
        <v>295440.98</v>
      </c>
      <c r="J4816" s="17" t="e">
        <f>VLOOKUP(Table1[[#This Row],[CCDDD]],#REF!,2,FALSE)</f>
        <v>#REF!</v>
      </c>
    </row>
    <row r="4817" spans="1:10">
      <c r="A4817" t="s">
        <v>448</v>
      </c>
      <c r="B4817" t="s">
        <v>449</v>
      </c>
      <c r="C4817" s="18" t="s">
        <v>766</v>
      </c>
      <c r="D4817" t="s">
        <v>191</v>
      </c>
      <c r="E4817" s="4" t="s">
        <v>80</v>
      </c>
      <c r="F4817" t="s">
        <v>81</v>
      </c>
      <c r="G4817" s="4" t="s">
        <v>42</v>
      </c>
      <c r="H4817" t="s">
        <v>54</v>
      </c>
      <c r="I4817" s="5">
        <v>295436.73</v>
      </c>
      <c r="J4817" s="17" t="e">
        <f>VLOOKUP(Table1[[#This Row],[CCDDD]],#REF!,2,FALSE)</f>
        <v>#REF!</v>
      </c>
    </row>
    <row r="4818" spans="1:10">
      <c r="A4818" t="s">
        <v>239</v>
      </c>
      <c r="B4818" t="s">
        <v>240</v>
      </c>
      <c r="C4818" s="18" t="s">
        <v>766</v>
      </c>
      <c r="D4818" t="s">
        <v>140</v>
      </c>
      <c r="E4818" s="4" t="s">
        <v>130</v>
      </c>
      <c r="F4818" t="s">
        <v>46</v>
      </c>
      <c r="G4818" s="4" t="s">
        <v>46</v>
      </c>
      <c r="H4818" t="s">
        <v>46</v>
      </c>
      <c r="I4818" s="5">
        <v>294182.31</v>
      </c>
      <c r="J4818" s="17" t="e">
        <f>VLOOKUP(Table1[[#This Row],[CCDDD]],#REF!,2,FALSE)</f>
        <v>#REF!</v>
      </c>
    </row>
    <row r="4819" spans="1:10">
      <c r="A4819" t="s">
        <v>317</v>
      </c>
      <c r="B4819" t="s">
        <v>318</v>
      </c>
      <c r="C4819" s="18" t="s">
        <v>766</v>
      </c>
      <c r="D4819" t="s">
        <v>140</v>
      </c>
      <c r="E4819" s="4" t="s">
        <v>130</v>
      </c>
      <c r="F4819" t="s">
        <v>46</v>
      </c>
      <c r="G4819" s="4" t="s">
        <v>46</v>
      </c>
      <c r="H4819" t="s">
        <v>46</v>
      </c>
      <c r="I4819" s="5">
        <v>293865</v>
      </c>
      <c r="J4819" s="17" t="e">
        <f>VLOOKUP(Table1[[#This Row],[CCDDD]],#REF!,2,FALSE)</f>
        <v>#REF!</v>
      </c>
    </row>
    <row r="4820" spans="1:10">
      <c r="A4820" t="s">
        <v>325</v>
      </c>
      <c r="B4820" t="s">
        <v>326</v>
      </c>
      <c r="C4820" s="18" t="s">
        <v>766</v>
      </c>
      <c r="D4820" t="s">
        <v>148</v>
      </c>
      <c r="E4820" s="4" t="s">
        <v>68</v>
      </c>
      <c r="F4820" t="s">
        <v>69</v>
      </c>
      <c r="G4820" s="4" t="s">
        <v>39</v>
      </c>
      <c r="H4820" t="s">
        <v>51</v>
      </c>
      <c r="I4820" s="5">
        <v>293856.84000000003</v>
      </c>
      <c r="J4820" s="17" t="e">
        <f>VLOOKUP(Table1[[#This Row],[CCDDD]],#REF!,2,FALSE)</f>
        <v>#REF!</v>
      </c>
    </row>
    <row r="4821" spans="1:10">
      <c r="A4821" t="s">
        <v>462</v>
      </c>
      <c r="B4821" t="s">
        <v>463</v>
      </c>
      <c r="C4821" s="18" t="s">
        <v>766</v>
      </c>
      <c r="D4821" t="s">
        <v>166</v>
      </c>
      <c r="E4821" s="4" t="s">
        <v>112</v>
      </c>
      <c r="F4821" t="s">
        <v>113</v>
      </c>
      <c r="G4821" s="4" t="s">
        <v>45</v>
      </c>
      <c r="H4821" t="s">
        <v>57</v>
      </c>
      <c r="I4821" s="5">
        <v>293683.09999999998</v>
      </c>
      <c r="J4821" s="17" t="e">
        <f>VLOOKUP(Table1[[#This Row],[CCDDD]],#REF!,2,FALSE)</f>
        <v>#REF!</v>
      </c>
    </row>
    <row r="4822" spans="1:10">
      <c r="A4822" t="s">
        <v>516</v>
      </c>
      <c r="B4822" t="s">
        <v>517</v>
      </c>
      <c r="C4822" s="18" t="s">
        <v>766</v>
      </c>
      <c r="D4822" t="s">
        <v>145</v>
      </c>
      <c r="E4822" s="4" t="s">
        <v>80</v>
      </c>
      <c r="F4822" t="s">
        <v>81</v>
      </c>
      <c r="G4822" s="4" t="s">
        <v>39</v>
      </c>
      <c r="H4822" t="s">
        <v>51</v>
      </c>
      <c r="I4822" s="5">
        <v>293636</v>
      </c>
      <c r="J4822" s="17" t="e">
        <f>VLOOKUP(Table1[[#This Row],[CCDDD]],#REF!,2,FALSE)</f>
        <v>#REF!</v>
      </c>
    </row>
    <row r="4823" spans="1:10">
      <c r="A4823" t="s">
        <v>269</v>
      </c>
      <c r="B4823" t="s">
        <v>270</v>
      </c>
      <c r="C4823" s="18" t="s">
        <v>766</v>
      </c>
      <c r="D4823" t="s">
        <v>140</v>
      </c>
      <c r="E4823" s="4" t="s">
        <v>130</v>
      </c>
      <c r="F4823" t="s">
        <v>46</v>
      </c>
      <c r="G4823" s="4" t="s">
        <v>46</v>
      </c>
      <c r="H4823" t="s">
        <v>46</v>
      </c>
      <c r="I4823" s="5">
        <v>292639</v>
      </c>
      <c r="J4823" s="17" t="e">
        <f>VLOOKUP(Table1[[#This Row],[CCDDD]],#REF!,2,FALSE)</f>
        <v>#REF!</v>
      </c>
    </row>
    <row r="4824" spans="1:10">
      <c r="A4824" t="s">
        <v>335</v>
      </c>
      <c r="B4824" t="s">
        <v>336</v>
      </c>
      <c r="C4824" s="18" t="s">
        <v>766</v>
      </c>
      <c r="D4824" t="s">
        <v>163</v>
      </c>
      <c r="E4824" s="4" t="s">
        <v>130</v>
      </c>
      <c r="F4824" t="s">
        <v>46</v>
      </c>
      <c r="G4824" s="4" t="s">
        <v>46</v>
      </c>
      <c r="H4824" t="s">
        <v>46</v>
      </c>
      <c r="I4824" s="5">
        <v>292425</v>
      </c>
      <c r="J4824" s="17" t="e">
        <f>VLOOKUP(Table1[[#This Row],[CCDDD]],#REF!,2,FALSE)</f>
        <v>#REF!</v>
      </c>
    </row>
    <row r="4825" spans="1:10">
      <c r="A4825" t="s">
        <v>141</v>
      </c>
      <c r="B4825" t="s">
        <v>142</v>
      </c>
      <c r="C4825" s="18" t="s">
        <v>766</v>
      </c>
      <c r="D4825" t="s">
        <v>140</v>
      </c>
      <c r="E4825" s="4" t="s">
        <v>120</v>
      </c>
      <c r="F4825" t="s">
        <v>121</v>
      </c>
      <c r="G4825" s="4" t="s">
        <v>43</v>
      </c>
      <c r="H4825" t="s">
        <v>55</v>
      </c>
      <c r="I4825" s="5">
        <v>290881.53000000003</v>
      </c>
      <c r="J4825" s="17" t="e">
        <f>VLOOKUP(Table1[[#This Row],[CCDDD]],#REF!,2,FALSE)</f>
        <v>#REF!</v>
      </c>
    </row>
    <row r="4826" spans="1:10">
      <c r="A4826" t="s">
        <v>196</v>
      </c>
      <c r="B4826" t="s">
        <v>197</v>
      </c>
      <c r="C4826" s="18" t="s">
        <v>766</v>
      </c>
      <c r="D4826" t="s">
        <v>140</v>
      </c>
      <c r="E4826" s="4" t="s">
        <v>130</v>
      </c>
      <c r="F4826" t="s">
        <v>46</v>
      </c>
      <c r="G4826" s="4" t="s">
        <v>46</v>
      </c>
      <c r="H4826" t="s">
        <v>46</v>
      </c>
      <c r="I4826" s="5">
        <v>288691</v>
      </c>
      <c r="J4826" s="17" t="e">
        <f>VLOOKUP(Table1[[#This Row],[CCDDD]],#REF!,2,FALSE)</f>
        <v>#REF!</v>
      </c>
    </row>
    <row r="4827" spans="1:10">
      <c r="A4827" t="s">
        <v>239</v>
      </c>
      <c r="B4827" t="s">
        <v>240</v>
      </c>
      <c r="C4827" s="18" t="s">
        <v>766</v>
      </c>
      <c r="D4827" t="s">
        <v>140</v>
      </c>
      <c r="E4827" s="4" t="s">
        <v>68</v>
      </c>
      <c r="F4827" t="s">
        <v>69</v>
      </c>
      <c r="G4827" s="4" t="s">
        <v>39</v>
      </c>
      <c r="H4827" t="s">
        <v>51</v>
      </c>
      <c r="I4827" s="5">
        <v>288097.07</v>
      </c>
      <c r="J4827" s="17" t="e">
        <f>VLOOKUP(Table1[[#This Row],[CCDDD]],#REF!,2,FALSE)</f>
        <v>#REF!</v>
      </c>
    </row>
    <row r="4828" spans="1:10">
      <c r="A4828" t="s">
        <v>175</v>
      </c>
      <c r="B4828" t="s">
        <v>176</v>
      </c>
      <c r="C4828" s="18" t="s">
        <v>766</v>
      </c>
      <c r="D4828" t="s">
        <v>177</v>
      </c>
      <c r="E4828" s="4" t="s">
        <v>68</v>
      </c>
      <c r="F4828" t="s">
        <v>69</v>
      </c>
      <c r="G4828" s="4" t="s">
        <v>39</v>
      </c>
      <c r="H4828" t="s">
        <v>51</v>
      </c>
      <c r="I4828" s="5">
        <v>285155.33</v>
      </c>
      <c r="J4828" s="17" t="e">
        <f>VLOOKUP(Table1[[#This Row],[CCDDD]],#REF!,2,FALSE)</f>
        <v>#REF!</v>
      </c>
    </row>
    <row r="4829" spans="1:10">
      <c r="A4829" t="s">
        <v>211</v>
      </c>
      <c r="B4829" t="s">
        <v>212</v>
      </c>
      <c r="C4829" s="18" t="s">
        <v>766</v>
      </c>
      <c r="D4829" t="s">
        <v>145</v>
      </c>
      <c r="E4829" s="4" t="s">
        <v>60</v>
      </c>
      <c r="F4829" t="s">
        <v>61</v>
      </c>
      <c r="G4829" s="4" t="s">
        <v>43</v>
      </c>
      <c r="H4829" t="s">
        <v>55</v>
      </c>
      <c r="I4829" s="5">
        <v>284386.49</v>
      </c>
      <c r="J4829" s="17" t="e">
        <f>VLOOKUP(Table1[[#This Row],[CCDDD]],#REF!,2,FALSE)</f>
        <v>#REF!</v>
      </c>
    </row>
    <row r="4830" spans="1:10">
      <c r="A4830" t="s">
        <v>261</v>
      </c>
      <c r="B4830" t="s">
        <v>262</v>
      </c>
      <c r="C4830" s="18" t="s">
        <v>766</v>
      </c>
      <c r="D4830" t="s">
        <v>140</v>
      </c>
      <c r="E4830" s="4" t="s">
        <v>112</v>
      </c>
      <c r="F4830" t="s">
        <v>113</v>
      </c>
      <c r="G4830" s="4" t="s">
        <v>45</v>
      </c>
      <c r="H4830" t="s">
        <v>57</v>
      </c>
      <c r="I4830" s="5">
        <v>283543.83</v>
      </c>
      <c r="J4830" s="17" t="e">
        <f>VLOOKUP(Table1[[#This Row],[CCDDD]],#REF!,2,FALSE)</f>
        <v>#REF!</v>
      </c>
    </row>
    <row r="4831" spans="1:10">
      <c r="A4831" t="s">
        <v>173</v>
      </c>
      <c r="B4831" t="s">
        <v>174</v>
      </c>
      <c r="C4831" s="18" t="s">
        <v>766</v>
      </c>
      <c r="D4831" t="s">
        <v>140</v>
      </c>
      <c r="E4831" s="4" t="s">
        <v>90</v>
      </c>
      <c r="F4831" t="s">
        <v>91</v>
      </c>
      <c r="G4831" s="4" t="s">
        <v>43</v>
      </c>
      <c r="H4831" t="s">
        <v>55</v>
      </c>
      <c r="I4831" s="5">
        <v>283471.57</v>
      </c>
      <c r="J4831" s="17" t="e">
        <f>VLOOKUP(Table1[[#This Row],[CCDDD]],#REF!,2,FALSE)</f>
        <v>#REF!</v>
      </c>
    </row>
    <row r="4832" spans="1:10">
      <c r="A4832" t="s">
        <v>542</v>
      </c>
      <c r="B4832" t="s">
        <v>543</v>
      </c>
      <c r="C4832" s="18" t="s">
        <v>766</v>
      </c>
      <c r="D4832" t="s">
        <v>166</v>
      </c>
      <c r="E4832" s="4" t="s">
        <v>80</v>
      </c>
      <c r="F4832" t="s">
        <v>81</v>
      </c>
      <c r="G4832" s="4" t="s">
        <v>39</v>
      </c>
      <c r="H4832" t="s">
        <v>51</v>
      </c>
      <c r="I4832" s="5">
        <v>283245.21999999997</v>
      </c>
      <c r="J4832" s="17" t="e">
        <f>VLOOKUP(Table1[[#This Row],[CCDDD]],#REF!,2,FALSE)</f>
        <v>#REF!</v>
      </c>
    </row>
    <row r="4833" spans="1:10">
      <c r="A4833" t="s">
        <v>273</v>
      </c>
      <c r="B4833" t="s">
        <v>274</v>
      </c>
      <c r="C4833" s="18" t="s">
        <v>766</v>
      </c>
      <c r="D4833" t="s">
        <v>191</v>
      </c>
      <c r="E4833" s="4" t="s">
        <v>88</v>
      </c>
      <c r="F4833" t="s">
        <v>89</v>
      </c>
      <c r="G4833" s="4" t="s">
        <v>42</v>
      </c>
      <c r="H4833" t="s">
        <v>54</v>
      </c>
      <c r="I4833" s="5">
        <v>283101.95</v>
      </c>
      <c r="J4833" s="17" t="e">
        <f>VLOOKUP(Table1[[#This Row],[CCDDD]],#REF!,2,FALSE)</f>
        <v>#REF!</v>
      </c>
    </row>
    <row r="4834" spans="1:10">
      <c r="A4834" t="s">
        <v>293</v>
      </c>
      <c r="B4834" t="s">
        <v>294</v>
      </c>
      <c r="C4834" s="18" t="s">
        <v>766</v>
      </c>
      <c r="D4834" t="s">
        <v>210</v>
      </c>
      <c r="E4834" s="4" t="s">
        <v>74</v>
      </c>
      <c r="F4834" t="s">
        <v>75</v>
      </c>
      <c r="G4834" s="4" t="s">
        <v>39</v>
      </c>
      <c r="H4834" t="s">
        <v>51</v>
      </c>
      <c r="I4834" s="5">
        <v>283017.18</v>
      </c>
      <c r="J4834" s="17" t="e">
        <f>VLOOKUP(Table1[[#This Row],[CCDDD]],#REF!,2,FALSE)</f>
        <v>#REF!</v>
      </c>
    </row>
    <row r="4835" spans="1:10">
      <c r="A4835" t="s">
        <v>259</v>
      </c>
      <c r="B4835" t="s">
        <v>260</v>
      </c>
      <c r="C4835" s="18" t="s">
        <v>766</v>
      </c>
      <c r="D4835" t="s">
        <v>210</v>
      </c>
      <c r="E4835" s="4" t="s">
        <v>120</v>
      </c>
      <c r="F4835" t="s">
        <v>121</v>
      </c>
      <c r="G4835" s="4" t="s">
        <v>43</v>
      </c>
      <c r="H4835" t="s">
        <v>55</v>
      </c>
      <c r="I4835" s="5">
        <v>282886.77</v>
      </c>
      <c r="J4835" s="17" t="e">
        <f>VLOOKUP(Table1[[#This Row],[CCDDD]],#REF!,2,FALSE)</f>
        <v>#REF!</v>
      </c>
    </row>
    <row r="4836" spans="1:10">
      <c r="A4836" t="s">
        <v>169</v>
      </c>
      <c r="B4836" t="s">
        <v>170</v>
      </c>
      <c r="C4836" s="18" t="s">
        <v>766</v>
      </c>
      <c r="D4836" t="s">
        <v>140</v>
      </c>
      <c r="E4836" s="4" t="s">
        <v>62</v>
      </c>
      <c r="F4836" t="s">
        <v>63</v>
      </c>
      <c r="G4836" s="4" t="s">
        <v>42</v>
      </c>
      <c r="H4836" t="s">
        <v>54</v>
      </c>
      <c r="I4836" s="5">
        <v>282824.59000000003</v>
      </c>
      <c r="J4836" s="17" t="e">
        <f>VLOOKUP(Table1[[#This Row],[CCDDD]],#REF!,2,FALSE)</f>
        <v>#REF!</v>
      </c>
    </row>
    <row r="4837" spans="1:10">
      <c r="A4837" t="s">
        <v>269</v>
      </c>
      <c r="B4837" t="s">
        <v>270</v>
      </c>
      <c r="C4837" s="18" t="s">
        <v>766</v>
      </c>
      <c r="D4837" t="s">
        <v>140</v>
      </c>
      <c r="E4837" s="4" t="s">
        <v>112</v>
      </c>
      <c r="F4837" t="s">
        <v>113</v>
      </c>
      <c r="G4837" s="4" t="s">
        <v>42</v>
      </c>
      <c r="H4837" t="s">
        <v>54</v>
      </c>
      <c r="I4837" s="5">
        <v>281171.71999999997</v>
      </c>
      <c r="J4837" s="17" t="e">
        <f>VLOOKUP(Table1[[#This Row],[CCDDD]],#REF!,2,FALSE)</f>
        <v>#REF!</v>
      </c>
    </row>
    <row r="4838" spans="1:10">
      <c r="A4838" t="s">
        <v>357</v>
      </c>
      <c r="B4838" t="s">
        <v>358</v>
      </c>
      <c r="C4838" s="18" t="s">
        <v>766</v>
      </c>
      <c r="D4838" t="s">
        <v>166</v>
      </c>
      <c r="E4838" s="4" t="s">
        <v>110</v>
      </c>
      <c r="F4838" t="s">
        <v>111</v>
      </c>
      <c r="G4838" s="4" t="s">
        <v>40</v>
      </c>
      <c r="H4838" t="s">
        <v>52</v>
      </c>
      <c r="I4838" s="5">
        <v>281059.25</v>
      </c>
      <c r="J4838" s="17" t="e">
        <f>VLOOKUP(Table1[[#This Row],[CCDDD]],#REF!,2,FALSE)</f>
        <v>#REF!</v>
      </c>
    </row>
    <row r="4839" spans="1:10">
      <c r="A4839" t="s">
        <v>357</v>
      </c>
      <c r="B4839" t="s">
        <v>358</v>
      </c>
      <c r="C4839" s="18" t="s">
        <v>766</v>
      </c>
      <c r="D4839" t="s">
        <v>166</v>
      </c>
      <c r="E4839" s="4" t="s">
        <v>74</v>
      </c>
      <c r="F4839" t="s">
        <v>75</v>
      </c>
      <c r="G4839" s="4" t="s">
        <v>40</v>
      </c>
      <c r="H4839" t="s">
        <v>52</v>
      </c>
      <c r="I4839" s="5">
        <v>280820.90000000002</v>
      </c>
      <c r="J4839" s="17" t="e">
        <f>VLOOKUP(Table1[[#This Row],[CCDDD]],#REF!,2,FALSE)</f>
        <v>#REF!</v>
      </c>
    </row>
    <row r="4840" spans="1:10">
      <c r="A4840" t="s">
        <v>208</v>
      </c>
      <c r="B4840" t="s">
        <v>209</v>
      </c>
      <c r="C4840" s="18" t="s">
        <v>766</v>
      </c>
      <c r="D4840" t="s">
        <v>210</v>
      </c>
      <c r="E4840" s="4" t="s">
        <v>74</v>
      </c>
      <c r="F4840" t="s">
        <v>75</v>
      </c>
      <c r="G4840" s="4" t="s">
        <v>41</v>
      </c>
      <c r="H4840" t="s">
        <v>53</v>
      </c>
      <c r="I4840" s="5">
        <v>279522.34000000003</v>
      </c>
      <c r="J4840" s="17" t="e">
        <f>VLOOKUP(Table1[[#This Row],[CCDDD]],#REF!,2,FALSE)</f>
        <v>#REF!</v>
      </c>
    </row>
    <row r="4841" spans="1:10">
      <c r="A4841" t="s">
        <v>564</v>
      </c>
      <c r="B4841" t="s">
        <v>565</v>
      </c>
      <c r="C4841" s="18" t="s">
        <v>766</v>
      </c>
      <c r="D4841" t="s">
        <v>191</v>
      </c>
      <c r="E4841" s="4" t="s">
        <v>88</v>
      </c>
      <c r="F4841" t="s">
        <v>89</v>
      </c>
      <c r="G4841" s="4" t="s">
        <v>42</v>
      </c>
      <c r="H4841" t="s">
        <v>54</v>
      </c>
      <c r="I4841" s="5">
        <v>279440.65999999997</v>
      </c>
      <c r="J4841" s="17" t="e">
        <f>VLOOKUP(Table1[[#This Row],[CCDDD]],#REF!,2,FALSE)</f>
        <v>#REF!</v>
      </c>
    </row>
    <row r="4842" spans="1:10">
      <c r="A4842" t="s">
        <v>299</v>
      </c>
      <c r="B4842" t="s">
        <v>300</v>
      </c>
      <c r="C4842" s="18" t="s">
        <v>766</v>
      </c>
      <c r="D4842" t="s">
        <v>166</v>
      </c>
      <c r="E4842" s="4" t="s">
        <v>80</v>
      </c>
      <c r="F4842" t="s">
        <v>81</v>
      </c>
      <c r="G4842" s="4" t="s">
        <v>41</v>
      </c>
      <c r="H4842" t="s">
        <v>53</v>
      </c>
      <c r="I4842" s="5">
        <v>279146.36</v>
      </c>
      <c r="J4842" s="17" t="e">
        <f>VLOOKUP(Table1[[#This Row],[CCDDD]],#REF!,2,FALSE)</f>
        <v>#REF!</v>
      </c>
    </row>
    <row r="4843" spans="1:10">
      <c r="A4843" t="s">
        <v>217</v>
      </c>
      <c r="B4843" t="s">
        <v>218</v>
      </c>
      <c r="C4843" s="18" t="s">
        <v>766</v>
      </c>
      <c r="D4843" t="s">
        <v>191</v>
      </c>
      <c r="E4843" s="4" t="s">
        <v>80</v>
      </c>
      <c r="F4843" t="s">
        <v>81</v>
      </c>
      <c r="G4843" s="4" t="s">
        <v>39</v>
      </c>
      <c r="H4843" t="s">
        <v>51</v>
      </c>
      <c r="I4843" s="5">
        <v>278877.17</v>
      </c>
      <c r="J4843" s="17" t="e">
        <f>VLOOKUP(Table1[[#This Row],[CCDDD]],#REF!,2,FALSE)</f>
        <v>#REF!</v>
      </c>
    </row>
    <row r="4844" spans="1:10">
      <c r="A4844" t="s">
        <v>307</v>
      </c>
      <c r="B4844" t="s">
        <v>308</v>
      </c>
      <c r="C4844" s="18" t="s">
        <v>766</v>
      </c>
      <c r="D4844" t="s">
        <v>145</v>
      </c>
      <c r="E4844" s="4" t="s">
        <v>112</v>
      </c>
      <c r="F4844" t="s">
        <v>113</v>
      </c>
      <c r="G4844" s="4" t="s">
        <v>45</v>
      </c>
      <c r="H4844" t="s">
        <v>57</v>
      </c>
      <c r="I4844" s="5">
        <v>278809.31</v>
      </c>
      <c r="J4844" s="17" t="e">
        <f>VLOOKUP(Table1[[#This Row],[CCDDD]],#REF!,2,FALSE)</f>
        <v>#REF!</v>
      </c>
    </row>
    <row r="4845" spans="1:10">
      <c r="A4845" t="s">
        <v>204</v>
      </c>
      <c r="B4845" t="s">
        <v>205</v>
      </c>
      <c r="C4845" s="18" t="s">
        <v>766</v>
      </c>
      <c r="D4845" t="s">
        <v>163</v>
      </c>
      <c r="E4845" s="4" t="s">
        <v>120</v>
      </c>
      <c r="F4845" t="s">
        <v>121</v>
      </c>
      <c r="G4845" s="4" t="s">
        <v>43</v>
      </c>
      <c r="H4845" t="s">
        <v>55</v>
      </c>
      <c r="I4845" s="5">
        <v>278022.11</v>
      </c>
      <c r="J4845" s="17" t="e">
        <f>VLOOKUP(Table1[[#This Row],[CCDDD]],#REF!,2,FALSE)</f>
        <v>#REF!</v>
      </c>
    </row>
    <row r="4846" spans="1:10">
      <c r="A4846" t="s">
        <v>137</v>
      </c>
      <c r="B4846" t="s">
        <v>138</v>
      </c>
      <c r="C4846" s="18" t="s">
        <v>766</v>
      </c>
      <c r="D4846" t="s">
        <v>140</v>
      </c>
      <c r="E4846" s="4" t="s">
        <v>68</v>
      </c>
      <c r="F4846" t="s">
        <v>69</v>
      </c>
      <c r="G4846" s="4" t="s">
        <v>39</v>
      </c>
      <c r="H4846" t="s">
        <v>51</v>
      </c>
      <c r="I4846" s="5">
        <v>277428.57</v>
      </c>
      <c r="J4846" s="17" t="e">
        <f>VLOOKUP(Table1[[#This Row],[CCDDD]],#REF!,2,FALSE)</f>
        <v>#REF!</v>
      </c>
    </row>
    <row r="4847" spans="1:10">
      <c r="A4847" t="s">
        <v>359</v>
      </c>
      <c r="B4847" t="s">
        <v>360</v>
      </c>
      <c r="C4847" s="18" t="s">
        <v>766</v>
      </c>
      <c r="D4847" t="s">
        <v>163</v>
      </c>
      <c r="E4847" s="4" t="s">
        <v>130</v>
      </c>
      <c r="F4847" t="s">
        <v>46</v>
      </c>
      <c r="G4847" s="4" t="s">
        <v>46</v>
      </c>
      <c r="H4847" t="s">
        <v>46</v>
      </c>
      <c r="I4847" s="5">
        <v>277335.8</v>
      </c>
      <c r="J4847" s="17" t="e">
        <f>VLOOKUP(Table1[[#This Row],[CCDDD]],#REF!,2,FALSE)</f>
        <v>#REF!</v>
      </c>
    </row>
    <row r="4848" spans="1:10">
      <c r="A4848" t="s">
        <v>185</v>
      </c>
      <c r="B4848" t="s">
        <v>186</v>
      </c>
      <c r="C4848" s="18" t="s">
        <v>766</v>
      </c>
      <c r="D4848" t="s">
        <v>166</v>
      </c>
      <c r="E4848" s="4" t="s">
        <v>78</v>
      </c>
      <c r="F4848" t="s">
        <v>79</v>
      </c>
      <c r="G4848" s="4" t="s">
        <v>40</v>
      </c>
      <c r="H4848" t="s">
        <v>52</v>
      </c>
      <c r="I4848" s="5">
        <v>276058.68</v>
      </c>
      <c r="J4848" s="17" t="e">
        <f>VLOOKUP(Table1[[#This Row],[CCDDD]],#REF!,2,FALSE)</f>
        <v>#REF!</v>
      </c>
    </row>
    <row r="4849" spans="1:10">
      <c r="A4849" t="s">
        <v>528</v>
      </c>
      <c r="B4849" t="s">
        <v>529</v>
      </c>
      <c r="C4849" s="18" t="s">
        <v>766</v>
      </c>
      <c r="D4849" t="s">
        <v>145</v>
      </c>
      <c r="E4849" s="4" t="s">
        <v>112</v>
      </c>
      <c r="F4849" t="s">
        <v>113</v>
      </c>
      <c r="G4849" s="4" t="s">
        <v>45</v>
      </c>
      <c r="H4849" t="s">
        <v>57</v>
      </c>
      <c r="I4849" s="5">
        <v>275923</v>
      </c>
      <c r="J4849" s="17" t="e">
        <f>VLOOKUP(Table1[[#This Row],[CCDDD]],#REF!,2,FALSE)</f>
        <v>#REF!</v>
      </c>
    </row>
    <row r="4850" spans="1:10">
      <c r="A4850" t="s">
        <v>277</v>
      </c>
      <c r="B4850" t="s">
        <v>278</v>
      </c>
      <c r="C4850" s="18" t="s">
        <v>766</v>
      </c>
      <c r="D4850" t="s">
        <v>163</v>
      </c>
      <c r="E4850" s="4" t="s">
        <v>130</v>
      </c>
      <c r="F4850" t="s">
        <v>46</v>
      </c>
      <c r="G4850" s="4" t="s">
        <v>46</v>
      </c>
      <c r="H4850" t="s">
        <v>46</v>
      </c>
      <c r="I4850" s="5">
        <v>274914.74</v>
      </c>
      <c r="J4850" s="17" t="e">
        <f>VLOOKUP(Table1[[#This Row],[CCDDD]],#REF!,2,FALSE)</f>
        <v>#REF!</v>
      </c>
    </row>
    <row r="4851" spans="1:10">
      <c r="A4851" t="s">
        <v>235</v>
      </c>
      <c r="B4851" t="s">
        <v>236</v>
      </c>
      <c r="C4851" s="18" t="s">
        <v>766</v>
      </c>
      <c r="D4851" t="s">
        <v>166</v>
      </c>
      <c r="E4851" s="4" t="s">
        <v>80</v>
      </c>
      <c r="F4851" t="s">
        <v>81</v>
      </c>
      <c r="G4851" s="4" t="s">
        <v>41</v>
      </c>
      <c r="H4851" t="s">
        <v>53</v>
      </c>
      <c r="I4851" s="5">
        <v>274166.8</v>
      </c>
      <c r="J4851" s="17" t="e">
        <f>VLOOKUP(Table1[[#This Row],[CCDDD]],#REF!,2,FALSE)</f>
        <v>#REF!</v>
      </c>
    </row>
    <row r="4852" spans="1:10">
      <c r="A4852" t="s">
        <v>217</v>
      </c>
      <c r="B4852" t="s">
        <v>218</v>
      </c>
      <c r="C4852" s="18" t="s">
        <v>766</v>
      </c>
      <c r="D4852" t="s">
        <v>191</v>
      </c>
      <c r="E4852" s="4" t="s">
        <v>76</v>
      </c>
      <c r="F4852" t="s">
        <v>77</v>
      </c>
      <c r="G4852" s="4" t="s">
        <v>42</v>
      </c>
      <c r="H4852" t="s">
        <v>54</v>
      </c>
      <c r="I4852" s="5">
        <v>273908.93</v>
      </c>
      <c r="J4852" s="17" t="e">
        <f>VLOOKUP(Table1[[#This Row],[CCDDD]],#REF!,2,FALSE)</f>
        <v>#REF!</v>
      </c>
    </row>
    <row r="4853" spans="1:10">
      <c r="A4853" t="s">
        <v>297</v>
      </c>
      <c r="B4853" t="s">
        <v>298</v>
      </c>
      <c r="C4853" s="18" t="s">
        <v>766</v>
      </c>
      <c r="D4853" t="s">
        <v>148</v>
      </c>
      <c r="E4853" s="4" t="s">
        <v>80</v>
      </c>
      <c r="F4853" t="s">
        <v>81</v>
      </c>
      <c r="G4853" s="4" t="s">
        <v>39</v>
      </c>
      <c r="H4853" t="s">
        <v>51</v>
      </c>
      <c r="I4853" s="5">
        <v>273510.65999999997</v>
      </c>
      <c r="J4853" s="17" t="e">
        <f>VLOOKUP(Table1[[#This Row],[CCDDD]],#REF!,2,FALSE)</f>
        <v>#REF!</v>
      </c>
    </row>
    <row r="4854" spans="1:10">
      <c r="A4854" t="s">
        <v>400</v>
      </c>
      <c r="B4854" t="s">
        <v>401</v>
      </c>
      <c r="C4854" s="18" t="s">
        <v>766</v>
      </c>
      <c r="D4854" t="s">
        <v>191</v>
      </c>
      <c r="E4854" s="4" t="s">
        <v>80</v>
      </c>
      <c r="F4854" t="s">
        <v>81</v>
      </c>
      <c r="G4854" s="4" t="s">
        <v>45</v>
      </c>
      <c r="H4854" t="s">
        <v>57</v>
      </c>
      <c r="I4854" s="5">
        <v>272724.45</v>
      </c>
      <c r="J4854" s="17" t="e">
        <f>VLOOKUP(Table1[[#This Row],[CCDDD]],#REF!,2,FALSE)</f>
        <v>#REF!</v>
      </c>
    </row>
    <row r="4855" spans="1:10">
      <c r="A4855" t="s">
        <v>337</v>
      </c>
      <c r="B4855" t="s">
        <v>338</v>
      </c>
      <c r="C4855" s="18" t="s">
        <v>766</v>
      </c>
      <c r="D4855" t="s">
        <v>166</v>
      </c>
      <c r="E4855" s="4" t="s">
        <v>62</v>
      </c>
      <c r="F4855" t="s">
        <v>63</v>
      </c>
      <c r="G4855" s="4" t="s">
        <v>43</v>
      </c>
      <c r="H4855" t="s">
        <v>55</v>
      </c>
      <c r="I4855" s="5">
        <v>272569.75</v>
      </c>
      <c r="J4855" s="17" t="e">
        <f>VLOOKUP(Table1[[#This Row],[CCDDD]],#REF!,2,FALSE)</f>
        <v>#REF!</v>
      </c>
    </row>
    <row r="4856" spans="1:10">
      <c r="A4856" t="s">
        <v>339</v>
      </c>
      <c r="B4856" t="s">
        <v>340</v>
      </c>
      <c r="C4856" s="18" t="s">
        <v>766</v>
      </c>
      <c r="D4856" t="s">
        <v>145</v>
      </c>
      <c r="E4856" s="4" t="s">
        <v>80</v>
      </c>
      <c r="F4856" t="s">
        <v>81</v>
      </c>
      <c r="G4856" s="4" t="s">
        <v>39</v>
      </c>
      <c r="H4856" t="s">
        <v>51</v>
      </c>
      <c r="I4856" s="5">
        <v>272548</v>
      </c>
      <c r="J4856" s="17" t="e">
        <f>VLOOKUP(Table1[[#This Row],[CCDDD]],#REF!,2,FALSE)</f>
        <v>#REF!</v>
      </c>
    </row>
    <row r="4857" spans="1:10">
      <c r="A4857" t="s">
        <v>289</v>
      </c>
      <c r="B4857" t="s">
        <v>290</v>
      </c>
      <c r="C4857" s="18" t="s">
        <v>766</v>
      </c>
      <c r="D4857" t="s">
        <v>166</v>
      </c>
      <c r="E4857" s="4" t="s">
        <v>130</v>
      </c>
      <c r="F4857" t="s">
        <v>46</v>
      </c>
      <c r="G4857" s="4" t="s">
        <v>46</v>
      </c>
      <c r="H4857" t="s">
        <v>46</v>
      </c>
      <c r="I4857" s="5">
        <v>272524</v>
      </c>
      <c r="J4857" s="17" t="e">
        <f>VLOOKUP(Table1[[#This Row],[CCDDD]],#REF!,2,FALSE)</f>
        <v>#REF!</v>
      </c>
    </row>
    <row r="4858" spans="1:10">
      <c r="A4858" t="s">
        <v>153</v>
      </c>
      <c r="B4858" t="s">
        <v>154</v>
      </c>
      <c r="C4858" s="18" t="s">
        <v>766</v>
      </c>
      <c r="D4858" t="s">
        <v>148</v>
      </c>
      <c r="E4858" s="4" t="s">
        <v>80</v>
      </c>
      <c r="F4858" t="s">
        <v>81</v>
      </c>
      <c r="G4858" s="4" t="s">
        <v>43</v>
      </c>
      <c r="H4858" t="s">
        <v>55</v>
      </c>
      <c r="I4858" s="5">
        <v>272489.36</v>
      </c>
      <c r="J4858" s="17" t="e">
        <f>VLOOKUP(Table1[[#This Row],[CCDDD]],#REF!,2,FALSE)</f>
        <v>#REF!</v>
      </c>
    </row>
    <row r="4859" spans="1:10">
      <c r="A4859" t="s">
        <v>185</v>
      </c>
      <c r="B4859" t="s">
        <v>186</v>
      </c>
      <c r="C4859" s="18" t="s">
        <v>766</v>
      </c>
      <c r="D4859" t="s">
        <v>166</v>
      </c>
      <c r="E4859" s="4" t="s">
        <v>72</v>
      </c>
      <c r="F4859" t="s">
        <v>73</v>
      </c>
      <c r="G4859" s="4" t="s">
        <v>39</v>
      </c>
      <c r="H4859" t="s">
        <v>51</v>
      </c>
      <c r="I4859" s="5">
        <v>272189.59999999998</v>
      </c>
      <c r="J4859" s="17" t="e">
        <f>VLOOKUP(Table1[[#This Row],[CCDDD]],#REF!,2,FALSE)</f>
        <v>#REF!</v>
      </c>
    </row>
    <row r="4860" spans="1:10">
      <c r="A4860" t="s">
        <v>143</v>
      </c>
      <c r="B4860" t="s">
        <v>144</v>
      </c>
      <c r="C4860" s="18" t="s">
        <v>766</v>
      </c>
      <c r="D4860" t="s">
        <v>145</v>
      </c>
      <c r="E4860" s="4" t="s">
        <v>78</v>
      </c>
      <c r="F4860" t="s">
        <v>79</v>
      </c>
      <c r="G4860" s="4" t="s">
        <v>39</v>
      </c>
      <c r="H4860" t="s">
        <v>51</v>
      </c>
      <c r="I4860" s="5">
        <v>272122.65999999997</v>
      </c>
      <c r="J4860" s="17" t="e">
        <f>VLOOKUP(Table1[[#This Row],[CCDDD]],#REF!,2,FALSE)</f>
        <v>#REF!</v>
      </c>
    </row>
    <row r="4861" spans="1:10">
      <c r="A4861" t="s">
        <v>157</v>
      </c>
      <c r="B4861" t="s">
        <v>158</v>
      </c>
      <c r="C4861" s="18" t="s">
        <v>766</v>
      </c>
      <c r="D4861" t="s">
        <v>140</v>
      </c>
      <c r="E4861" s="4" t="s">
        <v>70</v>
      </c>
      <c r="F4861" t="s">
        <v>71</v>
      </c>
      <c r="G4861" s="4" t="s">
        <v>42</v>
      </c>
      <c r="H4861" t="s">
        <v>54</v>
      </c>
      <c r="I4861" s="5">
        <v>272081.24</v>
      </c>
      <c r="J4861" s="17" t="e">
        <f>VLOOKUP(Table1[[#This Row],[CCDDD]],#REF!,2,FALSE)</f>
        <v>#REF!</v>
      </c>
    </row>
    <row r="4862" spans="1:10">
      <c r="A4862" t="s">
        <v>388</v>
      </c>
      <c r="B4862" t="s">
        <v>389</v>
      </c>
      <c r="C4862" s="18" t="s">
        <v>766</v>
      </c>
      <c r="D4862" t="s">
        <v>166</v>
      </c>
      <c r="E4862" s="4" t="s">
        <v>80</v>
      </c>
      <c r="F4862" t="s">
        <v>81</v>
      </c>
      <c r="G4862" s="4" t="s">
        <v>41</v>
      </c>
      <c r="H4862" t="s">
        <v>53</v>
      </c>
      <c r="I4862" s="5">
        <v>269879.67</v>
      </c>
      <c r="J4862" s="17" t="e">
        <f>VLOOKUP(Table1[[#This Row],[CCDDD]],#REF!,2,FALSE)</f>
        <v>#REF!</v>
      </c>
    </row>
    <row r="4863" spans="1:10">
      <c r="A4863" t="s">
        <v>151</v>
      </c>
      <c r="B4863" t="s">
        <v>152</v>
      </c>
      <c r="C4863" s="18" t="s">
        <v>766</v>
      </c>
      <c r="D4863" t="s">
        <v>140</v>
      </c>
      <c r="E4863" s="4" t="s">
        <v>110</v>
      </c>
      <c r="F4863" t="s">
        <v>111</v>
      </c>
      <c r="G4863" s="4" t="s">
        <v>40</v>
      </c>
      <c r="H4863" t="s">
        <v>52</v>
      </c>
      <c r="I4863" s="5">
        <v>267128.18</v>
      </c>
      <c r="J4863" s="17" t="e">
        <f>VLOOKUP(Table1[[#This Row],[CCDDD]],#REF!,2,FALSE)</f>
        <v>#REF!</v>
      </c>
    </row>
    <row r="4864" spans="1:10">
      <c r="A4864" t="s">
        <v>384</v>
      </c>
      <c r="B4864" t="s">
        <v>385</v>
      </c>
      <c r="C4864" s="18" t="s">
        <v>766</v>
      </c>
      <c r="D4864" t="s">
        <v>140</v>
      </c>
      <c r="E4864" s="4" t="s">
        <v>80</v>
      </c>
      <c r="F4864" t="s">
        <v>81</v>
      </c>
      <c r="G4864" s="17" t="s">
        <v>40</v>
      </c>
      <c r="H4864" t="s">
        <v>52</v>
      </c>
      <c r="I4864" s="5">
        <v>267021</v>
      </c>
      <c r="J4864" s="17" t="e">
        <f>VLOOKUP(Table1[[#This Row],[CCDDD]],#REF!,2,FALSE)</f>
        <v>#REF!</v>
      </c>
    </row>
    <row r="4865" spans="1:10">
      <c r="A4865" t="s">
        <v>337</v>
      </c>
      <c r="B4865" t="s">
        <v>338</v>
      </c>
      <c r="C4865" s="18" t="s">
        <v>766</v>
      </c>
      <c r="D4865" t="s">
        <v>166</v>
      </c>
      <c r="E4865" s="4" t="s">
        <v>110</v>
      </c>
      <c r="F4865" t="s">
        <v>111</v>
      </c>
      <c r="G4865" s="4" t="s">
        <v>40</v>
      </c>
      <c r="H4865" t="s">
        <v>52</v>
      </c>
      <c r="I4865" s="5">
        <v>266455.67</v>
      </c>
      <c r="J4865" s="17" t="e">
        <f>VLOOKUP(Table1[[#This Row],[CCDDD]],#REF!,2,FALSE)</f>
        <v>#REF!</v>
      </c>
    </row>
    <row r="4866" spans="1:10">
      <c r="A4866" t="s">
        <v>311</v>
      </c>
      <c r="B4866" t="s">
        <v>312</v>
      </c>
      <c r="C4866" s="18" t="s">
        <v>766</v>
      </c>
      <c r="D4866" t="s">
        <v>140</v>
      </c>
      <c r="E4866" s="4" t="s">
        <v>80</v>
      </c>
      <c r="F4866" t="s">
        <v>81</v>
      </c>
      <c r="G4866" s="4" t="s">
        <v>42</v>
      </c>
      <c r="H4866" t="s">
        <v>54</v>
      </c>
      <c r="I4866" s="5">
        <v>266398.05</v>
      </c>
      <c r="J4866" s="17" t="e">
        <f>VLOOKUP(Table1[[#This Row],[CCDDD]],#REF!,2,FALSE)</f>
        <v>#REF!</v>
      </c>
    </row>
    <row r="4867" spans="1:10">
      <c r="A4867" t="s">
        <v>361</v>
      </c>
      <c r="B4867" t="s">
        <v>362</v>
      </c>
      <c r="C4867" s="18" t="s">
        <v>766</v>
      </c>
      <c r="D4867" t="s">
        <v>210</v>
      </c>
      <c r="E4867" s="4" t="s">
        <v>74</v>
      </c>
      <c r="F4867" t="s">
        <v>75</v>
      </c>
      <c r="G4867" s="4" t="s">
        <v>39</v>
      </c>
      <c r="H4867" t="s">
        <v>51</v>
      </c>
      <c r="I4867" s="5">
        <v>266110.28999999998</v>
      </c>
      <c r="J4867" s="17" t="e">
        <f>VLOOKUP(Table1[[#This Row],[CCDDD]],#REF!,2,FALSE)</f>
        <v>#REF!</v>
      </c>
    </row>
    <row r="4868" spans="1:10">
      <c r="A4868" t="s">
        <v>151</v>
      </c>
      <c r="B4868" t="s">
        <v>152</v>
      </c>
      <c r="C4868" s="18" t="s">
        <v>766</v>
      </c>
      <c r="D4868" t="s">
        <v>140</v>
      </c>
      <c r="E4868" s="4" t="s">
        <v>64</v>
      </c>
      <c r="F4868" t="s">
        <v>65</v>
      </c>
      <c r="G4868" s="4" t="s">
        <v>40</v>
      </c>
      <c r="H4868" t="s">
        <v>52</v>
      </c>
      <c r="I4868" s="5">
        <v>263109.62</v>
      </c>
      <c r="J4868" s="17" t="e">
        <f>VLOOKUP(Table1[[#This Row],[CCDDD]],#REF!,2,FALSE)</f>
        <v>#REF!</v>
      </c>
    </row>
    <row r="4869" spans="1:10">
      <c r="A4869" t="s">
        <v>295</v>
      </c>
      <c r="B4869" t="s">
        <v>296</v>
      </c>
      <c r="C4869" s="18" t="s">
        <v>766</v>
      </c>
      <c r="D4869" t="s">
        <v>145</v>
      </c>
      <c r="E4869" s="4" t="s">
        <v>130</v>
      </c>
      <c r="F4869" t="s">
        <v>46</v>
      </c>
      <c r="G4869" s="4" t="s">
        <v>46</v>
      </c>
      <c r="H4869" t="s">
        <v>46</v>
      </c>
      <c r="I4869" s="5">
        <v>262884.44</v>
      </c>
      <c r="J4869" s="17" t="e">
        <f>VLOOKUP(Table1[[#This Row],[CCDDD]],#REF!,2,FALSE)</f>
        <v>#REF!</v>
      </c>
    </row>
    <row r="4870" spans="1:10">
      <c r="A4870" t="s">
        <v>283</v>
      </c>
      <c r="B4870" t="s">
        <v>284</v>
      </c>
      <c r="C4870" s="18" t="s">
        <v>766</v>
      </c>
      <c r="D4870" t="s">
        <v>145</v>
      </c>
      <c r="E4870" s="4" t="s">
        <v>130</v>
      </c>
      <c r="F4870" t="s">
        <v>46</v>
      </c>
      <c r="G4870" s="4" t="s">
        <v>46</v>
      </c>
      <c r="H4870" t="s">
        <v>46</v>
      </c>
      <c r="I4870" s="5">
        <v>261494.8</v>
      </c>
      <c r="J4870" s="17" t="e">
        <f>VLOOKUP(Table1[[#This Row],[CCDDD]],#REF!,2,FALSE)</f>
        <v>#REF!</v>
      </c>
    </row>
    <row r="4871" spans="1:10">
      <c r="A4871" t="s">
        <v>178</v>
      </c>
      <c r="B4871" t="s">
        <v>179</v>
      </c>
      <c r="C4871" s="18" t="s">
        <v>766</v>
      </c>
      <c r="D4871" t="s">
        <v>140</v>
      </c>
      <c r="E4871" s="4" t="s">
        <v>100</v>
      </c>
      <c r="F4871" t="s">
        <v>101</v>
      </c>
      <c r="G4871" s="4" t="s">
        <v>40</v>
      </c>
      <c r="H4871" t="s">
        <v>52</v>
      </c>
      <c r="I4871" s="5">
        <v>259875</v>
      </c>
      <c r="J4871" s="17" t="e">
        <f>VLOOKUP(Table1[[#This Row],[CCDDD]],#REF!,2,FALSE)</f>
        <v>#REF!</v>
      </c>
    </row>
    <row r="4872" spans="1:10">
      <c r="A4872" t="s">
        <v>331</v>
      </c>
      <c r="B4872" t="s">
        <v>332</v>
      </c>
      <c r="C4872" s="18" t="s">
        <v>766</v>
      </c>
      <c r="D4872" t="s">
        <v>163</v>
      </c>
      <c r="E4872" s="4" t="s">
        <v>130</v>
      </c>
      <c r="F4872" t="s">
        <v>46</v>
      </c>
      <c r="G4872" s="4" t="s">
        <v>46</v>
      </c>
      <c r="H4872" t="s">
        <v>46</v>
      </c>
      <c r="I4872" s="5">
        <v>258207.49</v>
      </c>
      <c r="J4872" s="17" t="e">
        <f>VLOOKUP(Table1[[#This Row],[CCDDD]],#REF!,2,FALSE)</f>
        <v>#REF!</v>
      </c>
    </row>
    <row r="4873" spans="1:10">
      <c r="A4873" t="s">
        <v>345</v>
      </c>
      <c r="B4873" t="s">
        <v>346</v>
      </c>
      <c r="C4873" s="18" t="s">
        <v>766</v>
      </c>
      <c r="D4873" t="s">
        <v>184</v>
      </c>
      <c r="E4873" s="4" t="s">
        <v>80</v>
      </c>
      <c r="F4873" t="s">
        <v>81</v>
      </c>
      <c r="G4873" s="4" t="s">
        <v>39</v>
      </c>
      <c r="H4873" t="s">
        <v>51</v>
      </c>
      <c r="I4873" s="5">
        <v>257976</v>
      </c>
      <c r="J4873" s="17" t="e">
        <f>VLOOKUP(Table1[[#This Row],[CCDDD]],#REF!,2,FALSE)</f>
        <v>#REF!</v>
      </c>
    </row>
    <row r="4874" spans="1:10">
      <c r="A4874" t="s">
        <v>291</v>
      </c>
      <c r="B4874" t="s">
        <v>292</v>
      </c>
      <c r="C4874" s="18" t="s">
        <v>766</v>
      </c>
      <c r="D4874" t="s">
        <v>166</v>
      </c>
      <c r="E4874" s="4" t="s">
        <v>80</v>
      </c>
      <c r="F4874" t="s">
        <v>81</v>
      </c>
      <c r="G4874" s="4" t="s">
        <v>41</v>
      </c>
      <c r="H4874" t="s">
        <v>53</v>
      </c>
      <c r="I4874" s="5">
        <v>257927.88</v>
      </c>
      <c r="J4874" s="17" t="e">
        <f>VLOOKUP(Table1[[#This Row],[CCDDD]],#REF!,2,FALSE)</f>
        <v>#REF!</v>
      </c>
    </row>
    <row r="4875" spans="1:10">
      <c r="A4875" t="s">
        <v>293</v>
      </c>
      <c r="B4875" t="s">
        <v>294</v>
      </c>
      <c r="C4875" s="18" t="s">
        <v>766</v>
      </c>
      <c r="D4875" t="s">
        <v>210</v>
      </c>
      <c r="E4875" s="4" t="s">
        <v>78</v>
      </c>
      <c r="F4875" t="s">
        <v>79</v>
      </c>
      <c r="G4875" s="4" t="s">
        <v>41</v>
      </c>
      <c r="H4875" t="s">
        <v>53</v>
      </c>
      <c r="I4875" s="5">
        <v>255050.97</v>
      </c>
      <c r="J4875" s="17" t="e">
        <f>VLOOKUP(Table1[[#This Row],[CCDDD]],#REF!,2,FALSE)</f>
        <v>#REF!</v>
      </c>
    </row>
    <row r="4876" spans="1:10">
      <c r="A4876" t="s">
        <v>157</v>
      </c>
      <c r="B4876" t="s">
        <v>158</v>
      </c>
      <c r="C4876" s="18" t="s">
        <v>766</v>
      </c>
      <c r="D4876" t="s">
        <v>140</v>
      </c>
      <c r="E4876" s="4" t="s">
        <v>86</v>
      </c>
      <c r="F4876" t="s">
        <v>87</v>
      </c>
      <c r="G4876" s="4" t="s">
        <v>40</v>
      </c>
      <c r="H4876" t="s">
        <v>52</v>
      </c>
      <c r="I4876" s="5">
        <v>254914.79</v>
      </c>
      <c r="J4876" s="17" t="e">
        <f>VLOOKUP(Table1[[#This Row],[CCDDD]],#REF!,2,FALSE)</f>
        <v>#REF!</v>
      </c>
    </row>
    <row r="4877" spans="1:10">
      <c r="A4877" t="s">
        <v>271</v>
      </c>
      <c r="B4877" t="s">
        <v>272</v>
      </c>
      <c r="C4877" s="18" t="s">
        <v>766</v>
      </c>
      <c r="D4877" t="s">
        <v>140</v>
      </c>
      <c r="E4877" s="4" t="s">
        <v>78</v>
      </c>
      <c r="F4877" t="s">
        <v>79</v>
      </c>
      <c r="G4877" s="4" t="s">
        <v>40</v>
      </c>
      <c r="H4877" t="s">
        <v>52</v>
      </c>
      <c r="I4877" s="5">
        <v>254900.92</v>
      </c>
      <c r="J4877" s="17" t="e">
        <f>VLOOKUP(Table1[[#This Row],[CCDDD]],#REF!,2,FALSE)</f>
        <v>#REF!</v>
      </c>
    </row>
    <row r="4878" spans="1:10">
      <c r="A4878" t="s">
        <v>137</v>
      </c>
      <c r="B4878" t="s">
        <v>138</v>
      </c>
      <c r="C4878" s="18" t="s">
        <v>766</v>
      </c>
      <c r="D4878" t="s">
        <v>140</v>
      </c>
      <c r="E4878" s="4" t="s">
        <v>72</v>
      </c>
      <c r="F4878" t="s">
        <v>73</v>
      </c>
      <c r="G4878" s="4" t="s">
        <v>39</v>
      </c>
      <c r="H4878" t="s">
        <v>51</v>
      </c>
      <c r="I4878" s="5">
        <v>254078.07999999999</v>
      </c>
      <c r="J4878" s="17" t="e">
        <f>VLOOKUP(Table1[[#This Row],[CCDDD]],#REF!,2,FALSE)</f>
        <v>#REF!</v>
      </c>
    </row>
    <row r="4879" spans="1:10">
      <c r="A4879" t="s">
        <v>279</v>
      </c>
      <c r="B4879" t="s">
        <v>280</v>
      </c>
      <c r="C4879" s="18" t="s">
        <v>766</v>
      </c>
      <c r="D4879" t="s">
        <v>191</v>
      </c>
      <c r="E4879" s="4" t="s">
        <v>74</v>
      </c>
      <c r="F4879" t="s">
        <v>75</v>
      </c>
      <c r="G4879" s="4" t="s">
        <v>39</v>
      </c>
      <c r="H4879" t="s">
        <v>51</v>
      </c>
      <c r="I4879" s="5">
        <v>253124.22</v>
      </c>
      <c r="J4879" s="17" t="e">
        <f>VLOOKUP(Table1[[#This Row],[CCDDD]],#REF!,2,FALSE)</f>
        <v>#REF!</v>
      </c>
    </row>
    <row r="4880" spans="1:10">
      <c r="A4880" t="s">
        <v>323</v>
      </c>
      <c r="B4880" t="s">
        <v>324</v>
      </c>
      <c r="C4880" s="18" t="s">
        <v>766</v>
      </c>
      <c r="D4880" t="s">
        <v>191</v>
      </c>
      <c r="E4880" s="4" t="s">
        <v>90</v>
      </c>
      <c r="F4880" t="s">
        <v>91</v>
      </c>
      <c r="G4880" s="4" t="s">
        <v>43</v>
      </c>
      <c r="H4880" t="s">
        <v>55</v>
      </c>
      <c r="I4880" s="5">
        <v>252452.35</v>
      </c>
      <c r="J4880" s="17" t="e">
        <f>VLOOKUP(Table1[[#This Row],[CCDDD]],#REF!,2,FALSE)</f>
        <v>#REF!</v>
      </c>
    </row>
    <row r="4881" spans="1:10">
      <c r="A4881" t="s">
        <v>233</v>
      </c>
      <c r="B4881" t="s">
        <v>234</v>
      </c>
      <c r="C4881" s="18" t="s">
        <v>766</v>
      </c>
      <c r="D4881" t="s">
        <v>163</v>
      </c>
      <c r="E4881" s="4" t="s">
        <v>80</v>
      </c>
      <c r="F4881" t="s">
        <v>81</v>
      </c>
      <c r="G4881" s="4" t="s">
        <v>42</v>
      </c>
      <c r="H4881" t="s">
        <v>54</v>
      </c>
      <c r="I4881" s="5">
        <v>252009.35</v>
      </c>
      <c r="J4881" s="17" t="e">
        <f>VLOOKUP(Table1[[#This Row],[CCDDD]],#REF!,2,FALSE)</f>
        <v>#REF!</v>
      </c>
    </row>
    <row r="4882" spans="1:10">
      <c r="A4882" t="s">
        <v>373</v>
      </c>
      <c r="B4882" t="s">
        <v>374</v>
      </c>
      <c r="C4882" s="18" t="s">
        <v>766</v>
      </c>
      <c r="D4882" t="s">
        <v>163</v>
      </c>
      <c r="E4882" s="4" t="s">
        <v>68</v>
      </c>
      <c r="F4882" t="s">
        <v>69</v>
      </c>
      <c r="G4882" s="4" t="s">
        <v>39</v>
      </c>
      <c r="H4882" t="s">
        <v>51</v>
      </c>
      <c r="I4882" s="5">
        <v>251730.83</v>
      </c>
      <c r="J4882" s="17" t="e">
        <f>VLOOKUP(Table1[[#This Row],[CCDDD]],#REF!,2,FALSE)</f>
        <v>#REF!</v>
      </c>
    </row>
    <row r="4883" spans="1:10">
      <c r="A4883" t="s">
        <v>297</v>
      </c>
      <c r="B4883" t="s">
        <v>298</v>
      </c>
      <c r="C4883" s="18" t="s">
        <v>766</v>
      </c>
      <c r="D4883" t="s">
        <v>148</v>
      </c>
      <c r="E4883" s="4" t="s">
        <v>110</v>
      </c>
      <c r="F4883" t="s">
        <v>111</v>
      </c>
      <c r="G4883" s="4" t="s">
        <v>40</v>
      </c>
      <c r="H4883" t="s">
        <v>52</v>
      </c>
      <c r="I4883" s="5">
        <v>251417.14</v>
      </c>
      <c r="J4883" s="17" t="e">
        <f>VLOOKUP(Table1[[#This Row],[CCDDD]],#REF!,2,FALSE)</f>
        <v>#REF!</v>
      </c>
    </row>
    <row r="4884" spans="1:10">
      <c r="A4884" t="s">
        <v>454</v>
      </c>
      <c r="B4884" t="s">
        <v>455</v>
      </c>
      <c r="C4884" s="18" t="s">
        <v>766</v>
      </c>
      <c r="D4884" t="s">
        <v>184</v>
      </c>
      <c r="E4884" s="4" t="s">
        <v>130</v>
      </c>
      <c r="F4884" t="s">
        <v>46</v>
      </c>
      <c r="G4884" s="4" t="s">
        <v>46</v>
      </c>
      <c r="H4884" t="s">
        <v>46</v>
      </c>
      <c r="I4884" s="5">
        <v>251010.89</v>
      </c>
      <c r="J4884" s="17" t="e">
        <f>VLOOKUP(Table1[[#This Row],[CCDDD]],#REF!,2,FALSE)</f>
        <v>#REF!</v>
      </c>
    </row>
    <row r="4885" spans="1:10">
      <c r="A4885" t="s">
        <v>245</v>
      </c>
      <c r="B4885" t="s">
        <v>246</v>
      </c>
      <c r="C4885" s="18" t="s">
        <v>766</v>
      </c>
      <c r="D4885" t="s">
        <v>210</v>
      </c>
      <c r="E4885" s="4" t="s">
        <v>76</v>
      </c>
      <c r="F4885" t="s">
        <v>77</v>
      </c>
      <c r="G4885" s="4" t="s">
        <v>40</v>
      </c>
      <c r="H4885" t="s">
        <v>52</v>
      </c>
      <c r="I4885" s="5">
        <v>250909.43</v>
      </c>
      <c r="J4885" s="17" t="e">
        <f>VLOOKUP(Table1[[#This Row],[CCDDD]],#REF!,2,FALSE)</f>
        <v>#REF!</v>
      </c>
    </row>
    <row r="4886" spans="1:10">
      <c r="A4886" t="s">
        <v>446</v>
      </c>
      <c r="B4886" t="s">
        <v>447</v>
      </c>
      <c r="C4886" s="18" t="s">
        <v>766</v>
      </c>
      <c r="D4886" t="s">
        <v>184</v>
      </c>
      <c r="E4886" s="4" t="s">
        <v>120</v>
      </c>
      <c r="F4886" t="s">
        <v>121</v>
      </c>
      <c r="G4886" s="4" t="s">
        <v>43</v>
      </c>
      <c r="H4886" t="s">
        <v>55</v>
      </c>
      <c r="I4886" s="5">
        <v>250652.42</v>
      </c>
      <c r="J4886" s="17" t="e">
        <f>VLOOKUP(Table1[[#This Row],[CCDDD]],#REF!,2,FALSE)</f>
        <v>#REF!</v>
      </c>
    </row>
    <row r="4887" spans="1:10">
      <c r="A4887" t="s">
        <v>253</v>
      </c>
      <c r="B4887" t="s">
        <v>254</v>
      </c>
      <c r="C4887" s="18" t="s">
        <v>766</v>
      </c>
      <c r="D4887" t="s">
        <v>148</v>
      </c>
      <c r="E4887" s="4" t="s">
        <v>130</v>
      </c>
      <c r="F4887" t="s">
        <v>46</v>
      </c>
      <c r="G4887" s="4" t="s">
        <v>46</v>
      </c>
      <c r="H4887" t="s">
        <v>46</v>
      </c>
      <c r="I4887" s="5">
        <v>250476.09</v>
      </c>
      <c r="J4887" s="17" t="e">
        <f>VLOOKUP(Table1[[#This Row],[CCDDD]],#REF!,2,FALSE)</f>
        <v>#REF!</v>
      </c>
    </row>
    <row r="4888" spans="1:10">
      <c r="A4888" t="s">
        <v>570</v>
      </c>
      <c r="B4888" t="s">
        <v>571</v>
      </c>
      <c r="C4888" s="18" t="s">
        <v>766</v>
      </c>
      <c r="D4888" t="s">
        <v>191</v>
      </c>
      <c r="E4888" s="4" t="s">
        <v>80</v>
      </c>
      <c r="F4888" t="s">
        <v>81</v>
      </c>
      <c r="G4888" s="4" t="s">
        <v>42</v>
      </c>
      <c r="H4888" t="s">
        <v>54</v>
      </c>
      <c r="I4888" s="5">
        <v>250289.19</v>
      </c>
      <c r="J4888" s="17" t="e">
        <f>VLOOKUP(Table1[[#This Row],[CCDDD]],#REF!,2,FALSE)</f>
        <v>#REF!</v>
      </c>
    </row>
    <row r="4889" spans="1:10">
      <c r="A4889" t="s">
        <v>225</v>
      </c>
      <c r="B4889" t="s">
        <v>226</v>
      </c>
      <c r="C4889" s="18" t="s">
        <v>766</v>
      </c>
      <c r="D4889" t="s">
        <v>140</v>
      </c>
      <c r="E4889" s="4" t="s">
        <v>76</v>
      </c>
      <c r="F4889" t="s">
        <v>77</v>
      </c>
      <c r="G4889" s="4" t="s">
        <v>42</v>
      </c>
      <c r="H4889" t="s">
        <v>54</v>
      </c>
      <c r="I4889" s="5">
        <v>250274.83</v>
      </c>
      <c r="J4889" s="17" t="e">
        <f>VLOOKUP(Table1[[#This Row],[CCDDD]],#REF!,2,FALSE)</f>
        <v>#REF!</v>
      </c>
    </row>
    <row r="4890" spans="1:10">
      <c r="A4890" t="s">
        <v>466</v>
      </c>
      <c r="B4890" t="s">
        <v>467</v>
      </c>
      <c r="C4890" s="18" t="s">
        <v>766</v>
      </c>
      <c r="D4890" t="s">
        <v>191</v>
      </c>
      <c r="E4890" s="4" t="s">
        <v>112</v>
      </c>
      <c r="F4890" t="s">
        <v>113</v>
      </c>
      <c r="G4890" s="4" t="s">
        <v>45</v>
      </c>
      <c r="H4890" t="s">
        <v>57</v>
      </c>
      <c r="I4890" s="5">
        <v>249863.33</v>
      </c>
      <c r="J4890" s="17" t="e">
        <f>VLOOKUP(Table1[[#This Row],[CCDDD]],#REF!,2,FALSE)</f>
        <v>#REF!</v>
      </c>
    </row>
    <row r="4891" spans="1:10">
      <c r="A4891" t="s">
        <v>311</v>
      </c>
      <c r="B4891" t="s">
        <v>312</v>
      </c>
      <c r="C4891" s="18" t="s">
        <v>766</v>
      </c>
      <c r="D4891" t="s">
        <v>140</v>
      </c>
      <c r="E4891" s="4" t="s">
        <v>88</v>
      </c>
      <c r="F4891" t="s">
        <v>89</v>
      </c>
      <c r="G4891" s="4" t="s">
        <v>42</v>
      </c>
      <c r="H4891" t="s">
        <v>54</v>
      </c>
      <c r="I4891" s="5">
        <v>249115.61</v>
      </c>
      <c r="J4891" s="17" t="e">
        <f>VLOOKUP(Table1[[#This Row],[CCDDD]],#REF!,2,FALSE)</f>
        <v>#REF!</v>
      </c>
    </row>
    <row r="4892" spans="1:10">
      <c r="A4892" t="s">
        <v>143</v>
      </c>
      <c r="B4892" t="s">
        <v>144</v>
      </c>
      <c r="C4892" s="18" t="s">
        <v>766</v>
      </c>
      <c r="D4892" t="s">
        <v>145</v>
      </c>
      <c r="E4892" s="4" t="s">
        <v>120</v>
      </c>
      <c r="F4892" t="s">
        <v>121</v>
      </c>
      <c r="G4892" s="4" t="s">
        <v>43</v>
      </c>
      <c r="H4892" t="s">
        <v>55</v>
      </c>
      <c r="I4892" s="5">
        <v>249023.1</v>
      </c>
      <c r="J4892" s="17" t="e">
        <f>VLOOKUP(Table1[[#This Row],[CCDDD]],#REF!,2,FALSE)</f>
        <v>#REF!</v>
      </c>
    </row>
    <row r="4893" spans="1:10">
      <c r="A4893" t="s">
        <v>194</v>
      </c>
      <c r="B4893" t="s">
        <v>195</v>
      </c>
      <c r="C4893" s="18" t="s">
        <v>766</v>
      </c>
      <c r="D4893" t="s">
        <v>166</v>
      </c>
      <c r="E4893" s="4" t="s">
        <v>80</v>
      </c>
      <c r="F4893" t="s">
        <v>81</v>
      </c>
      <c r="G4893" s="4" t="s">
        <v>42</v>
      </c>
      <c r="H4893" t="s">
        <v>54</v>
      </c>
      <c r="I4893" s="5">
        <v>248722.62</v>
      </c>
      <c r="J4893" s="17" t="e">
        <f>VLOOKUP(Table1[[#This Row],[CCDDD]],#REF!,2,FALSE)</f>
        <v>#REF!</v>
      </c>
    </row>
    <row r="4894" spans="1:10">
      <c r="A4894" t="s">
        <v>175</v>
      </c>
      <c r="B4894" t="s">
        <v>176</v>
      </c>
      <c r="C4894" s="18" t="s">
        <v>766</v>
      </c>
      <c r="D4894" t="s">
        <v>177</v>
      </c>
      <c r="E4894" s="4" t="s">
        <v>86</v>
      </c>
      <c r="F4894" t="s">
        <v>87</v>
      </c>
      <c r="G4894" s="4" t="s">
        <v>39</v>
      </c>
      <c r="H4894" t="s">
        <v>51</v>
      </c>
      <c r="I4894" s="5">
        <v>248466.3</v>
      </c>
      <c r="J4894" s="17" t="e">
        <f>VLOOKUP(Table1[[#This Row],[CCDDD]],#REF!,2,FALSE)</f>
        <v>#REF!</v>
      </c>
    </row>
    <row r="4895" spans="1:10">
      <c r="A4895" t="s">
        <v>259</v>
      </c>
      <c r="B4895" t="s">
        <v>260</v>
      </c>
      <c r="C4895" s="18" t="s">
        <v>766</v>
      </c>
      <c r="D4895" t="s">
        <v>210</v>
      </c>
      <c r="E4895" s="4" t="s">
        <v>80</v>
      </c>
      <c r="F4895" t="s">
        <v>81</v>
      </c>
      <c r="G4895" s="4" t="s">
        <v>40</v>
      </c>
      <c r="H4895" t="s">
        <v>52</v>
      </c>
      <c r="I4895" s="5">
        <v>248000</v>
      </c>
      <c r="J4895" s="17" t="e">
        <f>VLOOKUP(Table1[[#This Row],[CCDDD]],#REF!,2,FALSE)</f>
        <v>#REF!</v>
      </c>
    </row>
    <row r="4896" spans="1:10">
      <c r="A4896" t="s">
        <v>200</v>
      </c>
      <c r="B4896" t="s">
        <v>201</v>
      </c>
      <c r="C4896" s="18" t="s">
        <v>766</v>
      </c>
      <c r="D4896" t="s">
        <v>148</v>
      </c>
      <c r="E4896" s="4" t="s">
        <v>88</v>
      </c>
      <c r="F4896" t="s">
        <v>89</v>
      </c>
      <c r="G4896" s="4" t="s">
        <v>42</v>
      </c>
      <c r="H4896" t="s">
        <v>54</v>
      </c>
      <c r="I4896" s="5">
        <v>247412.64</v>
      </c>
      <c r="J4896" s="17" t="e">
        <f>VLOOKUP(Table1[[#This Row],[CCDDD]],#REF!,2,FALSE)</f>
        <v>#REF!</v>
      </c>
    </row>
    <row r="4897" spans="1:10">
      <c r="A4897" t="s">
        <v>157</v>
      </c>
      <c r="B4897" t="s">
        <v>158</v>
      </c>
      <c r="C4897" s="18" t="s">
        <v>766</v>
      </c>
      <c r="D4897" t="s">
        <v>140</v>
      </c>
      <c r="E4897" s="4" t="s">
        <v>80</v>
      </c>
      <c r="F4897" t="s">
        <v>81</v>
      </c>
      <c r="G4897" s="4" t="s">
        <v>42</v>
      </c>
      <c r="H4897" t="s">
        <v>54</v>
      </c>
      <c r="I4897" s="5">
        <v>246494.99</v>
      </c>
      <c r="J4897" s="17" t="e">
        <f>VLOOKUP(Table1[[#This Row],[CCDDD]],#REF!,2,FALSE)</f>
        <v>#REF!</v>
      </c>
    </row>
    <row r="4898" spans="1:10">
      <c r="A4898" t="s">
        <v>200</v>
      </c>
      <c r="B4898" t="s">
        <v>201</v>
      </c>
      <c r="C4898" s="18" t="s">
        <v>766</v>
      </c>
      <c r="D4898" t="s">
        <v>148</v>
      </c>
      <c r="E4898" s="4" t="s">
        <v>80</v>
      </c>
      <c r="F4898" t="s">
        <v>81</v>
      </c>
      <c r="G4898" s="4" t="s">
        <v>42</v>
      </c>
      <c r="H4898" t="s">
        <v>54</v>
      </c>
      <c r="I4898" s="5">
        <v>246480.2</v>
      </c>
      <c r="J4898" s="17" t="e">
        <f>VLOOKUP(Table1[[#This Row],[CCDDD]],#REF!,2,FALSE)</f>
        <v>#REF!</v>
      </c>
    </row>
    <row r="4899" spans="1:10">
      <c r="A4899" t="s">
        <v>365</v>
      </c>
      <c r="B4899" t="s">
        <v>366</v>
      </c>
      <c r="C4899" s="18" t="s">
        <v>766</v>
      </c>
      <c r="D4899" t="s">
        <v>163</v>
      </c>
      <c r="E4899" s="4" t="s">
        <v>88</v>
      </c>
      <c r="F4899" t="s">
        <v>89</v>
      </c>
      <c r="G4899" s="4" t="s">
        <v>42</v>
      </c>
      <c r="H4899" t="s">
        <v>54</v>
      </c>
      <c r="I4899" s="5">
        <v>246328</v>
      </c>
      <c r="J4899" s="17" t="e">
        <f>VLOOKUP(Table1[[#This Row],[CCDDD]],#REF!,2,FALSE)</f>
        <v>#REF!</v>
      </c>
    </row>
    <row r="4900" spans="1:10">
      <c r="A4900" t="s">
        <v>167</v>
      </c>
      <c r="B4900" t="s">
        <v>168</v>
      </c>
      <c r="C4900" s="18" t="s">
        <v>766</v>
      </c>
      <c r="D4900" t="s">
        <v>166</v>
      </c>
      <c r="E4900" s="4" t="s">
        <v>74</v>
      </c>
      <c r="F4900" t="s">
        <v>75</v>
      </c>
      <c r="G4900" s="4" t="s">
        <v>41</v>
      </c>
      <c r="H4900" t="s">
        <v>53</v>
      </c>
      <c r="I4900" s="5">
        <v>246187.08</v>
      </c>
      <c r="J4900" s="17" t="e">
        <f>VLOOKUP(Table1[[#This Row],[CCDDD]],#REF!,2,FALSE)</f>
        <v>#REF!</v>
      </c>
    </row>
    <row r="4901" spans="1:10">
      <c r="A4901" t="s">
        <v>408</v>
      </c>
      <c r="B4901" t="s">
        <v>409</v>
      </c>
      <c r="C4901" s="18" t="s">
        <v>766</v>
      </c>
      <c r="D4901" t="s">
        <v>379</v>
      </c>
      <c r="E4901" s="4" t="s">
        <v>80</v>
      </c>
      <c r="F4901" t="s">
        <v>81</v>
      </c>
      <c r="G4901" s="4" t="s">
        <v>39</v>
      </c>
      <c r="H4901" t="s">
        <v>51</v>
      </c>
      <c r="I4901" s="5">
        <v>246163.1</v>
      </c>
      <c r="J4901" s="17" t="e">
        <f>VLOOKUP(Table1[[#This Row],[CCDDD]],#REF!,2,FALSE)</f>
        <v>#REF!</v>
      </c>
    </row>
    <row r="4902" spans="1:10">
      <c r="A4902" t="s">
        <v>169</v>
      </c>
      <c r="B4902" t="s">
        <v>170</v>
      </c>
      <c r="C4902" s="18" t="s">
        <v>766</v>
      </c>
      <c r="D4902" t="s">
        <v>140</v>
      </c>
      <c r="E4902" s="4" t="s">
        <v>96</v>
      </c>
      <c r="F4902" t="s">
        <v>97</v>
      </c>
      <c r="G4902" s="4" t="s">
        <v>42</v>
      </c>
      <c r="H4902" t="s">
        <v>54</v>
      </c>
      <c r="I4902" s="5">
        <v>245964.6</v>
      </c>
      <c r="J4902" s="17" t="e">
        <f>VLOOKUP(Table1[[#This Row],[CCDDD]],#REF!,2,FALSE)</f>
        <v>#REF!</v>
      </c>
    </row>
    <row r="4903" spans="1:10">
      <c r="A4903" t="s">
        <v>167</v>
      </c>
      <c r="B4903" t="s">
        <v>168</v>
      </c>
      <c r="C4903" s="18" t="s">
        <v>766</v>
      </c>
      <c r="D4903" t="s">
        <v>166</v>
      </c>
      <c r="E4903" s="4" t="s">
        <v>72</v>
      </c>
      <c r="F4903" t="s">
        <v>73</v>
      </c>
      <c r="G4903" s="4" t="s">
        <v>39</v>
      </c>
      <c r="H4903" t="s">
        <v>51</v>
      </c>
      <c r="I4903" s="5">
        <v>245664.45</v>
      </c>
      <c r="J4903" s="17" t="e">
        <f>VLOOKUP(Table1[[#This Row],[CCDDD]],#REF!,2,FALSE)</f>
        <v>#REF!</v>
      </c>
    </row>
    <row r="4904" spans="1:10">
      <c r="A4904" t="s">
        <v>269</v>
      </c>
      <c r="B4904" t="s">
        <v>270</v>
      </c>
      <c r="C4904" s="18" t="s">
        <v>766</v>
      </c>
      <c r="D4904" t="s">
        <v>140</v>
      </c>
      <c r="E4904" s="4" t="s">
        <v>112</v>
      </c>
      <c r="F4904" t="s">
        <v>113</v>
      </c>
      <c r="G4904" s="4" t="s">
        <v>43</v>
      </c>
      <c r="H4904" t="s">
        <v>55</v>
      </c>
      <c r="I4904" s="5">
        <v>245258.78</v>
      </c>
      <c r="J4904" s="17" t="e">
        <f>VLOOKUP(Table1[[#This Row],[CCDDD]],#REF!,2,FALSE)</f>
        <v>#REF!</v>
      </c>
    </row>
    <row r="4905" spans="1:10">
      <c r="A4905" t="s">
        <v>269</v>
      </c>
      <c r="B4905" t="s">
        <v>270</v>
      </c>
      <c r="C4905" s="18" t="s">
        <v>766</v>
      </c>
      <c r="D4905" t="s">
        <v>140</v>
      </c>
      <c r="E4905" s="4" t="s">
        <v>96</v>
      </c>
      <c r="F4905" t="s">
        <v>97</v>
      </c>
      <c r="G4905" s="4" t="s">
        <v>40</v>
      </c>
      <c r="H4905" t="s">
        <v>52</v>
      </c>
      <c r="I4905" s="5">
        <v>245055.27</v>
      </c>
      <c r="J4905" s="17" t="e">
        <f>VLOOKUP(Table1[[#This Row],[CCDDD]],#REF!,2,FALSE)</f>
        <v>#REF!</v>
      </c>
    </row>
    <row r="4906" spans="1:10">
      <c r="A4906" t="s">
        <v>285</v>
      </c>
      <c r="B4906" t="s">
        <v>286</v>
      </c>
      <c r="C4906" s="18" t="s">
        <v>766</v>
      </c>
      <c r="D4906" t="s">
        <v>166</v>
      </c>
      <c r="E4906" s="4" t="s">
        <v>130</v>
      </c>
      <c r="F4906" t="s">
        <v>46</v>
      </c>
      <c r="G4906" s="4" t="s">
        <v>46</v>
      </c>
      <c r="H4906" t="s">
        <v>46</v>
      </c>
      <c r="I4906" s="5">
        <v>244643.84</v>
      </c>
      <c r="J4906" s="17" t="e">
        <f>VLOOKUP(Table1[[#This Row],[CCDDD]],#REF!,2,FALSE)</f>
        <v>#REF!</v>
      </c>
    </row>
    <row r="4907" spans="1:10">
      <c r="A4907" t="s">
        <v>337</v>
      </c>
      <c r="B4907" t="s">
        <v>338</v>
      </c>
      <c r="C4907" s="18" t="s">
        <v>766</v>
      </c>
      <c r="D4907" t="s">
        <v>166</v>
      </c>
      <c r="E4907" s="4" t="s">
        <v>74</v>
      </c>
      <c r="F4907" t="s">
        <v>75</v>
      </c>
      <c r="G4907" s="4" t="s">
        <v>43</v>
      </c>
      <c r="H4907" t="s">
        <v>55</v>
      </c>
      <c r="I4907" s="5">
        <v>244156.43</v>
      </c>
      <c r="J4907" s="17" t="e">
        <f>VLOOKUP(Table1[[#This Row],[CCDDD]],#REF!,2,FALSE)</f>
        <v>#REF!</v>
      </c>
    </row>
    <row r="4908" spans="1:10">
      <c r="A4908" t="s">
        <v>279</v>
      </c>
      <c r="B4908" t="s">
        <v>280</v>
      </c>
      <c r="C4908" s="18" t="s">
        <v>766</v>
      </c>
      <c r="D4908" t="s">
        <v>191</v>
      </c>
      <c r="E4908" s="4" t="s">
        <v>130</v>
      </c>
      <c r="F4908" t="s">
        <v>46</v>
      </c>
      <c r="G4908" s="4" t="s">
        <v>46</v>
      </c>
      <c r="H4908" t="s">
        <v>46</v>
      </c>
      <c r="I4908" s="5">
        <v>242575.88</v>
      </c>
      <c r="J4908" s="17" t="e">
        <f>VLOOKUP(Table1[[#This Row],[CCDDD]],#REF!,2,FALSE)</f>
        <v>#REF!</v>
      </c>
    </row>
    <row r="4909" spans="1:10">
      <c r="A4909" t="s">
        <v>363</v>
      </c>
      <c r="B4909" t="s">
        <v>364</v>
      </c>
      <c r="C4909" s="18" t="s">
        <v>766</v>
      </c>
      <c r="D4909" t="s">
        <v>191</v>
      </c>
      <c r="E4909" s="4" t="s">
        <v>112</v>
      </c>
      <c r="F4909" t="s">
        <v>113</v>
      </c>
      <c r="G4909" s="4" t="s">
        <v>42</v>
      </c>
      <c r="H4909" t="s">
        <v>54</v>
      </c>
      <c r="I4909" s="5">
        <v>242339.25</v>
      </c>
      <c r="J4909" s="17" t="e">
        <f>VLOOKUP(Table1[[#This Row],[CCDDD]],#REF!,2,FALSE)</f>
        <v>#REF!</v>
      </c>
    </row>
    <row r="4910" spans="1:10">
      <c r="A4910" t="s">
        <v>137</v>
      </c>
      <c r="B4910" t="s">
        <v>138</v>
      </c>
      <c r="C4910" s="18" t="s">
        <v>766</v>
      </c>
      <c r="D4910" t="s">
        <v>140</v>
      </c>
      <c r="E4910" s="4" t="s">
        <v>110</v>
      </c>
      <c r="F4910" t="s">
        <v>111</v>
      </c>
      <c r="G4910" s="4" t="s">
        <v>43</v>
      </c>
      <c r="H4910" t="s">
        <v>55</v>
      </c>
      <c r="I4910" s="5">
        <v>242131.79</v>
      </c>
      <c r="J4910" s="17" t="e">
        <f>VLOOKUP(Table1[[#This Row],[CCDDD]],#REF!,2,FALSE)</f>
        <v>#REF!</v>
      </c>
    </row>
    <row r="4911" spans="1:10">
      <c r="A4911" t="s">
        <v>178</v>
      </c>
      <c r="B4911" t="s">
        <v>179</v>
      </c>
      <c r="C4911" s="18" t="s">
        <v>766</v>
      </c>
      <c r="D4911" t="s">
        <v>140</v>
      </c>
      <c r="E4911" s="4" t="s">
        <v>80</v>
      </c>
      <c r="F4911" t="s">
        <v>81</v>
      </c>
      <c r="G4911" s="4" t="s">
        <v>38</v>
      </c>
      <c r="H4911" t="s">
        <v>50</v>
      </c>
      <c r="I4911" s="5">
        <v>241752.98</v>
      </c>
      <c r="J4911" s="17" t="e">
        <f>VLOOKUP(Table1[[#This Row],[CCDDD]],#REF!,2,FALSE)</f>
        <v>#REF!</v>
      </c>
    </row>
    <row r="4912" spans="1:10">
      <c r="A4912" t="s">
        <v>149</v>
      </c>
      <c r="B4912" t="s">
        <v>150</v>
      </c>
      <c r="C4912" s="18" t="s">
        <v>766</v>
      </c>
      <c r="D4912" t="s">
        <v>140</v>
      </c>
      <c r="E4912" s="4" t="s">
        <v>78</v>
      </c>
      <c r="F4912" t="s">
        <v>79</v>
      </c>
      <c r="G4912" s="4" t="s">
        <v>40</v>
      </c>
      <c r="H4912" t="s">
        <v>52</v>
      </c>
      <c r="I4912" s="5">
        <v>239628.71</v>
      </c>
      <c r="J4912" s="17" t="e">
        <f>VLOOKUP(Table1[[#This Row],[CCDDD]],#REF!,2,FALSE)</f>
        <v>#REF!</v>
      </c>
    </row>
    <row r="4913" spans="1:10">
      <c r="A4913" t="s">
        <v>169</v>
      </c>
      <c r="B4913" t="s">
        <v>170</v>
      </c>
      <c r="C4913" s="18" t="s">
        <v>766</v>
      </c>
      <c r="D4913" t="s">
        <v>140</v>
      </c>
      <c r="E4913" s="4" t="s">
        <v>90</v>
      </c>
      <c r="F4913" t="s">
        <v>91</v>
      </c>
      <c r="G4913" s="4" t="s">
        <v>43</v>
      </c>
      <c r="H4913" t="s">
        <v>55</v>
      </c>
      <c r="I4913" s="5">
        <v>239033.23</v>
      </c>
      <c r="J4913" s="17" t="e">
        <f>VLOOKUP(Table1[[#This Row],[CCDDD]],#REF!,2,FALSE)</f>
        <v>#REF!</v>
      </c>
    </row>
    <row r="4914" spans="1:10">
      <c r="A4914" t="s">
        <v>263</v>
      </c>
      <c r="B4914" t="s">
        <v>264</v>
      </c>
      <c r="C4914" s="18" t="s">
        <v>766</v>
      </c>
      <c r="D4914" t="s">
        <v>177</v>
      </c>
      <c r="E4914" s="4" t="s">
        <v>120</v>
      </c>
      <c r="F4914" t="s">
        <v>121</v>
      </c>
      <c r="G4914" s="4" t="s">
        <v>42</v>
      </c>
      <c r="H4914" t="s">
        <v>54</v>
      </c>
      <c r="I4914" s="5">
        <v>238732.79</v>
      </c>
      <c r="J4914" s="17" t="e">
        <f>VLOOKUP(Table1[[#This Row],[CCDDD]],#REF!,2,FALSE)</f>
        <v>#REF!</v>
      </c>
    </row>
    <row r="4915" spans="1:10">
      <c r="A4915" t="s">
        <v>572</v>
      </c>
      <c r="B4915" t="s">
        <v>573</v>
      </c>
      <c r="C4915" s="18" t="s">
        <v>766</v>
      </c>
      <c r="D4915" t="s">
        <v>191</v>
      </c>
      <c r="E4915" s="4" t="s">
        <v>110</v>
      </c>
      <c r="F4915" t="s">
        <v>111</v>
      </c>
      <c r="G4915" s="4" t="s">
        <v>45</v>
      </c>
      <c r="H4915" t="s">
        <v>57</v>
      </c>
      <c r="I4915" s="5">
        <v>238000</v>
      </c>
      <c r="J4915" s="17" t="e">
        <f>VLOOKUP(Table1[[#This Row],[CCDDD]],#REF!,2,FALSE)</f>
        <v>#REF!</v>
      </c>
    </row>
    <row r="4916" spans="1:10">
      <c r="A4916" t="s">
        <v>355</v>
      </c>
      <c r="B4916" t="s">
        <v>356</v>
      </c>
      <c r="C4916" s="18" t="s">
        <v>766</v>
      </c>
      <c r="D4916" t="s">
        <v>177</v>
      </c>
      <c r="E4916" s="4" t="s">
        <v>110</v>
      </c>
      <c r="F4916" t="s">
        <v>111</v>
      </c>
      <c r="G4916" s="4" t="s">
        <v>42</v>
      </c>
      <c r="H4916" t="s">
        <v>54</v>
      </c>
      <c r="I4916" s="5">
        <v>237880.89</v>
      </c>
      <c r="J4916" s="17" t="e">
        <f>VLOOKUP(Table1[[#This Row],[CCDDD]],#REF!,2,FALSE)</f>
        <v>#REF!</v>
      </c>
    </row>
    <row r="4917" spans="1:10">
      <c r="A4917" t="s">
        <v>157</v>
      </c>
      <c r="B4917" t="s">
        <v>158</v>
      </c>
      <c r="C4917" s="18" t="s">
        <v>766</v>
      </c>
      <c r="D4917" t="s">
        <v>140</v>
      </c>
      <c r="E4917" s="4" t="s">
        <v>110</v>
      </c>
      <c r="F4917" t="s">
        <v>111</v>
      </c>
      <c r="G4917" s="4" t="s">
        <v>40</v>
      </c>
      <c r="H4917" t="s">
        <v>52</v>
      </c>
      <c r="I4917" s="5">
        <v>236444.9</v>
      </c>
      <c r="J4917" s="17" t="e">
        <f>VLOOKUP(Table1[[#This Row],[CCDDD]],#REF!,2,FALSE)</f>
        <v>#REF!</v>
      </c>
    </row>
    <row r="4918" spans="1:10">
      <c r="A4918" t="s">
        <v>151</v>
      </c>
      <c r="B4918" t="s">
        <v>152</v>
      </c>
      <c r="C4918" s="18" t="s">
        <v>766</v>
      </c>
      <c r="D4918" t="s">
        <v>140</v>
      </c>
      <c r="E4918" s="4" t="s">
        <v>72</v>
      </c>
      <c r="F4918" t="s">
        <v>73</v>
      </c>
      <c r="G4918" s="4" t="s">
        <v>39</v>
      </c>
      <c r="H4918" t="s">
        <v>51</v>
      </c>
      <c r="I4918" s="5">
        <v>235668.38</v>
      </c>
      <c r="J4918" s="17" t="e">
        <f>VLOOKUP(Table1[[#This Row],[CCDDD]],#REF!,2,FALSE)</f>
        <v>#REF!</v>
      </c>
    </row>
    <row r="4919" spans="1:10">
      <c r="A4919" t="s">
        <v>149</v>
      </c>
      <c r="B4919" t="s">
        <v>150</v>
      </c>
      <c r="C4919" s="18" t="s">
        <v>766</v>
      </c>
      <c r="D4919" t="s">
        <v>140</v>
      </c>
      <c r="E4919" s="4" t="s">
        <v>78</v>
      </c>
      <c r="F4919" t="s">
        <v>79</v>
      </c>
      <c r="G4919" s="4" t="s">
        <v>42</v>
      </c>
      <c r="H4919" t="s">
        <v>54</v>
      </c>
      <c r="I4919" s="5">
        <v>234632.9</v>
      </c>
      <c r="J4919" s="17" t="e">
        <f>VLOOKUP(Table1[[#This Row],[CCDDD]],#REF!,2,FALSE)</f>
        <v>#REF!</v>
      </c>
    </row>
    <row r="4920" spans="1:10">
      <c r="A4920" t="s">
        <v>329</v>
      </c>
      <c r="B4920" t="s">
        <v>330</v>
      </c>
      <c r="C4920" s="18" t="s">
        <v>766</v>
      </c>
      <c r="D4920" t="s">
        <v>148</v>
      </c>
      <c r="E4920" s="4" t="s">
        <v>110</v>
      </c>
      <c r="F4920" t="s">
        <v>111</v>
      </c>
      <c r="G4920" s="4" t="s">
        <v>43</v>
      </c>
      <c r="H4920" t="s">
        <v>55</v>
      </c>
      <c r="I4920" s="5">
        <v>234265.75</v>
      </c>
      <c r="J4920" s="17" t="e">
        <f>VLOOKUP(Table1[[#This Row],[CCDDD]],#REF!,2,FALSE)</f>
        <v>#REF!</v>
      </c>
    </row>
    <row r="4921" spans="1:10">
      <c r="A4921" t="s">
        <v>243</v>
      </c>
      <c r="B4921" t="s">
        <v>244</v>
      </c>
      <c r="C4921" s="18" t="s">
        <v>766</v>
      </c>
      <c r="D4921" t="s">
        <v>148</v>
      </c>
      <c r="E4921" s="4" t="s">
        <v>88</v>
      </c>
      <c r="F4921" t="s">
        <v>89</v>
      </c>
      <c r="G4921" s="4" t="s">
        <v>43</v>
      </c>
      <c r="H4921" t="s">
        <v>55</v>
      </c>
      <c r="I4921" s="5">
        <v>233957.84</v>
      </c>
      <c r="J4921" s="17" t="e">
        <f>VLOOKUP(Table1[[#This Row],[CCDDD]],#REF!,2,FALSE)</f>
        <v>#REF!</v>
      </c>
    </row>
    <row r="4922" spans="1:10">
      <c r="A4922" t="s">
        <v>434</v>
      </c>
      <c r="B4922" t="s">
        <v>435</v>
      </c>
      <c r="C4922" s="18" t="s">
        <v>766</v>
      </c>
      <c r="D4922" t="s">
        <v>140</v>
      </c>
      <c r="E4922" s="4" t="s">
        <v>78</v>
      </c>
      <c r="F4922" t="s">
        <v>79</v>
      </c>
      <c r="G4922" s="4" t="s">
        <v>40</v>
      </c>
      <c r="H4922" t="s">
        <v>52</v>
      </c>
      <c r="I4922" s="5">
        <v>233955.71</v>
      </c>
      <c r="J4922" s="17" t="e">
        <f>VLOOKUP(Table1[[#This Row],[CCDDD]],#REF!,2,FALSE)</f>
        <v>#REF!</v>
      </c>
    </row>
    <row r="4923" spans="1:10">
      <c r="A4923" t="s">
        <v>303</v>
      </c>
      <c r="B4923" t="s">
        <v>304</v>
      </c>
      <c r="C4923" s="18" t="s">
        <v>766</v>
      </c>
      <c r="D4923" t="s">
        <v>184</v>
      </c>
      <c r="E4923" s="4" t="s">
        <v>130</v>
      </c>
      <c r="F4923" t="s">
        <v>46</v>
      </c>
      <c r="G4923" s="4" t="s">
        <v>46</v>
      </c>
      <c r="H4923" t="s">
        <v>46</v>
      </c>
      <c r="I4923" s="5">
        <v>233915.64</v>
      </c>
      <c r="J4923" s="17" t="e">
        <f>VLOOKUP(Table1[[#This Row],[CCDDD]],#REF!,2,FALSE)</f>
        <v>#REF!</v>
      </c>
    </row>
    <row r="4924" spans="1:10">
      <c r="A4924" t="s">
        <v>233</v>
      </c>
      <c r="B4924" t="s">
        <v>234</v>
      </c>
      <c r="C4924" s="18" t="s">
        <v>766</v>
      </c>
      <c r="D4924" t="s">
        <v>163</v>
      </c>
      <c r="E4924" s="4" t="s">
        <v>78</v>
      </c>
      <c r="F4924" t="s">
        <v>79</v>
      </c>
      <c r="G4924" s="4" t="s">
        <v>43</v>
      </c>
      <c r="H4924" t="s">
        <v>55</v>
      </c>
      <c r="I4924" s="5">
        <v>233875.36</v>
      </c>
      <c r="J4924" s="17" t="e">
        <f>VLOOKUP(Table1[[#This Row],[CCDDD]],#REF!,2,FALSE)</f>
        <v>#REF!</v>
      </c>
    </row>
    <row r="4925" spans="1:10">
      <c r="A4925" t="s">
        <v>416</v>
      </c>
      <c r="B4925" t="s">
        <v>417</v>
      </c>
      <c r="C4925" s="18" t="s">
        <v>766</v>
      </c>
      <c r="D4925" t="s">
        <v>210</v>
      </c>
      <c r="E4925" s="4" t="s">
        <v>80</v>
      </c>
      <c r="F4925" t="s">
        <v>81</v>
      </c>
      <c r="G4925" s="4" t="s">
        <v>39</v>
      </c>
      <c r="H4925" t="s">
        <v>51</v>
      </c>
      <c r="I4925" s="5">
        <v>233032.58</v>
      </c>
      <c r="J4925" s="17" t="e">
        <f>VLOOKUP(Table1[[#This Row],[CCDDD]],#REF!,2,FALSE)</f>
        <v>#REF!</v>
      </c>
    </row>
    <row r="4926" spans="1:10">
      <c r="A4926" t="s">
        <v>281</v>
      </c>
      <c r="B4926" t="s">
        <v>282</v>
      </c>
      <c r="C4926" s="18" t="s">
        <v>766</v>
      </c>
      <c r="D4926" t="s">
        <v>191</v>
      </c>
      <c r="E4926" s="4" t="s">
        <v>80</v>
      </c>
      <c r="F4926" t="s">
        <v>81</v>
      </c>
      <c r="G4926" s="4" t="s">
        <v>39</v>
      </c>
      <c r="H4926" t="s">
        <v>51</v>
      </c>
      <c r="I4926" s="5">
        <v>232911.78</v>
      </c>
      <c r="J4926" s="17" t="e">
        <f>VLOOKUP(Table1[[#This Row],[CCDDD]],#REF!,2,FALSE)</f>
        <v>#REF!</v>
      </c>
    </row>
    <row r="4927" spans="1:10">
      <c r="A4927" t="s">
        <v>153</v>
      </c>
      <c r="B4927" t="s">
        <v>154</v>
      </c>
      <c r="C4927" s="18" t="s">
        <v>766</v>
      </c>
      <c r="D4927" t="s">
        <v>148</v>
      </c>
      <c r="E4927" s="4" t="s">
        <v>78</v>
      </c>
      <c r="F4927" t="s">
        <v>79</v>
      </c>
      <c r="G4927" s="4" t="s">
        <v>43</v>
      </c>
      <c r="H4927" t="s">
        <v>55</v>
      </c>
      <c r="I4927" s="5">
        <v>232146.02</v>
      </c>
      <c r="J4927" s="17" t="e">
        <f>VLOOKUP(Table1[[#This Row],[CCDDD]],#REF!,2,FALSE)</f>
        <v>#REF!</v>
      </c>
    </row>
    <row r="4928" spans="1:10">
      <c r="A4928" t="s">
        <v>239</v>
      </c>
      <c r="B4928" t="s">
        <v>240</v>
      </c>
      <c r="C4928" s="18" t="s">
        <v>766</v>
      </c>
      <c r="D4928" t="s">
        <v>140</v>
      </c>
      <c r="E4928" s="4" t="s">
        <v>80</v>
      </c>
      <c r="F4928" t="s">
        <v>81</v>
      </c>
      <c r="G4928" s="4" t="s">
        <v>41</v>
      </c>
      <c r="H4928" t="s">
        <v>53</v>
      </c>
      <c r="I4928" s="5">
        <v>232081.33</v>
      </c>
      <c r="J4928" s="17" t="e">
        <f>VLOOKUP(Table1[[#This Row],[CCDDD]],#REF!,2,FALSE)</f>
        <v>#REF!</v>
      </c>
    </row>
    <row r="4929" spans="1:10">
      <c r="A4929" t="s">
        <v>277</v>
      </c>
      <c r="B4929" t="s">
        <v>278</v>
      </c>
      <c r="C4929" s="18" t="s">
        <v>766</v>
      </c>
      <c r="D4929" t="s">
        <v>163</v>
      </c>
      <c r="E4929" s="4" t="s">
        <v>80</v>
      </c>
      <c r="F4929" t="s">
        <v>81</v>
      </c>
      <c r="G4929" s="4" t="s">
        <v>42</v>
      </c>
      <c r="H4929" t="s">
        <v>54</v>
      </c>
      <c r="I4929" s="5">
        <v>231260</v>
      </c>
      <c r="J4929" s="17" t="e">
        <f>VLOOKUP(Table1[[#This Row],[CCDDD]],#REF!,2,FALSE)</f>
        <v>#REF!</v>
      </c>
    </row>
    <row r="4930" spans="1:10">
      <c r="A4930" t="s">
        <v>178</v>
      </c>
      <c r="B4930" t="s">
        <v>179</v>
      </c>
      <c r="C4930" s="18" t="s">
        <v>766</v>
      </c>
      <c r="D4930" t="s">
        <v>140</v>
      </c>
      <c r="E4930" s="4" t="s">
        <v>76</v>
      </c>
      <c r="F4930" t="s">
        <v>77</v>
      </c>
      <c r="G4930" s="4" t="s">
        <v>40</v>
      </c>
      <c r="H4930" t="s">
        <v>52</v>
      </c>
      <c r="I4930" s="5">
        <v>231216.78</v>
      </c>
      <c r="J4930" s="17" t="e">
        <f>VLOOKUP(Table1[[#This Row],[CCDDD]],#REF!,2,FALSE)</f>
        <v>#REF!</v>
      </c>
    </row>
    <row r="4931" spans="1:10">
      <c r="A4931" t="s">
        <v>245</v>
      </c>
      <c r="B4931" t="s">
        <v>246</v>
      </c>
      <c r="C4931" s="18" t="s">
        <v>766</v>
      </c>
      <c r="D4931" t="s">
        <v>210</v>
      </c>
      <c r="E4931" s="4" t="s">
        <v>120</v>
      </c>
      <c r="F4931" t="s">
        <v>121</v>
      </c>
      <c r="G4931" s="4" t="s">
        <v>42</v>
      </c>
      <c r="H4931" t="s">
        <v>54</v>
      </c>
      <c r="I4931" s="5">
        <v>230121.85</v>
      </c>
      <c r="J4931" s="17" t="e">
        <f>VLOOKUP(Table1[[#This Row],[CCDDD]],#REF!,2,FALSE)</f>
        <v>#REF!</v>
      </c>
    </row>
    <row r="4932" spans="1:10">
      <c r="A4932" t="s">
        <v>373</v>
      </c>
      <c r="B4932" t="s">
        <v>374</v>
      </c>
      <c r="C4932" s="18" t="s">
        <v>766</v>
      </c>
      <c r="D4932" t="s">
        <v>163</v>
      </c>
      <c r="E4932" s="4" t="s">
        <v>80</v>
      </c>
      <c r="F4932" t="s">
        <v>81</v>
      </c>
      <c r="G4932" s="4" t="s">
        <v>39</v>
      </c>
      <c r="H4932" t="s">
        <v>51</v>
      </c>
      <c r="I4932" s="5">
        <v>230121.38</v>
      </c>
      <c r="J4932" s="17" t="e">
        <f>VLOOKUP(Table1[[#This Row],[CCDDD]],#REF!,2,FALSE)</f>
        <v>#REF!</v>
      </c>
    </row>
    <row r="4933" spans="1:10">
      <c r="A4933" t="s">
        <v>371</v>
      </c>
      <c r="B4933" t="s">
        <v>372</v>
      </c>
      <c r="C4933" s="18" t="s">
        <v>766</v>
      </c>
      <c r="D4933" t="s">
        <v>166</v>
      </c>
      <c r="E4933" s="4" t="s">
        <v>80</v>
      </c>
      <c r="F4933" t="s">
        <v>81</v>
      </c>
      <c r="G4933" s="4" t="s">
        <v>39</v>
      </c>
      <c r="H4933" t="s">
        <v>51</v>
      </c>
      <c r="I4933" s="5">
        <v>229687.76</v>
      </c>
      <c r="J4933" s="17" t="e">
        <f>VLOOKUP(Table1[[#This Row],[CCDDD]],#REF!,2,FALSE)</f>
        <v>#REF!</v>
      </c>
    </row>
    <row r="4934" spans="1:10">
      <c r="A4934" t="s">
        <v>169</v>
      </c>
      <c r="B4934" t="s">
        <v>170</v>
      </c>
      <c r="C4934" s="18" t="s">
        <v>766</v>
      </c>
      <c r="D4934" t="s">
        <v>140</v>
      </c>
      <c r="E4934" s="4" t="s">
        <v>78</v>
      </c>
      <c r="F4934" t="s">
        <v>79</v>
      </c>
      <c r="G4934" s="4" t="s">
        <v>42</v>
      </c>
      <c r="H4934" t="s">
        <v>54</v>
      </c>
      <c r="I4934" s="5">
        <v>229035.14</v>
      </c>
      <c r="J4934" s="17" t="e">
        <f>VLOOKUP(Table1[[#This Row],[CCDDD]],#REF!,2,FALSE)</f>
        <v>#REF!</v>
      </c>
    </row>
    <row r="4935" spans="1:10">
      <c r="A4935" t="s">
        <v>137</v>
      </c>
      <c r="B4935" t="s">
        <v>138</v>
      </c>
      <c r="C4935" s="18" t="s">
        <v>766</v>
      </c>
      <c r="D4935" t="s">
        <v>140</v>
      </c>
      <c r="E4935" s="4" t="s">
        <v>108</v>
      </c>
      <c r="F4935" t="s">
        <v>109</v>
      </c>
      <c r="G4935" s="4" t="s">
        <v>40</v>
      </c>
      <c r="H4935" t="s">
        <v>52</v>
      </c>
      <c r="I4935" s="5">
        <v>228755.20000000001</v>
      </c>
      <c r="J4935" s="17" t="e">
        <f>VLOOKUP(Table1[[#This Row],[CCDDD]],#REF!,2,FALSE)</f>
        <v>#REF!</v>
      </c>
    </row>
    <row r="4936" spans="1:10">
      <c r="A4936" t="s">
        <v>185</v>
      </c>
      <c r="B4936" t="s">
        <v>186</v>
      </c>
      <c r="C4936" s="18" t="s">
        <v>766</v>
      </c>
      <c r="D4936" t="s">
        <v>166</v>
      </c>
      <c r="E4936" s="4" t="s">
        <v>80</v>
      </c>
      <c r="F4936" t="s">
        <v>81</v>
      </c>
      <c r="G4936" s="4" t="s">
        <v>43</v>
      </c>
      <c r="H4936" t="s">
        <v>55</v>
      </c>
      <c r="I4936" s="5">
        <v>228648.88</v>
      </c>
      <c r="J4936" s="17" t="e">
        <f>VLOOKUP(Table1[[#This Row],[CCDDD]],#REF!,2,FALSE)</f>
        <v>#REF!</v>
      </c>
    </row>
    <row r="4937" spans="1:10">
      <c r="A4937" t="s">
        <v>556</v>
      </c>
      <c r="B4937" t="s">
        <v>557</v>
      </c>
      <c r="C4937" s="18" t="s">
        <v>766</v>
      </c>
      <c r="D4937" t="s">
        <v>191</v>
      </c>
      <c r="E4937" s="4" t="s">
        <v>112</v>
      </c>
      <c r="F4937" t="s">
        <v>113</v>
      </c>
      <c r="G4937" s="4" t="s">
        <v>45</v>
      </c>
      <c r="H4937" t="s">
        <v>57</v>
      </c>
      <c r="I4937" s="5">
        <v>228334.66</v>
      </c>
      <c r="J4937" s="17" t="e">
        <f>VLOOKUP(Table1[[#This Row],[CCDDD]],#REF!,2,FALSE)</f>
        <v>#REF!</v>
      </c>
    </row>
    <row r="4938" spans="1:10">
      <c r="A4938" t="s">
        <v>273</v>
      </c>
      <c r="B4938" t="s">
        <v>274</v>
      </c>
      <c r="C4938" s="18" t="s">
        <v>766</v>
      </c>
      <c r="D4938" t="s">
        <v>191</v>
      </c>
      <c r="E4938" s="4" t="s">
        <v>90</v>
      </c>
      <c r="F4938" t="s">
        <v>91</v>
      </c>
      <c r="G4938" s="4" t="s">
        <v>42</v>
      </c>
      <c r="H4938" t="s">
        <v>54</v>
      </c>
      <c r="I4938" s="5">
        <v>227982.54</v>
      </c>
      <c r="J4938" s="17" t="e">
        <f>VLOOKUP(Table1[[#This Row],[CCDDD]],#REF!,2,FALSE)</f>
        <v>#REF!</v>
      </c>
    </row>
    <row r="4939" spans="1:10">
      <c r="A4939" t="s">
        <v>355</v>
      </c>
      <c r="B4939" t="s">
        <v>356</v>
      </c>
      <c r="C4939" s="18" t="s">
        <v>766</v>
      </c>
      <c r="D4939" t="s">
        <v>177</v>
      </c>
      <c r="E4939" s="4" t="s">
        <v>80</v>
      </c>
      <c r="F4939" t="s">
        <v>81</v>
      </c>
      <c r="G4939" s="4" t="s">
        <v>39</v>
      </c>
      <c r="H4939" t="s">
        <v>51</v>
      </c>
      <c r="I4939" s="5">
        <v>227889.4</v>
      </c>
      <c r="J4939" s="17" t="e">
        <f>VLOOKUP(Table1[[#This Row],[CCDDD]],#REF!,2,FALSE)</f>
        <v>#REF!</v>
      </c>
    </row>
    <row r="4940" spans="1:10">
      <c r="A4940" t="s">
        <v>161</v>
      </c>
      <c r="B4940" t="s">
        <v>162</v>
      </c>
      <c r="C4940" s="18" t="s">
        <v>766</v>
      </c>
      <c r="D4940" t="s">
        <v>163</v>
      </c>
      <c r="E4940" s="4" t="s">
        <v>86</v>
      </c>
      <c r="F4940" t="s">
        <v>87</v>
      </c>
      <c r="G4940" s="4" t="s">
        <v>41</v>
      </c>
      <c r="H4940" t="s">
        <v>53</v>
      </c>
      <c r="I4940" s="5">
        <v>227498.94</v>
      </c>
      <c r="J4940" s="17" t="e">
        <f>VLOOKUP(Table1[[#This Row],[CCDDD]],#REF!,2,FALSE)</f>
        <v>#REF!</v>
      </c>
    </row>
    <row r="4941" spans="1:10">
      <c r="A4941" t="s">
        <v>313</v>
      </c>
      <c r="B4941" t="s">
        <v>314</v>
      </c>
      <c r="C4941" s="18" t="s">
        <v>766</v>
      </c>
      <c r="D4941" t="s">
        <v>177</v>
      </c>
      <c r="E4941" s="4" t="s">
        <v>112</v>
      </c>
      <c r="F4941" t="s">
        <v>113</v>
      </c>
      <c r="G4941" s="4" t="s">
        <v>43</v>
      </c>
      <c r="H4941" t="s">
        <v>55</v>
      </c>
      <c r="I4941" s="5">
        <v>227017.87</v>
      </c>
      <c r="J4941" s="17" t="e">
        <f>VLOOKUP(Table1[[#This Row],[CCDDD]],#REF!,2,FALSE)</f>
        <v>#REF!</v>
      </c>
    </row>
    <row r="4942" spans="1:10">
      <c r="A4942" t="s">
        <v>206</v>
      </c>
      <c r="B4942" t="s">
        <v>207</v>
      </c>
      <c r="C4942" s="18" t="s">
        <v>766</v>
      </c>
      <c r="D4942" t="s">
        <v>184</v>
      </c>
      <c r="E4942" s="4" t="s">
        <v>80</v>
      </c>
      <c r="F4942" t="s">
        <v>81</v>
      </c>
      <c r="G4942" s="4" t="s">
        <v>40</v>
      </c>
      <c r="H4942" t="s">
        <v>52</v>
      </c>
      <c r="I4942" s="5">
        <v>226864.74</v>
      </c>
      <c r="J4942" s="17" t="e">
        <f>VLOOKUP(Table1[[#This Row],[CCDDD]],#REF!,2,FALSE)</f>
        <v>#REF!</v>
      </c>
    </row>
    <row r="4943" spans="1:10">
      <c r="A4943" t="s">
        <v>373</v>
      </c>
      <c r="B4943" t="s">
        <v>374</v>
      </c>
      <c r="C4943" s="18" t="s">
        <v>766</v>
      </c>
      <c r="D4943" t="s">
        <v>163</v>
      </c>
      <c r="E4943" s="4" t="s">
        <v>130</v>
      </c>
      <c r="F4943" t="s">
        <v>46</v>
      </c>
      <c r="G4943" s="4" t="s">
        <v>46</v>
      </c>
      <c r="H4943" t="s">
        <v>46</v>
      </c>
      <c r="I4943" s="5">
        <v>226447.31</v>
      </c>
      <c r="J4943" s="17" t="e">
        <f>VLOOKUP(Table1[[#This Row],[CCDDD]],#REF!,2,FALSE)</f>
        <v>#REF!</v>
      </c>
    </row>
    <row r="4944" spans="1:10">
      <c r="A4944" t="s">
        <v>361</v>
      </c>
      <c r="B4944" t="s">
        <v>362</v>
      </c>
      <c r="C4944" s="18" t="s">
        <v>766</v>
      </c>
      <c r="D4944" t="s">
        <v>210</v>
      </c>
      <c r="E4944" s="4" t="s">
        <v>80</v>
      </c>
      <c r="F4944" t="s">
        <v>81</v>
      </c>
      <c r="G4944" s="4" t="s">
        <v>41</v>
      </c>
      <c r="H4944" t="s">
        <v>53</v>
      </c>
      <c r="I4944" s="5">
        <v>226205.25</v>
      </c>
      <c r="J4944" s="17" t="e">
        <f>VLOOKUP(Table1[[#This Row],[CCDDD]],#REF!,2,FALSE)</f>
        <v>#REF!</v>
      </c>
    </row>
    <row r="4945" spans="1:10">
      <c r="A4945" t="s">
        <v>180</v>
      </c>
      <c r="B4945" t="s">
        <v>181</v>
      </c>
      <c r="C4945" s="18" t="s">
        <v>766</v>
      </c>
      <c r="D4945" t="s">
        <v>177</v>
      </c>
      <c r="E4945" s="4" t="s">
        <v>78</v>
      </c>
      <c r="F4945" t="s">
        <v>79</v>
      </c>
      <c r="G4945" s="4" t="s">
        <v>39</v>
      </c>
      <c r="H4945" t="s">
        <v>51</v>
      </c>
      <c r="I4945" s="5">
        <v>225885.7</v>
      </c>
      <c r="J4945" s="17" t="e">
        <f>VLOOKUP(Table1[[#This Row],[CCDDD]],#REF!,2,FALSE)</f>
        <v>#REF!</v>
      </c>
    </row>
    <row r="4946" spans="1:10">
      <c r="A4946" t="s">
        <v>180</v>
      </c>
      <c r="B4946" t="s">
        <v>181</v>
      </c>
      <c r="C4946" s="18" t="s">
        <v>766</v>
      </c>
      <c r="D4946" t="s">
        <v>177</v>
      </c>
      <c r="E4946" s="4" t="s">
        <v>68</v>
      </c>
      <c r="F4946" t="s">
        <v>69</v>
      </c>
      <c r="G4946" s="4" t="s">
        <v>43</v>
      </c>
      <c r="H4946" t="s">
        <v>55</v>
      </c>
      <c r="I4946" s="5">
        <v>225115.36</v>
      </c>
      <c r="J4946" s="17" t="e">
        <f>VLOOKUP(Table1[[#This Row],[CCDDD]],#REF!,2,FALSE)</f>
        <v>#REF!</v>
      </c>
    </row>
    <row r="4947" spans="1:10">
      <c r="A4947" t="s">
        <v>327</v>
      </c>
      <c r="B4947" t="s">
        <v>328</v>
      </c>
      <c r="C4947" s="18" t="s">
        <v>766</v>
      </c>
      <c r="D4947" t="s">
        <v>163</v>
      </c>
      <c r="E4947" s="4" t="s">
        <v>120</v>
      </c>
      <c r="F4947" t="s">
        <v>121</v>
      </c>
      <c r="G4947" s="4" t="s">
        <v>42</v>
      </c>
      <c r="H4947" t="s">
        <v>54</v>
      </c>
      <c r="I4947" s="5">
        <v>224824.26</v>
      </c>
      <c r="J4947" s="17" t="e">
        <f>VLOOKUP(Table1[[#This Row],[CCDDD]],#REF!,2,FALSE)</f>
        <v>#REF!</v>
      </c>
    </row>
    <row r="4948" spans="1:10">
      <c r="A4948" t="s">
        <v>289</v>
      </c>
      <c r="B4948" t="s">
        <v>290</v>
      </c>
      <c r="C4948" s="18" t="s">
        <v>766</v>
      </c>
      <c r="D4948" t="s">
        <v>166</v>
      </c>
      <c r="E4948" s="4" t="s">
        <v>80</v>
      </c>
      <c r="F4948" t="s">
        <v>81</v>
      </c>
      <c r="G4948" s="4" t="s">
        <v>42</v>
      </c>
      <c r="H4948" t="s">
        <v>54</v>
      </c>
      <c r="I4948" s="5">
        <v>223815</v>
      </c>
      <c r="J4948" s="17" t="e">
        <f>VLOOKUP(Table1[[#This Row],[CCDDD]],#REF!,2,FALSE)</f>
        <v>#REF!</v>
      </c>
    </row>
    <row r="4949" spans="1:10">
      <c r="A4949" t="s">
        <v>173</v>
      </c>
      <c r="B4949" t="s">
        <v>174</v>
      </c>
      <c r="C4949" s="18" t="s">
        <v>766</v>
      </c>
      <c r="D4949" t="s">
        <v>140</v>
      </c>
      <c r="E4949" s="4" t="s">
        <v>80</v>
      </c>
      <c r="F4949" t="s">
        <v>81</v>
      </c>
      <c r="G4949" s="4" t="s">
        <v>41</v>
      </c>
      <c r="H4949" t="s">
        <v>53</v>
      </c>
      <c r="I4949" s="5">
        <v>223813.35</v>
      </c>
      <c r="J4949" s="17" t="e">
        <f>VLOOKUP(Table1[[#This Row],[CCDDD]],#REF!,2,FALSE)</f>
        <v>#REF!</v>
      </c>
    </row>
    <row r="4950" spans="1:10">
      <c r="A4950" t="s">
        <v>204</v>
      </c>
      <c r="B4950" t="s">
        <v>205</v>
      </c>
      <c r="C4950" s="18" t="s">
        <v>766</v>
      </c>
      <c r="D4950" t="s">
        <v>163</v>
      </c>
      <c r="E4950" s="4" t="s">
        <v>80</v>
      </c>
      <c r="F4950" t="s">
        <v>81</v>
      </c>
      <c r="G4950" s="4" t="s">
        <v>39</v>
      </c>
      <c r="H4950" t="s">
        <v>51</v>
      </c>
      <c r="I4950" s="5">
        <v>223792.63</v>
      </c>
      <c r="J4950" s="17" t="e">
        <f>VLOOKUP(Table1[[#This Row],[CCDDD]],#REF!,2,FALSE)</f>
        <v>#REF!</v>
      </c>
    </row>
    <row r="4951" spans="1:10">
      <c r="A4951" t="s">
        <v>335</v>
      </c>
      <c r="B4951" t="s">
        <v>336</v>
      </c>
      <c r="C4951" s="18" t="s">
        <v>766</v>
      </c>
      <c r="D4951" t="s">
        <v>163</v>
      </c>
      <c r="E4951" s="4" t="s">
        <v>78</v>
      </c>
      <c r="F4951" t="s">
        <v>79</v>
      </c>
      <c r="G4951" s="4" t="s">
        <v>40</v>
      </c>
      <c r="H4951" t="s">
        <v>52</v>
      </c>
      <c r="I4951" s="5">
        <v>223409.96</v>
      </c>
      <c r="J4951" s="17" t="e">
        <f>VLOOKUP(Table1[[#This Row],[CCDDD]],#REF!,2,FALSE)</f>
        <v>#REF!</v>
      </c>
    </row>
    <row r="4952" spans="1:10">
      <c r="A4952" t="s">
        <v>365</v>
      </c>
      <c r="B4952" t="s">
        <v>366</v>
      </c>
      <c r="C4952" s="18" t="s">
        <v>766</v>
      </c>
      <c r="D4952" t="s">
        <v>163</v>
      </c>
      <c r="E4952" s="4" t="s">
        <v>130</v>
      </c>
      <c r="F4952" t="s">
        <v>46</v>
      </c>
      <c r="G4952" s="4" t="s">
        <v>46</v>
      </c>
      <c r="H4952" t="s">
        <v>46</v>
      </c>
      <c r="I4952" s="5">
        <v>223300</v>
      </c>
      <c r="J4952" s="17" t="e">
        <f>VLOOKUP(Table1[[#This Row],[CCDDD]],#REF!,2,FALSE)</f>
        <v>#REF!</v>
      </c>
    </row>
    <row r="4953" spans="1:10">
      <c r="A4953" t="s">
        <v>204</v>
      </c>
      <c r="B4953" t="s">
        <v>205</v>
      </c>
      <c r="C4953" s="18" t="s">
        <v>766</v>
      </c>
      <c r="D4953" t="s">
        <v>163</v>
      </c>
      <c r="E4953" s="4" t="s">
        <v>80</v>
      </c>
      <c r="F4953" t="s">
        <v>81</v>
      </c>
      <c r="G4953" s="4" t="s">
        <v>42</v>
      </c>
      <c r="H4953" t="s">
        <v>54</v>
      </c>
      <c r="I4953" s="5">
        <v>222891.92</v>
      </c>
      <c r="J4953" s="17" t="e">
        <f>VLOOKUP(Table1[[#This Row],[CCDDD]],#REF!,2,FALSE)</f>
        <v>#REF!</v>
      </c>
    </row>
    <row r="4954" spans="1:10">
      <c r="A4954" t="s">
        <v>204</v>
      </c>
      <c r="B4954" t="s">
        <v>205</v>
      </c>
      <c r="C4954" s="18" t="s">
        <v>766</v>
      </c>
      <c r="D4954" t="s">
        <v>163</v>
      </c>
      <c r="E4954" s="4" t="s">
        <v>78</v>
      </c>
      <c r="F4954" t="s">
        <v>79</v>
      </c>
      <c r="G4954" s="4" t="s">
        <v>39</v>
      </c>
      <c r="H4954" t="s">
        <v>51</v>
      </c>
      <c r="I4954" s="5">
        <v>222890.17</v>
      </c>
      <c r="J4954" s="17" t="e">
        <f>VLOOKUP(Table1[[#This Row],[CCDDD]],#REF!,2,FALSE)</f>
        <v>#REF!</v>
      </c>
    </row>
    <row r="4955" spans="1:10">
      <c r="A4955" t="s">
        <v>253</v>
      </c>
      <c r="B4955" t="s">
        <v>254</v>
      </c>
      <c r="C4955" s="18" t="s">
        <v>766</v>
      </c>
      <c r="D4955" t="s">
        <v>148</v>
      </c>
      <c r="E4955" s="4" t="s">
        <v>80</v>
      </c>
      <c r="F4955" t="s">
        <v>81</v>
      </c>
      <c r="G4955" s="4" t="s">
        <v>41</v>
      </c>
      <c r="H4955" t="s">
        <v>53</v>
      </c>
      <c r="I4955" s="5">
        <v>222199.17</v>
      </c>
      <c r="J4955" s="17" t="e">
        <f>VLOOKUP(Table1[[#This Row],[CCDDD]],#REF!,2,FALSE)</f>
        <v>#REF!</v>
      </c>
    </row>
    <row r="4956" spans="1:10">
      <c r="A4956" t="s">
        <v>323</v>
      </c>
      <c r="B4956" t="s">
        <v>324</v>
      </c>
      <c r="C4956" s="18" t="s">
        <v>766</v>
      </c>
      <c r="D4956" t="s">
        <v>191</v>
      </c>
      <c r="E4956" s="4" t="s">
        <v>80</v>
      </c>
      <c r="F4956" t="s">
        <v>81</v>
      </c>
      <c r="G4956" s="4" t="s">
        <v>39</v>
      </c>
      <c r="H4956" t="s">
        <v>51</v>
      </c>
      <c r="I4956" s="5">
        <v>222111.28</v>
      </c>
      <c r="J4956" s="17" t="e">
        <f>VLOOKUP(Table1[[#This Row],[CCDDD]],#REF!,2,FALSE)</f>
        <v>#REF!</v>
      </c>
    </row>
    <row r="4957" spans="1:10">
      <c r="A4957" t="s">
        <v>245</v>
      </c>
      <c r="B4957" t="s">
        <v>246</v>
      </c>
      <c r="C4957" s="18" t="s">
        <v>766</v>
      </c>
      <c r="D4957" t="s">
        <v>210</v>
      </c>
      <c r="E4957" s="4" t="s">
        <v>80</v>
      </c>
      <c r="F4957" t="s">
        <v>81</v>
      </c>
      <c r="G4957" s="4" t="s">
        <v>39</v>
      </c>
      <c r="H4957" t="s">
        <v>51</v>
      </c>
      <c r="I4957" s="5">
        <v>222093.4</v>
      </c>
      <c r="J4957" s="17" t="e">
        <f>VLOOKUP(Table1[[#This Row],[CCDDD]],#REF!,2,FALSE)</f>
        <v>#REF!</v>
      </c>
    </row>
    <row r="4958" spans="1:10">
      <c r="A4958" t="s">
        <v>233</v>
      </c>
      <c r="B4958" t="s">
        <v>234</v>
      </c>
      <c r="C4958" s="18" t="s">
        <v>766</v>
      </c>
      <c r="D4958" t="s">
        <v>163</v>
      </c>
      <c r="E4958" s="4" t="s">
        <v>80</v>
      </c>
      <c r="F4958" t="s">
        <v>81</v>
      </c>
      <c r="G4958" s="4" t="s">
        <v>40</v>
      </c>
      <c r="H4958" t="s">
        <v>52</v>
      </c>
      <c r="I4958" s="5">
        <v>221895.29</v>
      </c>
      <c r="J4958" s="17" t="e">
        <f>VLOOKUP(Table1[[#This Row],[CCDDD]],#REF!,2,FALSE)</f>
        <v>#REF!</v>
      </c>
    </row>
    <row r="4959" spans="1:10">
      <c r="A4959" t="s">
        <v>137</v>
      </c>
      <c r="B4959" t="s">
        <v>138</v>
      </c>
      <c r="C4959" s="18" t="s">
        <v>766</v>
      </c>
      <c r="D4959" t="s">
        <v>140</v>
      </c>
      <c r="E4959" s="4" t="s">
        <v>112</v>
      </c>
      <c r="F4959" t="s">
        <v>113</v>
      </c>
      <c r="G4959" s="4" t="s">
        <v>43</v>
      </c>
      <c r="H4959" t="s">
        <v>55</v>
      </c>
      <c r="I4959" s="5">
        <v>221835.48</v>
      </c>
      <c r="J4959" s="17" t="e">
        <f>VLOOKUP(Table1[[#This Row],[CCDDD]],#REF!,2,FALSE)</f>
        <v>#REF!</v>
      </c>
    </row>
    <row r="4960" spans="1:10">
      <c r="A4960" t="s">
        <v>402</v>
      </c>
      <c r="B4960" t="s">
        <v>403</v>
      </c>
      <c r="C4960" s="18" t="s">
        <v>766</v>
      </c>
      <c r="D4960" t="s">
        <v>145</v>
      </c>
      <c r="E4960" s="4" t="s">
        <v>80</v>
      </c>
      <c r="F4960" t="s">
        <v>81</v>
      </c>
      <c r="G4960" s="4" t="s">
        <v>39</v>
      </c>
      <c r="H4960" t="s">
        <v>51</v>
      </c>
      <c r="I4960" s="5">
        <v>221814.47</v>
      </c>
      <c r="J4960" s="17" t="e">
        <f>VLOOKUP(Table1[[#This Row],[CCDDD]],#REF!,2,FALSE)</f>
        <v>#REF!</v>
      </c>
    </row>
    <row r="4961" spans="1:10">
      <c r="A4961" t="s">
        <v>233</v>
      </c>
      <c r="B4961" t="s">
        <v>234</v>
      </c>
      <c r="C4961" s="18" t="s">
        <v>766</v>
      </c>
      <c r="D4961" t="s">
        <v>163</v>
      </c>
      <c r="E4961" s="4" t="s">
        <v>112</v>
      </c>
      <c r="F4961" t="s">
        <v>113</v>
      </c>
      <c r="G4961" s="4" t="s">
        <v>45</v>
      </c>
      <c r="H4961" t="s">
        <v>57</v>
      </c>
      <c r="I4961" s="5">
        <v>221534.44</v>
      </c>
      <c r="J4961" s="17" t="e">
        <f>VLOOKUP(Table1[[#This Row],[CCDDD]],#REF!,2,FALSE)</f>
        <v>#REF!</v>
      </c>
    </row>
    <row r="4962" spans="1:10">
      <c r="A4962" t="s">
        <v>141</v>
      </c>
      <c r="B4962" t="s">
        <v>142</v>
      </c>
      <c r="C4962" s="18" t="s">
        <v>766</v>
      </c>
      <c r="D4962" t="s">
        <v>140</v>
      </c>
      <c r="E4962" s="4" t="s">
        <v>94</v>
      </c>
      <c r="F4962" t="s">
        <v>95</v>
      </c>
      <c r="G4962" s="4" t="s">
        <v>38</v>
      </c>
      <c r="H4962" t="s">
        <v>50</v>
      </c>
      <c r="I4962" s="5">
        <v>221360.64000000001</v>
      </c>
      <c r="J4962" s="17" t="e">
        <f>VLOOKUP(Table1[[#This Row],[CCDDD]],#REF!,2,FALSE)</f>
        <v>#REF!</v>
      </c>
    </row>
    <row r="4963" spans="1:10">
      <c r="A4963" t="s">
        <v>157</v>
      </c>
      <c r="B4963" t="s">
        <v>158</v>
      </c>
      <c r="C4963" s="18" t="s">
        <v>766</v>
      </c>
      <c r="D4963" t="s">
        <v>140</v>
      </c>
      <c r="E4963" s="4" t="s">
        <v>78</v>
      </c>
      <c r="F4963" t="s">
        <v>79</v>
      </c>
      <c r="G4963" s="4" t="s">
        <v>40</v>
      </c>
      <c r="H4963" t="s">
        <v>52</v>
      </c>
      <c r="I4963" s="5">
        <v>220272.51</v>
      </c>
      <c r="J4963" s="17" t="e">
        <f>VLOOKUP(Table1[[#This Row],[CCDDD]],#REF!,2,FALSE)</f>
        <v>#REF!</v>
      </c>
    </row>
    <row r="4964" spans="1:10">
      <c r="A4964" t="s">
        <v>157</v>
      </c>
      <c r="B4964" t="s">
        <v>158</v>
      </c>
      <c r="C4964" s="18" t="s">
        <v>766</v>
      </c>
      <c r="D4964" t="s">
        <v>140</v>
      </c>
      <c r="E4964" s="4" t="s">
        <v>110</v>
      </c>
      <c r="F4964" t="s">
        <v>111</v>
      </c>
      <c r="G4964" s="4" t="s">
        <v>42</v>
      </c>
      <c r="H4964" t="s">
        <v>54</v>
      </c>
      <c r="I4964" s="5">
        <v>219834.54</v>
      </c>
      <c r="J4964" s="17" t="e">
        <f>VLOOKUP(Table1[[#This Row],[CCDDD]],#REF!,2,FALSE)</f>
        <v>#REF!</v>
      </c>
    </row>
    <row r="4965" spans="1:10">
      <c r="A4965" t="s">
        <v>267</v>
      </c>
      <c r="B4965" t="s">
        <v>268</v>
      </c>
      <c r="C4965" s="18" t="s">
        <v>766</v>
      </c>
      <c r="D4965" t="s">
        <v>166</v>
      </c>
      <c r="E4965" s="4" t="s">
        <v>82</v>
      </c>
      <c r="F4965" t="s">
        <v>83</v>
      </c>
      <c r="G4965" s="4" t="s">
        <v>39</v>
      </c>
      <c r="H4965" t="s">
        <v>51</v>
      </c>
      <c r="I4965" s="5">
        <v>219444.95</v>
      </c>
      <c r="J4965" s="17" t="e">
        <f>VLOOKUP(Table1[[#This Row],[CCDDD]],#REF!,2,FALSE)</f>
        <v>#REF!</v>
      </c>
    </row>
    <row r="4966" spans="1:10">
      <c r="A4966" t="s">
        <v>261</v>
      </c>
      <c r="B4966" t="s">
        <v>262</v>
      </c>
      <c r="C4966" s="18" t="s">
        <v>766</v>
      </c>
      <c r="D4966" t="s">
        <v>140</v>
      </c>
      <c r="E4966" s="4" t="s">
        <v>86</v>
      </c>
      <c r="F4966" t="s">
        <v>87</v>
      </c>
      <c r="G4966" s="4" t="s">
        <v>43</v>
      </c>
      <c r="H4966" t="s">
        <v>55</v>
      </c>
      <c r="I4966" s="5">
        <v>219281</v>
      </c>
      <c r="J4966" s="17" t="e">
        <f>VLOOKUP(Table1[[#This Row],[CCDDD]],#REF!,2,FALSE)</f>
        <v>#REF!</v>
      </c>
    </row>
    <row r="4967" spans="1:10">
      <c r="A4967" t="s">
        <v>394</v>
      </c>
      <c r="B4967" t="s">
        <v>395</v>
      </c>
      <c r="C4967" s="18" t="s">
        <v>766</v>
      </c>
      <c r="D4967" t="s">
        <v>145</v>
      </c>
      <c r="E4967" s="4" t="s">
        <v>130</v>
      </c>
      <c r="F4967" t="s">
        <v>46</v>
      </c>
      <c r="G4967" s="4" t="s">
        <v>46</v>
      </c>
      <c r="H4967" t="s">
        <v>46</v>
      </c>
      <c r="I4967" s="5">
        <v>218757.83</v>
      </c>
      <c r="J4967" s="17" t="e">
        <f>VLOOKUP(Table1[[#This Row],[CCDDD]],#REF!,2,FALSE)</f>
        <v>#REF!</v>
      </c>
    </row>
    <row r="4968" spans="1:10">
      <c r="A4968" t="s">
        <v>247</v>
      </c>
      <c r="B4968" t="s">
        <v>248</v>
      </c>
      <c r="C4968" s="18" t="s">
        <v>766</v>
      </c>
      <c r="D4968" t="s">
        <v>166</v>
      </c>
      <c r="E4968" s="4" t="s">
        <v>130</v>
      </c>
      <c r="F4968" t="s">
        <v>46</v>
      </c>
      <c r="G4968" s="4" t="s">
        <v>46</v>
      </c>
      <c r="H4968" t="s">
        <v>46</v>
      </c>
      <c r="I4968" s="5">
        <v>218623.97</v>
      </c>
      <c r="J4968" s="17" t="e">
        <f>VLOOKUP(Table1[[#This Row],[CCDDD]],#REF!,2,FALSE)</f>
        <v>#REF!</v>
      </c>
    </row>
    <row r="4969" spans="1:10">
      <c r="A4969" t="s">
        <v>167</v>
      </c>
      <c r="B4969" t="s">
        <v>168</v>
      </c>
      <c r="C4969" s="18" t="s">
        <v>766</v>
      </c>
      <c r="D4969" t="s">
        <v>166</v>
      </c>
      <c r="E4969" s="4" t="s">
        <v>88</v>
      </c>
      <c r="F4969" t="s">
        <v>89</v>
      </c>
      <c r="G4969" s="4" t="s">
        <v>40</v>
      </c>
      <c r="H4969" t="s">
        <v>52</v>
      </c>
      <c r="I4969" s="5">
        <v>215622.8</v>
      </c>
      <c r="J4969" s="17" t="e">
        <f>VLOOKUP(Table1[[#This Row],[CCDDD]],#REF!,2,FALSE)</f>
        <v>#REF!</v>
      </c>
    </row>
    <row r="4970" spans="1:10">
      <c r="A4970" t="s">
        <v>436</v>
      </c>
      <c r="B4970" t="s">
        <v>437</v>
      </c>
      <c r="C4970" s="18" t="s">
        <v>766</v>
      </c>
      <c r="D4970" t="s">
        <v>163</v>
      </c>
      <c r="E4970" s="4" t="s">
        <v>80</v>
      </c>
      <c r="F4970" t="s">
        <v>81</v>
      </c>
      <c r="G4970" s="4" t="s">
        <v>39</v>
      </c>
      <c r="H4970" t="s">
        <v>51</v>
      </c>
      <c r="I4970" s="5">
        <v>215500</v>
      </c>
      <c r="J4970" s="17" t="e">
        <f>VLOOKUP(Table1[[#This Row],[CCDDD]],#REF!,2,FALSE)</f>
        <v>#REF!</v>
      </c>
    </row>
    <row r="4971" spans="1:10">
      <c r="A4971" t="s">
        <v>255</v>
      </c>
      <c r="B4971" t="s">
        <v>256</v>
      </c>
      <c r="C4971" s="18" t="s">
        <v>766</v>
      </c>
      <c r="D4971" t="s">
        <v>210</v>
      </c>
      <c r="E4971" s="4" t="s">
        <v>90</v>
      </c>
      <c r="F4971" t="s">
        <v>91</v>
      </c>
      <c r="G4971" s="4" t="s">
        <v>42</v>
      </c>
      <c r="H4971" t="s">
        <v>54</v>
      </c>
      <c r="I4971" s="5">
        <v>215154.97</v>
      </c>
      <c r="J4971" s="17" t="e">
        <f>VLOOKUP(Table1[[#This Row],[CCDDD]],#REF!,2,FALSE)</f>
        <v>#REF!</v>
      </c>
    </row>
    <row r="4972" spans="1:10">
      <c r="A4972" t="s">
        <v>404</v>
      </c>
      <c r="B4972" t="s">
        <v>405</v>
      </c>
      <c r="C4972" s="18" t="s">
        <v>766</v>
      </c>
      <c r="D4972" t="s">
        <v>184</v>
      </c>
      <c r="E4972" s="4" t="s">
        <v>130</v>
      </c>
      <c r="F4972" t="s">
        <v>46</v>
      </c>
      <c r="G4972" s="4" t="s">
        <v>46</v>
      </c>
      <c r="H4972" t="s">
        <v>46</v>
      </c>
      <c r="I4972" s="5">
        <v>214482.65</v>
      </c>
      <c r="J4972" s="17" t="e">
        <f>VLOOKUP(Table1[[#This Row],[CCDDD]],#REF!,2,FALSE)</f>
        <v>#REF!</v>
      </c>
    </row>
    <row r="4973" spans="1:10">
      <c r="A4973" t="s">
        <v>229</v>
      </c>
      <c r="B4973" t="s">
        <v>230</v>
      </c>
      <c r="C4973" s="18" t="s">
        <v>766</v>
      </c>
      <c r="D4973" t="s">
        <v>177</v>
      </c>
      <c r="E4973" s="4" t="s">
        <v>74</v>
      </c>
      <c r="F4973" t="s">
        <v>75</v>
      </c>
      <c r="G4973" s="4" t="s">
        <v>39</v>
      </c>
      <c r="H4973" t="s">
        <v>51</v>
      </c>
      <c r="I4973" s="5">
        <v>214329.82</v>
      </c>
      <c r="J4973" s="17" t="e">
        <f>VLOOKUP(Table1[[#This Row],[CCDDD]],#REF!,2,FALSE)</f>
        <v>#REF!</v>
      </c>
    </row>
    <row r="4974" spans="1:10">
      <c r="A4974" t="s">
        <v>470</v>
      </c>
      <c r="B4974" t="s">
        <v>471</v>
      </c>
      <c r="C4974" s="18" t="s">
        <v>766</v>
      </c>
      <c r="D4974" t="s">
        <v>145</v>
      </c>
      <c r="E4974" s="4" t="s">
        <v>80</v>
      </c>
      <c r="F4974" t="s">
        <v>81</v>
      </c>
      <c r="G4974" s="4" t="s">
        <v>42</v>
      </c>
      <c r="H4974" t="s">
        <v>54</v>
      </c>
      <c r="I4974" s="5">
        <v>213775.66</v>
      </c>
      <c r="J4974" s="17" t="e">
        <f>VLOOKUP(Table1[[#This Row],[CCDDD]],#REF!,2,FALSE)</f>
        <v>#REF!</v>
      </c>
    </row>
    <row r="4975" spans="1:10">
      <c r="A4975" t="s">
        <v>223</v>
      </c>
      <c r="B4975" t="s">
        <v>224</v>
      </c>
      <c r="C4975" s="18" t="s">
        <v>766</v>
      </c>
      <c r="D4975" t="s">
        <v>210</v>
      </c>
      <c r="E4975" s="4" t="s">
        <v>80</v>
      </c>
      <c r="F4975" t="s">
        <v>81</v>
      </c>
      <c r="G4975" s="4" t="s">
        <v>40</v>
      </c>
      <c r="H4975" t="s">
        <v>52</v>
      </c>
      <c r="I4975" s="5">
        <v>213667.7</v>
      </c>
      <c r="J4975" s="17" t="e">
        <f>VLOOKUP(Table1[[#This Row],[CCDDD]],#REF!,2,FALSE)</f>
        <v>#REF!</v>
      </c>
    </row>
    <row r="4976" spans="1:10">
      <c r="A4976" t="s">
        <v>468</v>
      </c>
      <c r="B4976" t="s">
        <v>469</v>
      </c>
      <c r="C4976" s="18" t="s">
        <v>766</v>
      </c>
      <c r="D4976" t="s">
        <v>148</v>
      </c>
      <c r="E4976" s="4" t="s">
        <v>80</v>
      </c>
      <c r="F4976" t="s">
        <v>81</v>
      </c>
      <c r="G4976" s="4" t="s">
        <v>39</v>
      </c>
      <c r="H4976" t="s">
        <v>51</v>
      </c>
      <c r="I4976" s="5">
        <v>213616.24</v>
      </c>
      <c r="J4976" s="17" t="e">
        <f>VLOOKUP(Table1[[#This Row],[CCDDD]],#REF!,2,FALSE)</f>
        <v>#REF!</v>
      </c>
    </row>
    <row r="4977" spans="1:10">
      <c r="A4977" t="s">
        <v>470</v>
      </c>
      <c r="B4977" t="s">
        <v>471</v>
      </c>
      <c r="C4977" s="18" t="s">
        <v>766</v>
      </c>
      <c r="D4977" t="s">
        <v>145</v>
      </c>
      <c r="E4977" s="4" t="s">
        <v>130</v>
      </c>
      <c r="F4977" t="s">
        <v>46</v>
      </c>
      <c r="G4977" s="4" t="s">
        <v>46</v>
      </c>
      <c r="H4977" t="s">
        <v>46</v>
      </c>
      <c r="I4977" s="5">
        <v>213004.05</v>
      </c>
      <c r="J4977" s="17" t="e">
        <f>VLOOKUP(Table1[[#This Row],[CCDDD]],#REF!,2,FALSE)</f>
        <v>#REF!</v>
      </c>
    </row>
    <row r="4978" spans="1:10">
      <c r="A4978" t="s">
        <v>580</v>
      </c>
      <c r="B4978" t="s">
        <v>581</v>
      </c>
      <c r="C4978" s="18" t="s">
        <v>766</v>
      </c>
      <c r="D4978" t="s">
        <v>191</v>
      </c>
      <c r="E4978" s="4" t="s">
        <v>112</v>
      </c>
      <c r="F4978" t="s">
        <v>113</v>
      </c>
      <c r="G4978" s="4" t="s">
        <v>45</v>
      </c>
      <c r="H4978" t="s">
        <v>57</v>
      </c>
      <c r="I4978" s="5">
        <v>212702.45</v>
      </c>
      <c r="J4978" s="17" t="e">
        <f>VLOOKUP(Table1[[#This Row],[CCDDD]],#REF!,2,FALSE)</f>
        <v>#REF!</v>
      </c>
    </row>
    <row r="4979" spans="1:10">
      <c r="A4979" t="s">
        <v>325</v>
      </c>
      <c r="B4979" t="s">
        <v>326</v>
      </c>
      <c r="C4979" s="18" t="s">
        <v>766</v>
      </c>
      <c r="D4979" t="s">
        <v>148</v>
      </c>
      <c r="E4979" s="4" t="s">
        <v>74</v>
      </c>
      <c r="F4979" t="s">
        <v>75</v>
      </c>
      <c r="G4979" s="4" t="s">
        <v>39</v>
      </c>
      <c r="H4979" t="s">
        <v>51</v>
      </c>
      <c r="I4979" s="5">
        <v>212376.21</v>
      </c>
      <c r="J4979" s="17" t="e">
        <f>VLOOKUP(Table1[[#This Row],[CCDDD]],#REF!,2,FALSE)</f>
        <v>#REF!</v>
      </c>
    </row>
    <row r="4980" spans="1:10">
      <c r="A4980" t="s">
        <v>265</v>
      </c>
      <c r="B4980" t="s">
        <v>266</v>
      </c>
      <c r="C4980" s="18" t="s">
        <v>766</v>
      </c>
      <c r="D4980" t="s">
        <v>191</v>
      </c>
      <c r="E4980" s="4" t="s">
        <v>80</v>
      </c>
      <c r="F4980" t="s">
        <v>81</v>
      </c>
      <c r="G4980" s="4" t="s">
        <v>43</v>
      </c>
      <c r="H4980" t="s">
        <v>55</v>
      </c>
      <c r="I4980" s="5">
        <v>212108.82</v>
      </c>
      <c r="J4980" s="17" t="e">
        <f>VLOOKUP(Table1[[#This Row],[CCDDD]],#REF!,2,FALSE)</f>
        <v>#REF!</v>
      </c>
    </row>
    <row r="4981" spans="1:10">
      <c r="A4981" t="s">
        <v>151</v>
      </c>
      <c r="B4981" t="s">
        <v>152</v>
      </c>
      <c r="C4981" s="18" t="s">
        <v>766</v>
      </c>
      <c r="D4981" t="s">
        <v>140</v>
      </c>
      <c r="E4981" s="4" t="s">
        <v>78</v>
      </c>
      <c r="F4981" t="s">
        <v>79</v>
      </c>
      <c r="G4981" s="4" t="s">
        <v>41</v>
      </c>
      <c r="H4981" t="s">
        <v>53</v>
      </c>
      <c r="I4981" s="5">
        <v>212080.01</v>
      </c>
      <c r="J4981" s="17" t="e">
        <f>VLOOKUP(Table1[[#This Row],[CCDDD]],#REF!,2,FALSE)</f>
        <v>#REF!</v>
      </c>
    </row>
    <row r="4982" spans="1:10">
      <c r="A4982" t="s">
        <v>361</v>
      </c>
      <c r="B4982" t="s">
        <v>362</v>
      </c>
      <c r="C4982" s="18" t="s">
        <v>766</v>
      </c>
      <c r="D4982" t="s">
        <v>210</v>
      </c>
      <c r="E4982" s="4" t="s">
        <v>78</v>
      </c>
      <c r="F4982" t="s">
        <v>79</v>
      </c>
      <c r="G4982" s="4" t="s">
        <v>39</v>
      </c>
      <c r="H4982" t="s">
        <v>51</v>
      </c>
      <c r="I4982" s="5">
        <v>212025.46</v>
      </c>
      <c r="J4982" s="17" t="e">
        <f>VLOOKUP(Table1[[#This Row],[CCDDD]],#REF!,2,FALSE)</f>
        <v>#REF!</v>
      </c>
    </row>
    <row r="4983" spans="1:10">
      <c r="A4983" t="s">
        <v>231</v>
      </c>
      <c r="B4983" t="s">
        <v>232</v>
      </c>
      <c r="C4983" s="18" t="s">
        <v>766</v>
      </c>
      <c r="D4983" t="s">
        <v>140</v>
      </c>
      <c r="E4983" s="4" t="s">
        <v>130</v>
      </c>
      <c r="F4983" t="s">
        <v>46</v>
      </c>
      <c r="G4983" s="4" t="s">
        <v>46</v>
      </c>
      <c r="H4983" t="s">
        <v>46</v>
      </c>
      <c r="I4983" s="5">
        <v>211689</v>
      </c>
      <c r="J4983" s="17" t="e">
        <f>VLOOKUP(Table1[[#This Row],[CCDDD]],#REF!,2,FALSE)</f>
        <v>#REF!</v>
      </c>
    </row>
    <row r="4984" spans="1:10">
      <c r="A4984" t="s">
        <v>221</v>
      </c>
      <c r="B4984" t="s">
        <v>222</v>
      </c>
      <c r="C4984" s="18" t="s">
        <v>766</v>
      </c>
      <c r="D4984" t="s">
        <v>163</v>
      </c>
      <c r="E4984" s="4" t="s">
        <v>78</v>
      </c>
      <c r="F4984" t="s">
        <v>79</v>
      </c>
      <c r="G4984" s="4" t="s">
        <v>40</v>
      </c>
      <c r="H4984" t="s">
        <v>52</v>
      </c>
      <c r="I4984" s="5">
        <v>209994.12</v>
      </c>
      <c r="J4984" s="17" t="e">
        <f>VLOOKUP(Table1[[#This Row],[CCDDD]],#REF!,2,FALSE)</f>
        <v>#REF!</v>
      </c>
    </row>
    <row r="4985" spans="1:10">
      <c r="A4985" t="s">
        <v>161</v>
      </c>
      <c r="B4985" t="s">
        <v>162</v>
      </c>
      <c r="C4985" s="18" t="s">
        <v>766</v>
      </c>
      <c r="D4985" t="s">
        <v>163</v>
      </c>
      <c r="E4985" s="4" t="s">
        <v>120</v>
      </c>
      <c r="F4985" t="s">
        <v>121</v>
      </c>
      <c r="G4985" s="4" t="s">
        <v>45</v>
      </c>
      <c r="H4985" t="s">
        <v>57</v>
      </c>
      <c r="I4985" s="5">
        <v>209653.94</v>
      </c>
      <c r="J4985" s="17" t="e">
        <f>VLOOKUP(Table1[[#This Row],[CCDDD]],#REF!,2,FALSE)</f>
        <v>#REF!</v>
      </c>
    </row>
    <row r="4986" spans="1:10">
      <c r="A4986" t="s">
        <v>273</v>
      </c>
      <c r="B4986" t="s">
        <v>274</v>
      </c>
      <c r="C4986" s="18" t="s">
        <v>766</v>
      </c>
      <c r="D4986" t="s">
        <v>191</v>
      </c>
      <c r="E4986" s="4" t="s">
        <v>74</v>
      </c>
      <c r="F4986" t="s">
        <v>75</v>
      </c>
      <c r="G4986" s="4" t="s">
        <v>41</v>
      </c>
      <c r="H4986" t="s">
        <v>53</v>
      </c>
      <c r="I4986" s="5">
        <v>209440.62</v>
      </c>
      <c r="J4986" s="17" t="e">
        <f>VLOOKUP(Table1[[#This Row],[CCDDD]],#REF!,2,FALSE)</f>
        <v>#REF!</v>
      </c>
    </row>
    <row r="4987" spans="1:10">
      <c r="A4987" t="s">
        <v>616</v>
      </c>
      <c r="B4987" t="s">
        <v>617</v>
      </c>
      <c r="C4987" s="18" t="s">
        <v>766</v>
      </c>
      <c r="D4987" t="s">
        <v>148</v>
      </c>
      <c r="E4987" s="4" t="s">
        <v>80</v>
      </c>
      <c r="F4987" t="s">
        <v>81</v>
      </c>
      <c r="G4987" s="4" t="s">
        <v>39</v>
      </c>
      <c r="H4987" t="s">
        <v>51</v>
      </c>
      <c r="I4987" s="5">
        <v>209207.66</v>
      </c>
      <c r="J4987" s="17" t="e">
        <f>VLOOKUP(Table1[[#This Row],[CCDDD]],#REF!,2,FALSE)</f>
        <v>#REF!</v>
      </c>
    </row>
    <row r="4988" spans="1:10">
      <c r="A4988" t="s">
        <v>159</v>
      </c>
      <c r="B4988" t="s">
        <v>160</v>
      </c>
      <c r="C4988" s="18" t="s">
        <v>766</v>
      </c>
      <c r="D4988" t="s">
        <v>140</v>
      </c>
      <c r="E4988" s="4" t="s">
        <v>88</v>
      </c>
      <c r="F4988" t="s">
        <v>89</v>
      </c>
      <c r="G4988" s="4" t="s">
        <v>42</v>
      </c>
      <c r="H4988" t="s">
        <v>54</v>
      </c>
      <c r="I4988" s="5">
        <v>209059.56</v>
      </c>
      <c r="J4988" s="17" t="e">
        <f>VLOOKUP(Table1[[#This Row],[CCDDD]],#REF!,2,FALSE)</f>
        <v>#REF!</v>
      </c>
    </row>
    <row r="4989" spans="1:10">
      <c r="A4989" t="s">
        <v>173</v>
      </c>
      <c r="B4989" t="s">
        <v>174</v>
      </c>
      <c r="C4989" s="18" t="s">
        <v>766</v>
      </c>
      <c r="D4989" t="s">
        <v>140</v>
      </c>
      <c r="E4989" s="4" t="s">
        <v>78</v>
      </c>
      <c r="F4989" t="s">
        <v>79</v>
      </c>
      <c r="G4989" s="4" t="s">
        <v>40</v>
      </c>
      <c r="H4989" t="s">
        <v>52</v>
      </c>
      <c r="I4989" s="5">
        <v>209052.79</v>
      </c>
      <c r="J4989" s="17" t="e">
        <f>VLOOKUP(Table1[[#This Row],[CCDDD]],#REF!,2,FALSE)</f>
        <v>#REF!</v>
      </c>
    </row>
    <row r="4990" spans="1:10">
      <c r="A4990" t="s">
        <v>398</v>
      </c>
      <c r="B4990" t="s">
        <v>399</v>
      </c>
      <c r="C4990" s="18" t="s">
        <v>766</v>
      </c>
      <c r="D4990" t="s">
        <v>191</v>
      </c>
      <c r="E4990" s="4" t="s">
        <v>80</v>
      </c>
      <c r="F4990" t="s">
        <v>81</v>
      </c>
      <c r="G4990" s="4" t="s">
        <v>42</v>
      </c>
      <c r="H4990" t="s">
        <v>54</v>
      </c>
      <c r="I4990" s="5">
        <v>209022.78</v>
      </c>
      <c r="J4990" s="17" t="e">
        <f>VLOOKUP(Table1[[#This Row],[CCDDD]],#REF!,2,FALSE)</f>
        <v>#REF!</v>
      </c>
    </row>
    <row r="4991" spans="1:10">
      <c r="A4991" t="s">
        <v>146</v>
      </c>
      <c r="B4991" t="s">
        <v>147</v>
      </c>
      <c r="C4991" s="18" t="s">
        <v>766</v>
      </c>
      <c r="D4991" t="s">
        <v>148</v>
      </c>
      <c r="E4991" s="4" t="s">
        <v>68</v>
      </c>
      <c r="F4991" t="s">
        <v>69</v>
      </c>
      <c r="G4991" s="4" t="s">
        <v>41</v>
      </c>
      <c r="H4991" t="s">
        <v>53</v>
      </c>
      <c r="I4991" s="5">
        <v>208183.89</v>
      </c>
      <c r="J4991" s="17" t="e">
        <f>VLOOKUP(Table1[[#This Row],[CCDDD]],#REF!,2,FALSE)</f>
        <v>#REF!</v>
      </c>
    </row>
    <row r="4992" spans="1:10">
      <c r="A4992" t="s">
        <v>327</v>
      </c>
      <c r="B4992" t="s">
        <v>328</v>
      </c>
      <c r="C4992" s="18" t="s">
        <v>766</v>
      </c>
      <c r="D4992" t="s">
        <v>163</v>
      </c>
      <c r="E4992" s="4" t="s">
        <v>130</v>
      </c>
      <c r="F4992" t="s">
        <v>46</v>
      </c>
      <c r="G4992" s="4" t="s">
        <v>46</v>
      </c>
      <c r="H4992" t="s">
        <v>46</v>
      </c>
      <c r="I4992" s="5">
        <v>207832.94</v>
      </c>
      <c r="J4992" s="17" t="e">
        <f>VLOOKUP(Table1[[#This Row],[CCDDD]],#REF!,2,FALSE)</f>
        <v>#REF!</v>
      </c>
    </row>
    <row r="4993" spans="1:10">
      <c r="A4993" t="s">
        <v>490</v>
      </c>
      <c r="B4993" t="s">
        <v>491</v>
      </c>
      <c r="C4993" s="18" t="s">
        <v>766</v>
      </c>
      <c r="D4993" t="s">
        <v>148</v>
      </c>
      <c r="E4993" s="4" t="s">
        <v>80</v>
      </c>
      <c r="F4993" t="s">
        <v>81</v>
      </c>
      <c r="G4993" s="4" t="s">
        <v>39</v>
      </c>
      <c r="H4993" t="s">
        <v>51</v>
      </c>
      <c r="I4993" s="5">
        <v>207557.98</v>
      </c>
      <c r="J4993" s="17" t="e">
        <f>VLOOKUP(Table1[[#This Row],[CCDDD]],#REF!,2,FALSE)</f>
        <v>#REF!</v>
      </c>
    </row>
    <row r="4994" spans="1:10">
      <c r="A4994" t="s">
        <v>299</v>
      </c>
      <c r="B4994" t="s">
        <v>300</v>
      </c>
      <c r="C4994" s="18" t="s">
        <v>766</v>
      </c>
      <c r="D4994" t="s">
        <v>166</v>
      </c>
      <c r="E4994" s="4" t="s">
        <v>88</v>
      </c>
      <c r="F4994" t="s">
        <v>89</v>
      </c>
      <c r="G4994" s="4" t="s">
        <v>42</v>
      </c>
      <c r="H4994" t="s">
        <v>54</v>
      </c>
      <c r="I4994" s="5">
        <v>207439.52</v>
      </c>
      <c r="J4994" s="17" t="e">
        <f>VLOOKUP(Table1[[#This Row],[CCDDD]],#REF!,2,FALSE)</f>
        <v>#REF!</v>
      </c>
    </row>
    <row r="4995" spans="1:10">
      <c r="A4995" t="s">
        <v>456</v>
      </c>
      <c r="B4995" t="s">
        <v>457</v>
      </c>
      <c r="C4995" s="18" t="s">
        <v>766</v>
      </c>
      <c r="D4995" t="s">
        <v>148</v>
      </c>
      <c r="E4995" s="4" t="s">
        <v>80</v>
      </c>
      <c r="F4995" t="s">
        <v>81</v>
      </c>
      <c r="G4995" s="4" t="s">
        <v>42</v>
      </c>
      <c r="H4995" t="s">
        <v>54</v>
      </c>
      <c r="I4995" s="5">
        <v>206719.4</v>
      </c>
      <c r="J4995" s="17" t="e">
        <f>VLOOKUP(Table1[[#This Row],[CCDDD]],#REF!,2,FALSE)</f>
        <v>#REF!</v>
      </c>
    </row>
    <row r="4996" spans="1:10">
      <c r="A4996" t="s">
        <v>369</v>
      </c>
      <c r="B4996" t="s">
        <v>370</v>
      </c>
      <c r="C4996" s="18" t="s">
        <v>766</v>
      </c>
      <c r="D4996" t="s">
        <v>210</v>
      </c>
      <c r="E4996" s="4" t="s">
        <v>130</v>
      </c>
      <c r="F4996" t="s">
        <v>46</v>
      </c>
      <c r="G4996" s="4" t="s">
        <v>46</v>
      </c>
      <c r="H4996" t="s">
        <v>46</v>
      </c>
      <c r="I4996" s="5">
        <v>206494.23</v>
      </c>
      <c r="J4996" s="17" t="e">
        <f>VLOOKUP(Table1[[#This Row],[CCDDD]],#REF!,2,FALSE)</f>
        <v>#REF!</v>
      </c>
    </row>
    <row r="4997" spans="1:10">
      <c r="A4997" t="s">
        <v>141</v>
      </c>
      <c r="B4997" t="s">
        <v>142</v>
      </c>
      <c r="C4997" s="18" t="s">
        <v>766</v>
      </c>
      <c r="D4997" t="s">
        <v>140</v>
      </c>
      <c r="E4997" s="4" t="s">
        <v>110</v>
      </c>
      <c r="F4997" t="s">
        <v>111</v>
      </c>
      <c r="G4997" s="4" t="s">
        <v>42</v>
      </c>
      <c r="H4997" t="s">
        <v>54</v>
      </c>
      <c r="I4997" s="5">
        <v>206142.34</v>
      </c>
      <c r="J4997" s="17" t="e">
        <f>VLOOKUP(Table1[[#This Row],[CCDDD]],#REF!,2,FALSE)</f>
        <v>#REF!</v>
      </c>
    </row>
    <row r="4998" spans="1:10">
      <c r="A4998" t="s">
        <v>618</v>
      </c>
      <c r="B4998" t="s">
        <v>619</v>
      </c>
      <c r="C4998" s="18" t="s">
        <v>766</v>
      </c>
      <c r="D4998" t="s">
        <v>140</v>
      </c>
      <c r="E4998" s="4" t="s">
        <v>80</v>
      </c>
      <c r="F4998" t="s">
        <v>81</v>
      </c>
      <c r="G4998" s="4" t="s">
        <v>39</v>
      </c>
      <c r="H4998" t="s">
        <v>51</v>
      </c>
      <c r="I4998" s="5">
        <v>206032.56</v>
      </c>
      <c r="J4998" s="17" t="e">
        <f>VLOOKUP(Table1[[#This Row],[CCDDD]],#REF!,2,FALSE)</f>
        <v>#REF!</v>
      </c>
    </row>
    <row r="4999" spans="1:10">
      <c r="A4999" t="s">
        <v>293</v>
      </c>
      <c r="B4999" t="s">
        <v>294</v>
      </c>
      <c r="C4999" s="18" t="s">
        <v>766</v>
      </c>
      <c r="D4999" t="s">
        <v>210</v>
      </c>
      <c r="E4999" s="4" t="s">
        <v>78</v>
      </c>
      <c r="F4999" t="s">
        <v>79</v>
      </c>
      <c r="G4999" s="4" t="s">
        <v>39</v>
      </c>
      <c r="H4999" t="s">
        <v>51</v>
      </c>
      <c r="I4999" s="5">
        <v>205649.37</v>
      </c>
      <c r="J4999" s="17" t="e">
        <f>VLOOKUP(Table1[[#This Row],[CCDDD]],#REF!,2,FALSE)</f>
        <v>#REF!</v>
      </c>
    </row>
    <row r="5000" spans="1:10">
      <c r="A5000" t="s">
        <v>149</v>
      </c>
      <c r="B5000" t="s">
        <v>150</v>
      </c>
      <c r="C5000" s="18" t="s">
        <v>766</v>
      </c>
      <c r="D5000" t="s">
        <v>140</v>
      </c>
      <c r="E5000" s="4" t="s">
        <v>110</v>
      </c>
      <c r="F5000" t="s">
        <v>111</v>
      </c>
      <c r="G5000" s="4" t="s">
        <v>42</v>
      </c>
      <c r="H5000" t="s">
        <v>54</v>
      </c>
      <c r="I5000" s="5">
        <v>205374.17</v>
      </c>
      <c r="J5000" s="17" t="e">
        <f>VLOOKUP(Table1[[#This Row],[CCDDD]],#REF!,2,FALSE)</f>
        <v>#REF!</v>
      </c>
    </row>
    <row r="5001" spans="1:10">
      <c r="A5001" t="s">
        <v>345</v>
      </c>
      <c r="B5001" t="s">
        <v>346</v>
      </c>
      <c r="C5001" s="18" t="s">
        <v>766</v>
      </c>
      <c r="D5001" t="s">
        <v>184</v>
      </c>
      <c r="E5001" s="4" t="s">
        <v>88</v>
      </c>
      <c r="F5001" t="s">
        <v>89</v>
      </c>
      <c r="G5001" s="4" t="s">
        <v>42</v>
      </c>
      <c r="H5001" t="s">
        <v>54</v>
      </c>
      <c r="I5001" s="5">
        <v>205217</v>
      </c>
      <c r="J5001" s="17" t="e">
        <f>VLOOKUP(Table1[[#This Row],[CCDDD]],#REF!,2,FALSE)</f>
        <v>#REF!</v>
      </c>
    </row>
    <row r="5002" spans="1:10">
      <c r="A5002" t="s">
        <v>182</v>
      </c>
      <c r="B5002" t="s">
        <v>183</v>
      </c>
      <c r="C5002" s="18" t="s">
        <v>766</v>
      </c>
      <c r="D5002" t="s">
        <v>184</v>
      </c>
      <c r="E5002" s="4" t="s">
        <v>78</v>
      </c>
      <c r="F5002" t="s">
        <v>79</v>
      </c>
      <c r="G5002" s="4" t="s">
        <v>42</v>
      </c>
      <c r="H5002" t="s">
        <v>54</v>
      </c>
      <c r="I5002" s="5">
        <v>204905.48</v>
      </c>
      <c r="J5002" s="17" t="e">
        <f>VLOOKUP(Table1[[#This Row],[CCDDD]],#REF!,2,FALSE)</f>
        <v>#REF!</v>
      </c>
    </row>
    <row r="5003" spans="1:10">
      <c r="A5003" t="s">
        <v>273</v>
      </c>
      <c r="B5003" t="s">
        <v>274</v>
      </c>
      <c r="C5003" s="18" t="s">
        <v>766</v>
      </c>
      <c r="D5003" t="s">
        <v>191</v>
      </c>
      <c r="E5003" s="4" t="s">
        <v>70</v>
      </c>
      <c r="F5003" t="s">
        <v>71</v>
      </c>
      <c r="G5003" s="4" t="s">
        <v>40</v>
      </c>
      <c r="H5003" t="s">
        <v>52</v>
      </c>
      <c r="I5003" s="5">
        <v>204790.17</v>
      </c>
      <c r="J5003" s="17" t="e">
        <f>VLOOKUP(Table1[[#This Row],[CCDDD]],#REF!,2,FALSE)</f>
        <v>#REF!</v>
      </c>
    </row>
    <row r="5004" spans="1:10">
      <c r="A5004" t="s">
        <v>400</v>
      </c>
      <c r="B5004" t="s">
        <v>401</v>
      </c>
      <c r="C5004" s="18" t="s">
        <v>766</v>
      </c>
      <c r="D5004" t="s">
        <v>191</v>
      </c>
      <c r="E5004" s="4" t="s">
        <v>130</v>
      </c>
      <c r="F5004" t="s">
        <v>46</v>
      </c>
      <c r="G5004" s="4" t="s">
        <v>46</v>
      </c>
      <c r="H5004" t="s">
        <v>46</v>
      </c>
      <c r="I5004" s="5">
        <v>204361</v>
      </c>
      <c r="J5004" s="17" t="e">
        <f>VLOOKUP(Table1[[#This Row],[CCDDD]],#REF!,2,FALSE)</f>
        <v>#REF!</v>
      </c>
    </row>
    <row r="5005" spans="1:10">
      <c r="A5005" t="s">
        <v>137</v>
      </c>
      <c r="B5005" t="s">
        <v>138</v>
      </c>
      <c r="C5005" s="18" t="s">
        <v>766</v>
      </c>
      <c r="D5005" t="s">
        <v>140</v>
      </c>
      <c r="E5005" s="4" t="s">
        <v>120</v>
      </c>
      <c r="F5005" t="s">
        <v>121</v>
      </c>
      <c r="G5005" s="4" t="s">
        <v>43</v>
      </c>
      <c r="H5005" t="s">
        <v>55</v>
      </c>
      <c r="I5005" s="5">
        <v>204235.5</v>
      </c>
      <c r="J5005" s="17" t="e">
        <f>VLOOKUP(Table1[[#This Row],[CCDDD]],#REF!,2,FALSE)</f>
        <v>#REF!</v>
      </c>
    </row>
    <row r="5006" spans="1:10">
      <c r="A5006" t="s">
        <v>192</v>
      </c>
      <c r="B5006" t="s">
        <v>193</v>
      </c>
      <c r="C5006" s="18" t="s">
        <v>766</v>
      </c>
      <c r="D5006" t="s">
        <v>166</v>
      </c>
      <c r="E5006" s="4" t="s">
        <v>96</v>
      </c>
      <c r="F5006" t="s">
        <v>97</v>
      </c>
      <c r="G5006" s="4" t="s">
        <v>42</v>
      </c>
      <c r="H5006" t="s">
        <v>54</v>
      </c>
      <c r="I5006" s="5">
        <v>204146.53</v>
      </c>
      <c r="J5006" s="17" t="e">
        <f>VLOOKUP(Table1[[#This Row],[CCDDD]],#REF!,2,FALSE)</f>
        <v>#REF!</v>
      </c>
    </row>
    <row r="5007" spans="1:10">
      <c r="A5007" t="s">
        <v>208</v>
      </c>
      <c r="B5007" t="s">
        <v>209</v>
      </c>
      <c r="C5007" s="18" t="s">
        <v>766</v>
      </c>
      <c r="D5007" t="s">
        <v>210</v>
      </c>
      <c r="E5007" s="4" t="s">
        <v>80</v>
      </c>
      <c r="F5007" t="s">
        <v>81</v>
      </c>
      <c r="G5007" s="4" t="s">
        <v>41</v>
      </c>
      <c r="H5007" t="s">
        <v>53</v>
      </c>
      <c r="I5007" s="5">
        <v>203317.86</v>
      </c>
      <c r="J5007" s="17" t="e">
        <f>VLOOKUP(Table1[[#This Row],[CCDDD]],#REF!,2,FALSE)</f>
        <v>#REF!</v>
      </c>
    </row>
    <row r="5008" spans="1:10">
      <c r="A5008" t="s">
        <v>436</v>
      </c>
      <c r="B5008" t="s">
        <v>437</v>
      </c>
      <c r="C5008" s="18" t="s">
        <v>766</v>
      </c>
      <c r="D5008" t="s">
        <v>163</v>
      </c>
      <c r="E5008" s="4" t="s">
        <v>130</v>
      </c>
      <c r="F5008" t="s">
        <v>46</v>
      </c>
      <c r="G5008" s="4" t="s">
        <v>46</v>
      </c>
      <c r="H5008" t="s">
        <v>46</v>
      </c>
      <c r="I5008" s="5">
        <v>201361</v>
      </c>
      <c r="J5008" s="17" t="e">
        <f>VLOOKUP(Table1[[#This Row],[CCDDD]],#REF!,2,FALSE)</f>
        <v>#REF!</v>
      </c>
    </row>
    <row r="5009" spans="1:10">
      <c r="A5009" t="s">
        <v>189</v>
      </c>
      <c r="B5009" t="s">
        <v>190</v>
      </c>
      <c r="C5009" s="18" t="s">
        <v>766</v>
      </c>
      <c r="D5009" t="s">
        <v>191</v>
      </c>
      <c r="E5009" s="4" t="s">
        <v>80</v>
      </c>
      <c r="F5009" t="s">
        <v>81</v>
      </c>
      <c r="G5009" s="4" t="s">
        <v>42</v>
      </c>
      <c r="H5009" t="s">
        <v>54</v>
      </c>
      <c r="I5009" s="5">
        <v>201061.68</v>
      </c>
      <c r="J5009" s="17" t="e">
        <f>VLOOKUP(Table1[[#This Row],[CCDDD]],#REF!,2,FALSE)</f>
        <v>#REF!</v>
      </c>
    </row>
    <row r="5010" spans="1:10">
      <c r="A5010" t="s">
        <v>169</v>
      </c>
      <c r="B5010" t="s">
        <v>170</v>
      </c>
      <c r="C5010" s="18" t="s">
        <v>766</v>
      </c>
      <c r="D5010" t="s">
        <v>140</v>
      </c>
      <c r="E5010" s="4" t="s">
        <v>80</v>
      </c>
      <c r="F5010" t="s">
        <v>81</v>
      </c>
      <c r="G5010" s="4" t="s">
        <v>43</v>
      </c>
      <c r="H5010" t="s">
        <v>55</v>
      </c>
      <c r="I5010" s="5">
        <v>200777.29</v>
      </c>
      <c r="J5010" s="17" t="e">
        <f>VLOOKUP(Table1[[#This Row],[CCDDD]],#REF!,2,FALSE)</f>
        <v>#REF!</v>
      </c>
    </row>
    <row r="5011" spans="1:10">
      <c r="A5011" t="s">
        <v>265</v>
      </c>
      <c r="B5011" t="s">
        <v>266</v>
      </c>
      <c r="C5011" s="18" t="s">
        <v>766</v>
      </c>
      <c r="D5011" t="s">
        <v>191</v>
      </c>
      <c r="E5011" s="4" t="s">
        <v>78</v>
      </c>
      <c r="F5011" t="s">
        <v>79</v>
      </c>
      <c r="G5011" s="4" t="s">
        <v>43</v>
      </c>
      <c r="H5011" t="s">
        <v>55</v>
      </c>
      <c r="I5011" s="5">
        <v>200413.25</v>
      </c>
      <c r="J5011" s="17" t="e">
        <f>VLOOKUP(Table1[[#This Row],[CCDDD]],#REF!,2,FALSE)</f>
        <v>#REF!</v>
      </c>
    </row>
    <row r="5012" spans="1:10">
      <c r="A5012" t="s">
        <v>178</v>
      </c>
      <c r="B5012" t="s">
        <v>179</v>
      </c>
      <c r="C5012" s="18" t="s">
        <v>766</v>
      </c>
      <c r="D5012" t="s">
        <v>140</v>
      </c>
      <c r="E5012" s="4" t="s">
        <v>110</v>
      </c>
      <c r="F5012" t="s">
        <v>111</v>
      </c>
      <c r="G5012" s="4" t="s">
        <v>40</v>
      </c>
      <c r="H5012" t="s">
        <v>52</v>
      </c>
      <c r="I5012" s="5">
        <v>200351.9</v>
      </c>
      <c r="J5012" s="17" t="e">
        <f>VLOOKUP(Table1[[#This Row],[CCDDD]],#REF!,2,FALSE)</f>
        <v>#REF!</v>
      </c>
    </row>
    <row r="5013" spans="1:10">
      <c r="A5013" t="s">
        <v>149</v>
      </c>
      <c r="B5013" t="s">
        <v>150</v>
      </c>
      <c r="C5013" s="18" t="s">
        <v>766</v>
      </c>
      <c r="D5013" t="s">
        <v>140</v>
      </c>
      <c r="E5013" s="4" t="s">
        <v>78</v>
      </c>
      <c r="F5013" t="s">
        <v>79</v>
      </c>
      <c r="G5013" s="4" t="s">
        <v>43</v>
      </c>
      <c r="H5013" t="s">
        <v>55</v>
      </c>
      <c r="I5013" s="5">
        <v>199911.16</v>
      </c>
      <c r="J5013" s="17" t="e">
        <f>VLOOKUP(Table1[[#This Row],[CCDDD]],#REF!,2,FALSE)</f>
        <v>#REF!</v>
      </c>
    </row>
    <row r="5014" spans="1:10">
      <c r="A5014" t="s">
        <v>233</v>
      </c>
      <c r="B5014" t="s">
        <v>234</v>
      </c>
      <c r="C5014" s="18" t="s">
        <v>766</v>
      </c>
      <c r="D5014" t="s">
        <v>163</v>
      </c>
      <c r="E5014" s="4" t="s">
        <v>88</v>
      </c>
      <c r="F5014" t="s">
        <v>89</v>
      </c>
      <c r="G5014" s="4" t="s">
        <v>42</v>
      </c>
      <c r="H5014" t="s">
        <v>54</v>
      </c>
      <c r="I5014" s="5">
        <v>199055.43</v>
      </c>
      <c r="J5014" s="17" t="e">
        <f>VLOOKUP(Table1[[#This Row],[CCDDD]],#REF!,2,FALSE)</f>
        <v>#REF!</v>
      </c>
    </row>
    <row r="5015" spans="1:10">
      <c r="A5015" t="s">
        <v>628</v>
      </c>
      <c r="B5015" t="s">
        <v>629</v>
      </c>
      <c r="C5015" s="18" t="s">
        <v>766</v>
      </c>
      <c r="D5015" t="s">
        <v>191</v>
      </c>
      <c r="E5015" s="4" t="s">
        <v>110</v>
      </c>
      <c r="F5015" t="s">
        <v>111</v>
      </c>
      <c r="G5015" s="4" t="s">
        <v>45</v>
      </c>
      <c r="H5015" t="s">
        <v>57</v>
      </c>
      <c r="I5015" s="5">
        <v>198605</v>
      </c>
      <c r="J5015" s="17" t="e">
        <f>VLOOKUP(Table1[[#This Row],[CCDDD]],#REF!,2,FALSE)</f>
        <v>#REF!</v>
      </c>
    </row>
    <row r="5016" spans="1:10">
      <c r="A5016" t="s">
        <v>398</v>
      </c>
      <c r="B5016" t="s">
        <v>399</v>
      </c>
      <c r="C5016" s="18" t="s">
        <v>766</v>
      </c>
      <c r="D5016" t="s">
        <v>191</v>
      </c>
      <c r="E5016" s="4" t="s">
        <v>80</v>
      </c>
      <c r="F5016" t="s">
        <v>81</v>
      </c>
      <c r="G5016" s="4" t="s">
        <v>39</v>
      </c>
      <c r="H5016" t="s">
        <v>51</v>
      </c>
      <c r="I5016" s="5">
        <v>198330.66</v>
      </c>
      <c r="J5016" s="17" t="e">
        <f>VLOOKUP(Table1[[#This Row],[CCDDD]],#REF!,2,FALSE)</f>
        <v>#REF!</v>
      </c>
    </row>
    <row r="5017" spans="1:10">
      <c r="A5017" t="s">
        <v>454</v>
      </c>
      <c r="B5017" t="s">
        <v>455</v>
      </c>
      <c r="C5017" s="18" t="s">
        <v>766</v>
      </c>
      <c r="D5017" t="s">
        <v>184</v>
      </c>
      <c r="E5017" s="4" t="s">
        <v>88</v>
      </c>
      <c r="F5017" t="s">
        <v>89</v>
      </c>
      <c r="G5017" s="4" t="s">
        <v>42</v>
      </c>
      <c r="H5017" t="s">
        <v>54</v>
      </c>
      <c r="I5017" s="5">
        <v>198279.64</v>
      </c>
      <c r="J5017" s="17" t="e">
        <f>VLOOKUP(Table1[[#This Row],[CCDDD]],#REF!,2,FALSE)</f>
        <v>#REF!</v>
      </c>
    </row>
    <row r="5018" spans="1:10">
      <c r="A5018" t="s">
        <v>442</v>
      </c>
      <c r="B5018" t="s">
        <v>443</v>
      </c>
      <c r="C5018" s="18" t="s">
        <v>766</v>
      </c>
      <c r="D5018" t="s">
        <v>145</v>
      </c>
      <c r="E5018" s="4" t="s">
        <v>80</v>
      </c>
      <c r="F5018" t="s">
        <v>81</v>
      </c>
      <c r="G5018" s="4" t="s">
        <v>42</v>
      </c>
      <c r="H5018" t="s">
        <v>54</v>
      </c>
      <c r="I5018" s="5">
        <v>198042.21</v>
      </c>
      <c r="J5018" s="17" t="e">
        <f>VLOOKUP(Table1[[#This Row],[CCDDD]],#REF!,2,FALSE)</f>
        <v>#REF!</v>
      </c>
    </row>
    <row r="5019" spans="1:10">
      <c r="A5019" t="s">
        <v>293</v>
      </c>
      <c r="B5019" t="s">
        <v>294</v>
      </c>
      <c r="C5019" s="18" t="s">
        <v>766</v>
      </c>
      <c r="D5019" t="s">
        <v>210</v>
      </c>
      <c r="E5019" s="4" t="s">
        <v>72</v>
      </c>
      <c r="F5019" t="s">
        <v>73</v>
      </c>
      <c r="G5019" s="4" t="s">
        <v>41</v>
      </c>
      <c r="H5019" t="s">
        <v>53</v>
      </c>
      <c r="I5019" s="5">
        <v>197779.34</v>
      </c>
      <c r="J5019" s="17" t="e">
        <f>VLOOKUP(Table1[[#This Row],[CCDDD]],#REF!,2,FALSE)</f>
        <v>#REF!</v>
      </c>
    </row>
    <row r="5020" spans="1:10">
      <c r="A5020" t="s">
        <v>299</v>
      </c>
      <c r="B5020" t="s">
        <v>300</v>
      </c>
      <c r="C5020" s="18" t="s">
        <v>766</v>
      </c>
      <c r="D5020" t="s">
        <v>166</v>
      </c>
      <c r="E5020" s="4" t="s">
        <v>130</v>
      </c>
      <c r="F5020" t="s">
        <v>46</v>
      </c>
      <c r="G5020" s="4" t="s">
        <v>46</v>
      </c>
      <c r="H5020" t="s">
        <v>46</v>
      </c>
      <c r="I5020" s="5">
        <v>196911.72</v>
      </c>
      <c r="J5020" s="17" t="e">
        <f>VLOOKUP(Table1[[#This Row],[CCDDD]],#REF!,2,FALSE)</f>
        <v>#REF!</v>
      </c>
    </row>
    <row r="5021" spans="1:10">
      <c r="A5021" t="s">
        <v>363</v>
      </c>
      <c r="B5021" t="s">
        <v>364</v>
      </c>
      <c r="C5021" s="18" t="s">
        <v>766</v>
      </c>
      <c r="D5021" t="s">
        <v>191</v>
      </c>
      <c r="E5021" s="4" t="s">
        <v>74</v>
      </c>
      <c r="F5021" t="s">
        <v>75</v>
      </c>
      <c r="G5021" s="4" t="s">
        <v>43</v>
      </c>
      <c r="H5021" t="s">
        <v>55</v>
      </c>
      <c r="I5021" s="5">
        <v>196360.7</v>
      </c>
      <c r="J5021" s="17" t="e">
        <f>VLOOKUP(Table1[[#This Row],[CCDDD]],#REF!,2,FALSE)</f>
        <v>#REF!</v>
      </c>
    </row>
    <row r="5022" spans="1:10">
      <c r="A5022" t="s">
        <v>173</v>
      </c>
      <c r="B5022" t="s">
        <v>174</v>
      </c>
      <c r="C5022" s="18" t="s">
        <v>766</v>
      </c>
      <c r="D5022" t="s">
        <v>140</v>
      </c>
      <c r="E5022" s="4" t="s">
        <v>80</v>
      </c>
      <c r="F5022" t="s">
        <v>81</v>
      </c>
      <c r="G5022" s="4" t="s">
        <v>38</v>
      </c>
      <c r="H5022" t="s">
        <v>50</v>
      </c>
      <c r="I5022" s="5">
        <v>195982.71</v>
      </c>
      <c r="J5022" s="17" t="e">
        <f>VLOOKUP(Table1[[#This Row],[CCDDD]],#REF!,2,FALSE)</f>
        <v>#REF!</v>
      </c>
    </row>
    <row r="5023" spans="1:10">
      <c r="A5023" t="s">
        <v>247</v>
      </c>
      <c r="B5023" t="s">
        <v>248</v>
      </c>
      <c r="C5023" s="18" t="s">
        <v>766</v>
      </c>
      <c r="D5023" t="s">
        <v>166</v>
      </c>
      <c r="E5023" s="4" t="s">
        <v>80</v>
      </c>
      <c r="F5023" t="s">
        <v>81</v>
      </c>
      <c r="G5023" s="4" t="s">
        <v>42</v>
      </c>
      <c r="H5023" t="s">
        <v>54</v>
      </c>
      <c r="I5023" s="5">
        <v>195692.09</v>
      </c>
      <c r="J5023" s="17" t="e">
        <f>VLOOKUP(Table1[[#This Row],[CCDDD]],#REF!,2,FALSE)</f>
        <v>#REF!</v>
      </c>
    </row>
    <row r="5024" spans="1:10">
      <c r="A5024" t="s">
        <v>271</v>
      </c>
      <c r="B5024" t="s">
        <v>272</v>
      </c>
      <c r="C5024" s="18" t="s">
        <v>766</v>
      </c>
      <c r="D5024" t="s">
        <v>140</v>
      </c>
      <c r="E5024" s="4" t="s">
        <v>70</v>
      </c>
      <c r="F5024" t="s">
        <v>71</v>
      </c>
      <c r="G5024" s="4" t="s">
        <v>39</v>
      </c>
      <c r="H5024" t="s">
        <v>51</v>
      </c>
      <c r="I5024" s="5">
        <v>195589.8</v>
      </c>
      <c r="J5024" s="17" t="e">
        <f>VLOOKUP(Table1[[#This Row],[CCDDD]],#REF!,2,FALSE)</f>
        <v>#REF!</v>
      </c>
    </row>
    <row r="5025" spans="1:10">
      <c r="A5025" t="s">
        <v>182</v>
      </c>
      <c r="B5025" t="s">
        <v>183</v>
      </c>
      <c r="C5025" s="18" t="s">
        <v>766</v>
      </c>
      <c r="D5025" t="s">
        <v>184</v>
      </c>
      <c r="E5025" s="4" t="s">
        <v>130</v>
      </c>
      <c r="F5025" t="s">
        <v>46</v>
      </c>
      <c r="G5025" s="4" t="s">
        <v>46</v>
      </c>
      <c r="H5025" t="s">
        <v>46</v>
      </c>
      <c r="I5025" s="5">
        <v>195430.58</v>
      </c>
      <c r="J5025" s="17" t="e">
        <f>VLOOKUP(Table1[[#This Row],[CCDDD]],#REF!,2,FALSE)</f>
        <v>#REF!</v>
      </c>
    </row>
    <row r="5026" spans="1:10">
      <c r="A5026" t="s">
        <v>137</v>
      </c>
      <c r="B5026" t="s">
        <v>138</v>
      </c>
      <c r="C5026" s="18" t="s">
        <v>766</v>
      </c>
      <c r="D5026" t="s">
        <v>140</v>
      </c>
      <c r="E5026" s="4" t="s">
        <v>74</v>
      </c>
      <c r="F5026" t="s">
        <v>75</v>
      </c>
      <c r="G5026" s="4" t="s">
        <v>41</v>
      </c>
      <c r="H5026" t="s">
        <v>53</v>
      </c>
      <c r="I5026" s="5">
        <v>194869.8</v>
      </c>
      <c r="J5026" s="17" t="e">
        <f>VLOOKUP(Table1[[#This Row],[CCDDD]],#REF!,2,FALSE)</f>
        <v>#REF!</v>
      </c>
    </row>
    <row r="5027" spans="1:10">
      <c r="A5027" t="s">
        <v>257</v>
      </c>
      <c r="B5027" t="s">
        <v>258</v>
      </c>
      <c r="C5027" s="18" t="s">
        <v>766</v>
      </c>
      <c r="D5027" t="s">
        <v>191</v>
      </c>
      <c r="E5027" s="4" t="s">
        <v>78</v>
      </c>
      <c r="F5027" t="s">
        <v>79</v>
      </c>
      <c r="G5027" s="4" t="s">
        <v>43</v>
      </c>
      <c r="H5027" t="s">
        <v>55</v>
      </c>
      <c r="I5027" s="5">
        <v>194714.88</v>
      </c>
      <c r="J5027" s="17" t="e">
        <f>VLOOKUP(Table1[[#This Row],[CCDDD]],#REF!,2,FALSE)</f>
        <v>#REF!</v>
      </c>
    </row>
    <row r="5028" spans="1:10">
      <c r="A5028" t="s">
        <v>536</v>
      </c>
      <c r="B5028" t="s">
        <v>537</v>
      </c>
      <c r="C5028" s="18" t="s">
        <v>766</v>
      </c>
      <c r="D5028" t="s">
        <v>166</v>
      </c>
      <c r="E5028" s="4" t="s">
        <v>80</v>
      </c>
      <c r="F5028" t="s">
        <v>81</v>
      </c>
      <c r="G5028" s="4" t="s">
        <v>39</v>
      </c>
      <c r="H5028" t="s">
        <v>51</v>
      </c>
      <c r="I5028" s="5">
        <v>194495.93</v>
      </c>
      <c r="J5028" s="17" t="e">
        <f>VLOOKUP(Table1[[#This Row],[CCDDD]],#REF!,2,FALSE)</f>
        <v>#REF!</v>
      </c>
    </row>
    <row r="5029" spans="1:10">
      <c r="A5029" t="s">
        <v>245</v>
      </c>
      <c r="B5029" t="s">
        <v>246</v>
      </c>
      <c r="C5029" s="18" t="s">
        <v>766</v>
      </c>
      <c r="D5029" t="s">
        <v>210</v>
      </c>
      <c r="E5029" s="4" t="s">
        <v>72</v>
      </c>
      <c r="F5029" t="s">
        <v>73</v>
      </c>
      <c r="G5029" s="4" t="s">
        <v>41</v>
      </c>
      <c r="H5029" t="s">
        <v>53</v>
      </c>
      <c r="I5029" s="5">
        <v>194316.94</v>
      </c>
      <c r="J5029" s="17" t="e">
        <f>VLOOKUP(Table1[[#This Row],[CCDDD]],#REF!,2,FALSE)</f>
        <v>#REF!</v>
      </c>
    </row>
    <row r="5030" spans="1:10">
      <c r="A5030" t="s">
        <v>271</v>
      </c>
      <c r="B5030" t="s">
        <v>272</v>
      </c>
      <c r="C5030" s="18" t="s">
        <v>766</v>
      </c>
      <c r="D5030" t="s">
        <v>140</v>
      </c>
      <c r="E5030" s="4" t="s">
        <v>120</v>
      </c>
      <c r="F5030" t="s">
        <v>121</v>
      </c>
      <c r="G5030" s="4" t="s">
        <v>43</v>
      </c>
      <c r="H5030" t="s">
        <v>55</v>
      </c>
      <c r="I5030" s="5">
        <v>193785.85</v>
      </c>
      <c r="J5030" s="17" t="e">
        <f>VLOOKUP(Table1[[#This Row],[CCDDD]],#REF!,2,FALSE)</f>
        <v>#REF!</v>
      </c>
    </row>
    <row r="5031" spans="1:10">
      <c r="A5031" t="s">
        <v>173</v>
      </c>
      <c r="B5031" t="s">
        <v>174</v>
      </c>
      <c r="C5031" s="18" t="s">
        <v>766</v>
      </c>
      <c r="D5031" t="s">
        <v>140</v>
      </c>
      <c r="E5031" s="4" t="s">
        <v>86</v>
      </c>
      <c r="F5031" t="s">
        <v>87</v>
      </c>
      <c r="G5031" s="4" t="s">
        <v>39</v>
      </c>
      <c r="H5031" t="s">
        <v>51</v>
      </c>
      <c r="I5031" s="5">
        <v>193632.07</v>
      </c>
      <c r="J5031" s="17" t="e">
        <f>VLOOKUP(Table1[[#This Row],[CCDDD]],#REF!,2,FALSE)</f>
        <v>#REF!</v>
      </c>
    </row>
    <row r="5032" spans="1:10">
      <c r="A5032" t="s">
        <v>633</v>
      </c>
      <c r="B5032" t="s">
        <v>634</v>
      </c>
      <c r="C5032" s="18" t="s">
        <v>766</v>
      </c>
      <c r="D5032" t="s">
        <v>166</v>
      </c>
      <c r="E5032" s="4" t="s">
        <v>80</v>
      </c>
      <c r="F5032" t="s">
        <v>81</v>
      </c>
      <c r="G5032" s="4" t="s">
        <v>43</v>
      </c>
      <c r="H5032" t="s">
        <v>55</v>
      </c>
      <c r="I5032" s="5">
        <v>193048</v>
      </c>
      <c r="J5032" s="17" t="e">
        <f>VLOOKUP(Table1[[#This Row],[CCDDD]],#REF!,2,FALSE)</f>
        <v>#REF!</v>
      </c>
    </row>
    <row r="5033" spans="1:10">
      <c r="A5033" t="s">
        <v>273</v>
      </c>
      <c r="B5033" t="s">
        <v>274</v>
      </c>
      <c r="C5033" s="18" t="s">
        <v>766</v>
      </c>
      <c r="D5033" t="s">
        <v>191</v>
      </c>
      <c r="E5033" s="4" t="s">
        <v>86</v>
      </c>
      <c r="F5033" t="s">
        <v>87</v>
      </c>
      <c r="G5033" s="4" t="s">
        <v>39</v>
      </c>
      <c r="H5033" t="s">
        <v>51</v>
      </c>
      <c r="I5033" s="5">
        <v>193043.94</v>
      </c>
      <c r="J5033" s="17" t="e">
        <f>VLOOKUP(Table1[[#This Row],[CCDDD]],#REF!,2,FALSE)</f>
        <v>#REF!</v>
      </c>
    </row>
    <row r="5034" spans="1:10">
      <c r="A5034" t="s">
        <v>301</v>
      </c>
      <c r="B5034" t="s">
        <v>302</v>
      </c>
      <c r="C5034" s="18" t="s">
        <v>766</v>
      </c>
      <c r="D5034" t="s">
        <v>184</v>
      </c>
      <c r="E5034" s="4" t="s">
        <v>74</v>
      </c>
      <c r="F5034" t="s">
        <v>75</v>
      </c>
      <c r="G5034" s="4" t="s">
        <v>39</v>
      </c>
      <c r="H5034" t="s">
        <v>51</v>
      </c>
      <c r="I5034" s="5">
        <v>192894.46</v>
      </c>
      <c r="J5034" s="17" t="e">
        <f>VLOOKUP(Table1[[#This Row],[CCDDD]],#REF!,2,FALSE)</f>
        <v>#REF!</v>
      </c>
    </row>
    <row r="5035" spans="1:10">
      <c r="A5035" t="s">
        <v>206</v>
      </c>
      <c r="B5035" t="s">
        <v>207</v>
      </c>
      <c r="C5035" s="18" t="s">
        <v>766</v>
      </c>
      <c r="D5035" t="s">
        <v>184</v>
      </c>
      <c r="E5035" s="4" t="s">
        <v>130</v>
      </c>
      <c r="F5035" t="s">
        <v>46</v>
      </c>
      <c r="G5035" s="4" t="s">
        <v>46</v>
      </c>
      <c r="H5035" t="s">
        <v>46</v>
      </c>
      <c r="I5035" s="5">
        <v>192841.31</v>
      </c>
      <c r="J5035" s="17" t="e">
        <f>VLOOKUP(Table1[[#This Row],[CCDDD]],#REF!,2,FALSE)</f>
        <v>#REF!</v>
      </c>
    </row>
    <row r="5036" spans="1:10">
      <c r="A5036" t="s">
        <v>173</v>
      </c>
      <c r="B5036" t="s">
        <v>174</v>
      </c>
      <c r="C5036" s="18" t="s">
        <v>766</v>
      </c>
      <c r="D5036" t="s">
        <v>140</v>
      </c>
      <c r="E5036" s="4" t="s">
        <v>78</v>
      </c>
      <c r="F5036" t="s">
        <v>79</v>
      </c>
      <c r="G5036" s="4" t="s">
        <v>41</v>
      </c>
      <c r="H5036" t="s">
        <v>53</v>
      </c>
      <c r="I5036" s="5">
        <v>191942.38</v>
      </c>
      <c r="J5036" s="17" t="e">
        <f>VLOOKUP(Table1[[#This Row],[CCDDD]],#REF!,2,FALSE)</f>
        <v>#REF!</v>
      </c>
    </row>
    <row r="5037" spans="1:10">
      <c r="A5037" t="s">
        <v>321</v>
      </c>
      <c r="B5037" t="s">
        <v>322</v>
      </c>
      <c r="C5037" s="18" t="s">
        <v>766</v>
      </c>
      <c r="D5037" t="s">
        <v>166</v>
      </c>
      <c r="E5037" s="4" t="s">
        <v>80</v>
      </c>
      <c r="F5037" t="s">
        <v>81</v>
      </c>
      <c r="G5037" s="4" t="s">
        <v>39</v>
      </c>
      <c r="H5037" t="s">
        <v>51</v>
      </c>
      <c r="I5037" s="5">
        <v>191534.3</v>
      </c>
      <c r="J5037" s="17" t="e">
        <f>VLOOKUP(Table1[[#This Row],[CCDDD]],#REF!,2,FALSE)</f>
        <v>#REF!</v>
      </c>
    </row>
    <row r="5038" spans="1:10">
      <c r="A5038" t="s">
        <v>257</v>
      </c>
      <c r="B5038" t="s">
        <v>258</v>
      </c>
      <c r="C5038" s="18" t="s">
        <v>766</v>
      </c>
      <c r="D5038" t="s">
        <v>191</v>
      </c>
      <c r="E5038" s="4" t="s">
        <v>80</v>
      </c>
      <c r="F5038" t="s">
        <v>81</v>
      </c>
      <c r="G5038" s="4" t="s">
        <v>43</v>
      </c>
      <c r="H5038" t="s">
        <v>55</v>
      </c>
      <c r="I5038" s="5">
        <v>191354.79</v>
      </c>
      <c r="J5038" s="17" t="e">
        <f>VLOOKUP(Table1[[#This Row],[CCDDD]],#REF!,2,FALSE)</f>
        <v>#REF!</v>
      </c>
    </row>
    <row r="5039" spans="1:10">
      <c r="A5039" t="s">
        <v>606</v>
      </c>
      <c r="B5039" t="s">
        <v>607</v>
      </c>
      <c r="C5039" s="18" t="s">
        <v>766</v>
      </c>
      <c r="D5039" t="s">
        <v>145</v>
      </c>
      <c r="E5039" s="4" t="s">
        <v>80</v>
      </c>
      <c r="F5039" t="s">
        <v>81</v>
      </c>
      <c r="G5039" s="4" t="s">
        <v>39</v>
      </c>
      <c r="H5039" t="s">
        <v>51</v>
      </c>
      <c r="I5039" s="5">
        <v>191174.82</v>
      </c>
      <c r="J5039" s="17" t="e">
        <f>VLOOKUP(Table1[[#This Row],[CCDDD]],#REF!,2,FALSE)</f>
        <v>#REF!</v>
      </c>
    </row>
    <row r="5040" spans="1:10">
      <c r="A5040" t="s">
        <v>339</v>
      </c>
      <c r="B5040" t="s">
        <v>340</v>
      </c>
      <c r="C5040" s="18" t="s">
        <v>766</v>
      </c>
      <c r="D5040" t="s">
        <v>145</v>
      </c>
      <c r="E5040" s="4" t="s">
        <v>72</v>
      </c>
      <c r="F5040" t="s">
        <v>73</v>
      </c>
      <c r="G5040" s="4" t="s">
        <v>39</v>
      </c>
      <c r="H5040" t="s">
        <v>51</v>
      </c>
      <c r="I5040" s="5">
        <v>190916</v>
      </c>
      <c r="J5040" s="17" t="e">
        <f>VLOOKUP(Table1[[#This Row],[CCDDD]],#REF!,2,FALSE)</f>
        <v>#REF!</v>
      </c>
    </row>
    <row r="5041" spans="1:10">
      <c r="A5041" t="s">
        <v>187</v>
      </c>
      <c r="B5041" t="s">
        <v>188</v>
      </c>
      <c r="C5041" s="18" t="s">
        <v>766</v>
      </c>
      <c r="D5041" t="s">
        <v>184</v>
      </c>
      <c r="E5041" s="4" t="s">
        <v>80</v>
      </c>
      <c r="F5041" t="s">
        <v>81</v>
      </c>
      <c r="G5041" s="4" t="s">
        <v>41</v>
      </c>
      <c r="H5041" t="s">
        <v>53</v>
      </c>
      <c r="I5041" s="5">
        <v>190867.66</v>
      </c>
      <c r="J5041" s="17" t="e">
        <f>VLOOKUP(Table1[[#This Row],[CCDDD]],#REF!,2,FALSE)</f>
        <v>#REF!</v>
      </c>
    </row>
    <row r="5042" spans="1:10">
      <c r="A5042" t="s">
        <v>161</v>
      </c>
      <c r="B5042" t="s">
        <v>162</v>
      </c>
      <c r="C5042" s="18" t="s">
        <v>766</v>
      </c>
      <c r="D5042" t="s">
        <v>163</v>
      </c>
      <c r="E5042" s="4" t="s">
        <v>124</v>
      </c>
      <c r="F5042" t="s">
        <v>125</v>
      </c>
      <c r="G5042" s="4" t="s">
        <v>42</v>
      </c>
      <c r="H5042" t="s">
        <v>54</v>
      </c>
      <c r="I5042" s="5">
        <v>190000</v>
      </c>
      <c r="J5042" s="17" t="e">
        <f>VLOOKUP(Table1[[#This Row],[CCDDD]],#REF!,2,FALSE)</f>
        <v>#REF!</v>
      </c>
    </row>
    <row r="5043" spans="1:10">
      <c r="A5043" t="s">
        <v>259</v>
      </c>
      <c r="B5043" t="s">
        <v>260</v>
      </c>
      <c r="C5043" s="18" t="s">
        <v>766</v>
      </c>
      <c r="D5043" t="s">
        <v>210</v>
      </c>
      <c r="E5043" s="4" t="s">
        <v>80</v>
      </c>
      <c r="F5043" t="s">
        <v>81</v>
      </c>
      <c r="G5043" s="4" t="s">
        <v>41</v>
      </c>
      <c r="H5043" t="s">
        <v>53</v>
      </c>
      <c r="I5043" s="5">
        <v>190000</v>
      </c>
      <c r="J5043" s="17" t="e">
        <f>VLOOKUP(Table1[[#This Row],[CCDDD]],#REF!,2,FALSE)</f>
        <v>#REF!</v>
      </c>
    </row>
    <row r="5044" spans="1:10">
      <c r="A5044" t="s">
        <v>215</v>
      </c>
      <c r="B5044" t="s">
        <v>216</v>
      </c>
      <c r="C5044" s="18" t="s">
        <v>766</v>
      </c>
      <c r="D5044" t="s">
        <v>163</v>
      </c>
      <c r="E5044" s="4" t="s">
        <v>88</v>
      </c>
      <c r="F5044" t="s">
        <v>89</v>
      </c>
      <c r="G5044" s="4" t="s">
        <v>43</v>
      </c>
      <c r="H5044" t="s">
        <v>55</v>
      </c>
      <c r="I5044" s="5">
        <v>188758.03</v>
      </c>
      <c r="J5044" s="17" t="e">
        <f>VLOOKUP(Table1[[#This Row],[CCDDD]],#REF!,2,FALSE)</f>
        <v>#REF!</v>
      </c>
    </row>
    <row r="5045" spans="1:10">
      <c r="A5045" t="s">
        <v>243</v>
      </c>
      <c r="B5045" t="s">
        <v>244</v>
      </c>
      <c r="C5045" s="18" t="s">
        <v>766</v>
      </c>
      <c r="D5045" t="s">
        <v>148</v>
      </c>
      <c r="E5045" s="4" t="s">
        <v>80</v>
      </c>
      <c r="F5045" t="s">
        <v>81</v>
      </c>
      <c r="G5045" s="4" t="s">
        <v>43</v>
      </c>
      <c r="H5045" t="s">
        <v>55</v>
      </c>
      <c r="I5045" s="5">
        <v>188746.7</v>
      </c>
      <c r="J5045" s="17" t="e">
        <f>VLOOKUP(Table1[[#This Row],[CCDDD]],#REF!,2,FALSE)</f>
        <v>#REF!</v>
      </c>
    </row>
    <row r="5046" spans="1:10">
      <c r="A5046" t="s">
        <v>430</v>
      </c>
      <c r="B5046" t="s">
        <v>431</v>
      </c>
      <c r="C5046" s="18" t="s">
        <v>766</v>
      </c>
      <c r="D5046" t="s">
        <v>177</v>
      </c>
      <c r="E5046" s="4" t="s">
        <v>130</v>
      </c>
      <c r="F5046" t="s">
        <v>46</v>
      </c>
      <c r="G5046" s="4" t="s">
        <v>46</v>
      </c>
      <c r="H5046" t="s">
        <v>46</v>
      </c>
      <c r="I5046" s="5">
        <v>188619.96</v>
      </c>
      <c r="J5046" s="17" t="e">
        <f>VLOOKUP(Table1[[#This Row],[CCDDD]],#REF!,2,FALSE)</f>
        <v>#REF!</v>
      </c>
    </row>
    <row r="5047" spans="1:10">
      <c r="A5047" t="s">
        <v>472</v>
      </c>
      <c r="B5047" t="s">
        <v>473</v>
      </c>
      <c r="C5047" s="18" t="s">
        <v>766</v>
      </c>
      <c r="D5047" t="s">
        <v>145</v>
      </c>
      <c r="E5047" s="4" t="s">
        <v>74</v>
      </c>
      <c r="F5047" t="s">
        <v>75</v>
      </c>
      <c r="G5047" s="4" t="s">
        <v>39</v>
      </c>
      <c r="H5047" t="s">
        <v>51</v>
      </c>
      <c r="I5047" s="5">
        <v>188342.94</v>
      </c>
      <c r="J5047" s="17" t="e">
        <f>VLOOKUP(Table1[[#This Row],[CCDDD]],#REF!,2,FALSE)</f>
        <v>#REF!</v>
      </c>
    </row>
    <row r="5048" spans="1:10">
      <c r="A5048" t="s">
        <v>297</v>
      </c>
      <c r="B5048" t="s">
        <v>298</v>
      </c>
      <c r="C5048" s="18" t="s">
        <v>766</v>
      </c>
      <c r="D5048" t="s">
        <v>148</v>
      </c>
      <c r="E5048" s="4" t="s">
        <v>130</v>
      </c>
      <c r="F5048" t="s">
        <v>46</v>
      </c>
      <c r="G5048" s="4" t="s">
        <v>46</v>
      </c>
      <c r="H5048" t="s">
        <v>46</v>
      </c>
      <c r="I5048" s="5">
        <v>188294.27</v>
      </c>
      <c r="J5048" s="17" t="e">
        <f>VLOOKUP(Table1[[#This Row],[CCDDD]],#REF!,2,FALSE)</f>
        <v>#REF!</v>
      </c>
    </row>
    <row r="5049" spans="1:10">
      <c r="A5049" t="s">
        <v>185</v>
      </c>
      <c r="B5049" t="s">
        <v>186</v>
      </c>
      <c r="C5049" s="18" t="s">
        <v>766</v>
      </c>
      <c r="D5049" t="s">
        <v>166</v>
      </c>
      <c r="E5049" s="4" t="s">
        <v>74</v>
      </c>
      <c r="F5049" t="s">
        <v>75</v>
      </c>
      <c r="G5049" s="4" t="s">
        <v>40</v>
      </c>
      <c r="H5049" t="s">
        <v>52</v>
      </c>
      <c r="I5049" s="5">
        <v>187749.44</v>
      </c>
      <c r="J5049" s="17" t="e">
        <f>VLOOKUP(Table1[[#This Row],[CCDDD]],#REF!,2,FALSE)</f>
        <v>#REF!</v>
      </c>
    </row>
    <row r="5050" spans="1:10">
      <c r="A5050" t="s">
        <v>178</v>
      </c>
      <c r="B5050" t="s">
        <v>179</v>
      </c>
      <c r="C5050" s="18" t="s">
        <v>766</v>
      </c>
      <c r="D5050" t="s">
        <v>140</v>
      </c>
      <c r="E5050" s="4" t="s">
        <v>68</v>
      </c>
      <c r="F5050" t="s">
        <v>69</v>
      </c>
      <c r="G5050" s="4" t="s">
        <v>39</v>
      </c>
      <c r="H5050" t="s">
        <v>51</v>
      </c>
      <c r="I5050" s="5">
        <v>187367.1</v>
      </c>
      <c r="J5050" s="17" t="e">
        <f>VLOOKUP(Table1[[#This Row],[CCDDD]],#REF!,2,FALSE)</f>
        <v>#REF!</v>
      </c>
    </row>
    <row r="5051" spans="1:10">
      <c r="A5051" t="s">
        <v>514</v>
      </c>
      <c r="B5051" t="s">
        <v>515</v>
      </c>
      <c r="C5051" s="18" t="s">
        <v>766</v>
      </c>
      <c r="D5051" t="s">
        <v>166</v>
      </c>
      <c r="E5051" s="4" t="s">
        <v>112</v>
      </c>
      <c r="F5051" t="s">
        <v>113</v>
      </c>
      <c r="G5051" s="4" t="s">
        <v>45</v>
      </c>
      <c r="H5051" t="s">
        <v>57</v>
      </c>
      <c r="I5051" s="5">
        <v>187323.96</v>
      </c>
      <c r="J5051" s="17" t="e">
        <f>VLOOKUP(Table1[[#This Row],[CCDDD]],#REF!,2,FALSE)</f>
        <v>#REF!</v>
      </c>
    </row>
    <row r="5052" spans="1:10">
      <c r="A5052" t="s">
        <v>339</v>
      </c>
      <c r="B5052" t="s">
        <v>340</v>
      </c>
      <c r="C5052" s="18" t="s">
        <v>766</v>
      </c>
      <c r="D5052" t="s">
        <v>145</v>
      </c>
      <c r="E5052" s="4" t="s">
        <v>80</v>
      </c>
      <c r="F5052" t="s">
        <v>81</v>
      </c>
      <c r="G5052" s="4" t="s">
        <v>41</v>
      </c>
      <c r="H5052" t="s">
        <v>53</v>
      </c>
      <c r="I5052" s="5">
        <v>185380</v>
      </c>
      <c r="J5052" s="17" t="e">
        <f>VLOOKUP(Table1[[#This Row],[CCDDD]],#REF!,2,FALSE)</f>
        <v>#REF!</v>
      </c>
    </row>
    <row r="5053" spans="1:10">
      <c r="A5053" t="s">
        <v>137</v>
      </c>
      <c r="B5053" t="s">
        <v>138</v>
      </c>
      <c r="C5053" s="18" t="s">
        <v>766</v>
      </c>
      <c r="D5053" t="s">
        <v>140</v>
      </c>
      <c r="E5053" s="4" t="s">
        <v>76</v>
      </c>
      <c r="F5053" t="s">
        <v>77</v>
      </c>
      <c r="G5053" s="4" t="s">
        <v>40</v>
      </c>
      <c r="H5053" t="s">
        <v>52</v>
      </c>
      <c r="I5053" s="5">
        <v>185201.19</v>
      </c>
      <c r="J5053" s="17" t="e">
        <f>VLOOKUP(Table1[[#This Row],[CCDDD]],#REF!,2,FALSE)</f>
        <v>#REF!</v>
      </c>
    </row>
    <row r="5054" spans="1:10">
      <c r="A5054" t="s">
        <v>178</v>
      </c>
      <c r="B5054" t="s">
        <v>179</v>
      </c>
      <c r="C5054" s="18" t="s">
        <v>766</v>
      </c>
      <c r="D5054" t="s">
        <v>140</v>
      </c>
      <c r="E5054" s="4" t="s">
        <v>72</v>
      </c>
      <c r="F5054" t="s">
        <v>73</v>
      </c>
      <c r="G5054" s="4" t="s">
        <v>39</v>
      </c>
      <c r="H5054" t="s">
        <v>51</v>
      </c>
      <c r="I5054" s="5">
        <v>185121.57</v>
      </c>
      <c r="J5054" s="17" t="e">
        <f>VLOOKUP(Table1[[#This Row],[CCDDD]],#REF!,2,FALSE)</f>
        <v>#REF!</v>
      </c>
    </row>
    <row r="5055" spans="1:10">
      <c r="A5055" t="s">
        <v>208</v>
      </c>
      <c r="B5055" t="s">
        <v>209</v>
      </c>
      <c r="C5055" s="18" t="s">
        <v>766</v>
      </c>
      <c r="D5055" t="s">
        <v>210</v>
      </c>
      <c r="E5055" s="4" t="s">
        <v>68</v>
      </c>
      <c r="F5055" t="s">
        <v>69</v>
      </c>
      <c r="G5055" s="4" t="s">
        <v>39</v>
      </c>
      <c r="H5055" t="s">
        <v>51</v>
      </c>
      <c r="I5055" s="5">
        <v>184322.59</v>
      </c>
      <c r="J5055" s="17" t="e">
        <f>VLOOKUP(Table1[[#This Row],[CCDDD]],#REF!,2,FALSE)</f>
        <v>#REF!</v>
      </c>
    </row>
    <row r="5056" spans="1:10">
      <c r="A5056" t="s">
        <v>476</v>
      </c>
      <c r="B5056" t="s">
        <v>477</v>
      </c>
      <c r="C5056" s="18" t="s">
        <v>766</v>
      </c>
      <c r="D5056" t="s">
        <v>184</v>
      </c>
      <c r="E5056" s="4" t="s">
        <v>130</v>
      </c>
      <c r="F5056" t="s">
        <v>46</v>
      </c>
      <c r="G5056" s="4" t="s">
        <v>46</v>
      </c>
      <c r="H5056" t="s">
        <v>46</v>
      </c>
      <c r="I5056" s="5">
        <v>184070.99</v>
      </c>
      <c r="J5056" s="17" t="e">
        <f>VLOOKUP(Table1[[#This Row],[CCDDD]],#REF!,2,FALSE)</f>
        <v>#REF!</v>
      </c>
    </row>
    <row r="5057" spans="1:10">
      <c r="A5057" t="s">
        <v>173</v>
      </c>
      <c r="B5057" t="s">
        <v>174</v>
      </c>
      <c r="C5057" s="18" t="s">
        <v>766</v>
      </c>
      <c r="D5057" t="s">
        <v>140</v>
      </c>
      <c r="E5057" s="4" t="s">
        <v>68</v>
      </c>
      <c r="F5057" t="s">
        <v>69</v>
      </c>
      <c r="G5057" s="4" t="s">
        <v>41</v>
      </c>
      <c r="H5057" t="s">
        <v>53</v>
      </c>
      <c r="I5057" s="5">
        <v>183465.48</v>
      </c>
      <c r="J5057" s="17" t="e">
        <f>VLOOKUP(Table1[[#This Row],[CCDDD]],#REF!,2,FALSE)</f>
        <v>#REF!</v>
      </c>
    </row>
    <row r="5058" spans="1:10">
      <c r="A5058" t="s">
        <v>175</v>
      </c>
      <c r="B5058" t="s">
        <v>176</v>
      </c>
      <c r="C5058" s="18" t="s">
        <v>766</v>
      </c>
      <c r="D5058" t="s">
        <v>177</v>
      </c>
      <c r="E5058" s="4" t="s">
        <v>72</v>
      </c>
      <c r="F5058" t="s">
        <v>73</v>
      </c>
      <c r="G5058" s="4" t="s">
        <v>39</v>
      </c>
      <c r="H5058" t="s">
        <v>51</v>
      </c>
      <c r="I5058" s="5">
        <v>182884.77</v>
      </c>
      <c r="J5058" s="17" t="e">
        <f>VLOOKUP(Table1[[#This Row],[CCDDD]],#REF!,2,FALSE)</f>
        <v>#REF!</v>
      </c>
    </row>
    <row r="5059" spans="1:10">
      <c r="A5059" t="s">
        <v>194</v>
      </c>
      <c r="B5059" t="s">
        <v>195</v>
      </c>
      <c r="C5059" s="18" t="s">
        <v>766</v>
      </c>
      <c r="D5059" t="s">
        <v>166</v>
      </c>
      <c r="E5059" s="4" t="s">
        <v>80</v>
      </c>
      <c r="F5059" t="s">
        <v>81</v>
      </c>
      <c r="G5059" s="4" t="s">
        <v>40</v>
      </c>
      <c r="H5059" t="s">
        <v>52</v>
      </c>
      <c r="I5059" s="5">
        <v>182846.26</v>
      </c>
      <c r="J5059" s="17" t="e">
        <f>VLOOKUP(Table1[[#This Row],[CCDDD]],#REF!,2,FALSE)</f>
        <v>#REF!</v>
      </c>
    </row>
    <row r="5060" spans="1:10">
      <c r="A5060" t="s">
        <v>159</v>
      </c>
      <c r="B5060" t="s">
        <v>160</v>
      </c>
      <c r="C5060" s="18" t="s">
        <v>766</v>
      </c>
      <c r="D5060" t="s">
        <v>140</v>
      </c>
      <c r="E5060" s="4" t="s">
        <v>80</v>
      </c>
      <c r="F5060" t="s">
        <v>81</v>
      </c>
      <c r="G5060" s="4" t="s">
        <v>42</v>
      </c>
      <c r="H5060" t="s">
        <v>54</v>
      </c>
      <c r="I5060" s="5">
        <v>182060.27</v>
      </c>
      <c r="J5060" s="17" t="e">
        <f>VLOOKUP(Table1[[#This Row],[CCDDD]],#REF!,2,FALSE)</f>
        <v>#REF!</v>
      </c>
    </row>
    <row r="5061" spans="1:10">
      <c r="A5061" t="s">
        <v>512</v>
      </c>
      <c r="B5061" t="s">
        <v>513</v>
      </c>
      <c r="C5061" s="18" t="s">
        <v>766</v>
      </c>
      <c r="D5061" t="s">
        <v>140</v>
      </c>
      <c r="E5061" s="4" t="s">
        <v>86</v>
      </c>
      <c r="F5061" t="s">
        <v>87</v>
      </c>
      <c r="G5061" s="4" t="s">
        <v>39</v>
      </c>
      <c r="H5061" t="s">
        <v>51</v>
      </c>
      <c r="I5061" s="5">
        <v>181235</v>
      </c>
      <c r="J5061" s="17" t="e">
        <f>VLOOKUP(Table1[[#This Row],[CCDDD]],#REF!,2,FALSE)</f>
        <v>#REF!</v>
      </c>
    </row>
    <row r="5062" spans="1:10">
      <c r="A5062" t="s">
        <v>173</v>
      </c>
      <c r="B5062" t="s">
        <v>174</v>
      </c>
      <c r="C5062" s="18" t="s">
        <v>766</v>
      </c>
      <c r="D5062" t="s">
        <v>140</v>
      </c>
      <c r="E5062" s="4" t="s">
        <v>78</v>
      </c>
      <c r="F5062" t="s">
        <v>79</v>
      </c>
      <c r="G5062" s="4" t="s">
        <v>39</v>
      </c>
      <c r="H5062" t="s">
        <v>51</v>
      </c>
      <c r="I5062" s="5">
        <v>181013.91</v>
      </c>
      <c r="J5062" s="17" t="e">
        <f>VLOOKUP(Table1[[#This Row],[CCDDD]],#REF!,2,FALSE)</f>
        <v>#REF!</v>
      </c>
    </row>
    <row r="5063" spans="1:10">
      <c r="A5063" t="s">
        <v>171</v>
      </c>
      <c r="B5063" t="s">
        <v>172</v>
      </c>
      <c r="C5063" s="18" t="s">
        <v>766</v>
      </c>
      <c r="D5063" t="s">
        <v>140</v>
      </c>
      <c r="E5063" s="4" t="s">
        <v>78</v>
      </c>
      <c r="F5063" t="s">
        <v>79</v>
      </c>
      <c r="G5063" s="4" t="s">
        <v>41</v>
      </c>
      <c r="H5063" t="s">
        <v>53</v>
      </c>
      <c r="I5063" s="5">
        <v>180586.21</v>
      </c>
      <c r="J5063" s="17" t="e">
        <f>VLOOKUP(Table1[[#This Row],[CCDDD]],#REF!,2,FALSE)</f>
        <v>#REF!</v>
      </c>
    </row>
    <row r="5064" spans="1:10">
      <c r="A5064" t="s">
        <v>217</v>
      </c>
      <c r="B5064" t="s">
        <v>218</v>
      </c>
      <c r="C5064" s="18" t="s">
        <v>766</v>
      </c>
      <c r="D5064" t="s">
        <v>191</v>
      </c>
      <c r="E5064" s="4" t="s">
        <v>110</v>
      </c>
      <c r="F5064" t="s">
        <v>111</v>
      </c>
      <c r="G5064" s="4" t="s">
        <v>40</v>
      </c>
      <c r="H5064" t="s">
        <v>52</v>
      </c>
      <c r="I5064" s="5">
        <v>180504.36</v>
      </c>
      <c r="J5064" s="17" t="e">
        <f>VLOOKUP(Table1[[#This Row],[CCDDD]],#REF!,2,FALSE)</f>
        <v>#REF!</v>
      </c>
    </row>
    <row r="5065" spans="1:10">
      <c r="A5065" t="s">
        <v>283</v>
      </c>
      <c r="B5065" t="s">
        <v>284</v>
      </c>
      <c r="C5065" s="18" t="s">
        <v>766</v>
      </c>
      <c r="D5065" t="s">
        <v>145</v>
      </c>
      <c r="E5065" s="4" t="s">
        <v>80</v>
      </c>
      <c r="F5065" t="s">
        <v>81</v>
      </c>
      <c r="G5065" s="4" t="s">
        <v>40</v>
      </c>
      <c r="H5065" t="s">
        <v>52</v>
      </c>
      <c r="I5065" s="5">
        <v>180448.93</v>
      </c>
      <c r="J5065" s="17" t="e">
        <f>VLOOKUP(Table1[[#This Row],[CCDDD]],#REF!,2,FALSE)</f>
        <v>#REF!</v>
      </c>
    </row>
    <row r="5066" spans="1:10">
      <c r="A5066" t="s">
        <v>239</v>
      </c>
      <c r="B5066" t="s">
        <v>240</v>
      </c>
      <c r="C5066" s="18" t="s">
        <v>766</v>
      </c>
      <c r="D5066" t="s">
        <v>140</v>
      </c>
      <c r="E5066" s="4" t="s">
        <v>80</v>
      </c>
      <c r="F5066" t="s">
        <v>81</v>
      </c>
      <c r="G5066" s="4" t="s">
        <v>39</v>
      </c>
      <c r="H5066" t="s">
        <v>51</v>
      </c>
      <c r="I5066" s="5">
        <v>180313.34</v>
      </c>
      <c r="J5066" s="17" t="e">
        <f>VLOOKUP(Table1[[#This Row],[CCDDD]],#REF!,2,FALSE)</f>
        <v>#REF!</v>
      </c>
    </row>
    <row r="5067" spans="1:10">
      <c r="A5067" t="s">
        <v>178</v>
      </c>
      <c r="B5067" t="s">
        <v>179</v>
      </c>
      <c r="C5067" s="18" t="s">
        <v>766</v>
      </c>
      <c r="D5067" t="s">
        <v>140</v>
      </c>
      <c r="E5067" s="4" t="s">
        <v>78</v>
      </c>
      <c r="F5067" t="s">
        <v>79</v>
      </c>
      <c r="G5067" s="4" t="s">
        <v>40</v>
      </c>
      <c r="H5067" t="s">
        <v>52</v>
      </c>
      <c r="I5067" s="5">
        <v>180278.82</v>
      </c>
      <c r="J5067" s="17" t="e">
        <f>VLOOKUP(Table1[[#This Row],[CCDDD]],#REF!,2,FALSE)</f>
        <v>#REF!</v>
      </c>
    </row>
    <row r="5068" spans="1:10">
      <c r="A5068" t="s">
        <v>261</v>
      </c>
      <c r="B5068" t="s">
        <v>262</v>
      </c>
      <c r="C5068" s="18" t="s">
        <v>766</v>
      </c>
      <c r="D5068" t="s">
        <v>140</v>
      </c>
      <c r="E5068" s="4" t="s">
        <v>86</v>
      </c>
      <c r="F5068" t="s">
        <v>87</v>
      </c>
      <c r="G5068" s="17" t="s">
        <v>39</v>
      </c>
      <c r="H5068" t="s">
        <v>51</v>
      </c>
      <c r="I5068" s="5">
        <v>180091.34</v>
      </c>
      <c r="J5068" s="17" t="e">
        <f>VLOOKUP(Table1[[#This Row],[CCDDD]],#REF!,2,FALSE)</f>
        <v>#REF!</v>
      </c>
    </row>
    <row r="5069" spans="1:10">
      <c r="A5069" t="s">
        <v>187</v>
      </c>
      <c r="B5069" t="s">
        <v>188</v>
      </c>
      <c r="C5069" s="18" t="s">
        <v>766</v>
      </c>
      <c r="D5069" t="s">
        <v>184</v>
      </c>
      <c r="E5069" s="4" t="s">
        <v>86</v>
      </c>
      <c r="F5069" t="s">
        <v>87</v>
      </c>
      <c r="G5069" s="4" t="s">
        <v>39</v>
      </c>
      <c r="H5069" t="s">
        <v>51</v>
      </c>
      <c r="I5069" s="5">
        <v>180060.23</v>
      </c>
      <c r="J5069" s="17" t="e">
        <f>VLOOKUP(Table1[[#This Row],[CCDDD]],#REF!,2,FALSE)</f>
        <v>#REF!</v>
      </c>
    </row>
    <row r="5070" spans="1:10">
      <c r="A5070" t="s">
        <v>143</v>
      </c>
      <c r="B5070" t="s">
        <v>144</v>
      </c>
      <c r="C5070" s="18" t="s">
        <v>766</v>
      </c>
      <c r="D5070" t="s">
        <v>145</v>
      </c>
      <c r="E5070" s="4" t="s">
        <v>86</v>
      </c>
      <c r="F5070" t="s">
        <v>87</v>
      </c>
      <c r="G5070" s="4" t="s">
        <v>41</v>
      </c>
      <c r="H5070" t="s">
        <v>53</v>
      </c>
      <c r="I5070" s="5">
        <v>179626.01</v>
      </c>
      <c r="J5070" s="17" t="e">
        <f>VLOOKUP(Table1[[#This Row],[CCDDD]],#REF!,2,FALSE)</f>
        <v>#REF!</v>
      </c>
    </row>
    <row r="5071" spans="1:10">
      <c r="A5071" t="s">
        <v>430</v>
      </c>
      <c r="B5071" t="s">
        <v>431</v>
      </c>
      <c r="C5071" s="18" t="s">
        <v>766</v>
      </c>
      <c r="D5071" t="s">
        <v>177</v>
      </c>
      <c r="E5071" s="4" t="s">
        <v>80</v>
      </c>
      <c r="F5071" t="s">
        <v>81</v>
      </c>
      <c r="G5071" s="4" t="s">
        <v>42</v>
      </c>
      <c r="H5071" t="s">
        <v>54</v>
      </c>
      <c r="I5071" s="5">
        <v>179407.32</v>
      </c>
      <c r="J5071" s="17" t="e">
        <f>VLOOKUP(Table1[[#This Row],[CCDDD]],#REF!,2,FALSE)</f>
        <v>#REF!</v>
      </c>
    </row>
    <row r="5072" spans="1:10">
      <c r="A5072" t="s">
        <v>552</v>
      </c>
      <c r="B5072" t="s">
        <v>553</v>
      </c>
      <c r="C5072" s="18" t="s">
        <v>766</v>
      </c>
      <c r="D5072" t="s">
        <v>191</v>
      </c>
      <c r="E5072" s="4" t="s">
        <v>110</v>
      </c>
      <c r="F5072" t="s">
        <v>111</v>
      </c>
      <c r="G5072" s="4" t="s">
        <v>45</v>
      </c>
      <c r="H5072" t="s">
        <v>57</v>
      </c>
      <c r="I5072" s="5">
        <v>178999</v>
      </c>
      <c r="J5072" s="17" t="e">
        <f>VLOOKUP(Table1[[#This Row],[CCDDD]],#REF!,2,FALSE)</f>
        <v>#REF!</v>
      </c>
    </row>
    <row r="5073" spans="1:10">
      <c r="A5073" t="s">
        <v>206</v>
      </c>
      <c r="B5073" t="s">
        <v>207</v>
      </c>
      <c r="C5073" s="18" t="s">
        <v>766</v>
      </c>
      <c r="D5073" t="s">
        <v>184</v>
      </c>
      <c r="E5073" s="4" t="s">
        <v>100</v>
      </c>
      <c r="F5073" t="s">
        <v>101</v>
      </c>
      <c r="G5073" s="4" t="s">
        <v>40</v>
      </c>
      <c r="H5073" t="s">
        <v>52</v>
      </c>
      <c r="I5073" s="5">
        <v>178960.77</v>
      </c>
      <c r="J5073" s="17" t="e">
        <f>VLOOKUP(Table1[[#This Row],[CCDDD]],#REF!,2,FALSE)</f>
        <v>#REF!</v>
      </c>
    </row>
    <row r="5074" spans="1:10">
      <c r="A5074" t="s">
        <v>243</v>
      </c>
      <c r="B5074" t="s">
        <v>244</v>
      </c>
      <c r="C5074" s="18" t="s">
        <v>766</v>
      </c>
      <c r="D5074" t="s">
        <v>148</v>
      </c>
      <c r="E5074" s="4" t="s">
        <v>80</v>
      </c>
      <c r="F5074" t="s">
        <v>81</v>
      </c>
      <c r="G5074" s="4" t="s">
        <v>41</v>
      </c>
      <c r="H5074" t="s">
        <v>53</v>
      </c>
      <c r="I5074" s="5">
        <v>178945.04</v>
      </c>
      <c r="J5074" s="17" t="e">
        <f>VLOOKUP(Table1[[#This Row],[CCDDD]],#REF!,2,FALSE)</f>
        <v>#REF!</v>
      </c>
    </row>
    <row r="5075" spans="1:10">
      <c r="A5075" t="s">
        <v>153</v>
      </c>
      <c r="B5075" t="s">
        <v>154</v>
      </c>
      <c r="C5075" s="18" t="s">
        <v>766</v>
      </c>
      <c r="D5075" t="s">
        <v>148</v>
      </c>
      <c r="E5075" s="4" t="s">
        <v>72</v>
      </c>
      <c r="F5075" t="s">
        <v>73</v>
      </c>
      <c r="G5075" s="4" t="s">
        <v>39</v>
      </c>
      <c r="H5075" t="s">
        <v>51</v>
      </c>
      <c r="I5075" s="5">
        <v>178825.24</v>
      </c>
      <c r="J5075" s="17" t="e">
        <f>VLOOKUP(Table1[[#This Row],[CCDDD]],#REF!,2,FALSE)</f>
        <v>#REF!</v>
      </c>
    </row>
    <row r="5076" spans="1:10">
      <c r="A5076" t="s">
        <v>237</v>
      </c>
      <c r="B5076" t="s">
        <v>238</v>
      </c>
      <c r="C5076" s="18" t="s">
        <v>766</v>
      </c>
      <c r="D5076" t="s">
        <v>145</v>
      </c>
      <c r="E5076" s="4" t="s">
        <v>72</v>
      </c>
      <c r="F5076" t="s">
        <v>73</v>
      </c>
      <c r="G5076" s="4" t="s">
        <v>39</v>
      </c>
      <c r="H5076" t="s">
        <v>51</v>
      </c>
      <c r="I5076" s="5">
        <v>178793.22</v>
      </c>
      <c r="J5076" s="17" t="e">
        <f>VLOOKUP(Table1[[#This Row],[CCDDD]],#REF!,2,FALSE)</f>
        <v>#REF!</v>
      </c>
    </row>
    <row r="5077" spans="1:10">
      <c r="A5077" t="s">
        <v>173</v>
      </c>
      <c r="B5077" t="s">
        <v>174</v>
      </c>
      <c r="C5077" s="18" t="s">
        <v>766</v>
      </c>
      <c r="D5077" t="s">
        <v>140</v>
      </c>
      <c r="E5077" s="4" t="s">
        <v>82</v>
      </c>
      <c r="F5077" t="s">
        <v>83</v>
      </c>
      <c r="G5077" s="4" t="s">
        <v>39</v>
      </c>
      <c r="H5077" t="s">
        <v>51</v>
      </c>
      <c r="I5077" s="5">
        <v>178710.6</v>
      </c>
      <c r="J5077" s="17" t="e">
        <f>VLOOKUP(Table1[[#This Row],[CCDDD]],#REF!,2,FALSE)</f>
        <v>#REF!</v>
      </c>
    </row>
    <row r="5078" spans="1:10">
      <c r="A5078" t="s">
        <v>157</v>
      </c>
      <c r="B5078" t="s">
        <v>158</v>
      </c>
      <c r="C5078" s="18" t="s">
        <v>766</v>
      </c>
      <c r="D5078" t="s">
        <v>140</v>
      </c>
      <c r="E5078" s="4" t="s">
        <v>112</v>
      </c>
      <c r="F5078" t="s">
        <v>113</v>
      </c>
      <c r="G5078" s="4" t="s">
        <v>42</v>
      </c>
      <c r="H5078" t="s">
        <v>54</v>
      </c>
      <c r="I5078" s="5">
        <v>178591.65</v>
      </c>
      <c r="J5078" s="17" t="e">
        <f>VLOOKUP(Table1[[#This Row],[CCDDD]],#REF!,2,FALSE)</f>
        <v>#REF!</v>
      </c>
    </row>
    <row r="5079" spans="1:10">
      <c r="A5079" t="s">
        <v>215</v>
      </c>
      <c r="B5079" t="s">
        <v>216</v>
      </c>
      <c r="C5079" s="18" t="s">
        <v>766</v>
      </c>
      <c r="D5079" t="s">
        <v>163</v>
      </c>
      <c r="E5079" s="4" t="s">
        <v>112</v>
      </c>
      <c r="F5079" t="s">
        <v>113</v>
      </c>
      <c r="G5079" s="4" t="s">
        <v>43</v>
      </c>
      <c r="H5079" t="s">
        <v>55</v>
      </c>
      <c r="I5079" s="5">
        <v>178278.93</v>
      </c>
      <c r="J5079" s="17" t="e">
        <f>VLOOKUP(Table1[[#This Row],[CCDDD]],#REF!,2,FALSE)</f>
        <v>#REF!</v>
      </c>
    </row>
    <row r="5080" spans="1:10">
      <c r="A5080" t="s">
        <v>202</v>
      </c>
      <c r="B5080" t="s">
        <v>203</v>
      </c>
      <c r="C5080" s="18" t="s">
        <v>766</v>
      </c>
      <c r="D5080" t="s">
        <v>166</v>
      </c>
      <c r="E5080" s="4" t="s">
        <v>76</v>
      </c>
      <c r="F5080" t="s">
        <v>77</v>
      </c>
      <c r="G5080" s="4" t="s">
        <v>40</v>
      </c>
      <c r="H5080" t="s">
        <v>52</v>
      </c>
      <c r="I5080" s="5">
        <v>178125.39</v>
      </c>
      <c r="J5080" s="17" t="e">
        <f>VLOOKUP(Table1[[#This Row],[CCDDD]],#REF!,2,FALSE)</f>
        <v>#REF!</v>
      </c>
    </row>
    <row r="5081" spans="1:10">
      <c r="A5081" t="s">
        <v>410</v>
      </c>
      <c r="B5081" t="s">
        <v>411</v>
      </c>
      <c r="C5081" s="18" t="s">
        <v>766</v>
      </c>
      <c r="D5081" t="s">
        <v>140</v>
      </c>
      <c r="E5081" s="4" t="s">
        <v>80</v>
      </c>
      <c r="F5081" t="s">
        <v>81</v>
      </c>
      <c r="G5081" s="4" t="s">
        <v>39</v>
      </c>
      <c r="H5081" t="s">
        <v>51</v>
      </c>
      <c r="I5081" s="5">
        <v>177895.67</v>
      </c>
      <c r="J5081" s="17" t="e">
        <f>VLOOKUP(Table1[[#This Row],[CCDDD]],#REF!,2,FALSE)</f>
        <v>#REF!</v>
      </c>
    </row>
    <row r="5082" spans="1:10">
      <c r="A5082" t="s">
        <v>196</v>
      </c>
      <c r="B5082" t="s">
        <v>197</v>
      </c>
      <c r="C5082" s="18" t="s">
        <v>766</v>
      </c>
      <c r="D5082" t="s">
        <v>140</v>
      </c>
      <c r="E5082" s="4" t="s">
        <v>90</v>
      </c>
      <c r="F5082" t="s">
        <v>91</v>
      </c>
      <c r="G5082" s="4" t="s">
        <v>42</v>
      </c>
      <c r="H5082" t="s">
        <v>54</v>
      </c>
      <c r="I5082" s="5">
        <v>177573.9</v>
      </c>
      <c r="J5082" s="17" t="e">
        <f>VLOOKUP(Table1[[#This Row],[CCDDD]],#REF!,2,FALSE)</f>
        <v>#REF!</v>
      </c>
    </row>
    <row r="5083" spans="1:10">
      <c r="A5083" t="s">
        <v>450</v>
      </c>
      <c r="B5083" t="s">
        <v>451</v>
      </c>
      <c r="C5083" s="18" t="s">
        <v>766</v>
      </c>
      <c r="D5083" t="s">
        <v>163</v>
      </c>
      <c r="E5083" s="4" t="s">
        <v>120</v>
      </c>
      <c r="F5083" t="s">
        <v>121</v>
      </c>
      <c r="G5083" s="4" t="s">
        <v>42</v>
      </c>
      <c r="H5083" t="s">
        <v>54</v>
      </c>
      <c r="I5083" s="5">
        <v>177423</v>
      </c>
      <c r="J5083" s="17" t="e">
        <f>VLOOKUP(Table1[[#This Row],[CCDDD]],#REF!,2,FALSE)</f>
        <v>#REF!</v>
      </c>
    </row>
    <row r="5084" spans="1:10">
      <c r="A5084" t="s">
        <v>424</v>
      </c>
      <c r="B5084" t="s">
        <v>425</v>
      </c>
      <c r="C5084" s="18" t="s">
        <v>766</v>
      </c>
      <c r="D5084" t="s">
        <v>184</v>
      </c>
      <c r="E5084" s="4" t="s">
        <v>130</v>
      </c>
      <c r="F5084" t="s">
        <v>46</v>
      </c>
      <c r="G5084" s="4" t="s">
        <v>46</v>
      </c>
      <c r="H5084" t="s">
        <v>46</v>
      </c>
      <c r="I5084" s="5">
        <v>177363</v>
      </c>
      <c r="J5084" s="17" t="e">
        <f>VLOOKUP(Table1[[#This Row],[CCDDD]],#REF!,2,FALSE)</f>
        <v>#REF!</v>
      </c>
    </row>
    <row r="5085" spans="1:10">
      <c r="A5085" t="s">
        <v>225</v>
      </c>
      <c r="B5085" t="s">
        <v>226</v>
      </c>
      <c r="C5085" s="18" t="s">
        <v>766</v>
      </c>
      <c r="D5085" t="s">
        <v>140</v>
      </c>
      <c r="E5085" s="4" t="s">
        <v>80</v>
      </c>
      <c r="F5085" t="s">
        <v>81</v>
      </c>
      <c r="G5085" s="4" t="s">
        <v>41</v>
      </c>
      <c r="H5085" t="s">
        <v>53</v>
      </c>
      <c r="I5085" s="5">
        <v>177091.69</v>
      </c>
      <c r="J5085" s="17" t="e">
        <f>VLOOKUP(Table1[[#This Row],[CCDDD]],#REF!,2,FALSE)</f>
        <v>#REF!</v>
      </c>
    </row>
    <row r="5086" spans="1:10">
      <c r="A5086" t="s">
        <v>333</v>
      </c>
      <c r="B5086" t="s">
        <v>334</v>
      </c>
      <c r="C5086" s="18" t="s">
        <v>766</v>
      </c>
      <c r="D5086" t="s">
        <v>163</v>
      </c>
      <c r="E5086" s="4" t="s">
        <v>126</v>
      </c>
      <c r="F5086" t="s">
        <v>127</v>
      </c>
      <c r="G5086" s="4" t="s">
        <v>45</v>
      </c>
      <c r="H5086" t="s">
        <v>57</v>
      </c>
      <c r="I5086" s="5">
        <v>177004.01</v>
      </c>
      <c r="J5086" s="17" t="e">
        <f>VLOOKUP(Table1[[#This Row],[CCDDD]],#REF!,2,FALSE)</f>
        <v>#REF!</v>
      </c>
    </row>
    <row r="5087" spans="1:10">
      <c r="A5087" t="s">
        <v>208</v>
      </c>
      <c r="B5087" t="s">
        <v>209</v>
      </c>
      <c r="C5087" s="18" t="s">
        <v>766</v>
      </c>
      <c r="D5087" t="s">
        <v>210</v>
      </c>
      <c r="E5087" s="4" t="s">
        <v>72</v>
      </c>
      <c r="F5087" t="s">
        <v>73</v>
      </c>
      <c r="G5087" s="4" t="s">
        <v>39</v>
      </c>
      <c r="H5087" t="s">
        <v>51</v>
      </c>
      <c r="I5087" s="5">
        <v>176906.28</v>
      </c>
      <c r="J5087" s="17" t="e">
        <f>VLOOKUP(Table1[[#This Row],[CCDDD]],#REF!,2,FALSE)</f>
        <v>#REF!</v>
      </c>
    </row>
    <row r="5088" spans="1:10">
      <c r="A5088" t="s">
        <v>287</v>
      </c>
      <c r="B5088" t="s">
        <v>288</v>
      </c>
      <c r="C5088" s="18" t="s">
        <v>766</v>
      </c>
      <c r="D5088" t="s">
        <v>177</v>
      </c>
      <c r="E5088" s="4" t="s">
        <v>120</v>
      </c>
      <c r="F5088" t="s">
        <v>121</v>
      </c>
      <c r="G5088" s="4" t="s">
        <v>42</v>
      </c>
      <c r="H5088" t="s">
        <v>54</v>
      </c>
      <c r="I5088" s="5">
        <v>176714.54</v>
      </c>
      <c r="J5088" s="17" t="e">
        <f>VLOOKUP(Table1[[#This Row],[CCDDD]],#REF!,2,FALSE)</f>
        <v>#REF!</v>
      </c>
    </row>
    <row r="5089" spans="1:10">
      <c r="A5089" t="s">
        <v>267</v>
      </c>
      <c r="B5089" t="s">
        <v>268</v>
      </c>
      <c r="C5089" s="18" t="s">
        <v>766</v>
      </c>
      <c r="D5089" t="s">
        <v>166</v>
      </c>
      <c r="E5089" s="4" t="s">
        <v>82</v>
      </c>
      <c r="F5089" t="s">
        <v>83</v>
      </c>
      <c r="G5089" s="4" t="s">
        <v>43</v>
      </c>
      <c r="H5089" t="s">
        <v>55</v>
      </c>
      <c r="I5089" s="5">
        <v>176702.73</v>
      </c>
      <c r="J5089" s="17" t="e">
        <f>VLOOKUP(Table1[[#This Row],[CCDDD]],#REF!,2,FALSE)</f>
        <v>#REF!</v>
      </c>
    </row>
    <row r="5090" spans="1:10">
      <c r="A5090" t="s">
        <v>339</v>
      </c>
      <c r="B5090" t="s">
        <v>340</v>
      </c>
      <c r="C5090" s="18" t="s">
        <v>766</v>
      </c>
      <c r="D5090" t="s">
        <v>145</v>
      </c>
      <c r="E5090" s="4" t="s">
        <v>86</v>
      </c>
      <c r="F5090" t="s">
        <v>87</v>
      </c>
      <c r="G5090" s="4" t="s">
        <v>43</v>
      </c>
      <c r="H5090" t="s">
        <v>55</v>
      </c>
      <c r="I5090" s="5">
        <v>175921</v>
      </c>
      <c r="J5090" s="17" t="e">
        <f>VLOOKUP(Table1[[#This Row],[CCDDD]],#REF!,2,FALSE)</f>
        <v>#REF!</v>
      </c>
    </row>
    <row r="5091" spans="1:10">
      <c r="A5091" t="s">
        <v>341</v>
      </c>
      <c r="B5091" t="s">
        <v>342</v>
      </c>
      <c r="C5091" s="18" t="s">
        <v>766</v>
      </c>
      <c r="D5091" t="s">
        <v>184</v>
      </c>
      <c r="E5091" s="4" t="s">
        <v>80</v>
      </c>
      <c r="F5091" t="s">
        <v>81</v>
      </c>
      <c r="G5091" s="4" t="s">
        <v>40</v>
      </c>
      <c r="H5091" t="s">
        <v>52</v>
      </c>
      <c r="I5091" s="5">
        <v>175401.25</v>
      </c>
      <c r="J5091" s="17" t="e">
        <f>VLOOKUP(Table1[[#This Row],[CCDDD]],#REF!,2,FALSE)</f>
        <v>#REF!</v>
      </c>
    </row>
    <row r="5092" spans="1:10">
      <c r="A5092" t="s">
        <v>146</v>
      </c>
      <c r="B5092" t="s">
        <v>147</v>
      </c>
      <c r="C5092" s="18" t="s">
        <v>766</v>
      </c>
      <c r="D5092" t="s">
        <v>148</v>
      </c>
      <c r="E5092" s="4" t="s">
        <v>80</v>
      </c>
      <c r="F5092" t="s">
        <v>81</v>
      </c>
      <c r="G5092" s="4" t="s">
        <v>42</v>
      </c>
      <c r="H5092" t="s">
        <v>54</v>
      </c>
      <c r="I5092" s="5">
        <v>174953.82</v>
      </c>
      <c r="J5092" s="17" t="e">
        <f>VLOOKUP(Table1[[#This Row],[CCDDD]],#REF!,2,FALSE)</f>
        <v>#REF!</v>
      </c>
    </row>
    <row r="5093" spans="1:10">
      <c r="A5093" t="s">
        <v>323</v>
      </c>
      <c r="B5093" t="s">
        <v>324</v>
      </c>
      <c r="C5093" s="18" t="s">
        <v>766</v>
      </c>
      <c r="D5093" t="s">
        <v>191</v>
      </c>
      <c r="E5093" s="4" t="s">
        <v>130</v>
      </c>
      <c r="F5093" t="s">
        <v>46</v>
      </c>
      <c r="G5093" s="4" t="s">
        <v>46</v>
      </c>
      <c r="H5093" t="s">
        <v>46</v>
      </c>
      <c r="I5093" s="5">
        <v>174674.05</v>
      </c>
      <c r="J5093" s="17" t="e">
        <f>VLOOKUP(Table1[[#This Row],[CCDDD]],#REF!,2,FALSE)</f>
        <v>#REF!</v>
      </c>
    </row>
    <row r="5094" spans="1:10">
      <c r="A5094" t="s">
        <v>508</v>
      </c>
      <c r="B5094" t="s">
        <v>509</v>
      </c>
      <c r="C5094" s="18" t="s">
        <v>766</v>
      </c>
      <c r="D5094" t="s">
        <v>184</v>
      </c>
      <c r="E5094" s="4" t="s">
        <v>116</v>
      </c>
      <c r="F5094" t="s">
        <v>117</v>
      </c>
      <c r="G5094" s="4" t="s">
        <v>45</v>
      </c>
      <c r="H5094" t="s">
        <v>57</v>
      </c>
      <c r="I5094" s="5">
        <v>174503.88</v>
      </c>
      <c r="J5094" s="17" t="e">
        <f>VLOOKUP(Table1[[#This Row],[CCDDD]],#REF!,2,FALSE)</f>
        <v>#REF!</v>
      </c>
    </row>
    <row r="5095" spans="1:10">
      <c r="A5095" t="s">
        <v>237</v>
      </c>
      <c r="B5095" t="s">
        <v>238</v>
      </c>
      <c r="C5095" s="18" t="s">
        <v>766</v>
      </c>
      <c r="D5095" t="s">
        <v>145</v>
      </c>
      <c r="E5095" s="4" t="s">
        <v>62</v>
      </c>
      <c r="F5095" t="s">
        <v>63</v>
      </c>
      <c r="G5095" s="4" t="s">
        <v>42</v>
      </c>
      <c r="H5095" t="s">
        <v>54</v>
      </c>
      <c r="I5095" s="5">
        <v>174146.07</v>
      </c>
      <c r="J5095" s="17" t="e">
        <f>VLOOKUP(Table1[[#This Row],[CCDDD]],#REF!,2,FALSE)</f>
        <v>#REF!</v>
      </c>
    </row>
    <row r="5096" spans="1:10">
      <c r="A5096" t="s">
        <v>178</v>
      </c>
      <c r="B5096" t="s">
        <v>179</v>
      </c>
      <c r="C5096" s="18" t="s">
        <v>766</v>
      </c>
      <c r="D5096" t="s">
        <v>140</v>
      </c>
      <c r="E5096" s="4" t="s">
        <v>64</v>
      </c>
      <c r="F5096" t="s">
        <v>65</v>
      </c>
      <c r="G5096" s="4" t="s">
        <v>40</v>
      </c>
      <c r="H5096" t="s">
        <v>52</v>
      </c>
      <c r="I5096" s="5">
        <v>173823.99</v>
      </c>
      <c r="J5096" s="17" t="e">
        <f>VLOOKUP(Table1[[#This Row],[CCDDD]],#REF!,2,FALSE)</f>
        <v>#REF!</v>
      </c>
    </row>
    <row r="5097" spans="1:10">
      <c r="A5097" t="s">
        <v>408</v>
      </c>
      <c r="B5097" t="s">
        <v>409</v>
      </c>
      <c r="C5097" s="18" t="s">
        <v>766</v>
      </c>
      <c r="D5097" t="s">
        <v>379</v>
      </c>
      <c r="E5097" s="4" t="s">
        <v>80</v>
      </c>
      <c r="F5097" t="s">
        <v>81</v>
      </c>
      <c r="G5097" s="4" t="s">
        <v>41</v>
      </c>
      <c r="H5097" t="s">
        <v>53</v>
      </c>
      <c r="I5097" s="5">
        <v>172832.29</v>
      </c>
      <c r="J5097" s="17" t="e">
        <f>VLOOKUP(Table1[[#This Row],[CCDDD]],#REF!,2,FALSE)</f>
        <v>#REF!</v>
      </c>
    </row>
    <row r="5098" spans="1:10">
      <c r="A5098" t="s">
        <v>339</v>
      </c>
      <c r="B5098" t="s">
        <v>340</v>
      </c>
      <c r="C5098" s="18" t="s">
        <v>766</v>
      </c>
      <c r="D5098" t="s">
        <v>145</v>
      </c>
      <c r="E5098" s="4" t="s">
        <v>88</v>
      </c>
      <c r="F5098" t="s">
        <v>89</v>
      </c>
      <c r="G5098" s="4" t="s">
        <v>42</v>
      </c>
      <c r="H5098" t="s">
        <v>54</v>
      </c>
      <c r="I5098" s="5">
        <v>172100</v>
      </c>
      <c r="J5098" s="17" t="e">
        <f>VLOOKUP(Table1[[#This Row],[CCDDD]],#REF!,2,FALSE)</f>
        <v>#REF!</v>
      </c>
    </row>
    <row r="5099" spans="1:10">
      <c r="A5099" t="s">
        <v>285</v>
      </c>
      <c r="B5099" t="s">
        <v>286</v>
      </c>
      <c r="C5099" s="18" t="s">
        <v>766</v>
      </c>
      <c r="D5099" t="s">
        <v>166</v>
      </c>
      <c r="E5099" s="4" t="s">
        <v>94</v>
      </c>
      <c r="F5099" t="s">
        <v>95</v>
      </c>
      <c r="G5099" s="4" t="s">
        <v>42</v>
      </c>
      <c r="H5099" t="s">
        <v>54</v>
      </c>
      <c r="I5099" s="5">
        <v>171730.02</v>
      </c>
      <c r="J5099" s="17" t="e">
        <f>VLOOKUP(Table1[[#This Row],[CCDDD]],#REF!,2,FALSE)</f>
        <v>#REF!</v>
      </c>
    </row>
    <row r="5100" spans="1:10">
      <c r="A5100" t="s">
        <v>448</v>
      </c>
      <c r="B5100" t="s">
        <v>449</v>
      </c>
      <c r="C5100" s="18" t="s">
        <v>766</v>
      </c>
      <c r="D5100" t="s">
        <v>191</v>
      </c>
      <c r="E5100" s="4" t="s">
        <v>80</v>
      </c>
      <c r="F5100" t="s">
        <v>81</v>
      </c>
      <c r="G5100" s="4" t="s">
        <v>41</v>
      </c>
      <c r="H5100" t="s">
        <v>53</v>
      </c>
      <c r="I5100" s="5">
        <v>171664.63</v>
      </c>
      <c r="J5100" s="17" t="e">
        <f>VLOOKUP(Table1[[#This Row],[CCDDD]],#REF!,2,FALSE)</f>
        <v>#REF!</v>
      </c>
    </row>
    <row r="5101" spans="1:10">
      <c r="A5101" t="s">
        <v>173</v>
      </c>
      <c r="B5101" t="s">
        <v>174</v>
      </c>
      <c r="C5101" s="18" t="s">
        <v>766</v>
      </c>
      <c r="D5101" t="s">
        <v>140</v>
      </c>
      <c r="E5101" s="4" t="s">
        <v>110</v>
      </c>
      <c r="F5101" t="s">
        <v>111</v>
      </c>
      <c r="G5101" s="4" t="s">
        <v>42</v>
      </c>
      <c r="H5101" t="s">
        <v>54</v>
      </c>
      <c r="I5101" s="5">
        <v>171589.27</v>
      </c>
      <c r="J5101" s="17" t="e">
        <f>VLOOKUP(Table1[[#This Row],[CCDDD]],#REF!,2,FALSE)</f>
        <v>#REF!</v>
      </c>
    </row>
    <row r="5102" spans="1:10">
      <c r="A5102" t="s">
        <v>196</v>
      </c>
      <c r="B5102" t="s">
        <v>197</v>
      </c>
      <c r="C5102" s="18" t="s">
        <v>766</v>
      </c>
      <c r="D5102" t="s">
        <v>140</v>
      </c>
      <c r="E5102" s="4" t="s">
        <v>90</v>
      </c>
      <c r="F5102" t="s">
        <v>91</v>
      </c>
      <c r="G5102" s="4" t="s">
        <v>43</v>
      </c>
      <c r="H5102" t="s">
        <v>55</v>
      </c>
      <c r="I5102" s="5">
        <v>171509.04</v>
      </c>
      <c r="J5102" s="17" t="e">
        <f>VLOOKUP(Table1[[#This Row],[CCDDD]],#REF!,2,FALSE)</f>
        <v>#REF!</v>
      </c>
    </row>
    <row r="5103" spans="1:10">
      <c r="A5103" t="s">
        <v>227</v>
      </c>
      <c r="B5103" t="s">
        <v>228</v>
      </c>
      <c r="C5103" s="18" t="s">
        <v>766</v>
      </c>
      <c r="D5103" t="s">
        <v>166</v>
      </c>
      <c r="E5103" s="4" t="s">
        <v>90</v>
      </c>
      <c r="F5103" t="s">
        <v>91</v>
      </c>
      <c r="G5103" s="4" t="s">
        <v>43</v>
      </c>
      <c r="H5103" t="s">
        <v>55</v>
      </c>
      <c r="I5103" s="5">
        <v>170268</v>
      </c>
      <c r="J5103" s="17" t="e">
        <f>VLOOKUP(Table1[[#This Row],[CCDDD]],#REF!,2,FALSE)</f>
        <v>#REF!</v>
      </c>
    </row>
    <row r="5104" spans="1:10">
      <c r="A5104" t="s">
        <v>608</v>
      </c>
      <c r="B5104" t="s">
        <v>609</v>
      </c>
      <c r="C5104" s="18" t="s">
        <v>766</v>
      </c>
      <c r="D5104" t="s">
        <v>191</v>
      </c>
      <c r="E5104" s="4" t="s">
        <v>112</v>
      </c>
      <c r="F5104" t="s">
        <v>113</v>
      </c>
      <c r="G5104" s="4" t="s">
        <v>45</v>
      </c>
      <c r="H5104" t="s">
        <v>57</v>
      </c>
      <c r="I5104" s="5">
        <v>170174.73</v>
      </c>
      <c r="J5104" s="17" t="e">
        <f>VLOOKUP(Table1[[#This Row],[CCDDD]],#REF!,2,FALSE)</f>
        <v>#REF!</v>
      </c>
    </row>
    <row r="5105" spans="1:10">
      <c r="A5105" t="s">
        <v>219</v>
      </c>
      <c r="B5105" t="s">
        <v>220</v>
      </c>
      <c r="C5105" s="18" t="s">
        <v>766</v>
      </c>
      <c r="D5105" t="s">
        <v>166</v>
      </c>
      <c r="E5105" s="4" t="s">
        <v>76</v>
      </c>
      <c r="F5105" t="s">
        <v>77</v>
      </c>
      <c r="G5105" s="4" t="s">
        <v>40</v>
      </c>
      <c r="H5105" t="s">
        <v>52</v>
      </c>
      <c r="I5105" s="5">
        <v>170018.9</v>
      </c>
      <c r="J5105" s="17" t="e">
        <f>VLOOKUP(Table1[[#This Row],[CCDDD]],#REF!,2,FALSE)</f>
        <v>#REF!</v>
      </c>
    </row>
    <row r="5106" spans="1:10">
      <c r="A5106" t="s">
        <v>414</v>
      </c>
      <c r="B5106" t="s">
        <v>415</v>
      </c>
      <c r="C5106" s="18" t="s">
        <v>766</v>
      </c>
      <c r="D5106" t="s">
        <v>145</v>
      </c>
      <c r="E5106" s="4" t="s">
        <v>80</v>
      </c>
      <c r="F5106" t="s">
        <v>81</v>
      </c>
      <c r="G5106" s="4" t="s">
        <v>39</v>
      </c>
      <c r="H5106" t="s">
        <v>51</v>
      </c>
      <c r="I5106" s="5">
        <v>170000</v>
      </c>
      <c r="J5106" s="17" t="e">
        <f>VLOOKUP(Table1[[#This Row],[CCDDD]],#REF!,2,FALSE)</f>
        <v>#REF!</v>
      </c>
    </row>
    <row r="5107" spans="1:10">
      <c r="A5107" t="s">
        <v>245</v>
      </c>
      <c r="B5107" t="s">
        <v>246</v>
      </c>
      <c r="C5107" s="18" t="s">
        <v>766</v>
      </c>
      <c r="D5107" t="s">
        <v>210</v>
      </c>
      <c r="E5107" s="4" t="s">
        <v>112</v>
      </c>
      <c r="F5107" t="s">
        <v>113</v>
      </c>
      <c r="G5107" s="4" t="s">
        <v>43</v>
      </c>
      <c r="H5107" t="s">
        <v>55</v>
      </c>
      <c r="I5107" s="5">
        <v>169958.8</v>
      </c>
      <c r="J5107" s="17" t="e">
        <f>VLOOKUP(Table1[[#This Row],[CCDDD]],#REF!,2,FALSE)</f>
        <v>#REF!</v>
      </c>
    </row>
    <row r="5108" spans="1:10">
      <c r="A5108" t="s">
        <v>208</v>
      </c>
      <c r="B5108" t="s">
        <v>209</v>
      </c>
      <c r="C5108" s="18" t="s">
        <v>766</v>
      </c>
      <c r="D5108" t="s">
        <v>210</v>
      </c>
      <c r="E5108" s="4" t="s">
        <v>78</v>
      </c>
      <c r="F5108" t="s">
        <v>79</v>
      </c>
      <c r="G5108" s="4" t="s">
        <v>41</v>
      </c>
      <c r="H5108" t="s">
        <v>53</v>
      </c>
      <c r="I5108" s="5">
        <v>169525.82</v>
      </c>
      <c r="J5108" s="17" t="e">
        <f>VLOOKUP(Table1[[#This Row],[CCDDD]],#REF!,2,FALSE)</f>
        <v>#REF!</v>
      </c>
    </row>
    <row r="5109" spans="1:10">
      <c r="A5109" t="s">
        <v>412</v>
      </c>
      <c r="B5109" t="s">
        <v>413</v>
      </c>
      <c r="C5109" s="18" t="s">
        <v>766</v>
      </c>
      <c r="D5109" t="s">
        <v>163</v>
      </c>
      <c r="E5109" s="4" t="s">
        <v>80</v>
      </c>
      <c r="F5109" t="s">
        <v>81</v>
      </c>
      <c r="G5109" s="4" t="s">
        <v>41</v>
      </c>
      <c r="H5109" t="s">
        <v>53</v>
      </c>
      <c r="I5109" s="5">
        <v>169259.23</v>
      </c>
      <c r="J5109" s="17" t="e">
        <f>VLOOKUP(Table1[[#This Row],[CCDDD]],#REF!,2,FALSE)</f>
        <v>#REF!</v>
      </c>
    </row>
    <row r="5110" spans="1:10">
      <c r="A5110" t="s">
        <v>482</v>
      </c>
      <c r="B5110" t="s">
        <v>483</v>
      </c>
      <c r="C5110" s="18" t="s">
        <v>766</v>
      </c>
      <c r="D5110" t="s">
        <v>184</v>
      </c>
      <c r="E5110" s="4" t="s">
        <v>112</v>
      </c>
      <c r="F5110" t="s">
        <v>113</v>
      </c>
      <c r="G5110" s="4" t="s">
        <v>45</v>
      </c>
      <c r="H5110" t="s">
        <v>57</v>
      </c>
      <c r="I5110" s="5">
        <v>168675.55</v>
      </c>
      <c r="J5110" s="17" t="e">
        <f>VLOOKUP(Table1[[#This Row],[CCDDD]],#REF!,2,FALSE)</f>
        <v>#REF!</v>
      </c>
    </row>
    <row r="5111" spans="1:10">
      <c r="A5111" t="s">
        <v>137</v>
      </c>
      <c r="B5111" t="s">
        <v>138</v>
      </c>
      <c r="C5111" s="18" t="s">
        <v>766</v>
      </c>
      <c r="D5111" t="s">
        <v>140</v>
      </c>
      <c r="E5111" s="4" t="s">
        <v>124</v>
      </c>
      <c r="F5111" t="s">
        <v>125</v>
      </c>
      <c r="G5111" s="4" t="s">
        <v>41</v>
      </c>
      <c r="H5111" t="s">
        <v>53</v>
      </c>
      <c r="I5111" s="5">
        <v>168588.35</v>
      </c>
      <c r="J5111" s="17" t="e">
        <f>VLOOKUP(Table1[[#This Row],[CCDDD]],#REF!,2,FALSE)</f>
        <v>#REF!</v>
      </c>
    </row>
    <row r="5112" spans="1:10">
      <c r="A5112" t="s">
        <v>194</v>
      </c>
      <c r="B5112" t="s">
        <v>195</v>
      </c>
      <c r="C5112" s="18" t="s">
        <v>766</v>
      </c>
      <c r="D5112" t="s">
        <v>166</v>
      </c>
      <c r="E5112" s="4" t="s">
        <v>74</v>
      </c>
      <c r="F5112" t="s">
        <v>75</v>
      </c>
      <c r="G5112" s="4" t="s">
        <v>39</v>
      </c>
      <c r="H5112" t="s">
        <v>51</v>
      </c>
      <c r="I5112" s="5">
        <v>168215.98</v>
      </c>
      <c r="J5112" s="17" t="e">
        <f>VLOOKUP(Table1[[#This Row],[CCDDD]],#REF!,2,FALSE)</f>
        <v>#REF!</v>
      </c>
    </row>
    <row r="5113" spans="1:10">
      <c r="A5113" t="s">
        <v>146</v>
      </c>
      <c r="B5113" t="s">
        <v>147</v>
      </c>
      <c r="C5113" s="18" t="s">
        <v>766</v>
      </c>
      <c r="D5113" t="s">
        <v>148</v>
      </c>
      <c r="E5113" s="4" t="s">
        <v>68</v>
      </c>
      <c r="F5113" t="s">
        <v>69</v>
      </c>
      <c r="G5113" s="4" t="s">
        <v>40</v>
      </c>
      <c r="H5113" t="s">
        <v>52</v>
      </c>
      <c r="I5113" s="5">
        <v>168094.5</v>
      </c>
      <c r="J5113" s="17" t="e">
        <f>VLOOKUP(Table1[[#This Row],[CCDDD]],#REF!,2,FALSE)</f>
        <v>#REF!</v>
      </c>
    </row>
    <row r="5114" spans="1:10">
      <c r="A5114" t="s">
        <v>333</v>
      </c>
      <c r="B5114" t="s">
        <v>334</v>
      </c>
      <c r="C5114" s="18" t="s">
        <v>766</v>
      </c>
      <c r="D5114" t="s">
        <v>163</v>
      </c>
      <c r="E5114" s="4" t="s">
        <v>120</v>
      </c>
      <c r="F5114" t="s">
        <v>121</v>
      </c>
      <c r="G5114" s="4" t="s">
        <v>42</v>
      </c>
      <c r="H5114" t="s">
        <v>54</v>
      </c>
      <c r="I5114" s="5">
        <v>168000</v>
      </c>
      <c r="J5114" s="17" t="e">
        <f>VLOOKUP(Table1[[#This Row],[CCDDD]],#REF!,2,FALSE)</f>
        <v>#REF!</v>
      </c>
    </row>
    <row r="5115" spans="1:10">
      <c r="A5115" t="s">
        <v>305</v>
      </c>
      <c r="B5115" t="s">
        <v>306</v>
      </c>
      <c r="C5115" s="18" t="s">
        <v>766</v>
      </c>
      <c r="D5115" t="s">
        <v>148</v>
      </c>
      <c r="E5115" s="4" t="s">
        <v>86</v>
      </c>
      <c r="F5115" t="s">
        <v>87</v>
      </c>
      <c r="G5115" s="4" t="s">
        <v>39</v>
      </c>
      <c r="H5115" t="s">
        <v>51</v>
      </c>
      <c r="I5115" s="5">
        <v>167855.29</v>
      </c>
      <c r="J5115" s="17" t="e">
        <f>VLOOKUP(Table1[[#This Row],[CCDDD]],#REF!,2,FALSE)</f>
        <v>#REF!</v>
      </c>
    </row>
    <row r="5116" spans="1:10">
      <c r="A5116" t="s">
        <v>592</v>
      </c>
      <c r="B5116" t="s">
        <v>593</v>
      </c>
      <c r="C5116" s="18" t="s">
        <v>766</v>
      </c>
      <c r="D5116" t="s">
        <v>145</v>
      </c>
      <c r="E5116" s="4" t="s">
        <v>112</v>
      </c>
      <c r="F5116" t="s">
        <v>113</v>
      </c>
      <c r="G5116" s="4" t="s">
        <v>45</v>
      </c>
      <c r="H5116" t="s">
        <v>57</v>
      </c>
      <c r="I5116" s="5">
        <v>167623</v>
      </c>
      <c r="J5116" s="17" t="e">
        <f>VLOOKUP(Table1[[#This Row],[CCDDD]],#REF!,2,FALSE)</f>
        <v>#REF!</v>
      </c>
    </row>
    <row r="5117" spans="1:10">
      <c r="A5117" t="s">
        <v>281</v>
      </c>
      <c r="B5117" t="s">
        <v>282</v>
      </c>
      <c r="C5117" s="18" t="s">
        <v>766</v>
      </c>
      <c r="D5117" t="s">
        <v>191</v>
      </c>
      <c r="E5117" s="4" t="s">
        <v>130</v>
      </c>
      <c r="F5117" t="s">
        <v>46</v>
      </c>
      <c r="G5117" s="4" t="s">
        <v>46</v>
      </c>
      <c r="H5117" t="s">
        <v>46</v>
      </c>
      <c r="I5117" s="5">
        <v>167525.49</v>
      </c>
      <c r="J5117" s="17" t="e">
        <f>VLOOKUP(Table1[[#This Row],[CCDDD]],#REF!,2,FALSE)</f>
        <v>#REF!</v>
      </c>
    </row>
    <row r="5118" spans="1:10">
      <c r="A5118" t="s">
        <v>159</v>
      </c>
      <c r="B5118" t="s">
        <v>160</v>
      </c>
      <c r="C5118" s="18" t="s">
        <v>766</v>
      </c>
      <c r="D5118" t="s">
        <v>140</v>
      </c>
      <c r="E5118" s="4" t="s">
        <v>80</v>
      </c>
      <c r="F5118" t="s">
        <v>81</v>
      </c>
      <c r="G5118" s="4" t="s">
        <v>40</v>
      </c>
      <c r="H5118" t="s">
        <v>52</v>
      </c>
      <c r="I5118" s="5">
        <v>167409.4</v>
      </c>
      <c r="J5118" s="17" t="e">
        <f>VLOOKUP(Table1[[#This Row],[CCDDD]],#REF!,2,FALSE)</f>
        <v>#REF!</v>
      </c>
    </row>
    <row r="5119" spans="1:10">
      <c r="A5119" t="s">
        <v>157</v>
      </c>
      <c r="B5119" t="s">
        <v>158</v>
      </c>
      <c r="C5119" s="18" t="s">
        <v>766</v>
      </c>
      <c r="D5119" t="s">
        <v>140</v>
      </c>
      <c r="E5119" s="4" t="s">
        <v>72</v>
      </c>
      <c r="F5119" t="s">
        <v>73</v>
      </c>
      <c r="G5119" s="4" t="s">
        <v>39</v>
      </c>
      <c r="H5119" t="s">
        <v>51</v>
      </c>
      <c r="I5119" s="5">
        <v>166941.68</v>
      </c>
      <c r="J5119" s="17" t="e">
        <f>VLOOKUP(Table1[[#This Row],[CCDDD]],#REF!,2,FALSE)</f>
        <v>#REF!</v>
      </c>
    </row>
    <row r="5120" spans="1:10">
      <c r="A5120" t="s">
        <v>502</v>
      </c>
      <c r="B5120" t="s">
        <v>503</v>
      </c>
      <c r="C5120" s="18" t="s">
        <v>766</v>
      </c>
      <c r="D5120" t="s">
        <v>148</v>
      </c>
      <c r="E5120" s="4" t="s">
        <v>80</v>
      </c>
      <c r="F5120" t="s">
        <v>81</v>
      </c>
      <c r="G5120" s="4" t="s">
        <v>39</v>
      </c>
      <c r="H5120" t="s">
        <v>51</v>
      </c>
      <c r="I5120" s="5">
        <v>165767</v>
      </c>
      <c r="J5120" s="17" t="e">
        <f>VLOOKUP(Table1[[#This Row],[CCDDD]],#REF!,2,FALSE)</f>
        <v>#REF!</v>
      </c>
    </row>
    <row r="5121" spans="1:10">
      <c r="A5121" t="s">
        <v>233</v>
      </c>
      <c r="B5121" t="s">
        <v>234</v>
      </c>
      <c r="C5121" s="18" t="s">
        <v>766</v>
      </c>
      <c r="D5121" t="s">
        <v>163</v>
      </c>
      <c r="E5121" s="4" t="s">
        <v>80</v>
      </c>
      <c r="F5121" t="s">
        <v>81</v>
      </c>
      <c r="G5121" s="4" t="s">
        <v>43</v>
      </c>
      <c r="H5121" t="s">
        <v>55</v>
      </c>
      <c r="I5121" s="5">
        <v>165641.54</v>
      </c>
      <c r="J5121" s="17" t="e">
        <f>VLOOKUP(Table1[[#This Row],[CCDDD]],#REF!,2,FALSE)</f>
        <v>#REF!</v>
      </c>
    </row>
    <row r="5122" spans="1:10">
      <c r="A5122" t="s">
        <v>141</v>
      </c>
      <c r="B5122" t="s">
        <v>142</v>
      </c>
      <c r="C5122" s="18" t="s">
        <v>766</v>
      </c>
      <c r="D5122" t="s">
        <v>140</v>
      </c>
      <c r="E5122" s="4" t="s">
        <v>76</v>
      </c>
      <c r="F5122" t="s">
        <v>77</v>
      </c>
      <c r="G5122" s="4" t="s">
        <v>40</v>
      </c>
      <c r="H5122" t="s">
        <v>52</v>
      </c>
      <c r="I5122" s="5">
        <v>165120.12</v>
      </c>
      <c r="J5122" s="17" t="e">
        <f>VLOOKUP(Table1[[#This Row],[CCDDD]],#REF!,2,FALSE)</f>
        <v>#REF!</v>
      </c>
    </row>
    <row r="5123" spans="1:10">
      <c r="A5123" t="s">
        <v>235</v>
      </c>
      <c r="B5123" t="s">
        <v>236</v>
      </c>
      <c r="C5123" s="18" t="s">
        <v>766</v>
      </c>
      <c r="D5123" t="s">
        <v>166</v>
      </c>
      <c r="E5123" s="4" t="s">
        <v>130</v>
      </c>
      <c r="F5123" t="s">
        <v>46</v>
      </c>
      <c r="G5123" s="4" t="s">
        <v>46</v>
      </c>
      <c r="H5123" t="s">
        <v>46</v>
      </c>
      <c r="I5123" s="5">
        <v>164547.53</v>
      </c>
      <c r="J5123" s="17" t="e">
        <f>VLOOKUP(Table1[[#This Row],[CCDDD]],#REF!,2,FALSE)</f>
        <v>#REF!</v>
      </c>
    </row>
    <row r="5124" spans="1:10">
      <c r="A5124" t="s">
        <v>202</v>
      </c>
      <c r="B5124" t="s">
        <v>203</v>
      </c>
      <c r="C5124" s="18" t="s">
        <v>766</v>
      </c>
      <c r="D5124" t="s">
        <v>166</v>
      </c>
      <c r="E5124" s="4" t="s">
        <v>80</v>
      </c>
      <c r="F5124" t="s">
        <v>81</v>
      </c>
      <c r="G5124" s="4" t="s">
        <v>41</v>
      </c>
      <c r="H5124" t="s">
        <v>53</v>
      </c>
      <c r="I5124" s="5">
        <v>164508.54</v>
      </c>
      <c r="J5124" s="17" t="e">
        <f>VLOOKUP(Table1[[#This Row],[CCDDD]],#REF!,2,FALSE)</f>
        <v>#REF!</v>
      </c>
    </row>
    <row r="5125" spans="1:10">
      <c r="A5125" t="s">
        <v>386</v>
      </c>
      <c r="B5125" t="s">
        <v>387</v>
      </c>
      <c r="C5125" s="18" t="s">
        <v>766</v>
      </c>
      <c r="D5125" t="s">
        <v>140</v>
      </c>
      <c r="E5125" s="4" t="s">
        <v>130</v>
      </c>
      <c r="F5125" t="s">
        <v>46</v>
      </c>
      <c r="G5125" s="4" t="s">
        <v>46</v>
      </c>
      <c r="H5125" t="s">
        <v>46</v>
      </c>
      <c r="I5125" s="5">
        <v>163946.12</v>
      </c>
      <c r="J5125" s="17" t="e">
        <f>VLOOKUP(Table1[[#This Row],[CCDDD]],#REF!,2,FALSE)</f>
        <v>#REF!</v>
      </c>
    </row>
    <row r="5126" spans="1:10">
      <c r="A5126" t="s">
        <v>243</v>
      </c>
      <c r="B5126" t="s">
        <v>244</v>
      </c>
      <c r="C5126" s="18" t="s">
        <v>766</v>
      </c>
      <c r="D5126" t="s">
        <v>148</v>
      </c>
      <c r="E5126" s="4" t="s">
        <v>110</v>
      </c>
      <c r="F5126" t="s">
        <v>111</v>
      </c>
      <c r="G5126" s="4" t="s">
        <v>41</v>
      </c>
      <c r="H5126" t="s">
        <v>53</v>
      </c>
      <c r="I5126" s="5">
        <v>163933.15</v>
      </c>
      <c r="J5126" s="17" t="e">
        <f>VLOOKUP(Table1[[#This Row],[CCDDD]],#REF!,2,FALSE)</f>
        <v>#REF!</v>
      </c>
    </row>
    <row r="5127" spans="1:10">
      <c r="A5127" t="s">
        <v>185</v>
      </c>
      <c r="B5127" t="s">
        <v>186</v>
      </c>
      <c r="C5127" s="18" t="s">
        <v>766</v>
      </c>
      <c r="D5127" t="s">
        <v>166</v>
      </c>
      <c r="E5127" s="4" t="s">
        <v>78</v>
      </c>
      <c r="F5127" t="s">
        <v>79</v>
      </c>
      <c r="G5127" s="4" t="s">
        <v>41</v>
      </c>
      <c r="H5127" t="s">
        <v>53</v>
      </c>
      <c r="I5127" s="5">
        <v>163753.95000000001</v>
      </c>
      <c r="J5127" s="17" t="e">
        <f>VLOOKUP(Table1[[#This Row],[CCDDD]],#REF!,2,FALSE)</f>
        <v>#REF!</v>
      </c>
    </row>
    <row r="5128" spans="1:10">
      <c r="A5128" t="s">
        <v>202</v>
      </c>
      <c r="B5128" t="s">
        <v>203</v>
      </c>
      <c r="C5128" s="18" t="s">
        <v>766</v>
      </c>
      <c r="D5128" t="s">
        <v>166</v>
      </c>
      <c r="E5128" s="4" t="s">
        <v>86</v>
      </c>
      <c r="F5128" t="s">
        <v>87</v>
      </c>
      <c r="G5128" s="4" t="s">
        <v>41</v>
      </c>
      <c r="H5128" t="s">
        <v>53</v>
      </c>
      <c r="I5128" s="5">
        <v>163491.51</v>
      </c>
      <c r="J5128" s="17" t="e">
        <f>VLOOKUP(Table1[[#This Row],[CCDDD]],#REF!,2,FALSE)</f>
        <v>#REF!</v>
      </c>
    </row>
    <row r="5129" spans="1:10">
      <c r="A5129" t="s">
        <v>448</v>
      </c>
      <c r="B5129" t="s">
        <v>449</v>
      </c>
      <c r="C5129" s="18" t="s">
        <v>766</v>
      </c>
      <c r="D5129" t="s">
        <v>191</v>
      </c>
      <c r="E5129" s="4" t="s">
        <v>80</v>
      </c>
      <c r="F5129" t="s">
        <v>81</v>
      </c>
      <c r="G5129" s="4" t="s">
        <v>43</v>
      </c>
      <c r="H5129" t="s">
        <v>55</v>
      </c>
      <c r="I5129" s="5">
        <v>163203.98000000001</v>
      </c>
      <c r="J5129" s="17" t="e">
        <f>VLOOKUP(Table1[[#This Row],[CCDDD]],#REF!,2,FALSE)</f>
        <v>#REF!</v>
      </c>
    </row>
    <row r="5130" spans="1:10">
      <c r="A5130" t="s">
        <v>204</v>
      </c>
      <c r="B5130" t="s">
        <v>205</v>
      </c>
      <c r="C5130" s="18" t="s">
        <v>766</v>
      </c>
      <c r="D5130" t="s">
        <v>163</v>
      </c>
      <c r="E5130" s="4" t="s">
        <v>78</v>
      </c>
      <c r="F5130" t="s">
        <v>79</v>
      </c>
      <c r="G5130" s="4" t="s">
        <v>40</v>
      </c>
      <c r="H5130" t="s">
        <v>52</v>
      </c>
      <c r="I5130" s="5">
        <v>162830.51999999999</v>
      </c>
      <c r="J5130" s="17" t="e">
        <f>VLOOKUP(Table1[[#This Row],[CCDDD]],#REF!,2,FALSE)</f>
        <v>#REF!</v>
      </c>
    </row>
    <row r="5131" spans="1:10">
      <c r="A5131" t="s">
        <v>173</v>
      </c>
      <c r="B5131" t="s">
        <v>174</v>
      </c>
      <c r="C5131" s="18" t="s">
        <v>766</v>
      </c>
      <c r="D5131" t="s">
        <v>140</v>
      </c>
      <c r="E5131" s="4" t="s">
        <v>112</v>
      </c>
      <c r="F5131" t="s">
        <v>113</v>
      </c>
      <c r="G5131" s="4" t="s">
        <v>42</v>
      </c>
      <c r="H5131" t="s">
        <v>54</v>
      </c>
      <c r="I5131" s="5">
        <v>162684.65</v>
      </c>
      <c r="J5131" s="17" t="e">
        <f>VLOOKUP(Table1[[#This Row],[CCDDD]],#REF!,2,FALSE)</f>
        <v>#REF!</v>
      </c>
    </row>
    <row r="5132" spans="1:10">
      <c r="A5132" t="s">
        <v>261</v>
      </c>
      <c r="B5132" t="s">
        <v>262</v>
      </c>
      <c r="C5132" s="18" t="s">
        <v>766</v>
      </c>
      <c r="D5132" t="s">
        <v>140</v>
      </c>
      <c r="E5132" s="4" t="s">
        <v>120</v>
      </c>
      <c r="F5132" t="s">
        <v>121</v>
      </c>
      <c r="G5132" s="4" t="s">
        <v>42</v>
      </c>
      <c r="H5132" t="s">
        <v>54</v>
      </c>
      <c r="I5132" s="5">
        <v>162630.26</v>
      </c>
      <c r="J5132" s="17" t="e">
        <f>VLOOKUP(Table1[[#This Row],[CCDDD]],#REF!,2,FALSE)</f>
        <v>#REF!</v>
      </c>
    </row>
    <row r="5133" spans="1:10">
      <c r="A5133" t="s">
        <v>217</v>
      </c>
      <c r="B5133" t="s">
        <v>218</v>
      </c>
      <c r="C5133" s="18" t="s">
        <v>766</v>
      </c>
      <c r="D5133" t="s">
        <v>191</v>
      </c>
      <c r="E5133" s="4" t="s">
        <v>80</v>
      </c>
      <c r="F5133" t="s">
        <v>81</v>
      </c>
      <c r="G5133" s="4" t="s">
        <v>42</v>
      </c>
      <c r="H5133" t="s">
        <v>54</v>
      </c>
      <c r="I5133" s="5">
        <v>162145.79999999999</v>
      </c>
      <c r="J5133" s="17" t="e">
        <f>VLOOKUP(Table1[[#This Row],[CCDDD]],#REF!,2,FALSE)</f>
        <v>#REF!</v>
      </c>
    </row>
    <row r="5134" spans="1:10">
      <c r="A5134" t="s">
        <v>353</v>
      </c>
      <c r="B5134" t="s">
        <v>354</v>
      </c>
      <c r="C5134" s="18" t="s">
        <v>766</v>
      </c>
      <c r="D5134" t="s">
        <v>163</v>
      </c>
      <c r="E5134" s="4" t="s">
        <v>76</v>
      </c>
      <c r="F5134" t="s">
        <v>77</v>
      </c>
      <c r="G5134" s="4" t="s">
        <v>42</v>
      </c>
      <c r="H5134" t="s">
        <v>54</v>
      </c>
      <c r="I5134" s="5">
        <v>162000</v>
      </c>
      <c r="J5134" s="17" t="e">
        <f>VLOOKUP(Table1[[#This Row],[CCDDD]],#REF!,2,FALSE)</f>
        <v>#REF!</v>
      </c>
    </row>
    <row r="5135" spans="1:10">
      <c r="A5135" t="s">
        <v>396</v>
      </c>
      <c r="B5135" t="s">
        <v>397</v>
      </c>
      <c r="C5135" s="18" t="s">
        <v>766</v>
      </c>
      <c r="D5135" t="s">
        <v>145</v>
      </c>
      <c r="E5135" s="4" t="s">
        <v>100</v>
      </c>
      <c r="F5135" t="s">
        <v>101</v>
      </c>
      <c r="G5135" s="4" t="s">
        <v>43</v>
      </c>
      <c r="H5135" t="s">
        <v>55</v>
      </c>
      <c r="I5135" s="5">
        <v>161980.4</v>
      </c>
      <c r="J5135" s="17" t="e">
        <f>VLOOKUP(Table1[[#This Row],[CCDDD]],#REF!,2,FALSE)</f>
        <v>#REF!</v>
      </c>
    </row>
    <row r="5136" spans="1:10">
      <c r="A5136" t="s">
        <v>470</v>
      </c>
      <c r="B5136" t="s">
        <v>471</v>
      </c>
      <c r="C5136" s="18" t="s">
        <v>766</v>
      </c>
      <c r="D5136" t="s">
        <v>145</v>
      </c>
      <c r="E5136" s="4" t="s">
        <v>80</v>
      </c>
      <c r="F5136" t="s">
        <v>81</v>
      </c>
      <c r="G5136" s="4" t="s">
        <v>41</v>
      </c>
      <c r="H5136" t="s">
        <v>53</v>
      </c>
      <c r="I5136" s="5">
        <v>161790.28</v>
      </c>
      <c r="J5136" s="17" t="e">
        <f>VLOOKUP(Table1[[#This Row],[CCDDD]],#REF!,2,FALSE)</f>
        <v>#REF!</v>
      </c>
    </row>
    <row r="5137" spans="1:10">
      <c r="A5137" t="s">
        <v>253</v>
      </c>
      <c r="B5137" t="s">
        <v>254</v>
      </c>
      <c r="C5137" s="18" t="s">
        <v>766</v>
      </c>
      <c r="D5137" t="s">
        <v>148</v>
      </c>
      <c r="E5137" s="4" t="s">
        <v>62</v>
      </c>
      <c r="F5137" t="s">
        <v>63</v>
      </c>
      <c r="G5137" s="4" t="s">
        <v>42</v>
      </c>
      <c r="H5137" t="s">
        <v>54</v>
      </c>
      <c r="I5137" s="5">
        <v>161406.42000000001</v>
      </c>
      <c r="J5137" s="17" t="e">
        <f>VLOOKUP(Table1[[#This Row],[CCDDD]],#REF!,2,FALSE)</f>
        <v>#REF!</v>
      </c>
    </row>
    <row r="5138" spans="1:10">
      <c r="A5138" t="s">
        <v>337</v>
      </c>
      <c r="B5138" t="s">
        <v>338</v>
      </c>
      <c r="C5138" s="18" t="s">
        <v>766</v>
      </c>
      <c r="D5138" t="s">
        <v>166</v>
      </c>
      <c r="E5138" s="4" t="s">
        <v>130</v>
      </c>
      <c r="F5138" t="s">
        <v>46</v>
      </c>
      <c r="G5138" s="4" t="s">
        <v>46</v>
      </c>
      <c r="H5138" t="s">
        <v>46</v>
      </c>
      <c r="I5138" s="5">
        <v>161272.73000000001</v>
      </c>
      <c r="J5138" s="17" t="e">
        <f>VLOOKUP(Table1[[#This Row],[CCDDD]],#REF!,2,FALSE)</f>
        <v>#REF!</v>
      </c>
    </row>
    <row r="5139" spans="1:10">
      <c r="A5139" t="s">
        <v>400</v>
      </c>
      <c r="B5139" t="s">
        <v>401</v>
      </c>
      <c r="C5139" s="18" t="s">
        <v>766</v>
      </c>
      <c r="D5139" t="s">
        <v>191</v>
      </c>
      <c r="E5139" s="4" t="s">
        <v>110</v>
      </c>
      <c r="F5139" t="s">
        <v>111</v>
      </c>
      <c r="G5139" s="4" t="s">
        <v>42</v>
      </c>
      <c r="H5139" t="s">
        <v>54</v>
      </c>
      <c r="I5139" s="5">
        <v>161255.96</v>
      </c>
      <c r="J5139" s="17" t="e">
        <f>VLOOKUP(Table1[[#This Row],[CCDDD]],#REF!,2,FALSE)</f>
        <v>#REF!</v>
      </c>
    </row>
    <row r="5140" spans="1:10">
      <c r="A5140" t="s">
        <v>185</v>
      </c>
      <c r="B5140" t="s">
        <v>186</v>
      </c>
      <c r="C5140" s="18" t="s">
        <v>766</v>
      </c>
      <c r="D5140" t="s">
        <v>166</v>
      </c>
      <c r="E5140" s="4" t="s">
        <v>74</v>
      </c>
      <c r="F5140" t="s">
        <v>75</v>
      </c>
      <c r="G5140" s="4" t="s">
        <v>41</v>
      </c>
      <c r="H5140" t="s">
        <v>53</v>
      </c>
      <c r="I5140" s="5">
        <v>160762.53</v>
      </c>
      <c r="J5140" s="17" t="e">
        <f>VLOOKUP(Table1[[#This Row],[CCDDD]],#REF!,2,FALSE)</f>
        <v>#REF!</v>
      </c>
    </row>
    <row r="5141" spans="1:10">
      <c r="A5141" t="s">
        <v>418</v>
      </c>
      <c r="B5141" t="s">
        <v>419</v>
      </c>
      <c r="C5141" s="18" t="s">
        <v>766</v>
      </c>
      <c r="D5141" t="s">
        <v>163</v>
      </c>
      <c r="E5141" s="4" t="s">
        <v>130</v>
      </c>
      <c r="F5141" t="s">
        <v>46</v>
      </c>
      <c r="G5141" s="4" t="s">
        <v>46</v>
      </c>
      <c r="H5141" t="s">
        <v>46</v>
      </c>
      <c r="I5141" s="5">
        <v>160332.69</v>
      </c>
      <c r="J5141" s="17" t="e">
        <f>VLOOKUP(Table1[[#This Row],[CCDDD]],#REF!,2,FALSE)</f>
        <v>#REF!</v>
      </c>
    </row>
    <row r="5142" spans="1:10">
      <c r="A5142" t="s">
        <v>185</v>
      </c>
      <c r="B5142" t="s">
        <v>186</v>
      </c>
      <c r="C5142" s="18" t="s">
        <v>766</v>
      </c>
      <c r="D5142" t="s">
        <v>166</v>
      </c>
      <c r="E5142" s="4" t="s">
        <v>78</v>
      </c>
      <c r="F5142" t="s">
        <v>79</v>
      </c>
      <c r="G5142" s="4" t="s">
        <v>39</v>
      </c>
      <c r="H5142" t="s">
        <v>51</v>
      </c>
      <c r="I5142" s="5">
        <v>160147.31</v>
      </c>
      <c r="J5142" s="17" t="e">
        <f>VLOOKUP(Table1[[#This Row],[CCDDD]],#REF!,2,FALSE)</f>
        <v>#REF!</v>
      </c>
    </row>
    <row r="5143" spans="1:10">
      <c r="A5143" t="s">
        <v>448</v>
      </c>
      <c r="B5143" t="s">
        <v>449</v>
      </c>
      <c r="C5143" s="18" t="s">
        <v>766</v>
      </c>
      <c r="D5143" t="s">
        <v>191</v>
      </c>
      <c r="E5143" s="4" t="s">
        <v>74</v>
      </c>
      <c r="F5143" t="s">
        <v>75</v>
      </c>
      <c r="G5143" s="4" t="s">
        <v>39</v>
      </c>
      <c r="H5143" t="s">
        <v>51</v>
      </c>
      <c r="I5143" s="5">
        <v>160084.56</v>
      </c>
      <c r="J5143" s="17" t="e">
        <f>VLOOKUP(Table1[[#This Row],[CCDDD]],#REF!,2,FALSE)</f>
        <v>#REF!</v>
      </c>
    </row>
    <row r="5144" spans="1:10">
      <c r="A5144" t="s">
        <v>420</v>
      </c>
      <c r="B5144" t="s">
        <v>421</v>
      </c>
      <c r="C5144" s="18" t="s">
        <v>766</v>
      </c>
      <c r="D5144" t="s">
        <v>184</v>
      </c>
      <c r="E5144" s="4" t="s">
        <v>80</v>
      </c>
      <c r="F5144" t="s">
        <v>81</v>
      </c>
      <c r="G5144" s="4" t="s">
        <v>39</v>
      </c>
      <c r="H5144" t="s">
        <v>51</v>
      </c>
      <c r="I5144" s="5">
        <v>159982.76</v>
      </c>
      <c r="J5144" s="17" t="e">
        <f>VLOOKUP(Table1[[#This Row],[CCDDD]],#REF!,2,FALSE)</f>
        <v>#REF!</v>
      </c>
    </row>
    <row r="5145" spans="1:10">
      <c r="A5145" t="s">
        <v>257</v>
      </c>
      <c r="B5145" t="s">
        <v>258</v>
      </c>
      <c r="C5145" s="18" t="s">
        <v>766</v>
      </c>
      <c r="D5145" t="s">
        <v>191</v>
      </c>
      <c r="E5145" s="4" t="s">
        <v>86</v>
      </c>
      <c r="F5145" t="s">
        <v>87</v>
      </c>
      <c r="G5145" s="4" t="s">
        <v>39</v>
      </c>
      <c r="H5145" t="s">
        <v>51</v>
      </c>
      <c r="I5145" s="5">
        <v>159890.22</v>
      </c>
      <c r="J5145" s="17" t="e">
        <f>VLOOKUP(Table1[[#This Row],[CCDDD]],#REF!,2,FALSE)</f>
        <v>#REF!</v>
      </c>
    </row>
    <row r="5146" spans="1:10">
      <c r="A5146" t="s">
        <v>301</v>
      </c>
      <c r="B5146" t="s">
        <v>302</v>
      </c>
      <c r="C5146" s="18" t="s">
        <v>766</v>
      </c>
      <c r="D5146" t="s">
        <v>184</v>
      </c>
      <c r="E5146" s="4" t="s">
        <v>80</v>
      </c>
      <c r="F5146" t="s">
        <v>81</v>
      </c>
      <c r="G5146" s="4" t="s">
        <v>40</v>
      </c>
      <c r="H5146" t="s">
        <v>52</v>
      </c>
      <c r="I5146" s="5">
        <v>159790.48000000001</v>
      </c>
      <c r="J5146" s="17" t="e">
        <f>VLOOKUP(Table1[[#This Row],[CCDDD]],#REF!,2,FALSE)</f>
        <v>#REF!</v>
      </c>
    </row>
    <row r="5147" spans="1:10">
      <c r="A5147" t="s">
        <v>173</v>
      </c>
      <c r="B5147" t="s">
        <v>174</v>
      </c>
      <c r="C5147" s="18" t="s">
        <v>766</v>
      </c>
      <c r="D5147" t="s">
        <v>140</v>
      </c>
      <c r="E5147" s="4" t="s">
        <v>80</v>
      </c>
      <c r="F5147" t="s">
        <v>81</v>
      </c>
      <c r="G5147" s="4" t="s">
        <v>40</v>
      </c>
      <c r="H5147" t="s">
        <v>52</v>
      </c>
      <c r="I5147" s="5">
        <v>159446.89000000001</v>
      </c>
      <c r="J5147" s="17" t="e">
        <f>VLOOKUP(Table1[[#This Row],[CCDDD]],#REF!,2,FALSE)</f>
        <v>#REF!</v>
      </c>
    </row>
    <row r="5148" spans="1:10">
      <c r="A5148" t="s">
        <v>173</v>
      </c>
      <c r="B5148" t="s">
        <v>174</v>
      </c>
      <c r="C5148" s="18" t="s">
        <v>766</v>
      </c>
      <c r="D5148" t="s">
        <v>140</v>
      </c>
      <c r="E5148" s="4" t="s">
        <v>76</v>
      </c>
      <c r="F5148" t="s">
        <v>77</v>
      </c>
      <c r="G5148" s="4" t="s">
        <v>40</v>
      </c>
      <c r="H5148" t="s">
        <v>52</v>
      </c>
      <c r="I5148" s="5">
        <v>159412.57</v>
      </c>
      <c r="J5148" s="17" t="e">
        <f>VLOOKUP(Table1[[#This Row],[CCDDD]],#REF!,2,FALSE)</f>
        <v>#REF!</v>
      </c>
    </row>
    <row r="5149" spans="1:10">
      <c r="A5149" t="s">
        <v>458</v>
      </c>
      <c r="B5149" t="s">
        <v>459</v>
      </c>
      <c r="C5149" s="18" t="s">
        <v>766</v>
      </c>
      <c r="D5149" t="s">
        <v>184</v>
      </c>
      <c r="E5149" s="4" t="s">
        <v>130</v>
      </c>
      <c r="F5149" t="s">
        <v>46</v>
      </c>
      <c r="G5149" s="4" t="s">
        <v>46</v>
      </c>
      <c r="H5149" t="s">
        <v>46</v>
      </c>
      <c r="I5149" s="5">
        <v>159096.03</v>
      </c>
      <c r="J5149" s="17" t="e">
        <f>VLOOKUP(Table1[[#This Row],[CCDDD]],#REF!,2,FALSE)</f>
        <v>#REF!</v>
      </c>
    </row>
    <row r="5150" spans="1:10">
      <c r="A5150" t="s">
        <v>524</v>
      </c>
      <c r="B5150" t="s">
        <v>525</v>
      </c>
      <c r="C5150" s="18" t="s">
        <v>766</v>
      </c>
      <c r="D5150" t="s">
        <v>184</v>
      </c>
      <c r="E5150" s="4" t="s">
        <v>90</v>
      </c>
      <c r="F5150" t="s">
        <v>91</v>
      </c>
      <c r="G5150" s="4" t="s">
        <v>42</v>
      </c>
      <c r="H5150" t="s">
        <v>54</v>
      </c>
      <c r="I5150" s="5">
        <v>158811.35</v>
      </c>
      <c r="J5150" s="17" t="e">
        <f>VLOOKUP(Table1[[#This Row],[CCDDD]],#REF!,2,FALSE)</f>
        <v>#REF!</v>
      </c>
    </row>
    <row r="5151" spans="1:10">
      <c r="A5151" t="s">
        <v>137</v>
      </c>
      <c r="B5151" t="s">
        <v>138</v>
      </c>
      <c r="C5151" s="18" t="s">
        <v>766</v>
      </c>
      <c r="D5151" t="s">
        <v>140</v>
      </c>
      <c r="E5151" s="4" t="s">
        <v>72</v>
      </c>
      <c r="F5151" t="s">
        <v>73</v>
      </c>
      <c r="G5151" s="4" t="s">
        <v>41</v>
      </c>
      <c r="H5151" t="s">
        <v>53</v>
      </c>
      <c r="I5151" s="5">
        <v>158720.99</v>
      </c>
      <c r="J5151" s="17" t="e">
        <f>VLOOKUP(Table1[[#This Row],[CCDDD]],#REF!,2,FALSE)</f>
        <v>#REF!</v>
      </c>
    </row>
    <row r="5152" spans="1:10">
      <c r="A5152" t="s">
        <v>167</v>
      </c>
      <c r="B5152" t="s">
        <v>168</v>
      </c>
      <c r="C5152" s="18" t="s">
        <v>766</v>
      </c>
      <c r="D5152" t="s">
        <v>166</v>
      </c>
      <c r="E5152" s="4" t="s">
        <v>120</v>
      </c>
      <c r="F5152" t="s">
        <v>121</v>
      </c>
      <c r="G5152" s="4" t="s">
        <v>42</v>
      </c>
      <c r="H5152" t="s">
        <v>54</v>
      </c>
      <c r="I5152" s="5">
        <v>158335.47</v>
      </c>
      <c r="J5152" s="17" t="e">
        <f>VLOOKUP(Table1[[#This Row],[CCDDD]],#REF!,2,FALSE)</f>
        <v>#REF!</v>
      </c>
    </row>
    <row r="5153" spans="1:10">
      <c r="A5153" t="s">
        <v>241</v>
      </c>
      <c r="B5153" t="s">
        <v>242</v>
      </c>
      <c r="C5153" s="18" t="s">
        <v>766</v>
      </c>
      <c r="D5153" t="s">
        <v>191</v>
      </c>
      <c r="E5153" s="4" t="s">
        <v>74</v>
      </c>
      <c r="F5153" t="s">
        <v>75</v>
      </c>
      <c r="G5153" s="4" t="s">
        <v>39</v>
      </c>
      <c r="H5153" t="s">
        <v>51</v>
      </c>
      <c r="I5153" s="5">
        <v>158179.59</v>
      </c>
      <c r="J5153" s="17" t="e">
        <f>VLOOKUP(Table1[[#This Row],[CCDDD]],#REF!,2,FALSE)</f>
        <v>#REF!</v>
      </c>
    </row>
    <row r="5154" spans="1:10">
      <c r="A5154" t="s">
        <v>261</v>
      </c>
      <c r="B5154" t="s">
        <v>262</v>
      </c>
      <c r="C5154" s="18" t="s">
        <v>766</v>
      </c>
      <c r="D5154" t="s">
        <v>140</v>
      </c>
      <c r="E5154" s="4" t="s">
        <v>76</v>
      </c>
      <c r="F5154" t="s">
        <v>77</v>
      </c>
      <c r="G5154" s="4" t="s">
        <v>42</v>
      </c>
      <c r="H5154" t="s">
        <v>54</v>
      </c>
      <c r="I5154" s="5">
        <v>158167.76999999999</v>
      </c>
      <c r="J5154" s="17" t="e">
        <f>VLOOKUP(Table1[[#This Row],[CCDDD]],#REF!,2,FALSE)</f>
        <v>#REF!</v>
      </c>
    </row>
    <row r="5155" spans="1:10">
      <c r="A5155" t="s">
        <v>279</v>
      </c>
      <c r="B5155" t="s">
        <v>280</v>
      </c>
      <c r="C5155" s="18" t="s">
        <v>766</v>
      </c>
      <c r="D5155" t="s">
        <v>191</v>
      </c>
      <c r="E5155" s="4" t="s">
        <v>80</v>
      </c>
      <c r="F5155" t="s">
        <v>81</v>
      </c>
      <c r="G5155" s="4" t="s">
        <v>39</v>
      </c>
      <c r="H5155" t="s">
        <v>51</v>
      </c>
      <c r="I5155" s="5">
        <v>158058.73000000001</v>
      </c>
      <c r="J5155" s="17" t="e">
        <f>VLOOKUP(Table1[[#This Row],[CCDDD]],#REF!,2,FALSE)</f>
        <v>#REF!</v>
      </c>
    </row>
    <row r="5156" spans="1:10">
      <c r="A5156" t="s">
        <v>458</v>
      </c>
      <c r="B5156" t="s">
        <v>459</v>
      </c>
      <c r="C5156" s="18" t="s">
        <v>766</v>
      </c>
      <c r="D5156" t="s">
        <v>184</v>
      </c>
      <c r="E5156" s="4" t="s">
        <v>80</v>
      </c>
      <c r="F5156" t="s">
        <v>81</v>
      </c>
      <c r="G5156" s="4" t="s">
        <v>39</v>
      </c>
      <c r="H5156" t="s">
        <v>51</v>
      </c>
      <c r="I5156" s="5">
        <v>158024.21</v>
      </c>
      <c r="J5156" s="17" t="e">
        <f>VLOOKUP(Table1[[#This Row],[CCDDD]],#REF!,2,FALSE)</f>
        <v>#REF!</v>
      </c>
    </row>
    <row r="5157" spans="1:10">
      <c r="A5157" t="s">
        <v>333</v>
      </c>
      <c r="B5157" t="s">
        <v>334</v>
      </c>
      <c r="C5157" s="18" t="s">
        <v>766</v>
      </c>
      <c r="D5157" t="s">
        <v>163</v>
      </c>
      <c r="E5157" s="4" t="s">
        <v>130</v>
      </c>
      <c r="F5157" t="s">
        <v>46</v>
      </c>
      <c r="G5157" s="4" t="s">
        <v>46</v>
      </c>
      <c r="H5157" t="s">
        <v>46</v>
      </c>
      <c r="I5157" s="5">
        <v>157971.92000000001</v>
      </c>
      <c r="J5157" s="17" t="e">
        <f>VLOOKUP(Table1[[#This Row],[CCDDD]],#REF!,2,FALSE)</f>
        <v>#REF!</v>
      </c>
    </row>
    <row r="5158" spans="1:10">
      <c r="A5158" t="s">
        <v>287</v>
      </c>
      <c r="B5158" t="s">
        <v>288</v>
      </c>
      <c r="C5158" s="18" t="s">
        <v>766</v>
      </c>
      <c r="D5158" t="s">
        <v>177</v>
      </c>
      <c r="E5158" s="4" t="s">
        <v>88</v>
      </c>
      <c r="F5158" t="s">
        <v>89</v>
      </c>
      <c r="G5158" s="4" t="s">
        <v>42</v>
      </c>
      <c r="H5158" t="s">
        <v>54</v>
      </c>
      <c r="I5158" s="5">
        <v>157942.82</v>
      </c>
      <c r="J5158" s="17" t="e">
        <f>VLOOKUP(Table1[[#This Row],[CCDDD]],#REF!,2,FALSE)</f>
        <v>#REF!</v>
      </c>
    </row>
    <row r="5159" spans="1:10">
      <c r="A5159" t="s">
        <v>339</v>
      </c>
      <c r="B5159" t="s">
        <v>340</v>
      </c>
      <c r="C5159" s="18" t="s">
        <v>766</v>
      </c>
      <c r="D5159" t="s">
        <v>145</v>
      </c>
      <c r="E5159" s="4" t="s">
        <v>120</v>
      </c>
      <c r="F5159" t="s">
        <v>121</v>
      </c>
      <c r="G5159" s="4" t="s">
        <v>42</v>
      </c>
      <c r="H5159" t="s">
        <v>54</v>
      </c>
      <c r="I5159" s="5">
        <v>157785</v>
      </c>
      <c r="J5159" s="17" t="e">
        <f>VLOOKUP(Table1[[#This Row],[CCDDD]],#REF!,2,FALSE)</f>
        <v>#REF!</v>
      </c>
    </row>
    <row r="5160" spans="1:10">
      <c r="A5160" t="s">
        <v>211</v>
      </c>
      <c r="B5160" t="s">
        <v>212</v>
      </c>
      <c r="C5160" s="18" t="s">
        <v>766</v>
      </c>
      <c r="D5160" t="s">
        <v>145</v>
      </c>
      <c r="E5160" s="4" t="s">
        <v>72</v>
      </c>
      <c r="F5160" t="s">
        <v>73</v>
      </c>
      <c r="G5160" s="4" t="s">
        <v>39</v>
      </c>
      <c r="H5160" t="s">
        <v>51</v>
      </c>
      <c r="I5160" s="5">
        <v>157745.26999999999</v>
      </c>
      <c r="J5160" s="17" t="e">
        <f>VLOOKUP(Table1[[#This Row],[CCDDD]],#REF!,2,FALSE)</f>
        <v>#REF!</v>
      </c>
    </row>
    <row r="5161" spans="1:10">
      <c r="A5161" t="s">
        <v>309</v>
      </c>
      <c r="B5161" t="s">
        <v>310</v>
      </c>
      <c r="C5161" s="18" t="s">
        <v>766</v>
      </c>
      <c r="D5161" t="s">
        <v>177</v>
      </c>
      <c r="E5161" s="4" t="s">
        <v>80</v>
      </c>
      <c r="F5161" t="s">
        <v>81</v>
      </c>
      <c r="G5161" s="4" t="s">
        <v>39</v>
      </c>
      <c r="H5161" t="s">
        <v>51</v>
      </c>
      <c r="I5161" s="5">
        <v>157079.1</v>
      </c>
      <c r="J5161" s="17" t="e">
        <f>VLOOKUP(Table1[[#This Row],[CCDDD]],#REF!,2,FALSE)</f>
        <v>#REF!</v>
      </c>
    </row>
    <row r="5162" spans="1:10">
      <c r="A5162" t="s">
        <v>345</v>
      </c>
      <c r="B5162" t="s">
        <v>346</v>
      </c>
      <c r="C5162" s="18" t="s">
        <v>766</v>
      </c>
      <c r="D5162" t="s">
        <v>184</v>
      </c>
      <c r="E5162" s="4" t="s">
        <v>130</v>
      </c>
      <c r="F5162" t="s">
        <v>46</v>
      </c>
      <c r="G5162" s="4" t="s">
        <v>46</v>
      </c>
      <c r="H5162" t="s">
        <v>46</v>
      </c>
      <c r="I5162" s="5">
        <v>156841</v>
      </c>
      <c r="J5162" s="17" t="e">
        <f>VLOOKUP(Table1[[#This Row],[CCDDD]],#REF!,2,FALSE)</f>
        <v>#REF!</v>
      </c>
    </row>
    <row r="5163" spans="1:10">
      <c r="A5163" t="s">
        <v>311</v>
      </c>
      <c r="B5163" t="s">
        <v>312</v>
      </c>
      <c r="C5163" s="18" t="s">
        <v>766</v>
      </c>
      <c r="D5163" t="s">
        <v>140</v>
      </c>
      <c r="E5163" s="4" t="s">
        <v>130</v>
      </c>
      <c r="F5163" t="s">
        <v>46</v>
      </c>
      <c r="G5163" s="4" t="s">
        <v>46</v>
      </c>
      <c r="H5163" t="s">
        <v>46</v>
      </c>
      <c r="I5163" s="5">
        <v>156519</v>
      </c>
      <c r="J5163" s="17" t="e">
        <f>VLOOKUP(Table1[[#This Row],[CCDDD]],#REF!,2,FALSE)</f>
        <v>#REF!</v>
      </c>
    </row>
    <row r="5164" spans="1:10">
      <c r="A5164" t="s">
        <v>269</v>
      </c>
      <c r="B5164" t="s">
        <v>270</v>
      </c>
      <c r="C5164" s="18" t="s">
        <v>766</v>
      </c>
      <c r="D5164" t="s">
        <v>140</v>
      </c>
      <c r="E5164" s="4" t="s">
        <v>76</v>
      </c>
      <c r="F5164" t="s">
        <v>77</v>
      </c>
      <c r="G5164" s="4" t="s">
        <v>41</v>
      </c>
      <c r="H5164" t="s">
        <v>53</v>
      </c>
      <c r="I5164" s="5">
        <v>155625.54999999999</v>
      </c>
      <c r="J5164" s="17" t="e">
        <f>VLOOKUP(Table1[[#This Row],[CCDDD]],#REF!,2,FALSE)</f>
        <v>#REF!</v>
      </c>
    </row>
    <row r="5165" spans="1:10">
      <c r="A5165" t="s">
        <v>151</v>
      </c>
      <c r="B5165" t="s">
        <v>152</v>
      </c>
      <c r="C5165" s="18" t="s">
        <v>766</v>
      </c>
      <c r="D5165" t="s">
        <v>140</v>
      </c>
      <c r="E5165" s="4" t="s">
        <v>120</v>
      </c>
      <c r="F5165" t="s">
        <v>121</v>
      </c>
      <c r="G5165" s="4" t="s">
        <v>42</v>
      </c>
      <c r="H5165" t="s">
        <v>54</v>
      </c>
      <c r="I5165" s="5">
        <v>155440.26999999999</v>
      </c>
      <c r="J5165" s="17" t="e">
        <f>VLOOKUP(Table1[[#This Row],[CCDDD]],#REF!,2,FALSE)</f>
        <v>#REF!</v>
      </c>
    </row>
    <row r="5166" spans="1:10">
      <c r="A5166" t="s">
        <v>355</v>
      </c>
      <c r="B5166" t="s">
        <v>356</v>
      </c>
      <c r="C5166" s="18" t="s">
        <v>766</v>
      </c>
      <c r="D5166" t="s">
        <v>177</v>
      </c>
      <c r="E5166" s="4" t="s">
        <v>88</v>
      </c>
      <c r="F5166" t="s">
        <v>89</v>
      </c>
      <c r="G5166" s="4" t="s">
        <v>42</v>
      </c>
      <c r="H5166" t="s">
        <v>54</v>
      </c>
      <c r="I5166" s="5">
        <v>155025.57</v>
      </c>
      <c r="J5166" s="17" t="e">
        <f>VLOOKUP(Table1[[#This Row],[CCDDD]],#REF!,2,FALSE)</f>
        <v>#REF!</v>
      </c>
    </row>
    <row r="5167" spans="1:10">
      <c r="A5167" t="s">
        <v>428</v>
      </c>
      <c r="B5167" t="s">
        <v>429</v>
      </c>
      <c r="C5167" s="18" t="s">
        <v>766</v>
      </c>
      <c r="D5167" t="s">
        <v>140</v>
      </c>
      <c r="E5167" s="4" t="s">
        <v>130</v>
      </c>
      <c r="F5167" t="s">
        <v>46</v>
      </c>
      <c r="G5167" s="4" t="s">
        <v>46</v>
      </c>
      <c r="H5167" t="s">
        <v>46</v>
      </c>
      <c r="I5167" s="5">
        <v>154786.94</v>
      </c>
      <c r="J5167" s="17" t="e">
        <f>VLOOKUP(Table1[[#This Row],[CCDDD]],#REF!,2,FALSE)</f>
        <v>#REF!</v>
      </c>
    </row>
    <row r="5168" spans="1:10">
      <c r="A5168" t="s">
        <v>253</v>
      </c>
      <c r="B5168" t="s">
        <v>254</v>
      </c>
      <c r="C5168" s="18" t="s">
        <v>766</v>
      </c>
      <c r="D5168" t="s">
        <v>148</v>
      </c>
      <c r="E5168" s="4" t="s">
        <v>80</v>
      </c>
      <c r="F5168" t="s">
        <v>81</v>
      </c>
      <c r="G5168" s="4" t="s">
        <v>42</v>
      </c>
      <c r="H5168" t="s">
        <v>54</v>
      </c>
      <c r="I5168" s="5">
        <v>154750.1</v>
      </c>
      <c r="J5168" s="17" t="e">
        <f>VLOOKUP(Table1[[#This Row],[CCDDD]],#REF!,2,FALSE)</f>
        <v>#REF!</v>
      </c>
    </row>
    <row r="5169" spans="1:10">
      <c r="A5169" t="s">
        <v>488</v>
      </c>
      <c r="B5169" t="s">
        <v>489</v>
      </c>
      <c r="C5169" s="18" t="s">
        <v>766</v>
      </c>
      <c r="D5169" t="s">
        <v>191</v>
      </c>
      <c r="E5169" s="4" t="s">
        <v>112</v>
      </c>
      <c r="F5169" t="s">
        <v>113</v>
      </c>
      <c r="G5169" s="4" t="s">
        <v>43</v>
      </c>
      <c r="H5169" t="s">
        <v>55</v>
      </c>
      <c r="I5169" s="5">
        <v>154361.85999999999</v>
      </c>
      <c r="J5169" s="17" t="e">
        <f>VLOOKUP(Table1[[#This Row],[CCDDD]],#REF!,2,FALSE)</f>
        <v>#REF!</v>
      </c>
    </row>
    <row r="5170" spans="1:10">
      <c r="A5170" t="s">
        <v>164</v>
      </c>
      <c r="B5170" t="s">
        <v>165</v>
      </c>
      <c r="C5170" s="18" t="s">
        <v>766</v>
      </c>
      <c r="D5170" t="s">
        <v>166</v>
      </c>
      <c r="E5170" s="4" t="s">
        <v>78</v>
      </c>
      <c r="F5170" t="s">
        <v>79</v>
      </c>
      <c r="G5170" s="4" t="s">
        <v>41</v>
      </c>
      <c r="H5170" t="s">
        <v>53</v>
      </c>
      <c r="I5170" s="5">
        <v>154151.24</v>
      </c>
      <c r="J5170" s="17" t="e">
        <f>VLOOKUP(Table1[[#This Row],[CCDDD]],#REF!,2,FALSE)</f>
        <v>#REF!</v>
      </c>
    </row>
    <row r="5171" spans="1:10">
      <c r="A5171" t="s">
        <v>428</v>
      </c>
      <c r="B5171" t="s">
        <v>429</v>
      </c>
      <c r="C5171" s="18" t="s">
        <v>766</v>
      </c>
      <c r="D5171" t="s">
        <v>140</v>
      </c>
      <c r="E5171" s="4" t="s">
        <v>80</v>
      </c>
      <c r="F5171" t="s">
        <v>81</v>
      </c>
      <c r="G5171" s="4" t="s">
        <v>40</v>
      </c>
      <c r="H5171" t="s">
        <v>52</v>
      </c>
      <c r="I5171" s="5">
        <v>154000</v>
      </c>
      <c r="J5171" s="17" t="e">
        <f>VLOOKUP(Table1[[#This Row],[CCDDD]],#REF!,2,FALSE)</f>
        <v>#REF!</v>
      </c>
    </row>
    <row r="5172" spans="1:10">
      <c r="A5172" t="s">
        <v>213</v>
      </c>
      <c r="B5172" t="s">
        <v>214</v>
      </c>
      <c r="C5172" s="18" t="s">
        <v>766</v>
      </c>
      <c r="D5172" t="s">
        <v>145</v>
      </c>
      <c r="E5172" s="4" t="s">
        <v>80</v>
      </c>
      <c r="F5172" t="s">
        <v>81</v>
      </c>
      <c r="G5172" s="4" t="s">
        <v>40</v>
      </c>
      <c r="H5172" t="s">
        <v>52</v>
      </c>
      <c r="I5172" s="5">
        <v>153917.17000000001</v>
      </c>
      <c r="J5172" s="17" t="e">
        <f>VLOOKUP(Table1[[#This Row],[CCDDD]],#REF!,2,FALSE)</f>
        <v>#REF!</v>
      </c>
    </row>
    <row r="5173" spans="1:10">
      <c r="A5173" t="s">
        <v>506</v>
      </c>
      <c r="B5173" t="s">
        <v>507</v>
      </c>
      <c r="C5173" s="18" t="s">
        <v>766</v>
      </c>
      <c r="D5173" t="s">
        <v>191</v>
      </c>
      <c r="E5173" s="4" t="s">
        <v>80</v>
      </c>
      <c r="F5173" t="s">
        <v>81</v>
      </c>
      <c r="G5173" s="4" t="s">
        <v>43</v>
      </c>
      <c r="H5173" t="s">
        <v>55</v>
      </c>
      <c r="I5173" s="5">
        <v>153758.26999999999</v>
      </c>
      <c r="J5173" s="17" t="e">
        <f>VLOOKUP(Table1[[#This Row],[CCDDD]],#REF!,2,FALSE)</f>
        <v>#REF!</v>
      </c>
    </row>
    <row r="5174" spans="1:10">
      <c r="A5174" t="s">
        <v>261</v>
      </c>
      <c r="B5174" t="s">
        <v>262</v>
      </c>
      <c r="C5174" s="18" t="s">
        <v>766</v>
      </c>
      <c r="D5174" t="s">
        <v>140</v>
      </c>
      <c r="E5174" s="4" t="s">
        <v>78</v>
      </c>
      <c r="F5174" t="s">
        <v>79</v>
      </c>
      <c r="G5174" s="4" t="s">
        <v>40</v>
      </c>
      <c r="H5174" t="s">
        <v>52</v>
      </c>
      <c r="I5174" s="5">
        <v>153707.57</v>
      </c>
      <c r="J5174" s="17" t="e">
        <f>VLOOKUP(Table1[[#This Row],[CCDDD]],#REF!,2,FALSE)</f>
        <v>#REF!</v>
      </c>
    </row>
    <row r="5175" spans="1:10">
      <c r="A5175" t="s">
        <v>206</v>
      </c>
      <c r="B5175" t="s">
        <v>207</v>
      </c>
      <c r="C5175" s="18" t="s">
        <v>766</v>
      </c>
      <c r="D5175" t="s">
        <v>184</v>
      </c>
      <c r="E5175" s="4" t="s">
        <v>76</v>
      </c>
      <c r="F5175" t="s">
        <v>77</v>
      </c>
      <c r="G5175" s="4" t="s">
        <v>40</v>
      </c>
      <c r="H5175" t="s">
        <v>52</v>
      </c>
      <c r="I5175" s="5">
        <v>153551.99</v>
      </c>
      <c r="J5175" s="17" t="e">
        <f>VLOOKUP(Table1[[#This Row],[CCDDD]],#REF!,2,FALSE)</f>
        <v>#REF!</v>
      </c>
    </row>
    <row r="5176" spans="1:10">
      <c r="A5176" t="s">
        <v>159</v>
      </c>
      <c r="B5176" t="s">
        <v>160</v>
      </c>
      <c r="C5176" s="18" t="s">
        <v>766</v>
      </c>
      <c r="D5176" t="s">
        <v>140</v>
      </c>
      <c r="E5176" s="4" t="s">
        <v>86</v>
      </c>
      <c r="F5176" t="s">
        <v>87</v>
      </c>
      <c r="G5176" s="4" t="s">
        <v>39</v>
      </c>
      <c r="H5176" t="s">
        <v>51</v>
      </c>
      <c r="I5176" s="5">
        <v>153208.48000000001</v>
      </c>
      <c r="J5176" s="17" t="e">
        <f>VLOOKUP(Table1[[#This Row],[CCDDD]],#REF!,2,FALSE)</f>
        <v>#REF!</v>
      </c>
    </row>
    <row r="5177" spans="1:10">
      <c r="A5177" t="s">
        <v>247</v>
      </c>
      <c r="B5177" t="s">
        <v>248</v>
      </c>
      <c r="C5177" s="18" t="s">
        <v>766</v>
      </c>
      <c r="D5177" t="s">
        <v>166</v>
      </c>
      <c r="E5177" s="4" t="s">
        <v>72</v>
      </c>
      <c r="F5177" t="s">
        <v>73</v>
      </c>
      <c r="G5177" s="4" t="s">
        <v>39</v>
      </c>
      <c r="H5177" t="s">
        <v>51</v>
      </c>
      <c r="I5177" s="5">
        <v>153150</v>
      </c>
      <c r="J5177" s="17" t="e">
        <f>VLOOKUP(Table1[[#This Row],[CCDDD]],#REF!,2,FALSE)</f>
        <v>#REF!</v>
      </c>
    </row>
    <row r="5178" spans="1:10">
      <c r="A5178" t="s">
        <v>204</v>
      </c>
      <c r="B5178" t="s">
        <v>205</v>
      </c>
      <c r="C5178" s="18" t="s">
        <v>766</v>
      </c>
      <c r="D5178" t="s">
        <v>163</v>
      </c>
      <c r="E5178" s="4" t="s">
        <v>78</v>
      </c>
      <c r="F5178" t="s">
        <v>79</v>
      </c>
      <c r="G5178" s="4" t="s">
        <v>41</v>
      </c>
      <c r="H5178" t="s">
        <v>53</v>
      </c>
      <c r="I5178" s="5">
        <v>153102.78</v>
      </c>
      <c r="J5178" s="17" t="e">
        <f>VLOOKUP(Table1[[#This Row],[CCDDD]],#REF!,2,FALSE)</f>
        <v>#REF!</v>
      </c>
    </row>
    <row r="5179" spans="1:10">
      <c r="A5179" t="s">
        <v>271</v>
      </c>
      <c r="B5179" t="s">
        <v>272</v>
      </c>
      <c r="C5179" s="18" t="s">
        <v>766</v>
      </c>
      <c r="D5179" t="s">
        <v>140</v>
      </c>
      <c r="E5179" s="4" t="s">
        <v>112</v>
      </c>
      <c r="F5179" t="s">
        <v>113</v>
      </c>
      <c r="G5179" s="4" t="s">
        <v>42</v>
      </c>
      <c r="H5179" t="s">
        <v>54</v>
      </c>
      <c r="I5179" s="5">
        <v>153057.79</v>
      </c>
      <c r="J5179" s="17" t="e">
        <f>VLOOKUP(Table1[[#This Row],[CCDDD]],#REF!,2,FALSE)</f>
        <v>#REF!</v>
      </c>
    </row>
    <row r="5180" spans="1:10">
      <c r="A5180" t="s">
        <v>369</v>
      </c>
      <c r="B5180" t="s">
        <v>370</v>
      </c>
      <c r="C5180" s="18" t="s">
        <v>766</v>
      </c>
      <c r="D5180" t="s">
        <v>210</v>
      </c>
      <c r="E5180" s="4" t="s">
        <v>80</v>
      </c>
      <c r="F5180" t="s">
        <v>81</v>
      </c>
      <c r="G5180" s="4" t="s">
        <v>42</v>
      </c>
      <c r="H5180" t="s">
        <v>54</v>
      </c>
      <c r="I5180" s="5">
        <v>152796.25</v>
      </c>
      <c r="J5180" s="17" t="e">
        <f>VLOOKUP(Table1[[#This Row],[CCDDD]],#REF!,2,FALSE)</f>
        <v>#REF!</v>
      </c>
    </row>
    <row r="5181" spans="1:10">
      <c r="A5181" t="s">
        <v>204</v>
      </c>
      <c r="B5181" t="s">
        <v>205</v>
      </c>
      <c r="C5181" s="18" t="s">
        <v>766</v>
      </c>
      <c r="D5181" t="s">
        <v>163</v>
      </c>
      <c r="E5181" s="4" t="s">
        <v>80</v>
      </c>
      <c r="F5181" t="s">
        <v>81</v>
      </c>
      <c r="G5181" s="4" t="s">
        <v>41</v>
      </c>
      <c r="H5181" t="s">
        <v>53</v>
      </c>
      <c r="I5181" s="5">
        <v>152772.85</v>
      </c>
      <c r="J5181" s="17" t="e">
        <f>VLOOKUP(Table1[[#This Row],[CCDDD]],#REF!,2,FALSE)</f>
        <v>#REF!</v>
      </c>
    </row>
    <row r="5182" spans="1:10">
      <c r="A5182" t="s">
        <v>161</v>
      </c>
      <c r="B5182" t="s">
        <v>162</v>
      </c>
      <c r="C5182" s="18" t="s">
        <v>766</v>
      </c>
      <c r="D5182" t="s">
        <v>163</v>
      </c>
      <c r="E5182" s="4" t="s">
        <v>78</v>
      </c>
      <c r="F5182" t="s">
        <v>79</v>
      </c>
      <c r="G5182" s="4" t="s">
        <v>43</v>
      </c>
      <c r="H5182" t="s">
        <v>55</v>
      </c>
      <c r="I5182" s="5">
        <v>152663.87</v>
      </c>
      <c r="J5182" s="17" t="e">
        <f>VLOOKUP(Table1[[#This Row],[CCDDD]],#REF!,2,FALSE)</f>
        <v>#REF!</v>
      </c>
    </row>
    <row r="5183" spans="1:10">
      <c r="A5183" t="s">
        <v>247</v>
      </c>
      <c r="B5183" t="s">
        <v>248</v>
      </c>
      <c r="C5183" s="18" t="s">
        <v>766</v>
      </c>
      <c r="D5183" t="s">
        <v>166</v>
      </c>
      <c r="E5183" s="4" t="s">
        <v>80</v>
      </c>
      <c r="F5183" t="s">
        <v>81</v>
      </c>
      <c r="G5183" s="4" t="s">
        <v>41</v>
      </c>
      <c r="H5183" t="s">
        <v>53</v>
      </c>
      <c r="I5183" s="5">
        <v>152410.79999999999</v>
      </c>
      <c r="J5183" s="17" t="e">
        <f>VLOOKUP(Table1[[#This Row],[CCDDD]],#REF!,2,FALSE)</f>
        <v>#REF!</v>
      </c>
    </row>
    <row r="5184" spans="1:10">
      <c r="A5184" t="s">
        <v>194</v>
      </c>
      <c r="B5184" t="s">
        <v>195</v>
      </c>
      <c r="C5184" s="18" t="s">
        <v>766</v>
      </c>
      <c r="D5184" t="s">
        <v>166</v>
      </c>
      <c r="E5184" s="4" t="s">
        <v>68</v>
      </c>
      <c r="F5184" t="s">
        <v>69</v>
      </c>
      <c r="G5184" s="4" t="s">
        <v>39</v>
      </c>
      <c r="H5184" t="s">
        <v>51</v>
      </c>
      <c r="I5184" s="5">
        <v>152410.31</v>
      </c>
      <c r="J5184" s="17" t="e">
        <f>VLOOKUP(Table1[[#This Row],[CCDDD]],#REF!,2,FALSE)</f>
        <v>#REF!</v>
      </c>
    </row>
    <row r="5185" spans="1:10">
      <c r="A5185" t="s">
        <v>245</v>
      </c>
      <c r="B5185" t="s">
        <v>246</v>
      </c>
      <c r="C5185" s="18" t="s">
        <v>766</v>
      </c>
      <c r="D5185" t="s">
        <v>210</v>
      </c>
      <c r="E5185" s="4" t="s">
        <v>68</v>
      </c>
      <c r="F5185" t="s">
        <v>69</v>
      </c>
      <c r="G5185" s="4" t="s">
        <v>39</v>
      </c>
      <c r="H5185" t="s">
        <v>51</v>
      </c>
      <c r="I5185" s="5">
        <v>151513.64000000001</v>
      </c>
      <c r="J5185" s="17" t="e">
        <f>VLOOKUP(Table1[[#This Row],[CCDDD]],#REF!,2,FALSE)</f>
        <v>#REF!</v>
      </c>
    </row>
    <row r="5186" spans="1:10">
      <c r="A5186" t="s">
        <v>255</v>
      </c>
      <c r="B5186" t="s">
        <v>256</v>
      </c>
      <c r="C5186" s="18" t="s">
        <v>766</v>
      </c>
      <c r="D5186" t="s">
        <v>210</v>
      </c>
      <c r="E5186" s="4" t="s">
        <v>72</v>
      </c>
      <c r="F5186" t="s">
        <v>73</v>
      </c>
      <c r="G5186" s="4" t="s">
        <v>39</v>
      </c>
      <c r="H5186" t="s">
        <v>51</v>
      </c>
      <c r="I5186" s="5">
        <v>151309.18</v>
      </c>
      <c r="J5186" s="17" t="e">
        <f>VLOOKUP(Table1[[#This Row],[CCDDD]],#REF!,2,FALSE)</f>
        <v>#REF!</v>
      </c>
    </row>
    <row r="5187" spans="1:10">
      <c r="A5187" t="s">
        <v>169</v>
      </c>
      <c r="B5187" t="s">
        <v>170</v>
      </c>
      <c r="C5187" s="18" t="s">
        <v>766</v>
      </c>
      <c r="D5187" t="s">
        <v>140</v>
      </c>
      <c r="E5187" s="4" t="s">
        <v>90</v>
      </c>
      <c r="F5187" t="s">
        <v>91</v>
      </c>
      <c r="G5187" s="4" t="s">
        <v>42</v>
      </c>
      <c r="H5187" t="s">
        <v>54</v>
      </c>
      <c r="I5187" s="5">
        <v>151261.43</v>
      </c>
      <c r="J5187" s="17" t="e">
        <f>VLOOKUP(Table1[[#This Row],[CCDDD]],#REF!,2,FALSE)</f>
        <v>#REF!</v>
      </c>
    </row>
    <row r="5188" spans="1:10">
      <c r="A5188" t="s">
        <v>175</v>
      </c>
      <c r="B5188" t="s">
        <v>176</v>
      </c>
      <c r="C5188" s="18" t="s">
        <v>766</v>
      </c>
      <c r="D5188" t="s">
        <v>177</v>
      </c>
      <c r="E5188" s="4" t="s">
        <v>120</v>
      </c>
      <c r="F5188" t="s">
        <v>121</v>
      </c>
      <c r="G5188" s="4" t="s">
        <v>40</v>
      </c>
      <c r="H5188" t="s">
        <v>52</v>
      </c>
      <c r="I5188" s="5">
        <v>150755.07</v>
      </c>
      <c r="J5188" s="17" t="e">
        <f>VLOOKUP(Table1[[#This Row],[CCDDD]],#REF!,2,FALSE)</f>
        <v>#REF!</v>
      </c>
    </row>
    <row r="5189" spans="1:10">
      <c r="A5189" t="s">
        <v>219</v>
      </c>
      <c r="B5189" t="s">
        <v>220</v>
      </c>
      <c r="C5189" s="18" t="s">
        <v>766</v>
      </c>
      <c r="D5189" t="s">
        <v>166</v>
      </c>
      <c r="E5189" s="4" t="s">
        <v>112</v>
      </c>
      <c r="F5189" t="s">
        <v>113</v>
      </c>
      <c r="G5189" s="4" t="s">
        <v>40</v>
      </c>
      <c r="H5189" t="s">
        <v>52</v>
      </c>
      <c r="I5189" s="5">
        <v>150736.07</v>
      </c>
      <c r="J5189" s="17" t="e">
        <f>VLOOKUP(Table1[[#This Row],[CCDDD]],#REF!,2,FALSE)</f>
        <v>#REF!</v>
      </c>
    </row>
    <row r="5190" spans="1:10">
      <c r="A5190" t="s">
        <v>241</v>
      </c>
      <c r="B5190" t="s">
        <v>242</v>
      </c>
      <c r="C5190" s="18" t="s">
        <v>766</v>
      </c>
      <c r="D5190" t="s">
        <v>191</v>
      </c>
      <c r="E5190" s="4" t="s">
        <v>96</v>
      </c>
      <c r="F5190" t="s">
        <v>97</v>
      </c>
      <c r="G5190" s="4" t="s">
        <v>40</v>
      </c>
      <c r="H5190" t="s">
        <v>52</v>
      </c>
      <c r="I5190" s="5">
        <v>150563.38</v>
      </c>
      <c r="J5190" s="17" t="e">
        <f>VLOOKUP(Table1[[#This Row],[CCDDD]],#REF!,2,FALSE)</f>
        <v>#REF!</v>
      </c>
    </row>
    <row r="5191" spans="1:10">
      <c r="A5191" t="s">
        <v>357</v>
      </c>
      <c r="B5191" t="s">
        <v>358</v>
      </c>
      <c r="C5191" s="18" t="s">
        <v>766</v>
      </c>
      <c r="D5191" t="s">
        <v>166</v>
      </c>
      <c r="E5191" s="4" t="s">
        <v>130</v>
      </c>
      <c r="F5191" t="s">
        <v>46</v>
      </c>
      <c r="G5191" s="4" t="s">
        <v>46</v>
      </c>
      <c r="H5191" t="s">
        <v>46</v>
      </c>
      <c r="I5191" s="5">
        <v>150559.97</v>
      </c>
      <c r="J5191" s="17" t="e">
        <f>VLOOKUP(Table1[[#This Row],[CCDDD]],#REF!,2,FALSE)</f>
        <v>#REF!</v>
      </c>
    </row>
    <row r="5192" spans="1:10">
      <c r="A5192" t="s">
        <v>450</v>
      </c>
      <c r="B5192" t="s">
        <v>451</v>
      </c>
      <c r="C5192" s="18" t="s">
        <v>766</v>
      </c>
      <c r="D5192" t="s">
        <v>163</v>
      </c>
      <c r="E5192" s="4" t="s">
        <v>80</v>
      </c>
      <c r="F5192" t="s">
        <v>81</v>
      </c>
      <c r="G5192" s="4" t="s">
        <v>40</v>
      </c>
      <c r="H5192" t="s">
        <v>52</v>
      </c>
      <c r="I5192" s="5">
        <v>150155.18</v>
      </c>
      <c r="J5192" s="17" t="e">
        <f>VLOOKUP(Table1[[#This Row],[CCDDD]],#REF!,2,FALSE)</f>
        <v>#REF!</v>
      </c>
    </row>
    <row r="5193" spans="1:10">
      <c r="A5193" t="s">
        <v>361</v>
      </c>
      <c r="B5193" t="s">
        <v>362</v>
      </c>
      <c r="C5193" s="18" t="s">
        <v>766</v>
      </c>
      <c r="D5193" t="s">
        <v>210</v>
      </c>
      <c r="E5193" s="4" t="s">
        <v>68</v>
      </c>
      <c r="F5193" t="s">
        <v>69</v>
      </c>
      <c r="G5193" s="4" t="s">
        <v>39</v>
      </c>
      <c r="H5193" t="s">
        <v>51</v>
      </c>
      <c r="I5193" s="5">
        <v>150066.15</v>
      </c>
      <c r="J5193" s="17" t="e">
        <f>VLOOKUP(Table1[[#This Row],[CCDDD]],#REF!,2,FALSE)</f>
        <v>#REF!</v>
      </c>
    </row>
    <row r="5194" spans="1:10">
      <c r="A5194" t="s">
        <v>265</v>
      </c>
      <c r="B5194" t="s">
        <v>266</v>
      </c>
      <c r="C5194" s="18" t="s">
        <v>766</v>
      </c>
      <c r="D5194" t="s">
        <v>191</v>
      </c>
      <c r="E5194" s="4" t="s">
        <v>60</v>
      </c>
      <c r="F5194" t="s">
        <v>61</v>
      </c>
      <c r="G5194" s="4" t="s">
        <v>42</v>
      </c>
      <c r="H5194" t="s">
        <v>54</v>
      </c>
      <c r="I5194" s="5">
        <v>150000</v>
      </c>
      <c r="J5194" s="17" t="e">
        <f>VLOOKUP(Table1[[#This Row],[CCDDD]],#REF!,2,FALSE)</f>
        <v>#REF!</v>
      </c>
    </row>
    <row r="5195" spans="1:10">
      <c r="A5195" t="s">
        <v>524</v>
      </c>
      <c r="B5195" t="s">
        <v>525</v>
      </c>
      <c r="C5195" s="18" t="s">
        <v>766</v>
      </c>
      <c r="D5195" t="s">
        <v>184</v>
      </c>
      <c r="E5195" s="4" t="s">
        <v>80</v>
      </c>
      <c r="F5195" t="s">
        <v>81</v>
      </c>
      <c r="G5195" s="4" t="s">
        <v>42</v>
      </c>
      <c r="H5195" t="s">
        <v>54</v>
      </c>
      <c r="I5195" s="5">
        <v>149942.6</v>
      </c>
      <c r="J5195" s="17" t="e">
        <f>VLOOKUP(Table1[[#This Row],[CCDDD]],#REF!,2,FALSE)</f>
        <v>#REF!</v>
      </c>
    </row>
    <row r="5196" spans="1:10">
      <c r="A5196" t="s">
        <v>143</v>
      </c>
      <c r="B5196" t="s">
        <v>144</v>
      </c>
      <c r="C5196" s="18" t="s">
        <v>766</v>
      </c>
      <c r="D5196" t="s">
        <v>145</v>
      </c>
      <c r="E5196" s="4" t="s">
        <v>74</v>
      </c>
      <c r="F5196" t="s">
        <v>75</v>
      </c>
      <c r="G5196" s="4" t="s">
        <v>42</v>
      </c>
      <c r="H5196" t="s">
        <v>54</v>
      </c>
      <c r="I5196" s="5">
        <v>149640.82999999999</v>
      </c>
      <c r="J5196" s="17" t="e">
        <f>VLOOKUP(Table1[[#This Row],[CCDDD]],#REF!,2,FALSE)</f>
        <v>#REF!</v>
      </c>
    </row>
    <row r="5197" spans="1:10">
      <c r="A5197" t="s">
        <v>245</v>
      </c>
      <c r="B5197" t="s">
        <v>246</v>
      </c>
      <c r="C5197" s="18" t="s">
        <v>766</v>
      </c>
      <c r="D5197" t="s">
        <v>210</v>
      </c>
      <c r="E5197" s="4" t="s">
        <v>76</v>
      </c>
      <c r="F5197" t="s">
        <v>77</v>
      </c>
      <c r="G5197" s="4" t="s">
        <v>41</v>
      </c>
      <c r="H5197" t="s">
        <v>53</v>
      </c>
      <c r="I5197" s="5">
        <v>149628.4</v>
      </c>
      <c r="J5197" s="17" t="e">
        <f>VLOOKUP(Table1[[#This Row],[CCDDD]],#REF!,2,FALSE)</f>
        <v>#REF!</v>
      </c>
    </row>
    <row r="5198" spans="1:10">
      <c r="A5198" t="s">
        <v>189</v>
      </c>
      <c r="B5198" t="s">
        <v>190</v>
      </c>
      <c r="C5198" s="18" t="s">
        <v>766</v>
      </c>
      <c r="D5198" t="s">
        <v>191</v>
      </c>
      <c r="E5198" s="4" t="s">
        <v>78</v>
      </c>
      <c r="F5198" t="s">
        <v>79</v>
      </c>
      <c r="G5198" s="4" t="s">
        <v>39</v>
      </c>
      <c r="H5198" t="s">
        <v>51</v>
      </c>
      <c r="I5198" s="5">
        <v>149563.09</v>
      </c>
      <c r="J5198" s="17" t="e">
        <f>VLOOKUP(Table1[[#This Row],[CCDDD]],#REF!,2,FALSE)</f>
        <v>#REF!</v>
      </c>
    </row>
    <row r="5199" spans="1:10">
      <c r="A5199" t="s">
        <v>153</v>
      </c>
      <c r="B5199" t="s">
        <v>154</v>
      </c>
      <c r="C5199" s="18" t="s">
        <v>766</v>
      </c>
      <c r="D5199" t="s">
        <v>148</v>
      </c>
      <c r="E5199" s="4" t="s">
        <v>88</v>
      </c>
      <c r="F5199" t="s">
        <v>89</v>
      </c>
      <c r="G5199" s="4" t="s">
        <v>40</v>
      </c>
      <c r="H5199" t="s">
        <v>52</v>
      </c>
      <c r="I5199" s="5">
        <v>149300.81</v>
      </c>
      <c r="J5199" s="17" t="e">
        <f>VLOOKUP(Table1[[#This Row],[CCDDD]],#REF!,2,FALSE)</f>
        <v>#REF!</v>
      </c>
    </row>
    <row r="5200" spans="1:10">
      <c r="A5200" t="s">
        <v>169</v>
      </c>
      <c r="B5200" t="s">
        <v>170</v>
      </c>
      <c r="C5200" s="18" t="s">
        <v>766</v>
      </c>
      <c r="D5200" t="s">
        <v>140</v>
      </c>
      <c r="E5200" s="4" t="s">
        <v>110</v>
      </c>
      <c r="F5200" t="s">
        <v>111</v>
      </c>
      <c r="G5200" s="4" t="s">
        <v>43</v>
      </c>
      <c r="H5200" t="s">
        <v>55</v>
      </c>
      <c r="I5200" s="5">
        <v>147598</v>
      </c>
      <c r="J5200" s="17" t="e">
        <f>VLOOKUP(Table1[[#This Row],[CCDDD]],#REF!,2,FALSE)</f>
        <v>#REF!</v>
      </c>
    </row>
    <row r="5201" spans="1:10">
      <c r="A5201" t="s">
        <v>143</v>
      </c>
      <c r="B5201" t="s">
        <v>144</v>
      </c>
      <c r="C5201" s="18" t="s">
        <v>766</v>
      </c>
      <c r="D5201" t="s">
        <v>145</v>
      </c>
      <c r="E5201" s="4" t="s">
        <v>74</v>
      </c>
      <c r="F5201" t="s">
        <v>75</v>
      </c>
      <c r="G5201" s="4" t="s">
        <v>41</v>
      </c>
      <c r="H5201" t="s">
        <v>53</v>
      </c>
      <c r="I5201" s="5">
        <v>147490.06</v>
      </c>
      <c r="J5201" s="17" t="e">
        <f>VLOOKUP(Table1[[#This Row],[CCDDD]],#REF!,2,FALSE)</f>
        <v>#REF!</v>
      </c>
    </row>
    <row r="5202" spans="1:10">
      <c r="A5202" t="s">
        <v>301</v>
      </c>
      <c r="B5202" t="s">
        <v>302</v>
      </c>
      <c r="C5202" s="18" t="s">
        <v>766</v>
      </c>
      <c r="D5202" t="s">
        <v>184</v>
      </c>
      <c r="E5202" s="4" t="s">
        <v>80</v>
      </c>
      <c r="F5202" t="s">
        <v>81</v>
      </c>
      <c r="G5202" s="4" t="s">
        <v>42</v>
      </c>
      <c r="H5202" t="s">
        <v>54</v>
      </c>
      <c r="I5202" s="5">
        <v>147455.75</v>
      </c>
      <c r="J5202" s="17" t="e">
        <f>VLOOKUP(Table1[[#This Row],[CCDDD]],#REF!,2,FALSE)</f>
        <v>#REF!</v>
      </c>
    </row>
    <row r="5203" spans="1:10">
      <c r="A5203" t="s">
        <v>480</v>
      </c>
      <c r="B5203" t="s">
        <v>481</v>
      </c>
      <c r="C5203" s="18" t="s">
        <v>766</v>
      </c>
      <c r="D5203" t="s">
        <v>210</v>
      </c>
      <c r="E5203" s="4" t="s">
        <v>80</v>
      </c>
      <c r="F5203" t="s">
        <v>81</v>
      </c>
      <c r="G5203" s="4" t="s">
        <v>39</v>
      </c>
      <c r="H5203" t="s">
        <v>51</v>
      </c>
      <c r="I5203" s="5">
        <v>147316.78</v>
      </c>
      <c r="J5203" s="17" t="e">
        <f>VLOOKUP(Table1[[#This Row],[CCDDD]],#REF!,2,FALSE)</f>
        <v>#REF!</v>
      </c>
    </row>
    <row r="5204" spans="1:10">
      <c r="A5204" t="s">
        <v>388</v>
      </c>
      <c r="B5204" t="s">
        <v>389</v>
      </c>
      <c r="C5204" s="18" t="s">
        <v>766</v>
      </c>
      <c r="D5204" t="s">
        <v>166</v>
      </c>
      <c r="E5204" s="4" t="s">
        <v>130</v>
      </c>
      <c r="F5204" t="s">
        <v>46</v>
      </c>
      <c r="G5204" s="4" t="s">
        <v>46</v>
      </c>
      <c r="H5204" t="s">
        <v>46</v>
      </c>
      <c r="I5204" s="5">
        <v>147256.97</v>
      </c>
      <c r="J5204" s="17" t="e">
        <f>VLOOKUP(Table1[[#This Row],[CCDDD]],#REF!,2,FALSE)</f>
        <v>#REF!</v>
      </c>
    </row>
    <row r="5205" spans="1:10">
      <c r="A5205" t="s">
        <v>363</v>
      </c>
      <c r="B5205" t="s">
        <v>364</v>
      </c>
      <c r="C5205" s="18" t="s">
        <v>766</v>
      </c>
      <c r="D5205" t="s">
        <v>191</v>
      </c>
      <c r="E5205" s="4" t="s">
        <v>80</v>
      </c>
      <c r="F5205" t="s">
        <v>81</v>
      </c>
      <c r="G5205" s="4" t="s">
        <v>43</v>
      </c>
      <c r="H5205" t="s">
        <v>55</v>
      </c>
      <c r="I5205" s="5">
        <v>147030.93</v>
      </c>
      <c r="J5205" s="17" t="e">
        <f>VLOOKUP(Table1[[#This Row],[CCDDD]],#REF!,2,FALSE)</f>
        <v>#REF!</v>
      </c>
    </row>
    <row r="5206" spans="1:10">
      <c r="A5206" t="s">
        <v>504</v>
      </c>
      <c r="B5206" t="s">
        <v>505</v>
      </c>
      <c r="C5206" s="18" t="s">
        <v>766</v>
      </c>
      <c r="D5206" t="s">
        <v>177</v>
      </c>
      <c r="E5206" s="4" t="s">
        <v>80</v>
      </c>
      <c r="F5206" t="s">
        <v>81</v>
      </c>
      <c r="G5206" s="4" t="s">
        <v>39</v>
      </c>
      <c r="H5206" t="s">
        <v>51</v>
      </c>
      <c r="I5206" s="5">
        <v>146093.66</v>
      </c>
      <c r="J5206" s="17" t="e">
        <f>VLOOKUP(Table1[[#This Row],[CCDDD]],#REF!,2,FALSE)</f>
        <v>#REF!</v>
      </c>
    </row>
    <row r="5207" spans="1:10">
      <c r="A5207" t="s">
        <v>520</v>
      </c>
      <c r="B5207" t="s">
        <v>521</v>
      </c>
      <c r="C5207" s="18" t="s">
        <v>766</v>
      </c>
      <c r="D5207" t="s">
        <v>177</v>
      </c>
      <c r="E5207" s="4" t="s">
        <v>90</v>
      </c>
      <c r="F5207" t="s">
        <v>91</v>
      </c>
      <c r="G5207" s="4" t="s">
        <v>42</v>
      </c>
      <c r="H5207" t="s">
        <v>54</v>
      </c>
      <c r="I5207" s="5">
        <v>146001.19</v>
      </c>
      <c r="J5207" s="17" t="e">
        <f>VLOOKUP(Table1[[#This Row],[CCDDD]],#REF!,2,FALSE)</f>
        <v>#REF!</v>
      </c>
    </row>
    <row r="5208" spans="1:10">
      <c r="A5208" t="s">
        <v>178</v>
      </c>
      <c r="B5208" t="s">
        <v>179</v>
      </c>
      <c r="C5208" s="18" t="s">
        <v>766</v>
      </c>
      <c r="D5208" t="s">
        <v>140</v>
      </c>
      <c r="E5208" s="4" t="s">
        <v>88</v>
      </c>
      <c r="F5208" t="s">
        <v>89</v>
      </c>
      <c r="G5208" s="4" t="s">
        <v>43</v>
      </c>
      <c r="H5208" t="s">
        <v>55</v>
      </c>
      <c r="I5208" s="5">
        <v>145982.43</v>
      </c>
      <c r="J5208" s="17" t="e">
        <f>VLOOKUP(Table1[[#This Row],[CCDDD]],#REF!,2,FALSE)</f>
        <v>#REF!</v>
      </c>
    </row>
    <row r="5209" spans="1:10">
      <c r="A5209" t="s">
        <v>430</v>
      </c>
      <c r="B5209" t="s">
        <v>431</v>
      </c>
      <c r="C5209" s="18" t="s">
        <v>766</v>
      </c>
      <c r="D5209" t="s">
        <v>177</v>
      </c>
      <c r="E5209" s="4" t="s">
        <v>80</v>
      </c>
      <c r="F5209" t="s">
        <v>81</v>
      </c>
      <c r="G5209" s="4" t="s">
        <v>41</v>
      </c>
      <c r="H5209" t="s">
        <v>53</v>
      </c>
      <c r="I5209" s="5">
        <v>145663.65</v>
      </c>
      <c r="J5209" s="17" t="e">
        <f>VLOOKUP(Table1[[#This Row],[CCDDD]],#REF!,2,FALSE)</f>
        <v>#REF!</v>
      </c>
    </row>
    <row r="5210" spans="1:10">
      <c r="A5210" t="s">
        <v>500</v>
      </c>
      <c r="B5210" t="s">
        <v>501</v>
      </c>
      <c r="C5210" s="18" t="s">
        <v>766</v>
      </c>
      <c r="D5210" t="s">
        <v>379</v>
      </c>
      <c r="E5210" s="4" t="s">
        <v>72</v>
      </c>
      <c r="F5210" t="s">
        <v>73</v>
      </c>
      <c r="G5210" s="4" t="s">
        <v>39</v>
      </c>
      <c r="H5210" t="s">
        <v>51</v>
      </c>
      <c r="I5210" s="5">
        <v>145640.41</v>
      </c>
      <c r="J5210" s="17" t="e">
        <f>VLOOKUP(Table1[[#This Row],[CCDDD]],#REF!,2,FALSE)</f>
        <v>#REF!</v>
      </c>
    </row>
    <row r="5211" spans="1:10">
      <c r="A5211" t="s">
        <v>301</v>
      </c>
      <c r="B5211" t="s">
        <v>302</v>
      </c>
      <c r="C5211" s="18" t="s">
        <v>766</v>
      </c>
      <c r="D5211" t="s">
        <v>184</v>
      </c>
      <c r="E5211" s="4" t="s">
        <v>120</v>
      </c>
      <c r="F5211" t="s">
        <v>121</v>
      </c>
      <c r="G5211" s="4" t="s">
        <v>42</v>
      </c>
      <c r="H5211" t="s">
        <v>54</v>
      </c>
      <c r="I5211" s="5">
        <v>145435.34</v>
      </c>
      <c r="J5211" s="17" t="e">
        <f>VLOOKUP(Table1[[#This Row],[CCDDD]],#REF!,2,FALSE)</f>
        <v>#REF!</v>
      </c>
    </row>
    <row r="5212" spans="1:10">
      <c r="A5212" t="s">
        <v>245</v>
      </c>
      <c r="B5212" t="s">
        <v>246</v>
      </c>
      <c r="C5212" s="18" t="s">
        <v>766</v>
      </c>
      <c r="D5212" t="s">
        <v>210</v>
      </c>
      <c r="E5212" s="4" t="s">
        <v>78</v>
      </c>
      <c r="F5212" t="s">
        <v>79</v>
      </c>
      <c r="G5212" s="4" t="s">
        <v>39</v>
      </c>
      <c r="H5212" t="s">
        <v>51</v>
      </c>
      <c r="I5212" s="5">
        <v>145407.6</v>
      </c>
      <c r="J5212" s="17" t="e">
        <f>VLOOKUP(Table1[[#This Row],[CCDDD]],#REF!,2,FALSE)</f>
        <v>#REF!</v>
      </c>
    </row>
    <row r="5213" spans="1:10">
      <c r="A5213" t="s">
        <v>151</v>
      </c>
      <c r="B5213" t="s">
        <v>152</v>
      </c>
      <c r="C5213" s="18" t="s">
        <v>766</v>
      </c>
      <c r="D5213" t="s">
        <v>140</v>
      </c>
      <c r="E5213" s="4" t="s">
        <v>78</v>
      </c>
      <c r="F5213" t="s">
        <v>79</v>
      </c>
      <c r="G5213" s="4" t="s">
        <v>43</v>
      </c>
      <c r="H5213" t="s">
        <v>55</v>
      </c>
      <c r="I5213" s="5">
        <v>145168.85999999999</v>
      </c>
      <c r="J5213" s="17" t="e">
        <f>VLOOKUP(Table1[[#This Row],[CCDDD]],#REF!,2,FALSE)</f>
        <v>#REF!</v>
      </c>
    </row>
    <row r="5214" spans="1:10">
      <c r="A5214" t="s">
        <v>301</v>
      </c>
      <c r="B5214" t="s">
        <v>302</v>
      </c>
      <c r="C5214" s="18" t="s">
        <v>766</v>
      </c>
      <c r="D5214" t="s">
        <v>184</v>
      </c>
      <c r="E5214" s="4" t="s">
        <v>90</v>
      </c>
      <c r="F5214" t="s">
        <v>91</v>
      </c>
      <c r="G5214" s="4" t="s">
        <v>43</v>
      </c>
      <c r="H5214" t="s">
        <v>55</v>
      </c>
      <c r="I5214" s="5">
        <v>144520.97</v>
      </c>
      <c r="J5214" s="17" t="e">
        <f>VLOOKUP(Table1[[#This Row],[CCDDD]],#REF!,2,FALSE)</f>
        <v>#REF!</v>
      </c>
    </row>
    <row r="5215" spans="1:10">
      <c r="A5215" t="s">
        <v>295</v>
      </c>
      <c r="B5215" t="s">
        <v>296</v>
      </c>
      <c r="C5215" s="18" t="s">
        <v>766</v>
      </c>
      <c r="D5215" t="s">
        <v>145</v>
      </c>
      <c r="E5215" s="4" t="s">
        <v>72</v>
      </c>
      <c r="F5215" t="s">
        <v>73</v>
      </c>
      <c r="G5215" s="4" t="s">
        <v>39</v>
      </c>
      <c r="H5215" t="s">
        <v>51</v>
      </c>
      <c r="I5215" s="5">
        <v>144496.79</v>
      </c>
      <c r="J5215" s="17" t="e">
        <f>VLOOKUP(Table1[[#This Row],[CCDDD]],#REF!,2,FALSE)</f>
        <v>#REF!</v>
      </c>
    </row>
    <row r="5216" spans="1:10">
      <c r="A5216" t="s">
        <v>347</v>
      </c>
      <c r="B5216" t="s">
        <v>348</v>
      </c>
      <c r="C5216" s="18" t="s">
        <v>766</v>
      </c>
      <c r="D5216" t="s">
        <v>145</v>
      </c>
      <c r="E5216" s="4" t="s">
        <v>130</v>
      </c>
      <c r="F5216" t="s">
        <v>46</v>
      </c>
      <c r="G5216" s="4" t="s">
        <v>46</v>
      </c>
      <c r="H5216" t="s">
        <v>46</v>
      </c>
      <c r="I5216" s="5">
        <v>144360.07999999999</v>
      </c>
      <c r="J5216" s="17" t="e">
        <f>VLOOKUP(Table1[[#This Row],[CCDDD]],#REF!,2,FALSE)</f>
        <v>#REF!</v>
      </c>
    </row>
    <row r="5217" spans="1:10">
      <c r="A5217" t="s">
        <v>333</v>
      </c>
      <c r="B5217" t="s">
        <v>334</v>
      </c>
      <c r="C5217" s="18" t="s">
        <v>766</v>
      </c>
      <c r="D5217" t="s">
        <v>163</v>
      </c>
      <c r="E5217" s="4" t="s">
        <v>120</v>
      </c>
      <c r="F5217" t="s">
        <v>121</v>
      </c>
      <c r="G5217" s="4" t="s">
        <v>45</v>
      </c>
      <c r="H5217" t="s">
        <v>57</v>
      </c>
      <c r="I5217" s="5">
        <v>144240</v>
      </c>
      <c r="J5217" s="17" t="e">
        <f>VLOOKUP(Table1[[#This Row],[CCDDD]],#REF!,2,FALSE)</f>
        <v>#REF!</v>
      </c>
    </row>
    <row r="5218" spans="1:10">
      <c r="A5218" t="s">
        <v>245</v>
      </c>
      <c r="B5218" t="s">
        <v>246</v>
      </c>
      <c r="C5218" s="18" t="s">
        <v>766</v>
      </c>
      <c r="D5218" t="s">
        <v>210</v>
      </c>
      <c r="E5218" s="4" t="s">
        <v>112</v>
      </c>
      <c r="F5218" t="s">
        <v>113</v>
      </c>
      <c r="G5218" s="4" t="s">
        <v>42</v>
      </c>
      <c r="H5218" t="s">
        <v>54</v>
      </c>
      <c r="I5218" s="5">
        <v>144024.57</v>
      </c>
      <c r="J5218" s="17" t="e">
        <f>VLOOKUP(Table1[[#This Row],[CCDDD]],#REF!,2,FALSE)</f>
        <v>#REF!</v>
      </c>
    </row>
    <row r="5219" spans="1:10">
      <c r="A5219" t="s">
        <v>143</v>
      </c>
      <c r="B5219" t="s">
        <v>144</v>
      </c>
      <c r="C5219" s="18" t="s">
        <v>766</v>
      </c>
      <c r="D5219" t="s">
        <v>145</v>
      </c>
      <c r="E5219" s="4" t="s">
        <v>80</v>
      </c>
      <c r="F5219" t="s">
        <v>81</v>
      </c>
      <c r="G5219" s="4" t="s">
        <v>42</v>
      </c>
      <c r="H5219" t="s">
        <v>54</v>
      </c>
      <c r="I5219" s="5">
        <v>143718.79</v>
      </c>
      <c r="J5219" s="17" t="e">
        <f>VLOOKUP(Table1[[#This Row],[CCDDD]],#REF!,2,FALSE)</f>
        <v>#REF!</v>
      </c>
    </row>
    <row r="5220" spans="1:10">
      <c r="A5220" t="s">
        <v>249</v>
      </c>
      <c r="B5220" t="s">
        <v>250</v>
      </c>
      <c r="C5220" s="18" t="s">
        <v>766</v>
      </c>
      <c r="D5220" t="s">
        <v>140</v>
      </c>
      <c r="E5220" s="4" t="s">
        <v>80</v>
      </c>
      <c r="F5220" t="s">
        <v>81</v>
      </c>
      <c r="G5220" s="4" t="s">
        <v>41</v>
      </c>
      <c r="H5220" t="s">
        <v>53</v>
      </c>
      <c r="I5220" s="5">
        <v>143588.38</v>
      </c>
      <c r="J5220" s="17" t="e">
        <f>VLOOKUP(Table1[[#This Row],[CCDDD]],#REF!,2,FALSE)</f>
        <v>#REF!</v>
      </c>
    </row>
    <row r="5221" spans="1:10">
      <c r="A5221" t="s">
        <v>149</v>
      </c>
      <c r="B5221" t="s">
        <v>150</v>
      </c>
      <c r="C5221" s="18" t="s">
        <v>766</v>
      </c>
      <c r="D5221" t="s">
        <v>140</v>
      </c>
      <c r="E5221" s="4" t="s">
        <v>120</v>
      </c>
      <c r="F5221" t="s">
        <v>121</v>
      </c>
      <c r="G5221" s="4" t="s">
        <v>43</v>
      </c>
      <c r="H5221" t="s">
        <v>55</v>
      </c>
      <c r="I5221" s="5">
        <v>143138.82999999999</v>
      </c>
      <c r="J5221" s="17" t="e">
        <f>VLOOKUP(Table1[[#This Row],[CCDDD]],#REF!,2,FALSE)</f>
        <v>#REF!</v>
      </c>
    </row>
    <row r="5222" spans="1:10">
      <c r="A5222" t="s">
        <v>221</v>
      </c>
      <c r="B5222" t="s">
        <v>222</v>
      </c>
      <c r="C5222" s="18" t="s">
        <v>766</v>
      </c>
      <c r="D5222" t="s">
        <v>163</v>
      </c>
      <c r="E5222" s="4" t="s">
        <v>112</v>
      </c>
      <c r="F5222" t="s">
        <v>113</v>
      </c>
      <c r="G5222" s="4" t="s">
        <v>42</v>
      </c>
      <c r="H5222" t="s">
        <v>54</v>
      </c>
      <c r="I5222" s="5">
        <v>142892.25</v>
      </c>
      <c r="J5222" s="17" t="e">
        <f>VLOOKUP(Table1[[#This Row],[CCDDD]],#REF!,2,FALSE)</f>
        <v>#REF!</v>
      </c>
    </row>
    <row r="5223" spans="1:10">
      <c r="A5223" t="s">
        <v>518</v>
      </c>
      <c r="B5223" t="s">
        <v>519</v>
      </c>
      <c r="C5223" s="18" t="s">
        <v>766</v>
      </c>
      <c r="D5223" t="s">
        <v>166</v>
      </c>
      <c r="E5223" s="4" t="s">
        <v>80</v>
      </c>
      <c r="F5223" t="s">
        <v>81</v>
      </c>
      <c r="G5223" s="4" t="s">
        <v>41</v>
      </c>
      <c r="H5223" t="s">
        <v>53</v>
      </c>
      <c r="I5223" s="5">
        <v>142812</v>
      </c>
      <c r="J5223" s="17" t="e">
        <f>VLOOKUP(Table1[[#This Row],[CCDDD]],#REF!,2,FALSE)</f>
        <v>#REF!</v>
      </c>
    </row>
    <row r="5224" spans="1:10">
      <c r="A5224" t="s">
        <v>151</v>
      </c>
      <c r="B5224" t="s">
        <v>152</v>
      </c>
      <c r="C5224" s="18" t="s">
        <v>766</v>
      </c>
      <c r="D5224" t="s">
        <v>140</v>
      </c>
      <c r="E5224" s="4" t="s">
        <v>68</v>
      </c>
      <c r="F5224" t="s">
        <v>69</v>
      </c>
      <c r="G5224" s="4" t="s">
        <v>41</v>
      </c>
      <c r="H5224" t="s">
        <v>53</v>
      </c>
      <c r="I5224" s="5">
        <v>142642.26999999999</v>
      </c>
      <c r="J5224" s="17" t="e">
        <f>VLOOKUP(Table1[[#This Row],[CCDDD]],#REF!,2,FALSE)</f>
        <v>#REF!</v>
      </c>
    </row>
    <row r="5225" spans="1:10">
      <c r="A5225" t="s">
        <v>450</v>
      </c>
      <c r="B5225" t="s">
        <v>451</v>
      </c>
      <c r="C5225" s="18" t="s">
        <v>766</v>
      </c>
      <c r="D5225" t="s">
        <v>163</v>
      </c>
      <c r="E5225" s="4" t="s">
        <v>130</v>
      </c>
      <c r="F5225" t="s">
        <v>46</v>
      </c>
      <c r="G5225" s="4" t="s">
        <v>46</v>
      </c>
      <c r="H5225" t="s">
        <v>46</v>
      </c>
      <c r="I5225" s="5">
        <v>141510.32</v>
      </c>
      <c r="J5225" s="17" t="e">
        <f>VLOOKUP(Table1[[#This Row],[CCDDD]],#REF!,2,FALSE)</f>
        <v>#REF!</v>
      </c>
    </row>
    <row r="5226" spans="1:10">
      <c r="A5226" t="s">
        <v>295</v>
      </c>
      <c r="B5226" t="s">
        <v>296</v>
      </c>
      <c r="C5226" s="18" t="s">
        <v>766</v>
      </c>
      <c r="D5226" t="s">
        <v>145</v>
      </c>
      <c r="E5226" s="4" t="s">
        <v>90</v>
      </c>
      <c r="F5226" t="s">
        <v>91</v>
      </c>
      <c r="G5226" s="4" t="s">
        <v>43</v>
      </c>
      <c r="H5226" t="s">
        <v>55</v>
      </c>
      <c r="I5226" s="5">
        <v>141270</v>
      </c>
      <c r="J5226" s="17" t="e">
        <f>VLOOKUP(Table1[[#This Row],[CCDDD]],#REF!,2,FALSE)</f>
        <v>#REF!</v>
      </c>
    </row>
    <row r="5227" spans="1:10">
      <c r="A5227" t="s">
        <v>180</v>
      </c>
      <c r="B5227" t="s">
        <v>181</v>
      </c>
      <c r="C5227" s="18" t="s">
        <v>766</v>
      </c>
      <c r="D5227" t="s">
        <v>177</v>
      </c>
      <c r="E5227" s="4" t="s">
        <v>80</v>
      </c>
      <c r="F5227" t="s">
        <v>81</v>
      </c>
      <c r="G5227" s="4" t="s">
        <v>40</v>
      </c>
      <c r="H5227" t="s">
        <v>52</v>
      </c>
      <c r="I5227" s="5">
        <v>141184.14000000001</v>
      </c>
      <c r="J5227" s="17" t="e">
        <f>VLOOKUP(Table1[[#This Row],[CCDDD]],#REF!,2,FALSE)</f>
        <v>#REF!</v>
      </c>
    </row>
    <row r="5228" spans="1:10">
      <c r="A5228" t="s">
        <v>263</v>
      </c>
      <c r="B5228" t="s">
        <v>264</v>
      </c>
      <c r="C5228" s="18" t="s">
        <v>766</v>
      </c>
      <c r="D5228" t="s">
        <v>177</v>
      </c>
      <c r="E5228" s="4" t="s">
        <v>80</v>
      </c>
      <c r="F5228" t="s">
        <v>81</v>
      </c>
      <c r="G5228" s="4" t="s">
        <v>39</v>
      </c>
      <c r="H5228" t="s">
        <v>51</v>
      </c>
      <c r="I5228" s="5">
        <v>141031.85</v>
      </c>
      <c r="J5228" s="17" t="e">
        <f>VLOOKUP(Table1[[#This Row],[CCDDD]],#REF!,2,FALSE)</f>
        <v>#REF!</v>
      </c>
    </row>
    <row r="5229" spans="1:10">
      <c r="A5229" t="s">
        <v>217</v>
      </c>
      <c r="B5229" t="s">
        <v>218</v>
      </c>
      <c r="C5229" s="18" t="s">
        <v>766</v>
      </c>
      <c r="D5229" t="s">
        <v>191</v>
      </c>
      <c r="E5229" s="4" t="s">
        <v>86</v>
      </c>
      <c r="F5229" t="s">
        <v>87</v>
      </c>
      <c r="G5229" s="4" t="s">
        <v>39</v>
      </c>
      <c r="H5229" t="s">
        <v>51</v>
      </c>
      <c r="I5229" s="5">
        <v>140939.09</v>
      </c>
      <c r="J5229" s="17" t="e">
        <f>VLOOKUP(Table1[[#This Row],[CCDDD]],#REF!,2,FALSE)</f>
        <v>#REF!</v>
      </c>
    </row>
    <row r="5230" spans="1:10">
      <c r="A5230" t="s">
        <v>257</v>
      </c>
      <c r="B5230" t="s">
        <v>258</v>
      </c>
      <c r="C5230" s="18" t="s">
        <v>766</v>
      </c>
      <c r="D5230" t="s">
        <v>191</v>
      </c>
      <c r="E5230" s="4" t="s">
        <v>80</v>
      </c>
      <c r="F5230" t="s">
        <v>81</v>
      </c>
      <c r="G5230" s="4" t="s">
        <v>40</v>
      </c>
      <c r="H5230" t="s">
        <v>52</v>
      </c>
      <c r="I5230" s="5">
        <v>140874.54999999999</v>
      </c>
      <c r="J5230" s="17" t="e">
        <f>VLOOKUP(Table1[[#This Row],[CCDDD]],#REF!,2,FALSE)</f>
        <v>#REF!</v>
      </c>
    </row>
    <row r="5231" spans="1:10">
      <c r="A5231" t="s">
        <v>331</v>
      </c>
      <c r="B5231" t="s">
        <v>332</v>
      </c>
      <c r="C5231" s="18" t="s">
        <v>766</v>
      </c>
      <c r="D5231" t="s">
        <v>163</v>
      </c>
      <c r="E5231" s="4" t="s">
        <v>80</v>
      </c>
      <c r="F5231" t="s">
        <v>81</v>
      </c>
      <c r="G5231" s="4" t="s">
        <v>43</v>
      </c>
      <c r="H5231" t="s">
        <v>55</v>
      </c>
      <c r="I5231" s="5">
        <v>140868.04</v>
      </c>
      <c r="J5231" s="17" t="e">
        <f>VLOOKUP(Table1[[#This Row],[CCDDD]],#REF!,2,FALSE)</f>
        <v>#REF!</v>
      </c>
    </row>
    <row r="5232" spans="1:10">
      <c r="A5232" t="s">
        <v>524</v>
      </c>
      <c r="B5232" t="s">
        <v>525</v>
      </c>
      <c r="C5232" s="18" t="s">
        <v>766</v>
      </c>
      <c r="D5232" t="s">
        <v>184</v>
      </c>
      <c r="E5232" s="4" t="s">
        <v>130</v>
      </c>
      <c r="F5232" t="s">
        <v>46</v>
      </c>
      <c r="G5232" s="4" t="s">
        <v>46</v>
      </c>
      <c r="H5232" t="s">
        <v>46</v>
      </c>
      <c r="I5232" s="5">
        <v>140740.14000000001</v>
      </c>
      <c r="J5232" s="17" t="e">
        <f>VLOOKUP(Table1[[#This Row],[CCDDD]],#REF!,2,FALSE)</f>
        <v>#REF!</v>
      </c>
    </row>
    <row r="5233" spans="1:10">
      <c r="A5233" t="s">
        <v>275</v>
      </c>
      <c r="B5233" t="s">
        <v>276</v>
      </c>
      <c r="C5233" s="18" t="s">
        <v>766</v>
      </c>
      <c r="D5233" t="s">
        <v>184</v>
      </c>
      <c r="E5233" s="4" t="s">
        <v>130</v>
      </c>
      <c r="F5233" t="s">
        <v>46</v>
      </c>
      <c r="G5233" s="4" t="s">
        <v>46</v>
      </c>
      <c r="H5233" t="s">
        <v>46</v>
      </c>
      <c r="I5233" s="5">
        <v>140651</v>
      </c>
      <c r="J5233" s="17" t="e">
        <f>VLOOKUP(Table1[[#This Row],[CCDDD]],#REF!,2,FALSE)</f>
        <v>#REF!</v>
      </c>
    </row>
    <row r="5234" spans="1:10">
      <c r="A5234" t="s">
        <v>522</v>
      </c>
      <c r="B5234" t="s">
        <v>523</v>
      </c>
      <c r="C5234" s="18" t="s">
        <v>766</v>
      </c>
      <c r="D5234" t="s">
        <v>191</v>
      </c>
      <c r="E5234" s="4" t="s">
        <v>80</v>
      </c>
      <c r="F5234" t="s">
        <v>81</v>
      </c>
      <c r="G5234" s="4" t="s">
        <v>39</v>
      </c>
      <c r="H5234" t="s">
        <v>51</v>
      </c>
      <c r="I5234" s="5">
        <v>140207.65</v>
      </c>
      <c r="J5234" s="17" t="e">
        <f>VLOOKUP(Table1[[#This Row],[CCDDD]],#REF!,2,FALSE)</f>
        <v>#REF!</v>
      </c>
    </row>
    <row r="5235" spans="1:10">
      <c r="A5235" t="s">
        <v>206</v>
      </c>
      <c r="B5235" t="s">
        <v>207</v>
      </c>
      <c r="C5235" s="18" t="s">
        <v>766</v>
      </c>
      <c r="D5235" t="s">
        <v>184</v>
      </c>
      <c r="E5235" s="4" t="s">
        <v>100</v>
      </c>
      <c r="F5235" t="s">
        <v>101</v>
      </c>
      <c r="G5235" s="4" t="s">
        <v>41</v>
      </c>
      <c r="H5235" t="s">
        <v>53</v>
      </c>
      <c r="I5235" s="5">
        <v>139938.35</v>
      </c>
      <c r="J5235" s="17" t="e">
        <f>VLOOKUP(Table1[[#This Row],[CCDDD]],#REF!,2,FALSE)</f>
        <v>#REF!</v>
      </c>
    </row>
    <row r="5236" spans="1:10">
      <c r="A5236" t="s">
        <v>247</v>
      </c>
      <c r="B5236" t="s">
        <v>248</v>
      </c>
      <c r="C5236" s="18" t="s">
        <v>766</v>
      </c>
      <c r="D5236" t="s">
        <v>166</v>
      </c>
      <c r="E5236" s="4" t="s">
        <v>110</v>
      </c>
      <c r="F5236" t="s">
        <v>111</v>
      </c>
      <c r="G5236" s="4" t="s">
        <v>40</v>
      </c>
      <c r="H5236" t="s">
        <v>52</v>
      </c>
      <c r="I5236" s="5">
        <v>139927.03</v>
      </c>
      <c r="J5236" s="17" t="e">
        <f>VLOOKUP(Table1[[#This Row],[CCDDD]],#REF!,2,FALSE)</f>
        <v>#REF!</v>
      </c>
    </row>
    <row r="5237" spans="1:10">
      <c r="A5237" t="s">
        <v>137</v>
      </c>
      <c r="B5237" t="s">
        <v>138</v>
      </c>
      <c r="C5237" s="18" t="s">
        <v>766</v>
      </c>
      <c r="D5237" t="s">
        <v>140</v>
      </c>
      <c r="E5237" s="4" t="s">
        <v>98</v>
      </c>
      <c r="F5237" t="s">
        <v>99</v>
      </c>
      <c r="G5237" s="4" t="s">
        <v>41</v>
      </c>
      <c r="H5237" t="s">
        <v>53</v>
      </c>
      <c r="I5237" s="5">
        <v>139910.70000000001</v>
      </c>
      <c r="J5237" s="17" t="e">
        <f>VLOOKUP(Table1[[#This Row],[CCDDD]],#REF!,2,FALSE)</f>
        <v>#REF!</v>
      </c>
    </row>
    <row r="5238" spans="1:10">
      <c r="A5238" t="s">
        <v>558</v>
      </c>
      <c r="B5238" t="s">
        <v>559</v>
      </c>
      <c r="C5238" s="18" t="s">
        <v>766</v>
      </c>
      <c r="D5238" t="s">
        <v>145</v>
      </c>
      <c r="E5238" s="4" t="s">
        <v>80</v>
      </c>
      <c r="F5238" t="s">
        <v>81</v>
      </c>
      <c r="G5238" s="4" t="s">
        <v>39</v>
      </c>
      <c r="H5238" t="s">
        <v>51</v>
      </c>
      <c r="I5238" s="5">
        <v>139836.93</v>
      </c>
      <c r="J5238" s="17" t="e">
        <f>VLOOKUP(Table1[[#This Row],[CCDDD]],#REF!,2,FALSE)</f>
        <v>#REF!</v>
      </c>
    </row>
    <row r="5239" spans="1:10">
      <c r="A5239" t="s">
        <v>243</v>
      </c>
      <c r="B5239" t="s">
        <v>244</v>
      </c>
      <c r="C5239" s="18" t="s">
        <v>766</v>
      </c>
      <c r="D5239" t="s">
        <v>148</v>
      </c>
      <c r="E5239" s="4" t="s">
        <v>78</v>
      </c>
      <c r="F5239" t="s">
        <v>79</v>
      </c>
      <c r="G5239" s="4" t="s">
        <v>40</v>
      </c>
      <c r="H5239" t="s">
        <v>52</v>
      </c>
      <c r="I5239" s="5">
        <v>139373.93</v>
      </c>
      <c r="J5239" s="17" t="e">
        <f>VLOOKUP(Table1[[#This Row],[CCDDD]],#REF!,2,FALSE)</f>
        <v>#REF!</v>
      </c>
    </row>
    <row r="5240" spans="1:10">
      <c r="A5240" t="s">
        <v>167</v>
      </c>
      <c r="B5240" t="s">
        <v>168</v>
      </c>
      <c r="C5240" s="18" t="s">
        <v>766</v>
      </c>
      <c r="D5240" t="s">
        <v>166</v>
      </c>
      <c r="E5240" s="4" t="s">
        <v>110</v>
      </c>
      <c r="F5240" t="s">
        <v>111</v>
      </c>
      <c r="G5240" s="4" t="s">
        <v>40</v>
      </c>
      <c r="H5240" t="s">
        <v>52</v>
      </c>
      <c r="I5240" s="5">
        <v>138905.75</v>
      </c>
      <c r="J5240" s="17" t="e">
        <f>VLOOKUP(Table1[[#This Row],[CCDDD]],#REF!,2,FALSE)</f>
        <v>#REF!</v>
      </c>
    </row>
    <row r="5241" spans="1:10">
      <c r="A5241" t="s">
        <v>466</v>
      </c>
      <c r="B5241" t="s">
        <v>467</v>
      </c>
      <c r="C5241" s="18" t="s">
        <v>766</v>
      </c>
      <c r="D5241" t="s">
        <v>191</v>
      </c>
      <c r="E5241" s="4" t="s">
        <v>80</v>
      </c>
      <c r="F5241" t="s">
        <v>81</v>
      </c>
      <c r="G5241" s="4" t="s">
        <v>42</v>
      </c>
      <c r="H5241" t="s">
        <v>54</v>
      </c>
      <c r="I5241" s="5">
        <v>137522.70000000001</v>
      </c>
      <c r="J5241" s="17" t="e">
        <f>VLOOKUP(Table1[[#This Row],[CCDDD]],#REF!,2,FALSE)</f>
        <v>#REF!</v>
      </c>
    </row>
    <row r="5242" spans="1:10">
      <c r="A5242" t="s">
        <v>143</v>
      </c>
      <c r="B5242" t="s">
        <v>144</v>
      </c>
      <c r="C5242" s="18" t="s">
        <v>766</v>
      </c>
      <c r="D5242" t="s">
        <v>145</v>
      </c>
      <c r="E5242" s="4" t="s">
        <v>68</v>
      </c>
      <c r="F5242" t="s">
        <v>69</v>
      </c>
      <c r="G5242" s="4" t="s">
        <v>41</v>
      </c>
      <c r="H5242" t="s">
        <v>53</v>
      </c>
      <c r="I5242" s="5">
        <v>137413.31</v>
      </c>
      <c r="J5242" s="17" t="e">
        <f>VLOOKUP(Table1[[#This Row],[CCDDD]],#REF!,2,FALSE)</f>
        <v>#REF!</v>
      </c>
    </row>
    <row r="5243" spans="1:10">
      <c r="A5243" t="s">
        <v>271</v>
      </c>
      <c r="B5243" t="s">
        <v>272</v>
      </c>
      <c r="C5243" s="18" t="s">
        <v>766</v>
      </c>
      <c r="D5243" t="s">
        <v>140</v>
      </c>
      <c r="E5243" s="4" t="s">
        <v>72</v>
      </c>
      <c r="F5243" t="s">
        <v>73</v>
      </c>
      <c r="G5243" s="4" t="s">
        <v>41</v>
      </c>
      <c r="H5243" t="s">
        <v>53</v>
      </c>
      <c r="I5243" s="5">
        <v>136972.59</v>
      </c>
      <c r="J5243" s="17" t="e">
        <f>VLOOKUP(Table1[[#This Row],[CCDDD]],#REF!,2,FALSE)</f>
        <v>#REF!</v>
      </c>
    </row>
    <row r="5244" spans="1:10">
      <c r="A5244" t="s">
        <v>215</v>
      </c>
      <c r="B5244" t="s">
        <v>216</v>
      </c>
      <c r="C5244" s="18" t="s">
        <v>766</v>
      </c>
      <c r="D5244" t="s">
        <v>163</v>
      </c>
      <c r="E5244" s="4" t="s">
        <v>86</v>
      </c>
      <c r="F5244" t="s">
        <v>87</v>
      </c>
      <c r="G5244" s="4" t="s">
        <v>43</v>
      </c>
      <c r="H5244" t="s">
        <v>55</v>
      </c>
      <c r="I5244" s="5">
        <v>136778</v>
      </c>
      <c r="J5244" s="17" t="e">
        <f>VLOOKUP(Table1[[#This Row],[CCDDD]],#REF!,2,FALSE)</f>
        <v>#REF!</v>
      </c>
    </row>
    <row r="5245" spans="1:10">
      <c r="A5245" t="s">
        <v>164</v>
      </c>
      <c r="B5245" t="s">
        <v>165</v>
      </c>
      <c r="C5245" s="18" t="s">
        <v>766</v>
      </c>
      <c r="D5245" t="s">
        <v>166</v>
      </c>
      <c r="E5245" s="4" t="s">
        <v>110</v>
      </c>
      <c r="F5245" t="s">
        <v>111</v>
      </c>
      <c r="G5245" s="4" t="s">
        <v>40</v>
      </c>
      <c r="H5245" t="s">
        <v>52</v>
      </c>
      <c r="I5245" s="5">
        <v>136126.72</v>
      </c>
      <c r="J5245" s="17" t="e">
        <f>VLOOKUP(Table1[[#This Row],[CCDDD]],#REF!,2,FALSE)</f>
        <v>#REF!</v>
      </c>
    </row>
    <row r="5246" spans="1:10">
      <c r="A5246" t="s">
        <v>215</v>
      </c>
      <c r="B5246" t="s">
        <v>216</v>
      </c>
      <c r="C5246" s="18" t="s">
        <v>766</v>
      </c>
      <c r="D5246" t="s">
        <v>163</v>
      </c>
      <c r="E5246" s="4" t="s">
        <v>90</v>
      </c>
      <c r="F5246" t="s">
        <v>91</v>
      </c>
      <c r="G5246" s="4" t="s">
        <v>42</v>
      </c>
      <c r="H5246" t="s">
        <v>54</v>
      </c>
      <c r="I5246" s="5">
        <v>135963.63</v>
      </c>
      <c r="J5246" s="17" t="e">
        <f>VLOOKUP(Table1[[#This Row],[CCDDD]],#REF!,2,FALSE)</f>
        <v>#REF!</v>
      </c>
    </row>
    <row r="5247" spans="1:10">
      <c r="A5247" t="s">
        <v>398</v>
      </c>
      <c r="B5247" t="s">
        <v>399</v>
      </c>
      <c r="C5247" s="18" t="s">
        <v>766</v>
      </c>
      <c r="D5247" t="s">
        <v>191</v>
      </c>
      <c r="E5247" s="4" t="s">
        <v>130</v>
      </c>
      <c r="F5247" t="s">
        <v>46</v>
      </c>
      <c r="G5247" s="4" t="s">
        <v>46</v>
      </c>
      <c r="H5247" t="s">
        <v>46</v>
      </c>
      <c r="I5247" s="5">
        <v>135792.07</v>
      </c>
      <c r="J5247" s="17" t="e">
        <f>VLOOKUP(Table1[[#This Row],[CCDDD]],#REF!,2,FALSE)</f>
        <v>#REF!</v>
      </c>
    </row>
    <row r="5248" spans="1:10">
      <c r="A5248" t="s">
        <v>211</v>
      </c>
      <c r="B5248" t="s">
        <v>212</v>
      </c>
      <c r="C5248" s="18" t="s">
        <v>766</v>
      </c>
      <c r="D5248" t="s">
        <v>145</v>
      </c>
      <c r="E5248" s="4" t="s">
        <v>80</v>
      </c>
      <c r="F5248" t="s">
        <v>81</v>
      </c>
      <c r="G5248" s="4" t="s">
        <v>42</v>
      </c>
      <c r="H5248" t="s">
        <v>54</v>
      </c>
      <c r="I5248" s="5">
        <v>135653.5</v>
      </c>
      <c r="J5248" s="17" t="e">
        <f>VLOOKUP(Table1[[#This Row],[CCDDD]],#REF!,2,FALSE)</f>
        <v>#REF!</v>
      </c>
    </row>
    <row r="5249" spans="1:10">
      <c r="A5249" t="s">
        <v>363</v>
      </c>
      <c r="B5249" t="s">
        <v>364</v>
      </c>
      <c r="C5249" s="18" t="s">
        <v>766</v>
      </c>
      <c r="D5249" t="s">
        <v>191</v>
      </c>
      <c r="E5249" s="4" t="s">
        <v>100</v>
      </c>
      <c r="F5249" t="s">
        <v>101</v>
      </c>
      <c r="G5249" s="4" t="s">
        <v>43</v>
      </c>
      <c r="H5249" t="s">
        <v>55</v>
      </c>
      <c r="I5249" s="5">
        <v>135548</v>
      </c>
      <c r="J5249" s="17" t="e">
        <f>VLOOKUP(Table1[[#This Row],[CCDDD]],#REF!,2,FALSE)</f>
        <v>#REF!</v>
      </c>
    </row>
    <row r="5250" spans="1:10">
      <c r="A5250" t="s">
        <v>175</v>
      </c>
      <c r="B5250" t="s">
        <v>176</v>
      </c>
      <c r="C5250" s="18" t="s">
        <v>766</v>
      </c>
      <c r="D5250" t="s">
        <v>177</v>
      </c>
      <c r="E5250" s="4" t="s">
        <v>120</v>
      </c>
      <c r="F5250" t="s">
        <v>121</v>
      </c>
      <c r="G5250" s="4" t="s">
        <v>43</v>
      </c>
      <c r="H5250" t="s">
        <v>55</v>
      </c>
      <c r="I5250" s="5">
        <v>134564.49</v>
      </c>
      <c r="J5250" s="17" t="e">
        <f>VLOOKUP(Table1[[#This Row],[CCDDD]],#REF!,2,FALSE)</f>
        <v>#REF!</v>
      </c>
    </row>
    <row r="5251" spans="1:10">
      <c r="A5251" t="s">
        <v>251</v>
      </c>
      <c r="B5251" t="s">
        <v>252</v>
      </c>
      <c r="C5251" s="18" t="s">
        <v>766</v>
      </c>
      <c r="D5251" t="s">
        <v>145</v>
      </c>
      <c r="E5251" s="4" t="s">
        <v>68</v>
      </c>
      <c r="F5251" t="s">
        <v>69</v>
      </c>
      <c r="G5251" s="4" t="s">
        <v>39</v>
      </c>
      <c r="H5251" t="s">
        <v>51</v>
      </c>
      <c r="I5251" s="5">
        <v>134387.89000000001</v>
      </c>
      <c r="J5251" s="17" t="e">
        <f>VLOOKUP(Table1[[#This Row],[CCDDD]],#REF!,2,FALSE)</f>
        <v>#REF!</v>
      </c>
    </row>
    <row r="5252" spans="1:10">
      <c r="A5252" t="s">
        <v>297</v>
      </c>
      <c r="B5252" t="s">
        <v>298</v>
      </c>
      <c r="C5252" s="18" t="s">
        <v>766</v>
      </c>
      <c r="D5252" t="s">
        <v>148</v>
      </c>
      <c r="E5252" s="4" t="s">
        <v>110</v>
      </c>
      <c r="F5252" t="s">
        <v>111</v>
      </c>
      <c r="G5252" s="4" t="s">
        <v>41</v>
      </c>
      <c r="H5252" t="s">
        <v>53</v>
      </c>
      <c r="I5252" s="5">
        <v>133969.69</v>
      </c>
      <c r="J5252" s="17" t="e">
        <f>VLOOKUP(Table1[[#This Row],[CCDDD]],#REF!,2,FALSE)</f>
        <v>#REF!</v>
      </c>
    </row>
    <row r="5253" spans="1:10">
      <c r="A5253" t="s">
        <v>488</v>
      </c>
      <c r="B5253" t="s">
        <v>489</v>
      </c>
      <c r="C5253" s="18" t="s">
        <v>766</v>
      </c>
      <c r="D5253" t="s">
        <v>191</v>
      </c>
      <c r="E5253" s="4" t="s">
        <v>112</v>
      </c>
      <c r="F5253" t="s">
        <v>113</v>
      </c>
      <c r="G5253" s="4" t="s">
        <v>42</v>
      </c>
      <c r="H5253" t="s">
        <v>54</v>
      </c>
      <c r="I5253" s="5">
        <v>133834.04999999999</v>
      </c>
      <c r="J5253" s="17" t="e">
        <f>VLOOKUP(Table1[[#This Row],[CCDDD]],#REF!,2,FALSE)</f>
        <v>#REF!</v>
      </c>
    </row>
    <row r="5254" spans="1:10">
      <c r="A5254" t="s">
        <v>363</v>
      </c>
      <c r="B5254" t="s">
        <v>364</v>
      </c>
      <c r="C5254" s="18" t="s">
        <v>766</v>
      </c>
      <c r="D5254" t="s">
        <v>191</v>
      </c>
      <c r="E5254" s="4" t="s">
        <v>130</v>
      </c>
      <c r="F5254" t="s">
        <v>46</v>
      </c>
      <c r="G5254" s="4" t="s">
        <v>46</v>
      </c>
      <c r="H5254" t="s">
        <v>46</v>
      </c>
      <c r="I5254" s="5">
        <v>133760</v>
      </c>
      <c r="J5254" s="17" t="e">
        <f>VLOOKUP(Table1[[#This Row],[CCDDD]],#REF!,2,FALSE)</f>
        <v>#REF!</v>
      </c>
    </row>
    <row r="5255" spans="1:10">
      <c r="A5255" t="s">
        <v>223</v>
      </c>
      <c r="B5255" t="s">
        <v>224</v>
      </c>
      <c r="C5255" s="18" t="s">
        <v>766</v>
      </c>
      <c r="D5255" t="s">
        <v>210</v>
      </c>
      <c r="E5255" s="4" t="s">
        <v>68</v>
      </c>
      <c r="F5255" t="s">
        <v>69</v>
      </c>
      <c r="G5255" s="4" t="s">
        <v>41</v>
      </c>
      <c r="H5255" t="s">
        <v>53</v>
      </c>
      <c r="I5255" s="5">
        <v>133417.70000000001</v>
      </c>
      <c r="J5255" s="17" t="e">
        <f>VLOOKUP(Table1[[#This Row],[CCDDD]],#REF!,2,FALSE)</f>
        <v>#REF!</v>
      </c>
    </row>
    <row r="5256" spans="1:10">
      <c r="A5256" t="s">
        <v>137</v>
      </c>
      <c r="B5256" t="s">
        <v>138</v>
      </c>
      <c r="C5256" s="18" t="s">
        <v>766</v>
      </c>
      <c r="D5256" t="s">
        <v>140</v>
      </c>
      <c r="E5256" s="4" t="s">
        <v>86</v>
      </c>
      <c r="F5256" t="s">
        <v>87</v>
      </c>
      <c r="G5256" s="4" t="s">
        <v>41</v>
      </c>
      <c r="H5256" t="s">
        <v>53</v>
      </c>
      <c r="I5256" s="5">
        <v>133235.19</v>
      </c>
      <c r="J5256" s="17" t="e">
        <f>VLOOKUP(Table1[[#This Row],[CCDDD]],#REF!,2,FALSE)</f>
        <v>#REF!</v>
      </c>
    </row>
    <row r="5257" spans="1:10">
      <c r="A5257" t="s">
        <v>305</v>
      </c>
      <c r="B5257" t="s">
        <v>306</v>
      </c>
      <c r="C5257" s="18" t="s">
        <v>766</v>
      </c>
      <c r="D5257" t="s">
        <v>148</v>
      </c>
      <c r="E5257" s="4" t="s">
        <v>110</v>
      </c>
      <c r="F5257" t="s">
        <v>111</v>
      </c>
      <c r="G5257" s="4" t="s">
        <v>42</v>
      </c>
      <c r="H5257" t="s">
        <v>54</v>
      </c>
      <c r="I5257" s="5">
        <v>133164.92000000001</v>
      </c>
      <c r="J5257" s="17" t="e">
        <f>VLOOKUP(Table1[[#This Row],[CCDDD]],#REF!,2,FALSE)</f>
        <v>#REF!</v>
      </c>
    </row>
    <row r="5258" spans="1:10">
      <c r="A5258" t="s">
        <v>337</v>
      </c>
      <c r="B5258" t="s">
        <v>338</v>
      </c>
      <c r="C5258" s="18" t="s">
        <v>766</v>
      </c>
      <c r="D5258" t="s">
        <v>166</v>
      </c>
      <c r="E5258" s="4" t="s">
        <v>88</v>
      </c>
      <c r="F5258" t="s">
        <v>89</v>
      </c>
      <c r="G5258" s="4" t="s">
        <v>43</v>
      </c>
      <c r="H5258" t="s">
        <v>55</v>
      </c>
      <c r="I5258" s="5">
        <v>133142.23000000001</v>
      </c>
      <c r="J5258" s="17" t="e">
        <f>VLOOKUP(Table1[[#This Row],[CCDDD]],#REF!,2,FALSE)</f>
        <v>#REF!</v>
      </c>
    </row>
    <row r="5259" spans="1:10">
      <c r="A5259" t="s">
        <v>325</v>
      </c>
      <c r="B5259" t="s">
        <v>326</v>
      </c>
      <c r="C5259" s="18" t="s">
        <v>766</v>
      </c>
      <c r="D5259" t="s">
        <v>148</v>
      </c>
      <c r="E5259" s="4" t="s">
        <v>88</v>
      </c>
      <c r="F5259" t="s">
        <v>89</v>
      </c>
      <c r="G5259" s="4" t="s">
        <v>42</v>
      </c>
      <c r="H5259" t="s">
        <v>54</v>
      </c>
      <c r="I5259" s="5">
        <v>132800.22</v>
      </c>
      <c r="J5259" s="17" t="e">
        <f>VLOOKUP(Table1[[#This Row],[CCDDD]],#REF!,2,FALSE)</f>
        <v>#REF!</v>
      </c>
    </row>
    <row r="5260" spans="1:10">
      <c r="A5260" t="s">
        <v>450</v>
      </c>
      <c r="B5260" t="s">
        <v>451</v>
      </c>
      <c r="C5260" s="18" t="s">
        <v>766</v>
      </c>
      <c r="D5260" t="s">
        <v>163</v>
      </c>
      <c r="E5260" s="4" t="s">
        <v>100</v>
      </c>
      <c r="F5260" t="s">
        <v>101</v>
      </c>
      <c r="G5260" s="4" t="s">
        <v>45</v>
      </c>
      <c r="H5260" t="s">
        <v>57</v>
      </c>
      <c r="I5260" s="5">
        <v>132782.34</v>
      </c>
      <c r="J5260" s="17" t="e">
        <f>VLOOKUP(Table1[[#This Row],[CCDDD]],#REF!,2,FALSE)</f>
        <v>#REF!</v>
      </c>
    </row>
    <row r="5261" spans="1:10">
      <c r="A5261" t="s">
        <v>141</v>
      </c>
      <c r="B5261" t="s">
        <v>142</v>
      </c>
      <c r="C5261" s="18" t="s">
        <v>766</v>
      </c>
      <c r="D5261" t="s">
        <v>140</v>
      </c>
      <c r="E5261" s="4" t="s">
        <v>88</v>
      </c>
      <c r="F5261" t="s">
        <v>89</v>
      </c>
      <c r="G5261" s="4" t="s">
        <v>43</v>
      </c>
      <c r="H5261" t="s">
        <v>55</v>
      </c>
      <c r="I5261" s="5">
        <v>132120</v>
      </c>
      <c r="J5261" s="17" t="e">
        <f>VLOOKUP(Table1[[#This Row],[CCDDD]],#REF!,2,FALSE)</f>
        <v>#REF!</v>
      </c>
    </row>
    <row r="5262" spans="1:10">
      <c r="A5262" t="s">
        <v>225</v>
      </c>
      <c r="B5262" t="s">
        <v>226</v>
      </c>
      <c r="C5262" s="18" t="s">
        <v>766</v>
      </c>
      <c r="D5262" t="s">
        <v>140</v>
      </c>
      <c r="E5262" s="4" t="s">
        <v>76</v>
      </c>
      <c r="F5262" t="s">
        <v>77</v>
      </c>
      <c r="G5262" s="4" t="s">
        <v>40</v>
      </c>
      <c r="H5262" t="s">
        <v>52</v>
      </c>
      <c r="I5262" s="5">
        <v>131891.35</v>
      </c>
      <c r="J5262" s="17" t="e">
        <f>VLOOKUP(Table1[[#This Row],[CCDDD]],#REF!,2,FALSE)</f>
        <v>#REF!</v>
      </c>
    </row>
    <row r="5263" spans="1:10">
      <c r="A5263" t="s">
        <v>530</v>
      </c>
      <c r="B5263" t="s">
        <v>531</v>
      </c>
      <c r="C5263" s="18" t="s">
        <v>766</v>
      </c>
      <c r="D5263" t="s">
        <v>145</v>
      </c>
      <c r="E5263" s="4" t="s">
        <v>80</v>
      </c>
      <c r="F5263" t="s">
        <v>81</v>
      </c>
      <c r="G5263" s="4" t="s">
        <v>42</v>
      </c>
      <c r="H5263" t="s">
        <v>54</v>
      </c>
      <c r="I5263" s="5">
        <v>131546.64000000001</v>
      </c>
      <c r="J5263" s="17" t="e">
        <f>VLOOKUP(Table1[[#This Row],[CCDDD]],#REF!,2,FALSE)</f>
        <v>#REF!</v>
      </c>
    </row>
    <row r="5264" spans="1:10">
      <c r="A5264" t="s">
        <v>315</v>
      </c>
      <c r="B5264" t="s">
        <v>316</v>
      </c>
      <c r="C5264" s="18" t="s">
        <v>766</v>
      </c>
      <c r="D5264" t="s">
        <v>210</v>
      </c>
      <c r="E5264" s="4" t="s">
        <v>80</v>
      </c>
      <c r="F5264" t="s">
        <v>81</v>
      </c>
      <c r="G5264" s="4" t="s">
        <v>43</v>
      </c>
      <c r="H5264" t="s">
        <v>55</v>
      </c>
      <c r="I5264" s="5">
        <v>131347.54</v>
      </c>
      <c r="J5264" s="17" t="e">
        <f>VLOOKUP(Table1[[#This Row],[CCDDD]],#REF!,2,FALSE)</f>
        <v>#REF!</v>
      </c>
    </row>
    <row r="5265" spans="1:10">
      <c r="A5265" t="s">
        <v>146</v>
      </c>
      <c r="B5265" t="s">
        <v>147</v>
      </c>
      <c r="C5265" s="18" t="s">
        <v>766</v>
      </c>
      <c r="D5265" t="s">
        <v>148</v>
      </c>
      <c r="E5265" s="4" t="s">
        <v>86</v>
      </c>
      <c r="F5265" t="s">
        <v>87</v>
      </c>
      <c r="G5265" s="4" t="s">
        <v>41</v>
      </c>
      <c r="H5265" t="s">
        <v>53</v>
      </c>
      <c r="I5265" s="5">
        <v>131227.94</v>
      </c>
      <c r="J5265" s="17" t="e">
        <f>VLOOKUP(Table1[[#This Row],[CCDDD]],#REF!,2,FALSE)</f>
        <v>#REF!</v>
      </c>
    </row>
    <row r="5266" spans="1:10">
      <c r="A5266" t="s">
        <v>141</v>
      </c>
      <c r="B5266" t="s">
        <v>142</v>
      </c>
      <c r="C5266" s="18" t="s">
        <v>766</v>
      </c>
      <c r="D5266" t="s">
        <v>140</v>
      </c>
      <c r="E5266" s="4" t="s">
        <v>120</v>
      </c>
      <c r="F5266" t="s">
        <v>121</v>
      </c>
      <c r="G5266" s="4" t="s">
        <v>41</v>
      </c>
      <c r="H5266" t="s">
        <v>53</v>
      </c>
      <c r="I5266" s="5">
        <v>130791.06</v>
      </c>
      <c r="J5266" s="17" t="e">
        <f>VLOOKUP(Table1[[#This Row],[CCDDD]],#REF!,2,FALSE)</f>
        <v>#REF!</v>
      </c>
    </row>
    <row r="5267" spans="1:10">
      <c r="A5267" t="s">
        <v>153</v>
      </c>
      <c r="B5267" t="s">
        <v>154</v>
      </c>
      <c r="C5267" s="18" t="s">
        <v>766</v>
      </c>
      <c r="D5267" t="s">
        <v>148</v>
      </c>
      <c r="E5267" s="4" t="s">
        <v>80</v>
      </c>
      <c r="F5267" t="s">
        <v>81</v>
      </c>
      <c r="G5267" s="4" t="s">
        <v>40</v>
      </c>
      <c r="H5267" t="s">
        <v>52</v>
      </c>
      <c r="I5267" s="5">
        <v>130577.71</v>
      </c>
      <c r="J5267" s="17" t="e">
        <f>VLOOKUP(Table1[[#This Row],[CCDDD]],#REF!,2,FALSE)</f>
        <v>#REF!</v>
      </c>
    </row>
    <row r="5268" spans="1:10">
      <c r="A5268" t="s">
        <v>357</v>
      </c>
      <c r="B5268" t="s">
        <v>358</v>
      </c>
      <c r="C5268" s="18" t="s">
        <v>766</v>
      </c>
      <c r="D5268" t="s">
        <v>166</v>
      </c>
      <c r="E5268" s="4" t="s">
        <v>74</v>
      </c>
      <c r="F5268" t="s">
        <v>75</v>
      </c>
      <c r="G5268" s="4" t="s">
        <v>41</v>
      </c>
      <c r="H5268" t="s">
        <v>53</v>
      </c>
      <c r="I5268" s="5">
        <v>130282.03</v>
      </c>
      <c r="J5268" s="17" t="e">
        <f>VLOOKUP(Table1[[#This Row],[CCDDD]],#REF!,2,FALSE)</f>
        <v>#REF!</v>
      </c>
    </row>
    <row r="5269" spans="1:10">
      <c r="A5269" t="s">
        <v>200</v>
      </c>
      <c r="B5269" t="s">
        <v>201</v>
      </c>
      <c r="C5269" s="18" t="s">
        <v>766</v>
      </c>
      <c r="D5269" t="s">
        <v>148</v>
      </c>
      <c r="E5269" s="4" t="s">
        <v>110</v>
      </c>
      <c r="F5269" t="s">
        <v>111</v>
      </c>
      <c r="G5269" s="4" t="s">
        <v>41</v>
      </c>
      <c r="H5269" t="s">
        <v>53</v>
      </c>
      <c r="I5269" s="5">
        <v>130123.78</v>
      </c>
      <c r="J5269" s="17" t="e">
        <f>VLOOKUP(Table1[[#This Row],[CCDDD]],#REF!,2,FALSE)</f>
        <v>#REF!</v>
      </c>
    </row>
    <row r="5270" spans="1:10">
      <c r="A5270" t="s">
        <v>245</v>
      </c>
      <c r="B5270" t="s">
        <v>246</v>
      </c>
      <c r="C5270" s="18" t="s">
        <v>766</v>
      </c>
      <c r="D5270" t="s">
        <v>210</v>
      </c>
      <c r="E5270" s="4" t="s">
        <v>124</v>
      </c>
      <c r="F5270" t="s">
        <v>125</v>
      </c>
      <c r="G5270" s="4" t="s">
        <v>42</v>
      </c>
      <c r="H5270" t="s">
        <v>54</v>
      </c>
      <c r="I5270" s="5">
        <v>129142.51</v>
      </c>
      <c r="J5270" s="17" t="e">
        <f>VLOOKUP(Table1[[#This Row],[CCDDD]],#REF!,2,FALSE)</f>
        <v>#REF!</v>
      </c>
    </row>
    <row r="5271" spans="1:10">
      <c r="A5271" t="s">
        <v>307</v>
      </c>
      <c r="B5271" t="s">
        <v>308</v>
      </c>
      <c r="C5271" s="18" t="s">
        <v>766</v>
      </c>
      <c r="D5271" t="s">
        <v>145</v>
      </c>
      <c r="E5271" s="4" t="s">
        <v>80</v>
      </c>
      <c r="F5271" t="s">
        <v>81</v>
      </c>
      <c r="G5271" s="4" t="s">
        <v>41</v>
      </c>
      <c r="H5271" t="s">
        <v>53</v>
      </c>
      <c r="I5271" s="5">
        <v>129033.28</v>
      </c>
      <c r="J5271" s="17" t="e">
        <f>VLOOKUP(Table1[[#This Row],[CCDDD]],#REF!,2,FALSE)</f>
        <v>#REF!</v>
      </c>
    </row>
    <row r="5272" spans="1:10">
      <c r="A5272" t="s">
        <v>375</v>
      </c>
      <c r="B5272" t="s">
        <v>376</v>
      </c>
      <c r="C5272" s="18" t="s">
        <v>766</v>
      </c>
      <c r="D5272" t="s">
        <v>140</v>
      </c>
      <c r="E5272" s="4" t="s">
        <v>74</v>
      </c>
      <c r="F5272" t="s">
        <v>75</v>
      </c>
      <c r="G5272" s="4" t="s">
        <v>39</v>
      </c>
      <c r="H5272" t="s">
        <v>51</v>
      </c>
      <c r="I5272" s="5">
        <v>128948.77</v>
      </c>
      <c r="J5272" s="17" t="e">
        <f>VLOOKUP(Table1[[#This Row],[CCDDD]],#REF!,2,FALSE)</f>
        <v>#REF!</v>
      </c>
    </row>
    <row r="5273" spans="1:10">
      <c r="A5273" t="s">
        <v>394</v>
      </c>
      <c r="B5273" t="s">
        <v>395</v>
      </c>
      <c r="C5273" s="18" t="s">
        <v>766</v>
      </c>
      <c r="D5273" t="s">
        <v>145</v>
      </c>
      <c r="E5273" s="4" t="s">
        <v>80</v>
      </c>
      <c r="F5273" t="s">
        <v>81</v>
      </c>
      <c r="G5273" s="4" t="s">
        <v>42</v>
      </c>
      <c r="H5273" t="s">
        <v>54</v>
      </c>
      <c r="I5273" s="5">
        <v>128525.71</v>
      </c>
      <c r="J5273" s="17" t="e">
        <f>VLOOKUP(Table1[[#This Row],[CCDDD]],#REF!,2,FALSE)</f>
        <v>#REF!</v>
      </c>
    </row>
    <row r="5274" spans="1:10">
      <c r="A5274" t="s">
        <v>347</v>
      </c>
      <c r="B5274" t="s">
        <v>348</v>
      </c>
      <c r="C5274" s="18" t="s">
        <v>766</v>
      </c>
      <c r="D5274" t="s">
        <v>145</v>
      </c>
      <c r="E5274" s="4" t="s">
        <v>72</v>
      </c>
      <c r="F5274" t="s">
        <v>73</v>
      </c>
      <c r="G5274" s="4" t="s">
        <v>39</v>
      </c>
      <c r="H5274" t="s">
        <v>51</v>
      </c>
      <c r="I5274" s="5">
        <v>128495.62</v>
      </c>
      <c r="J5274" s="17" t="e">
        <f>VLOOKUP(Table1[[#This Row],[CCDDD]],#REF!,2,FALSE)</f>
        <v>#REF!</v>
      </c>
    </row>
    <row r="5275" spans="1:10">
      <c r="A5275" t="s">
        <v>384</v>
      </c>
      <c r="B5275" t="s">
        <v>385</v>
      </c>
      <c r="C5275" s="18" t="s">
        <v>766</v>
      </c>
      <c r="D5275" t="s">
        <v>140</v>
      </c>
      <c r="E5275" s="4" t="s">
        <v>80</v>
      </c>
      <c r="F5275" t="s">
        <v>81</v>
      </c>
      <c r="G5275" s="4" t="s">
        <v>41</v>
      </c>
      <c r="H5275" t="s">
        <v>53</v>
      </c>
      <c r="I5275" s="5">
        <v>128263</v>
      </c>
      <c r="J5275" s="17" t="e">
        <f>VLOOKUP(Table1[[#This Row],[CCDDD]],#REF!,2,FALSE)</f>
        <v>#REF!</v>
      </c>
    </row>
    <row r="5276" spans="1:10">
      <c r="A5276" t="s">
        <v>200</v>
      </c>
      <c r="B5276" t="s">
        <v>201</v>
      </c>
      <c r="C5276" s="18" t="s">
        <v>766</v>
      </c>
      <c r="D5276" t="s">
        <v>148</v>
      </c>
      <c r="E5276" s="4" t="s">
        <v>72</v>
      </c>
      <c r="F5276" t="s">
        <v>73</v>
      </c>
      <c r="G5276" s="4" t="s">
        <v>39</v>
      </c>
      <c r="H5276" t="s">
        <v>51</v>
      </c>
      <c r="I5276" s="5">
        <v>128036.46</v>
      </c>
      <c r="J5276" s="17" t="e">
        <f>VLOOKUP(Table1[[#This Row],[CCDDD]],#REF!,2,FALSE)</f>
        <v>#REF!</v>
      </c>
    </row>
    <row r="5277" spans="1:10">
      <c r="A5277" t="s">
        <v>213</v>
      </c>
      <c r="B5277" t="s">
        <v>214</v>
      </c>
      <c r="C5277" s="18" t="s">
        <v>766</v>
      </c>
      <c r="D5277" t="s">
        <v>145</v>
      </c>
      <c r="E5277" s="4" t="s">
        <v>78</v>
      </c>
      <c r="F5277" t="s">
        <v>79</v>
      </c>
      <c r="G5277" s="4" t="s">
        <v>42</v>
      </c>
      <c r="H5277" t="s">
        <v>54</v>
      </c>
      <c r="I5277" s="5">
        <v>127443.05</v>
      </c>
      <c r="J5277" s="17" t="e">
        <f>VLOOKUP(Table1[[#This Row],[CCDDD]],#REF!,2,FALSE)</f>
        <v>#REF!</v>
      </c>
    </row>
    <row r="5278" spans="1:10">
      <c r="A5278" t="s">
        <v>215</v>
      </c>
      <c r="B5278" t="s">
        <v>216</v>
      </c>
      <c r="C5278" s="18" t="s">
        <v>766</v>
      </c>
      <c r="D5278" t="s">
        <v>163</v>
      </c>
      <c r="E5278" s="4" t="s">
        <v>90</v>
      </c>
      <c r="F5278" t="s">
        <v>91</v>
      </c>
      <c r="G5278" s="4" t="s">
        <v>43</v>
      </c>
      <c r="H5278" t="s">
        <v>55</v>
      </c>
      <c r="I5278" s="5">
        <v>127367.55</v>
      </c>
      <c r="J5278" s="17" t="e">
        <f>VLOOKUP(Table1[[#This Row],[CCDDD]],#REF!,2,FALSE)</f>
        <v>#REF!</v>
      </c>
    </row>
    <row r="5279" spans="1:10">
      <c r="A5279" t="s">
        <v>384</v>
      </c>
      <c r="B5279" t="s">
        <v>385</v>
      </c>
      <c r="C5279" s="18" t="s">
        <v>766</v>
      </c>
      <c r="D5279" t="s">
        <v>140</v>
      </c>
      <c r="E5279" s="4" t="s">
        <v>128</v>
      </c>
      <c r="F5279" t="s">
        <v>129</v>
      </c>
      <c r="G5279" s="4" t="s">
        <v>39</v>
      </c>
      <c r="H5279" t="s">
        <v>51</v>
      </c>
      <c r="I5279" s="5">
        <v>127028</v>
      </c>
      <c r="J5279" s="17" t="e">
        <f>VLOOKUP(Table1[[#This Row],[CCDDD]],#REF!,2,FALSE)</f>
        <v>#REF!</v>
      </c>
    </row>
    <row r="5280" spans="1:10">
      <c r="A5280" t="s">
        <v>143</v>
      </c>
      <c r="B5280" t="s">
        <v>144</v>
      </c>
      <c r="C5280" s="18" t="s">
        <v>766</v>
      </c>
      <c r="D5280" t="s">
        <v>145</v>
      </c>
      <c r="E5280" s="4" t="s">
        <v>78</v>
      </c>
      <c r="F5280" t="s">
        <v>79</v>
      </c>
      <c r="G5280" s="4" t="s">
        <v>41</v>
      </c>
      <c r="H5280" t="s">
        <v>53</v>
      </c>
      <c r="I5280" s="5">
        <v>127011.68</v>
      </c>
      <c r="J5280" s="17" t="e">
        <f>VLOOKUP(Table1[[#This Row],[CCDDD]],#REF!,2,FALSE)</f>
        <v>#REF!</v>
      </c>
    </row>
    <row r="5281" spans="1:10">
      <c r="A5281" t="s">
        <v>273</v>
      </c>
      <c r="B5281" t="s">
        <v>274</v>
      </c>
      <c r="C5281" s="18" t="s">
        <v>766</v>
      </c>
      <c r="D5281" t="s">
        <v>191</v>
      </c>
      <c r="E5281" s="4" t="s">
        <v>70</v>
      </c>
      <c r="F5281" t="s">
        <v>71</v>
      </c>
      <c r="G5281" s="4" t="s">
        <v>41</v>
      </c>
      <c r="H5281" t="s">
        <v>53</v>
      </c>
      <c r="I5281" s="5">
        <v>127011.34</v>
      </c>
      <c r="J5281" s="17" t="e">
        <f>VLOOKUP(Table1[[#This Row],[CCDDD]],#REF!,2,FALSE)</f>
        <v>#REF!</v>
      </c>
    </row>
    <row r="5282" spans="1:10">
      <c r="A5282" t="s">
        <v>446</v>
      </c>
      <c r="B5282" t="s">
        <v>447</v>
      </c>
      <c r="C5282" s="18" t="s">
        <v>766</v>
      </c>
      <c r="D5282" t="s">
        <v>184</v>
      </c>
      <c r="E5282" s="4" t="s">
        <v>130</v>
      </c>
      <c r="F5282" t="s">
        <v>46</v>
      </c>
      <c r="G5282" s="4" t="s">
        <v>46</v>
      </c>
      <c r="H5282" t="s">
        <v>46</v>
      </c>
      <c r="I5282" s="5">
        <v>126730</v>
      </c>
      <c r="J5282" s="17" t="e">
        <f>VLOOKUP(Table1[[#This Row],[CCDDD]],#REF!,2,FALSE)</f>
        <v>#REF!</v>
      </c>
    </row>
    <row r="5283" spans="1:10">
      <c r="A5283" t="s">
        <v>337</v>
      </c>
      <c r="B5283" t="s">
        <v>338</v>
      </c>
      <c r="C5283" s="18" t="s">
        <v>766</v>
      </c>
      <c r="D5283" t="s">
        <v>166</v>
      </c>
      <c r="E5283" s="4" t="s">
        <v>110</v>
      </c>
      <c r="F5283" t="s">
        <v>111</v>
      </c>
      <c r="G5283" s="4" t="s">
        <v>41</v>
      </c>
      <c r="H5283" t="s">
        <v>53</v>
      </c>
      <c r="I5283" s="5">
        <v>126150.55</v>
      </c>
      <c r="J5283" s="17" t="e">
        <f>VLOOKUP(Table1[[#This Row],[CCDDD]],#REF!,2,FALSE)</f>
        <v>#REF!</v>
      </c>
    </row>
    <row r="5284" spans="1:10">
      <c r="A5284" t="s">
        <v>369</v>
      </c>
      <c r="B5284" t="s">
        <v>370</v>
      </c>
      <c r="C5284" s="18" t="s">
        <v>766</v>
      </c>
      <c r="D5284" t="s">
        <v>210</v>
      </c>
      <c r="E5284" s="4" t="s">
        <v>80</v>
      </c>
      <c r="F5284" t="s">
        <v>81</v>
      </c>
      <c r="G5284" s="4" t="s">
        <v>39</v>
      </c>
      <c r="H5284" t="s">
        <v>51</v>
      </c>
      <c r="I5284" s="5">
        <v>125941.47</v>
      </c>
      <c r="J5284" s="17" t="e">
        <f>VLOOKUP(Table1[[#This Row],[CCDDD]],#REF!,2,FALSE)</f>
        <v>#REF!</v>
      </c>
    </row>
    <row r="5285" spans="1:10">
      <c r="A5285" t="s">
        <v>323</v>
      </c>
      <c r="B5285" t="s">
        <v>324</v>
      </c>
      <c r="C5285" s="18" t="s">
        <v>766</v>
      </c>
      <c r="D5285" t="s">
        <v>191</v>
      </c>
      <c r="E5285" s="4" t="s">
        <v>68</v>
      </c>
      <c r="F5285" t="s">
        <v>69</v>
      </c>
      <c r="G5285" s="4" t="s">
        <v>39</v>
      </c>
      <c r="H5285" t="s">
        <v>51</v>
      </c>
      <c r="I5285" s="5">
        <v>125648.53</v>
      </c>
      <c r="J5285" s="17" t="e">
        <f>VLOOKUP(Table1[[#This Row],[CCDDD]],#REF!,2,FALSE)</f>
        <v>#REF!</v>
      </c>
    </row>
    <row r="5286" spans="1:10">
      <c r="A5286" t="s">
        <v>375</v>
      </c>
      <c r="B5286" t="s">
        <v>376</v>
      </c>
      <c r="C5286" s="18" t="s">
        <v>766</v>
      </c>
      <c r="D5286" t="s">
        <v>140</v>
      </c>
      <c r="E5286" s="4" t="s">
        <v>80</v>
      </c>
      <c r="F5286" t="s">
        <v>81</v>
      </c>
      <c r="G5286" s="4" t="s">
        <v>41</v>
      </c>
      <c r="H5286" t="s">
        <v>53</v>
      </c>
      <c r="I5286" s="5">
        <v>125514.11</v>
      </c>
      <c r="J5286" s="17" t="e">
        <f>VLOOKUP(Table1[[#This Row],[CCDDD]],#REF!,2,FALSE)</f>
        <v>#REF!</v>
      </c>
    </row>
    <row r="5287" spans="1:10">
      <c r="A5287" t="s">
        <v>570</v>
      </c>
      <c r="B5287" t="s">
        <v>571</v>
      </c>
      <c r="C5287" s="18" t="s">
        <v>766</v>
      </c>
      <c r="D5287" t="s">
        <v>191</v>
      </c>
      <c r="E5287" s="4" t="s">
        <v>80</v>
      </c>
      <c r="F5287" t="s">
        <v>81</v>
      </c>
      <c r="G5287" s="4" t="s">
        <v>39</v>
      </c>
      <c r="H5287" t="s">
        <v>51</v>
      </c>
      <c r="I5287" s="5">
        <v>125507.93</v>
      </c>
      <c r="J5287" s="17" t="e">
        <f>VLOOKUP(Table1[[#This Row],[CCDDD]],#REF!,2,FALSE)</f>
        <v>#REF!</v>
      </c>
    </row>
    <row r="5288" spans="1:10">
      <c r="A5288" t="s">
        <v>438</v>
      </c>
      <c r="B5288" t="s">
        <v>439</v>
      </c>
      <c r="C5288" s="18" t="s">
        <v>766</v>
      </c>
      <c r="D5288" t="s">
        <v>191</v>
      </c>
      <c r="E5288" s="4" t="s">
        <v>74</v>
      </c>
      <c r="F5288" t="s">
        <v>75</v>
      </c>
      <c r="G5288" s="4" t="s">
        <v>39</v>
      </c>
      <c r="H5288" t="s">
        <v>51</v>
      </c>
      <c r="I5288" s="5">
        <v>125464.32000000001</v>
      </c>
      <c r="J5288" s="17" t="e">
        <f>VLOOKUP(Table1[[#This Row],[CCDDD]],#REF!,2,FALSE)</f>
        <v>#REF!</v>
      </c>
    </row>
    <row r="5289" spans="1:10">
      <c r="A5289" t="s">
        <v>462</v>
      </c>
      <c r="B5289" t="s">
        <v>463</v>
      </c>
      <c r="C5289" s="18" t="s">
        <v>766</v>
      </c>
      <c r="D5289" t="s">
        <v>166</v>
      </c>
      <c r="E5289" s="4" t="s">
        <v>130</v>
      </c>
      <c r="F5289" t="s">
        <v>46</v>
      </c>
      <c r="G5289" s="4" t="s">
        <v>46</v>
      </c>
      <c r="H5289" t="s">
        <v>46</v>
      </c>
      <c r="I5289" s="5">
        <v>125193</v>
      </c>
      <c r="J5289" s="17" t="e">
        <f>VLOOKUP(Table1[[#This Row],[CCDDD]],#REF!,2,FALSE)</f>
        <v>#REF!</v>
      </c>
    </row>
    <row r="5290" spans="1:10">
      <c r="A5290" t="s">
        <v>347</v>
      </c>
      <c r="B5290" t="s">
        <v>348</v>
      </c>
      <c r="C5290" s="18" t="s">
        <v>766</v>
      </c>
      <c r="D5290" t="s">
        <v>145</v>
      </c>
      <c r="E5290" s="4" t="s">
        <v>88</v>
      </c>
      <c r="F5290" t="s">
        <v>89</v>
      </c>
      <c r="G5290" s="4" t="s">
        <v>42</v>
      </c>
      <c r="H5290" t="s">
        <v>54</v>
      </c>
      <c r="I5290" s="5">
        <v>125037.35</v>
      </c>
      <c r="J5290" s="17" t="e">
        <f>VLOOKUP(Table1[[#This Row],[CCDDD]],#REF!,2,FALSE)</f>
        <v>#REF!</v>
      </c>
    </row>
    <row r="5291" spans="1:10">
      <c r="A5291" t="s">
        <v>424</v>
      </c>
      <c r="B5291" t="s">
        <v>425</v>
      </c>
      <c r="C5291" s="18" t="s">
        <v>766</v>
      </c>
      <c r="D5291" t="s">
        <v>184</v>
      </c>
      <c r="E5291" s="4" t="s">
        <v>120</v>
      </c>
      <c r="F5291" t="s">
        <v>121</v>
      </c>
      <c r="G5291" s="4" t="s">
        <v>43</v>
      </c>
      <c r="H5291" t="s">
        <v>55</v>
      </c>
      <c r="I5291" s="5">
        <v>124920.28</v>
      </c>
      <c r="J5291" s="17" t="e">
        <f>VLOOKUP(Table1[[#This Row],[CCDDD]],#REF!,2,FALSE)</f>
        <v>#REF!</v>
      </c>
    </row>
    <row r="5292" spans="1:10">
      <c r="A5292" t="s">
        <v>414</v>
      </c>
      <c r="B5292" t="s">
        <v>415</v>
      </c>
      <c r="C5292" s="18" t="s">
        <v>766</v>
      </c>
      <c r="D5292" t="s">
        <v>145</v>
      </c>
      <c r="E5292" s="4" t="s">
        <v>88</v>
      </c>
      <c r="F5292" t="s">
        <v>89</v>
      </c>
      <c r="G5292" s="4" t="s">
        <v>42</v>
      </c>
      <c r="H5292" t="s">
        <v>54</v>
      </c>
      <c r="I5292" s="5">
        <v>124623</v>
      </c>
      <c r="J5292" s="17" t="e">
        <f>VLOOKUP(Table1[[#This Row],[CCDDD]],#REF!,2,FALSE)</f>
        <v>#REF!</v>
      </c>
    </row>
    <row r="5293" spans="1:10">
      <c r="A5293" t="s">
        <v>369</v>
      </c>
      <c r="B5293" t="s">
        <v>370</v>
      </c>
      <c r="C5293" s="18" t="s">
        <v>766</v>
      </c>
      <c r="D5293" t="s">
        <v>210</v>
      </c>
      <c r="E5293" s="4" t="s">
        <v>120</v>
      </c>
      <c r="F5293" t="s">
        <v>121</v>
      </c>
      <c r="G5293" s="4" t="s">
        <v>42</v>
      </c>
      <c r="H5293" t="s">
        <v>54</v>
      </c>
      <c r="I5293" s="5">
        <v>124560.74</v>
      </c>
      <c r="J5293" s="17" t="e">
        <f>VLOOKUP(Table1[[#This Row],[CCDDD]],#REF!,2,FALSE)</f>
        <v>#REF!</v>
      </c>
    </row>
    <row r="5294" spans="1:10">
      <c r="A5294" t="s">
        <v>496</v>
      </c>
      <c r="B5294" t="s">
        <v>497</v>
      </c>
      <c r="C5294" s="18" t="s">
        <v>766</v>
      </c>
      <c r="D5294" t="s">
        <v>191</v>
      </c>
      <c r="E5294" s="4" t="s">
        <v>90</v>
      </c>
      <c r="F5294" t="s">
        <v>91</v>
      </c>
      <c r="G5294" s="4" t="s">
        <v>42</v>
      </c>
      <c r="H5294" t="s">
        <v>54</v>
      </c>
      <c r="I5294" s="5">
        <v>124525.36</v>
      </c>
      <c r="J5294" s="17" t="e">
        <f>VLOOKUP(Table1[[#This Row],[CCDDD]],#REF!,2,FALSE)</f>
        <v>#REF!</v>
      </c>
    </row>
    <row r="5295" spans="1:10">
      <c r="A5295" t="s">
        <v>514</v>
      </c>
      <c r="B5295" t="s">
        <v>515</v>
      </c>
      <c r="C5295" s="18" t="s">
        <v>766</v>
      </c>
      <c r="D5295" t="s">
        <v>166</v>
      </c>
      <c r="E5295" s="4" t="s">
        <v>80</v>
      </c>
      <c r="F5295" t="s">
        <v>81</v>
      </c>
      <c r="G5295" s="4" t="s">
        <v>43</v>
      </c>
      <c r="H5295" t="s">
        <v>55</v>
      </c>
      <c r="I5295" s="5">
        <v>124422.34</v>
      </c>
      <c r="J5295" s="17" t="e">
        <f>VLOOKUP(Table1[[#This Row],[CCDDD]],#REF!,2,FALSE)</f>
        <v>#REF!</v>
      </c>
    </row>
    <row r="5296" spans="1:10">
      <c r="A5296" t="s">
        <v>390</v>
      </c>
      <c r="B5296" t="s">
        <v>391</v>
      </c>
      <c r="C5296" s="18" t="s">
        <v>766</v>
      </c>
      <c r="D5296" t="s">
        <v>166</v>
      </c>
      <c r="E5296" s="4" t="s">
        <v>80</v>
      </c>
      <c r="F5296" t="s">
        <v>81</v>
      </c>
      <c r="G5296" s="4" t="s">
        <v>41</v>
      </c>
      <c r="H5296" t="s">
        <v>53</v>
      </c>
      <c r="I5296" s="5">
        <v>124401.60000000001</v>
      </c>
      <c r="J5296" s="17" t="e">
        <f>VLOOKUP(Table1[[#This Row],[CCDDD]],#REF!,2,FALSE)</f>
        <v>#REF!</v>
      </c>
    </row>
    <row r="5297" spans="1:10">
      <c r="A5297" t="s">
        <v>149</v>
      </c>
      <c r="B5297" t="s">
        <v>150</v>
      </c>
      <c r="C5297" s="18" t="s">
        <v>766</v>
      </c>
      <c r="D5297" t="s">
        <v>140</v>
      </c>
      <c r="E5297" s="4" t="s">
        <v>80</v>
      </c>
      <c r="F5297" t="s">
        <v>81</v>
      </c>
      <c r="G5297" s="4" t="s">
        <v>38</v>
      </c>
      <c r="H5297" t="s">
        <v>50</v>
      </c>
      <c r="I5297" s="5">
        <v>124363.34</v>
      </c>
      <c r="J5297" s="17" t="e">
        <f>VLOOKUP(Table1[[#This Row],[CCDDD]],#REF!,2,FALSE)</f>
        <v>#REF!</v>
      </c>
    </row>
    <row r="5298" spans="1:10">
      <c r="A5298" t="s">
        <v>456</v>
      </c>
      <c r="B5298" t="s">
        <v>457</v>
      </c>
      <c r="C5298" s="18" t="s">
        <v>766</v>
      </c>
      <c r="D5298" t="s">
        <v>148</v>
      </c>
      <c r="E5298" s="4" t="s">
        <v>130</v>
      </c>
      <c r="F5298" t="s">
        <v>46</v>
      </c>
      <c r="G5298" s="4" t="s">
        <v>46</v>
      </c>
      <c r="H5298" t="s">
        <v>46</v>
      </c>
      <c r="I5298" s="5">
        <v>124300</v>
      </c>
      <c r="J5298" s="17" t="e">
        <f>VLOOKUP(Table1[[#This Row],[CCDDD]],#REF!,2,FALSE)</f>
        <v>#REF!</v>
      </c>
    </row>
    <row r="5299" spans="1:10">
      <c r="A5299" t="s">
        <v>534</v>
      </c>
      <c r="B5299" t="s">
        <v>535</v>
      </c>
      <c r="C5299" s="18" t="s">
        <v>766</v>
      </c>
      <c r="D5299" t="s">
        <v>184</v>
      </c>
      <c r="E5299" s="4" t="s">
        <v>130</v>
      </c>
      <c r="F5299" t="s">
        <v>46</v>
      </c>
      <c r="G5299" s="4" t="s">
        <v>46</v>
      </c>
      <c r="H5299" t="s">
        <v>46</v>
      </c>
      <c r="I5299" s="5">
        <v>124260.81</v>
      </c>
      <c r="J5299" s="17" t="e">
        <f>VLOOKUP(Table1[[#This Row],[CCDDD]],#REF!,2,FALSE)</f>
        <v>#REF!</v>
      </c>
    </row>
    <row r="5300" spans="1:10">
      <c r="A5300" t="s">
        <v>440</v>
      </c>
      <c r="B5300" t="s">
        <v>441</v>
      </c>
      <c r="C5300" s="18" t="s">
        <v>766</v>
      </c>
      <c r="D5300" t="s">
        <v>191</v>
      </c>
      <c r="E5300" s="4" t="s">
        <v>88</v>
      </c>
      <c r="F5300" t="s">
        <v>89</v>
      </c>
      <c r="G5300" s="4" t="s">
        <v>42</v>
      </c>
      <c r="H5300" t="s">
        <v>54</v>
      </c>
      <c r="I5300" s="5">
        <v>124190.81</v>
      </c>
      <c r="J5300" s="17" t="e">
        <f>VLOOKUP(Table1[[#This Row],[CCDDD]],#REF!,2,FALSE)</f>
        <v>#REF!</v>
      </c>
    </row>
    <row r="5301" spans="1:10">
      <c r="A5301" t="s">
        <v>182</v>
      </c>
      <c r="B5301" t="s">
        <v>183</v>
      </c>
      <c r="C5301" s="18" t="s">
        <v>766</v>
      </c>
      <c r="D5301" t="s">
        <v>184</v>
      </c>
      <c r="E5301" s="4" t="s">
        <v>72</v>
      </c>
      <c r="F5301" t="s">
        <v>73</v>
      </c>
      <c r="G5301" s="4" t="s">
        <v>39</v>
      </c>
      <c r="H5301" t="s">
        <v>51</v>
      </c>
      <c r="I5301" s="5">
        <v>123790.01</v>
      </c>
      <c r="J5301" s="17" t="e">
        <f>VLOOKUP(Table1[[#This Row],[CCDDD]],#REF!,2,FALSE)</f>
        <v>#REF!</v>
      </c>
    </row>
    <row r="5302" spans="1:10">
      <c r="A5302" t="s">
        <v>141</v>
      </c>
      <c r="B5302" t="s">
        <v>142</v>
      </c>
      <c r="C5302" s="18" t="s">
        <v>766</v>
      </c>
      <c r="D5302" t="s">
        <v>140</v>
      </c>
      <c r="E5302" s="4" t="s">
        <v>78</v>
      </c>
      <c r="F5302" t="s">
        <v>79</v>
      </c>
      <c r="G5302" s="4" t="s">
        <v>42</v>
      </c>
      <c r="H5302" t="s">
        <v>54</v>
      </c>
      <c r="I5302" s="5">
        <v>123786.21</v>
      </c>
      <c r="J5302" s="17" t="e">
        <f>VLOOKUP(Table1[[#This Row],[CCDDD]],#REF!,2,FALSE)</f>
        <v>#REF!</v>
      </c>
    </row>
    <row r="5303" spans="1:10">
      <c r="A5303" t="s">
        <v>398</v>
      </c>
      <c r="B5303" t="s">
        <v>399</v>
      </c>
      <c r="C5303" s="18" t="s">
        <v>766</v>
      </c>
      <c r="D5303" t="s">
        <v>191</v>
      </c>
      <c r="E5303" s="4" t="s">
        <v>86</v>
      </c>
      <c r="F5303" t="s">
        <v>87</v>
      </c>
      <c r="G5303" s="4" t="s">
        <v>43</v>
      </c>
      <c r="H5303" t="s">
        <v>55</v>
      </c>
      <c r="I5303" s="5">
        <v>123692.1</v>
      </c>
      <c r="J5303" s="17" t="e">
        <f>VLOOKUP(Table1[[#This Row],[CCDDD]],#REF!,2,FALSE)</f>
        <v>#REF!</v>
      </c>
    </row>
    <row r="5304" spans="1:10">
      <c r="A5304" t="s">
        <v>249</v>
      </c>
      <c r="B5304" t="s">
        <v>250</v>
      </c>
      <c r="C5304" s="18" t="s">
        <v>766</v>
      </c>
      <c r="D5304" t="s">
        <v>140</v>
      </c>
      <c r="E5304" s="4" t="s">
        <v>78</v>
      </c>
      <c r="F5304" t="s">
        <v>79</v>
      </c>
      <c r="G5304" s="4" t="s">
        <v>39</v>
      </c>
      <c r="H5304" t="s">
        <v>51</v>
      </c>
      <c r="I5304" s="5">
        <v>123680.2</v>
      </c>
      <c r="J5304" s="17" t="e">
        <f>VLOOKUP(Table1[[#This Row],[CCDDD]],#REF!,2,FALSE)</f>
        <v>#REF!</v>
      </c>
    </row>
    <row r="5305" spans="1:10">
      <c r="A5305" t="s">
        <v>241</v>
      </c>
      <c r="B5305" t="s">
        <v>242</v>
      </c>
      <c r="C5305" s="18" t="s">
        <v>766</v>
      </c>
      <c r="D5305" t="s">
        <v>191</v>
      </c>
      <c r="E5305" s="4" t="s">
        <v>96</v>
      </c>
      <c r="F5305" t="s">
        <v>97</v>
      </c>
      <c r="G5305" s="4" t="s">
        <v>41</v>
      </c>
      <c r="H5305" t="s">
        <v>53</v>
      </c>
      <c r="I5305" s="5">
        <v>123639.69</v>
      </c>
      <c r="J5305" s="17" t="e">
        <f>VLOOKUP(Table1[[#This Row],[CCDDD]],#REF!,2,FALSE)</f>
        <v>#REF!</v>
      </c>
    </row>
    <row r="5306" spans="1:10">
      <c r="A5306" t="s">
        <v>319</v>
      </c>
      <c r="B5306" t="s">
        <v>320</v>
      </c>
      <c r="C5306" s="18" t="s">
        <v>766</v>
      </c>
      <c r="D5306" t="s">
        <v>140</v>
      </c>
      <c r="E5306" s="4" t="s">
        <v>130</v>
      </c>
      <c r="F5306" t="s">
        <v>46</v>
      </c>
      <c r="G5306" s="4" t="s">
        <v>46</v>
      </c>
      <c r="H5306" t="s">
        <v>46</v>
      </c>
      <c r="I5306" s="5">
        <v>123263.51</v>
      </c>
      <c r="J5306" s="17" t="e">
        <f>VLOOKUP(Table1[[#This Row],[CCDDD]],#REF!,2,FALSE)</f>
        <v>#REF!</v>
      </c>
    </row>
    <row r="5307" spans="1:10">
      <c r="A5307" t="s">
        <v>137</v>
      </c>
      <c r="B5307" t="s">
        <v>138</v>
      </c>
      <c r="C5307" s="18" t="s">
        <v>766</v>
      </c>
      <c r="D5307" t="s">
        <v>140</v>
      </c>
      <c r="E5307" s="4" t="s">
        <v>72</v>
      </c>
      <c r="F5307" t="s">
        <v>73</v>
      </c>
      <c r="G5307" s="4" t="s">
        <v>40</v>
      </c>
      <c r="H5307" t="s">
        <v>52</v>
      </c>
      <c r="I5307" s="5">
        <v>123138.75</v>
      </c>
      <c r="J5307" s="17" t="e">
        <f>VLOOKUP(Table1[[#This Row],[CCDDD]],#REF!,2,FALSE)</f>
        <v>#REF!</v>
      </c>
    </row>
    <row r="5308" spans="1:10">
      <c r="A5308" t="s">
        <v>614</v>
      </c>
      <c r="B5308" t="s">
        <v>615</v>
      </c>
      <c r="C5308" s="18" t="s">
        <v>766</v>
      </c>
      <c r="D5308" t="s">
        <v>191</v>
      </c>
      <c r="E5308" s="4" t="s">
        <v>62</v>
      </c>
      <c r="F5308" t="s">
        <v>63</v>
      </c>
      <c r="G5308" s="4" t="s">
        <v>42</v>
      </c>
      <c r="H5308" t="s">
        <v>54</v>
      </c>
      <c r="I5308" s="5">
        <v>123085.9</v>
      </c>
      <c r="J5308" s="17" t="e">
        <f>VLOOKUP(Table1[[#This Row],[CCDDD]],#REF!,2,FALSE)</f>
        <v>#REF!</v>
      </c>
    </row>
    <row r="5309" spans="1:10">
      <c r="A5309" t="s">
        <v>682</v>
      </c>
      <c r="B5309" t="s">
        <v>683</v>
      </c>
      <c r="C5309" s="18" t="s">
        <v>766</v>
      </c>
      <c r="D5309" t="s">
        <v>163</v>
      </c>
      <c r="E5309" s="4" t="s">
        <v>108</v>
      </c>
      <c r="F5309" t="s">
        <v>109</v>
      </c>
      <c r="G5309" s="4" t="s">
        <v>45</v>
      </c>
      <c r="H5309" t="s">
        <v>57</v>
      </c>
      <c r="I5309" s="5">
        <v>123000.81</v>
      </c>
      <c r="J5309" s="17" t="e">
        <f>VLOOKUP(Table1[[#This Row],[CCDDD]],#REF!,2,FALSE)</f>
        <v>#REF!</v>
      </c>
    </row>
    <row r="5310" spans="1:10">
      <c r="A5310" t="s">
        <v>157</v>
      </c>
      <c r="B5310" t="s">
        <v>158</v>
      </c>
      <c r="C5310" s="18" t="s">
        <v>766</v>
      </c>
      <c r="D5310" t="s">
        <v>140</v>
      </c>
      <c r="E5310" s="4" t="s">
        <v>90</v>
      </c>
      <c r="F5310" t="s">
        <v>91</v>
      </c>
      <c r="G5310" s="4" t="s">
        <v>43</v>
      </c>
      <c r="H5310" t="s">
        <v>55</v>
      </c>
      <c r="I5310" s="5">
        <v>122900.33</v>
      </c>
      <c r="J5310" s="17" t="e">
        <f>VLOOKUP(Table1[[#This Row],[CCDDD]],#REF!,2,FALSE)</f>
        <v>#REF!</v>
      </c>
    </row>
    <row r="5311" spans="1:10">
      <c r="A5311" t="s">
        <v>137</v>
      </c>
      <c r="B5311" t="s">
        <v>138</v>
      </c>
      <c r="C5311" s="18" t="s">
        <v>766</v>
      </c>
      <c r="D5311" t="s">
        <v>140</v>
      </c>
      <c r="E5311" s="4" t="s">
        <v>68</v>
      </c>
      <c r="F5311" t="s">
        <v>69</v>
      </c>
      <c r="G5311" s="4" t="s">
        <v>41</v>
      </c>
      <c r="H5311" t="s">
        <v>53</v>
      </c>
      <c r="I5311" s="5">
        <v>122891.76</v>
      </c>
      <c r="J5311" s="17" t="e">
        <f>VLOOKUP(Table1[[#This Row],[CCDDD]],#REF!,2,FALSE)</f>
        <v>#REF!</v>
      </c>
    </row>
    <row r="5312" spans="1:10">
      <c r="A5312" t="s">
        <v>428</v>
      </c>
      <c r="B5312" t="s">
        <v>429</v>
      </c>
      <c r="C5312" s="18" t="s">
        <v>766</v>
      </c>
      <c r="D5312" t="s">
        <v>140</v>
      </c>
      <c r="E5312" s="4" t="s">
        <v>80</v>
      </c>
      <c r="F5312" t="s">
        <v>81</v>
      </c>
      <c r="G5312" s="4" t="s">
        <v>41</v>
      </c>
      <c r="H5312" t="s">
        <v>53</v>
      </c>
      <c r="I5312" s="5">
        <v>122822.87</v>
      </c>
      <c r="J5312" s="17" t="e">
        <f>VLOOKUP(Table1[[#This Row],[CCDDD]],#REF!,2,FALSE)</f>
        <v>#REF!</v>
      </c>
    </row>
    <row r="5313" spans="1:10">
      <c r="A5313" t="s">
        <v>440</v>
      </c>
      <c r="B5313" t="s">
        <v>441</v>
      </c>
      <c r="C5313" s="18" t="s">
        <v>766</v>
      </c>
      <c r="D5313" t="s">
        <v>191</v>
      </c>
      <c r="E5313" s="4" t="s">
        <v>80</v>
      </c>
      <c r="F5313" t="s">
        <v>81</v>
      </c>
      <c r="G5313" s="4" t="s">
        <v>42</v>
      </c>
      <c r="H5313" t="s">
        <v>54</v>
      </c>
      <c r="I5313" s="5">
        <v>122244.66</v>
      </c>
      <c r="J5313" s="17" t="e">
        <f>VLOOKUP(Table1[[#This Row],[CCDDD]],#REF!,2,FALSE)</f>
        <v>#REF!</v>
      </c>
    </row>
    <row r="5314" spans="1:10">
      <c r="A5314" t="s">
        <v>271</v>
      </c>
      <c r="B5314" t="s">
        <v>272</v>
      </c>
      <c r="C5314" s="18" t="s">
        <v>766</v>
      </c>
      <c r="D5314" t="s">
        <v>140</v>
      </c>
      <c r="E5314" s="4" t="s">
        <v>74</v>
      </c>
      <c r="F5314" t="s">
        <v>75</v>
      </c>
      <c r="G5314" s="4" t="s">
        <v>41</v>
      </c>
      <c r="H5314" t="s">
        <v>53</v>
      </c>
      <c r="I5314" s="5">
        <v>122074.11</v>
      </c>
      <c r="J5314" s="17" t="e">
        <f>VLOOKUP(Table1[[#This Row],[CCDDD]],#REF!,2,FALSE)</f>
        <v>#REF!</v>
      </c>
    </row>
    <row r="5315" spans="1:10">
      <c r="A5315" t="s">
        <v>468</v>
      </c>
      <c r="B5315" t="s">
        <v>469</v>
      </c>
      <c r="C5315" s="18" t="s">
        <v>766</v>
      </c>
      <c r="D5315" t="s">
        <v>148</v>
      </c>
      <c r="E5315" s="4" t="s">
        <v>130</v>
      </c>
      <c r="F5315" t="s">
        <v>46</v>
      </c>
      <c r="G5315" s="4" t="s">
        <v>46</v>
      </c>
      <c r="H5315" t="s">
        <v>46</v>
      </c>
      <c r="I5315" s="5">
        <v>121902.31</v>
      </c>
      <c r="J5315" s="17" t="e">
        <f>VLOOKUP(Table1[[#This Row],[CCDDD]],#REF!,2,FALSE)</f>
        <v>#REF!</v>
      </c>
    </row>
    <row r="5316" spans="1:10">
      <c r="A5316" t="s">
        <v>255</v>
      </c>
      <c r="B5316" t="s">
        <v>256</v>
      </c>
      <c r="C5316" s="18" t="s">
        <v>766</v>
      </c>
      <c r="D5316" t="s">
        <v>210</v>
      </c>
      <c r="E5316" s="4" t="s">
        <v>130</v>
      </c>
      <c r="F5316" t="s">
        <v>46</v>
      </c>
      <c r="G5316" s="4" t="s">
        <v>46</v>
      </c>
      <c r="H5316" t="s">
        <v>46</v>
      </c>
      <c r="I5316" s="5">
        <v>121770.21</v>
      </c>
      <c r="J5316" s="17" t="e">
        <f>VLOOKUP(Table1[[#This Row],[CCDDD]],#REF!,2,FALSE)</f>
        <v>#REF!</v>
      </c>
    </row>
    <row r="5317" spans="1:10">
      <c r="A5317" t="s">
        <v>586</v>
      </c>
      <c r="B5317" t="s">
        <v>587</v>
      </c>
      <c r="C5317" s="18" t="s">
        <v>766</v>
      </c>
      <c r="D5317" t="s">
        <v>191</v>
      </c>
      <c r="E5317" s="4" t="s">
        <v>80</v>
      </c>
      <c r="F5317" t="s">
        <v>81</v>
      </c>
      <c r="G5317" s="4" t="s">
        <v>41</v>
      </c>
      <c r="H5317" t="s">
        <v>53</v>
      </c>
      <c r="I5317" s="5">
        <v>121691.05</v>
      </c>
      <c r="J5317" s="17" t="e">
        <f>VLOOKUP(Table1[[#This Row],[CCDDD]],#REF!,2,FALSE)</f>
        <v>#REF!</v>
      </c>
    </row>
    <row r="5318" spans="1:10">
      <c r="A5318" t="s">
        <v>351</v>
      </c>
      <c r="B5318" t="s">
        <v>352</v>
      </c>
      <c r="C5318" s="18" t="s">
        <v>766</v>
      </c>
      <c r="D5318" t="s">
        <v>148</v>
      </c>
      <c r="E5318" s="4" t="s">
        <v>110</v>
      </c>
      <c r="F5318" t="s">
        <v>111</v>
      </c>
      <c r="G5318" s="4" t="s">
        <v>40</v>
      </c>
      <c r="H5318" t="s">
        <v>52</v>
      </c>
      <c r="I5318" s="5">
        <v>120598.67</v>
      </c>
      <c r="J5318" s="17" t="e">
        <f>VLOOKUP(Table1[[#This Row],[CCDDD]],#REF!,2,FALSE)</f>
        <v>#REF!</v>
      </c>
    </row>
    <row r="5319" spans="1:10">
      <c r="A5319" t="s">
        <v>337</v>
      </c>
      <c r="B5319" t="s">
        <v>338</v>
      </c>
      <c r="C5319" s="18" t="s">
        <v>766</v>
      </c>
      <c r="D5319" t="s">
        <v>166</v>
      </c>
      <c r="E5319" s="4" t="s">
        <v>80</v>
      </c>
      <c r="F5319" t="s">
        <v>81</v>
      </c>
      <c r="G5319" s="4" t="s">
        <v>43</v>
      </c>
      <c r="H5319" t="s">
        <v>55</v>
      </c>
      <c r="I5319" s="5">
        <v>120406.59</v>
      </c>
      <c r="J5319" s="17" t="e">
        <f>VLOOKUP(Table1[[#This Row],[CCDDD]],#REF!,2,FALSE)</f>
        <v>#REF!</v>
      </c>
    </row>
    <row r="5320" spans="1:10">
      <c r="A5320" t="s">
        <v>468</v>
      </c>
      <c r="B5320" t="s">
        <v>469</v>
      </c>
      <c r="C5320" s="18" t="s">
        <v>766</v>
      </c>
      <c r="D5320" t="s">
        <v>148</v>
      </c>
      <c r="E5320" s="4" t="s">
        <v>112</v>
      </c>
      <c r="F5320" t="s">
        <v>113</v>
      </c>
      <c r="G5320" s="4" t="s">
        <v>43</v>
      </c>
      <c r="H5320" t="s">
        <v>55</v>
      </c>
      <c r="I5320" s="5">
        <v>120263.26</v>
      </c>
      <c r="J5320" s="17" t="e">
        <f>VLOOKUP(Table1[[#This Row],[CCDDD]],#REF!,2,FALSE)</f>
        <v>#REF!</v>
      </c>
    </row>
    <row r="5321" spans="1:10">
      <c r="A5321" t="s">
        <v>355</v>
      </c>
      <c r="B5321" t="s">
        <v>356</v>
      </c>
      <c r="C5321" s="18" t="s">
        <v>766</v>
      </c>
      <c r="D5321" t="s">
        <v>177</v>
      </c>
      <c r="E5321" s="4" t="s">
        <v>130</v>
      </c>
      <c r="F5321" t="s">
        <v>46</v>
      </c>
      <c r="G5321" s="4" t="s">
        <v>46</v>
      </c>
      <c r="H5321" t="s">
        <v>46</v>
      </c>
      <c r="I5321" s="5">
        <v>120233</v>
      </c>
      <c r="J5321" s="17" t="e">
        <f>VLOOKUP(Table1[[#This Row],[CCDDD]],#REF!,2,FALSE)</f>
        <v>#REF!</v>
      </c>
    </row>
    <row r="5322" spans="1:10">
      <c r="A5322" t="s">
        <v>178</v>
      </c>
      <c r="B5322" t="s">
        <v>179</v>
      </c>
      <c r="C5322" s="18" t="s">
        <v>766</v>
      </c>
      <c r="D5322" t="s">
        <v>140</v>
      </c>
      <c r="E5322" s="4" t="s">
        <v>120</v>
      </c>
      <c r="F5322" t="s">
        <v>121</v>
      </c>
      <c r="G5322" s="4" t="s">
        <v>42</v>
      </c>
      <c r="H5322" t="s">
        <v>54</v>
      </c>
      <c r="I5322" s="5">
        <v>120207.48</v>
      </c>
      <c r="J5322" s="17" t="e">
        <f>VLOOKUP(Table1[[#This Row],[CCDDD]],#REF!,2,FALSE)</f>
        <v>#REF!</v>
      </c>
    </row>
    <row r="5323" spans="1:10">
      <c r="A5323" t="s">
        <v>394</v>
      </c>
      <c r="B5323" t="s">
        <v>395</v>
      </c>
      <c r="C5323" s="18" t="s">
        <v>766</v>
      </c>
      <c r="D5323" t="s">
        <v>145</v>
      </c>
      <c r="E5323" s="4" t="s">
        <v>74</v>
      </c>
      <c r="F5323" t="s">
        <v>75</v>
      </c>
      <c r="G5323" s="4" t="s">
        <v>41</v>
      </c>
      <c r="H5323" t="s">
        <v>53</v>
      </c>
      <c r="I5323" s="5">
        <v>120166.73</v>
      </c>
      <c r="J5323" s="17" t="e">
        <f>VLOOKUP(Table1[[#This Row],[CCDDD]],#REF!,2,FALSE)</f>
        <v>#REF!</v>
      </c>
    </row>
    <row r="5324" spans="1:10">
      <c r="A5324" t="s">
        <v>204</v>
      </c>
      <c r="B5324" t="s">
        <v>205</v>
      </c>
      <c r="C5324" s="18" t="s">
        <v>766</v>
      </c>
      <c r="D5324" t="s">
        <v>163</v>
      </c>
      <c r="E5324" s="4" t="s">
        <v>80</v>
      </c>
      <c r="F5324" t="s">
        <v>81</v>
      </c>
      <c r="G5324" s="4" t="s">
        <v>40</v>
      </c>
      <c r="H5324" t="s">
        <v>52</v>
      </c>
      <c r="I5324" s="5">
        <v>120158.6</v>
      </c>
      <c r="J5324" s="17" t="e">
        <f>VLOOKUP(Table1[[#This Row],[CCDDD]],#REF!,2,FALSE)</f>
        <v>#REF!</v>
      </c>
    </row>
    <row r="5325" spans="1:10">
      <c r="A5325" t="s">
        <v>273</v>
      </c>
      <c r="B5325" t="s">
        <v>274</v>
      </c>
      <c r="C5325" s="18" t="s">
        <v>766</v>
      </c>
      <c r="D5325" t="s">
        <v>191</v>
      </c>
      <c r="E5325" s="4" t="s">
        <v>80</v>
      </c>
      <c r="F5325" t="s">
        <v>81</v>
      </c>
      <c r="G5325" s="4" t="s">
        <v>39</v>
      </c>
      <c r="H5325" t="s">
        <v>51</v>
      </c>
      <c r="I5325" s="5">
        <v>119529.88</v>
      </c>
      <c r="J5325" s="17" t="e">
        <f>VLOOKUP(Table1[[#This Row],[CCDDD]],#REF!,2,FALSE)</f>
        <v>#REF!</v>
      </c>
    </row>
    <row r="5326" spans="1:10">
      <c r="A5326" t="s">
        <v>192</v>
      </c>
      <c r="B5326" t="s">
        <v>193</v>
      </c>
      <c r="C5326" s="18" t="s">
        <v>766</v>
      </c>
      <c r="D5326" t="s">
        <v>166</v>
      </c>
      <c r="E5326" s="4" t="s">
        <v>78</v>
      </c>
      <c r="F5326" t="s">
        <v>79</v>
      </c>
      <c r="G5326" s="4" t="s">
        <v>40</v>
      </c>
      <c r="H5326" t="s">
        <v>52</v>
      </c>
      <c r="I5326" s="5">
        <v>119503</v>
      </c>
      <c r="J5326" s="17" t="e">
        <f>VLOOKUP(Table1[[#This Row],[CCDDD]],#REF!,2,FALSE)</f>
        <v>#REF!</v>
      </c>
    </row>
    <row r="5327" spans="1:10">
      <c r="A5327" t="s">
        <v>339</v>
      </c>
      <c r="B5327" t="s">
        <v>340</v>
      </c>
      <c r="C5327" s="18" t="s">
        <v>766</v>
      </c>
      <c r="D5327" t="s">
        <v>145</v>
      </c>
      <c r="E5327" s="4" t="s">
        <v>80</v>
      </c>
      <c r="F5327" t="s">
        <v>81</v>
      </c>
      <c r="G5327" s="4" t="s">
        <v>40</v>
      </c>
      <c r="H5327" t="s">
        <v>52</v>
      </c>
      <c r="I5327" s="5">
        <v>119394</v>
      </c>
      <c r="J5327" s="17" t="e">
        <f>VLOOKUP(Table1[[#This Row],[CCDDD]],#REF!,2,FALSE)</f>
        <v>#REF!</v>
      </c>
    </row>
    <row r="5328" spans="1:10">
      <c r="A5328" t="s">
        <v>412</v>
      </c>
      <c r="B5328" t="s">
        <v>413</v>
      </c>
      <c r="C5328" s="18" t="s">
        <v>766</v>
      </c>
      <c r="D5328" t="s">
        <v>163</v>
      </c>
      <c r="E5328" s="4" t="s">
        <v>130</v>
      </c>
      <c r="F5328" t="s">
        <v>46</v>
      </c>
      <c r="G5328" s="4" t="s">
        <v>46</v>
      </c>
      <c r="H5328" t="s">
        <v>46</v>
      </c>
      <c r="I5328" s="5">
        <v>118922</v>
      </c>
      <c r="J5328" s="17" t="e">
        <f>VLOOKUP(Table1[[#This Row],[CCDDD]],#REF!,2,FALSE)</f>
        <v>#REF!</v>
      </c>
    </row>
    <row r="5329" spans="1:10">
      <c r="A5329" t="s">
        <v>189</v>
      </c>
      <c r="B5329" t="s">
        <v>190</v>
      </c>
      <c r="C5329" s="18" t="s">
        <v>766</v>
      </c>
      <c r="D5329" t="s">
        <v>191</v>
      </c>
      <c r="E5329" s="4" t="s">
        <v>62</v>
      </c>
      <c r="F5329" t="s">
        <v>63</v>
      </c>
      <c r="G5329" s="4" t="s">
        <v>42</v>
      </c>
      <c r="H5329" t="s">
        <v>54</v>
      </c>
      <c r="I5329" s="5">
        <v>118795.53</v>
      </c>
      <c r="J5329" s="17" t="e">
        <f>VLOOKUP(Table1[[#This Row],[CCDDD]],#REF!,2,FALSE)</f>
        <v>#REF!</v>
      </c>
    </row>
    <row r="5330" spans="1:10">
      <c r="A5330" t="s">
        <v>167</v>
      </c>
      <c r="B5330" t="s">
        <v>168</v>
      </c>
      <c r="C5330" s="18" t="s">
        <v>766</v>
      </c>
      <c r="D5330" t="s">
        <v>166</v>
      </c>
      <c r="E5330" s="4" t="s">
        <v>70</v>
      </c>
      <c r="F5330" t="s">
        <v>71</v>
      </c>
      <c r="G5330" s="4" t="s">
        <v>39</v>
      </c>
      <c r="H5330" t="s">
        <v>51</v>
      </c>
      <c r="I5330" s="5">
        <v>118536.88</v>
      </c>
      <c r="J5330" s="17" t="e">
        <f>VLOOKUP(Table1[[#This Row],[CCDDD]],#REF!,2,FALSE)</f>
        <v>#REF!</v>
      </c>
    </row>
    <row r="5331" spans="1:10">
      <c r="A5331" t="s">
        <v>206</v>
      </c>
      <c r="B5331" t="s">
        <v>207</v>
      </c>
      <c r="C5331" s="18" t="s">
        <v>766</v>
      </c>
      <c r="D5331" t="s">
        <v>184</v>
      </c>
      <c r="E5331" s="4" t="s">
        <v>76</v>
      </c>
      <c r="F5331" t="s">
        <v>77</v>
      </c>
      <c r="G5331" s="4" t="s">
        <v>41</v>
      </c>
      <c r="H5331" t="s">
        <v>53</v>
      </c>
      <c r="I5331" s="5">
        <v>118321.02</v>
      </c>
      <c r="J5331" s="17" t="e">
        <f>VLOOKUP(Table1[[#This Row],[CCDDD]],#REF!,2,FALSE)</f>
        <v>#REF!</v>
      </c>
    </row>
    <row r="5332" spans="1:10">
      <c r="A5332" t="s">
        <v>137</v>
      </c>
      <c r="B5332" t="s">
        <v>138</v>
      </c>
      <c r="C5332" s="18" t="s">
        <v>766</v>
      </c>
      <c r="D5332" t="s">
        <v>140</v>
      </c>
      <c r="E5332" s="4" t="s">
        <v>76</v>
      </c>
      <c r="F5332" t="s">
        <v>77</v>
      </c>
      <c r="G5332" s="4" t="s">
        <v>41</v>
      </c>
      <c r="H5332" t="s">
        <v>53</v>
      </c>
      <c r="I5332" s="5">
        <v>118293.4</v>
      </c>
      <c r="J5332" s="17" t="e">
        <f>VLOOKUP(Table1[[#This Row],[CCDDD]],#REF!,2,FALSE)</f>
        <v>#REF!</v>
      </c>
    </row>
    <row r="5333" spans="1:10">
      <c r="A5333" t="s">
        <v>171</v>
      </c>
      <c r="B5333" t="s">
        <v>172</v>
      </c>
      <c r="C5333" s="18" t="s">
        <v>766</v>
      </c>
      <c r="D5333" t="s">
        <v>140</v>
      </c>
      <c r="E5333" s="4" t="s">
        <v>68</v>
      </c>
      <c r="F5333" t="s">
        <v>69</v>
      </c>
      <c r="G5333" s="4" t="s">
        <v>39</v>
      </c>
      <c r="H5333" t="s">
        <v>51</v>
      </c>
      <c r="I5333" s="5">
        <v>118061.87</v>
      </c>
      <c r="J5333" s="17" t="e">
        <f>VLOOKUP(Table1[[#This Row],[CCDDD]],#REF!,2,FALSE)</f>
        <v>#REF!</v>
      </c>
    </row>
    <row r="5334" spans="1:10">
      <c r="A5334" t="s">
        <v>470</v>
      </c>
      <c r="B5334" t="s">
        <v>471</v>
      </c>
      <c r="C5334" s="18" t="s">
        <v>766</v>
      </c>
      <c r="D5334" t="s">
        <v>145</v>
      </c>
      <c r="E5334" s="4" t="s">
        <v>86</v>
      </c>
      <c r="F5334" t="s">
        <v>87</v>
      </c>
      <c r="G5334" s="4" t="s">
        <v>39</v>
      </c>
      <c r="H5334" t="s">
        <v>51</v>
      </c>
      <c r="I5334" s="5">
        <v>117958.21</v>
      </c>
      <c r="J5334" s="17" t="e">
        <f>VLOOKUP(Table1[[#This Row],[CCDDD]],#REF!,2,FALSE)</f>
        <v>#REF!</v>
      </c>
    </row>
    <row r="5335" spans="1:10">
      <c r="A5335" t="s">
        <v>245</v>
      </c>
      <c r="B5335" t="s">
        <v>246</v>
      </c>
      <c r="C5335" s="18" t="s">
        <v>766</v>
      </c>
      <c r="D5335" t="s">
        <v>210</v>
      </c>
      <c r="E5335" s="4" t="s">
        <v>106</v>
      </c>
      <c r="F5335" t="s">
        <v>107</v>
      </c>
      <c r="G5335" s="4" t="s">
        <v>40</v>
      </c>
      <c r="H5335" t="s">
        <v>52</v>
      </c>
      <c r="I5335" s="5">
        <v>117940.78</v>
      </c>
      <c r="J5335" s="17" t="e">
        <f>VLOOKUP(Table1[[#This Row],[CCDDD]],#REF!,2,FALSE)</f>
        <v>#REF!</v>
      </c>
    </row>
    <row r="5336" spans="1:10">
      <c r="A5336" t="s">
        <v>516</v>
      </c>
      <c r="B5336" t="s">
        <v>517</v>
      </c>
      <c r="C5336" s="18" t="s">
        <v>766</v>
      </c>
      <c r="D5336" t="s">
        <v>145</v>
      </c>
      <c r="E5336" s="4" t="s">
        <v>80</v>
      </c>
      <c r="F5336" t="s">
        <v>81</v>
      </c>
      <c r="G5336" s="4" t="s">
        <v>41</v>
      </c>
      <c r="H5336" t="s">
        <v>53</v>
      </c>
      <c r="I5336" s="5">
        <v>117897.31</v>
      </c>
      <c r="J5336" s="17" t="e">
        <f>VLOOKUP(Table1[[#This Row],[CCDDD]],#REF!,2,FALSE)</f>
        <v>#REF!</v>
      </c>
    </row>
    <row r="5337" spans="1:10">
      <c r="A5337" t="s">
        <v>283</v>
      </c>
      <c r="B5337" t="s">
        <v>284</v>
      </c>
      <c r="C5337" s="18" t="s">
        <v>766</v>
      </c>
      <c r="D5337" t="s">
        <v>145</v>
      </c>
      <c r="E5337" s="4" t="s">
        <v>74</v>
      </c>
      <c r="F5337" t="s">
        <v>75</v>
      </c>
      <c r="G5337" s="4" t="s">
        <v>39</v>
      </c>
      <c r="H5337" t="s">
        <v>51</v>
      </c>
      <c r="I5337" s="5">
        <v>117726.15</v>
      </c>
      <c r="J5337" s="17" t="e">
        <f>VLOOKUP(Table1[[#This Row],[CCDDD]],#REF!,2,FALSE)</f>
        <v>#REF!</v>
      </c>
    </row>
    <row r="5338" spans="1:10">
      <c r="A5338" t="s">
        <v>273</v>
      </c>
      <c r="B5338" t="s">
        <v>274</v>
      </c>
      <c r="C5338" s="18" t="s">
        <v>766</v>
      </c>
      <c r="D5338" t="s">
        <v>191</v>
      </c>
      <c r="E5338" s="4" t="s">
        <v>74</v>
      </c>
      <c r="F5338" t="s">
        <v>75</v>
      </c>
      <c r="G5338" s="4" t="s">
        <v>40</v>
      </c>
      <c r="H5338" t="s">
        <v>52</v>
      </c>
      <c r="I5338" s="5">
        <v>117543.74</v>
      </c>
      <c r="J5338" s="17" t="e">
        <f>VLOOKUP(Table1[[#This Row],[CCDDD]],#REF!,2,FALSE)</f>
        <v>#REF!</v>
      </c>
    </row>
    <row r="5339" spans="1:10">
      <c r="A5339" t="s">
        <v>277</v>
      </c>
      <c r="B5339" t="s">
        <v>278</v>
      </c>
      <c r="C5339" s="18" t="s">
        <v>766</v>
      </c>
      <c r="D5339" t="s">
        <v>163</v>
      </c>
      <c r="E5339" s="4" t="s">
        <v>88</v>
      </c>
      <c r="F5339" t="s">
        <v>89</v>
      </c>
      <c r="G5339" s="4" t="s">
        <v>43</v>
      </c>
      <c r="H5339" t="s">
        <v>55</v>
      </c>
      <c r="I5339" s="5">
        <v>117541.09</v>
      </c>
      <c r="J5339" s="17" t="e">
        <f>VLOOKUP(Table1[[#This Row],[CCDDD]],#REF!,2,FALSE)</f>
        <v>#REF!</v>
      </c>
    </row>
    <row r="5340" spans="1:10">
      <c r="A5340" t="s">
        <v>510</v>
      </c>
      <c r="B5340" t="s">
        <v>511</v>
      </c>
      <c r="C5340" s="18" t="s">
        <v>766</v>
      </c>
      <c r="D5340" t="s">
        <v>191</v>
      </c>
      <c r="E5340" s="4" t="s">
        <v>90</v>
      </c>
      <c r="F5340" t="s">
        <v>91</v>
      </c>
      <c r="G5340" s="4" t="s">
        <v>42</v>
      </c>
      <c r="H5340" t="s">
        <v>54</v>
      </c>
      <c r="I5340" s="5">
        <v>117484</v>
      </c>
      <c r="J5340" s="17" t="e">
        <f>VLOOKUP(Table1[[#This Row],[CCDDD]],#REF!,2,FALSE)</f>
        <v>#REF!</v>
      </c>
    </row>
    <row r="5341" spans="1:10">
      <c r="A5341" t="s">
        <v>169</v>
      </c>
      <c r="B5341" t="s">
        <v>170</v>
      </c>
      <c r="C5341" s="18" t="s">
        <v>766</v>
      </c>
      <c r="D5341" t="s">
        <v>140</v>
      </c>
      <c r="E5341" s="4" t="s">
        <v>86</v>
      </c>
      <c r="F5341" t="s">
        <v>87</v>
      </c>
      <c r="G5341" s="4" t="s">
        <v>39</v>
      </c>
      <c r="H5341" t="s">
        <v>51</v>
      </c>
      <c r="I5341" s="5">
        <v>117417.65</v>
      </c>
      <c r="J5341" s="17" t="e">
        <f>VLOOKUP(Table1[[#This Row],[CCDDD]],#REF!,2,FALSE)</f>
        <v>#REF!</v>
      </c>
    </row>
    <row r="5342" spans="1:10">
      <c r="A5342" t="s">
        <v>217</v>
      </c>
      <c r="B5342" t="s">
        <v>218</v>
      </c>
      <c r="C5342" s="18" t="s">
        <v>766</v>
      </c>
      <c r="D5342" t="s">
        <v>191</v>
      </c>
      <c r="E5342" s="4" t="s">
        <v>78</v>
      </c>
      <c r="F5342" t="s">
        <v>79</v>
      </c>
      <c r="G5342" s="4" t="s">
        <v>43</v>
      </c>
      <c r="H5342" t="s">
        <v>55</v>
      </c>
      <c r="I5342" s="5">
        <v>117414.62</v>
      </c>
      <c r="J5342" s="17" t="e">
        <f>VLOOKUP(Table1[[#This Row],[CCDDD]],#REF!,2,FALSE)</f>
        <v>#REF!</v>
      </c>
    </row>
    <row r="5343" spans="1:10">
      <c r="A5343" t="s">
        <v>151</v>
      </c>
      <c r="B5343" t="s">
        <v>152</v>
      </c>
      <c r="C5343" s="18" t="s">
        <v>766</v>
      </c>
      <c r="D5343" t="s">
        <v>140</v>
      </c>
      <c r="E5343" s="4" t="s">
        <v>72</v>
      </c>
      <c r="F5343" t="s">
        <v>73</v>
      </c>
      <c r="G5343" s="4" t="s">
        <v>41</v>
      </c>
      <c r="H5343" t="s">
        <v>53</v>
      </c>
      <c r="I5343" s="5">
        <v>117188.76</v>
      </c>
      <c r="J5343" s="17" t="e">
        <f>VLOOKUP(Table1[[#This Row],[CCDDD]],#REF!,2,FALSE)</f>
        <v>#REF!</v>
      </c>
    </row>
    <row r="5344" spans="1:10">
      <c r="A5344" t="s">
        <v>137</v>
      </c>
      <c r="B5344" t="s">
        <v>138</v>
      </c>
      <c r="C5344" s="18" t="s">
        <v>766</v>
      </c>
      <c r="D5344" t="s">
        <v>140</v>
      </c>
      <c r="E5344" s="4" t="s">
        <v>78</v>
      </c>
      <c r="F5344" t="s">
        <v>79</v>
      </c>
      <c r="G5344" s="4" t="s">
        <v>41</v>
      </c>
      <c r="H5344" t="s">
        <v>53</v>
      </c>
      <c r="I5344" s="5">
        <v>117065.38</v>
      </c>
      <c r="J5344" s="17" t="e">
        <f>VLOOKUP(Table1[[#This Row],[CCDDD]],#REF!,2,FALSE)</f>
        <v>#REF!</v>
      </c>
    </row>
    <row r="5345" spans="1:10">
      <c r="A5345" t="s">
        <v>448</v>
      </c>
      <c r="B5345" t="s">
        <v>449</v>
      </c>
      <c r="C5345" s="18" t="s">
        <v>766</v>
      </c>
      <c r="D5345" t="s">
        <v>191</v>
      </c>
      <c r="E5345" s="4" t="s">
        <v>130</v>
      </c>
      <c r="F5345" t="s">
        <v>46</v>
      </c>
      <c r="G5345" s="4" t="s">
        <v>46</v>
      </c>
      <c r="H5345" t="s">
        <v>46</v>
      </c>
      <c r="I5345" s="5">
        <v>116890</v>
      </c>
      <c r="J5345" s="17" t="e">
        <f>VLOOKUP(Table1[[#This Row],[CCDDD]],#REF!,2,FALSE)</f>
        <v>#REF!</v>
      </c>
    </row>
    <row r="5346" spans="1:10">
      <c r="A5346" t="s">
        <v>394</v>
      </c>
      <c r="B5346" t="s">
        <v>395</v>
      </c>
      <c r="C5346" s="18" t="s">
        <v>766</v>
      </c>
      <c r="D5346" t="s">
        <v>145</v>
      </c>
      <c r="E5346" s="4" t="s">
        <v>88</v>
      </c>
      <c r="F5346" t="s">
        <v>89</v>
      </c>
      <c r="G5346" s="4" t="s">
        <v>42</v>
      </c>
      <c r="H5346" t="s">
        <v>54</v>
      </c>
      <c r="I5346" s="5">
        <v>116875.98</v>
      </c>
      <c r="J5346" s="17" t="e">
        <f>VLOOKUP(Table1[[#This Row],[CCDDD]],#REF!,2,FALSE)</f>
        <v>#REF!</v>
      </c>
    </row>
    <row r="5347" spans="1:10">
      <c r="A5347" t="s">
        <v>548</v>
      </c>
      <c r="B5347" t="s">
        <v>549</v>
      </c>
      <c r="C5347" s="18" t="s">
        <v>766</v>
      </c>
      <c r="D5347" t="s">
        <v>191</v>
      </c>
      <c r="E5347" s="4" t="s">
        <v>80</v>
      </c>
      <c r="F5347" t="s">
        <v>81</v>
      </c>
      <c r="G5347" s="4" t="s">
        <v>39</v>
      </c>
      <c r="H5347" t="s">
        <v>51</v>
      </c>
      <c r="I5347" s="5">
        <v>116675</v>
      </c>
      <c r="J5347" s="17" t="e">
        <f>VLOOKUP(Table1[[#This Row],[CCDDD]],#REF!,2,FALSE)</f>
        <v>#REF!</v>
      </c>
    </row>
    <row r="5348" spans="1:10">
      <c r="A5348" t="s">
        <v>396</v>
      </c>
      <c r="B5348" t="s">
        <v>397</v>
      </c>
      <c r="C5348" s="18" t="s">
        <v>766</v>
      </c>
      <c r="D5348" t="s">
        <v>145</v>
      </c>
      <c r="E5348" s="4" t="s">
        <v>130</v>
      </c>
      <c r="F5348" t="s">
        <v>46</v>
      </c>
      <c r="G5348" s="4" t="s">
        <v>46</v>
      </c>
      <c r="H5348" t="s">
        <v>46</v>
      </c>
      <c r="I5348" s="5">
        <v>116549.69</v>
      </c>
      <c r="J5348" s="17" t="e">
        <f>VLOOKUP(Table1[[#This Row],[CCDDD]],#REF!,2,FALSE)</f>
        <v>#REF!</v>
      </c>
    </row>
    <row r="5349" spans="1:10">
      <c r="A5349" t="s">
        <v>359</v>
      </c>
      <c r="B5349" t="s">
        <v>360</v>
      </c>
      <c r="C5349" s="18" t="s">
        <v>766</v>
      </c>
      <c r="D5349" t="s">
        <v>163</v>
      </c>
      <c r="E5349" s="4" t="s">
        <v>90</v>
      </c>
      <c r="F5349" t="s">
        <v>91</v>
      </c>
      <c r="G5349" s="4" t="s">
        <v>42</v>
      </c>
      <c r="H5349" t="s">
        <v>54</v>
      </c>
      <c r="I5349" s="5">
        <v>116364.4</v>
      </c>
      <c r="J5349" s="17" t="e">
        <f>VLOOKUP(Table1[[#This Row],[CCDDD]],#REF!,2,FALSE)</f>
        <v>#REF!</v>
      </c>
    </row>
    <row r="5350" spans="1:10">
      <c r="A5350" t="s">
        <v>243</v>
      </c>
      <c r="B5350" t="s">
        <v>244</v>
      </c>
      <c r="C5350" s="18" t="s">
        <v>766</v>
      </c>
      <c r="D5350" t="s">
        <v>148</v>
      </c>
      <c r="E5350" s="4" t="s">
        <v>60</v>
      </c>
      <c r="F5350" t="s">
        <v>61</v>
      </c>
      <c r="G5350" s="4" t="s">
        <v>43</v>
      </c>
      <c r="H5350" t="s">
        <v>55</v>
      </c>
      <c r="I5350" s="5">
        <v>116240.05</v>
      </c>
      <c r="J5350" s="17" t="e">
        <f>VLOOKUP(Table1[[#This Row],[CCDDD]],#REF!,2,FALSE)</f>
        <v>#REF!</v>
      </c>
    </row>
    <row r="5351" spans="1:10">
      <c r="A5351" t="s">
        <v>257</v>
      </c>
      <c r="B5351" t="s">
        <v>258</v>
      </c>
      <c r="C5351" s="18" t="s">
        <v>766</v>
      </c>
      <c r="D5351" t="s">
        <v>191</v>
      </c>
      <c r="E5351" s="4" t="s">
        <v>110</v>
      </c>
      <c r="F5351" t="s">
        <v>111</v>
      </c>
      <c r="G5351" s="4" t="s">
        <v>42</v>
      </c>
      <c r="H5351" t="s">
        <v>54</v>
      </c>
      <c r="I5351" s="5">
        <v>116205.32</v>
      </c>
      <c r="J5351" s="17" t="e">
        <f>VLOOKUP(Table1[[#This Row],[CCDDD]],#REF!,2,FALSE)</f>
        <v>#REF!</v>
      </c>
    </row>
    <row r="5352" spans="1:10">
      <c r="A5352" t="s">
        <v>560</v>
      </c>
      <c r="B5352" t="s">
        <v>561</v>
      </c>
      <c r="C5352" s="18" t="s">
        <v>766</v>
      </c>
      <c r="D5352" t="s">
        <v>145</v>
      </c>
      <c r="E5352" s="4" t="s">
        <v>80</v>
      </c>
      <c r="F5352" t="s">
        <v>81</v>
      </c>
      <c r="G5352" s="4" t="s">
        <v>39</v>
      </c>
      <c r="H5352" t="s">
        <v>51</v>
      </c>
      <c r="I5352" s="5">
        <v>116000</v>
      </c>
      <c r="J5352" s="17" t="e">
        <f>VLOOKUP(Table1[[#This Row],[CCDDD]],#REF!,2,FALSE)</f>
        <v>#REF!</v>
      </c>
    </row>
    <row r="5353" spans="1:10">
      <c r="A5353" t="s">
        <v>137</v>
      </c>
      <c r="B5353" t="s">
        <v>138</v>
      </c>
      <c r="C5353" s="18" t="s">
        <v>766</v>
      </c>
      <c r="D5353" t="s">
        <v>140</v>
      </c>
      <c r="E5353" s="4" t="s">
        <v>70</v>
      </c>
      <c r="F5353" t="s">
        <v>71</v>
      </c>
      <c r="G5353" s="4" t="s">
        <v>39</v>
      </c>
      <c r="H5353" t="s">
        <v>51</v>
      </c>
      <c r="I5353" s="5">
        <v>115912.24</v>
      </c>
      <c r="J5353" s="17" t="e">
        <f>VLOOKUP(Table1[[#This Row],[CCDDD]],#REF!,2,FALSE)</f>
        <v>#REF!</v>
      </c>
    </row>
    <row r="5354" spans="1:10">
      <c r="A5354" t="s">
        <v>490</v>
      </c>
      <c r="B5354" t="s">
        <v>491</v>
      </c>
      <c r="C5354" s="18" t="s">
        <v>766</v>
      </c>
      <c r="D5354" t="s">
        <v>148</v>
      </c>
      <c r="E5354" s="4" t="s">
        <v>80</v>
      </c>
      <c r="F5354" t="s">
        <v>81</v>
      </c>
      <c r="G5354" s="4" t="s">
        <v>41</v>
      </c>
      <c r="H5354" t="s">
        <v>53</v>
      </c>
      <c r="I5354" s="5">
        <v>115859.07</v>
      </c>
      <c r="J5354" s="17" t="e">
        <f>VLOOKUP(Table1[[#This Row],[CCDDD]],#REF!,2,FALSE)</f>
        <v>#REF!</v>
      </c>
    </row>
    <row r="5355" spans="1:10">
      <c r="A5355" t="s">
        <v>329</v>
      </c>
      <c r="B5355" t="s">
        <v>330</v>
      </c>
      <c r="C5355" s="18" t="s">
        <v>766</v>
      </c>
      <c r="D5355" t="s">
        <v>148</v>
      </c>
      <c r="E5355" s="4" t="s">
        <v>130</v>
      </c>
      <c r="F5355" t="s">
        <v>46</v>
      </c>
      <c r="G5355" s="4" t="s">
        <v>46</v>
      </c>
      <c r="H5355" t="s">
        <v>46</v>
      </c>
      <c r="I5355" s="5">
        <v>115786.51</v>
      </c>
      <c r="J5355" s="17" t="e">
        <f>VLOOKUP(Table1[[#This Row],[CCDDD]],#REF!,2,FALSE)</f>
        <v>#REF!</v>
      </c>
    </row>
    <row r="5356" spans="1:10">
      <c r="A5356" t="s">
        <v>149</v>
      </c>
      <c r="B5356" t="s">
        <v>150</v>
      </c>
      <c r="C5356" s="18" t="s">
        <v>766</v>
      </c>
      <c r="D5356" t="s">
        <v>140</v>
      </c>
      <c r="E5356" s="4" t="s">
        <v>78</v>
      </c>
      <c r="F5356" t="s">
        <v>79</v>
      </c>
      <c r="G5356" s="4" t="s">
        <v>41</v>
      </c>
      <c r="H5356" t="s">
        <v>53</v>
      </c>
      <c r="I5356" s="5">
        <v>115585.95</v>
      </c>
      <c r="J5356" s="17" t="e">
        <f>VLOOKUP(Table1[[#This Row],[CCDDD]],#REF!,2,FALSE)</f>
        <v>#REF!</v>
      </c>
    </row>
    <row r="5357" spans="1:10">
      <c r="A5357" t="s">
        <v>466</v>
      </c>
      <c r="B5357" t="s">
        <v>467</v>
      </c>
      <c r="C5357" s="18" t="s">
        <v>766</v>
      </c>
      <c r="D5357" t="s">
        <v>191</v>
      </c>
      <c r="E5357" s="4" t="s">
        <v>112</v>
      </c>
      <c r="F5357" t="s">
        <v>113</v>
      </c>
      <c r="G5357" s="17" t="s">
        <v>43</v>
      </c>
      <c r="H5357" t="s">
        <v>55</v>
      </c>
      <c r="I5357" s="5">
        <v>115344.41</v>
      </c>
      <c r="J5357" s="17" t="e">
        <f>VLOOKUP(Table1[[#This Row],[CCDDD]],#REF!,2,FALSE)</f>
        <v>#REF!</v>
      </c>
    </row>
    <row r="5358" spans="1:10">
      <c r="A5358" t="s">
        <v>353</v>
      </c>
      <c r="B5358" t="s">
        <v>354</v>
      </c>
      <c r="C5358" s="18" t="s">
        <v>766</v>
      </c>
      <c r="D5358" t="s">
        <v>163</v>
      </c>
      <c r="E5358" s="4" t="s">
        <v>76</v>
      </c>
      <c r="F5358" t="s">
        <v>77</v>
      </c>
      <c r="G5358" s="4" t="s">
        <v>43</v>
      </c>
      <c r="H5358" t="s">
        <v>55</v>
      </c>
      <c r="I5358" s="5">
        <v>115040.52</v>
      </c>
      <c r="J5358" s="17" t="e">
        <f>VLOOKUP(Table1[[#This Row],[CCDDD]],#REF!,2,FALSE)</f>
        <v>#REF!</v>
      </c>
    </row>
    <row r="5359" spans="1:10">
      <c r="A5359" t="s">
        <v>137</v>
      </c>
      <c r="B5359" t="s">
        <v>138</v>
      </c>
      <c r="C5359" s="18" t="s">
        <v>766</v>
      </c>
      <c r="D5359" t="s">
        <v>140</v>
      </c>
      <c r="E5359" s="4" t="s">
        <v>128</v>
      </c>
      <c r="F5359" t="s">
        <v>129</v>
      </c>
      <c r="G5359" s="4" t="s">
        <v>40</v>
      </c>
      <c r="H5359" t="s">
        <v>52</v>
      </c>
      <c r="I5359" s="5">
        <v>115000</v>
      </c>
      <c r="J5359" s="17" t="e">
        <f>VLOOKUP(Table1[[#This Row],[CCDDD]],#REF!,2,FALSE)</f>
        <v>#REF!</v>
      </c>
    </row>
    <row r="5360" spans="1:10">
      <c r="A5360" t="s">
        <v>151</v>
      </c>
      <c r="B5360" t="s">
        <v>152</v>
      </c>
      <c r="C5360" s="18" t="s">
        <v>766</v>
      </c>
      <c r="D5360" t="s">
        <v>140</v>
      </c>
      <c r="E5360" s="4" t="s">
        <v>72</v>
      </c>
      <c r="F5360" t="s">
        <v>73</v>
      </c>
      <c r="G5360" s="4" t="s">
        <v>40</v>
      </c>
      <c r="H5360" t="s">
        <v>52</v>
      </c>
      <c r="I5360" s="5">
        <v>114888.55</v>
      </c>
      <c r="J5360" s="17" t="e">
        <f>VLOOKUP(Table1[[#This Row],[CCDDD]],#REF!,2,FALSE)</f>
        <v>#REF!</v>
      </c>
    </row>
    <row r="5361" spans="1:10">
      <c r="A5361" t="s">
        <v>349</v>
      </c>
      <c r="B5361" t="s">
        <v>350</v>
      </c>
      <c r="C5361" s="18" t="s">
        <v>766</v>
      </c>
      <c r="D5361" t="s">
        <v>166</v>
      </c>
      <c r="E5361" s="4" t="s">
        <v>80</v>
      </c>
      <c r="F5361" t="s">
        <v>81</v>
      </c>
      <c r="G5361" s="4" t="s">
        <v>43</v>
      </c>
      <c r="H5361" t="s">
        <v>55</v>
      </c>
      <c r="I5361" s="5">
        <v>114344.28</v>
      </c>
      <c r="J5361" s="17" t="e">
        <f>VLOOKUP(Table1[[#This Row],[CCDDD]],#REF!,2,FALSE)</f>
        <v>#REF!</v>
      </c>
    </row>
    <row r="5362" spans="1:10">
      <c r="A5362" t="s">
        <v>618</v>
      </c>
      <c r="B5362" t="s">
        <v>619</v>
      </c>
      <c r="C5362" s="18" t="s">
        <v>766</v>
      </c>
      <c r="D5362" t="s">
        <v>140</v>
      </c>
      <c r="E5362" s="4" t="s">
        <v>80</v>
      </c>
      <c r="F5362" t="s">
        <v>81</v>
      </c>
      <c r="G5362" s="4" t="s">
        <v>42</v>
      </c>
      <c r="H5362" t="s">
        <v>54</v>
      </c>
      <c r="I5362" s="5">
        <v>114096.73</v>
      </c>
      <c r="J5362" s="17" t="e">
        <f>VLOOKUP(Table1[[#This Row],[CCDDD]],#REF!,2,FALSE)</f>
        <v>#REF!</v>
      </c>
    </row>
    <row r="5363" spans="1:10">
      <c r="A5363" t="s">
        <v>187</v>
      </c>
      <c r="B5363" t="s">
        <v>188</v>
      </c>
      <c r="C5363" s="18" t="s">
        <v>766</v>
      </c>
      <c r="D5363" t="s">
        <v>184</v>
      </c>
      <c r="E5363" s="4" t="s">
        <v>112</v>
      </c>
      <c r="F5363" t="s">
        <v>113</v>
      </c>
      <c r="G5363" s="4" t="s">
        <v>43</v>
      </c>
      <c r="H5363" t="s">
        <v>55</v>
      </c>
      <c r="I5363" s="5">
        <v>113999.45</v>
      </c>
      <c r="J5363" s="17" t="e">
        <f>VLOOKUP(Table1[[#This Row],[CCDDD]],#REF!,2,FALSE)</f>
        <v>#REF!</v>
      </c>
    </row>
    <row r="5364" spans="1:10">
      <c r="A5364" t="s">
        <v>251</v>
      </c>
      <c r="B5364" t="s">
        <v>252</v>
      </c>
      <c r="C5364" s="18" t="s">
        <v>766</v>
      </c>
      <c r="D5364" t="s">
        <v>145</v>
      </c>
      <c r="E5364" s="4" t="s">
        <v>78</v>
      </c>
      <c r="F5364" t="s">
        <v>79</v>
      </c>
      <c r="G5364" s="4" t="s">
        <v>39</v>
      </c>
      <c r="H5364" t="s">
        <v>51</v>
      </c>
      <c r="I5364" s="5">
        <v>113970.11</v>
      </c>
      <c r="J5364" s="17" t="e">
        <f>VLOOKUP(Table1[[#This Row],[CCDDD]],#REF!,2,FALSE)</f>
        <v>#REF!</v>
      </c>
    </row>
    <row r="5365" spans="1:10">
      <c r="A5365" t="s">
        <v>375</v>
      </c>
      <c r="B5365" t="s">
        <v>376</v>
      </c>
      <c r="C5365" s="18" t="s">
        <v>766</v>
      </c>
      <c r="D5365" t="s">
        <v>140</v>
      </c>
      <c r="E5365" s="4" t="s">
        <v>80</v>
      </c>
      <c r="F5365" t="s">
        <v>81</v>
      </c>
      <c r="G5365" s="4" t="s">
        <v>42</v>
      </c>
      <c r="H5365" t="s">
        <v>54</v>
      </c>
      <c r="I5365" s="5">
        <v>113848.21</v>
      </c>
      <c r="J5365" s="17" t="e">
        <f>VLOOKUP(Table1[[#This Row],[CCDDD]],#REF!,2,FALSE)</f>
        <v>#REF!</v>
      </c>
    </row>
    <row r="5366" spans="1:10">
      <c r="A5366" t="s">
        <v>434</v>
      </c>
      <c r="B5366" t="s">
        <v>435</v>
      </c>
      <c r="C5366" s="18" t="s">
        <v>766</v>
      </c>
      <c r="D5366" t="s">
        <v>140</v>
      </c>
      <c r="E5366" s="4" t="s">
        <v>78</v>
      </c>
      <c r="F5366" t="s">
        <v>79</v>
      </c>
      <c r="G5366" s="4" t="s">
        <v>41</v>
      </c>
      <c r="H5366" t="s">
        <v>53</v>
      </c>
      <c r="I5366" s="5">
        <v>113736.65</v>
      </c>
      <c r="J5366" s="17" t="e">
        <f>VLOOKUP(Table1[[#This Row],[CCDDD]],#REF!,2,FALSE)</f>
        <v>#REF!</v>
      </c>
    </row>
    <row r="5367" spans="1:10">
      <c r="A5367" t="s">
        <v>516</v>
      </c>
      <c r="B5367" t="s">
        <v>517</v>
      </c>
      <c r="C5367" s="18" t="s">
        <v>766</v>
      </c>
      <c r="D5367" t="s">
        <v>145</v>
      </c>
      <c r="E5367" s="4" t="s">
        <v>112</v>
      </c>
      <c r="F5367" t="s">
        <v>113</v>
      </c>
      <c r="G5367" s="4" t="s">
        <v>45</v>
      </c>
      <c r="H5367" t="s">
        <v>57</v>
      </c>
      <c r="I5367" s="5">
        <v>113712.66</v>
      </c>
      <c r="J5367" s="17" t="e">
        <f>VLOOKUP(Table1[[#This Row],[CCDDD]],#REF!,2,FALSE)</f>
        <v>#REF!</v>
      </c>
    </row>
    <row r="5368" spans="1:10">
      <c r="A5368" t="s">
        <v>157</v>
      </c>
      <c r="B5368" t="s">
        <v>158</v>
      </c>
      <c r="C5368" s="18" t="s">
        <v>766</v>
      </c>
      <c r="D5368" t="s">
        <v>140</v>
      </c>
      <c r="E5368" s="4" t="s">
        <v>80</v>
      </c>
      <c r="F5368" t="s">
        <v>81</v>
      </c>
      <c r="G5368" s="4" t="s">
        <v>40</v>
      </c>
      <c r="H5368" t="s">
        <v>52</v>
      </c>
      <c r="I5368" s="5">
        <v>113413.24</v>
      </c>
      <c r="J5368" s="17" t="e">
        <f>VLOOKUP(Table1[[#This Row],[CCDDD]],#REF!,2,FALSE)</f>
        <v>#REF!</v>
      </c>
    </row>
    <row r="5369" spans="1:10">
      <c r="A5369" t="s">
        <v>400</v>
      </c>
      <c r="B5369" t="s">
        <v>401</v>
      </c>
      <c r="C5369" s="18" t="s">
        <v>766</v>
      </c>
      <c r="D5369" t="s">
        <v>191</v>
      </c>
      <c r="E5369" s="4" t="s">
        <v>126</v>
      </c>
      <c r="F5369" t="s">
        <v>127</v>
      </c>
      <c r="G5369" s="4" t="s">
        <v>45</v>
      </c>
      <c r="H5369" t="s">
        <v>57</v>
      </c>
      <c r="I5369" s="5">
        <v>113184.98</v>
      </c>
      <c r="J5369" s="17" t="e">
        <f>VLOOKUP(Table1[[#This Row],[CCDDD]],#REF!,2,FALSE)</f>
        <v>#REF!</v>
      </c>
    </row>
    <row r="5370" spans="1:10">
      <c r="A5370" t="s">
        <v>359</v>
      </c>
      <c r="B5370" t="s">
        <v>360</v>
      </c>
      <c r="C5370" s="18" t="s">
        <v>766</v>
      </c>
      <c r="D5370" t="s">
        <v>163</v>
      </c>
      <c r="E5370" s="4" t="s">
        <v>120</v>
      </c>
      <c r="F5370" t="s">
        <v>121</v>
      </c>
      <c r="G5370" s="4" t="s">
        <v>43</v>
      </c>
      <c r="H5370" t="s">
        <v>55</v>
      </c>
      <c r="I5370" s="5">
        <v>113075.05</v>
      </c>
      <c r="J5370" s="17" t="e">
        <f>VLOOKUP(Table1[[#This Row],[CCDDD]],#REF!,2,FALSE)</f>
        <v>#REF!</v>
      </c>
    </row>
    <row r="5371" spans="1:10">
      <c r="A5371" t="s">
        <v>540</v>
      </c>
      <c r="B5371" t="s">
        <v>541</v>
      </c>
      <c r="C5371" s="18" t="s">
        <v>766</v>
      </c>
      <c r="D5371" t="s">
        <v>177</v>
      </c>
      <c r="E5371" s="4" t="s">
        <v>80</v>
      </c>
      <c r="F5371" t="s">
        <v>81</v>
      </c>
      <c r="G5371" s="4" t="s">
        <v>39</v>
      </c>
      <c r="H5371" t="s">
        <v>51</v>
      </c>
      <c r="I5371" s="5">
        <v>113016.61</v>
      </c>
      <c r="J5371" s="17" t="e">
        <f>VLOOKUP(Table1[[#This Row],[CCDDD]],#REF!,2,FALSE)</f>
        <v>#REF!</v>
      </c>
    </row>
    <row r="5372" spans="1:10">
      <c r="A5372" t="s">
        <v>257</v>
      </c>
      <c r="B5372" t="s">
        <v>258</v>
      </c>
      <c r="C5372" s="18" t="s">
        <v>766</v>
      </c>
      <c r="D5372" t="s">
        <v>191</v>
      </c>
      <c r="E5372" s="4" t="s">
        <v>74</v>
      </c>
      <c r="F5372" t="s">
        <v>75</v>
      </c>
      <c r="G5372" s="4" t="s">
        <v>40</v>
      </c>
      <c r="H5372" t="s">
        <v>52</v>
      </c>
      <c r="I5372" s="5">
        <v>112775.39</v>
      </c>
      <c r="J5372" s="17" t="e">
        <f>VLOOKUP(Table1[[#This Row],[CCDDD]],#REF!,2,FALSE)</f>
        <v>#REF!</v>
      </c>
    </row>
    <row r="5373" spans="1:10">
      <c r="A5373" t="s">
        <v>486</v>
      </c>
      <c r="B5373" t="s">
        <v>487</v>
      </c>
      <c r="C5373" s="18" t="s">
        <v>766</v>
      </c>
      <c r="D5373" t="s">
        <v>140</v>
      </c>
      <c r="E5373" s="4" t="s">
        <v>80</v>
      </c>
      <c r="F5373" t="s">
        <v>81</v>
      </c>
      <c r="G5373" s="4" t="s">
        <v>39</v>
      </c>
      <c r="H5373" t="s">
        <v>51</v>
      </c>
      <c r="I5373" s="5">
        <v>112668.16</v>
      </c>
      <c r="J5373" s="17" t="e">
        <f>VLOOKUP(Table1[[#This Row],[CCDDD]],#REF!,2,FALSE)</f>
        <v>#REF!</v>
      </c>
    </row>
    <row r="5374" spans="1:10">
      <c r="A5374" t="s">
        <v>223</v>
      </c>
      <c r="B5374" t="s">
        <v>224</v>
      </c>
      <c r="C5374" s="18" t="s">
        <v>766</v>
      </c>
      <c r="D5374" t="s">
        <v>210</v>
      </c>
      <c r="E5374" s="4" t="s">
        <v>86</v>
      </c>
      <c r="F5374" t="s">
        <v>87</v>
      </c>
      <c r="G5374" s="4" t="s">
        <v>39</v>
      </c>
      <c r="H5374" t="s">
        <v>51</v>
      </c>
      <c r="I5374" s="5">
        <v>112623.74</v>
      </c>
      <c r="J5374" s="17" t="e">
        <f>VLOOKUP(Table1[[#This Row],[CCDDD]],#REF!,2,FALSE)</f>
        <v>#REF!</v>
      </c>
    </row>
    <row r="5375" spans="1:10">
      <c r="A5375" t="s">
        <v>157</v>
      </c>
      <c r="B5375" t="s">
        <v>158</v>
      </c>
      <c r="C5375" s="18" t="s">
        <v>766</v>
      </c>
      <c r="D5375" t="s">
        <v>140</v>
      </c>
      <c r="E5375" s="4" t="s">
        <v>110</v>
      </c>
      <c r="F5375" t="s">
        <v>111</v>
      </c>
      <c r="G5375" s="4" t="s">
        <v>41</v>
      </c>
      <c r="H5375" t="s">
        <v>53</v>
      </c>
      <c r="I5375" s="5">
        <v>112608.2</v>
      </c>
      <c r="J5375" s="17" t="e">
        <f>VLOOKUP(Table1[[#This Row],[CCDDD]],#REF!,2,FALSE)</f>
        <v>#REF!</v>
      </c>
    </row>
    <row r="5376" spans="1:10">
      <c r="A5376" t="s">
        <v>329</v>
      </c>
      <c r="B5376" t="s">
        <v>330</v>
      </c>
      <c r="C5376" s="18" t="s">
        <v>766</v>
      </c>
      <c r="D5376" t="s">
        <v>148</v>
      </c>
      <c r="E5376" s="4" t="s">
        <v>80</v>
      </c>
      <c r="F5376" t="s">
        <v>81</v>
      </c>
      <c r="G5376" s="4" t="s">
        <v>40</v>
      </c>
      <c r="H5376" t="s">
        <v>52</v>
      </c>
      <c r="I5376" s="5">
        <v>111985.41</v>
      </c>
      <c r="J5376" s="17" t="e">
        <f>VLOOKUP(Table1[[#This Row],[CCDDD]],#REF!,2,FALSE)</f>
        <v>#REF!</v>
      </c>
    </row>
    <row r="5377" spans="1:10">
      <c r="A5377" t="s">
        <v>159</v>
      </c>
      <c r="B5377" t="s">
        <v>160</v>
      </c>
      <c r="C5377" s="18" t="s">
        <v>766</v>
      </c>
      <c r="D5377" t="s">
        <v>140</v>
      </c>
      <c r="E5377" s="4" t="s">
        <v>78</v>
      </c>
      <c r="F5377" t="s">
        <v>79</v>
      </c>
      <c r="G5377" s="4" t="s">
        <v>39</v>
      </c>
      <c r="H5377" t="s">
        <v>51</v>
      </c>
      <c r="I5377" s="5">
        <v>111890.94</v>
      </c>
      <c r="J5377" s="17" t="e">
        <f>VLOOKUP(Table1[[#This Row],[CCDDD]],#REF!,2,FALSE)</f>
        <v>#REF!</v>
      </c>
    </row>
    <row r="5378" spans="1:10">
      <c r="A5378" t="s">
        <v>198</v>
      </c>
      <c r="B5378" t="s">
        <v>199</v>
      </c>
      <c r="C5378" s="18" t="s">
        <v>766</v>
      </c>
      <c r="D5378" t="s">
        <v>177</v>
      </c>
      <c r="E5378" s="4" t="s">
        <v>90</v>
      </c>
      <c r="F5378" t="s">
        <v>91</v>
      </c>
      <c r="G5378" s="4" t="s">
        <v>43</v>
      </c>
      <c r="H5378" t="s">
        <v>55</v>
      </c>
      <c r="I5378" s="5">
        <v>111391.29</v>
      </c>
      <c r="J5378" s="17" t="e">
        <f>VLOOKUP(Table1[[#This Row],[CCDDD]],#REF!,2,FALSE)</f>
        <v>#REF!</v>
      </c>
    </row>
    <row r="5379" spans="1:10">
      <c r="A5379" t="s">
        <v>343</v>
      </c>
      <c r="B5379" t="s">
        <v>344</v>
      </c>
      <c r="C5379" s="18" t="s">
        <v>766</v>
      </c>
      <c r="D5379" t="s">
        <v>166</v>
      </c>
      <c r="E5379" s="4" t="s">
        <v>80</v>
      </c>
      <c r="F5379" t="s">
        <v>81</v>
      </c>
      <c r="G5379" s="4" t="s">
        <v>42</v>
      </c>
      <c r="H5379" t="s">
        <v>54</v>
      </c>
      <c r="I5379" s="5">
        <v>110581.71</v>
      </c>
      <c r="J5379" s="17" t="e">
        <f>VLOOKUP(Table1[[#This Row],[CCDDD]],#REF!,2,FALSE)</f>
        <v>#REF!</v>
      </c>
    </row>
    <row r="5380" spans="1:10">
      <c r="A5380" t="s">
        <v>682</v>
      </c>
      <c r="B5380" t="s">
        <v>683</v>
      </c>
      <c r="C5380" s="18" t="s">
        <v>766</v>
      </c>
      <c r="D5380" t="s">
        <v>163</v>
      </c>
      <c r="E5380" s="4" t="s">
        <v>68</v>
      </c>
      <c r="F5380" t="s">
        <v>69</v>
      </c>
      <c r="G5380" s="4" t="s">
        <v>43</v>
      </c>
      <c r="H5380" t="s">
        <v>55</v>
      </c>
      <c r="I5380" s="5">
        <v>110350</v>
      </c>
      <c r="J5380" s="17" t="e">
        <f>VLOOKUP(Table1[[#This Row],[CCDDD]],#REF!,2,FALSE)</f>
        <v>#REF!</v>
      </c>
    </row>
    <row r="5381" spans="1:10">
      <c r="A5381" t="s">
        <v>251</v>
      </c>
      <c r="B5381" t="s">
        <v>252</v>
      </c>
      <c r="C5381" s="18" t="s">
        <v>766</v>
      </c>
      <c r="D5381" t="s">
        <v>145</v>
      </c>
      <c r="E5381" s="4" t="s">
        <v>80</v>
      </c>
      <c r="F5381" t="s">
        <v>81</v>
      </c>
      <c r="G5381" s="4" t="s">
        <v>42</v>
      </c>
      <c r="H5381" t="s">
        <v>54</v>
      </c>
      <c r="I5381" s="5">
        <v>110019.88</v>
      </c>
      <c r="J5381" s="17" t="e">
        <f>VLOOKUP(Table1[[#This Row],[CCDDD]],#REF!,2,FALSE)</f>
        <v>#REF!</v>
      </c>
    </row>
    <row r="5382" spans="1:10">
      <c r="A5382" t="s">
        <v>297</v>
      </c>
      <c r="B5382" t="s">
        <v>298</v>
      </c>
      <c r="C5382" s="18" t="s">
        <v>766</v>
      </c>
      <c r="D5382" t="s">
        <v>148</v>
      </c>
      <c r="E5382" s="4" t="s">
        <v>72</v>
      </c>
      <c r="F5382" t="s">
        <v>73</v>
      </c>
      <c r="G5382" s="4" t="s">
        <v>40</v>
      </c>
      <c r="H5382" t="s">
        <v>52</v>
      </c>
      <c r="I5382" s="5">
        <v>109924.28</v>
      </c>
      <c r="J5382" s="17" t="e">
        <f>VLOOKUP(Table1[[#This Row],[CCDDD]],#REF!,2,FALSE)</f>
        <v>#REF!</v>
      </c>
    </row>
    <row r="5383" spans="1:10">
      <c r="A5383" t="s">
        <v>520</v>
      </c>
      <c r="B5383" t="s">
        <v>521</v>
      </c>
      <c r="C5383" s="18" t="s">
        <v>766</v>
      </c>
      <c r="D5383" t="s">
        <v>177</v>
      </c>
      <c r="E5383" s="4" t="s">
        <v>74</v>
      </c>
      <c r="F5383" t="s">
        <v>75</v>
      </c>
      <c r="G5383" s="4" t="s">
        <v>39</v>
      </c>
      <c r="H5383" t="s">
        <v>51</v>
      </c>
      <c r="I5383" s="5">
        <v>109797.2</v>
      </c>
      <c r="J5383" s="17" t="e">
        <f>VLOOKUP(Table1[[#This Row],[CCDDD]],#REF!,2,FALSE)</f>
        <v>#REF!</v>
      </c>
    </row>
    <row r="5384" spans="1:10">
      <c r="A5384" t="s">
        <v>155</v>
      </c>
      <c r="B5384" t="s">
        <v>156</v>
      </c>
      <c r="C5384" s="18" t="s">
        <v>766</v>
      </c>
      <c r="D5384" t="s">
        <v>140</v>
      </c>
      <c r="E5384" s="4" t="s">
        <v>72</v>
      </c>
      <c r="F5384" t="s">
        <v>73</v>
      </c>
      <c r="G5384" s="4" t="s">
        <v>39</v>
      </c>
      <c r="H5384" t="s">
        <v>51</v>
      </c>
      <c r="I5384" s="5">
        <v>109447.9</v>
      </c>
      <c r="J5384" s="17" t="e">
        <f>VLOOKUP(Table1[[#This Row],[CCDDD]],#REF!,2,FALSE)</f>
        <v>#REF!</v>
      </c>
    </row>
    <row r="5385" spans="1:10">
      <c r="A5385" t="s">
        <v>345</v>
      </c>
      <c r="B5385" t="s">
        <v>346</v>
      </c>
      <c r="C5385" s="18" t="s">
        <v>766</v>
      </c>
      <c r="D5385" t="s">
        <v>184</v>
      </c>
      <c r="E5385" s="4" t="s">
        <v>112</v>
      </c>
      <c r="F5385" t="s">
        <v>113</v>
      </c>
      <c r="G5385" s="4" t="s">
        <v>42</v>
      </c>
      <c r="H5385" t="s">
        <v>54</v>
      </c>
      <c r="I5385" s="5">
        <v>109352</v>
      </c>
      <c r="J5385" s="17" t="e">
        <f>VLOOKUP(Table1[[#This Row],[CCDDD]],#REF!,2,FALSE)</f>
        <v>#REF!</v>
      </c>
    </row>
    <row r="5386" spans="1:10">
      <c r="A5386" t="s">
        <v>189</v>
      </c>
      <c r="B5386" t="s">
        <v>190</v>
      </c>
      <c r="C5386" s="18" t="s">
        <v>766</v>
      </c>
      <c r="D5386" t="s">
        <v>191</v>
      </c>
      <c r="E5386" s="4" t="s">
        <v>88</v>
      </c>
      <c r="F5386" t="s">
        <v>89</v>
      </c>
      <c r="G5386" s="4" t="s">
        <v>43</v>
      </c>
      <c r="H5386" t="s">
        <v>55</v>
      </c>
      <c r="I5386" s="5">
        <v>109335.98</v>
      </c>
      <c r="J5386" s="17" t="e">
        <f>VLOOKUP(Table1[[#This Row],[CCDDD]],#REF!,2,FALSE)</f>
        <v>#REF!</v>
      </c>
    </row>
    <row r="5387" spans="1:10">
      <c r="A5387" t="s">
        <v>153</v>
      </c>
      <c r="B5387" t="s">
        <v>154</v>
      </c>
      <c r="C5387" s="18" t="s">
        <v>766</v>
      </c>
      <c r="D5387" t="s">
        <v>148</v>
      </c>
      <c r="E5387" s="4" t="s">
        <v>70</v>
      </c>
      <c r="F5387" t="s">
        <v>71</v>
      </c>
      <c r="G5387" s="4" t="s">
        <v>39</v>
      </c>
      <c r="H5387" t="s">
        <v>51</v>
      </c>
      <c r="I5387" s="5">
        <v>109273.66</v>
      </c>
      <c r="J5387" s="17" t="e">
        <f>VLOOKUP(Table1[[#This Row],[CCDDD]],#REF!,2,FALSE)</f>
        <v>#REF!</v>
      </c>
    </row>
    <row r="5388" spans="1:10">
      <c r="A5388" t="s">
        <v>265</v>
      </c>
      <c r="B5388" t="s">
        <v>266</v>
      </c>
      <c r="C5388" s="18" t="s">
        <v>766</v>
      </c>
      <c r="D5388" t="s">
        <v>191</v>
      </c>
      <c r="E5388" s="4" t="s">
        <v>78</v>
      </c>
      <c r="F5388" t="s">
        <v>79</v>
      </c>
      <c r="G5388" s="4" t="s">
        <v>40</v>
      </c>
      <c r="H5388" t="s">
        <v>52</v>
      </c>
      <c r="I5388" s="5">
        <v>109208.64</v>
      </c>
      <c r="J5388" s="17" t="e">
        <f>VLOOKUP(Table1[[#This Row],[CCDDD]],#REF!,2,FALSE)</f>
        <v>#REF!</v>
      </c>
    </row>
    <row r="5389" spans="1:10">
      <c r="A5389" t="s">
        <v>261</v>
      </c>
      <c r="B5389" t="s">
        <v>262</v>
      </c>
      <c r="C5389" s="18" t="s">
        <v>766</v>
      </c>
      <c r="D5389" t="s">
        <v>140</v>
      </c>
      <c r="E5389" s="4" t="s">
        <v>120</v>
      </c>
      <c r="F5389" t="s">
        <v>121</v>
      </c>
      <c r="G5389" s="4" t="s">
        <v>43</v>
      </c>
      <c r="H5389" t="s">
        <v>55</v>
      </c>
      <c r="I5389" s="5">
        <v>109202.71</v>
      </c>
      <c r="J5389" s="17" t="e">
        <f>VLOOKUP(Table1[[#This Row],[CCDDD]],#REF!,2,FALSE)</f>
        <v>#REF!</v>
      </c>
    </row>
    <row r="5390" spans="1:10">
      <c r="A5390" t="s">
        <v>335</v>
      </c>
      <c r="B5390" t="s">
        <v>336</v>
      </c>
      <c r="C5390" s="18" t="s">
        <v>766</v>
      </c>
      <c r="D5390" t="s">
        <v>163</v>
      </c>
      <c r="E5390" s="4" t="s">
        <v>78</v>
      </c>
      <c r="F5390" t="s">
        <v>79</v>
      </c>
      <c r="G5390" s="4" t="s">
        <v>41</v>
      </c>
      <c r="H5390" t="s">
        <v>53</v>
      </c>
      <c r="I5390" s="5">
        <v>109151.58</v>
      </c>
      <c r="J5390" s="17" t="e">
        <f>VLOOKUP(Table1[[#This Row],[CCDDD]],#REF!,2,FALSE)</f>
        <v>#REF!</v>
      </c>
    </row>
    <row r="5391" spans="1:10">
      <c r="A5391" t="s">
        <v>402</v>
      </c>
      <c r="B5391" t="s">
        <v>403</v>
      </c>
      <c r="C5391" s="18" t="s">
        <v>766</v>
      </c>
      <c r="D5391" t="s">
        <v>145</v>
      </c>
      <c r="E5391" s="4" t="s">
        <v>80</v>
      </c>
      <c r="F5391" t="s">
        <v>81</v>
      </c>
      <c r="G5391" s="4" t="s">
        <v>41</v>
      </c>
      <c r="H5391" t="s">
        <v>53</v>
      </c>
      <c r="I5391" s="5">
        <v>109091.75</v>
      </c>
      <c r="J5391" s="17" t="e">
        <f>VLOOKUP(Table1[[#This Row],[CCDDD]],#REF!,2,FALSE)</f>
        <v>#REF!</v>
      </c>
    </row>
    <row r="5392" spans="1:10">
      <c r="A5392" t="s">
        <v>206</v>
      </c>
      <c r="B5392" t="s">
        <v>207</v>
      </c>
      <c r="C5392" s="18" t="s">
        <v>766</v>
      </c>
      <c r="D5392" t="s">
        <v>184</v>
      </c>
      <c r="E5392" s="4" t="s">
        <v>76</v>
      </c>
      <c r="F5392" t="s">
        <v>77</v>
      </c>
      <c r="G5392" s="4" t="s">
        <v>39</v>
      </c>
      <c r="H5392" t="s">
        <v>51</v>
      </c>
      <c r="I5392" s="5">
        <v>108987.05</v>
      </c>
      <c r="J5392" s="17" t="e">
        <f>VLOOKUP(Table1[[#This Row],[CCDDD]],#REF!,2,FALSE)</f>
        <v>#REF!</v>
      </c>
    </row>
    <row r="5393" spans="1:10">
      <c r="A5393" t="s">
        <v>367</v>
      </c>
      <c r="B5393" t="s">
        <v>368</v>
      </c>
      <c r="C5393" s="18" t="s">
        <v>766</v>
      </c>
      <c r="D5393" t="s">
        <v>163</v>
      </c>
      <c r="E5393" s="4" t="s">
        <v>130</v>
      </c>
      <c r="F5393" t="s">
        <v>46</v>
      </c>
      <c r="G5393" s="4" t="s">
        <v>46</v>
      </c>
      <c r="H5393" t="s">
        <v>46</v>
      </c>
      <c r="I5393" s="5">
        <v>108830.86</v>
      </c>
      <c r="J5393" s="17" t="e">
        <f>VLOOKUP(Table1[[#This Row],[CCDDD]],#REF!,2,FALSE)</f>
        <v>#REF!</v>
      </c>
    </row>
    <row r="5394" spans="1:10">
      <c r="A5394" t="s">
        <v>219</v>
      </c>
      <c r="B5394" t="s">
        <v>220</v>
      </c>
      <c r="C5394" s="18" t="s">
        <v>766</v>
      </c>
      <c r="D5394" t="s">
        <v>166</v>
      </c>
      <c r="E5394" s="4" t="s">
        <v>72</v>
      </c>
      <c r="F5394" t="s">
        <v>73</v>
      </c>
      <c r="G5394" s="4" t="s">
        <v>40</v>
      </c>
      <c r="H5394" t="s">
        <v>52</v>
      </c>
      <c r="I5394" s="5">
        <v>108561.15</v>
      </c>
      <c r="J5394" s="17" t="e">
        <f>VLOOKUP(Table1[[#This Row],[CCDDD]],#REF!,2,FALSE)</f>
        <v>#REF!</v>
      </c>
    </row>
    <row r="5395" spans="1:10">
      <c r="A5395" t="s">
        <v>363</v>
      </c>
      <c r="B5395" t="s">
        <v>364</v>
      </c>
      <c r="C5395" s="18" t="s">
        <v>766</v>
      </c>
      <c r="D5395" t="s">
        <v>191</v>
      </c>
      <c r="E5395" s="4" t="s">
        <v>80</v>
      </c>
      <c r="F5395" t="s">
        <v>81</v>
      </c>
      <c r="G5395" s="4" t="s">
        <v>39</v>
      </c>
      <c r="H5395" t="s">
        <v>51</v>
      </c>
      <c r="I5395" s="5">
        <v>108531.55</v>
      </c>
      <c r="J5395" s="17" t="e">
        <f>VLOOKUP(Table1[[#This Row],[CCDDD]],#REF!,2,FALSE)</f>
        <v>#REF!</v>
      </c>
    </row>
    <row r="5396" spans="1:10">
      <c r="A5396" t="s">
        <v>424</v>
      </c>
      <c r="B5396" t="s">
        <v>425</v>
      </c>
      <c r="C5396" s="18" t="s">
        <v>766</v>
      </c>
      <c r="D5396" t="s">
        <v>184</v>
      </c>
      <c r="E5396" s="4" t="s">
        <v>126</v>
      </c>
      <c r="F5396" t="s">
        <v>127</v>
      </c>
      <c r="G5396" s="4" t="s">
        <v>45</v>
      </c>
      <c r="H5396" t="s">
        <v>57</v>
      </c>
      <c r="I5396" s="5">
        <v>108446.14</v>
      </c>
      <c r="J5396" s="17" t="e">
        <f>VLOOKUP(Table1[[#This Row],[CCDDD]],#REF!,2,FALSE)</f>
        <v>#REF!</v>
      </c>
    </row>
    <row r="5397" spans="1:10">
      <c r="A5397" t="s">
        <v>299</v>
      </c>
      <c r="B5397" t="s">
        <v>300</v>
      </c>
      <c r="C5397" s="18" t="s">
        <v>766</v>
      </c>
      <c r="D5397" t="s">
        <v>166</v>
      </c>
      <c r="E5397" s="4" t="s">
        <v>86</v>
      </c>
      <c r="F5397" t="s">
        <v>87</v>
      </c>
      <c r="G5397" s="17" t="s">
        <v>43</v>
      </c>
      <c r="H5397" t="s">
        <v>55</v>
      </c>
      <c r="I5397" s="5">
        <v>108275.75</v>
      </c>
      <c r="J5397" s="17" t="e">
        <f>VLOOKUP(Table1[[#This Row],[CCDDD]],#REF!,2,FALSE)</f>
        <v>#REF!</v>
      </c>
    </row>
    <row r="5398" spans="1:10">
      <c r="A5398" t="s">
        <v>325</v>
      </c>
      <c r="B5398" t="s">
        <v>326</v>
      </c>
      <c r="C5398" s="18" t="s">
        <v>766</v>
      </c>
      <c r="D5398" t="s">
        <v>148</v>
      </c>
      <c r="E5398" s="4" t="s">
        <v>68</v>
      </c>
      <c r="F5398" t="s">
        <v>69</v>
      </c>
      <c r="G5398" s="4" t="s">
        <v>41</v>
      </c>
      <c r="H5398" t="s">
        <v>53</v>
      </c>
      <c r="I5398" s="5">
        <v>108094.42</v>
      </c>
      <c r="J5398" s="17" t="e">
        <f>VLOOKUP(Table1[[#This Row],[CCDDD]],#REF!,2,FALSE)</f>
        <v>#REF!</v>
      </c>
    </row>
    <row r="5399" spans="1:10">
      <c r="A5399" t="s">
        <v>333</v>
      </c>
      <c r="B5399" t="s">
        <v>334</v>
      </c>
      <c r="C5399" s="18" t="s">
        <v>766</v>
      </c>
      <c r="D5399" t="s">
        <v>163</v>
      </c>
      <c r="E5399" s="4" t="s">
        <v>116</v>
      </c>
      <c r="F5399" t="s">
        <v>117</v>
      </c>
      <c r="G5399" s="4" t="s">
        <v>43</v>
      </c>
      <c r="H5399" t="s">
        <v>55</v>
      </c>
      <c r="I5399" s="5">
        <v>108079.35</v>
      </c>
      <c r="J5399" s="17" t="e">
        <f>VLOOKUP(Table1[[#This Row],[CCDDD]],#REF!,2,FALSE)</f>
        <v>#REF!</v>
      </c>
    </row>
    <row r="5400" spans="1:10">
      <c r="A5400" t="s">
        <v>202</v>
      </c>
      <c r="B5400" t="s">
        <v>203</v>
      </c>
      <c r="C5400" s="18" t="s">
        <v>766</v>
      </c>
      <c r="D5400" t="s">
        <v>166</v>
      </c>
      <c r="E5400" s="4" t="s">
        <v>76</v>
      </c>
      <c r="F5400" t="s">
        <v>77</v>
      </c>
      <c r="G5400" s="4" t="s">
        <v>41</v>
      </c>
      <c r="H5400" t="s">
        <v>53</v>
      </c>
      <c r="I5400" s="5">
        <v>108042.92</v>
      </c>
      <c r="J5400" s="17" t="e">
        <f>VLOOKUP(Table1[[#This Row],[CCDDD]],#REF!,2,FALSE)</f>
        <v>#REF!</v>
      </c>
    </row>
    <row r="5401" spans="1:10">
      <c r="A5401" t="s">
        <v>245</v>
      </c>
      <c r="B5401" t="s">
        <v>246</v>
      </c>
      <c r="C5401" s="18" t="s">
        <v>766</v>
      </c>
      <c r="D5401" t="s">
        <v>210</v>
      </c>
      <c r="E5401" s="4" t="s">
        <v>100</v>
      </c>
      <c r="F5401" t="s">
        <v>101</v>
      </c>
      <c r="G5401" s="4" t="s">
        <v>40</v>
      </c>
      <c r="H5401" t="s">
        <v>52</v>
      </c>
      <c r="I5401" s="5">
        <v>107977.75</v>
      </c>
      <c r="J5401" s="17" t="e">
        <f>VLOOKUP(Table1[[#This Row],[CCDDD]],#REF!,2,FALSE)</f>
        <v>#REF!</v>
      </c>
    </row>
    <row r="5402" spans="1:10">
      <c r="A5402" t="s">
        <v>357</v>
      </c>
      <c r="B5402" t="s">
        <v>358</v>
      </c>
      <c r="C5402" s="18" t="s">
        <v>766</v>
      </c>
      <c r="D5402" t="s">
        <v>166</v>
      </c>
      <c r="E5402" s="4" t="s">
        <v>110</v>
      </c>
      <c r="F5402" t="s">
        <v>111</v>
      </c>
      <c r="G5402" s="4" t="s">
        <v>41</v>
      </c>
      <c r="H5402" t="s">
        <v>53</v>
      </c>
      <c r="I5402" s="5">
        <v>107972.51</v>
      </c>
      <c r="J5402" s="17" t="e">
        <f>VLOOKUP(Table1[[#This Row],[CCDDD]],#REF!,2,FALSE)</f>
        <v>#REF!</v>
      </c>
    </row>
    <row r="5403" spans="1:10">
      <c r="A5403" t="s">
        <v>538</v>
      </c>
      <c r="B5403" t="s">
        <v>539</v>
      </c>
      <c r="C5403" s="18" t="s">
        <v>766</v>
      </c>
      <c r="D5403" t="s">
        <v>191</v>
      </c>
      <c r="E5403" s="4" t="s">
        <v>80</v>
      </c>
      <c r="F5403" t="s">
        <v>81</v>
      </c>
      <c r="G5403" s="4" t="s">
        <v>39</v>
      </c>
      <c r="H5403" t="s">
        <v>51</v>
      </c>
      <c r="I5403" s="5">
        <v>107882.13</v>
      </c>
      <c r="J5403" s="17" t="e">
        <f>VLOOKUP(Table1[[#This Row],[CCDDD]],#REF!,2,FALSE)</f>
        <v>#REF!</v>
      </c>
    </row>
    <row r="5404" spans="1:10">
      <c r="A5404" t="s">
        <v>351</v>
      </c>
      <c r="B5404" t="s">
        <v>352</v>
      </c>
      <c r="C5404" s="18" t="s">
        <v>766</v>
      </c>
      <c r="D5404" t="s">
        <v>148</v>
      </c>
      <c r="E5404" s="4" t="s">
        <v>80</v>
      </c>
      <c r="F5404" t="s">
        <v>81</v>
      </c>
      <c r="G5404" s="4" t="s">
        <v>39</v>
      </c>
      <c r="H5404" t="s">
        <v>51</v>
      </c>
      <c r="I5404" s="5">
        <v>107782.07</v>
      </c>
      <c r="J5404" s="17" t="e">
        <f>VLOOKUP(Table1[[#This Row],[CCDDD]],#REF!,2,FALSE)</f>
        <v>#REF!</v>
      </c>
    </row>
    <row r="5405" spans="1:10">
      <c r="A5405" t="s">
        <v>341</v>
      </c>
      <c r="B5405" t="s">
        <v>342</v>
      </c>
      <c r="C5405" s="18" t="s">
        <v>766</v>
      </c>
      <c r="D5405" t="s">
        <v>184</v>
      </c>
      <c r="E5405" s="4" t="s">
        <v>130</v>
      </c>
      <c r="F5405" t="s">
        <v>46</v>
      </c>
      <c r="G5405" s="4" t="s">
        <v>46</v>
      </c>
      <c r="H5405" t="s">
        <v>46</v>
      </c>
      <c r="I5405" s="5">
        <v>107534</v>
      </c>
      <c r="J5405" s="17" t="e">
        <f>VLOOKUP(Table1[[#This Row],[CCDDD]],#REF!,2,FALSE)</f>
        <v>#REF!</v>
      </c>
    </row>
    <row r="5406" spans="1:10">
      <c r="A5406" t="s">
        <v>141</v>
      </c>
      <c r="B5406" t="s">
        <v>142</v>
      </c>
      <c r="C5406" s="18" t="s">
        <v>766</v>
      </c>
      <c r="D5406" t="s">
        <v>140</v>
      </c>
      <c r="E5406" s="4" t="s">
        <v>76</v>
      </c>
      <c r="F5406" t="s">
        <v>77</v>
      </c>
      <c r="G5406" s="4" t="s">
        <v>41</v>
      </c>
      <c r="H5406" t="s">
        <v>53</v>
      </c>
      <c r="I5406" s="5">
        <v>107529.73</v>
      </c>
      <c r="J5406" s="17" t="e">
        <f>VLOOKUP(Table1[[#This Row],[CCDDD]],#REF!,2,FALSE)</f>
        <v>#REF!</v>
      </c>
    </row>
    <row r="5407" spans="1:10">
      <c r="A5407" t="s">
        <v>149</v>
      </c>
      <c r="B5407" t="s">
        <v>150</v>
      </c>
      <c r="C5407" s="18" t="s">
        <v>766</v>
      </c>
      <c r="D5407" t="s">
        <v>140</v>
      </c>
      <c r="E5407" s="4" t="s">
        <v>70</v>
      </c>
      <c r="F5407" t="s">
        <v>71</v>
      </c>
      <c r="G5407" s="4" t="s">
        <v>42</v>
      </c>
      <c r="H5407" t="s">
        <v>54</v>
      </c>
      <c r="I5407" s="5">
        <v>107520.04</v>
      </c>
      <c r="J5407" s="17" t="e">
        <f>VLOOKUP(Table1[[#This Row],[CCDDD]],#REF!,2,FALSE)</f>
        <v>#REF!</v>
      </c>
    </row>
    <row r="5408" spans="1:10">
      <c r="A5408" t="s">
        <v>273</v>
      </c>
      <c r="B5408" t="s">
        <v>274</v>
      </c>
      <c r="C5408" s="18" t="s">
        <v>766</v>
      </c>
      <c r="D5408" t="s">
        <v>191</v>
      </c>
      <c r="E5408" s="4" t="s">
        <v>78</v>
      </c>
      <c r="F5408" t="s">
        <v>79</v>
      </c>
      <c r="G5408" s="4" t="s">
        <v>39</v>
      </c>
      <c r="H5408" t="s">
        <v>51</v>
      </c>
      <c r="I5408" s="5">
        <v>107205.51</v>
      </c>
      <c r="J5408" s="17" t="e">
        <f>VLOOKUP(Table1[[#This Row],[CCDDD]],#REF!,2,FALSE)</f>
        <v>#REF!</v>
      </c>
    </row>
    <row r="5409" spans="1:10">
      <c r="A5409" t="s">
        <v>430</v>
      </c>
      <c r="B5409" t="s">
        <v>431</v>
      </c>
      <c r="C5409" s="18" t="s">
        <v>766</v>
      </c>
      <c r="D5409" t="s">
        <v>177</v>
      </c>
      <c r="E5409" s="4" t="s">
        <v>86</v>
      </c>
      <c r="F5409" t="s">
        <v>87</v>
      </c>
      <c r="G5409" s="4" t="s">
        <v>39</v>
      </c>
      <c r="H5409" t="s">
        <v>51</v>
      </c>
      <c r="I5409" s="5">
        <v>107144.07</v>
      </c>
      <c r="J5409" s="17" t="e">
        <f>VLOOKUP(Table1[[#This Row],[CCDDD]],#REF!,2,FALSE)</f>
        <v>#REF!</v>
      </c>
    </row>
    <row r="5410" spans="1:10">
      <c r="A5410" t="s">
        <v>325</v>
      </c>
      <c r="B5410" t="s">
        <v>326</v>
      </c>
      <c r="C5410" s="18" t="s">
        <v>766</v>
      </c>
      <c r="D5410" t="s">
        <v>148</v>
      </c>
      <c r="E5410" s="4" t="s">
        <v>120</v>
      </c>
      <c r="F5410" t="s">
        <v>121</v>
      </c>
      <c r="G5410" s="4" t="s">
        <v>40</v>
      </c>
      <c r="H5410" t="s">
        <v>52</v>
      </c>
      <c r="I5410" s="5">
        <v>107021.6</v>
      </c>
      <c r="J5410" s="17" t="e">
        <f>VLOOKUP(Table1[[#This Row],[CCDDD]],#REF!,2,FALSE)</f>
        <v>#REF!</v>
      </c>
    </row>
    <row r="5411" spans="1:10">
      <c r="A5411" t="s">
        <v>151</v>
      </c>
      <c r="B5411" t="s">
        <v>152</v>
      </c>
      <c r="C5411" s="18" t="s">
        <v>766</v>
      </c>
      <c r="D5411" t="s">
        <v>140</v>
      </c>
      <c r="E5411" s="4" t="s">
        <v>68</v>
      </c>
      <c r="F5411" t="s">
        <v>69</v>
      </c>
      <c r="G5411" s="4" t="s">
        <v>40</v>
      </c>
      <c r="H5411" t="s">
        <v>52</v>
      </c>
      <c r="I5411" s="5">
        <v>106878.36</v>
      </c>
      <c r="J5411" s="17" t="e">
        <f>VLOOKUP(Table1[[#This Row],[CCDDD]],#REF!,2,FALSE)</f>
        <v>#REF!</v>
      </c>
    </row>
    <row r="5412" spans="1:10">
      <c r="A5412" t="s">
        <v>422</v>
      </c>
      <c r="B5412" t="s">
        <v>423</v>
      </c>
      <c r="C5412" s="18" t="s">
        <v>766</v>
      </c>
      <c r="D5412" t="s">
        <v>177</v>
      </c>
      <c r="E5412" s="4" t="s">
        <v>80</v>
      </c>
      <c r="F5412" t="s">
        <v>81</v>
      </c>
      <c r="G5412" s="4" t="s">
        <v>42</v>
      </c>
      <c r="H5412" t="s">
        <v>54</v>
      </c>
      <c r="I5412" s="5">
        <v>106872.89</v>
      </c>
      <c r="J5412" s="17" t="e">
        <f>VLOOKUP(Table1[[#This Row],[CCDDD]],#REF!,2,FALSE)</f>
        <v>#REF!</v>
      </c>
    </row>
    <row r="5413" spans="1:10">
      <c r="A5413" t="s">
        <v>157</v>
      </c>
      <c r="B5413" t="s">
        <v>158</v>
      </c>
      <c r="C5413" s="18" t="s">
        <v>766</v>
      </c>
      <c r="D5413" t="s">
        <v>140</v>
      </c>
      <c r="E5413" s="4" t="s">
        <v>86</v>
      </c>
      <c r="F5413" t="s">
        <v>87</v>
      </c>
      <c r="G5413" s="4" t="s">
        <v>39</v>
      </c>
      <c r="H5413" t="s">
        <v>51</v>
      </c>
      <c r="I5413" s="5">
        <v>106859.89</v>
      </c>
      <c r="J5413" s="17" t="e">
        <f>VLOOKUP(Table1[[#This Row],[CCDDD]],#REF!,2,FALSE)</f>
        <v>#REF!</v>
      </c>
    </row>
    <row r="5414" spans="1:10">
      <c r="A5414" t="s">
        <v>355</v>
      </c>
      <c r="B5414" t="s">
        <v>356</v>
      </c>
      <c r="C5414" s="18" t="s">
        <v>766</v>
      </c>
      <c r="D5414" t="s">
        <v>177</v>
      </c>
      <c r="E5414" s="4" t="s">
        <v>80</v>
      </c>
      <c r="F5414" t="s">
        <v>81</v>
      </c>
      <c r="G5414" s="4" t="s">
        <v>42</v>
      </c>
      <c r="H5414" t="s">
        <v>54</v>
      </c>
      <c r="I5414" s="5">
        <v>106754.97</v>
      </c>
      <c r="J5414" s="17" t="e">
        <f>VLOOKUP(Table1[[#This Row],[CCDDD]],#REF!,2,FALSE)</f>
        <v>#REF!</v>
      </c>
    </row>
    <row r="5415" spans="1:10">
      <c r="A5415" t="s">
        <v>514</v>
      </c>
      <c r="B5415" t="s">
        <v>515</v>
      </c>
      <c r="C5415" s="18" t="s">
        <v>766</v>
      </c>
      <c r="D5415" t="s">
        <v>166</v>
      </c>
      <c r="E5415" s="4" t="s">
        <v>130</v>
      </c>
      <c r="F5415" t="s">
        <v>46</v>
      </c>
      <c r="G5415" s="4" t="s">
        <v>46</v>
      </c>
      <c r="H5415" t="s">
        <v>46</v>
      </c>
      <c r="I5415" s="5">
        <v>106570.74</v>
      </c>
      <c r="J5415" s="17" t="e">
        <f>VLOOKUP(Table1[[#This Row],[CCDDD]],#REF!,2,FALSE)</f>
        <v>#REF!</v>
      </c>
    </row>
    <row r="5416" spans="1:10">
      <c r="A5416" t="s">
        <v>490</v>
      </c>
      <c r="B5416" t="s">
        <v>491</v>
      </c>
      <c r="C5416" s="18" t="s">
        <v>766</v>
      </c>
      <c r="D5416" t="s">
        <v>148</v>
      </c>
      <c r="E5416" s="4" t="s">
        <v>130</v>
      </c>
      <c r="F5416" t="s">
        <v>46</v>
      </c>
      <c r="G5416" s="4" t="s">
        <v>46</v>
      </c>
      <c r="H5416" t="s">
        <v>46</v>
      </c>
      <c r="I5416" s="5">
        <v>106545.23</v>
      </c>
      <c r="J5416" s="17" t="e">
        <f>VLOOKUP(Table1[[#This Row],[CCDDD]],#REF!,2,FALSE)</f>
        <v>#REF!</v>
      </c>
    </row>
    <row r="5417" spans="1:10">
      <c r="A5417" t="s">
        <v>279</v>
      </c>
      <c r="B5417" t="s">
        <v>280</v>
      </c>
      <c r="C5417" s="18" t="s">
        <v>766</v>
      </c>
      <c r="D5417" t="s">
        <v>191</v>
      </c>
      <c r="E5417" s="4" t="s">
        <v>72</v>
      </c>
      <c r="F5417" t="s">
        <v>73</v>
      </c>
      <c r="G5417" s="4" t="s">
        <v>39</v>
      </c>
      <c r="H5417" t="s">
        <v>51</v>
      </c>
      <c r="I5417" s="5">
        <v>106510.09</v>
      </c>
      <c r="J5417" s="17" t="e">
        <f>VLOOKUP(Table1[[#This Row],[CCDDD]],#REF!,2,FALSE)</f>
        <v>#REF!</v>
      </c>
    </row>
    <row r="5418" spans="1:10">
      <c r="A5418" t="s">
        <v>293</v>
      </c>
      <c r="B5418" t="s">
        <v>294</v>
      </c>
      <c r="C5418" s="18" t="s">
        <v>766</v>
      </c>
      <c r="D5418" t="s">
        <v>210</v>
      </c>
      <c r="E5418" s="4" t="s">
        <v>74</v>
      </c>
      <c r="F5418" t="s">
        <v>75</v>
      </c>
      <c r="G5418" s="4" t="s">
        <v>41</v>
      </c>
      <c r="H5418" t="s">
        <v>53</v>
      </c>
      <c r="I5418" s="5">
        <v>106458.58</v>
      </c>
      <c r="J5418" s="17" t="e">
        <f>VLOOKUP(Table1[[#This Row],[CCDDD]],#REF!,2,FALSE)</f>
        <v>#REF!</v>
      </c>
    </row>
    <row r="5419" spans="1:10">
      <c r="A5419" t="s">
        <v>359</v>
      </c>
      <c r="B5419" t="s">
        <v>360</v>
      </c>
      <c r="C5419" s="18" t="s">
        <v>766</v>
      </c>
      <c r="D5419" t="s">
        <v>163</v>
      </c>
      <c r="E5419" s="4" t="s">
        <v>80</v>
      </c>
      <c r="F5419" t="s">
        <v>81</v>
      </c>
      <c r="G5419" s="4" t="s">
        <v>39</v>
      </c>
      <c r="H5419" t="s">
        <v>51</v>
      </c>
      <c r="I5419" s="5">
        <v>106264.76</v>
      </c>
      <c r="J5419" s="17" t="e">
        <f>VLOOKUP(Table1[[#This Row],[CCDDD]],#REF!,2,FALSE)</f>
        <v>#REF!</v>
      </c>
    </row>
    <row r="5420" spans="1:10">
      <c r="A5420" t="s">
        <v>215</v>
      </c>
      <c r="B5420" t="s">
        <v>216</v>
      </c>
      <c r="C5420" s="18" t="s">
        <v>766</v>
      </c>
      <c r="D5420" t="s">
        <v>163</v>
      </c>
      <c r="E5420" s="4" t="s">
        <v>80</v>
      </c>
      <c r="F5420" t="s">
        <v>81</v>
      </c>
      <c r="G5420" s="4" t="s">
        <v>43</v>
      </c>
      <c r="H5420" t="s">
        <v>55</v>
      </c>
      <c r="I5420" s="5">
        <v>105972</v>
      </c>
      <c r="J5420" s="17" t="e">
        <f>VLOOKUP(Table1[[#This Row],[CCDDD]],#REF!,2,FALSE)</f>
        <v>#REF!</v>
      </c>
    </row>
    <row r="5421" spans="1:10">
      <c r="A5421" t="s">
        <v>400</v>
      </c>
      <c r="B5421" t="s">
        <v>401</v>
      </c>
      <c r="C5421" s="18" t="s">
        <v>766</v>
      </c>
      <c r="D5421" t="s">
        <v>191</v>
      </c>
      <c r="E5421" s="4" t="s">
        <v>112</v>
      </c>
      <c r="F5421" t="s">
        <v>113</v>
      </c>
      <c r="G5421" s="4" t="s">
        <v>45</v>
      </c>
      <c r="H5421" t="s">
        <v>57</v>
      </c>
      <c r="I5421" s="5">
        <v>105409.02</v>
      </c>
      <c r="J5421" s="17" t="e">
        <f>VLOOKUP(Table1[[#This Row],[CCDDD]],#REF!,2,FALSE)</f>
        <v>#REF!</v>
      </c>
    </row>
    <row r="5422" spans="1:10">
      <c r="A5422" t="s">
        <v>347</v>
      </c>
      <c r="B5422" t="s">
        <v>348</v>
      </c>
      <c r="C5422" s="18" t="s">
        <v>766</v>
      </c>
      <c r="D5422" t="s">
        <v>145</v>
      </c>
      <c r="E5422" s="4" t="s">
        <v>80</v>
      </c>
      <c r="F5422" t="s">
        <v>81</v>
      </c>
      <c r="G5422" s="4" t="s">
        <v>39</v>
      </c>
      <c r="H5422" t="s">
        <v>51</v>
      </c>
      <c r="I5422" s="5">
        <v>104961.87</v>
      </c>
      <c r="J5422" s="17" t="e">
        <f>VLOOKUP(Table1[[#This Row],[CCDDD]],#REF!,2,FALSE)</f>
        <v>#REF!</v>
      </c>
    </row>
    <row r="5423" spans="1:10">
      <c r="A5423" t="s">
        <v>259</v>
      </c>
      <c r="B5423" t="s">
        <v>260</v>
      </c>
      <c r="C5423" s="18" t="s">
        <v>766</v>
      </c>
      <c r="D5423" t="s">
        <v>210</v>
      </c>
      <c r="E5423" s="4" t="s">
        <v>114</v>
      </c>
      <c r="F5423" t="s">
        <v>115</v>
      </c>
      <c r="G5423" s="4" t="s">
        <v>43</v>
      </c>
      <c r="H5423" t="s">
        <v>55</v>
      </c>
      <c r="I5423" s="5">
        <v>104947.92</v>
      </c>
      <c r="J5423" s="17" t="e">
        <f>VLOOKUP(Table1[[#This Row],[CCDDD]],#REF!,2,FALSE)</f>
        <v>#REF!</v>
      </c>
    </row>
    <row r="5424" spans="1:10">
      <c r="A5424" t="s">
        <v>438</v>
      </c>
      <c r="B5424" t="s">
        <v>439</v>
      </c>
      <c r="C5424" s="18" t="s">
        <v>766</v>
      </c>
      <c r="D5424" t="s">
        <v>191</v>
      </c>
      <c r="E5424" s="4" t="s">
        <v>130</v>
      </c>
      <c r="F5424" t="s">
        <v>46</v>
      </c>
      <c r="G5424" s="4" t="s">
        <v>46</v>
      </c>
      <c r="H5424" t="s">
        <v>46</v>
      </c>
      <c r="I5424" s="5">
        <v>104902.39999999999</v>
      </c>
      <c r="J5424" s="17" t="e">
        <f>VLOOKUP(Table1[[#This Row],[CCDDD]],#REF!,2,FALSE)</f>
        <v>#REF!</v>
      </c>
    </row>
    <row r="5425" spans="1:10">
      <c r="A5425" t="s">
        <v>265</v>
      </c>
      <c r="B5425" t="s">
        <v>266</v>
      </c>
      <c r="C5425" s="18" t="s">
        <v>766</v>
      </c>
      <c r="D5425" t="s">
        <v>191</v>
      </c>
      <c r="E5425" s="4" t="s">
        <v>72</v>
      </c>
      <c r="F5425" t="s">
        <v>73</v>
      </c>
      <c r="G5425" s="4" t="s">
        <v>39</v>
      </c>
      <c r="H5425" t="s">
        <v>51</v>
      </c>
      <c r="I5425" s="5">
        <v>104747.16</v>
      </c>
      <c r="J5425" s="17" t="e">
        <f>VLOOKUP(Table1[[#This Row],[CCDDD]],#REF!,2,FALSE)</f>
        <v>#REF!</v>
      </c>
    </row>
    <row r="5426" spans="1:10">
      <c r="A5426" t="s">
        <v>221</v>
      </c>
      <c r="B5426" t="s">
        <v>222</v>
      </c>
      <c r="C5426" s="18" t="s">
        <v>766</v>
      </c>
      <c r="D5426" t="s">
        <v>163</v>
      </c>
      <c r="E5426" s="4" t="s">
        <v>78</v>
      </c>
      <c r="F5426" t="s">
        <v>79</v>
      </c>
      <c r="G5426" s="4" t="s">
        <v>41</v>
      </c>
      <c r="H5426" t="s">
        <v>53</v>
      </c>
      <c r="I5426" s="5">
        <v>104590.09</v>
      </c>
      <c r="J5426" s="17" t="e">
        <f>VLOOKUP(Table1[[#This Row],[CCDDD]],#REF!,2,FALSE)</f>
        <v>#REF!</v>
      </c>
    </row>
    <row r="5427" spans="1:10">
      <c r="A5427" t="s">
        <v>361</v>
      </c>
      <c r="B5427" t="s">
        <v>362</v>
      </c>
      <c r="C5427" s="18" t="s">
        <v>766</v>
      </c>
      <c r="D5427" t="s">
        <v>210</v>
      </c>
      <c r="E5427" s="4" t="s">
        <v>74</v>
      </c>
      <c r="F5427" t="s">
        <v>75</v>
      </c>
      <c r="G5427" s="4" t="s">
        <v>41</v>
      </c>
      <c r="H5427" t="s">
        <v>53</v>
      </c>
      <c r="I5427" s="5">
        <v>104546.97</v>
      </c>
      <c r="J5427" s="17" t="e">
        <f>VLOOKUP(Table1[[#This Row],[CCDDD]],#REF!,2,FALSE)</f>
        <v>#REF!</v>
      </c>
    </row>
    <row r="5428" spans="1:10">
      <c r="A5428" t="s">
        <v>241</v>
      </c>
      <c r="B5428" t="s">
        <v>242</v>
      </c>
      <c r="C5428" s="18" t="s">
        <v>766</v>
      </c>
      <c r="D5428" t="s">
        <v>191</v>
      </c>
      <c r="E5428" s="4" t="s">
        <v>72</v>
      </c>
      <c r="F5428" t="s">
        <v>73</v>
      </c>
      <c r="G5428" s="4" t="s">
        <v>39</v>
      </c>
      <c r="H5428" t="s">
        <v>51</v>
      </c>
      <c r="I5428" s="5">
        <v>104196.72</v>
      </c>
      <c r="J5428" s="17" t="e">
        <f>VLOOKUP(Table1[[#This Row],[CCDDD]],#REF!,2,FALSE)</f>
        <v>#REF!</v>
      </c>
    </row>
    <row r="5429" spans="1:10">
      <c r="A5429" t="s">
        <v>404</v>
      </c>
      <c r="B5429" t="s">
        <v>405</v>
      </c>
      <c r="C5429" s="18" t="s">
        <v>766</v>
      </c>
      <c r="D5429" t="s">
        <v>184</v>
      </c>
      <c r="E5429" s="4" t="s">
        <v>72</v>
      </c>
      <c r="F5429" t="s">
        <v>73</v>
      </c>
      <c r="G5429" s="4" t="s">
        <v>39</v>
      </c>
      <c r="H5429" t="s">
        <v>51</v>
      </c>
      <c r="I5429" s="5">
        <v>104027.38</v>
      </c>
      <c r="J5429" s="17" t="e">
        <f>VLOOKUP(Table1[[#This Row],[CCDDD]],#REF!,2,FALSE)</f>
        <v>#REF!</v>
      </c>
    </row>
    <row r="5430" spans="1:10">
      <c r="A5430" t="s">
        <v>187</v>
      </c>
      <c r="B5430" t="s">
        <v>188</v>
      </c>
      <c r="C5430" s="18" t="s">
        <v>766</v>
      </c>
      <c r="D5430" t="s">
        <v>184</v>
      </c>
      <c r="E5430" s="4" t="s">
        <v>86</v>
      </c>
      <c r="F5430" t="s">
        <v>87</v>
      </c>
      <c r="G5430" s="4" t="s">
        <v>43</v>
      </c>
      <c r="H5430" t="s">
        <v>55</v>
      </c>
      <c r="I5430" s="5">
        <v>104002.86</v>
      </c>
      <c r="J5430" s="17" t="e">
        <f>VLOOKUP(Table1[[#This Row],[CCDDD]],#REF!,2,FALSE)</f>
        <v>#REF!</v>
      </c>
    </row>
    <row r="5431" spans="1:10">
      <c r="A5431" t="s">
        <v>271</v>
      </c>
      <c r="B5431" t="s">
        <v>272</v>
      </c>
      <c r="C5431" s="18" t="s">
        <v>766</v>
      </c>
      <c r="D5431" t="s">
        <v>140</v>
      </c>
      <c r="E5431" s="4" t="s">
        <v>78</v>
      </c>
      <c r="F5431" t="s">
        <v>79</v>
      </c>
      <c r="G5431" s="4" t="s">
        <v>41</v>
      </c>
      <c r="H5431" t="s">
        <v>53</v>
      </c>
      <c r="I5431" s="5">
        <v>103730.34</v>
      </c>
      <c r="J5431" s="17" t="e">
        <f>VLOOKUP(Table1[[#This Row],[CCDDD]],#REF!,2,FALSE)</f>
        <v>#REF!</v>
      </c>
    </row>
    <row r="5432" spans="1:10">
      <c r="A5432" t="s">
        <v>508</v>
      </c>
      <c r="B5432" t="s">
        <v>509</v>
      </c>
      <c r="C5432" s="18" t="s">
        <v>766</v>
      </c>
      <c r="D5432" t="s">
        <v>184</v>
      </c>
      <c r="E5432" s="4" t="s">
        <v>130</v>
      </c>
      <c r="F5432" t="s">
        <v>46</v>
      </c>
      <c r="G5432" s="4" t="s">
        <v>46</v>
      </c>
      <c r="H5432" t="s">
        <v>46</v>
      </c>
      <c r="I5432" s="5">
        <v>103710</v>
      </c>
      <c r="J5432" s="17" t="e">
        <f>VLOOKUP(Table1[[#This Row],[CCDDD]],#REF!,2,FALSE)</f>
        <v>#REF!</v>
      </c>
    </row>
    <row r="5433" spans="1:10">
      <c r="A5433" t="s">
        <v>285</v>
      </c>
      <c r="B5433" t="s">
        <v>286</v>
      </c>
      <c r="C5433" s="18" t="s">
        <v>766</v>
      </c>
      <c r="D5433" t="s">
        <v>166</v>
      </c>
      <c r="E5433" s="4" t="s">
        <v>88</v>
      </c>
      <c r="F5433" t="s">
        <v>89</v>
      </c>
      <c r="G5433" s="4" t="s">
        <v>42</v>
      </c>
      <c r="H5433" t="s">
        <v>54</v>
      </c>
      <c r="I5433" s="5">
        <v>103606.34</v>
      </c>
      <c r="J5433" s="17" t="e">
        <f>VLOOKUP(Table1[[#This Row],[CCDDD]],#REF!,2,FALSE)</f>
        <v>#REF!</v>
      </c>
    </row>
    <row r="5434" spans="1:10">
      <c r="A5434" t="s">
        <v>259</v>
      </c>
      <c r="B5434" t="s">
        <v>260</v>
      </c>
      <c r="C5434" s="18" t="s">
        <v>766</v>
      </c>
      <c r="D5434" t="s">
        <v>210</v>
      </c>
      <c r="E5434" s="4" t="s">
        <v>80</v>
      </c>
      <c r="F5434" t="s">
        <v>81</v>
      </c>
      <c r="G5434" s="4" t="s">
        <v>43</v>
      </c>
      <c r="H5434" t="s">
        <v>55</v>
      </c>
      <c r="I5434" s="5">
        <v>103561.47</v>
      </c>
      <c r="J5434" s="17" t="e">
        <f>VLOOKUP(Table1[[#This Row],[CCDDD]],#REF!,2,FALSE)</f>
        <v>#REF!</v>
      </c>
    </row>
    <row r="5435" spans="1:10">
      <c r="A5435" t="s">
        <v>506</v>
      </c>
      <c r="B5435" t="s">
        <v>507</v>
      </c>
      <c r="C5435" s="18" t="s">
        <v>766</v>
      </c>
      <c r="D5435" t="s">
        <v>191</v>
      </c>
      <c r="E5435" s="4" t="s">
        <v>80</v>
      </c>
      <c r="F5435" t="s">
        <v>81</v>
      </c>
      <c r="G5435" s="4" t="s">
        <v>39</v>
      </c>
      <c r="H5435" t="s">
        <v>51</v>
      </c>
      <c r="I5435" s="5">
        <v>103382.48</v>
      </c>
      <c r="J5435" s="17" t="e">
        <f>VLOOKUP(Table1[[#This Row],[CCDDD]],#REF!,2,FALSE)</f>
        <v>#REF!</v>
      </c>
    </row>
    <row r="5436" spans="1:10">
      <c r="A5436" t="s">
        <v>257</v>
      </c>
      <c r="B5436" t="s">
        <v>258</v>
      </c>
      <c r="C5436" s="18" t="s">
        <v>766</v>
      </c>
      <c r="D5436" t="s">
        <v>191</v>
      </c>
      <c r="E5436" s="4" t="s">
        <v>80</v>
      </c>
      <c r="F5436" t="s">
        <v>81</v>
      </c>
      <c r="G5436" s="4" t="s">
        <v>42</v>
      </c>
      <c r="H5436" t="s">
        <v>54</v>
      </c>
      <c r="I5436" s="5">
        <v>103330.96</v>
      </c>
      <c r="J5436" s="17" t="e">
        <f>VLOOKUP(Table1[[#This Row],[CCDDD]],#REF!,2,FALSE)</f>
        <v>#REF!</v>
      </c>
    </row>
    <row r="5437" spans="1:10">
      <c r="A5437" t="s">
        <v>325</v>
      </c>
      <c r="B5437" t="s">
        <v>326</v>
      </c>
      <c r="C5437" s="18" t="s">
        <v>766</v>
      </c>
      <c r="D5437" t="s">
        <v>148</v>
      </c>
      <c r="E5437" s="4" t="s">
        <v>74</v>
      </c>
      <c r="F5437" t="s">
        <v>75</v>
      </c>
      <c r="G5437" s="4" t="s">
        <v>41</v>
      </c>
      <c r="H5437" t="s">
        <v>53</v>
      </c>
      <c r="I5437" s="5">
        <v>103093.93</v>
      </c>
      <c r="J5437" s="17" t="e">
        <f>VLOOKUP(Table1[[#This Row],[CCDDD]],#REF!,2,FALSE)</f>
        <v>#REF!</v>
      </c>
    </row>
    <row r="5438" spans="1:10">
      <c r="A5438" t="s">
        <v>331</v>
      </c>
      <c r="B5438" t="s">
        <v>332</v>
      </c>
      <c r="C5438" s="18" t="s">
        <v>766</v>
      </c>
      <c r="D5438" t="s">
        <v>163</v>
      </c>
      <c r="E5438" s="4" t="s">
        <v>80</v>
      </c>
      <c r="F5438" t="s">
        <v>81</v>
      </c>
      <c r="G5438" s="4" t="s">
        <v>42</v>
      </c>
      <c r="H5438" t="s">
        <v>54</v>
      </c>
      <c r="I5438" s="5">
        <v>103085.45</v>
      </c>
      <c r="J5438" s="17" t="e">
        <f>VLOOKUP(Table1[[#This Row],[CCDDD]],#REF!,2,FALSE)</f>
        <v>#REF!</v>
      </c>
    </row>
    <row r="5439" spans="1:10">
      <c r="A5439" t="s">
        <v>462</v>
      </c>
      <c r="B5439" t="s">
        <v>463</v>
      </c>
      <c r="C5439" s="18" t="s">
        <v>766</v>
      </c>
      <c r="D5439" t="s">
        <v>166</v>
      </c>
      <c r="E5439" s="4" t="s">
        <v>120</v>
      </c>
      <c r="F5439" t="s">
        <v>121</v>
      </c>
      <c r="G5439" s="4" t="s">
        <v>42</v>
      </c>
      <c r="H5439" t="s">
        <v>54</v>
      </c>
      <c r="I5439" s="5">
        <v>102833.2</v>
      </c>
      <c r="J5439" s="17" t="e">
        <f>VLOOKUP(Table1[[#This Row],[CCDDD]],#REF!,2,FALSE)</f>
        <v>#REF!</v>
      </c>
    </row>
    <row r="5440" spans="1:10">
      <c r="A5440" t="s">
        <v>506</v>
      </c>
      <c r="B5440" t="s">
        <v>507</v>
      </c>
      <c r="C5440" s="18" t="s">
        <v>766</v>
      </c>
      <c r="D5440" t="s">
        <v>191</v>
      </c>
      <c r="E5440" s="4" t="s">
        <v>88</v>
      </c>
      <c r="F5440" t="s">
        <v>89</v>
      </c>
      <c r="G5440" s="4" t="s">
        <v>42</v>
      </c>
      <c r="H5440" t="s">
        <v>54</v>
      </c>
      <c r="I5440" s="5">
        <v>102805.9</v>
      </c>
      <c r="J5440" s="17" t="e">
        <f>VLOOKUP(Table1[[#This Row],[CCDDD]],#REF!,2,FALSE)</f>
        <v>#REF!</v>
      </c>
    </row>
    <row r="5441" spans="1:10">
      <c r="A5441" t="s">
        <v>343</v>
      </c>
      <c r="B5441" t="s">
        <v>344</v>
      </c>
      <c r="C5441" s="18" t="s">
        <v>766</v>
      </c>
      <c r="D5441" t="s">
        <v>166</v>
      </c>
      <c r="E5441" s="4" t="s">
        <v>130</v>
      </c>
      <c r="F5441" t="s">
        <v>46</v>
      </c>
      <c r="G5441" s="4" t="s">
        <v>46</v>
      </c>
      <c r="H5441" t="s">
        <v>46</v>
      </c>
      <c r="I5441" s="5">
        <v>102655</v>
      </c>
      <c r="J5441" s="17" t="e">
        <f>VLOOKUP(Table1[[#This Row],[CCDDD]],#REF!,2,FALSE)</f>
        <v>#REF!</v>
      </c>
    </row>
    <row r="5442" spans="1:10">
      <c r="A5442" t="s">
        <v>279</v>
      </c>
      <c r="B5442" t="s">
        <v>280</v>
      </c>
      <c r="C5442" s="18" t="s">
        <v>766</v>
      </c>
      <c r="D5442" t="s">
        <v>191</v>
      </c>
      <c r="E5442" s="4" t="s">
        <v>80</v>
      </c>
      <c r="F5442" t="s">
        <v>81</v>
      </c>
      <c r="G5442" s="4" t="s">
        <v>42</v>
      </c>
      <c r="H5442" t="s">
        <v>54</v>
      </c>
      <c r="I5442" s="5">
        <v>102533.16</v>
      </c>
      <c r="J5442" s="17" t="e">
        <f>VLOOKUP(Table1[[#This Row],[CCDDD]],#REF!,2,FALSE)</f>
        <v>#REF!</v>
      </c>
    </row>
    <row r="5443" spans="1:10">
      <c r="A5443" t="s">
        <v>426</v>
      </c>
      <c r="B5443" t="s">
        <v>427</v>
      </c>
      <c r="C5443" s="18" t="s">
        <v>766</v>
      </c>
      <c r="D5443" t="s">
        <v>145</v>
      </c>
      <c r="E5443" s="4" t="s">
        <v>80</v>
      </c>
      <c r="F5443" t="s">
        <v>81</v>
      </c>
      <c r="G5443" s="4" t="s">
        <v>42</v>
      </c>
      <c r="H5443" t="s">
        <v>54</v>
      </c>
      <c r="I5443" s="5">
        <v>102337.26</v>
      </c>
      <c r="J5443" s="17" t="e">
        <f>VLOOKUP(Table1[[#This Row],[CCDDD]],#REF!,2,FALSE)</f>
        <v>#REF!</v>
      </c>
    </row>
    <row r="5444" spans="1:10">
      <c r="A5444" t="s">
        <v>297</v>
      </c>
      <c r="B5444" t="s">
        <v>298</v>
      </c>
      <c r="C5444" s="18" t="s">
        <v>766</v>
      </c>
      <c r="D5444" t="s">
        <v>148</v>
      </c>
      <c r="E5444" s="4" t="s">
        <v>80</v>
      </c>
      <c r="F5444" t="s">
        <v>81</v>
      </c>
      <c r="G5444" s="4" t="s">
        <v>41</v>
      </c>
      <c r="H5444" t="s">
        <v>53</v>
      </c>
      <c r="I5444" s="5">
        <v>102114.35</v>
      </c>
      <c r="J5444" s="17" t="e">
        <f>VLOOKUP(Table1[[#This Row],[CCDDD]],#REF!,2,FALSE)</f>
        <v>#REF!</v>
      </c>
    </row>
    <row r="5445" spans="1:10">
      <c r="A5445" t="s">
        <v>484</v>
      </c>
      <c r="B5445" t="s">
        <v>485</v>
      </c>
      <c r="C5445" s="18" t="s">
        <v>766</v>
      </c>
      <c r="D5445" t="s">
        <v>148</v>
      </c>
      <c r="E5445" s="4" t="s">
        <v>68</v>
      </c>
      <c r="F5445" t="s">
        <v>69</v>
      </c>
      <c r="G5445" s="4" t="s">
        <v>39</v>
      </c>
      <c r="H5445" t="s">
        <v>51</v>
      </c>
      <c r="I5445" s="5">
        <v>101867</v>
      </c>
      <c r="J5445" s="17" t="e">
        <f>VLOOKUP(Table1[[#This Row],[CCDDD]],#REF!,2,FALSE)</f>
        <v>#REF!</v>
      </c>
    </row>
    <row r="5446" spans="1:10">
      <c r="A5446" t="s">
        <v>311</v>
      </c>
      <c r="B5446" t="s">
        <v>312</v>
      </c>
      <c r="C5446" s="18" t="s">
        <v>766</v>
      </c>
      <c r="D5446" t="s">
        <v>140</v>
      </c>
      <c r="E5446" s="4" t="s">
        <v>80</v>
      </c>
      <c r="F5446" t="s">
        <v>81</v>
      </c>
      <c r="G5446" s="4" t="s">
        <v>41</v>
      </c>
      <c r="H5446" t="s">
        <v>53</v>
      </c>
      <c r="I5446" s="5">
        <v>101655.26</v>
      </c>
      <c r="J5446" s="17" t="e">
        <f>VLOOKUP(Table1[[#This Row],[CCDDD]],#REF!,2,FALSE)</f>
        <v>#REF!</v>
      </c>
    </row>
    <row r="5447" spans="1:10">
      <c r="A5447" t="s">
        <v>192</v>
      </c>
      <c r="B5447" t="s">
        <v>193</v>
      </c>
      <c r="C5447" s="18" t="s">
        <v>766</v>
      </c>
      <c r="D5447" t="s">
        <v>166</v>
      </c>
      <c r="E5447" s="4" t="s">
        <v>112</v>
      </c>
      <c r="F5447" t="s">
        <v>113</v>
      </c>
      <c r="G5447" s="4" t="s">
        <v>45</v>
      </c>
      <c r="H5447" t="s">
        <v>57</v>
      </c>
      <c r="I5447" s="5">
        <v>101636.86</v>
      </c>
      <c r="J5447" s="17" t="e">
        <f>VLOOKUP(Table1[[#This Row],[CCDDD]],#REF!,2,FALSE)</f>
        <v>#REF!</v>
      </c>
    </row>
    <row r="5448" spans="1:10">
      <c r="A5448" t="s">
        <v>564</v>
      </c>
      <c r="B5448" t="s">
        <v>565</v>
      </c>
      <c r="C5448" s="18" t="s">
        <v>766</v>
      </c>
      <c r="D5448" t="s">
        <v>191</v>
      </c>
      <c r="E5448" s="4" t="s">
        <v>112</v>
      </c>
      <c r="F5448" t="s">
        <v>113</v>
      </c>
      <c r="G5448" s="4" t="s">
        <v>43</v>
      </c>
      <c r="H5448" t="s">
        <v>55</v>
      </c>
      <c r="I5448" s="5">
        <v>101601.96</v>
      </c>
      <c r="J5448" s="17" t="e">
        <f>VLOOKUP(Table1[[#This Row],[CCDDD]],#REF!,2,FALSE)</f>
        <v>#REF!</v>
      </c>
    </row>
    <row r="5449" spans="1:10">
      <c r="A5449" t="s">
        <v>357</v>
      </c>
      <c r="B5449" t="s">
        <v>358</v>
      </c>
      <c r="C5449" s="18" t="s">
        <v>766</v>
      </c>
      <c r="D5449" t="s">
        <v>166</v>
      </c>
      <c r="E5449" s="4" t="s">
        <v>70</v>
      </c>
      <c r="F5449" t="s">
        <v>71</v>
      </c>
      <c r="G5449" s="4" t="s">
        <v>39</v>
      </c>
      <c r="H5449" t="s">
        <v>51</v>
      </c>
      <c r="I5449" s="5">
        <v>101587.02</v>
      </c>
      <c r="J5449" s="17" t="e">
        <f>VLOOKUP(Table1[[#This Row],[CCDDD]],#REF!,2,FALSE)</f>
        <v>#REF!</v>
      </c>
    </row>
    <row r="5450" spans="1:10">
      <c r="A5450" t="s">
        <v>151</v>
      </c>
      <c r="B5450" t="s">
        <v>152</v>
      </c>
      <c r="C5450" s="18" t="s">
        <v>766</v>
      </c>
      <c r="D5450" t="s">
        <v>140</v>
      </c>
      <c r="E5450" s="4" t="s">
        <v>88</v>
      </c>
      <c r="F5450" t="s">
        <v>89</v>
      </c>
      <c r="G5450" s="4" t="s">
        <v>40</v>
      </c>
      <c r="H5450" t="s">
        <v>52</v>
      </c>
      <c r="I5450" s="5">
        <v>101012.69</v>
      </c>
      <c r="J5450" s="17" t="e">
        <f>VLOOKUP(Table1[[#This Row],[CCDDD]],#REF!,2,FALSE)</f>
        <v>#REF!</v>
      </c>
    </row>
    <row r="5451" spans="1:10">
      <c r="A5451" t="s">
        <v>643</v>
      </c>
      <c r="B5451" t="s">
        <v>644</v>
      </c>
      <c r="C5451" s="18" t="s">
        <v>766</v>
      </c>
      <c r="D5451" t="s">
        <v>177</v>
      </c>
      <c r="E5451" s="4" t="s">
        <v>80</v>
      </c>
      <c r="F5451" t="s">
        <v>81</v>
      </c>
      <c r="G5451" s="4" t="s">
        <v>39</v>
      </c>
      <c r="H5451" t="s">
        <v>51</v>
      </c>
      <c r="I5451" s="5">
        <v>100763</v>
      </c>
      <c r="J5451" s="17" t="e">
        <f>VLOOKUP(Table1[[#This Row],[CCDDD]],#REF!,2,FALSE)</f>
        <v>#REF!</v>
      </c>
    </row>
    <row r="5452" spans="1:10">
      <c r="A5452" t="s">
        <v>548</v>
      </c>
      <c r="B5452" t="s">
        <v>549</v>
      </c>
      <c r="C5452" s="18" t="s">
        <v>766</v>
      </c>
      <c r="D5452" t="s">
        <v>191</v>
      </c>
      <c r="E5452" s="4" t="s">
        <v>130</v>
      </c>
      <c r="F5452" t="s">
        <v>46</v>
      </c>
      <c r="G5452" s="4" t="s">
        <v>46</v>
      </c>
      <c r="H5452" t="s">
        <v>46</v>
      </c>
      <c r="I5452" s="5">
        <v>100616</v>
      </c>
      <c r="J5452" s="17" t="e">
        <f>VLOOKUP(Table1[[#This Row],[CCDDD]],#REF!,2,FALSE)</f>
        <v>#REF!</v>
      </c>
    </row>
    <row r="5453" spans="1:10">
      <c r="A5453" t="s">
        <v>335</v>
      </c>
      <c r="B5453" t="s">
        <v>336</v>
      </c>
      <c r="C5453" s="18" t="s">
        <v>766</v>
      </c>
      <c r="D5453" t="s">
        <v>163</v>
      </c>
      <c r="E5453" s="4" t="s">
        <v>68</v>
      </c>
      <c r="F5453" t="s">
        <v>69</v>
      </c>
      <c r="G5453" s="4" t="s">
        <v>40</v>
      </c>
      <c r="H5453" t="s">
        <v>52</v>
      </c>
      <c r="I5453" s="5">
        <v>100611.36</v>
      </c>
      <c r="J5453" s="17" t="e">
        <f>VLOOKUP(Table1[[#This Row],[CCDDD]],#REF!,2,FALSE)</f>
        <v>#REF!</v>
      </c>
    </row>
    <row r="5454" spans="1:10">
      <c r="A5454" t="s">
        <v>149</v>
      </c>
      <c r="B5454" t="s">
        <v>150</v>
      </c>
      <c r="C5454" s="18" t="s">
        <v>766</v>
      </c>
      <c r="D5454" t="s">
        <v>140</v>
      </c>
      <c r="E5454" s="4" t="s">
        <v>86</v>
      </c>
      <c r="F5454" t="s">
        <v>87</v>
      </c>
      <c r="G5454" s="4" t="s">
        <v>43</v>
      </c>
      <c r="H5454" t="s">
        <v>55</v>
      </c>
      <c r="I5454" s="5">
        <v>100591.78</v>
      </c>
      <c r="J5454" s="17" t="e">
        <f>VLOOKUP(Table1[[#This Row],[CCDDD]],#REF!,2,FALSE)</f>
        <v>#REF!</v>
      </c>
    </row>
    <row r="5455" spans="1:10">
      <c r="A5455" t="s">
        <v>440</v>
      </c>
      <c r="B5455" t="s">
        <v>441</v>
      </c>
      <c r="C5455" s="18" t="s">
        <v>766</v>
      </c>
      <c r="D5455" t="s">
        <v>191</v>
      </c>
      <c r="E5455" s="4" t="s">
        <v>130</v>
      </c>
      <c r="F5455" t="s">
        <v>46</v>
      </c>
      <c r="G5455" s="4" t="s">
        <v>46</v>
      </c>
      <c r="H5455" t="s">
        <v>46</v>
      </c>
      <c r="I5455" s="5">
        <v>100361</v>
      </c>
      <c r="J5455" s="17" t="e">
        <f>VLOOKUP(Table1[[#This Row],[CCDDD]],#REF!,2,FALSE)</f>
        <v>#REF!</v>
      </c>
    </row>
    <row r="5456" spans="1:10">
      <c r="A5456" t="s">
        <v>217</v>
      </c>
      <c r="B5456" t="s">
        <v>218</v>
      </c>
      <c r="C5456" s="18" t="s">
        <v>766</v>
      </c>
      <c r="D5456" t="s">
        <v>191</v>
      </c>
      <c r="E5456" s="4" t="s">
        <v>80</v>
      </c>
      <c r="F5456" t="s">
        <v>81</v>
      </c>
      <c r="G5456" s="4" t="s">
        <v>41</v>
      </c>
      <c r="H5456" t="s">
        <v>53</v>
      </c>
      <c r="I5456" s="5">
        <v>100327.76</v>
      </c>
      <c r="J5456" s="17" t="e">
        <f>VLOOKUP(Table1[[#This Row],[CCDDD]],#REF!,2,FALSE)</f>
        <v>#REF!</v>
      </c>
    </row>
    <row r="5457" spans="1:10">
      <c r="A5457" t="s">
        <v>426</v>
      </c>
      <c r="B5457" t="s">
        <v>427</v>
      </c>
      <c r="C5457" s="18" t="s">
        <v>766</v>
      </c>
      <c r="D5457" t="s">
        <v>145</v>
      </c>
      <c r="E5457" s="4" t="s">
        <v>100</v>
      </c>
      <c r="F5457" t="s">
        <v>101</v>
      </c>
      <c r="G5457" s="4" t="s">
        <v>43</v>
      </c>
      <c r="H5457" t="s">
        <v>55</v>
      </c>
      <c r="I5457" s="5">
        <v>100149.63</v>
      </c>
      <c r="J5457" s="17" t="e">
        <f>VLOOKUP(Table1[[#This Row],[CCDDD]],#REF!,2,FALSE)</f>
        <v>#REF!</v>
      </c>
    </row>
    <row r="5458" spans="1:10">
      <c r="A5458" t="s">
        <v>357</v>
      </c>
      <c r="B5458" t="s">
        <v>358</v>
      </c>
      <c r="C5458" s="18" t="s">
        <v>766</v>
      </c>
      <c r="D5458" t="s">
        <v>166</v>
      </c>
      <c r="E5458" s="4" t="s">
        <v>82</v>
      </c>
      <c r="F5458" t="s">
        <v>83</v>
      </c>
      <c r="G5458" s="4" t="s">
        <v>40</v>
      </c>
      <c r="H5458" t="s">
        <v>52</v>
      </c>
      <c r="I5458" s="5">
        <v>99892.800000000003</v>
      </c>
      <c r="J5458" s="17" t="e">
        <f>VLOOKUP(Table1[[#This Row],[CCDDD]],#REF!,2,FALSE)</f>
        <v>#REF!</v>
      </c>
    </row>
    <row r="5459" spans="1:10">
      <c r="A5459" t="s">
        <v>187</v>
      </c>
      <c r="B5459" t="s">
        <v>188</v>
      </c>
      <c r="C5459" s="18" t="s">
        <v>766</v>
      </c>
      <c r="D5459" t="s">
        <v>184</v>
      </c>
      <c r="E5459" s="4" t="s">
        <v>80</v>
      </c>
      <c r="F5459" t="s">
        <v>81</v>
      </c>
      <c r="G5459" s="4" t="s">
        <v>42</v>
      </c>
      <c r="H5459" t="s">
        <v>54</v>
      </c>
      <c r="I5459" s="5">
        <v>99851.97</v>
      </c>
      <c r="J5459" s="17" t="e">
        <f>VLOOKUP(Table1[[#This Row],[CCDDD]],#REF!,2,FALSE)</f>
        <v>#REF!</v>
      </c>
    </row>
    <row r="5460" spans="1:10">
      <c r="A5460" t="s">
        <v>458</v>
      </c>
      <c r="B5460" t="s">
        <v>459</v>
      </c>
      <c r="C5460" s="18" t="s">
        <v>766</v>
      </c>
      <c r="D5460" t="s">
        <v>184</v>
      </c>
      <c r="E5460" s="4" t="s">
        <v>80</v>
      </c>
      <c r="F5460" t="s">
        <v>81</v>
      </c>
      <c r="G5460" s="4" t="s">
        <v>42</v>
      </c>
      <c r="H5460" t="s">
        <v>54</v>
      </c>
      <c r="I5460" s="5">
        <v>99806.87</v>
      </c>
      <c r="J5460" s="17" t="e">
        <f>VLOOKUP(Table1[[#This Row],[CCDDD]],#REF!,2,FALSE)</f>
        <v>#REF!</v>
      </c>
    </row>
    <row r="5461" spans="1:10">
      <c r="A5461" t="s">
        <v>375</v>
      </c>
      <c r="B5461" t="s">
        <v>376</v>
      </c>
      <c r="C5461" s="18" t="s">
        <v>766</v>
      </c>
      <c r="D5461" t="s">
        <v>140</v>
      </c>
      <c r="E5461" s="4" t="s">
        <v>130</v>
      </c>
      <c r="F5461" t="s">
        <v>46</v>
      </c>
      <c r="G5461" s="4" t="s">
        <v>46</v>
      </c>
      <c r="H5461" t="s">
        <v>46</v>
      </c>
      <c r="I5461" s="5">
        <v>99754.21</v>
      </c>
      <c r="J5461" s="17" t="e">
        <f>VLOOKUP(Table1[[#This Row],[CCDDD]],#REF!,2,FALSE)</f>
        <v>#REF!</v>
      </c>
    </row>
    <row r="5462" spans="1:10">
      <c r="A5462" t="s">
        <v>478</v>
      </c>
      <c r="B5462" t="s">
        <v>479</v>
      </c>
      <c r="C5462" s="18" t="s">
        <v>766</v>
      </c>
      <c r="D5462" t="s">
        <v>148</v>
      </c>
      <c r="E5462" s="4" t="s">
        <v>88</v>
      </c>
      <c r="F5462" t="s">
        <v>89</v>
      </c>
      <c r="G5462" s="4" t="s">
        <v>45</v>
      </c>
      <c r="H5462" t="s">
        <v>57</v>
      </c>
      <c r="I5462" s="5">
        <v>99368.94</v>
      </c>
      <c r="J5462" s="17" t="e">
        <f>VLOOKUP(Table1[[#This Row],[CCDDD]],#REF!,2,FALSE)</f>
        <v>#REF!</v>
      </c>
    </row>
    <row r="5463" spans="1:10">
      <c r="A5463" t="s">
        <v>178</v>
      </c>
      <c r="B5463" t="s">
        <v>179</v>
      </c>
      <c r="C5463" s="18" t="s">
        <v>766</v>
      </c>
      <c r="D5463" t="s">
        <v>140</v>
      </c>
      <c r="E5463" s="4" t="s">
        <v>80</v>
      </c>
      <c r="F5463" t="s">
        <v>81</v>
      </c>
      <c r="G5463" s="4" t="s">
        <v>43</v>
      </c>
      <c r="H5463" t="s">
        <v>55</v>
      </c>
      <c r="I5463" s="5">
        <v>99247</v>
      </c>
      <c r="J5463" s="17" t="e">
        <f>VLOOKUP(Table1[[#This Row],[CCDDD]],#REF!,2,FALSE)</f>
        <v>#REF!</v>
      </c>
    </row>
    <row r="5464" spans="1:10">
      <c r="A5464" t="s">
        <v>305</v>
      </c>
      <c r="B5464" t="s">
        <v>306</v>
      </c>
      <c r="C5464" s="18" t="s">
        <v>766</v>
      </c>
      <c r="D5464" t="s">
        <v>148</v>
      </c>
      <c r="E5464" s="4" t="s">
        <v>86</v>
      </c>
      <c r="F5464" t="s">
        <v>87</v>
      </c>
      <c r="G5464" s="4" t="s">
        <v>41</v>
      </c>
      <c r="H5464" t="s">
        <v>53</v>
      </c>
      <c r="I5464" s="5">
        <v>99217</v>
      </c>
      <c r="J5464" s="17" t="e">
        <f>VLOOKUP(Table1[[#This Row],[CCDDD]],#REF!,2,FALSE)</f>
        <v>#REF!</v>
      </c>
    </row>
    <row r="5465" spans="1:10">
      <c r="A5465" t="s">
        <v>189</v>
      </c>
      <c r="B5465" t="s">
        <v>190</v>
      </c>
      <c r="C5465" s="18" t="s">
        <v>766</v>
      </c>
      <c r="D5465" t="s">
        <v>191</v>
      </c>
      <c r="E5465" s="4" t="s">
        <v>100</v>
      </c>
      <c r="F5465" t="s">
        <v>101</v>
      </c>
      <c r="G5465" s="4" t="s">
        <v>41</v>
      </c>
      <c r="H5465" t="s">
        <v>53</v>
      </c>
      <c r="I5465" s="5">
        <v>99000</v>
      </c>
      <c r="J5465" s="17" t="e">
        <f>VLOOKUP(Table1[[#This Row],[CCDDD]],#REF!,2,FALSE)</f>
        <v>#REF!</v>
      </c>
    </row>
    <row r="5466" spans="1:10">
      <c r="A5466" t="s">
        <v>233</v>
      </c>
      <c r="B5466" t="s">
        <v>234</v>
      </c>
      <c r="C5466" s="18" t="s">
        <v>766</v>
      </c>
      <c r="D5466" t="s">
        <v>163</v>
      </c>
      <c r="E5466" s="4" t="s">
        <v>98</v>
      </c>
      <c r="F5466" t="s">
        <v>99</v>
      </c>
      <c r="G5466" s="4" t="s">
        <v>45</v>
      </c>
      <c r="H5466" t="s">
        <v>57</v>
      </c>
      <c r="I5466" s="5">
        <v>98827.199999999997</v>
      </c>
      <c r="J5466" s="17" t="e">
        <f>VLOOKUP(Table1[[#This Row],[CCDDD]],#REF!,2,FALSE)</f>
        <v>#REF!</v>
      </c>
    </row>
    <row r="5467" spans="1:10">
      <c r="A5467" t="s">
        <v>414</v>
      </c>
      <c r="B5467" t="s">
        <v>415</v>
      </c>
      <c r="C5467" s="18" t="s">
        <v>766</v>
      </c>
      <c r="D5467" t="s">
        <v>145</v>
      </c>
      <c r="E5467" s="4" t="s">
        <v>80</v>
      </c>
      <c r="F5467" t="s">
        <v>81</v>
      </c>
      <c r="G5467" s="4" t="s">
        <v>43</v>
      </c>
      <c r="H5467" t="s">
        <v>55</v>
      </c>
      <c r="I5467" s="5">
        <v>98642</v>
      </c>
      <c r="J5467" s="17" t="e">
        <f>VLOOKUP(Table1[[#This Row],[CCDDD]],#REF!,2,FALSE)</f>
        <v>#REF!</v>
      </c>
    </row>
    <row r="5468" spans="1:10">
      <c r="A5468" t="s">
        <v>208</v>
      </c>
      <c r="B5468" t="s">
        <v>209</v>
      </c>
      <c r="C5468" s="18" t="s">
        <v>766</v>
      </c>
      <c r="D5468" t="s">
        <v>210</v>
      </c>
      <c r="E5468" s="4" t="s">
        <v>80</v>
      </c>
      <c r="F5468" t="s">
        <v>81</v>
      </c>
      <c r="G5468" s="4" t="s">
        <v>40</v>
      </c>
      <c r="H5468" t="s">
        <v>52</v>
      </c>
      <c r="I5468" s="5">
        <v>98556.07</v>
      </c>
      <c r="J5468" s="17" t="e">
        <f>VLOOKUP(Table1[[#This Row],[CCDDD]],#REF!,2,FALSE)</f>
        <v>#REF!</v>
      </c>
    </row>
    <row r="5469" spans="1:10">
      <c r="A5469" t="s">
        <v>137</v>
      </c>
      <c r="B5469" t="s">
        <v>138</v>
      </c>
      <c r="C5469" s="18" t="s">
        <v>766</v>
      </c>
      <c r="D5469" t="s">
        <v>140</v>
      </c>
      <c r="E5469" s="4" t="s">
        <v>108</v>
      </c>
      <c r="F5469" t="s">
        <v>109</v>
      </c>
      <c r="G5469" s="4" t="s">
        <v>41</v>
      </c>
      <c r="H5469" t="s">
        <v>53</v>
      </c>
      <c r="I5469" s="5">
        <v>98428.1</v>
      </c>
      <c r="J5469" s="17" t="e">
        <f>VLOOKUP(Table1[[#This Row],[CCDDD]],#REF!,2,FALSE)</f>
        <v>#REF!</v>
      </c>
    </row>
    <row r="5470" spans="1:10">
      <c r="A5470" t="s">
        <v>576</v>
      </c>
      <c r="B5470" t="s">
        <v>577</v>
      </c>
      <c r="C5470" s="18" t="s">
        <v>766</v>
      </c>
      <c r="D5470" t="s">
        <v>148</v>
      </c>
      <c r="E5470" s="4" t="s">
        <v>80</v>
      </c>
      <c r="F5470" t="s">
        <v>81</v>
      </c>
      <c r="G5470" s="4" t="s">
        <v>39</v>
      </c>
      <c r="H5470" t="s">
        <v>51</v>
      </c>
      <c r="I5470" s="5">
        <v>98334.3</v>
      </c>
      <c r="J5470" s="17" t="e">
        <f>VLOOKUP(Table1[[#This Row],[CCDDD]],#REF!,2,FALSE)</f>
        <v>#REF!</v>
      </c>
    </row>
    <row r="5471" spans="1:10">
      <c r="A5471" t="s">
        <v>375</v>
      </c>
      <c r="B5471" t="s">
        <v>376</v>
      </c>
      <c r="C5471" s="18" t="s">
        <v>766</v>
      </c>
      <c r="D5471" t="s">
        <v>140</v>
      </c>
      <c r="E5471" s="4" t="s">
        <v>80</v>
      </c>
      <c r="F5471" t="s">
        <v>81</v>
      </c>
      <c r="G5471" s="4" t="s">
        <v>38</v>
      </c>
      <c r="H5471" t="s">
        <v>50</v>
      </c>
      <c r="I5471" s="5">
        <v>98285.63</v>
      </c>
      <c r="J5471" s="17" t="e">
        <f>VLOOKUP(Table1[[#This Row],[CCDDD]],#REF!,2,FALSE)</f>
        <v>#REF!</v>
      </c>
    </row>
    <row r="5472" spans="1:10">
      <c r="A5472" t="s">
        <v>287</v>
      </c>
      <c r="B5472" t="s">
        <v>288</v>
      </c>
      <c r="C5472" s="18" t="s">
        <v>766</v>
      </c>
      <c r="D5472" t="s">
        <v>177</v>
      </c>
      <c r="E5472" s="4" t="s">
        <v>88</v>
      </c>
      <c r="F5472" t="s">
        <v>89</v>
      </c>
      <c r="G5472" s="4" t="s">
        <v>43</v>
      </c>
      <c r="H5472" t="s">
        <v>55</v>
      </c>
      <c r="I5472" s="5">
        <v>98202.17</v>
      </c>
      <c r="J5472" s="17" t="e">
        <f>VLOOKUP(Table1[[#This Row],[CCDDD]],#REF!,2,FALSE)</f>
        <v>#REF!</v>
      </c>
    </row>
    <row r="5473" spans="1:10">
      <c r="A5473" t="s">
        <v>373</v>
      </c>
      <c r="B5473" t="s">
        <v>374</v>
      </c>
      <c r="C5473" s="18" t="s">
        <v>766</v>
      </c>
      <c r="D5473" t="s">
        <v>163</v>
      </c>
      <c r="E5473" s="4" t="s">
        <v>80</v>
      </c>
      <c r="F5473" t="s">
        <v>81</v>
      </c>
      <c r="G5473" s="4" t="s">
        <v>41</v>
      </c>
      <c r="H5473" t="s">
        <v>53</v>
      </c>
      <c r="I5473" s="5">
        <v>98163.77</v>
      </c>
      <c r="J5473" s="17" t="e">
        <f>VLOOKUP(Table1[[#This Row],[CCDDD]],#REF!,2,FALSE)</f>
        <v>#REF!</v>
      </c>
    </row>
    <row r="5474" spans="1:10">
      <c r="A5474" t="s">
        <v>151</v>
      </c>
      <c r="B5474" t="s">
        <v>152</v>
      </c>
      <c r="C5474" s="18" t="s">
        <v>766</v>
      </c>
      <c r="D5474" t="s">
        <v>140</v>
      </c>
      <c r="E5474" s="4" t="s">
        <v>64</v>
      </c>
      <c r="F5474" t="s">
        <v>65</v>
      </c>
      <c r="G5474" s="4" t="s">
        <v>41</v>
      </c>
      <c r="H5474" t="s">
        <v>53</v>
      </c>
      <c r="I5474" s="5">
        <v>98058.27</v>
      </c>
      <c r="J5474" s="17" t="e">
        <f>VLOOKUP(Table1[[#This Row],[CCDDD]],#REF!,2,FALSE)</f>
        <v>#REF!</v>
      </c>
    </row>
    <row r="5475" spans="1:10">
      <c r="A5475" t="s">
        <v>428</v>
      </c>
      <c r="B5475" t="s">
        <v>429</v>
      </c>
      <c r="C5475" s="18" t="s">
        <v>766</v>
      </c>
      <c r="D5475" t="s">
        <v>140</v>
      </c>
      <c r="E5475" s="4" t="s">
        <v>88</v>
      </c>
      <c r="F5475" t="s">
        <v>89</v>
      </c>
      <c r="G5475" s="4" t="s">
        <v>42</v>
      </c>
      <c r="H5475" t="s">
        <v>54</v>
      </c>
      <c r="I5475" s="5">
        <v>98056.59</v>
      </c>
      <c r="J5475" s="17" t="e">
        <f>VLOOKUP(Table1[[#This Row],[CCDDD]],#REF!,2,FALSE)</f>
        <v>#REF!</v>
      </c>
    </row>
    <row r="5476" spans="1:10">
      <c r="A5476" t="s">
        <v>566</v>
      </c>
      <c r="B5476" t="s">
        <v>567</v>
      </c>
      <c r="C5476" s="18" t="s">
        <v>766</v>
      </c>
      <c r="D5476" t="s">
        <v>145</v>
      </c>
      <c r="E5476" s="4" t="s">
        <v>80</v>
      </c>
      <c r="F5476" t="s">
        <v>81</v>
      </c>
      <c r="G5476" s="4" t="s">
        <v>39</v>
      </c>
      <c r="H5476" t="s">
        <v>51</v>
      </c>
      <c r="I5476" s="5">
        <v>97916</v>
      </c>
      <c r="J5476" s="17" t="e">
        <f>VLOOKUP(Table1[[#This Row],[CCDDD]],#REF!,2,FALSE)</f>
        <v>#REF!</v>
      </c>
    </row>
    <row r="5477" spans="1:10">
      <c r="A5477" t="s">
        <v>206</v>
      </c>
      <c r="B5477" t="s">
        <v>207</v>
      </c>
      <c r="C5477" s="18" t="s">
        <v>766</v>
      </c>
      <c r="D5477" t="s">
        <v>184</v>
      </c>
      <c r="E5477" s="4" t="s">
        <v>120</v>
      </c>
      <c r="F5477" t="s">
        <v>121</v>
      </c>
      <c r="G5477" s="4" t="s">
        <v>42</v>
      </c>
      <c r="H5477" t="s">
        <v>54</v>
      </c>
      <c r="I5477" s="5">
        <v>97457.99</v>
      </c>
      <c r="J5477" s="17" t="e">
        <f>VLOOKUP(Table1[[#This Row],[CCDDD]],#REF!,2,FALSE)</f>
        <v>#REF!</v>
      </c>
    </row>
    <row r="5478" spans="1:10">
      <c r="A5478" t="s">
        <v>237</v>
      </c>
      <c r="B5478" t="s">
        <v>238</v>
      </c>
      <c r="C5478" s="18" t="s">
        <v>766</v>
      </c>
      <c r="D5478" t="s">
        <v>145</v>
      </c>
      <c r="E5478" s="4" t="s">
        <v>88</v>
      </c>
      <c r="F5478" t="s">
        <v>89</v>
      </c>
      <c r="G5478" s="4" t="s">
        <v>42</v>
      </c>
      <c r="H5478" t="s">
        <v>54</v>
      </c>
      <c r="I5478" s="5">
        <v>97353.8</v>
      </c>
      <c r="J5478" s="17" t="e">
        <f>VLOOKUP(Table1[[#This Row],[CCDDD]],#REF!,2,FALSE)</f>
        <v>#REF!</v>
      </c>
    </row>
    <row r="5479" spans="1:10">
      <c r="A5479" t="s">
        <v>329</v>
      </c>
      <c r="B5479" t="s">
        <v>330</v>
      </c>
      <c r="C5479" s="18" t="s">
        <v>766</v>
      </c>
      <c r="D5479" t="s">
        <v>148</v>
      </c>
      <c r="E5479" s="4" t="s">
        <v>80</v>
      </c>
      <c r="F5479" t="s">
        <v>81</v>
      </c>
      <c r="G5479" s="4" t="s">
        <v>41</v>
      </c>
      <c r="H5479" t="s">
        <v>53</v>
      </c>
      <c r="I5479" s="5">
        <v>97296.78</v>
      </c>
      <c r="J5479" s="17" t="e">
        <f>VLOOKUP(Table1[[#This Row],[CCDDD]],#REF!,2,FALSE)</f>
        <v>#REF!</v>
      </c>
    </row>
    <row r="5480" spans="1:10">
      <c r="A5480" t="s">
        <v>285</v>
      </c>
      <c r="B5480" t="s">
        <v>286</v>
      </c>
      <c r="C5480" s="18" t="s">
        <v>766</v>
      </c>
      <c r="D5480" t="s">
        <v>166</v>
      </c>
      <c r="E5480" s="4" t="s">
        <v>88</v>
      </c>
      <c r="F5480" t="s">
        <v>89</v>
      </c>
      <c r="G5480" s="4" t="s">
        <v>43</v>
      </c>
      <c r="H5480" t="s">
        <v>55</v>
      </c>
      <c r="I5480" s="5">
        <v>97187.77</v>
      </c>
      <c r="J5480" s="17" t="e">
        <f>VLOOKUP(Table1[[#This Row],[CCDDD]],#REF!,2,FALSE)</f>
        <v>#REF!</v>
      </c>
    </row>
    <row r="5481" spans="1:10">
      <c r="A5481" t="s">
        <v>187</v>
      </c>
      <c r="B5481" t="s">
        <v>188</v>
      </c>
      <c r="C5481" s="18" t="s">
        <v>766</v>
      </c>
      <c r="D5481" t="s">
        <v>184</v>
      </c>
      <c r="E5481" s="4" t="s">
        <v>78</v>
      </c>
      <c r="F5481" t="s">
        <v>79</v>
      </c>
      <c r="G5481" s="4" t="s">
        <v>39</v>
      </c>
      <c r="H5481" t="s">
        <v>51</v>
      </c>
      <c r="I5481" s="5">
        <v>97186.83</v>
      </c>
      <c r="J5481" s="17" t="e">
        <f>VLOOKUP(Table1[[#This Row],[CCDDD]],#REF!,2,FALSE)</f>
        <v>#REF!</v>
      </c>
    </row>
    <row r="5482" spans="1:10">
      <c r="A5482" t="s">
        <v>247</v>
      </c>
      <c r="B5482" t="s">
        <v>248</v>
      </c>
      <c r="C5482" s="18" t="s">
        <v>766</v>
      </c>
      <c r="D5482" t="s">
        <v>166</v>
      </c>
      <c r="E5482" s="4" t="s">
        <v>68</v>
      </c>
      <c r="F5482" t="s">
        <v>69</v>
      </c>
      <c r="G5482" s="4" t="s">
        <v>39</v>
      </c>
      <c r="H5482" t="s">
        <v>51</v>
      </c>
      <c r="I5482" s="5">
        <v>97087.57</v>
      </c>
      <c r="J5482" s="17" t="e">
        <f>VLOOKUP(Table1[[#This Row],[CCDDD]],#REF!,2,FALSE)</f>
        <v>#REF!</v>
      </c>
    </row>
    <row r="5483" spans="1:10">
      <c r="A5483" t="s">
        <v>200</v>
      </c>
      <c r="B5483" t="s">
        <v>201</v>
      </c>
      <c r="C5483" s="18" t="s">
        <v>766</v>
      </c>
      <c r="D5483" t="s">
        <v>148</v>
      </c>
      <c r="E5483" s="4" t="s">
        <v>76</v>
      </c>
      <c r="F5483" t="s">
        <v>77</v>
      </c>
      <c r="G5483" s="4" t="s">
        <v>42</v>
      </c>
      <c r="H5483" t="s">
        <v>54</v>
      </c>
      <c r="I5483" s="5">
        <v>97074.58</v>
      </c>
      <c r="J5483" s="17" t="e">
        <f>VLOOKUP(Table1[[#This Row],[CCDDD]],#REF!,2,FALSE)</f>
        <v>#REF!</v>
      </c>
    </row>
    <row r="5484" spans="1:10">
      <c r="A5484" t="s">
        <v>239</v>
      </c>
      <c r="B5484" t="s">
        <v>240</v>
      </c>
      <c r="C5484" s="18" t="s">
        <v>766</v>
      </c>
      <c r="D5484" t="s">
        <v>140</v>
      </c>
      <c r="E5484" s="4" t="s">
        <v>112</v>
      </c>
      <c r="F5484" t="s">
        <v>113</v>
      </c>
      <c r="G5484" s="4" t="s">
        <v>43</v>
      </c>
      <c r="H5484" t="s">
        <v>55</v>
      </c>
      <c r="I5484" s="5">
        <v>97052.38</v>
      </c>
      <c r="J5484" s="17" t="e">
        <f>VLOOKUP(Table1[[#This Row],[CCDDD]],#REF!,2,FALSE)</f>
        <v>#REF!</v>
      </c>
    </row>
    <row r="5485" spans="1:10">
      <c r="A5485" t="s">
        <v>281</v>
      </c>
      <c r="B5485" t="s">
        <v>282</v>
      </c>
      <c r="C5485" s="18" t="s">
        <v>766</v>
      </c>
      <c r="D5485" t="s">
        <v>191</v>
      </c>
      <c r="E5485" s="4" t="s">
        <v>80</v>
      </c>
      <c r="F5485" t="s">
        <v>81</v>
      </c>
      <c r="G5485" s="4" t="s">
        <v>41</v>
      </c>
      <c r="H5485" t="s">
        <v>53</v>
      </c>
      <c r="I5485" s="5">
        <v>96699.57</v>
      </c>
      <c r="J5485" s="17" t="e">
        <f>VLOOKUP(Table1[[#This Row],[CCDDD]],#REF!,2,FALSE)</f>
        <v>#REF!</v>
      </c>
    </row>
    <row r="5486" spans="1:10">
      <c r="A5486" t="s">
        <v>219</v>
      </c>
      <c r="B5486" t="s">
        <v>220</v>
      </c>
      <c r="C5486" s="18" t="s">
        <v>766</v>
      </c>
      <c r="D5486" t="s">
        <v>166</v>
      </c>
      <c r="E5486" s="4" t="s">
        <v>110</v>
      </c>
      <c r="F5486" t="s">
        <v>111</v>
      </c>
      <c r="G5486" s="4" t="s">
        <v>41</v>
      </c>
      <c r="H5486" t="s">
        <v>53</v>
      </c>
      <c r="I5486" s="5">
        <v>96268.93</v>
      </c>
      <c r="J5486" s="17" t="e">
        <f>VLOOKUP(Table1[[#This Row],[CCDDD]],#REF!,2,FALSE)</f>
        <v>#REF!</v>
      </c>
    </row>
    <row r="5487" spans="1:10">
      <c r="A5487" t="s">
        <v>404</v>
      </c>
      <c r="B5487" t="s">
        <v>405</v>
      </c>
      <c r="C5487" s="18" t="s">
        <v>766</v>
      </c>
      <c r="D5487" t="s">
        <v>184</v>
      </c>
      <c r="E5487" s="4" t="s">
        <v>80</v>
      </c>
      <c r="F5487" t="s">
        <v>81</v>
      </c>
      <c r="G5487" s="4" t="s">
        <v>39</v>
      </c>
      <c r="H5487" t="s">
        <v>51</v>
      </c>
      <c r="I5487" s="5">
        <v>96153.98</v>
      </c>
      <c r="J5487" s="17" t="e">
        <f>VLOOKUP(Table1[[#This Row],[CCDDD]],#REF!,2,FALSE)</f>
        <v>#REF!</v>
      </c>
    </row>
    <row r="5488" spans="1:10">
      <c r="A5488" t="s">
        <v>169</v>
      </c>
      <c r="B5488" t="s">
        <v>170</v>
      </c>
      <c r="C5488" s="18" t="s">
        <v>766</v>
      </c>
      <c r="D5488" t="s">
        <v>140</v>
      </c>
      <c r="E5488" s="4" t="s">
        <v>62</v>
      </c>
      <c r="F5488" t="s">
        <v>63</v>
      </c>
      <c r="G5488" s="4" t="s">
        <v>43</v>
      </c>
      <c r="H5488" t="s">
        <v>55</v>
      </c>
      <c r="I5488" s="5">
        <v>96127.360000000001</v>
      </c>
      <c r="J5488" s="17" t="e">
        <f>VLOOKUP(Table1[[#This Row],[CCDDD]],#REF!,2,FALSE)</f>
        <v>#REF!</v>
      </c>
    </row>
    <row r="5489" spans="1:10">
      <c r="A5489" t="s">
        <v>466</v>
      </c>
      <c r="B5489" t="s">
        <v>467</v>
      </c>
      <c r="C5489" s="18" t="s">
        <v>766</v>
      </c>
      <c r="D5489" t="s">
        <v>191</v>
      </c>
      <c r="E5489" s="4" t="s">
        <v>130</v>
      </c>
      <c r="F5489" t="s">
        <v>46</v>
      </c>
      <c r="G5489" s="4" t="s">
        <v>46</v>
      </c>
      <c r="H5489" t="s">
        <v>46</v>
      </c>
      <c r="I5489" s="5">
        <v>96070.82</v>
      </c>
      <c r="J5489" s="17" t="e">
        <f>VLOOKUP(Table1[[#This Row],[CCDDD]],#REF!,2,FALSE)</f>
        <v>#REF!</v>
      </c>
    </row>
    <row r="5490" spans="1:10">
      <c r="A5490" t="s">
        <v>243</v>
      </c>
      <c r="B5490" t="s">
        <v>244</v>
      </c>
      <c r="C5490" s="18" t="s">
        <v>766</v>
      </c>
      <c r="D5490" t="s">
        <v>148</v>
      </c>
      <c r="E5490" s="4" t="s">
        <v>80</v>
      </c>
      <c r="F5490" t="s">
        <v>81</v>
      </c>
      <c r="G5490" s="4" t="s">
        <v>42</v>
      </c>
      <c r="H5490" t="s">
        <v>54</v>
      </c>
      <c r="I5490" s="5">
        <v>95848.27</v>
      </c>
      <c r="J5490" s="17" t="e">
        <f>VLOOKUP(Table1[[#This Row],[CCDDD]],#REF!,2,FALSE)</f>
        <v>#REF!</v>
      </c>
    </row>
    <row r="5491" spans="1:10">
      <c r="A5491" t="s">
        <v>444</v>
      </c>
      <c r="B5491" t="s">
        <v>445</v>
      </c>
      <c r="C5491" s="18" t="s">
        <v>766</v>
      </c>
      <c r="D5491" t="s">
        <v>184</v>
      </c>
      <c r="E5491" s="4" t="s">
        <v>74</v>
      </c>
      <c r="F5491" t="s">
        <v>75</v>
      </c>
      <c r="G5491" s="4" t="s">
        <v>39</v>
      </c>
      <c r="H5491" t="s">
        <v>51</v>
      </c>
      <c r="I5491" s="5">
        <v>95798.9</v>
      </c>
      <c r="J5491" s="17" t="e">
        <f>VLOOKUP(Table1[[#This Row],[CCDDD]],#REF!,2,FALSE)</f>
        <v>#REF!</v>
      </c>
    </row>
    <row r="5492" spans="1:10">
      <c r="A5492" t="s">
        <v>361</v>
      </c>
      <c r="B5492" t="s">
        <v>362</v>
      </c>
      <c r="C5492" s="18" t="s">
        <v>766</v>
      </c>
      <c r="D5492" t="s">
        <v>210</v>
      </c>
      <c r="E5492" s="4" t="s">
        <v>72</v>
      </c>
      <c r="F5492" t="s">
        <v>73</v>
      </c>
      <c r="G5492" s="4" t="s">
        <v>39</v>
      </c>
      <c r="H5492" t="s">
        <v>51</v>
      </c>
      <c r="I5492" s="5">
        <v>95773.88</v>
      </c>
      <c r="J5492" s="17" t="e">
        <f>VLOOKUP(Table1[[#This Row],[CCDDD]],#REF!,2,FALSE)</f>
        <v>#REF!</v>
      </c>
    </row>
    <row r="5493" spans="1:10">
      <c r="A5493" t="s">
        <v>245</v>
      </c>
      <c r="B5493" t="s">
        <v>246</v>
      </c>
      <c r="C5493" s="18" t="s">
        <v>766</v>
      </c>
      <c r="D5493" t="s">
        <v>210</v>
      </c>
      <c r="E5493" s="4" t="s">
        <v>78</v>
      </c>
      <c r="F5493" t="s">
        <v>79</v>
      </c>
      <c r="G5493" s="4" t="s">
        <v>43</v>
      </c>
      <c r="H5493" t="s">
        <v>55</v>
      </c>
      <c r="I5493" s="5">
        <v>95591.22</v>
      </c>
      <c r="J5493" s="17" t="e">
        <f>VLOOKUP(Table1[[#This Row],[CCDDD]],#REF!,2,FALSE)</f>
        <v>#REF!</v>
      </c>
    </row>
    <row r="5494" spans="1:10">
      <c r="A5494" t="s">
        <v>345</v>
      </c>
      <c r="B5494" t="s">
        <v>346</v>
      </c>
      <c r="C5494" s="18" t="s">
        <v>766</v>
      </c>
      <c r="D5494" t="s">
        <v>184</v>
      </c>
      <c r="E5494" s="4" t="s">
        <v>80</v>
      </c>
      <c r="F5494" t="s">
        <v>81</v>
      </c>
      <c r="G5494" s="4" t="s">
        <v>41</v>
      </c>
      <c r="H5494" t="s">
        <v>53</v>
      </c>
      <c r="I5494" s="5">
        <v>95581</v>
      </c>
      <c r="J5494" s="17" t="e">
        <f>VLOOKUP(Table1[[#This Row],[CCDDD]],#REF!,2,FALSE)</f>
        <v>#REF!</v>
      </c>
    </row>
    <row r="5495" spans="1:10">
      <c r="A5495" t="s">
        <v>494</v>
      </c>
      <c r="B5495" t="s">
        <v>495</v>
      </c>
      <c r="C5495" s="18" t="s">
        <v>766</v>
      </c>
      <c r="D5495" t="s">
        <v>184</v>
      </c>
      <c r="E5495" s="4" t="s">
        <v>130</v>
      </c>
      <c r="F5495" t="s">
        <v>46</v>
      </c>
      <c r="G5495" s="4" t="s">
        <v>46</v>
      </c>
      <c r="H5495" t="s">
        <v>46</v>
      </c>
      <c r="I5495" s="5">
        <v>95506</v>
      </c>
      <c r="J5495" s="17" t="e">
        <f>VLOOKUP(Table1[[#This Row],[CCDDD]],#REF!,2,FALSE)</f>
        <v>#REF!</v>
      </c>
    </row>
    <row r="5496" spans="1:10">
      <c r="A5496" t="s">
        <v>175</v>
      </c>
      <c r="B5496" t="s">
        <v>176</v>
      </c>
      <c r="C5496" s="18" t="s">
        <v>766</v>
      </c>
      <c r="D5496" t="s">
        <v>177</v>
      </c>
      <c r="E5496" s="4" t="s">
        <v>80</v>
      </c>
      <c r="F5496" t="s">
        <v>81</v>
      </c>
      <c r="G5496" s="4" t="s">
        <v>42</v>
      </c>
      <c r="H5496" t="s">
        <v>54</v>
      </c>
      <c r="I5496" s="5">
        <v>94924.67</v>
      </c>
      <c r="J5496" s="17" t="e">
        <f>VLOOKUP(Table1[[#This Row],[CCDDD]],#REF!,2,FALSE)</f>
        <v>#REF!</v>
      </c>
    </row>
    <row r="5497" spans="1:10">
      <c r="A5497" t="s">
        <v>568</v>
      </c>
      <c r="B5497" t="s">
        <v>569</v>
      </c>
      <c r="C5497" s="18" t="s">
        <v>766</v>
      </c>
      <c r="D5497" t="s">
        <v>379</v>
      </c>
      <c r="E5497" s="4" t="s">
        <v>80</v>
      </c>
      <c r="F5497" t="s">
        <v>81</v>
      </c>
      <c r="G5497" s="4" t="s">
        <v>40</v>
      </c>
      <c r="H5497" t="s">
        <v>52</v>
      </c>
      <c r="I5497" s="5">
        <v>94905.89</v>
      </c>
      <c r="J5497" s="17" t="e">
        <f>VLOOKUP(Table1[[#This Row],[CCDDD]],#REF!,2,FALSE)</f>
        <v>#REF!</v>
      </c>
    </row>
    <row r="5498" spans="1:10">
      <c r="A5498" t="s">
        <v>192</v>
      </c>
      <c r="B5498" t="s">
        <v>193</v>
      </c>
      <c r="C5498" s="18" t="s">
        <v>766</v>
      </c>
      <c r="D5498" t="s">
        <v>166</v>
      </c>
      <c r="E5498" s="4" t="s">
        <v>86</v>
      </c>
      <c r="F5498" t="s">
        <v>87</v>
      </c>
      <c r="G5498" s="4" t="s">
        <v>41</v>
      </c>
      <c r="H5498" t="s">
        <v>53</v>
      </c>
      <c r="I5498" s="5">
        <v>94843.72</v>
      </c>
      <c r="J5498" s="17" t="e">
        <f>VLOOKUP(Table1[[#This Row],[CCDDD]],#REF!,2,FALSE)</f>
        <v>#REF!</v>
      </c>
    </row>
    <row r="5499" spans="1:10">
      <c r="A5499" t="s">
        <v>180</v>
      </c>
      <c r="B5499" t="s">
        <v>181</v>
      </c>
      <c r="C5499" s="18" t="s">
        <v>766</v>
      </c>
      <c r="D5499" t="s">
        <v>177</v>
      </c>
      <c r="E5499" s="4" t="s">
        <v>72</v>
      </c>
      <c r="F5499" t="s">
        <v>73</v>
      </c>
      <c r="G5499" s="4" t="s">
        <v>41</v>
      </c>
      <c r="H5499" t="s">
        <v>53</v>
      </c>
      <c r="I5499" s="5">
        <v>94805.89</v>
      </c>
      <c r="J5499" s="17" t="e">
        <f>VLOOKUP(Table1[[#This Row],[CCDDD]],#REF!,2,FALSE)</f>
        <v>#REF!</v>
      </c>
    </row>
    <row r="5500" spans="1:10">
      <c r="A5500" t="s">
        <v>277</v>
      </c>
      <c r="B5500" t="s">
        <v>278</v>
      </c>
      <c r="C5500" s="18" t="s">
        <v>766</v>
      </c>
      <c r="D5500" t="s">
        <v>163</v>
      </c>
      <c r="E5500" s="4" t="s">
        <v>80</v>
      </c>
      <c r="F5500" t="s">
        <v>81</v>
      </c>
      <c r="G5500" s="4" t="s">
        <v>39</v>
      </c>
      <c r="H5500" t="s">
        <v>51</v>
      </c>
      <c r="I5500" s="5">
        <v>94503.73</v>
      </c>
      <c r="J5500" s="17" t="e">
        <f>VLOOKUP(Table1[[#This Row],[CCDDD]],#REF!,2,FALSE)</f>
        <v>#REF!</v>
      </c>
    </row>
    <row r="5501" spans="1:10">
      <c r="A5501" t="s">
        <v>185</v>
      </c>
      <c r="B5501" t="s">
        <v>186</v>
      </c>
      <c r="C5501" s="18" t="s">
        <v>766</v>
      </c>
      <c r="D5501" t="s">
        <v>166</v>
      </c>
      <c r="E5501" s="4" t="s">
        <v>72</v>
      </c>
      <c r="F5501" t="s">
        <v>73</v>
      </c>
      <c r="G5501" s="4" t="s">
        <v>41</v>
      </c>
      <c r="H5501" t="s">
        <v>53</v>
      </c>
      <c r="I5501" s="5">
        <v>94307.28</v>
      </c>
      <c r="J5501" s="17" t="e">
        <f>VLOOKUP(Table1[[#This Row],[CCDDD]],#REF!,2,FALSE)</f>
        <v>#REF!</v>
      </c>
    </row>
    <row r="5502" spans="1:10">
      <c r="A5502" t="s">
        <v>530</v>
      </c>
      <c r="B5502" t="s">
        <v>531</v>
      </c>
      <c r="C5502" s="18" t="s">
        <v>766</v>
      </c>
      <c r="D5502" t="s">
        <v>145</v>
      </c>
      <c r="E5502" s="4" t="s">
        <v>90</v>
      </c>
      <c r="F5502" t="s">
        <v>91</v>
      </c>
      <c r="G5502" s="4" t="s">
        <v>42</v>
      </c>
      <c r="H5502" t="s">
        <v>54</v>
      </c>
      <c r="I5502" s="5">
        <v>94277.5</v>
      </c>
      <c r="J5502" s="17" t="e">
        <f>VLOOKUP(Table1[[#This Row],[CCDDD]],#REF!,2,FALSE)</f>
        <v>#REF!</v>
      </c>
    </row>
    <row r="5503" spans="1:10">
      <c r="A5503" t="s">
        <v>329</v>
      </c>
      <c r="B5503" t="s">
        <v>330</v>
      </c>
      <c r="C5503" s="18" t="s">
        <v>766</v>
      </c>
      <c r="D5503" t="s">
        <v>148</v>
      </c>
      <c r="E5503" s="4" t="s">
        <v>78</v>
      </c>
      <c r="F5503" t="s">
        <v>79</v>
      </c>
      <c r="G5503" s="4" t="s">
        <v>40</v>
      </c>
      <c r="H5503" t="s">
        <v>52</v>
      </c>
      <c r="I5503" s="5">
        <v>94163.45</v>
      </c>
      <c r="J5503" s="17" t="e">
        <f>VLOOKUP(Table1[[#This Row],[CCDDD]],#REF!,2,FALSE)</f>
        <v>#REF!</v>
      </c>
    </row>
    <row r="5504" spans="1:10">
      <c r="A5504" t="s">
        <v>524</v>
      </c>
      <c r="B5504" t="s">
        <v>525</v>
      </c>
      <c r="C5504" s="18" t="s">
        <v>766</v>
      </c>
      <c r="D5504" t="s">
        <v>184</v>
      </c>
      <c r="E5504" s="4" t="s">
        <v>80</v>
      </c>
      <c r="F5504" t="s">
        <v>81</v>
      </c>
      <c r="G5504" s="4" t="s">
        <v>43</v>
      </c>
      <c r="H5504" t="s">
        <v>55</v>
      </c>
      <c r="I5504" s="5">
        <v>94026.11</v>
      </c>
      <c r="J5504" s="17" t="e">
        <f>VLOOKUP(Table1[[#This Row],[CCDDD]],#REF!,2,FALSE)</f>
        <v>#REF!</v>
      </c>
    </row>
    <row r="5505" spans="1:10">
      <c r="A5505" t="s">
        <v>151</v>
      </c>
      <c r="B5505" t="s">
        <v>152</v>
      </c>
      <c r="C5505" s="18" t="s">
        <v>766</v>
      </c>
      <c r="D5505" t="s">
        <v>140</v>
      </c>
      <c r="E5505" s="4" t="s">
        <v>110</v>
      </c>
      <c r="F5505" t="s">
        <v>111</v>
      </c>
      <c r="G5505" s="4" t="s">
        <v>41</v>
      </c>
      <c r="H5505" t="s">
        <v>53</v>
      </c>
      <c r="I5505" s="5">
        <v>94005.22</v>
      </c>
      <c r="J5505" s="17" t="e">
        <f>VLOOKUP(Table1[[#This Row],[CCDDD]],#REF!,2,FALSE)</f>
        <v>#REF!</v>
      </c>
    </row>
    <row r="5506" spans="1:10">
      <c r="A5506" t="s">
        <v>444</v>
      </c>
      <c r="B5506" t="s">
        <v>445</v>
      </c>
      <c r="C5506" s="18" t="s">
        <v>766</v>
      </c>
      <c r="D5506" t="s">
        <v>184</v>
      </c>
      <c r="E5506" s="4" t="s">
        <v>130</v>
      </c>
      <c r="F5506" t="s">
        <v>46</v>
      </c>
      <c r="G5506" s="4" t="s">
        <v>46</v>
      </c>
      <c r="H5506" t="s">
        <v>46</v>
      </c>
      <c r="I5506" s="5">
        <v>93661.51</v>
      </c>
      <c r="J5506" s="17" t="e">
        <f>VLOOKUP(Table1[[#This Row],[CCDDD]],#REF!,2,FALSE)</f>
        <v>#REF!</v>
      </c>
    </row>
    <row r="5507" spans="1:10">
      <c r="A5507" t="s">
        <v>482</v>
      </c>
      <c r="B5507" t="s">
        <v>483</v>
      </c>
      <c r="C5507" s="18" t="s">
        <v>766</v>
      </c>
      <c r="D5507" t="s">
        <v>184</v>
      </c>
      <c r="E5507" s="4" t="s">
        <v>130</v>
      </c>
      <c r="F5507" t="s">
        <v>46</v>
      </c>
      <c r="G5507" s="4" t="s">
        <v>46</v>
      </c>
      <c r="H5507" t="s">
        <v>46</v>
      </c>
      <c r="I5507" s="5">
        <v>93641</v>
      </c>
      <c r="J5507" s="17" t="e">
        <f>VLOOKUP(Table1[[#This Row],[CCDDD]],#REF!,2,FALSE)</f>
        <v>#REF!</v>
      </c>
    </row>
    <row r="5508" spans="1:10">
      <c r="A5508" t="s">
        <v>570</v>
      </c>
      <c r="B5508" t="s">
        <v>571</v>
      </c>
      <c r="C5508" s="18" t="s">
        <v>766</v>
      </c>
      <c r="D5508" t="s">
        <v>191</v>
      </c>
      <c r="E5508" s="4" t="s">
        <v>130</v>
      </c>
      <c r="F5508" t="s">
        <v>46</v>
      </c>
      <c r="G5508" s="4" t="s">
        <v>46</v>
      </c>
      <c r="H5508" t="s">
        <v>46</v>
      </c>
      <c r="I5508" s="5">
        <v>93454</v>
      </c>
      <c r="J5508" s="17" t="e">
        <f>VLOOKUP(Table1[[#This Row],[CCDDD]],#REF!,2,FALSE)</f>
        <v>#REF!</v>
      </c>
    </row>
    <row r="5509" spans="1:10">
      <c r="A5509" t="s">
        <v>243</v>
      </c>
      <c r="B5509" t="s">
        <v>244</v>
      </c>
      <c r="C5509" s="18" t="s">
        <v>766</v>
      </c>
      <c r="D5509" t="s">
        <v>148</v>
      </c>
      <c r="E5509" s="4" t="s">
        <v>68</v>
      </c>
      <c r="F5509" t="s">
        <v>69</v>
      </c>
      <c r="G5509" s="4" t="s">
        <v>43</v>
      </c>
      <c r="H5509" t="s">
        <v>55</v>
      </c>
      <c r="I5509" s="5">
        <v>93387</v>
      </c>
      <c r="J5509" s="17" t="e">
        <f>VLOOKUP(Table1[[#This Row],[CCDDD]],#REF!,2,FALSE)</f>
        <v>#REF!</v>
      </c>
    </row>
    <row r="5510" spans="1:10">
      <c r="A5510" t="s">
        <v>542</v>
      </c>
      <c r="B5510" t="s">
        <v>543</v>
      </c>
      <c r="C5510" s="18" t="s">
        <v>766</v>
      </c>
      <c r="D5510" t="s">
        <v>166</v>
      </c>
      <c r="E5510" s="4" t="s">
        <v>80</v>
      </c>
      <c r="F5510" t="s">
        <v>81</v>
      </c>
      <c r="G5510" s="4" t="s">
        <v>41</v>
      </c>
      <c r="H5510" t="s">
        <v>53</v>
      </c>
      <c r="I5510" s="5">
        <v>93364.33</v>
      </c>
      <c r="J5510" s="17" t="e">
        <f>VLOOKUP(Table1[[#This Row],[CCDDD]],#REF!,2,FALSE)</f>
        <v>#REF!</v>
      </c>
    </row>
    <row r="5511" spans="1:10">
      <c r="A5511" t="s">
        <v>157</v>
      </c>
      <c r="B5511" t="s">
        <v>158</v>
      </c>
      <c r="C5511" s="18" t="s">
        <v>766</v>
      </c>
      <c r="D5511" t="s">
        <v>140</v>
      </c>
      <c r="E5511" s="4" t="s">
        <v>86</v>
      </c>
      <c r="F5511" t="s">
        <v>87</v>
      </c>
      <c r="G5511" s="4" t="s">
        <v>41</v>
      </c>
      <c r="H5511" t="s">
        <v>53</v>
      </c>
      <c r="I5511" s="5">
        <v>93260</v>
      </c>
      <c r="J5511" s="17" t="e">
        <f>VLOOKUP(Table1[[#This Row],[CCDDD]],#REF!,2,FALSE)</f>
        <v>#REF!</v>
      </c>
    </row>
    <row r="5512" spans="1:10">
      <c r="A5512" t="s">
        <v>384</v>
      </c>
      <c r="B5512" t="s">
        <v>385</v>
      </c>
      <c r="C5512" s="18" t="s">
        <v>766</v>
      </c>
      <c r="D5512" t="s">
        <v>140</v>
      </c>
      <c r="E5512" s="4" t="s">
        <v>128</v>
      </c>
      <c r="F5512" t="s">
        <v>129</v>
      </c>
      <c r="G5512" s="4" t="s">
        <v>40</v>
      </c>
      <c r="H5512" t="s">
        <v>52</v>
      </c>
      <c r="I5512" s="5">
        <v>93185</v>
      </c>
      <c r="J5512" s="17" t="e">
        <f>VLOOKUP(Table1[[#This Row],[CCDDD]],#REF!,2,FALSE)</f>
        <v>#REF!</v>
      </c>
    </row>
    <row r="5513" spans="1:10">
      <c r="A5513" t="s">
        <v>213</v>
      </c>
      <c r="B5513" t="s">
        <v>214</v>
      </c>
      <c r="C5513" s="18" t="s">
        <v>766</v>
      </c>
      <c r="D5513" t="s">
        <v>145</v>
      </c>
      <c r="E5513" s="4" t="s">
        <v>78</v>
      </c>
      <c r="F5513" t="s">
        <v>79</v>
      </c>
      <c r="G5513" s="4" t="s">
        <v>39</v>
      </c>
      <c r="H5513" t="s">
        <v>51</v>
      </c>
      <c r="I5513" s="5">
        <v>93091.37</v>
      </c>
      <c r="J5513" s="17" t="e">
        <f>VLOOKUP(Table1[[#This Row],[CCDDD]],#REF!,2,FALSE)</f>
        <v>#REF!</v>
      </c>
    </row>
    <row r="5514" spans="1:10">
      <c r="A5514" t="s">
        <v>408</v>
      </c>
      <c r="B5514" t="s">
        <v>409</v>
      </c>
      <c r="C5514" s="18" t="s">
        <v>766</v>
      </c>
      <c r="D5514" t="s">
        <v>379</v>
      </c>
      <c r="E5514" s="4" t="s">
        <v>80</v>
      </c>
      <c r="F5514" t="s">
        <v>81</v>
      </c>
      <c r="G5514" s="4" t="s">
        <v>40</v>
      </c>
      <c r="H5514" t="s">
        <v>52</v>
      </c>
      <c r="I5514" s="5">
        <v>93044.65</v>
      </c>
      <c r="J5514" s="17" t="e">
        <f>VLOOKUP(Table1[[#This Row],[CCDDD]],#REF!,2,FALSE)</f>
        <v>#REF!</v>
      </c>
    </row>
    <row r="5515" spans="1:10">
      <c r="A5515" t="s">
        <v>414</v>
      </c>
      <c r="B5515" t="s">
        <v>415</v>
      </c>
      <c r="C5515" s="18" t="s">
        <v>766</v>
      </c>
      <c r="D5515" t="s">
        <v>145</v>
      </c>
      <c r="E5515" s="4" t="s">
        <v>80</v>
      </c>
      <c r="F5515" t="s">
        <v>81</v>
      </c>
      <c r="G5515" s="4" t="s">
        <v>41</v>
      </c>
      <c r="H5515" t="s">
        <v>53</v>
      </c>
      <c r="I5515" s="5">
        <v>93000</v>
      </c>
      <c r="J5515" s="17" t="e">
        <f>VLOOKUP(Table1[[#This Row],[CCDDD]],#REF!,2,FALSE)</f>
        <v>#REF!</v>
      </c>
    </row>
    <row r="5516" spans="1:10">
      <c r="A5516" t="s">
        <v>506</v>
      </c>
      <c r="B5516" t="s">
        <v>507</v>
      </c>
      <c r="C5516" s="18" t="s">
        <v>766</v>
      </c>
      <c r="D5516" t="s">
        <v>191</v>
      </c>
      <c r="E5516" s="4" t="s">
        <v>130</v>
      </c>
      <c r="F5516" t="s">
        <v>46</v>
      </c>
      <c r="G5516" s="4" t="s">
        <v>46</v>
      </c>
      <c r="H5516" t="s">
        <v>46</v>
      </c>
      <c r="I5516" s="5">
        <v>92955.58</v>
      </c>
      <c r="J5516" s="17" t="e">
        <f>VLOOKUP(Table1[[#This Row],[CCDDD]],#REF!,2,FALSE)</f>
        <v>#REF!</v>
      </c>
    </row>
    <row r="5517" spans="1:10">
      <c r="A5517" t="s">
        <v>245</v>
      </c>
      <c r="B5517" t="s">
        <v>246</v>
      </c>
      <c r="C5517" s="18" t="s">
        <v>766</v>
      </c>
      <c r="D5517" t="s">
        <v>210</v>
      </c>
      <c r="E5517" s="4" t="s">
        <v>124</v>
      </c>
      <c r="F5517" t="s">
        <v>125</v>
      </c>
      <c r="G5517" s="4" t="s">
        <v>43</v>
      </c>
      <c r="H5517" t="s">
        <v>55</v>
      </c>
      <c r="I5517" s="5">
        <v>92859.87</v>
      </c>
      <c r="J5517" s="17" t="e">
        <f>VLOOKUP(Table1[[#This Row],[CCDDD]],#REF!,2,FALSE)</f>
        <v>#REF!</v>
      </c>
    </row>
    <row r="5518" spans="1:10">
      <c r="A5518" t="s">
        <v>369</v>
      </c>
      <c r="B5518" t="s">
        <v>370</v>
      </c>
      <c r="C5518" s="18" t="s">
        <v>766</v>
      </c>
      <c r="D5518" t="s">
        <v>210</v>
      </c>
      <c r="E5518" s="4" t="s">
        <v>110</v>
      </c>
      <c r="F5518" t="s">
        <v>111</v>
      </c>
      <c r="G5518" s="4" t="s">
        <v>42</v>
      </c>
      <c r="H5518" t="s">
        <v>54</v>
      </c>
      <c r="I5518" s="5">
        <v>92852.71</v>
      </c>
      <c r="J5518" s="17" t="e">
        <f>VLOOKUP(Table1[[#This Row],[CCDDD]],#REF!,2,FALSE)</f>
        <v>#REF!</v>
      </c>
    </row>
    <row r="5519" spans="1:10">
      <c r="A5519" t="s">
        <v>554</v>
      </c>
      <c r="B5519" t="s">
        <v>555</v>
      </c>
      <c r="C5519" s="18" t="s">
        <v>766</v>
      </c>
      <c r="D5519" t="s">
        <v>191</v>
      </c>
      <c r="E5519" s="4" t="s">
        <v>80</v>
      </c>
      <c r="F5519" t="s">
        <v>81</v>
      </c>
      <c r="G5519" s="4" t="s">
        <v>39</v>
      </c>
      <c r="H5519" t="s">
        <v>51</v>
      </c>
      <c r="I5519" s="5">
        <v>92692.15</v>
      </c>
      <c r="J5519" s="17" t="e">
        <f>VLOOKUP(Table1[[#This Row],[CCDDD]],#REF!,2,FALSE)</f>
        <v>#REF!</v>
      </c>
    </row>
    <row r="5520" spans="1:10">
      <c r="A5520" t="s">
        <v>247</v>
      </c>
      <c r="B5520" t="s">
        <v>248</v>
      </c>
      <c r="C5520" s="18" t="s">
        <v>766</v>
      </c>
      <c r="D5520" t="s">
        <v>166</v>
      </c>
      <c r="E5520" s="4" t="s">
        <v>88</v>
      </c>
      <c r="F5520" t="s">
        <v>89</v>
      </c>
      <c r="G5520" s="4" t="s">
        <v>42</v>
      </c>
      <c r="H5520" t="s">
        <v>54</v>
      </c>
      <c r="I5520" s="5">
        <v>92548.28</v>
      </c>
      <c r="J5520" s="17" t="e">
        <f>VLOOKUP(Table1[[#This Row],[CCDDD]],#REF!,2,FALSE)</f>
        <v>#REF!</v>
      </c>
    </row>
    <row r="5521" spans="1:10">
      <c r="A5521" t="s">
        <v>285</v>
      </c>
      <c r="B5521" t="s">
        <v>286</v>
      </c>
      <c r="C5521" s="18" t="s">
        <v>766</v>
      </c>
      <c r="D5521" t="s">
        <v>166</v>
      </c>
      <c r="E5521" s="4" t="s">
        <v>76</v>
      </c>
      <c r="F5521" t="s">
        <v>77</v>
      </c>
      <c r="G5521" s="4" t="s">
        <v>42</v>
      </c>
      <c r="H5521" t="s">
        <v>54</v>
      </c>
      <c r="I5521" s="5">
        <v>92391</v>
      </c>
      <c r="J5521" s="17" t="e">
        <f>VLOOKUP(Table1[[#This Row],[CCDDD]],#REF!,2,FALSE)</f>
        <v>#REF!</v>
      </c>
    </row>
    <row r="5522" spans="1:10">
      <c r="A5522" t="s">
        <v>217</v>
      </c>
      <c r="B5522" t="s">
        <v>218</v>
      </c>
      <c r="C5522" s="18" t="s">
        <v>766</v>
      </c>
      <c r="D5522" t="s">
        <v>191</v>
      </c>
      <c r="E5522" s="4" t="s">
        <v>88</v>
      </c>
      <c r="F5522" t="s">
        <v>89</v>
      </c>
      <c r="G5522" s="4" t="s">
        <v>43</v>
      </c>
      <c r="H5522" t="s">
        <v>55</v>
      </c>
      <c r="I5522" s="5">
        <v>92294.86</v>
      </c>
      <c r="J5522" s="17" t="e">
        <f>VLOOKUP(Table1[[#This Row],[CCDDD]],#REF!,2,FALSE)</f>
        <v>#REF!</v>
      </c>
    </row>
    <row r="5523" spans="1:10">
      <c r="A5523" t="s">
        <v>279</v>
      </c>
      <c r="B5523" t="s">
        <v>280</v>
      </c>
      <c r="C5523" s="18" t="s">
        <v>766</v>
      </c>
      <c r="D5523" t="s">
        <v>191</v>
      </c>
      <c r="E5523" s="4" t="s">
        <v>80</v>
      </c>
      <c r="F5523" t="s">
        <v>81</v>
      </c>
      <c r="G5523" s="4" t="s">
        <v>43</v>
      </c>
      <c r="H5523" t="s">
        <v>55</v>
      </c>
      <c r="I5523" s="5">
        <v>92145.06</v>
      </c>
      <c r="J5523" s="17" t="e">
        <f>VLOOKUP(Table1[[#This Row],[CCDDD]],#REF!,2,FALSE)</f>
        <v>#REF!</v>
      </c>
    </row>
    <row r="5524" spans="1:10">
      <c r="A5524" t="s">
        <v>442</v>
      </c>
      <c r="B5524" t="s">
        <v>443</v>
      </c>
      <c r="C5524" s="18" t="s">
        <v>766</v>
      </c>
      <c r="D5524" t="s">
        <v>145</v>
      </c>
      <c r="E5524" s="4" t="s">
        <v>102</v>
      </c>
      <c r="F5524" t="s">
        <v>103</v>
      </c>
      <c r="G5524" s="4" t="s">
        <v>40</v>
      </c>
      <c r="H5524" t="s">
        <v>52</v>
      </c>
      <c r="I5524" s="5">
        <v>92109.92</v>
      </c>
      <c r="J5524" s="17" t="e">
        <f>VLOOKUP(Table1[[#This Row],[CCDDD]],#REF!,2,FALSE)</f>
        <v>#REF!</v>
      </c>
    </row>
    <row r="5525" spans="1:10">
      <c r="A5525" t="s">
        <v>486</v>
      </c>
      <c r="B5525" t="s">
        <v>487</v>
      </c>
      <c r="C5525" s="18" t="s">
        <v>766</v>
      </c>
      <c r="D5525" t="s">
        <v>140</v>
      </c>
      <c r="E5525" s="4" t="s">
        <v>74</v>
      </c>
      <c r="F5525" t="s">
        <v>75</v>
      </c>
      <c r="G5525" s="4" t="s">
        <v>39</v>
      </c>
      <c r="H5525" t="s">
        <v>51</v>
      </c>
      <c r="I5525" s="5">
        <v>91922.48</v>
      </c>
      <c r="J5525" s="17" t="e">
        <f>VLOOKUP(Table1[[#This Row],[CCDDD]],#REF!,2,FALSE)</f>
        <v>#REF!</v>
      </c>
    </row>
    <row r="5526" spans="1:10">
      <c r="A5526" t="s">
        <v>386</v>
      </c>
      <c r="B5526" t="s">
        <v>387</v>
      </c>
      <c r="C5526" s="18" t="s">
        <v>766</v>
      </c>
      <c r="D5526" t="s">
        <v>140</v>
      </c>
      <c r="E5526" s="4" t="s">
        <v>80</v>
      </c>
      <c r="F5526" t="s">
        <v>81</v>
      </c>
      <c r="G5526" s="4" t="s">
        <v>42</v>
      </c>
      <c r="H5526" t="s">
        <v>54</v>
      </c>
      <c r="I5526" s="5">
        <v>91858.19</v>
      </c>
      <c r="J5526" s="17" t="e">
        <f>VLOOKUP(Table1[[#This Row],[CCDDD]],#REF!,2,FALSE)</f>
        <v>#REF!</v>
      </c>
    </row>
    <row r="5527" spans="1:10">
      <c r="A5527" t="s">
        <v>225</v>
      </c>
      <c r="B5527" t="s">
        <v>226</v>
      </c>
      <c r="C5527" s="18" t="s">
        <v>766</v>
      </c>
      <c r="D5527" t="s">
        <v>140</v>
      </c>
      <c r="E5527" s="4" t="s">
        <v>76</v>
      </c>
      <c r="F5527" t="s">
        <v>77</v>
      </c>
      <c r="G5527" s="4" t="s">
        <v>41</v>
      </c>
      <c r="H5527" t="s">
        <v>53</v>
      </c>
      <c r="I5527" s="5">
        <v>91616.65</v>
      </c>
      <c r="J5527" s="17" t="e">
        <f>VLOOKUP(Table1[[#This Row],[CCDDD]],#REF!,2,FALSE)</f>
        <v>#REF!</v>
      </c>
    </row>
    <row r="5528" spans="1:10">
      <c r="A5528" t="s">
        <v>175</v>
      </c>
      <c r="B5528" t="s">
        <v>176</v>
      </c>
      <c r="C5528" s="18" t="s">
        <v>766</v>
      </c>
      <c r="D5528" t="s">
        <v>177</v>
      </c>
      <c r="E5528" s="4" t="s">
        <v>68</v>
      </c>
      <c r="F5528" t="s">
        <v>69</v>
      </c>
      <c r="G5528" s="4" t="s">
        <v>41</v>
      </c>
      <c r="H5528" t="s">
        <v>53</v>
      </c>
      <c r="I5528" s="5">
        <v>91603.42</v>
      </c>
      <c r="J5528" s="17" t="e">
        <f>VLOOKUP(Table1[[#This Row],[CCDDD]],#REF!,2,FALSE)</f>
        <v>#REF!</v>
      </c>
    </row>
    <row r="5529" spans="1:10">
      <c r="A5529" t="s">
        <v>311</v>
      </c>
      <c r="B5529" t="s">
        <v>312</v>
      </c>
      <c r="C5529" s="18" t="s">
        <v>766</v>
      </c>
      <c r="D5529" t="s">
        <v>140</v>
      </c>
      <c r="E5529" s="4" t="s">
        <v>80</v>
      </c>
      <c r="F5529" t="s">
        <v>81</v>
      </c>
      <c r="G5529" s="4" t="s">
        <v>43</v>
      </c>
      <c r="H5529" t="s">
        <v>55</v>
      </c>
      <c r="I5529" s="5">
        <v>91540.93</v>
      </c>
      <c r="J5529" s="17" t="e">
        <f>VLOOKUP(Table1[[#This Row],[CCDDD]],#REF!,2,FALSE)</f>
        <v>#REF!</v>
      </c>
    </row>
    <row r="5530" spans="1:10">
      <c r="A5530" t="s">
        <v>253</v>
      </c>
      <c r="B5530" t="s">
        <v>254</v>
      </c>
      <c r="C5530" s="18" t="s">
        <v>766</v>
      </c>
      <c r="D5530" t="s">
        <v>148</v>
      </c>
      <c r="E5530" s="4" t="s">
        <v>86</v>
      </c>
      <c r="F5530" t="s">
        <v>87</v>
      </c>
      <c r="G5530" s="4" t="s">
        <v>43</v>
      </c>
      <c r="H5530" t="s">
        <v>55</v>
      </c>
      <c r="I5530" s="5">
        <v>91478.17</v>
      </c>
      <c r="J5530" s="17" t="e">
        <f>VLOOKUP(Table1[[#This Row],[CCDDD]],#REF!,2,FALSE)</f>
        <v>#REF!</v>
      </c>
    </row>
    <row r="5531" spans="1:10">
      <c r="A5531" t="s">
        <v>600</v>
      </c>
      <c r="B5531" t="s">
        <v>601</v>
      </c>
      <c r="C5531" s="18" t="s">
        <v>766</v>
      </c>
      <c r="D5531" t="s">
        <v>379</v>
      </c>
      <c r="E5531" s="4" t="s">
        <v>68</v>
      </c>
      <c r="F5531" t="s">
        <v>69</v>
      </c>
      <c r="G5531" s="4" t="s">
        <v>39</v>
      </c>
      <c r="H5531" t="s">
        <v>51</v>
      </c>
      <c r="I5531" s="5">
        <v>91433.04</v>
      </c>
      <c r="J5531" s="17" t="e">
        <f>VLOOKUP(Table1[[#This Row],[CCDDD]],#REF!,2,FALSE)</f>
        <v>#REF!</v>
      </c>
    </row>
    <row r="5532" spans="1:10">
      <c r="A5532" t="s">
        <v>434</v>
      </c>
      <c r="B5532" t="s">
        <v>435</v>
      </c>
      <c r="C5532" s="18" t="s">
        <v>766</v>
      </c>
      <c r="D5532" t="s">
        <v>140</v>
      </c>
      <c r="E5532" s="4" t="s">
        <v>74</v>
      </c>
      <c r="F5532" t="s">
        <v>75</v>
      </c>
      <c r="G5532" s="4" t="s">
        <v>39</v>
      </c>
      <c r="H5532" t="s">
        <v>51</v>
      </c>
      <c r="I5532" s="5">
        <v>91247</v>
      </c>
      <c r="J5532" s="17" t="e">
        <f>VLOOKUP(Table1[[#This Row],[CCDDD]],#REF!,2,FALSE)</f>
        <v>#REF!</v>
      </c>
    </row>
    <row r="5533" spans="1:10">
      <c r="A5533" t="s">
        <v>500</v>
      </c>
      <c r="B5533" t="s">
        <v>501</v>
      </c>
      <c r="C5533" s="18" t="s">
        <v>766</v>
      </c>
      <c r="D5533" t="s">
        <v>379</v>
      </c>
      <c r="E5533" s="4" t="s">
        <v>78</v>
      </c>
      <c r="F5533" t="s">
        <v>79</v>
      </c>
      <c r="G5533" s="4" t="s">
        <v>43</v>
      </c>
      <c r="H5533" t="s">
        <v>55</v>
      </c>
      <c r="I5533" s="5">
        <v>91238.02</v>
      </c>
      <c r="J5533" s="17" t="e">
        <f>VLOOKUP(Table1[[#This Row],[CCDDD]],#REF!,2,FALSE)</f>
        <v>#REF!</v>
      </c>
    </row>
    <row r="5534" spans="1:10">
      <c r="A5534" t="s">
        <v>143</v>
      </c>
      <c r="B5534" t="s">
        <v>144</v>
      </c>
      <c r="C5534" s="18" t="s">
        <v>766</v>
      </c>
      <c r="D5534" t="s">
        <v>145</v>
      </c>
      <c r="E5534" s="4" t="s">
        <v>90</v>
      </c>
      <c r="F5534" t="s">
        <v>91</v>
      </c>
      <c r="G5534" s="4" t="s">
        <v>43</v>
      </c>
      <c r="H5534" t="s">
        <v>55</v>
      </c>
      <c r="I5534" s="5">
        <v>91183.74</v>
      </c>
      <c r="J5534" s="17" t="e">
        <f>VLOOKUP(Table1[[#This Row],[CCDDD]],#REF!,2,FALSE)</f>
        <v>#REF!</v>
      </c>
    </row>
    <row r="5535" spans="1:10">
      <c r="A5535" t="s">
        <v>422</v>
      </c>
      <c r="B5535" t="s">
        <v>423</v>
      </c>
      <c r="C5535" s="18" t="s">
        <v>766</v>
      </c>
      <c r="D5535" t="s">
        <v>177</v>
      </c>
      <c r="E5535" s="4" t="s">
        <v>130</v>
      </c>
      <c r="F5535" t="s">
        <v>46</v>
      </c>
      <c r="G5535" s="4" t="s">
        <v>46</v>
      </c>
      <c r="H5535" t="s">
        <v>46</v>
      </c>
      <c r="I5535" s="5">
        <v>91174.97</v>
      </c>
      <c r="J5535" s="17" t="e">
        <f>VLOOKUP(Table1[[#This Row],[CCDDD]],#REF!,2,FALSE)</f>
        <v>#REF!</v>
      </c>
    </row>
    <row r="5536" spans="1:10">
      <c r="A5536" t="s">
        <v>259</v>
      </c>
      <c r="B5536" t="s">
        <v>260</v>
      </c>
      <c r="C5536" s="18" t="s">
        <v>766</v>
      </c>
      <c r="D5536" t="s">
        <v>210</v>
      </c>
      <c r="E5536" s="4" t="s">
        <v>80</v>
      </c>
      <c r="F5536" t="s">
        <v>81</v>
      </c>
      <c r="G5536" s="4" t="s">
        <v>42</v>
      </c>
      <c r="H5536" t="s">
        <v>54</v>
      </c>
      <c r="I5536" s="5">
        <v>90864.55</v>
      </c>
      <c r="J5536" s="17" t="e">
        <f>VLOOKUP(Table1[[#This Row],[CCDDD]],#REF!,2,FALSE)</f>
        <v>#REF!</v>
      </c>
    </row>
    <row r="5537" spans="1:10">
      <c r="A5537" t="s">
        <v>456</v>
      </c>
      <c r="B5537" t="s">
        <v>457</v>
      </c>
      <c r="C5537" s="18" t="s">
        <v>766</v>
      </c>
      <c r="D5537" t="s">
        <v>148</v>
      </c>
      <c r="E5537" s="4" t="s">
        <v>116</v>
      </c>
      <c r="F5537" t="s">
        <v>117</v>
      </c>
      <c r="G5537" s="4" t="s">
        <v>43</v>
      </c>
      <c r="H5537" t="s">
        <v>55</v>
      </c>
      <c r="I5537" s="5">
        <v>90847.1</v>
      </c>
      <c r="J5537" s="17" t="e">
        <f>VLOOKUP(Table1[[#This Row],[CCDDD]],#REF!,2,FALSE)</f>
        <v>#REF!</v>
      </c>
    </row>
    <row r="5538" spans="1:10">
      <c r="A5538" t="s">
        <v>249</v>
      </c>
      <c r="B5538" t="s">
        <v>250</v>
      </c>
      <c r="C5538" s="18" t="s">
        <v>766</v>
      </c>
      <c r="D5538" t="s">
        <v>140</v>
      </c>
      <c r="E5538" s="4" t="s">
        <v>78</v>
      </c>
      <c r="F5538" t="s">
        <v>79</v>
      </c>
      <c r="G5538" s="4" t="s">
        <v>40</v>
      </c>
      <c r="H5538" t="s">
        <v>52</v>
      </c>
      <c r="I5538" s="5">
        <v>90464.01</v>
      </c>
      <c r="J5538" s="17" t="e">
        <f>VLOOKUP(Table1[[#This Row],[CCDDD]],#REF!,2,FALSE)</f>
        <v>#REF!</v>
      </c>
    </row>
    <row r="5539" spans="1:10">
      <c r="A5539" t="s">
        <v>470</v>
      </c>
      <c r="B5539" t="s">
        <v>471</v>
      </c>
      <c r="C5539" s="18" t="s">
        <v>766</v>
      </c>
      <c r="D5539" t="s">
        <v>145</v>
      </c>
      <c r="E5539" s="4" t="s">
        <v>80</v>
      </c>
      <c r="F5539" t="s">
        <v>81</v>
      </c>
      <c r="G5539" s="4" t="s">
        <v>43</v>
      </c>
      <c r="H5539" t="s">
        <v>55</v>
      </c>
      <c r="I5539" s="5">
        <v>90382.68</v>
      </c>
      <c r="J5539" s="17" t="e">
        <f>VLOOKUP(Table1[[#This Row],[CCDDD]],#REF!,2,FALSE)</f>
        <v>#REF!</v>
      </c>
    </row>
    <row r="5540" spans="1:10">
      <c r="A5540" t="s">
        <v>243</v>
      </c>
      <c r="B5540" t="s">
        <v>244</v>
      </c>
      <c r="C5540" s="18" t="s">
        <v>766</v>
      </c>
      <c r="D5540" t="s">
        <v>148</v>
      </c>
      <c r="E5540" s="4" t="s">
        <v>64</v>
      </c>
      <c r="F5540" t="s">
        <v>65</v>
      </c>
      <c r="G5540" s="4" t="s">
        <v>42</v>
      </c>
      <c r="H5540" t="s">
        <v>54</v>
      </c>
      <c r="I5540" s="5">
        <v>90329.96</v>
      </c>
      <c r="J5540" s="17" t="e">
        <f>VLOOKUP(Table1[[#This Row],[CCDDD]],#REF!,2,FALSE)</f>
        <v>#REF!</v>
      </c>
    </row>
    <row r="5541" spans="1:10">
      <c r="A5541" t="s">
        <v>305</v>
      </c>
      <c r="B5541" t="s">
        <v>306</v>
      </c>
      <c r="C5541" s="18" t="s">
        <v>766</v>
      </c>
      <c r="D5541" t="s">
        <v>148</v>
      </c>
      <c r="E5541" s="4" t="s">
        <v>80</v>
      </c>
      <c r="F5541" t="s">
        <v>81</v>
      </c>
      <c r="G5541" s="4" t="s">
        <v>42</v>
      </c>
      <c r="H5541" t="s">
        <v>54</v>
      </c>
      <c r="I5541" s="5">
        <v>90120.73</v>
      </c>
      <c r="J5541" s="17" t="e">
        <f>VLOOKUP(Table1[[#This Row],[CCDDD]],#REF!,2,FALSE)</f>
        <v>#REF!</v>
      </c>
    </row>
    <row r="5542" spans="1:10">
      <c r="A5542" t="s">
        <v>169</v>
      </c>
      <c r="B5542" t="s">
        <v>170</v>
      </c>
      <c r="C5542" s="18" t="s">
        <v>766</v>
      </c>
      <c r="D5542" t="s">
        <v>140</v>
      </c>
      <c r="E5542" s="4" t="s">
        <v>80</v>
      </c>
      <c r="F5542" t="s">
        <v>81</v>
      </c>
      <c r="G5542" s="4" t="s">
        <v>40</v>
      </c>
      <c r="H5542" t="s">
        <v>52</v>
      </c>
      <c r="I5542" s="5">
        <v>90000.23</v>
      </c>
      <c r="J5542" s="17" t="e">
        <f>VLOOKUP(Table1[[#This Row],[CCDDD]],#REF!,2,FALSE)</f>
        <v>#REF!</v>
      </c>
    </row>
    <row r="5543" spans="1:10">
      <c r="A5543" t="s">
        <v>243</v>
      </c>
      <c r="B5543" t="s">
        <v>244</v>
      </c>
      <c r="C5543" s="18" t="s">
        <v>766</v>
      </c>
      <c r="D5543" t="s">
        <v>148</v>
      </c>
      <c r="E5543" s="4" t="s">
        <v>78</v>
      </c>
      <c r="F5543" t="s">
        <v>79</v>
      </c>
      <c r="G5543" s="4" t="s">
        <v>43</v>
      </c>
      <c r="H5543" t="s">
        <v>55</v>
      </c>
      <c r="I5543" s="5">
        <v>89847.88</v>
      </c>
      <c r="J5543" s="17" t="e">
        <f>VLOOKUP(Table1[[#This Row],[CCDDD]],#REF!,2,FALSE)</f>
        <v>#REF!</v>
      </c>
    </row>
    <row r="5544" spans="1:10">
      <c r="A5544" t="s">
        <v>560</v>
      </c>
      <c r="B5544" t="s">
        <v>561</v>
      </c>
      <c r="C5544" s="18" t="s">
        <v>766</v>
      </c>
      <c r="D5544" t="s">
        <v>145</v>
      </c>
      <c r="E5544" s="4" t="s">
        <v>130</v>
      </c>
      <c r="F5544" t="s">
        <v>46</v>
      </c>
      <c r="G5544" s="4" t="s">
        <v>46</v>
      </c>
      <c r="H5544" t="s">
        <v>46</v>
      </c>
      <c r="I5544" s="5">
        <v>89809.63</v>
      </c>
      <c r="J5544" s="17" t="e">
        <f>VLOOKUP(Table1[[#This Row],[CCDDD]],#REF!,2,FALSE)</f>
        <v>#REF!</v>
      </c>
    </row>
    <row r="5545" spans="1:10">
      <c r="A5545" t="s">
        <v>167</v>
      </c>
      <c r="B5545" t="s">
        <v>168</v>
      </c>
      <c r="C5545" s="18" t="s">
        <v>766</v>
      </c>
      <c r="D5545" t="s">
        <v>166</v>
      </c>
      <c r="E5545" s="4" t="s">
        <v>120</v>
      </c>
      <c r="F5545" t="s">
        <v>121</v>
      </c>
      <c r="G5545" s="4" t="s">
        <v>43</v>
      </c>
      <c r="H5545" t="s">
        <v>55</v>
      </c>
      <c r="I5545" s="5">
        <v>89766.86</v>
      </c>
      <c r="J5545" s="17" t="e">
        <f>VLOOKUP(Table1[[#This Row],[CCDDD]],#REF!,2,FALSE)</f>
        <v>#REF!</v>
      </c>
    </row>
    <row r="5546" spans="1:10">
      <c r="A5546" t="s">
        <v>454</v>
      </c>
      <c r="B5546" t="s">
        <v>455</v>
      </c>
      <c r="C5546" s="18" t="s">
        <v>766</v>
      </c>
      <c r="D5546" t="s">
        <v>184</v>
      </c>
      <c r="E5546" s="4" t="s">
        <v>74</v>
      </c>
      <c r="F5546" t="s">
        <v>75</v>
      </c>
      <c r="G5546" s="4" t="s">
        <v>39</v>
      </c>
      <c r="H5546" t="s">
        <v>51</v>
      </c>
      <c r="I5546" s="5">
        <v>89718.03</v>
      </c>
      <c r="J5546" s="17" t="e">
        <f>VLOOKUP(Table1[[#This Row],[CCDDD]],#REF!,2,FALSE)</f>
        <v>#REF!</v>
      </c>
    </row>
    <row r="5547" spans="1:10">
      <c r="A5547" t="s">
        <v>167</v>
      </c>
      <c r="B5547" t="s">
        <v>168</v>
      </c>
      <c r="C5547" s="18" t="s">
        <v>766</v>
      </c>
      <c r="D5547" t="s">
        <v>166</v>
      </c>
      <c r="E5547" s="4" t="s">
        <v>78</v>
      </c>
      <c r="F5547" t="s">
        <v>79</v>
      </c>
      <c r="G5547" s="4" t="s">
        <v>39</v>
      </c>
      <c r="H5547" t="s">
        <v>51</v>
      </c>
      <c r="I5547" s="5">
        <v>89625.97</v>
      </c>
      <c r="J5547" s="17" t="e">
        <f>VLOOKUP(Table1[[#This Row],[CCDDD]],#REF!,2,FALSE)</f>
        <v>#REF!</v>
      </c>
    </row>
    <row r="5548" spans="1:10">
      <c r="A5548" t="s">
        <v>192</v>
      </c>
      <c r="B5548" t="s">
        <v>193</v>
      </c>
      <c r="C5548" s="18" t="s">
        <v>766</v>
      </c>
      <c r="D5548" t="s">
        <v>166</v>
      </c>
      <c r="E5548" s="4" t="s">
        <v>88</v>
      </c>
      <c r="F5548" t="s">
        <v>89</v>
      </c>
      <c r="G5548" s="4" t="s">
        <v>43</v>
      </c>
      <c r="H5548" t="s">
        <v>55</v>
      </c>
      <c r="I5548" s="5">
        <v>89493.52</v>
      </c>
      <c r="J5548" s="17" t="e">
        <f>VLOOKUP(Table1[[#This Row],[CCDDD]],#REF!,2,FALSE)</f>
        <v>#REF!</v>
      </c>
    </row>
    <row r="5549" spans="1:10">
      <c r="A5549" t="s">
        <v>496</v>
      </c>
      <c r="B5549" t="s">
        <v>497</v>
      </c>
      <c r="C5549" s="18" t="s">
        <v>766</v>
      </c>
      <c r="D5549" t="s">
        <v>191</v>
      </c>
      <c r="E5549" s="4" t="s">
        <v>116</v>
      </c>
      <c r="F5549" t="s">
        <v>117</v>
      </c>
      <c r="G5549" s="4" t="s">
        <v>43</v>
      </c>
      <c r="H5549" t="s">
        <v>55</v>
      </c>
      <c r="I5549" s="5">
        <v>89421.72</v>
      </c>
      <c r="J5549" s="17" t="e">
        <f>VLOOKUP(Table1[[#This Row],[CCDDD]],#REF!,2,FALSE)</f>
        <v>#REF!</v>
      </c>
    </row>
    <row r="5550" spans="1:10">
      <c r="A5550" t="s">
        <v>392</v>
      </c>
      <c r="B5550" t="s">
        <v>393</v>
      </c>
      <c r="C5550" s="18" t="s">
        <v>766</v>
      </c>
      <c r="D5550" t="s">
        <v>191</v>
      </c>
      <c r="E5550" s="4" t="s">
        <v>130</v>
      </c>
      <c r="F5550" t="s">
        <v>46</v>
      </c>
      <c r="G5550" s="4" t="s">
        <v>46</v>
      </c>
      <c r="H5550" t="s">
        <v>46</v>
      </c>
      <c r="I5550" s="5">
        <v>89314</v>
      </c>
      <c r="J5550" s="17" t="e">
        <f>VLOOKUP(Table1[[#This Row],[CCDDD]],#REF!,2,FALSE)</f>
        <v>#REF!</v>
      </c>
    </row>
    <row r="5551" spans="1:10">
      <c r="A5551" t="s">
        <v>187</v>
      </c>
      <c r="B5551" t="s">
        <v>188</v>
      </c>
      <c r="C5551" s="18" t="s">
        <v>766</v>
      </c>
      <c r="D5551" t="s">
        <v>184</v>
      </c>
      <c r="E5551" s="4" t="s">
        <v>86</v>
      </c>
      <c r="F5551" t="s">
        <v>87</v>
      </c>
      <c r="G5551" s="4" t="s">
        <v>44</v>
      </c>
      <c r="H5551" t="s">
        <v>56</v>
      </c>
      <c r="I5551" s="5">
        <v>89274.83</v>
      </c>
      <c r="J5551" s="17" t="e">
        <f>VLOOKUP(Table1[[#This Row],[CCDDD]],#REF!,2,FALSE)</f>
        <v>#REF!</v>
      </c>
    </row>
    <row r="5552" spans="1:10">
      <c r="A5552" t="s">
        <v>560</v>
      </c>
      <c r="B5552" t="s">
        <v>561</v>
      </c>
      <c r="C5552" s="18" t="s">
        <v>766</v>
      </c>
      <c r="D5552" t="s">
        <v>145</v>
      </c>
      <c r="E5552" s="4" t="s">
        <v>74</v>
      </c>
      <c r="F5552" t="s">
        <v>75</v>
      </c>
      <c r="G5552" s="4" t="s">
        <v>39</v>
      </c>
      <c r="H5552" t="s">
        <v>51</v>
      </c>
      <c r="I5552" s="5">
        <v>89074</v>
      </c>
      <c r="J5552" s="17" t="e">
        <f>VLOOKUP(Table1[[#This Row],[CCDDD]],#REF!,2,FALSE)</f>
        <v>#REF!</v>
      </c>
    </row>
    <row r="5553" spans="1:10">
      <c r="A5553" t="s">
        <v>416</v>
      </c>
      <c r="B5553" t="s">
        <v>417</v>
      </c>
      <c r="C5553" s="18" t="s">
        <v>766</v>
      </c>
      <c r="D5553" t="s">
        <v>210</v>
      </c>
      <c r="E5553" s="4" t="s">
        <v>80</v>
      </c>
      <c r="F5553" t="s">
        <v>81</v>
      </c>
      <c r="G5553" s="4" t="s">
        <v>41</v>
      </c>
      <c r="H5553" t="s">
        <v>53</v>
      </c>
      <c r="I5553" s="5">
        <v>89038.07</v>
      </c>
      <c r="J5553" s="17" t="e">
        <f>VLOOKUP(Table1[[#This Row],[CCDDD]],#REF!,2,FALSE)</f>
        <v>#REF!</v>
      </c>
    </row>
    <row r="5554" spans="1:10">
      <c r="A5554" t="s">
        <v>422</v>
      </c>
      <c r="B5554" t="s">
        <v>423</v>
      </c>
      <c r="C5554" s="18" t="s">
        <v>766</v>
      </c>
      <c r="D5554" t="s">
        <v>177</v>
      </c>
      <c r="E5554" s="4" t="s">
        <v>80</v>
      </c>
      <c r="F5554" t="s">
        <v>81</v>
      </c>
      <c r="G5554" s="4" t="s">
        <v>39</v>
      </c>
      <c r="H5554" t="s">
        <v>51</v>
      </c>
      <c r="I5554" s="5">
        <v>88985.36</v>
      </c>
      <c r="J5554" s="17" t="e">
        <f>VLOOKUP(Table1[[#This Row],[CCDDD]],#REF!,2,FALSE)</f>
        <v>#REF!</v>
      </c>
    </row>
    <row r="5555" spans="1:10">
      <c r="A5555" t="s">
        <v>192</v>
      </c>
      <c r="B5555" t="s">
        <v>193</v>
      </c>
      <c r="C5555" s="18" t="s">
        <v>766</v>
      </c>
      <c r="D5555" t="s">
        <v>166</v>
      </c>
      <c r="E5555" s="4" t="s">
        <v>112</v>
      </c>
      <c r="F5555" t="s">
        <v>113</v>
      </c>
      <c r="G5555" s="4" t="s">
        <v>43</v>
      </c>
      <c r="H5555" t="s">
        <v>55</v>
      </c>
      <c r="I5555" s="5">
        <v>88934.05</v>
      </c>
      <c r="J5555" s="17" t="e">
        <f>VLOOKUP(Table1[[#This Row],[CCDDD]],#REF!,2,FALSE)</f>
        <v>#REF!</v>
      </c>
    </row>
    <row r="5556" spans="1:10">
      <c r="A5556" t="s">
        <v>341</v>
      </c>
      <c r="B5556" t="s">
        <v>342</v>
      </c>
      <c r="C5556" s="18" t="s">
        <v>766</v>
      </c>
      <c r="D5556" t="s">
        <v>184</v>
      </c>
      <c r="E5556" s="4" t="s">
        <v>88</v>
      </c>
      <c r="F5556" t="s">
        <v>89</v>
      </c>
      <c r="G5556" s="4" t="s">
        <v>42</v>
      </c>
      <c r="H5556" t="s">
        <v>54</v>
      </c>
      <c r="I5556" s="5">
        <v>88930</v>
      </c>
      <c r="J5556" s="17" t="e">
        <f>VLOOKUP(Table1[[#This Row],[CCDDD]],#REF!,2,FALSE)</f>
        <v>#REF!</v>
      </c>
    </row>
    <row r="5557" spans="1:10">
      <c r="A5557" t="s">
        <v>189</v>
      </c>
      <c r="B5557" t="s">
        <v>190</v>
      </c>
      <c r="C5557" s="18" t="s">
        <v>766</v>
      </c>
      <c r="D5557" t="s">
        <v>191</v>
      </c>
      <c r="E5557" s="4" t="s">
        <v>68</v>
      </c>
      <c r="F5557" t="s">
        <v>69</v>
      </c>
      <c r="G5557" s="4" t="s">
        <v>39</v>
      </c>
      <c r="H5557" t="s">
        <v>51</v>
      </c>
      <c r="I5557" s="5">
        <v>88782.48</v>
      </c>
      <c r="J5557" s="17" t="e">
        <f>VLOOKUP(Table1[[#This Row],[CCDDD]],#REF!,2,FALSE)</f>
        <v>#REF!</v>
      </c>
    </row>
    <row r="5558" spans="1:10">
      <c r="A5558" t="s">
        <v>285</v>
      </c>
      <c r="B5558" t="s">
        <v>286</v>
      </c>
      <c r="C5558" s="18" t="s">
        <v>766</v>
      </c>
      <c r="D5558" t="s">
        <v>166</v>
      </c>
      <c r="E5558" s="4" t="s">
        <v>104</v>
      </c>
      <c r="F5558" t="s">
        <v>105</v>
      </c>
      <c r="G5558" s="4" t="s">
        <v>38</v>
      </c>
      <c r="H5558" t="s">
        <v>50</v>
      </c>
      <c r="I5558" s="5">
        <v>88745.89</v>
      </c>
      <c r="J5558" s="17" t="e">
        <f>VLOOKUP(Table1[[#This Row],[CCDDD]],#REF!,2,FALSE)</f>
        <v>#REF!</v>
      </c>
    </row>
    <row r="5559" spans="1:10">
      <c r="A5559" t="s">
        <v>351</v>
      </c>
      <c r="B5559" t="s">
        <v>352</v>
      </c>
      <c r="C5559" s="18" t="s">
        <v>766</v>
      </c>
      <c r="D5559" t="s">
        <v>148</v>
      </c>
      <c r="E5559" s="4" t="s">
        <v>130</v>
      </c>
      <c r="F5559" t="s">
        <v>46</v>
      </c>
      <c r="G5559" s="4" t="s">
        <v>46</v>
      </c>
      <c r="H5559" t="s">
        <v>46</v>
      </c>
      <c r="I5559" s="5">
        <v>88741.52</v>
      </c>
      <c r="J5559" s="17" t="e">
        <f>VLOOKUP(Table1[[#This Row],[CCDDD]],#REF!,2,FALSE)</f>
        <v>#REF!</v>
      </c>
    </row>
    <row r="5560" spans="1:10">
      <c r="A5560" t="s">
        <v>182</v>
      </c>
      <c r="B5560" t="s">
        <v>183</v>
      </c>
      <c r="C5560" s="18" t="s">
        <v>766</v>
      </c>
      <c r="D5560" t="s">
        <v>184</v>
      </c>
      <c r="E5560" s="4" t="s">
        <v>86</v>
      </c>
      <c r="F5560" t="s">
        <v>87</v>
      </c>
      <c r="G5560" s="4" t="s">
        <v>43</v>
      </c>
      <c r="H5560" t="s">
        <v>55</v>
      </c>
      <c r="I5560" s="5">
        <v>88168</v>
      </c>
      <c r="J5560" s="17" t="e">
        <f>VLOOKUP(Table1[[#This Row],[CCDDD]],#REF!,2,FALSE)</f>
        <v>#REF!</v>
      </c>
    </row>
    <row r="5561" spans="1:10">
      <c r="A5561" t="s">
        <v>402</v>
      </c>
      <c r="B5561" t="s">
        <v>403</v>
      </c>
      <c r="C5561" s="18" t="s">
        <v>766</v>
      </c>
      <c r="D5561" t="s">
        <v>145</v>
      </c>
      <c r="E5561" s="4" t="s">
        <v>130</v>
      </c>
      <c r="F5561" t="s">
        <v>46</v>
      </c>
      <c r="G5561" s="4" t="s">
        <v>46</v>
      </c>
      <c r="H5561" t="s">
        <v>46</v>
      </c>
      <c r="I5561" s="5">
        <v>88082.08</v>
      </c>
      <c r="J5561" s="17" t="e">
        <f>VLOOKUP(Table1[[#This Row],[CCDDD]],#REF!,2,FALSE)</f>
        <v>#REF!</v>
      </c>
    </row>
    <row r="5562" spans="1:10">
      <c r="A5562" t="s">
        <v>355</v>
      </c>
      <c r="B5562" t="s">
        <v>356</v>
      </c>
      <c r="C5562" s="18" t="s">
        <v>766</v>
      </c>
      <c r="D5562" t="s">
        <v>177</v>
      </c>
      <c r="E5562" s="4" t="s">
        <v>80</v>
      </c>
      <c r="F5562" t="s">
        <v>81</v>
      </c>
      <c r="G5562" s="4" t="s">
        <v>41</v>
      </c>
      <c r="H5562" t="s">
        <v>53</v>
      </c>
      <c r="I5562" s="5">
        <v>87889.69</v>
      </c>
      <c r="J5562" s="17" t="e">
        <f>VLOOKUP(Table1[[#This Row],[CCDDD]],#REF!,2,FALSE)</f>
        <v>#REF!</v>
      </c>
    </row>
    <row r="5563" spans="1:10">
      <c r="A5563" t="s">
        <v>255</v>
      </c>
      <c r="B5563" t="s">
        <v>256</v>
      </c>
      <c r="C5563" s="18" t="s">
        <v>766</v>
      </c>
      <c r="D5563" t="s">
        <v>210</v>
      </c>
      <c r="E5563" s="4" t="s">
        <v>80</v>
      </c>
      <c r="F5563" t="s">
        <v>81</v>
      </c>
      <c r="G5563" s="4" t="s">
        <v>39</v>
      </c>
      <c r="H5563" t="s">
        <v>51</v>
      </c>
      <c r="I5563" s="5">
        <v>87888.33</v>
      </c>
      <c r="J5563" s="17" t="e">
        <f>VLOOKUP(Table1[[#This Row],[CCDDD]],#REF!,2,FALSE)</f>
        <v>#REF!</v>
      </c>
    </row>
    <row r="5564" spans="1:10">
      <c r="A5564" t="s">
        <v>241</v>
      </c>
      <c r="B5564" t="s">
        <v>242</v>
      </c>
      <c r="C5564" s="18" t="s">
        <v>766</v>
      </c>
      <c r="D5564" t="s">
        <v>191</v>
      </c>
      <c r="E5564" s="4" t="s">
        <v>110</v>
      </c>
      <c r="F5564" t="s">
        <v>111</v>
      </c>
      <c r="G5564" s="4" t="s">
        <v>42</v>
      </c>
      <c r="H5564" t="s">
        <v>54</v>
      </c>
      <c r="I5564" s="5">
        <v>87798.64</v>
      </c>
      <c r="J5564" s="17" t="e">
        <f>VLOOKUP(Table1[[#This Row],[CCDDD]],#REF!,2,FALSE)</f>
        <v>#REF!</v>
      </c>
    </row>
    <row r="5565" spans="1:10">
      <c r="A5565" t="s">
        <v>217</v>
      </c>
      <c r="B5565" t="s">
        <v>218</v>
      </c>
      <c r="C5565" s="18" t="s">
        <v>766</v>
      </c>
      <c r="D5565" t="s">
        <v>191</v>
      </c>
      <c r="E5565" s="4" t="s">
        <v>76</v>
      </c>
      <c r="F5565" t="s">
        <v>77</v>
      </c>
      <c r="G5565" s="4" t="s">
        <v>43</v>
      </c>
      <c r="H5565" t="s">
        <v>55</v>
      </c>
      <c r="I5565" s="5">
        <v>87693.68</v>
      </c>
      <c r="J5565" s="17" t="e">
        <f>VLOOKUP(Table1[[#This Row],[CCDDD]],#REF!,2,FALSE)</f>
        <v>#REF!</v>
      </c>
    </row>
    <row r="5566" spans="1:10">
      <c r="A5566" t="s">
        <v>349</v>
      </c>
      <c r="B5566" t="s">
        <v>350</v>
      </c>
      <c r="C5566" s="18" t="s">
        <v>766</v>
      </c>
      <c r="D5566" t="s">
        <v>166</v>
      </c>
      <c r="E5566" s="4" t="s">
        <v>80</v>
      </c>
      <c r="F5566" t="s">
        <v>81</v>
      </c>
      <c r="G5566" s="4" t="s">
        <v>42</v>
      </c>
      <c r="H5566" t="s">
        <v>54</v>
      </c>
      <c r="I5566" s="5">
        <v>87260.73</v>
      </c>
      <c r="J5566" s="17" t="e">
        <f>VLOOKUP(Table1[[#This Row],[CCDDD]],#REF!,2,FALSE)</f>
        <v>#REF!</v>
      </c>
    </row>
    <row r="5567" spans="1:10">
      <c r="A5567" t="s">
        <v>269</v>
      </c>
      <c r="B5567" t="s">
        <v>270</v>
      </c>
      <c r="C5567" s="18" t="s">
        <v>766</v>
      </c>
      <c r="D5567" t="s">
        <v>140</v>
      </c>
      <c r="E5567" s="4" t="s">
        <v>110</v>
      </c>
      <c r="F5567" t="s">
        <v>111</v>
      </c>
      <c r="G5567" s="4" t="s">
        <v>41</v>
      </c>
      <c r="H5567" t="s">
        <v>53</v>
      </c>
      <c r="I5567" s="5">
        <v>87000</v>
      </c>
      <c r="J5567" s="17" t="e">
        <f>VLOOKUP(Table1[[#This Row],[CCDDD]],#REF!,2,FALSE)</f>
        <v>#REF!</v>
      </c>
    </row>
    <row r="5568" spans="1:10">
      <c r="A5568" t="s">
        <v>522</v>
      </c>
      <c r="B5568" t="s">
        <v>523</v>
      </c>
      <c r="C5568" s="18" t="s">
        <v>766</v>
      </c>
      <c r="D5568" t="s">
        <v>191</v>
      </c>
      <c r="E5568" s="4" t="s">
        <v>80</v>
      </c>
      <c r="F5568" t="s">
        <v>81</v>
      </c>
      <c r="G5568" s="4" t="s">
        <v>41</v>
      </c>
      <c r="H5568" t="s">
        <v>53</v>
      </c>
      <c r="I5568" s="5">
        <v>86979.79</v>
      </c>
      <c r="J5568" s="17" t="e">
        <f>VLOOKUP(Table1[[#This Row],[CCDDD]],#REF!,2,FALSE)</f>
        <v>#REF!</v>
      </c>
    </row>
    <row r="5569" spans="1:10">
      <c r="A5569" t="s">
        <v>192</v>
      </c>
      <c r="B5569" t="s">
        <v>193</v>
      </c>
      <c r="C5569" s="18" t="s">
        <v>766</v>
      </c>
      <c r="D5569" t="s">
        <v>166</v>
      </c>
      <c r="E5569" s="4" t="s">
        <v>80</v>
      </c>
      <c r="F5569" t="s">
        <v>81</v>
      </c>
      <c r="G5569" s="4" t="s">
        <v>42</v>
      </c>
      <c r="H5569" t="s">
        <v>54</v>
      </c>
      <c r="I5569" s="5">
        <v>86938.27</v>
      </c>
      <c r="J5569" s="17" t="e">
        <f>VLOOKUP(Table1[[#This Row],[CCDDD]],#REF!,2,FALSE)</f>
        <v>#REF!</v>
      </c>
    </row>
    <row r="5570" spans="1:10">
      <c r="A5570" t="s">
        <v>516</v>
      </c>
      <c r="B5570" t="s">
        <v>517</v>
      </c>
      <c r="C5570" s="18" t="s">
        <v>766</v>
      </c>
      <c r="D5570" t="s">
        <v>145</v>
      </c>
      <c r="E5570" s="4" t="s">
        <v>130</v>
      </c>
      <c r="F5570" t="s">
        <v>46</v>
      </c>
      <c r="G5570" s="4" t="s">
        <v>46</v>
      </c>
      <c r="H5570" t="s">
        <v>46</v>
      </c>
      <c r="I5570" s="5">
        <v>86928.16</v>
      </c>
      <c r="J5570" s="17" t="e">
        <f>VLOOKUP(Table1[[#This Row],[CCDDD]],#REF!,2,FALSE)</f>
        <v>#REF!</v>
      </c>
    </row>
    <row r="5571" spans="1:10">
      <c r="A5571" t="s">
        <v>153</v>
      </c>
      <c r="B5571" t="s">
        <v>154</v>
      </c>
      <c r="C5571" s="18" t="s">
        <v>766</v>
      </c>
      <c r="D5571" t="s">
        <v>148</v>
      </c>
      <c r="E5571" s="4" t="s">
        <v>80</v>
      </c>
      <c r="F5571" t="s">
        <v>81</v>
      </c>
      <c r="G5571" s="4" t="s">
        <v>42</v>
      </c>
      <c r="H5571" t="s">
        <v>54</v>
      </c>
      <c r="I5571" s="5">
        <v>86892.39</v>
      </c>
      <c r="J5571" s="17" t="e">
        <f>VLOOKUP(Table1[[#This Row],[CCDDD]],#REF!,2,FALSE)</f>
        <v>#REF!</v>
      </c>
    </row>
    <row r="5572" spans="1:10">
      <c r="A5572" t="s">
        <v>564</v>
      </c>
      <c r="B5572" t="s">
        <v>565</v>
      </c>
      <c r="C5572" s="18" t="s">
        <v>766</v>
      </c>
      <c r="D5572" t="s">
        <v>191</v>
      </c>
      <c r="E5572" s="4" t="s">
        <v>90</v>
      </c>
      <c r="F5572" t="s">
        <v>91</v>
      </c>
      <c r="G5572" s="4" t="s">
        <v>42</v>
      </c>
      <c r="H5572" t="s">
        <v>54</v>
      </c>
      <c r="I5572" s="5">
        <v>86669.18</v>
      </c>
      <c r="J5572" s="17" t="e">
        <f>VLOOKUP(Table1[[#This Row],[CCDDD]],#REF!,2,FALSE)</f>
        <v>#REF!</v>
      </c>
    </row>
    <row r="5573" spans="1:10">
      <c r="A5573" t="s">
        <v>522</v>
      </c>
      <c r="B5573" t="s">
        <v>523</v>
      </c>
      <c r="C5573" s="18" t="s">
        <v>766</v>
      </c>
      <c r="D5573" t="s">
        <v>191</v>
      </c>
      <c r="E5573" s="4" t="s">
        <v>80</v>
      </c>
      <c r="F5573" t="s">
        <v>81</v>
      </c>
      <c r="G5573" s="4" t="s">
        <v>40</v>
      </c>
      <c r="H5573" t="s">
        <v>52</v>
      </c>
      <c r="I5573" s="5">
        <v>86461.97</v>
      </c>
      <c r="J5573" s="17" t="e">
        <f>VLOOKUP(Table1[[#This Row],[CCDDD]],#REF!,2,FALSE)</f>
        <v>#REF!</v>
      </c>
    </row>
    <row r="5574" spans="1:10">
      <c r="A5574" t="s">
        <v>532</v>
      </c>
      <c r="B5574" t="s">
        <v>533</v>
      </c>
      <c r="C5574" s="18" t="s">
        <v>766</v>
      </c>
      <c r="D5574" t="s">
        <v>163</v>
      </c>
      <c r="E5574" s="4" t="s">
        <v>130</v>
      </c>
      <c r="F5574" t="s">
        <v>46</v>
      </c>
      <c r="G5574" s="4" t="s">
        <v>46</v>
      </c>
      <c r="H5574" t="s">
        <v>46</v>
      </c>
      <c r="I5574" s="5">
        <v>86399.42</v>
      </c>
      <c r="J5574" s="17" t="e">
        <f>VLOOKUP(Table1[[#This Row],[CCDDD]],#REF!,2,FALSE)</f>
        <v>#REF!</v>
      </c>
    </row>
    <row r="5575" spans="1:10">
      <c r="A5575" t="s">
        <v>564</v>
      </c>
      <c r="B5575" t="s">
        <v>565</v>
      </c>
      <c r="C5575" s="18" t="s">
        <v>766</v>
      </c>
      <c r="D5575" t="s">
        <v>191</v>
      </c>
      <c r="E5575" s="4" t="s">
        <v>130</v>
      </c>
      <c r="F5575" t="s">
        <v>46</v>
      </c>
      <c r="G5575" s="4" t="s">
        <v>46</v>
      </c>
      <c r="H5575" t="s">
        <v>46</v>
      </c>
      <c r="I5575" s="5">
        <v>86343.21</v>
      </c>
      <c r="J5575" s="17" t="e">
        <f>VLOOKUP(Table1[[#This Row],[CCDDD]],#REF!,2,FALSE)</f>
        <v>#REF!</v>
      </c>
    </row>
    <row r="5576" spans="1:10">
      <c r="A5576" t="s">
        <v>229</v>
      </c>
      <c r="B5576" t="s">
        <v>230</v>
      </c>
      <c r="C5576" s="18" t="s">
        <v>766</v>
      </c>
      <c r="D5576" t="s">
        <v>177</v>
      </c>
      <c r="E5576" s="4" t="s">
        <v>68</v>
      </c>
      <c r="F5576" t="s">
        <v>69</v>
      </c>
      <c r="G5576" s="17" t="s">
        <v>40</v>
      </c>
      <c r="H5576" t="s">
        <v>52</v>
      </c>
      <c r="I5576" s="5">
        <v>86250.06</v>
      </c>
      <c r="J5576" s="17" t="e">
        <f>VLOOKUP(Table1[[#This Row],[CCDDD]],#REF!,2,FALSE)</f>
        <v>#REF!</v>
      </c>
    </row>
    <row r="5577" spans="1:10">
      <c r="A5577" t="s">
        <v>289</v>
      </c>
      <c r="B5577" t="s">
        <v>290</v>
      </c>
      <c r="C5577" s="18" t="s">
        <v>766</v>
      </c>
      <c r="D5577" t="s">
        <v>166</v>
      </c>
      <c r="E5577" s="4" t="s">
        <v>78</v>
      </c>
      <c r="F5577" t="s">
        <v>79</v>
      </c>
      <c r="G5577" s="4" t="s">
        <v>39</v>
      </c>
      <c r="H5577" t="s">
        <v>51</v>
      </c>
      <c r="I5577" s="5">
        <v>86188</v>
      </c>
      <c r="J5577" s="17" t="e">
        <f>VLOOKUP(Table1[[#This Row],[CCDDD]],#REF!,2,FALSE)</f>
        <v>#REF!</v>
      </c>
    </row>
    <row r="5578" spans="1:10">
      <c r="A5578" t="s">
        <v>295</v>
      </c>
      <c r="B5578" t="s">
        <v>296</v>
      </c>
      <c r="C5578" s="18" t="s">
        <v>766</v>
      </c>
      <c r="D5578" t="s">
        <v>145</v>
      </c>
      <c r="E5578" s="4" t="s">
        <v>72</v>
      </c>
      <c r="F5578" t="s">
        <v>73</v>
      </c>
      <c r="G5578" s="4" t="s">
        <v>41</v>
      </c>
      <c r="H5578" t="s">
        <v>53</v>
      </c>
      <c r="I5578" s="5">
        <v>86090.67</v>
      </c>
      <c r="J5578" s="17" t="e">
        <f>VLOOKUP(Table1[[#This Row],[CCDDD]],#REF!,2,FALSE)</f>
        <v>#REF!</v>
      </c>
    </row>
    <row r="5579" spans="1:10">
      <c r="A5579" t="s">
        <v>161</v>
      </c>
      <c r="B5579" t="s">
        <v>162</v>
      </c>
      <c r="C5579" s="18" t="s">
        <v>766</v>
      </c>
      <c r="D5579" t="s">
        <v>163</v>
      </c>
      <c r="E5579" s="4" t="s">
        <v>86</v>
      </c>
      <c r="F5579" t="s">
        <v>87</v>
      </c>
      <c r="G5579" s="4" t="s">
        <v>43</v>
      </c>
      <c r="H5579" t="s">
        <v>55</v>
      </c>
      <c r="I5579" s="5">
        <v>85937.69</v>
      </c>
      <c r="J5579" s="17" t="e">
        <f>VLOOKUP(Table1[[#This Row],[CCDDD]],#REF!,2,FALSE)</f>
        <v>#REF!</v>
      </c>
    </row>
    <row r="5580" spans="1:10">
      <c r="A5580" t="s">
        <v>637</v>
      </c>
      <c r="B5580" t="s">
        <v>638</v>
      </c>
      <c r="C5580" s="18" t="s">
        <v>766</v>
      </c>
      <c r="D5580" t="s">
        <v>145</v>
      </c>
      <c r="E5580" s="4" t="s">
        <v>80</v>
      </c>
      <c r="F5580" t="s">
        <v>81</v>
      </c>
      <c r="G5580" s="4" t="s">
        <v>39</v>
      </c>
      <c r="H5580" t="s">
        <v>51</v>
      </c>
      <c r="I5580" s="5">
        <v>85909</v>
      </c>
      <c r="J5580" s="17" t="e">
        <f>VLOOKUP(Table1[[#This Row],[CCDDD]],#REF!,2,FALSE)</f>
        <v>#REF!</v>
      </c>
    </row>
    <row r="5581" spans="1:10">
      <c r="A5581" t="s">
        <v>273</v>
      </c>
      <c r="B5581" t="s">
        <v>274</v>
      </c>
      <c r="C5581" s="18" t="s">
        <v>766</v>
      </c>
      <c r="D5581" t="s">
        <v>191</v>
      </c>
      <c r="E5581" s="4" t="s">
        <v>88</v>
      </c>
      <c r="F5581" t="s">
        <v>89</v>
      </c>
      <c r="G5581" s="4" t="s">
        <v>43</v>
      </c>
      <c r="H5581" t="s">
        <v>55</v>
      </c>
      <c r="I5581" s="5">
        <v>85886.68</v>
      </c>
      <c r="J5581" s="17" t="e">
        <f>VLOOKUP(Table1[[#This Row],[CCDDD]],#REF!,2,FALSE)</f>
        <v>#REF!</v>
      </c>
    </row>
    <row r="5582" spans="1:10">
      <c r="A5582" t="s">
        <v>161</v>
      </c>
      <c r="B5582" t="s">
        <v>162</v>
      </c>
      <c r="C5582" s="18" t="s">
        <v>766</v>
      </c>
      <c r="D5582" t="s">
        <v>163</v>
      </c>
      <c r="E5582" s="4" t="s">
        <v>78</v>
      </c>
      <c r="F5582" t="s">
        <v>79</v>
      </c>
      <c r="G5582" s="4" t="s">
        <v>42</v>
      </c>
      <c r="H5582" t="s">
        <v>54</v>
      </c>
      <c r="I5582" s="5">
        <v>85884.05</v>
      </c>
      <c r="J5582" s="17" t="e">
        <f>VLOOKUP(Table1[[#This Row],[CCDDD]],#REF!,2,FALSE)</f>
        <v>#REF!</v>
      </c>
    </row>
    <row r="5583" spans="1:10">
      <c r="A5583" t="s">
        <v>647</v>
      </c>
      <c r="B5583" t="s">
        <v>648</v>
      </c>
      <c r="C5583" s="18" t="s">
        <v>766</v>
      </c>
      <c r="D5583" t="s">
        <v>191</v>
      </c>
      <c r="E5583" s="4" t="s">
        <v>80</v>
      </c>
      <c r="F5583" t="s">
        <v>81</v>
      </c>
      <c r="G5583" s="4" t="s">
        <v>39</v>
      </c>
      <c r="H5583" t="s">
        <v>51</v>
      </c>
      <c r="I5583" s="5">
        <v>85756.63</v>
      </c>
      <c r="J5583" s="17" t="e">
        <f>VLOOKUP(Table1[[#This Row],[CCDDD]],#REF!,2,FALSE)</f>
        <v>#REF!</v>
      </c>
    </row>
    <row r="5584" spans="1:10">
      <c r="A5584" t="s">
        <v>241</v>
      </c>
      <c r="B5584" t="s">
        <v>242</v>
      </c>
      <c r="C5584" s="18" t="s">
        <v>766</v>
      </c>
      <c r="D5584" t="s">
        <v>191</v>
      </c>
      <c r="E5584" s="4" t="s">
        <v>86</v>
      </c>
      <c r="F5584" t="s">
        <v>87</v>
      </c>
      <c r="G5584" s="17" t="s">
        <v>39</v>
      </c>
      <c r="H5584" t="s">
        <v>51</v>
      </c>
      <c r="I5584" s="5">
        <v>85735.71</v>
      </c>
      <c r="J5584" s="17" t="e">
        <f>VLOOKUP(Table1[[#This Row],[CCDDD]],#REF!,2,FALSE)</f>
        <v>#REF!</v>
      </c>
    </row>
    <row r="5585" spans="1:10">
      <c r="A5585" t="s">
        <v>468</v>
      </c>
      <c r="B5585" t="s">
        <v>469</v>
      </c>
      <c r="C5585" s="18" t="s">
        <v>766</v>
      </c>
      <c r="D5585" t="s">
        <v>148</v>
      </c>
      <c r="E5585" s="4" t="s">
        <v>112</v>
      </c>
      <c r="F5585" t="s">
        <v>113</v>
      </c>
      <c r="G5585" s="4" t="s">
        <v>45</v>
      </c>
      <c r="H5585" t="s">
        <v>57</v>
      </c>
      <c r="I5585" s="5">
        <v>85683.97</v>
      </c>
      <c r="J5585" s="17" t="e">
        <f>VLOOKUP(Table1[[#This Row],[CCDDD]],#REF!,2,FALSE)</f>
        <v>#REF!</v>
      </c>
    </row>
    <row r="5586" spans="1:10">
      <c r="A5586" t="s">
        <v>524</v>
      </c>
      <c r="B5586" t="s">
        <v>525</v>
      </c>
      <c r="C5586" s="18" t="s">
        <v>766</v>
      </c>
      <c r="D5586" t="s">
        <v>184</v>
      </c>
      <c r="E5586" s="4" t="s">
        <v>88</v>
      </c>
      <c r="F5586" t="s">
        <v>89</v>
      </c>
      <c r="G5586" s="4" t="s">
        <v>42</v>
      </c>
      <c r="H5586" t="s">
        <v>54</v>
      </c>
      <c r="I5586" s="5">
        <v>85682.94</v>
      </c>
      <c r="J5586" s="17" t="e">
        <f>VLOOKUP(Table1[[#This Row],[CCDDD]],#REF!,2,FALSE)</f>
        <v>#REF!</v>
      </c>
    </row>
    <row r="5587" spans="1:10">
      <c r="A5587" t="s">
        <v>178</v>
      </c>
      <c r="B5587" t="s">
        <v>179</v>
      </c>
      <c r="C5587" s="18" t="s">
        <v>766</v>
      </c>
      <c r="D5587" t="s">
        <v>140</v>
      </c>
      <c r="E5587" s="4" t="s">
        <v>78</v>
      </c>
      <c r="F5587" t="s">
        <v>79</v>
      </c>
      <c r="G5587" s="4" t="s">
        <v>41</v>
      </c>
      <c r="H5587" t="s">
        <v>53</v>
      </c>
      <c r="I5587" s="5">
        <v>85563.38</v>
      </c>
      <c r="J5587" s="17" t="e">
        <f>VLOOKUP(Table1[[#This Row],[CCDDD]],#REF!,2,FALSE)</f>
        <v>#REF!</v>
      </c>
    </row>
    <row r="5588" spans="1:10">
      <c r="A5588" t="s">
        <v>164</v>
      </c>
      <c r="B5588" t="s">
        <v>165</v>
      </c>
      <c r="C5588" s="18" t="s">
        <v>766</v>
      </c>
      <c r="D5588" t="s">
        <v>166</v>
      </c>
      <c r="E5588" s="4" t="s">
        <v>74</v>
      </c>
      <c r="F5588" t="s">
        <v>75</v>
      </c>
      <c r="G5588" s="4" t="s">
        <v>40</v>
      </c>
      <c r="H5588" t="s">
        <v>52</v>
      </c>
      <c r="I5588" s="5">
        <v>84897.600000000006</v>
      </c>
      <c r="J5588" s="17" t="e">
        <f>VLOOKUP(Table1[[#This Row],[CCDDD]],#REF!,2,FALSE)</f>
        <v>#REF!</v>
      </c>
    </row>
    <row r="5589" spans="1:10">
      <c r="A5589" t="s">
        <v>704</v>
      </c>
      <c r="B5589" t="s">
        <v>705</v>
      </c>
      <c r="C5589" s="18" t="s">
        <v>766</v>
      </c>
      <c r="D5589" t="s">
        <v>145</v>
      </c>
      <c r="E5589" s="4" t="s">
        <v>112</v>
      </c>
      <c r="F5589" t="s">
        <v>113</v>
      </c>
      <c r="G5589" s="4" t="s">
        <v>45</v>
      </c>
      <c r="H5589" t="s">
        <v>57</v>
      </c>
      <c r="I5589" s="5">
        <v>84736</v>
      </c>
      <c r="J5589" s="17" t="e">
        <f>VLOOKUP(Table1[[#This Row],[CCDDD]],#REF!,2,FALSE)</f>
        <v>#REF!</v>
      </c>
    </row>
    <row r="5590" spans="1:10">
      <c r="A5590" t="s">
        <v>200</v>
      </c>
      <c r="B5590" t="s">
        <v>201</v>
      </c>
      <c r="C5590" s="18" t="s">
        <v>766</v>
      </c>
      <c r="D5590" t="s">
        <v>148</v>
      </c>
      <c r="E5590" s="4" t="s">
        <v>74</v>
      </c>
      <c r="F5590" t="s">
        <v>75</v>
      </c>
      <c r="G5590" s="4" t="s">
        <v>42</v>
      </c>
      <c r="H5590" t="s">
        <v>54</v>
      </c>
      <c r="I5590" s="5">
        <v>84588.73</v>
      </c>
      <c r="J5590" s="17" t="e">
        <f>VLOOKUP(Table1[[#This Row],[CCDDD]],#REF!,2,FALSE)</f>
        <v>#REF!</v>
      </c>
    </row>
    <row r="5591" spans="1:10">
      <c r="A5591" t="s">
        <v>223</v>
      </c>
      <c r="B5591" t="s">
        <v>224</v>
      </c>
      <c r="C5591" s="18" t="s">
        <v>766</v>
      </c>
      <c r="D5591" t="s">
        <v>210</v>
      </c>
      <c r="E5591" s="4" t="s">
        <v>74</v>
      </c>
      <c r="F5591" t="s">
        <v>75</v>
      </c>
      <c r="G5591" s="4" t="s">
        <v>39</v>
      </c>
      <c r="H5591" t="s">
        <v>51</v>
      </c>
      <c r="I5591" s="5">
        <v>84582.62</v>
      </c>
      <c r="J5591" s="17" t="e">
        <f>VLOOKUP(Table1[[#This Row],[CCDDD]],#REF!,2,FALSE)</f>
        <v>#REF!</v>
      </c>
    </row>
    <row r="5592" spans="1:10">
      <c r="A5592" t="s">
        <v>542</v>
      </c>
      <c r="B5592" t="s">
        <v>543</v>
      </c>
      <c r="C5592" s="18" t="s">
        <v>766</v>
      </c>
      <c r="D5592" t="s">
        <v>166</v>
      </c>
      <c r="E5592" s="4" t="s">
        <v>130</v>
      </c>
      <c r="F5592" t="s">
        <v>46</v>
      </c>
      <c r="G5592" s="4" t="s">
        <v>46</v>
      </c>
      <c r="H5592" t="s">
        <v>46</v>
      </c>
      <c r="I5592" s="5">
        <v>84168.92</v>
      </c>
      <c r="J5592" s="17" t="e">
        <f>VLOOKUP(Table1[[#This Row],[CCDDD]],#REF!,2,FALSE)</f>
        <v>#REF!</v>
      </c>
    </row>
    <row r="5593" spans="1:10">
      <c r="A5593" t="s">
        <v>610</v>
      </c>
      <c r="B5593" t="s">
        <v>611</v>
      </c>
      <c r="C5593" s="18" t="s">
        <v>766</v>
      </c>
      <c r="D5593" t="s">
        <v>145</v>
      </c>
      <c r="E5593" s="4" t="s">
        <v>130</v>
      </c>
      <c r="F5593" t="s">
        <v>46</v>
      </c>
      <c r="G5593" s="4" t="s">
        <v>46</v>
      </c>
      <c r="H5593" t="s">
        <v>46</v>
      </c>
      <c r="I5593" s="5">
        <v>84162.08</v>
      </c>
      <c r="J5593" s="17" t="e">
        <f>VLOOKUP(Table1[[#This Row],[CCDDD]],#REF!,2,FALSE)</f>
        <v>#REF!</v>
      </c>
    </row>
    <row r="5594" spans="1:10">
      <c r="A5594" t="s">
        <v>400</v>
      </c>
      <c r="B5594" t="s">
        <v>401</v>
      </c>
      <c r="C5594" s="18" t="s">
        <v>766</v>
      </c>
      <c r="D5594" t="s">
        <v>191</v>
      </c>
      <c r="E5594" s="4" t="s">
        <v>110</v>
      </c>
      <c r="F5594" t="s">
        <v>111</v>
      </c>
      <c r="G5594" s="4" t="s">
        <v>40</v>
      </c>
      <c r="H5594" t="s">
        <v>52</v>
      </c>
      <c r="I5594" s="5">
        <v>84054.41</v>
      </c>
      <c r="J5594" s="17" t="e">
        <f>VLOOKUP(Table1[[#This Row],[CCDDD]],#REF!,2,FALSE)</f>
        <v>#REF!</v>
      </c>
    </row>
    <row r="5595" spans="1:10">
      <c r="A5595" t="s">
        <v>241</v>
      </c>
      <c r="B5595" t="s">
        <v>242</v>
      </c>
      <c r="C5595" s="18" t="s">
        <v>766</v>
      </c>
      <c r="D5595" t="s">
        <v>191</v>
      </c>
      <c r="E5595" s="4" t="s">
        <v>68</v>
      </c>
      <c r="F5595" t="s">
        <v>69</v>
      </c>
      <c r="G5595" s="4" t="s">
        <v>40</v>
      </c>
      <c r="H5595" t="s">
        <v>52</v>
      </c>
      <c r="I5595" s="5">
        <v>84047.2</v>
      </c>
      <c r="J5595" s="17" t="e">
        <f>VLOOKUP(Table1[[#This Row],[CCDDD]],#REF!,2,FALSE)</f>
        <v>#REF!</v>
      </c>
    </row>
    <row r="5596" spans="1:10">
      <c r="A5596" t="s">
        <v>602</v>
      </c>
      <c r="B5596" t="s">
        <v>603</v>
      </c>
      <c r="C5596" s="18" t="s">
        <v>766</v>
      </c>
      <c r="D5596" t="s">
        <v>145</v>
      </c>
      <c r="E5596" s="4" t="s">
        <v>80</v>
      </c>
      <c r="F5596" t="s">
        <v>81</v>
      </c>
      <c r="G5596" s="4" t="s">
        <v>42</v>
      </c>
      <c r="H5596" t="s">
        <v>54</v>
      </c>
      <c r="I5596" s="5">
        <v>83923.03</v>
      </c>
      <c r="J5596" s="17" t="e">
        <f>VLOOKUP(Table1[[#This Row],[CCDDD]],#REF!,2,FALSE)</f>
        <v>#REF!</v>
      </c>
    </row>
    <row r="5597" spans="1:10">
      <c r="A5597" t="s">
        <v>526</v>
      </c>
      <c r="B5597" t="s">
        <v>527</v>
      </c>
      <c r="C5597" s="18" t="s">
        <v>766</v>
      </c>
      <c r="D5597" t="s">
        <v>148</v>
      </c>
      <c r="E5597" s="4" t="s">
        <v>80</v>
      </c>
      <c r="F5597" t="s">
        <v>81</v>
      </c>
      <c r="G5597" s="4" t="s">
        <v>39</v>
      </c>
      <c r="H5597" t="s">
        <v>51</v>
      </c>
      <c r="I5597" s="5">
        <v>83809.38</v>
      </c>
      <c r="J5597" s="17" t="e">
        <f>VLOOKUP(Table1[[#This Row],[CCDDD]],#REF!,2,FALSE)</f>
        <v>#REF!</v>
      </c>
    </row>
    <row r="5598" spans="1:10">
      <c r="A5598" t="s">
        <v>345</v>
      </c>
      <c r="B5598" t="s">
        <v>346</v>
      </c>
      <c r="C5598" s="18" t="s">
        <v>766</v>
      </c>
      <c r="D5598" t="s">
        <v>184</v>
      </c>
      <c r="E5598" s="4" t="s">
        <v>80</v>
      </c>
      <c r="F5598" t="s">
        <v>81</v>
      </c>
      <c r="G5598" s="4" t="s">
        <v>42</v>
      </c>
      <c r="H5598" t="s">
        <v>54</v>
      </c>
      <c r="I5598" s="5">
        <v>83583</v>
      </c>
      <c r="J5598" s="17" t="e">
        <f>VLOOKUP(Table1[[#This Row],[CCDDD]],#REF!,2,FALSE)</f>
        <v>#REF!</v>
      </c>
    </row>
    <row r="5599" spans="1:10">
      <c r="A5599" t="s">
        <v>239</v>
      </c>
      <c r="B5599" t="s">
        <v>240</v>
      </c>
      <c r="C5599" s="18" t="s">
        <v>766</v>
      </c>
      <c r="D5599" t="s">
        <v>140</v>
      </c>
      <c r="E5599" s="4" t="s">
        <v>68</v>
      </c>
      <c r="F5599" t="s">
        <v>69</v>
      </c>
      <c r="G5599" s="4" t="s">
        <v>41</v>
      </c>
      <c r="H5599" t="s">
        <v>53</v>
      </c>
      <c r="I5599" s="5">
        <v>83539.31</v>
      </c>
      <c r="J5599" s="17" t="e">
        <f>VLOOKUP(Table1[[#This Row],[CCDDD]],#REF!,2,FALSE)</f>
        <v>#REF!</v>
      </c>
    </row>
    <row r="5600" spans="1:10">
      <c r="A5600" t="s">
        <v>180</v>
      </c>
      <c r="B5600" t="s">
        <v>181</v>
      </c>
      <c r="C5600" s="18" t="s">
        <v>766</v>
      </c>
      <c r="D5600" t="s">
        <v>177</v>
      </c>
      <c r="E5600" s="4" t="s">
        <v>78</v>
      </c>
      <c r="F5600" t="s">
        <v>79</v>
      </c>
      <c r="G5600" s="4" t="s">
        <v>41</v>
      </c>
      <c r="H5600" t="s">
        <v>53</v>
      </c>
      <c r="I5600" s="5">
        <v>83477.75</v>
      </c>
      <c r="J5600" s="17" t="e">
        <f>VLOOKUP(Table1[[#This Row],[CCDDD]],#REF!,2,FALSE)</f>
        <v>#REF!</v>
      </c>
    </row>
    <row r="5601" spans="1:10">
      <c r="A5601" t="s">
        <v>450</v>
      </c>
      <c r="B5601" t="s">
        <v>451</v>
      </c>
      <c r="C5601" s="18" t="s">
        <v>766</v>
      </c>
      <c r="D5601" t="s">
        <v>163</v>
      </c>
      <c r="E5601" s="4" t="s">
        <v>74</v>
      </c>
      <c r="F5601" t="s">
        <v>75</v>
      </c>
      <c r="G5601" s="4" t="s">
        <v>39</v>
      </c>
      <c r="H5601" t="s">
        <v>51</v>
      </c>
      <c r="I5601" s="5">
        <v>83316.86</v>
      </c>
      <c r="J5601" s="17" t="e">
        <f>VLOOKUP(Table1[[#This Row],[CCDDD]],#REF!,2,FALSE)</f>
        <v>#REF!</v>
      </c>
    </row>
    <row r="5602" spans="1:10">
      <c r="A5602" t="s">
        <v>448</v>
      </c>
      <c r="B5602" t="s">
        <v>449</v>
      </c>
      <c r="C5602" s="18" t="s">
        <v>766</v>
      </c>
      <c r="D5602" t="s">
        <v>191</v>
      </c>
      <c r="E5602" s="4" t="s">
        <v>86</v>
      </c>
      <c r="F5602" t="s">
        <v>87</v>
      </c>
      <c r="G5602" s="4" t="s">
        <v>43</v>
      </c>
      <c r="H5602" t="s">
        <v>55</v>
      </c>
      <c r="I5602" s="5">
        <v>83184</v>
      </c>
      <c r="J5602" s="17" t="e">
        <f>VLOOKUP(Table1[[#This Row],[CCDDD]],#REF!,2,FALSE)</f>
        <v>#REF!</v>
      </c>
    </row>
    <row r="5603" spans="1:10">
      <c r="A5603" t="s">
        <v>478</v>
      </c>
      <c r="B5603" t="s">
        <v>479</v>
      </c>
      <c r="C5603" s="18" t="s">
        <v>766</v>
      </c>
      <c r="D5603" t="s">
        <v>148</v>
      </c>
      <c r="E5603" s="4" t="s">
        <v>120</v>
      </c>
      <c r="F5603" t="s">
        <v>121</v>
      </c>
      <c r="G5603" s="4" t="s">
        <v>40</v>
      </c>
      <c r="H5603" t="s">
        <v>52</v>
      </c>
      <c r="I5603" s="5">
        <v>83140</v>
      </c>
      <c r="J5603" s="17" t="e">
        <f>VLOOKUP(Table1[[#This Row],[CCDDD]],#REF!,2,FALSE)</f>
        <v>#REF!</v>
      </c>
    </row>
    <row r="5604" spans="1:10">
      <c r="A5604" t="s">
        <v>343</v>
      </c>
      <c r="B5604" t="s">
        <v>344</v>
      </c>
      <c r="C5604" s="18" t="s">
        <v>766</v>
      </c>
      <c r="D5604" t="s">
        <v>166</v>
      </c>
      <c r="E5604" s="4" t="s">
        <v>80</v>
      </c>
      <c r="F5604" t="s">
        <v>81</v>
      </c>
      <c r="G5604" s="4" t="s">
        <v>40</v>
      </c>
      <c r="H5604" t="s">
        <v>52</v>
      </c>
      <c r="I5604" s="5">
        <v>83053.490000000005</v>
      </c>
      <c r="J5604" s="17" t="e">
        <f>VLOOKUP(Table1[[#This Row],[CCDDD]],#REF!,2,FALSE)</f>
        <v>#REF!</v>
      </c>
    </row>
    <row r="5605" spans="1:10">
      <c r="A5605" t="s">
        <v>287</v>
      </c>
      <c r="B5605" t="s">
        <v>288</v>
      </c>
      <c r="C5605" s="18" t="s">
        <v>766</v>
      </c>
      <c r="D5605" t="s">
        <v>177</v>
      </c>
      <c r="E5605" s="4" t="s">
        <v>112</v>
      </c>
      <c r="F5605" t="s">
        <v>113</v>
      </c>
      <c r="G5605" s="4" t="s">
        <v>42</v>
      </c>
      <c r="H5605" t="s">
        <v>54</v>
      </c>
      <c r="I5605" s="5">
        <v>82928.14</v>
      </c>
      <c r="J5605" s="17" t="e">
        <f>VLOOKUP(Table1[[#This Row],[CCDDD]],#REF!,2,FALSE)</f>
        <v>#REF!</v>
      </c>
    </row>
    <row r="5606" spans="1:10">
      <c r="A5606" t="s">
        <v>676</v>
      </c>
      <c r="B5606" t="s">
        <v>677</v>
      </c>
      <c r="C5606" s="18" t="s">
        <v>766</v>
      </c>
      <c r="D5606" t="s">
        <v>379</v>
      </c>
      <c r="E5606" s="4" t="s">
        <v>80</v>
      </c>
      <c r="F5606" t="s">
        <v>81</v>
      </c>
      <c r="G5606" s="4" t="s">
        <v>43</v>
      </c>
      <c r="H5606" t="s">
        <v>55</v>
      </c>
      <c r="I5606" s="5">
        <v>82924.990000000005</v>
      </c>
      <c r="J5606" s="17" t="e">
        <f>VLOOKUP(Table1[[#This Row],[CCDDD]],#REF!,2,FALSE)</f>
        <v>#REF!</v>
      </c>
    </row>
    <row r="5607" spans="1:10">
      <c r="A5607" t="s">
        <v>514</v>
      </c>
      <c r="B5607" t="s">
        <v>515</v>
      </c>
      <c r="C5607" s="18" t="s">
        <v>766</v>
      </c>
      <c r="D5607" t="s">
        <v>166</v>
      </c>
      <c r="E5607" s="4" t="s">
        <v>110</v>
      </c>
      <c r="F5607" t="s">
        <v>111</v>
      </c>
      <c r="G5607" s="4" t="s">
        <v>42</v>
      </c>
      <c r="H5607" t="s">
        <v>54</v>
      </c>
      <c r="I5607" s="5">
        <v>82901.39</v>
      </c>
      <c r="J5607" s="17" t="e">
        <f>VLOOKUP(Table1[[#This Row],[CCDDD]],#REF!,2,FALSE)</f>
        <v>#REF!</v>
      </c>
    </row>
    <row r="5608" spans="1:10">
      <c r="A5608" t="s">
        <v>194</v>
      </c>
      <c r="B5608" t="s">
        <v>195</v>
      </c>
      <c r="C5608" s="18" t="s">
        <v>766</v>
      </c>
      <c r="D5608" t="s">
        <v>166</v>
      </c>
      <c r="E5608" s="4" t="s">
        <v>80</v>
      </c>
      <c r="F5608" t="s">
        <v>81</v>
      </c>
      <c r="G5608" s="4" t="s">
        <v>45</v>
      </c>
      <c r="H5608" t="s">
        <v>57</v>
      </c>
      <c r="I5608" s="5">
        <v>82897.820000000007</v>
      </c>
      <c r="J5608" s="17" t="e">
        <f>VLOOKUP(Table1[[#This Row],[CCDDD]],#REF!,2,FALSE)</f>
        <v>#REF!</v>
      </c>
    </row>
    <row r="5609" spans="1:10">
      <c r="A5609" t="s">
        <v>261</v>
      </c>
      <c r="B5609" t="s">
        <v>262</v>
      </c>
      <c r="C5609" s="18" t="s">
        <v>766</v>
      </c>
      <c r="D5609" t="s">
        <v>140</v>
      </c>
      <c r="E5609" s="4" t="s">
        <v>70</v>
      </c>
      <c r="F5609" t="s">
        <v>71</v>
      </c>
      <c r="G5609" s="4" t="s">
        <v>42</v>
      </c>
      <c r="H5609" t="s">
        <v>54</v>
      </c>
      <c r="I5609" s="5">
        <v>82878.100000000006</v>
      </c>
      <c r="J5609" s="17" t="e">
        <f>VLOOKUP(Table1[[#This Row],[CCDDD]],#REF!,2,FALSE)</f>
        <v>#REF!</v>
      </c>
    </row>
    <row r="5610" spans="1:10">
      <c r="A5610" t="s">
        <v>307</v>
      </c>
      <c r="B5610" t="s">
        <v>308</v>
      </c>
      <c r="C5610" s="18" t="s">
        <v>766</v>
      </c>
      <c r="D5610" t="s">
        <v>145</v>
      </c>
      <c r="E5610" s="4" t="s">
        <v>110</v>
      </c>
      <c r="F5610" t="s">
        <v>111</v>
      </c>
      <c r="G5610" s="4" t="s">
        <v>40</v>
      </c>
      <c r="H5610" t="s">
        <v>52</v>
      </c>
      <c r="I5610" s="5">
        <v>82596.800000000003</v>
      </c>
      <c r="J5610" s="17" t="e">
        <f>VLOOKUP(Table1[[#This Row],[CCDDD]],#REF!,2,FALSE)</f>
        <v>#REF!</v>
      </c>
    </row>
    <row r="5611" spans="1:10">
      <c r="A5611" t="s">
        <v>478</v>
      </c>
      <c r="B5611" t="s">
        <v>479</v>
      </c>
      <c r="C5611" s="18" t="s">
        <v>766</v>
      </c>
      <c r="D5611" t="s">
        <v>148</v>
      </c>
      <c r="E5611" s="4" t="s">
        <v>66</v>
      </c>
      <c r="F5611" t="s">
        <v>67</v>
      </c>
      <c r="G5611" s="4" t="s">
        <v>40</v>
      </c>
      <c r="H5611" t="s">
        <v>52</v>
      </c>
      <c r="I5611" s="5">
        <v>82415.899999999994</v>
      </c>
      <c r="J5611" s="17" t="e">
        <f>VLOOKUP(Table1[[#This Row],[CCDDD]],#REF!,2,FALSE)</f>
        <v>#REF!</v>
      </c>
    </row>
    <row r="5612" spans="1:10">
      <c r="A5612" t="s">
        <v>522</v>
      </c>
      <c r="B5612" t="s">
        <v>523</v>
      </c>
      <c r="C5612" s="18" t="s">
        <v>766</v>
      </c>
      <c r="D5612" t="s">
        <v>191</v>
      </c>
      <c r="E5612" s="4" t="s">
        <v>130</v>
      </c>
      <c r="F5612" t="s">
        <v>46</v>
      </c>
      <c r="G5612" s="4" t="s">
        <v>46</v>
      </c>
      <c r="H5612" t="s">
        <v>46</v>
      </c>
      <c r="I5612" s="5">
        <v>82256.960000000006</v>
      </c>
      <c r="J5612" s="17" t="e">
        <f>VLOOKUP(Table1[[#This Row],[CCDDD]],#REF!,2,FALSE)</f>
        <v>#REF!</v>
      </c>
    </row>
    <row r="5613" spans="1:10">
      <c r="A5613" t="s">
        <v>341</v>
      </c>
      <c r="B5613" t="s">
        <v>342</v>
      </c>
      <c r="C5613" s="18" t="s">
        <v>766</v>
      </c>
      <c r="D5613" t="s">
        <v>184</v>
      </c>
      <c r="E5613" s="4" t="s">
        <v>80</v>
      </c>
      <c r="F5613" t="s">
        <v>81</v>
      </c>
      <c r="G5613" s="4" t="s">
        <v>41</v>
      </c>
      <c r="H5613" t="s">
        <v>53</v>
      </c>
      <c r="I5613" s="5">
        <v>82234.84</v>
      </c>
      <c r="J5613" s="17" t="e">
        <f>VLOOKUP(Table1[[#This Row],[CCDDD]],#REF!,2,FALSE)</f>
        <v>#REF!</v>
      </c>
    </row>
    <row r="5614" spans="1:10">
      <c r="A5614" t="s">
        <v>219</v>
      </c>
      <c r="B5614" t="s">
        <v>220</v>
      </c>
      <c r="C5614" s="18" t="s">
        <v>766</v>
      </c>
      <c r="D5614" t="s">
        <v>166</v>
      </c>
      <c r="E5614" s="4" t="s">
        <v>78</v>
      </c>
      <c r="F5614" t="s">
        <v>79</v>
      </c>
      <c r="G5614" s="4" t="s">
        <v>40</v>
      </c>
      <c r="H5614" t="s">
        <v>52</v>
      </c>
      <c r="I5614" s="5">
        <v>82004.25</v>
      </c>
      <c r="J5614" s="17" t="e">
        <f>VLOOKUP(Table1[[#This Row],[CCDDD]],#REF!,2,FALSE)</f>
        <v>#REF!</v>
      </c>
    </row>
    <row r="5615" spans="1:10">
      <c r="A5615" t="s">
        <v>400</v>
      </c>
      <c r="B5615" t="s">
        <v>401</v>
      </c>
      <c r="C5615" s="18" t="s">
        <v>766</v>
      </c>
      <c r="D5615" t="s">
        <v>191</v>
      </c>
      <c r="E5615" s="4" t="s">
        <v>108</v>
      </c>
      <c r="F5615" t="s">
        <v>109</v>
      </c>
      <c r="G5615" s="4" t="s">
        <v>45</v>
      </c>
      <c r="H5615" t="s">
        <v>57</v>
      </c>
      <c r="I5615" s="5">
        <v>81999.25</v>
      </c>
      <c r="J5615" s="17" t="e">
        <f>VLOOKUP(Table1[[#This Row],[CCDDD]],#REF!,2,FALSE)</f>
        <v>#REF!</v>
      </c>
    </row>
    <row r="5616" spans="1:10">
      <c r="A5616" t="s">
        <v>349</v>
      </c>
      <c r="B5616" t="s">
        <v>350</v>
      </c>
      <c r="C5616" s="18" t="s">
        <v>766</v>
      </c>
      <c r="D5616" t="s">
        <v>166</v>
      </c>
      <c r="E5616" s="4" t="s">
        <v>110</v>
      </c>
      <c r="F5616" t="s">
        <v>111</v>
      </c>
      <c r="G5616" s="4" t="s">
        <v>45</v>
      </c>
      <c r="H5616" t="s">
        <v>57</v>
      </c>
      <c r="I5616" s="5">
        <v>81978.929999999993</v>
      </c>
      <c r="J5616" s="17" t="e">
        <f>VLOOKUP(Table1[[#This Row],[CCDDD]],#REF!,2,FALSE)</f>
        <v>#REF!</v>
      </c>
    </row>
    <row r="5617" spans="1:10">
      <c r="A5617" t="s">
        <v>518</v>
      </c>
      <c r="B5617" t="s">
        <v>519</v>
      </c>
      <c r="C5617" s="18" t="s">
        <v>766</v>
      </c>
      <c r="D5617" t="s">
        <v>166</v>
      </c>
      <c r="E5617" s="4" t="s">
        <v>130</v>
      </c>
      <c r="F5617" t="s">
        <v>46</v>
      </c>
      <c r="G5617" s="4" t="s">
        <v>46</v>
      </c>
      <c r="H5617" t="s">
        <v>46</v>
      </c>
      <c r="I5617" s="5">
        <v>81978</v>
      </c>
      <c r="J5617" s="17" t="e">
        <f>VLOOKUP(Table1[[#This Row],[CCDDD]],#REF!,2,FALSE)</f>
        <v>#REF!</v>
      </c>
    </row>
    <row r="5618" spans="1:10">
      <c r="A5618" t="s">
        <v>219</v>
      </c>
      <c r="B5618" t="s">
        <v>220</v>
      </c>
      <c r="C5618" s="18" t="s">
        <v>766</v>
      </c>
      <c r="D5618" t="s">
        <v>166</v>
      </c>
      <c r="E5618" s="4" t="s">
        <v>76</v>
      </c>
      <c r="F5618" t="s">
        <v>77</v>
      </c>
      <c r="G5618" s="4" t="s">
        <v>42</v>
      </c>
      <c r="H5618" t="s">
        <v>54</v>
      </c>
      <c r="I5618" s="5">
        <v>81523.08</v>
      </c>
      <c r="J5618" s="17" t="e">
        <f>VLOOKUP(Table1[[#This Row],[CCDDD]],#REF!,2,FALSE)</f>
        <v>#REF!</v>
      </c>
    </row>
    <row r="5619" spans="1:10">
      <c r="A5619" t="s">
        <v>347</v>
      </c>
      <c r="B5619" t="s">
        <v>348</v>
      </c>
      <c r="C5619" s="18" t="s">
        <v>766</v>
      </c>
      <c r="D5619" t="s">
        <v>145</v>
      </c>
      <c r="E5619" s="4" t="s">
        <v>80</v>
      </c>
      <c r="F5619" t="s">
        <v>81</v>
      </c>
      <c r="G5619" s="4" t="s">
        <v>41</v>
      </c>
      <c r="H5619" t="s">
        <v>53</v>
      </c>
      <c r="I5619" s="5">
        <v>81344.23</v>
      </c>
      <c r="J5619" s="17" t="e">
        <f>VLOOKUP(Table1[[#This Row],[CCDDD]],#REF!,2,FALSE)</f>
        <v>#REF!</v>
      </c>
    </row>
    <row r="5620" spans="1:10">
      <c r="A5620" t="s">
        <v>225</v>
      </c>
      <c r="B5620" t="s">
        <v>226</v>
      </c>
      <c r="C5620" s="18" t="s">
        <v>766</v>
      </c>
      <c r="D5620" t="s">
        <v>140</v>
      </c>
      <c r="E5620" s="4" t="s">
        <v>120</v>
      </c>
      <c r="F5620" t="s">
        <v>121</v>
      </c>
      <c r="G5620" s="4" t="s">
        <v>40</v>
      </c>
      <c r="H5620" t="s">
        <v>52</v>
      </c>
      <c r="I5620" s="5">
        <v>81289.13</v>
      </c>
      <c r="J5620" s="17" t="e">
        <f>VLOOKUP(Table1[[#This Row],[CCDDD]],#REF!,2,FALSE)</f>
        <v>#REF!</v>
      </c>
    </row>
    <row r="5621" spans="1:10">
      <c r="A5621" t="s">
        <v>285</v>
      </c>
      <c r="B5621" t="s">
        <v>286</v>
      </c>
      <c r="C5621" s="18" t="s">
        <v>766</v>
      </c>
      <c r="D5621" t="s">
        <v>166</v>
      </c>
      <c r="E5621" s="4" t="s">
        <v>80</v>
      </c>
      <c r="F5621" t="s">
        <v>81</v>
      </c>
      <c r="G5621" s="4" t="s">
        <v>42</v>
      </c>
      <c r="H5621" t="s">
        <v>54</v>
      </c>
      <c r="I5621" s="5">
        <v>81266.59</v>
      </c>
      <c r="J5621" s="17" t="e">
        <f>VLOOKUP(Table1[[#This Row],[CCDDD]],#REF!,2,FALSE)</f>
        <v>#REF!</v>
      </c>
    </row>
    <row r="5622" spans="1:10">
      <c r="A5622" t="s">
        <v>295</v>
      </c>
      <c r="B5622" t="s">
        <v>296</v>
      </c>
      <c r="C5622" s="18" t="s">
        <v>766</v>
      </c>
      <c r="D5622" t="s">
        <v>145</v>
      </c>
      <c r="E5622" s="4" t="s">
        <v>68</v>
      </c>
      <c r="F5622" t="s">
        <v>69</v>
      </c>
      <c r="G5622" s="4" t="s">
        <v>39</v>
      </c>
      <c r="H5622" t="s">
        <v>51</v>
      </c>
      <c r="I5622" s="5">
        <v>80716.23</v>
      </c>
      <c r="J5622" s="17" t="e">
        <f>VLOOKUP(Table1[[#This Row],[CCDDD]],#REF!,2,FALSE)</f>
        <v>#REF!</v>
      </c>
    </row>
    <row r="5623" spans="1:10">
      <c r="A5623" t="s">
        <v>616</v>
      </c>
      <c r="B5623" t="s">
        <v>617</v>
      </c>
      <c r="C5623" s="18" t="s">
        <v>766</v>
      </c>
      <c r="D5623" t="s">
        <v>148</v>
      </c>
      <c r="E5623" s="4" t="s">
        <v>80</v>
      </c>
      <c r="F5623" t="s">
        <v>81</v>
      </c>
      <c r="G5623" s="4" t="s">
        <v>41</v>
      </c>
      <c r="H5623" t="s">
        <v>53</v>
      </c>
      <c r="I5623" s="5">
        <v>80409.97</v>
      </c>
      <c r="J5623" s="17" t="e">
        <f>VLOOKUP(Table1[[#This Row],[CCDDD]],#REF!,2,FALSE)</f>
        <v>#REF!</v>
      </c>
    </row>
    <row r="5624" spans="1:10">
      <c r="A5624" t="s">
        <v>490</v>
      </c>
      <c r="B5624" t="s">
        <v>491</v>
      </c>
      <c r="C5624" s="18" t="s">
        <v>766</v>
      </c>
      <c r="D5624" t="s">
        <v>148</v>
      </c>
      <c r="E5624" s="4" t="s">
        <v>72</v>
      </c>
      <c r="F5624" t="s">
        <v>73</v>
      </c>
      <c r="G5624" s="4" t="s">
        <v>39</v>
      </c>
      <c r="H5624" t="s">
        <v>51</v>
      </c>
      <c r="I5624" s="5">
        <v>80268.899999999994</v>
      </c>
      <c r="J5624" s="17" t="e">
        <f>VLOOKUP(Table1[[#This Row],[CCDDD]],#REF!,2,FALSE)</f>
        <v>#REF!</v>
      </c>
    </row>
    <row r="5625" spans="1:10">
      <c r="A5625" t="s">
        <v>470</v>
      </c>
      <c r="B5625" t="s">
        <v>471</v>
      </c>
      <c r="C5625" s="18" t="s">
        <v>766</v>
      </c>
      <c r="D5625" t="s">
        <v>145</v>
      </c>
      <c r="E5625" s="4" t="s">
        <v>90</v>
      </c>
      <c r="F5625" t="s">
        <v>91</v>
      </c>
      <c r="G5625" s="4" t="s">
        <v>42</v>
      </c>
      <c r="H5625" t="s">
        <v>54</v>
      </c>
      <c r="I5625" s="5">
        <v>80235.62</v>
      </c>
      <c r="J5625" s="17" t="e">
        <f>VLOOKUP(Table1[[#This Row],[CCDDD]],#REF!,2,FALSE)</f>
        <v>#REF!</v>
      </c>
    </row>
    <row r="5626" spans="1:10">
      <c r="A5626" t="s">
        <v>398</v>
      </c>
      <c r="B5626" t="s">
        <v>399</v>
      </c>
      <c r="C5626" s="18" t="s">
        <v>766</v>
      </c>
      <c r="D5626" t="s">
        <v>191</v>
      </c>
      <c r="E5626" s="4" t="s">
        <v>110</v>
      </c>
      <c r="F5626" t="s">
        <v>111</v>
      </c>
      <c r="G5626" s="4" t="s">
        <v>45</v>
      </c>
      <c r="H5626" t="s">
        <v>57</v>
      </c>
      <c r="I5626" s="5">
        <v>80150.399999999994</v>
      </c>
      <c r="J5626" s="17" t="e">
        <f>VLOOKUP(Table1[[#This Row],[CCDDD]],#REF!,2,FALSE)</f>
        <v>#REF!</v>
      </c>
    </row>
    <row r="5627" spans="1:10">
      <c r="A5627" t="s">
        <v>647</v>
      </c>
      <c r="B5627" t="s">
        <v>648</v>
      </c>
      <c r="C5627" s="18" t="s">
        <v>766</v>
      </c>
      <c r="D5627" t="s">
        <v>191</v>
      </c>
      <c r="E5627" s="4" t="s">
        <v>112</v>
      </c>
      <c r="F5627" t="s">
        <v>113</v>
      </c>
      <c r="G5627" s="4" t="s">
        <v>45</v>
      </c>
      <c r="H5627" t="s">
        <v>57</v>
      </c>
      <c r="I5627" s="5">
        <v>80000</v>
      </c>
      <c r="J5627" s="17" t="e">
        <f>VLOOKUP(Table1[[#This Row],[CCDDD]],#REF!,2,FALSE)</f>
        <v>#REF!</v>
      </c>
    </row>
    <row r="5628" spans="1:10">
      <c r="A5628" t="s">
        <v>151</v>
      </c>
      <c r="B5628" t="s">
        <v>152</v>
      </c>
      <c r="C5628" s="18" t="s">
        <v>766</v>
      </c>
      <c r="D5628" t="s">
        <v>140</v>
      </c>
      <c r="E5628" s="4" t="s">
        <v>110</v>
      </c>
      <c r="F5628" t="s">
        <v>111</v>
      </c>
      <c r="G5628" s="4" t="s">
        <v>43</v>
      </c>
      <c r="H5628" t="s">
        <v>55</v>
      </c>
      <c r="I5628" s="5">
        <v>79990.28</v>
      </c>
      <c r="J5628" s="17" t="e">
        <f>VLOOKUP(Table1[[#This Row],[CCDDD]],#REF!,2,FALSE)</f>
        <v>#REF!</v>
      </c>
    </row>
    <row r="5629" spans="1:10">
      <c r="A5629" t="s">
        <v>450</v>
      </c>
      <c r="B5629" t="s">
        <v>451</v>
      </c>
      <c r="C5629" s="18" t="s">
        <v>766</v>
      </c>
      <c r="D5629" t="s">
        <v>163</v>
      </c>
      <c r="E5629" s="4" t="s">
        <v>80</v>
      </c>
      <c r="F5629" t="s">
        <v>81</v>
      </c>
      <c r="G5629" s="4" t="s">
        <v>41</v>
      </c>
      <c r="H5629" t="s">
        <v>53</v>
      </c>
      <c r="I5629" s="5">
        <v>79727.08</v>
      </c>
      <c r="J5629" s="17" t="e">
        <f>VLOOKUP(Table1[[#This Row],[CCDDD]],#REF!,2,FALSE)</f>
        <v>#REF!</v>
      </c>
    </row>
    <row r="5630" spans="1:10">
      <c r="A5630" t="s">
        <v>428</v>
      </c>
      <c r="B5630" t="s">
        <v>429</v>
      </c>
      <c r="C5630" s="18" t="s">
        <v>766</v>
      </c>
      <c r="D5630" t="s">
        <v>140</v>
      </c>
      <c r="E5630" s="4" t="s">
        <v>68</v>
      </c>
      <c r="F5630" t="s">
        <v>69</v>
      </c>
      <c r="G5630" s="17" t="s">
        <v>39</v>
      </c>
      <c r="H5630" t="s">
        <v>51</v>
      </c>
      <c r="I5630" s="5">
        <v>79704</v>
      </c>
      <c r="J5630" s="17" t="e">
        <f>VLOOKUP(Table1[[#This Row],[CCDDD]],#REF!,2,FALSE)</f>
        <v>#REF!</v>
      </c>
    </row>
    <row r="5631" spans="1:10">
      <c r="A5631" t="s">
        <v>618</v>
      </c>
      <c r="B5631" t="s">
        <v>619</v>
      </c>
      <c r="C5631" s="18" t="s">
        <v>766</v>
      </c>
      <c r="D5631" t="s">
        <v>140</v>
      </c>
      <c r="E5631" s="4" t="s">
        <v>130</v>
      </c>
      <c r="F5631" t="s">
        <v>46</v>
      </c>
      <c r="G5631" s="4" t="s">
        <v>46</v>
      </c>
      <c r="H5631" t="s">
        <v>46</v>
      </c>
      <c r="I5631" s="5">
        <v>79560.69</v>
      </c>
      <c r="J5631" s="17" t="e">
        <f>VLOOKUP(Table1[[#This Row],[CCDDD]],#REF!,2,FALSE)</f>
        <v>#REF!</v>
      </c>
    </row>
    <row r="5632" spans="1:10">
      <c r="A5632" t="s">
        <v>211</v>
      </c>
      <c r="B5632" t="s">
        <v>212</v>
      </c>
      <c r="C5632" s="18" t="s">
        <v>766</v>
      </c>
      <c r="D5632" t="s">
        <v>145</v>
      </c>
      <c r="E5632" s="4" t="s">
        <v>90</v>
      </c>
      <c r="F5632" t="s">
        <v>91</v>
      </c>
      <c r="G5632" s="4" t="s">
        <v>42</v>
      </c>
      <c r="H5632" t="s">
        <v>54</v>
      </c>
      <c r="I5632" s="5">
        <v>79545.7</v>
      </c>
      <c r="J5632" s="17" t="e">
        <f>VLOOKUP(Table1[[#This Row],[CCDDD]],#REF!,2,FALSE)</f>
        <v>#REF!</v>
      </c>
    </row>
    <row r="5633" spans="1:10">
      <c r="A5633" t="s">
        <v>434</v>
      </c>
      <c r="B5633" t="s">
        <v>435</v>
      </c>
      <c r="C5633" s="18" t="s">
        <v>766</v>
      </c>
      <c r="D5633" t="s">
        <v>140</v>
      </c>
      <c r="E5633" s="4" t="s">
        <v>130</v>
      </c>
      <c r="F5633" t="s">
        <v>46</v>
      </c>
      <c r="G5633" s="4" t="s">
        <v>46</v>
      </c>
      <c r="H5633" t="s">
        <v>46</v>
      </c>
      <c r="I5633" s="5">
        <v>79362</v>
      </c>
      <c r="J5633" s="17" t="e">
        <f>VLOOKUP(Table1[[#This Row],[CCDDD]],#REF!,2,FALSE)</f>
        <v>#REF!</v>
      </c>
    </row>
    <row r="5634" spans="1:10">
      <c r="A5634" t="s">
        <v>400</v>
      </c>
      <c r="B5634" t="s">
        <v>401</v>
      </c>
      <c r="C5634" s="18" t="s">
        <v>766</v>
      </c>
      <c r="D5634" t="s">
        <v>191</v>
      </c>
      <c r="E5634" s="4" t="s">
        <v>78</v>
      </c>
      <c r="F5634" t="s">
        <v>79</v>
      </c>
      <c r="G5634" s="4" t="s">
        <v>42</v>
      </c>
      <c r="H5634" t="s">
        <v>54</v>
      </c>
      <c r="I5634" s="5">
        <v>79260.81</v>
      </c>
      <c r="J5634" s="17" t="e">
        <f>VLOOKUP(Table1[[#This Row],[CCDDD]],#REF!,2,FALSE)</f>
        <v>#REF!</v>
      </c>
    </row>
    <row r="5635" spans="1:10">
      <c r="A5635" t="s">
        <v>361</v>
      </c>
      <c r="B5635" t="s">
        <v>362</v>
      </c>
      <c r="C5635" s="18" t="s">
        <v>766</v>
      </c>
      <c r="D5635" t="s">
        <v>210</v>
      </c>
      <c r="E5635" s="4" t="s">
        <v>78</v>
      </c>
      <c r="F5635" t="s">
        <v>79</v>
      </c>
      <c r="G5635" s="4" t="s">
        <v>41</v>
      </c>
      <c r="H5635" t="s">
        <v>53</v>
      </c>
      <c r="I5635" s="5">
        <v>79148.89</v>
      </c>
      <c r="J5635" s="17" t="e">
        <f>VLOOKUP(Table1[[#This Row],[CCDDD]],#REF!,2,FALSE)</f>
        <v>#REF!</v>
      </c>
    </row>
    <row r="5636" spans="1:10">
      <c r="A5636" t="s">
        <v>412</v>
      </c>
      <c r="B5636" t="s">
        <v>413</v>
      </c>
      <c r="C5636" s="18" t="s">
        <v>766</v>
      </c>
      <c r="D5636" t="s">
        <v>163</v>
      </c>
      <c r="E5636" s="4" t="s">
        <v>112</v>
      </c>
      <c r="F5636" t="s">
        <v>113</v>
      </c>
      <c r="G5636" s="4" t="s">
        <v>42</v>
      </c>
      <c r="H5636" t="s">
        <v>54</v>
      </c>
      <c r="I5636" s="5">
        <v>79123.33</v>
      </c>
      <c r="J5636" s="17" t="e">
        <f>VLOOKUP(Table1[[#This Row],[CCDDD]],#REF!,2,FALSE)</f>
        <v>#REF!</v>
      </c>
    </row>
    <row r="5637" spans="1:10">
      <c r="A5637" t="s">
        <v>185</v>
      </c>
      <c r="B5637" t="s">
        <v>186</v>
      </c>
      <c r="C5637" s="18" t="s">
        <v>766</v>
      </c>
      <c r="D5637" t="s">
        <v>166</v>
      </c>
      <c r="E5637" s="4" t="s">
        <v>74</v>
      </c>
      <c r="F5637" t="s">
        <v>75</v>
      </c>
      <c r="G5637" s="4" t="s">
        <v>39</v>
      </c>
      <c r="H5637" t="s">
        <v>51</v>
      </c>
      <c r="I5637" s="5">
        <v>78967.03</v>
      </c>
      <c r="J5637" s="17" t="e">
        <f>VLOOKUP(Table1[[#This Row],[CCDDD]],#REF!,2,FALSE)</f>
        <v>#REF!</v>
      </c>
    </row>
    <row r="5638" spans="1:10">
      <c r="A5638" t="s">
        <v>373</v>
      </c>
      <c r="B5638" t="s">
        <v>374</v>
      </c>
      <c r="C5638" s="18" t="s">
        <v>766</v>
      </c>
      <c r="D5638" t="s">
        <v>163</v>
      </c>
      <c r="E5638" s="4" t="s">
        <v>86</v>
      </c>
      <c r="F5638" t="s">
        <v>87</v>
      </c>
      <c r="G5638" s="4" t="s">
        <v>39</v>
      </c>
      <c r="H5638" t="s">
        <v>51</v>
      </c>
      <c r="I5638" s="5">
        <v>78595.37</v>
      </c>
      <c r="J5638" s="17" t="e">
        <f>VLOOKUP(Table1[[#This Row],[CCDDD]],#REF!,2,FALSE)</f>
        <v>#REF!</v>
      </c>
    </row>
    <row r="5639" spans="1:10">
      <c r="A5639" t="s">
        <v>313</v>
      </c>
      <c r="B5639" t="s">
        <v>314</v>
      </c>
      <c r="C5639" s="18" t="s">
        <v>766</v>
      </c>
      <c r="D5639" t="s">
        <v>177</v>
      </c>
      <c r="E5639" s="4" t="s">
        <v>88</v>
      </c>
      <c r="F5639" t="s">
        <v>89</v>
      </c>
      <c r="G5639" s="4" t="s">
        <v>43</v>
      </c>
      <c r="H5639" t="s">
        <v>55</v>
      </c>
      <c r="I5639" s="5">
        <v>78558.289999999994</v>
      </c>
      <c r="J5639" s="17" t="e">
        <f>VLOOKUP(Table1[[#This Row],[CCDDD]],#REF!,2,FALSE)</f>
        <v>#REF!</v>
      </c>
    </row>
    <row r="5640" spans="1:10">
      <c r="A5640" t="s">
        <v>182</v>
      </c>
      <c r="B5640" t="s">
        <v>183</v>
      </c>
      <c r="C5640" s="18" t="s">
        <v>766</v>
      </c>
      <c r="D5640" t="s">
        <v>184</v>
      </c>
      <c r="E5640" s="4" t="s">
        <v>80</v>
      </c>
      <c r="F5640" t="s">
        <v>81</v>
      </c>
      <c r="G5640" s="4" t="s">
        <v>40</v>
      </c>
      <c r="H5640" t="s">
        <v>52</v>
      </c>
      <c r="I5640" s="5">
        <v>78552.539999999994</v>
      </c>
      <c r="J5640" s="17" t="e">
        <f>VLOOKUP(Table1[[#This Row],[CCDDD]],#REF!,2,FALSE)</f>
        <v>#REF!</v>
      </c>
    </row>
    <row r="5641" spans="1:10">
      <c r="A5641" t="s">
        <v>353</v>
      </c>
      <c r="B5641" t="s">
        <v>354</v>
      </c>
      <c r="C5641" s="18" t="s">
        <v>766</v>
      </c>
      <c r="D5641" t="s">
        <v>163</v>
      </c>
      <c r="E5641" s="4" t="s">
        <v>80</v>
      </c>
      <c r="F5641" t="s">
        <v>81</v>
      </c>
      <c r="G5641" s="4" t="s">
        <v>43</v>
      </c>
      <c r="H5641" t="s">
        <v>55</v>
      </c>
      <c r="I5641" s="5">
        <v>78516.289999999994</v>
      </c>
      <c r="J5641" s="17" t="e">
        <f>VLOOKUP(Table1[[#This Row],[CCDDD]],#REF!,2,FALSE)</f>
        <v>#REF!</v>
      </c>
    </row>
    <row r="5642" spans="1:10">
      <c r="A5642" t="s">
        <v>442</v>
      </c>
      <c r="B5642" t="s">
        <v>443</v>
      </c>
      <c r="C5642" s="18" t="s">
        <v>766</v>
      </c>
      <c r="D5642" t="s">
        <v>145</v>
      </c>
      <c r="E5642" s="4" t="s">
        <v>86</v>
      </c>
      <c r="F5642" t="s">
        <v>87</v>
      </c>
      <c r="G5642" s="4" t="s">
        <v>43</v>
      </c>
      <c r="H5642" t="s">
        <v>55</v>
      </c>
      <c r="I5642" s="5">
        <v>78424.600000000006</v>
      </c>
      <c r="J5642" s="17" t="e">
        <f>VLOOKUP(Table1[[#This Row],[CCDDD]],#REF!,2,FALSE)</f>
        <v>#REF!</v>
      </c>
    </row>
    <row r="5643" spans="1:10">
      <c r="A5643" t="s">
        <v>492</v>
      </c>
      <c r="B5643" t="s">
        <v>493</v>
      </c>
      <c r="C5643" s="18" t="s">
        <v>766</v>
      </c>
      <c r="D5643" t="s">
        <v>140</v>
      </c>
      <c r="E5643" s="4" t="s">
        <v>130</v>
      </c>
      <c r="F5643" t="s">
        <v>46</v>
      </c>
      <c r="G5643" s="4" t="s">
        <v>46</v>
      </c>
      <c r="H5643" t="s">
        <v>46</v>
      </c>
      <c r="I5643" s="5">
        <v>78014.539999999994</v>
      </c>
      <c r="J5643" s="17" t="e">
        <f>VLOOKUP(Table1[[#This Row],[CCDDD]],#REF!,2,FALSE)</f>
        <v>#REF!</v>
      </c>
    </row>
    <row r="5644" spans="1:10">
      <c r="A5644" t="s">
        <v>371</v>
      </c>
      <c r="B5644" t="s">
        <v>372</v>
      </c>
      <c r="C5644" s="18" t="s">
        <v>766</v>
      </c>
      <c r="D5644" t="s">
        <v>166</v>
      </c>
      <c r="E5644" s="4" t="s">
        <v>80</v>
      </c>
      <c r="F5644" t="s">
        <v>81</v>
      </c>
      <c r="G5644" s="4" t="s">
        <v>41</v>
      </c>
      <c r="H5644" t="s">
        <v>53</v>
      </c>
      <c r="I5644" s="5">
        <v>77749.81</v>
      </c>
      <c r="J5644" s="17" t="e">
        <f>VLOOKUP(Table1[[#This Row],[CCDDD]],#REF!,2,FALSE)</f>
        <v>#REF!</v>
      </c>
    </row>
    <row r="5645" spans="1:10">
      <c r="A5645" t="s">
        <v>243</v>
      </c>
      <c r="B5645" t="s">
        <v>244</v>
      </c>
      <c r="C5645" s="18" t="s">
        <v>766</v>
      </c>
      <c r="D5645" t="s">
        <v>148</v>
      </c>
      <c r="E5645" s="4" t="s">
        <v>110</v>
      </c>
      <c r="F5645" t="s">
        <v>111</v>
      </c>
      <c r="G5645" s="4" t="s">
        <v>42</v>
      </c>
      <c r="H5645" t="s">
        <v>54</v>
      </c>
      <c r="I5645" s="5">
        <v>77638</v>
      </c>
      <c r="J5645" s="17" t="e">
        <f>VLOOKUP(Table1[[#This Row],[CCDDD]],#REF!,2,FALSE)</f>
        <v>#REF!</v>
      </c>
    </row>
    <row r="5646" spans="1:10">
      <c r="A5646" t="s">
        <v>311</v>
      </c>
      <c r="B5646" t="s">
        <v>312</v>
      </c>
      <c r="C5646" s="18" t="s">
        <v>766</v>
      </c>
      <c r="D5646" t="s">
        <v>140</v>
      </c>
      <c r="E5646" s="4" t="s">
        <v>110</v>
      </c>
      <c r="F5646" t="s">
        <v>111</v>
      </c>
      <c r="G5646" s="4" t="s">
        <v>40</v>
      </c>
      <c r="H5646" t="s">
        <v>52</v>
      </c>
      <c r="I5646" s="5">
        <v>77606.16</v>
      </c>
      <c r="J5646" s="17" t="e">
        <f>VLOOKUP(Table1[[#This Row],[CCDDD]],#REF!,2,FALSE)</f>
        <v>#REF!</v>
      </c>
    </row>
    <row r="5647" spans="1:10">
      <c r="A5647" t="s">
        <v>377</v>
      </c>
      <c r="B5647" t="s">
        <v>378</v>
      </c>
      <c r="C5647" s="18" t="s">
        <v>766</v>
      </c>
      <c r="D5647" t="s">
        <v>379</v>
      </c>
      <c r="E5647" s="4" t="s">
        <v>72</v>
      </c>
      <c r="F5647" t="s">
        <v>73</v>
      </c>
      <c r="G5647" s="4" t="s">
        <v>40</v>
      </c>
      <c r="H5647" t="s">
        <v>52</v>
      </c>
      <c r="I5647" s="5">
        <v>77418.84</v>
      </c>
      <c r="J5647" s="17" t="e">
        <f>VLOOKUP(Table1[[#This Row],[CCDDD]],#REF!,2,FALSE)</f>
        <v>#REF!</v>
      </c>
    </row>
    <row r="5648" spans="1:10">
      <c r="A5648" t="s">
        <v>622</v>
      </c>
      <c r="B5648" t="s">
        <v>623</v>
      </c>
      <c r="C5648" s="18" t="s">
        <v>766</v>
      </c>
      <c r="D5648" t="s">
        <v>379</v>
      </c>
      <c r="E5648" s="4" t="s">
        <v>88</v>
      </c>
      <c r="F5648" t="s">
        <v>89</v>
      </c>
      <c r="G5648" s="4" t="s">
        <v>42</v>
      </c>
      <c r="H5648" t="s">
        <v>54</v>
      </c>
      <c r="I5648" s="5">
        <v>77408.399999999994</v>
      </c>
      <c r="J5648" s="17" t="e">
        <f>VLOOKUP(Table1[[#This Row],[CCDDD]],#REF!,2,FALSE)</f>
        <v>#REF!</v>
      </c>
    </row>
    <row r="5649" spans="1:10">
      <c r="A5649" t="s">
        <v>373</v>
      </c>
      <c r="B5649" t="s">
        <v>374</v>
      </c>
      <c r="C5649" s="18" t="s">
        <v>766</v>
      </c>
      <c r="D5649" t="s">
        <v>163</v>
      </c>
      <c r="E5649" s="4" t="s">
        <v>80</v>
      </c>
      <c r="F5649" t="s">
        <v>81</v>
      </c>
      <c r="G5649" s="4" t="s">
        <v>40</v>
      </c>
      <c r="H5649" t="s">
        <v>52</v>
      </c>
      <c r="I5649" s="5">
        <v>77092.7</v>
      </c>
      <c r="J5649" s="17" t="e">
        <f>VLOOKUP(Table1[[#This Row],[CCDDD]],#REF!,2,FALSE)</f>
        <v>#REF!</v>
      </c>
    </row>
    <row r="5650" spans="1:10">
      <c r="A5650" t="s">
        <v>377</v>
      </c>
      <c r="B5650" t="s">
        <v>378</v>
      </c>
      <c r="C5650" s="18" t="s">
        <v>766</v>
      </c>
      <c r="D5650" t="s">
        <v>379</v>
      </c>
      <c r="E5650" s="4" t="s">
        <v>80</v>
      </c>
      <c r="F5650" t="s">
        <v>81</v>
      </c>
      <c r="G5650" s="4" t="s">
        <v>42</v>
      </c>
      <c r="H5650" t="s">
        <v>54</v>
      </c>
      <c r="I5650" s="5">
        <v>77000</v>
      </c>
      <c r="J5650" s="17" t="e">
        <f>VLOOKUP(Table1[[#This Row],[CCDDD]],#REF!,2,FALSE)</f>
        <v>#REF!</v>
      </c>
    </row>
    <row r="5651" spans="1:10">
      <c r="A5651" t="s">
        <v>536</v>
      </c>
      <c r="B5651" t="s">
        <v>537</v>
      </c>
      <c r="C5651" s="18" t="s">
        <v>766</v>
      </c>
      <c r="D5651" t="s">
        <v>166</v>
      </c>
      <c r="E5651" s="4" t="s">
        <v>80</v>
      </c>
      <c r="F5651" t="s">
        <v>81</v>
      </c>
      <c r="G5651" s="4" t="s">
        <v>41</v>
      </c>
      <c r="H5651" t="s">
        <v>53</v>
      </c>
      <c r="I5651" s="5">
        <v>76956.7</v>
      </c>
      <c r="J5651" s="17" t="e">
        <f>VLOOKUP(Table1[[#This Row],[CCDDD]],#REF!,2,FALSE)</f>
        <v>#REF!</v>
      </c>
    </row>
    <row r="5652" spans="1:10">
      <c r="A5652" t="s">
        <v>580</v>
      </c>
      <c r="B5652" t="s">
        <v>581</v>
      </c>
      <c r="C5652" s="18" t="s">
        <v>766</v>
      </c>
      <c r="D5652" t="s">
        <v>191</v>
      </c>
      <c r="E5652" s="4" t="s">
        <v>130</v>
      </c>
      <c r="F5652" t="s">
        <v>46</v>
      </c>
      <c r="G5652" s="4" t="s">
        <v>46</v>
      </c>
      <c r="H5652" t="s">
        <v>46</v>
      </c>
      <c r="I5652" s="5">
        <v>76836</v>
      </c>
      <c r="J5652" s="17" t="e">
        <f>VLOOKUP(Table1[[#This Row],[CCDDD]],#REF!,2,FALSE)</f>
        <v>#REF!</v>
      </c>
    </row>
    <row r="5653" spans="1:10">
      <c r="A5653" t="s">
        <v>339</v>
      </c>
      <c r="B5653" t="s">
        <v>340</v>
      </c>
      <c r="C5653" s="18" t="s">
        <v>766</v>
      </c>
      <c r="D5653" t="s">
        <v>145</v>
      </c>
      <c r="E5653" s="4" t="s">
        <v>112</v>
      </c>
      <c r="F5653" t="s">
        <v>113</v>
      </c>
      <c r="G5653" s="4" t="s">
        <v>42</v>
      </c>
      <c r="H5653" t="s">
        <v>54</v>
      </c>
      <c r="I5653" s="5">
        <v>76685</v>
      </c>
      <c r="J5653" s="17" t="e">
        <f>VLOOKUP(Table1[[#This Row],[CCDDD]],#REF!,2,FALSE)</f>
        <v>#REF!</v>
      </c>
    </row>
    <row r="5654" spans="1:10">
      <c r="A5654" t="s">
        <v>446</v>
      </c>
      <c r="B5654" t="s">
        <v>447</v>
      </c>
      <c r="C5654" s="18" t="s">
        <v>766</v>
      </c>
      <c r="D5654" t="s">
        <v>184</v>
      </c>
      <c r="E5654" s="4" t="s">
        <v>74</v>
      </c>
      <c r="F5654" t="s">
        <v>75</v>
      </c>
      <c r="G5654" s="4" t="s">
        <v>39</v>
      </c>
      <c r="H5654" t="s">
        <v>51</v>
      </c>
      <c r="I5654" s="5">
        <v>76658.149999999994</v>
      </c>
      <c r="J5654" s="17" t="e">
        <f>VLOOKUP(Table1[[#This Row],[CCDDD]],#REF!,2,FALSE)</f>
        <v>#REF!</v>
      </c>
    </row>
    <row r="5655" spans="1:10">
      <c r="A5655" t="s">
        <v>498</v>
      </c>
      <c r="B5655" t="s">
        <v>499</v>
      </c>
      <c r="C5655" s="18" t="s">
        <v>766</v>
      </c>
      <c r="D5655" t="s">
        <v>177</v>
      </c>
      <c r="E5655" s="4" t="s">
        <v>82</v>
      </c>
      <c r="F5655" t="s">
        <v>83</v>
      </c>
      <c r="G5655" s="4" t="s">
        <v>43</v>
      </c>
      <c r="H5655" t="s">
        <v>55</v>
      </c>
      <c r="I5655" s="5">
        <v>76540.679999999993</v>
      </c>
      <c r="J5655" s="17" t="e">
        <f>VLOOKUP(Table1[[#This Row],[CCDDD]],#REF!,2,FALSE)</f>
        <v>#REF!</v>
      </c>
    </row>
    <row r="5656" spans="1:10">
      <c r="A5656" t="s">
        <v>167</v>
      </c>
      <c r="B5656" t="s">
        <v>168</v>
      </c>
      <c r="C5656" s="18" t="s">
        <v>766</v>
      </c>
      <c r="D5656" t="s">
        <v>166</v>
      </c>
      <c r="E5656" s="4" t="s">
        <v>72</v>
      </c>
      <c r="F5656" t="s">
        <v>73</v>
      </c>
      <c r="G5656" s="4" t="s">
        <v>41</v>
      </c>
      <c r="H5656" t="s">
        <v>53</v>
      </c>
      <c r="I5656" s="5">
        <v>76278.37</v>
      </c>
      <c r="J5656" s="17" t="e">
        <f>VLOOKUP(Table1[[#This Row],[CCDDD]],#REF!,2,FALSE)</f>
        <v>#REF!</v>
      </c>
    </row>
    <row r="5657" spans="1:10">
      <c r="A5657" t="s">
        <v>448</v>
      </c>
      <c r="B5657" t="s">
        <v>449</v>
      </c>
      <c r="C5657" s="18" t="s">
        <v>766</v>
      </c>
      <c r="D5657" t="s">
        <v>191</v>
      </c>
      <c r="E5657" s="4" t="s">
        <v>78</v>
      </c>
      <c r="F5657" t="s">
        <v>79</v>
      </c>
      <c r="G5657" s="4" t="s">
        <v>40</v>
      </c>
      <c r="H5657" t="s">
        <v>52</v>
      </c>
      <c r="I5657" s="5">
        <v>76169.119999999995</v>
      </c>
      <c r="J5657" s="17" t="e">
        <f>VLOOKUP(Table1[[#This Row],[CCDDD]],#REF!,2,FALSE)</f>
        <v>#REF!</v>
      </c>
    </row>
    <row r="5658" spans="1:10">
      <c r="A5658" t="s">
        <v>141</v>
      </c>
      <c r="B5658" t="s">
        <v>142</v>
      </c>
      <c r="C5658" s="18" t="s">
        <v>766</v>
      </c>
      <c r="D5658" t="s">
        <v>140</v>
      </c>
      <c r="E5658" s="4" t="s">
        <v>86</v>
      </c>
      <c r="F5658" t="s">
        <v>87</v>
      </c>
      <c r="G5658" s="4" t="s">
        <v>41</v>
      </c>
      <c r="H5658" t="s">
        <v>53</v>
      </c>
      <c r="I5658" s="5">
        <v>76115.38</v>
      </c>
      <c r="J5658" s="17" t="e">
        <f>VLOOKUP(Table1[[#This Row],[CCDDD]],#REF!,2,FALSE)</f>
        <v>#REF!</v>
      </c>
    </row>
    <row r="5659" spans="1:10">
      <c r="A5659" t="s">
        <v>658</v>
      </c>
      <c r="B5659" t="s">
        <v>659</v>
      </c>
      <c r="C5659" s="18" t="s">
        <v>766</v>
      </c>
      <c r="D5659" t="s">
        <v>191</v>
      </c>
      <c r="E5659" s="4" t="s">
        <v>80</v>
      </c>
      <c r="F5659" t="s">
        <v>81</v>
      </c>
      <c r="G5659" s="4" t="s">
        <v>39</v>
      </c>
      <c r="H5659" t="s">
        <v>51</v>
      </c>
      <c r="I5659" s="5">
        <v>76066.820000000007</v>
      </c>
      <c r="J5659" s="17" t="e">
        <f>VLOOKUP(Table1[[#This Row],[CCDDD]],#REF!,2,FALSE)</f>
        <v>#REF!</v>
      </c>
    </row>
    <row r="5660" spans="1:10">
      <c r="A5660" t="s">
        <v>301</v>
      </c>
      <c r="B5660" t="s">
        <v>302</v>
      </c>
      <c r="C5660" s="18" t="s">
        <v>766</v>
      </c>
      <c r="D5660" t="s">
        <v>184</v>
      </c>
      <c r="E5660" s="4" t="s">
        <v>78</v>
      </c>
      <c r="F5660" t="s">
        <v>79</v>
      </c>
      <c r="G5660" s="4" t="s">
        <v>40</v>
      </c>
      <c r="H5660" t="s">
        <v>52</v>
      </c>
      <c r="I5660" s="5">
        <v>76056.73</v>
      </c>
      <c r="J5660" s="17" t="e">
        <f>VLOOKUP(Table1[[#This Row],[CCDDD]],#REF!,2,FALSE)</f>
        <v>#REF!</v>
      </c>
    </row>
    <row r="5661" spans="1:10">
      <c r="A5661" t="s">
        <v>600</v>
      </c>
      <c r="B5661" t="s">
        <v>601</v>
      </c>
      <c r="C5661" s="18" t="s">
        <v>766</v>
      </c>
      <c r="D5661" t="s">
        <v>379</v>
      </c>
      <c r="E5661" s="4" t="s">
        <v>112</v>
      </c>
      <c r="F5661" t="s">
        <v>113</v>
      </c>
      <c r="G5661" s="4" t="s">
        <v>43</v>
      </c>
      <c r="H5661" t="s">
        <v>55</v>
      </c>
      <c r="I5661" s="5">
        <v>76048</v>
      </c>
      <c r="J5661" s="17" t="e">
        <f>VLOOKUP(Table1[[#This Row],[CCDDD]],#REF!,2,FALSE)</f>
        <v>#REF!</v>
      </c>
    </row>
    <row r="5662" spans="1:10">
      <c r="A5662" t="s">
        <v>279</v>
      </c>
      <c r="B5662" t="s">
        <v>280</v>
      </c>
      <c r="C5662" s="18" t="s">
        <v>766</v>
      </c>
      <c r="D5662" t="s">
        <v>191</v>
      </c>
      <c r="E5662" s="4" t="s">
        <v>74</v>
      </c>
      <c r="F5662" t="s">
        <v>75</v>
      </c>
      <c r="G5662" s="4" t="s">
        <v>41</v>
      </c>
      <c r="H5662" t="s">
        <v>53</v>
      </c>
      <c r="I5662" s="5">
        <v>75937.119999999995</v>
      </c>
      <c r="J5662" s="17" t="e">
        <f>VLOOKUP(Table1[[#This Row],[CCDDD]],#REF!,2,FALSE)</f>
        <v>#REF!</v>
      </c>
    </row>
    <row r="5663" spans="1:10">
      <c r="A5663" t="s">
        <v>373</v>
      </c>
      <c r="B5663" t="s">
        <v>374</v>
      </c>
      <c r="C5663" s="18" t="s">
        <v>766</v>
      </c>
      <c r="D5663" t="s">
        <v>163</v>
      </c>
      <c r="E5663" s="4" t="s">
        <v>68</v>
      </c>
      <c r="F5663" t="s">
        <v>69</v>
      </c>
      <c r="G5663" s="4" t="s">
        <v>41</v>
      </c>
      <c r="H5663" t="s">
        <v>53</v>
      </c>
      <c r="I5663" s="5">
        <v>75854.69</v>
      </c>
      <c r="J5663" s="17" t="e">
        <f>VLOOKUP(Table1[[#This Row],[CCDDD]],#REF!,2,FALSE)</f>
        <v>#REF!</v>
      </c>
    </row>
    <row r="5664" spans="1:10">
      <c r="A5664" t="s">
        <v>428</v>
      </c>
      <c r="B5664" t="s">
        <v>429</v>
      </c>
      <c r="C5664" s="18" t="s">
        <v>766</v>
      </c>
      <c r="D5664" t="s">
        <v>140</v>
      </c>
      <c r="E5664" s="4" t="s">
        <v>80</v>
      </c>
      <c r="F5664" t="s">
        <v>81</v>
      </c>
      <c r="G5664" s="4" t="s">
        <v>43</v>
      </c>
      <c r="H5664" t="s">
        <v>55</v>
      </c>
      <c r="I5664" s="5">
        <v>75768.81</v>
      </c>
      <c r="J5664" s="17" t="e">
        <f>VLOOKUP(Table1[[#This Row],[CCDDD]],#REF!,2,FALSE)</f>
        <v>#REF!</v>
      </c>
    </row>
    <row r="5665" spans="1:10">
      <c r="A5665" t="s">
        <v>180</v>
      </c>
      <c r="B5665" t="s">
        <v>181</v>
      </c>
      <c r="C5665" s="18" t="s">
        <v>766</v>
      </c>
      <c r="D5665" t="s">
        <v>177</v>
      </c>
      <c r="E5665" s="4" t="s">
        <v>68</v>
      </c>
      <c r="F5665" t="s">
        <v>69</v>
      </c>
      <c r="G5665" s="4" t="s">
        <v>42</v>
      </c>
      <c r="H5665" t="s">
        <v>54</v>
      </c>
      <c r="I5665" s="5">
        <v>75763.520000000004</v>
      </c>
      <c r="J5665" s="17" t="e">
        <f>VLOOKUP(Table1[[#This Row],[CCDDD]],#REF!,2,FALSE)</f>
        <v>#REF!</v>
      </c>
    </row>
    <row r="5666" spans="1:10">
      <c r="A5666" t="s">
        <v>323</v>
      </c>
      <c r="B5666" t="s">
        <v>324</v>
      </c>
      <c r="C5666" s="18" t="s">
        <v>766</v>
      </c>
      <c r="D5666" t="s">
        <v>191</v>
      </c>
      <c r="E5666" s="4" t="s">
        <v>80</v>
      </c>
      <c r="F5666" t="s">
        <v>81</v>
      </c>
      <c r="G5666" s="4" t="s">
        <v>41</v>
      </c>
      <c r="H5666" t="s">
        <v>53</v>
      </c>
      <c r="I5666" s="5">
        <v>75656.5</v>
      </c>
      <c r="J5666" s="17" t="e">
        <f>VLOOKUP(Table1[[#This Row],[CCDDD]],#REF!,2,FALSE)</f>
        <v>#REF!</v>
      </c>
    </row>
    <row r="5667" spans="1:10">
      <c r="A5667" t="s">
        <v>301</v>
      </c>
      <c r="B5667" t="s">
        <v>302</v>
      </c>
      <c r="C5667" s="18" t="s">
        <v>766</v>
      </c>
      <c r="D5667" t="s">
        <v>184</v>
      </c>
      <c r="E5667" s="4" t="s">
        <v>74</v>
      </c>
      <c r="F5667" t="s">
        <v>75</v>
      </c>
      <c r="G5667" s="17" t="s">
        <v>41</v>
      </c>
      <c r="H5667" t="s">
        <v>53</v>
      </c>
      <c r="I5667" s="5">
        <v>75598.289999999994</v>
      </c>
      <c r="J5667" s="17" t="e">
        <f>VLOOKUP(Table1[[#This Row],[CCDDD]],#REF!,2,FALSE)</f>
        <v>#REF!</v>
      </c>
    </row>
    <row r="5668" spans="1:10">
      <c r="A5668" t="s">
        <v>173</v>
      </c>
      <c r="B5668" t="s">
        <v>174</v>
      </c>
      <c r="C5668" s="18" t="s">
        <v>766</v>
      </c>
      <c r="D5668" t="s">
        <v>140</v>
      </c>
      <c r="E5668" s="4" t="s">
        <v>78</v>
      </c>
      <c r="F5668" t="s">
        <v>79</v>
      </c>
      <c r="G5668" s="4" t="s">
        <v>43</v>
      </c>
      <c r="H5668" t="s">
        <v>55</v>
      </c>
      <c r="I5668" s="5">
        <v>75566.5</v>
      </c>
      <c r="J5668" s="17" t="e">
        <f>VLOOKUP(Table1[[#This Row],[CCDDD]],#REF!,2,FALSE)</f>
        <v>#REF!</v>
      </c>
    </row>
    <row r="5669" spans="1:10">
      <c r="A5669" t="s">
        <v>618</v>
      </c>
      <c r="B5669" t="s">
        <v>619</v>
      </c>
      <c r="C5669" s="18" t="s">
        <v>766</v>
      </c>
      <c r="D5669" t="s">
        <v>140</v>
      </c>
      <c r="E5669" s="4" t="s">
        <v>80</v>
      </c>
      <c r="F5669" t="s">
        <v>81</v>
      </c>
      <c r="G5669" s="4" t="s">
        <v>41</v>
      </c>
      <c r="H5669" t="s">
        <v>53</v>
      </c>
      <c r="I5669" s="5">
        <v>75340.070000000007</v>
      </c>
      <c r="J5669" s="17" t="e">
        <f>VLOOKUP(Table1[[#This Row],[CCDDD]],#REF!,2,FALSE)</f>
        <v>#REF!</v>
      </c>
    </row>
    <row r="5670" spans="1:10">
      <c r="A5670" t="s">
        <v>245</v>
      </c>
      <c r="B5670" t="s">
        <v>246</v>
      </c>
      <c r="C5670" s="18" t="s">
        <v>766</v>
      </c>
      <c r="D5670" t="s">
        <v>210</v>
      </c>
      <c r="E5670" s="4" t="s">
        <v>80</v>
      </c>
      <c r="F5670" t="s">
        <v>81</v>
      </c>
      <c r="G5670" s="4" t="s">
        <v>41</v>
      </c>
      <c r="H5670" t="s">
        <v>53</v>
      </c>
      <c r="I5670" s="5">
        <v>75234.570000000007</v>
      </c>
      <c r="J5670" s="17" t="e">
        <f>VLOOKUP(Table1[[#This Row],[CCDDD]],#REF!,2,FALSE)</f>
        <v>#REF!</v>
      </c>
    </row>
    <row r="5671" spans="1:10">
      <c r="A5671" t="s">
        <v>267</v>
      </c>
      <c r="B5671" t="s">
        <v>268</v>
      </c>
      <c r="C5671" s="18" t="s">
        <v>766</v>
      </c>
      <c r="D5671" t="s">
        <v>166</v>
      </c>
      <c r="E5671" s="4" t="s">
        <v>60</v>
      </c>
      <c r="F5671" t="s">
        <v>61</v>
      </c>
      <c r="G5671" s="4" t="s">
        <v>43</v>
      </c>
      <c r="H5671" t="s">
        <v>55</v>
      </c>
      <c r="I5671" s="5">
        <v>75200</v>
      </c>
      <c r="J5671" s="17" t="e">
        <f>VLOOKUP(Table1[[#This Row],[CCDDD]],#REF!,2,FALSE)</f>
        <v>#REF!</v>
      </c>
    </row>
    <row r="5672" spans="1:10">
      <c r="A5672" t="s">
        <v>373</v>
      </c>
      <c r="B5672" t="s">
        <v>374</v>
      </c>
      <c r="C5672" s="18" t="s">
        <v>766</v>
      </c>
      <c r="D5672" t="s">
        <v>163</v>
      </c>
      <c r="E5672" s="4" t="s">
        <v>80</v>
      </c>
      <c r="F5672" t="s">
        <v>81</v>
      </c>
      <c r="G5672" s="4" t="s">
        <v>43</v>
      </c>
      <c r="H5672" t="s">
        <v>55</v>
      </c>
      <c r="I5672" s="5">
        <v>75170.37</v>
      </c>
      <c r="J5672" s="17" t="e">
        <f>VLOOKUP(Table1[[#This Row],[CCDDD]],#REF!,2,FALSE)</f>
        <v>#REF!</v>
      </c>
    </row>
    <row r="5673" spans="1:10">
      <c r="A5673" t="s">
        <v>554</v>
      </c>
      <c r="B5673" t="s">
        <v>555</v>
      </c>
      <c r="C5673" s="18" t="s">
        <v>766</v>
      </c>
      <c r="D5673" t="s">
        <v>191</v>
      </c>
      <c r="E5673" s="4" t="s">
        <v>74</v>
      </c>
      <c r="F5673" t="s">
        <v>75</v>
      </c>
      <c r="G5673" s="4" t="s">
        <v>43</v>
      </c>
      <c r="H5673" t="s">
        <v>55</v>
      </c>
      <c r="I5673" s="5">
        <v>75156.600000000006</v>
      </c>
      <c r="J5673" s="17" t="e">
        <f>VLOOKUP(Table1[[#This Row],[CCDDD]],#REF!,2,FALSE)</f>
        <v>#REF!</v>
      </c>
    </row>
    <row r="5674" spans="1:10">
      <c r="A5674" t="s">
        <v>365</v>
      </c>
      <c r="B5674" t="s">
        <v>366</v>
      </c>
      <c r="C5674" s="18" t="s">
        <v>766</v>
      </c>
      <c r="D5674" t="s">
        <v>163</v>
      </c>
      <c r="E5674" s="4" t="s">
        <v>80</v>
      </c>
      <c r="F5674" t="s">
        <v>81</v>
      </c>
      <c r="G5674" s="4" t="s">
        <v>39</v>
      </c>
      <c r="H5674" t="s">
        <v>51</v>
      </c>
      <c r="I5674" s="5">
        <v>75000</v>
      </c>
      <c r="J5674" s="17" t="e">
        <f>VLOOKUP(Table1[[#This Row],[CCDDD]],#REF!,2,FALSE)</f>
        <v>#REF!</v>
      </c>
    </row>
    <row r="5675" spans="1:10">
      <c r="A5675" t="s">
        <v>606</v>
      </c>
      <c r="B5675" t="s">
        <v>607</v>
      </c>
      <c r="C5675" s="18" t="s">
        <v>766</v>
      </c>
      <c r="D5675" t="s">
        <v>145</v>
      </c>
      <c r="E5675" s="4" t="s">
        <v>80</v>
      </c>
      <c r="F5675" t="s">
        <v>81</v>
      </c>
      <c r="G5675" s="4" t="s">
        <v>41</v>
      </c>
      <c r="H5675" t="s">
        <v>53</v>
      </c>
      <c r="I5675" s="5">
        <v>74654.009999999995</v>
      </c>
      <c r="J5675" s="17" t="e">
        <f>VLOOKUP(Table1[[#This Row],[CCDDD]],#REF!,2,FALSE)</f>
        <v>#REF!</v>
      </c>
    </row>
    <row r="5676" spans="1:10">
      <c r="A5676" t="s">
        <v>305</v>
      </c>
      <c r="B5676" t="s">
        <v>306</v>
      </c>
      <c r="C5676" s="18" t="s">
        <v>766</v>
      </c>
      <c r="D5676" t="s">
        <v>148</v>
      </c>
      <c r="E5676" s="4" t="s">
        <v>130</v>
      </c>
      <c r="F5676" t="s">
        <v>46</v>
      </c>
      <c r="G5676" s="4" t="s">
        <v>46</v>
      </c>
      <c r="H5676" t="s">
        <v>46</v>
      </c>
      <c r="I5676" s="5">
        <v>74640</v>
      </c>
      <c r="J5676" s="17" t="e">
        <f>VLOOKUP(Table1[[#This Row],[CCDDD]],#REF!,2,FALSE)</f>
        <v>#REF!</v>
      </c>
    </row>
    <row r="5677" spans="1:10">
      <c r="A5677" t="s">
        <v>161</v>
      </c>
      <c r="B5677" t="s">
        <v>162</v>
      </c>
      <c r="C5677" s="18" t="s">
        <v>766</v>
      </c>
      <c r="D5677" t="s">
        <v>163</v>
      </c>
      <c r="E5677" s="4" t="s">
        <v>62</v>
      </c>
      <c r="F5677" t="s">
        <v>63</v>
      </c>
      <c r="G5677" s="4" t="s">
        <v>43</v>
      </c>
      <c r="H5677" t="s">
        <v>55</v>
      </c>
      <c r="I5677" s="5">
        <v>74595</v>
      </c>
      <c r="J5677" s="17" t="e">
        <f>VLOOKUP(Table1[[#This Row],[CCDDD]],#REF!,2,FALSE)</f>
        <v>#REF!</v>
      </c>
    </row>
    <row r="5678" spans="1:10">
      <c r="A5678" t="s">
        <v>321</v>
      </c>
      <c r="B5678" t="s">
        <v>322</v>
      </c>
      <c r="C5678" s="18" t="s">
        <v>766</v>
      </c>
      <c r="D5678" t="s">
        <v>166</v>
      </c>
      <c r="E5678" s="4" t="s">
        <v>80</v>
      </c>
      <c r="F5678" t="s">
        <v>81</v>
      </c>
      <c r="G5678" s="4" t="s">
        <v>41</v>
      </c>
      <c r="H5678" t="s">
        <v>53</v>
      </c>
      <c r="I5678" s="5">
        <v>74486.509999999995</v>
      </c>
      <c r="J5678" s="17" t="e">
        <f>VLOOKUP(Table1[[#This Row],[CCDDD]],#REF!,2,FALSE)</f>
        <v>#REF!</v>
      </c>
    </row>
    <row r="5679" spans="1:10">
      <c r="A5679" t="s">
        <v>151</v>
      </c>
      <c r="B5679" t="s">
        <v>152</v>
      </c>
      <c r="C5679" s="18" t="s">
        <v>766</v>
      </c>
      <c r="D5679" t="s">
        <v>140</v>
      </c>
      <c r="E5679" s="4" t="s">
        <v>66</v>
      </c>
      <c r="F5679" t="s">
        <v>67</v>
      </c>
      <c r="G5679" s="17" t="s">
        <v>40</v>
      </c>
      <c r="H5679" t="s">
        <v>52</v>
      </c>
      <c r="I5679" s="5">
        <v>74410.73</v>
      </c>
      <c r="J5679" s="17" t="e">
        <f>VLOOKUP(Table1[[#This Row],[CCDDD]],#REF!,2,FALSE)</f>
        <v>#REF!</v>
      </c>
    </row>
    <row r="5680" spans="1:10">
      <c r="A5680" t="s">
        <v>180</v>
      </c>
      <c r="B5680" t="s">
        <v>181</v>
      </c>
      <c r="C5680" s="18" t="s">
        <v>766</v>
      </c>
      <c r="D5680" t="s">
        <v>177</v>
      </c>
      <c r="E5680" s="4" t="s">
        <v>76</v>
      </c>
      <c r="F5680" t="s">
        <v>77</v>
      </c>
      <c r="G5680" s="4" t="s">
        <v>39</v>
      </c>
      <c r="H5680" t="s">
        <v>51</v>
      </c>
      <c r="I5680" s="5">
        <v>74364.55</v>
      </c>
      <c r="J5680" s="17" t="e">
        <f>VLOOKUP(Table1[[#This Row],[CCDDD]],#REF!,2,FALSE)</f>
        <v>#REF!</v>
      </c>
    </row>
    <row r="5681" spans="1:10">
      <c r="A5681" t="s">
        <v>680</v>
      </c>
      <c r="B5681" t="s">
        <v>681</v>
      </c>
      <c r="C5681" s="18" t="s">
        <v>766</v>
      </c>
      <c r="D5681" t="s">
        <v>145</v>
      </c>
      <c r="E5681" s="4" t="s">
        <v>88</v>
      </c>
      <c r="F5681" t="s">
        <v>89</v>
      </c>
      <c r="G5681" s="4" t="s">
        <v>42</v>
      </c>
      <c r="H5681" t="s">
        <v>54</v>
      </c>
      <c r="I5681" s="5">
        <v>74355.11</v>
      </c>
      <c r="J5681" s="17" t="e">
        <f>VLOOKUP(Table1[[#This Row],[CCDDD]],#REF!,2,FALSE)</f>
        <v>#REF!</v>
      </c>
    </row>
    <row r="5682" spans="1:10">
      <c r="A5682" t="s">
        <v>357</v>
      </c>
      <c r="B5682" t="s">
        <v>358</v>
      </c>
      <c r="C5682" s="18" t="s">
        <v>766</v>
      </c>
      <c r="D5682" t="s">
        <v>166</v>
      </c>
      <c r="E5682" s="4" t="s">
        <v>112</v>
      </c>
      <c r="F5682" t="s">
        <v>113</v>
      </c>
      <c r="G5682" s="4" t="s">
        <v>40</v>
      </c>
      <c r="H5682" t="s">
        <v>52</v>
      </c>
      <c r="I5682" s="5">
        <v>74207.320000000007</v>
      </c>
      <c r="J5682" s="17" t="e">
        <f>VLOOKUP(Table1[[#This Row],[CCDDD]],#REF!,2,FALSE)</f>
        <v>#REF!</v>
      </c>
    </row>
    <row r="5683" spans="1:10">
      <c r="A5683" t="s">
        <v>192</v>
      </c>
      <c r="B5683" t="s">
        <v>193</v>
      </c>
      <c r="C5683" s="18" t="s">
        <v>766</v>
      </c>
      <c r="D5683" t="s">
        <v>166</v>
      </c>
      <c r="E5683" s="4" t="s">
        <v>76</v>
      </c>
      <c r="F5683" t="s">
        <v>77</v>
      </c>
      <c r="G5683" s="4" t="s">
        <v>40</v>
      </c>
      <c r="H5683" t="s">
        <v>52</v>
      </c>
      <c r="I5683" s="5">
        <v>74163.91</v>
      </c>
      <c r="J5683" s="17" t="e">
        <f>VLOOKUP(Table1[[#This Row],[CCDDD]],#REF!,2,FALSE)</f>
        <v>#REF!</v>
      </c>
    </row>
    <row r="5684" spans="1:10">
      <c r="A5684" t="s">
        <v>325</v>
      </c>
      <c r="B5684" t="s">
        <v>326</v>
      </c>
      <c r="C5684" s="18" t="s">
        <v>766</v>
      </c>
      <c r="D5684" t="s">
        <v>148</v>
      </c>
      <c r="E5684" s="4" t="s">
        <v>130</v>
      </c>
      <c r="F5684" t="s">
        <v>46</v>
      </c>
      <c r="G5684" s="4" t="s">
        <v>46</v>
      </c>
      <c r="H5684" t="s">
        <v>46</v>
      </c>
      <c r="I5684" s="5">
        <v>74099.44</v>
      </c>
      <c r="J5684" s="17" t="e">
        <f>VLOOKUP(Table1[[#This Row],[CCDDD]],#REF!,2,FALSE)</f>
        <v>#REF!</v>
      </c>
    </row>
    <row r="5685" spans="1:10">
      <c r="A5685" t="s">
        <v>454</v>
      </c>
      <c r="B5685" t="s">
        <v>455</v>
      </c>
      <c r="C5685" s="18" t="s">
        <v>766</v>
      </c>
      <c r="D5685" t="s">
        <v>184</v>
      </c>
      <c r="E5685" s="4" t="s">
        <v>80</v>
      </c>
      <c r="F5685" t="s">
        <v>81</v>
      </c>
      <c r="G5685" s="4" t="s">
        <v>39</v>
      </c>
      <c r="H5685" t="s">
        <v>51</v>
      </c>
      <c r="I5685" s="5">
        <v>74013.5</v>
      </c>
      <c r="J5685" s="17" t="e">
        <f>VLOOKUP(Table1[[#This Row],[CCDDD]],#REF!,2,FALSE)</f>
        <v>#REF!</v>
      </c>
    </row>
    <row r="5686" spans="1:10">
      <c r="A5686" t="s">
        <v>313</v>
      </c>
      <c r="B5686" t="s">
        <v>314</v>
      </c>
      <c r="C5686" s="18" t="s">
        <v>766</v>
      </c>
      <c r="D5686" t="s">
        <v>177</v>
      </c>
      <c r="E5686" s="4" t="s">
        <v>110</v>
      </c>
      <c r="F5686" t="s">
        <v>111</v>
      </c>
      <c r="G5686" s="4" t="s">
        <v>40</v>
      </c>
      <c r="H5686" t="s">
        <v>52</v>
      </c>
      <c r="I5686" s="5">
        <v>73918.42</v>
      </c>
      <c r="J5686" s="17" t="e">
        <f>VLOOKUP(Table1[[#This Row],[CCDDD]],#REF!,2,FALSE)</f>
        <v>#REF!</v>
      </c>
    </row>
    <row r="5687" spans="1:10">
      <c r="A5687" t="s">
        <v>351</v>
      </c>
      <c r="B5687" t="s">
        <v>352</v>
      </c>
      <c r="C5687" s="18" t="s">
        <v>766</v>
      </c>
      <c r="D5687" t="s">
        <v>148</v>
      </c>
      <c r="E5687" s="4" t="s">
        <v>80</v>
      </c>
      <c r="F5687" t="s">
        <v>81</v>
      </c>
      <c r="G5687" s="4" t="s">
        <v>40</v>
      </c>
      <c r="H5687" t="s">
        <v>52</v>
      </c>
      <c r="I5687" s="5">
        <v>73860.240000000005</v>
      </c>
      <c r="J5687" s="17" t="e">
        <f>VLOOKUP(Table1[[#This Row],[CCDDD]],#REF!,2,FALSE)</f>
        <v>#REF!</v>
      </c>
    </row>
    <row r="5688" spans="1:10">
      <c r="A5688" t="s">
        <v>241</v>
      </c>
      <c r="B5688" t="s">
        <v>242</v>
      </c>
      <c r="C5688" s="18" t="s">
        <v>766</v>
      </c>
      <c r="D5688" t="s">
        <v>191</v>
      </c>
      <c r="E5688" s="4" t="s">
        <v>78</v>
      </c>
      <c r="F5688" t="s">
        <v>79</v>
      </c>
      <c r="G5688" s="4" t="s">
        <v>40</v>
      </c>
      <c r="H5688" t="s">
        <v>52</v>
      </c>
      <c r="I5688" s="5">
        <v>73803.91</v>
      </c>
      <c r="J5688" s="17" t="e">
        <f>VLOOKUP(Table1[[#This Row],[CCDDD]],#REF!,2,FALSE)</f>
        <v>#REF!</v>
      </c>
    </row>
    <row r="5689" spans="1:10">
      <c r="A5689" t="s">
        <v>375</v>
      </c>
      <c r="B5689" t="s">
        <v>376</v>
      </c>
      <c r="C5689" s="18" t="s">
        <v>766</v>
      </c>
      <c r="D5689" t="s">
        <v>140</v>
      </c>
      <c r="E5689" s="4" t="s">
        <v>78</v>
      </c>
      <c r="F5689" t="s">
        <v>79</v>
      </c>
      <c r="G5689" s="4" t="s">
        <v>39</v>
      </c>
      <c r="H5689" t="s">
        <v>51</v>
      </c>
      <c r="I5689" s="5">
        <v>73748.14</v>
      </c>
      <c r="J5689" s="17" t="e">
        <f>VLOOKUP(Table1[[#This Row],[CCDDD]],#REF!,2,FALSE)</f>
        <v>#REF!</v>
      </c>
    </row>
    <row r="5690" spans="1:10">
      <c r="A5690" t="s">
        <v>446</v>
      </c>
      <c r="B5690" t="s">
        <v>447</v>
      </c>
      <c r="C5690" s="18" t="s">
        <v>766</v>
      </c>
      <c r="D5690" t="s">
        <v>184</v>
      </c>
      <c r="E5690" s="4" t="s">
        <v>110</v>
      </c>
      <c r="F5690" t="s">
        <v>111</v>
      </c>
      <c r="G5690" s="4" t="s">
        <v>40</v>
      </c>
      <c r="H5690" t="s">
        <v>52</v>
      </c>
      <c r="I5690" s="5">
        <v>73689.64</v>
      </c>
      <c r="J5690" s="17" t="e">
        <f>VLOOKUP(Table1[[#This Row],[CCDDD]],#REF!,2,FALSE)</f>
        <v>#REF!</v>
      </c>
    </row>
    <row r="5691" spans="1:10">
      <c r="A5691" t="s">
        <v>480</v>
      </c>
      <c r="B5691" t="s">
        <v>481</v>
      </c>
      <c r="C5691" s="18" t="s">
        <v>766</v>
      </c>
      <c r="D5691" t="s">
        <v>210</v>
      </c>
      <c r="E5691" s="4" t="s">
        <v>80</v>
      </c>
      <c r="F5691" t="s">
        <v>81</v>
      </c>
      <c r="G5691" s="4" t="s">
        <v>41</v>
      </c>
      <c r="H5691" t="s">
        <v>53</v>
      </c>
      <c r="I5691" s="5">
        <v>73634.429999999993</v>
      </c>
      <c r="J5691" s="17" t="e">
        <f>VLOOKUP(Table1[[#This Row],[CCDDD]],#REF!,2,FALSE)</f>
        <v>#REF!</v>
      </c>
    </row>
    <row r="5692" spans="1:10">
      <c r="A5692" t="s">
        <v>472</v>
      </c>
      <c r="B5692" t="s">
        <v>473</v>
      </c>
      <c r="C5692" s="18" t="s">
        <v>766</v>
      </c>
      <c r="D5692" t="s">
        <v>145</v>
      </c>
      <c r="E5692" s="4" t="s">
        <v>74</v>
      </c>
      <c r="F5692" t="s">
        <v>75</v>
      </c>
      <c r="G5692" s="4" t="s">
        <v>41</v>
      </c>
      <c r="H5692" t="s">
        <v>53</v>
      </c>
      <c r="I5692" s="5">
        <v>73599.77</v>
      </c>
      <c r="J5692" s="17" t="e">
        <f>VLOOKUP(Table1[[#This Row],[CCDDD]],#REF!,2,FALSE)</f>
        <v>#REF!</v>
      </c>
    </row>
    <row r="5693" spans="1:10">
      <c r="A5693" t="s">
        <v>143</v>
      </c>
      <c r="B5693" t="s">
        <v>144</v>
      </c>
      <c r="C5693" s="18" t="s">
        <v>766</v>
      </c>
      <c r="D5693" t="s">
        <v>145</v>
      </c>
      <c r="E5693" s="4" t="s">
        <v>88</v>
      </c>
      <c r="F5693" t="s">
        <v>89</v>
      </c>
      <c r="G5693" s="4" t="s">
        <v>40</v>
      </c>
      <c r="H5693" t="s">
        <v>52</v>
      </c>
      <c r="I5693" s="5">
        <v>73583.320000000007</v>
      </c>
      <c r="J5693" s="17" t="e">
        <f>VLOOKUP(Table1[[#This Row],[CCDDD]],#REF!,2,FALSE)</f>
        <v>#REF!</v>
      </c>
    </row>
    <row r="5694" spans="1:10">
      <c r="A5694" t="s">
        <v>476</v>
      </c>
      <c r="B5694" t="s">
        <v>477</v>
      </c>
      <c r="C5694" s="18" t="s">
        <v>766</v>
      </c>
      <c r="D5694" t="s">
        <v>184</v>
      </c>
      <c r="E5694" s="4" t="s">
        <v>74</v>
      </c>
      <c r="F5694" t="s">
        <v>75</v>
      </c>
      <c r="G5694" s="4" t="s">
        <v>39</v>
      </c>
      <c r="H5694" t="s">
        <v>51</v>
      </c>
      <c r="I5694" s="5">
        <v>73555.839999999997</v>
      </c>
      <c r="J5694" s="17" t="e">
        <f>VLOOKUP(Table1[[#This Row],[CCDDD]],#REF!,2,FALSE)</f>
        <v>#REF!</v>
      </c>
    </row>
    <row r="5695" spans="1:10">
      <c r="A5695" t="s">
        <v>243</v>
      </c>
      <c r="B5695" t="s">
        <v>244</v>
      </c>
      <c r="C5695" s="18" t="s">
        <v>766</v>
      </c>
      <c r="D5695" t="s">
        <v>148</v>
      </c>
      <c r="E5695" s="4" t="s">
        <v>78</v>
      </c>
      <c r="F5695" t="s">
        <v>79</v>
      </c>
      <c r="G5695" s="4" t="s">
        <v>41</v>
      </c>
      <c r="H5695" t="s">
        <v>53</v>
      </c>
      <c r="I5695" s="5">
        <v>73507.3</v>
      </c>
      <c r="J5695" s="17" t="e">
        <f>VLOOKUP(Table1[[#This Row],[CCDDD]],#REF!,2,FALSE)</f>
        <v>#REF!</v>
      </c>
    </row>
    <row r="5696" spans="1:10">
      <c r="A5696" t="s">
        <v>506</v>
      </c>
      <c r="B5696" t="s">
        <v>507</v>
      </c>
      <c r="C5696" s="18" t="s">
        <v>766</v>
      </c>
      <c r="D5696" t="s">
        <v>191</v>
      </c>
      <c r="E5696" s="4" t="s">
        <v>80</v>
      </c>
      <c r="F5696" t="s">
        <v>81</v>
      </c>
      <c r="G5696" s="4" t="s">
        <v>42</v>
      </c>
      <c r="H5696" t="s">
        <v>54</v>
      </c>
      <c r="I5696" s="5">
        <v>73468.39</v>
      </c>
      <c r="J5696" s="17" t="e">
        <f>VLOOKUP(Table1[[#This Row],[CCDDD]],#REF!,2,FALSE)</f>
        <v>#REF!</v>
      </c>
    </row>
    <row r="5697" spans="1:10">
      <c r="A5697" t="s">
        <v>500</v>
      </c>
      <c r="B5697" t="s">
        <v>501</v>
      </c>
      <c r="C5697" s="18" t="s">
        <v>766</v>
      </c>
      <c r="D5697" t="s">
        <v>379</v>
      </c>
      <c r="E5697" s="4" t="s">
        <v>72</v>
      </c>
      <c r="F5697" t="s">
        <v>73</v>
      </c>
      <c r="G5697" s="4" t="s">
        <v>41</v>
      </c>
      <c r="H5697" t="s">
        <v>53</v>
      </c>
      <c r="I5697" s="5">
        <v>73372.070000000007</v>
      </c>
      <c r="J5697" s="17" t="e">
        <f>VLOOKUP(Table1[[#This Row],[CCDDD]],#REF!,2,FALSE)</f>
        <v>#REF!</v>
      </c>
    </row>
    <row r="5698" spans="1:10">
      <c r="A5698" t="s">
        <v>532</v>
      </c>
      <c r="B5698" t="s">
        <v>533</v>
      </c>
      <c r="C5698" s="18" t="s">
        <v>766</v>
      </c>
      <c r="D5698" t="s">
        <v>163</v>
      </c>
      <c r="E5698" s="4" t="s">
        <v>78</v>
      </c>
      <c r="F5698" t="s">
        <v>79</v>
      </c>
      <c r="G5698" s="4" t="s">
        <v>43</v>
      </c>
      <c r="H5698" t="s">
        <v>55</v>
      </c>
      <c r="I5698" s="5">
        <v>73326.92</v>
      </c>
      <c r="J5698" s="17" t="e">
        <f>VLOOKUP(Table1[[#This Row],[CCDDD]],#REF!,2,FALSE)</f>
        <v>#REF!</v>
      </c>
    </row>
    <row r="5699" spans="1:10">
      <c r="A5699" t="s">
        <v>161</v>
      </c>
      <c r="B5699" t="s">
        <v>162</v>
      </c>
      <c r="C5699" s="18" t="s">
        <v>766</v>
      </c>
      <c r="D5699" t="s">
        <v>163</v>
      </c>
      <c r="E5699" s="4" t="s">
        <v>72</v>
      </c>
      <c r="F5699" t="s">
        <v>73</v>
      </c>
      <c r="G5699" s="4" t="s">
        <v>39</v>
      </c>
      <c r="H5699" t="s">
        <v>51</v>
      </c>
      <c r="I5699" s="5">
        <v>73312.69</v>
      </c>
      <c r="J5699" s="17" t="e">
        <f>VLOOKUP(Table1[[#This Row],[CCDDD]],#REF!,2,FALSE)</f>
        <v>#REF!</v>
      </c>
    </row>
    <row r="5700" spans="1:10">
      <c r="A5700" t="s">
        <v>164</v>
      </c>
      <c r="B5700" t="s">
        <v>165</v>
      </c>
      <c r="C5700" s="18" t="s">
        <v>766</v>
      </c>
      <c r="D5700" t="s">
        <v>166</v>
      </c>
      <c r="E5700" s="4" t="s">
        <v>68</v>
      </c>
      <c r="F5700" t="s">
        <v>69</v>
      </c>
      <c r="G5700" s="4" t="s">
        <v>40</v>
      </c>
      <c r="H5700" t="s">
        <v>52</v>
      </c>
      <c r="I5700" s="5">
        <v>73239.97</v>
      </c>
      <c r="J5700" s="17" t="e">
        <f>VLOOKUP(Table1[[#This Row],[CCDDD]],#REF!,2,FALSE)</f>
        <v>#REF!</v>
      </c>
    </row>
    <row r="5701" spans="1:10">
      <c r="A5701" t="s">
        <v>422</v>
      </c>
      <c r="B5701" t="s">
        <v>423</v>
      </c>
      <c r="C5701" s="18" t="s">
        <v>766</v>
      </c>
      <c r="D5701" t="s">
        <v>177</v>
      </c>
      <c r="E5701" s="4" t="s">
        <v>74</v>
      </c>
      <c r="F5701" t="s">
        <v>75</v>
      </c>
      <c r="G5701" s="4" t="s">
        <v>39</v>
      </c>
      <c r="H5701" t="s">
        <v>51</v>
      </c>
      <c r="I5701" s="5">
        <v>73113.72</v>
      </c>
      <c r="J5701" s="17" t="e">
        <f>VLOOKUP(Table1[[#This Row],[CCDDD]],#REF!,2,FALSE)</f>
        <v>#REF!</v>
      </c>
    </row>
    <row r="5702" spans="1:10">
      <c r="A5702" t="s">
        <v>153</v>
      </c>
      <c r="B5702" t="s">
        <v>154</v>
      </c>
      <c r="C5702" s="18" t="s">
        <v>766</v>
      </c>
      <c r="D5702" t="s">
        <v>148</v>
      </c>
      <c r="E5702" s="4" t="s">
        <v>86</v>
      </c>
      <c r="F5702" t="s">
        <v>87</v>
      </c>
      <c r="G5702" s="4" t="s">
        <v>44</v>
      </c>
      <c r="H5702" t="s">
        <v>56</v>
      </c>
      <c r="I5702" s="5">
        <v>73007.86</v>
      </c>
      <c r="J5702" s="17" t="e">
        <f>VLOOKUP(Table1[[#This Row],[CCDDD]],#REF!,2,FALSE)</f>
        <v>#REF!</v>
      </c>
    </row>
    <row r="5703" spans="1:10">
      <c r="A5703" t="s">
        <v>620</v>
      </c>
      <c r="B5703" t="s">
        <v>621</v>
      </c>
      <c r="C5703" s="18" t="s">
        <v>766</v>
      </c>
      <c r="D5703" t="s">
        <v>148</v>
      </c>
      <c r="E5703" s="4" t="s">
        <v>112</v>
      </c>
      <c r="F5703" t="s">
        <v>113</v>
      </c>
      <c r="G5703" s="4" t="s">
        <v>45</v>
      </c>
      <c r="H5703" t="s">
        <v>57</v>
      </c>
      <c r="I5703" s="5">
        <v>72972.929999999993</v>
      </c>
      <c r="J5703" s="17" t="e">
        <f>VLOOKUP(Table1[[#This Row],[CCDDD]],#REF!,2,FALSE)</f>
        <v>#REF!</v>
      </c>
    </row>
    <row r="5704" spans="1:10">
      <c r="A5704" t="s">
        <v>440</v>
      </c>
      <c r="B5704" t="s">
        <v>441</v>
      </c>
      <c r="C5704" s="18" t="s">
        <v>766</v>
      </c>
      <c r="D5704" t="s">
        <v>191</v>
      </c>
      <c r="E5704" s="4" t="s">
        <v>80</v>
      </c>
      <c r="F5704" t="s">
        <v>81</v>
      </c>
      <c r="G5704" s="4" t="s">
        <v>39</v>
      </c>
      <c r="H5704" t="s">
        <v>51</v>
      </c>
      <c r="I5704" s="5">
        <v>72933.789999999994</v>
      </c>
      <c r="J5704" s="17" t="e">
        <f>VLOOKUP(Table1[[#This Row],[CCDDD]],#REF!,2,FALSE)</f>
        <v>#REF!</v>
      </c>
    </row>
    <row r="5705" spans="1:10">
      <c r="A5705" t="s">
        <v>151</v>
      </c>
      <c r="B5705" t="s">
        <v>152</v>
      </c>
      <c r="C5705" s="18" t="s">
        <v>766</v>
      </c>
      <c r="D5705" t="s">
        <v>140</v>
      </c>
      <c r="E5705" s="4" t="s">
        <v>64</v>
      </c>
      <c r="F5705" t="s">
        <v>65</v>
      </c>
      <c r="G5705" s="4" t="s">
        <v>39</v>
      </c>
      <c r="H5705" t="s">
        <v>51</v>
      </c>
      <c r="I5705" s="5">
        <v>72875.520000000004</v>
      </c>
      <c r="J5705" s="17" t="e">
        <f>VLOOKUP(Table1[[#This Row],[CCDDD]],#REF!,2,FALSE)</f>
        <v>#REF!</v>
      </c>
    </row>
    <row r="5706" spans="1:10">
      <c r="A5706" t="s">
        <v>293</v>
      </c>
      <c r="B5706" t="s">
        <v>294</v>
      </c>
      <c r="C5706" s="18" t="s">
        <v>766</v>
      </c>
      <c r="D5706" t="s">
        <v>210</v>
      </c>
      <c r="E5706" s="4" t="s">
        <v>64</v>
      </c>
      <c r="F5706" t="s">
        <v>65</v>
      </c>
      <c r="G5706" s="4" t="s">
        <v>40</v>
      </c>
      <c r="H5706" t="s">
        <v>52</v>
      </c>
      <c r="I5706" s="5">
        <v>72860.850000000006</v>
      </c>
      <c r="J5706" s="17" t="e">
        <f>VLOOKUP(Table1[[#This Row],[CCDDD]],#REF!,2,FALSE)</f>
        <v>#REF!</v>
      </c>
    </row>
    <row r="5707" spans="1:10">
      <c r="A5707" t="s">
        <v>178</v>
      </c>
      <c r="B5707" t="s">
        <v>179</v>
      </c>
      <c r="C5707" s="18" t="s">
        <v>766</v>
      </c>
      <c r="D5707" t="s">
        <v>140</v>
      </c>
      <c r="E5707" s="4" t="s">
        <v>76</v>
      </c>
      <c r="F5707" t="s">
        <v>77</v>
      </c>
      <c r="G5707" s="4" t="s">
        <v>43</v>
      </c>
      <c r="H5707" t="s">
        <v>55</v>
      </c>
      <c r="I5707" s="5">
        <v>72800</v>
      </c>
      <c r="J5707" s="17" t="e">
        <f>VLOOKUP(Table1[[#This Row],[CCDDD]],#REF!,2,FALSE)</f>
        <v>#REF!</v>
      </c>
    </row>
    <row r="5708" spans="1:10">
      <c r="A5708" t="s">
        <v>211</v>
      </c>
      <c r="B5708" t="s">
        <v>212</v>
      </c>
      <c r="C5708" s="18" t="s">
        <v>766</v>
      </c>
      <c r="D5708" t="s">
        <v>145</v>
      </c>
      <c r="E5708" s="4" t="s">
        <v>66</v>
      </c>
      <c r="F5708" t="s">
        <v>67</v>
      </c>
      <c r="G5708" s="4" t="s">
        <v>43</v>
      </c>
      <c r="H5708" t="s">
        <v>55</v>
      </c>
      <c r="I5708" s="5">
        <v>72796.34</v>
      </c>
      <c r="J5708" s="17" t="e">
        <f>VLOOKUP(Table1[[#This Row],[CCDDD]],#REF!,2,FALSE)</f>
        <v>#REF!</v>
      </c>
    </row>
    <row r="5709" spans="1:10">
      <c r="A5709" t="s">
        <v>182</v>
      </c>
      <c r="B5709" t="s">
        <v>183</v>
      </c>
      <c r="C5709" s="18" t="s">
        <v>766</v>
      </c>
      <c r="D5709" t="s">
        <v>184</v>
      </c>
      <c r="E5709" s="4" t="s">
        <v>72</v>
      </c>
      <c r="F5709" t="s">
        <v>73</v>
      </c>
      <c r="G5709" s="4" t="s">
        <v>41</v>
      </c>
      <c r="H5709" t="s">
        <v>53</v>
      </c>
      <c r="I5709" s="5">
        <v>72706.36</v>
      </c>
      <c r="J5709" s="17" t="e">
        <f>VLOOKUP(Table1[[#This Row],[CCDDD]],#REF!,2,FALSE)</f>
        <v>#REF!</v>
      </c>
    </row>
    <row r="5710" spans="1:10">
      <c r="A5710" t="s">
        <v>171</v>
      </c>
      <c r="B5710" t="s">
        <v>172</v>
      </c>
      <c r="C5710" s="18" t="s">
        <v>766</v>
      </c>
      <c r="D5710" t="s">
        <v>140</v>
      </c>
      <c r="E5710" s="4" t="s">
        <v>86</v>
      </c>
      <c r="F5710" t="s">
        <v>87</v>
      </c>
      <c r="G5710" s="4" t="s">
        <v>39</v>
      </c>
      <c r="H5710" t="s">
        <v>51</v>
      </c>
      <c r="I5710" s="5">
        <v>72568.05</v>
      </c>
      <c r="J5710" s="17" t="e">
        <f>VLOOKUP(Table1[[#This Row],[CCDDD]],#REF!,2,FALSE)</f>
        <v>#REF!</v>
      </c>
    </row>
    <row r="5711" spans="1:10">
      <c r="A5711" t="s">
        <v>287</v>
      </c>
      <c r="B5711" t="s">
        <v>288</v>
      </c>
      <c r="C5711" s="18" t="s">
        <v>766</v>
      </c>
      <c r="D5711" t="s">
        <v>177</v>
      </c>
      <c r="E5711" s="4" t="s">
        <v>76</v>
      </c>
      <c r="F5711" t="s">
        <v>77</v>
      </c>
      <c r="G5711" s="4" t="s">
        <v>42</v>
      </c>
      <c r="H5711" t="s">
        <v>54</v>
      </c>
      <c r="I5711" s="5">
        <v>72557.5</v>
      </c>
      <c r="J5711" s="17" t="e">
        <f>VLOOKUP(Table1[[#This Row],[CCDDD]],#REF!,2,FALSE)</f>
        <v>#REF!</v>
      </c>
    </row>
    <row r="5712" spans="1:10">
      <c r="A5712" t="s">
        <v>325</v>
      </c>
      <c r="B5712" t="s">
        <v>326</v>
      </c>
      <c r="C5712" s="18" t="s">
        <v>766</v>
      </c>
      <c r="D5712" t="s">
        <v>148</v>
      </c>
      <c r="E5712" s="4" t="s">
        <v>78</v>
      </c>
      <c r="F5712" t="s">
        <v>79</v>
      </c>
      <c r="G5712" s="4" t="s">
        <v>40</v>
      </c>
      <c r="H5712" t="s">
        <v>52</v>
      </c>
      <c r="I5712" s="5">
        <v>72475.42</v>
      </c>
      <c r="J5712" s="17" t="e">
        <f>VLOOKUP(Table1[[#This Row],[CCDDD]],#REF!,2,FALSE)</f>
        <v>#REF!</v>
      </c>
    </row>
    <row r="5713" spans="1:10">
      <c r="A5713" t="s">
        <v>261</v>
      </c>
      <c r="B5713" t="s">
        <v>262</v>
      </c>
      <c r="C5713" s="18" t="s">
        <v>766</v>
      </c>
      <c r="D5713" t="s">
        <v>140</v>
      </c>
      <c r="E5713" s="4" t="s">
        <v>78</v>
      </c>
      <c r="F5713" t="s">
        <v>79</v>
      </c>
      <c r="G5713" s="4" t="s">
        <v>41</v>
      </c>
      <c r="H5713" t="s">
        <v>53</v>
      </c>
      <c r="I5713" s="5">
        <v>72411.66</v>
      </c>
      <c r="J5713" s="17" t="e">
        <f>VLOOKUP(Table1[[#This Row],[CCDDD]],#REF!,2,FALSE)</f>
        <v>#REF!</v>
      </c>
    </row>
    <row r="5714" spans="1:10">
      <c r="A5714" t="s">
        <v>161</v>
      </c>
      <c r="B5714" t="s">
        <v>162</v>
      </c>
      <c r="C5714" s="18" t="s">
        <v>766</v>
      </c>
      <c r="D5714" t="s">
        <v>163</v>
      </c>
      <c r="E5714" s="4" t="s">
        <v>116</v>
      </c>
      <c r="F5714" t="s">
        <v>117</v>
      </c>
      <c r="G5714" s="4" t="s">
        <v>42</v>
      </c>
      <c r="H5714" t="s">
        <v>54</v>
      </c>
      <c r="I5714" s="5">
        <v>72378.02</v>
      </c>
      <c r="J5714" s="17" t="e">
        <f>VLOOKUP(Table1[[#This Row],[CCDDD]],#REF!,2,FALSE)</f>
        <v>#REF!</v>
      </c>
    </row>
    <row r="5715" spans="1:10">
      <c r="A5715" t="s">
        <v>418</v>
      </c>
      <c r="B5715" t="s">
        <v>419</v>
      </c>
      <c r="C5715" s="18" t="s">
        <v>766</v>
      </c>
      <c r="D5715" t="s">
        <v>163</v>
      </c>
      <c r="E5715" s="4" t="s">
        <v>88</v>
      </c>
      <c r="F5715" t="s">
        <v>89</v>
      </c>
      <c r="G5715" s="4" t="s">
        <v>43</v>
      </c>
      <c r="H5715" t="s">
        <v>55</v>
      </c>
      <c r="I5715" s="5">
        <v>72352.19</v>
      </c>
      <c r="J5715" s="17" t="e">
        <f>VLOOKUP(Table1[[#This Row],[CCDDD]],#REF!,2,FALSE)</f>
        <v>#REF!</v>
      </c>
    </row>
    <row r="5716" spans="1:10">
      <c r="A5716" t="s">
        <v>442</v>
      </c>
      <c r="B5716" t="s">
        <v>443</v>
      </c>
      <c r="C5716" s="18" t="s">
        <v>766</v>
      </c>
      <c r="D5716" t="s">
        <v>145</v>
      </c>
      <c r="E5716" s="4" t="s">
        <v>74</v>
      </c>
      <c r="F5716" t="s">
        <v>75</v>
      </c>
      <c r="G5716" s="4" t="s">
        <v>39</v>
      </c>
      <c r="H5716" t="s">
        <v>51</v>
      </c>
      <c r="I5716" s="5">
        <v>72326.240000000005</v>
      </c>
      <c r="J5716" s="17" t="e">
        <f>VLOOKUP(Table1[[#This Row],[CCDDD]],#REF!,2,FALSE)</f>
        <v>#REF!</v>
      </c>
    </row>
    <row r="5717" spans="1:10">
      <c r="A5717" t="s">
        <v>251</v>
      </c>
      <c r="B5717" t="s">
        <v>252</v>
      </c>
      <c r="C5717" s="18" t="s">
        <v>766</v>
      </c>
      <c r="D5717" t="s">
        <v>145</v>
      </c>
      <c r="E5717" s="4" t="s">
        <v>70</v>
      </c>
      <c r="F5717" t="s">
        <v>71</v>
      </c>
      <c r="G5717" s="4" t="s">
        <v>39</v>
      </c>
      <c r="H5717" t="s">
        <v>51</v>
      </c>
      <c r="I5717" s="5">
        <v>72224.92</v>
      </c>
      <c r="J5717" s="17" t="e">
        <f>VLOOKUP(Table1[[#This Row],[CCDDD]],#REF!,2,FALSE)</f>
        <v>#REF!</v>
      </c>
    </row>
    <row r="5718" spans="1:10">
      <c r="A5718" t="s">
        <v>359</v>
      </c>
      <c r="B5718" t="s">
        <v>360</v>
      </c>
      <c r="C5718" s="18" t="s">
        <v>766</v>
      </c>
      <c r="D5718" t="s">
        <v>163</v>
      </c>
      <c r="E5718" s="4" t="s">
        <v>80</v>
      </c>
      <c r="F5718" t="s">
        <v>81</v>
      </c>
      <c r="G5718" s="4" t="s">
        <v>43</v>
      </c>
      <c r="H5718" t="s">
        <v>55</v>
      </c>
      <c r="I5718" s="5">
        <v>72192.899999999994</v>
      </c>
      <c r="J5718" s="17" t="e">
        <f>VLOOKUP(Table1[[#This Row],[CCDDD]],#REF!,2,FALSE)</f>
        <v>#REF!</v>
      </c>
    </row>
    <row r="5719" spans="1:10">
      <c r="A5719" t="s">
        <v>476</v>
      </c>
      <c r="B5719" t="s">
        <v>477</v>
      </c>
      <c r="C5719" s="18" t="s">
        <v>766</v>
      </c>
      <c r="D5719" t="s">
        <v>184</v>
      </c>
      <c r="E5719" s="4" t="s">
        <v>80</v>
      </c>
      <c r="F5719" t="s">
        <v>81</v>
      </c>
      <c r="G5719" s="4" t="s">
        <v>40</v>
      </c>
      <c r="H5719" t="s">
        <v>52</v>
      </c>
      <c r="I5719" s="5">
        <v>72143.31</v>
      </c>
      <c r="J5719" s="17" t="e">
        <f>VLOOKUP(Table1[[#This Row],[CCDDD]],#REF!,2,FALSE)</f>
        <v>#REF!</v>
      </c>
    </row>
    <row r="5720" spans="1:10">
      <c r="A5720" t="s">
        <v>206</v>
      </c>
      <c r="B5720" t="s">
        <v>207</v>
      </c>
      <c r="C5720" s="18" t="s">
        <v>766</v>
      </c>
      <c r="D5720" t="s">
        <v>184</v>
      </c>
      <c r="E5720" s="4" t="s">
        <v>76</v>
      </c>
      <c r="F5720" t="s">
        <v>77</v>
      </c>
      <c r="G5720" s="4" t="s">
        <v>42</v>
      </c>
      <c r="H5720" t="s">
        <v>54</v>
      </c>
      <c r="I5720" s="5">
        <v>71994.92</v>
      </c>
      <c r="J5720" s="17" t="e">
        <f>VLOOKUP(Table1[[#This Row],[CCDDD]],#REF!,2,FALSE)</f>
        <v>#REF!</v>
      </c>
    </row>
    <row r="5721" spans="1:10">
      <c r="A5721" t="s">
        <v>175</v>
      </c>
      <c r="B5721" t="s">
        <v>176</v>
      </c>
      <c r="C5721" s="18" t="s">
        <v>766</v>
      </c>
      <c r="D5721" t="s">
        <v>177</v>
      </c>
      <c r="E5721" s="4" t="s">
        <v>70</v>
      </c>
      <c r="F5721" t="s">
        <v>71</v>
      </c>
      <c r="G5721" s="4" t="s">
        <v>42</v>
      </c>
      <c r="H5721" t="s">
        <v>54</v>
      </c>
      <c r="I5721" s="5">
        <v>71955</v>
      </c>
      <c r="J5721" s="17" t="e">
        <f>VLOOKUP(Table1[[#This Row],[CCDDD]],#REF!,2,FALSE)</f>
        <v>#REF!</v>
      </c>
    </row>
    <row r="5722" spans="1:10">
      <c r="A5722" t="s">
        <v>462</v>
      </c>
      <c r="B5722" t="s">
        <v>463</v>
      </c>
      <c r="C5722" s="18" t="s">
        <v>766</v>
      </c>
      <c r="D5722" t="s">
        <v>166</v>
      </c>
      <c r="E5722" s="4" t="s">
        <v>112</v>
      </c>
      <c r="F5722" t="s">
        <v>113</v>
      </c>
      <c r="G5722" s="4" t="s">
        <v>42</v>
      </c>
      <c r="H5722" t="s">
        <v>54</v>
      </c>
      <c r="I5722" s="5">
        <v>71748.47</v>
      </c>
      <c r="J5722" s="17" t="e">
        <f>VLOOKUP(Table1[[#This Row],[CCDDD]],#REF!,2,FALSE)</f>
        <v>#REF!</v>
      </c>
    </row>
    <row r="5723" spans="1:10">
      <c r="A5723" t="s">
        <v>534</v>
      </c>
      <c r="B5723" t="s">
        <v>535</v>
      </c>
      <c r="C5723" s="18" t="s">
        <v>766</v>
      </c>
      <c r="D5723" t="s">
        <v>184</v>
      </c>
      <c r="E5723" s="4" t="s">
        <v>80</v>
      </c>
      <c r="F5723" t="s">
        <v>81</v>
      </c>
      <c r="G5723" s="4" t="s">
        <v>42</v>
      </c>
      <c r="H5723" t="s">
        <v>54</v>
      </c>
      <c r="I5723" s="5">
        <v>71724.86</v>
      </c>
      <c r="J5723" s="17" t="e">
        <f>VLOOKUP(Table1[[#This Row],[CCDDD]],#REF!,2,FALSE)</f>
        <v>#REF!</v>
      </c>
    </row>
    <row r="5724" spans="1:10">
      <c r="A5724" t="s">
        <v>345</v>
      </c>
      <c r="B5724" t="s">
        <v>346</v>
      </c>
      <c r="C5724" s="18" t="s">
        <v>766</v>
      </c>
      <c r="D5724" t="s">
        <v>184</v>
      </c>
      <c r="E5724" s="4" t="s">
        <v>86</v>
      </c>
      <c r="F5724" t="s">
        <v>87</v>
      </c>
      <c r="G5724" s="4" t="s">
        <v>43</v>
      </c>
      <c r="H5724" t="s">
        <v>55</v>
      </c>
      <c r="I5724" s="5">
        <v>71641</v>
      </c>
      <c r="J5724" s="17" t="e">
        <f>VLOOKUP(Table1[[#This Row],[CCDDD]],#REF!,2,FALSE)</f>
        <v>#REF!</v>
      </c>
    </row>
    <row r="5725" spans="1:10">
      <c r="A5725" t="s">
        <v>351</v>
      </c>
      <c r="B5725" t="s">
        <v>352</v>
      </c>
      <c r="C5725" s="18" t="s">
        <v>766</v>
      </c>
      <c r="D5725" t="s">
        <v>148</v>
      </c>
      <c r="E5725" s="4" t="s">
        <v>80</v>
      </c>
      <c r="F5725" t="s">
        <v>81</v>
      </c>
      <c r="G5725" s="4" t="s">
        <v>41</v>
      </c>
      <c r="H5725" t="s">
        <v>53</v>
      </c>
      <c r="I5725" s="5">
        <v>71618.48</v>
      </c>
      <c r="J5725" s="17" t="e">
        <f>VLOOKUP(Table1[[#This Row],[CCDDD]],#REF!,2,FALSE)</f>
        <v>#REF!</v>
      </c>
    </row>
    <row r="5726" spans="1:10">
      <c r="A5726" t="s">
        <v>137</v>
      </c>
      <c r="B5726" t="s">
        <v>138</v>
      </c>
      <c r="C5726" s="18" t="s">
        <v>766</v>
      </c>
      <c r="D5726" t="s">
        <v>140</v>
      </c>
      <c r="E5726" s="4" t="s">
        <v>68</v>
      </c>
      <c r="F5726" t="s">
        <v>69</v>
      </c>
      <c r="G5726" s="4" t="s">
        <v>40</v>
      </c>
      <c r="H5726" t="s">
        <v>52</v>
      </c>
      <c r="I5726" s="5">
        <v>71341.64</v>
      </c>
      <c r="J5726" s="17" t="e">
        <f>VLOOKUP(Table1[[#This Row],[CCDDD]],#REF!,2,FALSE)</f>
        <v>#REF!</v>
      </c>
    </row>
    <row r="5727" spans="1:10">
      <c r="A5727" t="s">
        <v>510</v>
      </c>
      <c r="B5727" t="s">
        <v>511</v>
      </c>
      <c r="C5727" s="18" t="s">
        <v>766</v>
      </c>
      <c r="D5727" t="s">
        <v>191</v>
      </c>
      <c r="E5727" s="4" t="s">
        <v>80</v>
      </c>
      <c r="F5727" t="s">
        <v>81</v>
      </c>
      <c r="G5727" s="4" t="s">
        <v>40</v>
      </c>
      <c r="H5727" t="s">
        <v>52</v>
      </c>
      <c r="I5727" s="5">
        <v>71302.59</v>
      </c>
      <c r="J5727" s="17" t="e">
        <f>VLOOKUP(Table1[[#This Row],[CCDDD]],#REF!,2,FALSE)</f>
        <v>#REF!</v>
      </c>
    </row>
    <row r="5728" spans="1:10">
      <c r="A5728" t="s">
        <v>436</v>
      </c>
      <c r="B5728" t="s">
        <v>437</v>
      </c>
      <c r="C5728" s="18" t="s">
        <v>766</v>
      </c>
      <c r="D5728" t="s">
        <v>163</v>
      </c>
      <c r="E5728" s="4" t="s">
        <v>80</v>
      </c>
      <c r="F5728" t="s">
        <v>81</v>
      </c>
      <c r="G5728" s="4" t="s">
        <v>41</v>
      </c>
      <c r="H5728" t="s">
        <v>53</v>
      </c>
      <c r="I5728" s="5">
        <v>71211</v>
      </c>
      <c r="J5728" s="17" t="e">
        <f>VLOOKUP(Table1[[#This Row],[CCDDD]],#REF!,2,FALSE)</f>
        <v>#REF!</v>
      </c>
    </row>
    <row r="5729" spans="1:10">
      <c r="A5729" t="s">
        <v>243</v>
      </c>
      <c r="B5729" t="s">
        <v>244</v>
      </c>
      <c r="C5729" s="18" t="s">
        <v>766</v>
      </c>
      <c r="D5729" t="s">
        <v>148</v>
      </c>
      <c r="E5729" s="4" t="s">
        <v>112</v>
      </c>
      <c r="F5729" t="s">
        <v>113</v>
      </c>
      <c r="G5729" s="4" t="s">
        <v>42</v>
      </c>
      <c r="H5729" t="s">
        <v>54</v>
      </c>
      <c r="I5729" s="5">
        <v>71104.19</v>
      </c>
      <c r="J5729" s="17" t="e">
        <f>VLOOKUP(Table1[[#This Row],[CCDDD]],#REF!,2,FALSE)</f>
        <v>#REF!</v>
      </c>
    </row>
    <row r="5730" spans="1:10">
      <c r="A5730" t="s">
        <v>520</v>
      </c>
      <c r="B5730" t="s">
        <v>521</v>
      </c>
      <c r="C5730" s="18" t="s">
        <v>766</v>
      </c>
      <c r="D5730" t="s">
        <v>177</v>
      </c>
      <c r="E5730" s="4" t="s">
        <v>130</v>
      </c>
      <c r="F5730" t="s">
        <v>46</v>
      </c>
      <c r="G5730" s="4" t="s">
        <v>46</v>
      </c>
      <c r="H5730" t="s">
        <v>46</v>
      </c>
      <c r="I5730" s="5">
        <v>71083.990000000005</v>
      </c>
      <c r="J5730" s="17" t="e">
        <f>VLOOKUP(Table1[[#This Row],[CCDDD]],#REF!,2,FALSE)</f>
        <v>#REF!</v>
      </c>
    </row>
    <row r="5731" spans="1:10">
      <c r="A5731" t="s">
        <v>518</v>
      </c>
      <c r="B5731" t="s">
        <v>519</v>
      </c>
      <c r="C5731" s="18" t="s">
        <v>766</v>
      </c>
      <c r="D5731" t="s">
        <v>166</v>
      </c>
      <c r="E5731" s="4" t="s">
        <v>80</v>
      </c>
      <c r="F5731" t="s">
        <v>81</v>
      </c>
      <c r="G5731" s="4" t="s">
        <v>43</v>
      </c>
      <c r="H5731" t="s">
        <v>55</v>
      </c>
      <c r="I5731" s="5">
        <v>71042</v>
      </c>
      <c r="J5731" s="17" t="e">
        <f>VLOOKUP(Table1[[#This Row],[CCDDD]],#REF!,2,FALSE)</f>
        <v>#REF!</v>
      </c>
    </row>
    <row r="5732" spans="1:10">
      <c r="A5732" t="s">
        <v>164</v>
      </c>
      <c r="B5732" t="s">
        <v>165</v>
      </c>
      <c r="C5732" s="18" t="s">
        <v>766</v>
      </c>
      <c r="D5732" t="s">
        <v>166</v>
      </c>
      <c r="E5732" s="4" t="s">
        <v>78</v>
      </c>
      <c r="F5732" t="s">
        <v>79</v>
      </c>
      <c r="G5732" s="4" t="s">
        <v>40</v>
      </c>
      <c r="H5732" t="s">
        <v>52</v>
      </c>
      <c r="I5732" s="5">
        <v>70954.55</v>
      </c>
      <c r="J5732" s="17" t="e">
        <f>VLOOKUP(Table1[[#This Row],[CCDDD]],#REF!,2,FALSE)</f>
        <v>#REF!</v>
      </c>
    </row>
    <row r="5733" spans="1:10">
      <c r="A5733" t="s">
        <v>478</v>
      </c>
      <c r="B5733" t="s">
        <v>479</v>
      </c>
      <c r="C5733" s="18" t="s">
        <v>766</v>
      </c>
      <c r="D5733" t="s">
        <v>148</v>
      </c>
      <c r="E5733" s="4" t="s">
        <v>86</v>
      </c>
      <c r="F5733" t="s">
        <v>87</v>
      </c>
      <c r="G5733" s="4" t="s">
        <v>43</v>
      </c>
      <c r="H5733" t="s">
        <v>55</v>
      </c>
      <c r="I5733" s="5">
        <v>70903</v>
      </c>
      <c r="J5733" s="17" t="e">
        <f>VLOOKUP(Table1[[#This Row],[CCDDD]],#REF!,2,FALSE)</f>
        <v>#REF!</v>
      </c>
    </row>
    <row r="5734" spans="1:10">
      <c r="A5734" t="s">
        <v>271</v>
      </c>
      <c r="B5734" t="s">
        <v>272</v>
      </c>
      <c r="C5734" s="18" t="s">
        <v>766</v>
      </c>
      <c r="D5734" t="s">
        <v>140</v>
      </c>
      <c r="E5734" s="4" t="s">
        <v>80</v>
      </c>
      <c r="F5734" t="s">
        <v>81</v>
      </c>
      <c r="G5734" s="4" t="s">
        <v>40</v>
      </c>
      <c r="H5734" t="s">
        <v>52</v>
      </c>
      <c r="I5734" s="5">
        <v>70852.990000000005</v>
      </c>
      <c r="J5734" s="17" t="e">
        <f>VLOOKUP(Table1[[#This Row],[CCDDD]],#REF!,2,FALSE)</f>
        <v>#REF!</v>
      </c>
    </row>
    <row r="5735" spans="1:10">
      <c r="A5735" t="s">
        <v>398</v>
      </c>
      <c r="B5735" t="s">
        <v>399</v>
      </c>
      <c r="C5735" s="18" t="s">
        <v>766</v>
      </c>
      <c r="D5735" t="s">
        <v>191</v>
      </c>
      <c r="E5735" s="4" t="s">
        <v>80</v>
      </c>
      <c r="F5735" t="s">
        <v>81</v>
      </c>
      <c r="G5735" s="4" t="s">
        <v>41</v>
      </c>
      <c r="H5735" t="s">
        <v>53</v>
      </c>
      <c r="I5735" s="5">
        <v>70827.850000000006</v>
      </c>
      <c r="J5735" s="17" t="e">
        <f>VLOOKUP(Table1[[#This Row],[CCDDD]],#REF!,2,FALSE)</f>
        <v>#REF!</v>
      </c>
    </row>
    <row r="5736" spans="1:10">
      <c r="A5736" t="s">
        <v>371</v>
      </c>
      <c r="B5736" t="s">
        <v>372</v>
      </c>
      <c r="C5736" s="18" t="s">
        <v>766</v>
      </c>
      <c r="D5736" t="s">
        <v>166</v>
      </c>
      <c r="E5736" s="4" t="s">
        <v>130</v>
      </c>
      <c r="F5736" t="s">
        <v>46</v>
      </c>
      <c r="G5736" s="4" t="s">
        <v>46</v>
      </c>
      <c r="H5736" t="s">
        <v>46</v>
      </c>
      <c r="I5736" s="5">
        <v>70819.89</v>
      </c>
      <c r="J5736" s="17" t="e">
        <f>VLOOKUP(Table1[[#This Row],[CCDDD]],#REF!,2,FALSE)</f>
        <v>#REF!</v>
      </c>
    </row>
    <row r="5737" spans="1:10">
      <c r="A5737" t="s">
        <v>598</v>
      </c>
      <c r="B5737" t="s">
        <v>599</v>
      </c>
      <c r="C5737" s="18" t="s">
        <v>766</v>
      </c>
      <c r="D5737" t="s">
        <v>166</v>
      </c>
      <c r="E5737" s="4" t="s">
        <v>110</v>
      </c>
      <c r="F5737" t="s">
        <v>111</v>
      </c>
      <c r="G5737" s="4" t="s">
        <v>43</v>
      </c>
      <c r="H5737" t="s">
        <v>55</v>
      </c>
      <c r="I5737" s="5">
        <v>70743</v>
      </c>
      <c r="J5737" s="17" t="e">
        <f>VLOOKUP(Table1[[#This Row],[CCDDD]],#REF!,2,FALSE)</f>
        <v>#REF!</v>
      </c>
    </row>
    <row r="5738" spans="1:10">
      <c r="A5738" t="s">
        <v>149</v>
      </c>
      <c r="B5738" t="s">
        <v>150</v>
      </c>
      <c r="C5738" s="18" t="s">
        <v>766</v>
      </c>
      <c r="D5738" t="s">
        <v>140</v>
      </c>
      <c r="E5738" s="4" t="s">
        <v>78</v>
      </c>
      <c r="F5738" t="s">
        <v>79</v>
      </c>
      <c r="G5738" s="4" t="s">
        <v>39</v>
      </c>
      <c r="H5738" t="s">
        <v>51</v>
      </c>
      <c r="I5738" s="5">
        <v>70699.27</v>
      </c>
      <c r="J5738" s="17" t="e">
        <f>VLOOKUP(Table1[[#This Row],[CCDDD]],#REF!,2,FALSE)</f>
        <v>#REF!</v>
      </c>
    </row>
    <row r="5739" spans="1:10">
      <c r="A5739" t="s">
        <v>476</v>
      </c>
      <c r="B5739" t="s">
        <v>477</v>
      </c>
      <c r="C5739" s="18" t="s">
        <v>766</v>
      </c>
      <c r="D5739" t="s">
        <v>184</v>
      </c>
      <c r="E5739" s="4" t="s">
        <v>100</v>
      </c>
      <c r="F5739" t="s">
        <v>101</v>
      </c>
      <c r="G5739" s="4" t="s">
        <v>41</v>
      </c>
      <c r="H5739" t="s">
        <v>53</v>
      </c>
      <c r="I5739" s="5">
        <v>70644.479999999996</v>
      </c>
      <c r="J5739" s="17" t="e">
        <f>VLOOKUP(Table1[[#This Row],[CCDDD]],#REF!,2,FALSE)</f>
        <v>#REF!</v>
      </c>
    </row>
    <row r="5740" spans="1:10">
      <c r="A5740" t="s">
        <v>688</v>
      </c>
      <c r="B5740" t="s">
        <v>689</v>
      </c>
      <c r="C5740" s="18" t="s">
        <v>766</v>
      </c>
      <c r="D5740" t="s">
        <v>191</v>
      </c>
      <c r="E5740" s="4" t="s">
        <v>110</v>
      </c>
      <c r="F5740" t="s">
        <v>111</v>
      </c>
      <c r="G5740" s="4" t="s">
        <v>45</v>
      </c>
      <c r="H5740" t="s">
        <v>57</v>
      </c>
      <c r="I5740" s="5">
        <v>70641</v>
      </c>
      <c r="J5740" s="17" t="e">
        <f>VLOOKUP(Table1[[#This Row],[CCDDD]],#REF!,2,FALSE)</f>
        <v>#REF!</v>
      </c>
    </row>
    <row r="5741" spans="1:10">
      <c r="A5741" t="s">
        <v>267</v>
      </c>
      <c r="B5741" t="s">
        <v>268</v>
      </c>
      <c r="C5741" s="18" t="s">
        <v>766</v>
      </c>
      <c r="D5741" t="s">
        <v>166</v>
      </c>
      <c r="E5741" s="4" t="s">
        <v>86</v>
      </c>
      <c r="F5741" t="s">
        <v>87</v>
      </c>
      <c r="G5741" s="4" t="s">
        <v>41</v>
      </c>
      <c r="H5741" t="s">
        <v>53</v>
      </c>
      <c r="I5741" s="5">
        <v>70592.52</v>
      </c>
      <c r="J5741" s="17" t="e">
        <f>VLOOKUP(Table1[[#This Row],[CCDDD]],#REF!,2,FALSE)</f>
        <v>#REF!</v>
      </c>
    </row>
    <row r="5742" spans="1:10">
      <c r="A5742" t="s">
        <v>153</v>
      </c>
      <c r="B5742" t="s">
        <v>154</v>
      </c>
      <c r="C5742" s="18" t="s">
        <v>766</v>
      </c>
      <c r="D5742" t="s">
        <v>148</v>
      </c>
      <c r="E5742" s="4" t="s">
        <v>86</v>
      </c>
      <c r="F5742" t="s">
        <v>87</v>
      </c>
      <c r="G5742" s="4" t="s">
        <v>42</v>
      </c>
      <c r="H5742" t="s">
        <v>54</v>
      </c>
      <c r="I5742" s="5">
        <v>70547.16</v>
      </c>
      <c r="J5742" s="17" t="e">
        <f>VLOOKUP(Table1[[#This Row],[CCDDD]],#REF!,2,FALSE)</f>
        <v>#REF!</v>
      </c>
    </row>
    <row r="5743" spans="1:10">
      <c r="A5743" t="s">
        <v>626</v>
      </c>
      <c r="B5743" t="s">
        <v>627</v>
      </c>
      <c r="C5743" s="18" t="s">
        <v>766</v>
      </c>
      <c r="D5743" t="s">
        <v>379</v>
      </c>
      <c r="E5743" s="4" t="s">
        <v>68</v>
      </c>
      <c r="F5743" t="s">
        <v>69</v>
      </c>
      <c r="G5743" s="4" t="s">
        <v>39</v>
      </c>
      <c r="H5743" t="s">
        <v>51</v>
      </c>
      <c r="I5743" s="5">
        <v>70532.45</v>
      </c>
      <c r="J5743" s="17" t="e">
        <f>VLOOKUP(Table1[[#This Row],[CCDDD]],#REF!,2,FALSE)</f>
        <v>#REF!</v>
      </c>
    </row>
    <row r="5744" spans="1:10">
      <c r="A5744" t="s">
        <v>416</v>
      </c>
      <c r="B5744" t="s">
        <v>417</v>
      </c>
      <c r="C5744" s="18" t="s">
        <v>766</v>
      </c>
      <c r="D5744" t="s">
        <v>210</v>
      </c>
      <c r="E5744" s="4" t="s">
        <v>130</v>
      </c>
      <c r="F5744" t="s">
        <v>46</v>
      </c>
      <c r="G5744" s="4" t="s">
        <v>46</v>
      </c>
      <c r="H5744" t="s">
        <v>46</v>
      </c>
      <c r="I5744" s="5">
        <v>70523.69</v>
      </c>
      <c r="J5744" s="17" t="e">
        <f>VLOOKUP(Table1[[#This Row],[CCDDD]],#REF!,2,FALSE)</f>
        <v>#REF!</v>
      </c>
    </row>
    <row r="5745" spans="1:10">
      <c r="A5745" t="s">
        <v>173</v>
      </c>
      <c r="B5745" t="s">
        <v>174</v>
      </c>
      <c r="C5745" s="18" t="s">
        <v>766</v>
      </c>
      <c r="D5745" t="s">
        <v>140</v>
      </c>
      <c r="E5745" s="4" t="s">
        <v>76</v>
      </c>
      <c r="F5745" t="s">
        <v>77</v>
      </c>
      <c r="G5745" s="4" t="s">
        <v>41</v>
      </c>
      <c r="H5745" t="s">
        <v>53</v>
      </c>
      <c r="I5745" s="5">
        <v>70442.009999999995</v>
      </c>
      <c r="J5745" s="17" t="e">
        <f>VLOOKUP(Table1[[#This Row],[CCDDD]],#REF!,2,FALSE)</f>
        <v>#REF!</v>
      </c>
    </row>
    <row r="5746" spans="1:10">
      <c r="A5746" t="s">
        <v>229</v>
      </c>
      <c r="B5746" t="s">
        <v>230</v>
      </c>
      <c r="C5746" s="18" t="s">
        <v>766</v>
      </c>
      <c r="D5746" t="s">
        <v>177</v>
      </c>
      <c r="E5746" s="4" t="s">
        <v>68</v>
      </c>
      <c r="F5746" t="s">
        <v>69</v>
      </c>
      <c r="G5746" s="4" t="s">
        <v>39</v>
      </c>
      <c r="H5746" t="s">
        <v>51</v>
      </c>
      <c r="I5746" s="5">
        <v>70392.570000000007</v>
      </c>
      <c r="J5746" s="17" t="e">
        <f>VLOOKUP(Table1[[#This Row],[CCDDD]],#REF!,2,FALSE)</f>
        <v>#REF!</v>
      </c>
    </row>
    <row r="5747" spans="1:10">
      <c r="A5747" t="s">
        <v>349</v>
      </c>
      <c r="B5747" t="s">
        <v>350</v>
      </c>
      <c r="C5747" s="18" t="s">
        <v>766</v>
      </c>
      <c r="D5747" t="s">
        <v>166</v>
      </c>
      <c r="E5747" s="4" t="s">
        <v>120</v>
      </c>
      <c r="F5747" t="s">
        <v>121</v>
      </c>
      <c r="G5747" s="4" t="s">
        <v>45</v>
      </c>
      <c r="H5747" t="s">
        <v>57</v>
      </c>
      <c r="I5747" s="5">
        <v>69942.45</v>
      </c>
      <c r="J5747" s="17" t="e">
        <f>VLOOKUP(Table1[[#This Row],[CCDDD]],#REF!,2,FALSE)</f>
        <v>#REF!</v>
      </c>
    </row>
    <row r="5748" spans="1:10">
      <c r="A5748" t="s">
        <v>355</v>
      </c>
      <c r="B5748" t="s">
        <v>356</v>
      </c>
      <c r="C5748" s="18" t="s">
        <v>766</v>
      </c>
      <c r="D5748" t="s">
        <v>177</v>
      </c>
      <c r="E5748" s="4" t="s">
        <v>80</v>
      </c>
      <c r="F5748" t="s">
        <v>81</v>
      </c>
      <c r="G5748" s="4" t="s">
        <v>40</v>
      </c>
      <c r="H5748" t="s">
        <v>52</v>
      </c>
      <c r="I5748" s="5">
        <v>69841.259999999995</v>
      </c>
      <c r="J5748" s="17" t="e">
        <f>VLOOKUP(Table1[[#This Row],[CCDDD]],#REF!,2,FALSE)</f>
        <v>#REF!</v>
      </c>
    </row>
    <row r="5749" spans="1:10">
      <c r="A5749" t="s">
        <v>313</v>
      </c>
      <c r="B5749" t="s">
        <v>314</v>
      </c>
      <c r="C5749" s="18" t="s">
        <v>766</v>
      </c>
      <c r="D5749" t="s">
        <v>177</v>
      </c>
      <c r="E5749" s="4" t="s">
        <v>110</v>
      </c>
      <c r="F5749" t="s">
        <v>111</v>
      </c>
      <c r="G5749" s="4" t="s">
        <v>41</v>
      </c>
      <c r="H5749" t="s">
        <v>53</v>
      </c>
      <c r="I5749" s="5">
        <v>69730.11</v>
      </c>
      <c r="J5749" s="17" t="e">
        <f>VLOOKUP(Table1[[#This Row],[CCDDD]],#REF!,2,FALSE)</f>
        <v>#REF!</v>
      </c>
    </row>
    <row r="5750" spans="1:10">
      <c r="A5750" t="s">
        <v>299</v>
      </c>
      <c r="B5750" t="s">
        <v>300</v>
      </c>
      <c r="C5750" s="18" t="s">
        <v>766</v>
      </c>
      <c r="D5750" t="s">
        <v>166</v>
      </c>
      <c r="E5750" s="4" t="s">
        <v>112</v>
      </c>
      <c r="F5750" t="s">
        <v>113</v>
      </c>
      <c r="G5750" s="4" t="s">
        <v>42</v>
      </c>
      <c r="H5750" t="s">
        <v>54</v>
      </c>
      <c r="I5750" s="5">
        <v>69515.47</v>
      </c>
      <c r="J5750" s="17" t="e">
        <f>VLOOKUP(Table1[[#This Row],[CCDDD]],#REF!,2,FALSE)</f>
        <v>#REF!</v>
      </c>
    </row>
    <row r="5751" spans="1:10">
      <c r="A5751" t="s">
        <v>400</v>
      </c>
      <c r="B5751" t="s">
        <v>401</v>
      </c>
      <c r="C5751" s="18" t="s">
        <v>766</v>
      </c>
      <c r="D5751" t="s">
        <v>191</v>
      </c>
      <c r="E5751" s="4" t="s">
        <v>88</v>
      </c>
      <c r="F5751" t="s">
        <v>89</v>
      </c>
      <c r="G5751" s="4" t="s">
        <v>43</v>
      </c>
      <c r="H5751" t="s">
        <v>55</v>
      </c>
      <c r="I5751" s="5">
        <v>69299.11</v>
      </c>
      <c r="J5751" s="17" t="e">
        <f>VLOOKUP(Table1[[#This Row],[CCDDD]],#REF!,2,FALSE)</f>
        <v>#REF!</v>
      </c>
    </row>
    <row r="5752" spans="1:10">
      <c r="A5752" t="s">
        <v>460</v>
      </c>
      <c r="B5752" t="s">
        <v>461</v>
      </c>
      <c r="C5752" s="18" t="s">
        <v>766</v>
      </c>
      <c r="D5752" t="s">
        <v>191</v>
      </c>
      <c r="E5752" s="4" t="s">
        <v>80</v>
      </c>
      <c r="F5752" t="s">
        <v>81</v>
      </c>
      <c r="G5752" s="4" t="s">
        <v>42</v>
      </c>
      <c r="H5752" t="s">
        <v>54</v>
      </c>
      <c r="I5752" s="5">
        <v>69277.5</v>
      </c>
      <c r="J5752" s="17" t="e">
        <f>VLOOKUP(Table1[[#This Row],[CCDDD]],#REF!,2,FALSE)</f>
        <v>#REF!</v>
      </c>
    </row>
    <row r="5753" spans="1:10">
      <c r="A5753" t="s">
        <v>221</v>
      </c>
      <c r="B5753" t="s">
        <v>222</v>
      </c>
      <c r="C5753" s="18" t="s">
        <v>766</v>
      </c>
      <c r="D5753" t="s">
        <v>163</v>
      </c>
      <c r="E5753" s="4" t="s">
        <v>120</v>
      </c>
      <c r="F5753" t="s">
        <v>121</v>
      </c>
      <c r="G5753" s="4" t="s">
        <v>40</v>
      </c>
      <c r="H5753" t="s">
        <v>52</v>
      </c>
      <c r="I5753" s="5">
        <v>69240.639999999999</v>
      </c>
      <c r="J5753" s="17" t="e">
        <f>VLOOKUP(Table1[[#This Row],[CCDDD]],#REF!,2,FALSE)</f>
        <v>#REF!</v>
      </c>
    </row>
    <row r="5754" spans="1:10">
      <c r="A5754" t="s">
        <v>488</v>
      </c>
      <c r="B5754" t="s">
        <v>489</v>
      </c>
      <c r="C5754" s="18" t="s">
        <v>766</v>
      </c>
      <c r="D5754" t="s">
        <v>191</v>
      </c>
      <c r="E5754" s="4" t="s">
        <v>88</v>
      </c>
      <c r="F5754" t="s">
        <v>89</v>
      </c>
      <c r="G5754" s="4" t="s">
        <v>42</v>
      </c>
      <c r="H5754" t="s">
        <v>54</v>
      </c>
      <c r="I5754" s="5">
        <v>69188.05</v>
      </c>
      <c r="J5754" s="17" t="e">
        <f>VLOOKUP(Table1[[#This Row],[CCDDD]],#REF!,2,FALSE)</f>
        <v>#REF!</v>
      </c>
    </row>
    <row r="5755" spans="1:10">
      <c r="A5755" t="s">
        <v>311</v>
      </c>
      <c r="B5755" t="s">
        <v>312</v>
      </c>
      <c r="C5755" s="18" t="s">
        <v>766</v>
      </c>
      <c r="D5755" t="s">
        <v>140</v>
      </c>
      <c r="E5755" s="4" t="s">
        <v>80</v>
      </c>
      <c r="F5755" t="s">
        <v>81</v>
      </c>
      <c r="G5755" s="4" t="s">
        <v>40</v>
      </c>
      <c r="H5755" t="s">
        <v>52</v>
      </c>
      <c r="I5755" s="5">
        <v>69148.39</v>
      </c>
      <c r="J5755" s="17" t="e">
        <f>VLOOKUP(Table1[[#This Row],[CCDDD]],#REF!,2,FALSE)</f>
        <v>#REF!</v>
      </c>
    </row>
    <row r="5756" spans="1:10">
      <c r="A5756" t="s">
        <v>245</v>
      </c>
      <c r="B5756" t="s">
        <v>246</v>
      </c>
      <c r="C5756" s="18" t="s">
        <v>766</v>
      </c>
      <c r="D5756" t="s">
        <v>210</v>
      </c>
      <c r="E5756" s="4" t="s">
        <v>80</v>
      </c>
      <c r="F5756" t="s">
        <v>81</v>
      </c>
      <c r="G5756" s="4" t="s">
        <v>40</v>
      </c>
      <c r="H5756" t="s">
        <v>52</v>
      </c>
      <c r="I5756" s="5">
        <v>69109.8</v>
      </c>
      <c r="J5756" s="17" t="e">
        <f>VLOOKUP(Table1[[#This Row],[CCDDD]],#REF!,2,FALSE)</f>
        <v>#REF!</v>
      </c>
    </row>
    <row r="5757" spans="1:10">
      <c r="A5757" t="s">
        <v>363</v>
      </c>
      <c r="B5757" t="s">
        <v>364</v>
      </c>
      <c r="C5757" s="18" t="s">
        <v>766</v>
      </c>
      <c r="D5757" t="s">
        <v>191</v>
      </c>
      <c r="E5757" s="4" t="s">
        <v>88</v>
      </c>
      <c r="F5757" t="s">
        <v>89</v>
      </c>
      <c r="G5757" s="4" t="s">
        <v>43</v>
      </c>
      <c r="H5757" t="s">
        <v>55</v>
      </c>
      <c r="I5757" s="5">
        <v>68994.44</v>
      </c>
      <c r="J5757" s="17" t="e">
        <f>VLOOKUP(Table1[[#This Row],[CCDDD]],#REF!,2,FALSE)</f>
        <v>#REF!</v>
      </c>
    </row>
    <row r="5758" spans="1:10">
      <c r="A5758" t="s">
        <v>452</v>
      </c>
      <c r="B5758" t="s">
        <v>453</v>
      </c>
      <c r="C5758" s="18" t="s">
        <v>766</v>
      </c>
      <c r="D5758" t="s">
        <v>145</v>
      </c>
      <c r="E5758" s="4" t="s">
        <v>130</v>
      </c>
      <c r="F5758" t="s">
        <v>46</v>
      </c>
      <c r="G5758" s="4" t="s">
        <v>46</v>
      </c>
      <c r="H5758" t="s">
        <v>46</v>
      </c>
      <c r="I5758" s="5">
        <v>68982.990000000005</v>
      </c>
      <c r="J5758" s="17" t="e">
        <f>VLOOKUP(Table1[[#This Row],[CCDDD]],#REF!,2,FALSE)</f>
        <v>#REF!</v>
      </c>
    </row>
    <row r="5759" spans="1:10">
      <c r="A5759" t="s">
        <v>243</v>
      </c>
      <c r="B5759" t="s">
        <v>244</v>
      </c>
      <c r="C5759" s="18" t="s">
        <v>766</v>
      </c>
      <c r="D5759" t="s">
        <v>148</v>
      </c>
      <c r="E5759" s="4" t="s">
        <v>90</v>
      </c>
      <c r="F5759" t="s">
        <v>91</v>
      </c>
      <c r="G5759" s="4" t="s">
        <v>39</v>
      </c>
      <c r="H5759" t="s">
        <v>51</v>
      </c>
      <c r="I5759" s="5">
        <v>68967.44</v>
      </c>
      <c r="J5759" s="17" t="e">
        <f>VLOOKUP(Table1[[#This Row],[CCDDD]],#REF!,2,FALSE)</f>
        <v>#REF!</v>
      </c>
    </row>
    <row r="5760" spans="1:10">
      <c r="A5760" t="s">
        <v>249</v>
      </c>
      <c r="B5760" t="s">
        <v>250</v>
      </c>
      <c r="C5760" s="18" t="s">
        <v>766</v>
      </c>
      <c r="D5760" t="s">
        <v>140</v>
      </c>
      <c r="E5760" s="4" t="s">
        <v>78</v>
      </c>
      <c r="F5760" t="s">
        <v>79</v>
      </c>
      <c r="G5760" s="4" t="s">
        <v>41</v>
      </c>
      <c r="H5760" t="s">
        <v>53</v>
      </c>
      <c r="I5760" s="5">
        <v>68562.070000000007</v>
      </c>
      <c r="J5760" s="17" t="e">
        <f>VLOOKUP(Table1[[#This Row],[CCDDD]],#REF!,2,FALSE)</f>
        <v>#REF!</v>
      </c>
    </row>
    <row r="5761" spans="1:10">
      <c r="A5761" t="s">
        <v>285</v>
      </c>
      <c r="B5761" t="s">
        <v>286</v>
      </c>
      <c r="C5761" s="18" t="s">
        <v>766</v>
      </c>
      <c r="D5761" t="s">
        <v>166</v>
      </c>
      <c r="E5761" s="4" t="s">
        <v>112</v>
      </c>
      <c r="F5761" t="s">
        <v>113</v>
      </c>
      <c r="G5761" s="4" t="s">
        <v>42</v>
      </c>
      <c r="H5761" t="s">
        <v>54</v>
      </c>
      <c r="I5761" s="5">
        <v>68366.86</v>
      </c>
      <c r="J5761" s="17" t="e">
        <f>VLOOKUP(Table1[[#This Row],[CCDDD]],#REF!,2,FALSE)</f>
        <v>#REF!</v>
      </c>
    </row>
    <row r="5762" spans="1:10">
      <c r="A5762" t="s">
        <v>194</v>
      </c>
      <c r="B5762" t="s">
        <v>195</v>
      </c>
      <c r="C5762" s="18" t="s">
        <v>766</v>
      </c>
      <c r="D5762" t="s">
        <v>166</v>
      </c>
      <c r="E5762" s="4" t="s">
        <v>74</v>
      </c>
      <c r="F5762" t="s">
        <v>75</v>
      </c>
      <c r="G5762" s="4" t="s">
        <v>41</v>
      </c>
      <c r="H5762" t="s">
        <v>53</v>
      </c>
      <c r="I5762" s="5">
        <v>68321.83</v>
      </c>
      <c r="J5762" s="17" t="e">
        <f>VLOOKUP(Table1[[#This Row],[CCDDD]],#REF!,2,FALSE)</f>
        <v>#REF!</v>
      </c>
    </row>
    <row r="5763" spans="1:10">
      <c r="A5763" t="s">
        <v>452</v>
      </c>
      <c r="B5763" t="s">
        <v>453</v>
      </c>
      <c r="C5763" s="18" t="s">
        <v>766</v>
      </c>
      <c r="D5763" t="s">
        <v>145</v>
      </c>
      <c r="E5763" s="4" t="s">
        <v>80</v>
      </c>
      <c r="F5763" t="s">
        <v>81</v>
      </c>
      <c r="G5763" s="4" t="s">
        <v>42</v>
      </c>
      <c r="H5763" t="s">
        <v>54</v>
      </c>
      <c r="I5763" s="5">
        <v>68269</v>
      </c>
      <c r="J5763" s="17" t="e">
        <f>VLOOKUP(Table1[[#This Row],[CCDDD]],#REF!,2,FALSE)</f>
        <v>#REF!</v>
      </c>
    </row>
    <row r="5764" spans="1:10">
      <c r="A5764" t="s">
        <v>602</v>
      </c>
      <c r="B5764" t="s">
        <v>603</v>
      </c>
      <c r="C5764" s="18" t="s">
        <v>766</v>
      </c>
      <c r="D5764" t="s">
        <v>145</v>
      </c>
      <c r="E5764" s="4" t="s">
        <v>74</v>
      </c>
      <c r="F5764" t="s">
        <v>75</v>
      </c>
      <c r="G5764" s="4" t="s">
        <v>43</v>
      </c>
      <c r="H5764" t="s">
        <v>55</v>
      </c>
      <c r="I5764" s="5">
        <v>68200</v>
      </c>
      <c r="J5764" s="17" t="e">
        <f>VLOOKUP(Table1[[#This Row],[CCDDD]],#REF!,2,FALSE)</f>
        <v>#REF!</v>
      </c>
    </row>
    <row r="5765" spans="1:10">
      <c r="A5765" t="s">
        <v>149</v>
      </c>
      <c r="B5765" t="s">
        <v>150</v>
      </c>
      <c r="C5765" s="18" t="s">
        <v>766</v>
      </c>
      <c r="D5765" t="s">
        <v>140</v>
      </c>
      <c r="E5765" s="4" t="s">
        <v>72</v>
      </c>
      <c r="F5765" t="s">
        <v>73</v>
      </c>
      <c r="G5765" s="4" t="s">
        <v>40</v>
      </c>
      <c r="H5765" t="s">
        <v>52</v>
      </c>
      <c r="I5765" s="5">
        <v>68182.070000000007</v>
      </c>
      <c r="J5765" s="17" t="e">
        <f>VLOOKUP(Table1[[#This Row],[CCDDD]],#REF!,2,FALSE)</f>
        <v>#REF!</v>
      </c>
    </row>
    <row r="5766" spans="1:10">
      <c r="A5766" t="s">
        <v>464</v>
      </c>
      <c r="B5766" t="s">
        <v>465</v>
      </c>
      <c r="C5766" s="18" t="s">
        <v>766</v>
      </c>
      <c r="D5766" t="s">
        <v>184</v>
      </c>
      <c r="E5766" s="4" t="s">
        <v>80</v>
      </c>
      <c r="F5766" t="s">
        <v>81</v>
      </c>
      <c r="G5766" s="4" t="s">
        <v>39</v>
      </c>
      <c r="H5766" t="s">
        <v>51</v>
      </c>
      <c r="I5766" s="5">
        <v>67996.55</v>
      </c>
      <c r="J5766" s="17" t="e">
        <f>VLOOKUP(Table1[[#This Row],[CCDDD]],#REF!,2,FALSE)</f>
        <v>#REF!</v>
      </c>
    </row>
    <row r="5767" spans="1:10">
      <c r="A5767" t="s">
        <v>323</v>
      </c>
      <c r="B5767" t="s">
        <v>324</v>
      </c>
      <c r="C5767" s="18" t="s">
        <v>766</v>
      </c>
      <c r="D5767" t="s">
        <v>191</v>
      </c>
      <c r="E5767" s="4" t="s">
        <v>80</v>
      </c>
      <c r="F5767" t="s">
        <v>81</v>
      </c>
      <c r="G5767" s="4" t="s">
        <v>40</v>
      </c>
      <c r="H5767" t="s">
        <v>52</v>
      </c>
      <c r="I5767" s="5">
        <v>67980.31</v>
      </c>
      <c r="J5767" s="17" t="e">
        <f>VLOOKUP(Table1[[#This Row],[CCDDD]],#REF!,2,FALSE)</f>
        <v>#REF!</v>
      </c>
    </row>
    <row r="5768" spans="1:10">
      <c r="A5768" t="s">
        <v>146</v>
      </c>
      <c r="B5768" t="s">
        <v>147</v>
      </c>
      <c r="C5768" s="18" t="s">
        <v>766</v>
      </c>
      <c r="D5768" t="s">
        <v>148</v>
      </c>
      <c r="E5768" s="4" t="s">
        <v>124</v>
      </c>
      <c r="F5768" t="s">
        <v>125</v>
      </c>
      <c r="G5768" s="4" t="s">
        <v>42</v>
      </c>
      <c r="H5768" t="s">
        <v>54</v>
      </c>
      <c r="I5768" s="5">
        <v>67957.070000000007</v>
      </c>
      <c r="J5768" s="17" t="e">
        <f>VLOOKUP(Table1[[#This Row],[CCDDD]],#REF!,2,FALSE)</f>
        <v>#REF!</v>
      </c>
    </row>
    <row r="5769" spans="1:10">
      <c r="A5769" t="s">
        <v>722</v>
      </c>
      <c r="B5769" t="s">
        <v>723</v>
      </c>
      <c r="C5769" s="18" t="s">
        <v>766</v>
      </c>
      <c r="D5769" t="s">
        <v>210</v>
      </c>
      <c r="E5769" s="4" t="s">
        <v>80</v>
      </c>
      <c r="F5769" t="s">
        <v>81</v>
      </c>
      <c r="G5769" s="4" t="s">
        <v>39</v>
      </c>
      <c r="H5769" t="s">
        <v>51</v>
      </c>
      <c r="I5769" s="5">
        <v>67889.08</v>
      </c>
      <c r="J5769" s="17" t="e">
        <f>VLOOKUP(Table1[[#This Row],[CCDDD]],#REF!,2,FALSE)</f>
        <v>#REF!</v>
      </c>
    </row>
    <row r="5770" spans="1:10">
      <c r="A5770" t="s">
        <v>293</v>
      </c>
      <c r="B5770" t="s">
        <v>294</v>
      </c>
      <c r="C5770" s="18" t="s">
        <v>766</v>
      </c>
      <c r="D5770" t="s">
        <v>210</v>
      </c>
      <c r="E5770" s="4" t="s">
        <v>68</v>
      </c>
      <c r="F5770" t="s">
        <v>69</v>
      </c>
      <c r="G5770" s="4" t="s">
        <v>40</v>
      </c>
      <c r="H5770" t="s">
        <v>52</v>
      </c>
      <c r="I5770" s="5">
        <v>67849.259999999995</v>
      </c>
      <c r="J5770" s="17" t="e">
        <f>VLOOKUP(Table1[[#This Row],[CCDDD]],#REF!,2,FALSE)</f>
        <v>#REF!</v>
      </c>
    </row>
    <row r="5771" spans="1:10">
      <c r="A5771" t="s">
        <v>161</v>
      </c>
      <c r="B5771" t="s">
        <v>162</v>
      </c>
      <c r="C5771" s="18" t="s">
        <v>766</v>
      </c>
      <c r="D5771" t="s">
        <v>163</v>
      </c>
      <c r="E5771" s="4" t="s">
        <v>80</v>
      </c>
      <c r="F5771" t="s">
        <v>81</v>
      </c>
      <c r="G5771" s="4" t="s">
        <v>45</v>
      </c>
      <c r="H5771" t="s">
        <v>57</v>
      </c>
      <c r="I5771" s="5">
        <v>67841.3</v>
      </c>
      <c r="J5771" s="17" t="e">
        <f>VLOOKUP(Table1[[#This Row],[CCDDD]],#REF!,2,FALSE)</f>
        <v>#REF!</v>
      </c>
    </row>
    <row r="5772" spans="1:10">
      <c r="A5772" t="s">
        <v>307</v>
      </c>
      <c r="B5772" t="s">
        <v>308</v>
      </c>
      <c r="C5772" s="18" t="s">
        <v>766</v>
      </c>
      <c r="D5772" t="s">
        <v>145</v>
      </c>
      <c r="E5772" s="4" t="s">
        <v>72</v>
      </c>
      <c r="F5772" t="s">
        <v>73</v>
      </c>
      <c r="G5772" s="4" t="s">
        <v>40</v>
      </c>
      <c r="H5772" t="s">
        <v>52</v>
      </c>
      <c r="I5772" s="5">
        <v>67825.89</v>
      </c>
      <c r="J5772" s="17" t="e">
        <f>VLOOKUP(Table1[[#This Row],[CCDDD]],#REF!,2,FALSE)</f>
        <v>#REF!</v>
      </c>
    </row>
    <row r="5773" spans="1:10">
      <c r="A5773" t="s">
        <v>161</v>
      </c>
      <c r="B5773" t="s">
        <v>162</v>
      </c>
      <c r="C5773" s="18" t="s">
        <v>766</v>
      </c>
      <c r="D5773" t="s">
        <v>163</v>
      </c>
      <c r="E5773" s="4" t="s">
        <v>80</v>
      </c>
      <c r="F5773" t="s">
        <v>81</v>
      </c>
      <c r="G5773" s="4" t="s">
        <v>38</v>
      </c>
      <c r="H5773" t="s">
        <v>50</v>
      </c>
      <c r="I5773" s="5">
        <v>67798.7</v>
      </c>
      <c r="J5773" s="17" t="e">
        <f>VLOOKUP(Table1[[#This Row],[CCDDD]],#REF!,2,FALSE)</f>
        <v>#REF!</v>
      </c>
    </row>
    <row r="5774" spans="1:10">
      <c r="A5774" t="s">
        <v>251</v>
      </c>
      <c r="B5774" t="s">
        <v>252</v>
      </c>
      <c r="C5774" s="18" t="s">
        <v>766</v>
      </c>
      <c r="D5774" t="s">
        <v>145</v>
      </c>
      <c r="E5774" s="4" t="s">
        <v>112</v>
      </c>
      <c r="F5774" t="s">
        <v>113</v>
      </c>
      <c r="G5774" s="4" t="s">
        <v>42</v>
      </c>
      <c r="H5774" t="s">
        <v>54</v>
      </c>
      <c r="I5774" s="5">
        <v>67726.009999999995</v>
      </c>
      <c r="J5774" s="17" t="e">
        <f>VLOOKUP(Table1[[#This Row],[CCDDD]],#REF!,2,FALSE)</f>
        <v>#REF!</v>
      </c>
    </row>
    <row r="5775" spans="1:10">
      <c r="A5775" t="s">
        <v>606</v>
      </c>
      <c r="B5775" t="s">
        <v>607</v>
      </c>
      <c r="C5775" s="18" t="s">
        <v>766</v>
      </c>
      <c r="D5775" t="s">
        <v>145</v>
      </c>
      <c r="E5775" s="4" t="s">
        <v>130</v>
      </c>
      <c r="F5775" t="s">
        <v>46</v>
      </c>
      <c r="G5775" s="4" t="s">
        <v>46</v>
      </c>
      <c r="H5775" t="s">
        <v>46</v>
      </c>
      <c r="I5775" s="5">
        <v>67704.820000000007</v>
      </c>
      <c r="J5775" s="17" t="e">
        <f>VLOOKUP(Table1[[#This Row],[CCDDD]],#REF!,2,FALSE)</f>
        <v>#REF!</v>
      </c>
    </row>
    <row r="5776" spans="1:10">
      <c r="A5776" t="s">
        <v>143</v>
      </c>
      <c r="B5776" t="s">
        <v>144</v>
      </c>
      <c r="C5776" s="18" t="s">
        <v>766</v>
      </c>
      <c r="D5776" t="s">
        <v>145</v>
      </c>
      <c r="E5776" s="4" t="s">
        <v>72</v>
      </c>
      <c r="F5776" t="s">
        <v>73</v>
      </c>
      <c r="G5776" s="4" t="s">
        <v>40</v>
      </c>
      <c r="H5776" t="s">
        <v>52</v>
      </c>
      <c r="I5776" s="5">
        <v>67538.600000000006</v>
      </c>
      <c r="J5776" s="17" t="e">
        <f>VLOOKUP(Table1[[#This Row],[CCDDD]],#REF!,2,FALSE)</f>
        <v>#REF!</v>
      </c>
    </row>
    <row r="5777" spans="1:10">
      <c r="A5777" t="s">
        <v>530</v>
      </c>
      <c r="B5777" t="s">
        <v>531</v>
      </c>
      <c r="C5777" s="18" t="s">
        <v>766</v>
      </c>
      <c r="D5777" t="s">
        <v>145</v>
      </c>
      <c r="E5777" s="4" t="s">
        <v>130</v>
      </c>
      <c r="F5777" t="s">
        <v>46</v>
      </c>
      <c r="G5777" s="4" t="s">
        <v>46</v>
      </c>
      <c r="H5777" t="s">
        <v>46</v>
      </c>
      <c r="I5777" s="5">
        <v>67381.09</v>
      </c>
      <c r="J5777" s="17" t="e">
        <f>VLOOKUP(Table1[[#This Row],[CCDDD]],#REF!,2,FALSE)</f>
        <v>#REF!</v>
      </c>
    </row>
    <row r="5778" spans="1:10">
      <c r="A5778" t="s">
        <v>178</v>
      </c>
      <c r="B5778" t="s">
        <v>179</v>
      </c>
      <c r="C5778" s="18" t="s">
        <v>766</v>
      </c>
      <c r="D5778" t="s">
        <v>140</v>
      </c>
      <c r="E5778" s="4" t="s">
        <v>86</v>
      </c>
      <c r="F5778" t="s">
        <v>87</v>
      </c>
      <c r="G5778" s="4" t="s">
        <v>39</v>
      </c>
      <c r="H5778" t="s">
        <v>51</v>
      </c>
      <c r="I5778" s="5">
        <v>67305.820000000007</v>
      </c>
      <c r="J5778" s="17" t="e">
        <f>VLOOKUP(Table1[[#This Row],[CCDDD]],#REF!,2,FALSE)</f>
        <v>#REF!</v>
      </c>
    </row>
    <row r="5779" spans="1:10">
      <c r="A5779" t="s">
        <v>524</v>
      </c>
      <c r="B5779" t="s">
        <v>525</v>
      </c>
      <c r="C5779" s="18" t="s">
        <v>766</v>
      </c>
      <c r="D5779" t="s">
        <v>184</v>
      </c>
      <c r="E5779" s="4" t="s">
        <v>82</v>
      </c>
      <c r="F5779" t="s">
        <v>83</v>
      </c>
      <c r="G5779" s="4" t="s">
        <v>42</v>
      </c>
      <c r="H5779" t="s">
        <v>54</v>
      </c>
      <c r="I5779" s="5">
        <v>67264.649999999994</v>
      </c>
      <c r="J5779" s="17" t="e">
        <f>VLOOKUP(Table1[[#This Row],[CCDDD]],#REF!,2,FALSE)</f>
        <v>#REF!</v>
      </c>
    </row>
    <row r="5780" spans="1:10">
      <c r="A5780" t="s">
        <v>153</v>
      </c>
      <c r="B5780" t="s">
        <v>154</v>
      </c>
      <c r="C5780" s="18" t="s">
        <v>766</v>
      </c>
      <c r="D5780" t="s">
        <v>148</v>
      </c>
      <c r="E5780" s="4" t="s">
        <v>88</v>
      </c>
      <c r="F5780" t="s">
        <v>89</v>
      </c>
      <c r="G5780" s="4" t="s">
        <v>41</v>
      </c>
      <c r="H5780" t="s">
        <v>53</v>
      </c>
      <c r="I5780" s="5">
        <v>67248.91</v>
      </c>
      <c r="J5780" s="17" t="e">
        <f>VLOOKUP(Table1[[#This Row],[CCDDD]],#REF!,2,FALSE)</f>
        <v>#REF!</v>
      </c>
    </row>
    <row r="5781" spans="1:10">
      <c r="A5781" t="s">
        <v>247</v>
      </c>
      <c r="B5781" t="s">
        <v>248</v>
      </c>
      <c r="C5781" s="18" t="s">
        <v>766</v>
      </c>
      <c r="D5781" t="s">
        <v>166</v>
      </c>
      <c r="E5781" s="4" t="s">
        <v>76</v>
      </c>
      <c r="F5781" t="s">
        <v>77</v>
      </c>
      <c r="G5781" s="4" t="s">
        <v>40</v>
      </c>
      <c r="H5781" t="s">
        <v>52</v>
      </c>
      <c r="I5781" s="5">
        <v>67237.320000000007</v>
      </c>
      <c r="J5781" s="17" t="e">
        <f>VLOOKUP(Table1[[#This Row],[CCDDD]],#REF!,2,FALSE)</f>
        <v>#REF!</v>
      </c>
    </row>
    <row r="5782" spans="1:10">
      <c r="A5782" t="s">
        <v>416</v>
      </c>
      <c r="B5782" t="s">
        <v>417</v>
      </c>
      <c r="C5782" s="18" t="s">
        <v>766</v>
      </c>
      <c r="D5782" t="s">
        <v>210</v>
      </c>
      <c r="E5782" s="4" t="s">
        <v>74</v>
      </c>
      <c r="F5782" t="s">
        <v>75</v>
      </c>
      <c r="G5782" s="4" t="s">
        <v>39</v>
      </c>
      <c r="H5782" t="s">
        <v>51</v>
      </c>
      <c r="I5782" s="5">
        <v>67162.78</v>
      </c>
      <c r="J5782" s="17" t="e">
        <f>VLOOKUP(Table1[[#This Row],[CCDDD]],#REF!,2,FALSE)</f>
        <v>#REF!</v>
      </c>
    </row>
    <row r="5783" spans="1:10">
      <c r="A5783" t="s">
        <v>460</v>
      </c>
      <c r="B5783" t="s">
        <v>461</v>
      </c>
      <c r="C5783" s="18" t="s">
        <v>766</v>
      </c>
      <c r="D5783" t="s">
        <v>191</v>
      </c>
      <c r="E5783" s="4" t="s">
        <v>88</v>
      </c>
      <c r="F5783" t="s">
        <v>89</v>
      </c>
      <c r="G5783" s="4" t="s">
        <v>42</v>
      </c>
      <c r="H5783" t="s">
        <v>54</v>
      </c>
      <c r="I5783" s="5">
        <v>67046.929999999993</v>
      </c>
      <c r="J5783" s="17" t="e">
        <f>VLOOKUP(Table1[[#This Row],[CCDDD]],#REF!,2,FALSE)</f>
        <v>#REF!</v>
      </c>
    </row>
    <row r="5784" spans="1:10">
      <c r="A5784" t="s">
        <v>396</v>
      </c>
      <c r="B5784" t="s">
        <v>397</v>
      </c>
      <c r="C5784" s="18" t="s">
        <v>766</v>
      </c>
      <c r="D5784" t="s">
        <v>145</v>
      </c>
      <c r="E5784" s="4" t="s">
        <v>76</v>
      </c>
      <c r="F5784" t="s">
        <v>77</v>
      </c>
      <c r="G5784" s="4" t="s">
        <v>42</v>
      </c>
      <c r="H5784" t="s">
        <v>54</v>
      </c>
      <c r="I5784" s="5">
        <v>66852.039999999994</v>
      </c>
      <c r="J5784" s="17" t="e">
        <f>VLOOKUP(Table1[[#This Row],[CCDDD]],#REF!,2,FALSE)</f>
        <v>#REF!</v>
      </c>
    </row>
    <row r="5785" spans="1:10">
      <c r="A5785" t="s">
        <v>229</v>
      </c>
      <c r="B5785" t="s">
        <v>230</v>
      </c>
      <c r="C5785" s="18" t="s">
        <v>766</v>
      </c>
      <c r="D5785" t="s">
        <v>177</v>
      </c>
      <c r="E5785" s="4" t="s">
        <v>120</v>
      </c>
      <c r="F5785" t="s">
        <v>121</v>
      </c>
      <c r="G5785" s="4" t="s">
        <v>40</v>
      </c>
      <c r="H5785" t="s">
        <v>52</v>
      </c>
      <c r="I5785" s="5">
        <v>66835.759999999995</v>
      </c>
      <c r="J5785" s="17" t="e">
        <f>VLOOKUP(Table1[[#This Row],[CCDDD]],#REF!,2,FALSE)</f>
        <v>#REF!</v>
      </c>
    </row>
    <row r="5786" spans="1:10">
      <c r="A5786" t="s">
        <v>430</v>
      </c>
      <c r="B5786" t="s">
        <v>431</v>
      </c>
      <c r="C5786" s="18" t="s">
        <v>766</v>
      </c>
      <c r="D5786" t="s">
        <v>177</v>
      </c>
      <c r="E5786" s="4" t="s">
        <v>72</v>
      </c>
      <c r="F5786" t="s">
        <v>73</v>
      </c>
      <c r="G5786" s="4" t="s">
        <v>39</v>
      </c>
      <c r="H5786" t="s">
        <v>51</v>
      </c>
      <c r="I5786" s="5">
        <v>66663.69</v>
      </c>
      <c r="J5786" s="17" t="e">
        <f>VLOOKUP(Table1[[#This Row],[CCDDD]],#REF!,2,FALSE)</f>
        <v>#REF!</v>
      </c>
    </row>
    <row r="5787" spans="1:10">
      <c r="A5787" t="s">
        <v>550</v>
      </c>
      <c r="B5787" t="s">
        <v>551</v>
      </c>
      <c r="C5787" s="18" t="s">
        <v>766</v>
      </c>
      <c r="D5787" t="s">
        <v>145</v>
      </c>
      <c r="E5787" s="4" t="s">
        <v>80</v>
      </c>
      <c r="F5787" t="s">
        <v>81</v>
      </c>
      <c r="G5787" s="4" t="s">
        <v>39</v>
      </c>
      <c r="H5787" t="s">
        <v>51</v>
      </c>
      <c r="I5787" s="5">
        <v>66595.56</v>
      </c>
      <c r="J5787" s="17" t="e">
        <f>VLOOKUP(Table1[[#This Row],[CCDDD]],#REF!,2,FALSE)</f>
        <v>#REF!</v>
      </c>
    </row>
    <row r="5788" spans="1:10">
      <c r="A5788" t="s">
        <v>164</v>
      </c>
      <c r="B5788" t="s">
        <v>165</v>
      </c>
      <c r="C5788" s="18" t="s">
        <v>766</v>
      </c>
      <c r="D5788" t="s">
        <v>166</v>
      </c>
      <c r="E5788" s="4" t="s">
        <v>110</v>
      </c>
      <c r="F5788" t="s">
        <v>111</v>
      </c>
      <c r="G5788" s="4" t="s">
        <v>41</v>
      </c>
      <c r="H5788" t="s">
        <v>53</v>
      </c>
      <c r="I5788" s="5">
        <v>66449.84</v>
      </c>
      <c r="J5788" s="17" t="e">
        <f>VLOOKUP(Table1[[#This Row],[CCDDD]],#REF!,2,FALSE)</f>
        <v>#REF!</v>
      </c>
    </row>
    <row r="5789" spans="1:10">
      <c r="A5789" t="s">
        <v>287</v>
      </c>
      <c r="B5789" t="s">
        <v>288</v>
      </c>
      <c r="C5789" s="18" t="s">
        <v>766</v>
      </c>
      <c r="D5789" t="s">
        <v>177</v>
      </c>
      <c r="E5789" s="4" t="s">
        <v>78</v>
      </c>
      <c r="F5789" t="s">
        <v>79</v>
      </c>
      <c r="G5789" s="4" t="s">
        <v>40</v>
      </c>
      <c r="H5789" t="s">
        <v>52</v>
      </c>
      <c r="I5789" s="5">
        <v>66448.06</v>
      </c>
      <c r="J5789" s="17" t="e">
        <f>VLOOKUP(Table1[[#This Row],[CCDDD]],#REF!,2,FALSE)</f>
        <v>#REF!</v>
      </c>
    </row>
    <row r="5790" spans="1:10">
      <c r="A5790" t="s">
        <v>257</v>
      </c>
      <c r="B5790" t="s">
        <v>258</v>
      </c>
      <c r="C5790" s="18" t="s">
        <v>766</v>
      </c>
      <c r="D5790" t="s">
        <v>191</v>
      </c>
      <c r="E5790" s="4" t="s">
        <v>110</v>
      </c>
      <c r="F5790" t="s">
        <v>111</v>
      </c>
      <c r="G5790" s="4" t="s">
        <v>40</v>
      </c>
      <c r="H5790" t="s">
        <v>52</v>
      </c>
      <c r="I5790" s="5">
        <v>66058.94</v>
      </c>
      <c r="J5790" s="17" t="e">
        <f>VLOOKUP(Table1[[#This Row],[CCDDD]],#REF!,2,FALSE)</f>
        <v>#REF!</v>
      </c>
    </row>
    <row r="5791" spans="1:10">
      <c r="A5791" t="s">
        <v>331</v>
      </c>
      <c r="B5791" t="s">
        <v>332</v>
      </c>
      <c r="C5791" s="18" t="s">
        <v>766</v>
      </c>
      <c r="D5791" t="s">
        <v>163</v>
      </c>
      <c r="E5791" s="4" t="s">
        <v>80</v>
      </c>
      <c r="F5791" t="s">
        <v>81</v>
      </c>
      <c r="G5791" s="4" t="s">
        <v>40</v>
      </c>
      <c r="H5791" t="s">
        <v>52</v>
      </c>
      <c r="I5791" s="5">
        <v>65932.19</v>
      </c>
      <c r="J5791" s="17" t="e">
        <f>VLOOKUP(Table1[[#This Row],[CCDDD]],#REF!,2,FALSE)</f>
        <v>#REF!</v>
      </c>
    </row>
    <row r="5792" spans="1:10">
      <c r="A5792" t="s">
        <v>390</v>
      </c>
      <c r="B5792" t="s">
        <v>391</v>
      </c>
      <c r="C5792" s="18" t="s">
        <v>766</v>
      </c>
      <c r="D5792" t="s">
        <v>166</v>
      </c>
      <c r="E5792" s="4" t="s">
        <v>130</v>
      </c>
      <c r="F5792" t="s">
        <v>46</v>
      </c>
      <c r="G5792" s="4" t="s">
        <v>46</v>
      </c>
      <c r="H5792" t="s">
        <v>46</v>
      </c>
      <c r="I5792" s="5">
        <v>65750</v>
      </c>
      <c r="J5792" s="17" t="e">
        <f>VLOOKUP(Table1[[#This Row],[CCDDD]],#REF!,2,FALSE)</f>
        <v>#REF!</v>
      </c>
    </row>
    <row r="5793" spans="1:10">
      <c r="A5793" t="s">
        <v>301</v>
      </c>
      <c r="B5793" t="s">
        <v>302</v>
      </c>
      <c r="C5793" s="18" t="s">
        <v>766</v>
      </c>
      <c r="D5793" t="s">
        <v>184</v>
      </c>
      <c r="E5793" s="4" t="s">
        <v>112</v>
      </c>
      <c r="F5793" t="s">
        <v>113</v>
      </c>
      <c r="G5793" s="4" t="s">
        <v>42</v>
      </c>
      <c r="H5793" t="s">
        <v>54</v>
      </c>
      <c r="I5793" s="5">
        <v>65630.17</v>
      </c>
      <c r="J5793" s="17" t="e">
        <f>VLOOKUP(Table1[[#This Row],[CCDDD]],#REF!,2,FALSE)</f>
        <v>#REF!</v>
      </c>
    </row>
    <row r="5794" spans="1:10">
      <c r="A5794" t="s">
        <v>247</v>
      </c>
      <c r="B5794" t="s">
        <v>248</v>
      </c>
      <c r="C5794" s="18" t="s">
        <v>766</v>
      </c>
      <c r="D5794" t="s">
        <v>166</v>
      </c>
      <c r="E5794" s="4" t="s">
        <v>110</v>
      </c>
      <c r="F5794" t="s">
        <v>111</v>
      </c>
      <c r="G5794" s="4" t="s">
        <v>41</v>
      </c>
      <c r="H5794" t="s">
        <v>53</v>
      </c>
      <c r="I5794" s="5">
        <v>65558.44</v>
      </c>
      <c r="J5794" s="17" t="e">
        <f>VLOOKUP(Table1[[#This Row],[CCDDD]],#REF!,2,FALSE)</f>
        <v>#REF!</v>
      </c>
    </row>
    <row r="5795" spans="1:10">
      <c r="A5795" t="s">
        <v>225</v>
      </c>
      <c r="B5795" t="s">
        <v>226</v>
      </c>
      <c r="C5795" s="18" t="s">
        <v>766</v>
      </c>
      <c r="D5795" t="s">
        <v>140</v>
      </c>
      <c r="E5795" s="4" t="s">
        <v>74</v>
      </c>
      <c r="F5795" t="s">
        <v>75</v>
      </c>
      <c r="G5795" s="4" t="s">
        <v>40</v>
      </c>
      <c r="H5795" t="s">
        <v>52</v>
      </c>
      <c r="I5795" s="5">
        <v>65548</v>
      </c>
      <c r="J5795" s="17" t="e">
        <f>VLOOKUP(Table1[[#This Row],[CCDDD]],#REF!,2,FALSE)</f>
        <v>#REF!</v>
      </c>
    </row>
    <row r="5796" spans="1:10">
      <c r="A5796" t="s">
        <v>412</v>
      </c>
      <c r="B5796" t="s">
        <v>413</v>
      </c>
      <c r="C5796" s="18" t="s">
        <v>766</v>
      </c>
      <c r="D5796" t="s">
        <v>163</v>
      </c>
      <c r="E5796" s="4" t="s">
        <v>78</v>
      </c>
      <c r="F5796" t="s">
        <v>79</v>
      </c>
      <c r="G5796" s="4" t="s">
        <v>39</v>
      </c>
      <c r="H5796" t="s">
        <v>51</v>
      </c>
      <c r="I5796" s="5">
        <v>65525.31</v>
      </c>
      <c r="J5796" s="17" t="e">
        <f>VLOOKUP(Table1[[#This Row],[CCDDD]],#REF!,2,FALSE)</f>
        <v>#REF!</v>
      </c>
    </row>
    <row r="5797" spans="1:10">
      <c r="A5797" t="s">
        <v>347</v>
      </c>
      <c r="B5797" t="s">
        <v>348</v>
      </c>
      <c r="C5797" s="18" t="s">
        <v>766</v>
      </c>
      <c r="D5797" t="s">
        <v>145</v>
      </c>
      <c r="E5797" s="4" t="s">
        <v>74</v>
      </c>
      <c r="F5797" t="s">
        <v>75</v>
      </c>
      <c r="G5797" s="4" t="s">
        <v>43</v>
      </c>
      <c r="H5797" t="s">
        <v>55</v>
      </c>
      <c r="I5797" s="5">
        <v>65422.5</v>
      </c>
      <c r="J5797" s="17" t="e">
        <f>VLOOKUP(Table1[[#This Row],[CCDDD]],#REF!,2,FALSE)</f>
        <v>#REF!</v>
      </c>
    </row>
    <row r="5798" spans="1:10">
      <c r="A5798" t="s">
        <v>508</v>
      </c>
      <c r="B5798" t="s">
        <v>509</v>
      </c>
      <c r="C5798" s="18" t="s">
        <v>766</v>
      </c>
      <c r="D5798" t="s">
        <v>184</v>
      </c>
      <c r="E5798" s="4" t="s">
        <v>80</v>
      </c>
      <c r="F5798" t="s">
        <v>81</v>
      </c>
      <c r="G5798" s="4" t="s">
        <v>40</v>
      </c>
      <c r="H5798" t="s">
        <v>52</v>
      </c>
      <c r="I5798" s="5">
        <v>65379.42</v>
      </c>
      <c r="J5798" s="17" t="e">
        <f>VLOOKUP(Table1[[#This Row],[CCDDD]],#REF!,2,FALSE)</f>
        <v>#REF!</v>
      </c>
    </row>
    <row r="5799" spans="1:10">
      <c r="A5799" t="s">
        <v>192</v>
      </c>
      <c r="B5799" t="s">
        <v>193</v>
      </c>
      <c r="C5799" s="18" t="s">
        <v>766</v>
      </c>
      <c r="D5799" t="s">
        <v>166</v>
      </c>
      <c r="E5799" s="4" t="s">
        <v>106</v>
      </c>
      <c r="F5799" t="s">
        <v>107</v>
      </c>
      <c r="G5799" s="4" t="s">
        <v>40</v>
      </c>
      <c r="H5799" t="s">
        <v>52</v>
      </c>
      <c r="I5799" s="5">
        <v>65338.37</v>
      </c>
      <c r="J5799" s="17" t="e">
        <f>VLOOKUP(Table1[[#This Row],[CCDDD]],#REF!,2,FALSE)</f>
        <v>#REF!</v>
      </c>
    </row>
    <row r="5800" spans="1:10">
      <c r="A5800" t="s">
        <v>192</v>
      </c>
      <c r="B5800" t="s">
        <v>193</v>
      </c>
      <c r="C5800" s="18" t="s">
        <v>766</v>
      </c>
      <c r="D5800" t="s">
        <v>166</v>
      </c>
      <c r="E5800" s="4" t="s">
        <v>112</v>
      </c>
      <c r="F5800" t="s">
        <v>113</v>
      </c>
      <c r="G5800" s="4" t="s">
        <v>42</v>
      </c>
      <c r="H5800" t="s">
        <v>54</v>
      </c>
      <c r="I5800" s="5">
        <v>65155.49</v>
      </c>
      <c r="J5800" s="17" t="e">
        <f>VLOOKUP(Table1[[#This Row],[CCDDD]],#REF!,2,FALSE)</f>
        <v>#REF!</v>
      </c>
    </row>
    <row r="5801" spans="1:10">
      <c r="A5801" t="s">
        <v>444</v>
      </c>
      <c r="B5801" t="s">
        <v>445</v>
      </c>
      <c r="C5801" s="18" t="s">
        <v>766</v>
      </c>
      <c r="D5801" t="s">
        <v>184</v>
      </c>
      <c r="E5801" s="4" t="s">
        <v>88</v>
      </c>
      <c r="F5801" t="s">
        <v>89</v>
      </c>
      <c r="G5801" s="4" t="s">
        <v>42</v>
      </c>
      <c r="H5801" t="s">
        <v>54</v>
      </c>
      <c r="I5801" s="5">
        <v>65024.29</v>
      </c>
      <c r="J5801" s="17" t="e">
        <f>VLOOKUP(Table1[[#This Row],[CCDDD]],#REF!,2,FALSE)</f>
        <v>#REF!</v>
      </c>
    </row>
    <row r="5802" spans="1:10">
      <c r="A5802" t="s">
        <v>339</v>
      </c>
      <c r="B5802" t="s">
        <v>340</v>
      </c>
      <c r="C5802" s="18" t="s">
        <v>766</v>
      </c>
      <c r="D5802" t="s">
        <v>145</v>
      </c>
      <c r="E5802" s="4" t="s">
        <v>72</v>
      </c>
      <c r="F5802" t="s">
        <v>73</v>
      </c>
      <c r="G5802" s="4" t="s">
        <v>41</v>
      </c>
      <c r="H5802" t="s">
        <v>53</v>
      </c>
      <c r="I5802" s="5">
        <v>64973</v>
      </c>
      <c r="J5802" s="17" t="e">
        <f>VLOOKUP(Table1[[#This Row],[CCDDD]],#REF!,2,FALSE)</f>
        <v>#REF!</v>
      </c>
    </row>
    <row r="5803" spans="1:10">
      <c r="A5803" t="s">
        <v>189</v>
      </c>
      <c r="B5803" t="s">
        <v>190</v>
      </c>
      <c r="C5803" s="18" t="s">
        <v>766</v>
      </c>
      <c r="D5803" t="s">
        <v>191</v>
      </c>
      <c r="E5803" s="4" t="s">
        <v>78</v>
      </c>
      <c r="F5803" t="s">
        <v>79</v>
      </c>
      <c r="G5803" s="4" t="s">
        <v>41</v>
      </c>
      <c r="H5803" t="s">
        <v>53</v>
      </c>
      <c r="I5803" s="5">
        <v>64935.01</v>
      </c>
      <c r="J5803" s="17" t="e">
        <f>VLOOKUP(Table1[[#This Row],[CCDDD]],#REF!,2,FALSE)</f>
        <v>#REF!</v>
      </c>
    </row>
    <row r="5804" spans="1:10">
      <c r="A5804" t="s">
        <v>446</v>
      </c>
      <c r="B5804" t="s">
        <v>447</v>
      </c>
      <c r="C5804" s="18" t="s">
        <v>766</v>
      </c>
      <c r="D5804" t="s">
        <v>184</v>
      </c>
      <c r="E5804" s="4" t="s">
        <v>76</v>
      </c>
      <c r="F5804" t="s">
        <v>77</v>
      </c>
      <c r="G5804" s="4" t="s">
        <v>43</v>
      </c>
      <c r="H5804" t="s">
        <v>55</v>
      </c>
      <c r="I5804" s="5">
        <v>64719.72</v>
      </c>
      <c r="J5804" s="17" t="e">
        <f>VLOOKUP(Table1[[#This Row],[CCDDD]],#REF!,2,FALSE)</f>
        <v>#REF!</v>
      </c>
    </row>
    <row r="5805" spans="1:10">
      <c r="A5805" t="s">
        <v>164</v>
      </c>
      <c r="B5805" t="s">
        <v>165</v>
      </c>
      <c r="C5805" s="18" t="s">
        <v>766</v>
      </c>
      <c r="D5805" t="s">
        <v>166</v>
      </c>
      <c r="E5805" s="4" t="s">
        <v>80</v>
      </c>
      <c r="F5805" t="s">
        <v>81</v>
      </c>
      <c r="G5805" s="4" t="s">
        <v>43</v>
      </c>
      <c r="H5805" t="s">
        <v>55</v>
      </c>
      <c r="I5805" s="5">
        <v>64519.42</v>
      </c>
      <c r="J5805" s="17" t="e">
        <f>VLOOKUP(Table1[[#This Row],[CCDDD]],#REF!,2,FALSE)</f>
        <v>#REF!</v>
      </c>
    </row>
    <row r="5806" spans="1:10">
      <c r="A5806" t="s">
        <v>189</v>
      </c>
      <c r="B5806" t="s">
        <v>190</v>
      </c>
      <c r="C5806" s="18" t="s">
        <v>766</v>
      </c>
      <c r="D5806" t="s">
        <v>191</v>
      </c>
      <c r="E5806" s="4" t="s">
        <v>72</v>
      </c>
      <c r="F5806" t="s">
        <v>73</v>
      </c>
      <c r="G5806" s="4" t="s">
        <v>39</v>
      </c>
      <c r="H5806" t="s">
        <v>51</v>
      </c>
      <c r="I5806" s="5">
        <v>64412.639999999999</v>
      </c>
      <c r="J5806" s="17" t="e">
        <f>VLOOKUP(Table1[[#This Row],[CCDDD]],#REF!,2,FALSE)</f>
        <v>#REF!</v>
      </c>
    </row>
    <row r="5807" spans="1:10">
      <c r="A5807" t="s">
        <v>496</v>
      </c>
      <c r="B5807" t="s">
        <v>497</v>
      </c>
      <c r="C5807" s="18" t="s">
        <v>766</v>
      </c>
      <c r="D5807" t="s">
        <v>191</v>
      </c>
      <c r="E5807" s="4" t="s">
        <v>88</v>
      </c>
      <c r="F5807" t="s">
        <v>89</v>
      </c>
      <c r="G5807" s="4" t="s">
        <v>42</v>
      </c>
      <c r="H5807" t="s">
        <v>54</v>
      </c>
      <c r="I5807" s="5">
        <v>64408.47</v>
      </c>
      <c r="J5807" s="17" t="e">
        <f>VLOOKUP(Table1[[#This Row],[CCDDD]],#REF!,2,FALSE)</f>
        <v>#REF!</v>
      </c>
    </row>
    <row r="5808" spans="1:10">
      <c r="A5808" t="s">
        <v>514</v>
      </c>
      <c r="B5808" t="s">
        <v>515</v>
      </c>
      <c r="C5808" s="18" t="s">
        <v>766</v>
      </c>
      <c r="D5808" t="s">
        <v>166</v>
      </c>
      <c r="E5808" s="4" t="s">
        <v>78</v>
      </c>
      <c r="F5808" t="s">
        <v>79</v>
      </c>
      <c r="G5808" s="4" t="s">
        <v>40</v>
      </c>
      <c r="H5808" t="s">
        <v>52</v>
      </c>
      <c r="I5808" s="5">
        <v>64372.79</v>
      </c>
      <c r="J5808" s="17" t="e">
        <f>VLOOKUP(Table1[[#This Row],[CCDDD]],#REF!,2,FALSE)</f>
        <v>#REF!</v>
      </c>
    </row>
    <row r="5809" spans="1:10">
      <c r="A5809" t="s">
        <v>189</v>
      </c>
      <c r="B5809" t="s">
        <v>190</v>
      </c>
      <c r="C5809" s="18" t="s">
        <v>766</v>
      </c>
      <c r="D5809" t="s">
        <v>191</v>
      </c>
      <c r="E5809" s="4" t="s">
        <v>76</v>
      </c>
      <c r="F5809" t="s">
        <v>77</v>
      </c>
      <c r="G5809" s="4" t="s">
        <v>42</v>
      </c>
      <c r="H5809" t="s">
        <v>54</v>
      </c>
      <c r="I5809" s="5">
        <v>64316.78</v>
      </c>
      <c r="J5809" s="17" t="e">
        <f>VLOOKUP(Table1[[#This Row],[CCDDD]],#REF!,2,FALSE)</f>
        <v>#REF!</v>
      </c>
    </row>
    <row r="5810" spans="1:10">
      <c r="A5810" t="s">
        <v>143</v>
      </c>
      <c r="B5810" t="s">
        <v>144</v>
      </c>
      <c r="C5810" s="18" t="s">
        <v>766</v>
      </c>
      <c r="D5810" t="s">
        <v>145</v>
      </c>
      <c r="E5810" s="4" t="s">
        <v>86</v>
      </c>
      <c r="F5810" t="s">
        <v>87</v>
      </c>
      <c r="G5810" s="4" t="s">
        <v>42</v>
      </c>
      <c r="H5810" t="s">
        <v>54</v>
      </c>
      <c r="I5810" s="5">
        <v>64202.35</v>
      </c>
      <c r="J5810" s="17" t="e">
        <f>VLOOKUP(Table1[[#This Row],[CCDDD]],#REF!,2,FALSE)</f>
        <v>#REF!</v>
      </c>
    </row>
    <row r="5811" spans="1:10">
      <c r="A5811" t="s">
        <v>488</v>
      </c>
      <c r="B5811" t="s">
        <v>489</v>
      </c>
      <c r="C5811" s="18" t="s">
        <v>766</v>
      </c>
      <c r="D5811" t="s">
        <v>191</v>
      </c>
      <c r="E5811" s="4" t="s">
        <v>130</v>
      </c>
      <c r="F5811" t="s">
        <v>46</v>
      </c>
      <c r="G5811" s="4" t="s">
        <v>46</v>
      </c>
      <c r="H5811" t="s">
        <v>46</v>
      </c>
      <c r="I5811" s="5">
        <v>64161.55</v>
      </c>
      <c r="J5811" s="17" t="e">
        <f>VLOOKUP(Table1[[#This Row],[CCDDD]],#REF!,2,FALSE)</f>
        <v>#REF!</v>
      </c>
    </row>
    <row r="5812" spans="1:10">
      <c r="A5812" t="s">
        <v>223</v>
      </c>
      <c r="B5812" t="s">
        <v>224</v>
      </c>
      <c r="C5812" s="18" t="s">
        <v>766</v>
      </c>
      <c r="D5812" t="s">
        <v>210</v>
      </c>
      <c r="E5812" s="4" t="s">
        <v>80</v>
      </c>
      <c r="F5812" t="s">
        <v>81</v>
      </c>
      <c r="G5812" s="4" t="s">
        <v>38</v>
      </c>
      <c r="H5812" t="s">
        <v>50</v>
      </c>
      <c r="I5812" s="5">
        <v>64139.51</v>
      </c>
      <c r="J5812" s="17" t="e">
        <f>VLOOKUP(Table1[[#This Row],[CCDDD]],#REF!,2,FALSE)</f>
        <v>#REF!</v>
      </c>
    </row>
    <row r="5813" spans="1:10">
      <c r="A5813" t="s">
        <v>251</v>
      </c>
      <c r="B5813" t="s">
        <v>252</v>
      </c>
      <c r="C5813" s="18" t="s">
        <v>766</v>
      </c>
      <c r="D5813" t="s">
        <v>145</v>
      </c>
      <c r="E5813" s="4" t="s">
        <v>78</v>
      </c>
      <c r="F5813" t="s">
        <v>79</v>
      </c>
      <c r="G5813" s="4" t="s">
        <v>41</v>
      </c>
      <c r="H5813" t="s">
        <v>53</v>
      </c>
      <c r="I5813" s="5">
        <v>64067.86</v>
      </c>
      <c r="J5813" s="17" t="e">
        <f>VLOOKUP(Table1[[#This Row],[CCDDD]],#REF!,2,FALSE)</f>
        <v>#REF!</v>
      </c>
    </row>
    <row r="5814" spans="1:10">
      <c r="A5814" t="s">
        <v>217</v>
      </c>
      <c r="B5814" t="s">
        <v>218</v>
      </c>
      <c r="C5814" s="18" t="s">
        <v>766</v>
      </c>
      <c r="D5814" t="s">
        <v>191</v>
      </c>
      <c r="E5814" s="4" t="s">
        <v>82</v>
      </c>
      <c r="F5814" t="s">
        <v>83</v>
      </c>
      <c r="G5814" s="4" t="s">
        <v>43</v>
      </c>
      <c r="H5814" t="s">
        <v>55</v>
      </c>
      <c r="I5814" s="5">
        <v>63967.16</v>
      </c>
      <c r="J5814" s="17" t="e">
        <f>VLOOKUP(Table1[[#This Row],[CCDDD]],#REF!,2,FALSE)</f>
        <v>#REF!</v>
      </c>
    </row>
    <row r="5815" spans="1:10">
      <c r="A5815" t="s">
        <v>297</v>
      </c>
      <c r="B5815" t="s">
        <v>298</v>
      </c>
      <c r="C5815" s="18" t="s">
        <v>766</v>
      </c>
      <c r="D5815" t="s">
        <v>148</v>
      </c>
      <c r="E5815" s="4" t="s">
        <v>76</v>
      </c>
      <c r="F5815" t="s">
        <v>77</v>
      </c>
      <c r="G5815" s="4" t="s">
        <v>40</v>
      </c>
      <c r="H5815" t="s">
        <v>52</v>
      </c>
      <c r="I5815" s="5">
        <v>63935.95</v>
      </c>
      <c r="J5815" s="17" t="e">
        <f>VLOOKUP(Table1[[#This Row],[CCDDD]],#REF!,2,FALSE)</f>
        <v>#REF!</v>
      </c>
    </row>
    <row r="5816" spans="1:10">
      <c r="A5816" t="s">
        <v>384</v>
      </c>
      <c r="B5816" t="s">
        <v>385</v>
      </c>
      <c r="C5816" s="18" t="s">
        <v>766</v>
      </c>
      <c r="D5816" t="s">
        <v>140</v>
      </c>
      <c r="E5816" s="4" t="s">
        <v>128</v>
      </c>
      <c r="F5816" t="s">
        <v>129</v>
      </c>
      <c r="G5816" s="4" t="s">
        <v>41</v>
      </c>
      <c r="H5816" t="s">
        <v>53</v>
      </c>
      <c r="I5816" s="5">
        <v>63731</v>
      </c>
      <c r="J5816" s="17" t="e">
        <f>VLOOKUP(Table1[[#This Row],[CCDDD]],#REF!,2,FALSE)</f>
        <v>#REF!</v>
      </c>
    </row>
    <row r="5817" spans="1:10">
      <c r="A5817" t="s">
        <v>217</v>
      </c>
      <c r="B5817" t="s">
        <v>218</v>
      </c>
      <c r="C5817" s="18" t="s">
        <v>766</v>
      </c>
      <c r="D5817" t="s">
        <v>191</v>
      </c>
      <c r="E5817" s="4" t="s">
        <v>110</v>
      </c>
      <c r="F5817" t="s">
        <v>111</v>
      </c>
      <c r="G5817" s="4" t="s">
        <v>41</v>
      </c>
      <c r="H5817" t="s">
        <v>53</v>
      </c>
      <c r="I5817" s="5">
        <v>63724.61</v>
      </c>
      <c r="J5817" s="17" t="e">
        <f>VLOOKUP(Table1[[#This Row],[CCDDD]],#REF!,2,FALSE)</f>
        <v>#REF!</v>
      </c>
    </row>
    <row r="5818" spans="1:10">
      <c r="A5818" t="s">
        <v>215</v>
      </c>
      <c r="B5818" t="s">
        <v>216</v>
      </c>
      <c r="C5818" s="18" t="s">
        <v>766</v>
      </c>
      <c r="D5818" t="s">
        <v>163</v>
      </c>
      <c r="E5818" s="4" t="s">
        <v>72</v>
      </c>
      <c r="F5818" t="s">
        <v>73</v>
      </c>
      <c r="G5818" s="4" t="s">
        <v>39</v>
      </c>
      <c r="H5818" t="s">
        <v>51</v>
      </c>
      <c r="I5818" s="5">
        <v>63695.37</v>
      </c>
      <c r="J5818" s="17" t="e">
        <f>VLOOKUP(Table1[[#This Row],[CCDDD]],#REF!,2,FALSE)</f>
        <v>#REF!</v>
      </c>
    </row>
    <row r="5819" spans="1:10">
      <c r="A5819" t="s">
        <v>319</v>
      </c>
      <c r="B5819" t="s">
        <v>320</v>
      </c>
      <c r="C5819" s="18" t="s">
        <v>766</v>
      </c>
      <c r="D5819" t="s">
        <v>140</v>
      </c>
      <c r="E5819" s="4" t="s">
        <v>100</v>
      </c>
      <c r="F5819" t="s">
        <v>101</v>
      </c>
      <c r="G5819" s="4" t="s">
        <v>43</v>
      </c>
      <c r="H5819" t="s">
        <v>55</v>
      </c>
      <c r="I5819" s="5">
        <v>63615.88</v>
      </c>
      <c r="J5819" s="17" t="e">
        <f>VLOOKUP(Table1[[#This Row],[CCDDD]],#REF!,2,FALSE)</f>
        <v>#REF!</v>
      </c>
    </row>
    <row r="5820" spans="1:10">
      <c r="A5820" t="s">
        <v>351</v>
      </c>
      <c r="B5820" t="s">
        <v>352</v>
      </c>
      <c r="C5820" s="18" t="s">
        <v>766</v>
      </c>
      <c r="D5820" t="s">
        <v>148</v>
      </c>
      <c r="E5820" s="4" t="s">
        <v>110</v>
      </c>
      <c r="F5820" t="s">
        <v>111</v>
      </c>
      <c r="G5820" s="4" t="s">
        <v>41</v>
      </c>
      <c r="H5820" t="s">
        <v>53</v>
      </c>
      <c r="I5820" s="5">
        <v>63473.27</v>
      </c>
      <c r="J5820" s="17" t="e">
        <f>VLOOKUP(Table1[[#This Row],[CCDDD]],#REF!,2,FALSE)</f>
        <v>#REF!</v>
      </c>
    </row>
    <row r="5821" spans="1:10">
      <c r="A5821" t="s">
        <v>450</v>
      </c>
      <c r="B5821" t="s">
        <v>451</v>
      </c>
      <c r="C5821" s="18" t="s">
        <v>766</v>
      </c>
      <c r="D5821" t="s">
        <v>163</v>
      </c>
      <c r="E5821" s="4" t="s">
        <v>80</v>
      </c>
      <c r="F5821" t="s">
        <v>81</v>
      </c>
      <c r="G5821" s="4" t="s">
        <v>39</v>
      </c>
      <c r="H5821" t="s">
        <v>51</v>
      </c>
      <c r="I5821" s="5">
        <v>63322</v>
      </c>
      <c r="J5821" s="17" t="e">
        <f>VLOOKUP(Table1[[#This Row],[CCDDD]],#REF!,2,FALSE)</f>
        <v>#REF!</v>
      </c>
    </row>
    <row r="5822" spans="1:10">
      <c r="A5822" t="s">
        <v>476</v>
      </c>
      <c r="B5822" t="s">
        <v>477</v>
      </c>
      <c r="C5822" s="18" t="s">
        <v>766</v>
      </c>
      <c r="D5822" t="s">
        <v>184</v>
      </c>
      <c r="E5822" s="4" t="s">
        <v>100</v>
      </c>
      <c r="F5822" t="s">
        <v>101</v>
      </c>
      <c r="G5822" s="4" t="s">
        <v>40</v>
      </c>
      <c r="H5822" t="s">
        <v>52</v>
      </c>
      <c r="I5822" s="5">
        <v>63259.71</v>
      </c>
      <c r="J5822" s="17" t="e">
        <f>VLOOKUP(Table1[[#This Row],[CCDDD]],#REF!,2,FALSE)</f>
        <v>#REF!</v>
      </c>
    </row>
    <row r="5823" spans="1:10">
      <c r="A5823" t="s">
        <v>341</v>
      </c>
      <c r="B5823" t="s">
        <v>342</v>
      </c>
      <c r="C5823" s="18" t="s">
        <v>766</v>
      </c>
      <c r="D5823" t="s">
        <v>184</v>
      </c>
      <c r="E5823" s="4" t="s">
        <v>86</v>
      </c>
      <c r="F5823" t="s">
        <v>87</v>
      </c>
      <c r="G5823" s="4" t="s">
        <v>43</v>
      </c>
      <c r="H5823" t="s">
        <v>55</v>
      </c>
      <c r="I5823" s="5">
        <v>63201</v>
      </c>
      <c r="J5823" s="17" t="e">
        <f>VLOOKUP(Table1[[#This Row],[CCDDD]],#REF!,2,FALSE)</f>
        <v>#REF!</v>
      </c>
    </row>
    <row r="5824" spans="1:10">
      <c r="A5824" t="s">
        <v>426</v>
      </c>
      <c r="B5824" t="s">
        <v>427</v>
      </c>
      <c r="C5824" s="18" t="s">
        <v>766</v>
      </c>
      <c r="D5824" t="s">
        <v>145</v>
      </c>
      <c r="E5824" s="4" t="s">
        <v>130</v>
      </c>
      <c r="F5824" t="s">
        <v>46</v>
      </c>
      <c r="G5824" s="4" t="s">
        <v>46</v>
      </c>
      <c r="H5824" t="s">
        <v>46</v>
      </c>
      <c r="I5824" s="5">
        <v>63101</v>
      </c>
      <c r="J5824" s="17" t="e">
        <f>VLOOKUP(Table1[[#This Row],[CCDDD]],#REF!,2,FALSE)</f>
        <v>#REF!</v>
      </c>
    </row>
    <row r="5825" spans="1:10">
      <c r="A5825" t="s">
        <v>143</v>
      </c>
      <c r="B5825" t="s">
        <v>144</v>
      </c>
      <c r="C5825" s="18" t="s">
        <v>766</v>
      </c>
      <c r="D5825" t="s">
        <v>145</v>
      </c>
      <c r="E5825" s="4" t="s">
        <v>82</v>
      </c>
      <c r="F5825" t="s">
        <v>83</v>
      </c>
      <c r="G5825" s="4" t="s">
        <v>40</v>
      </c>
      <c r="H5825" t="s">
        <v>52</v>
      </c>
      <c r="I5825" s="5">
        <v>62891.81</v>
      </c>
      <c r="J5825" s="17" t="e">
        <f>VLOOKUP(Table1[[#This Row],[CCDDD]],#REF!,2,FALSE)</f>
        <v>#REF!</v>
      </c>
    </row>
    <row r="5826" spans="1:10">
      <c r="A5826" t="s">
        <v>233</v>
      </c>
      <c r="B5826" t="s">
        <v>234</v>
      </c>
      <c r="C5826" s="18" t="s">
        <v>766</v>
      </c>
      <c r="D5826" t="s">
        <v>163</v>
      </c>
      <c r="E5826" s="4" t="s">
        <v>76</v>
      </c>
      <c r="F5826" t="s">
        <v>77</v>
      </c>
      <c r="G5826" s="4" t="s">
        <v>43</v>
      </c>
      <c r="H5826" t="s">
        <v>55</v>
      </c>
      <c r="I5826" s="5">
        <v>62875.63</v>
      </c>
      <c r="J5826" s="17" t="e">
        <f>VLOOKUP(Table1[[#This Row],[CCDDD]],#REF!,2,FALSE)</f>
        <v>#REF!</v>
      </c>
    </row>
    <row r="5827" spans="1:10">
      <c r="A5827" t="s">
        <v>229</v>
      </c>
      <c r="B5827" t="s">
        <v>230</v>
      </c>
      <c r="C5827" s="18" t="s">
        <v>766</v>
      </c>
      <c r="D5827" t="s">
        <v>177</v>
      </c>
      <c r="E5827" s="4" t="s">
        <v>78</v>
      </c>
      <c r="F5827" t="s">
        <v>79</v>
      </c>
      <c r="G5827" s="4" t="s">
        <v>40</v>
      </c>
      <c r="H5827" t="s">
        <v>52</v>
      </c>
      <c r="I5827" s="5">
        <v>62870.26</v>
      </c>
      <c r="J5827" s="17" t="e">
        <f>VLOOKUP(Table1[[#This Row],[CCDDD]],#REF!,2,FALSE)</f>
        <v>#REF!</v>
      </c>
    </row>
    <row r="5828" spans="1:10">
      <c r="A5828" t="s">
        <v>355</v>
      </c>
      <c r="B5828" t="s">
        <v>356</v>
      </c>
      <c r="C5828" s="18" t="s">
        <v>766</v>
      </c>
      <c r="D5828" t="s">
        <v>177</v>
      </c>
      <c r="E5828" s="4" t="s">
        <v>76</v>
      </c>
      <c r="F5828" t="s">
        <v>77</v>
      </c>
      <c r="G5828" s="4" t="s">
        <v>42</v>
      </c>
      <c r="H5828" t="s">
        <v>54</v>
      </c>
      <c r="I5828" s="5">
        <v>62840.91</v>
      </c>
      <c r="J5828" s="17" t="e">
        <f>VLOOKUP(Table1[[#This Row],[CCDDD]],#REF!,2,FALSE)</f>
        <v>#REF!</v>
      </c>
    </row>
    <row r="5829" spans="1:10">
      <c r="A5829" t="s">
        <v>313</v>
      </c>
      <c r="B5829" t="s">
        <v>314</v>
      </c>
      <c r="C5829" s="18" t="s">
        <v>766</v>
      </c>
      <c r="D5829" t="s">
        <v>177</v>
      </c>
      <c r="E5829" s="4" t="s">
        <v>88</v>
      </c>
      <c r="F5829" t="s">
        <v>89</v>
      </c>
      <c r="G5829" s="4" t="s">
        <v>42</v>
      </c>
      <c r="H5829" t="s">
        <v>54</v>
      </c>
      <c r="I5829" s="5">
        <v>62628.84</v>
      </c>
      <c r="J5829" s="17" t="e">
        <f>VLOOKUP(Table1[[#This Row],[CCDDD]],#REF!,2,FALSE)</f>
        <v>#REF!</v>
      </c>
    </row>
    <row r="5830" spans="1:10">
      <c r="A5830" t="s">
        <v>357</v>
      </c>
      <c r="B5830" t="s">
        <v>358</v>
      </c>
      <c r="C5830" s="18" t="s">
        <v>766</v>
      </c>
      <c r="D5830" t="s">
        <v>166</v>
      </c>
      <c r="E5830" s="4" t="s">
        <v>78</v>
      </c>
      <c r="F5830" t="s">
        <v>79</v>
      </c>
      <c r="G5830" s="4" t="s">
        <v>39</v>
      </c>
      <c r="H5830" t="s">
        <v>51</v>
      </c>
      <c r="I5830" s="5">
        <v>62607.83</v>
      </c>
      <c r="J5830" s="17" t="e">
        <f>VLOOKUP(Table1[[#This Row],[CCDDD]],#REF!,2,FALSE)</f>
        <v>#REF!</v>
      </c>
    </row>
    <row r="5831" spans="1:10">
      <c r="A5831" t="s">
        <v>369</v>
      </c>
      <c r="B5831" t="s">
        <v>370</v>
      </c>
      <c r="C5831" s="18" t="s">
        <v>766</v>
      </c>
      <c r="D5831" t="s">
        <v>210</v>
      </c>
      <c r="E5831" s="4" t="s">
        <v>86</v>
      </c>
      <c r="F5831" t="s">
        <v>87</v>
      </c>
      <c r="G5831" s="4" t="s">
        <v>39</v>
      </c>
      <c r="H5831" t="s">
        <v>51</v>
      </c>
      <c r="I5831" s="5">
        <v>62551.360000000001</v>
      </c>
      <c r="J5831" s="17" t="e">
        <f>VLOOKUP(Table1[[#This Row],[CCDDD]],#REF!,2,FALSE)</f>
        <v>#REF!</v>
      </c>
    </row>
    <row r="5832" spans="1:10">
      <c r="A5832" t="s">
        <v>452</v>
      </c>
      <c r="B5832" t="s">
        <v>453</v>
      </c>
      <c r="C5832" s="18" t="s">
        <v>766</v>
      </c>
      <c r="D5832" t="s">
        <v>145</v>
      </c>
      <c r="E5832" s="4" t="s">
        <v>80</v>
      </c>
      <c r="F5832" t="s">
        <v>81</v>
      </c>
      <c r="G5832" s="4" t="s">
        <v>39</v>
      </c>
      <c r="H5832" t="s">
        <v>51</v>
      </c>
      <c r="I5832" s="5">
        <v>62515.3</v>
      </c>
      <c r="J5832" s="17" t="e">
        <f>VLOOKUP(Table1[[#This Row],[CCDDD]],#REF!,2,FALSE)</f>
        <v>#REF!</v>
      </c>
    </row>
    <row r="5833" spans="1:10">
      <c r="A5833" t="s">
        <v>241</v>
      </c>
      <c r="B5833" t="s">
        <v>242</v>
      </c>
      <c r="C5833" s="18" t="s">
        <v>766</v>
      </c>
      <c r="D5833" t="s">
        <v>191</v>
      </c>
      <c r="E5833" s="4" t="s">
        <v>78</v>
      </c>
      <c r="F5833" t="s">
        <v>79</v>
      </c>
      <c r="G5833" s="4" t="s">
        <v>41</v>
      </c>
      <c r="H5833" t="s">
        <v>53</v>
      </c>
      <c r="I5833" s="5">
        <v>62504.27</v>
      </c>
      <c r="J5833" s="17" t="e">
        <f>VLOOKUP(Table1[[#This Row],[CCDDD]],#REF!,2,FALSE)</f>
        <v>#REF!</v>
      </c>
    </row>
    <row r="5834" spans="1:10">
      <c r="A5834" t="s">
        <v>526</v>
      </c>
      <c r="B5834" t="s">
        <v>527</v>
      </c>
      <c r="C5834" s="18" t="s">
        <v>766</v>
      </c>
      <c r="D5834" t="s">
        <v>148</v>
      </c>
      <c r="E5834" s="4" t="s">
        <v>74</v>
      </c>
      <c r="F5834" t="s">
        <v>75</v>
      </c>
      <c r="G5834" s="4" t="s">
        <v>39</v>
      </c>
      <c r="H5834" t="s">
        <v>51</v>
      </c>
      <c r="I5834" s="5">
        <v>62502.96</v>
      </c>
      <c r="J5834" s="17" t="e">
        <f>VLOOKUP(Table1[[#This Row],[CCDDD]],#REF!,2,FALSE)</f>
        <v>#REF!</v>
      </c>
    </row>
    <row r="5835" spans="1:10">
      <c r="A5835" t="s">
        <v>432</v>
      </c>
      <c r="B5835" t="s">
        <v>433</v>
      </c>
      <c r="C5835" s="18" t="s">
        <v>766</v>
      </c>
      <c r="D5835" t="s">
        <v>184</v>
      </c>
      <c r="E5835" s="4" t="s">
        <v>130</v>
      </c>
      <c r="F5835" t="s">
        <v>46</v>
      </c>
      <c r="G5835" s="4" t="s">
        <v>46</v>
      </c>
      <c r="H5835" t="s">
        <v>46</v>
      </c>
      <c r="I5835" s="5">
        <v>62489.79</v>
      </c>
      <c r="J5835" s="17" t="e">
        <f>VLOOKUP(Table1[[#This Row],[CCDDD]],#REF!,2,FALSE)</f>
        <v>#REF!</v>
      </c>
    </row>
    <row r="5836" spans="1:10">
      <c r="A5836" t="s">
        <v>347</v>
      </c>
      <c r="B5836" t="s">
        <v>348</v>
      </c>
      <c r="C5836" s="18" t="s">
        <v>766</v>
      </c>
      <c r="D5836" t="s">
        <v>145</v>
      </c>
      <c r="E5836" s="4" t="s">
        <v>74</v>
      </c>
      <c r="F5836" t="s">
        <v>75</v>
      </c>
      <c r="G5836" s="4" t="s">
        <v>39</v>
      </c>
      <c r="H5836" t="s">
        <v>51</v>
      </c>
      <c r="I5836" s="5">
        <v>62369.74</v>
      </c>
      <c r="J5836" s="17" t="e">
        <f>VLOOKUP(Table1[[#This Row],[CCDDD]],#REF!,2,FALSE)</f>
        <v>#REF!</v>
      </c>
    </row>
    <row r="5837" spans="1:10">
      <c r="A5837" t="s">
        <v>263</v>
      </c>
      <c r="B5837" t="s">
        <v>264</v>
      </c>
      <c r="C5837" s="18" t="s">
        <v>766</v>
      </c>
      <c r="D5837" t="s">
        <v>177</v>
      </c>
      <c r="E5837" s="4" t="s">
        <v>74</v>
      </c>
      <c r="F5837" t="s">
        <v>75</v>
      </c>
      <c r="G5837" s="4" t="s">
        <v>39</v>
      </c>
      <c r="H5837" t="s">
        <v>51</v>
      </c>
      <c r="I5837" s="5">
        <v>62287.44</v>
      </c>
      <c r="J5837" s="17" t="e">
        <f>VLOOKUP(Table1[[#This Row],[CCDDD]],#REF!,2,FALSE)</f>
        <v>#REF!</v>
      </c>
    </row>
    <row r="5838" spans="1:10">
      <c r="A5838" t="s">
        <v>187</v>
      </c>
      <c r="B5838" t="s">
        <v>188</v>
      </c>
      <c r="C5838" s="18" t="s">
        <v>766</v>
      </c>
      <c r="D5838" t="s">
        <v>184</v>
      </c>
      <c r="E5838" s="4" t="s">
        <v>78</v>
      </c>
      <c r="F5838" t="s">
        <v>79</v>
      </c>
      <c r="G5838" s="4" t="s">
        <v>42</v>
      </c>
      <c r="H5838" t="s">
        <v>54</v>
      </c>
      <c r="I5838" s="5">
        <v>62174.17</v>
      </c>
      <c r="J5838" s="17" t="e">
        <f>VLOOKUP(Table1[[#This Row],[CCDDD]],#REF!,2,FALSE)</f>
        <v>#REF!</v>
      </c>
    </row>
    <row r="5839" spans="1:10">
      <c r="A5839" t="s">
        <v>696</v>
      </c>
      <c r="B5839" t="s">
        <v>697</v>
      </c>
      <c r="C5839" s="18" t="s">
        <v>766</v>
      </c>
      <c r="D5839" t="s">
        <v>145</v>
      </c>
      <c r="E5839" s="4" t="s">
        <v>74</v>
      </c>
      <c r="F5839" t="s">
        <v>75</v>
      </c>
      <c r="G5839" s="4" t="s">
        <v>43</v>
      </c>
      <c r="H5839" t="s">
        <v>55</v>
      </c>
      <c r="I5839" s="5">
        <v>62050</v>
      </c>
      <c r="J5839" s="17" t="e">
        <f>VLOOKUP(Table1[[#This Row],[CCDDD]],#REF!,2,FALSE)</f>
        <v>#REF!</v>
      </c>
    </row>
    <row r="5840" spans="1:10">
      <c r="A5840" t="s">
        <v>532</v>
      </c>
      <c r="B5840" t="s">
        <v>533</v>
      </c>
      <c r="C5840" s="18" t="s">
        <v>766</v>
      </c>
      <c r="D5840" t="s">
        <v>163</v>
      </c>
      <c r="E5840" s="4" t="s">
        <v>80</v>
      </c>
      <c r="F5840" t="s">
        <v>81</v>
      </c>
      <c r="G5840" s="4" t="s">
        <v>39</v>
      </c>
      <c r="H5840" t="s">
        <v>51</v>
      </c>
      <c r="I5840" s="5">
        <v>62046.96</v>
      </c>
      <c r="J5840" s="17" t="e">
        <f>VLOOKUP(Table1[[#This Row],[CCDDD]],#REF!,2,FALSE)</f>
        <v>#REF!</v>
      </c>
    </row>
    <row r="5841" spans="1:10">
      <c r="A5841" t="s">
        <v>400</v>
      </c>
      <c r="B5841" t="s">
        <v>401</v>
      </c>
      <c r="C5841" s="18" t="s">
        <v>766</v>
      </c>
      <c r="D5841" t="s">
        <v>191</v>
      </c>
      <c r="E5841" s="4" t="s">
        <v>80</v>
      </c>
      <c r="F5841" t="s">
        <v>81</v>
      </c>
      <c r="G5841" s="4" t="s">
        <v>39</v>
      </c>
      <c r="H5841" t="s">
        <v>51</v>
      </c>
      <c r="I5841" s="5">
        <v>61859.3</v>
      </c>
      <c r="J5841" s="17" t="e">
        <f>VLOOKUP(Table1[[#This Row],[CCDDD]],#REF!,2,FALSE)</f>
        <v>#REF!</v>
      </c>
    </row>
    <row r="5842" spans="1:10">
      <c r="A5842" t="s">
        <v>347</v>
      </c>
      <c r="B5842" t="s">
        <v>348</v>
      </c>
      <c r="C5842" s="18" t="s">
        <v>766</v>
      </c>
      <c r="D5842" t="s">
        <v>145</v>
      </c>
      <c r="E5842" s="4" t="s">
        <v>80</v>
      </c>
      <c r="F5842" t="s">
        <v>81</v>
      </c>
      <c r="G5842" s="4" t="s">
        <v>40</v>
      </c>
      <c r="H5842" t="s">
        <v>52</v>
      </c>
      <c r="I5842" s="5">
        <v>61714.83</v>
      </c>
      <c r="J5842" s="17" t="e">
        <f>VLOOKUP(Table1[[#This Row],[CCDDD]],#REF!,2,FALSE)</f>
        <v>#REF!</v>
      </c>
    </row>
    <row r="5843" spans="1:10">
      <c r="A5843" t="s">
        <v>626</v>
      </c>
      <c r="B5843" t="s">
        <v>627</v>
      </c>
      <c r="C5843" s="18" t="s">
        <v>766</v>
      </c>
      <c r="D5843" t="s">
        <v>379</v>
      </c>
      <c r="E5843" s="4" t="s">
        <v>112</v>
      </c>
      <c r="F5843" t="s">
        <v>113</v>
      </c>
      <c r="G5843" s="4" t="s">
        <v>43</v>
      </c>
      <c r="H5843" t="s">
        <v>55</v>
      </c>
      <c r="I5843" s="5">
        <v>61595.97</v>
      </c>
      <c r="J5843" s="17" t="e">
        <f>VLOOKUP(Table1[[#This Row],[CCDDD]],#REF!,2,FALSE)</f>
        <v>#REF!</v>
      </c>
    </row>
    <row r="5844" spans="1:10">
      <c r="A5844" t="s">
        <v>500</v>
      </c>
      <c r="B5844" t="s">
        <v>501</v>
      </c>
      <c r="C5844" s="18" t="s">
        <v>766</v>
      </c>
      <c r="D5844" t="s">
        <v>379</v>
      </c>
      <c r="E5844" s="4" t="s">
        <v>72</v>
      </c>
      <c r="F5844" t="s">
        <v>73</v>
      </c>
      <c r="G5844" s="4" t="s">
        <v>40</v>
      </c>
      <c r="H5844" t="s">
        <v>52</v>
      </c>
      <c r="I5844" s="5">
        <v>61524.66</v>
      </c>
      <c r="J5844" s="17" t="e">
        <f>VLOOKUP(Table1[[#This Row],[CCDDD]],#REF!,2,FALSE)</f>
        <v>#REF!</v>
      </c>
    </row>
    <row r="5845" spans="1:10">
      <c r="A5845" t="s">
        <v>586</v>
      </c>
      <c r="B5845" t="s">
        <v>587</v>
      </c>
      <c r="C5845" s="18" t="s">
        <v>766</v>
      </c>
      <c r="D5845" t="s">
        <v>191</v>
      </c>
      <c r="E5845" s="4" t="s">
        <v>130</v>
      </c>
      <c r="F5845" t="s">
        <v>46</v>
      </c>
      <c r="G5845" s="4" t="s">
        <v>46</v>
      </c>
      <c r="H5845" t="s">
        <v>46</v>
      </c>
      <c r="I5845" s="5">
        <v>61098.51</v>
      </c>
      <c r="J5845" s="17" t="e">
        <f>VLOOKUP(Table1[[#This Row],[CCDDD]],#REF!,2,FALSE)</f>
        <v>#REF!</v>
      </c>
    </row>
    <row r="5846" spans="1:10">
      <c r="A5846" t="s">
        <v>219</v>
      </c>
      <c r="B5846" t="s">
        <v>220</v>
      </c>
      <c r="C5846" s="18" t="s">
        <v>766</v>
      </c>
      <c r="D5846" t="s">
        <v>166</v>
      </c>
      <c r="E5846" s="4" t="s">
        <v>76</v>
      </c>
      <c r="F5846" t="s">
        <v>77</v>
      </c>
      <c r="G5846" s="4" t="s">
        <v>41</v>
      </c>
      <c r="H5846" t="s">
        <v>53</v>
      </c>
      <c r="I5846" s="5">
        <v>61072.23</v>
      </c>
      <c r="J5846" s="17" t="e">
        <f>VLOOKUP(Table1[[#This Row],[CCDDD]],#REF!,2,FALSE)</f>
        <v>#REF!</v>
      </c>
    </row>
    <row r="5847" spans="1:10">
      <c r="A5847" t="s">
        <v>424</v>
      </c>
      <c r="B5847" t="s">
        <v>425</v>
      </c>
      <c r="C5847" s="18" t="s">
        <v>766</v>
      </c>
      <c r="D5847" t="s">
        <v>184</v>
      </c>
      <c r="E5847" s="4" t="s">
        <v>72</v>
      </c>
      <c r="F5847" t="s">
        <v>73</v>
      </c>
      <c r="G5847" s="4" t="s">
        <v>39</v>
      </c>
      <c r="H5847" t="s">
        <v>51</v>
      </c>
      <c r="I5847" s="5">
        <v>60853.279999999999</v>
      </c>
      <c r="J5847" s="17" t="e">
        <f>VLOOKUP(Table1[[#This Row],[CCDDD]],#REF!,2,FALSE)</f>
        <v>#REF!</v>
      </c>
    </row>
    <row r="5848" spans="1:10">
      <c r="A5848" t="s">
        <v>446</v>
      </c>
      <c r="B5848" t="s">
        <v>447</v>
      </c>
      <c r="C5848" s="18" t="s">
        <v>766</v>
      </c>
      <c r="D5848" t="s">
        <v>184</v>
      </c>
      <c r="E5848" s="4" t="s">
        <v>78</v>
      </c>
      <c r="F5848" t="s">
        <v>79</v>
      </c>
      <c r="G5848" s="4" t="s">
        <v>40</v>
      </c>
      <c r="H5848" t="s">
        <v>52</v>
      </c>
      <c r="I5848" s="5">
        <v>60720.54</v>
      </c>
      <c r="J5848" s="17" t="e">
        <f>VLOOKUP(Table1[[#This Row],[CCDDD]],#REF!,2,FALSE)</f>
        <v>#REF!</v>
      </c>
    </row>
    <row r="5849" spans="1:10">
      <c r="A5849" t="s">
        <v>161</v>
      </c>
      <c r="B5849" t="s">
        <v>162</v>
      </c>
      <c r="C5849" s="18" t="s">
        <v>766</v>
      </c>
      <c r="D5849" t="s">
        <v>163</v>
      </c>
      <c r="E5849" s="4" t="s">
        <v>64</v>
      </c>
      <c r="F5849" t="s">
        <v>65</v>
      </c>
      <c r="G5849" s="4" t="s">
        <v>43</v>
      </c>
      <c r="H5849" t="s">
        <v>55</v>
      </c>
      <c r="I5849" s="5">
        <v>60588</v>
      </c>
      <c r="J5849" s="17" t="e">
        <f>VLOOKUP(Table1[[#This Row],[CCDDD]],#REF!,2,FALSE)</f>
        <v>#REF!</v>
      </c>
    </row>
    <row r="5850" spans="1:10">
      <c r="A5850" t="s">
        <v>297</v>
      </c>
      <c r="B5850" t="s">
        <v>298</v>
      </c>
      <c r="C5850" s="18" t="s">
        <v>766</v>
      </c>
      <c r="D5850" t="s">
        <v>148</v>
      </c>
      <c r="E5850" s="4" t="s">
        <v>72</v>
      </c>
      <c r="F5850" t="s">
        <v>73</v>
      </c>
      <c r="G5850" s="4" t="s">
        <v>41</v>
      </c>
      <c r="H5850" t="s">
        <v>53</v>
      </c>
      <c r="I5850" s="5">
        <v>60556.27</v>
      </c>
      <c r="J5850" s="17" t="e">
        <f>VLOOKUP(Table1[[#This Row],[CCDDD]],#REF!,2,FALSE)</f>
        <v>#REF!</v>
      </c>
    </row>
    <row r="5851" spans="1:10">
      <c r="A5851" t="s">
        <v>309</v>
      </c>
      <c r="B5851" t="s">
        <v>310</v>
      </c>
      <c r="C5851" s="18" t="s">
        <v>766</v>
      </c>
      <c r="D5851" t="s">
        <v>177</v>
      </c>
      <c r="E5851" s="4" t="s">
        <v>88</v>
      </c>
      <c r="F5851" t="s">
        <v>89</v>
      </c>
      <c r="G5851" s="4" t="s">
        <v>43</v>
      </c>
      <c r="H5851" t="s">
        <v>55</v>
      </c>
      <c r="I5851" s="5">
        <v>60487.5</v>
      </c>
      <c r="J5851" s="17" t="e">
        <f>VLOOKUP(Table1[[#This Row],[CCDDD]],#REF!,2,FALSE)</f>
        <v>#REF!</v>
      </c>
    </row>
    <row r="5852" spans="1:10">
      <c r="A5852" t="s">
        <v>414</v>
      </c>
      <c r="B5852" t="s">
        <v>415</v>
      </c>
      <c r="C5852" s="18" t="s">
        <v>766</v>
      </c>
      <c r="D5852" t="s">
        <v>145</v>
      </c>
      <c r="E5852" s="4" t="s">
        <v>130</v>
      </c>
      <c r="F5852" t="s">
        <v>46</v>
      </c>
      <c r="G5852" s="4" t="s">
        <v>46</v>
      </c>
      <c r="H5852" t="s">
        <v>46</v>
      </c>
      <c r="I5852" s="5">
        <v>60485</v>
      </c>
      <c r="J5852" s="17" t="e">
        <f>VLOOKUP(Table1[[#This Row],[CCDDD]],#REF!,2,FALSE)</f>
        <v>#REF!</v>
      </c>
    </row>
    <row r="5853" spans="1:10">
      <c r="A5853" t="s">
        <v>562</v>
      </c>
      <c r="B5853" t="s">
        <v>563</v>
      </c>
      <c r="C5853" s="18" t="s">
        <v>766</v>
      </c>
      <c r="D5853" t="s">
        <v>145</v>
      </c>
      <c r="E5853" s="4" t="s">
        <v>100</v>
      </c>
      <c r="F5853" t="s">
        <v>101</v>
      </c>
      <c r="G5853" s="4" t="s">
        <v>40</v>
      </c>
      <c r="H5853" t="s">
        <v>52</v>
      </c>
      <c r="I5853" s="5">
        <v>60459.77</v>
      </c>
      <c r="J5853" s="17" t="e">
        <f>VLOOKUP(Table1[[#This Row],[CCDDD]],#REF!,2,FALSE)</f>
        <v>#REF!</v>
      </c>
    </row>
    <row r="5854" spans="1:10">
      <c r="A5854" t="s">
        <v>283</v>
      </c>
      <c r="B5854" t="s">
        <v>284</v>
      </c>
      <c r="C5854" s="18" t="s">
        <v>766</v>
      </c>
      <c r="D5854" t="s">
        <v>145</v>
      </c>
      <c r="E5854" s="4" t="s">
        <v>114</v>
      </c>
      <c r="F5854" t="s">
        <v>115</v>
      </c>
      <c r="G5854" s="4" t="s">
        <v>43</v>
      </c>
      <c r="H5854" t="s">
        <v>55</v>
      </c>
      <c r="I5854" s="5">
        <v>60395.34</v>
      </c>
      <c r="J5854" s="17" t="e">
        <f>VLOOKUP(Table1[[#This Row],[CCDDD]],#REF!,2,FALSE)</f>
        <v>#REF!</v>
      </c>
    </row>
    <row r="5855" spans="1:10">
      <c r="A5855" t="s">
        <v>237</v>
      </c>
      <c r="B5855" t="s">
        <v>238</v>
      </c>
      <c r="C5855" s="18" t="s">
        <v>766</v>
      </c>
      <c r="D5855" t="s">
        <v>145</v>
      </c>
      <c r="E5855" s="4" t="s">
        <v>72</v>
      </c>
      <c r="F5855" t="s">
        <v>73</v>
      </c>
      <c r="G5855" s="4" t="s">
        <v>41</v>
      </c>
      <c r="H5855" t="s">
        <v>53</v>
      </c>
      <c r="I5855" s="5">
        <v>60353.5</v>
      </c>
      <c r="J5855" s="17" t="e">
        <f>VLOOKUP(Table1[[#This Row],[CCDDD]],#REF!,2,FALSE)</f>
        <v>#REF!</v>
      </c>
    </row>
    <row r="5856" spans="1:10">
      <c r="A5856" t="s">
        <v>614</v>
      </c>
      <c r="B5856" t="s">
        <v>615</v>
      </c>
      <c r="C5856" s="18" t="s">
        <v>766</v>
      </c>
      <c r="D5856" t="s">
        <v>191</v>
      </c>
      <c r="E5856" s="4" t="s">
        <v>80</v>
      </c>
      <c r="F5856" t="s">
        <v>81</v>
      </c>
      <c r="G5856" s="4" t="s">
        <v>39</v>
      </c>
      <c r="H5856" t="s">
        <v>51</v>
      </c>
      <c r="I5856" s="5">
        <v>60244.81</v>
      </c>
      <c r="J5856" s="17" t="e">
        <f>VLOOKUP(Table1[[#This Row],[CCDDD]],#REF!,2,FALSE)</f>
        <v>#REF!</v>
      </c>
    </row>
    <row r="5857" spans="1:10">
      <c r="A5857" t="s">
        <v>410</v>
      </c>
      <c r="B5857" t="s">
        <v>411</v>
      </c>
      <c r="C5857" s="18" t="s">
        <v>766</v>
      </c>
      <c r="D5857" t="s">
        <v>140</v>
      </c>
      <c r="E5857" s="4" t="s">
        <v>80</v>
      </c>
      <c r="F5857" t="s">
        <v>81</v>
      </c>
      <c r="G5857" s="4" t="s">
        <v>41</v>
      </c>
      <c r="H5857" t="s">
        <v>53</v>
      </c>
      <c r="I5857" s="5">
        <v>60240.43</v>
      </c>
      <c r="J5857" s="17" t="e">
        <f>VLOOKUP(Table1[[#This Row],[CCDDD]],#REF!,2,FALSE)</f>
        <v>#REF!</v>
      </c>
    </row>
    <row r="5858" spans="1:10">
      <c r="A5858" t="s">
        <v>241</v>
      </c>
      <c r="B5858" t="s">
        <v>242</v>
      </c>
      <c r="C5858" s="18" t="s">
        <v>766</v>
      </c>
      <c r="D5858" t="s">
        <v>191</v>
      </c>
      <c r="E5858" s="4" t="s">
        <v>74</v>
      </c>
      <c r="F5858" t="s">
        <v>75</v>
      </c>
      <c r="G5858" s="4" t="s">
        <v>41</v>
      </c>
      <c r="H5858" t="s">
        <v>53</v>
      </c>
      <c r="I5858" s="5">
        <v>60219.26</v>
      </c>
      <c r="J5858" s="17" t="e">
        <f>VLOOKUP(Table1[[#This Row],[CCDDD]],#REF!,2,FALSE)</f>
        <v>#REF!</v>
      </c>
    </row>
    <row r="5859" spans="1:10">
      <c r="A5859" t="s">
        <v>208</v>
      </c>
      <c r="B5859" t="s">
        <v>209</v>
      </c>
      <c r="C5859" s="18" t="s">
        <v>766</v>
      </c>
      <c r="D5859" t="s">
        <v>210</v>
      </c>
      <c r="E5859" s="4" t="s">
        <v>68</v>
      </c>
      <c r="F5859" t="s">
        <v>69</v>
      </c>
      <c r="G5859" s="4" t="s">
        <v>41</v>
      </c>
      <c r="H5859" t="s">
        <v>53</v>
      </c>
      <c r="I5859" s="5">
        <v>60125.760000000002</v>
      </c>
      <c r="J5859" s="17" t="e">
        <f>VLOOKUP(Table1[[#This Row],[CCDDD]],#REF!,2,FALSE)</f>
        <v>#REF!</v>
      </c>
    </row>
    <row r="5860" spans="1:10">
      <c r="A5860" t="s">
        <v>215</v>
      </c>
      <c r="B5860" t="s">
        <v>216</v>
      </c>
      <c r="C5860" s="18" t="s">
        <v>766</v>
      </c>
      <c r="D5860" t="s">
        <v>163</v>
      </c>
      <c r="E5860" s="4" t="s">
        <v>110</v>
      </c>
      <c r="F5860" t="s">
        <v>111</v>
      </c>
      <c r="G5860" s="4" t="s">
        <v>40</v>
      </c>
      <c r="H5860" t="s">
        <v>52</v>
      </c>
      <c r="I5860" s="5">
        <v>60109.16</v>
      </c>
      <c r="J5860" s="17" t="e">
        <f>VLOOKUP(Table1[[#This Row],[CCDDD]],#REF!,2,FALSE)</f>
        <v>#REF!</v>
      </c>
    </row>
    <row r="5861" spans="1:10">
      <c r="A5861" t="s">
        <v>143</v>
      </c>
      <c r="B5861" t="s">
        <v>144</v>
      </c>
      <c r="C5861" s="18" t="s">
        <v>766</v>
      </c>
      <c r="D5861" t="s">
        <v>145</v>
      </c>
      <c r="E5861" s="4" t="s">
        <v>80</v>
      </c>
      <c r="F5861" t="s">
        <v>81</v>
      </c>
      <c r="G5861" s="4" t="s">
        <v>40</v>
      </c>
      <c r="H5861" t="s">
        <v>52</v>
      </c>
      <c r="I5861" s="5">
        <v>60099.48</v>
      </c>
      <c r="J5861" s="17" t="e">
        <f>VLOOKUP(Table1[[#This Row],[CCDDD]],#REF!,2,FALSE)</f>
        <v>#REF!</v>
      </c>
    </row>
    <row r="5862" spans="1:10">
      <c r="A5862" t="s">
        <v>384</v>
      </c>
      <c r="B5862" t="s">
        <v>385</v>
      </c>
      <c r="C5862" s="18" t="s">
        <v>766</v>
      </c>
      <c r="D5862" t="s">
        <v>140</v>
      </c>
      <c r="E5862" s="4" t="s">
        <v>72</v>
      </c>
      <c r="F5862" t="s">
        <v>73</v>
      </c>
      <c r="G5862" s="4" t="s">
        <v>39</v>
      </c>
      <c r="H5862" t="s">
        <v>51</v>
      </c>
      <c r="I5862" s="5">
        <v>60000</v>
      </c>
      <c r="J5862" s="17" t="e">
        <f>VLOOKUP(Table1[[#This Row],[CCDDD]],#REF!,2,FALSE)</f>
        <v>#REF!</v>
      </c>
    </row>
    <row r="5863" spans="1:10">
      <c r="A5863" t="s">
        <v>645</v>
      </c>
      <c r="B5863" t="s">
        <v>646</v>
      </c>
      <c r="C5863" s="18" t="s">
        <v>766</v>
      </c>
      <c r="D5863" t="s">
        <v>191</v>
      </c>
      <c r="E5863" s="4" t="s">
        <v>80</v>
      </c>
      <c r="F5863" t="s">
        <v>81</v>
      </c>
      <c r="G5863" s="4" t="s">
        <v>39</v>
      </c>
      <c r="H5863" t="s">
        <v>51</v>
      </c>
      <c r="I5863" s="5">
        <v>60000</v>
      </c>
      <c r="J5863" s="17" t="e">
        <f>VLOOKUP(Table1[[#This Row],[CCDDD]],#REF!,2,FALSE)</f>
        <v>#REF!</v>
      </c>
    </row>
    <row r="5864" spans="1:10">
      <c r="A5864" t="s">
        <v>606</v>
      </c>
      <c r="B5864" t="s">
        <v>607</v>
      </c>
      <c r="C5864" s="18" t="s">
        <v>766</v>
      </c>
      <c r="D5864" t="s">
        <v>145</v>
      </c>
      <c r="E5864" s="4" t="s">
        <v>78</v>
      </c>
      <c r="F5864" t="s">
        <v>79</v>
      </c>
      <c r="G5864" s="4" t="s">
        <v>40</v>
      </c>
      <c r="H5864" t="s">
        <v>52</v>
      </c>
      <c r="I5864" s="5">
        <v>59993.120000000003</v>
      </c>
      <c r="J5864" s="17" t="e">
        <f>VLOOKUP(Table1[[#This Row],[CCDDD]],#REF!,2,FALSE)</f>
        <v>#REF!</v>
      </c>
    </row>
    <row r="5865" spans="1:10">
      <c r="A5865" t="s">
        <v>192</v>
      </c>
      <c r="B5865" t="s">
        <v>193</v>
      </c>
      <c r="C5865" s="18" t="s">
        <v>766</v>
      </c>
      <c r="D5865" t="s">
        <v>166</v>
      </c>
      <c r="E5865" s="4" t="s">
        <v>110</v>
      </c>
      <c r="F5865" t="s">
        <v>111</v>
      </c>
      <c r="G5865" s="4" t="s">
        <v>42</v>
      </c>
      <c r="H5865" t="s">
        <v>54</v>
      </c>
      <c r="I5865" s="5">
        <v>59968.42</v>
      </c>
      <c r="J5865" s="17" t="e">
        <f>VLOOKUP(Table1[[#This Row],[CCDDD]],#REF!,2,FALSE)</f>
        <v>#REF!</v>
      </c>
    </row>
    <row r="5866" spans="1:10">
      <c r="A5866" t="s">
        <v>540</v>
      </c>
      <c r="B5866" t="s">
        <v>541</v>
      </c>
      <c r="C5866" s="18" t="s">
        <v>766</v>
      </c>
      <c r="D5866" t="s">
        <v>177</v>
      </c>
      <c r="E5866" s="4" t="s">
        <v>80</v>
      </c>
      <c r="F5866" t="s">
        <v>81</v>
      </c>
      <c r="G5866" s="4" t="s">
        <v>41</v>
      </c>
      <c r="H5866" t="s">
        <v>53</v>
      </c>
      <c r="I5866" s="5">
        <v>59944.6</v>
      </c>
      <c r="J5866" s="17" t="e">
        <f>VLOOKUP(Table1[[#This Row],[CCDDD]],#REF!,2,FALSE)</f>
        <v>#REF!</v>
      </c>
    </row>
    <row r="5867" spans="1:10">
      <c r="A5867" t="s">
        <v>534</v>
      </c>
      <c r="B5867" t="s">
        <v>535</v>
      </c>
      <c r="C5867" s="18" t="s">
        <v>766</v>
      </c>
      <c r="D5867" t="s">
        <v>184</v>
      </c>
      <c r="E5867" s="4" t="s">
        <v>110</v>
      </c>
      <c r="F5867" t="s">
        <v>111</v>
      </c>
      <c r="G5867" s="4" t="s">
        <v>42</v>
      </c>
      <c r="H5867" t="s">
        <v>54</v>
      </c>
      <c r="I5867" s="5">
        <v>59928.480000000003</v>
      </c>
      <c r="J5867" s="17" t="e">
        <f>VLOOKUP(Table1[[#This Row],[CCDDD]],#REF!,2,FALSE)</f>
        <v>#REF!</v>
      </c>
    </row>
    <row r="5868" spans="1:10">
      <c r="A5868" t="s">
        <v>283</v>
      </c>
      <c r="B5868" t="s">
        <v>284</v>
      </c>
      <c r="C5868" s="18" t="s">
        <v>766</v>
      </c>
      <c r="D5868" t="s">
        <v>145</v>
      </c>
      <c r="E5868" s="4" t="s">
        <v>112</v>
      </c>
      <c r="F5868" t="s">
        <v>113</v>
      </c>
      <c r="G5868" s="4" t="s">
        <v>42</v>
      </c>
      <c r="H5868" t="s">
        <v>54</v>
      </c>
      <c r="I5868" s="5">
        <v>59843.99</v>
      </c>
      <c r="J5868" s="17" t="e">
        <f>VLOOKUP(Table1[[#This Row],[CCDDD]],#REF!,2,FALSE)</f>
        <v>#REF!</v>
      </c>
    </row>
    <row r="5869" spans="1:10">
      <c r="A5869" t="s">
        <v>175</v>
      </c>
      <c r="B5869" t="s">
        <v>176</v>
      </c>
      <c r="C5869" s="18" t="s">
        <v>766</v>
      </c>
      <c r="D5869" t="s">
        <v>177</v>
      </c>
      <c r="E5869" s="4" t="s">
        <v>120</v>
      </c>
      <c r="F5869" t="s">
        <v>121</v>
      </c>
      <c r="G5869" s="4" t="s">
        <v>41</v>
      </c>
      <c r="H5869" t="s">
        <v>53</v>
      </c>
      <c r="I5869" s="5">
        <v>59718.42</v>
      </c>
      <c r="J5869" s="17" t="e">
        <f>VLOOKUP(Table1[[#This Row],[CCDDD]],#REF!,2,FALSE)</f>
        <v>#REF!</v>
      </c>
    </row>
    <row r="5870" spans="1:10">
      <c r="A5870" t="s">
        <v>265</v>
      </c>
      <c r="B5870" t="s">
        <v>266</v>
      </c>
      <c r="C5870" s="18" t="s">
        <v>766</v>
      </c>
      <c r="D5870" t="s">
        <v>191</v>
      </c>
      <c r="E5870" s="4" t="s">
        <v>110</v>
      </c>
      <c r="F5870" t="s">
        <v>111</v>
      </c>
      <c r="G5870" s="4" t="s">
        <v>40</v>
      </c>
      <c r="H5870" t="s">
        <v>52</v>
      </c>
      <c r="I5870" s="5">
        <v>59577.71</v>
      </c>
      <c r="J5870" s="17" t="e">
        <f>VLOOKUP(Table1[[#This Row],[CCDDD]],#REF!,2,FALSE)</f>
        <v>#REF!</v>
      </c>
    </row>
    <row r="5871" spans="1:10">
      <c r="A5871" t="s">
        <v>187</v>
      </c>
      <c r="B5871" t="s">
        <v>188</v>
      </c>
      <c r="C5871" s="18" t="s">
        <v>766</v>
      </c>
      <c r="D5871" t="s">
        <v>184</v>
      </c>
      <c r="E5871" s="4" t="s">
        <v>110</v>
      </c>
      <c r="F5871" t="s">
        <v>111</v>
      </c>
      <c r="G5871" s="4" t="s">
        <v>42</v>
      </c>
      <c r="H5871" t="s">
        <v>54</v>
      </c>
      <c r="I5871" s="5">
        <v>59575.16</v>
      </c>
      <c r="J5871" s="17" t="e">
        <f>VLOOKUP(Table1[[#This Row],[CCDDD]],#REF!,2,FALSE)</f>
        <v>#REF!</v>
      </c>
    </row>
    <row r="5872" spans="1:10">
      <c r="A5872" t="s">
        <v>430</v>
      </c>
      <c r="B5872" t="s">
        <v>431</v>
      </c>
      <c r="C5872" s="18" t="s">
        <v>766</v>
      </c>
      <c r="D5872" t="s">
        <v>177</v>
      </c>
      <c r="E5872" s="4" t="s">
        <v>112</v>
      </c>
      <c r="F5872" t="s">
        <v>113</v>
      </c>
      <c r="G5872" s="4" t="s">
        <v>42</v>
      </c>
      <c r="H5872" t="s">
        <v>54</v>
      </c>
      <c r="I5872" s="5">
        <v>59533.7</v>
      </c>
      <c r="J5872" s="17" t="e">
        <f>VLOOKUP(Table1[[#This Row],[CCDDD]],#REF!,2,FALSE)</f>
        <v>#REF!</v>
      </c>
    </row>
    <row r="5873" spans="1:10">
      <c r="A5873" t="s">
        <v>562</v>
      </c>
      <c r="B5873" t="s">
        <v>563</v>
      </c>
      <c r="C5873" s="18" t="s">
        <v>766</v>
      </c>
      <c r="D5873" t="s">
        <v>145</v>
      </c>
      <c r="E5873" s="4" t="s">
        <v>100</v>
      </c>
      <c r="F5873" t="s">
        <v>101</v>
      </c>
      <c r="G5873" s="4" t="s">
        <v>41</v>
      </c>
      <c r="H5873" t="s">
        <v>53</v>
      </c>
      <c r="I5873" s="5">
        <v>59469.599999999999</v>
      </c>
      <c r="J5873" s="17" t="e">
        <f>VLOOKUP(Table1[[#This Row],[CCDDD]],#REF!,2,FALSE)</f>
        <v>#REF!</v>
      </c>
    </row>
    <row r="5874" spans="1:10">
      <c r="A5874" t="s">
        <v>317</v>
      </c>
      <c r="B5874" t="s">
        <v>318</v>
      </c>
      <c r="C5874" s="18" t="s">
        <v>766</v>
      </c>
      <c r="D5874" t="s">
        <v>140</v>
      </c>
      <c r="E5874" s="4" t="s">
        <v>88</v>
      </c>
      <c r="F5874" t="s">
        <v>89</v>
      </c>
      <c r="G5874" s="4" t="s">
        <v>43</v>
      </c>
      <c r="H5874" t="s">
        <v>55</v>
      </c>
      <c r="I5874" s="5">
        <v>59349.97</v>
      </c>
      <c r="J5874" s="17" t="e">
        <f>VLOOKUP(Table1[[#This Row],[CCDDD]],#REF!,2,FALSE)</f>
        <v>#REF!</v>
      </c>
    </row>
    <row r="5875" spans="1:10">
      <c r="A5875" t="s">
        <v>206</v>
      </c>
      <c r="B5875" t="s">
        <v>207</v>
      </c>
      <c r="C5875" s="18" t="s">
        <v>766</v>
      </c>
      <c r="D5875" t="s">
        <v>184</v>
      </c>
      <c r="E5875" s="4" t="s">
        <v>80</v>
      </c>
      <c r="F5875" t="s">
        <v>81</v>
      </c>
      <c r="G5875" s="4" t="s">
        <v>38</v>
      </c>
      <c r="H5875" t="s">
        <v>50</v>
      </c>
      <c r="I5875" s="5">
        <v>59282.75</v>
      </c>
      <c r="J5875" s="17" t="e">
        <f>VLOOKUP(Table1[[#This Row],[CCDDD]],#REF!,2,FALSE)</f>
        <v>#REF!</v>
      </c>
    </row>
    <row r="5876" spans="1:10">
      <c r="A5876" t="s">
        <v>279</v>
      </c>
      <c r="B5876" t="s">
        <v>280</v>
      </c>
      <c r="C5876" s="18" t="s">
        <v>766</v>
      </c>
      <c r="D5876" t="s">
        <v>191</v>
      </c>
      <c r="E5876" s="4" t="s">
        <v>88</v>
      </c>
      <c r="F5876" t="s">
        <v>89</v>
      </c>
      <c r="G5876" s="4" t="s">
        <v>43</v>
      </c>
      <c r="H5876" t="s">
        <v>55</v>
      </c>
      <c r="I5876" s="5">
        <v>59231.040000000001</v>
      </c>
      <c r="J5876" s="17" t="e">
        <f>VLOOKUP(Table1[[#This Row],[CCDDD]],#REF!,2,FALSE)</f>
        <v>#REF!</v>
      </c>
    </row>
    <row r="5877" spans="1:10">
      <c r="A5877" t="s">
        <v>261</v>
      </c>
      <c r="B5877" t="s">
        <v>262</v>
      </c>
      <c r="C5877" s="18" t="s">
        <v>766</v>
      </c>
      <c r="D5877" t="s">
        <v>140</v>
      </c>
      <c r="E5877" s="4" t="s">
        <v>86</v>
      </c>
      <c r="F5877" t="s">
        <v>87</v>
      </c>
      <c r="G5877" s="4" t="s">
        <v>41</v>
      </c>
      <c r="H5877" t="s">
        <v>53</v>
      </c>
      <c r="I5877" s="5">
        <v>59173.75</v>
      </c>
      <c r="J5877" s="17" t="e">
        <f>VLOOKUP(Table1[[#This Row],[CCDDD]],#REF!,2,FALSE)</f>
        <v>#REF!</v>
      </c>
    </row>
    <row r="5878" spans="1:10">
      <c r="A5878" t="s">
        <v>259</v>
      </c>
      <c r="B5878" t="s">
        <v>260</v>
      </c>
      <c r="C5878" s="18" t="s">
        <v>766</v>
      </c>
      <c r="D5878" t="s">
        <v>210</v>
      </c>
      <c r="E5878" s="4" t="s">
        <v>90</v>
      </c>
      <c r="F5878" t="s">
        <v>91</v>
      </c>
      <c r="G5878" s="4" t="s">
        <v>43</v>
      </c>
      <c r="H5878" t="s">
        <v>55</v>
      </c>
      <c r="I5878" s="5">
        <v>59158.09</v>
      </c>
      <c r="J5878" s="17" t="e">
        <f>VLOOKUP(Table1[[#This Row],[CCDDD]],#REF!,2,FALSE)</f>
        <v>#REF!</v>
      </c>
    </row>
    <row r="5879" spans="1:10">
      <c r="A5879" t="s">
        <v>616</v>
      </c>
      <c r="B5879" t="s">
        <v>617</v>
      </c>
      <c r="C5879" s="18" t="s">
        <v>766</v>
      </c>
      <c r="D5879" t="s">
        <v>148</v>
      </c>
      <c r="E5879" s="4" t="s">
        <v>130</v>
      </c>
      <c r="F5879" t="s">
        <v>46</v>
      </c>
      <c r="G5879" s="4" t="s">
        <v>46</v>
      </c>
      <c r="H5879" t="s">
        <v>46</v>
      </c>
      <c r="I5879" s="5">
        <v>59060</v>
      </c>
      <c r="J5879" s="17" t="e">
        <f>VLOOKUP(Table1[[#This Row],[CCDDD]],#REF!,2,FALSE)</f>
        <v>#REF!</v>
      </c>
    </row>
    <row r="5880" spans="1:10">
      <c r="A5880" t="s">
        <v>686</v>
      </c>
      <c r="B5880" t="s">
        <v>687</v>
      </c>
      <c r="C5880" s="18" t="s">
        <v>766</v>
      </c>
      <c r="D5880" t="s">
        <v>145</v>
      </c>
      <c r="E5880" s="4" t="s">
        <v>112</v>
      </c>
      <c r="F5880" t="s">
        <v>113</v>
      </c>
      <c r="G5880" s="4" t="s">
        <v>45</v>
      </c>
      <c r="H5880" t="s">
        <v>57</v>
      </c>
      <c r="I5880" s="5">
        <v>58998.52</v>
      </c>
      <c r="J5880" s="17" t="e">
        <f>VLOOKUP(Table1[[#This Row],[CCDDD]],#REF!,2,FALSE)</f>
        <v>#REF!</v>
      </c>
    </row>
    <row r="5881" spans="1:10">
      <c r="A5881" t="s">
        <v>178</v>
      </c>
      <c r="B5881" t="s">
        <v>179</v>
      </c>
      <c r="C5881" s="18" t="s">
        <v>766</v>
      </c>
      <c r="D5881" t="s">
        <v>140</v>
      </c>
      <c r="E5881" s="4" t="s">
        <v>64</v>
      </c>
      <c r="F5881" t="s">
        <v>65</v>
      </c>
      <c r="G5881" s="4" t="s">
        <v>41</v>
      </c>
      <c r="H5881" t="s">
        <v>53</v>
      </c>
      <c r="I5881" s="5">
        <v>58913.8</v>
      </c>
      <c r="J5881" s="17" t="e">
        <f>VLOOKUP(Table1[[#This Row],[CCDDD]],#REF!,2,FALSE)</f>
        <v>#REF!</v>
      </c>
    </row>
    <row r="5882" spans="1:10">
      <c r="A5882" t="s">
        <v>400</v>
      </c>
      <c r="B5882" t="s">
        <v>401</v>
      </c>
      <c r="C5882" s="18" t="s">
        <v>766</v>
      </c>
      <c r="D5882" t="s">
        <v>191</v>
      </c>
      <c r="E5882" s="4" t="s">
        <v>88</v>
      </c>
      <c r="F5882" t="s">
        <v>89</v>
      </c>
      <c r="G5882" s="4" t="s">
        <v>45</v>
      </c>
      <c r="H5882" t="s">
        <v>57</v>
      </c>
      <c r="I5882" s="5">
        <v>58745</v>
      </c>
      <c r="J5882" s="17" t="e">
        <f>VLOOKUP(Table1[[#This Row],[CCDDD]],#REF!,2,FALSE)</f>
        <v>#REF!</v>
      </c>
    </row>
    <row r="5883" spans="1:10">
      <c r="A5883" t="s">
        <v>293</v>
      </c>
      <c r="B5883" t="s">
        <v>294</v>
      </c>
      <c r="C5883" s="18" t="s">
        <v>766</v>
      </c>
      <c r="D5883" t="s">
        <v>210</v>
      </c>
      <c r="E5883" s="4" t="s">
        <v>112</v>
      </c>
      <c r="F5883" t="s">
        <v>113</v>
      </c>
      <c r="G5883" s="4" t="s">
        <v>43</v>
      </c>
      <c r="H5883" t="s">
        <v>55</v>
      </c>
      <c r="I5883" s="5">
        <v>58743.44</v>
      </c>
      <c r="J5883" s="17" t="e">
        <f>VLOOKUP(Table1[[#This Row],[CCDDD]],#REF!,2,FALSE)</f>
        <v>#REF!</v>
      </c>
    </row>
    <row r="5884" spans="1:10">
      <c r="A5884" t="s">
        <v>402</v>
      </c>
      <c r="B5884" t="s">
        <v>403</v>
      </c>
      <c r="C5884" s="18" t="s">
        <v>766</v>
      </c>
      <c r="D5884" t="s">
        <v>145</v>
      </c>
      <c r="E5884" s="4" t="s">
        <v>78</v>
      </c>
      <c r="F5884" t="s">
        <v>79</v>
      </c>
      <c r="G5884" s="4" t="s">
        <v>39</v>
      </c>
      <c r="H5884" t="s">
        <v>51</v>
      </c>
      <c r="I5884" s="5">
        <v>58542.16</v>
      </c>
      <c r="J5884" s="17" t="e">
        <f>VLOOKUP(Table1[[#This Row],[CCDDD]],#REF!,2,FALSE)</f>
        <v>#REF!</v>
      </c>
    </row>
    <row r="5885" spans="1:10">
      <c r="A5885" t="s">
        <v>582</v>
      </c>
      <c r="B5885" t="s">
        <v>583</v>
      </c>
      <c r="C5885" s="18" t="s">
        <v>766</v>
      </c>
      <c r="D5885" t="s">
        <v>184</v>
      </c>
      <c r="E5885" s="4" t="s">
        <v>112</v>
      </c>
      <c r="F5885" t="s">
        <v>113</v>
      </c>
      <c r="G5885" s="4" t="s">
        <v>45</v>
      </c>
      <c r="H5885" t="s">
        <v>57</v>
      </c>
      <c r="I5885" s="5">
        <v>58517.25</v>
      </c>
      <c r="J5885" s="17" t="e">
        <f>VLOOKUP(Table1[[#This Row],[CCDDD]],#REF!,2,FALSE)</f>
        <v>#REF!</v>
      </c>
    </row>
    <row r="5886" spans="1:10">
      <c r="A5886" t="s">
        <v>432</v>
      </c>
      <c r="B5886" t="s">
        <v>433</v>
      </c>
      <c r="C5886" s="18" t="s">
        <v>766</v>
      </c>
      <c r="D5886" t="s">
        <v>184</v>
      </c>
      <c r="E5886" s="4" t="s">
        <v>88</v>
      </c>
      <c r="F5886" t="s">
        <v>89</v>
      </c>
      <c r="G5886" s="4" t="s">
        <v>42</v>
      </c>
      <c r="H5886" t="s">
        <v>54</v>
      </c>
      <c r="I5886" s="5">
        <v>58494.29</v>
      </c>
      <c r="J5886" s="17" t="e">
        <f>VLOOKUP(Table1[[#This Row],[CCDDD]],#REF!,2,FALSE)</f>
        <v>#REF!</v>
      </c>
    </row>
    <row r="5887" spans="1:10">
      <c r="A5887" t="s">
        <v>149</v>
      </c>
      <c r="B5887" t="s">
        <v>150</v>
      </c>
      <c r="C5887" s="18" t="s">
        <v>766</v>
      </c>
      <c r="D5887" t="s">
        <v>140</v>
      </c>
      <c r="E5887" s="4" t="s">
        <v>66</v>
      </c>
      <c r="F5887" t="s">
        <v>67</v>
      </c>
      <c r="G5887" s="17" t="s">
        <v>43</v>
      </c>
      <c r="H5887" t="s">
        <v>55</v>
      </c>
      <c r="I5887" s="5">
        <v>58433.62</v>
      </c>
      <c r="J5887" s="17" t="e">
        <f>VLOOKUP(Table1[[#This Row],[CCDDD]],#REF!,2,FALSE)</f>
        <v>#REF!</v>
      </c>
    </row>
    <row r="5888" spans="1:10">
      <c r="A5888" t="s">
        <v>504</v>
      </c>
      <c r="B5888" t="s">
        <v>505</v>
      </c>
      <c r="C5888" s="18" t="s">
        <v>766</v>
      </c>
      <c r="D5888" t="s">
        <v>177</v>
      </c>
      <c r="E5888" s="4" t="s">
        <v>130</v>
      </c>
      <c r="F5888" t="s">
        <v>46</v>
      </c>
      <c r="G5888" s="4" t="s">
        <v>46</v>
      </c>
      <c r="H5888" t="s">
        <v>46</v>
      </c>
      <c r="I5888" s="5">
        <v>58328.76</v>
      </c>
      <c r="J5888" s="17" t="e">
        <f>VLOOKUP(Table1[[#This Row],[CCDDD]],#REF!,2,FALSE)</f>
        <v>#REF!</v>
      </c>
    </row>
    <row r="5889" spans="1:10">
      <c r="A5889" t="s">
        <v>180</v>
      </c>
      <c r="B5889" t="s">
        <v>181</v>
      </c>
      <c r="C5889" s="18" t="s">
        <v>766</v>
      </c>
      <c r="D5889" t="s">
        <v>177</v>
      </c>
      <c r="E5889" s="4" t="s">
        <v>72</v>
      </c>
      <c r="F5889" t="s">
        <v>73</v>
      </c>
      <c r="G5889" s="4" t="s">
        <v>40</v>
      </c>
      <c r="H5889" t="s">
        <v>52</v>
      </c>
      <c r="I5889" s="5">
        <v>58214.48</v>
      </c>
      <c r="J5889" s="17" t="e">
        <f>VLOOKUP(Table1[[#This Row],[CCDDD]],#REF!,2,FALSE)</f>
        <v>#REF!</v>
      </c>
    </row>
    <row r="5890" spans="1:10">
      <c r="A5890" t="s">
        <v>265</v>
      </c>
      <c r="B5890" t="s">
        <v>266</v>
      </c>
      <c r="C5890" s="18" t="s">
        <v>766</v>
      </c>
      <c r="D5890" t="s">
        <v>191</v>
      </c>
      <c r="E5890" s="4" t="s">
        <v>80</v>
      </c>
      <c r="F5890" t="s">
        <v>81</v>
      </c>
      <c r="G5890" s="4" t="s">
        <v>42</v>
      </c>
      <c r="H5890" t="s">
        <v>54</v>
      </c>
      <c r="I5890" s="5">
        <v>58205.42</v>
      </c>
      <c r="J5890" s="17" t="e">
        <f>VLOOKUP(Table1[[#This Row],[CCDDD]],#REF!,2,FALSE)</f>
        <v>#REF!</v>
      </c>
    </row>
    <row r="5891" spans="1:10">
      <c r="A5891" t="s">
        <v>534</v>
      </c>
      <c r="B5891" t="s">
        <v>535</v>
      </c>
      <c r="C5891" s="18" t="s">
        <v>766</v>
      </c>
      <c r="D5891" t="s">
        <v>184</v>
      </c>
      <c r="E5891" s="4" t="s">
        <v>88</v>
      </c>
      <c r="F5891" t="s">
        <v>89</v>
      </c>
      <c r="G5891" s="4" t="s">
        <v>42</v>
      </c>
      <c r="H5891" t="s">
        <v>54</v>
      </c>
      <c r="I5891" s="5">
        <v>58197.78</v>
      </c>
      <c r="J5891" s="17" t="e">
        <f>VLOOKUP(Table1[[#This Row],[CCDDD]],#REF!,2,FALSE)</f>
        <v>#REF!</v>
      </c>
    </row>
    <row r="5892" spans="1:10">
      <c r="A5892" t="s">
        <v>257</v>
      </c>
      <c r="B5892" t="s">
        <v>258</v>
      </c>
      <c r="C5892" s="18" t="s">
        <v>766</v>
      </c>
      <c r="D5892" t="s">
        <v>191</v>
      </c>
      <c r="E5892" s="4" t="s">
        <v>86</v>
      </c>
      <c r="F5892" t="s">
        <v>87</v>
      </c>
      <c r="G5892" s="4" t="s">
        <v>41</v>
      </c>
      <c r="H5892" t="s">
        <v>53</v>
      </c>
      <c r="I5892" s="5">
        <v>58159.4</v>
      </c>
      <c r="J5892" s="17" t="e">
        <f>VLOOKUP(Table1[[#This Row],[CCDDD]],#REF!,2,FALSE)</f>
        <v>#REF!</v>
      </c>
    </row>
    <row r="5893" spans="1:10">
      <c r="A5893" t="s">
        <v>153</v>
      </c>
      <c r="B5893" t="s">
        <v>154</v>
      </c>
      <c r="C5893" s="18" t="s">
        <v>766</v>
      </c>
      <c r="D5893" t="s">
        <v>148</v>
      </c>
      <c r="E5893" s="4" t="s">
        <v>96</v>
      </c>
      <c r="F5893" t="s">
        <v>97</v>
      </c>
      <c r="G5893" s="4" t="s">
        <v>40</v>
      </c>
      <c r="H5893" t="s">
        <v>52</v>
      </c>
      <c r="I5893" s="5">
        <v>58000</v>
      </c>
      <c r="J5893" s="17" t="e">
        <f>VLOOKUP(Table1[[#This Row],[CCDDD]],#REF!,2,FALSE)</f>
        <v>#REF!</v>
      </c>
    </row>
    <row r="5894" spans="1:10">
      <c r="A5894" t="s">
        <v>414</v>
      </c>
      <c r="B5894" t="s">
        <v>415</v>
      </c>
      <c r="C5894" s="18" t="s">
        <v>766</v>
      </c>
      <c r="D5894" t="s">
        <v>145</v>
      </c>
      <c r="E5894" s="4" t="s">
        <v>80</v>
      </c>
      <c r="F5894" t="s">
        <v>81</v>
      </c>
      <c r="G5894" s="4" t="s">
        <v>40</v>
      </c>
      <c r="H5894" t="s">
        <v>52</v>
      </c>
      <c r="I5894" s="5">
        <v>58000</v>
      </c>
      <c r="J5894" s="17" t="e">
        <f>VLOOKUP(Table1[[#This Row],[CCDDD]],#REF!,2,FALSE)</f>
        <v>#REF!</v>
      </c>
    </row>
    <row r="5895" spans="1:10">
      <c r="A5895" t="s">
        <v>263</v>
      </c>
      <c r="B5895" t="s">
        <v>264</v>
      </c>
      <c r="C5895" s="18" t="s">
        <v>766</v>
      </c>
      <c r="D5895" t="s">
        <v>177</v>
      </c>
      <c r="E5895" s="4" t="s">
        <v>80</v>
      </c>
      <c r="F5895" t="s">
        <v>81</v>
      </c>
      <c r="G5895" s="4" t="s">
        <v>43</v>
      </c>
      <c r="H5895" t="s">
        <v>55</v>
      </c>
      <c r="I5895" s="5">
        <v>57974.07</v>
      </c>
      <c r="J5895" s="17" t="e">
        <f>VLOOKUP(Table1[[#This Row],[CCDDD]],#REF!,2,FALSE)</f>
        <v>#REF!</v>
      </c>
    </row>
    <row r="5896" spans="1:10">
      <c r="A5896" t="s">
        <v>448</v>
      </c>
      <c r="B5896" t="s">
        <v>449</v>
      </c>
      <c r="C5896" s="18" t="s">
        <v>766</v>
      </c>
      <c r="D5896" t="s">
        <v>191</v>
      </c>
      <c r="E5896" s="4" t="s">
        <v>74</v>
      </c>
      <c r="F5896" t="s">
        <v>75</v>
      </c>
      <c r="G5896" s="4" t="s">
        <v>41</v>
      </c>
      <c r="H5896" t="s">
        <v>53</v>
      </c>
      <c r="I5896" s="5">
        <v>57914.36</v>
      </c>
      <c r="J5896" s="17" t="e">
        <f>VLOOKUP(Table1[[#This Row],[CCDDD]],#REF!,2,FALSE)</f>
        <v>#REF!</v>
      </c>
    </row>
    <row r="5897" spans="1:10">
      <c r="A5897" t="s">
        <v>618</v>
      </c>
      <c r="B5897" t="s">
        <v>619</v>
      </c>
      <c r="C5897" s="18" t="s">
        <v>766</v>
      </c>
      <c r="D5897" t="s">
        <v>140</v>
      </c>
      <c r="E5897" s="4" t="s">
        <v>70</v>
      </c>
      <c r="F5897" t="s">
        <v>71</v>
      </c>
      <c r="G5897" s="4" t="s">
        <v>42</v>
      </c>
      <c r="H5897" t="s">
        <v>54</v>
      </c>
      <c r="I5897" s="5">
        <v>57714.05</v>
      </c>
      <c r="J5897" s="17" t="e">
        <f>VLOOKUP(Table1[[#This Row],[CCDDD]],#REF!,2,FALSE)</f>
        <v>#REF!</v>
      </c>
    </row>
    <row r="5898" spans="1:10">
      <c r="A5898" t="s">
        <v>532</v>
      </c>
      <c r="B5898" t="s">
        <v>533</v>
      </c>
      <c r="C5898" s="18" t="s">
        <v>766</v>
      </c>
      <c r="D5898" t="s">
        <v>163</v>
      </c>
      <c r="E5898" s="4" t="s">
        <v>78</v>
      </c>
      <c r="F5898" t="s">
        <v>79</v>
      </c>
      <c r="G5898" s="4" t="s">
        <v>40</v>
      </c>
      <c r="H5898" t="s">
        <v>52</v>
      </c>
      <c r="I5898" s="5">
        <v>57675.66</v>
      </c>
      <c r="J5898" s="17" t="e">
        <f>VLOOKUP(Table1[[#This Row],[CCDDD]],#REF!,2,FALSE)</f>
        <v>#REF!</v>
      </c>
    </row>
    <row r="5899" spans="1:10">
      <c r="A5899" t="s">
        <v>261</v>
      </c>
      <c r="B5899" t="s">
        <v>262</v>
      </c>
      <c r="C5899" s="18" t="s">
        <v>766</v>
      </c>
      <c r="D5899" t="s">
        <v>140</v>
      </c>
      <c r="E5899" s="4" t="s">
        <v>80</v>
      </c>
      <c r="F5899" t="s">
        <v>81</v>
      </c>
      <c r="G5899" s="4" t="s">
        <v>38</v>
      </c>
      <c r="H5899" t="s">
        <v>50</v>
      </c>
      <c r="I5899" s="5">
        <v>57605.97</v>
      </c>
      <c r="J5899" s="17" t="e">
        <f>VLOOKUP(Table1[[#This Row],[CCDDD]],#REF!,2,FALSE)</f>
        <v>#REF!</v>
      </c>
    </row>
    <row r="5900" spans="1:10">
      <c r="A5900" t="s">
        <v>359</v>
      </c>
      <c r="B5900" t="s">
        <v>360</v>
      </c>
      <c r="C5900" s="18" t="s">
        <v>766</v>
      </c>
      <c r="D5900" t="s">
        <v>163</v>
      </c>
      <c r="E5900" s="4" t="s">
        <v>74</v>
      </c>
      <c r="F5900" t="s">
        <v>75</v>
      </c>
      <c r="G5900" s="4" t="s">
        <v>40</v>
      </c>
      <c r="H5900" t="s">
        <v>52</v>
      </c>
      <c r="I5900" s="5">
        <v>57432.800000000003</v>
      </c>
      <c r="J5900" s="17" t="e">
        <f>VLOOKUP(Table1[[#This Row],[CCDDD]],#REF!,2,FALSE)</f>
        <v>#REF!</v>
      </c>
    </row>
    <row r="5901" spans="1:10">
      <c r="A5901" t="s">
        <v>149</v>
      </c>
      <c r="B5901" t="s">
        <v>150</v>
      </c>
      <c r="C5901" s="18" t="s">
        <v>766</v>
      </c>
      <c r="D5901" t="s">
        <v>140</v>
      </c>
      <c r="E5901" s="4" t="s">
        <v>114</v>
      </c>
      <c r="F5901" t="s">
        <v>115</v>
      </c>
      <c r="G5901" s="4" t="s">
        <v>43</v>
      </c>
      <c r="H5901" t="s">
        <v>55</v>
      </c>
      <c r="I5901" s="5">
        <v>57430.96</v>
      </c>
      <c r="J5901" s="17" t="e">
        <f>VLOOKUP(Table1[[#This Row],[CCDDD]],#REF!,2,FALSE)</f>
        <v>#REF!</v>
      </c>
    </row>
    <row r="5902" spans="1:10">
      <c r="A5902" t="s">
        <v>192</v>
      </c>
      <c r="B5902" t="s">
        <v>193</v>
      </c>
      <c r="C5902" s="18" t="s">
        <v>766</v>
      </c>
      <c r="D5902" t="s">
        <v>166</v>
      </c>
      <c r="E5902" s="4" t="s">
        <v>80</v>
      </c>
      <c r="F5902" t="s">
        <v>81</v>
      </c>
      <c r="G5902" s="4" t="s">
        <v>43</v>
      </c>
      <c r="H5902" t="s">
        <v>55</v>
      </c>
      <c r="I5902" s="5">
        <v>57405.56</v>
      </c>
      <c r="J5902" s="17" t="e">
        <f>VLOOKUP(Table1[[#This Row],[CCDDD]],#REF!,2,FALSE)</f>
        <v>#REF!</v>
      </c>
    </row>
    <row r="5903" spans="1:10">
      <c r="A5903" t="s">
        <v>488</v>
      </c>
      <c r="B5903" t="s">
        <v>489</v>
      </c>
      <c r="C5903" s="18" t="s">
        <v>766</v>
      </c>
      <c r="D5903" t="s">
        <v>191</v>
      </c>
      <c r="E5903" s="4" t="s">
        <v>80</v>
      </c>
      <c r="F5903" t="s">
        <v>81</v>
      </c>
      <c r="G5903" s="4" t="s">
        <v>42</v>
      </c>
      <c r="H5903" t="s">
        <v>54</v>
      </c>
      <c r="I5903" s="5">
        <v>57391.09</v>
      </c>
      <c r="J5903" s="17" t="e">
        <f>VLOOKUP(Table1[[#This Row],[CCDDD]],#REF!,2,FALSE)</f>
        <v>#REF!</v>
      </c>
    </row>
    <row r="5904" spans="1:10">
      <c r="A5904" t="s">
        <v>265</v>
      </c>
      <c r="B5904" t="s">
        <v>266</v>
      </c>
      <c r="C5904" s="18" t="s">
        <v>766</v>
      </c>
      <c r="D5904" t="s">
        <v>191</v>
      </c>
      <c r="E5904" s="4" t="s">
        <v>78</v>
      </c>
      <c r="F5904" t="s">
        <v>79</v>
      </c>
      <c r="G5904" s="4" t="s">
        <v>41</v>
      </c>
      <c r="H5904" t="s">
        <v>53</v>
      </c>
      <c r="I5904" s="5">
        <v>57387.46</v>
      </c>
      <c r="J5904" s="17" t="e">
        <f>VLOOKUP(Table1[[#This Row],[CCDDD]],#REF!,2,FALSE)</f>
        <v>#REF!</v>
      </c>
    </row>
    <row r="5905" spans="1:10">
      <c r="A5905" t="s">
        <v>161</v>
      </c>
      <c r="B5905" t="s">
        <v>162</v>
      </c>
      <c r="C5905" s="18" t="s">
        <v>766</v>
      </c>
      <c r="D5905" t="s">
        <v>163</v>
      </c>
      <c r="E5905" s="4" t="s">
        <v>96</v>
      </c>
      <c r="F5905" t="s">
        <v>97</v>
      </c>
      <c r="G5905" s="4" t="s">
        <v>42</v>
      </c>
      <c r="H5905" t="s">
        <v>54</v>
      </c>
      <c r="I5905" s="5">
        <v>57298.28</v>
      </c>
      <c r="J5905" s="17" t="e">
        <f>VLOOKUP(Table1[[#This Row],[CCDDD]],#REF!,2,FALSE)</f>
        <v>#REF!</v>
      </c>
    </row>
    <row r="5906" spans="1:10">
      <c r="A5906" t="s">
        <v>295</v>
      </c>
      <c r="B5906" t="s">
        <v>296</v>
      </c>
      <c r="C5906" s="18" t="s">
        <v>766</v>
      </c>
      <c r="D5906" t="s">
        <v>145</v>
      </c>
      <c r="E5906" s="4" t="s">
        <v>72</v>
      </c>
      <c r="F5906" t="s">
        <v>73</v>
      </c>
      <c r="G5906" s="4" t="s">
        <v>40</v>
      </c>
      <c r="H5906" t="s">
        <v>52</v>
      </c>
      <c r="I5906" s="5">
        <v>57252.83</v>
      </c>
      <c r="J5906" s="17" t="e">
        <f>VLOOKUP(Table1[[#This Row],[CCDDD]],#REF!,2,FALSE)</f>
        <v>#REF!</v>
      </c>
    </row>
    <row r="5907" spans="1:10">
      <c r="A5907" t="s">
        <v>600</v>
      </c>
      <c r="B5907" t="s">
        <v>601</v>
      </c>
      <c r="C5907" s="18" t="s">
        <v>766</v>
      </c>
      <c r="D5907" t="s">
        <v>379</v>
      </c>
      <c r="E5907" s="4" t="s">
        <v>80</v>
      </c>
      <c r="F5907" t="s">
        <v>81</v>
      </c>
      <c r="G5907" s="4" t="s">
        <v>39</v>
      </c>
      <c r="H5907" t="s">
        <v>51</v>
      </c>
      <c r="I5907" s="5">
        <v>57231</v>
      </c>
      <c r="J5907" s="17" t="e">
        <f>VLOOKUP(Table1[[#This Row],[CCDDD]],#REF!,2,FALSE)</f>
        <v>#REF!</v>
      </c>
    </row>
    <row r="5908" spans="1:10">
      <c r="A5908" t="s">
        <v>180</v>
      </c>
      <c r="B5908" t="s">
        <v>181</v>
      </c>
      <c r="C5908" s="18" t="s">
        <v>766</v>
      </c>
      <c r="D5908" t="s">
        <v>177</v>
      </c>
      <c r="E5908" s="4" t="s">
        <v>120</v>
      </c>
      <c r="F5908" t="s">
        <v>121</v>
      </c>
      <c r="G5908" s="4" t="s">
        <v>42</v>
      </c>
      <c r="H5908" t="s">
        <v>54</v>
      </c>
      <c r="I5908" s="5">
        <v>57158.35</v>
      </c>
      <c r="J5908" s="17" t="e">
        <f>VLOOKUP(Table1[[#This Row],[CCDDD]],#REF!,2,FALSE)</f>
        <v>#REF!</v>
      </c>
    </row>
    <row r="5909" spans="1:10">
      <c r="A5909" t="s">
        <v>267</v>
      </c>
      <c r="B5909" t="s">
        <v>268</v>
      </c>
      <c r="C5909" s="18" t="s">
        <v>766</v>
      </c>
      <c r="D5909" t="s">
        <v>166</v>
      </c>
      <c r="E5909" s="4" t="s">
        <v>82</v>
      </c>
      <c r="F5909" t="s">
        <v>83</v>
      </c>
      <c r="G5909" s="4" t="s">
        <v>41</v>
      </c>
      <c r="H5909" t="s">
        <v>53</v>
      </c>
      <c r="I5909" s="5">
        <v>57142.63</v>
      </c>
      <c r="J5909" s="17" t="e">
        <f>VLOOKUP(Table1[[#This Row],[CCDDD]],#REF!,2,FALSE)</f>
        <v>#REF!</v>
      </c>
    </row>
    <row r="5910" spans="1:10">
      <c r="A5910" t="s">
        <v>432</v>
      </c>
      <c r="B5910" t="s">
        <v>433</v>
      </c>
      <c r="C5910" s="18" t="s">
        <v>766</v>
      </c>
      <c r="D5910" t="s">
        <v>184</v>
      </c>
      <c r="E5910" s="4" t="s">
        <v>60</v>
      </c>
      <c r="F5910" t="s">
        <v>61</v>
      </c>
      <c r="G5910" s="4" t="s">
        <v>39</v>
      </c>
      <c r="H5910" t="s">
        <v>51</v>
      </c>
      <c r="I5910" s="5">
        <v>57060</v>
      </c>
      <c r="J5910" s="17" t="e">
        <f>VLOOKUP(Table1[[#This Row],[CCDDD]],#REF!,2,FALSE)</f>
        <v>#REF!</v>
      </c>
    </row>
    <row r="5911" spans="1:10">
      <c r="A5911" t="s">
        <v>424</v>
      </c>
      <c r="B5911" t="s">
        <v>425</v>
      </c>
      <c r="C5911" s="18" t="s">
        <v>766</v>
      </c>
      <c r="D5911" t="s">
        <v>184</v>
      </c>
      <c r="E5911" s="4" t="s">
        <v>120</v>
      </c>
      <c r="F5911" t="s">
        <v>121</v>
      </c>
      <c r="G5911" s="4" t="s">
        <v>42</v>
      </c>
      <c r="H5911" t="s">
        <v>54</v>
      </c>
      <c r="I5911" s="5">
        <v>56976.51</v>
      </c>
      <c r="J5911" s="17" t="e">
        <f>VLOOKUP(Table1[[#This Row],[CCDDD]],#REF!,2,FALSE)</f>
        <v>#REF!</v>
      </c>
    </row>
    <row r="5912" spans="1:10">
      <c r="A5912" t="s">
        <v>444</v>
      </c>
      <c r="B5912" t="s">
        <v>445</v>
      </c>
      <c r="C5912" s="18" t="s">
        <v>766</v>
      </c>
      <c r="D5912" t="s">
        <v>184</v>
      </c>
      <c r="E5912" s="4" t="s">
        <v>80</v>
      </c>
      <c r="F5912" t="s">
        <v>81</v>
      </c>
      <c r="G5912" s="4" t="s">
        <v>39</v>
      </c>
      <c r="H5912" t="s">
        <v>51</v>
      </c>
      <c r="I5912" s="5">
        <v>56920.87</v>
      </c>
      <c r="J5912" s="17" t="e">
        <f>VLOOKUP(Table1[[#This Row],[CCDDD]],#REF!,2,FALSE)</f>
        <v>#REF!</v>
      </c>
    </row>
    <row r="5913" spans="1:10">
      <c r="A5913" t="s">
        <v>660</v>
      </c>
      <c r="B5913" t="s">
        <v>661</v>
      </c>
      <c r="C5913" s="18" t="s">
        <v>766</v>
      </c>
      <c r="D5913" t="s">
        <v>145</v>
      </c>
      <c r="E5913" s="4" t="s">
        <v>88</v>
      </c>
      <c r="F5913" t="s">
        <v>89</v>
      </c>
      <c r="G5913" s="4" t="s">
        <v>42</v>
      </c>
      <c r="H5913" t="s">
        <v>54</v>
      </c>
      <c r="I5913" s="5">
        <v>56898</v>
      </c>
      <c r="J5913" s="17" t="e">
        <f>VLOOKUP(Table1[[#This Row],[CCDDD]],#REF!,2,FALSE)</f>
        <v>#REF!</v>
      </c>
    </row>
    <row r="5914" spans="1:10">
      <c r="A5914" t="s">
        <v>261</v>
      </c>
      <c r="B5914" t="s">
        <v>262</v>
      </c>
      <c r="C5914" s="18" t="s">
        <v>766</v>
      </c>
      <c r="D5914" t="s">
        <v>140</v>
      </c>
      <c r="E5914" s="4" t="s">
        <v>80</v>
      </c>
      <c r="F5914" t="s">
        <v>81</v>
      </c>
      <c r="G5914" s="4" t="s">
        <v>39</v>
      </c>
      <c r="H5914" t="s">
        <v>51</v>
      </c>
      <c r="I5914" s="5">
        <v>56874.21</v>
      </c>
      <c r="J5914" s="17" t="e">
        <f>VLOOKUP(Table1[[#This Row],[CCDDD]],#REF!,2,FALSE)</f>
        <v>#REF!</v>
      </c>
    </row>
    <row r="5915" spans="1:10">
      <c r="A5915" t="s">
        <v>311</v>
      </c>
      <c r="B5915" t="s">
        <v>312</v>
      </c>
      <c r="C5915" s="18" t="s">
        <v>766</v>
      </c>
      <c r="D5915" t="s">
        <v>140</v>
      </c>
      <c r="E5915" s="4" t="s">
        <v>78</v>
      </c>
      <c r="F5915" t="s">
        <v>79</v>
      </c>
      <c r="G5915" s="4" t="s">
        <v>43</v>
      </c>
      <c r="H5915" t="s">
        <v>55</v>
      </c>
      <c r="I5915" s="5">
        <v>56748.84</v>
      </c>
      <c r="J5915" s="17" t="e">
        <f>VLOOKUP(Table1[[#This Row],[CCDDD]],#REF!,2,FALSE)</f>
        <v>#REF!</v>
      </c>
    </row>
    <row r="5916" spans="1:10">
      <c r="A5916" t="s">
        <v>307</v>
      </c>
      <c r="B5916" t="s">
        <v>308</v>
      </c>
      <c r="C5916" s="18" t="s">
        <v>766</v>
      </c>
      <c r="D5916" t="s">
        <v>145</v>
      </c>
      <c r="E5916" s="4" t="s">
        <v>78</v>
      </c>
      <c r="F5916" t="s">
        <v>79</v>
      </c>
      <c r="G5916" s="4" t="s">
        <v>40</v>
      </c>
      <c r="H5916" t="s">
        <v>52</v>
      </c>
      <c r="I5916" s="5">
        <v>56656</v>
      </c>
      <c r="J5916" s="17" t="e">
        <f>VLOOKUP(Table1[[#This Row],[CCDDD]],#REF!,2,FALSE)</f>
        <v>#REF!</v>
      </c>
    </row>
    <row r="5917" spans="1:10">
      <c r="A5917" t="s">
        <v>598</v>
      </c>
      <c r="B5917" t="s">
        <v>599</v>
      </c>
      <c r="C5917" s="18" t="s">
        <v>766</v>
      </c>
      <c r="D5917" t="s">
        <v>166</v>
      </c>
      <c r="E5917" s="4" t="s">
        <v>112</v>
      </c>
      <c r="F5917" t="s">
        <v>113</v>
      </c>
      <c r="G5917" s="4" t="s">
        <v>43</v>
      </c>
      <c r="H5917" t="s">
        <v>55</v>
      </c>
      <c r="I5917" s="5">
        <v>56633</v>
      </c>
      <c r="J5917" s="17" t="e">
        <f>VLOOKUP(Table1[[#This Row],[CCDDD]],#REF!,2,FALSE)</f>
        <v>#REF!</v>
      </c>
    </row>
    <row r="5918" spans="1:10">
      <c r="A5918" t="s">
        <v>287</v>
      </c>
      <c r="B5918" t="s">
        <v>288</v>
      </c>
      <c r="C5918" s="18" t="s">
        <v>766</v>
      </c>
      <c r="D5918" t="s">
        <v>177</v>
      </c>
      <c r="E5918" s="4" t="s">
        <v>80</v>
      </c>
      <c r="F5918" t="s">
        <v>81</v>
      </c>
      <c r="G5918" s="4" t="s">
        <v>42</v>
      </c>
      <c r="H5918" t="s">
        <v>54</v>
      </c>
      <c r="I5918" s="5">
        <v>56621.279999999999</v>
      </c>
      <c r="J5918" s="17" t="e">
        <f>VLOOKUP(Table1[[#This Row],[CCDDD]],#REF!,2,FALSE)</f>
        <v>#REF!</v>
      </c>
    </row>
    <row r="5919" spans="1:10">
      <c r="A5919" t="s">
        <v>313</v>
      </c>
      <c r="B5919" t="s">
        <v>314</v>
      </c>
      <c r="C5919" s="18" t="s">
        <v>766</v>
      </c>
      <c r="D5919" t="s">
        <v>177</v>
      </c>
      <c r="E5919" s="4" t="s">
        <v>78</v>
      </c>
      <c r="F5919" t="s">
        <v>79</v>
      </c>
      <c r="G5919" s="4" t="s">
        <v>40</v>
      </c>
      <c r="H5919" t="s">
        <v>52</v>
      </c>
      <c r="I5919" s="5">
        <v>56579.18</v>
      </c>
      <c r="J5919" s="17" t="e">
        <f>VLOOKUP(Table1[[#This Row],[CCDDD]],#REF!,2,FALSE)</f>
        <v>#REF!</v>
      </c>
    </row>
    <row r="5920" spans="1:10">
      <c r="A5920" t="s">
        <v>259</v>
      </c>
      <c r="B5920" t="s">
        <v>260</v>
      </c>
      <c r="C5920" s="18" t="s">
        <v>766</v>
      </c>
      <c r="D5920" t="s">
        <v>210</v>
      </c>
      <c r="E5920" s="4" t="s">
        <v>62</v>
      </c>
      <c r="F5920" t="s">
        <v>63</v>
      </c>
      <c r="G5920" s="4" t="s">
        <v>42</v>
      </c>
      <c r="H5920" t="s">
        <v>54</v>
      </c>
      <c r="I5920" s="5">
        <v>56573.71</v>
      </c>
      <c r="J5920" s="17" t="e">
        <f>VLOOKUP(Table1[[#This Row],[CCDDD]],#REF!,2,FALSE)</f>
        <v>#REF!</v>
      </c>
    </row>
    <row r="5921" spans="1:10">
      <c r="A5921" t="s">
        <v>420</v>
      </c>
      <c r="B5921" t="s">
        <v>421</v>
      </c>
      <c r="C5921" s="18" t="s">
        <v>766</v>
      </c>
      <c r="D5921" t="s">
        <v>184</v>
      </c>
      <c r="E5921" s="4" t="s">
        <v>80</v>
      </c>
      <c r="F5921" t="s">
        <v>81</v>
      </c>
      <c r="G5921" s="4" t="s">
        <v>41</v>
      </c>
      <c r="H5921" t="s">
        <v>53</v>
      </c>
      <c r="I5921" s="5">
        <v>56520.34</v>
      </c>
      <c r="J5921" s="17" t="e">
        <f>VLOOKUP(Table1[[#This Row],[CCDDD]],#REF!,2,FALSE)</f>
        <v>#REF!</v>
      </c>
    </row>
    <row r="5922" spans="1:10">
      <c r="A5922" t="s">
        <v>178</v>
      </c>
      <c r="B5922" t="s">
        <v>179</v>
      </c>
      <c r="C5922" s="18" t="s">
        <v>766</v>
      </c>
      <c r="D5922" t="s">
        <v>140</v>
      </c>
      <c r="E5922" s="4" t="s">
        <v>68</v>
      </c>
      <c r="F5922" t="s">
        <v>69</v>
      </c>
      <c r="G5922" s="4" t="s">
        <v>41</v>
      </c>
      <c r="H5922" t="s">
        <v>53</v>
      </c>
      <c r="I5922" s="5">
        <v>56519.46</v>
      </c>
      <c r="J5922" s="17" t="e">
        <f>VLOOKUP(Table1[[#This Row],[CCDDD]],#REF!,2,FALSE)</f>
        <v>#REF!</v>
      </c>
    </row>
    <row r="5923" spans="1:10">
      <c r="A5923" t="s">
        <v>680</v>
      </c>
      <c r="B5923" t="s">
        <v>681</v>
      </c>
      <c r="C5923" s="18" t="s">
        <v>766</v>
      </c>
      <c r="D5923" t="s">
        <v>145</v>
      </c>
      <c r="E5923" s="4" t="s">
        <v>78</v>
      </c>
      <c r="F5923" t="s">
        <v>79</v>
      </c>
      <c r="G5923" s="4" t="s">
        <v>43</v>
      </c>
      <c r="H5923" t="s">
        <v>55</v>
      </c>
      <c r="I5923" s="5">
        <v>56512.72</v>
      </c>
      <c r="J5923" s="17" t="e">
        <f>VLOOKUP(Table1[[#This Row],[CCDDD]],#REF!,2,FALSE)</f>
        <v>#REF!</v>
      </c>
    </row>
    <row r="5924" spans="1:10">
      <c r="A5924" t="s">
        <v>239</v>
      </c>
      <c r="B5924" t="s">
        <v>240</v>
      </c>
      <c r="C5924" s="18" t="s">
        <v>766</v>
      </c>
      <c r="D5924" t="s">
        <v>140</v>
      </c>
      <c r="E5924" s="4" t="s">
        <v>78</v>
      </c>
      <c r="F5924" t="s">
        <v>79</v>
      </c>
      <c r="G5924" s="4" t="s">
        <v>40</v>
      </c>
      <c r="H5924" t="s">
        <v>52</v>
      </c>
      <c r="I5924" s="5">
        <v>56503.97</v>
      </c>
      <c r="J5924" s="17" t="e">
        <f>VLOOKUP(Table1[[#This Row],[CCDDD]],#REF!,2,FALSE)</f>
        <v>#REF!</v>
      </c>
    </row>
    <row r="5925" spans="1:10">
      <c r="A5925" t="s">
        <v>305</v>
      </c>
      <c r="B5925" t="s">
        <v>306</v>
      </c>
      <c r="C5925" s="18" t="s">
        <v>766</v>
      </c>
      <c r="D5925" t="s">
        <v>148</v>
      </c>
      <c r="E5925" s="4" t="s">
        <v>90</v>
      </c>
      <c r="F5925" t="s">
        <v>91</v>
      </c>
      <c r="G5925" s="4" t="s">
        <v>42</v>
      </c>
      <c r="H5925" t="s">
        <v>54</v>
      </c>
      <c r="I5925" s="5">
        <v>56494.45</v>
      </c>
      <c r="J5925" s="17" t="e">
        <f>VLOOKUP(Table1[[#This Row],[CCDDD]],#REF!,2,FALSE)</f>
        <v>#REF!</v>
      </c>
    </row>
    <row r="5926" spans="1:10">
      <c r="A5926" t="s">
        <v>171</v>
      </c>
      <c r="B5926" t="s">
        <v>172</v>
      </c>
      <c r="C5926" s="18" t="s">
        <v>766</v>
      </c>
      <c r="D5926" t="s">
        <v>140</v>
      </c>
      <c r="E5926" s="4" t="s">
        <v>80</v>
      </c>
      <c r="F5926" t="s">
        <v>81</v>
      </c>
      <c r="G5926" s="4" t="s">
        <v>40</v>
      </c>
      <c r="H5926" t="s">
        <v>52</v>
      </c>
      <c r="I5926" s="5">
        <v>56445.3</v>
      </c>
      <c r="J5926" s="17" t="e">
        <f>VLOOKUP(Table1[[#This Row],[CCDDD]],#REF!,2,FALSE)</f>
        <v>#REF!</v>
      </c>
    </row>
    <row r="5927" spans="1:10">
      <c r="A5927" t="s">
        <v>247</v>
      </c>
      <c r="B5927" t="s">
        <v>248</v>
      </c>
      <c r="C5927" s="18" t="s">
        <v>766</v>
      </c>
      <c r="D5927" t="s">
        <v>166</v>
      </c>
      <c r="E5927" s="4" t="s">
        <v>72</v>
      </c>
      <c r="F5927" t="s">
        <v>73</v>
      </c>
      <c r="G5927" s="4" t="s">
        <v>41</v>
      </c>
      <c r="H5927" t="s">
        <v>53</v>
      </c>
      <c r="I5927" s="5">
        <v>56294.44</v>
      </c>
      <c r="J5927" s="17" t="e">
        <f>VLOOKUP(Table1[[#This Row],[CCDDD]],#REF!,2,FALSE)</f>
        <v>#REF!</v>
      </c>
    </row>
    <row r="5928" spans="1:10">
      <c r="A5928" t="s">
        <v>458</v>
      </c>
      <c r="B5928" t="s">
        <v>459</v>
      </c>
      <c r="C5928" s="18" t="s">
        <v>766</v>
      </c>
      <c r="D5928" t="s">
        <v>184</v>
      </c>
      <c r="E5928" s="4" t="s">
        <v>80</v>
      </c>
      <c r="F5928" t="s">
        <v>81</v>
      </c>
      <c r="G5928" s="4" t="s">
        <v>41</v>
      </c>
      <c r="H5928" t="s">
        <v>53</v>
      </c>
      <c r="I5928" s="5">
        <v>56280.1</v>
      </c>
      <c r="J5928" s="17" t="e">
        <f>VLOOKUP(Table1[[#This Row],[CCDDD]],#REF!,2,FALSE)</f>
        <v>#REF!</v>
      </c>
    </row>
    <row r="5929" spans="1:10">
      <c r="A5929" t="s">
        <v>468</v>
      </c>
      <c r="B5929" t="s">
        <v>469</v>
      </c>
      <c r="C5929" s="18" t="s">
        <v>766</v>
      </c>
      <c r="D5929" t="s">
        <v>148</v>
      </c>
      <c r="E5929" s="4" t="s">
        <v>80</v>
      </c>
      <c r="F5929" t="s">
        <v>81</v>
      </c>
      <c r="G5929" s="4" t="s">
        <v>41</v>
      </c>
      <c r="H5929" t="s">
        <v>53</v>
      </c>
      <c r="I5929" s="5">
        <v>56043.61</v>
      </c>
      <c r="J5929" s="17" t="e">
        <f>VLOOKUP(Table1[[#This Row],[CCDDD]],#REF!,2,FALSE)</f>
        <v>#REF!</v>
      </c>
    </row>
    <row r="5930" spans="1:10">
      <c r="A5930" t="s">
        <v>532</v>
      </c>
      <c r="B5930" t="s">
        <v>533</v>
      </c>
      <c r="C5930" s="18" t="s">
        <v>766</v>
      </c>
      <c r="D5930" t="s">
        <v>163</v>
      </c>
      <c r="E5930" s="4" t="s">
        <v>80</v>
      </c>
      <c r="F5930" t="s">
        <v>81</v>
      </c>
      <c r="G5930" s="4" t="s">
        <v>40</v>
      </c>
      <c r="H5930" t="s">
        <v>52</v>
      </c>
      <c r="I5930" s="5">
        <v>56000</v>
      </c>
      <c r="J5930" s="17" t="e">
        <f>VLOOKUP(Table1[[#This Row],[CCDDD]],#REF!,2,FALSE)</f>
        <v>#REF!</v>
      </c>
    </row>
    <row r="5931" spans="1:10">
      <c r="A5931" t="s">
        <v>492</v>
      </c>
      <c r="B5931" t="s">
        <v>493</v>
      </c>
      <c r="C5931" s="18" t="s">
        <v>766</v>
      </c>
      <c r="D5931" t="s">
        <v>140</v>
      </c>
      <c r="E5931" s="4" t="s">
        <v>80</v>
      </c>
      <c r="F5931" t="s">
        <v>81</v>
      </c>
      <c r="G5931" s="4" t="s">
        <v>39</v>
      </c>
      <c r="H5931" t="s">
        <v>51</v>
      </c>
      <c r="I5931" s="5">
        <v>55947.8</v>
      </c>
      <c r="J5931" s="17" t="e">
        <f>VLOOKUP(Table1[[#This Row],[CCDDD]],#REF!,2,FALSE)</f>
        <v>#REF!</v>
      </c>
    </row>
    <row r="5932" spans="1:10">
      <c r="A5932" t="s">
        <v>610</v>
      </c>
      <c r="B5932" t="s">
        <v>611</v>
      </c>
      <c r="C5932" s="18" t="s">
        <v>766</v>
      </c>
      <c r="D5932" t="s">
        <v>145</v>
      </c>
      <c r="E5932" s="4" t="s">
        <v>110</v>
      </c>
      <c r="F5932" t="s">
        <v>111</v>
      </c>
      <c r="G5932" s="4" t="s">
        <v>40</v>
      </c>
      <c r="H5932" t="s">
        <v>52</v>
      </c>
      <c r="I5932" s="5">
        <v>55911.5</v>
      </c>
      <c r="J5932" s="17" t="e">
        <f>VLOOKUP(Table1[[#This Row],[CCDDD]],#REF!,2,FALSE)</f>
        <v>#REF!</v>
      </c>
    </row>
    <row r="5933" spans="1:10">
      <c r="A5933" t="s">
        <v>532</v>
      </c>
      <c r="B5933" t="s">
        <v>533</v>
      </c>
      <c r="C5933" s="18" t="s">
        <v>766</v>
      </c>
      <c r="D5933" t="s">
        <v>163</v>
      </c>
      <c r="E5933" s="4" t="s">
        <v>80</v>
      </c>
      <c r="F5933" t="s">
        <v>81</v>
      </c>
      <c r="G5933" s="4" t="s">
        <v>41</v>
      </c>
      <c r="H5933" t="s">
        <v>53</v>
      </c>
      <c r="I5933" s="5">
        <v>55905.29</v>
      </c>
      <c r="J5933" s="17" t="e">
        <f>VLOOKUP(Table1[[#This Row],[CCDDD]],#REF!,2,FALSE)</f>
        <v>#REF!</v>
      </c>
    </row>
    <row r="5934" spans="1:10">
      <c r="A5934" t="s">
        <v>173</v>
      </c>
      <c r="B5934" t="s">
        <v>174</v>
      </c>
      <c r="C5934" s="18" t="s">
        <v>766</v>
      </c>
      <c r="D5934" t="s">
        <v>140</v>
      </c>
      <c r="E5934" s="4" t="s">
        <v>86</v>
      </c>
      <c r="F5934" t="s">
        <v>87</v>
      </c>
      <c r="G5934" s="4" t="s">
        <v>41</v>
      </c>
      <c r="H5934" t="s">
        <v>53</v>
      </c>
      <c r="I5934" s="5">
        <v>55862.080000000002</v>
      </c>
      <c r="J5934" s="17" t="e">
        <f>VLOOKUP(Table1[[#This Row],[CCDDD]],#REF!,2,FALSE)</f>
        <v>#REF!</v>
      </c>
    </row>
    <row r="5935" spans="1:10">
      <c r="A5935" t="s">
        <v>329</v>
      </c>
      <c r="B5935" t="s">
        <v>330</v>
      </c>
      <c r="C5935" s="18" t="s">
        <v>766</v>
      </c>
      <c r="D5935" t="s">
        <v>148</v>
      </c>
      <c r="E5935" s="4" t="s">
        <v>80</v>
      </c>
      <c r="F5935" t="s">
        <v>81</v>
      </c>
      <c r="G5935" s="4" t="s">
        <v>39</v>
      </c>
      <c r="H5935" t="s">
        <v>51</v>
      </c>
      <c r="I5935" s="5">
        <v>55830.13</v>
      </c>
      <c r="J5935" s="17" t="e">
        <f>VLOOKUP(Table1[[#This Row],[CCDDD]],#REF!,2,FALSE)</f>
        <v>#REF!</v>
      </c>
    </row>
    <row r="5936" spans="1:10">
      <c r="A5936" t="s">
        <v>239</v>
      </c>
      <c r="B5936" t="s">
        <v>240</v>
      </c>
      <c r="C5936" s="18" t="s">
        <v>766</v>
      </c>
      <c r="D5936" t="s">
        <v>140</v>
      </c>
      <c r="E5936" s="4" t="s">
        <v>58</v>
      </c>
      <c r="F5936" t="s">
        <v>59</v>
      </c>
      <c r="G5936" s="4" t="s">
        <v>42</v>
      </c>
      <c r="H5936" t="s">
        <v>54</v>
      </c>
      <c r="I5936" s="5">
        <v>55815.88</v>
      </c>
      <c r="J5936" s="17" t="e">
        <f>VLOOKUP(Table1[[#This Row],[CCDDD]],#REF!,2,FALSE)</f>
        <v>#REF!</v>
      </c>
    </row>
    <row r="5937" spans="1:10">
      <c r="A5937" t="s">
        <v>153</v>
      </c>
      <c r="B5937" t="s">
        <v>154</v>
      </c>
      <c r="C5937" s="18" t="s">
        <v>766</v>
      </c>
      <c r="D5937" t="s">
        <v>148</v>
      </c>
      <c r="E5937" s="4" t="s">
        <v>110</v>
      </c>
      <c r="F5937" t="s">
        <v>111</v>
      </c>
      <c r="G5937" s="4" t="s">
        <v>40</v>
      </c>
      <c r="H5937" t="s">
        <v>52</v>
      </c>
      <c r="I5937" s="5">
        <v>55500</v>
      </c>
      <c r="J5937" s="17" t="e">
        <f>VLOOKUP(Table1[[#This Row],[CCDDD]],#REF!,2,FALSE)</f>
        <v>#REF!</v>
      </c>
    </row>
    <row r="5938" spans="1:10">
      <c r="A5938" t="s">
        <v>440</v>
      </c>
      <c r="B5938" t="s">
        <v>441</v>
      </c>
      <c r="C5938" s="18" t="s">
        <v>766</v>
      </c>
      <c r="D5938" t="s">
        <v>191</v>
      </c>
      <c r="E5938" s="4" t="s">
        <v>80</v>
      </c>
      <c r="F5938" t="s">
        <v>81</v>
      </c>
      <c r="G5938" s="4" t="s">
        <v>40</v>
      </c>
      <c r="H5938" t="s">
        <v>52</v>
      </c>
      <c r="I5938" s="5">
        <v>55482.16</v>
      </c>
      <c r="J5938" s="17" t="e">
        <f>VLOOKUP(Table1[[#This Row],[CCDDD]],#REF!,2,FALSE)</f>
        <v>#REF!</v>
      </c>
    </row>
    <row r="5939" spans="1:10">
      <c r="A5939" t="s">
        <v>159</v>
      </c>
      <c r="B5939" t="s">
        <v>160</v>
      </c>
      <c r="C5939" s="18" t="s">
        <v>766</v>
      </c>
      <c r="D5939" t="s">
        <v>140</v>
      </c>
      <c r="E5939" s="4" t="s">
        <v>90</v>
      </c>
      <c r="F5939" t="s">
        <v>91</v>
      </c>
      <c r="G5939" s="4" t="s">
        <v>42</v>
      </c>
      <c r="H5939" t="s">
        <v>54</v>
      </c>
      <c r="I5939" s="5">
        <v>55440</v>
      </c>
      <c r="J5939" s="17" t="e">
        <f>VLOOKUP(Table1[[#This Row],[CCDDD]],#REF!,2,FALSE)</f>
        <v>#REF!</v>
      </c>
    </row>
    <row r="5940" spans="1:10">
      <c r="A5940" t="s">
        <v>598</v>
      </c>
      <c r="B5940" t="s">
        <v>599</v>
      </c>
      <c r="C5940" s="18" t="s">
        <v>766</v>
      </c>
      <c r="D5940" t="s">
        <v>166</v>
      </c>
      <c r="E5940" s="4" t="s">
        <v>130</v>
      </c>
      <c r="F5940" t="s">
        <v>46</v>
      </c>
      <c r="G5940" s="4" t="s">
        <v>46</v>
      </c>
      <c r="H5940" t="s">
        <v>46</v>
      </c>
      <c r="I5940" s="5">
        <v>55395</v>
      </c>
      <c r="J5940" s="17" t="e">
        <f>VLOOKUP(Table1[[#This Row],[CCDDD]],#REF!,2,FALSE)</f>
        <v>#REF!</v>
      </c>
    </row>
    <row r="5941" spans="1:10">
      <c r="A5941" t="s">
        <v>333</v>
      </c>
      <c r="B5941" t="s">
        <v>334</v>
      </c>
      <c r="C5941" s="18" t="s">
        <v>766</v>
      </c>
      <c r="D5941" t="s">
        <v>163</v>
      </c>
      <c r="E5941" s="4" t="s">
        <v>110</v>
      </c>
      <c r="F5941" t="s">
        <v>111</v>
      </c>
      <c r="G5941" s="4" t="s">
        <v>45</v>
      </c>
      <c r="H5941" t="s">
        <v>57</v>
      </c>
      <c r="I5941" s="5">
        <v>55393.89</v>
      </c>
      <c r="J5941" s="17" t="e">
        <f>VLOOKUP(Table1[[#This Row],[CCDDD]],#REF!,2,FALSE)</f>
        <v>#REF!</v>
      </c>
    </row>
    <row r="5942" spans="1:10">
      <c r="A5942" t="s">
        <v>257</v>
      </c>
      <c r="B5942" t="s">
        <v>258</v>
      </c>
      <c r="C5942" s="18" t="s">
        <v>766</v>
      </c>
      <c r="D5942" t="s">
        <v>191</v>
      </c>
      <c r="E5942" s="4" t="s">
        <v>74</v>
      </c>
      <c r="F5942" t="s">
        <v>75</v>
      </c>
      <c r="G5942" s="4" t="s">
        <v>41</v>
      </c>
      <c r="H5942" t="s">
        <v>53</v>
      </c>
      <c r="I5942" s="5">
        <v>55360.24</v>
      </c>
      <c r="J5942" s="17" t="e">
        <f>VLOOKUP(Table1[[#This Row],[CCDDD]],#REF!,2,FALSE)</f>
        <v>#REF!</v>
      </c>
    </row>
    <row r="5943" spans="1:10">
      <c r="A5943" t="s">
        <v>506</v>
      </c>
      <c r="B5943" t="s">
        <v>507</v>
      </c>
      <c r="C5943" s="18" t="s">
        <v>766</v>
      </c>
      <c r="D5943" t="s">
        <v>191</v>
      </c>
      <c r="E5943" s="4" t="s">
        <v>112</v>
      </c>
      <c r="F5943" t="s">
        <v>113</v>
      </c>
      <c r="G5943" s="4" t="s">
        <v>45</v>
      </c>
      <c r="H5943" t="s">
        <v>57</v>
      </c>
      <c r="I5943" s="5">
        <v>55345.43</v>
      </c>
      <c r="J5943" s="17" t="e">
        <f>VLOOKUP(Table1[[#This Row],[CCDDD]],#REF!,2,FALSE)</f>
        <v>#REF!</v>
      </c>
    </row>
    <row r="5944" spans="1:10">
      <c r="A5944" t="s">
        <v>369</v>
      </c>
      <c r="B5944" t="s">
        <v>370</v>
      </c>
      <c r="C5944" s="18" t="s">
        <v>766</v>
      </c>
      <c r="D5944" t="s">
        <v>210</v>
      </c>
      <c r="E5944" s="4" t="s">
        <v>78</v>
      </c>
      <c r="F5944" t="s">
        <v>79</v>
      </c>
      <c r="G5944" s="4" t="s">
        <v>43</v>
      </c>
      <c r="H5944" t="s">
        <v>55</v>
      </c>
      <c r="I5944" s="5">
        <v>55240</v>
      </c>
      <c r="J5944" s="17" t="e">
        <f>VLOOKUP(Table1[[#This Row],[CCDDD]],#REF!,2,FALSE)</f>
        <v>#REF!</v>
      </c>
    </row>
    <row r="5945" spans="1:10">
      <c r="A5945" t="s">
        <v>341</v>
      </c>
      <c r="B5945" t="s">
        <v>342</v>
      </c>
      <c r="C5945" s="18" t="s">
        <v>766</v>
      </c>
      <c r="D5945" t="s">
        <v>184</v>
      </c>
      <c r="E5945" s="4" t="s">
        <v>112</v>
      </c>
      <c r="F5945" t="s">
        <v>113</v>
      </c>
      <c r="G5945" s="4" t="s">
        <v>43</v>
      </c>
      <c r="H5945" t="s">
        <v>55</v>
      </c>
      <c r="I5945" s="5">
        <v>55222</v>
      </c>
      <c r="J5945" s="17" t="e">
        <f>VLOOKUP(Table1[[#This Row],[CCDDD]],#REF!,2,FALSE)</f>
        <v>#REF!</v>
      </c>
    </row>
    <row r="5946" spans="1:10">
      <c r="A5946" t="s">
        <v>550</v>
      </c>
      <c r="B5946" t="s">
        <v>551</v>
      </c>
      <c r="C5946" s="18" t="s">
        <v>766</v>
      </c>
      <c r="D5946" t="s">
        <v>145</v>
      </c>
      <c r="E5946" s="4" t="s">
        <v>76</v>
      </c>
      <c r="F5946" t="s">
        <v>77</v>
      </c>
      <c r="G5946" s="4" t="s">
        <v>42</v>
      </c>
      <c r="H5946" t="s">
        <v>54</v>
      </c>
      <c r="I5946" s="5">
        <v>55221.22</v>
      </c>
      <c r="J5946" s="17" t="e">
        <f>VLOOKUP(Table1[[#This Row],[CCDDD]],#REF!,2,FALSE)</f>
        <v>#REF!</v>
      </c>
    </row>
    <row r="5947" spans="1:10">
      <c r="A5947" t="s">
        <v>175</v>
      </c>
      <c r="B5947" t="s">
        <v>176</v>
      </c>
      <c r="C5947" s="18" t="s">
        <v>766</v>
      </c>
      <c r="D5947" t="s">
        <v>177</v>
      </c>
      <c r="E5947" s="4" t="s">
        <v>86</v>
      </c>
      <c r="F5947" t="s">
        <v>87</v>
      </c>
      <c r="G5947" s="4" t="s">
        <v>41</v>
      </c>
      <c r="H5947" t="s">
        <v>53</v>
      </c>
      <c r="I5947" s="5">
        <v>55178.76</v>
      </c>
      <c r="J5947" s="17" t="e">
        <f>VLOOKUP(Table1[[#This Row],[CCDDD]],#REF!,2,FALSE)</f>
        <v>#REF!</v>
      </c>
    </row>
    <row r="5948" spans="1:10">
      <c r="A5948" t="s">
        <v>556</v>
      </c>
      <c r="B5948" t="s">
        <v>557</v>
      </c>
      <c r="C5948" s="18" t="s">
        <v>766</v>
      </c>
      <c r="D5948" t="s">
        <v>191</v>
      </c>
      <c r="E5948" s="4" t="s">
        <v>130</v>
      </c>
      <c r="F5948" t="s">
        <v>46</v>
      </c>
      <c r="G5948" s="4" t="s">
        <v>46</v>
      </c>
      <c r="H5948" t="s">
        <v>46</v>
      </c>
      <c r="I5948" s="5">
        <v>55118.55</v>
      </c>
      <c r="J5948" s="17" t="e">
        <f>VLOOKUP(Table1[[#This Row],[CCDDD]],#REF!,2,FALSE)</f>
        <v>#REF!</v>
      </c>
    </row>
    <row r="5949" spans="1:10">
      <c r="A5949" t="s">
        <v>309</v>
      </c>
      <c r="B5949" t="s">
        <v>310</v>
      </c>
      <c r="C5949" s="18" t="s">
        <v>766</v>
      </c>
      <c r="D5949" t="s">
        <v>177</v>
      </c>
      <c r="E5949" s="4" t="s">
        <v>80</v>
      </c>
      <c r="F5949" t="s">
        <v>81</v>
      </c>
      <c r="G5949" s="4" t="s">
        <v>42</v>
      </c>
      <c r="H5949" t="s">
        <v>54</v>
      </c>
      <c r="I5949" s="5">
        <v>55100.82</v>
      </c>
      <c r="J5949" s="17" t="e">
        <f>VLOOKUP(Table1[[#This Row],[CCDDD]],#REF!,2,FALSE)</f>
        <v>#REF!</v>
      </c>
    </row>
    <row r="5950" spans="1:10">
      <c r="A5950" t="s">
        <v>261</v>
      </c>
      <c r="B5950" t="s">
        <v>262</v>
      </c>
      <c r="C5950" s="18" t="s">
        <v>766</v>
      </c>
      <c r="D5950" t="s">
        <v>140</v>
      </c>
      <c r="E5950" s="4" t="s">
        <v>66</v>
      </c>
      <c r="F5950" t="s">
        <v>67</v>
      </c>
      <c r="G5950" s="4" t="s">
        <v>43</v>
      </c>
      <c r="H5950" t="s">
        <v>55</v>
      </c>
      <c r="I5950" s="5">
        <v>55053.75</v>
      </c>
      <c r="J5950" s="17" t="e">
        <f>VLOOKUP(Table1[[#This Row],[CCDDD]],#REF!,2,FALSE)</f>
        <v>#REF!</v>
      </c>
    </row>
    <row r="5951" spans="1:10">
      <c r="A5951" t="s">
        <v>633</v>
      </c>
      <c r="B5951" t="s">
        <v>634</v>
      </c>
      <c r="C5951" s="18" t="s">
        <v>766</v>
      </c>
      <c r="D5951" t="s">
        <v>166</v>
      </c>
      <c r="E5951" s="4" t="s">
        <v>130</v>
      </c>
      <c r="F5951" t="s">
        <v>46</v>
      </c>
      <c r="G5951" s="4" t="s">
        <v>46</v>
      </c>
      <c r="H5951" t="s">
        <v>46</v>
      </c>
      <c r="I5951" s="5">
        <v>55047</v>
      </c>
      <c r="J5951" s="17" t="e">
        <f>VLOOKUP(Table1[[#This Row],[CCDDD]],#REF!,2,FALSE)</f>
        <v>#REF!</v>
      </c>
    </row>
    <row r="5952" spans="1:10">
      <c r="A5952" t="s">
        <v>245</v>
      </c>
      <c r="B5952" t="s">
        <v>246</v>
      </c>
      <c r="C5952" s="18" t="s">
        <v>766</v>
      </c>
      <c r="D5952" t="s">
        <v>210</v>
      </c>
      <c r="E5952" s="4" t="s">
        <v>78</v>
      </c>
      <c r="F5952" t="s">
        <v>79</v>
      </c>
      <c r="G5952" s="4" t="s">
        <v>41</v>
      </c>
      <c r="H5952" t="s">
        <v>53</v>
      </c>
      <c r="I5952" s="5">
        <v>54997.61</v>
      </c>
      <c r="J5952" s="17" t="e">
        <f>VLOOKUP(Table1[[#This Row],[CCDDD]],#REF!,2,FALSE)</f>
        <v>#REF!</v>
      </c>
    </row>
    <row r="5953" spans="1:10">
      <c r="A5953" t="s">
        <v>592</v>
      </c>
      <c r="B5953" t="s">
        <v>593</v>
      </c>
      <c r="C5953" s="18" t="s">
        <v>766</v>
      </c>
      <c r="D5953" t="s">
        <v>145</v>
      </c>
      <c r="E5953" s="4" t="s">
        <v>130</v>
      </c>
      <c r="F5953" t="s">
        <v>46</v>
      </c>
      <c r="G5953" s="4" t="s">
        <v>46</v>
      </c>
      <c r="H5953" t="s">
        <v>46</v>
      </c>
      <c r="I5953" s="5">
        <v>54963</v>
      </c>
      <c r="J5953" s="17" t="e">
        <f>VLOOKUP(Table1[[#This Row],[CCDDD]],#REF!,2,FALSE)</f>
        <v>#REF!</v>
      </c>
    </row>
    <row r="5954" spans="1:10">
      <c r="A5954" t="s">
        <v>164</v>
      </c>
      <c r="B5954" t="s">
        <v>165</v>
      </c>
      <c r="C5954" s="18" t="s">
        <v>766</v>
      </c>
      <c r="D5954" t="s">
        <v>166</v>
      </c>
      <c r="E5954" s="4" t="s">
        <v>80</v>
      </c>
      <c r="F5954" t="s">
        <v>81</v>
      </c>
      <c r="G5954" s="4" t="s">
        <v>42</v>
      </c>
      <c r="H5954" t="s">
        <v>54</v>
      </c>
      <c r="I5954" s="5">
        <v>54962.91</v>
      </c>
      <c r="J5954" s="17" t="e">
        <f>VLOOKUP(Table1[[#This Row],[CCDDD]],#REF!,2,FALSE)</f>
        <v>#REF!</v>
      </c>
    </row>
    <row r="5955" spans="1:10">
      <c r="A5955" t="s">
        <v>616</v>
      </c>
      <c r="B5955" t="s">
        <v>617</v>
      </c>
      <c r="C5955" s="18" t="s">
        <v>766</v>
      </c>
      <c r="D5955" t="s">
        <v>148</v>
      </c>
      <c r="E5955" s="4" t="s">
        <v>120</v>
      </c>
      <c r="F5955" t="s">
        <v>121</v>
      </c>
      <c r="G5955" s="4" t="s">
        <v>43</v>
      </c>
      <c r="H5955" t="s">
        <v>55</v>
      </c>
      <c r="I5955" s="5">
        <v>54887.27</v>
      </c>
      <c r="J5955" s="17" t="e">
        <f>VLOOKUP(Table1[[#This Row],[CCDDD]],#REF!,2,FALSE)</f>
        <v>#REF!</v>
      </c>
    </row>
    <row r="5956" spans="1:10">
      <c r="A5956" t="s">
        <v>337</v>
      </c>
      <c r="B5956" t="s">
        <v>338</v>
      </c>
      <c r="C5956" s="18" t="s">
        <v>766</v>
      </c>
      <c r="D5956" t="s">
        <v>166</v>
      </c>
      <c r="E5956" s="4" t="s">
        <v>110</v>
      </c>
      <c r="F5956" t="s">
        <v>111</v>
      </c>
      <c r="G5956" s="4" t="s">
        <v>42</v>
      </c>
      <c r="H5956" t="s">
        <v>54</v>
      </c>
      <c r="I5956" s="5">
        <v>54761.18</v>
      </c>
      <c r="J5956" s="17" t="e">
        <f>VLOOKUP(Table1[[#This Row],[CCDDD]],#REF!,2,FALSE)</f>
        <v>#REF!</v>
      </c>
    </row>
    <row r="5957" spans="1:10">
      <c r="A5957" t="s">
        <v>462</v>
      </c>
      <c r="B5957" t="s">
        <v>463</v>
      </c>
      <c r="C5957" s="18" t="s">
        <v>766</v>
      </c>
      <c r="D5957" t="s">
        <v>166</v>
      </c>
      <c r="E5957" s="4" t="s">
        <v>90</v>
      </c>
      <c r="F5957" t="s">
        <v>91</v>
      </c>
      <c r="G5957" s="4" t="s">
        <v>42</v>
      </c>
      <c r="H5957" t="s">
        <v>54</v>
      </c>
      <c r="I5957" s="5">
        <v>54700.37</v>
      </c>
      <c r="J5957" s="17" t="e">
        <f>VLOOKUP(Table1[[#This Row],[CCDDD]],#REF!,2,FALSE)</f>
        <v>#REF!</v>
      </c>
    </row>
    <row r="5958" spans="1:10">
      <c r="A5958" t="s">
        <v>424</v>
      </c>
      <c r="B5958" t="s">
        <v>425</v>
      </c>
      <c r="C5958" s="18" t="s">
        <v>766</v>
      </c>
      <c r="D5958" t="s">
        <v>184</v>
      </c>
      <c r="E5958" s="4" t="s">
        <v>110</v>
      </c>
      <c r="F5958" t="s">
        <v>111</v>
      </c>
      <c r="G5958" s="4" t="s">
        <v>42</v>
      </c>
      <c r="H5958" t="s">
        <v>54</v>
      </c>
      <c r="I5958" s="5">
        <v>54651.61</v>
      </c>
      <c r="J5958" s="17" t="e">
        <f>VLOOKUP(Table1[[#This Row],[CCDDD]],#REF!,2,FALSE)</f>
        <v>#REF!</v>
      </c>
    </row>
    <row r="5959" spans="1:10">
      <c r="A5959" t="s">
        <v>255</v>
      </c>
      <c r="B5959" t="s">
        <v>256</v>
      </c>
      <c r="C5959" s="18" t="s">
        <v>766</v>
      </c>
      <c r="D5959" t="s">
        <v>210</v>
      </c>
      <c r="E5959" s="4" t="s">
        <v>116</v>
      </c>
      <c r="F5959" t="s">
        <v>117</v>
      </c>
      <c r="G5959" s="4" t="s">
        <v>41</v>
      </c>
      <c r="H5959" t="s">
        <v>53</v>
      </c>
      <c r="I5959" s="5">
        <v>54577.08</v>
      </c>
      <c r="J5959" s="17" t="e">
        <f>VLOOKUP(Table1[[#This Row],[CCDDD]],#REF!,2,FALSE)</f>
        <v>#REF!</v>
      </c>
    </row>
    <row r="5960" spans="1:10">
      <c r="A5960" t="s">
        <v>157</v>
      </c>
      <c r="B5960" t="s">
        <v>158</v>
      </c>
      <c r="C5960" s="18" t="s">
        <v>766</v>
      </c>
      <c r="D5960" t="s">
        <v>140</v>
      </c>
      <c r="E5960" s="4" t="s">
        <v>110</v>
      </c>
      <c r="F5960" t="s">
        <v>111</v>
      </c>
      <c r="G5960" s="4" t="s">
        <v>43</v>
      </c>
      <c r="H5960" t="s">
        <v>55</v>
      </c>
      <c r="I5960" s="5">
        <v>54576.21</v>
      </c>
      <c r="J5960" s="17" t="e">
        <f>VLOOKUP(Table1[[#This Row],[CCDDD]],#REF!,2,FALSE)</f>
        <v>#REF!</v>
      </c>
    </row>
    <row r="5961" spans="1:10">
      <c r="A5961" t="s">
        <v>402</v>
      </c>
      <c r="B5961" t="s">
        <v>403</v>
      </c>
      <c r="C5961" s="18" t="s">
        <v>766</v>
      </c>
      <c r="D5961" t="s">
        <v>145</v>
      </c>
      <c r="E5961" s="4" t="s">
        <v>86</v>
      </c>
      <c r="F5961" t="s">
        <v>87</v>
      </c>
      <c r="G5961" s="4" t="s">
        <v>39</v>
      </c>
      <c r="H5961" t="s">
        <v>51</v>
      </c>
      <c r="I5961" s="5">
        <v>54505.35</v>
      </c>
      <c r="J5961" s="17" t="e">
        <f>VLOOKUP(Table1[[#This Row],[CCDDD]],#REF!,2,FALSE)</f>
        <v>#REF!</v>
      </c>
    </row>
    <row r="5962" spans="1:10">
      <c r="A5962" t="s">
        <v>307</v>
      </c>
      <c r="B5962" t="s">
        <v>308</v>
      </c>
      <c r="C5962" s="18" t="s">
        <v>766</v>
      </c>
      <c r="D5962" t="s">
        <v>145</v>
      </c>
      <c r="E5962" s="4" t="s">
        <v>120</v>
      </c>
      <c r="F5962" t="s">
        <v>121</v>
      </c>
      <c r="G5962" s="4" t="s">
        <v>40</v>
      </c>
      <c r="H5962" t="s">
        <v>52</v>
      </c>
      <c r="I5962" s="5">
        <v>54454.400000000001</v>
      </c>
      <c r="J5962" s="17" t="e">
        <f>VLOOKUP(Table1[[#This Row],[CCDDD]],#REF!,2,FALSE)</f>
        <v>#REF!</v>
      </c>
    </row>
    <row r="5963" spans="1:10">
      <c r="A5963" t="s">
        <v>426</v>
      </c>
      <c r="B5963" t="s">
        <v>427</v>
      </c>
      <c r="C5963" s="18" t="s">
        <v>766</v>
      </c>
      <c r="D5963" t="s">
        <v>145</v>
      </c>
      <c r="E5963" s="4" t="s">
        <v>80</v>
      </c>
      <c r="F5963" t="s">
        <v>81</v>
      </c>
      <c r="G5963" s="4" t="s">
        <v>43</v>
      </c>
      <c r="H5963" t="s">
        <v>55</v>
      </c>
      <c r="I5963" s="5">
        <v>54449.81</v>
      </c>
      <c r="J5963" s="17" t="e">
        <f>VLOOKUP(Table1[[#This Row],[CCDDD]],#REF!,2,FALSE)</f>
        <v>#REF!</v>
      </c>
    </row>
    <row r="5964" spans="1:10">
      <c r="A5964" t="s">
        <v>157</v>
      </c>
      <c r="B5964" t="s">
        <v>158</v>
      </c>
      <c r="C5964" s="18" t="s">
        <v>766</v>
      </c>
      <c r="D5964" t="s">
        <v>140</v>
      </c>
      <c r="E5964" s="4" t="s">
        <v>68</v>
      </c>
      <c r="F5964" t="s">
        <v>69</v>
      </c>
      <c r="G5964" s="4" t="s">
        <v>39</v>
      </c>
      <c r="H5964" t="s">
        <v>51</v>
      </c>
      <c r="I5964" s="5">
        <v>54386.77</v>
      </c>
      <c r="J5964" s="17" t="e">
        <f>VLOOKUP(Table1[[#This Row],[CCDDD]],#REF!,2,FALSE)</f>
        <v>#REF!</v>
      </c>
    </row>
    <row r="5965" spans="1:10">
      <c r="A5965" t="s">
        <v>263</v>
      </c>
      <c r="B5965" t="s">
        <v>264</v>
      </c>
      <c r="C5965" s="18" t="s">
        <v>766</v>
      </c>
      <c r="D5965" t="s">
        <v>177</v>
      </c>
      <c r="E5965" s="4" t="s">
        <v>86</v>
      </c>
      <c r="F5965" t="s">
        <v>87</v>
      </c>
      <c r="G5965" s="4" t="s">
        <v>43</v>
      </c>
      <c r="H5965" t="s">
        <v>55</v>
      </c>
      <c r="I5965" s="5">
        <v>54364.09</v>
      </c>
      <c r="J5965" s="17" t="e">
        <f>VLOOKUP(Table1[[#This Row],[CCDDD]],#REF!,2,FALSE)</f>
        <v>#REF!</v>
      </c>
    </row>
    <row r="5966" spans="1:10">
      <c r="A5966" t="s">
        <v>596</v>
      </c>
      <c r="B5966" t="s">
        <v>597</v>
      </c>
      <c r="C5966" s="18" t="s">
        <v>766</v>
      </c>
      <c r="D5966" t="s">
        <v>145</v>
      </c>
      <c r="E5966" s="4" t="s">
        <v>88</v>
      </c>
      <c r="F5966" t="s">
        <v>89</v>
      </c>
      <c r="G5966" s="4" t="s">
        <v>42</v>
      </c>
      <c r="H5966" t="s">
        <v>54</v>
      </c>
      <c r="I5966" s="5">
        <v>54331</v>
      </c>
      <c r="J5966" s="17" t="e">
        <f>VLOOKUP(Table1[[#This Row],[CCDDD]],#REF!,2,FALSE)</f>
        <v>#REF!</v>
      </c>
    </row>
    <row r="5967" spans="1:10">
      <c r="A5967" t="s">
        <v>500</v>
      </c>
      <c r="B5967" t="s">
        <v>501</v>
      </c>
      <c r="C5967" s="18" t="s">
        <v>766</v>
      </c>
      <c r="D5967" t="s">
        <v>379</v>
      </c>
      <c r="E5967" s="4" t="s">
        <v>88</v>
      </c>
      <c r="F5967" t="s">
        <v>89</v>
      </c>
      <c r="G5967" s="4" t="s">
        <v>42</v>
      </c>
      <c r="H5967" t="s">
        <v>54</v>
      </c>
      <c r="I5967" s="5">
        <v>54248.480000000003</v>
      </c>
      <c r="J5967" s="17" t="e">
        <f>VLOOKUP(Table1[[#This Row],[CCDDD]],#REF!,2,FALSE)</f>
        <v>#REF!</v>
      </c>
    </row>
    <row r="5968" spans="1:10">
      <c r="A5968" t="s">
        <v>167</v>
      </c>
      <c r="B5968" t="s">
        <v>168</v>
      </c>
      <c r="C5968" s="18" t="s">
        <v>766</v>
      </c>
      <c r="D5968" t="s">
        <v>166</v>
      </c>
      <c r="E5968" s="4" t="s">
        <v>110</v>
      </c>
      <c r="F5968" t="s">
        <v>111</v>
      </c>
      <c r="G5968" s="4" t="s">
        <v>43</v>
      </c>
      <c r="H5968" t="s">
        <v>55</v>
      </c>
      <c r="I5968" s="5">
        <v>54174.81</v>
      </c>
      <c r="J5968" s="17" t="e">
        <f>VLOOKUP(Table1[[#This Row],[CCDDD]],#REF!,2,FALSE)</f>
        <v>#REF!</v>
      </c>
    </row>
    <row r="5969" spans="1:10">
      <c r="A5969" t="s">
        <v>361</v>
      </c>
      <c r="B5969" t="s">
        <v>362</v>
      </c>
      <c r="C5969" s="18" t="s">
        <v>766</v>
      </c>
      <c r="D5969" t="s">
        <v>210</v>
      </c>
      <c r="E5969" s="4" t="s">
        <v>78</v>
      </c>
      <c r="F5969" t="s">
        <v>79</v>
      </c>
      <c r="G5969" s="4" t="s">
        <v>43</v>
      </c>
      <c r="H5969" t="s">
        <v>55</v>
      </c>
      <c r="I5969" s="5">
        <v>54167.06</v>
      </c>
      <c r="J5969" s="17" t="e">
        <f>VLOOKUP(Table1[[#This Row],[CCDDD]],#REF!,2,FALSE)</f>
        <v>#REF!</v>
      </c>
    </row>
    <row r="5970" spans="1:10">
      <c r="A5970" t="s">
        <v>404</v>
      </c>
      <c r="B5970" t="s">
        <v>405</v>
      </c>
      <c r="C5970" s="18" t="s">
        <v>766</v>
      </c>
      <c r="D5970" t="s">
        <v>184</v>
      </c>
      <c r="E5970" s="4" t="s">
        <v>80</v>
      </c>
      <c r="F5970" t="s">
        <v>81</v>
      </c>
      <c r="G5970" s="4" t="s">
        <v>41</v>
      </c>
      <c r="H5970" t="s">
        <v>53</v>
      </c>
      <c r="I5970" s="5">
        <v>54145.87</v>
      </c>
      <c r="J5970" s="17" t="e">
        <f>VLOOKUP(Table1[[#This Row],[CCDDD]],#REF!,2,FALSE)</f>
        <v>#REF!</v>
      </c>
    </row>
    <row r="5971" spans="1:10">
      <c r="A5971" t="s">
        <v>726</v>
      </c>
      <c r="B5971" t="s">
        <v>727</v>
      </c>
      <c r="C5971" s="18" t="s">
        <v>766</v>
      </c>
      <c r="D5971" t="s">
        <v>184</v>
      </c>
      <c r="E5971" s="4" t="s">
        <v>112</v>
      </c>
      <c r="F5971" t="s">
        <v>113</v>
      </c>
      <c r="G5971" s="4" t="s">
        <v>43</v>
      </c>
      <c r="H5971" t="s">
        <v>55</v>
      </c>
      <c r="I5971" s="5">
        <v>54100</v>
      </c>
      <c r="J5971" s="17" t="e">
        <f>VLOOKUP(Table1[[#This Row],[CCDDD]],#REF!,2,FALSE)</f>
        <v>#REF!</v>
      </c>
    </row>
    <row r="5972" spans="1:10">
      <c r="A5972" t="s">
        <v>155</v>
      </c>
      <c r="B5972" t="s">
        <v>156</v>
      </c>
      <c r="C5972" s="18" t="s">
        <v>766</v>
      </c>
      <c r="D5972" t="s">
        <v>140</v>
      </c>
      <c r="E5972" s="4" t="s">
        <v>110</v>
      </c>
      <c r="F5972" t="s">
        <v>111</v>
      </c>
      <c r="G5972" s="4" t="s">
        <v>43</v>
      </c>
      <c r="H5972" t="s">
        <v>55</v>
      </c>
      <c r="I5972" s="5">
        <v>54070.06</v>
      </c>
      <c r="J5972" s="17" t="e">
        <f>VLOOKUP(Table1[[#This Row],[CCDDD]],#REF!,2,FALSE)</f>
        <v>#REF!</v>
      </c>
    </row>
    <row r="5973" spans="1:10">
      <c r="A5973" t="s">
        <v>173</v>
      </c>
      <c r="B5973" t="s">
        <v>174</v>
      </c>
      <c r="C5973" s="18" t="s">
        <v>766</v>
      </c>
      <c r="D5973" t="s">
        <v>140</v>
      </c>
      <c r="E5973" s="4" t="s">
        <v>90</v>
      </c>
      <c r="F5973" t="s">
        <v>91</v>
      </c>
      <c r="G5973" s="4" t="s">
        <v>42</v>
      </c>
      <c r="H5973" t="s">
        <v>54</v>
      </c>
      <c r="I5973" s="5">
        <v>54067.17</v>
      </c>
      <c r="J5973" s="17" t="e">
        <f>VLOOKUP(Table1[[#This Row],[CCDDD]],#REF!,2,FALSE)</f>
        <v>#REF!</v>
      </c>
    </row>
    <row r="5974" spans="1:10">
      <c r="A5974" t="s">
        <v>442</v>
      </c>
      <c r="B5974" t="s">
        <v>443</v>
      </c>
      <c r="C5974" s="18" t="s">
        <v>766</v>
      </c>
      <c r="D5974" t="s">
        <v>145</v>
      </c>
      <c r="E5974" s="4" t="s">
        <v>102</v>
      </c>
      <c r="F5974" t="s">
        <v>103</v>
      </c>
      <c r="G5974" s="4" t="s">
        <v>41</v>
      </c>
      <c r="H5974" t="s">
        <v>53</v>
      </c>
      <c r="I5974" s="5">
        <v>54064.37</v>
      </c>
      <c r="J5974" s="17" t="e">
        <f>VLOOKUP(Table1[[#This Row],[CCDDD]],#REF!,2,FALSE)</f>
        <v>#REF!</v>
      </c>
    </row>
    <row r="5975" spans="1:10">
      <c r="A5975" t="s">
        <v>146</v>
      </c>
      <c r="B5975" t="s">
        <v>147</v>
      </c>
      <c r="C5975" s="18" t="s">
        <v>766</v>
      </c>
      <c r="D5975" t="s">
        <v>148</v>
      </c>
      <c r="E5975" s="4" t="s">
        <v>70</v>
      </c>
      <c r="F5975" t="s">
        <v>71</v>
      </c>
      <c r="G5975" s="4" t="s">
        <v>41</v>
      </c>
      <c r="H5975" t="s">
        <v>53</v>
      </c>
      <c r="I5975" s="5">
        <v>54000</v>
      </c>
      <c r="J5975" s="17" t="e">
        <f>VLOOKUP(Table1[[#This Row],[CCDDD]],#REF!,2,FALSE)</f>
        <v>#REF!</v>
      </c>
    </row>
    <row r="5976" spans="1:10">
      <c r="A5976" t="s">
        <v>143</v>
      </c>
      <c r="B5976" t="s">
        <v>144</v>
      </c>
      <c r="C5976" s="18" t="s">
        <v>766</v>
      </c>
      <c r="D5976" t="s">
        <v>145</v>
      </c>
      <c r="E5976" s="4" t="s">
        <v>78</v>
      </c>
      <c r="F5976" t="s">
        <v>79</v>
      </c>
      <c r="G5976" s="4" t="s">
        <v>40</v>
      </c>
      <c r="H5976" t="s">
        <v>52</v>
      </c>
      <c r="I5976" s="5">
        <v>53941.24</v>
      </c>
      <c r="J5976" s="17" t="e">
        <f>VLOOKUP(Table1[[#This Row],[CCDDD]],#REF!,2,FALSE)</f>
        <v>#REF!</v>
      </c>
    </row>
    <row r="5977" spans="1:10">
      <c r="A5977" t="s">
        <v>219</v>
      </c>
      <c r="B5977" t="s">
        <v>220</v>
      </c>
      <c r="C5977" s="18" t="s">
        <v>766</v>
      </c>
      <c r="D5977" t="s">
        <v>166</v>
      </c>
      <c r="E5977" s="4" t="s">
        <v>112</v>
      </c>
      <c r="F5977" t="s">
        <v>113</v>
      </c>
      <c r="G5977" s="17" t="s">
        <v>41</v>
      </c>
      <c r="H5977" t="s">
        <v>53</v>
      </c>
      <c r="I5977" s="5">
        <v>53907.15</v>
      </c>
      <c r="J5977" s="17" t="e">
        <f>VLOOKUP(Table1[[#This Row],[CCDDD]],#REF!,2,FALSE)</f>
        <v>#REF!</v>
      </c>
    </row>
    <row r="5978" spans="1:10">
      <c r="A5978" t="s">
        <v>510</v>
      </c>
      <c r="B5978" t="s">
        <v>511</v>
      </c>
      <c r="C5978" s="18" t="s">
        <v>766</v>
      </c>
      <c r="D5978" t="s">
        <v>191</v>
      </c>
      <c r="E5978" s="4" t="s">
        <v>130</v>
      </c>
      <c r="F5978" t="s">
        <v>46</v>
      </c>
      <c r="G5978" s="4" t="s">
        <v>46</v>
      </c>
      <c r="H5978" t="s">
        <v>46</v>
      </c>
      <c r="I5978" s="5">
        <v>53853</v>
      </c>
      <c r="J5978" s="17" t="e">
        <f>VLOOKUP(Table1[[#This Row],[CCDDD]],#REF!,2,FALSE)</f>
        <v>#REF!</v>
      </c>
    </row>
    <row r="5979" spans="1:10">
      <c r="A5979" t="s">
        <v>182</v>
      </c>
      <c r="B5979" t="s">
        <v>183</v>
      </c>
      <c r="C5979" s="18" t="s">
        <v>766</v>
      </c>
      <c r="D5979" t="s">
        <v>184</v>
      </c>
      <c r="E5979" s="4" t="s">
        <v>72</v>
      </c>
      <c r="F5979" t="s">
        <v>73</v>
      </c>
      <c r="G5979" s="4" t="s">
        <v>40</v>
      </c>
      <c r="H5979" t="s">
        <v>52</v>
      </c>
      <c r="I5979" s="5">
        <v>53845.93</v>
      </c>
      <c r="J5979" s="17" t="e">
        <f>VLOOKUP(Table1[[#This Row],[CCDDD]],#REF!,2,FALSE)</f>
        <v>#REF!</v>
      </c>
    </row>
    <row r="5980" spans="1:10">
      <c r="A5980" t="s">
        <v>281</v>
      </c>
      <c r="B5980" t="s">
        <v>282</v>
      </c>
      <c r="C5980" s="18" t="s">
        <v>766</v>
      </c>
      <c r="D5980" t="s">
        <v>191</v>
      </c>
      <c r="E5980" s="4" t="s">
        <v>80</v>
      </c>
      <c r="F5980" t="s">
        <v>81</v>
      </c>
      <c r="G5980" s="4" t="s">
        <v>42</v>
      </c>
      <c r="H5980" t="s">
        <v>54</v>
      </c>
      <c r="I5980" s="5">
        <v>53711.72</v>
      </c>
      <c r="J5980" s="17" t="e">
        <f>VLOOKUP(Table1[[#This Row],[CCDDD]],#REF!,2,FALSE)</f>
        <v>#REF!</v>
      </c>
    </row>
    <row r="5981" spans="1:10">
      <c r="A5981" t="s">
        <v>227</v>
      </c>
      <c r="B5981" t="s">
        <v>228</v>
      </c>
      <c r="C5981" s="18" t="s">
        <v>766</v>
      </c>
      <c r="D5981" t="s">
        <v>166</v>
      </c>
      <c r="E5981" s="4" t="s">
        <v>80</v>
      </c>
      <c r="F5981" t="s">
        <v>81</v>
      </c>
      <c r="G5981" s="4" t="s">
        <v>42</v>
      </c>
      <c r="H5981" t="s">
        <v>54</v>
      </c>
      <c r="I5981" s="5">
        <v>53703.45</v>
      </c>
      <c r="J5981" s="17" t="e">
        <f>VLOOKUP(Table1[[#This Row],[CCDDD]],#REF!,2,FALSE)</f>
        <v>#REF!</v>
      </c>
    </row>
    <row r="5982" spans="1:10">
      <c r="A5982" t="s">
        <v>570</v>
      </c>
      <c r="B5982" t="s">
        <v>571</v>
      </c>
      <c r="C5982" s="18" t="s">
        <v>766</v>
      </c>
      <c r="D5982" t="s">
        <v>191</v>
      </c>
      <c r="E5982" s="4" t="s">
        <v>80</v>
      </c>
      <c r="F5982" t="s">
        <v>81</v>
      </c>
      <c r="G5982" s="4" t="s">
        <v>41</v>
      </c>
      <c r="H5982" t="s">
        <v>53</v>
      </c>
      <c r="I5982" s="5">
        <v>53623.45</v>
      </c>
      <c r="J5982" s="17" t="e">
        <f>VLOOKUP(Table1[[#This Row],[CCDDD]],#REF!,2,FALSE)</f>
        <v>#REF!</v>
      </c>
    </row>
    <row r="5983" spans="1:10">
      <c r="A5983" t="s">
        <v>402</v>
      </c>
      <c r="B5983" t="s">
        <v>403</v>
      </c>
      <c r="C5983" s="18" t="s">
        <v>766</v>
      </c>
      <c r="D5983" t="s">
        <v>145</v>
      </c>
      <c r="E5983" s="4" t="s">
        <v>62</v>
      </c>
      <c r="F5983" t="s">
        <v>63</v>
      </c>
      <c r="G5983" s="4" t="s">
        <v>40</v>
      </c>
      <c r="H5983" t="s">
        <v>52</v>
      </c>
      <c r="I5983" s="5">
        <v>53556.58</v>
      </c>
      <c r="J5983" s="17" t="e">
        <f>VLOOKUP(Table1[[#This Row],[CCDDD]],#REF!,2,FALSE)</f>
        <v>#REF!</v>
      </c>
    </row>
    <row r="5984" spans="1:10">
      <c r="A5984" t="s">
        <v>438</v>
      </c>
      <c r="B5984" t="s">
        <v>439</v>
      </c>
      <c r="C5984" s="18" t="s">
        <v>766</v>
      </c>
      <c r="D5984" t="s">
        <v>191</v>
      </c>
      <c r="E5984" s="4" t="s">
        <v>74</v>
      </c>
      <c r="F5984" t="s">
        <v>75</v>
      </c>
      <c r="G5984" s="4" t="s">
        <v>41</v>
      </c>
      <c r="H5984" t="s">
        <v>53</v>
      </c>
      <c r="I5984" s="5">
        <v>53488.75</v>
      </c>
      <c r="J5984" s="17" t="e">
        <f>VLOOKUP(Table1[[#This Row],[CCDDD]],#REF!,2,FALSE)</f>
        <v>#REF!</v>
      </c>
    </row>
    <row r="5985" spans="1:10">
      <c r="A5985" t="s">
        <v>530</v>
      </c>
      <c r="B5985" t="s">
        <v>531</v>
      </c>
      <c r="C5985" s="18" t="s">
        <v>766</v>
      </c>
      <c r="D5985" t="s">
        <v>145</v>
      </c>
      <c r="E5985" s="4" t="s">
        <v>80</v>
      </c>
      <c r="F5985" t="s">
        <v>81</v>
      </c>
      <c r="G5985" s="4" t="s">
        <v>39</v>
      </c>
      <c r="H5985" t="s">
        <v>51</v>
      </c>
      <c r="I5985" s="5">
        <v>53456.84</v>
      </c>
      <c r="J5985" s="17" t="e">
        <f>VLOOKUP(Table1[[#This Row],[CCDDD]],#REF!,2,FALSE)</f>
        <v>#REF!</v>
      </c>
    </row>
    <row r="5986" spans="1:10">
      <c r="A5986" t="s">
        <v>219</v>
      </c>
      <c r="B5986" t="s">
        <v>220</v>
      </c>
      <c r="C5986" s="18" t="s">
        <v>766</v>
      </c>
      <c r="D5986" t="s">
        <v>166</v>
      </c>
      <c r="E5986" s="4" t="s">
        <v>72</v>
      </c>
      <c r="F5986" t="s">
        <v>73</v>
      </c>
      <c r="G5986" s="4" t="s">
        <v>41</v>
      </c>
      <c r="H5986" t="s">
        <v>53</v>
      </c>
      <c r="I5986" s="5">
        <v>53453.98</v>
      </c>
      <c r="J5986" s="17" t="e">
        <f>VLOOKUP(Table1[[#This Row],[CCDDD]],#REF!,2,FALSE)</f>
        <v>#REF!</v>
      </c>
    </row>
    <row r="5987" spans="1:10">
      <c r="A5987" t="s">
        <v>426</v>
      </c>
      <c r="B5987" t="s">
        <v>427</v>
      </c>
      <c r="C5987" s="18" t="s">
        <v>766</v>
      </c>
      <c r="D5987" t="s">
        <v>145</v>
      </c>
      <c r="E5987" s="4" t="s">
        <v>62</v>
      </c>
      <c r="F5987" t="s">
        <v>63</v>
      </c>
      <c r="G5987" s="4" t="s">
        <v>42</v>
      </c>
      <c r="H5987" t="s">
        <v>54</v>
      </c>
      <c r="I5987" s="5">
        <v>53449.3</v>
      </c>
      <c r="J5987" s="17" t="e">
        <f>VLOOKUP(Table1[[#This Row],[CCDDD]],#REF!,2,FALSE)</f>
        <v>#REF!</v>
      </c>
    </row>
    <row r="5988" spans="1:10">
      <c r="A5988" t="s">
        <v>351</v>
      </c>
      <c r="B5988" t="s">
        <v>352</v>
      </c>
      <c r="C5988" s="18" t="s">
        <v>766</v>
      </c>
      <c r="D5988" t="s">
        <v>148</v>
      </c>
      <c r="E5988" s="4" t="s">
        <v>80</v>
      </c>
      <c r="F5988" t="s">
        <v>81</v>
      </c>
      <c r="G5988" s="4" t="s">
        <v>42</v>
      </c>
      <c r="H5988" t="s">
        <v>54</v>
      </c>
      <c r="I5988" s="5">
        <v>53442.1</v>
      </c>
      <c r="J5988" s="17" t="e">
        <f>VLOOKUP(Table1[[#This Row],[CCDDD]],#REF!,2,FALSE)</f>
        <v>#REF!</v>
      </c>
    </row>
    <row r="5989" spans="1:10">
      <c r="A5989" t="s">
        <v>151</v>
      </c>
      <c r="B5989" t="s">
        <v>152</v>
      </c>
      <c r="C5989" s="18" t="s">
        <v>766</v>
      </c>
      <c r="D5989" t="s">
        <v>140</v>
      </c>
      <c r="E5989" s="4" t="s">
        <v>110</v>
      </c>
      <c r="F5989" t="s">
        <v>111</v>
      </c>
      <c r="G5989" s="4" t="s">
        <v>45</v>
      </c>
      <c r="H5989" t="s">
        <v>57</v>
      </c>
      <c r="I5989" s="5">
        <v>53315.93</v>
      </c>
      <c r="J5989" s="17" t="e">
        <f>VLOOKUP(Table1[[#This Row],[CCDDD]],#REF!,2,FALSE)</f>
        <v>#REF!</v>
      </c>
    </row>
    <row r="5990" spans="1:10">
      <c r="A5990" t="s">
        <v>182</v>
      </c>
      <c r="B5990" t="s">
        <v>183</v>
      </c>
      <c r="C5990" s="18" t="s">
        <v>766</v>
      </c>
      <c r="D5990" t="s">
        <v>184</v>
      </c>
      <c r="E5990" s="4" t="s">
        <v>90</v>
      </c>
      <c r="F5990" t="s">
        <v>91</v>
      </c>
      <c r="G5990" s="4" t="s">
        <v>42</v>
      </c>
      <c r="H5990" t="s">
        <v>54</v>
      </c>
      <c r="I5990" s="5">
        <v>53287.59</v>
      </c>
      <c r="J5990" s="17" t="e">
        <f>VLOOKUP(Table1[[#This Row],[CCDDD]],#REF!,2,FALSE)</f>
        <v>#REF!</v>
      </c>
    </row>
    <row r="5991" spans="1:10">
      <c r="A5991" t="s">
        <v>313</v>
      </c>
      <c r="B5991" t="s">
        <v>314</v>
      </c>
      <c r="C5991" s="18" t="s">
        <v>766</v>
      </c>
      <c r="D5991" t="s">
        <v>177</v>
      </c>
      <c r="E5991" s="4" t="s">
        <v>80</v>
      </c>
      <c r="F5991" t="s">
        <v>81</v>
      </c>
      <c r="G5991" s="4" t="s">
        <v>40</v>
      </c>
      <c r="H5991" t="s">
        <v>52</v>
      </c>
      <c r="I5991" s="5">
        <v>53281.52</v>
      </c>
      <c r="J5991" s="17" t="e">
        <f>VLOOKUP(Table1[[#This Row],[CCDDD]],#REF!,2,FALSE)</f>
        <v>#REF!</v>
      </c>
    </row>
    <row r="5992" spans="1:10">
      <c r="A5992" t="s">
        <v>540</v>
      </c>
      <c r="B5992" t="s">
        <v>541</v>
      </c>
      <c r="C5992" s="18" t="s">
        <v>766</v>
      </c>
      <c r="D5992" t="s">
        <v>177</v>
      </c>
      <c r="E5992" s="4" t="s">
        <v>130</v>
      </c>
      <c r="F5992" t="s">
        <v>46</v>
      </c>
      <c r="G5992" s="4" t="s">
        <v>46</v>
      </c>
      <c r="H5992" t="s">
        <v>46</v>
      </c>
      <c r="I5992" s="5">
        <v>53270</v>
      </c>
      <c r="J5992" s="17" t="e">
        <f>VLOOKUP(Table1[[#This Row],[CCDDD]],#REF!,2,FALSE)</f>
        <v>#REF!</v>
      </c>
    </row>
    <row r="5993" spans="1:10">
      <c r="A5993" t="s">
        <v>178</v>
      </c>
      <c r="B5993" t="s">
        <v>179</v>
      </c>
      <c r="C5993" s="18" t="s">
        <v>766</v>
      </c>
      <c r="D5993" t="s">
        <v>140</v>
      </c>
      <c r="E5993" s="4" t="s">
        <v>100</v>
      </c>
      <c r="F5993" t="s">
        <v>101</v>
      </c>
      <c r="G5993" s="4" t="s">
        <v>41</v>
      </c>
      <c r="H5993" t="s">
        <v>53</v>
      </c>
      <c r="I5993" s="5">
        <v>53212.94</v>
      </c>
      <c r="J5993" s="17" t="e">
        <f>VLOOKUP(Table1[[#This Row],[CCDDD]],#REF!,2,FALSE)</f>
        <v>#REF!</v>
      </c>
    </row>
    <row r="5994" spans="1:10">
      <c r="A5994" t="s">
        <v>192</v>
      </c>
      <c r="B5994" t="s">
        <v>193</v>
      </c>
      <c r="C5994" s="18" t="s">
        <v>766</v>
      </c>
      <c r="D5994" t="s">
        <v>166</v>
      </c>
      <c r="E5994" s="4" t="s">
        <v>82</v>
      </c>
      <c r="F5994" t="s">
        <v>83</v>
      </c>
      <c r="G5994" s="4" t="s">
        <v>43</v>
      </c>
      <c r="H5994" t="s">
        <v>55</v>
      </c>
      <c r="I5994" s="5">
        <v>53209.88</v>
      </c>
      <c r="J5994" s="17" t="e">
        <f>VLOOKUP(Table1[[#This Row],[CCDDD]],#REF!,2,FALSE)</f>
        <v>#REF!</v>
      </c>
    </row>
    <row r="5995" spans="1:10">
      <c r="A5995" t="s">
        <v>508</v>
      </c>
      <c r="B5995" t="s">
        <v>509</v>
      </c>
      <c r="C5995" s="18" t="s">
        <v>766</v>
      </c>
      <c r="D5995" t="s">
        <v>184</v>
      </c>
      <c r="E5995" s="4" t="s">
        <v>78</v>
      </c>
      <c r="F5995" t="s">
        <v>79</v>
      </c>
      <c r="G5995" s="4" t="s">
        <v>40</v>
      </c>
      <c r="H5995" t="s">
        <v>52</v>
      </c>
      <c r="I5995" s="5">
        <v>53207.85</v>
      </c>
      <c r="J5995" s="17" t="e">
        <f>VLOOKUP(Table1[[#This Row],[CCDDD]],#REF!,2,FALSE)</f>
        <v>#REF!</v>
      </c>
    </row>
    <row r="5996" spans="1:10">
      <c r="A5996" t="s">
        <v>428</v>
      </c>
      <c r="B5996" t="s">
        <v>429</v>
      </c>
      <c r="C5996" s="18" t="s">
        <v>766</v>
      </c>
      <c r="D5996" t="s">
        <v>140</v>
      </c>
      <c r="E5996" s="4" t="s">
        <v>80</v>
      </c>
      <c r="F5996" t="s">
        <v>81</v>
      </c>
      <c r="G5996" s="4" t="s">
        <v>42</v>
      </c>
      <c r="H5996" t="s">
        <v>54</v>
      </c>
      <c r="I5996" s="5">
        <v>53106.58</v>
      </c>
      <c r="J5996" s="17" t="e">
        <f>VLOOKUP(Table1[[#This Row],[CCDDD]],#REF!,2,FALSE)</f>
        <v>#REF!</v>
      </c>
    </row>
    <row r="5997" spans="1:10">
      <c r="A5997" t="s">
        <v>208</v>
      </c>
      <c r="B5997" t="s">
        <v>209</v>
      </c>
      <c r="C5997" s="18" t="s">
        <v>766</v>
      </c>
      <c r="D5997" t="s">
        <v>210</v>
      </c>
      <c r="E5997" s="4" t="s">
        <v>72</v>
      </c>
      <c r="F5997" t="s">
        <v>73</v>
      </c>
      <c r="G5997" s="4" t="s">
        <v>41</v>
      </c>
      <c r="H5997" t="s">
        <v>53</v>
      </c>
      <c r="I5997" s="5">
        <v>53083.78</v>
      </c>
      <c r="J5997" s="17" t="e">
        <f>VLOOKUP(Table1[[#This Row],[CCDDD]],#REF!,2,FALSE)</f>
        <v>#REF!</v>
      </c>
    </row>
    <row r="5998" spans="1:10">
      <c r="A5998" t="s">
        <v>436</v>
      </c>
      <c r="B5998" t="s">
        <v>437</v>
      </c>
      <c r="C5998" s="18" t="s">
        <v>766</v>
      </c>
      <c r="D5998" t="s">
        <v>163</v>
      </c>
      <c r="E5998" s="4" t="s">
        <v>120</v>
      </c>
      <c r="F5998" t="s">
        <v>121</v>
      </c>
      <c r="G5998" s="4" t="s">
        <v>45</v>
      </c>
      <c r="H5998" t="s">
        <v>57</v>
      </c>
      <c r="I5998" s="5">
        <v>53000</v>
      </c>
      <c r="J5998" s="17" t="e">
        <f>VLOOKUP(Table1[[#This Row],[CCDDD]],#REF!,2,FALSE)</f>
        <v>#REF!</v>
      </c>
    </row>
    <row r="5999" spans="1:10">
      <c r="A5999" t="s">
        <v>504</v>
      </c>
      <c r="B5999" t="s">
        <v>505</v>
      </c>
      <c r="C5999" s="18" t="s">
        <v>766</v>
      </c>
      <c r="D5999" t="s">
        <v>177</v>
      </c>
      <c r="E5999" s="4" t="s">
        <v>80</v>
      </c>
      <c r="F5999" t="s">
        <v>81</v>
      </c>
      <c r="G5999" s="4" t="s">
        <v>41</v>
      </c>
      <c r="H5999" t="s">
        <v>53</v>
      </c>
      <c r="I5999" s="5">
        <v>52985.74</v>
      </c>
      <c r="J5999" s="17" t="e">
        <f>VLOOKUP(Table1[[#This Row],[CCDDD]],#REF!,2,FALSE)</f>
        <v>#REF!</v>
      </c>
    </row>
    <row r="6000" spans="1:10">
      <c r="A6000" t="s">
        <v>192</v>
      </c>
      <c r="B6000" t="s">
        <v>193</v>
      </c>
      <c r="C6000" s="18" t="s">
        <v>766</v>
      </c>
      <c r="D6000" t="s">
        <v>166</v>
      </c>
      <c r="E6000" s="4" t="s">
        <v>78</v>
      </c>
      <c r="F6000" t="s">
        <v>79</v>
      </c>
      <c r="G6000" s="4" t="s">
        <v>41</v>
      </c>
      <c r="H6000" t="s">
        <v>53</v>
      </c>
      <c r="I6000" s="5">
        <v>52929.41</v>
      </c>
      <c r="J6000" s="17" t="e">
        <f>VLOOKUP(Table1[[#This Row],[CCDDD]],#REF!,2,FALSE)</f>
        <v>#REF!</v>
      </c>
    </row>
    <row r="6001" spans="1:10">
      <c r="A6001" t="s">
        <v>189</v>
      </c>
      <c r="B6001" t="s">
        <v>190</v>
      </c>
      <c r="C6001" s="18" t="s">
        <v>766</v>
      </c>
      <c r="D6001" t="s">
        <v>191</v>
      </c>
      <c r="E6001" s="4" t="s">
        <v>120</v>
      </c>
      <c r="F6001" t="s">
        <v>121</v>
      </c>
      <c r="G6001" s="4" t="s">
        <v>43</v>
      </c>
      <c r="H6001" t="s">
        <v>55</v>
      </c>
      <c r="I6001" s="5">
        <v>52887.32</v>
      </c>
      <c r="J6001" s="17" t="e">
        <f>VLOOKUP(Table1[[#This Row],[CCDDD]],#REF!,2,FALSE)</f>
        <v>#REF!</v>
      </c>
    </row>
    <row r="6002" spans="1:10">
      <c r="A6002" t="s">
        <v>182</v>
      </c>
      <c r="B6002" t="s">
        <v>183</v>
      </c>
      <c r="C6002" s="18" t="s">
        <v>766</v>
      </c>
      <c r="D6002" t="s">
        <v>184</v>
      </c>
      <c r="E6002" s="4" t="s">
        <v>100</v>
      </c>
      <c r="F6002" t="s">
        <v>101</v>
      </c>
      <c r="G6002" s="4" t="s">
        <v>40</v>
      </c>
      <c r="H6002" t="s">
        <v>52</v>
      </c>
      <c r="I6002" s="5">
        <v>52720</v>
      </c>
      <c r="J6002" s="17" t="e">
        <f>VLOOKUP(Table1[[#This Row],[CCDDD]],#REF!,2,FALSE)</f>
        <v>#REF!</v>
      </c>
    </row>
    <row r="6003" spans="1:10">
      <c r="A6003" t="s">
        <v>180</v>
      </c>
      <c r="B6003" t="s">
        <v>181</v>
      </c>
      <c r="C6003" s="18" t="s">
        <v>766</v>
      </c>
      <c r="D6003" t="s">
        <v>177</v>
      </c>
      <c r="E6003" s="4" t="s">
        <v>110</v>
      </c>
      <c r="F6003" t="s">
        <v>111</v>
      </c>
      <c r="G6003" s="4" t="s">
        <v>40</v>
      </c>
      <c r="H6003" t="s">
        <v>52</v>
      </c>
      <c r="I6003" s="5">
        <v>52456.85</v>
      </c>
      <c r="J6003" s="17" t="e">
        <f>VLOOKUP(Table1[[#This Row],[CCDDD]],#REF!,2,FALSE)</f>
        <v>#REF!</v>
      </c>
    </row>
    <row r="6004" spans="1:10">
      <c r="A6004" t="s">
        <v>245</v>
      </c>
      <c r="B6004" t="s">
        <v>246</v>
      </c>
      <c r="C6004" s="18" t="s">
        <v>766</v>
      </c>
      <c r="D6004" t="s">
        <v>210</v>
      </c>
      <c r="E6004" s="4" t="s">
        <v>120</v>
      </c>
      <c r="F6004" t="s">
        <v>121</v>
      </c>
      <c r="G6004" s="4" t="s">
        <v>43</v>
      </c>
      <c r="H6004" t="s">
        <v>55</v>
      </c>
      <c r="I6004" s="5">
        <v>52424.99</v>
      </c>
      <c r="J6004" s="17" t="e">
        <f>VLOOKUP(Table1[[#This Row],[CCDDD]],#REF!,2,FALSE)</f>
        <v>#REF!</v>
      </c>
    </row>
    <row r="6005" spans="1:10">
      <c r="A6005" t="s">
        <v>229</v>
      </c>
      <c r="B6005" t="s">
        <v>230</v>
      </c>
      <c r="C6005" s="18" t="s">
        <v>766</v>
      </c>
      <c r="D6005" t="s">
        <v>177</v>
      </c>
      <c r="E6005" s="4" t="s">
        <v>68</v>
      </c>
      <c r="F6005" t="s">
        <v>69</v>
      </c>
      <c r="G6005" s="4" t="s">
        <v>41</v>
      </c>
      <c r="H6005" t="s">
        <v>53</v>
      </c>
      <c r="I6005" s="5">
        <v>52319.94</v>
      </c>
      <c r="J6005" s="17" t="e">
        <f>VLOOKUP(Table1[[#This Row],[CCDDD]],#REF!,2,FALSE)</f>
        <v>#REF!</v>
      </c>
    </row>
    <row r="6006" spans="1:10">
      <c r="A6006" t="s">
        <v>375</v>
      </c>
      <c r="B6006" t="s">
        <v>376</v>
      </c>
      <c r="C6006" s="18" t="s">
        <v>766</v>
      </c>
      <c r="D6006" t="s">
        <v>140</v>
      </c>
      <c r="E6006" s="4" t="s">
        <v>74</v>
      </c>
      <c r="F6006" t="s">
        <v>75</v>
      </c>
      <c r="G6006" s="4" t="s">
        <v>41</v>
      </c>
      <c r="H6006" t="s">
        <v>53</v>
      </c>
      <c r="I6006" s="5">
        <v>52313.96</v>
      </c>
      <c r="J6006" s="17" t="e">
        <f>VLOOKUP(Table1[[#This Row],[CCDDD]],#REF!,2,FALSE)</f>
        <v>#REF!</v>
      </c>
    </row>
    <row r="6007" spans="1:10">
      <c r="A6007" t="s">
        <v>436</v>
      </c>
      <c r="B6007" t="s">
        <v>437</v>
      </c>
      <c r="C6007" s="18" t="s">
        <v>766</v>
      </c>
      <c r="D6007" t="s">
        <v>163</v>
      </c>
      <c r="E6007" s="4" t="s">
        <v>80</v>
      </c>
      <c r="F6007" t="s">
        <v>81</v>
      </c>
      <c r="G6007" s="4" t="s">
        <v>42</v>
      </c>
      <c r="H6007" t="s">
        <v>54</v>
      </c>
      <c r="I6007" s="5">
        <v>52164.28</v>
      </c>
      <c r="J6007" s="17" t="e">
        <f>VLOOKUP(Table1[[#This Row],[CCDDD]],#REF!,2,FALSE)</f>
        <v>#REF!</v>
      </c>
    </row>
    <row r="6008" spans="1:10">
      <c r="A6008" t="s">
        <v>568</v>
      </c>
      <c r="B6008" t="s">
        <v>569</v>
      </c>
      <c r="C6008" s="18" t="s">
        <v>766</v>
      </c>
      <c r="D6008" t="s">
        <v>379</v>
      </c>
      <c r="E6008" s="4" t="s">
        <v>88</v>
      </c>
      <c r="F6008" t="s">
        <v>89</v>
      </c>
      <c r="G6008" s="4" t="s">
        <v>42</v>
      </c>
      <c r="H6008" t="s">
        <v>54</v>
      </c>
      <c r="I6008" s="5">
        <v>52162.2</v>
      </c>
      <c r="J6008" s="17" t="e">
        <f>VLOOKUP(Table1[[#This Row],[CCDDD]],#REF!,2,FALSE)</f>
        <v>#REF!</v>
      </c>
    </row>
    <row r="6009" spans="1:10">
      <c r="A6009" t="s">
        <v>200</v>
      </c>
      <c r="B6009" t="s">
        <v>201</v>
      </c>
      <c r="C6009" s="18" t="s">
        <v>766</v>
      </c>
      <c r="D6009" t="s">
        <v>148</v>
      </c>
      <c r="E6009" s="4" t="s">
        <v>110</v>
      </c>
      <c r="F6009" t="s">
        <v>111</v>
      </c>
      <c r="G6009" s="4" t="s">
        <v>42</v>
      </c>
      <c r="H6009" t="s">
        <v>54</v>
      </c>
      <c r="I6009" s="5">
        <v>52093.440000000002</v>
      </c>
      <c r="J6009" s="17" t="e">
        <f>VLOOKUP(Table1[[#This Row],[CCDDD]],#REF!,2,FALSE)</f>
        <v>#REF!</v>
      </c>
    </row>
    <row r="6010" spans="1:10">
      <c r="A6010" t="s">
        <v>233</v>
      </c>
      <c r="B6010" t="s">
        <v>234</v>
      </c>
      <c r="C6010" s="18" t="s">
        <v>766</v>
      </c>
      <c r="D6010" t="s">
        <v>163</v>
      </c>
      <c r="E6010" s="4" t="s">
        <v>72</v>
      </c>
      <c r="F6010" t="s">
        <v>73</v>
      </c>
      <c r="G6010" s="4" t="s">
        <v>39</v>
      </c>
      <c r="H6010" t="s">
        <v>51</v>
      </c>
      <c r="I6010" s="5">
        <v>52081.87</v>
      </c>
      <c r="J6010" s="17" t="e">
        <f>VLOOKUP(Table1[[#This Row],[CCDDD]],#REF!,2,FALSE)</f>
        <v>#REF!</v>
      </c>
    </row>
    <row r="6011" spans="1:10">
      <c r="A6011" t="s">
        <v>146</v>
      </c>
      <c r="B6011" t="s">
        <v>147</v>
      </c>
      <c r="C6011" s="18" t="s">
        <v>766</v>
      </c>
      <c r="D6011" t="s">
        <v>148</v>
      </c>
      <c r="E6011" s="4" t="s">
        <v>80</v>
      </c>
      <c r="F6011" t="s">
        <v>81</v>
      </c>
      <c r="G6011" s="4" t="s">
        <v>40</v>
      </c>
      <c r="H6011" t="s">
        <v>52</v>
      </c>
      <c r="I6011" s="5">
        <v>52027.08</v>
      </c>
      <c r="J6011" s="17" t="e">
        <f>VLOOKUP(Table1[[#This Row],[CCDDD]],#REF!,2,FALSE)</f>
        <v>#REF!</v>
      </c>
    </row>
    <row r="6012" spans="1:10">
      <c r="A6012" t="s">
        <v>255</v>
      </c>
      <c r="B6012" t="s">
        <v>256</v>
      </c>
      <c r="C6012" s="18" t="s">
        <v>766</v>
      </c>
      <c r="D6012" t="s">
        <v>210</v>
      </c>
      <c r="E6012" s="4" t="s">
        <v>88</v>
      </c>
      <c r="F6012" t="s">
        <v>89</v>
      </c>
      <c r="G6012" s="4" t="s">
        <v>42</v>
      </c>
      <c r="H6012" t="s">
        <v>54</v>
      </c>
      <c r="I6012" s="5">
        <v>52015.01</v>
      </c>
      <c r="J6012" s="17" t="e">
        <f>VLOOKUP(Table1[[#This Row],[CCDDD]],#REF!,2,FALSE)</f>
        <v>#REF!</v>
      </c>
    </row>
    <row r="6013" spans="1:10">
      <c r="A6013" t="s">
        <v>153</v>
      </c>
      <c r="B6013" t="s">
        <v>154</v>
      </c>
      <c r="C6013" s="18" t="s">
        <v>766</v>
      </c>
      <c r="D6013" t="s">
        <v>148</v>
      </c>
      <c r="E6013" s="4" t="s">
        <v>100</v>
      </c>
      <c r="F6013" t="s">
        <v>101</v>
      </c>
      <c r="G6013" s="4" t="s">
        <v>40</v>
      </c>
      <c r="H6013" t="s">
        <v>52</v>
      </c>
      <c r="I6013" s="5">
        <v>52000</v>
      </c>
      <c r="J6013" s="17" t="e">
        <f>VLOOKUP(Table1[[#This Row],[CCDDD]],#REF!,2,FALSE)</f>
        <v>#REF!</v>
      </c>
    </row>
    <row r="6014" spans="1:10">
      <c r="A6014" t="s">
        <v>198</v>
      </c>
      <c r="B6014" t="s">
        <v>199</v>
      </c>
      <c r="C6014" s="18" t="s">
        <v>766</v>
      </c>
      <c r="D6014" t="s">
        <v>177</v>
      </c>
      <c r="E6014" s="4" t="s">
        <v>88</v>
      </c>
      <c r="F6014" t="s">
        <v>89</v>
      </c>
      <c r="G6014" s="4" t="s">
        <v>43</v>
      </c>
      <c r="H6014" t="s">
        <v>55</v>
      </c>
      <c r="I6014" s="5">
        <v>51962.99</v>
      </c>
      <c r="J6014" s="17" t="e">
        <f>VLOOKUP(Table1[[#This Row],[CCDDD]],#REF!,2,FALSE)</f>
        <v>#REF!</v>
      </c>
    </row>
    <row r="6015" spans="1:10">
      <c r="A6015" t="s">
        <v>494</v>
      </c>
      <c r="B6015" t="s">
        <v>495</v>
      </c>
      <c r="C6015" s="18" t="s">
        <v>766</v>
      </c>
      <c r="D6015" t="s">
        <v>184</v>
      </c>
      <c r="E6015" s="4" t="s">
        <v>80</v>
      </c>
      <c r="F6015" t="s">
        <v>81</v>
      </c>
      <c r="G6015" s="4" t="s">
        <v>42</v>
      </c>
      <c r="H6015" t="s">
        <v>54</v>
      </c>
      <c r="I6015" s="5">
        <v>51699.34</v>
      </c>
      <c r="J6015" s="17" t="e">
        <f>VLOOKUP(Table1[[#This Row],[CCDDD]],#REF!,2,FALSE)</f>
        <v>#REF!</v>
      </c>
    </row>
    <row r="6016" spans="1:10">
      <c r="A6016" t="s">
        <v>568</v>
      </c>
      <c r="B6016" t="s">
        <v>569</v>
      </c>
      <c r="C6016" s="18" t="s">
        <v>766</v>
      </c>
      <c r="D6016" t="s">
        <v>379</v>
      </c>
      <c r="E6016" s="4" t="s">
        <v>80</v>
      </c>
      <c r="F6016" t="s">
        <v>81</v>
      </c>
      <c r="G6016" s="4" t="s">
        <v>41</v>
      </c>
      <c r="H6016" t="s">
        <v>53</v>
      </c>
      <c r="I6016" s="5">
        <v>51509.99</v>
      </c>
      <c r="J6016" s="17" t="e">
        <f>VLOOKUP(Table1[[#This Row],[CCDDD]],#REF!,2,FALSE)</f>
        <v>#REF!</v>
      </c>
    </row>
    <row r="6017" spans="1:10">
      <c r="A6017" t="s">
        <v>574</v>
      </c>
      <c r="B6017" t="s">
        <v>575</v>
      </c>
      <c r="C6017" s="18" t="s">
        <v>766</v>
      </c>
      <c r="D6017" t="s">
        <v>145</v>
      </c>
      <c r="E6017" s="4" t="s">
        <v>126</v>
      </c>
      <c r="F6017" t="s">
        <v>127</v>
      </c>
      <c r="G6017" s="4" t="s">
        <v>45</v>
      </c>
      <c r="H6017" t="s">
        <v>57</v>
      </c>
      <c r="I6017" s="5">
        <v>51504.09</v>
      </c>
      <c r="J6017" s="17" t="e">
        <f>VLOOKUP(Table1[[#This Row],[CCDDD]],#REF!,2,FALSE)</f>
        <v>#REF!</v>
      </c>
    </row>
    <row r="6018" spans="1:10">
      <c r="A6018" t="s">
        <v>333</v>
      </c>
      <c r="B6018" t="s">
        <v>334</v>
      </c>
      <c r="C6018" s="18" t="s">
        <v>766</v>
      </c>
      <c r="D6018" t="s">
        <v>163</v>
      </c>
      <c r="E6018" s="4" t="s">
        <v>80</v>
      </c>
      <c r="F6018" t="s">
        <v>81</v>
      </c>
      <c r="G6018" s="4" t="s">
        <v>42</v>
      </c>
      <c r="H6018" t="s">
        <v>54</v>
      </c>
      <c r="I6018" s="5">
        <v>51461.24</v>
      </c>
      <c r="J6018" s="17" t="e">
        <f>VLOOKUP(Table1[[#This Row],[CCDDD]],#REF!,2,FALSE)</f>
        <v>#REF!</v>
      </c>
    </row>
    <row r="6019" spans="1:10">
      <c r="A6019" t="s">
        <v>225</v>
      </c>
      <c r="B6019" t="s">
        <v>226</v>
      </c>
      <c r="C6019" s="18" t="s">
        <v>766</v>
      </c>
      <c r="D6019" t="s">
        <v>140</v>
      </c>
      <c r="E6019" s="4" t="s">
        <v>88</v>
      </c>
      <c r="F6019" t="s">
        <v>89</v>
      </c>
      <c r="G6019" s="4" t="s">
        <v>43</v>
      </c>
      <c r="H6019" t="s">
        <v>55</v>
      </c>
      <c r="I6019" s="5">
        <v>51367.26</v>
      </c>
      <c r="J6019" s="17" t="e">
        <f>VLOOKUP(Table1[[#This Row],[CCDDD]],#REF!,2,FALSE)</f>
        <v>#REF!</v>
      </c>
    </row>
    <row r="6020" spans="1:10">
      <c r="A6020" t="s">
        <v>289</v>
      </c>
      <c r="B6020" t="s">
        <v>290</v>
      </c>
      <c r="C6020" s="18" t="s">
        <v>766</v>
      </c>
      <c r="D6020" t="s">
        <v>166</v>
      </c>
      <c r="E6020" s="4" t="s">
        <v>78</v>
      </c>
      <c r="F6020" t="s">
        <v>79</v>
      </c>
      <c r="G6020" s="4" t="s">
        <v>41</v>
      </c>
      <c r="H6020" t="s">
        <v>53</v>
      </c>
      <c r="I6020" s="5">
        <v>51367</v>
      </c>
      <c r="J6020" s="17" t="e">
        <f>VLOOKUP(Table1[[#This Row],[CCDDD]],#REF!,2,FALSE)</f>
        <v>#REF!</v>
      </c>
    </row>
    <row r="6021" spans="1:10">
      <c r="A6021" t="s">
        <v>522</v>
      </c>
      <c r="B6021" t="s">
        <v>523</v>
      </c>
      <c r="C6021" s="18" t="s">
        <v>766</v>
      </c>
      <c r="D6021" t="s">
        <v>191</v>
      </c>
      <c r="E6021" s="4" t="s">
        <v>110</v>
      </c>
      <c r="F6021" t="s">
        <v>111</v>
      </c>
      <c r="G6021" s="4" t="s">
        <v>40</v>
      </c>
      <c r="H6021" t="s">
        <v>52</v>
      </c>
      <c r="I6021" s="5">
        <v>51306.68</v>
      </c>
      <c r="J6021" s="17" t="e">
        <f>VLOOKUP(Table1[[#This Row],[CCDDD]],#REF!,2,FALSE)</f>
        <v>#REF!</v>
      </c>
    </row>
    <row r="6022" spans="1:10">
      <c r="A6022" t="s">
        <v>173</v>
      </c>
      <c r="B6022" t="s">
        <v>174</v>
      </c>
      <c r="C6022" s="18" t="s">
        <v>766</v>
      </c>
      <c r="D6022" t="s">
        <v>140</v>
      </c>
      <c r="E6022" s="4" t="s">
        <v>68</v>
      </c>
      <c r="F6022" t="s">
        <v>69</v>
      </c>
      <c r="G6022" s="4" t="s">
        <v>42</v>
      </c>
      <c r="H6022" t="s">
        <v>54</v>
      </c>
      <c r="I6022" s="5">
        <v>51289.89</v>
      </c>
      <c r="J6022" s="17" t="e">
        <f>VLOOKUP(Table1[[#This Row],[CCDDD]],#REF!,2,FALSE)</f>
        <v>#REF!</v>
      </c>
    </row>
    <row r="6023" spans="1:10">
      <c r="A6023" t="s">
        <v>247</v>
      </c>
      <c r="B6023" t="s">
        <v>248</v>
      </c>
      <c r="C6023" s="18" t="s">
        <v>766</v>
      </c>
      <c r="D6023" t="s">
        <v>166</v>
      </c>
      <c r="E6023" s="4" t="s">
        <v>80</v>
      </c>
      <c r="F6023" t="s">
        <v>81</v>
      </c>
      <c r="G6023" s="4" t="s">
        <v>43</v>
      </c>
      <c r="H6023" t="s">
        <v>55</v>
      </c>
      <c r="I6023" s="5">
        <v>51273.02</v>
      </c>
      <c r="J6023" s="17" t="e">
        <f>VLOOKUP(Table1[[#This Row],[CCDDD]],#REF!,2,FALSE)</f>
        <v>#REF!</v>
      </c>
    </row>
    <row r="6024" spans="1:10">
      <c r="A6024" t="s">
        <v>267</v>
      </c>
      <c r="B6024" t="s">
        <v>268</v>
      </c>
      <c r="C6024" s="18" t="s">
        <v>766</v>
      </c>
      <c r="D6024" t="s">
        <v>166</v>
      </c>
      <c r="E6024" s="4" t="s">
        <v>82</v>
      </c>
      <c r="F6024" t="s">
        <v>83</v>
      </c>
      <c r="G6024" s="4" t="s">
        <v>40</v>
      </c>
      <c r="H6024" t="s">
        <v>52</v>
      </c>
      <c r="I6024" s="5">
        <v>51186.07</v>
      </c>
      <c r="J6024" s="17" t="e">
        <f>VLOOKUP(Table1[[#This Row],[CCDDD]],#REF!,2,FALSE)</f>
        <v>#REF!</v>
      </c>
    </row>
    <row r="6025" spans="1:10">
      <c r="A6025" t="s">
        <v>189</v>
      </c>
      <c r="B6025" t="s">
        <v>190</v>
      </c>
      <c r="C6025" s="18" t="s">
        <v>766</v>
      </c>
      <c r="D6025" t="s">
        <v>191</v>
      </c>
      <c r="E6025" s="4" t="s">
        <v>80</v>
      </c>
      <c r="F6025" t="s">
        <v>81</v>
      </c>
      <c r="G6025" s="4" t="s">
        <v>43</v>
      </c>
      <c r="H6025" t="s">
        <v>55</v>
      </c>
      <c r="I6025" s="5">
        <v>51127.65</v>
      </c>
      <c r="J6025" s="17" t="e">
        <f>VLOOKUP(Table1[[#This Row],[CCDDD]],#REF!,2,FALSE)</f>
        <v>#REF!</v>
      </c>
    </row>
    <row r="6026" spans="1:10">
      <c r="A6026" t="s">
        <v>641</v>
      </c>
      <c r="B6026" t="s">
        <v>642</v>
      </c>
      <c r="C6026" s="18" t="s">
        <v>766</v>
      </c>
      <c r="D6026" t="s">
        <v>166</v>
      </c>
      <c r="E6026" s="4" t="s">
        <v>80</v>
      </c>
      <c r="F6026" t="s">
        <v>81</v>
      </c>
      <c r="G6026" s="4" t="s">
        <v>39</v>
      </c>
      <c r="H6026" t="s">
        <v>51</v>
      </c>
      <c r="I6026" s="5">
        <v>51089.69</v>
      </c>
      <c r="J6026" s="17" t="e">
        <f>VLOOKUP(Table1[[#This Row],[CCDDD]],#REF!,2,FALSE)</f>
        <v>#REF!</v>
      </c>
    </row>
    <row r="6027" spans="1:10">
      <c r="A6027" t="s">
        <v>297</v>
      </c>
      <c r="B6027" t="s">
        <v>298</v>
      </c>
      <c r="C6027" s="18" t="s">
        <v>766</v>
      </c>
      <c r="D6027" t="s">
        <v>148</v>
      </c>
      <c r="E6027" s="4" t="s">
        <v>74</v>
      </c>
      <c r="F6027" t="s">
        <v>75</v>
      </c>
      <c r="G6027" s="4" t="s">
        <v>40</v>
      </c>
      <c r="H6027" t="s">
        <v>52</v>
      </c>
      <c r="I6027" s="5">
        <v>51077.760000000002</v>
      </c>
      <c r="J6027" s="17" t="e">
        <f>VLOOKUP(Table1[[#This Row],[CCDDD]],#REF!,2,FALSE)</f>
        <v>#REF!</v>
      </c>
    </row>
    <row r="6028" spans="1:10">
      <c r="A6028" t="s">
        <v>137</v>
      </c>
      <c r="B6028" t="s">
        <v>138</v>
      </c>
      <c r="C6028" s="18" t="s">
        <v>766</v>
      </c>
      <c r="D6028" t="s">
        <v>140</v>
      </c>
      <c r="E6028" s="4" t="s">
        <v>116</v>
      </c>
      <c r="F6028" t="s">
        <v>117</v>
      </c>
      <c r="G6028" s="4" t="s">
        <v>40</v>
      </c>
      <c r="H6028" t="s">
        <v>52</v>
      </c>
      <c r="I6028" s="5">
        <v>51000</v>
      </c>
      <c r="J6028" s="17" t="e">
        <f>VLOOKUP(Table1[[#This Row],[CCDDD]],#REF!,2,FALSE)</f>
        <v>#REF!</v>
      </c>
    </row>
    <row r="6029" spans="1:10">
      <c r="A6029" t="s">
        <v>271</v>
      </c>
      <c r="B6029" t="s">
        <v>272</v>
      </c>
      <c r="C6029" s="18" t="s">
        <v>766</v>
      </c>
      <c r="D6029" t="s">
        <v>140</v>
      </c>
      <c r="E6029" s="4" t="s">
        <v>100</v>
      </c>
      <c r="F6029" t="s">
        <v>101</v>
      </c>
      <c r="G6029" s="4" t="s">
        <v>40</v>
      </c>
      <c r="H6029" t="s">
        <v>52</v>
      </c>
      <c r="I6029" s="5">
        <v>50970.33</v>
      </c>
      <c r="J6029" s="17" t="e">
        <f>VLOOKUP(Table1[[#This Row],[CCDDD]],#REF!,2,FALSE)</f>
        <v>#REF!</v>
      </c>
    </row>
    <row r="6030" spans="1:10">
      <c r="A6030" t="s">
        <v>200</v>
      </c>
      <c r="B6030" t="s">
        <v>201</v>
      </c>
      <c r="C6030" s="18" t="s">
        <v>766</v>
      </c>
      <c r="D6030" t="s">
        <v>148</v>
      </c>
      <c r="E6030" s="4" t="s">
        <v>74</v>
      </c>
      <c r="F6030" t="s">
        <v>75</v>
      </c>
      <c r="G6030" s="4" t="s">
        <v>40</v>
      </c>
      <c r="H6030" t="s">
        <v>52</v>
      </c>
      <c r="I6030" s="5">
        <v>50954.46</v>
      </c>
      <c r="J6030" s="17" t="e">
        <f>VLOOKUP(Table1[[#This Row],[CCDDD]],#REF!,2,FALSE)</f>
        <v>#REF!</v>
      </c>
    </row>
    <row r="6031" spans="1:10">
      <c r="A6031" t="s">
        <v>388</v>
      </c>
      <c r="B6031" t="s">
        <v>389</v>
      </c>
      <c r="C6031" s="18" t="s">
        <v>766</v>
      </c>
      <c r="D6031" t="s">
        <v>166</v>
      </c>
      <c r="E6031" s="4" t="s">
        <v>80</v>
      </c>
      <c r="F6031" t="s">
        <v>81</v>
      </c>
      <c r="G6031" s="4" t="s">
        <v>38</v>
      </c>
      <c r="H6031" t="s">
        <v>50</v>
      </c>
      <c r="I6031" s="5">
        <v>50923.65</v>
      </c>
      <c r="J6031" s="17" t="e">
        <f>VLOOKUP(Table1[[#This Row],[CCDDD]],#REF!,2,FALSE)</f>
        <v>#REF!</v>
      </c>
    </row>
    <row r="6032" spans="1:10">
      <c r="A6032" t="s">
        <v>414</v>
      </c>
      <c r="B6032" t="s">
        <v>415</v>
      </c>
      <c r="C6032" s="18" t="s">
        <v>766</v>
      </c>
      <c r="D6032" t="s">
        <v>145</v>
      </c>
      <c r="E6032" s="4" t="s">
        <v>88</v>
      </c>
      <c r="F6032" t="s">
        <v>89</v>
      </c>
      <c r="G6032" s="4" t="s">
        <v>43</v>
      </c>
      <c r="H6032" t="s">
        <v>55</v>
      </c>
      <c r="I6032" s="5">
        <v>50879</v>
      </c>
      <c r="J6032" s="17" t="e">
        <f>VLOOKUP(Table1[[#This Row],[CCDDD]],#REF!,2,FALSE)</f>
        <v>#REF!</v>
      </c>
    </row>
    <row r="6033" spans="1:10">
      <c r="A6033" t="s">
        <v>647</v>
      </c>
      <c r="B6033" t="s">
        <v>648</v>
      </c>
      <c r="C6033" s="18" t="s">
        <v>766</v>
      </c>
      <c r="D6033" t="s">
        <v>191</v>
      </c>
      <c r="E6033" s="4" t="s">
        <v>112</v>
      </c>
      <c r="F6033" t="s">
        <v>113</v>
      </c>
      <c r="G6033" s="4" t="s">
        <v>42</v>
      </c>
      <c r="H6033" t="s">
        <v>54</v>
      </c>
      <c r="I6033" s="5">
        <v>50770.8</v>
      </c>
      <c r="J6033" s="17" t="e">
        <f>VLOOKUP(Table1[[#This Row],[CCDDD]],#REF!,2,FALSE)</f>
        <v>#REF!</v>
      </c>
    </row>
    <row r="6034" spans="1:10">
      <c r="A6034" t="s">
        <v>546</v>
      </c>
      <c r="B6034" t="s">
        <v>547</v>
      </c>
      <c r="C6034" s="18" t="s">
        <v>766</v>
      </c>
      <c r="D6034" t="s">
        <v>184</v>
      </c>
      <c r="E6034" s="4" t="s">
        <v>80</v>
      </c>
      <c r="F6034" t="s">
        <v>81</v>
      </c>
      <c r="G6034" s="4" t="s">
        <v>42</v>
      </c>
      <c r="H6034" t="s">
        <v>54</v>
      </c>
      <c r="I6034" s="5">
        <v>50751.31</v>
      </c>
      <c r="J6034" s="17" t="e">
        <f>VLOOKUP(Table1[[#This Row],[CCDDD]],#REF!,2,FALSE)</f>
        <v>#REF!</v>
      </c>
    </row>
    <row r="6035" spans="1:10">
      <c r="A6035" t="s">
        <v>173</v>
      </c>
      <c r="B6035" t="s">
        <v>174</v>
      </c>
      <c r="C6035" s="18" t="s">
        <v>766</v>
      </c>
      <c r="D6035" t="s">
        <v>140</v>
      </c>
      <c r="E6035" s="4" t="s">
        <v>68</v>
      </c>
      <c r="F6035" t="s">
        <v>69</v>
      </c>
      <c r="G6035" s="4" t="s">
        <v>40</v>
      </c>
      <c r="H6035" t="s">
        <v>52</v>
      </c>
      <c r="I6035" s="5">
        <v>50724.62</v>
      </c>
      <c r="J6035" s="17" t="e">
        <f>VLOOKUP(Table1[[#This Row],[CCDDD]],#REF!,2,FALSE)</f>
        <v>#REF!</v>
      </c>
    </row>
    <row r="6036" spans="1:10">
      <c r="A6036" t="s">
        <v>241</v>
      </c>
      <c r="B6036" t="s">
        <v>242</v>
      </c>
      <c r="C6036" s="18" t="s">
        <v>766</v>
      </c>
      <c r="D6036" t="s">
        <v>191</v>
      </c>
      <c r="E6036" s="4" t="s">
        <v>78</v>
      </c>
      <c r="F6036" t="s">
        <v>79</v>
      </c>
      <c r="G6036" s="4" t="s">
        <v>39</v>
      </c>
      <c r="H6036" t="s">
        <v>51</v>
      </c>
      <c r="I6036" s="5">
        <v>50708.5</v>
      </c>
      <c r="J6036" s="17" t="e">
        <f>VLOOKUP(Table1[[#This Row],[CCDDD]],#REF!,2,FALSE)</f>
        <v>#REF!</v>
      </c>
    </row>
    <row r="6037" spans="1:10">
      <c r="A6037" t="s">
        <v>500</v>
      </c>
      <c r="B6037" t="s">
        <v>501</v>
      </c>
      <c r="C6037" s="18" t="s">
        <v>766</v>
      </c>
      <c r="D6037" t="s">
        <v>379</v>
      </c>
      <c r="E6037" s="4" t="s">
        <v>80</v>
      </c>
      <c r="F6037" t="s">
        <v>81</v>
      </c>
      <c r="G6037" s="17" t="s">
        <v>40</v>
      </c>
      <c r="H6037" t="s">
        <v>52</v>
      </c>
      <c r="I6037" s="5">
        <v>50563.65</v>
      </c>
      <c r="J6037" s="17" t="e">
        <f>VLOOKUP(Table1[[#This Row],[CCDDD]],#REF!,2,FALSE)</f>
        <v>#REF!</v>
      </c>
    </row>
    <row r="6038" spans="1:10">
      <c r="A6038" t="s">
        <v>474</v>
      </c>
      <c r="B6038" t="s">
        <v>475</v>
      </c>
      <c r="C6038" s="18" t="s">
        <v>766</v>
      </c>
      <c r="D6038" t="s">
        <v>210</v>
      </c>
      <c r="E6038" s="4" t="s">
        <v>130</v>
      </c>
      <c r="F6038" t="s">
        <v>46</v>
      </c>
      <c r="G6038" s="4" t="s">
        <v>46</v>
      </c>
      <c r="H6038" t="s">
        <v>46</v>
      </c>
      <c r="I6038" s="5">
        <v>50477.19</v>
      </c>
      <c r="J6038" s="17" t="e">
        <f>VLOOKUP(Table1[[#This Row],[CCDDD]],#REF!,2,FALSE)</f>
        <v>#REF!</v>
      </c>
    </row>
    <row r="6039" spans="1:10">
      <c r="A6039" t="s">
        <v>178</v>
      </c>
      <c r="B6039" t="s">
        <v>179</v>
      </c>
      <c r="C6039" s="18" t="s">
        <v>766</v>
      </c>
      <c r="D6039" t="s">
        <v>140</v>
      </c>
      <c r="E6039" s="4" t="s">
        <v>110</v>
      </c>
      <c r="F6039" t="s">
        <v>111</v>
      </c>
      <c r="G6039" s="4" t="s">
        <v>41</v>
      </c>
      <c r="H6039" t="s">
        <v>53</v>
      </c>
      <c r="I6039" s="5">
        <v>50365.06</v>
      </c>
      <c r="J6039" s="17" t="e">
        <f>VLOOKUP(Table1[[#This Row],[CCDDD]],#REF!,2,FALSE)</f>
        <v>#REF!</v>
      </c>
    </row>
    <row r="6040" spans="1:10">
      <c r="A6040" t="s">
        <v>560</v>
      </c>
      <c r="B6040" t="s">
        <v>561</v>
      </c>
      <c r="C6040" s="18" t="s">
        <v>766</v>
      </c>
      <c r="D6040" t="s">
        <v>145</v>
      </c>
      <c r="E6040" s="4" t="s">
        <v>80</v>
      </c>
      <c r="F6040" t="s">
        <v>81</v>
      </c>
      <c r="G6040" s="4" t="s">
        <v>41</v>
      </c>
      <c r="H6040" t="s">
        <v>53</v>
      </c>
      <c r="I6040" s="5">
        <v>50250.29</v>
      </c>
      <c r="J6040" s="17" t="e">
        <f>VLOOKUP(Table1[[#This Row],[CCDDD]],#REF!,2,FALSE)</f>
        <v>#REF!</v>
      </c>
    </row>
    <row r="6041" spans="1:10">
      <c r="A6041" t="s">
        <v>424</v>
      </c>
      <c r="B6041" t="s">
        <v>425</v>
      </c>
      <c r="C6041" s="18" t="s">
        <v>766</v>
      </c>
      <c r="D6041" t="s">
        <v>184</v>
      </c>
      <c r="E6041" s="4" t="s">
        <v>80</v>
      </c>
      <c r="F6041" t="s">
        <v>81</v>
      </c>
      <c r="G6041" s="4" t="s">
        <v>39</v>
      </c>
      <c r="H6041" t="s">
        <v>51</v>
      </c>
      <c r="I6041" s="5">
        <v>50186</v>
      </c>
      <c r="J6041" s="17" t="e">
        <f>VLOOKUP(Table1[[#This Row],[CCDDD]],#REF!,2,FALSE)</f>
        <v>#REF!</v>
      </c>
    </row>
    <row r="6042" spans="1:10">
      <c r="A6042" t="s">
        <v>510</v>
      </c>
      <c r="B6042" t="s">
        <v>511</v>
      </c>
      <c r="C6042" s="18" t="s">
        <v>766</v>
      </c>
      <c r="D6042" t="s">
        <v>191</v>
      </c>
      <c r="E6042" s="4" t="s">
        <v>80</v>
      </c>
      <c r="F6042" t="s">
        <v>81</v>
      </c>
      <c r="G6042" s="4" t="s">
        <v>41</v>
      </c>
      <c r="H6042" t="s">
        <v>53</v>
      </c>
      <c r="I6042" s="5">
        <v>50124.77</v>
      </c>
      <c r="J6042" s="17" t="e">
        <f>VLOOKUP(Table1[[#This Row],[CCDDD]],#REF!,2,FALSE)</f>
        <v>#REF!</v>
      </c>
    </row>
    <row r="6043" spans="1:10">
      <c r="A6043" t="s">
        <v>335</v>
      </c>
      <c r="B6043" t="s">
        <v>336</v>
      </c>
      <c r="C6043" s="18" t="s">
        <v>766</v>
      </c>
      <c r="D6043" t="s">
        <v>163</v>
      </c>
      <c r="E6043" s="4" t="s">
        <v>76</v>
      </c>
      <c r="F6043" t="s">
        <v>77</v>
      </c>
      <c r="G6043" s="4" t="s">
        <v>40</v>
      </c>
      <c r="H6043" t="s">
        <v>52</v>
      </c>
      <c r="I6043" s="5">
        <v>50099.5</v>
      </c>
      <c r="J6043" s="17" t="e">
        <f>VLOOKUP(Table1[[#This Row],[CCDDD]],#REF!,2,FALSE)</f>
        <v>#REF!</v>
      </c>
    </row>
    <row r="6044" spans="1:10">
      <c r="A6044" t="s">
        <v>641</v>
      </c>
      <c r="B6044" t="s">
        <v>642</v>
      </c>
      <c r="C6044" s="18" t="s">
        <v>766</v>
      </c>
      <c r="D6044" t="s">
        <v>166</v>
      </c>
      <c r="E6044" s="4" t="s">
        <v>130</v>
      </c>
      <c r="F6044" t="s">
        <v>46</v>
      </c>
      <c r="G6044" s="4" t="s">
        <v>46</v>
      </c>
      <c r="H6044" t="s">
        <v>46</v>
      </c>
      <c r="I6044" s="5">
        <v>50042</v>
      </c>
      <c r="J6044" s="17" t="e">
        <f>VLOOKUP(Table1[[#This Row],[CCDDD]],#REF!,2,FALSE)</f>
        <v>#REF!</v>
      </c>
    </row>
    <row r="6045" spans="1:10">
      <c r="A6045" t="s">
        <v>283</v>
      </c>
      <c r="B6045" t="s">
        <v>284</v>
      </c>
      <c r="C6045" s="18" t="s">
        <v>766</v>
      </c>
      <c r="D6045" t="s">
        <v>145</v>
      </c>
      <c r="E6045" s="4" t="s">
        <v>74</v>
      </c>
      <c r="F6045" t="s">
        <v>75</v>
      </c>
      <c r="G6045" s="4" t="s">
        <v>41</v>
      </c>
      <c r="H6045" t="s">
        <v>53</v>
      </c>
      <c r="I6045" s="5">
        <v>50025.18</v>
      </c>
      <c r="J6045" s="17" t="e">
        <f>VLOOKUP(Table1[[#This Row],[CCDDD]],#REF!,2,FALSE)</f>
        <v>#REF!</v>
      </c>
    </row>
    <row r="6046" spans="1:10">
      <c r="A6046" t="s">
        <v>377</v>
      </c>
      <c r="B6046" t="s">
        <v>378</v>
      </c>
      <c r="C6046" s="18" t="s">
        <v>766</v>
      </c>
      <c r="D6046" t="s">
        <v>379</v>
      </c>
      <c r="E6046" s="4" t="s">
        <v>104</v>
      </c>
      <c r="F6046" t="s">
        <v>105</v>
      </c>
      <c r="G6046" s="4" t="s">
        <v>43</v>
      </c>
      <c r="H6046" t="s">
        <v>55</v>
      </c>
      <c r="I6046" s="5">
        <v>50000</v>
      </c>
      <c r="J6046" s="17" t="e">
        <f>VLOOKUP(Table1[[#This Row],[CCDDD]],#REF!,2,FALSE)</f>
        <v>#REF!</v>
      </c>
    </row>
    <row r="6047" spans="1:10">
      <c r="A6047" t="s">
        <v>492</v>
      </c>
      <c r="B6047" t="s">
        <v>493</v>
      </c>
      <c r="C6047" s="18" t="s">
        <v>766</v>
      </c>
      <c r="D6047" t="s">
        <v>140</v>
      </c>
      <c r="E6047" s="4" t="s">
        <v>112</v>
      </c>
      <c r="F6047" t="s">
        <v>113</v>
      </c>
      <c r="G6047" s="4" t="s">
        <v>40</v>
      </c>
      <c r="H6047" t="s">
        <v>52</v>
      </c>
      <c r="I6047" s="5">
        <v>49983.03</v>
      </c>
      <c r="J6047" s="17" t="e">
        <f>VLOOKUP(Table1[[#This Row],[CCDDD]],#REF!,2,FALSE)</f>
        <v>#REF!</v>
      </c>
    </row>
    <row r="6048" spans="1:10">
      <c r="A6048" t="s">
        <v>476</v>
      </c>
      <c r="B6048" t="s">
        <v>477</v>
      </c>
      <c r="C6048" s="18" t="s">
        <v>766</v>
      </c>
      <c r="D6048" t="s">
        <v>184</v>
      </c>
      <c r="E6048" s="4" t="s">
        <v>88</v>
      </c>
      <c r="F6048" t="s">
        <v>89</v>
      </c>
      <c r="G6048" s="4" t="s">
        <v>42</v>
      </c>
      <c r="H6048" t="s">
        <v>54</v>
      </c>
      <c r="I6048" s="5">
        <v>49929.15</v>
      </c>
      <c r="J6048" s="17" t="e">
        <f>VLOOKUP(Table1[[#This Row],[CCDDD]],#REF!,2,FALSE)</f>
        <v>#REF!</v>
      </c>
    </row>
    <row r="6049" spans="1:10">
      <c r="A6049" t="s">
        <v>204</v>
      </c>
      <c r="B6049" t="s">
        <v>205</v>
      </c>
      <c r="C6049" s="18" t="s">
        <v>766</v>
      </c>
      <c r="D6049" t="s">
        <v>163</v>
      </c>
      <c r="E6049" s="4" t="s">
        <v>112</v>
      </c>
      <c r="F6049" t="s">
        <v>113</v>
      </c>
      <c r="G6049" s="4" t="s">
        <v>42</v>
      </c>
      <c r="H6049" t="s">
        <v>54</v>
      </c>
      <c r="I6049" s="5">
        <v>49916.22</v>
      </c>
      <c r="J6049" s="17" t="e">
        <f>VLOOKUP(Table1[[#This Row],[CCDDD]],#REF!,2,FALSE)</f>
        <v>#REF!</v>
      </c>
    </row>
    <row r="6050" spans="1:10">
      <c r="A6050" t="s">
        <v>676</v>
      </c>
      <c r="B6050" t="s">
        <v>677</v>
      </c>
      <c r="C6050" s="18" t="s">
        <v>766</v>
      </c>
      <c r="D6050" t="s">
        <v>379</v>
      </c>
      <c r="E6050" s="4" t="s">
        <v>112</v>
      </c>
      <c r="F6050" t="s">
        <v>113</v>
      </c>
      <c r="G6050" s="4" t="s">
        <v>43</v>
      </c>
      <c r="H6050" t="s">
        <v>55</v>
      </c>
      <c r="I6050" s="5">
        <v>49864.98</v>
      </c>
      <c r="J6050" s="17" t="e">
        <f>VLOOKUP(Table1[[#This Row],[CCDDD]],#REF!,2,FALSE)</f>
        <v>#REF!</v>
      </c>
    </row>
    <row r="6051" spans="1:10">
      <c r="A6051" t="s">
        <v>698</v>
      </c>
      <c r="B6051" t="s">
        <v>699</v>
      </c>
      <c r="C6051" s="18" t="s">
        <v>766</v>
      </c>
      <c r="D6051" t="s">
        <v>210</v>
      </c>
      <c r="E6051" s="4" t="s">
        <v>130</v>
      </c>
      <c r="F6051" t="s">
        <v>46</v>
      </c>
      <c r="G6051" s="4" t="s">
        <v>46</v>
      </c>
      <c r="H6051" t="s">
        <v>46</v>
      </c>
      <c r="I6051" s="5">
        <v>49838</v>
      </c>
      <c r="J6051" s="17" t="e">
        <f>VLOOKUP(Table1[[#This Row],[CCDDD]],#REF!,2,FALSE)</f>
        <v>#REF!</v>
      </c>
    </row>
    <row r="6052" spans="1:10">
      <c r="A6052" t="s">
        <v>462</v>
      </c>
      <c r="B6052" t="s">
        <v>463</v>
      </c>
      <c r="C6052" s="18" t="s">
        <v>766</v>
      </c>
      <c r="D6052" t="s">
        <v>166</v>
      </c>
      <c r="E6052" s="4" t="s">
        <v>112</v>
      </c>
      <c r="F6052" t="s">
        <v>113</v>
      </c>
      <c r="G6052" s="4" t="s">
        <v>43</v>
      </c>
      <c r="H6052" t="s">
        <v>55</v>
      </c>
      <c r="I6052" s="5">
        <v>49829.72</v>
      </c>
      <c r="J6052" s="17" t="e">
        <f>VLOOKUP(Table1[[#This Row],[CCDDD]],#REF!,2,FALSE)</f>
        <v>#REF!</v>
      </c>
    </row>
    <row r="6053" spans="1:10">
      <c r="A6053" t="s">
        <v>422</v>
      </c>
      <c r="B6053" t="s">
        <v>423</v>
      </c>
      <c r="C6053" s="18" t="s">
        <v>766</v>
      </c>
      <c r="D6053" t="s">
        <v>177</v>
      </c>
      <c r="E6053" s="4" t="s">
        <v>114</v>
      </c>
      <c r="F6053" t="s">
        <v>115</v>
      </c>
      <c r="G6053" s="4" t="s">
        <v>43</v>
      </c>
      <c r="H6053" t="s">
        <v>55</v>
      </c>
      <c r="I6053" s="5">
        <v>49799.51</v>
      </c>
      <c r="J6053" s="17" t="e">
        <f>VLOOKUP(Table1[[#This Row],[CCDDD]],#REF!,2,FALSE)</f>
        <v>#REF!</v>
      </c>
    </row>
    <row r="6054" spans="1:10">
      <c r="A6054" t="s">
        <v>498</v>
      </c>
      <c r="B6054" t="s">
        <v>499</v>
      </c>
      <c r="C6054" s="18" t="s">
        <v>766</v>
      </c>
      <c r="D6054" t="s">
        <v>177</v>
      </c>
      <c r="E6054" s="4" t="s">
        <v>130</v>
      </c>
      <c r="F6054" t="s">
        <v>46</v>
      </c>
      <c r="G6054" s="4" t="s">
        <v>46</v>
      </c>
      <c r="H6054" t="s">
        <v>46</v>
      </c>
      <c r="I6054" s="5">
        <v>49780.94</v>
      </c>
      <c r="J6054" s="17" t="e">
        <f>VLOOKUP(Table1[[#This Row],[CCDDD]],#REF!,2,FALSE)</f>
        <v>#REF!</v>
      </c>
    </row>
    <row r="6055" spans="1:10">
      <c r="A6055" t="s">
        <v>319</v>
      </c>
      <c r="B6055" t="s">
        <v>320</v>
      </c>
      <c r="C6055" s="18" t="s">
        <v>766</v>
      </c>
      <c r="D6055" t="s">
        <v>140</v>
      </c>
      <c r="E6055" s="4" t="s">
        <v>78</v>
      </c>
      <c r="F6055" t="s">
        <v>79</v>
      </c>
      <c r="G6055" s="4" t="s">
        <v>42</v>
      </c>
      <c r="H6055" t="s">
        <v>54</v>
      </c>
      <c r="I6055" s="5">
        <v>49773.99</v>
      </c>
      <c r="J6055" s="17" t="e">
        <f>VLOOKUP(Table1[[#This Row],[CCDDD]],#REF!,2,FALSE)</f>
        <v>#REF!</v>
      </c>
    </row>
    <row r="6056" spans="1:10">
      <c r="A6056" t="s">
        <v>412</v>
      </c>
      <c r="B6056" t="s">
        <v>413</v>
      </c>
      <c r="C6056" s="18" t="s">
        <v>766</v>
      </c>
      <c r="D6056" t="s">
        <v>163</v>
      </c>
      <c r="E6056" s="4" t="s">
        <v>78</v>
      </c>
      <c r="F6056" t="s">
        <v>79</v>
      </c>
      <c r="G6056" s="4" t="s">
        <v>41</v>
      </c>
      <c r="H6056" t="s">
        <v>53</v>
      </c>
      <c r="I6056" s="5">
        <v>49759.69</v>
      </c>
      <c r="J6056" s="17" t="e">
        <f>VLOOKUP(Table1[[#This Row],[CCDDD]],#REF!,2,FALSE)</f>
        <v>#REF!</v>
      </c>
    </row>
    <row r="6057" spans="1:10">
      <c r="A6057" t="s">
        <v>273</v>
      </c>
      <c r="B6057" t="s">
        <v>274</v>
      </c>
      <c r="C6057" s="18" t="s">
        <v>766</v>
      </c>
      <c r="D6057" t="s">
        <v>191</v>
      </c>
      <c r="E6057" s="4" t="s">
        <v>86</v>
      </c>
      <c r="F6057" t="s">
        <v>87</v>
      </c>
      <c r="G6057" s="4" t="s">
        <v>41</v>
      </c>
      <c r="H6057" t="s">
        <v>53</v>
      </c>
      <c r="I6057" s="5">
        <v>49570.52</v>
      </c>
      <c r="J6057" s="17" t="e">
        <f>VLOOKUP(Table1[[#This Row],[CCDDD]],#REF!,2,FALSE)</f>
        <v>#REF!</v>
      </c>
    </row>
    <row r="6058" spans="1:10">
      <c r="A6058" t="s">
        <v>430</v>
      </c>
      <c r="B6058" t="s">
        <v>431</v>
      </c>
      <c r="C6058" s="18" t="s">
        <v>766</v>
      </c>
      <c r="D6058" t="s">
        <v>177</v>
      </c>
      <c r="E6058" s="4" t="s">
        <v>120</v>
      </c>
      <c r="F6058" t="s">
        <v>121</v>
      </c>
      <c r="G6058" s="4" t="s">
        <v>40</v>
      </c>
      <c r="H6058" t="s">
        <v>52</v>
      </c>
      <c r="I6058" s="5">
        <v>49474.03</v>
      </c>
      <c r="J6058" s="17" t="e">
        <f>VLOOKUP(Table1[[#This Row],[CCDDD]],#REF!,2,FALSE)</f>
        <v>#REF!</v>
      </c>
    </row>
    <row r="6059" spans="1:10">
      <c r="A6059" t="s">
        <v>185</v>
      </c>
      <c r="B6059" t="s">
        <v>186</v>
      </c>
      <c r="C6059" s="18" t="s">
        <v>766</v>
      </c>
      <c r="D6059" t="s">
        <v>166</v>
      </c>
      <c r="E6059" s="4" t="s">
        <v>72</v>
      </c>
      <c r="F6059" t="s">
        <v>73</v>
      </c>
      <c r="G6059" s="4" t="s">
        <v>40</v>
      </c>
      <c r="H6059" t="s">
        <v>52</v>
      </c>
      <c r="I6059" s="5">
        <v>49372.74</v>
      </c>
      <c r="J6059" s="17" t="e">
        <f>VLOOKUP(Table1[[#This Row],[CCDDD]],#REF!,2,FALSE)</f>
        <v>#REF!</v>
      </c>
    </row>
    <row r="6060" spans="1:10">
      <c r="A6060" t="s">
        <v>164</v>
      </c>
      <c r="B6060" t="s">
        <v>165</v>
      </c>
      <c r="C6060" s="18" t="s">
        <v>766</v>
      </c>
      <c r="D6060" t="s">
        <v>166</v>
      </c>
      <c r="E6060" s="4" t="s">
        <v>86</v>
      </c>
      <c r="F6060" t="s">
        <v>87</v>
      </c>
      <c r="G6060" s="4" t="s">
        <v>39</v>
      </c>
      <c r="H6060" t="s">
        <v>51</v>
      </c>
      <c r="I6060" s="5">
        <v>49358.33</v>
      </c>
      <c r="J6060" s="17" t="e">
        <f>VLOOKUP(Table1[[#This Row],[CCDDD]],#REF!,2,FALSE)</f>
        <v>#REF!</v>
      </c>
    </row>
    <row r="6061" spans="1:10">
      <c r="A6061" t="s">
        <v>682</v>
      </c>
      <c r="B6061" t="s">
        <v>683</v>
      </c>
      <c r="C6061" s="18" t="s">
        <v>766</v>
      </c>
      <c r="D6061" t="s">
        <v>163</v>
      </c>
      <c r="E6061" s="4" t="s">
        <v>130</v>
      </c>
      <c r="F6061" t="s">
        <v>46</v>
      </c>
      <c r="G6061" s="4" t="s">
        <v>46</v>
      </c>
      <c r="H6061" t="s">
        <v>46</v>
      </c>
      <c r="I6061" s="5">
        <v>49226.96</v>
      </c>
      <c r="J6061" s="17" t="e">
        <f>VLOOKUP(Table1[[#This Row],[CCDDD]],#REF!,2,FALSE)</f>
        <v>#REF!</v>
      </c>
    </row>
    <row r="6062" spans="1:10">
      <c r="A6062" t="s">
        <v>361</v>
      </c>
      <c r="B6062" t="s">
        <v>362</v>
      </c>
      <c r="C6062" s="18" t="s">
        <v>766</v>
      </c>
      <c r="D6062" t="s">
        <v>210</v>
      </c>
      <c r="E6062" s="4" t="s">
        <v>120</v>
      </c>
      <c r="F6062" t="s">
        <v>121</v>
      </c>
      <c r="G6062" s="4" t="s">
        <v>42</v>
      </c>
      <c r="H6062" t="s">
        <v>54</v>
      </c>
      <c r="I6062" s="5">
        <v>49196.13</v>
      </c>
      <c r="J6062" s="17" t="e">
        <f>VLOOKUP(Table1[[#This Row],[CCDDD]],#REF!,2,FALSE)</f>
        <v>#REF!</v>
      </c>
    </row>
    <row r="6063" spans="1:10">
      <c r="A6063" t="s">
        <v>213</v>
      </c>
      <c r="B6063" t="s">
        <v>214</v>
      </c>
      <c r="C6063" s="18" t="s">
        <v>766</v>
      </c>
      <c r="D6063" t="s">
        <v>145</v>
      </c>
      <c r="E6063" s="4" t="s">
        <v>100</v>
      </c>
      <c r="F6063" t="s">
        <v>101</v>
      </c>
      <c r="G6063" s="4" t="s">
        <v>40</v>
      </c>
      <c r="H6063" t="s">
        <v>52</v>
      </c>
      <c r="I6063" s="5">
        <v>49133.62</v>
      </c>
      <c r="J6063" s="17" t="e">
        <f>VLOOKUP(Table1[[#This Row],[CCDDD]],#REF!,2,FALSE)</f>
        <v>#REF!</v>
      </c>
    </row>
    <row r="6064" spans="1:10">
      <c r="A6064" t="s">
        <v>622</v>
      </c>
      <c r="B6064" t="s">
        <v>623</v>
      </c>
      <c r="C6064" s="18" t="s">
        <v>766</v>
      </c>
      <c r="D6064" t="s">
        <v>379</v>
      </c>
      <c r="E6064" s="4" t="s">
        <v>80</v>
      </c>
      <c r="F6064" t="s">
        <v>81</v>
      </c>
      <c r="G6064" s="4" t="s">
        <v>39</v>
      </c>
      <c r="H6064" t="s">
        <v>51</v>
      </c>
      <c r="I6064" s="5">
        <v>49064.54</v>
      </c>
      <c r="J6064" s="17" t="e">
        <f>VLOOKUP(Table1[[#This Row],[CCDDD]],#REF!,2,FALSE)</f>
        <v>#REF!</v>
      </c>
    </row>
    <row r="6065" spans="1:10">
      <c r="A6065" t="s">
        <v>361</v>
      </c>
      <c r="B6065" t="s">
        <v>362</v>
      </c>
      <c r="C6065" s="18" t="s">
        <v>766</v>
      </c>
      <c r="D6065" t="s">
        <v>210</v>
      </c>
      <c r="E6065" s="4" t="s">
        <v>68</v>
      </c>
      <c r="F6065" t="s">
        <v>69</v>
      </c>
      <c r="G6065" s="4" t="s">
        <v>41</v>
      </c>
      <c r="H6065" t="s">
        <v>53</v>
      </c>
      <c r="I6065" s="5">
        <v>48905.43</v>
      </c>
      <c r="J6065" s="17" t="e">
        <f>VLOOKUP(Table1[[#This Row],[CCDDD]],#REF!,2,FALSE)</f>
        <v>#REF!</v>
      </c>
    </row>
    <row r="6066" spans="1:10">
      <c r="A6066" t="s">
        <v>141</v>
      </c>
      <c r="B6066" t="s">
        <v>142</v>
      </c>
      <c r="C6066" s="18" t="s">
        <v>766</v>
      </c>
      <c r="D6066" t="s">
        <v>140</v>
      </c>
      <c r="E6066" s="4" t="s">
        <v>110</v>
      </c>
      <c r="F6066" t="s">
        <v>111</v>
      </c>
      <c r="G6066" s="4" t="s">
        <v>43</v>
      </c>
      <c r="H6066" t="s">
        <v>55</v>
      </c>
      <c r="I6066" s="5">
        <v>48818.76</v>
      </c>
      <c r="J6066" s="17" t="e">
        <f>VLOOKUP(Table1[[#This Row],[CCDDD]],#REF!,2,FALSE)</f>
        <v>#REF!</v>
      </c>
    </row>
    <row r="6067" spans="1:10">
      <c r="A6067" t="s">
        <v>255</v>
      </c>
      <c r="B6067" t="s">
        <v>256</v>
      </c>
      <c r="C6067" s="18" t="s">
        <v>766</v>
      </c>
      <c r="D6067" t="s">
        <v>210</v>
      </c>
      <c r="E6067" s="4" t="s">
        <v>72</v>
      </c>
      <c r="F6067" t="s">
        <v>73</v>
      </c>
      <c r="G6067" s="4" t="s">
        <v>41</v>
      </c>
      <c r="H6067" t="s">
        <v>53</v>
      </c>
      <c r="I6067" s="5">
        <v>48723.71</v>
      </c>
      <c r="J6067" s="17" t="e">
        <f>VLOOKUP(Table1[[#This Row],[CCDDD]],#REF!,2,FALSE)</f>
        <v>#REF!</v>
      </c>
    </row>
    <row r="6068" spans="1:10">
      <c r="A6068" t="s">
        <v>245</v>
      </c>
      <c r="B6068" t="s">
        <v>246</v>
      </c>
      <c r="C6068" s="18" t="s">
        <v>766</v>
      </c>
      <c r="D6068" t="s">
        <v>210</v>
      </c>
      <c r="E6068" s="4" t="s">
        <v>68</v>
      </c>
      <c r="F6068" t="s">
        <v>69</v>
      </c>
      <c r="G6068" s="4" t="s">
        <v>41</v>
      </c>
      <c r="H6068" t="s">
        <v>53</v>
      </c>
      <c r="I6068" s="5">
        <v>48640.01</v>
      </c>
      <c r="J6068" s="17" t="e">
        <f>VLOOKUP(Table1[[#This Row],[CCDDD]],#REF!,2,FALSE)</f>
        <v>#REF!</v>
      </c>
    </row>
    <row r="6069" spans="1:10">
      <c r="A6069" t="s">
        <v>233</v>
      </c>
      <c r="B6069" t="s">
        <v>234</v>
      </c>
      <c r="C6069" s="18" t="s">
        <v>766</v>
      </c>
      <c r="D6069" t="s">
        <v>163</v>
      </c>
      <c r="E6069" s="4" t="s">
        <v>88</v>
      </c>
      <c r="F6069" t="s">
        <v>89</v>
      </c>
      <c r="G6069" s="4" t="s">
        <v>43</v>
      </c>
      <c r="H6069" t="s">
        <v>55</v>
      </c>
      <c r="I6069" s="5">
        <v>48622.97</v>
      </c>
      <c r="J6069" s="17" t="e">
        <f>VLOOKUP(Table1[[#This Row],[CCDDD]],#REF!,2,FALSE)</f>
        <v>#REF!</v>
      </c>
    </row>
    <row r="6070" spans="1:10">
      <c r="A6070" t="s">
        <v>576</v>
      </c>
      <c r="B6070" t="s">
        <v>577</v>
      </c>
      <c r="C6070" s="18" t="s">
        <v>766</v>
      </c>
      <c r="D6070" t="s">
        <v>148</v>
      </c>
      <c r="E6070" s="4" t="s">
        <v>74</v>
      </c>
      <c r="F6070" t="s">
        <v>75</v>
      </c>
      <c r="G6070" s="4" t="s">
        <v>39</v>
      </c>
      <c r="H6070" t="s">
        <v>51</v>
      </c>
      <c r="I6070" s="5">
        <v>48527</v>
      </c>
      <c r="J6070" s="17" t="e">
        <f>VLOOKUP(Table1[[#This Row],[CCDDD]],#REF!,2,FALSE)</f>
        <v>#REF!</v>
      </c>
    </row>
    <row r="6071" spans="1:10">
      <c r="A6071" t="s">
        <v>325</v>
      </c>
      <c r="B6071" t="s">
        <v>326</v>
      </c>
      <c r="C6071" s="18" t="s">
        <v>766</v>
      </c>
      <c r="D6071" t="s">
        <v>148</v>
      </c>
      <c r="E6071" s="4" t="s">
        <v>120</v>
      </c>
      <c r="F6071" t="s">
        <v>121</v>
      </c>
      <c r="G6071" s="4" t="s">
        <v>41</v>
      </c>
      <c r="H6071" t="s">
        <v>53</v>
      </c>
      <c r="I6071" s="5">
        <v>48497.599999999999</v>
      </c>
      <c r="J6071" s="17" t="e">
        <f>VLOOKUP(Table1[[#This Row],[CCDDD]],#REF!,2,FALSE)</f>
        <v>#REF!</v>
      </c>
    </row>
    <row r="6072" spans="1:10">
      <c r="A6072" t="s">
        <v>221</v>
      </c>
      <c r="B6072" t="s">
        <v>222</v>
      </c>
      <c r="C6072" s="18" t="s">
        <v>766</v>
      </c>
      <c r="D6072" t="s">
        <v>163</v>
      </c>
      <c r="E6072" s="4" t="s">
        <v>76</v>
      </c>
      <c r="F6072" t="s">
        <v>77</v>
      </c>
      <c r="G6072" s="4" t="s">
        <v>40</v>
      </c>
      <c r="H6072" t="s">
        <v>52</v>
      </c>
      <c r="I6072" s="5">
        <v>48465.55</v>
      </c>
      <c r="J6072" s="17" t="e">
        <f>VLOOKUP(Table1[[#This Row],[CCDDD]],#REF!,2,FALSE)</f>
        <v>#REF!</v>
      </c>
    </row>
    <row r="6073" spans="1:10">
      <c r="A6073" t="s">
        <v>151</v>
      </c>
      <c r="B6073" t="s">
        <v>152</v>
      </c>
      <c r="C6073" s="18" t="s">
        <v>766</v>
      </c>
      <c r="D6073" t="s">
        <v>140</v>
      </c>
      <c r="E6073" s="4" t="s">
        <v>66</v>
      </c>
      <c r="F6073" t="s">
        <v>67</v>
      </c>
      <c r="G6073" s="4" t="s">
        <v>43</v>
      </c>
      <c r="H6073" t="s">
        <v>55</v>
      </c>
      <c r="I6073" s="5">
        <v>48398.34</v>
      </c>
      <c r="J6073" s="17" t="e">
        <f>VLOOKUP(Table1[[#This Row],[CCDDD]],#REF!,2,FALSE)</f>
        <v>#REF!</v>
      </c>
    </row>
    <row r="6074" spans="1:10">
      <c r="A6074" t="s">
        <v>202</v>
      </c>
      <c r="B6074" t="s">
        <v>203</v>
      </c>
      <c r="C6074" s="18" t="s">
        <v>766</v>
      </c>
      <c r="D6074" t="s">
        <v>166</v>
      </c>
      <c r="E6074" s="4" t="s">
        <v>88</v>
      </c>
      <c r="F6074" t="s">
        <v>89</v>
      </c>
      <c r="G6074" s="4" t="s">
        <v>42</v>
      </c>
      <c r="H6074" t="s">
        <v>54</v>
      </c>
      <c r="I6074" s="5">
        <v>48220.71</v>
      </c>
      <c r="J6074" s="17" t="e">
        <f>VLOOKUP(Table1[[#This Row],[CCDDD]],#REF!,2,FALSE)</f>
        <v>#REF!</v>
      </c>
    </row>
    <row r="6075" spans="1:10">
      <c r="A6075" t="s">
        <v>323</v>
      </c>
      <c r="B6075" t="s">
        <v>324</v>
      </c>
      <c r="C6075" s="18" t="s">
        <v>766</v>
      </c>
      <c r="D6075" t="s">
        <v>191</v>
      </c>
      <c r="E6075" s="4" t="s">
        <v>90</v>
      </c>
      <c r="F6075" t="s">
        <v>91</v>
      </c>
      <c r="G6075" s="4" t="s">
        <v>42</v>
      </c>
      <c r="H6075" t="s">
        <v>54</v>
      </c>
      <c r="I6075" s="5">
        <v>48132.15</v>
      </c>
      <c r="J6075" s="17" t="e">
        <f>VLOOKUP(Table1[[#This Row],[CCDDD]],#REF!,2,FALSE)</f>
        <v>#REF!</v>
      </c>
    </row>
    <row r="6076" spans="1:10">
      <c r="A6076" t="s">
        <v>281</v>
      </c>
      <c r="B6076" t="s">
        <v>282</v>
      </c>
      <c r="C6076" s="18" t="s">
        <v>766</v>
      </c>
      <c r="D6076" t="s">
        <v>191</v>
      </c>
      <c r="E6076" s="4" t="s">
        <v>80</v>
      </c>
      <c r="F6076" t="s">
        <v>81</v>
      </c>
      <c r="G6076" s="4" t="s">
        <v>43</v>
      </c>
      <c r="H6076" t="s">
        <v>55</v>
      </c>
      <c r="I6076" s="5">
        <v>48040.87</v>
      </c>
      <c r="J6076" s="17" t="e">
        <f>VLOOKUP(Table1[[#This Row],[CCDDD]],#REF!,2,FALSE)</f>
        <v>#REF!</v>
      </c>
    </row>
    <row r="6077" spans="1:10">
      <c r="A6077" t="s">
        <v>440</v>
      </c>
      <c r="B6077" t="s">
        <v>441</v>
      </c>
      <c r="C6077" s="18" t="s">
        <v>766</v>
      </c>
      <c r="D6077" t="s">
        <v>191</v>
      </c>
      <c r="E6077" s="4" t="s">
        <v>80</v>
      </c>
      <c r="F6077" t="s">
        <v>81</v>
      </c>
      <c r="G6077" s="4" t="s">
        <v>41</v>
      </c>
      <c r="H6077" t="s">
        <v>53</v>
      </c>
      <c r="I6077" s="5">
        <v>48035.87</v>
      </c>
      <c r="J6077" s="17" t="e">
        <f>VLOOKUP(Table1[[#This Row],[CCDDD]],#REF!,2,FALSE)</f>
        <v>#REF!</v>
      </c>
    </row>
    <row r="6078" spans="1:10">
      <c r="A6078" t="s">
        <v>180</v>
      </c>
      <c r="B6078" t="s">
        <v>181</v>
      </c>
      <c r="C6078" s="18" t="s">
        <v>766</v>
      </c>
      <c r="D6078" t="s">
        <v>177</v>
      </c>
      <c r="E6078" s="4" t="s">
        <v>68</v>
      </c>
      <c r="F6078" t="s">
        <v>69</v>
      </c>
      <c r="G6078" s="4" t="s">
        <v>39</v>
      </c>
      <c r="H6078" t="s">
        <v>51</v>
      </c>
      <c r="I6078" s="5">
        <v>47863.27</v>
      </c>
      <c r="J6078" s="17" t="e">
        <f>VLOOKUP(Table1[[#This Row],[CCDDD]],#REF!,2,FALSE)</f>
        <v>#REF!</v>
      </c>
    </row>
    <row r="6079" spans="1:10">
      <c r="A6079" t="s">
        <v>287</v>
      </c>
      <c r="B6079" t="s">
        <v>288</v>
      </c>
      <c r="C6079" s="18" t="s">
        <v>766</v>
      </c>
      <c r="D6079" t="s">
        <v>177</v>
      </c>
      <c r="E6079" s="4" t="s">
        <v>80</v>
      </c>
      <c r="F6079" t="s">
        <v>81</v>
      </c>
      <c r="G6079" s="4" t="s">
        <v>43</v>
      </c>
      <c r="H6079" t="s">
        <v>55</v>
      </c>
      <c r="I6079" s="5">
        <v>47847.839999999997</v>
      </c>
      <c r="J6079" s="17" t="e">
        <f>VLOOKUP(Table1[[#This Row],[CCDDD]],#REF!,2,FALSE)</f>
        <v>#REF!</v>
      </c>
    </row>
    <row r="6080" spans="1:10">
      <c r="A6080" t="s">
        <v>285</v>
      </c>
      <c r="B6080" t="s">
        <v>286</v>
      </c>
      <c r="C6080" s="18" t="s">
        <v>766</v>
      </c>
      <c r="D6080" t="s">
        <v>166</v>
      </c>
      <c r="E6080" s="4" t="s">
        <v>94</v>
      </c>
      <c r="F6080" t="s">
        <v>95</v>
      </c>
      <c r="G6080" s="4" t="s">
        <v>43</v>
      </c>
      <c r="H6080" t="s">
        <v>55</v>
      </c>
      <c r="I6080" s="5">
        <v>47841.02</v>
      </c>
      <c r="J6080" s="17" t="e">
        <f>VLOOKUP(Table1[[#This Row],[CCDDD]],#REF!,2,FALSE)</f>
        <v>#REF!</v>
      </c>
    </row>
    <row r="6081" spans="1:10">
      <c r="A6081" t="s">
        <v>185</v>
      </c>
      <c r="B6081" t="s">
        <v>186</v>
      </c>
      <c r="C6081" s="18" t="s">
        <v>766</v>
      </c>
      <c r="D6081" t="s">
        <v>166</v>
      </c>
      <c r="E6081" s="4" t="s">
        <v>106</v>
      </c>
      <c r="F6081" t="s">
        <v>107</v>
      </c>
      <c r="G6081" s="4" t="s">
        <v>43</v>
      </c>
      <c r="H6081" t="s">
        <v>55</v>
      </c>
      <c r="I6081" s="5">
        <v>47827.199999999997</v>
      </c>
      <c r="J6081" s="17" t="e">
        <f>VLOOKUP(Table1[[#This Row],[CCDDD]],#REF!,2,FALSE)</f>
        <v>#REF!</v>
      </c>
    </row>
    <row r="6082" spans="1:10">
      <c r="A6082" t="s">
        <v>157</v>
      </c>
      <c r="B6082" t="s">
        <v>158</v>
      </c>
      <c r="C6082" s="18" t="s">
        <v>766</v>
      </c>
      <c r="D6082" t="s">
        <v>140</v>
      </c>
      <c r="E6082" s="4" t="s">
        <v>72</v>
      </c>
      <c r="F6082" t="s">
        <v>73</v>
      </c>
      <c r="G6082" s="4" t="s">
        <v>41</v>
      </c>
      <c r="H6082" t="s">
        <v>53</v>
      </c>
      <c r="I6082" s="5">
        <v>47819.41</v>
      </c>
      <c r="J6082" s="17" t="e">
        <f>VLOOKUP(Table1[[#This Row],[CCDDD]],#REF!,2,FALSE)</f>
        <v>#REF!</v>
      </c>
    </row>
    <row r="6083" spans="1:10">
      <c r="A6083" t="s">
        <v>137</v>
      </c>
      <c r="B6083" t="s">
        <v>138</v>
      </c>
      <c r="C6083" s="18" t="s">
        <v>766</v>
      </c>
      <c r="D6083" t="s">
        <v>140</v>
      </c>
      <c r="E6083" s="4" t="s">
        <v>110</v>
      </c>
      <c r="F6083" t="s">
        <v>111</v>
      </c>
      <c r="G6083" s="4" t="s">
        <v>45</v>
      </c>
      <c r="H6083" t="s">
        <v>57</v>
      </c>
      <c r="I6083" s="5">
        <v>47770.5</v>
      </c>
      <c r="J6083" s="17" t="e">
        <f>VLOOKUP(Table1[[#This Row],[CCDDD]],#REF!,2,FALSE)</f>
        <v>#REF!</v>
      </c>
    </row>
    <row r="6084" spans="1:10">
      <c r="A6084" t="s">
        <v>536</v>
      </c>
      <c r="B6084" t="s">
        <v>537</v>
      </c>
      <c r="C6084" s="18" t="s">
        <v>766</v>
      </c>
      <c r="D6084" t="s">
        <v>166</v>
      </c>
      <c r="E6084" s="4" t="s">
        <v>130</v>
      </c>
      <c r="F6084" t="s">
        <v>46</v>
      </c>
      <c r="G6084" s="4" t="s">
        <v>46</v>
      </c>
      <c r="H6084" t="s">
        <v>46</v>
      </c>
      <c r="I6084" s="5">
        <v>47721.37</v>
      </c>
      <c r="J6084" s="17" t="e">
        <f>VLOOKUP(Table1[[#This Row],[CCDDD]],#REF!,2,FALSE)</f>
        <v>#REF!</v>
      </c>
    </row>
    <row r="6085" spans="1:10">
      <c r="A6085" t="s">
        <v>420</v>
      </c>
      <c r="B6085" t="s">
        <v>421</v>
      </c>
      <c r="C6085" s="18" t="s">
        <v>766</v>
      </c>
      <c r="D6085" t="s">
        <v>184</v>
      </c>
      <c r="E6085" s="4" t="s">
        <v>130</v>
      </c>
      <c r="F6085" t="s">
        <v>46</v>
      </c>
      <c r="G6085" s="4" t="s">
        <v>46</v>
      </c>
      <c r="H6085" t="s">
        <v>46</v>
      </c>
      <c r="I6085" s="5">
        <v>47672.42</v>
      </c>
      <c r="J6085" s="17" t="e">
        <f>VLOOKUP(Table1[[#This Row],[CCDDD]],#REF!,2,FALSE)</f>
        <v>#REF!</v>
      </c>
    </row>
    <row r="6086" spans="1:10">
      <c r="A6086" t="s">
        <v>602</v>
      </c>
      <c r="B6086" t="s">
        <v>603</v>
      </c>
      <c r="C6086" s="18" t="s">
        <v>766</v>
      </c>
      <c r="D6086" t="s">
        <v>145</v>
      </c>
      <c r="E6086" s="4" t="s">
        <v>110</v>
      </c>
      <c r="F6086" t="s">
        <v>111</v>
      </c>
      <c r="G6086" s="4" t="s">
        <v>42</v>
      </c>
      <c r="H6086" t="s">
        <v>54</v>
      </c>
      <c r="I6086" s="5">
        <v>47609.42</v>
      </c>
      <c r="J6086" s="17" t="e">
        <f>VLOOKUP(Table1[[#This Row],[CCDDD]],#REF!,2,FALSE)</f>
        <v>#REF!</v>
      </c>
    </row>
    <row r="6087" spans="1:10">
      <c r="A6087" t="s">
        <v>544</v>
      </c>
      <c r="B6087" t="s">
        <v>545</v>
      </c>
      <c r="C6087" s="18" t="s">
        <v>766</v>
      </c>
      <c r="D6087" t="s">
        <v>145</v>
      </c>
      <c r="E6087" s="4" t="s">
        <v>80</v>
      </c>
      <c r="F6087" t="s">
        <v>81</v>
      </c>
      <c r="G6087" s="4" t="s">
        <v>40</v>
      </c>
      <c r="H6087" t="s">
        <v>52</v>
      </c>
      <c r="I6087" s="5">
        <v>47456.76</v>
      </c>
      <c r="J6087" s="17" t="e">
        <f>VLOOKUP(Table1[[#This Row],[CCDDD]],#REF!,2,FALSE)</f>
        <v>#REF!</v>
      </c>
    </row>
    <row r="6088" spans="1:10">
      <c r="A6088" t="s">
        <v>647</v>
      </c>
      <c r="B6088" t="s">
        <v>648</v>
      </c>
      <c r="C6088" s="18" t="s">
        <v>766</v>
      </c>
      <c r="D6088" t="s">
        <v>191</v>
      </c>
      <c r="E6088" s="4" t="s">
        <v>130</v>
      </c>
      <c r="F6088" t="s">
        <v>46</v>
      </c>
      <c r="G6088" s="17" t="s">
        <v>46</v>
      </c>
      <c r="H6088" t="s">
        <v>46</v>
      </c>
      <c r="I6088" s="5">
        <v>47444.81</v>
      </c>
      <c r="J6088" s="17" t="e">
        <f>VLOOKUP(Table1[[#This Row],[CCDDD]],#REF!,2,FALSE)</f>
        <v>#REF!</v>
      </c>
    </row>
    <row r="6089" spans="1:10">
      <c r="A6089" t="s">
        <v>221</v>
      </c>
      <c r="B6089" t="s">
        <v>222</v>
      </c>
      <c r="C6089" s="18" t="s">
        <v>766</v>
      </c>
      <c r="D6089" t="s">
        <v>163</v>
      </c>
      <c r="E6089" s="4" t="s">
        <v>76</v>
      </c>
      <c r="F6089" t="s">
        <v>77</v>
      </c>
      <c r="G6089" s="4" t="s">
        <v>42</v>
      </c>
      <c r="H6089" t="s">
        <v>54</v>
      </c>
      <c r="I6089" s="5">
        <v>47309.58</v>
      </c>
      <c r="J6089" s="17" t="e">
        <f>VLOOKUP(Table1[[#This Row],[CCDDD]],#REF!,2,FALSE)</f>
        <v>#REF!</v>
      </c>
    </row>
    <row r="6090" spans="1:10">
      <c r="A6090" t="s">
        <v>412</v>
      </c>
      <c r="B6090" t="s">
        <v>413</v>
      </c>
      <c r="C6090" s="18" t="s">
        <v>766</v>
      </c>
      <c r="D6090" t="s">
        <v>163</v>
      </c>
      <c r="E6090" s="4" t="s">
        <v>72</v>
      </c>
      <c r="F6090" t="s">
        <v>73</v>
      </c>
      <c r="G6090" s="4" t="s">
        <v>39</v>
      </c>
      <c r="H6090" t="s">
        <v>51</v>
      </c>
      <c r="I6090" s="5">
        <v>47292.08</v>
      </c>
      <c r="J6090" s="17" t="e">
        <f>VLOOKUP(Table1[[#This Row],[CCDDD]],#REF!,2,FALSE)</f>
        <v>#REF!</v>
      </c>
    </row>
    <row r="6091" spans="1:10">
      <c r="A6091" t="s">
        <v>325</v>
      </c>
      <c r="B6091" t="s">
        <v>326</v>
      </c>
      <c r="C6091" s="18" t="s">
        <v>766</v>
      </c>
      <c r="D6091" t="s">
        <v>148</v>
      </c>
      <c r="E6091" s="4" t="s">
        <v>78</v>
      </c>
      <c r="F6091" t="s">
        <v>79</v>
      </c>
      <c r="G6091" s="4" t="s">
        <v>41</v>
      </c>
      <c r="H6091" t="s">
        <v>53</v>
      </c>
      <c r="I6091" s="5">
        <v>47286.559999999998</v>
      </c>
      <c r="J6091" s="17" t="e">
        <f>VLOOKUP(Table1[[#This Row],[CCDDD]],#REF!,2,FALSE)</f>
        <v>#REF!</v>
      </c>
    </row>
    <row r="6092" spans="1:10">
      <c r="A6092" t="s">
        <v>582</v>
      </c>
      <c r="B6092" t="s">
        <v>583</v>
      </c>
      <c r="C6092" s="18" t="s">
        <v>766</v>
      </c>
      <c r="D6092" t="s">
        <v>184</v>
      </c>
      <c r="E6092" s="4" t="s">
        <v>130</v>
      </c>
      <c r="F6092" t="s">
        <v>46</v>
      </c>
      <c r="G6092" s="4" t="s">
        <v>46</v>
      </c>
      <c r="H6092" t="s">
        <v>46</v>
      </c>
      <c r="I6092" s="5">
        <v>47245</v>
      </c>
      <c r="J6092" s="17" t="e">
        <f>VLOOKUP(Table1[[#This Row],[CCDDD]],#REF!,2,FALSE)</f>
        <v>#REF!</v>
      </c>
    </row>
    <row r="6093" spans="1:10">
      <c r="A6093" t="s">
        <v>369</v>
      </c>
      <c r="B6093" t="s">
        <v>370</v>
      </c>
      <c r="C6093" s="18" t="s">
        <v>766</v>
      </c>
      <c r="D6093" t="s">
        <v>210</v>
      </c>
      <c r="E6093" s="4" t="s">
        <v>80</v>
      </c>
      <c r="F6093" t="s">
        <v>81</v>
      </c>
      <c r="G6093" s="4" t="s">
        <v>43</v>
      </c>
      <c r="H6093" t="s">
        <v>55</v>
      </c>
      <c r="I6093" s="5">
        <v>47115.99</v>
      </c>
      <c r="J6093" s="17" t="e">
        <f>VLOOKUP(Table1[[#This Row],[CCDDD]],#REF!,2,FALSE)</f>
        <v>#REF!</v>
      </c>
    </row>
    <row r="6094" spans="1:10">
      <c r="A6094" t="s">
        <v>600</v>
      </c>
      <c r="B6094" t="s">
        <v>601</v>
      </c>
      <c r="C6094" s="18" t="s">
        <v>766</v>
      </c>
      <c r="D6094" t="s">
        <v>379</v>
      </c>
      <c r="E6094" s="4" t="s">
        <v>80</v>
      </c>
      <c r="F6094" t="s">
        <v>81</v>
      </c>
      <c r="G6094" s="4" t="s">
        <v>42</v>
      </c>
      <c r="H6094" t="s">
        <v>54</v>
      </c>
      <c r="I6094" s="5">
        <v>47022</v>
      </c>
      <c r="J6094" s="17" t="e">
        <f>VLOOKUP(Table1[[#This Row],[CCDDD]],#REF!,2,FALSE)</f>
        <v>#REF!</v>
      </c>
    </row>
    <row r="6095" spans="1:10">
      <c r="A6095" t="s">
        <v>562</v>
      </c>
      <c r="B6095" t="s">
        <v>563</v>
      </c>
      <c r="C6095" s="18" t="s">
        <v>766</v>
      </c>
      <c r="D6095" t="s">
        <v>145</v>
      </c>
      <c r="E6095" s="4" t="s">
        <v>126</v>
      </c>
      <c r="F6095" t="s">
        <v>127</v>
      </c>
      <c r="G6095" s="4" t="s">
        <v>45</v>
      </c>
      <c r="H6095" t="s">
        <v>57</v>
      </c>
      <c r="I6095" s="5">
        <v>46993.97</v>
      </c>
      <c r="J6095" s="17" t="e">
        <f>VLOOKUP(Table1[[#This Row],[CCDDD]],#REF!,2,FALSE)</f>
        <v>#REF!</v>
      </c>
    </row>
    <row r="6096" spans="1:10">
      <c r="A6096" t="s">
        <v>454</v>
      </c>
      <c r="B6096" t="s">
        <v>455</v>
      </c>
      <c r="C6096" s="18" t="s">
        <v>766</v>
      </c>
      <c r="D6096" t="s">
        <v>184</v>
      </c>
      <c r="E6096" s="4" t="s">
        <v>110</v>
      </c>
      <c r="F6096" t="s">
        <v>111</v>
      </c>
      <c r="G6096" s="4" t="s">
        <v>42</v>
      </c>
      <c r="H6096" t="s">
        <v>54</v>
      </c>
      <c r="I6096" s="5">
        <v>46952.18</v>
      </c>
      <c r="J6096" s="17" t="e">
        <f>VLOOKUP(Table1[[#This Row],[CCDDD]],#REF!,2,FALSE)</f>
        <v>#REF!</v>
      </c>
    </row>
    <row r="6097" spans="1:10">
      <c r="A6097" t="s">
        <v>333</v>
      </c>
      <c r="B6097" t="s">
        <v>334</v>
      </c>
      <c r="C6097" s="18" t="s">
        <v>766</v>
      </c>
      <c r="D6097" t="s">
        <v>163</v>
      </c>
      <c r="E6097" s="4" t="s">
        <v>90</v>
      </c>
      <c r="F6097" t="s">
        <v>91</v>
      </c>
      <c r="G6097" s="4" t="s">
        <v>42</v>
      </c>
      <c r="H6097" t="s">
        <v>54</v>
      </c>
      <c r="I6097" s="5">
        <v>46937.75</v>
      </c>
      <c r="J6097" s="17" t="e">
        <f>VLOOKUP(Table1[[#This Row],[CCDDD]],#REF!,2,FALSE)</f>
        <v>#REF!</v>
      </c>
    </row>
    <row r="6098" spans="1:10">
      <c r="A6098" t="s">
        <v>474</v>
      </c>
      <c r="B6098" t="s">
        <v>475</v>
      </c>
      <c r="C6098" s="18" t="s">
        <v>766</v>
      </c>
      <c r="D6098" t="s">
        <v>210</v>
      </c>
      <c r="E6098" s="4" t="s">
        <v>88</v>
      </c>
      <c r="F6098" t="s">
        <v>89</v>
      </c>
      <c r="G6098" s="4" t="s">
        <v>42</v>
      </c>
      <c r="H6098" t="s">
        <v>54</v>
      </c>
      <c r="I6098" s="5">
        <v>46890.98</v>
      </c>
      <c r="J6098" s="17" t="e">
        <f>VLOOKUP(Table1[[#This Row],[CCDDD]],#REF!,2,FALSE)</f>
        <v>#REF!</v>
      </c>
    </row>
    <row r="6099" spans="1:10">
      <c r="A6099" t="s">
        <v>223</v>
      </c>
      <c r="B6099" t="s">
        <v>224</v>
      </c>
      <c r="C6099" s="18" t="s">
        <v>766</v>
      </c>
      <c r="D6099" t="s">
        <v>210</v>
      </c>
      <c r="E6099" s="4" t="s">
        <v>68</v>
      </c>
      <c r="F6099" t="s">
        <v>69</v>
      </c>
      <c r="G6099" s="17" t="s">
        <v>40</v>
      </c>
      <c r="H6099" t="s">
        <v>52</v>
      </c>
      <c r="I6099" s="5">
        <v>46869.08</v>
      </c>
      <c r="J6099" s="17" t="e">
        <f>VLOOKUP(Table1[[#This Row],[CCDDD]],#REF!,2,FALSE)</f>
        <v>#REF!</v>
      </c>
    </row>
    <row r="6100" spans="1:10">
      <c r="A6100" t="s">
        <v>281</v>
      </c>
      <c r="B6100" t="s">
        <v>282</v>
      </c>
      <c r="C6100" s="18" t="s">
        <v>766</v>
      </c>
      <c r="D6100" t="s">
        <v>191</v>
      </c>
      <c r="E6100" s="4" t="s">
        <v>80</v>
      </c>
      <c r="F6100" t="s">
        <v>81</v>
      </c>
      <c r="G6100" s="4" t="s">
        <v>45</v>
      </c>
      <c r="H6100" t="s">
        <v>57</v>
      </c>
      <c r="I6100" s="5">
        <v>46860.62</v>
      </c>
      <c r="J6100" s="17" t="e">
        <f>VLOOKUP(Table1[[#This Row],[CCDDD]],#REF!,2,FALSE)</f>
        <v>#REF!</v>
      </c>
    </row>
    <row r="6101" spans="1:10">
      <c r="A6101" t="s">
        <v>159</v>
      </c>
      <c r="B6101" t="s">
        <v>160</v>
      </c>
      <c r="C6101" s="18" t="s">
        <v>766</v>
      </c>
      <c r="D6101" t="s">
        <v>140</v>
      </c>
      <c r="E6101" s="4" t="s">
        <v>78</v>
      </c>
      <c r="F6101" t="s">
        <v>79</v>
      </c>
      <c r="G6101" s="4" t="s">
        <v>41</v>
      </c>
      <c r="H6101" t="s">
        <v>53</v>
      </c>
      <c r="I6101" s="5">
        <v>46844.28</v>
      </c>
      <c r="J6101" s="17" t="e">
        <f>VLOOKUP(Table1[[#This Row],[CCDDD]],#REF!,2,FALSE)</f>
        <v>#REF!</v>
      </c>
    </row>
    <row r="6102" spans="1:10">
      <c r="A6102" t="s">
        <v>178</v>
      </c>
      <c r="B6102" t="s">
        <v>179</v>
      </c>
      <c r="C6102" s="18" t="s">
        <v>766</v>
      </c>
      <c r="D6102" t="s">
        <v>140</v>
      </c>
      <c r="E6102" s="4" t="s">
        <v>110</v>
      </c>
      <c r="F6102" t="s">
        <v>111</v>
      </c>
      <c r="G6102" s="4" t="s">
        <v>45</v>
      </c>
      <c r="H6102" t="s">
        <v>57</v>
      </c>
      <c r="I6102" s="5">
        <v>46843.75</v>
      </c>
      <c r="J6102" s="17" t="e">
        <f>VLOOKUP(Table1[[#This Row],[CCDDD]],#REF!,2,FALSE)</f>
        <v>#REF!</v>
      </c>
    </row>
    <row r="6103" spans="1:10">
      <c r="A6103" t="s">
        <v>343</v>
      </c>
      <c r="B6103" t="s">
        <v>344</v>
      </c>
      <c r="C6103" s="18" t="s">
        <v>766</v>
      </c>
      <c r="D6103" t="s">
        <v>166</v>
      </c>
      <c r="E6103" s="4" t="s">
        <v>100</v>
      </c>
      <c r="F6103" t="s">
        <v>101</v>
      </c>
      <c r="G6103" s="4" t="s">
        <v>40</v>
      </c>
      <c r="H6103" t="s">
        <v>52</v>
      </c>
      <c r="I6103" s="5">
        <v>46822.53</v>
      </c>
      <c r="J6103" s="17" t="e">
        <f>VLOOKUP(Table1[[#This Row],[CCDDD]],#REF!,2,FALSE)</f>
        <v>#REF!</v>
      </c>
    </row>
    <row r="6104" spans="1:10">
      <c r="A6104" t="s">
        <v>146</v>
      </c>
      <c r="B6104" t="s">
        <v>147</v>
      </c>
      <c r="C6104" s="18" t="s">
        <v>766</v>
      </c>
      <c r="D6104" t="s">
        <v>148</v>
      </c>
      <c r="E6104" s="4" t="s">
        <v>72</v>
      </c>
      <c r="F6104" t="s">
        <v>73</v>
      </c>
      <c r="G6104" s="4" t="s">
        <v>40</v>
      </c>
      <c r="H6104" t="s">
        <v>52</v>
      </c>
      <c r="I6104" s="5">
        <v>46815.62</v>
      </c>
      <c r="J6104" s="17" t="e">
        <f>VLOOKUP(Table1[[#This Row],[CCDDD]],#REF!,2,FALSE)</f>
        <v>#REF!</v>
      </c>
    </row>
    <row r="6105" spans="1:10">
      <c r="A6105" t="s">
        <v>524</v>
      </c>
      <c r="B6105" t="s">
        <v>525</v>
      </c>
      <c r="C6105" s="18" t="s">
        <v>766</v>
      </c>
      <c r="D6105" t="s">
        <v>184</v>
      </c>
      <c r="E6105" s="4" t="s">
        <v>80</v>
      </c>
      <c r="F6105" t="s">
        <v>81</v>
      </c>
      <c r="G6105" s="4" t="s">
        <v>38</v>
      </c>
      <c r="H6105" t="s">
        <v>50</v>
      </c>
      <c r="I6105" s="5">
        <v>46752.02</v>
      </c>
      <c r="J6105" s="17" t="e">
        <f>VLOOKUP(Table1[[#This Row],[CCDDD]],#REF!,2,FALSE)</f>
        <v>#REF!</v>
      </c>
    </row>
    <row r="6106" spans="1:10">
      <c r="A6106" t="s">
        <v>572</v>
      </c>
      <c r="B6106" t="s">
        <v>573</v>
      </c>
      <c r="C6106" s="18" t="s">
        <v>766</v>
      </c>
      <c r="D6106" t="s">
        <v>191</v>
      </c>
      <c r="E6106" s="4" t="s">
        <v>130</v>
      </c>
      <c r="F6106" t="s">
        <v>46</v>
      </c>
      <c r="G6106" s="4" t="s">
        <v>46</v>
      </c>
      <c r="H6106" t="s">
        <v>46</v>
      </c>
      <c r="I6106" s="5">
        <v>46643.44</v>
      </c>
      <c r="J6106" s="17" t="e">
        <f>VLOOKUP(Table1[[#This Row],[CCDDD]],#REF!,2,FALSE)</f>
        <v>#REF!</v>
      </c>
    </row>
    <row r="6107" spans="1:10">
      <c r="A6107" t="s">
        <v>365</v>
      </c>
      <c r="B6107" t="s">
        <v>366</v>
      </c>
      <c r="C6107" s="18" t="s">
        <v>766</v>
      </c>
      <c r="D6107" t="s">
        <v>163</v>
      </c>
      <c r="E6107" s="4" t="s">
        <v>80</v>
      </c>
      <c r="F6107" t="s">
        <v>81</v>
      </c>
      <c r="G6107" s="4" t="s">
        <v>41</v>
      </c>
      <c r="H6107" t="s">
        <v>53</v>
      </c>
      <c r="I6107" s="5">
        <v>46600</v>
      </c>
      <c r="J6107" s="17" t="e">
        <f>VLOOKUP(Table1[[#This Row],[CCDDD]],#REF!,2,FALSE)</f>
        <v>#REF!</v>
      </c>
    </row>
    <row r="6108" spans="1:10">
      <c r="A6108" t="s">
        <v>442</v>
      </c>
      <c r="B6108" t="s">
        <v>443</v>
      </c>
      <c r="C6108" s="18" t="s">
        <v>766</v>
      </c>
      <c r="D6108" t="s">
        <v>145</v>
      </c>
      <c r="E6108" s="4" t="s">
        <v>90</v>
      </c>
      <c r="F6108" t="s">
        <v>91</v>
      </c>
      <c r="G6108" s="4" t="s">
        <v>42</v>
      </c>
      <c r="H6108" t="s">
        <v>54</v>
      </c>
      <c r="I6108" s="5">
        <v>46536.79</v>
      </c>
      <c r="J6108" s="17" t="e">
        <f>VLOOKUP(Table1[[#This Row],[CCDDD]],#REF!,2,FALSE)</f>
        <v>#REF!</v>
      </c>
    </row>
    <row r="6109" spans="1:10">
      <c r="A6109" t="s">
        <v>448</v>
      </c>
      <c r="B6109" t="s">
        <v>449</v>
      </c>
      <c r="C6109" s="18" t="s">
        <v>766</v>
      </c>
      <c r="D6109" t="s">
        <v>191</v>
      </c>
      <c r="E6109" s="4" t="s">
        <v>78</v>
      </c>
      <c r="F6109" t="s">
        <v>79</v>
      </c>
      <c r="G6109" s="4" t="s">
        <v>41</v>
      </c>
      <c r="H6109" t="s">
        <v>53</v>
      </c>
      <c r="I6109" s="5">
        <v>46441.62</v>
      </c>
      <c r="J6109" s="17" t="e">
        <f>VLOOKUP(Table1[[#This Row],[CCDDD]],#REF!,2,FALSE)</f>
        <v>#REF!</v>
      </c>
    </row>
    <row r="6110" spans="1:10">
      <c r="A6110" t="s">
        <v>307</v>
      </c>
      <c r="B6110" t="s">
        <v>308</v>
      </c>
      <c r="C6110" s="18" t="s">
        <v>766</v>
      </c>
      <c r="D6110" t="s">
        <v>145</v>
      </c>
      <c r="E6110" s="4" t="s">
        <v>112</v>
      </c>
      <c r="F6110" t="s">
        <v>113</v>
      </c>
      <c r="G6110" s="4" t="s">
        <v>42</v>
      </c>
      <c r="H6110" t="s">
        <v>54</v>
      </c>
      <c r="I6110" s="5">
        <v>46403.27</v>
      </c>
      <c r="J6110" s="17" t="e">
        <f>VLOOKUP(Table1[[#This Row],[CCDDD]],#REF!,2,FALSE)</f>
        <v>#REF!</v>
      </c>
    </row>
    <row r="6111" spans="1:10">
      <c r="A6111" t="s">
        <v>313</v>
      </c>
      <c r="B6111" t="s">
        <v>314</v>
      </c>
      <c r="C6111" s="18" t="s">
        <v>766</v>
      </c>
      <c r="D6111" t="s">
        <v>177</v>
      </c>
      <c r="E6111" s="4" t="s">
        <v>78</v>
      </c>
      <c r="F6111" t="s">
        <v>79</v>
      </c>
      <c r="G6111" s="4" t="s">
        <v>41</v>
      </c>
      <c r="H6111" t="s">
        <v>53</v>
      </c>
      <c r="I6111" s="5">
        <v>46375.02</v>
      </c>
      <c r="J6111" s="17" t="e">
        <f>VLOOKUP(Table1[[#This Row],[CCDDD]],#REF!,2,FALSE)</f>
        <v>#REF!</v>
      </c>
    </row>
    <row r="6112" spans="1:10">
      <c r="A6112" t="s">
        <v>263</v>
      </c>
      <c r="B6112" t="s">
        <v>264</v>
      </c>
      <c r="C6112" s="18" t="s">
        <v>766</v>
      </c>
      <c r="D6112" t="s">
        <v>177</v>
      </c>
      <c r="E6112" s="4" t="s">
        <v>80</v>
      </c>
      <c r="F6112" t="s">
        <v>81</v>
      </c>
      <c r="G6112" s="4" t="s">
        <v>40</v>
      </c>
      <c r="H6112" t="s">
        <v>52</v>
      </c>
      <c r="I6112" s="5">
        <v>46331.94</v>
      </c>
      <c r="J6112" s="17" t="e">
        <f>VLOOKUP(Table1[[#This Row],[CCDDD]],#REF!,2,FALSE)</f>
        <v>#REF!</v>
      </c>
    </row>
    <row r="6113" spans="1:10">
      <c r="A6113" t="s">
        <v>283</v>
      </c>
      <c r="B6113" t="s">
        <v>284</v>
      </c>
      <c r="C6113" s="18" t="s">
        <v>766</v>
      </c>
      <c r="D6113" t="s">
        <v>145</v>
      </c>
      <c r="E6113" s="4" t="s">
        <v>78</v>
      </c>
      <c r="F6113" t="s">
        <v>79</v>
      </c>
      <c r="G6113" s="4" t="s">
        <v>40</v>
      </c>
      <c r="H6113" t="s">
        <v>52</v>
      </c>
      <c r="I6113" s="5">
        <v>46196.58</v>
      </c>
      <c r="J6113" s="17" t="e">
        <f>VLOOKUP(Table1[[#This Row],[CCDDD]],#REF!,2,FALSE)</f>
        <v>#REF!</v>
      </c>
    </row>
    <row r="6114" spans="1:10">
      <c r="A6114" t="s">
        <v>206</v>
      </c>
      <c r="B6114" t="s">
        <v>207</v>
      </c>
      <c r="C6114" s="18" t="s">
        <v>766</v>
      </c>
      <c r="D6114" t="s">
        <v>184</v>
      </c>
      <c r="E6114" s="4" t="s">
        <v>78</v>
      </c>
      <c r="F6114" t="s">
        <v>79</v>
      </c>
      <c r="G6114" s="4" t="s">
        <v>42</v>
      </c>
      <c r="H6114" t="s">
        <v>54</v>
      </c>
      <c r="I6114" s="5">
        <v>46179.73</v>
      </c>
      <c r="J6114" s="17" t="e">
        <f>VLOOKUP(Table1[[#This Row],[CCDDD]],#REF!,2,FALSE)</f>
        <v>#REF!</v>
      </c>
    </row>
    <row r="6115" spans="1:10">
      <c r="A6115" t="s">
        <v>355</v>
      </c>
      <c r="B6115" t="s">
        <v>356</v>
      </c>
      <c r="C6115" s="18" t="s">
        <v>766</v>
      </c>
      <c r="D6115" t="s">
        <v>177</v>
      </c>
      <c r="E6115" s="4" t="s">
        <v>110</v>
      </c>
      <c r="F6115" t="s">
        <v>111</v>
      </c>
      <c r="G6115" s="4" t="s">
        <v>43</v>
      </c>
      <c r="H6115" t="s">
        <v>55</v>
      </c>
      <c r="I6115" s="5">
        <v>46104.63</v>
      </c>
      <c r="J6115" s="17" t="e">
        <f>VLOOKUP(Table1[[#This Row],[CCDDD]],#REF!,2,FALSE)</f>
        <v>#REF!</v>
      </c>
    </row>
    <row r="6116" spans="1:10">
      <c r="A6116" t="s">
        <v>418</v>
      </c>
      <c r="B6116" t="s">
        <v>419</v>
      </c>
      <c r="C6116" s="18" t="s">
        <v>766</v>
      </c>
      <c r="D6116" t="s">
        <v>163</v>
      </c>
      <c r="E6116" s="4" t="s">
        <v>88</v>
      </c>
      <c r="F6116" t="s">
        <v>89</v>
      </c>
      <c r="G6116" s="4" t="s">
        <v>42</v>
      </c>
      <c r="H6116" t="s">
        <v>54</v>
      </c>
      <c r="I6116" s="5">
        <v>45855</v>
      </c>
      <c r="J6116" s="17" t="e">
        <f>VLOOKUP(Table1[[#This Row],[CCDDD]],#REF!,2,FALSE)</f>
        <v>#REF!</v>
      </c>
    </row>
    <row r="6117" spans="1:10">
      <c r="A6117" t="s">
        <v>149</v>
      </c>
      <c r="B6117" t="s">
        <v>150</v>
      </c>
      <c r="C6117" s="18" t="s">
        <v>766</v>
      </c>
      <c r="D6117" t="s">
        <v>140</v>
      </c>
      <c r="E6117" s="4" t="s">
        <v>86</v>
      </c>
      <c r="F6117" t="s">
        <v>87</v>
      </c>
      <c r="G6117" s="4" t="s">
        <v>39</v>
      </c>
      <c r="H6117" t="s">
        <v>51</v>
      </c>
      <c r="I6117" s="5">
        <v>45848.160000000003</v>
      </c>
      <c r="J6117" s="17" t="e">
        <f>VLOOKUP(Table1[[#This Row],[CCDDD]],#REF!,2,FALSE)</f>
        <v>#REF!</v>
      </c>
    </row>
    <row r="6118" spans="1:10">
      <c r="A6118" t="s">
        <v>283</v>
      </c>
      <c r="B6118" t="s">
        <v>284</v>
      </c>
      <c r="C6118" s="18" t="s">
        <v>766</v>
      </c>
      <c r="D6118" t="s">
        <v>145</v>
      </c>
      <c r="E6118" s="4" t="s">
        <v>72</v>
      </c>
      <c r="F6118" t="s">
        <v>73</v>
      </c>
      <c r="G6118" s="4" t="s">
        <v>40</v>
      </c>
      <c r="H6118" t="s">
        <v>52</v>
      </c>
      <c r="I6118" s="5">
        <v>45832.43</v>
      </c>
      <c r="J6118" s="17" t="e">
        <f>VLOOKUP(Table1[[#This Row],[CCDDD]],#REF!,2,FALSE)</f>
        <v>#REF!</v>
      </c>
    </row>
    <row r="6119" spans="1:10">
      <c r="A6119" t="s">
        <v>208</v>
      </c>
      <c r="B6119" t="s">
        <v>209</v>
      </c>
      <c r="C6119" s="18" t="s">
        <v>766</v>
      </c>
      <c r="D6119" t="s">
        <v>210</v>
      </c>
      <c r="E6119" s="4" t="s">
        <v>62</v>
      </c>
      <c r="F6119" t="s">
        <v>63</v>
      </c>
      <c r="G6119" s="4" t="s">
        <v>40</v>
      </c>
      <c r="H6119" t="s">
        <v>52</v>
      </c>
      <c r="I6119" s="5">
        <v>45765</v>
      </c>
      <c r="J6119" s="17" t="e">
        <f>VLOOKUP(Table1[[#This Row],[CCDDD]],#REF!,2,FALSE)</f>
        <v>#REF!</v>
      </c>
    </row>
    <row r="6120" spans="1:10">
      <c r="A6120" t="s">
        <v>548</v>
      </c>
      <c r="B6120" t="s">
        <v>549</v>
      </c>
      <c r="C6120" s="18" t="s">
        <v>766</v>
      </c>
      <c r="D6120" t="s">
        <v>191</v>
      </c>
      <c r="E6120" s="4" t="s">
        <v>88</v>
      </c>
      <c r="F6120" t="s">
        <v>89</v>
      </c>
      <c r="G6120" s="4" t="s">
        <v>42</v>
      </c>
      <c r="H6120" t="s">
        <v>54</v>
      </c>
      <c r="I6120" s="5">
        <v>45708</v>
      </c>
      <c r="J6120" s="17" t="e">
        <f>VLOOKUP(Table1[[#This Row],[CCDDD]],#REF!,2,FALSE)</f>
        <v>#REF!</v>
      </c>
    </row>
    <row r="6121" spans="1:10">
      <c r="A6121" t="s">
        <v>301</v>
      </c>
      <c r="B6121" t="s">
        <v>302</v>
      </c>
      <c r="C6121" s="18" t="s">
        <v>766</v>
      </c>
      <c r="D6121" t="s">
        <v>184</v>
      </c>
      <c r="E6121" s="4" t="s">
        <v>78</v>
      </c>
      <c r="F6121" t="s">
        <v>79</v>
      </c>
      <c r="G6121" s="4" t="s">
        <v>41</v>
      </c>
      <c r="H6121" t="s">
        <v>53</v>
      </c>
      <c r="I6121" s="5">
        <v>45632.51</v>
      </c>
      <c r="J6121" s="17" t="e">
        <f>VLOOKUP(Table1[[#This Row],[CCDDD]],#REF!,2,FALSE)</f>
        <v>#REF!</v>
      </c>
    </row>
    <row r="6122" spans="1:10">
      <c r="A6122" t="s">
        <v>424</v>
      </c>
      <c r="B6122" t="s">
        <v>425</v>
      </c>
      <c r="C6122" s="18" t="s">
        <v>766</v>
      </c>
      <c r="D6122" t="s">
        <v>184</v>
      </c>
      <c r="E6122" s="4" t="s">
        <v>78</v>
      </c>
      <c r="F6122" t="s">
        <v>79</v>
      </c>
      <c r="G6122" s="4" t="s">
        <v>39</v>
      </c>
      <c r="H6122" t="s">
        <v>51</v>
      </c>
      <c r="I6122" s="5">
        <v>45624.24</v>
      </c>
      <c r="J6122" s="17" t="e">
        <f>VLOOKUP(Table1[[#This Row],[CCDDD]],#REF!,2,FALSE)</f>
        <v>#REF!</v>
      </c>
    </row>
    <row r="6123" spans="1:10">
      <c r="A6123" t="s">
        <v>341</v>
      </c>
      <c r="B6123" t="s">
        <v>342</v>
      </c>
      <c r="C6123" s="18" t="s">
        <v>766</v>
      </c>
      <c r="D6123" t="s">
        <v>184</v>
      </c>
      <c r="E6123" s="4" t="s">
        <v>80</v>
      </c>
      <c r="F6123" t="s">
        <v>81</v>
      </c>
      <c r="G6123" s="4" t="s">
        <v>43</v>
      </c>
      <c r="H6123" t="s">
        <v>55</v>
      </c>
      <c r="I6123" s="5">
        <v>45622</v>
      </c>
      <c r="J6123" s="17" t="e">
        <f>VLOOKUP(Table1[[#This Row],[CCDDD]],#REF!,2,FALSE)</f>
        <v>#REF!</v>
      </c>
    </row>
    <row r="6124" spans="1:10">
      <c r="A6124" t="s">
        <v>377</v>
      </c>
      <c r="B6124" t="s">
        <v>378</v>
      </c>
      <c r="C6124" s="18" t="s">
        <v>766</v>
      </c>
      <c r="D6124" t="s">
        <v>379</v>
      </c>
      <c r="E6124" s="4" t="s">
        <v>72</v>
      </c>
      <c r="F6124" t="s">
        <v>73</v>
      </c>
      <c r="G6124" s="4" t="s">
        <v>41</v>
      </c>
      <c r="H6124" t="s">
        <v>53</v>
      </c>
      <c r="I6124" s="5">
        <v>45468.2</v>
      </c>
      <c r="J6124" s="17" t="e">
        <f>VLOOKUP(Table1[[#This Row],[CCDDD]],#REF!,2,FALSE)</f>
        <v>#REF!</v>
      </c>
    </row>
    <row r="6125" spans="1:10">
      <c r="A6125" t="s">
        <v>602</v>
      </c>
      <c r="B6125" t="s">
        <v>603</v>
      </c>
      <c r="C6125" s="18" t="s">
        <v>766</v>
      </c>
      <c r="D6125" t="s">
        <v>145</v>
      </c>
      <c r="E6125" s="4" t="s">
        <v>130</v>
      </c>
      <c r="F6125" t="s">
        <v>46</v>
      </c>
      <c r="G6125" s="4" t="s">
        <v>46</v>
      </c>
      <c r="H6125" t="s">
        <v>46</v>
      </c>
      <c r="I6125" s="5">
        <v>45463.46</v>
      </c>
      <c r="J6125" s="17" t="e">
        <f>VLOOKUP(Table1[[#This Row],[CCDDD]],#REF!,2,FALSE)</f>
        <v>#REF!</v>
      </c>
    </row>
    <row r="6126" spans="1:10">
      <c r="A6126" t="s">
        <v>386</v>
      </c>
      <c r="B6126" t="s">
        <v>387</v>
      </c>
      <c r="C6126" s="18" t="s">
        <v>766</v>
      </c>
      <c r="D6126" t="s">
        <v>140</v>
      </c>
      <c r="E6126" s="4" t="s">
        <v>96</v>
      </c>
      <c r="F6126" t="s">
        <v>97</v>
      </c>
      <c r="G6126" s="4" t="s">
        <v>42</v>
      </c>
      <c r="H6126" t="s">
        <v>54</v>
      </c>
      <c r="I6126" s="5">
        <v>45423.199999999997</v>
      </c>
      <c r="J6126" s="17" t="e">
        <f>VLOOKUP(Table1[[#This Row],[CCDDD]],#REF!,2,FALSE)</f>
        <v>#REF!</v>
      </c>
    </row>
    <row r="6127" spans="1:10">
      <c r="A6127" t="s">
        <v>178</v>
      </c>
      <c r="B6127" t="s">
        <v>179</v>
      </c>
      <c r="C6127" s="18" t="s">
        <v>766</v>
      </c>
      <c r="D6127" t="s">
        <v>140</v>
      </c>
      <c r="E6127" s="4" t="s">
        <v>74</v>
      </c>
      <c r="F6127" t="s">
        <v>75</v>
      </c>
      <c r="G6127" s="4" t="s">
        <v>43</v>
      </c>
      <c r="H6127" t="s">
        <v>55</v>
      </c>
      <c r="I6127" s="5">
        <v>45318.9</v>
      </c>
      <c r="J6127" s="17" t="e">
        <f>VLOOKUP(Table1[[#This Row],[CCDDD]],#REF!,2,FALSE)</f>
        <v>#REF!</v>
      </c>
    </row>
    <row r="6128" spans="1:10">
      <c r="A6128" t="s">
        <v>198</v>
      </c>
      <c r="B6128" t="s">
        <v>199</v>
      </c>
      <c r="C6128" s="18" t="s">
        <v>766</v>
      </c>
      <c r="D6128" t="s">
        <v>177</v>
      </c>
      <c r="E6128" s="4" t="s">
        <v>70</v>
      </c>
      <c r="F6128" t="s">
        <v>71</v>
      </c>
      <c r="G6128" s="4" t="s">
        <v>42</v>
      </c>
      <c r="H6128" t="s">
        <v>54</v>
      </c>
      <c r="I6128" s="5">
        <v>45279.61</v>
      </c>
      <c r="J6128" s="17" t="e">
        <f>VLOOKUP(Table1[[#This Row],[CCDDD]],#REF!,2,FALSE)</f>
        <v>#REF!</v>
      </c>
    </row>
    <row r="6129" spans="1:10">
      <c r="A6129" t="s">
        <v>253</v>
      </c>
      <c r="B6129" t="s">
        <v>254</v>
      </c>
      <c r="C6129" s="18" t="s">
        <v>766</v>
      </c>
      <c r="D6129" t="s">
        <v>148</v>
      </c>
      <c r="E6129" s="4" t="s">
        <v>80</v>
      </c>
      <c r="F6129" t="s">
        <v>81</v>
      </c>
      <c r="G6129" s="4" t="s">
        <v>38</v>
      </c>
      <c r="H6129" t="s">
        <v>50</v>
      </c>
      <c r="I6129" s="5">
        <v>45276.07</v>
      </c>
      <c r="J6129" s="17" t="e">
        <f>VLOOKUP(Table1[[#This Row],[CCDDD]],#REF!,2,FALSE)</f>
        <v>#REF!</v>
      </c>
    </row>
    <row r="6130" spans="1:10">
      <c r="A6130" t="s">
        <v>185</v>
      </c>
      <c r="B6130" t="s">
        <v>186</v>
      </c>
      <c r="C6130" s="18" t="s">
        <v>766</v>
      </c>
      <c r="D6130" t="s">
        <v>166</v>
      </c>
      <c r="E6130" s="4" t="s">
        <v>68</v>
      </c>
      <c r="F6130" t="s">
        <v>69</v>
      </c>
      <c r="G6130" s="4" t="s">
        <v>39</v>
      </c>
      <c r="H6130" t="s">
        <v>51</v>
      </c>
      <c r="I6130" s="5">
        <v>45260.57</v>
      </c>
      <c r="J6130" s="17" t="e">
        <f>VLOOKUP(Table1[[#This Row],[CCDDD]],#REF!,2,FALSE)</f>
        <v>#REF!</v>
      </c>
    </row>
    <row r="6131" spans="1:10">
      <c r="A6131" t="s">
        <v>311</v>
      </c>
      <c r="B6131" t="s">
        <v>312</v>
      </c>
      <c r="C6131" s="18" t="s">
        <v>766</v>
      </c>
      <c r="D6131" t="s">
        <v>140</v>
      </c>
      <c r="E6131" s="4" t="s">
        <v>78</v>
      </c>
      <c r="F6131" t="s">
        <v>79</v>
      </c>
      <c r="G6131" s="4" t="s">
        <v>42</v>
      </c>
      <c r="H6131" t="s">
        <v>54</v>
      </c>
      <c r="I6131" s="5">
        <v>45209.15</v>
      </c>
      <c r="J6131" s="17" t="e">
        <f>VLOOKUP(Table1[[#This Row],[CCDDD]],#REF!,2,FALSE)</f>
        <v>#REF!</v>
      </c>
    </row>
    <row r="6132" spans="1:10">
      <c r="A6132" t="s">
        <v>271</v>
      </c>
      <c r="B6132" t="s">
        <v>272</v>
      </c>
      <c r="C6132" s="18" t="s">
        <v>766</v>
      </c>
      <c r="D6132" t="s">
        <v>140</v>
      </c>
      <c r="E6132" s="4" t="s">
        <v>88</v>
      </c>
      <c r="F6132" t="s">
        <v>89</v>
      </c>
      <c r="G6132" s="4" t="s">
        <v>43</v>
      </c>
      <c r="H6132" t="s">
        <v>55</v>
      </c>
      <c r="I6132" s="5">
        <v>45175.92</v>
      </c>
      <c r="J6132" s="17" t="e">
        <f>VLOOKUP(Table1[[#This Row],[CCDDD]],#REF!,2,FALSE)</f>
        <v>#REF!</v>
      </c>
    </row>
    <row r="6133" spans="1:10">
      <c r="A6133" t="s">
        <v>520</v>
      </c>
      <c r="B6133" t="s">
        <v>521</v>
      </c>
      <c r="C6133" s="18" t="s">
        <v>766</v>
      </c>
      <c r="D6133" t="s">
        <v>177</v>
      </c>
      <c r="E6133" s="4" t="s">
        <v>74</v>
      </c>
      <c r="F6133" t="s">
        <v>75</v>
      </c>
      <c r="G6133" s="4" t="s">
        <v>41</v>
      </c>
      <c r="H6133" t="s">
        <v>53</v>
      </c>
      <c r="I6133" s="5">
        <v>45124.14</v>
      </c>
      <c r="J6133" s="17" t="e">
        <f>VLOOKUP(Table1[[#This Row],[CCDDD]],#REF!,2,FALSE)</f>
        <v>#REF!</v>
      </c>
    </row>
    <row r="6134" spans="1:10">
      <c r="A6134" t="s">
        <v>301</v>
      </c>
      <c r="B6134" t="s">
        <v>302</v>
      </c>
      <c r="C6134" s="18" t="s">
        <v>766</v>
      </c>
      <c r="D6134" t="s">
        <v>184</v>
      </c>
      <c r="E6134" s="4" t="s">
        <v>78</v>
      </c>
      <c r="F6134" t="s">
        <v>79</v>
      </c>
      <c r="G6134" s="4" t="s">
        <v>43</v>
      </c>
      <c r="H6134" t="s">
        <v>55</v>
      </c>
      <c r="I6134" s="5">
        <v>45123.66</v>
      </c>
      <c r="J6134" s="17" t="e">
        <f>VLOOKUP(Table1[[#This Row],[CCDDD]],#REF!,2,FALSE)</f>
        <v>#REF!</v>
      </c>
    </row>
    <row r="6135" spans="1:10">
      <c r="A6135" t="s">
        <v>440</v>
      </c>
      <c r="B6135" t="s">
        <v>441</v>
      </c>
      <c r="C6135" s="18" t="s">
        <v>766</v>
      </c>
      <c r="D6135" t="s">
        <v>191</v>
      </c>
      <c r="E6135" s="4" t="s">
        <v>88</v>
      </c>
      <c r="F6135" t="s">
        <v>89</v>
      </c>
      <c r="G6135" s="4" t="s">
        <v>43</v>
      </c>
      <c r="H6135" t="s">
        <v>55</v>
      </c>
      <c r="I6135" s="5">
        <v>45000</v>
      </c>
      <c r="J6135" s="17" t="e">
        <f>VLOOKUP(Table1[[#This Row],[CCDDD]],#REF!,2,FALSE)</f>
        <v>#REF!</v>
      </c>
    </row>
    <row r="6136" spans="1:10">
      <c r="A6136" t="s">
        <v>394</v>
      </c>
      <c r="B6136" t="s">
        <v>395</v>
      </c>
      <c r="C6136" s="18" t="s">
        <v>766</v>
      </c>
      <c r="D6136" t="s">
        <v>145</v>
      </c>
      <c r="E6136" s="4" t="s">
        <v>74</v>
      </c>
      <c r="F6136" t="s">
        <v>75</v>
      </c>
      <c r="G6136" s="4" t="s">
        <v>43</v>
      </c>
      <c r="H6136" t="s">
        <v>55</v>
      </c>
      <c r="I6136" s="5">
        <v>45000</v>
      </c>
      <c r="J6136" s="17" t="e">
        <f>VLOOKUP(Table1[[#This Row],[CCDDD]],#REF!,2,FALSE)</f>
        <v>#REF!</v>
      </c>
    </row>
    <row r="6137" spans="1:10">
      <c r="A6137" t="s">
        <v>157</v>
      </c>
      <c r="B6137" t="s">
        <v>158</v>
      </c>
      <c r="C6137" s="18" t="s">
        <v>766</v>
      </c>
      <c r="D6137" t="s">
        <v>140</v>
      </c>
      <c r="E6137" s="4" t="s">
        <v>78</v>
      </c>
      <c r="F6137" t="s">
        <v>79</v>
      </c>
      <c r="G6137" s="4" t="s">
        <v>42</v>
      </c>
      <c r="H6137" t="s">
        <v>54</v>
      </c>
      <c r="I6137" s="5">
        <v>44874.42</v>
      </c>
      <c r="J6137" s="17" t="e">
        <f>VLOOKUP(Table1[[#This Row],[CCDDD]],#REF!,2,FALSE)</f>
        <v>#REF!</v>
      </c>
    </row>
    <row r="6138" spans="1:10">
      <c r="A6138" t="s">
        <v>500</v>
      </c>
      <c r="B6138" t="s">
        <v>501</v>
      </c>
      <c r="C6138" s="18" t="s">
        <v>766</v>
      </c>
      <c r="D6138" t="s">
        <v>379</v>
      </c>
      <c r="E6138" s="4" t="s">
        <v>130</v>
      </c>
      <c r="F6138" t="s">
        <v>46</v>
      </c>
      <c r="G6138" s="4" t="s">
        <v>46</v>
      </c>
      <c r="H6138" t="s">
        <v>46</v>
      </c>
      <c r="I6138" s="5">
        <v>44863</v>
      </c>
      <c r="J6138" s="17" t="e">
        <f>VLOOKUP(Table1[[#This Row],[CCDDD]],#REF!,2,FALSE)</f>
        <v>#REF!</v>
      </c>
    </row>
    <row r="6139" spans="1:10">
      <c r="A6139" t="s">
        <v>329</v>
      </c>
      <c r="B6139" t="s">
        <v>330</v>
      </c>
      <c r="C6139" s="18" t="s">
        <v>766</v>
      </c>
      <c r="D6139" t="s">
        <v>148</v>
      </c>
      <c r="E6139" s="4" t="s">
        <v>78</v>
      </c>
      <c r="F6139" t="s">
        <v>79</v>
      </c>
      <c r="G6139" s="4" t="s">
        <v>41</v>
      </c>
      <c r="H6139" t="s">
        <v>53</v>
      </c>
      <c r="I6139" s="5">
        <v>44821.279999999999</v>
      </c>
      <c r="J6139" s="17" t="e">
        <f>VLOOKUP(Table1[[#This Row],[CCDDD]],#REF!,2,FALSE)</f>
        <v>#REF!</v>
      </c>
    </row>
    <row r="6140" spans="1:10">
      <c r="A6140" t="s">
        <v>204</v>
      </c>
      <c r="B6140" t="s">
        <v>205</v>
      </c>
      <c r="C6140" s="18" t="s">
        <v>766</v>
      </c>
      <c r="D6140" t="s">
        <v>163</v>
      </c>
      <c r="E6140" s="4" t="s">
        <v>112</v>
      </c>
      <c r="F6140" t="s">
        <v>113</v>
      </c>
      <c r="G6140" s="4" t="s">
        <v>45</v>
      </c>
      <c r="H6140" t="s">
        <v>57</v>
      </c>
      <c r="I6140" s="5">
        <v>44804.01</v>
      </c>
      <c r="J6140" s="17" t="e">
        <f>VLOOKUP(Table1[[#This Row],[CCDDD]],#REF!,2,FALSE)</f>
        <v>#REF!</v>
      </c>
    </row>
    <row r="6141" spans="1:10">
      <c r="A6141" t="s">
        <v>508</v>
      </c>
      <c r="B6141" t="s">
        <v>509</v>
      </c>
      <c r="C6141" s="18" t="s">
        <v>766</v>
      </c>
      <c r="D6141" t="s">
        <v>184</v>
      </c>
      <c r="E6141" s="4" t="s">
        <v>80</v>
      </c>
      <c r="F6141" t="s">
        <v>81</v>
      </c>
      <c r="G6141" s="4" t="s">
        <v>41</v>
      </c>
      <c r="H6141" t="s">
        <v>53</v>
      </c>
      <c r="I6141" s="5">
        <v>44787.34</v>
      </c>
      <c r="J6141" s="17" t="e">
        <f>VLOOKUP(Table1[[#This Row],[CCDDD]],#REF!,2,FALSE)</f>
        <v>#REF!</v>
      </c>
    </row>
    <row r="6142" spans="1:10">
      <c r="A6142" t="s">
        <v>293</v>
      </c>
      <c r="B6142" t="s">
        <v>294</v>
      </c>
      <c r="C6142" s="18" t="s">
        <v>766</v>
      </c>
      <c r="D6142" t="s">
        <v>210</v>
      </c>
      <c r="E6142" s="4" t="s">
        <v>78</v>
      </c>
      <c r="F6142" t="s">
        <v>79</v>
      </c>
      <c r="G6142" s="4" t="s">
        <v>43</v>
      </c>
      <c r="H6142" t="s">
        <v>55</v>
      </c>
      <c r="I6142" s="5">
        <v>44714.54</v>
      </c>
      <c r="J6142" s="17" t="e">
        <f>VLOOKUP(Table1[[#This Row],[CCDDD]],#REF!,2,FALSE)</f>
        <v>#REF!</v>
      </c>
    </row>
    <row r="6143" spans="1:10">
      <c r="A6143" t="s">
        <v>456</v>
      </c>
      <c r="B6143" t="s">
        <v>457</v>
      </c>
      <c r="C6143" s="18" t="s">
        <v>766</v>
      </c>
      <c r="D6143" t="s">
        <v>148</v>
      </c>
      <c r="E6143" s="4" t="s">
        <v>78</v>
      </c>
      <c r="F6143" t="s">
        <v>79</v>
      </c>
      <c r="G6143" s="4" t="s">
        <v>40</v>
      </c>
      <c r="H6143" t="s">
        <v>52</v>
      </c>
      <c r="I6143" s="5">
        <v>44593.37</v>
      </c>
      <c r="J6143" s="17" t="e">
        <f>VLOOKUP(Table1[[#This Row],[CCDDD]],#REF!,2,FALSE)</f>
        <v>#REF!</v>
      </c>
    </row>
    <row r="6144" spans="1:10">
      <c r="A6144" t="s">
        <v>345</v>
      </c>
      <c r="B6144" t="s">
        <v>346</v>
      </c>
      <c r="C6144" s="18" t="s">
        <v>766</v>
      </c>
      <c r="D6144" t="s">
        <v>184</v>
      </c>
      <c r="E6144" s="4" t="s">
        <v>120</v>
      </c>
      <c r="F6144" t="s">
        <v>121</v>
      </c>
      <c r="G6144" s="4" t="s">
        <v>40</v>
      </c>
      <c r="H6144" t="s">
        <v>52</v>
      </c>
      <c r="I6144" s="5">
        <v>44586</v>
      </c>
      <c r="J6144" s="17" t="e">
        <f>VLOOKUP(Table1[[#This Row],[CCDDD]],#REF!,2,FALSE)</f>
        <v>#REF!</v>
      </c>
    </row>
    <row r="6145" spans="1:10">
      <c r="A6145" t="s">
        <v>211</v>
      </c>
      <c r="B6145" t="s">
        <v>212</v>
      </c>
      <c r="C6145" s="18" t="s">
        <v>766</v>
      </c>
      <c r="D6145" t="s">
        <v>145</v>
      </c>
      <c r="E6145" s="4" t="s">
        <v>72</v>
      </c>
      <c r="F6145" t="s">
        <v>73</v>
      </c>
      <c r="G6145" s="4" t="s">
        <v>41</v>
      </c>
      <c r="H6145" t="s">
        <v>53</v>
      </c>
      <c r="I6145" s="5">
        <v>44569.97</v>
      </c>
      <c r="J6145" s="17" t="e">
        <f>VLOOKUP(Table1[[#This Row],[CCDDD]],#REF!,2,FALSE)</f>
        <v>#REF!</v>
      </c>
    </row>
    <row r="6146" spans="1:10">
      <c r="A6146" t="s">
        <v>307</v>
      </c>
      <c r="B6146" t="s">
        <v>308</v>
      </c>
      <c r="C6146" s="18" t="s">
        <v>766</v>
      </c>
      <c r="D6146" t="s">
        <v>145</v>
      </c>
      <c r="E6146" s="4" t="s">
        <v>110</v>
      </c>
      <c r="F6146" t="s">
        <v>111</v>
      </c>
      <c r="G6146" s="4" t="s">
        <v>41</v>
      </c>
      <c r="H6146" t="s">
        <v>53</v>
      </c>
      <c r="I6146" s="5">
        <v>44539.33</v>
      </c>
      <c r="J6146" s="17" t="e">
        <f>VLOOKUP(Table1[[#This Row],[CCDDD]],#REF!,2,FALSE)</f>
        <v>#REF!</v>
      </c>
    </row>
    <row r="6147" spans="1:10">
      <c r="A6147" t="s">
        <v>309</v>
      </c>
      <c r="B6147" t="s">
        <v>310</v>
      </c>
      <c r="C6147" s="18" t="s">
        <v>766</v>
      </c>
      <c r="D6147" t="s">
        <v>177</v>
      </c>
      <c r="E6147" s="4" t="s">
        <v>78</v>
      </c>
      <c r="F6147" t="s">
        <v>79</v>
      </c>
      <c r="G6147" s="4" t="s">
        <v>42</v>
      </c>
      <c r="H6147" t="s">
        <v>54</v>
      </c>
      <c r="I6147" s="5">
        <v>44506.22</v>
      </c>
      <c r="J6147" s="17" t="e">
        <f>VLOOKUP(Table1[[#This Row],[CCDDD]],#REF!,2,FALSE)</f>
        <v>#REF!</v>
      </c>
    </row>
    <row r="6148" spans="1:10">
      <c r="A6148" t="s">
        <v>219</v>
      </c>
      <c r="B6148" t="s">
        <v>220</v>
      </c>
      <c r="C6148" s="18" t="s">
        <v>766</v>
      </c>
      <c r="D6148" t="s">
        <v>166</v>
      </c>
      <c r="E6148" s="4" t="s">
        <v>112</v>
      </c>
      <c r="F6148" t="s">
        <v>113</v>
      </c>
      <c r="G6148" s="4" t="s">
        <v>43</v>
      </c>
      <c r="H6148" t="s">
        <v>55</v>
      </c>
      <c r="I6148" s="5">
        <v>44487.07</v>
      </c>
      <c r="J6148" s="17" t="e">
        <f>VLOOKUP(Table1[[#This Row],[CCDDD]],#REF!,2,FALSE)</f>
        <v>#REF!</v>
      </c>
    </row>
    <row r="6149" spans="1:10">
      <c r="A6149" t="s">
        <v>335</v>
      </c>
      <c r="B6149" t="s">
        <v>336</v>
      </c>
      <c r="C6149" s="18" t="s">
        <v>766</v>
      </c>
      <c r="D6149" t="s">
        <v>163</v>
      </c>
      <c r="E6149" s="4" t="s">
        <v>80</v>
      </c>
      <c r="F6149" t="s">
        <v>81</v>
      </c>
      <c r="G6149" s="4" t="s">
        <v>43</v>
      </c>
      <c r="H6149" t="s">
        <v>55</v>
      </c>
      <c r="I6149" s="5">
        <v>44377.23</v>
      </c>
      <c r="J6149" s="17" t="e">
        <f>VLOOKUP(Table1[[#This Row],[CCDDD]],#REF!,2,FALSE)</f>
        <v>#REF!</v>
      </c>
    </row>
    <row r="6150" spans="1:10">
      <c r="A6150" t="s">
        <v>255</v>
      </c>
      <c r="B6150" t="s">
        <v>256</v>
      </c>
      <c r="C6150" s="18" t="s">
        <v>766</v>
      </c>
      <c r="D6150" t="s">
        <v>210</v>
      </c>
      <c r="E6150" s="4" t="s">
        <v>80</v>
      </c>
      <c r="F6150" t="s">
        <v>81</v>
      </c>
      <c r="G6150" s="4" t="s">
        <v>41</v>
      </c>
      <c r="H6150" t="s">
        <v>53</v>
      </c>
      <c r="I6150" s="5">
        <v>44371.83</v>
      </c>
      <c r="J6150" s="17" t="e">
        <f>VLOOKUP(Table1[[#This Row],[CCDDD]],#REF!,2,FALSE)</f>
        <v>#REF!</v>
      </c>
    </row>
    <row r="6151" spans="1:10">
      <c r="A6151" t="s">
        <v>194</v>
      </c>
      <c r="B6151" t="s">
        <v>195</v>
      </c>
      <c r="C6151" s="18" t="s">
        <v>766</v>
      </c>
      <c r="D6151" t="s">
        <v>166</v>
      </c>
      <c r="E6151" s="4" t="s">
        <v>68</v>
      </c>
      <c r="F6151" t="s">
        <v>69</v>
      </c>
      <c r="G6151" s="4" t="s">
        <v>43</v>
      </c>
      <c r="H6151" t="s">
        <v>55</v>
      </c>
      <c r="I6151" s="5">
        <v>44288.82</v>
      </c>
      <c r="J6151" s="17" t="e">
        <f>VLOOKUP(Table1[[#This Row],[CCDDD]],#REF!,2,FALSE)</f>
        <v>#REF!</v>
      </c>
    </row>
    <row r="6152" spans="1:10">
      <c r="A6152" t="s">
        <v>490</v>
      </c>
      <c r="B6152" t="s">
        <v>491</v>
      </c>
      <c r="C6152" s="18" t="s">
        <v>766</v>
      </c>
      <c r="D6152" t="s">
        <v>148</v>
      </c>
      <c r="E6152" s="4" t="s">
        <v>110</v>
      </c>
      <c r="F6152" t="s">
        <v>111</v>
      </c>
      <c r="G6152" s="4" t="s">
        <v>40</v>
      </c>
      <c r="H6152" t="s">
        <v>52</v>
      </c>
      <c r="I6152" s="5">
        <v>44218.61</v>
      </c>
      <c r="J6152" s="17" t="e">
        <f>VLOOKUP(Table1[[#This Row],[CCDDD]],#REF!,2,FALSE)</f>
        <v>#REF!</v>
      </c>
    </row>
    <row r="6153" spans="1:10">
      <c r="A6153" t="s">
        <v>620</v>
      </c>
      <c r="B6153" t="s">
        <v>621</v>
      </c>
      <c r="C6153" s="18" t="s">
        <v>766</v>
      </c>
      <c r="D6153" t="s">
        <v>148</v>
      </c>
      <c r="E6153" s="4" t="s">
        <v>112</v>
      </c>
      <c r="F6153" t="s">
        <v>113</v>
      </c>
      <c r="G6153" s="4" t="s">
        <v>43</v>
      </c>
      <c r="H6153" t="s">
        <v>55</v>
      </c>
      <c r="I6153" s="5">
        <v>44100.71</v>
      </c>
      <c r="J6153" s="17" t="e">
        <f>VLOOKUP(Table1[[#This Row],[CCDDD]],#REF!,2,FALSE)</f>
        <v>#REF!</v>
      </c>
    </row>
    <row r="6154" spans="1:10">
      <c r="A6154" t="s">
        <v>243</v>
      </c>
      <c r="B6154" t="s">
        <v>244</v>
      </c>
      <c r="C6154" s="18" t="s">
        <v>766</v>
      </c>
      <c r="D6154" t="s">
        <v>148</v>
      </c>
      <c r="E6154" s="4" t="s">
        <v>90</v>
      </c>
      <c r="F6154" t="s">
        <v>91</v>
      </c>
      <c r="G6154" s="4" t="s">
        <v>43</v>
      </c>
      <c r="H6154" t="s">
        <v>55</v>
      </c>
      <c r="I6154" s="5">
        <v>44081.03</v>
      </c>
      <c r="J6154" s="17" t="e">
        <f>VLOOKUP(Table1[[#This Row],[CCDDD]],#REF!,2,FALSE)</f>
        <v>#REF!</v>
      </c>
    </row>
    <row r="6155" spans="1:10">
      <c r="A6155" t="s">
        <v>171</v>
      </c>
      <c r="B6155" t="s">
        <v>172</v>
      </c>
      <c r="C6155" s="18" t="s">
        <v>766</v>
      </c>
      <c r="D6155" t="s">
        <v>140</v>
      </c>
      <c r="E6155" s="4" t="s">
        <v>68</v>
      </c>
      <c r="F6155" t="s">
        <v>69</v>
      </c>
      <c r="G6155" s="4" t="s">
        <v>41</v>
      </c>
      <c r="H6155" t="s">
        <v>53</v>
      </c>
      <c r="I6155" s="5">
        <v>44039.69</v>
      </c>
      <c r="J6155" s="17" t="e">
        <f>VLOOKUP(Table1[[#This Row],[CCDDD]],#REF!,2,FALSE)</f>
        <v>#REF!</v>
      </c>
    </row>
    <row r="6156" spans="1:10">
      <c r="A6156" t="s">
        <v>357</v>
      </c>
      <c r="B6156" t="s">
        <v>358</v>
      </c>
      <c r="C6156" s="18" t="s">
        <v>766</v>
      </c>
      <c r="D6156" t="s">
        <v>166</v>
      </c>
      <c r="E6156" s="4" t="s">
        <v>82</v>
      </c>
      <c r="F6156" t="s">
        <v>83</v>
      </c>
      <c r="G6156" s="4" t="s">
        <v>41</v>
      </c>
      <c r="H6156" t="s">
        <v>53</v>
      </c>
      <c r="I6156" s="5">
        <v>43943.9</v>
      </c>
      <c r="J6156" s="17" t="e">
        <f>VLOOKUP(Table1[[#This Row],[CCDDD]],#REF!,2,FALSE)</f>
        <v>#REF!</v>
      </c>
    </row>
    <row r="6157" spans="1:10">
      <c r="A6157" t="s">
        <v>337</v>
      </c>
      <c r="B6157" t="s">
        <v>338</v>
      </c>
      <c r="C6157" s="18" t="s">
        <v>766</v>
      </c>
      <c r="D6157" t="s">
        <v>166</v>
      </c>
      <c r="E6157" s="4" t="s">
        <v>90</v>
      </c>
      <c r="F6157" t="s">
        <v>91</v>
      </c>
      <c r="G6157" s="4" t="s">
        <v>43</v>
      </c>
      <c r="H6157" t="s">
        <v>55</v>
      </c>
      <c r="I6157" s="5">
        <v>43870.51</v>
      </c>
      <c r="J6157" s="17" t="e">
        <f>VLOOKUP(Table1[[#This Row],[CCDDD]],#REF!,2,FALSE)</f>
        <v>#REF!</v>
      </c>
    </row>
    <row r="6158" spans="1:10">
      <c r="A6158" t="s">
        <v>474</v>
      </c>
      <c r="B6158" t="s">
        <v>475</v>
      </c>
      <c r="C6158" s="18" t="s">
        <v>766</v>
      </c>
      <c r="D6158" t="s">
        <v>210</v>
      </c>
      <c r="E6158" s="4" t="s">
        <v>80</v>
      </c>
      <c r="F6158" t="s">
        <v>81</v>
      </c>
      <c r="G6158" s="4" t="s">
        <v>40</v>
      </c>
      <c r="H6158" t="s">
        <v>52</v>
      </c>
      <c r="I6158" s="5">
        <v>43867.37</v>
      </c>
      <c r="J6158" s="17" t="e">
        <f>VLOOKUP(Table1[[#This Row],[CCDDD]],#REF!,2,FALSE)</f>
        <v>#REF!</v>
      </c>
    </row>
    <row r="6159" spans="1:10">
      <c r="A6159" t="s">
        <v>643</v>
      </c>
      <c r="B6159" t="s">
        <v>644</v>
      </c>
      <c r="C6159" s="18" t="s">
        <v>766</v>
      </c>
      <c r="D6159" t="s">
        <v>177</v>
      </c>
      <c r="E6159" s="4" t="s">
        <v>130</v>
      </c>
      <c r="F6159" t="s">
        <v>46</v>
      </c>
      <c r="G6159" s="4" t="s">
        <v>46</v>
      </c>
      <c r="H6159" t="s">
        <v>46</v>
      </c>
      <c r="I6159" s="5">
        <v>43861</v>
      </c>
      <c r="J6159" s="17" t="e">
        <f>VLOOKUP(Table1[[#This Row],[CCDDD]],#REF!,2,FALSE)</f>
        <v>#REF!</v>
      </c>
    </row>
    <row r="6160" spans="1:10">
      <c r="A6160" t="s">
        <v>323</v>
      </c>
      <c r="B6160" t="s">
        <v>324</v>
      </c>
      <c r="C6160" s="18" t="s">
        <v>766</v>
      </c>
      <c r="D6160" t="s">
        <v>191</v>
      </c>
      <c r="E6160" s="4" t="s">
        <v>68</v>
      </c>
      <c r="F6160" t="s">
        <v>69</v>
      </c>
      <c r="G6160" s="4" t="s">
        <v>41</v>
      </c>
      <c r="H6160" t="s">
        <v>53</v>
      </c>
      <c r="I6160" s="5">
        <v>43852.160000000003</v>
      </c>
      <c r="J6160" s="17" t="e">
        <f>VLOOKUP(Table1[[#This Row],[CCDDD]],#REF!,2,FALSE)</f>
        <v>#REF!</v>
      </c>
    </row>
    <row r="6161" spans="1:10">
      <c r="A6161" t="s">
        <v>303</v>
      </c>
      <c r="B6161" t="s">
        <v>304</v>
      </c>
      <c r="C6161" s="18" t="s">
        <v>766</v>
      </c>
      <c r="D6161" t="s">
        <v>184</v>
      </c>
      <c r="E6161" s="4" t="s">
        <v>80</v>
      </c>
      <c r="F6161" t="s">
        <v>81</v>
      </c>
      <c r="G6161" s="4" t="s">
        <v>39</v>
      </c>
      <c r="H6161" t="s">
        <v>51</v>
      </c>
      <c r="I6161" s="5">
        <v>43851.53</v>
      </c>
      <c r="J6161" s="17" t="e">
        <f>VLOOKUP(Table1[[#This Row],[CCDDD]],#REF!,2,FALSE)</f>
        <v>#REF!</v>
      </c>
    </row>
    <row r="6162" spans="1:10">
      <c r="A6162" t="s">
        <v>341</v>
      </c>
      <c r="B6162" t="s">
        <v>342</v>
      </c>
      <c r="C6162" s="18" t="s">
        <v>766</v>
      </c>
      <c r="D6162" t="s">
        <v>184</v>
      </c>
      <c r="E6162" s="4" t="s">
        <v>80</v>
      </c>
      <c r="F6162" t="s">
        <v>81</v>
      </c>
      <c r="G6162" s="4" t="s">
        <v>42</v>
      </c>
      <c r="H6162" t="s">
        <v>54</v>
      </c>
      <c r="I6162" s="5">
        <v>43789</v>
      </c>
      <c r="J6162" s="17" t="e">
        <f>VLOOKUP(Table1[[#This Row],[CCDDD]],#REF!,2,FALSE)</f>
        <v>#REF!</v>
      </c>
    </row>
    <row r="6163" spans="1:10">
      <c r="A6163" t="s">
        <v>698</v>
      </c>
      <c r="B6163" t="s">
        <v>699</v>
      </c>
      <c r="C6163" s="18" t="s">
        <v>766</v>
      </c>
      <c r="D6163" t="s">
        <v>210</v>
      </c>
      <c r="E6163" s="4" t="s">
        <v>80</v>
      </c>
      <c r="F6163" t="s">
        <v>81</v>
      </c>
      <c r="G6163" s="4" t="s">
        <v>39</v>
      </c>
      <c r="H6163" t="s">
        <v>51</v>
      </c>
      <c r="I6163" s="5">
        <v>43782.87</v>
      </c>
      <c r="J6163" s="17" t="e">
        <f>VLOOKUP(Table1[[#This Row],[CCDDD]],#REF!,2,FALSE)</f>
        <v>#REF!</v>
      </c>
    </row>
    <row r="6164" spans="1:10">
      <c r="A6164" t="s">
        <v>333</v>
      </c>
      <c r="B6164" t="s">
        <v>334</v>
      </c>
      <c r="C6164" s="18" t="s">
        <v>766</v>
      </c>
      <c r="D6164" t="s">
        <v>163</v>
      </c>
      <c r="E6164" s="4" t="s">
        <v>102</v>
      </c>
      <c r="F6164" t="s">
        <v>103</v>
      </c>
      <c r="G6164" s="4" t="s">
        <v>42</v>
      </c>
      <c r="H6164" t="s">
        <v>54</v>
      </c>
      <c r="I6164" s="5">
        <v>43746.1</v>
      </c>
      <c r="J6164" s="17" t="e">
        <f>VLOOKUP(Table1[[#This Row],[CCDDD]],#REF!,2,FALSE)</f>
        <v>#REF!</v>
      </c>
    </row>
    <row r="6165" spans="1:10">
      <c r="A6165" t="s">
        <v>430</v>
      </c>
      <c r="B6165" t="s">
        <v>431</v>
      </c>
      <c r="C6165" s="18" t="s">
        <v>766</v>
      </c>
      <c r="D6165" t="s">
        <v>177</v>
      </c>
      <c r="E6165" s="4" t="s">
        <v>78</v>
      </c>
      <c r="F6165" t="s">
        <v>79</v>
      </c>
      <c r="G6165" s="4" t="s">
        <v>39</v>
      </c>
      <c r="H6165" t="s">
        <v>51</v>
      </c>
      <c r="I6165" s="5">
        <v>43700</v>
      </c>
      <c r="J6165" s="17" t="e">
        <f>VLOOKUP(Table1[[#This Row],[CCDDD]],#REF!,2,FALSE)</f>
        <v>#REF!</v>
      </c>
    </row>
    <row r="6166" spans="1:10">
      <c r="A6166" t="s">
        <v>496</v>
      </c>
      <c r="B6166" t="s">
        <v>497</v>
      </c>
      <c r="C6166" s="18" t="s">
        <v>766</v>
      </c>
      <c r="D6166" t="s">
        <v>191</v>
      </c>
      <c r="E6166" s="4" t="s">
        <v>130</v>
      </c>
      <c r="F6166" t="s">
        <v>46</v>
      </c>
      <c r="G6166" s="17" t="s">
        <v>46</v>
      </c>
      <c r="H6166" t="s">
        <v>46</v>
      </c>
      <c r="I6166" s="5">
        <v>43673.16</v>
      </c>
      <c r="J6166" s="17" t="e">
        <f>VLOOKUP(Table1[[#This Row],[CCDDD]],#REF!,2,FALSE)</f>
        <v>#REF!</v>
      </c>
    </row>
    <row r="6167" spans="1:10">
      <c r="A6167" t="s">
        <v>194</v>
      </c>
      <c r="B6167" t="s">
        <v>195</v>
      </c>
      <c r="C6167" s="18" t="s">
        <v>766</v>
      </c>
      <c r="D6167" t="s">
        <v>166</v>
      </c>
      <c r="E6167" s="4" t="s">
        <v>68</v>
      </c>
      <c r="F6167" t="s">
        <v>69</v>
      </c>
      <c r="G6167" s="4" t="s">
        <v>41</v>
      </c>
      <c r="H6167" t="s">
        <v>53</v>
      </c>
      <c r="I6167" s="5">
        <v>43575.39</v>
      </c>
      <c r="J6167" s="17" t="e">
        <f>VLOOKUP(Table1[[#This Row],[CCDDD]],#REF!,2,FALSE)</f>
        <v>#REF!</v>
      </c>
    </row>
    <row r="6168" spans="1:10">
      <c r="A6168" t="s">
        <v>335</v>
      </c>
      <c r="B6168" t="s">
        <v>336</v>
      </c>
      <c r="C6168" s="18" t="s">
        <v>766</v>
      </c>
      <c r="D6168" t="s">
        <v>163</v>
      </c>
      <c r="E6168" s="4" t="s">
        <v>68</v>
      </c>
      <c r="F6168" t="s">
        <v>69</v>
      </c>
      <c r="G6168" s="4" t="s">
        <v>41</v>
      </c>
      <c r="H6168" t="s">
        <v>53</v>
      </c>
      <c r="I6168" s="5">
        <v>43564.31</v>
      </c>
      <c r="J6168" s="17" t="e">
        <f>VLOOKUP(Table1[[#This Row],[CCDDD]],#REF!,2,FALSE)</f>
        <v>#REF!</v>
      </c>
    </row>
    <row r="6169" spans="1:10">
      <c r="A6169" t="s">
        <v>400</v>
      </c>
      <c r="B6169" t="s">
        <v>401</v>
      </c>
      <c r="C6169" s="18" t="s">
        <v>766</v>
      </c>
      <c r="D6169" t="s">
        <v>191</v>
      </c>
      <c r="E6169" s="4" t="s">
        <v>110</v>
      </c>
      <c r="F6169" t="s">
        <v>111</v>
      </c>
      <c r="G6169" s="4" t="s">
        <v>41</v>
      </c>
      <c r="H6169" t="s">
        <v>53</v>
      </c>
      <c r="I6169" s="5">
        <v>43546.89</v>
      </c>
      <c r="J6169" s="17" t="e">
        <f>VLOOKUP(Table1[[#This Row],[CCDDD]],#REF!,2,FALSE)</f>
        <v>#REF!</v>
      </c>
    </row>
    <row r="6170" spans="1:10">
      <c r="A6170" t="s">
        <v>251</v>
      </c>
      <c r="B6170" t="s">
        <v>252</v>
      </c>
      <c r="C6170" s="18" t="s">
        <v>766</v>
      </c>
      <c r="D6170" t="s">
        <v>145</v>
      </c>
      <c r="E6170" s="4" t="s">
        <v>110</v>
      </c>
      <c r="F6170" t="s">
        <v>111</v>
      </c>
      <c r="G6170" s="4" t="s">
        <v>42</v>
      </c>
      <c r="H6170" t="s">
        <v>54</v>
      </c>
      <c r="I6170" s="5">
        <v>43540.24</v>
      </c>
      <c r="J6170" s="17" t="e">
        <f>VLOOKUP(Table1[[#This Row],[CCDDD]],#REF!,2,FALSE)</f>
        <v>#REF!</v>
      </c>
    </row>
    <row r="6171" spans="1:10">
      <c r="A6171" t="s">
        <v>649</v>
      </c>
      <c r="B6171" t="s">
        <v>650</v>
      </c>
      <c r="C6171" s="18" t="s">
        <v>766</v>
      </c>
      <c r="D6171" t="s">
        <v>145</v>
      </c>
      <c r="E6171" s="4" t="s">
        <v>112</v>
      </c>
      <c r="F6171" t="s">
        <v>113</v>
      </c>
      <c r="G6171" s="4" t="s">
        <v>45</v>
      </c>
      <c r="H6171" t="s">
        <v>57</v>
      </c>
      <c r="I6171" s="5">
        <v>43456.73</v>
      </c>
      <c r="J6171" s="17" t="e">
        <f>VLOOKUP(Table1[[#This Row],[CCDDD]],#REF!,2,FALSE)</f>
        <v>#REF!</v>
      </c>
    </row>
    <row r="6172" spans="1:10">
      <c r="A6172" t="s">
        <v>524</v>
      </c>
      <c r="B6172" t="s">
        <v>525</v>
      </c>
      <c r="C6172" s="18" t="s">
        <v>766</v>
      </c>
      <c r="D6172" t="s">
        <v>184</v>
      </c>
      <c r="E6172" s="4" t="s">
        <v>112</v>
      </c>
      <c r="F6172" t="s">
        <v>113</v>
      </c>
      <c r="G6172" s="17" t="s">
        <v>45</v>
      </c>
      <c r="H6172" t="s">
        <v>57</v>
      </c>
      <c r="I6172" s="5">
        <v>43453.7</v>
      </c>
      <c r="J6172" s="17" t="e">
        <f>VLOOKUP(Table1[[#This Row],[CCDDD]],#REF!,2,FALSE)</f>
        <v>#REF!</v>
      </c>
    </row>
    <row r="6173" spans="1:10">
      <c r="A6173" t="s">
        <v>259</v>
      </c>
      <c r="B6173" t="s">
        <v>260</v>
      </c>
      <c r="C6173" s="18" t="s">
        <v>766</v>
      </c>
      <c r="D6173" t="s">
        <v>210</v>
      </c>
      <c r="E6173" s="4" t="s">
        <v>88</v>
      </c>
      <c r="F6173" t="s">
        <v>89</v>
      </c>
      <c r="G6173" s="4" t="s">
        <v>43</v>
      </c>
      <c r="H6173" t="s">
        <v>55</v>
      </c>
      <c r="I6173" s="5">
        <v>43421.55</v>
      </c>
      <c r="J6173" s="17" t="e">
        <f>VLOOKUP(Table1[[#This Row],[CCDDD]],#REF!,2,FALSE)</f>
        <v>#REF!</v>
      </c>
    </row>
    <row r="6174" spans="1:10">
      <c r="A6174" t="s">
        <v>349</v>
      </c>
      <c r="B6174" t="s">
        <v>350</v>
      </c>
      <c r="C6174" s="18" t="s">
        <v>766</v>
      </c>
      <c r="D6174" t="s">
        <v>166</v>
      </c>
      <c r="E6174" s="4" t="s">
        <v>130</v>
      </c>
      <c r="F6174" t="s">
        <v>46</v>
      </c>
      <c r="G6174" s="4" t="s">
        <v>46</v>
      </c>
      <c r="H6174" t="s">
        <v>46</v>
      </c>
      <c r="I6174" s="5">
        <v>43421</v>
      </c>
      <c r="J6174" s="17" t="e">
        <f>VLOOKUP(Table1[[#This Row],[CCDDD]],#REF!,2,FALSE)</f>
        <v>#REF!</v>
      </c>
    </row>
    <row r="6175" spans="1:10">
      <c r="A6175" t="s">
        <v>506</v>
      </c>
      <c r="B6175" t="s">
        <v>507</v>
      </c>
      <c r="C6175" s="18" t="s">
        <v>766</v>
      </c>
      <c r="D6175" t="s">
        <v>191</v>
      </c>
      <c r="E6175" s="4" t="s">
        <v>80</v>
      </c>
      <c r="F6175" t="s">
        <v>81</v>
      </c>
      <c r="G6175" s="4" t="s">
        <v>41</v>
      </c>
      <c r="H6175" t="s">
        <v>53</v>
      </c>
      <c r="I6175" s="5">
        <v>43381.79</v>
      </c>
      <c r="J6175" s="17" t="e">
        <f>VLOOKUP(Table1[[#This Row],[CCDDD]],#REF!,2,FALSE)</f>
        <v>#REF!</v>
      </c>
    </row>
    <row r="6176" spans="1:10">
      <c r="A6176" t="s">
        <v>178</v>
      </c>
      <c r="B6176" t="s">
        <v>179</v>
      </c>
      <c r="C6176" s="18" t="s">
        <v>766</v>
      </c>
      <c r="D6176" t="s">
        <v>140</v>
      </c>
      <c r="E6176" s="4" t="s">
        <v>96</v>
      </c>
      <c r="F6176" t="s">
        <v>97</v>
      </c>
      <c r="G6176" s="4" t="s">
        <v>40</v>
      </c>
      <c r="H6176" t="s">
        <v>52</v>
      </c>
      <c r="I6176" s="5">
        <v>43375</v>
      </c>
      <c r="J6176" s="17" t="e">
        <f>VLOOKUP(Table1[[#This Row],[CCDDD]],#REF!,2,FALSE)</f>
        <v>#REF!</v>
      </c>
    </row>
    <row r="6177" spans="1:10">
      <c r="A6177" t="s">
        <v>335</v>
      </c>
      <c r="B6177" t="s">
        <v>336</v>
      </c>
      <c r="C6177" s="18" t="s">
        <v>766</v>
      </c>
      <c r="D6177" t="s">
        <v>163</v>
      </c>
      <c r="E6177" s="4" t="s">
        <v>74</v>
      </c>
      <c r="F6177" t="s">
        <v>75</v>
      </c>
      <c r="G6177" s="4" t="s">
        <v>40</v>
      </c>
      <c r="H6177" t="s">
        <v>52</v>
      </c>
      <c r="I6177" s="5">
        <v>43320</v>
      </c>
      <c r="J6177" s="17" t="e">
        <f>VLOOKUP(Table1[[#This Row],[CCDDD]],#REF!,2,FALSE)</f>
        <v>#REF!</v>
      </c>
    </row>
    <row r="6178" spans="1:10">
      <c r="A6178" t="s">
        <v>706</v>
      </c>
      <c r="B6178" t="s">
        <v>707</v>
      </c>
      <c r="C6178" s="18" t="s">
        <v>766</v>
      </c>
      <c r="D6178" t="s">
        <v>145</v>
      </c>
      <c r="E6178" s="4" t="s">
        <v>80</v>
      </c>
      <c r="F6178" t="s">
        <v>81</v>
      </c>
      <c r="G6178" s="4" t="s">
        <v>42</v>
      </c>
      <c r="H6178" t="s">
        <v>54</v>
      </c>
      <c r="I6178" s="5">
        <v>43271.83</v>
      </c>
      <c r="J6178" s="17" t="e">
        <f>VLOOKUP(Table1[[#This Row],[CCDDD]],#REF!,2,FALSE)</f>
        <v>#REF!</v>
      </c>
    </row>
    <row r="6179" spans="1:10">
      <c r="A6179" t="s">
        <v>363</v>
      </c>
      <c r="B6179" t="s">
        <v>364</v>
      </c>
      <c r="C6179" s="18" t="s">
        <v>766</v>
      </c>
      <c r="D6179" t="s">
        <v>191</v>
      </c>
      <c r="E6179" s="4" t="s">
        <v>120</v>
      </c>
      <c r="F6179" t="s">
        <v>121</v>
      </c>
      <c r="G6179" s="4" t="s">
        <v>43</v>
      </c>
      <c r="H6179" t="s">
        <v>55</v>
      </c>
      <c r="I6179" s="5">
        <v>43217.63</v>
      </c>
      <c r="J6179" s="17" t="e">
        <f>VLOOKUP(Table1[[#This Row],[CCDDD]],#REF!,2,FALSE)</f>
        <v>#REF!</v>
      </c>
    </row>
    <row r="6180" spans="1:10">
      <c r="A6180" t="s">
        <v>192</v>
      </c>
      <c r="B6180" t="s">
        <v>193</v>
      </c>
      <c r="C6180" s="18" t="s">
        <v>766</v>
      </c>
      <c r="D6180" t="s">
        <v>166</v>
      </c>
      <c r="E6180" s="4" t="s">
        <v>76</v>
      </c>
      <c r="F6180" t="s">
        <v>77</v>
      </c>
      <c r="G6180" s="4" t="s">
        <v>42</v>
      </c>
      <c r="H6180" t="s">
        <v>54</v>
      </c>
      <c r="I6180" s="5">
        <v>43196.07</v>
      </c>
      <c r="J6180" s="17" t="e">
        <f>VLOOKUP(Table1[[#This Row],[CCDDD]],#REF!,2,FALSE)</f>
        <v>#REF!</v>
      </c>
    </row>
    <row r="6181" spans="1:10">
      <c r="A6181" t="s">
        <v>478</v>
      </c>
      <c r="B6181" t="s">
        <v>479</v>
      </c>
      <c r="C6181" s="18" t="s">
        <v>766</v>
      </c>
      <c r="D6181" t="s">
        <v>148</v>
      </c>
      <c r="E6181" s="4" t="s">
        <v>130</v>
      </c>
      <c r="F6181" t="s">
        <v>46</v>
      </c>
      <c r="G6181" s="4" t="s">
        <v>46</v>
      </c>
      <c r="H6181" t="s">
        <v>46</v>
      </c>
      <c r="I6181" s="5">
        <v>43182.63</v>
      </c>
      <c r="J6181" s="17" t="e">
        <f>VLOOKUP(Table1[[#This Row],[CCDDD]],#REF!,2,FALSE)</f>
        <v>#REF!</v>
      </c>
    </row>
    <row r="6182" spans="1:10">
      <c r="A6182" t="s">
        <v>564</v>
      </c>
      <c r="B6182" t="s">
        <v>565</v>
      </c>
      <c r="C6182" s="18" t="s">
        <v>766</v>
      </c>
      <c r="D6182" t="s">
        <v>191</v>
      </c>
      <c r="E6182" s="4" t="s">
        <v>80</v>
      </c>
      <c r="F6182" t="s">
        <v>81</v>
      </c>
      <c r="G6182" s="4" t="s">
        <v>42</v>
      </c>
      <c r="H6182" t="s">
        <v>54</v>
      </c>
      <c r="I6182" s="5">
        <v>43057.09</v>
      </c>
      <c r="J6182" s="17" t="e">
        <f>VLOOKUP(Table1[[#This Row],[CCDDD]],#REF!,2,FALSE)</f>
        <v>#REF!</v>
      </c>
    </row>
    <row r="6183" spans="1:10">
      <c r="A6183" t="s">
        <v>307</v>
      </c>
      <c r="B6183" t="s">
        <v>308</v>
      </c>
      <c r="C6183" s="18" t="s">
        <v>766</v>
      </c>
      <c r="D6183" t="s">
        <v>145</v>
      </c>
      <c r="E6183" s="4" t="s">
        <v>72</v>
      </c>
      <c r="F6183" t="s">
        <v>73</v>
      </c>
      <c r="G6183" s="4" t="s">
        <v>41</v>
      </c>
      <c r="H6183" t="s">
        <v>53</v>
      </c>
      <c r="I6183" s="5">
        <v>43005.18</v>
      </c>
      <c r="J6183" s="17" t="e">
        <f>VLOOKUP(Table1[[#This Row],[CCDDD]],#REF!,2,FALSE)</f>
        <v>#REF!</v>
      </c>
    </row>
    <row r="6184" spans="1:10">
      <c r="A6184" t="s">
        <v>480</v>
      </c>
      <c r="B6184" t="s">
        <v>481</v>
      </c>
      <c r="C6184" s="18" t="s">
        <v>766</v>
      </c>
      <c r="D6184" t="s">
        <v>210</v>
      </c>
      <c r="E6184" s="4" t="s">
        <v>80</v>
      </c>
      <c r="F6184" t="s">
        <v>81</v>
      </c>
      <c r="G6184" s="4" t="s">
        <v>40</v>
      </c>
      <c r="H6184" t="s">
        <v>52</v>
      </c>
      <c r="I6184" s="5">
        <v>42977.09</v>
      </c>
      <c r="J6184" s="17" t="e">
        <f>VLOOKUP(Table1[[#This Row],[CCDDD]],#REF!,2,FALSE)</f>
        <v>#REF!</v>
      </c>
    </row>
    <row r="6185" spans="1:10">
      <c r="A6185" t="s">
        <v>141</v>
      </c>
      <c r="B6185" t="s">
        <v>142</v>
      </c>
      <c r="C6185" s="18" t="s">
        <v>766</v>
      </c>
      <c r="D6185" t="s">
        <v>140</v>
      </c>
      <c r="E6185" s="4" t="s">
        <v>76</v>
      </c>
      <c r="F6185" t="s">
        <v>77</v>
      </c>
      <c r="G6185" s="4" t="s">
        <v>39</v>
      </c>
      <c r="H6185" t="s">
        <v>51</v>
      </c>
      <c r="I6185" s="5">
        <v>42956.79</v>
      </c>
      <c r="J6185" s="17" t="e">
        <f>VLOOKUP(Table1[[#This Row],[CCDDD]],#REF!,2,FALSE)</f>
        <v>#REF!</v>
      </c>
    </row>
    <row r="6186" spans="1:10">
      <c r="A6186" t="s">
        <v>347</v>
      </c>
      <c r="B6186" t="s">
        <v>348</v>
      </c>
      <c r="C6186" s="18" t="s">
        <v>766</v>
      </c>
      <c r="D6186" t="s">
        <v>145</v>
      </c>
      <c r="E6186" s="4" t="s">
        <v>78</v>
      </c>
      <c r="F6186" t="s">
        <v>79</v>
      </c>
      <c r="G6186" s="4" t="s">
        <v>41</v>
      </c>
      <c r="H6186" t="s">
        <v>53</v>
      </c>
      <c r="I6186" s="5">
        <v>42908.9</v>
      </c>
      <c r="J6186" s="17" t="e">
        <f>VLOOKUP(Table1[[#This Row],[CCDDD]],#REF!,2,FALSE)</f>
        <v>#REF!</v>
      </c>
    </row>
    <row r="6187" spans="1:10">
      <c r="A6187" t="s">
        <v>261</v>
      </c>
      <c r="B6187" t="s">
        <v>262</v>
      </c>
      <c r="C6187" s="18" t="s">
        <v>766</v>
      </c>
      <c r="D6187" t="s">
        <v>140</v>
      </c>
      <c r="E6187" s="4" t="s">
        <v>66</v>
      </c>
      <c r="F6187" t="s">
        <v>67</v>
      </c>
      <c r="G6187" s="4" t="s">
        <v>40</v>
      </c>
      <c r="H6187" t="s">
        <v>52</v>
      </c>
      <c r="I6187" s="5">
        <v>42890.879999999997</v>
      </c>
      <c r="J6187" s="17" t="e">
        <f>VLOOKUP(Table1[[#This Row],[CCDDD]],#REF!,2,FALSE)</f>
        <v>#REF!</v>
      </c>
    </row>
    <row r="6188" spans="1:10">
      <c r="A6188" t="s">
        <v>514</v>
      </c>
      <c r="B6188" t="s">
        <v>515</v>
      </c>
      <c r="C6188" s="18" t="s">
        <v>766</v>
      </c>
      <c r="D6188" t="s">
        <v>166</v>
      </c>
      <c r="E6188" s="4" t="s">
        <v>68</v>
      </c>
      <c r="F6188" t="s">
        <v>69</v>
      </c>
      <c r="G6188" s="4" t="s">
        <v>39</v>
      </c>
      <c r="H6188" t="s">
        <v>51</v>
      </c>
      <c r="I6188" s="5">
        <v>42860.160000000003</v>
      </c>
      <c r="J6188" s="17" t="e">
        <f>VLOOKUP(Table1[[#This Row],[CCDDD]],#REF!,2,FALSE)</f>
        <v>#REF!</v>
      </c>
    </row>
    <row r="6189" spans="1:10">
      <c r="A6189" t="s">
        <v>137</v>
      </c>
      <c r="B6189" t="s">
        <v>138</v>
      </c>
      <c r="C6189" s="18" t="s">
        <v>766</v>
      </c>
      <c r="D6189" t="s">
        <v>140</v>
      </c>
      <c r="E6189" s="4" t="s">
        <v>70</v>
      </c>
      <c r="F6189" t="s">
        <v>71</v>
      </c>
      <c r="G6189" s="4" t="s">
        <v>41</v>
      </c>
      <c r="H6189" t="s">
        <v>53</v>
      </c>
      <c r="I6189" s="5">
        <v>42857.53</v>
      </c>
      <c r="J6189" s="17" t="e">
        <f>VLOOKUP(Table1[[#This Row],[CCDDD]],#REF!,2,FALSE)</f>
        <v>#REF!</v>
      </c>
    </row>
    <row r="6190" spans="1:10">
      <c r="A6190" t="s">
        <v>476</v>
      </c>
      <c r="B6190" t="s">
        <v>477</v>
      </c>
      <c r="C6190" s="18" t="s">
        <v>766</v>
      </c>
      <c r="D6190" t="s">
        <v>184</v>
      </c>
      <c r="E6190" s="4" t="s">
        <v>74</v>
      </c>
      <c r="F6190" t="s">
        <v>75</v>
      </c>
      <c r="G6190" s="4" t="s">
        <v>41</v>
      </c>
      <c r="H6190" t="s">
        <v>53</v>
      </c>
      <c r="I6190" s="5">
        <v>42834.06</v>
      </c>
      <c r="J6190" s="17" t="e">
        <f>VLOOKUP(Table1[[#This Row],[CCDDD]],#REF!,2,FALSE)</f>
        <v>#REF!</v>
      </c>
    </row>
    <row r="6191" spans="1:10">
      <c r="A6191" t="s">
        <v>206</v>
      </c>
      <c r="B6191" t="s">
        <v>207</v>
      </c>
      <c r="C6191" s="18" t="s">
        <v>766</v>
      </c>
      <c r="D6191" t="s">
        <v>184</v>
      </c>
      <c r="E6191" s="4" t="s">
        <v>80</v>
      </c>
      <c r="F6191" t="s">
        <v>81</v>
      </c>
      <c r="G6191" s="4" t="s">
        <v>42</v>
      </c>
      <c r="H6191" t="s">
        <v>54</v>
      </c>
      <c r="I6191" s="5">
        <v>42773.74</v>
      </c>
      <c r="J6191" s="17" t="e">
        <f>VLOOKUP(Table1[[#This Row],[CCDDD]],#REF!,2,FALSE)</f>
        <v>#REF!</v>
      </c>
    </row>
    <row r="6192" spans="1:10">
      <c r="A6192" t="s">
        <v>146</v>
      </c>
      <c r="B6192" t="s">
        <v>147</v>
      </c>
      <c r="C6192" s="18" t="s">
        <v>766</v>
      </c>
      <c r="D6192" t="s">
        <v>148</v>
      </c>
      <c r="E6192" s="4" t="s">
        <v>76</v>
      </c>
      <c r="F6192" t="s">
        <v>77</v>
      </c>
      <c r="G6192" s="4" t="s">
        <v>39</v>
      </c>
      <c r="H6192" t="s">
        <v>51</v>
      </c>
      <c r="I6192" s="5">
        <v>42769.95</v>
      </c>
      <c r="J6192" s="17" t="e">
        <f>VLOOKUP(Table1[[#This Row],[CCDDD]],#REF!,2,FALSE)</f>
        <v>#REF!</v>
      </c>
    </row>
    <row r="6193" spans="1:10">
      <c r="A6193" t="s">
        <v>369</v>
      </c>
      <c r="B6193" t="s">
        <v>370</v>
      </c>
      <c r="C6193" s="18" t="s">
        <v>766</v>
      </c>
      <c r="D6193" t="s">
        <v>210</v>
      </c>
      <c r="E6193" s="4" t="s">
        <v>86</v>
      </c>
      <c r="F6193" t="s">
        <v>87</v>
      </c>
      <c r="G6193" s="4" t="s">
        <v>43</v>
      </c>
      <c r="H6193" t="s">
        <v>55</v>
      </c>
      <c r="I6193" s="5">
        <v>42680</v>
      </c>
      <c r="J6193" s="17" t="e">
        <f>VLOOKUP(Table1[[#This Row],[CCDDD]],#REF!,2,FALSE)</f>
        <v>#REF!</v>
      </c>
    </row>
    <row r="6194" spans="1:10">
      <c r="A6194" t="s">
        <v>157</v>
      </c>
      <c r="B6194" t="s">
        <v>158</v>
      </c>
      <c r="C6194" s="18" t="s">
        <v>766</v>
      </c>
      <c r="D6194" t="s">
        <v>140</v>
      </c>
      <c r="E6194" s="4" t="s">
        <v>62</v>
      </c>
      <c r="F6194" t="s">
        <v>63</v>
      </c>
      <c r="G6194" s="4" t="s">
        <v>40</v>
      </c>
      <c r="H6194" t="s">
        <v>52</v>
      </c>
      <c r="I6194" s="5">
        <v>42662.75</v>
      </c>
      <c r="J6194" s="17" t="e">
        <f>VLOOKUP(Table1[[#This Row],[CCDDD]],#REF!,2,FALSE)</f>
        <v>#REF!</v>
      </c>
    </row>
    <row r="6195" spans="1:10">
      <c r="A6195" t="s">
        <v>213</v>
      </c>
      <c r="B6195" t="s">
        <v>214</v>
      </c>
      <c r="C6195" s="18" t="s">
        <v>766</v>
      </c>
      <c r="D6195" t="s">
        <v>145</v>
      </c>
      <c r="E6195" s="4" t="s">
        <v>110</v>
      </c>
      <c r="F6195" t="s">
        <v>111</v>
      </c>
      <c r="G6195" s="4" t="s">
        <v>40</v>
      </c>
      <c r="H6195" t="s">
        <v>52</v>
      </c>
      <c r="I6195" s="5">
        <v>42604.41</v>
      </c>
      <c r="J6195" s="17" t="e">
        <f>VLOOKUP(Table1[[#This Row],[CCDDD]],#REF!,2,FALSE)</f>
        <v>#REF!</v>
      </c>
    </row>
    <row r="6196" spans="1:10">
      <c r="A6196" t="s">
        <v>204</v>
      </c>
      <c r="B6196" t="s">
        <v>205</v>
      </c>
      <c r="C6196" s="18" t="s">
        <v>766</v>
      </c>
      <c r="D6196" t="s">
        <v>163</v>
      </c>
      <c r="E6196" s="4" t="s">
        <v>72</v>
      </c>
      <c r="F6196" t="s">
        <v>73</v>
      </c>
      <c r="G6196" s="4" t="s">
        <v>39</v>
      </c>
      <c r="H6196" t="s">
        <v>51</v>
      </c>
      <c r="I6196" s="5">
        <v>42589.25</v>
      </c>
      <c r="J6196" s="17" t="e">
        <f>VLOOKUP(Table1[[#This Row],[CCDDD]],#REF!,2,FALSE)</f>
        <v>#REF!</v>
      </c>
    </row>
    <row r="6197" spans="1:10">
      <c r="A6197" t="s">
        <v>394</v>
      </c>
      <c r="B6197" t="s">
        <v>395</v>
      </c>
      <c r="C6197" s="18" t="s">
        <v>766</v>
      </c>
      <c r="D6197" t="s">
        <v>145</v>
      </c>
      <c r="E6197" s="4" t="s">
        <v>68</v>
      </c>
      <c r="F6197" t="s">
        <v>69</v>
      </c>
      <c r="G6197" s="4" t="s">
        <v>39</v>
      </c>
      <c r="H6197" t="s">
        <v>51</v>
      </c>
      <c r="I6197" s="5">
        <v>42543.98</v>
      </c>
      <c r="J6197" s="17" t="e">
        <f>VLOOKUP(Table1[[#This Row],[CCDDD]],#REF!,2,FALSE)</f>
        <v>#REF!</v>
      </c>
    </row>
    <row r="6198" spans="1:10">
      <c r="A6198" t="s">
        <v>299</v>
      </c>
      <c r="B6198" t="s">
        <v>300</v>
      </c>
      <c r="C6198" s="18" t="s">
        <v>766</v>
      </c>
      <c r="D6198" t="s">
        <v>166</v>
      </c>
      <c r="E6198" s="4" t="s">
        <v>120</v>
      </c>
      <c r="F6198" t="s">
        <v>121</v>
      </c>
      <c r="G6198" s="4" t="s">
        <v>43</v>
      </c>
      <c r="H6198" t="s">
        <v>55</v>
      </c>
      <c r="I6198" s="5">
        <v>42539.56</v>
      </c>
      <c r="J6198" s="17" t="e">
        <f>VLOOKUP(Table1[[#This Row],[CCDDD]],#REF!,2,FALSE)</f>
        <v>#REF!</v>
      </c>
    </row>
    <row r="6199" spans="1:10">
      <c r="A6199" t="s">
        <v>552</v>
      </c>
      <c r="B6199" t="s">
        <v>553</v>
      </c>
      <c r="C6199" s="18" t="s">
        <v>766</v>
      </c>
      <c r="D6199" t="s">
        <v>191</v>
      </c>
      <c r="E6199" s="4" t="s">
        <v>88</v>
      </c>
      <c r="F6199" t="s">
        <v>89</v>
      </c>
      <c r="G6199" s="4" t="s">
        <v>42</v>
      </c>
      <c r="H6199" t="s">
        <v>54</v>
      </c>
      <c r="I6199" s="5">
        <v>42477.760000000002</v>
      </c>
      <c r="J6199" s="17" t="e">
        <f>VLOOKUP(Table1[[#This Row],[CCDDD]],#REF!,2,FALSE)</f>
        <v>#REF!</v>
      </c>
    </row>
    <row r="6200" spans="1:10">
      <c r="A6200" t="s">
        <v>271</v>
      </c>
      <c r="B6200" t="s">
        <v>272</v>
      </c>
      <c r="C6200" s="18" t="s">
        <v>766</v>
      </c>
      <c r="D6200" t="s">
        <v>140</v>
      </c>
      <c r="E6200" s="4" t="s">
        <v>90</v>
      </c>
      <c r="F6200" t="s">
        <v>91</v>
      </c>
      <c r="G6200" s="4" t="s">
        <v>42</v>
      </c>
      <c r="H6200" t="s">
        <v>54</v>
      </c>
      <c r="I6200" s="5">
        <v>42441.42</v>
      </c>
      <c r="J6200" s="17" t="e">
        <f>VLOOKUP(Table1[[#This Row],[CCDDD]],#REF!,2,FALSE)</f>
        <v>#REF!</v>
      </c>
    </row>
    <row r="6201" spans="1:10">
      <c r="A6201" t="s">
        <v>161</v>
      </c>
      <c r="B6201" t="s">
        <v>162</v>
      </c>
      <c r="C6201" s="18" t="s">
        <v>766</v>
      </c>
      <c r="D6201" t="s">
        <v>163</v>
      </c>
      <c r="E6201" s="4" t="s">
        <v>88</v>
      </c>
      <c r="F6201" t="s">
        <v>89</v>
      </c>
      <c r="G6201" s="4" t="s">
        <v>42</v>
      </c>
      <c r="H6201" t="s">
        <v>54</v>
      </c>
      <c r="I6201" s="5">
        <v>42376.98</v>
      </c>
      <c r="J6201" s="17" t="e">
        <f>VLOOKUP(Table1[[#This Row],[CCDDD]],#REF!,2,FALSE)</f>
        <v>#REF!</v>
      </c>
    </row>
    <row r="6202" spans="1:10">
      <c r="A6202" t="s">
        <v>347</v>
      </c>
      <c r="B6202" t="s">
        <v>348</v>
      </c>
      <c r="C6202" s="18" t="s">
        <v>766</v>
      </c>
      <c r="D6202" t="s">
        <v>145</v>
      </c>
      <c r="E6202" s="4" t="s">
        <v>72</v>
      </c>
      <c r="F6202" t="s">
        <v>73</v>
      </c>
      <c r="G6202" s="4" t="s">
        <v>41</v>
      </c>
      <c r="H6202" t="s">
        <v>53</v>
      </c>
      <c r="I6202" s="5">
        <v>42368.36</v>
      </c>
      <c r="J6202" s="17" t="e">
        <f>VLOOKUP(Table1[[#This Row],[CCDDD]],#REF!,2,FALSE)</f>
        <v>#REF!</v>
      </c>
    </row>
    <row r="6203" spans="1:10">
      <c r="A6203" t="s">
        <v>682</v>
      </c>
      <c r="B6203" t="s">
        <v>683</v>
      </c>
      <c r="C6203" s="18" t="s">
        <v>766</v>
      </c>
      <c r="D6203" t="s">
        <v>163</v>
      </c>
      <c r="E6203" s="4" t="s">
        <v>90</v>
      </c>
      <c r="F6203" t="s">
        <v>91</v>
      </c>
      <c r="G6203" s="4" t="s">
        <v>42</v>
      </c>
      <c r="H6203" t="s">
        <v>54</v>
      </c>
      <c r="I6203" s="5">
        <v>42331.23</v>
      </c>
      <c r="J6203" s="17" t="e">
        <f>VLOOKUP(Table1[[#This Row],[CCDDD]],#REF!,2,FALSE)</f>
        <v>#REF!</v>
      </c>
    </row>
    <row r="6204" spans="1:10">
      <c r="A6204" t="s">
        <v>261</v>
      </c>
      <c r="B6204" t="s">
        <v>262</v>
      </c>
      <c r="C6204" s="18" t="s">
        <v>766</v>
      </c>
      <c r="D6204" t="s">
        <v>140</v>
      </c>
      <c r="E6204" s="4" t="s">
        <v>78</v>
      </c>
      <c r="F6204" t="s">
        <v>79</v>
      </c>
      <c r="G6204" s="4" t="s">
        <v>42</v>
      </c>
      <c r="H6204" t="s">
        <v>54</v>
      </c>
      <c r="I6204" s="5">
        <v>42328.59</v>
      </c>
      <c r="J6204" s="17" t="e">
        <f>VLOOKUP(Table1[[#This Row],[CCDDD]],#REF!,2,FALSE)</f>
        <v>#REF!</v>
      </c>
    </row>
    <row r="6205" spans="1:10">
      <c r="A6205" t="s">
        <v>568</v>
      </c>
      <c r="B6205" t="s">
        <v>569</v>
      </c>
      <c r="C6205" s="18" t="s">
        <v>766</v>
      </c>
      <c r="D6205" t="s">
        <v>379</v>
      </c>
      <c r="E6205" s="4" t="s">
        <v>80</v>
      </c>
      <c r="F6205" t="s">
        <v>81</v>
      </c>
      <c r="G6205" s="4" t="s">
        <v>39</v>
      </c>
      <c r="H6205" t="s">
        <v>51</v>
      </c>
      <c r="I6205" s="5">
        <v>42311.72</v>
      </c>
      <c r="J6205" s="17" t="e">
        <f>VLOOKUP(Table1[[#This Row],[CCDDD]],#REF!,2,FALSE)</f>
        <v>#REF!</v>
      </c>
    </row>
    <row r="6206" spans="1:10">
      <c r="A6206" t="s">
        <v>654</v>
      </c>
      <c r="B6206" t="s">
        <v>655</v>
      </c>
      <c r="C6206" s="18" t="s">
        <v>766</v>
      </c>
      <c r="D6206" t="s">
        <v>145</v>
      </c>
      <c r="E6206" s="4" t="s">
        <v>80</v>
      </c>
      <c r="F6206" t="s">
        <v>81</v>
      </c>
      <c r="G6206" s="4" t="s">
        <v>39</v>
      </c>
      <c r="H6206" t="s">
        <v>51</v>
      </c>
      <c r="I6206" s="5">
        <v>42225.16</v>
      </c>
      <c r="J6206" s="17" t="e">
        <f>VLOOKUP(Table1[[#This Row],[CCDDD]],#REF!,2,FALSE)</f>
        <v>#REF!</v>
      </c>
    </row>
    <row r="6207" spans="1:10">
      <c r="A6207" t="s">
        <v>311</v>
      </c>
      <c r="B6207" t="s">
        <v>312</v>
      </c>
      <c r="C6207" s="18" t="s">
        <v>766</v>
      </c>
      <c r="D6207" t="s">
        <v>140</v>
      </c>
      <c r="E6207" s="4" t="s">
        <v>114</v>
      </c>
      <c r="F6207" t="s">
        <v>115</v>
      </c>
      <c r="G6207" s="4" t="s">
        <v>43</v>
      </c>
      <c r="H6207" t="s">
        <v>55</v>
      </c>
      <c r="I6207" s="5">
        <v>42220.49</v>
      </c>
      <c r="J6207" s="17" t="e">
        <f>VLOOKUP(Table1[[#This Row],[CCDDD]],#REF!,2,FALSE)</f>
        <v>#REF!</v>
      </c>
    </row>
    <row r="6208" spans="1:10">
      <c r="A6208" t="s">
        <v>159</v>
      </c>
      <c r="B6208" t="s">
        <v>160</v>
      </c>
      <c r="C6208" s="18" t="s">
        <v>766</v>
      </c>
      <c r="D6208" t="s">
        <v>140</v>
      </c>
      <c r="E6208" s="4" t="s">
        <v>110</v>
      </c>
      <c r="F6208" t="s">
        <v>111</v>
      </c>
      <c r="G6208" s="4" t="s">
        <v>43</v>
      </c>
      <c r="H6208" t="s">
        <v>55</v>
      </c>
      <c r="I6208" s="5">
        <v>42196.83</v>
      </c>
      <c r="J6208" s="17" t="e">
        <f>VLOOKUP(Table1[[#This Row],[CCDDD]],#REF!,2,FALSE)</f>
        <v>#REF!</v>
      </c>
    </row>
    <row r="6209" spans="1:10">
      <c r="A6209" t="s">
        <v>151</v>
      </c>
      <c r="B6209" t="s">
        <v>152</v>
      </c>
      <c r="C6209" s="18" t="s">
        <v>766</v>
      </c>
      <c r="D6209" t="s">
        <v>140</v>
      </c>
      <c r="E6209" s="4" t="s">
        <v>86</v>
      </c>
      <c r="F6209" t="s">
        <v>87</v>
      </c>
      <c r="G6209" s="4" t="s">
        <v>43</v>
      </c>
      <c r="H6209" t="s">
        <v>55</v>
      </c>
      <c r="I6209" s="5">
        <v>42164.21</v>
      </c>
      <c r="J6209" s="17" t="e">
        <f>VLOOKUP(Table1[[#This Row],[CCDDD]],#REF!,2,FALSE)</f>
        <v>#REF!</v>
      </c>
    </row>
    <row r="6210" spans="1:10">
      <c r="A6210" t="s">
        <v>213</v>
      </c>
      <c r="B6210" t="s">
        <v>214</v>
      </c>
      <c r="C6210" s="18" t="s">
        <v>766</v>
      </c>
      <c r="D6210" t="s">
        <v>145</v>
      </c>
      <c r="E6210" s="4" t="s">
        <v>78</v>
      </c>
      <c r="F6210" t="s">
        <v>79</v>
      </c>
      <c r="G6210" s="4" t="s">
        <v>41</v>
      </c>
      <c r="H6210" t="s">
        <v>53</v>
      </c>
      <c r="I6210" s="5">
        <v>41902.43</v>
      </c>
      <c r="J6210" s="17" t="e">
        <f>VLOOKUP(Table1[[#This Row],[CCDDD]],#REF!,2,FALSE)</f>
        <v>#REF!</v>
      </c>
    </row>
    <row r="6211" spans="1:10">
      <c r="A6211" t="s">
        <v>215</v>
      </c>
      <c r="B6211" t="s">
        <v>216</v>
      </c>
      <c r="C6211" s="18" t="s">
        <v>766</v>
      </c>
      <c r="D6211" t="s">
        <v>163</v>
      </c>
      <c r="E6211" s="4" t="s">
        <v>80</v>
      </c>
      <c r="F6211" t="s">
        <v>81</v>
      </c>
      <c r="G6211" s="4" t="s">
        <v>38</v>
      </c>
      <c r="H6211" t="s">
        <v>50</v>
      </c>
      <c r="I6211" s="5">
        <v>41860.480000000003</v>
      </c>
      <c r="J6211" s="17" t="e">
        <f>VLOOKUP(Table1[[#This Row],[CCDDD]],#REF!,2,FALSE)</f>
        <v>#REF!</v>
      </c>
    </row>
    <row r="6212" spans="1:10">
      <c r="A6212" t="s">
        <v>173</v>
      </c>
      <c r="B6212" t="s">
        <v>174</v>
      </c>
      <c r="C6212" s="18" t="s">
        <v>766</v>
      </c>
      <c r="D6212" t="s">
        <v>140</v>
      </c>
      <c r="E6212" s="4" t="s">
        <v>82</v>
      </c>
      <c r="F6212" t="s">
        <v>83</v>
      </c>
      <c r="G6212" s="4" t="s">
        <v>41</v>
      </c>
      <c r="H6212" t="s">
        <v>53</v>
      </c>
      <c r="I6212" s="5">
        <v>41803.83</v>
      </c>
      <c r="J6212" s="17" t="e">
        <f>VLOOKUP(Table1[[#This Row],[CCDDD]],#REF!,2,FALSE)</f>
        <v>#REF!</v>
      </c>
    </row>
    <row r="6213" spans="1:10">
      <c r="A6213" t="s">
        <v>626</v>
      </c>
      <c r="B6213" t="s">
        <v>627</v>
      </c>
      <c r="C6213" s="18" t="s">
        <v>766</v>
      </c>
      <c r="D6213" t="s">
        <v>379</v>
      </c>
      <c r="E6213" s="4" t="s">
        <v>88</v>
      </c>
      <c r="F6213" t="s">
        <v>89</v>
      </c>
      <c r="G6213" s="4" t="s">
        <v>43</v>
      </c>
      <c r="H6213" t="s">
        <v>55</v>
      </c>
      <c r="I6213" s="5">
        <v>41788.93</v>
      </c>
      <c r="J6213" s="17" t="e">
        <f>VLOOKUP(Table1[[#This Row],[CCDDD]],#REF!,2,FALSE)</f>
        <v>#REF!</v>
      </c>
    </row>
    <row r="6214" spans="1:10">
      <c r="A6214" t="s">
        <v>614</v>
      </c>
      <c r="B6214" t="s">
        <v>615</v>
      </c>
      <c r="C6214" s="18" t="s">
        <v>766</v>
      </c>
      <c r="D6214" t="s">
        <v>191</v>
      </c>
      <c r="E6214" s="4" t="s">
        <v>80</v>
      </c>
      <c r="F6214" t="s">
        <v>81</v>
      </c>
      <c r="G6214" s="4" t="s">
        <v>41</v>
      </c>
      <c r="H6214" t="s">
        <v>53</v>
      </c>
      <c r="I6214" s="5">
        <v>41711.279999999999</v>
      </c>
      <c r="J6214" s="17" t="e">
        <f>VLOOKUP(Table1[[#This Row],[CCDDD]],#REF!,2,FALSE)</f>
        <v>#REF!</v>
      </c>
    </row>
    <row r="6215" spans="1:10">
      <c r="A6215" t="s">
        <v>514</v>
      </c>
      <c r="B6215" t="s">
        <v>515</v>
      </c>
      <c r="C6215" s="18" t="s">
        <v>766</v>
      </c>
      <c r="D6215" t="s">
        <v>166</v>
      </c>
      <c r="E6215" s="4" t="s">
        <v>78</v>
      </c>
      <c r="F6215" t="s">
        <v>79</v>
      </c>
      <c r="G6215" s="4" t="s">
        <v>42</v>
      </c>
      <c r="H6215" t="s">
        <v>54</v>
      </c>
      <c r="I6215" s="5">
        <v>41699.42</v>
      </c>
      <c r="J6215" s="17" t="e">
        <f>VLOOKUP(Table1[[#This Row],[CCDDD]],#REF!,2,FALSE)</f>
        <v>#REF!</v>
      </c>
    </row>
    <row r="6216" spans="1:10">
      <c r="A6216" t="s">
        <v>251</v>
      </c>
      <c r="B6216" t="s">
        <v>252</v>
      </c>
      <c r="C6216" s="18" t="s">
        <v>766</v>
      </c>
      <c r="D6216" t="s">
        <v>145</v>
      </c>
      <c r="E6216" s="4" t="s">
        <v>66</v>
      </c>
      <c r="F6216" t="s">
        <v>67</v>
      </c>
      <c r="G6216" s="4" t="s">
        <v>40</v>
      </c>
      <c r="H6216" t="s">
        <v>52</v>
      </c>
      <c r="I6216" s="5">
        <v>41650.239999999998</v>
      </c>
      <c r="J6216" s="17" t="e">
        <f>VLOOKUP(Table1[[#This Row],[CCDDD]],#REF!,2,FALSE)</f>
        <v>#REF!</v>
      </c>
    </row>
    <row r="6217" spans="1:10">
      <c r="A6217" t="s">
        <v>180</v>
      </c>
      <c r="B6217" t="s">
        <v>181</v>
      </c>
      <c r="C6217" s="18" t="s">
        <v>766</v>
      </c>
      <c r="D6217" t="s">
        <v>177</v>
      </c>
      <c r="E6217" s="4" t="s">
        <v>70</v>
      </c>
      <c r="F6217" t="s">
        <v>71</v>
      </c>
      <c r="G6217" s="4" t="s">
        <v>39</v>
      </c>
      <c r="H6217" t="s">
        <v>51</v>
      </c>
      <c r="I6217" s="5">
        <v>41590.89</v>
      </c>
      <c r="J6217" s="17" t="e">
        <f>VLOOKUP(Table1[[#This Row],[CCDDD]],#REF!,2,FALSE)</f>
        <v>#REF!</v>
      </c>
    </row>
    <row r="6218" spans="1:10">
      <c r="A6218" t="s">
        <v>171</v>
      </c>
      <c r="B6218" t="s">
        <v>172</v>
      </c>
      <c r="C6218" s="18" t="s">
        <v>766</v>
      </c>
      <c r="D6218" t="s">
        <v>140</v>
      </c>
      <c r="E6218" s="4" t="s">
        <v>86</v>
      </c>
      <c r="F6218" t="s">
        <v>87</v>
      </c>
      <c r="G6218" s="4" t="s">
        <v>43</v>
      </c>
      <c r="H6218" t="s">
        <v>55</v>
      </c>
      <c r="I6218" s="5">
        <v>41506.120000000003</v>
      </c>
      <c r="J6218" s="17" t="e">
        <f>VLOOKUP(Table1[[#This Row],[CCDDD]],#REF!,2,FALSE)</f>
        <v>#REF!</v>
      </c>
    </row>
    <row r="6219" spans="1:10">
      <c r="A6219" t="s">
        <v>219</v>
      </c>
      <c r="B6219" t="s">
        <v>220</v>
      </c>
      <c r="C6219" s="18" t="s">
        <v>766</v>
      </c>
      <c r="D6219" t="s">
        <v>166</v>
      </c>
      <c r="E6219" s="4" t="s">
        <v>112</v>
      </c>
      <c r="F6219" t="s">
        <v>113</v>
      </c>
      <c r="G6219" s="4" t="s">
        <v>42</v>
      </c>
      <c r="H6219" t="s">
        <v>54</v>
      </c>
      <c r="I6219" s="5">
        <v>41387.949999999997</v>
      </c>
      <c r="J6219" s="17" t="e">
        <f>VLOOKUP(Table1[[#This Row],[CCDDD]],#REF!,2,FALSE)</f>
        <v>#REF!</v>
      </c>
    </row>
    <row r="6220" spans="1:10">
      <c r="A6220" t="s">
        <v>622</v>
      </c>
      <c r="B6220" t="s">
        <v>623</v>
      </c>
      <c r="C6220" s="18" t="s">
        <v>766</v>
      </c>
      <c r="D6220" t="s">
        <v>379</v>
      </c>
      <c r="E6220" s="4" t="s">
        <v>72</v>
      </c>
      <c r="F6220" t="s">
        <v>73</v>
      </c>
      <c r="G6220" s="4" t="s">
        <v>40</v>
      </c>
      <c r="H6220" t="s">
        <v>52</v>
      </c>
      <c r="I6220" s="5">
        <v>41341.32</v>
      </c>
      <c r="J6220" s="17" t="e">
        <f>VLOOKUP(Table1[[#This Row],[CCDDD]],#REF!,2,FALSE)</f>
        <v>#REF!</v>
      </c>
    </row>
    <row r="6221" spans="1:10">
      <c r="A6221" t="s">
        <v>530</v>
      </c>
      <c r="B6221" t="s">
        <v>531</v>
      </c>
      <c r="C6221" s="18" t="s">
        <v>766</v>
      </c>
      <c r="D6221" t="s">
        <v>145</v>
      </c>
      <c r="E6221" s="4" t="s">
        <v>78</v>
      </c>
      <c r="F6221" t="s">
        <v>79</v>
      </c>
      <c r="G6221" s="4" t="s">
        <v>40</v>
      </c>
      <c r="H6221" t="s">
        <v>52</v>
      </c>
      <c r="I6221" s="5">
        <v>41321.99</v>
      </c>
      <c r="J6221" s="17" t="e">
        <f>VLOOKUP(Table1[[#This Row],[CCDDD]],#REF!,2,FALSE)</f>
        <v>#REF!</v>
      </c>
    </row>
    <row r="6222" spans="1:10">
      <c r="A6222" t="s">
        <v>333</v>
      </c>
      <c r="B6222" t="s">
        <v>334</v>
      </c>
      <c r="C6222" s="18" t="s">
        <v>766</v>
      </c>
      <c r="D6222" t="s">
        <v>163</v>
      </c>
      <c r="E6222" s="4" t="s">
        <v>80</v>
      </c>
      <c r="F6222" t="s">
        <v>81</v>
      </c>
      <c r="G6222" s="4" t="s">
        <v>39</v>
      </c>
      <c r="H6222" t="s">
        <v>51</v>
      </c>
      <c r="I6222" s="5">
        <v>41280.68</v>
      </c>
      <c r="J6222" s="17" t="e">
        <f>VLOOKUP(Table1[[#This Row],[CCDDD]],#REF!,2,FALSE)</f>
        <v>#REF!</v>
      </c>
    </row>
    <row r="6223" spans="1:10">
      <c r="A6223" t="s">
        <v>289</v>
      </c>
      <c r="B6223" t="s">
        <v>290</v>
      </c>
      <c r="C6223" s="18" t="s">
        <v>766</v>
      </c>
      <c r="D6223" t="s">
        <v>166</v>
      </c>
      <c r="E6223" s="4" t="s">
        <v>78</v>
      </c>
      <c r="F6223" t="s">
        <v>79</v>
      </c>
      <c r="G6223" s="4" t="s">
        <v>40</v>
      </c>
      <c r="H6223" t="s">
        <v>52</v>
      </c>
      <c r="I6223" s="5">
        <v>40963</v>
      </c>
      <c r="J6223" s="17" t="e">
        <f>VLOOKUP(Table1[[#This Row],[CCDDD]],#REF!,2,FALSE)</f>
        <v>#REF!</v>
      </c>
    </row>
    <row r="6224" spans="1:10">
      <c r="A6224" t="s">
        <v>347</v>
      </c>
      <c r="B6224" t="s">
        <v>348</v>
      </c>
      <c r="C6224" s="18" t="s">
        <v>766</v>
      </c>
      <c r="D6224" t="s">
        <v>145</v>
      </c>
      <c r="E6224" s="4" t="s">
        <v>96</v>
      </c>
      <c r="F6224" t="s">
        <v>97</v>
      </c>
      <c r="G6224" s="4" t="s">
        <v>45</v>
      </c>
      <c r="H6224" t="s">
        <v>57</v>
      </c>
      <c r="I6224" s="5">
        <v>40919.03</v>
      </c>
      <c r="J6224" s="17" t="e">
        <f>VLOOKUP(Table1[[#This Row],[CCDDD]],#REF!,2,FALSE)</f>
        <v>#REF!</v>
      </c>
    </row>
    <row r="6225" spans="1:10">
      <c r="A6225" t="s">
        <v>200</v>
      </c>
      <c r="B6225" t="s">
        <v>201</v>
      </c>
      <c r="C6225" s="18" t="s">
        <v>766</v>
      </c>
      <c r="D6225" t="s">
        <v>148</v>
      </c>
      <c r="E6225" s="4" t="s">
        <v>72</v>
      </c>
      <c r="F6225" t="s">
        <v>73</v>
      </c>
      <c r="G6225" s="4" t="s">
        <v>41</v>
      </c>
      <c r="H6225" t="s">
        <v>53</v>
      </c>
      <c r="I6225" s="5">
        <v>40851.33</v>
      </c>
      <c r="J6225" s="17" t="e">
        <f>VLOOKUP(Table1[[#This Row],[CCDDD]],#REF!,2,FALSE)</f>
        <v>#REF!</v>
      </c>
    </row>
    <row r="6226" spans="1:10">
      <c r="A6226" t="s">
        <v>241</v>
      </c>
      <c r="B6226" t="s">
        <v>242</v>
      </c>
      <c r="C6226" s="18" t="s">
        <v>766</v>
      </c>
      <c r="D6226" t="s">
        <v>191</v>
      </c>
      <c r="E6226" s="4" t="s">
        <v>112</v>
      </c>
      <c r="F6226" t="s">
        <v>113</v>
      </c>
      <c r="G6226" s="4" t="s">
        <v>42</v>
      </c>
      <c r="H6226" t="s">
        <v>54</v>
      </c>
      <c r="I6226" s="5">
        <v>40830.660000000003</v>
      </c>
      <c r="J6226" s="17" t="e">
        <f>VLOOKUP(Table1[[#This Row],[CCDDD]],#REF!,2,FALSE)</f>
        <v>#REF!</v>
      </c>
    </row>
    <row r="6227" spans="1:10">
      <c r="A6227" t="s">
        <v>524</v>
      </c>
      <c r="B6227" t="s">
        <v>525</v>
      </c>
      <c r="C6227" s="18" t="s">
        <v>766</v>
      </c>
      <c r="D6227" t="s">
        <v>184</v>
      </c>
      <c r="E6227" s="4" t="s">
        <v>70</v>
      </c>
      <c r="F6227" t="s">
        <v>71</v>
      </c>
      <c r="G6227" s="4" t="s">
        <v>42</v>
      </c>
      <c r="H6227" t="s">
        <v>54</v>
      </c>
      <c r="I6227" s="5">
        <v>40794.74</v>
      </c>
      <c r="J6227" s="17" t="e">
        <f>VLOOKUP(Table1[[#This Row],[CCDDD]],#REF!,2,FALSE)</f>
        <v>#REF!</v>
      </c>
    </row>
    <row r="6228" spans="1:10">
      <c r="A6228" t="s">
        <v>598</v>
      </c>
      <c r="B6228" t="s">
        <v>599</v>
      </c>
      <c r="C6228" s="18" t="s">
        <v>766</v>
      </c>
      <c r="D6228" t="s">
        <v>166</v>
      </c>
      <c r="E6228" s="4" t="s">
        <v>100</v>
      </c>
      <c r="F6228" t="s">
        <v>101</v>
      </c>
      <c r="G6228" s="4" t="s">
        <v>42</v>
      </c>
      <c r="H6228" t="s">
        <v>54</v>
      </c>
      <c r="I6228" s="5">
        <v>40753</v>
      </c>
      <c r="J6228" s="17" t="e">
        <f>VLOOKUP(Table1[[#This Row],[CCDDD]],#REF!,2,FALSE)</f>
        <v>#REF!</v>
      </c>
    </row>
    <row r="6229" spans="1:10">
      <c r="A6229" t="s">
        <v>169</v>
      </c>
      <c r="B6229" t="s">
        <v>170</v>
      </c>
      <c r="C6229" s="18" t="s">
        <v>766</v>
      </c>
      <c r="D6229" t="s">
        <v>140</v>
      </c>
      <c r="E6229" s="4" t="s">
        <v>66</v>
      </c>
      <c r="F6229" t="s">
        <v>67</v>
      </c>
      <c r="G6229" s="4" t="s">
        <v>42</v>
      </c>
      <c r="H6229" t="s">
        <v>54</v>
      </c>
      <c r="I6229" s="5">
        <v>40639.410000000003</v>
      </c>
      <c r="J6229" s="17" t="e">
        <f>VLOOKUP(Table1[[#This Row],[CCDDD]],#REF!,2,FALSE)</f>
        <v>#REF!</v>
      </c>
    </row>
    <row r="6230" spans="1:10">
      <c r="A6230" t="s">
        <v>508</v>
      </c>
      <c r="B6230" t="s">
        <v>509</v>
      </c>
      <c r="C6230" s="18" t="s">
        <v>766</v>
      </c>
      <c r="D6230" t="s">
        <v>184</v>
      </c>
      <c r="E6230" s="4" t="s">
        <v>78</v>
      </c>
      <c r="F6230" t="s">
        <v>79</v>
      </c>
      <c r="G6230" s="4" t="s">
        <v>41</v>
      </c>
      <c r="H6230" t="s">
        <v>53</v>
      </c>
      <c r="I6230" s="5">
        <v>40620.5</v>
      </c>
      <c r="J6230" s="17" t="e">
        <f>VLOOKUP(Table1[[#This Row],[CCDDD]],#REF!,2,FALSE)</f>
        <v>#REF!</v>
      </c>
    </row>
    <row r="6231" spans="1:10">
      <c r="A6231" t="s">
        <v>185</v>
      </c>
      <c r="B6231" t="s">
        <v>186</v>
      </c>
      <c r="C6231" s="18" t="s">
        <v>766</v>
      </c>
      <c r="D6231" t="s">
        <v>166</v>
      </c>
      <c r="E6231" s="4" t="s">
        <v>92</v>
      </c>
      <c r="F6231" t="s">
        <v>93</v>
      </c>
      <c r="G6231" s="4" t="s">
        <v>43</v>
      </c>
      <c r="H6231" t="s">
        <v>55</v>
      </c>
      <c r="I6231" s="5">
        <v>40584.93</v>
      </c>
      <c r="J6231" s="17" t="e">
        <f>VLOOKUP(Table1[[#This Row],[CCDDD]],#REF!,2,FALSE)</f>
        <v>#REF!</v>
      </c>
    </row>
    <row r="6232" spans="1:10">
      <c r="A6232" t="s">
        <v>538</v>
      </c>
      <c r="B6232" t="s">
        <v>539</v>
      </c>
      <c r="C6232" s="18" t="s">
        <v>766</v>
      </c>
      <c r="D6232" t="s">
        <v>191</v>
      </c>
      <c r="E6232" s="4" t="s">
        <v>130</v>
      </c>
      <c r="F6232" t="s">
        <v>46</v>
      </c>
      <c r="G6232" s="4" t="s">
        <v>46</v>
      </c>
      <c r="H6232" t="s">
        <v>46</v>
      </c>
      <c r="I6232" s="5">
        <v>40481</v>
      </c>
      <c r="J6232" s="17" t="e">
        <f>VLOOKUP(Table1[[#This Row],[CCDDD]],#REF!,2,FALSE)</f>
        <v>#REF!</v>
      </c>
    </row>
    <row r="6233" spans="1:10">
      <c r="A6233" t="s">
        <v>514</v>
      </c>
      <c r="B6233" t="s">
        <v>515</v>
      </c>
      <c r="C6233" s="18" t="s">
        <v>766</v>
      </c>
      <c r="D6233" t="s">
        <v>166</v>
      </c>
      <c r="E6233" s="4" t="s">
        <v>110</v>
      </c>
      <c r="F6233" t="s">
        <v>111</v>
      </c>
      <c r="G6233" s="4" t="s">
        <v>43</v>
      </c>
      <c r="H6233" t="s">
        <v>55</v>
      </c>
      <c r="I6233" s="5">
        <v>40453.64</v>
      </c>
      <c r="J6233" s="17" t="e">
        <f>VLOOKUP(Table1[[#This Row],[CCDDD]],#REF!,2,FALSE)</f>
        <v>#REF!</v>
      </c>
    </row>
    <row r="6234" spans="1:10">
      <c r="A6234" t="s">
        <v>213</v>
      </c>
      <c r="B6234" t="s">
        <v>214</v>
      </c>
      <c r="C6234" s="18" t="s">
        <v>766</v>
      </c>
      <c r="D6234" t="s">
        <v>145</v>
      </c>
      <c r="E6234" s="4" t="s">
        <v>72</v>
      </c>
      <c r="F6234" t="s">
        <v>73</v>
      </c>
      <c r="G6234" s="4" t="s">
        <v>39</v>
      </c>
      <c r="H6234" t="s">
        <v>51</v>
      </c>
      <c r="I6234" s="5">
        <v>40416.67</v>
      </c>
      <c r="J6234" s="17" t="e">
        <f>VLOOKUP(Table1[[#This Row],[CCDDD]],#REF!,2,FALSE)</f>
        <v>#REF!</v>
      </c>
    </row>
    <row r="6235" spans="1:10">
      <c r="A6235" t="s">
        <v>363</v>
      </c>
      <c r="B6235" t="s">
        <v>364</v>
      </c>
      <c r="C6235" s="18" t="s">
        <v>766</v>
      </c>
      <c r="D6235" t="s">
        <v>191</v>
      </c>
      <c r="E6235" s="4" t="s">
        <v>74</v>
      </c>
      <c r="F6235" t="s">
        <v>75</v>
      </c>
      <c r="G6235" s="4" t="s">
        <v>39</v>
      </c>
      <c r="H6235" t="s">
        <v>51</v>
      </c>
      <c r="I6235" s="5">
        <v>40416.480000000003</v>
      </c>
      <c r="J6235" s="17" t="e">
        <f>VLOOKUP(Table1[[#This Row],[CCDDD]],#REF!,2,FALSE)</f>
        <v>#REF!</v>
      </c>
    </row>
    <row r="6236" spans="1:10">
      <c r="A6236" t="s">
        <v>490</v>
      </c>
      <c r="B6236" t="s">
        <v>491</v>
      </c>
      <c r="C6236" s="18" t="s">
        <v>766</v>
      </c>
      <c r="D6236" t="s">
        <v>148</v>
      </c>
      <c r="E6236" s="4" t="s">
        <v>80</v>
      </c>
      <c r="F6236" t="s">
        <v>81</v>
      </c>
      <c r="G6236" s="4" t="s">
        <v>40</v>
      </c>
      <c r="H6236" t="s">
        <v>52</v>
      </c>
      <c r="I6236" s="5">
        <v>40307.440000000002</v>
      </c>
      <c r="J6236" s="17" t="e">
        <f>VLOOKUP(Table1[[#This Row],[CCDDD]],#REF!,2,FALSE)</f>
        <v>#REF!</v>
      </c>
    </row>
    <row r="6237" spans="1:10">
      <c r="A6237" t="s">
        <v>662</v>
      </c>
      <c r="B6237" t="s">
        <v>663</v>
      </c>
      <c r="C6237" s="18" t="s">
        <v>766</v>
      </c>
      <c r="D6237" t="s">
        <v>145</v>
      </c>
      <c r="E6237" s="4" t="s">
        <v>88</v>
      </c>
      <c r="F6237" t="s">
        <v>89</v>
      </c>
      <c r="G6237" s="4" t="s">
        <v>42</v>
      </c>
      <c r="H6237" t="s">
        <v>54</v>
      </c>
      <c r="I6237" s="5">
        <v>40251.910000000003</v>
      </c>
      <c r="J6237" s="17" t="e">
        <f>VLOOKUP(Table1[[#This Row],[CCDDD]],#REF!,2,FALSE)</f>
        <v>#REF!</v>
      </c>
    </row>
    <row r="6238" spans="1:10">
      <c r="A6238" t="s">
        <v>556</v>
      </c>
      <c r="B6238" t="s">
        <v>557</v>
      </c>
      <c r="C6238" s="18" t="s">
        <v>766</v>
      </c>
      <c r="D6238" t="s">
        <v>191</v>
      </c>
      <c r="E6238" s="4" t="s">
        <v>80</v>
      </c>
      <c r="F6238" t="s">
        <v>81</v>
      </c>
      <c r="G6238" s="4" t="s">
        <v>39</v>
      </c>
      <c r="H6238" t="s">
        <v>51</v>
      </c>
      <c r="I6238" s="5">
        <v>40193.339999999997</v>
      </c>
      <c r="J6238" s="17" t="e">
        <f>VLOOKUP(Table1[[#This Row],[CCDDD]],#REF!,2,FALSE)</f>
        <v>#REF!</v>
      </c>
    </row>
    <row r="6239" spans="1:10">
      <c r="A6239" t="s">
        <v>639</v>
      </c>
      <c r="B6239" t="s">
        <v>640</v>
      </c>
      <c r="C6239" s="18" t="s">
        <v>766</v>
      </c>
      <c r="D6239" t="s">
        <v>379</v>
      </c>
      <c r="E6239" s="4" t="s">
        <v>110</v>
      </c>
      <c r="F6239" t="s">
        <v>111</v>
      </c>
      <c r="G6239" s="4" t="s">
        <v>43</v>
      </c>
      <c r="H6239" t="s">
        <v>55</v>
      </c>
      <c r="I6239" s="5">
        <v>40173.1</v>
      </c>
      <c r="J6239" s="17" t="e">
        <f>VLOOKUP(Table1[[#This Row],[CCDDD]],#REF!,2,FALSE)</f>
        <v>#REF!</v>
      </c>
    </row>
    <row r="6240" spans="1:10">
      <c r="A6240" t="s">
        <v>180</v>
      </c>
      <c r="B6240" t="s">
        <v>181</v>
      </c>
      <c r="C6240" s="18" t="s">
        <v>766</v>
      </c>
      <c r="D6240" t="s">
        <v>177</v>
      </c>
      <c r="E6240" s="4" t="s">
        <v>78</v>
      </c>
      <c r="F6240" t="s">
        <v>79</v>
      </c>
      <c r="G6240" s="4" t="s">
        <v>40</v>
      </c>
      <c r="H6240" t="s">
        <v>52</v>
      </c>
      <c r="I6240" s="5">
        <v>40167.360000000001</v>
      </c>
      <c r="J6240" s="17" t="e">
        <f>VLOOKUP(Table1[[#This Row],[CCDDD]],#REF!,2,FALSE)</f>
        <v>#REF!</v>
      </c>
    </row>
    <row r="6241" spans="1:10">
      <c r="A6241" t="s">
        <v>153</v>
      </c>
      <c r="B6241" t="s">
        <v>154</v>
      </c>
      <c r="C6241" s="18" t="s">
        <v>766</v>
      </c>
      <c r="D6241" t="s">
        <v>148</v>
      </c>
      <c r="E6241" s="4" t="s">
        <v>70</v>
      </c>
      <c r="F6241" t="s">
        <v>71</v>
      </c>
      <c r="G6241" s="4" t="s">
        <v>41</v>
      </c>
      <c r="H6241" t="s">
        <v>53</v>
      </c>
      <c r="I6241" s="5">
        <v>40103.410000000003</v>
      </c>
      <c r="J6241" s="17" t="e">
        <f>VLOOKUP(Table1[[#This Row],[CCDDD]],#REF!,2,FALSE)</f>
        <v>#REF!</v>
      </c>
    </row>
    <row r="6242" spans="1:10">
      <c r="A6242" t="s">
        <v>546</v>
      </c>
      <c r="B6242" t="s">
        <v>547</v>
      </c>
      <c r="C6242" s="18" t="s">
        <v>766</v>
      </c>
      <c r="D6242" t="s">
        <v>184</v>
      </c>
      <c r="E6242" s="4" t="s">
        <v>130</v>
      </c>
      <c r="F6242" t="s">
        <v>46</v>
      </c>
      <c r="G6242" s="4" t="s">
        <v>46</v>
      </c>
      <c r="H6242" t="s">
        <v>46</v>
      </c>
      <c r="I6242" s="5">
        <v>40097</v>
      </c>
      <c r="J6242" s="17" t="e">
        <f>VLOOKUP(Table1[[#This Row],[CCDDD]],#REF!,2,FALSE)</f>
        <v>#REF!</v>
      </c>
    </row>
    <row r="6243" spans="1:10">
      <c r="A6243" t="s">
        <v>460</v>
      </c>
      <c r="B6243" t="s">
        <v>461</v>
      </c>
      <c r="C6243" s="18" t="s">
        <v>766</v>
      </c>
      <c r="D6243" t="s">
        <v>191</v>
      </c>
      <c r="E6243" s="4" t="s">
        <v>88</v>
      </c>
      <c r="F6243" t="s">
        <v>89</v>
      </c>
      <c r="G6243" s="4" t="s">
        <v>43</v>
      </c>
      <c r="H6243" t="s">
        <v>55</v>
      </c>
      <c r="I6243" s="5">
        <v>40080.269999999997</v>
      </c>
      <c r="J6243" s="17" t="e">
        <f>VLOOKUP(Table1[[#This Row],[CCDDD]],#REF!,2,FALSE)</f>
        <v>#REF!</v>
      </c>
    </row>
    <row r="6244" spans="1:10">
      <c r="A6244" t="s">
        <v>285</v>
      </c>
      <c r="B6244" t="s">
        <v>286</v>
      </c>
      <c r="C6244" s="18" t="s">
        <v>766</v>
      </c>
      <c r="D6244" t="s">
        <v>166</v>
      </c>
      <c r="E6244" s="4" t="s">
        <v>110</v>
      </c>
      <c r="F6244" t="s">
        <v>111</v>
      </c>
      <c r="G6244" s="4" t="s">
        <v>42</v>
      </c>
      <c r="H6244" t="s">
        <v>54</v>
      </c>
      <c r="I6244" s="5">
        <v>40031.07</v>
      </c>
      <c r="J6244" s="17" t="e">
        <f>VLOOKUP(Table1[[#This Row],[CCDDD]],#REF!,2,FALSE)</f>
        <v>#REF!</v>
      </c>
    </row>
    <row r="6245" spans="1:10">
      <c r="A6245" t="s">
        <v>167</v>
      </c>
      <c r="B6245" t="s">
        <v>168</v>
      </c>
      <c r="C6245" s="18" t="s">
        <v>766</v>
      </c>
      <c r="D6245" t="s">
        <v>166</v>
      </c>
      <c r="E6245" s="4" t="s">
        <v>70</v>
      </c>
      <c r="F6245" t="s">
        <v>71</v>
      </c>
      <c r="G6245" s="4" t="s">
        <v>41</v>
      </c>
      <c r="H6245" t="s">
        <v>53</v>
      </c>
      <c r="I6245" s="5">
        <v>39971.79</v>
      </c>
      <c r="J6245" s="17" t="e">
        <f>VLOOKUP(Table1[[#This Row],[CCDDD]],#REF!,2,FALSE)</f>
        <v>#REF!</v>
      </c>
    </row>
    <row r="6246" spans="1:10">
      <c r="A6246" t="s">
        <v>373</v>
      </c>
      <c r="B6246" t="s">
        <v>374</v>
      </c>
      <c r="C6246" s="18" t="s">
        <v>766</v>
      </c>
      <c r="D6246" t="s">
        <v>163</v>
      </c>
      <c r="E6246" s="4" t="s">
        <v>80</v>
      </c>
      <c r="F6246" t="s">
        <v>81</v>
      </c>
      <c r="G6246" s="4" t="s">
        <v>42</v>
      </c>
      <c r="H6246" t="s">
        <v>54</v>
      </c>
      <c r="I6246" s="5">
        <v>39967.67</v>
      </c>
      <c r="J6246" s="17" t="e">
        <f>VLOOKUP(Table1[[#This Row],[CCDDD]],#REF!,2,FALSE)</f>
        <v>#REF!</v>
      </c>
    </row>
    <row r="6247" spans="1:10">
      <c r="A6247" t="s">
        <v>153</v>
      </c>
      <c r="B6247" t="s">
        <v>154</v>
      </c>
      <c r="C6247" s="18" t="s">
        <v>766</v>
      </c>
      <c r="D6247" t="s">
        <v>148</v>
      </c>
      <c r="E6247" s="4" t="s">
        <v>72</v>
      </c>
      <c r="F6247" t="s">
        <v>73</v>
      </c>
      <c r="G6247" s="4" t="s">
        <v>41</v>
      </c>
      <c r="H6247" t="s">
        <v>53</v>
      </c>
      <c r="I6247" s="5">
        <v>39957.589999999997</v>
      </c>
      <c r="J6247" s="17" t="e">
        <f>VLOOKUP(Table1[[#This Row],[CCDDD]],#REF!,2,FALSE)</f>
        <v>#REF!</v>
      </c>
    </row>
    <row r="6248" spans="1:10">
      <c r="A6248" t="s">
        <v>137</v>
      </c>
      <c r="B6248" t="s">
        <v>138</v>
      </c>
      <c r="C6248" s="18" t="s">
        <v>766</v>
      </c>
      <c r="D6248" t="s">
        <v>140</v>
      </c>
      <c r="E6248" s="4" t="s">
        <v>112</v>
      </c>
      <c r="F6248" t="s">
        <v>113</v>
      </c>
      <c r="G6248" s="4" t="s">
        <v>40</v>
      </c>
      <c r="H6248" t="s">
        <v>52</v>
      </c>
      <c r="I6248" s="5">
        <v>39948.75</v>
      </c>
      <c r="J6248" s="17" t="e">
        <f>VLOOKUP(Table1[[#This Row],[CCDDD]],#REF!,2,FALSE)</f>
        <v>#REF!</v>
      </c>
    </row>
    <row r="6249" spans="1:10">
      <c r="A6249" t="s">
        <v>245</v>
      </c>
      <c r="B6249" t="s">
        <v>246</v>
      </c>
      <c r="C6249" s="18" t="s">
        <v>766</v>
      </c>
      <c r="D6249" t="s">
        <v>210</v>
      </c>
      <c r="E6249" s="4" t="s">
        <v>110</v>
      </c>
      <c r="F6249" t="s">
        <v>111</v>
      </c>
      <c r="G6249" s="4" t="s">
        <v>43</v>
      </c>
      <c r="H6249" t="s">
        <v>55</v>
      </c>
      <c r="I6249" s="5">
        <v>39922.26</v>
      </c>
      <c r="J6249" s="17" t="e">
        <f>VLOOKUP(Table1[[#This Row],[CCDDD]],#REF!,2,FALSE)</f>
        <v>#REF!</v>
      </c>
    </row>
    <row r="6250" spans="1:10">
      <c r="A6250" t="s">
        <v>718</v>
      </c>
      <c r="B6250" t="s">
        <v>719</v>
      </c>
      <c r="C6250" s="18" t="s">
        <v>766</v>
      </c>
      <c r="D6250" t="s">
        <v>177</v>
      </c>
      <c r="E6250" s="4" t="s">
        <v>112</v>
      </c>
      <c r="F6250" t="s">
        <v>113</v>
      </c>
      <c r="G6250" s="4" t="s">
        <v>45</v>
      </c>
      <c r="H6250" t="s">
        <v>57</v>
      </c>
      <c r="I6250" s="5">
        <v>39881</v>
      </c>
      <c r="J6250" s="17" t="e">
        <f>VLOOKUP(Table1[[#This Row],[CCDDD]],#REF!,2,FALSE)</f>
        <v>#REF!</v>
      </c>
    </row>
    <row r="6251" spans="1:10">
      <c r="A6251" t="s">
        <v>153</v>
      </c>
      <c r="B6251" t="s">
        <v>154</v>
      </c>
      <c r="C6251" s="18" t="s">
        <v>766</v>
      </c>
      <c r="D6251" t="s">
        <v>148</v>
      </c>
      <c r="E6251" s="4" t="s">
        <v>68</v>
      </c>
      <c r="F6251" t="s">
        <v>69</v>
      </c>
      <c r="G6251" s="4" t="s">
        <v>43</v>
      </c>
      <c r="H6251" t="s">
        <v>55</v>
      </c>
      <c r="I6251" s="5">
        <v>39859.760000000002</v>
      </c>
      <c r="J6251" s="17" t="e">
        <f>VLOOKUP(Table1[[#This Row],[CCDDD]],#REF!,2,FALSE)</f>
        <v>#REF!</v>
      </c>
    </row>
    <row r="6252" spans="1:10">
      <c r="A6252" t="s">
        <v>375</v>
      </c>
      <c r="B6252" t="s">
        <v>376</v>
      </c>
      <c r="C6252" s="18" t="s">
        <v>766</v>
      </c>
      <c r="D6252" t="s">
        <v>140</v>
      </c>
      <c r="E6252" s="4" t="s">
        <v>80</v>
      </c>
      <c r="F6252" t="s">
        <v>81</v>
      </c>
      <c r="G6252" s="4" t="s">
        <v>40</v>
      </c>
      <c r="H6252" t="s">
        <v>52</v>
      </c>
      <c r="I6252" s="5">
        <v>39849.47</v>
      </c>
      <c r="J6252" s="17" t="e">
        <f>VLOOKUP(Table1[[#This Row],[CCDDD]],#REF!,2,FALSE)</f>
        <v>#REF!</v>
      </c>
    </row>
    <row r="6253" spans="1:10">
      <c r="A6253" t="s">
        <v>576</v>
      </c>
      <c r="B6253" t="s">
        <v>577</v>
      </c>
      <c r="C6253" s="18" t="s">
        <v>766</v>
      </c>
      <c r="D6253" t="s">
        <v>148</v>
      </c>
      <c r="E6253" s="4" t="s">
        <v>80</v>
      </c>
      <c r="F6253" t="s">
        <v>81</v>
      </c>
      <c r="G6253" s="4" t="s">
        <v>41</v>
      </c>
      <c r="H6253" t="s">
        <v>53</v>
      </c>
      <c r="I6253" s="5">
        <v>39825.43</v>
      </c>
      <c r="J6253" s="17" t="e">
        <f>VLOOKUP(Table1[[#This Row],[CCDDD]],#REF!,2,FALSE)</f>
        <v>#REF!</v>
      </c>
    </row>
    <row r="6254" spans="1:10">
      <c r="A6254" t="s">
        <v>251</v>
      </c>
      <c r="B6254" t="s">
        <v>252</v>
      </c>
      <c r="C6254" s="18" t="s">
        <v>766</v>
      </c>
      <c r="D6254" t="s">
        <v>145</v>
      </c>
      <c r="E6254" s="4" t="s">
        <v>68</v>
      </c>
      <c r="F6254" t="s">
        <v>69</v>
      </c>
      <c r="G6254" s="4" t="s">
        <v>41</v>
      </c>
      <c r="H6254" t="s">
        <v>53</v>
      </c>
      <c r="I6254" s="5">
        <v>39809.31</v>
      </c>
      <c r="J6254" s="17" t="e">
        <f>VLOOKUP(Table1[[#This Row],[CCDDD]],#REF!,2,FALSE)</f>
        <v>#REF!</v>
      </c>
    </row>
    <row r="6255" spans="1:10">
      <c r="A6255" t="s">
        <v>187</v>
      </c>
      <c r="B6255" t="s">
        <v>188</v>
      </c>
      <c r="C6255" s="18" t="s">
        <v>766</v>
      </c>
      <c r="D6255" t="s">
        <v>184</v>
      </c>
      <c r="E6255" s="4" t="s">
        <v>86</v>
      </c>
      <c r="F6255" t="s">
        <v>87</v>
      </c>
      <c r="G6255" s="4" t="s">
        <v>41</v>
      </c>
      <c r="H6255" t="s">
        <v>53</v>
      </c>
      <c r="I6255" s="5">
        <v>39804.89</v>
      </c>
      <c r="J6255" s="17" t="e">
        <f>VLOOKUP(Table1[[#This Row],[CCDDD]],#REF!,2,FALSE)</f>
        <v>#REF!</v>
      </c>
    </row>
    <row r="6256" spans="1:10">
      <c r="A6256" t="s">
        <v>442</v>
      </c>
      <c r="B6256" t="s">
        <v>443</v>
      </c>
      <c r="C6256" s="18" t="s">
        <v>766</v>
      </c>
      <c r="D6256" t="s">
        <v>145</v>
      </c>
      <c r="E6256" s="4" t="s">
        <v>80</v>
      </c>
      <c r="F6256" t="s">
        <v>81</v>
      </c>
      <c r="G6256" s="4" t="s">
        <v>39</v>
      </c>
      <c r="H6256" t="s">
        <v>51</v>
      </c>
      <c r="I6256" s="5">
        <v>39768.080000000002</v>
      </c>
      <c r="J6256" s="17" t="e">
        <f>VLOOKUP(Table1[[#This Row],[CCDDD]],#REF!,2,FALSE)</f>
        <v>#REF!</v>
      </c>
    </row>
    <row r="6257" spans="1:10">
      <c r="A6257" t="s">
        <v>149</v>
      </c>
      <c r="B6257" t="s">
        <v>150</v>
      </c>
      <c r="C6257" s="18" t="s">
        <v>766</v>
      </c>
      <c r="D6257" t="s">
        <v>140</v>
      </c>
      <c r="E6257" s="4" t="s">
        <v>68</v>
      </c>
      <c r="F6257" t="s">
        <v>69</v>
      </c>
      <c r="G6257" s="4" t="s">
        <v>43</v>
      </c>
      <c r="H6257" t="s">
        <v>55</v>
      </c>
      <c r="I6257" s="5">
        <v>39755.01</v>
      </c>
      <c r="J6257" s="17" t="e">
        <f>VLOOKUP(Table1[[#This Row],[CCDDD]],#REF!,2,FALSE)</f>
        <v>#REF!</v>
      </c>
    </row>
    <row r="6258" spans="1:10">
      <c r="A6258" t="s">
        <v>178</v>
      </c>
      <c r="B6258" t="s">
        <v>179</v>
      </c>
      <c r="C6258" s="18" t="s">
        <v>766</v>
      </c>
      <c r="D6258" t="s">
        <v>140</v>
      </c>
      <c r="E6258" s="4" t="s">
        <v>82</v>
      </c>
      <c r="F6258" t="s">
        <v>83</v>
      </c>
      <c r="G6258" s="4" t="s">
        <v>42</v>
      </c>
      <c r="H6258" t="s">
        <v>54</v>
      </c>
      <c r="I6258" s="5">
        <v>39746.730000000003</v>
      </c>
      <c r="J6258" s="17" t="e">
        <f>VLOOKUP(Table1[[#This Row],[CCDDD]],#REF!,2,FALSE)</f>
        <v>#REF!</v>
      </c>
    </row>
    <row r="6259" spans="1:10">
      <c r="A6259" t="s">
        <v>402</v>
      </c>
      <c r="B6259" t="s">
        <v>403</v>
      </c>
      <c r="C6259" s="18" t="s">
        <v>766</v>
      </c>
      <c r="D6259" t="s">
        <v>145</v>
      </c>
      <c r="E6259" s="4" t="s">
        <v>112</v>
      </c>
      <c r="F6259" t="s">
        <v>113</v>
      </c>
      <c r="G6259" s="4" t="s">
        <v>43</v>
      </c>
      <c r="H6259" t="s">
        <v>55</v>
      </c>
      <c r="I6259" s="5">
        <v>39707.57</v>
      </c>
      <c r="J6259" s="17" t="e">
        <f>VLOOKUP(Table1[[#This Row],[CCDDD]],#REF!,2,FALSE)</f>
        <v>#REF!</v>
      </c>
    </row>
    <row r="6260" spans="1:10">
      <c r="A6260" t="s">
        <v>239</v>
      </c>
      <c r="B6260" t="s">
        <v>240</v>
      </c>
      <c r="C6260" s="18" t="s">
        <v>766</v>
      </c>
      <c r="D6260" t="s">
        <v>140</v>
      </c>
      <c r="E6260" s="4" t="s">
        <v>80</v>
      </c>
      <c r="F6260" t="s">
        <v>81</v>
      </c>
      <c r="G6260" s="4" t="s">
        <v>43</v>
      </c>
      <c r="H6260" t="s">
        <v>55</v>
      </c>
      <c r="I6260" s="5">
        <v>39697.1</v>
      </c>
      <c r="J6260" s="17" t="e">
        <f>VLOOKUP(Table1[[#This Row],[CCDDD]],#REF!,2,FALSE)</f>
        <v>#REF!</v>
      </c>
    </row>
    <row r="6261" spans="1:10">
      <c r="A6261" t="s">
        <v>534</v>
      </c>
      <c r="B6261" t="s">
        <v>535</v>
      </c>
      <c r="C6261" s="18" t="s">
        <v>766</v>
      </c>
      <c r="D6261" t="s">
        <v>184</v>
      </c>
      <c r="E6261" s="4" t="s">
        <v>78</v>
      </c>
      <c r="F6261" t="s">
        <v>79</v>
      </c>
      <c r="G6261" s="4" t="s">
        <v>43</v>
      </c>
      <c r="H6261" t="s">
        <v>55</v>
      </c>
      <c r="I6261" s="5">
        <v>39631</v>
      </c>
      <c r="J6261" s="17" t="e">
        <f>VLOOKUP(Table1[[#This Row],[CCDDD]],#REF!,2,FALSE)</f>
        <v>#REF!</v>
      </c>
    </row>
    <row r="6262" spans="1:10">
      <c r="A6262" t="s">
        <v>658</v>
      </c>
      <c r="B6262" t="s">
        <v>659</v>
      </c>
      <c r="C6262" s="18" t="s">
        <v>766</v>
      </c>
      <c r="D6262" t="s">
        <v>191</v>
      </c>
      <c r="E6262" s="4" t="s">
        <v>130</v>
      </c>
      <c r="F6262" t="s">
        <v>46</v>
      </c>
      <c r="G6262" s="4" t="s">
        <v>46</v>
      </c>
      <c r="H6262" t="s">
        <v>46</v>
      </c>
      <c r="I6262" s="5">
        <v>39629</v>
      </c>
      <c r="J6262" s="17" t="e">
        <f>VLOOKUP(Table1[[#This Row],[CCDDD]],#REF!,2,FALSE)</f>
        <v>#REF!</v>
      </c>
    </row>
    <row r="6263" spans="1:10">
      <c r="A6263" t="s">
        <v>486</v>
      </c>
      <c r="B6263" t="s">
        <v>487</v>
      </c>
      <c r="C6263" s="18" t="s">
        <v>766</v>
      </c>
      <c r="D6263" t="s">
        <v>140</v>
      </c>
      <c r="E6263" s="4" t="s">
        <v>130</v>
      </c>
      <c r="F6263" t="s">
        <v>46</v>
      </c>
      <c r="G6263" s="4" t="s">
        <v>46</v>
      </c>
      <c r="H6263" t="s">
        <v>46</v>
      </c>
      <c r="I6263" s="5">
        <v>39541.17</v>
      </c>
      <c r="J6263" s="17" t="e">
        <f>VLOOKUP(Table1[[#This Row],[CCDDD]],#REF!,2,FALSE)</f>
        <v>#REF!</v>
      </c>
    </row>
    <row r="6264" spans="1:10">
      <c r="A6264" t="s">
        <v>327</v>
      </c>
      <c r="B6264" t="s">
        <v>328</v>
      </c>
      <c r="C6264" s="18" t="s">
        <v>766</v>
      </c>
      <c r="D6264" t="s">
        <v>163</v>
      </c>
      <c r="E6264" s="4" t="s">
        <v>80</v>
      </c>
      <c r="F6264" t="s">
        <v>81</v>
      </c>
      <c r="G6264" s="4" t="s">
        <v>40</v>
      </c>
      <c r="H6264" t="s">
        <v>52</v>
      </c>
      <c r="I6264" s="5">
        <v>39532.43</v>
      </c>
      <c r="J6264" s="17" t="e">
        <f>VLOOKUP(Table1[[#This Row],[CCDDD]],#REF!,2,FALSE)</f>
        <v>#REF!</v>
      </c>
    </row>
    <row r="6265" spans="1:10">
      <c r="A6265" t="s">
        <v>400</v>
      </c>
      <c r="B6265" t="s">
        <v>401</v>
      </c>
      <c r="C6265" s="18" t="s">
        <v>766</v>
      </c>
      <c r="D6265" t="s">
        <v>191</v>
      </c>
      <c r="E6265" s="4" t="s">
        <v>108</v>
      </c>
      <c r="F6265" t="s">
        <v>109</v>
      </c>
      <c r="G6265" s="4" t="s">
        <v>43</v>
      </c>
      <c r="H6265" t="s">
        <v>55</v>
      </c>
      <c r="I6265" s="5">
        <v>39482.18</v>
      </c>
      <c r="J6265" s="17" t="e">
        <f>VLOOKUP(Table1[[#This Row],[CCDDD]],#REF!,2,FALSE)</f>
        <v>#REF!</v>
      </c>
    </row>
    <row r="6266" spans="1:10">
      <c r="A6266" t="s">
        <v>273</v>
      </c>
      <c r="B6266" t="s">
        <v>274</v>
      </c>
      <c r="C6266" s="18" t="s">
        <v>766</v>
      </c>
      <c r="D6266" t="s">
        <v>191</v>
      </c>
      <c r="E6266" s="4" t="s">
        <v>78</v>
      </c>
      <c r="F6266" t="s">
        <v>79</v>
      </c>
      <c r="G6266" s="4" t="s">
        <v>42</v>
      </c>
      <c r="H6266" t="s">
        <v>54</v>
      </c>
      <c r="I6266" s="5">
        <v>39443.81</v>
      </c>
      <c r="J6266" s="17" t="e">
        <f>VLOOKUP(Table1[[#This Row],[CCDDD]],#REF!,2,FALSE)</f>
        <v>#REF!</v>
      </c>
    </row>
    <row r="6267" spans="1:10">
      <c r="A6267" t="s">
        <v>554</v>
      </c>
      <c r="B6267" t="s">
        <v>555</v>
      </c>
      <c r="C6267" s="18" t="s">
        <v>766</v>
      </c>
      <c r="D6267" t="s">
        <v>191</v>
      </c>
      <c r="E6267" s="4" t="s">
        <v>80</v>
      </c>
      <c r="F6267" t="s">
        <v>81</v>
      </c>
      <c r="G6267" s="4" t="s">
        <v>40</v>
      </c>
      <c r="H6267" t="s">
        <v>52</v>
      </c>
      <c r="I6267" s="5">
        <v>39399.269999999997</v>
      </c>
      <c r="J6267" s="17" t="e">
        <f>VLOOKUP(Table1[[#This Row],[CCDDD]],#REF!,2,FALSE)</f>
        <v>#REF!</v>
      </c>
    </row>
    <row r="6268" spans="1:10">
      <c r="A6268" t="s">
        <v>464</v>
      </c>
      <c r="B6268" t="s">
        <v>465</v>
      </c>
      <c r="C6268" s="18" t="s">
        <v>766</v>
      </c>
      <c r="D6268" t="s">
        <v>184</v>
      </c>
      <c r="E6268" s="4" t="s">
        <v>88</v>
      </c>
      <c r="F6268" t="s">
        <v>89</v>
      </c>
      <c r="G6268" s="4" t="s">
        <v>42</v>
      </c>
      <c r="H6268" t="s">
        <v>54</v>
      </c>
      <c r="I6268" s="5">
        <v>39384.449999999997</v>
      </c>
      <c r="J6268" s="17" t="e">
        <f>VLOOKUP(Table1[[#This Row],[CCDDD]],#REF!,2,FALSE)</f>
        <v>#REF!</v>
      </c>
    </row>
    <row r="6269" spans="1:10">
      <c r="A6269" t="s">
        <v>343</v>
      </c>
      <c r="B6269" t="s">
        <v>344</v>
      </c>
      <c r="C6269" s="18" t="s">
        <v>766</v>
      </c>
      <c r="D6269" t="s">
        <v>166</v>
      </c>
      <c r="E6269" s="4" t="s">
        <v>120</v>
      </c>
      <c r="F6269" t="s">
        <v>121</v>
      </c>
      <c r="G6269" s="4" t="s">
        <v>42</v>
      </c>
      <c r="H6269" t="s">
        <v>54</v>
      </c>
      <c r="I6269" s="5">
        <v>39312</v>
      </c>
      <c r="J6269" s="17" t="e">
        <f>VLOOKUP(Table1[[#This Row],[CCDDD]],#REF!,2,FALSE)</f>
        <v>#REF!</v>
      </c>
    </row>
    <row r="6270" spans="1:10">
      <c r="A6270" t="s">
        <v>180</v>
      </c>
      <c r="B6270" t="s">
        <v>181</v>
      </c>
      <c r="C6270" s="18" t="s">
        <v>766</v>
      </c>
      <c r="D6270" t="s">
        <v>177</v>
      </c>
      <c r="E6270" s="4" t="s">
        <v>110</v>
      </c>
      <c r="F6270" t="s">
        <v>111</v>
      </c>
      <c r="G6270" s="4" t="s">
        <v>43</v>
      </c>
      <c r="H6270" t="s">
        <v>55</v>
      </c>
      <c r="I6270" s="5">
        <v>39264.58</v>
      </c>
      <c r="J6270" s="17" t="e">
        <f>VLOOKUP(Table1[[#This Row],[CCDDD]],#REF!,2,FALSE)</f>
        <v>#REF!</v>
      </c>
    </row>
    <row r="6271" spans="1:10">
      <c r="A6271" t="s">
        <v>359</v>
      </c>
      <c r="B6271" t="s">
        <v>360</v>
      </c>
      <c r="C6271" s="18" t="s">
        <v>766</v>
      </c>
      <c r="D6271" t="s">
        <v>163</v>
      </c>
      <c r="E6271" s="4" t="s">
        <v>110</v>
      </c>
      <c r="F6271" t="s">
        <v>111</v>
      </c>
      <c r="G6271" s="4" t="s">
        <v>43</v>
      </c>
      <c r="H6271" t="s">
        <v>55</v>
      </c>
      <c r="I6271" s="5">
        <v>39211.1</v>
      </c>
      <c r="J6271" s="17" t="e">
        <f>VLOOKUP(Table1[[#This Row],[CCDDD]],#REF!,2,FALSE)</f>
        <v>#REF!</v>
      </c>
    </row>
    <row r="6272" spans="1:10">
      <c r="A6272" t="s">
        <v>582</v>
      </c>
      <c r="B6272" t="s">
        <v>583</v>
      </c>
      <c r="C6272" s="18" t="s">
        <v>766</v>
      </c>
      <c r="D6272" t="s">
        <v>184</v>
      </c>
      <c r="E6272" s="4" t="s">
        <v>112</v>
      </c>
      <c r="F6272" t="s">
        <v>113</v>
      </c>
      <c r="G6272" s="4" t="s">
        <v>43</v>
      </c>
      <c r="H6272" t="s">
        <v>55</v>
      </c>
      <c r="I6272" s="5">
        <v>39162.129999999997</v>
      </c>
      <c r="J6272" s="17" t="e">
        <f>VLOOKUP(Table1[[#This Row],[CCDDD]],#REF!,2,FALSE)</f>
        <v>#REF!</v>
      </c>
    </row>
    <row r="6273" spans="1:10">
      <c r="A6273" t="s">
        <v>428</v>
      </c>
      <c r="B6273" t="s">
        <v>429</v>
      </c>
      <c r="C6273" s="18" t="s">
        <v>766</v>
      </c>
      <c r="D6273" t="s">
        <v>140</v>
      </c>
      <c r="E6273" s="4" t="s">
        <v>78</v>
      </c>
      <c r="F6273" t="s">
        <v>79</v>
      </c>
      <c r="G6273" s="4" t="s">
        <v>43</v>
      </c>
      <c r="H6273" t="s">
        <v>55</v>
      </c>
      <c r="I6273" s="5">
        <v>39145.5</v>
      </c>
      <c r="J6273" s="17" t="e">
        <f>VLOOKUP(Table1[[#This Row],[CCDDD]],#REF!,2,FALSE)</f>
        <v>#REF!</v>
      </c>
    </row>
    <row r="6274" spans="1:10">
      <c r="A6274" t="s">
        <v>450</v>
      </c>
      <c r="B6274" t="s">
        <v>451</v>
      </c>
      <c r="C6274" s="18" t="s">
        <v>766</v>
      </c>
      <c r="D6274" t="s">
        <v>163</v>
      </c>
      <c r="E6274" s="4" t="s">
        <v>74</v>
      </c>
      <c r="F6274" t="s">
        <v>75</v>
      </c>
      <c r="G6274" s="4" t="s">
        <v>41</v>
      </c>
      <c r="H6274" t="s">
        <v>53</v>
      </c>
      <c r="I6274" s="5">
        <v>39052.660000000003</v>
      </c>
      <c r="J6274" s="17" t="e">
        <f>VLOOKUP(Table1[[#This Row],[CCDDD]],#REF!,2,FALSE)</f>
        <v>#REF!</v>
      </c>
    </row>
    <row r="6275" spans="1:10">
      <c r="A6275" t="s">
        <v>311</v>
      </c>
      <c r="B6275" t="s">
        <v>312</v>
      </c>
      <c r="C6275" s="18" t="s">
        <v>766</v>
      </c>
      <c r="D6275" t="s">
        <v>140</v>
      </c>
      <c r="E6275" s="4" t="s">
        <v>76</v>
      </c>
      <c r="F6275" t="s">
        <v>77</v>
      </c>
      <c r="G6275" s="4" t="s">
        <v>42</v>
      </c>
      <c r="H6275" t="s">
        <v>54</v>
      </c>
      <c r="I6275" s="5">
        <v>39041.72</v>
      </c>
      <c r="J6275" s="17" t="e">
        <f>VLOOKUP(Table1[[#This Row],[CCDDD]],#REF!,2,FALSE)</f>
        <v>#REF!</v>
      </c>
    </row>
    <row r="6276" spans="1:10">
      <c r="A6276" t="s">
        <v>544</v>
      </c>
      <c r="B6276" t="s">
        <v>545</v>
      </c>
      <c r="C6276" s="18" t="s">
        <v>766</v>
      </c>
      <c r="D6276" t="s">
        <v>145</v>
      </c>
      <c r="E6276" s="4" t="s">
        <v>130</v>
      </c>
      <c r="F6276" t="s">
        <v>46</v>
      </c>
      <c r="G6276" s="4" t="s">
        <v>46</v>
      </c>
      <c r="H6276" t="s">
        <v>46</v>
      </c>
      <c r="I6276" s="5">
        <v>39026.519999999997</v>
      </c>
      <c r="J6276" s="17" t="e">
        <f>VLOOKUP(Table1[[#This Row],[CCDDD]],#REF!,2,FALSE)</f>
        <v>#REF!</v>
      </c>
    </row>
    <row r="6277" spans="1:10">
      <c r="A6277" t="s">
        <v>400</v>
      </c>
      <c r="B6277" t="s">
        <v>401</v>
      </c>
      <c r="C6277" s="18" t="s">
        <v>766</v>
      </c>
      <c r="D6277" t="s">
        <v>191</v>
      </c>
      <c r="E6277" s="4" t="s">
        <v>80</v>
      </c>
      <c r="F6277" t="s">
        <v>81</v>
      </c>
      <c r="G6277" s="4" t="s">
        <v>40</v>
      </c>
      <c r="H6277" t="s">
        <v>52</v>
      </c>
      <c r="I6277" s="5">
        <v>39017.86</v>
      </c>
      <c r="J6277" s="17" t="e">
        <f>VLOOKUP(Table1[[#This Row],[CCDDD]],#REF!,2,FALSE)</f>
        <v>#REF!</v>
      </c>
    </row>
    <row r="6278" spans="1:10">
      <c r="A6278" t="s">
        <v>225</v>
      </c>
      <c r="B6278" t="s">
        <v>226</v>
      </c>
      <c r="C6278" s="18" t="s">
        <v>766</v>
      </c>
      <c r="D6278" t="s">
        <v>140</v>
      </c>
      <c r="E6278" s="4" t="s">
        <v>120</v>
      </c>
      <c r="F6278" t="s">
        <v>121</v>
      </c>
      <c r="G6278" s="4" t="s">
        <v>41</v>
      </c>
      <c r="H6278" t="s">
        <v>53</v>
      </c>
      <c r="I6278" s="5">
        <v>38949.17</v>
      </c>
      <c r="J6278" s="17" t="e">
        <f>VLOOKUP(Table1[[#This Row],[CCDDD]],#REF!,2,FALSE)</f>
        <v>#REF!</v>
      </c>
    </row>
    <row r="6279" spans="1:10">
      <c r="A6279" t="s">
        <v>153</v>
      </c>
      <c r="B6279" t="s">
        <v>154</v>
      </c>
      <c r="C6279" s="18" t="s">
        <v>766</v>
      </c>
      <c r="D6279" t="s">
        <v>148</v>
      </c>
      <c r="E6279" s="4" t="s">
        <v>90</v>
      </c>
      <c r="F6279" t="s">
        <v>91</v>
      </c>
      <c r="G6279" s="4" t="s">
        <v>42</v>
      </c>
      <c r="H6279" t="s">
        <v>54</v>
      </c>
      <c r="I6279" s="5">
        <v>38921.72</v>
      </c>
      <c r="J6279" s="17" t="e">
        <f>VLOOKUP(Table1[[#This Row],[CCDDD]],#REF!,2,FALSE)</f>
        <v>#REF!</v>
      </c>
    </row>
    <row r="6280" spans="1:10">
      <c r="A6280" t="s">
        <v>279</v>
      </c>
      <c r="B6280" t="s">
        <v>280</v>
      </c>
      <c r="C6280" s="18" t="s">
        <v>766</v>
      </c>
      <c r="D6280" t="s">
        <v>191</v>
      </c>
      <c r="E6280" s="4" t="s">
        <v>88</v>
      </c>
      <c r="F6280" t="s">
        <v>89</v>
      </c>
      <c r="G6280" s="4" t="s">
        <v>42</v>
      </c>
      <c r="H6280" t="s">
        <v>54</v>
      </c>
      <c r="I6280" s="5">
        <v>38765.599999999999</v>
      </c>
      <c r="J6280" s="17" t="e">
        <f>VLOOKUP(Table1[[#This Row],[CCDDD]],#REF!,2,FALSE)</f>
        <v>#REF!</v>
      </c>
    </row>
    <row r="6281" spans="1:10">
      <c r="A6281" t="s">
        <v>647</v>
      </c>
      <c r="B6281" t="s">
        <v>648</v>
      </c>
      <c r="C6281" s="18" t="s">
        <v>766</v>
      </c>
      <c r="D6281" t="s">
        <v>191</v>
      </c>
      <c r="E6281" s="4" t="s">
        <v>80</v>
      </c>
      <c r="F6281" t="s">
        <v>81</v>
      </c>
      <c r="G6281" s="4" t="s">
        <v>41</v>
      </c>
      <c r="H6281" t="s">
        <v>53</v>
      </c>
      <c r="I6281" s="5">
        <v>38690.43</v>
      </c>
      <c r="J6281" s="17" t="e">
        <f>VLOOKUP(Table1[[#This Row],[CCDDD]],#REF!,2,FALSE)</f>
        <v>#REF!</v>
      </c>
    </row>
    <row r="6282" spans="1:10">
      <c r="A6282" t="s">
        <v>649</v>
      </c>
      <c r="B6282" t="s">
        <v>650</v>
      </c>
      <c r="C6282" s="18" t="s">
        <v>766</v>
      </c>
      <c r="D6282" t="s">
        <v>145</v>
      </c>
      <c r="E6282" s="4" t="s">
        <v>80</v>
      </c>
      <c r="F6282" t="s">
        <v>81</v>
      </c>
      <c r="G6282" s="4" t="s">
        <v>39</v>
      </c>
      <c r="H6282" t="s">
        <v>51</v>
      </c>
      <c r="I6282" s="5">
        <v>38661.82</v>
      </c>
      <c r="J6282" s="17" t="e">
        <f>VLOOKUP(Table1[[#This Row],[CCDDD]],#REF!,2,FALSE)</f>
        <v>#REF!</v>
      </c>
    </row>
    <row r="6283" spans="1:10">
      <c r="A6283" t="s">
        <v>323</v>
      </c>
      <c r="B6283" t="s">
        <v>324</v>
      </c>
      <c r="C6283" s="18" t="s">
        <v>766</v>
      </c>
      <c r="D6283" t="s">
        <v>191</v>
      </c>
      <c r="E6283" s="4" t="s">
        <v>76</v>
      </c>
      <c r="F6283" t="s">
        <v>77</v>
      </c>
      <c r="G6283" s="4" t="s">
        <v>42</v>
      </c>
      <c r="H6283" t="s">
        <v>54</v>
      </c>
      <c r="I6283" s="5">
        <v>38593.699999999997</v>
      </c>
      <c r="J6283" s="17" t="e">
        <f>VLOOKUP(Table1[[#This Row],[CCDDD]],#REF!,2,FALSE)</f>
        <v>#REF!</v>
      </c>
    </row>
    <row r="6284" spans="1:10">
      <c r="A6284" t="s">
        <v>647</v>
      </c>
      <c r="B6284" t="s">
        <v>648</v>
      </c>
      <c r="C6284" s="18" t="s">
        <v>766</v>
      </c>
      <c r="D6284" t="s">
        <v>191</v>
      </c>
      <c r="E6284" s="4" t="s">
        <v>88</v>
      </c>
      <c r="F6284" t="s">
        <v>89</v>
      </c>
      <c r="G6284" s="4" t="s">
        <v>42</v>
      </c>
      <c r="H6284" t="s">
        <v>54</v>
      </c>
      <c r="I6284" s="5">
        <v>38575.019999999997</v>
      </c>
      <c r="J6284" s="17" t="e">
        <f>VLOOKUP(Table1[[#This Row],[CCDDD]],#REF!,2,FALSE)</f>
        <v>#REF!</v>
      </c>
    </row>
    <row r="6285" spans="1:10">
      <c r="A6285" t="s">
        <v>456</v>
      </c>
      <c r="B6285" t="s">
        <v>457</v>
      </c>
      <c r="C6285" s="18" t="s">
        <v>766</v>
      </c>
      <c r="D6285" t="s">
        <v>148</v>
      </c>
      <c r="E6285" s="4" t="s">
        <v>78</v>
      </c>
      <c r="F6285" t="s">
        <v>79</v>
      </c>
      <c r="G6285" s="4" t="s">
        <v>41</v>
      </c>
      <c r="H6285" t="s">
        <v>53</v>
      </c>
      <c r="I6285" s="5">
        <v>38560.32</v>
      </c>
      <c r="J6285" s="17" t="e">
        <f>VLOOKUP(Table1[[#This Row],[CCDDD]],#REF!,2,FALSE)</f>
        <v>#REF!</v>
      </c>
    </row>
    <row r="6286" spans="1:10">
      <c r="A6286" t="s">
        <v>460</v>
      </c>
      <c r="B6286" t="s">
        <v>461</v>
      </c>
      <c r="C6286" s="18" t="s">
        <v>766</v>
      </c>
      <c r="D6286" t="s">
        <v>191</v>
      </c>
      <c r="E6286" s="4" t="s">
        <v>130</v>
      </c>
      <c r="F6286" t="s">
        <v>46</v>
      </c>
      <c r="G6286" s="4" t="s">
        <v>46</v>
      </c>
      <c r="H6286" t="s">
        <v>46</v>
      </c>
      <c r="I6286" s="5">
        <v>38558.19</v>
      </c>
      <c r="J6286" s="17" t="e">
        <f>VLOOKUP(Table1[[#This Row],[CCDDD]],#REF!,2,FALSE)</f>
        <v>#REF!</v>
      </c>
    </row>
    <row r="6287" spans="1:10">
      <c r="A6287" t="s">
        <v>277</v>
      </c>
      <c r="B6287" t="s">
        <v>278</v>
      </c>
      <c r="C6287" s="18" t="s">
        <v>766</v>
      </c>
      <c r="D6287" t="s">
        <v>163</v>
      </c>
      <c r="E6287" s="4" t="s">
        <v>80</v>
      </c>
      <c r="F6287" t="s">
        <v>81</v>
      </c>
      <c r="G6287" s="4" t="s">
        <v>41</v>
      </c>
      <c r="H6287" t="s">
        <v>53</v>
      </c>
      <c r="I6287" s="5">
        <v>38511.949999999997</v>
      </c>
      <c r="J6287" s="17" t="e">
        <f>VLOOKUP(Table1[[#This Row],[CCDDD]],#REF!,2,FALSE)</f>
        <v>#REF!</v>
      </c>
    </row>
    <row r="6288" spans="1:10">
      <c r="A6288" t="s">
        <v>637</v>
      </c>
      <c r="B6288" t="s">
        <v>638</v>
      </c>
      <c r="C6288" s="18" t="s">
        <v>766</v>
      </c>
      <c r="D6288" t="s">
        <v>145</v>
      </c>
      <c r="E6288" s="4" t="s">
        <v>130</v>
      </c>
      <c r="F6288" t="s">
        <v>46</v>
      </c>
      <c r="G6288" s="4" t="s">
        <v>46</v>
      </c>
      <c r="H6288" t="s">
        <v>46</v>
      </c>
      <c r="I6288" s="5">
        <v>38507.72</v>
      </c>
      <c r="J6288" s="17" t="e">
        <f>VLOOKUP(Table1[[#This Row],[CCDDD]],#REF!,2,FALSE)</f>
        <v>#REF!</v>
      </c>
    </row>
    <row r="6289" spans="1:10">
      <c r="A6289" t="s">
        <v>157</v>
      </c>
      <c r="B6289" t="s">
        <v>158</v>
      </c>
      <c r="C6289" s="18" t="s">
        <v>766</v>
      </c>
      <c r="D6289" t="s">
        <v>140</v>
      </c>
      <c r="E6289" s="4" t="s">
        <v>96</v>
      </c>
      <c r="F6289" t="s">
        <v>97</v>
      </c>
      <c r="G6289" s="4" t="s">
        <v>42</v>
      </c>
      <c r="H6289" t="s">
        <v>54</v>
      </c>
      <c r="I6289" s="5">
        <v>38452.54</v>
      </c>
      <c r="J6289" s="17" t="e">
        <f>VLOOKUP(Table1[[#This Row],[CCDDD]],#REF!,2,FALSE)</f>
        <v>#REF!</v>
      </c>
    </row>
    <row r="6290" spans="1:10">
      <c r="A6290" t="s">
        <v>149</v>
      </c>
      <c r="B6290" t="s">
        <v>150</v>
      </c>
      <c r="C6290" s="18" t="s">
        <v>766</v>
      </c>
      <c r="D6290" t="s">
        <v>140</v>
      </c>
      <c r="E6290" s="4" t="s">
        <v>96</v>
      </c>
      <c r="F6290" t="s">
        <v>97</v>
      </c>
      <c r="G6290" s="4" t="s">
        <v>42</v>
      </c>
      <c r="H6290" t="s">
        <v>54</v>
      </c>
      <c r="I6290" s="5">
        <v>38391.949999999997</v>
      </c>
      <c r="J6290" s="17" t="e">
        <f>VLOOKUP(Table1[[#This Row],[CCDDD]],#REF!,2,FALSE)</f>
        <v>#REF!</v>
      </c>
    </row>
    <row r="6291" spans="1:10">
      <c r="A6291" t="s">
        <v>548</v>
      </c>
      <c r="B6291" t="s">
        <v>549</v>
      </c>
      <c r="C6291" s="18" t="s">
        <v>766</v>
      </c>
      <c r="D6291" t="s">
        <v>191</v>
      </c>
      <c r="E6291" s="4" t="s">
        <v>80</v>
      </c>
      <c r="F6291" t="s">
        <v>81</v>
      </c>
      <c r="G6291" s="4" t="s">
        <v>41</v>
      </c>
      <c r="H6291" t="s">
        <v>53</v>
      </c>
      <c r="I6291" s="5">
        <v>38352</v>
      </c>
      <c r="J6291" s="17" t="e">
        <f>VLOOKUP(Table1[[#This Row],[CCDDD]],#REF!,2,FALSE)</f>
        <v>#REF!</v>
      </c>
    </row>
    <row r="6292" spans="1:10">
      <c r="A6292" t="s">
        <v>444</v>
      </c>
      <c r="B6292" t="s">
        <v>445</v>
      </c>
      <c r="C6292" s="18" t="s">
        <v>766</v>
      </c>
      <c r="D6292" t="s">
        <v>184</v>
      </c>
      <c r="E6292" s="4" t="s">
        <v>80</v>
      </c>
      <c r="F6292" t="s">
        <v>81</v>
      </c>
      <c r="G6292" s="4" t="s">
        <v>41</v>
      </c>
      <c r="H6292" t="s">
        <v>53</v>
      </c>
      <c r="I6292" s="5">
        <v>38350.959999999999</v>
      </c>
      <c r="J6292" s="17" t="e">
        <f>VLOOKUP(Table1[[#This Row],[CCDDD]],#REF!,2,FALSE)</f>
        <v>#REF!</v>
      </c>
    </row>
    <row r="6293" spans="1:10">
      <c r="A6293" t="s">
        <v>208</v>
      </c>
      <c r="B6293" t="s">
        <v>209</v>
      </c>
      <c r="C6293" s="18" t="s">
        <v>766</v>
      </c>
      <c r="D6293" t="s">
        <v>210</v>
      </c>
      <c r="E6293" s="4" t="s">
        <v>106</v>
      </c>
      <c r="F6293" t="s">
        <v>107</v>
      </c>
      <c r="G6293" s="4" t="s">
        <v>40</v>
      </c>
      <c r="H6293" t="s">
        <v>52</v>
      </c>
      <c r="I6293" s="5">
        <v>38335</v>
      </c>
      <c r="J6293" s="17" t="e">
        <f>VLOOKUP(Table1[[#This Row],[CCDDD]],#REF!,2,FALSE)</f>
        <v>#REF!</v>
      </c>
    </row>
    <row r="6294" spans="1:10">
      <c r="A6294" t="s">
        <v>309</v>
      </c>
      <c r="B6294" t="s">
        <v>310</v>
      </c>
      <c r="C6294" s="18" t="s">
        <v>766</v>
      </c>
      <c r="D6294" t="s">
        <v>177</v>
      </c>
      <c r="E6294" s="4" t="s">
        <v>88</v>
      </c>
      <c r="F6294" t="s">
        <v>89</v>
      </c>
      <c r="G6294" s="4" t="s">
        <v>42</v>
      </c>
      <c r="H6294" t="s">
        <v>54</v>
      </c>
      <c r="I6294" s="5">
        <v>38325.660000000003</v>
      </c>
      <c r="J6294" s="17" t="e">
        <f>VLOOKUP(Table1[[#This Row],[CCDDD]],#REF!,2,FALSE)</f>
        <v>#REF!</v>
      </c>
    </row>
    <row r="6295" spans="1:10">
      <c r="A6295" t="s">
        <v>456</v>
      </c>
      <c r="B6295" t="s">
        <v>457</v>
      </c>
      <c r="C6295" s="18" t="s">
        <v>766</v>
      </c>
      <c r="D6295" t="s">
        <v>148</v>
      </c>
      <c r="E6295" s="4" t="s">
        <v>94</v>
      </c>
      <c r="F6295" t="s">
        <v>95</v>
      </c>
      <c r="G6295" s="4" t="s">
        <v>42</v>
      </c>
      <c r="H6295" t="s">
        <v>54</v>
      </c>
      <c r="I6295" s="5">
        <v>38282.559999999998</v>
      </c>
      <c r="J6295" s="17" t="e">
        <f>VLOOKUP(Table1[[#This Row],[CCDDD]],#REF!,2,FALSE)</f>
        <v>#REF!</v>
      </c>
    </row>
    <row r="6296" spans="1:10">
      <c r="A6296" t="s">
        <v>287</v>
      </c>
      <c r="B6296" t="s">
        <v>288</v>
      </c>
      <c r="C6296" s="18" t="s">
        <v>766</v>
      </c>
      <c r="D6296" t="s">
        <v>177</v>
      </c>
      <c r="E6296" s="4" t="s">
        <v>72</v>
      </c>
      <c r="F6296" t="s">
        <v>73</v>
      </c>
      <c r="G6296" s="4" t="s">
        <v>39</v>
      </c>
      <c r="H6296" t="s">
        <v>51</v>
      </c>
      <c r="I6296" s="5">
        <v>38273.040000000001</v>
      </c>
      <c r="J6296" s="17" t="e">
        <f>VLOOKUP(Table1[[#This Row],[CCDDD]],#REF!,2,FALSE)</f>
        <v>#REF!</v>
      </c>
    </row>
    <row r="6297" spans="1:10">
      <c r="A6297" t="s">
        <v>430</v>
      </c>
      <c r="B6297" t="s">
        <v>431</v>
      </c>
      <c r="C6297" s="18" t="s">
        <v>766</v>
      </c>
      <c r="D6297" t="s">
        <v>177</v>
      </c>
      <c r="E6297" s="4" t="s">
        <v>86</v>
      </c>
      <c r="F6297" t="s">
        <v>87</v>
      </c>
      <c r="G6297" s="4" t="s">
        <v>41</v>
      </c>
      <c r="H6297" t="s">
        <v>53</v>
      </c>
      <c r="I6297" s="5">
        <v>38226.31</v>
      </c>
      <c r="J6297" s="17" t="e">
        <f>VLOOKUP(Table1[[#This Row],[CCDDD]],#REF!,2,FALSE)</f>
        <v>#REF!</v>
      </c>
    </row>
    <row r="6298" spans="1:10">
      <c r="A6298" t="s">
        <v>641</v>
      </c>
      <c r="B6298" t="s">
        <v>642</v>
      </c>
      <c r="C6298" s="18" t="s">
        <v>766</v>
      </c>
      <c r="D6298" t="s">
        <v>166</v>
      </c>
      <c r="E6298" s="4" t="s">
        <v>80</v>
      </c>
      <c r="F6298" t="s">
        <v>81</v>
      </c>
      <c r="G6298" s="4" t="s">
        <v>41</v>
      </c>
      <c r="H6298" t="s">
        <v>53</v>
      </c>
      <c r="I6298" s="5">
        <v>38211.019999999997</v>
      </c>
      <c r="J6298" s="17" t="e">
        <f>VLOOKUP(Table1[[#This Row],[CCDDD]],#REF!,2,FALSE)</f>
        <v>#REF!</v>
      </c>
    </row>
    <row r="6299" spans="1:10">
      <c r="A6299" t="s">
        <v>143</v>
      </c>
      <c r="B6299" t="s">
        <v>144</v>
      </c>
      <c r="C6299" s="18" t="s">
        <v>766</v>
      </c>
      <c r="D6299" t="s">
        <v>145</v>
      </c>
      <c r="E6299" s="4" t="s">
        <v>82</v>
      </c>
      <c r="F6299" t="s">
        <v>83</v>
      </c>
      <c r="G6299" s="4" t="s">
        <v>42</v>
      </c>
      <c r="H6299" t="s">
        <v>54</v>
      </c>
      <c r="I6299" s="5">
        <v>38192.5</v>
      </c>
      <c r="J6299" s="17" t="e">
        <f>VLOOKUP(Table1[[#This Row],[CCDDD]],#REF!,2,FALSE)</f>
        <v>#REF!</v>
      </c>
    </row>
    <row r="6300" spans="1:10">
      <c r="A6300" t="s">
        <v>293</v>
      </c>
      <c r="B6300" t="s">
        <v>294</v>
      </c>
      <c r="C6300" s="18" t="s">
        <v>766</v>
      </c>
      <c r="D6300" t="s">
        <v>210</v>
      </c>
      <c r="E6300" s="4" t="s">
        <v>114</v>
      </c>
      <c r="F6300" t="s">
        <v>115</v>
      </c>
      <c r="G6300" s="4" t="s">
        <v>43</v>
      </c>
      <c r="H6300" t="s">
        <v>55</v>
      </c>
      <c r="I6300" s="5">
        <v>38144.800000000003</v>
      </c>
      <c r="J6300" s="17" t="e">
        <f>VLOOKUP(Table1[[#This Row],[CCDDD]],#REF!,2,FALSE)</f>
        <v>#REF!</v>
      </c>
    </row>
    <row r="6301" spans="1:10">
      <c r="A6301" t="s">
        <v>404</v>
      </c>
      <c r="B6301" t="s">
        <v>405</v>
      </c>
      <c r="C6301" s="18" t="s">
        <v>766</v>
      </c>
      <c r="D6301" t="s">
        <v>184</v>
      </c>
      <c r="E6301" s="4" t="s">
        <v>80</v>
      </c>
      <c r="F6301" t="s">
        <v>81</v>
      </c>
      <c r="G6301" s="4" t="s">
        <v>42</v>
      </c>
      <c r="H6301" t="s">
        <v>54</v>
      </c>
      <c r="I6301" s="5">
        <v>38123.919999999998</v>
      </c>
      <c r="J6301" s="17" t="e">
        <f>VLOOKUP(Table1[[#This Row],[CCDDD]],#REF!,2,FALSE)</f>
        <v>#REF!</v>
      </c>
    </row>
    <row r="6302" spans="1:10">
      <c r="A6302" t="s">
        <v>486</v>
      </c>
      <c r="B6302" t="s">
        <v>487</v>
      </c>
      <c r="C6302" s="18" t="s">
        <v>766</v>
      </c>
      <c r="D6302" t="s">
        <v>140</v>
      </c>
      <c r="E6302" s="4" t="s">
        <v>80</v>
      </c>
      <c r="F6302" t="s">
        <v>81</v>
      </c>
      <c r="G6302" s="4" t="s">
        <v>41</v>
      </c>
      <c r="H6302" t="s">
        <v>53</v>
      </c>
      <c r="I6302" s="5">
        <v>38104.839999999997</v>
      </c>
      <c r="J6302" s="17" t="e">
        <f>VLOOKUP(Table1[[#This Row],[CCDDD]],#REF!,2,FALSE)</f>
        <v>#REF!</v>
      </c>
    </row>
    <row r="6303" spans="1:10">
      <c r="A6303" t="s">
        <v>584</v>
      </c>
      <c r="B6303" t="s">
        <v>585</v>
      </c>
      <c r="C6303" s="18" t="s">
        <v>766</v>
      </c>
      <c r="D6303" t="s">
        <v>166</v>
      </c>
      <c r="E6303" s="4" t="s">
        <v>78</v>
      </c>
      <c r="F6303" t="s">
        <v>79</v>
      </c>
      <c r="G6303" s="4" t="s">
        <v>40</v>
      </c>
      <c r="H6303" t="s">
        <v>52</v>
      </c>
      <c r="I6303" s="5">
        <v>38000.07</v>
      </c>
      <c r="J6303" s="17" t="e">
        <f>VLOOKUP(Table1[[#This Row],[CCDDD]],#REF!,2,FALSE)</f>
        <v>#REF!</v>
      </c>
    </row>
    <row r="6304" spans="1:10">
      <c r="A6304" t="s">
        <v>552</v>
      </c>
      <c r="B6304" t="s">
        <v>553</v>
      </c>
      <c r="C6304" s="18" t="s">
        <v>766</v>
      </c>
      <c r="D6304" t="s">
        <v>191</v>
      </c>
      <c r="E6304" s="4" t="s">
        <v>130</v>
      </c>
      <c r="F6304" t="s">
        <v>46</v>
      </c>
      <c r="G6304" s="4" t="s">
        <v>46</v>
      </c>
      <c r="H6304" t="s">
        <v>46</v>
      </c>
      <c r="I6304" s="5">
        <v>37969</v>
      </c>
      <c r="J6304" s="17" t="e">
        <f>VLOOKUP(Table1[[#This Row],[CCDDD]],#REF!,2,FALSE)</f>
        <v>#REF!</v>
      </c>
    </row>
    <row r="6305" spans="1:10">
      <c r="A6305" t="s">
        <v>237</v>
      </c>
      <c r="B6305" t="s">
        <v>238</v>
      </c>
      <c r="C6305" s="18" t="s">
        <v>766</v>
      </c>
      <c r="D6305" t="s">
        <v>145</v>
      </c>
      <c r="E6305" s="4" t="s">
        <v>80</v>
      </c>
      <c r="F6305" t="s">
        <v>81</v>
      </c>
      <c r="G6305" s="4" t="s">
        <v>40</v>
      </c>
      <c r="H6305" t="s">
        <v>52</v>
      </c>
      <c r="I6305" s="5">
        <v>37965.74</v>
      </c>
      <c r="J6305" s="17" t="e">
        <f>VLOOKUP(Table1[[#This Row],[CCDDD]],#REF!,2,FALSE)</f>
        <v>#REF!</v>
      </c>
    </row>
    <row r="6306" spans="1:10">
      <c r="A6306" t="s">
        <v>223</v>
      </c>
      <c r="B6306" t="s">
        <v>224</v>
      </c>
      <c r="C6306" s="18" t="s">
        <v>766</v>
      </c>
      <c r="D6306" t="s">
        <v>210</v>
      </c>
      <c r="E6306" s="4" t="s">
        <v>86</v>
      </c>
      <c r="F6306" t="s">
        <v>87</v>
      </c>
      <c r="G6306" s="4" t="s">
        <v>41</v>
      </c>
      <c r="H6306" t="s">
        <v>53</v>
      </c>
      <c r="I6306" s="5">
        <v>37957.57</v>
      </c>
      <c r="J6306" s="17" t="e">
        <f>VLOOKUP(Table1[[#This Row],[CCDDD]],#REF!,2,FALSE)</f>
        <v>#REF!</v>
      </c>
    </row>
    <row r="6307" spans="1:10">
      <c r="A6307" t="s">
        <v>377</v>
      </c>
      <c r="B6307" t="s">
        <v>378</v>
      </c>
      <c r="C6307" s="18" t="s">
        <v>766</v>
      </c>
      <c r="D6307" t="s">
        <v>379</v>
      </c>
      <c r="E6307" s="4" t="s">
        <v>96</v>
      </c>
      <c r="F6307" t="s">
        <v>97</v>
      </c>
      <c r="G6307" s="4" t="s">
        <v>40</v>
      </c>
      <c r="H6307" t="s">
        <v>52</v>
      </c>
      <c r="I6307" s="5">
        <v>37918</v>
      </c>
      <c r="J6307" s="17" t="e">
        <f>VLOOKUP(Table1[[#This Row],[CCDDD]],#REF!,2,FALSE)</f>
        <v>#REF!</v>
      </c>
    </row>
    <row r="6308" spans="1:10">
      <c r="A6308" t="s">
        <v>438</v>
      </c>
      <c r="B6308" t="s">
        <v>439</v>
      </c>
      <c r="C6308" s="18" t="s">
        <v>766</v>
      </c>
      <c r="D6308" t="s">
        <v>191</v>
      </c>
      <c r="E6308" s="4" t="s">
        <v>68</v>
      </c>
      <c r="F6308" t="s">
        <v>69</v>
      </c>
      <c r="G6308" s="4" t="s">
        <v>40</v>
      </c>
      <c r="H6308" t="s">
        <v>52</v>
      </c>
      <c r="I6308" s="5">
        <v>37911.68</v>
      </c>
      <c r="J6308" s="17" t="e">
        <f>VLOOKUP(Table1[[#This Row],[CCDDD]],#REF!,2,FALSE)</f>
        <v>#REF!</v>
      </c>
    </row>
    <row r="6309" spans="1:10">
      <c r="A6309" t="s">
        <v>382</v>
      </c>
      <c r="B6309" t="s">
        <v>383</v>
      </c>
      <c r="C6309" s="18" t="s">
        <v>766</v>
      </c>
      <c r="D6309" t="s">
        <v>148</v>
      </c>
      <c r="E6309" s="4" t="s">
        <v>88</v>
      </c>
      <c r="F6309" t="s">
        <v>89</v>
      </c>
      <c r="G6309" s="4" t="s">
        <v>42</v>
      </c>
      <c r="H6309" t="s">
        <v>54</v>
      </c>
      <c r="I6309" s="5">
        <v>37887.800000000003</v>
      </c>
      <c r="J6309" s="17" t="e">
        <f>VLOOKUP(Table1[[#This Row],[CCDDD]],#REF!,2,FALSE)</f>
        <v>#REF!</v>
      </c>
    </row>
    <row r="6310" spans="1:10">
      <c r="A6310" t="s">
        <v>157</v>
      </c>
      <c r="B6310" t="s">
        <v>158</v>
      </c>
      <c r="C6310" s="18" t="s">
        <v>766</v>
      </c>
      <c r="D6310" t="s">
        <v>140</v>
      </c>
      <c r="E6310" s="4" t="s">
        <v>74</v>
      </c>
      <c r="F6310" t="s">
        <v>75</v>
      </c>
      <c r="G6310" s="4" t="s">
        <v>39</v>
      </c>
      <c r="H6310" t="s">
        <v>51</v>
      </c>
      <c r="I6310" s="5">
        <v>37787.56</v>
      </c>
      <c r="J6310" s="17" t="e">
        <f>VLOOKUP(Table1[[#This Row],[CCDDD]],#REF!,2,FALSE)</f>
        <v>#REF!</v>
      </c>
    </row>
    <row r="6311" spans="1:10">
      <c r="A6311" t="s">
        <v>229</v>
      </c>
      <c r="B6311" t="s">
        <v>230</v>
      </c>
      <c r="C6311" s="18" t="s">
        <v>766</v>
      </c>
      <c r="D6311" t="s">
        <v>177</v>
      </c>
      <c r="E6311" s="4" t="s">
        <v>78</v>
      </c>
      <c r="F6311" t="s">
        <v>79</v>
      </c>
      <c r="G6311" s="4" t="s">
        <v>41</v>
      </c>
      <c r="H6311" t="s">
        <v>53</v>
      </c>
      <c r="I6311" s="5">
        <v>37721.760000000002</v>
      </c>
      <c r="J6311" s="17" t="e">
        <f>VLOOKUP(Table1[[#This Row],[CCDDD]],#REF!,2,FALSE)</f>
        <v>#REF!</v>
      </c>
    </row>
    <row r="6312" spans="1:10">
      <c r="A6312" t="s">
        <v>386</v>
      </c>
      <c r="B6312" t="s">
        <v>387</v>
      </c>
      <c r="C6312" s="18" t="s">
        <v>766</v>
      </c>
      <c r="D6312" t="s">
        <v>140</v>
      </c>
      <c r="E6312" s="4" t="s">
        <v>62</v>
      </c>
      <c r="F6312" t="s">
        <v>63</v>
      </c>
      <c r="G6312" s="4" t="s">
        <v>43</v>
      </c>
      <c r="H6312" t="s">
        <v>55</v>
      </c>
      <c r="I6312" s="5">
        <v>37711.800000000003</v>
      </c>
      <c r="J6312" s="17" t="e">
        <f>VLOOKUP(Table1[[#This Row],[CCDDD]],#REF!,2,FALSE)</f>
        <v>#REF!</v>
      </c>
    </row>
    <row r="6313" spans="1:10">
      <c r="A6313" t="s">
        <v>325</v>
      </c>
      <c r="B6313" t="s">
        <v>326</v>
      </c>
      <c r="C6313" s="18" t="s">
        <v>766</v>
      </c>
      <c r="D6313" t="s">
        <v>148</v>
      </c>
      <c r="E6313" s="4" t="s">
        <v>110</v>
      </c>
      <c r="F6313" t="s">
        <v>111</v>
      </c>
      <c r="G6313" s="4" t="s">
        <v>42</v>
      </c>
      <c r="H6313" t="s">
        <v>54</v>
      </c>
      <c r="I6313" s="5">
        <v>37687.800000000003</v>
      </c>
      <c r="J6313" s="17" t="e">
        <f>VLOOKUP(Table1[[#This Row],[CCDDD]],#REF!,2,FALSE)</f>
        <v>#REF!</v>
      </c>
    </row>
    <row r="6314" spans="1:10">
      <c r="A6314" t="s">
        <v>267</v>
      </c>
      <c r="B6314" t="s">
        <v>268</v>
      </c>
      <c r="C6314" s="18" t="s">
        <v>766</v>
      </c>
      <c r="D6314" t="s">
        <v>166</v>
      </c>
      <c r="E6314" s="4" t="s">
        <v>86</v>
      </c>
      <c r="F6314" t="s">
        <v>87</v>
      </c>
      <c r="G6314" s="4" t="s">
        <v>43</v>
      </c>
      <c r="H6314" t="s">
        <v>55</v>
      </c>
      <c r="I6314" s="5">
        <v>37651.040000000001</v>
      </c>
      <c r="J6314" s="17" t="e">
        <f>VLOOKUP(Table1[[#This Row],[CCDDD]],#REF!,2,FALSE)</f>
        <v>#REF!</v>
      </c>
    </row>
    <row r="6315" spans="1:10">
      <c r="A6315" t="s">
        <v>146</v>
      </c>
      <c r="B6315" t="s">
        <v>147</v>
      </c>
      <c r="C6315" s="18" t="s">
        <v>766</v>
      </c>
      <c r="D6315" t="s">
        <v>148</v>
      </c>
      <c r="E6315" s="4" t="s">
        <v>120</v>
      </c>
      <c r="F6315" t="s">
        <v>121</v>
      </c>
      <c r="G6315" s="4" t="s">
        <v>40</v>
      </c>
      <c r="H6315" t="s">
        <v>52</v>
      </c>
      <c r="I6315" s="5">
        <v>37650.71</v>
      </c>
      <c r="J6315" s="17" t="e">
        <f>VLOOKUP(Table1[[#This Row],[CCDDD]],#REF!,2,FALSE)</f>
        <v>#REF!</v>
      </c>
    </row>
    <row r="6316" spans="1:10">
      <c r="A6316" t="s">
        <v>400</v>
      </c>
      <c r="B6316" t="s">
        <v>401</v>
      </c>
      <c r="C6316" s="18" t="s">
        <v>766</v>
      </c>
      <c r="D6316" t="s">
        <v>191</v>
      </c>
      <c r="E6316" s="4" t="s">
        <v>78</v>
      </c>
      <c r="F6316" t="s">
        <v>79</v>
      </c>
      <c r="G6316" s="4" t="s">
        <v>40</v>
      </c>
      <c r="H6316" t="s">
        <v>52</v>
      </c>
      <c r="I6316" s="5">
        <v>37646.480000000003</v>
      </c>
      <c r="J6316" s="17" t="e">
        <f>VLOOKUP(Table1[[#This Row],[CCDDD]],#REF!,2,FALSE)</f>
        <v>#REF!</v>
      </c>
    </row>
    <row r="6317" spans="1:10">
      <c r="A6317" t="s">
        <v>446</v>
      </c>
      <c r="B6317" t="s">
        <v>447</v>
      </c>
      <c r="C6317" s="18" t="s">
        <v>766</v>
      </c>
      <c r="D6317" t="s">
        <v>184</v>
      </c>
      <c r="E6317" s="4" t="s">
        <v>78</v>
      </c>
      <c r="F6317" t="s">
        <v>79</v>
      </c>
      <c r="G6317" s="4" t="s">
        <v>43</v>
      </c>
      <c r="H6317" t="s">
        <v>55</v>
      </c>
      <c r="I6317" s="5">
        <v>37631.370000000003</v>
      </c>
      <c r="J6317" s="17" t="e">
        <f>VLOOKUP(Table1[[#This Row],[CCDDD]],#REF!,2,FALSE)</f>
        <v>#REF!</v>
      </c>
    </row>
    <row r="6318" spans="1:10">
      <c r="A6318" t="s">
        <v>532</v>
      </c>
      <c r="B6318" t="s">
        <v>533</v>
      </c>
      <c r="C6318" s="18" t="s">
        <v>766</v>
      </c>
      <c r="D6318" t="s">
        <v>163</v>
      </c>
      <c r="E6318" s="4" t="s">
        <v>120</v>
      </c>
      <c r="F6318" t="s">
        <v>121</v>
      </c>
      <c r="G6318" s="4" t="s">
        <v>43</v>
      </c>
      <c r="H6318" t="s">
        <v>55</v>
      </c>
      <c r="I6318" s="5">
        <v>37624.74</v>
      </c>
      <c r="J6318" s="17" t="e">
        <f>VLOOKUP(Table1[[#This Row],[CCDDD]],#REF!,2,FALSE)</f>
        <v>#REF!</v>
      </c>
    </row>
    <row r="6319" spans="1:10">
      <c r="A6319" t="s">
        <v>418</v>
      </c>
      <c r="B6319" t="s">
        <v>419</v>
      </c>
      <c r="C6319" s="18" t="s">
        <v>766</v>
      </c>
      <c r="D6319" t="s">
        <v>163</v>
      </c>
      <c r="E6319" s="4" t="s">
        <v>86</v>
      </c>
      <c r="F6319" t="s">
        <v>87</v>
      </c>
      <c r="G6319" s="4" t="s">
        <v>43</v>
      </c>
      <c r="H6319" t="s">
        <v>55</v>
      </c>
      <c r="I6319" s="5">
        <v>37525</v>
      </c>
      <c r="J6319" s="17" t="e">
        <f>VLOOKUP(Table1[[#This Row],[CCDDD]],#REF!,2,FALSE)</f>
        <v>#REF!</v>
      </c>
    </row>
    <row r="6320" spans="1:10">
      <c r="A6320" t="s">
        <v>146</v>
      </c>
      <c r="B6320" t="s">
        <v>147</v>
      </c>
      <c r="C6320" s="18" t="s">
        <v>766</v>
      </c>
      <c r="D6320" t="s">
        <v>148</v>
      </c>
      <c r="E6320" s="4" t="s">
        <v>80</v>
      </c>
      <c r="F6320" t="s">
        <v>81</v>
      </c>
      <c r="G6320" s="4" t="s">
        <v>43</v>
      </c>
      <c r="H6320" t="s">
        <v>55</v>
      </c>
      <c r="I6320" s="5">
        <v>37500</v>
      </c>
      <c r="J6320" s="17" t="e">
        <f>VLOOKUP(Table1[[#This Row],[CCDDD]],#REF!,2,FALSE)</f>
        <v>#REF!</v>
      </c>
    </row>
    <row r="6321" spans="1:10">
      <c r="A6321" t="s">
        <v>367</v>
      </c>
      <c r="B6321" t="s">
        <v>368</v>
      </c>
      <c r="C6321" s="18" t="s">
        <v>766</v>
      </c>
      <c r="D6321" t="s">
        <v>163</v>
      </c>
      <c r="E6321" s="4" t="s">
        <v>74</v>
      </c>
      <c r="F6321" t="s">
        <v>75</v>
      </c>
      <c r="G6321" s="4" t="s">
        <v>45</v>
      </c>
      <c r="H6321" t="s">
        <v>57</v>
      </c>
      <c r="I6321" s="5">
        <v>37482.839999999997</v>
      </c>
      <c r="J6321" s="17" t="e">
        <f>VLOOKUP(Table1[[#This Row],[CCDDD]],#REF!,2,FALSE)</f>
        <v>#REF!</v>
      </c>
    </row>
    <row r="6322" spans="1:10">
      <c r="A6322" t="s">
        <v>474</v>
      </c>
      <c r="B6322" t="s">
        <v>475</v>
      </c>
      <c r="C6322" s="18" t="s">
        <v>766</v>
      </c>
      <c r="D6322" t="s">
        <v>210</v>
      </c>
      <c r="E6322" s="4" t="s">
        <v>80</v>
      </c>
      <c r="F6322" t="s">
        <v>81</v>
      </c>
      <c r="G6322" s="4" t="s">
        <v>41</v>
      </c>
      <c r="H6322" t="s">
        <v>53</v>
      </c>
      <c r="I6322" s="5">
        <v>37407.79</v>
      </c>
      <c r="J6322" s="17" t="e">
        <f>VLOOKUP(Table1[[#This Row],[CCDDD]],#REF!,2,FALSE)</f>
        <v>#REF!</v>
      </c>
    </row>
    <row r="6323" spans="1:10">
      <c r="A6323" t="s">
        <v>239</v>
      </c>
      <c r="B6323" t="s">
        <v>240</v>
      </c>
      <c r="C6323" s="18" t="s">
        <v>766</v>
      </c>
      <c r="D6323" t="s">
        <v>140</v>
      </c>
      <c r="E6323" s="4" t="s">
        <v>74</v>
      </c>
      <c r="F6323" t="s">
        <v>75</v>
      </c>
      <c r="G6323" s="4" t="s">
        <v>39</v>
      </c>
      <c r="H6323" t="s">
        <v>51</v>
      </c>
      <c r="I6323" s="5">
        <v>37372.57</v>
      </c>
      <c r="J6323" s="17" t="e">
        <f>VLOOKUP(Table1[[#This Row],[CCDDD]],#REF!,2,FALSE)</f>
        <v>#REF!</v>
      </c>
    </row>
    <row r="6324" spans="1:10">
      <c r="A6324" t="s">
        <v>620</v>
      </c>
      <c r="B6324" t="s">
        <v>621</v>
      </c>
      <c r="C6324" s="18" t="s">
        <v>766</v>
      </c>
      <c r="D6324" t="s">
        <v>148</v>
      </c>
      <c r="E6324" s="4" t="s">
        <v>130</v>
      </c>
      <c r="F6324" t="s">
        <v>46</v>
      </c>
      <c r="G6324" s="4" t="s">
        <v>46</v>
      </c>
      <c r="H6324" t="s">
        <v>46</v>
      </c>
      <c r="I6324" s="5">
        <v>37334</v>
      </c>
      <c r="J6324" s="17" t="e">
        <f>VLOOKUP(Table1[[#This Row],[CCDDD]],#REF!,2,FALSE)</f>
        <v>#REF!</v>
      </c>
    </row>
    <row r="6325" spans="1:10">
      <c r="A6325" t="s">
        <v>345</v>
      </c>
      <c r="B6325" t="s">
        <v>346</v>
      </c>
      <c r="C6325" s="18" t="s">
        <v>766</v>
      </c>
      <c r="D6325" t="s">
        <v>184</v>
      </c>
      <c r="E6325" s="4" t="s">
        <v>70</v>
      </c>
      <c r="F6325" t="s">
        <v>71</v>
      </c>
      <c r="G6325" s="4" t="s">
        <v>39</v>
      </c>
      <c r="H6325" t="s">
        <v>51</v>
      </c>
      <c r="I6325" s="5">
        <v>37317</v>
      </c>
      <c r="J6325" s="17" t="e">
        <f>VLOOKUP(Table1[[#This Row],[CCDDD]],#REF!,2,FALSE)</f>
        <v>#REF!</v>
      </c>
    </row>
    <row r="6326" spans="1:10">
      <c r="A6326" t="s">
        <v>291</v>
      </c>
      <c r="B6326" t="s">
        <v>292</v>
      </c>
      <c r="C6326" s="18" t="s">
        <v>766</v>
      </c>
      <c r="D6326" t="s">
        <v>166</v>
      </c>
      <c r="E6326" s="4" t="s">
        <v>130</v>
      </c>
      <c r="F6326" t="s">
        <v>46</v>
      </c>
      <c r="G6326" s="4" t="s">
        <v>46</v>
      </c>
      <c r="H6326" t="s">
        <v>46</v>
      </c>
      <c r="I6326" s="5">
        <v>37315.120000000003</v>
      </c>
      <c r="J6326" s="17" t="e">
        <f>VLOOKUP(Table1[[#This Row],[CCDDD]],#REF!,2,FALSE)</f>
        <v>#REF!</v>
      </c>
    </row>
    <row r="6327" spans="1:10">
      <c r="A6327" t="s">
        <v>175</v>
      </c>
      <c r="B6327" t="s">
        <v>176</v>
      </c>
      <c r="C6327" s="18" t="s">
        <v>766</v>
      </c>
      <c r="D6327" t="s">
        <v>177</v>
      </c>
      <c r="E6327" s="4" t="s">
        <v>72</v>
      </c>
      <c r="F6327" t="s">
        <v>73</v>
      </c>
      <c r="G6327" s="4" t="s">
        <v>41</v>
      </c>
      <c r="H6327" t="s">
        <v>53</v>
      </c>
      <c r="I6327" s="5">
        <v>37305.29</v>
      </c>
      <c r="J6327" s="17" t="e">
        <f>VLOOKUP(Table1[[#This Row],[CCDDD]],#REF!,2,FALSE)</f>
        <v>#REF!</v>
      </c>
    </row>
    <row r="6328" spans="1:10">
      <c r="A6328" t="s">
        <v>532</v>
      </c>
      <c r="B6328" t="s">
        <v>533</v>
      </c>
      <c r="C6328" s="18" t="s">
        <v>766</v>
      </c>
      <c r="D6328" t="s">
        <v>163</v>
      </c>
      <c r="E6328" s="4" t="s">
        <v>80</v>
      </c>
      <c r="F6328" t="s">
        <v>81</v>
      </c>
      <c r="G6328" s="4" t="s">
        <v>42</v>
      </c>
      <c r="H6328" t="s">
        <v>54</v>
      </c>
      <c r="I6328" s="5">
        <v>37237.339999999997</v>
      </c>
      <c r="J6328" s="17" t="e">
        <f>VLOOKUP(Table1[[#This Row],[CCDDD]],#REF!,2,FALSE)</f>
        <v>#REF!</v>
      </c>
    </row>
    <row r="6329" spans="1:10">
      <c r="A6329" t="s">
        <v>309</v>
      </c>
      <c r="B6329" t="s">
        <v>310</v>
      </c>
      <c r="C6329" s="18" t="s">
        <v>766</v>
      </c>
      <c r="D6329" t="s">
        <v>177</v>
      </c>
      <c r="E6329" s="4" t="s">
        <v>80</v>
      </c>
      <c r="F6329" t="s">
        <v>81</v>
      </c>
      <c r="G6329" s="4" t="s">
        <v>41</v>
      </c>
      <c r="H6329" t="s">
        <v>53</v>
      </c>
      <c r="I6329" s="5">
        <v>36875.99</v>
      </c>
      <c r="J6329" s="17" t="e">
        <f>VLOOKUP(Table1[[#This Row],[CCDDD]],#REF!,2,FALSE)</f>
        <v>#REF!</v>
      </c>
    </row>
    <row r="6330" spans="1:10">
      <c r="A6330" t="s">
        <v>233</v>
      </c>
      <c r="B6330" t="s">
        <v>234</v>
      </c>
      <c r="C6330" s="18" t="s">
        <v>766</v>
      </c>
      <c r="D6330" t="s">
        <v>163</v>
      </c>
      <c r="E6330" s="4" t="s">
        <v>86</v>
      </c>
      <c r="F6330" t="s">
        <v>87</v>
      </c>
      <c r="G6330" s="4" t="s">
        <v>39</v>
      </c>
      <c r="H6330" t="s">
        <v>51</v>
      </c>
      <c r="I6330" s="5">
        <v>36856.99</v>
      </c>
      <c r="J6330" s="17" t="e">
        <f>VLOOKUP(Table1[[#This Row],[CCDDD]],#REF!,2,FALSE)</f>
        <v>#REF!</v>
      </c>
    </row>
    <row r="6331" spans="1:10">
      <c r="A6331" t="s">
        <v>279</v>
      </c>
      <c r="B6331" t="s">
        <v>280</v>
      </c>
      <c r="C6331" s="18" t="s">
        <v>766</v>
      </c>
      <c r="D6331" t="s">
        <v>191</v>
      </c>
      <c r="E6331" s="4" t="s">
        <v>72</v>
      </c>
      <c r="F6331" t="s">
        <v>73</v>
      </c>
      <c r="G6331" s="4" t="s">
        <v>41</v>
      </c>
      <c r="H6331" t="s">
        <v>53</v>
      </c>
      <c r="I6331" s="5">
        <v>36856.269999999997</v>
      </c>
      <c r="J6331" s="17" t="e">
        <f>VLOOKUP(Table1[[#This Row],[CCDDD]],#REF!,2,FALSE)</f>
        <v>#REF!</v>
      </c>
    </row>
    <row r="6332" spans="1:10">
      <c r="A6332" t="s">
        <v>422</v>
      </c>
      <c r="B6332" t="s">
        <v>423</v>
      </c>
      <c r="C6332" s="18" t="s">
        <v>766</v>
      </c>
      <c r="D6332" t="s">
        <v>177</v>
      </c>
      <c r="E6332" s="4" t="s">
        <v>80</v>
      </c>
      <c r="F6332" t="s">
        <v>81</v>
      </c>
      <c r="G6332" s="4" t="s">
        <v>41</v>
      </c>
      <c r="H6332" t="s">
        <v>53</v>
      </c>
      <c r="I6332" s="5">
        <v>36816.83</v>
      </c>
      <c r="J6332" s="17" t="e">
        <f>VLOOKUP(Table1[[#This Row],[CCDDD]],#REF!,2,FALSE)</f>
        <v>#REF!</v>
      </c>
    </row>
    <row r="6333" spans="1:10">
      <c r="A6333" t="s">
        <v>369</v>
      </c>
      <c r="B6333" t="s">
        <v>370</v>
      </c>
      <c r="C6333" s="18" t="s">
        <v>766</v>
      </c>
      <c r="D6333" t="s">
        <v>210</v>
      </c>
      <c r="E6333" s="4" t="s">
        <v>80</v>
      </c>
      <c r="F6333" t="s">
        <v>81</v>
      </c>
      <c r="G6333" s="4" t="s">
        <v>41</v>
      </c>
      <c r="H6333" t="s">
        <v>53</v>
      </c>
      <c r="I6333" s="5">
        <v>36774.79</v>
      </c>
      <c r="J6333" s="17" t="e">
        <f>VLOOKUP(Table1[[#This Row],[CCDDD]],#REF!,2,FALSE)</f>
        <v>#REF!</v>
      </c>
    </row>
    <row r="6334" spans="1:10">
      <c r="A6334" t="s">
        <v>538</v>
      </c>
      <c r="B6334" t="s">
        <v>539</v>
      </c>
      <c r="C6334" s="18" t="s">
        <v>766</v>
      </c>
      <c r="D6334" t="s">
        <v>191</v>
      </c>
      <c r="E6334" s="4" t="s">
        <v>80</v>
      </c>
      <c r="F6334" t="s">
        <v>81</v>
      </c>
      <c r="G6334" s="4" t="s">
        <v>41</v>
      </c>
      <c r="H6334" t="s">
        <v>53</v>
      </c>
      <c r="I6334" s="5">
        <v>36734.18</v>
      </c>
      <c r="J6334" s="17" t="e">
        <f>VLOOKUP(Table1[[#This Row],[CCDDD]],#REF!,2,FALSE)</f>
        <v>#REF!</v>
      </c>
    </row>
    <row r="6335" spans="1:10">
      <c r="A6335" t="s">
        <v>430</v>
      </c>
      <c r="B6335" t="s">
        <v>431</v>
      </c>
      <c r="C6335" s="18" t="s">
        <v>766</v>
      </c>
      <c r="D6335" t="s">
        <v>177</v>
      </c>
      <c r="E6335" s="4" t="s">
        <v>70</v>
      </c>
      <c r="F6335" t="s">
        <v>71</v>
      </c>
      <c r="G6335" s="4" t="s">
        <v>39</v>
      </c>
      <c r="H6335" t="s">
        <v>51</v>
      </c>
      <c r="I6335" s="5">
        <v>36658.379999999997</v>
      </c>
      <c r="J6335" s="17" t="e">
        <f>VLOOKUP(Table1[[#This Row],[CCDDD]],#REF!,2,FALSE)</f>
        <v>#REF!</v>
      </c>
    </row>
    <row r="6336" spans="1:10">
      <c r="A6336" t="s">
        <v>151</v>
      </c>
      <c r="B6336" t="s">
        <v>152</v>
      </c>
      <c r="C6336" s="18" t="s">
        <v>766</v>
      </c>
      <c r="D6336" t="s">
        <v>140</v>
      </c>
      <c r="E6336" s="4" t="s">
        <v>78</v>
      </c>
      <c r="F6336" t="s">
        <v>79</v>
      </c>
      <c r="G6336" s="17" t="s">
        <v>39</v>
      </c>
      <c r="H6336" t="s">
        <v>51</v>
      </c>
      <c r="I6336" s="5">
        <v>36633.370000000003</v>
      </c>
      <c r="J6336" s="17" t="e">
        <f>VLOOKUP(Table1[[#This Row],[CCDDD]],#REF!,2,FALSE)</f>
        <v>#REF!</v>
      </c>
    </row>
    <row r="6337" spans="1:10">
      <c r="A6337" t="s">
        <v>204</v>
      </c>
      <c r="B6337" t="s">
        <v>205</v>
      </c>
      <c r="C6337" s="18" t="s">
        <v>766</v>
      </c>
      <c r="D6337" t="s">
        <v>163</v>
      </c>
      <c r="E6337" s="4" t="s">
        <v>78</v>
      </c>
      <c r="F6337" t="s">
        <v>79</v>
      </c>
      <c r="G6337" s="4" t="s">
        <v>42</v>
      </c>
      <c r="H6337" t="s">
        <v>54</v>
      </c>
      <c r="I6337" s="5">
        <v>36611.82</v>
      </c>
      <c r="J6337" s="17" t="e">
        <f>VLOOKUP(Table1[[#This Row],[CCDDD]],#REF!,2,FALSE)</f>
        <v>#REF!</v>
      </c>
    </row>
    <row r="6338" spans="1:10">
      <c r="A6338" t="s">
        <v>198</v>
      </c>
      <c r="B6338" t="s">
        <v>199</v>
      </c>
      <c r="C6338" s="18" t="s">
        <v>766</v>
      </c>
      <c r="D6338" t="s">
        <v>177</v>
      </c>
      <c r="E6338" s="4" t="s">
        <v>80</v>
      </c>
      <c r="F6338" t="s">
        <v>81</v>
      </c>
      <c r="G6338" s="4" t="s">
        <v>43</v>
      </c>
      <c r="H6338" t="s">
        <v>55</v>
      </c>
      <c r="I6338" s="5">
        <v>36585.5</v>
      </c>
      <c r="J6338" s="17" t="e">
        <f>VLOOKUP(Table1[[#This Row],[CCDDD]],#REF!,2,FALSE)</f>
        <v>#REF!</v>
      </c>
    </row>
    <row r="6339" spans="1:10">
      <c r="A6339" t="s">
        <v>554</v>
      </c>
      <c r="B6339" t="s">
        <v>555</v>
      </c>
      <c r="C6339" s="18" t="s">
        <v>766</v>
      </c>
      <c r="D6339" t="s">
        <v>191</v>
      </c>
      <c r="E6339" s="4" t="s">
        <v>130</v>
      </c>
      <c r="F6339" t="s">
        <v>46</v>
      </c>
      <c r="G6339" s="4" t="s">
        <v>46</v>
      </c>
      <c r="H6339" t="s">
        <v>46</v>
      </c>
      <c r="I6339" s="5">
        <v>36426.71</v>
      </c>
      <c r="J6339" s="17" t="e">
        <f>VLOOKUP(Table1[[#This Row],[CCDDD]],#REF!,2,FALSE)</f>
        <v>#REF!</v>
      </c>
    </row>
    <row r="6340" spans="1:10">
      <c r="A6340" t="s">
        <v>180</v>
      </c>
      <c r="B6340" t="s">
        <v>181</v>
      </c>
      <c r="C6340" s="18" t="s">
        <v>766</v>
      </c>
      <c r="D6340" t="s">
        <v>177</v>
      </c>
      <c r="E6340" s="4" t="s">
        <v>112</v>
      </c>
      <c r="F6340" t="s">
        <v>113</v>
      </c>
      <c r="G6340" s="4" t="s">
        <v>42</v>
      </c>
      <c r="H6340" t="s">
        <v>54</v>
      </c>
      <c r="I6340" s="5">
        <v>36354.949999999997</v>
      </c>
      <c r="J6340" s="17" t="e">
        <f>VLOOKUP(Table1[[#This Row],[CCDDD]],#REF!,2,FALSE)</f>
        <v>#REF!</v>
      </c>
    </row>
    <row r="6341" spans="1:10">
      <c r="A6341" t="s">
        <v>189</v>
      </c>
      <c r="B6341" t="s">
        <v>190</v>
      </c>
      <c r="C6341" s="18" t="s">
        <v>766</v>
      </c>
      <c r="D6341" t="s">
        <v>191</v>
      </c>
      <c r="E6341" s="4" t="s">
        <v>86</v>
      </c>
      <c r="F6341" t="s">
        <v>87</v>
      </c>
      <c r="G6341" s="4" t="s">
        <v>39</v>
      </c>
      <c r="H6341" t="s">
        <v>51</v>
      </c>
      <c r="I6341" s="5">
        <v>36301.49</v>
      </c>
      <c r="J6341" s="17" t="e">
        <f>VLOOKUP(Table1[[#This Row],[CCDDD]],#REF!,2,FALSE)</f>
        <v>#REF!</v>
      </c>
    </row>
    <row r="6342" spans="1:10">
      <c r="A6342" t="s">
        <v>311</v>
      </c>
      <c r="B6342" t="s">
        <v>312</v>
      </c>
      <c r="C6342" s="18" t="s">
        <v>766</v>
      </c>
      <c r="D6342" t="s">
        <v>140</v>
      </c>
      <c r="E6342" s="4" t="s">
        <v>110</v>
      </c>
      <c r="F6342" t="s">
        <v>111</v>
      </c>
      <c r="G6342" s="4" t="s">
        <v>41</v>
      </c>
      <c r="H6342" t="s">
        <v>53</v>
      </c>
      <c r="I6342" s="5">
        <v>36254.660000000003</v>
      </c>
      <c r="J6342" s="17" t="e">
        <f>VLOOKUP(Table1[[#This Row],[CCDDD]],#REF!,2,FALSE)</f>
        <v>#REF!</v>
      </c>
    </row>
    <row r="6343" spans="1:10">
      <c r="A6343" t="s">
        <v>263</v>
      </c>
      <c r="B6343" t="s">
        <v>264</v>
      </c>
      <c r="C6343" s="18" t="s">
        <v>766</v>
      </c>
      <c r="D6343" t="s">
        <v>177</v>
      </c>
      <c r="E6343" s="4" t="s">
        <v>80</v>
      </c>
      <c r="F6343" t="s">
        <v>81</v>
      </c>
      <c r="G6343" s="4" t="s">
        <v>41</v>
      </c>
      <c r="H6343" t="s">
        <v>53</v>
      </c>
      <c r="I6343" s="5">
        <v>36250.9</v>
      </c>
      <c r="J6343" s="17" t="e">
        <f>VLOOKUP(Table1[[#This Row],[CCDDD]],#REF!,2,FALSE)</f>
        <v>#REF!</v>
      </c>
    </row>
    <row r="6344" spans="1:10">
      <c r="A6344" t="s">
        <v>604</v>
      </c>
      <c r="B6344" t="s">
        <v>605</v>
      </c>
      <c r="C6344" s="18" t="s">
        <v>766</v>
      </c>
      <c r="D6344" t="s">
        <v>177</v>
      </c>
      <c r="E6344" s="4" t="s">
        <v>130</v>
      </c>
      <c r="F6344" t="s">
        <v>46</v>
      </c>
      <c r="G6344" s="4" t="s">
        <v>46</v>
      </c>
      <c r="H6344" t="s">
        <v>46</v>
      </c>
      <c r="I6344" s="5">
        <v>36219.35</v>
      </c>
      <c r="J6344" s="17" t="e">
        <f>VLOOKUP(Table1[[#This Row],[CCDDD]],#REF!,2,FALSE)</f>
        <v>#REF!</v>
      </c>
    </row>
    <row r="6345" spans="1:10">
      <c r="A6345" t="s">
        <v>245</v>
      </c>
      <c r="B6345" t="s">
        <v>246</v>
      </c>
      <c r="C6345" s="18" t="s">
        <v>766</v>
      </c>
      <c r="D6345" t="s">
        <v>210</v>
      </c>
      <c r="E6345" s="4" t="s">
        <v>106</v>
      </c>
      <c r="F6345" t="s">
        <v>107</v>
      </c>
      <c r="G6345" s="4" t="s">
        <v>41</v>
      </c>
      <c r="H6345" t="s">
        <v>53</v>
      </c>
      <c r="I6345" s="5">
        <v>36121.919999999998</v>
      </c>
      <c r="J6345" s="17" t="e">
        <f>VLOOKUP(Table1[[#This Row],[CCDDD]],#REF!,2,FALSE)</f>
        <v>#REF!</v>
      </c>
    </row>
    <row r="6346" spans="1:10">
      <c r="A6346" t="s">
        <v>604</v>
      </c>
      <c r="B6346" t="s">
        <v>605</v>
      </c>
      <c r="C6346" s="18" t="s">
        <v>766</v>
      </c>
      <c r="D6346" t="s">
        <v>177</v>
      </c>
      <c r="E6346" s="4" t="s">
        <v>74</v>
      </c>
      <c r="F6346" t="s">
        <v>75</v>
      </c>
      <c r="G6346" s="4" t="s">
        <v>40</v>
      </c>
      <c r="H6346" t="s">
        <v>52</v>
      </c>
      <c r="I6346" s="5">
        <v>36000</v>
      </c>
      <c r="J6346" s="17" t="e">
        <f>VLOOKUP(Table1[[#This Row],[CCDDD]],#REF!,2,FALSE)</f>
        <v>#REF!</v>
      </c>
    </row>
    <row r="6347" spans="1:10">
      <c r="A6347" t="s">
        <v>484</v>
      </c>
      <c r="B6347" t="s">
        <v>485</v>
      </c>
      <c r="C6347" s="18" t="s">
        <v>766</v>
      </c>
      <c r="D6347" t="s">
        <v>148</v>
      </c>
      <c r="E6347" s="4" t="s">
        <v>68</v>
      </c>
      <c r="F6347" t="s">
        <v>69</v>
      </c>
      <c r="G6347" s="4" t="s">
        <v>41</v>
      </c>
      <c r="H6347" t="s">
        <v>53</v>
      </c>
      <c r="I6347" s="5">
        <v>35994</v>
      </c>
      <c r="J6347" s="17" t="e">
        <f>VLOOKUP(Table1[[#This Row],[CCDDD]],#REF!,2,FALSE)</f>
        <v>#REF!</v>
      </c>
    </row>
    <row r="6348" spans="1:10">
      <c r="A6348" t="s">
        <v>566</v>
      </c>
      <c r="B6348" t="s">
        <v>567</v>
      </c>
      <c r="C6348" s="18" t="s">
        <v>766</v>
      </c>
      <c r="D6348" t="s">
        <v>145</v>
      </c>
      <c r="E6348" s="4" t="s">
        <v>80</v>
      </c>
      <c r="F6348" t="s">
        <v>81</v>
      </c>
      <c r="G6348" s="4" t="s">
        <v>41</v>
      </c>
      <c r="H6348" t="s">
        <v>53</v>
      </c>
      <c r="I6348" s="5">
        <v>35972</v>
      </c>
      <c r="J6348" s="17" t="e">
        <f>VLOOKUP(Table1[[#This Row],[CCDDD]],#REF!,2,FALSE)</f>
        <v>#REF!</v>
      </c>
    </row>
    <row r="6349" spans="1:10">
      <c r="A6349" t="s">
        <v>578</v>
      </c>
      <c r="B6349" t="s">
        <v>579</v>
      </c>
      <c r="C6349" s="18" t="s">
        <v>766</v>
      </c>
      <c r="D6349" t="s">
        <v>145</v>
      </c>
      <c r="E6349" s="4" t="s">
        <v>80</v>
      </c>
      <c r="F6349" t="s">
        <v>81</v>
      </c>
      <c r="G6349" s="4" t="s">
        <v>39</v>
      </c>
      <c r="H6349" t="s">
        <v>51</v>
      </c>
      <c r="I6349" s="5">
        <v>35850</v>
      </c>
      <c r="J6349" s="17" t="e">
        <f>VLOOKUP(Table1[[#This Row],[CCDDD]],#REF!,2,FALSE)</f>
        <v>#REF!</v>
      </c>
    </row>
    <row r="6350" spans="1:10">
      <c r="A6350" t="s">
        <v>532</v>
      </c>
      <c r="B6350" t="s">
        <v>533</v>
      </c>
      <c r="C6350" s="18" t="s">
        <v>766</v>
      </c>
      <c r="D6350" t="s">
        <v>163</v>
      </c>
      <c r="E6350" s="4" t="s">
        <v>64</v>
      </c>
      <c r="F6350" t="s">
        <v>65</v>
      </c>
      <c r="G6350" s="4" t="s">
        <v>43</v>
      </c>
      <c r="H6350" t="s">
        <v>55</v>
      </c>
      <c r="I6350" s="5">
        <v>35845.410000000003</v>
      </c>
      <c r="J6350" s="17" t="e">
        <f>VLOOKUP(Table1[[#This Row],[CCDDD]],#REF!,2,FALSE)</f>
        <v>#REF!</v>
      </c>
    </row>
    <row r="6351" spans="1:10">
      <c r="A6351" t="s">
        <v>151</v>
      </c>
      <c r="B6351" t="s">
        <v>152</v>
      </c>
      <c r="C6351" s="18" t="s">
        <v>766</v>
      </c>
      <c r="D6351" t="s">
        <v>140</v>
      </c>
      <c r="E6351" s="4" t="s">
        <v>82</v>
      </c>
      <c r="F6351" t="s">
        <v>83</v>
      </c>
      <c r="G6351" s="4" t="s">
        <v>43</v>
      </c>
      <c r="H6351" t="s">
        <v>55</v>
      </c>
      <c r="I6351" s="5">
        <v>35790.300000000003</v>
      </c>
      <c r="J6351" s="17" t="e">
        <f>VLOOKUP(Table1[[#This Row],[CCDDD]],#REF!,2,FALSE)</f>
        <v>#REF!</v>
      </c>
    </row>
    <row r="6352" spans="1:10">
      <c r="A6352" t="s">
        <v>610</v>
      </c>
      <c r="B6352" t="s">
        <v>611</v>
      </c>
      <c r="C6352" s="18" t="s">
        <v>766</v>
      </c>
      <c r="D6352" t="s">
        <v>145</v>
      </c>
      <c r="E6352" s="4" t="s">
        <v>80</v>
      </c>
      <c r="F6352" t="s">
        <v>81</v>
      </c>
      <c r="G6352" s="4" t="s">
        <v>39</v>
      </c>
      <c r="H6352" t="s">
        <v>51</v>
      </c>
      <c r="I6352" s="5">
        <v>35732.76</v>
      </c>
      <c r="J6352" s="17" t="e">
        <f>VLOOKUP(Table1[[#This Row],[CCDDD]],#REF!,2,FALSE)</f>
        <v>#REF!</v>
      </c>
    </row>
    <row r="6353" spans="1:10">
      <c r="A6353" t="s">
        <v>204</v>
      </c>
      <c r="B6353" t="s">
        <v>205</v>
      </c>
      <c r="C6353" s="18" t="s">
        <v>766</v>
      </c>
      <c r="D6353" t="s">
        <v>163</v>
      </c>
      <c r="E6353" s="4" t="s">
        <v>120</v>
      </c>
      <c r="F6353" t="s">
        <v>121</v>
      </c>
      <c r="G6353" s="4" t="s">
        <v>40</v>
      </c>
      <c r="H6353" t="s">
        <v>52</v>
      </c>
      <c r="I6353" s="5">
        <v>35731.870000000003</v>
      </c>
      <c r="J6353" s="17" t="e">
        <f>VLOOKUP(Table1[[#This Row],[CCDDD]],#REF!,2,FALSE)</f>
        <v>#REF!</v>
      </c>
    </row>
    <row r="6354" spans="1:10">
      <c r="A6354" t="s">
        <v>299</v>
      </c>
      <c r="B6354" t="s">
        <v>300</v>
      </c>
      <c r="C6354" s="18" t="s">
        <v>766</v>
      </c>
      <c r="D6354" t="s">
        <v>166</v>
      </c>
      <c r="E6354" s="4" t="s">
        <v>80</v>
      </c>
      <c r="F6354" t="s">
        <v>81</v>
      </c>
      <c r="G6354" s="4" t="s">
        <v>42</v>
      </c>
      <c r="H6354" t="s">
        <v>54</v>
      </c>
      <c r="I6354" s="5">
        <v>35696.86</v>
      </c>
      <c r="J6354" s="17" t="e">
        <f>VLOOKUP(Table1[[#This Row],[CCDDD]],#REF!,2,FALSE)</f>
        <v>#REF!</v>
      </c>
    </row>
    <row r="6355" spans="1:10">
      <c r="A6355" t="s">
        <v>347</v>
      </c>
      <c r="B6355" t="s">
        <v>348</v>
      </c>
      <c r="C6355" s="18" t="s">
        <v>766</v>
      </c>
      <c r="D6355" t="s">
        <v>145</v>
      </c>
      <c r="E6355" s="4" t="s">
        <v>68</v>
      </c>
      <c r="F6355" t="s">
        <v>69</v>
      </c>
      <c r="G6355" s="4" t="s">
        <v>39</v>
      </c>
      <c r="H6355" t="s">
        <v>51</v>
      </c>
      <c r="I6355" s="5">
        <v>35626.46</v>
      </c>
      <c r="J6355" s="17" t="e">
        <f>VLOOKUP(Table1[[#This Row],[CCDDD]],#REF!,2,FALSE)</f>
        <v>#REF!</v>
      </c>
    </row>
    <row r="6356" spans="1:10">
      <c r="A6356" t="s">
        <v>233</v>
      </c>
      <c r="B6356" t="s">
        <v>234</v>
      </c>
      <c r="C6356" s="18" t="s">
        <v>766</v>
      </c>
      <c r="D6356" t="s">
        <v>163</v>
      </c>
      <c r="E6356" s="4" t="s">
        <v>120</v>
      </c>
      <c r="F6356" t="s">
        <v>121</v>
      </c>
      <c r="G6356" s="4" t="s">
        <v>45</v>
      </c>
      <c r="H6356" t="s">
        <v>57</v>
      </c>
      <c r="I6356" s="5">
        <v>35607.599999999999</v>
      </c>
      <c r="J6356" s="17" t="e">
        <f>VLOOKUP(Table1[[#This Row],[CCDDD]],#REF!,2,FALSE)</f>
        <v>#REF!</v>
      </c>
    </row>
    <row r="6357" spans="1:10">
      <c r="A6357" t="s">
        <v>578</v>
      </c>
      <c r="B6357" t="s">
        <v>579</v>
      </c>
      <c r="C6357" s="18" t="s">
        <v>766</v>
      </c>
      <c r="D6357" t="s">
        <v>145</v>
      </c>
      <c r="E6357" s="4" t="s">
        <v>130</v>
      </c>
      <c r="F6357" t="s">
        <v>46</v>
      </c>
      <c r="G6357" s="4" t="s">
        <v>46</v>
      </c>
      <c r="H6357" t="s">
        <v>46</v>
      </c>
      <c r="I6357" s="5">
        <v>35554.85</v>
      </c>
      <c r="J6357" s="17" t="e">
        <f>VLOOKUP(Table1[[#This Row],[CCDDD]],#REF!,2,FALSE)</f>
        <v>#REF!</v>
      </c>
    </row>
    <row r="6358" spans="1:10">
      <c r="A6358" t="s">
        <v>297</v>
      </c>
      <c r="B6358" t="s">
        <v>298</v>
      </c>
      <c r="C6358" s="18" t="s">
        <v>766</v>
      </c>
      <c r="D6358" t="s">
        <v>148</v>
      </c>
      <c r="E6358" s="4" t="s">
        <v>80</v>
      </c>
      <c r="F6358" t="s">
        <v>81</v>
      </c>
      <c r="G6358" s="4" t="s">
        <v>38</v>
      </c>
      <c r="H6358" t="s">
        <v>50</v>
      </c>
      <c r="I6358" s="5">
        <v>35501</v>
      </c>
      <c r="J6358" s="17" t="e">
        <f>VLOOKUP(Table1[[#This Row],[CCDDD]],#REF!,2,FALSE)</f>
        <v>#REF!</v>
      </c>
    </row>
    <row r="6359" spans="1:10">
      <c r="A6359" t="s">
        <v>265</v>
      </c>
      <c r="B6359" t="s">
        <v>266</v>
      </c>
      <c r="C6359" s="18" t="s">
        <v>766</v>
      </c>
      <c r="D6359" t="s">
        <v>191</v>
      </c>
      <c r="E6359" s="4" t="s">
        <v>80</v>
      </c>
      <c r="F6359" t="s">
        <v>81</v>
      </c>
      <c r="G6359" s="4" t="s">
        <v>40</v>
      </c>
      <c r="H6359" t="s">
        <v>52</v>
      </c>
      <c r="I6359" s="5">
        <v>35489.410000000003</v>
      </c>
      <c r="J6359" s="17" t="e">
        <f>VLOOKUP(Table1[[#This Row],[CCDDD]],#REF!,2,FALSE)</f>
        <v>#REF!</v>
      </c>
    </row>
    <row r="6360" spans="1:10">
      <c r="A6360" t="s">
        <v>404</v>
      </c>
      <c r="B6360" t="s">
        <v>405</v>
      </c>
      <c r="C6360" s="18" t="s">
        <v>766</v>
      </c>
      <c r="D6360" t="s">
        <v>184</v>
      </c>
      <c r="E6360" s="4" t="s">
        <v>86</v>
      </c>
      <c r="F6360" t="s">
        <v>87</v>
      </c>
      <c r="G6360" s="4" t="s">
        <v>43</v>
      </c>
      <c r="H6360" t="s">
        <v>55</v>
      </c>
      <c r="I6360" s="5">
        <v>35472.639999999999</v>
      </c>
      <c r="J6360" s="17" t="e">
        <f>VLOOKUP(Table1[[#This Row],[CCDDD]],#REF!,2,FALSE)</f>
        <v>#REF!</v>
      </c>
    </row>
    <row r="6361" spans="1:10">
      <c r="A6361" t="s">
        <v>192</v>
      </c>
      <c r="B6361" t="s">
        <v>193</v>
      </c>
      <c r="C6361" s="18" t="s">
        <v>766</v>
      </c>
      <c r="D6361" t="s">
        <v>166</v>
      </c>
      <c r="E6361" s="4" t="s">
        <v>74</v>
      </c>
      <c r="F6361" t="s">
        <v>75</v>
      </c>
      <c r="G6361" s="4" t="s">
        <v>39</v>
      </c>
      <c r="H6361" t="s">
        <v>51</v>
      </c>
      <c r="I6361" s="5">
        <v>35359.96</v>
      </c>
      <c r="J6361" s="17" t="e">
        <f>VLOOKUP(Table1[[#This Row],[CCDDD]],#REF!,2,FALSE)</f>
        <v>#REF!</v>
      </c>
    </row>
    <row r="6362" spans="1:10">
      <c r="A6362" t="s">
        <v>215</v>
      </c>
      <c r="B6362" t="s">
        <v>216</v>
      </c>
      <c r="C6362" s="18" t="s">
        <v>766</v>
      </c>
      <c r="D6362" t="s">
        <v>163</v>
      </c>
      <c r="E6362" s="4" t="s">
        <v>86</v>
      </c>
      <c r="F6362" t="s">
        <v>87</v>
      </c>
      <c r="G6362" s="4" t="s">
        <v>39</v>
      </c>
      <c r="H6362" t="s">
        <v>51</v>
      </c>
      <c r="I6362" s="5">
        <v>35325.74</v>
      </c>
      <c r="J6362" s="17" t="e">
        <f>VLOOKUP(Table1[[#This Row],[CCDDD]],#REF!,2,FALSE)</f>
        <v>#REF!</v>
      </c>
    </row>
    <row r="6363" spans="1:10">
      <c r="A6363" t="s">
        <v>357</v>
      </c>
      <c r="B6363" t="s">
        <v>358</v>
      </c>
      <c r="C6363" s="18" t="s">
        <v>766</v>
      </c>
      <c r="D6363" t="s">
        <v>166</v>
      </c>
      <c r="E6363" s="4" t="s">
        <v>70</v>
      </c>
      <c r="F6363" t="s">
        <v>71</v>
      </c>
      <c r="G6363" s="4" t="s">
        <v>41</v>
      </c>
      <c r="H6363" t="s">
        <v>53</v>
      </c>
      <c r="I6363" s="5">
        <v>35247.199999999997</v>
      </c>
      <c r="J6363" s="17" t="e">
        <f>VLOOKUP(Table1[[#This Row],[CCDDD]],#REF!,2,FALSE)</f>
        <v>#REF!</v>
      </c>
    </row>
    <row r="6364" spans="1:10">
      <c r="A6364" t="s">
        <v>325</v>
      </c>
      <c r="B6364" t="s">
        <v>326</v>
      </c>
      <c r="C6364" s="18" t="s">
        <v>766</v>
      </c>
      <c r="D6364" t="s">
        <v>148</v>
      </c>
      <c r="E6364" s="4" t="s">
        <v>80</v>
      </c>
      <c r="F6364" t="s">
        <v>81</v>
      </c>
      <c r="G6364" s="4" t="s">
        <v>39</v>
      </c>
      <c r="H6364" t="s">
        <v>51</v>
      </c>
      <c r="I6364" s="5">
        <v>35154.699999999997</v>
      </c>
      <c r="J6364" s="17" t="e">
        <f>VLOOKUP(Table1[[#This Row],[CCDDD]],#REF!,2,FALSE)</f>
        <v>#REF!</v>
      </c>
    </row>
    <row r="6365" spans="1:10">
      <c r="A6365" t="s">
        <v>442</v>
      </c>
      <c r="B6365" t="s">
        <v>443</v>
      </c>
      <c r="C6365" s="18" t="s">
        <v>766</v>
      </c>
      <c r="D6365" t="s">
        <v>145</v>
      </c>
      <c r="E6365" s="4" t="s">
        <v>74</v>
      </c>
      <c r="F6365" t="s">
        <v>75</v>
      </c>
      <c r="G6365" s="17" t="s">
        <v>41</v>
      </c>
      <c r="H6365" t="s">
        <v>53</v>
      </c>
      <c r="I6365" s="5">
        <v>35131.379999999997</v>
      </c>
      <c r="J6365" s="17" t="e">
        <f>VLOOKUP(Table1[[#This Row],[CCDDD]],#REF!,2,FALSE)</f>
        <v>#REF!</v>
      </c>
    </row>
    <row r="6366" spans="1:10">
      <c r="A6366" t="s">
        <v>582</v>
      </c>
      <c r="B6366" t="s">
        <v>583</v>
      </c>
      <c r="C6366" s="18" t="s">
        <v>766</v>
      </c>
      <c r="D6366" t="s">
        <v>184</v>
      </c>
      <c r="E6366" s="4" t="s">
        <v>80</v>
      </c>
      <c r="F6366" t="s">
        <v>81</v>
      </c>
      <c r="G6366" s="4" t="s">
        <v>40</v>
      </c>
      <c r="H6366" t="s">
        <v>52</v>
      </c>
      <c r="I6366" s="5">
        <v>35122.65</v>
      </c>
      <c r="J6366" s="17" t="e">
        <f>VLOOKUP(Table1[[#This Row],[CCDDD]],#REF!,2,FALSE)</f>
        <v>#REF!</v>
      </c>
    </row>
    <row r="6367" spans="1:10">
      <c r="A6367" t="s">
        <v>500</v>
      </c>
      <c r="B6367" t="s">
        <v>501</v>
      </c>
      <c r="C6367" s="18" t="s">
        <v>766</v>
      </c>
      <c r="D6367" t="s">
        <v>379</v>
      </c>
      <c r="E6367" s="4" t="s">
        <v>80</v>
      </c>
      <c r="F6367" t="s">
        <v>81</v>
      </c>
      <c r="G6367" s="4" t="s">
        <v>41</v>
      </c>
      <c r="H6367" t="s">
        <v>53</v>
      </c>
      <c r="I6367" s="5">
        <v>35008.620000000003</v>
      </c>
      <c r="J6367" s="17" t="e">
        <f>VLOOKUP(Table1[[#This Row],[CCDDD]],#REF!,2,FALSE)</f>
        <v>#REF!</v>
      </c>
    </row>
    <row r="6368" spans="1:10">
      <c r="A6368" t="s">
        <v>678</v>
      </c>
      <c r="B6368" t="s">
        <v>679</v>
      </c>
      <c r="C6368" s="18" t="s">
        <v>766</v>
      </c>
      <c r="D6368" t="s">
        <v>163</v>
      </c>
      <c r="E6368" s="4" t="s">
        <v>68</v>
      </c>
      <c r="F6368" t="s">
        <v>69</v>
      </c>
      <c r="G6368" s="4" t="s">
        <v>39</v>
      </c>
      <c r="H6368" t="s">
        <v>51</v>
      </c>
      <c r="I6368" s="5">
        <v>35000</v>
      </c>
      <c r="J6368" s="17" t="e">
        <f>VLOOKUP(Table1[[#This Row],[CCDDD]],#REF!,2,FALSE)</f>
        <v>#REF!</v>
      </c>
    </row>
    <row r="6369" spans="1:10">
      <c r="A6369" t="s">
        <v>556</v>
      </c>
      <c r="B6369" t="s">
        <v>557</v>
      </c>
      <c r="C6369" s="18" t="s">
        <v>766</v>
      </c>
      <c r="D6369" t="s">
        <v>191</v>
      </c>
      <c r="E6369" s="4" t="s">
        <v>126</v>
      </c>
      <c r="F6369" t="s">
        <v>127</v>
      </c>
      <c r="G6369" s="4" t="s">
        <v>45</v>
      </c>
      <c r="H6369" t="s">
        <v>57</v>
      </c>
      <c r="I6369" s="5">
        <v>35000</v>
      </c>
      <c r="J6369" s="17" t="e">
        <f>VLOOKUP(Table1[[#This Row],[CCDDD]],#REF!,2,FALSE)</f>
        <v>#REF!</v>
      </c>
    </row>
    <row r="6370" spans="1:10">
      <c r="A6370" t="s">
        <v>167</v>
      </c>
      <c r="B6370" t="s">
        <v>168</v>
      </c>
      <c r="C6370" s="18" t="s">
        <v>766</v>
      </c>
      <c r="D6370" t="s">
        <v>166</v>
      </c>
      <c r="E6370" s="4" t="s">
        <v>88</v>
      </c>
      <c r="F6370" t="s">
        <v>89</v>
      </c>
      <c r="G6370" s="4" t="s">
        <v>41</v>
      </c>
      <c r="H6370" t="s">
        <v>53</v>
      </c>
      <c r="I6370" s="5">
        <v>34995.97</v>
      </c>
      <c r="J6370" s="17" t="e">
        <f>VLOOKUP(Table1[[#This Row],[CCDDD]],#REF!,2,FALSE)</f>
        <v>#REF!</v>
      </c>
    </row>
    <row r="6371" spans="1:10">
      <c r="A6371" t="s">
        <v>432</v>
      </c>
      <c r="B6371" t="s">
        <v>433</v>
      </c>
      <c r="C6371" s="18" t="s">
        <v>766</v>
      </c>
      <c r="D6371" t="s">
        <v>184</v>
      </c>
      <c r="E6371" s="4" t="s">
        <v>80</v>
      </c>
      <c r="F6371" t="s">
        <v>81</v>
      </c>
      <c r="G6371" s="4" t="s">
        <v>40</v>
      </c>
      <c r="H6371" t="s">
        <v>52</v>
      </c>
      <c r="I6371" s="5">
        <v>34963.129999999997</v>
      </c>
      <c r="J6371" s="17" t="e">
        <f>VLOOKUP(Table1[[#This Row],[CCDDD]],#REF!,2,FALSE)</f>
        <v>#REF!</v>
      </c>
    </row>
    <row r="6372" spans="1:10">
      <c r="A6372" t="s">
        <v>540</v>
      </c>
      <c r="B6372" t="s">
        <v>541</v>
      </c>
      <c r="C6372" s="18" t="s">
        <v>766</v>
      </c>
      <c r="D6372" t="s">
        <v>177</v>
      </c>
      <c r="E6372" s="4" t="s">
        <v>88</v>
      </c>
      <c r="F6372" t="s">
        <v>89</v>
      </c>
      <c r="G6372" s="4" t="s">
        <v>42</v>
      </c>
      <c r="H6372" t="s">
        <v>54</v>
      </c>
      <c r="I6372" s="5">
        <v>34947.160000000003</v>
      </c>
      <c r="J6372" s="17" t="e">
        <f>VLOOKUP(Table1[[#This Row],[CCDDD]],#REF!,2,FALSE)</f>
        <v>#REF!</v>
      </c>
    </row>
    <row r="6373" spans="1:10">
      <c r="A6373" t="s">
        <v>301</v>
      </c>
      <c r="B6373" t="s">
        <v>302</v>
      </c>
      <c r="C6373" s="18" t="s">
        <v>766</v>
      </c>
      <c r="D6373" t="s">
        <v>184</v>
      </c>
      <c r="E6373" s="4" t="s">
        <v>86</v>
      </c>
      <c r="F6373" t="s">
        <v>87</v>
      </c>
      <c r="G6373" s="4" t="s">
        <v>43</v>
      </c>
      <c r="H6373" t="s">
        <v>55</v>
      </c>
      <c r="I6373" s="5">
        <v>34922</v>
      </c>
      <c r="J6373" s="17" t="e">
        <f>VLOOKUP(Table1[[#This Row],[CCDDD]],#REF!,2,FALSE)</f>
        <v>#REF!</v>
      </c>
    </row>
    <row r="6374" spans="1:10">
      <c r="A6374" t="s">
        <v>514</v>
      </c>
      <c r="B6374" t="s">
        <v>515</v>
      </c>
      <c r="C6374" s="18" t="s">
        <v>766</v>
      </c>
      <c r="D6374" t="s">
        <v>166</v>
      </c>
      <c r="E6374" s="4" t="s">
        <v>112</v>
      </c>
      <c r="F6374" t="s">
        <v>113</v>
      </c>
      <c r="G6374" s="4" t="s">
        <v>43</v>
      </c>
      <c r="H6374" t="s">
        <v>55</v>
      </c>
      <c r="I6374" s="5">
        <v>34821.93</v>
      </c>
      <c r="J6374" s="17" t="e">
        <f>VLOOKUP(Table1[[#This Row],[CCDDD]],#REF!,2,FALSE)</f>
        <v>#REF!</v>
      </c>
    </row>
    <row r="6375" spans="1:10">
      <c r="A6375" t="s">
        <v>161</v>
      </c>
      <c r="B6375" t="s">
        <v>162</v>
      </c>
      <c r="C6375" s="18" t="s">
        <v>766</v>
      </c>
      <c r="D6375" t="s">
        <v>163</v>
      </c>
      <c r="E6375" s="4" t="s">
        <v>76</v>
      </c>
      <c r="F6375" t="s">
        <v>77</v>
      </c>
      <c r="G6375" s="4" t="s">
        <v>40</v>
      </c>
      <c r="H6375" t="s">
        <v>52</v>
      </c>
      <c r="I6375" s="5">
        <v>34761.699999999997</v>
      </c>
      <c r="J6375" s="17" t="e">
        <f>VLOOKUP(Table1[[#This Row],[CCDDD]],#REF!,2,FALSE)</f>
        <v>#REF!</v>
      </c>
    </row>
    <row r="6376" spans="1:10">
      <c r="A6376" t="s">
        <v>468</v>
      </c>
      <c r="B6376" t="s">
        <v>469</v>
      </c>
      <c r="C6376" s="18" t="s">
        <v>766</v>
      </c>
      <c r="D6376" t="s">
        <v>148</v>
      </c>
      <c r="E6376" s="4" t="s">
        <v>76</v>
      </c>
      <c r="F6376" t="s">
        <v>77</v>
      </c>
      <c r="G6376" s="4" t="s">
        <v>42</v>
      </c>
      <c r="H6376" t="s">
        <v>54</v>
      </c>
      <c r="I6376" s="5">
        <v>34680.699999999997</v>
      </c>
      <c r="J6376" s="17" t="e">
        <f>VLOOKUP(Table1[[#This Row],[CCDDD]],#REF!,2,FALSE)</f>
        <v>#REF!</v>
      </c>
    </row>
    <row r="6377" spans="1:10">
      <c r="A6377" t="s">
        <v>315</v>
      </c>
      <c r="B6377" t="s">
        <v>316</v>
      </c>
      <c r="C6377" s="18" t="s">
        <v>766</v>
      </c>
      <c r="D6377" t="s">
        <v>210</v>
      </c>
      <c r="E6377" s="4" t="s">
        <v>112</v>
      </c>
      <c r="F6377" t="s">
        <v>113</v>
      </c>
      <c r="G6377" s="4" t="s">
        <v>42</v>
      </c>
      <c r="H6377" t="s">
        <v>54</v>
      </c>
      <c r="I6377" s="5">
        <v>34657.839999999997</v>
      </c>
      <c r="J6377" s="17" t="e">
        <f>VLOOKUP(Table1[[#This Row],[CCDDD]],#REF!,2,FALSE)</f>
        <v>#REF!</v>
      </c>
    </row>
    <row r="6378" spans="1:10">
      <c r="A6378" t="s">
        <v>241</v>
      </c>
      <c r="B6378" t="s">
        <v>242</v>
      </c>
      <c r="C6378" s="18" t="s">
        <v>766</v>
      </c>
      <c r="D6378" t="s">
        <v>191</v>
      </c>
      <c r="E6378" s="4" t="s">
        <v>80</v>
      </c>
      <c r="F6378" t="s">
        <v>81</v>
      </c>
      <c r="G6378" s="4" t="s">
        <v>43</v>
      </c>
      <c r="H6378" t="s">
        <v>55</v>
      </c>
      <c r="I6378" s="5">
        <v>34624</v>
      </c>
      <c r="J6378" s="17" t="e">
        <f>VLOOKUP(Table1[[#This Row],[CCDDD]],#REF!,2,FALSE)</f>
        <v>#REF!</v>
      </c>
    </row>
    <row r="6379" spans="1:10">
      <c r="A6379" t="s">
        <v>418</v>
      </c>
      <c r="B6379" t="s">
        <v>419</v>
      </c>
      <c r="C6379" s="18" t="s">
        <v>766</v>
      </c>
      <c r="D6379" t="s">
        <v>163</v>
      </c>
      <c r="E6379" s="4" t="s">
        <v>96</v>
      </c>
      <c r="F6379" t="s">
        <v>97</v>
      </c>
      <c r="G6379" s="4" t="s">
        <v>45</v>
      </c>
      <c r="H6379" t="s">
        <v>57</v>
      </c>
      <c r="I6379" s="5">
        <v>34616.69</v>
      </c>
      <c r="J6379" s="17" t="e">
        <f>VLOOKUP(Table1[[#This Row],[CCDDD]],#REF!,2,FALSE)</f>
        <v>#REF!</v>
      </c>
    </row>
    <row r="6380" spans="1:10">
      <c r="A6380" t="s">
        <v>155</v>
      </c>
      <c r="B6380" t="s">
        <v>156</v>
      </c>
      <c r="C6380" s="18" t="s">
        <v>766</v>
      </c>
      <c r="D6380" t="s">
        <v>140</v>
      </c>
      <c r="E6380" s="4" t="s">
        <v>72</v>
      </c>
      <c r="F6380" t="s">
        <v>73</v>
      </c>
      <c r="G6380" s="4" t="s">
        <v>41</v>
      </c>
      <c r="H6380" t="s">
        <v>53</v>
      </c>
      <c r="I6380" s="5">
        <v>34550.720000000001</v>
      </c>
      <c r="J6380" s="17" t="e">
        <f>VLOOKUP(Table1[[#This Row],[CCDDD]],#REF!,2,FALSE)</f>
        <v>#REF!</v>
      </c>
    </row>
    <row r="6381" spans="1:10">
      <c r="A6381" t="s">
        <v>265</v>
      </c>
      <c r="B6381" t="s">
        <v>266</v>
      </c>
      <c r="C6381" s="18" t="s">
        <v>766</v>
      </c>
      <c r="D6381" t="s">
        <v>191</v>
      </c>
      <c r="E6381" s="4" t="s">
        <v>110</v>
      </c>
      <c r="F6381" t="s">
        <v>111</v>
      </c>
      <c r="G6381" s="4" t="s">
        <v>41</v>
      </c>
      <c r="H6381" t="s">
        <v>53</v>
      </c>
      <c r="I6381" s="5">
        <v>34430.69</v>
      </c>
      <c r="J6381" s="17" t="e">
        <f>VLOOKUP(Table1[[#This Row],[CCDDD]],#REF!,2,FALSE)</f>
        <v>#REF!</v>
      </c>
    </row>
    <row r="6382" spans="1:10">
      <c r="A6382" t="s">
        <v>143</v>
      </c>
      <c r="B6382" t="s">
        <v>144</v>
      </c>
      <c r="C6382" s="18" t="s">
        <v>766</v>
      </c>
      <c r="D6382" t="s">
        <v>145</v>
      </c>
      <c r="E6382" s="4" t="s">
        <v>82</v>
      </c>
      <c r="F6382" t="s">
        <v>83</v>
      </c>
      <c r="G6382" s="4" t="s">
        <v>39</v>
      </c>
      <c r="H6382" t="s">
        <v>51</v>
      </c>
      <c r="I6382" s="5">
        <v>34293.760000000002</v>
      </c>
      <c r="J6382" s="17" t="e">
        <f>VLOOKUP(Table1[[#This Row],[CCDDD]],#REF!,2,FALSE)</f>
        <v>#REF!</v>
      </c>
    </row>
    <row r="6383" spans="1:10">
      <c r="A6383" t="s">
        <v>153</v>
      </c>
      <c r="B6383" t="s">
        <v>154</v>
      </c>
      <c r="C6383" s="18" t="s">
        <v>766</v>
      </c>
      <c r="D6383" t="s">
        <v>148</v>
      </c>
      <c r="E6383" s="4" t="s">
        <v>68</v>
      </c>
      <c r="F6383" t="s">
        <v>69</v>
      </c>
      <c r="G6383" s="4" t="s">
        <v>40</v>
      </c>
      <c r="H6383" t="s">
        <v>52</v>
      </c>
      <c r="I6383" s="5">
        <v>34245.599999999999</v>
      </c>
      <c r="J6383" s="17" t="e">
        <f>VLOOKUP(Table1[[#This Row],[CCDDD]],#REF!,2,FALSE)</f>
        <v>#REF!</v>
      </c>
    </row>
    <row r="6384" spans="1:10">
      <c r="A6384" t="s">
        <v>386</v>
      </c>
      <c r="B6384" t="s">
        <v>387</v>
      </c>
      <c r="C6384" s="18" t="s">
        <v>766</v>
      </c>
      <c r="D6384" t="s">
        <v>140</v>
      </c>
      <c r="E6384" s="4" t="s">
        <v>120</v>
      </c>
      <c r="F6384" t="s">
        <v>121</v>
      </c>
      <c r="G6384" s="4" t="s">
        <v>42</v>
      </c>
      <c r="H6384" t="s">
        <v>54</v>
      </c>
      <c r="I6384" s="5">
        <v>34230.21</v>
      </c>
      <c r="J6384" s="17" t="e">
        <f>VLOOKUP(Table1[[#This Row],[CCDDD]],#REF!,2,FALSE)</f>
        <v>#REF!</v>
      </c>
    </row>
    <row r="6385" spans="1:10">
      <c r="A6385" t="s">
        <v>173</v>
      </c>
      <c r="B6385" t="s">
        <v>174</v>
      </c>
      <c r="C6385" s="18" t="s">
        <v>766</v>
      </c>
      <c r="D6385" t="s">
        <v>140</v>
      </c>
      <c r="E6385" s="4" t="s">
        <v>98</v>
      </c>
      <c r="F6385" t="s">
        <v>99</v>
      </c>
      <c r="G6385" s="4" t="s">
        <v>40</v>
      </c>
      <c r="H6385" t="s">
        <v>52</v>
      </c>
      <c r="I6385" s="5">
        <v>34224</v>
      </c>
      <c r="J6385" s="17" t="e">
        <f>VLOOKUP(Table1[[#This Row],[CCDDD]],#REF!,2,FALSE)</f>
        <v>#REF!</v>
      </c>
    </row>
    <row r="6386" spans="1:10">
      <c r="A6386" t="s">
        <v>259</v>
      </c>
      <c r="B6386" t="s">
        <v>260</v>
      </c>
      <c r="C6386" s="18" t="s">
        <v>766</v>
      </c>
      <c r="D6386" t="s">
        <v>210</v>
      </c>
      <c r="E6386" s="4" t="s">
        <v>116</v>
      </c>
      <c r="F6386" t="s">
        <v>117</v>
      </c>
      <c r="G6386" s="4" t="s">
        <v>43</v>
      </c>
      <c r="H6386" t="s">
        <v>55</v>
      </c>
      <c r="I6386" s="5">
        <v>34170.550000000003</v>
      </c>
      <c r="J6386" s="17" t="e">
        <f>VLOOKUP(Table1[[#This Row],[CCDDD]],#REF!,2,FALSE)</f>
        <v>#REF!</v>
      </c>
    </row>
    <row r="6387" spans="1:10">
      <c r="A6387" t="s">
        <v>456</v>
      </c>
      <c r="B6387" t="s">
        <v>457</v>
      </c>
      <c r="C6387" s="18" t="s">
        <v>766</v>
      </c>
      <c r="D6387" t="s">
        <v>148</v>
      </c>
      <c r="E6387" s="4" t="s">
        <v>80</v>
      </c>
      <c r="F6387" t="s">
        <v>81</v>
      </c>
      <c r="G6387" s="4" t="s">
        <v>39</v>
      </c>
      <c r="H6387" t="s">
        <v>51</v>
      </c>
      <c r="I6387" s="5">
        <v>34137.81</v>
      </c>
      <c r="J6387" s="17" t="e">
        <f>VLOOKUP(Table1[[#This Row],[CCDDD]],#REF!,2,FALSE)</f>
        <v>#REF!</v>
      </c>
    </row>
    <row r="6388" spans="1:10">
      <c r="A6388" t="s">
        <v>323</v>
      </c>
      <c r="B6388" t="s">
        <v>324</v>
      </c>
      <c r="C6388" s="18" t="s">
        <v>766</v>
      </c>
      <c r="D6388" t="s">
        <v>191</v>
      </c>
      <c r="E6388" s="4" t="s">
        <v>76</v>
      </c>
      <c r="F6388" t="s">
        <v>77</v>
      </c>
      <c r="G6388" s="4" t="s">
        <v>40</v>
      </c>
      <c r="H6388" t="s">
        <v>52</v>
      </c>
      <c r="I6388" s="5">
        <v>34131.18</v>
      </c>
      <c r="J6388" s="17" t="e">
        <f>VLOOKUP(Table1[[#This Row],[CCDDD]],#REF!,2,FALSE)</f>
        <v>#REF!</v>
      </c>
    </row>
    <row r="6389" spans="1:10">
      <c r="A6389" t="s">
        <v>438</v>
      </c>
      <c r="B6389" t="s">
        <v>439</v>
      </c>
      <c r="C6389" s="18" t="s">
        <v>766</v>
      </c>
      <c r="D6389" t="s">
        <v>191</v>
      </c>
      <c r="E6389" s="4" t="s">
        <v>88</v>
      </c>
      <c r="F6389" t="s">
        <v>89</v>
      </c>
      <c r="G6389" s="4" t="s">
        <v>42</v>
      </c>
      <c r="H6389" t="s">
        <v>54</v>
      </c>
      <c r="I6389" s="5">
        <v>34096.85</v>
      </c>
      <c r="J6389" s="17" t="e">
        <f>VLOOKUP(Table1[[#This Row],[CCDDD]],#REF!,2,FALSE)</f>
        <v>#REF!</v>
      </c>
    </row>
    <row r="6390" spans="1:10">
      <c r="A6390" t="s">
        <v>546</v>
      </c>
      <c r="B6390" t="s">
        <v>547</v>
      </c>
      <c r="C6390" s="18" t="s">
        <v>766</v>
      </c>
      <c r="D6390" t="s">
        <v>184</v>
      </c>
      <c r="E6390" s="4" t="s">
        <v>112</v>
      </c>
      <c r="F6390" t="s">
        <v>113</v>
      </c>
      <c r="G6390" s="4" t="s">
        <v>40</v>
      </c>
      <c r="H6390" t="s">
        <v>52</v>
      </c>
      <c r="I6390" s="5">
        <v>34023.599999999999</v>
      </c>
      <c r="J6390" s="17" t="e">
        <f>VLOOKUP(Table1[[#This Row],[CCDDD]],#REF!,2,FALSE)</f>
        <v>#REF!</v>
      </c>
    </row>
    <row r="6391" spans="1:10">
      <c r="A6391" t="s">
        <v>161</v>
      </c>
      <c r="B6391" t="s">
        <v>162</v>
      </c>
      <c r="C6391" s="18" t="s">
        <v>766</v>
      </c>
      <c r="D6391" t="s">
        <v>163</v>
      </c>
      <c r="E6391" s="4" t="s">
        <v>74</v>
      </c>
      <c r="F6391" t="s">
        <v>75</v>
      </c>
      <c r="G6391" s="4" t="s">
        <v>43</v>
      </c>
      <c r="H6391" t="s">
        <v>55</v>
      </c>
      <c r="I6391" s="5">
        <v>34000</v>
      </c>
      <c r="J6391" s="17" t="e">
        <f>VLOOKUP(Table1[[#This Row],[CCDDD]],#REF!,2,FALSE)</f>
        <v>#REF!</v>
      </c>
    </row>
    <row r="6392" spans="1:10">
      <c r="A6392" t="s">
        <v>159</v>
      </c>
      <c r="B6392" t="s">
        <v>160</v>
      </c>
      <c r="C6392" s="18" t="s">
        <v>766</v>
      </c>
      <c r="D6392" t="s">
        <v>140</v>
      </c>
      <c r="E6392" s="4" t="s">
        <v>86</v>
      </c>
      <c r="F6392" t="s">
        <v>87</v>
      </c>
      <c r="G6392" s="4" t="s">
        <v>41</v>
      </c>
      <c r="H6392" t="s">
        <v>53</v>
      </c>
      <c r="I6392" s="5">
        <v>33953.199999999997</v>
      </c>
      <c r="J6392" s="17" t="e">
        <f>VLOOKUP(Table1[[#This Row],[CCDDD]],#REF!,2,FALSE)</f>
        <v>#REF!</v>
      </c>
    </row>
    <row r="6393" spans="1:10">
      <c r="A6393" t="s">
        <v>444</v>
      </c>
      <c r="B6393" t="s">
        <v>445</v>
      </c>
      <c r="C6393" s="18" t="s">
        <v>766</v>
      </c>
      <c r="D6393" t="s">
        <v>184</v>
      </c>
      <c r="E6393" s="4" t="s">
        <v>74</v>
      </c>
      <c r="F6393" t="s">
        <v>75</v>
      </c>
      <c r="G6393" s="4" t="s">
        <v>41</v>
      </c>
      <c r="H6393" t="s">
        <v>53</v>
      </c>
      <c r="I6393" s="5">
        <v>33946.46</v>
      </c>
      <c r="J6393" s="17" t="e">
        <f>VLOOKUP(Table1[[#This Row],[CCDDD]],#REF!,2,FALSE)</f>
        <v>#REF!</v>
      </c>
    </row>
    <row r="6394" spans="1:10">
      <c r="A6394" t="s">
        <v>143</v>
      </c>
      <c r="B6394" t="s">
        <v>144</v>
      </c>
      <c r="C6394" s="18" t="s">
        <v>766</v>
      </c>
      <c r="D6394" t="s">
        <v>145</v>
      </c>
      <c r="E6394" s="4" t="s">
        <v>110</v>
      </c>
      <c r="F6394" t="s">
        <v>111</v>
      </c>
      <c r="G6394" s="4" t="s">
        <v>43</v>
      </c>
      <c r="H6394" t="s">
        <v>55</v>
      </c>
      <c r="I6394" s="5">
        <v>33914.160000000003</v>
      </c>
      <c r="J6394" s="17" t="e">
        <f>VLOOKUP(Table1[[#This Row],[CCDDD]],#REF!,2,FALSE)</f>
        <v>#REF!</v>
      </c>
    </row>
    <row r="6395" spans="1:10">
      <c r="A6395" t="s">
        <v>512</v>
      </c>
      <c r="B6395" t="s">
        <v>513</v>
      </c>
      <c r="C6395" s="18" t="s">
        <v>766</v>
      </c>
      <c r="D6395" t="s">
        <v>140</v>
      </c>
      <c r="E6395" s="4" t="s">
        <v>80</v>
      </c>
      <c r="F6395" t="s">
        <v>81</v>
      </c>
      <c r="G6395" s="4" t="s">
        <v>40</v>
      </c>
      <c r="H6395" t="s">
        <v>52</v>
      </c>
      <c r="I6395" s="5">
        <v>33900</v>
      </c>
      <c r="J6395" s="17" t="e">
        <f>VLOOKUP(Table1[[#This Row],[CCDDD]],#REF!,2,FALSE)</f>
        <v>#REF!</v>
      </c>
    </row>
    <row r="6396" spans="1:10">
      <c r="A6396" t="s">
        <v>600</v>
      </c>
      <c r="B6396" t="s">
        <v>601</v>
      </c>
      <c r="C6396" s="18" t="s">
        <v>766</v>
      </c>
      <c r="D6396" t="s">
        <v>379</v>
      </c>
      <c r="E6396" s="4" t="s">
        <v>68</v>
      </c>
      <c r="F6396" t="s">
        <v>69</v>
      </c>
      <c r="G6396" s="4" t="s">
        <v>41</v>
      </c>
      <c r="H6396" t="s">
        <v>53</v>
      </c>
      <c r="I6396" s="5">
        <v>33744.31</v>
      </c>
      <c r="J6396" s="17" t="e">
        <f>VLOOKUP(Table1[[#This Row],[CCDDD]],#REF!,2,FALSE)</f>
        <v>#REF!</v>
      </c>
    </row>
    <row r="6397" spans="1:10">
      <c r="A6397" t="s">
        <v>375</v>
      </c>
      <c r="B6397" t="s">
        <v>376</v>
      </c>
      <c r="C6397" s="18" t="s">
        <v>766</v>
      </c>
      <c r="D6397" t="s">
        <v>140</v>
      </c>
      <c r="E6397" s="4" t="s">
        <v>70</v>
      </c>
      <c r="F6397" t="s">
        <v>71</v>
      </c>
      <c r="G6397" s="4" t="s">
        <v>43</v>
      </c>
      <c r="H6397" t="s">
        <v>55</v>
      </c>
      <c r="I6397" s="5">
        <v>33673.919999999998</v>
      </c>
      <c r="J6397" s="17" t="e">
        <f>VLOOKUP(Table1[[#This Row],[CCDDD]],#REF!,2,FALSE)</f>
        <v>#REF!</v>
      </c>
    </row>
    <row r="6398" spans="1:10">
      <c r="A6398" t="s">
        <v>422</v>
      </c>
      <c r="B6398" t="s">
        <v>423</v>
      </c>
      <c r="C6398" s="18" t="s">
        <v>766</v>
      </c>
      <c r="D6398" t="s">
        <v>177</v>
      </c>
      <c r="E6398" s="4" t="s">
        <v>90</v>
      </c>
      <c r="F6398" t="s">
        <v>91</v>
      </c>
      <c r="G6398" s="4" t="s">
        <v>42</v>
      </c>
      <c r="H6398" t="s">
        <v>54</v>
      </c>
      <c r="I6398" s="5">
        <v>33650.449999999997</v>
      </c>
      <c r="J6398" s="17" t="e">
        <f>VLOOKUP(Table1[[#This Row],[CCDDD]],#REF!,2,FALSE)</f>
        <v>#REF!</v>
      </c>
    </row>
    <row r="6399" spans="1:10">
      <c r="A6399" t="s">
        <v>614</v>
      </c>
      <c r="B6399" t="s">
        <v>615</v>
      </c>
      <c r="C6399" s="18" t="s">
        <v>766</v>
      </c>
      <c r="D6399" t="s">
        <v>191</v>
      </c>
      <c r="E6399" s="4" t="s">
        <v>130</v>
      </c>
      <c r="F6399" t="s">
        <v>46</v>
      </c>
      <c r="G6399" s="4" t="s">
        <v>46</v>
      </c>
      <c r="H6399" t="s">
        <v>46</v>
      </c>
      <c r="I6399" s="5">
        <v>33642.160000000003</v>
      </c>
      <c r="J6399" s="17" t="e">
        <f>VLOOKUP(Table1[[#This Row],[CCDDD]],#REF!,2,FALSE)</f>
        <v>#REF!</v>
      </c>
    </row>
    <row r="6400" spans="1:10">
      <c r="A6400" t="s">
        <v>600</v>
      </c>
      <c r="B6400" t="s">
        <v>601</v>
      </c>
      <c r="C6400" s="18" t="s">
        <v>766</v>
      </c>
      <c r="D6400" t="s">
        <v>379</v>
      </c>
      <c r="E6400" s="4" t="s">
        <v>72</v>
      </c>
      <c r="F6400" t="s">
        <v>73</v>
      </c>
      <c r="G6400" s="4" t="s">
        <v>43</v>
      </c>
      <c r="H6400" t="s">
        <v>55</v>
      </c>
      <c r="I6400" s="5">
        <v>33558</v>
      </c>
      <c r="J6400" s="17" t="e">
        <f>VLOOKUP(Table1[[#This Row],[CCDDD]],#REF!,2,FALSE)</f>
        <v>#REF!</v>
      </c>
    </row>
    <row r="6401" spans="1:10">
      <c r="A6401" t="s">
        <v>404</v>
      </c>
      <c r="B6401" t="s">
        <v>405</v>
      </c>
      <c r="C6401" s="18" t="s">
        <v>766</v>
      </c>
      <c r="D6401" t="s">
        <v>184</v>
      </c>
      <c r="E6401" s="4" t="s">
        <v>86</v>
      </c>
      <c r="F6401" t="s">
        <v>87</v>
      </c>
      <c r="G6401" s="4" t="s">
        <v>44</v>
      </c>
      <c r="H6401" t="s">
        <v>56</v>
      </c>
      <c r="I6401" s="5">
        <v>33459.17</v>
      </c>
      <c r="J6401" s="17" t="e">
        <f>VLOOKUP(Table1[[#This Row],[CCDDD]],#REF!,2,FALSE)</f>
        <v>#REF!</v>
      </c>
    </row>
    <row r="6402" spans="1:10">
      <c r="A6402" t="s">
        <v>178</v>
      </c>
      <c r="B6402" t="s">
        <v>179</v>
      </c>
      <c r="C6402" s="18" t="s">
        <v>766</v>
      </c>
      <c r="D6402" t="s">
        <v>140</v>
      </c>
      <c r="E6402" s="4" t="s">
        <v>72</v>
      </c>
      <c r="F6402" t="s">
        <v>73</v>
      </c>
      <c r="G6402" s="4" t="s">
        <v>42</v>
      </c>
      <c r="H6402" t="s">
        <v>54</v>
      </c>
      <c r="I6402" s="5">
        <v>33430.21</v>
      </c>
      <c r="J6402" s="17" t="e">
        <f>VLOOKUP(Table1[[#This Row],[CCDDD]],#REF!,2,FALSE)</f>
        <v>#REF!</v>
      </c>
    </row>
    <row r="6403" spans="1:10">
      <c r="A6403" t="s">
        <v>432</v>
      </c>
      <c r="B6403" t="s">
        <v>433</v>
      </c>
      <c r="C6403" s="18" t="s">
        <v>766</v>
      </c>
      <c r="D6403" t="s">
        <v>184</v>
      </c>
      <c r="E6403" s="4" t="s">
        <v>80</v>
      </c>
      <c r="F6403" t="s">
        <v>81</v>
      </c>
      <c r="G6403" s="4" t="s">
        <v>39</v>
      </c>
      <c r="H6403" t="s">
        <v>51</v>
      </c>
      <c r="I6403" s="5">
        <v>33376.53</v>
      </c>
      <c r="J6403" s="17" t="e">
        <f>VLOOKUP(Table1[[#This Row],[CCDDD]],#REF!,2,FALSE)</f>
        <v>#REF!</v>
      </c>
    </row>
    <row r="6404" spans="1:10">
      <c r="A6404" t="s">
        <v>586</v>
      </c>
      <c r="B6404" t="s">
        <v>587</v>
      </c>
      <c r="C6404" s="18" t="s">
        <v>766</v>
      </c>
      <c r="D6404" t="s">
        <v>191</v>
      </c>
      <c r="E6404" s="4" t="s">
        <v>112</v>
      </c>
      <c r="F6404" t="s">
        <v>113</v>
      </c>
      <c r="G6404" s="4" t="s">
        <v>45</v>
      </c>
      <c r="H6404" t="s">
        <v>57</v>
      </c>
      <c r="I6404" s="5">
        <v>33350</v>
      </c>
      <c r="J6404" s="17" t="e">
        <f>VLOOKUP(Table1[[#This Row],[CCDDD]],#REF!,2,FALSE)</f>
        <v>#REF!</v>
      </c>
    </row>
    <row r="6405" spans="1:10">
      <c r="A6405" t="s">
        <v>482</v>
      </c>
      <c r="B6405" t="s">
        <v>483</v>
      </c>
      <c r="C6405" s="18" t="s">
        <v>766</v>
      </c>
      <c r="D6405" t="s">
        <v>184</v>
      </c>
      <c r="E6405" s="4" t="s">
        <v>126</v>
      </c>
      <c r="F6405" t="s">
        <v>127</v>
      </c>
      <c r="G6405" s="4" t="s">
        <v>42</v>
      </c>
      <c r="H6405" t="s">
        <v>54</v>
      </c>
      <c r="I6405" s="5">
        <v>33319.25</v>
      </c>
      <c r="J6405" s="17" t="e">
        <f>VLOOKUP(Table1[[#This Row],[CCDDD]],#REF!,2,FALSE)</f>
        <v>#REF!</v>
      </c>
    </row>
    <row r="6406" spans="1:10">
      <c r="A6406" t="s">
        <v>434</v>
      </c>
      <c r="B6406" t="s">
        <v>435</v>
      </c>
      <c r="C6406" s="18" t="s">
        <v>766</v>
      </c>
      <c r="D6406" t="s">
        <v>140</v>
      </c>
      <c r="E6406" s="4" t="s">
        <v>74</v>
      </c>
      <c r="F6406" t="s">
        <v>75</v>
      </c>
      <c r="G6406" s="4" t="s">
        <v>41</v>
      </c>
      <c r="H6406" t="s">
        <v>53</v>
      </c>
      <c r="I6406" s="5">
        <v>33277.199999999997</v>
      </c>
      <c r="J6406" s="17" t="e">
        <f>VLOOKUP(Table1[[#This Row],[CCDDD]],#REF!,2,FALSE)</f>
        <v>#REF!</v>
      </c>
    </row>
    <row r="6407" spans="1:10">
      <c r="A6407" t="s">
        <v>714</v>
      </c>
      <c r="B6407" t="s">
        <v>715</v>
      </c>
      <c r="C6407" s="18" t="s">
        <v>766</v>
      </c>
      <c r="D6407" t="s">
        <v>145</v>
      </c>
      <c r="E6407" s="4" t="s">
        <v>112</v>
      </c>
      <c r="F6407" t="s">
        <v>113</v>
      </c>
      <c r="G6407" s="4" t="s">
        <v>45</v>
      </c>
      <c r="H6407" t="s">
        <v>57</v>
      </c>
      <c r="I6407" s="5">
        <v>33188.15</v>
      </c>
      <c r="J6407" s="17" t="e">
        <f>VLOOKUP(Table1[[#This Row],[CCDDD]],#REF!,2,FALSE)</f>
        <v>#REF!</v>
      </c>
    </row>
    <row r="6408" spans="1:10">
      <c r="A6408" t="s">
        <v>544</v>
      </c>
      <c r="B6408" t="s">
        <v>545</v>
      </c>
      <c r="C6408" s="18" t="s">
        <v>766</v>
      </c>
      <c r="D6408" t="s">
        <v>145</v>
      </c>
      <c r="E6408" s="4" t="s">
        <v>80</v>
      </c>
      <c r="F6408" t="s">
        <v>81</v>
      </c>
      <c r="G6408" s="4" t="s">
        <v>41</v>
      </c>
      <c r="H6408" t="s">
        <v>53</v>
      </c>
      <c r="I6408" s="5">
        <v>33116.25</v>
      </c>
      <c r="J6408" s="17" t="e">
        <f>VLOOKUP(Table1[[#This Row],[CCDDD]],#REF!,2,FALSE)</f>
        <v>#REF!</v>
      </c>
    </row>
    <row r="6409" spans="1:10">
      <c r="A6409" t="s">
        <v>414</v>
      </c>
      <c r="B6409" t="s">
        <v>415</v>
      </c>
      <c r="C6409" s="18" t="s">
        <v>766</v>
      </c>
      <c r="D6409" t="s">
        <v>145</v>
      </c>
      <c r="E6409" s="4" t="s">
        <v>62</v>
      </c>
      <c r="F6409" t="s">
        <v>63</v>
      </c>
      <c r="G6409" s="4" t="s">
        <v>43</v>
      </c>
      <c r="H6409" t="s">
        <v>55</v>
      </c>
      <c r="I6409" s="5">
        <v>33053</v>
      </c>
      <c r="J6409" s="17" t="e">
        <f>VLOOKUP(Table1[[#This Row],[CCDDD]],#REF!,2,FALSE)</f>
        <v>#REF!</v>
      </c>
    </row>
    <row r="6410" spans="1:10">
      <c r="A6410" t="s">
        <v>159</v>
      </c>
      <c r="B6410" t="s">
        <v>160</v>
      </c>
      <c r="C6410" s="18" t="s">
        <v>766</v>
      </c>
      <c r="D6410" t="s">
        <v>140</v>
      </c>
      <c r="E6410" s="4" t="s">
        <v>80</v>
      </c>
      <c r="F6410" t="s">
        <v>81</v>
      </c>
      <c r="G6410" s="4" t="s">
        <v>45</v>
      </c>
      <c r="H6410" t="s">
        <v>57</v>
      </c>
      <c r="I6410" s="5">
        <v>33023.599999999999</v>
      </c>
      <c r="J6410" s="17" t="e">
        <f>VLOOKUP(Table1[[#This Row],[CCDDD]],#REF!,2,FALSE)</f>
        <v>#REF!</v>
      </c>
    </row>
    <row r="6411" spans="1:10">
      <c r="A6411" t="s">
        <v>151</v>
      </c>
      <c r="B6411" t="s">
        <v>152</v>
      </c>
      <c r="C6411" s="18" t="s">
        <v>766</v>
      </c>
      <c r="D6411" t="s">
        <v>140</v>
      </c>
      <c r="E6411" s="4" t="s">
        <v>68</v>
      </c>
      <c r="F6411" t="s">
        <v>69</v>
      </c>
      <c r="G6411" s="4" t="s">
        <v>43</v>
      </c>
      <c r="H6411" t="s">
        <v>55</v>
      </c>
      <c r="I6411" s="5">
        <v>33000</v>
      </c>
      <c r="J6411" s="17" t="e">
        <f>VLOOKUP(Table1[[#This Row],[CCDDD]],#REF!,2,FALSE)</f>
        <v>#REF!</v>
      </c>
    </row>
    <row r="6412" spans="1:10">
      <c r="A6412" t="s">
        <v>141</v>
      </c>
      <c r="B6412" t="s">
        <v>142</v>
      </c>
      <c r="C6412" s="18" t="s">
        <v>766</v>
      </c>
      <c r="D6412" t="s">
        <v>140</v>
      </c>
      <c r="E6412" s="4" t="s">
        <v>110</v>
      </c>
      <c r="F6412" t="s">
        <v>111</v>
      </c>
      <c r="G6412" s="4" t="s">
        <v>40</v>
      </c>
      <c r="H6412" t="s">
        <v>52</v>
      </c>
      <c r="I6412" s="5">
        <v>32993.39</v>
      </c>
      <c r="J6412" s="17" t="e">
        <f>VLOOKUP(Table1[[#This Row],[CCDDD]],#REF!,2,FALSE)</f>
        <v>#REF!</v>
      </c>
    </row>
    <row r="6413" spans="1:10">
      <c r="A6413" t="s">
        <v>187</v>
      </c>
      <c r="B6413" t="s">
        <v>188</v>
      </c>
      <c r="C6413" s="18" t="s">
        <v>766</v>
      </c>
      <c r="D6413" t="s">
        <v>184</v>
      </c>
      <c r="E6413" s="4" t="s">
        <v>110</v>
      </c>
      <c r="F6413" t="s">
        <v>111</v>
      </c>
      <c r="G6413" s="4" t="s">
        <v>43</v>
      </c>
      <c r="H6413" t="s">
        <v>55</v>
      </c>
      <c r="I6413" s="5">
        <v>32963.9</v>
      </c>
      <c r="J6413" s="17" t="e">
        <f>VLOOKUP(Table1[[#This Row],[CCDDD]],#REF!,2,FALSE)</f>
        <v>#REF!</v>
      </c>
    </row>
    <row r="6414" spans="1:10">
      <c r="A6414" t="s">
        <v>508</v>
      </c>
      <c r="B6414" t="s">
        <v>509</v>
      </c>
      <c r="C6414" s="18" t="s">
        <v>766</v>
      </c>
      <c r="D6414" t="s">
        <v>184</v>
      </c>
      <c r="E6414" s="4" t="s">
        <v>76</v>
      </c>
      <c r="F6414" t="s">
        <v>77</v>
      </c>
      <c r="G6414" s="4" t="s">
        <v>43</v>
      </c>
      <c r="H6414" t="s">
        <v>55</v>
      </c>
      <c r="I6414" s="5">
        <v>32934.35</v>
      </c>
      <c r="J6414" s="17" t="e">
        <f>VLOOKUP(Table1[[#This Row],[CCDDD]],#REF!,2,FALSE)</f>
        <v>#REF!</v>
      </c>
    </row>
    <row r="6415" spans="1:10">
      <c r="A6415" t="s">
        <v>137</v>
      </c>
      <c r="B6415" t="s">
        <v>138</v>
      </c>
      <c r="C6415" s="18" t="s">
        <v>766</v>
      </c>
      <c r="D6415" t="s">
        <v>140</v>
      </c>
      <c r="E6415" s="4" t="s">
        <v>86</v>
      </c>
      <c r="F6415" t="s">
        <v>87</v>
      </c>
      <c r="G6415" s="4" t="s">
        <v>43</v>
      </c>
      <c r="H6415" t="s">
        <v>55</v>
      </c>
      <c r="I6415" s="5">
        <v>32927</v>
      </c>
      <c r="J6415" s="17" t="e">
        <f>VLOOKUP(Table1[[#This Row],[CCDDD]],#REF!,2,FALSE)</f>
        <v>#REF!</v>
      </c>
    </row>
    <row r="6416" spans="1:10">
      <c r="A6416" t="s">
        <v>151</v>
      </c>
      <c r="B6416" t="s">
        <v>152</v>
      </c>
      <c r="C6416" s="18" t="s">
        <v>766</v>
      </c>
      <c r="D6416" t="s">
        <v>140</v>
      </c>
      <c r="E6416" s="4" t="s">
        <v>70</v>
      </c>
      <c r="F6416" t="s">
        <v>71</v>
      </c>
      <c r="G6416" s="4" t="s">
        <v>42</v>
      </c>
      <c r="H6416" t="s">
        <v>54</v>
      </c>
      <c r="I6416" s="5">
        <v>32849.18</v>
      </c>
      <c r="J6416" s="17" t="e">
        <f>VLOOKUP(Table1[[#This Row],[CCDDD]],#REF!,2,FALSE)</f>
        <v>#REF!</v>
      </c>
    </row>
    <row r="6417" spans="1:10">
      <c r="A6417" t="s">
        <v>217</v>
      </c>
      <c r="B6417" t="s">
        <v>218</v>
      </c>
      <c r="C6417" s="18" t="s">
        <v>766</v>
      </c>
      <c r="D6417" t="s">
        <v>191</v>
      </c>
      <c r="E6417" s="4" t="s">
        <v>86</v>
      </c>
      <c r="F6417" t="s">
        <v>87</v>
      </c>
      <c r="G6417" s="4" t="s">
        <v>41</v>
      </c>
      <c r="H6417" t="s">
        <v>53</v>
      </c>
      <c r="I6417" s="5">
        <v>32819.86</v>
      </c>
      <c r="J6417" s="17" t="e">
        <f>VLOOKUP(Table1[[#This Row],[CCDDD]],#REF!,2,FALSE)</f>
        <v>#REF!</v>
      </c>
    </row>
    <row r="6418" spans="1:10">
      <c r="A6418" t="s">
        <v>182</v>
      </c>
      <c r="B6418" t="s">
        <v>183</v>
      </c>
      <c r="C6418" s="18" t="s">
        <v>766</v>
      </c>
      <c r="D6418" t="s">
        <v>184</v>
      </c>
      <c r="E6418" s="4" t="s">
        <v>86</v>
      </c>
      <c r="F6418" t="s">
        <v>87</v>
      </c>
      <c r="G6418" s="4" t="s">
        <v>39</v>
      </c>
      <c r="H6418" t="s">
        <v>51</v>
      </c>
      <c r="I6418" s="5">
        <v>32757.98</v>
      </c>
      <c r="J6418" s="17" t="e">
        <f>VLOOKUP(Table1[[#This Row],[CCDDD]],#REF!,2,FALSE)</f>
        <v>#REF!</v>
      </c>
    </row>
    <row r="6419" spans="1:10">
      <c r="A6419" t="s">
        <v>550</v>
      </c>
      <c r="B6419" t="s">
        <v>551</v>
      </c>
      <c r="C6419" s="18" t="s">
        <v>766</v>
      </c>
      <c r="D6419" t="s">
        <v>145</v>
      </c>
      <c r="E6419" s="4" t="s">
        <v>110</v>
      </c>
      <c r="F6419" t="s">
        <v>111</v>
      </c>
      <c r="G6419" s="4" t="s">
        <v>40</v>
      </c>
      <c r="H6419" t="s">
        <v>52</v>
      </c>
      <c r="I6419" s="5">
        <v>32708.16</v>
      </c>
      <c r="J6419" s="17" t="e">
        <f>VLOOKUP(Table1[[#This Row],[CCDDD]],#REF!,2,FALSE)</f>
        <v>#REF!</v>
      </c>
    </row>
    <row r="6420" spans="1:10">
      <c r="A6420" t="s">
        <v>454</v>
      </c>
      <c r="B6420" t="s">
        <v>455</v>
      </c>
      <c r="C6420" s="18" t="s">
        <v>766</v>
      </c>
      <c r="D6420" t="s">
        <v>184</v>
      </c>
      <c r="E6420" s="4" t="s">
        <v>74</v>
      </c>
      <c r="F6420" t="s">
        <v>75</v>
      </c>
      <c r="G6420" s="4" t="s">
        <v>41</v>
      </c>
      <c r="H6420" t="s">
        <v>53</v>
      </c>
      <c r="I6420" s="5">
        <v>32633.9</v>
      </c>
      <c r="J6420" s="17" t="e">
        <f>VLOOKUP(Table1[[#This Row],[CCDDD]],#REF!,2,FALSE)</f>
        <v>#REF!</v>
      </c>
    </row>
    <row r="6421" spans="1:10">
      <c r="A6421" t="s">
        <v>604</v>
      </c>
      <c r="B6421" t="s">
        <v>605</v>
      </c>
      <c r="C6421" s="18" t="s">
        <v>766</v>
      </c>
      <c r="D6421" t="s">
        <v>177</v>
      </c>
      <c r="E6421" s="4" t="s">
        <v>110</v>
      </c>
      <c r="F6421" t="s">
        <v>111</v>
      </c>
      <c r="G6421" s="4" t="s">
        <v>42</v>
      </c>
      <c r="H6421" t="s">
        <v>54</v>
      </c>
      <c r="I6421" s="5">
        <v>32627.21</v>
      </c>
      <c r="J6421" s="17" t="e">
        <f>VLOOKUP(Table1[[#This Row],[CCDDD]],#REF!,2,FALSE)</f>
        <v>#REF!</v>
      </c>
    </row>
    <row r="6422" spans="1:10">
      <c r="A6422" t="s">
        <v>680</v>
      </c>
      <c r="B6422" t="s">
        <v>681</v>
      </c>
      <c r="C6422" s="18" t="s">
        <v>766</v>
      </c>
      <c r="D6422" t="s">
        <v>145</v>
      </c>
      <c r="E6422" s="4" t="s">
        <v>130</v>
      </c>
      <c r="F6422" t="s">
        <v>46</v>
      </c>
      <c r="G6422" s="4" t="s">
        <v>46</v>
      </c>
      <c r="H6422" t="s">
        <v>46</v>
      </c>
      <c r="I6422" s="5">
        <v>32610</v>
      </c>
      <c r="J6422" s="17" t="e">
        <f>VLOOKUP(Table1[[#This Row],[CCDDD]],#REF!,2,FALSE)</f>
        <v>#REF!</v>
      </c>
    </row>
    <row r="6423" spans="1:10">
      <c r="A6423" t="s">
        <v>215</v>
      </c>
      <c r="B6423" t="s">
        <v>216</v>
      </c>
      <c r="C6423" s="18" t="s">
        <v>766</v>
      </c>
      <c r="D6423" t="s">
        <v>163</v>
      </c>
      <c r="E6423" s="4" t="s">
        <v>96</v>
      </c>
      <c r="F6423" t="s">
        <v>97</v>
      </c>
      <c r="G6423" s="4" t="s">
        <v>40</v>
      </c>
      <c r="H6423" t="s">
        <v>52</v>
      </c>
      <c r="I6423" s="5">
        <v>32579.31</v>
      </c>
      <c r="J6423" s="17" t="e">
        <f>VLOOKUP(Table1[[#This Row],[CCDDD]],#REF!,2,FALSE)</f>
        <v>#REF!</v>
      </c>
    </row>
    <row r="6424" spans="1:10">
      <c r="A6424" t="s">
        <v>716</v>
      </c>
      <c r="B6424" t="s">
        <v>717</v>
      </c>
      <c r="C6424" s="18" t="s">
        <v>766</v>
      </c>
      <c r="D6424" t="s">
        <v>145</v>
      </c>
      <c r="E6424" s="4" t="s">
        <v>110</v>
      </c>
      <c r="F6424" t="s">
        <v>111</v>
      </c>
      <c r="G6424" s="4" t="s">
        <v>45</v>
      </c>
      <c r="H6424" t="s">
        <v>57</v>
      </c>
      <c r="I6424" s="5">
        <v>32542.43</v>
      </c>
      <c r="J6424" s="17" t="e">
        <f>VLOOKUP(Table1[[#This Row],[CCDDD]],#REF!,2,FALSE)</f>
        <v>#REF!</v>
      </c>
    </row>
    <row r="6425" spans="1:10">
      <c r="A6425" t="s">
        <v>239</v>
      </c>
      <c r="B6425" t="s">
        <v>240</v>
      </c>
      <c r="C6425" s="18" t="s">
        <v>766</v>
      </c>
      <c r="D6425" t="s">
        <v>140</v>
      </c>
      <c r="E6425" s="4" t="s">
        <v>80</v>
      </c>
      <c r="F6425" t="s">
        <v>81</v>
      </c>
      <c r="G6425" s="4" t="s">
        <v>42</v>
      </c>
      <c r="H6425" t="s">
        <v>54</v>
      </c>
      <c r="I6425" s="5">
        <v>32529.8</v>
      </c>
      <c r="J6425" s="17" t="e">
        <f>VLOOKUP(Table1[[#This Row],[CCDDD]],#REF!,2,FALSE)</f>
        <v>#REF!</v>
      </c>
    </row>
    <row r="6426" spans="1:10">
      <c r="A6426" t="s">
        <v>200</v>
      </c>
      <c r="B6426" t="s">
        <v>201</v>
      </c>
      <c r="C6426" s="18" t="s">
        <v>766</v>
      </c>
      <c r="D6426" t="s">
        <v>148</v>
      </c>
      <c r="E6426" s="4" t="s">
        <v>64</v>
      </c>
      <c r="F6426" t="s">
        <v>65</v>
      </c>
      <c r="G6426" s="4" t="s">
        <v>40</v>
      </c>
      <c r="H6426" t="s">
        <v>52</v>
      </c>
      <c r="I6426" s="5">
        <v>32517.759999999998</v>
      </c>
      <c r="J6426" s="17" t="e">
        <f>VLOOKUP(Table1[[#This Row],[CCDDD]],#REF!,2,FALSE)</f>
        <v>#REF!</v>
      </c>
    </row>
    <row r="6427" spans="1:10">
      <c r="A6427" t="s">
        <v>169</v>
      </c>
      <c r="B6427" t="s">
        <v>170</v>
      </c>
      <c r="C6427" s="18" t="s">
        <v>766</v>
      </c>
      <c r="D6427" t="s">
        <v>140</v>
      </c>
      <c r="E6427" s="4" t="s">
        <v>86</v>
      </c>
      <c r="F6427" t="s">
        <v>87</v>
      </c>
      <c r="G6427" s="4" t="s">
        <v>41</v>
      </c>
      <c r="H6427" t="s">
        <v>53</v>
      </c>
      <c r="I6427" s="5">
        <v>32474.6</v>
      </c>
      <c r="J6427" s="17" t="e">
        <f>VLOOKUP(Table1[[#This Row],[CCDDD]],#REF!,2,FALSE)</f>
        <v>#REF!</v>
      </c>
    </row>
    <row r="6428" spans="1:10">
      <c r="A6428" t="s">
        <v>265</v>
      </c>
      <c r="B6428" t="s">
        <v>266</v>
      </c>
      <c r="C6428" s="18" t="s">
        <v>766</v>
      </c>
      <c r="D6428" t="s">
        <v>191</v>
      </c>
      <c r="E6428" s="4" t="s">
        <v>70</v>
      </c>
      <c r="F6428" t="s">
        <v>71</v>
      </c>
      <c r="G6428" s="4" t="s">
        <v>42</v>
      </c>
      <c r="H6428" t="s">
        <v>54</v>
      </c>
      <c r="I6428" s="5">
        <v>32458.07</v>
      </c>
      <c r="J6428" s="17" t="e">
        <f>VLOOKUP(Table1[[#This Row],[CCDDD]],#REF!,2,FALSE)</f>
        <v>#REF!</v>
      </c>
    </row>
    <row r="6429" spans="1:10">
      <c r="A6429" t="s">
        <v>490</v>
      </c>
      <c r="B6429" t="s">
        <v>491</v>
      </c>
      <c r="C6429" s="18" t="s">
        <v>766</v>
      </c>
      <c r="D6429" t="s">
        <v>148</v>
      </c>
      <c r="E6429" s="4" t="s">
        <v>110</v>
      </c>
      <c r="F6429" t="s">
        <v>111</v>
      </c>
      <c r="G6429" s="4" t="s">
        <v>42</v>
      </c>
      <c r="H6429" t="s">
        <v>54</v>
      </c>
      <c r="I6429" s="5">
        <v>32422.11</v>
      </c>
      <c r="J6429" s="17" t="e">
        <f>VLOOKUP(Table1[[#This Row],[CCDDD]],#REF!,2,FALSE)</f>
        <v>#REF!</v>
      </c>
    </row>
    <row r="6430" spans="1:10">
      <c r="A6430" t="s">
        <v>436</v>
      </c>
      <c r="B6430" t="s">
        <v>437</v>
      </c>
      <c r="C6430" s="18" t="s">
        <v>766</v>
      </c>
      <c r="D6430" t="s">
        <v>163</v>
      </c>
      <c r="E6430" s="4" t="s">
        <v>74</v>
      </c>
      <c r="F6430" t="s">
        <v>75</v>
      </c>
      <c r="G6430" s="4" t="s">
        <v>43</v>
      </c>
      <c r="H6430" t="s">
        <v>55</v>
      </c>
      <c r="I6430" s="5">
        <v>32400</v>
      </c>
      <c r="J6430" s="17" t="e">
        <f>VLOOKUP(Table1[[#This Row],[CCDDD]],#REF!,2,FALSE)</f>
        <v>#REF!</v>
      </c>
    </row>
    <row r="6431" spans="1:10">
      <c r="A6431" t="s">
        <v>446</v>
      </c>
      <c r="B6431" t="s">
        <v>447</v>
      </c>
      <c r="C6431" s="18" t="s">
        <v>766</v>
      </c>
      <c r="D6431" t="s">
        <v>184</v>
      </c>
      <c r="E6431" s="4" t="s">
        <v>88</v>
      </c>
      <c r="F6431" t="s">
        <v>89</v>
      </c>
      <c r="G6431" s="4" t="s">
        <v>42</v>
      </c>
      <c r="H6431" t="s">
        <v>54</v>
      </c>
      <c r="I6431" s="5">
        <v>32396.59</v>
      </c>
      <c r="J6431" s="17" t="e">
        <f>VLOOKUP(Table1[[#This Row],[CCDDD]],#REF!,2,FALSE)</f>
        <v>#REF!</v>
      </c>
    </row>
    <row r="6432" spans="1:10">
      <c r="A6432" t="s">
        <v>442</v>
      </c>
      <c r="B6432" t="s">
        <v>443</v>
      </c>
      <c r="C6432" s="18" t="s">
        <v>766</v>
      </c>
      <c r="D6432" t="s">
        <v>145</v>
      </c>
      <c r="E6432" s="4" t="s">
        <v>92</v>
      </c>
      <c r="F6432" t="s">
        <v>93</v>
      </c>
      <c r="G6432" s="4" t="s">
        <v>39</v>
      </c>
      <c r="H6432" t="s">
        <v>51</v>
      </c>
      <c r="I6432" s="5">
        <v>32337.05</v>
      </c>
      <c r="J6432" s="17" t="e">
        <f>VLOOKUP(Table1[[#This Row],[CCDDD]],#REF!,2,FALSE)</f>
        <v>#REF!</v>
      </c>
    </row>
    <row r="6433" spans="1:10">
      <c r="A6433" t="s">
        <v>241</v>
      </c>
      <c r="B6433" t="s">
        <v>242</v>
      </c>
      <c r="C6433" s="18" t="s">
        <v>766</v>
      </c>
      <c r="D6433" t="s">
        <v>191</v>
      </c>
      <c r="E6433" s="4" t="s">
        <v>72</v>
      </c>
      <c r="F6433" t="s">
        <v>73</v>
      </c>
      <c r="G6433" s="4" t="s">
        <v>41</v>
      </c>
      <c r="H6433" t="s">
        <v>53</v>
      </c>
      <c r="I6433" s="5">
        <v>32289.43</v>
      </c>
      <c r="J6433" s="17" t="e">
        <f>VLOOKUP(Table1[[#This Row],[CCDDD]],#REF!,2,FALSE)</f>
        <v>#REF!</v>
      </c>
    </row>
    <row r="6434" spans="1:10">
      <c r="A6434" t="s">
        <v>327</v>
      </c>
      <c r="B6434" t="s">
        <v>328</v>
      </c>
      <c r="C6434" s="18" t="s">
        <v>766</v>
      </c>
      <c r="D6434" t="s">
        <v>163</v>
      </c>
      <c r="E6434" s="4" t="s">
        <v>110</v>
      </c>
      <c r="F6434" t="s">
        <v>111</v>
      </c>
      <c r="G6434" s="4" t="s">
        <v>42</v>
      </c>
      <c r="H6434" t="s">
        <v>54</v>
      </c>
      <c r="I6434" s="5">
        <v>32270.34</v>
      </c>
      <c r="J6434" s="17" t="e">
        <f>VLOOKUP(Table1[[#This Row],[CCDDD]],#REF!,2,FALSE)</f>
        <v>#REF!</v>
      </c>
    </row>
    <row r="6435" spans="1:10">
      <c r="A6435" t="s">
        <v>178</v>
      </c>
      <c r="B6435" t="s">
        <v>179</v>
      </c>
      <c r="C6435" s="18" t="s">
        <v>766</v>
      </c>
      <c r="D6435" t="s">
        <v>140</v>
      </c>
      <c r="E6435" s="4" t="s">
        <v>64</v>
      </c>
      <c r="F6435" t="s">
        <v>65</v>
      </c>
      <c r="G6435" s="4" t="s">
        <v>43</v>
      </c>
      <c r="H6435" t="s">
        <v>55</v>
      </c>
      <c r="I6435" s="5">
        <v>32223.5</v>
      </c>
      <c r="J6435" s="17" t="e">
        <f>VLOOKUP(Table1[[#This Row],[CCDDD]],#REF!,2,FALSE)</f>
        <v>#REF!</v>
      </c>
    </row>
    <row r="6436" spans="1:10">
      <c r="A6436" t="s">
        <v>169</v>
      </c>
      <c r="B6436" t="s">
        <v>170</v>
      </c>
      <c r="C6436" s="18" t="s">
        <v>766</v>
      </c>
      <c r="D6436" t="s">
        <v>140</v>
      </c>
      <c r="E6436" s="4" t="s">
        <v>110</v>
      </c>
      <c r="F6436" t="s">
        <v>111</v>
      </c>
      <c r="G6436" s="4" t="s">
        <v>42</v>
      </c>
      <c r="H6436" t="s">
        <v>54</v>
      </c>
      <c r="I6436" s="5">
        <v>32213.09</v>
      </c>
      <c r="J6436" s="17" t="e">
        <f>VLOOKUP(Table1[[#This Row],[CCDDD]],#REF!,2,FALSE)</f>
        <v>#REF!</v>
      </c>
    </row>
    <row r="6437" spans="1:10">
      <c r="A6437" t="s">
        <v>472</v>
      </c>
      <c r="B6437" t="s">
        <v>473</v>
      </c>
      <c r="C6437" s="18" t="s">
        <v>766</v>
      </c>
      <c r="D6437" t="s">
        <v>145</v>
      </c>
      <c r="E6437" s="4" t="s">
        <v>130</v>
      </c>
      <c r="F6437" t="s">
        <v>46</v>
      </c>
      <c r="G6437" s="4" t="s">
        <v>46</v>
      </c>
      <c r="H6437" t="s">
        <v>46</v>
      </c>
      <c r="I6437" s="5">
        <v>32187.15</v>
      </c>
      <c r="J6437" s="17" t="e">
        <f>VLOOKUP(Table1[[#This Row],[CCDDD]],#REF!,2,FALSE)</f>
        <v>#REF!</v>
      </c>
    </row>
    <row r="6438" spans="1:10">
      <c r="A6438" t="s">
        <v>484</v>
      </c>
      <c r="B6438" t="s">
        <v>485</v>
      </c>
      <c r="C6438" s="18" t="s">
        <v>766</v>
      </c>
      <c r="D6438" t="s">
        <v>148</v>
      </c>
      <c r="E6438" s="4" t="s">
        <v>110</v>
      </c>
      <c r="F6438" t="s">
        <v>111</v>
      </c>
      <c r="G6438" s="4" t="s">
        <v>40</v>
      </c>
      <c r="H6438" t="s">
        <v>52</v>
      </c>
      <c r="I6438" s="5">
        <v>32184.28</v>
      </c>
      <c r="J6438" s="17" t="e">
        <f>VLOOKUP(Table1[[#This Row],[CCDDD]],#REF!,2,FALSE)</f>
        <v>#REF!</v>
      </c>
    </row>
    <row r="6439" spans="1:10">
      <c r="A6439" t="s">
        <v>359</v>
      </c>
      <c r="B6439" t="s">
        <v>360</v>
      </c>
      <c r="C6439" s="18" t="s">
        <v>766</v>
      </c>
      <c r="D6439" t="s">
        <v>163</v>
      </c>
      <c r="E6439" s="4" t="s">
        <v>74</v>
      </c>
      <c r="F6439" t="s">
        <v>75</v>
      </c>
      <c r="G6439" s="4" t="s">
        <v>41</v>
      </c>
      <c r="H6439" t="s">
        <v>53</v>
      </c>
      <c r="I6439" s="5">
        <v>32139.16</v>
      </c>
      <c r="J6439" s="17" t="e">
        <f>VLOOKUP(Table1[[#This Row],[CCDDD]],#REF!,2,FALSE)</f>
        <v>#REF!</v>
      </c>
    </row>
    <row r="6440" spans="1:10">
      <c r="A6440" t="s">
        <v>241</v>
      </c>
      <c r="B6440" t="s">
        <v>242</v>
      </c>
      <c r="C6440" s="18" t="s">
        <v>766</v>
      </c>
      <c r="D6440" t="s">
        <v>191</v>
      </c>
      <c r="E6440" s="4" t="s">
        <v>76</v>
      </c>
      <c r="F6440" t="s">
        <v>77</v>
      </c>
      <c r="G6440" s="4" t="s">
        <v>40</v>
      </c>
      <c r="H6440" t="s">
        <v>52</v>
      </c>
      <c r="I6440" s="5">
        <v>32093.8</v>
      </c>
      <c r="J6440" s="17" t="e">
        <f>VLOOKUP(Table1[[#This Row],[CCDDD]],#REF!,2,FALSE)</f>
        <v>#REF!</v>
      </c>
    </row>
    <row r="6441" spans="1:10">
      <c r="A6441" t="s">
        <v>466</v>
      </c>
      <c r="B6441" t="s">
        <v>467</v>
      </c>
      <c r="C6441" s="18" t="s">
        <v>766</v>
      </c>
      <c r="D6441" t="s">
        <v>191</v>
      </c>
      <c r="E6441" s="4" t="s">
        <v>90</v>
      </c>
      <c r="F6441" t="s">
        <v>91</v>
      </c>
      <c r="G6441" s="4" t="s">
        <v>43</v>
      </c>
      <c r="H6441" t="s">
        <v>55</v>
      </c>
      <c r="I6441" s="5">
        <v>32073.19</v>
      </c>
      <c r="J6441" s="17" t="e">
        <f>VLOOKUP(Table1[[#This Row],[CCDDD]],#REF!,2,FALSE)</f>
        <v>#REF!</v>
      </c>
    </row>
    <row r="6442" spans="1:10">
      <c r="A6442" t="s">
        <v>146</v>
      </c>
      <c r="B6442" t="s">
        <v>147</v>
      </c>
      <c r="C6442" s="18" t="s">
        <v>766</v>
      </c>
      <c r="D6442" t="s">
        <v>148</v>
      </c>
      <c r="E6442" s="4" t="s">
        <v>78</v>
      </c>
      <c r="F6442" t="s">
        <v>79</v>
      </c>
      <c r="G6442" s="4" t="s">
        <v>41</v>
      </c>
      <c r="H6442" t="s">
        <v>53</v>
      </c>
      <c r="I6442" s="5">
        <v>32000</v>
      </c>
      <c r="J6442" s="17" t="e">
        <f>VLOOKUP(Table1[[#This Row],[CCDDD]],#REF!,2,FALSE)</f>
        <v>#REF!</v>
      </c>
    </row>
    <row r="6443" spans="1:10">
      <c r="A6443" t="s">
        <v>267</v>
      </c>
      <c r="B6443" t="s">
        <v>268</v>
      </c>
      <c r="C6443" s="18" t="s">
        <v>766</v>
      </c>
      <c r="D6443" t="s">
        <v>166</v>
      </c>
      <c r="E6443" s="4" t="s">
        <v>112</v>
      </c>
      <c r="F6443" t="s">
        <v>113</v>
      </c>
      <c r="G6443" s="4" t="s">
        <v>42</v>
      </c>
      <c r="H6443" t="s">
        <v>54</v>
      </c>
      <c r="I6443" s="5">
        <v>31984.59</v>
      </c>
      <c r="J6443" s="17" t="e">
        <f>VLOOKUP(Table1[[#This Row],[CCDDD]],#REF!,2,FALSE)</f>
        <v>#REF!</v>
      </c>
    </row>
    <row r="6444" spans="1:10">
      <c r="A6444" t="s">
        <v>420</v>
      </c>
      <c r="B6444" t="s">
        <v>421</v>
      </c>
      <c r="C6444" s="18" t="s">
        <v>766</v>
      </c>
      <c r="D6444" t="s">
        <v>184</v>
      </c>
      <c r="E6444" s="4" t="s">
        <v>80</v>
      </c>
      <c r="F6444" t="s">
        <v>81</v>
      </c>
      <c r="G6444" s="4" t="s">
        <v>42</v>
      </c>
      <c r="H6444" t="s">
        <v>54</v>
      </c>
      <c r="I6444" s="5">
        <v>31949.53</v>
      </c>
      <c r="J6444" s="17" t="e">
        <f>VLOOKUP(Table1[[#This Row],[CCDDD]],#REF!,2,FALSE)</f>
        <v>#REF!</v>
      </c>
    </row>
    <row r="6445" spans="1:10">
      <c r="A6445" t="s">
        <v>722</v>
      </c>
      <c r="B6445" t="s">
        <v>723</v>
      </c>
      <c r="C6445" s="18" t="s">
        <v>766</v>
      </c>
      <c r="D6445" t="s">
        <v>210</v>
      </c>
      <c r="E6445" s="4" t="s">
        <v>110</v>
      </c>
      <c r="F6445" t="s">
        <v>111</v>
      </c>
      <c r="G6445" s="4" t="s">
        <v>40</v>
      </c>
      <c r="H6445" t="s">
        <v>52</v>
      </c>
      <c r="I6445" s="5">
        <v>31938.89</v>
      </c>
      <c r="J6445" s="17" t="e">
        <f>VLOOKUP(Table1[[#This Row],[CCDDD]],#REF!,2,FALSE)</f>
        <v>#REF!</v>
      </c>
    </row>
    <row r="6446" spans="1:10">
      <c r="A6446" t="s">
        <v>486</v>
      </c>
      <c r="B6446" t="s">
        <v>487</v>
      </c>
      <c r="C6446" s="18" t="s">
        <v>766</v>
      </c>
      <c r="D6446" t="s">
        <v>140</v>
      </c>
      <c r="E6446" s="4" t="s">
        <v>74</v>
      </c>
      <c r="F6446" t="s">
        <v>75</v>
      </c>
      <c r="G6446" s="4" t="s">
        <v>41</v>
      </c>
      <c r="H6446" t="s">
        <v>53</v>
      </c>
      <c r="I6446" s="5">
        <v>31932.94</v>
      </c>
      <c r="J6446" s="17" t="e">
        <f>VLOOKUP(Table1[[#This Row],[CCDDD]],#REF!,2,FALSE)</f>
        <v>#REF!</v>
      </c>
    </row>
    <row r="6447" spans="1:10">
      <c r="A6447" t="s">
        <v>637</v>
      </c>
      <c r="B6447" t="s">
        <v>638</v>
      </c>
      <c r="C6447" s="18" t="s">
        <v>766</v>
      </c>
      <c r="D6447" t="s">
        <v>145</v>
      </c>
      <c r="E6447" s="4" t="s">
        <v>80</v>
      </c>
      <c r="F6447" t="s">
        <v>81</v>
      </c>
      <c r="G6447" s="4" t="s">
        <v>41</v>
      </c>
      <c r="H6447" t="s">
        <v>53</v>
      </c>
      <c r="I6447" s="5">
        <v>31930.41</v>
      </c>
      <c r="J6447" s="17" t="e">
        <f>VLOOKUP(Table1[[#This Row],[CCDDD]],#REF!,2,FALSE)</f>
        <v>#REF!</v>
      </c>
    </row>
    <row r="6448" spans="1:10">
      <c r="A6448" t="s">
        <v>664</v>
      </c>
      <c r="B6448" t="s">
        <v>665</v>
      </c>
      <c r="C6448" s="18" t="s">
        <v>766</v>
      </c>
      <c r="D6448" t="s">
        <v>191</v>
      </c>
      <c r="E6448" s="4" t="s">
        <v>76</v>
      </c>
      <c r="F6448" t="s">
        <v>77</v>
      </c>
      <c r="G6448" s="4" t="s">
        <v>40</v>
      </c>
      <c r="H6448" t="s">
        <v>52</v>
      </c>
      <c r="I6448" s="5">
        <v>31919.86</v>
      </c>
      <c r="J6448" s="17" t="e">
        <f>VLOOKUP(Table1[[#This Row],[CCDDD]],#REF!,2,FALSE)</f>
        <v>#REF!</v>
      </c>
    </row>
    <row r="6449" spans="1:10">
      <c r="A6449" t="s">
        <v>578</v>
      </c>
      <c r="B6449" t="s">
        <v>579</v>
      </c>
      <c r="C6449" s="18" t="s">
        <v>766</v>
      </c>
      <c r="D6449" t="s">
        <v>145</v>
      </c>
      <c r="E6449" s="4" t="s">
        <v>78</v>
      </c>
      <c r="F6449" t="s">
        <v>79</v>
      </c>
      <c r="G6449" s="4" t="s">
        <v>40</v>
      </c>
      <c r="H6449" t="s">
        <v>52</v>
      </c>
      <c r="I6449" s="5">
        <v>31831.62</v>
      </c>
      <c r="J6449" s="17" t="e">
        <f>VLOOKUP(Table1[[#This Row],[CCDDD]],#REF!,2,FALSE)</f>
        <v>#REF!</v>
      </c>
    </row>
    <row r="6450" spans="1:10">
      <c r="A6450" t="s">
        <v>702</v>
      </c>
      <c r="B6450" t="s">
        <v>703</v>
      </c>
      <c r="C6450" s="18" t="s">
        <v>766</v>
      </c>
      <c r="D6450" t="s">
        <v>145</v>
      </c>
      <c r="E6450" s="4" t="s">
        <v>112</v>
      </c>
      <c r="F6450" t="s">
        <v>113</v>
      </c>
      <c r="G6450" s="4" t="s">
        <v>42</v>
      </c>
      <c r="H6450" t="s">
        <v>54</v>
      </c>
      <c r="I6450" s="5">
        <v>31816.67</v>
      </c>
      <c r="J6450" s="17" t="e">
        <f>VLOOKUP(Table1[[#This Row],[CCDDD]],#REF!,2,FALSE)</f>
        <v>#REF!</v>
      </c>
    </row>
    <row r="6451" spans="1:10">
      <c r="A6451" t="s">
        <v>672</v>
      </c>
      <c r="B6451" t="s">
        <v>673</v>
      </c>
      <c r="C6451" s="18" t="s">
        <v>766</v>
      </c>
      <c r="D6451" t="s">
        <v>148</v>
      </c>
      <c r="E6451" s="4" t="s">
        <v>80</v>
      </c>
      <c r="F6451" t="s">
        <v>81</v>
      </c>
      <c r="G6451" s="4" t="s">
        <v>40</v>
      </c>
      <c r="H6451" t="s">
        <v>52</v>
      </c>
      <c r="I6451" s="5">
        <v>31789.34</v>
      </c>
      <c r="J6451" s="17" t="e">
        <f>VLOOKUP(Table1[[#This Row],[CCDDD]],#REF!,2,FALSE)</f>
        <v>#REF!</v>
      </c>
    </row>
    <row r="6452" spans="1:10">
      <c r="A6452" t="s">
        <v>446</v>
      </c>
      <c r="B6452" t="s">
        <v>447</v>
      </c>
      <c r="C6452" s="18" t="s">
        <v>766</v>
      </c>
      <c r="D6452" t="s">
        <v>184</v>
      </c>
      <c r="E6452" s="4" t="s">
        <v>78</v>
      </c>
      <c r="F6452" t="s">
        <v>79</v>
      </c>
      <c r="G6452" s="4" t="s">
        <v>41</v>
      </c>
      <c r="H6452" t="s">
        <v>53</v>
      </c>
      <c r="I6452" s="5">
        <v>31767.56</v>
      </c>
      <c r="J6452" s="17" t="e">
        <f>VLOOKUP(Table1[[#This Row],[CCDDD]],#REF!,2,FALSE)</f>
        <v>#REF!</v>
      </c>
    </row>
    <row r="6453" spans="1:10">
      <c r="A6453" t="s">
        <v>281</v>
      </c>
      <c r="B6453" t="s">
        <v>282</v>
      </c>
      <c r="C6453" s="18" t="s">
        <v>766</v>
      </c>
      <c r="D6453" t="s">
        <v>191</v>
      </c>
      <c r="E6453" s="4" t="s">
        <v>86</v>
      </c>
      <c r="F6453" t="s">
        <v>87</v>
      </c>
      <c r="G6453" s="4" t="s">
        <v>43</v>
      </c>
      <c r="H6453" t="s">
        <v>55</v>
      </c>
      <c r="I6453" s="5">
        <v>31709.49</v>
      </c>
      <c r="J6453" s="17" t="e">
        <f>VLOOKUP(Table1[[#This Row],[CCDDD]],#REF!,2,FALSE)</f>
        <v>#REF!</v>
      </c>
    </row>
    <row r="6454" spans="1:10">
      <c r="A6454" t="s">
        <v>273</v>
      </c>
      <c r="B6454" t="s">
        <v>274</v>
      </c>
      <c r="C6454" s="18" t="s">
        <v>766</v>
      </c>
      <c r="D6454" t="s">
        <v>191</v>
      </c>
      <c r="E6454" s="4" t="s">
        <v>112</v>
      </c>
      <c r="F6454" t="s">
        <v>113</v>
      </c>
      <c r="G6454" s="4" t="s">
        <v>43</v>
      </c>
      <c r="H6454" t="s">
        <v>55</v>
      </c>
      <c r="I6454" s="5">
        <v>31655</v>
      </c>
      <c r="J6454" s="17" t="e">
        <f>VLOOKUP(Table1[[#This Row],[CCDDD]],#REF!,2,FALSE)</f>
        <v>#REF!</v>
      </c>
    </row>
    <row r="6455" spans="1:10">
      <c r="A6455" t="s">
        <v>301</v>
      </c>
      <c r="B6455" t="s">
        <v>302</v>
      </c>
      <c r="C6455" s="18" t="s">
        <v>766</v>
      </c>
      <c r="D6455" t="s">
        <v>184</v>
      </c>
      <c r="E6455" s="4" t="s">
        <v>88</v>
      </c>
      <c r="F6455" t="s">
        <v>89</v>
      </c>
      <c r="G6455" s="4" t="s">
        <v>43</v>
      </c>
      <c r="H6455" t="s">
        <v>55</v>
      </c>
      <c r="I6455" s="5">
        <v>31651.56</v>
      </c>
      <c r="J6455" s="17" t="e">
        <f>VLOOKUP(Table1[[#This Row],[CCDDD]],#REF!,2,FALSE)</f>
        <v>#REF!</v>
      </c>
    </row>
    <row r="6456" spans="1:10">
      <c r="A6456" t="s">
        <v>347</v>
      </c>
      <c r="B6456" t="s">
        <v>348</v>
      </c>
      <c r="C6456" s="18" t="s">
        <v>766</v>
      </c>
      <c r="D6456" t="s">
        <v>145</v>
      </c>
      <c r="E6456" s="4" t="s">
        <v>80</v>
      </c>
      <c r="F6456" t="s">
        <v>81</v>
      </c>
      <c r="G6456" s="4" t="s">
        <v>42</v>
      </c>
      <c r="H6456" t="s">
        <v>54</v>
      </c>
      <c r="I6456" s="5">
        <v>31587.38</v>
      </c>
      <c r="J6456" s="17" t="e">
        <f>VLOOKUP(Table1[[#This Row],[CCDDD]],#REF!,2,FALSE)</f>
        <v>#REF!</v>
      </c>
    </row>
    <row r="6457" spans="1:10">
      <c r="A6457" t="s">
        <v>410</v>
      </c>
      <c r="B6457" t="s">
        <v>411</v>
      </c>
      <c r="C6457" s="18" t="s">
        <v>766</v>
      </c>
      <c r="D6457" t="s">
        <v>140</v>
      </c>
      <c r="E6457" s="4" t="s">
        <v>80</v>
      </c>
      <c r="F6457" t="s">
        <v>81</v>
      </c>
      <c r="G6457" s="4" t="s">
        <v>40</v>
      </c>
      <c r="H6457" t="s">
        <v>52</v>
      </c>
      <c r="I6457" s="5">
        <v>31545.19</v>
      </c>
      <c r="J6457" s="17" t="e">
        <f>VLOOKUP(Table1[[#This Row],[CCDDD]],#REF!,2,FALSE)</f>
        <v>#REF!</v>
      </c>
    </row>
    <row r="6458" spans="1:10">
      <c r="A6458" t="s">
        <v>390</v>
      </c>
      <c r="B6458" t="s">
        <v>391</v>
      </c>
      <c r="C6458" s="18" t="s">
        <v>766</v>
      </c>
      <c r="D6458" t="s">
        <v>166</v>
      </c>
      <c r="E6458" s="4" t="s">
        <v>80</v>
      </c>
      <c r="F6458" t="s">
        <v>81</v>
      </c>
      <c r="G6458" s="4" t="s">
        <v>40</v>
      </c>
      <c r="H6458" t="s">
        <v>52</v>
      </c>
      <c r="I6458" s="5">
        <v>31489.52</v>
      </c>
      <c r="J6458" s="17" t="e">
        <f>VLOOKUP(Table1[[#This Row],[CCDDD]],#REF!,2,FALSE)</f>
        <v>#REF!</v>
      </c>
    </row>
    <row r="6459" spans="1:10">
      <c r="A6459" t="s">
        <v>444</v>
      </c>
      <c r="B6459" t="s">
        <v>445</v>
      </c>
      <c r="C6459" s="18" t="s">
        <v>766</v>
      </c>
      <c r="D6459" t="s">
        <v>184</v>
      </c>
      <c r="E6459" s="4" t="s">
        <v>80</v>
      </c>
      <c r="F6459" t="s">
        <v>81</v>
      </c>
      <c r="G6459" s="4" t="s">
        <v>40</v>
      </c>
      <c r="H6459" t="s">
        <v>52</v>
      </c>
      <c r="I6459" s="5">
        <v>31473.38</v>
      </c>
      <c r="J6459" s="17" t="e">
        <f>VLOOKUP(Table1[[#This Row],[CCDDD]],#REF!,2,FALSE)</f>
        <v>#REF!</v>
      </c>
    </row>
    <row r="6460" spans="1:10">
      <c r="A6460" t="s">
        <v>167</v>
      </c>
      <c r="B6460" t="s">
        <v>168</v>
      </c>
      <c r="C6460" s="18" t="s">
        <v>766</v>
      </c>
      <c r="D6460" t="s">
        <v>166</v>
      </c>
      <c r="E6460" s="4" t="s">
        <v>80</v>
      </c>
      <c r="F6460" t="s">
        <v>81</v>
      </c>
      <c r="G6460" s="4" t="s">
        <v>42</v>
      </c>
      <c r="H6460" t="s">
        <v>54</v>
      </c>
      <c r="I6460" s="5">
        <v>31412.77</v>
      </c>
      <c r="J6460" s="17" t="e">
        <f>VLOOKUP(Table1[[#This Row],[CCDDD]],#REF!,2,FALSE)</f>
        <v>#REF!</v>
      </c>
    </row>
    <row r="6461" spans="1:10">
      <c r="A6461" t="s">
        <v>578</v>
      </c>
      <c r="B6461" t="s">
        <v>579</v>
      </c>
      <c r="C6461" s="18" t="s">
        <v>766</v>
      </c>
      <c r="D6461" t="s">
        <v>145</v>
      </c>
      <c r="E6461" s="4" t="s">
        <v>80</v>
      </c>
      <c r="F6461" t="s">
        <v>81</v>
      </c>
      <c r="G6461" s="4" t="s">
        <v>40</v>
      </c>
      <c r="H6461" t="s">
        <v>52</v>
      </c>
      <c r="I6461" s="5">
        <v>31400.48</v>
      </c>
      <c r="J6461" s="17" t="e">
        <f>VLOOKUP(Table1[[#This Row],[CCDDD]],#REF!,2,FALSE)</f>
        <v>#REF!</v>
      </c>
    </row>
    <row r="6462" spans="1:10">
      <c r="A6462" t="s">
        <v>436</v>
      </c>
      <c r="B6462" t="s">
        <v>437</v>
      </c>
      <c r="C6462" s="18" t="s">
        <v>766</v>
      </c>
      <c r="D6462" t="s">
        <v>163</v>
      </c>
      <c r="E6462" s="4" t="s">
        <v>78</v>
      </c>
      <c r="F6462" t="s">
        <v>79</v>
      </c>
      <c r="G6462" s="4" t="s">
        <v>40</v>
      </c>
      <c r="H6462" t="s">
        <v>52</v>
      </c>
      <c r="I6462" s="5">
        <v>31366</v>
      </c>
      <c r="J6462" s="17" t="e">
        <f>VLOOKUP(Table1[[#This Row],[CCDDD]],#REF!,2,FALSE)</f>
        <v>#REF!</v>
      </c>
    </row>
    <row r="6463" spans="1:10">
      <c r="A6463" t="s">
        <v>200</v>
      </c>
      <c r="B6463" t="s">
        <v>201</v>
      </c>
      <c r="C6463" s="18" t="s">
        <v>766</v>
      </c>
      <c r="D6463" t="s">
        <v>148</v>
      </c>
      <c r="E6463" s="4" t="s">
        <v>74</v>
      </c>
      <c r="F6463" t="s">
        <v>75</v>
      </c>
      <c r="G6463" s="4" t="s">
        <v>43</v>
      </c>
      <c r="H6463" t="s">
        <v>55</v>
      </c>
      <c r="I6463" s="5">
        <v>31355</v>
      </c>
      <c r="J6463" s="17" t="e">
        <f>VLOOKUP(Table1[[#This Row],[CCDDD]],#REF!,2,FALSE)</f>
        <v>#REF!</v>
      </c>
    </row>
    <row r="6464" spans="1:10">
      <c r="A6464" t="s">
        <v>175</v>
      </c>
      <c r="B6464" t="s">
        <v>176</v>
      </c>
      <c r="C6464" s="18" t="s">
        <v>766</v>
      </c>
      <c r="D6464" t="s">
        <v>177</v>
      </c>
      <c r="E6464" s="4" t="s">
        <v>68</v>
      </c>
      <c r="F6464" t="s">
        <v>69</v>
      </c>
      <c r="G6464" s="4" t="s">
        <v>40</v>
      </c>
      <c r="H6464" t="s">
        <v>52</v>
      </c>
      <c r="I6464" s="5">
        <v>31341.93</v>
      </c>
      <c r="J6464" s="17" t="e">
        <f>VLOOKUP(Table1[[#This Row],[CCDDD]],#REF!,2,FALSE)</f>
        <v>#REF!</v>
      </c>
    </row>
    <row r="6465" spans="1:10">
      <c r="A6465" t="s">
        <v>359</v>
      </c>
      <c r="B6465" t="s">
        <v>360</v>
      </c>
      <c r="C6465" s="18" t="s">
        <v>766</v>
      </c>
      <c r="D6465" t="s">
        <v>163</v>
      </c>
      <c r="E6465" s="4" t="s">
        <v>80</v>
      </c>
      <c r="F6465" t="s">
        <v>81</v>
      </c>
      <c r="G6465" s="4" t="s">
        <v>41</v>
      </c>
      <c r="H6465" t="s">
        <v>53</v>
      </c>
      <c r="I6465" s="5">
        <v>31325.52</v>
      </c>
      <c r="J6465" s="17" t="e">
        <f>VLOOKUP(Table1[[#This Row],[CCDDD]],#REF!,2,FALSE)</f>
        <v>#REF!</v>
      </c>
    </row>
    <row r="6466" spans="1:10">
      <c r="A6466" t="s">
        <v>373</v>
      </c>
      <c r="B6466" t="s">
        <v>374</v>
      </c>
      <c r="C6466" s="18" t="s">
        <v>766</v>
      </c>
      <c r="D6466" t="s">
        <v>163</v>
      </c>
      <c r="E6466" s="4" t="s">
        <v>78</v>
      </c>
      <c r="F6466" t="s">
        <v>79</v>
      </c>
      <c r="G6466" s="4" t="s">
        <v>42</v>
      </c>
      <c r="H6466" t="s">
        <v>54</v>
      </c>
      <c r="I6466" s="5">
        <v>31213.88</v>
      </c>
      <c r="J6466" s="17" t="e">
        <f>VLOOKUP(Table1[[#This Row],[CCDDD]],#REF!,2,FALSE)</f>
        <v>#REF!</v>
      </c>
    </row>
    <row r="6467" spans="1:10">
      <c r="A6467" t="s">
        <v>325</v>
      </c>
      <c r="B6467" t="s">
        <v>326</v>
      </c>
      <c r="C6467" s="18" t="s">
        <v>766</v>
      </c>
      <c r="D6467" t="s">
        <v>148</v>
      </c>
      <c r="E6467" s="4" t="s">
        <v>80</v>
      </c>
      <c r="F6467" t="s">
        <v>81</v>
      </c>
      <c r="G6467" s="4" t="s">
        <v>40</v>
      </c>
      <c r="H6467" t="s">
        <v>52</v>
      </c>
      <c r="I6467" s="5">
        <v>30966.06</v>
      </c>
      <c r="J6467" s="17" t="e">
        <f>VLOOKUP(Table1[[#This Row],[CCDDD]],#REF!,2,FALSE)</f>
        <v>#REF!</v>
      </c>
    </row>
    <row r="6468" spans="1:10">
      <c r="A6468" t="s">
        <v>293</v>
      </c>
      <c r="B6468" t="s">
        <v>294</v>
      </c>
      <c r="C6468" s="18" t="s">
        <v>766</v>
      </c>
      <c r="D6468" t="s">
        <v>210</v>
      </c>
      <c r="E6468" s="4" t="s">
        <v>112</v>
      </c>
      <c r="F6468" t="s">
        <v>113</v>
      </c>
      <c r="G6468" s="4" t="s">
        <v>42</v>
      </c>
      <c r="H6468" t="s">
        <v>54</v>
      </c>
      <c r="I6468" s="5">
        <v>30914.560000000001</v>
      </c>
      <c r="J6468" s="17" t="e">
        <f>VLOOKUP(Table1[[#This Row],[CCDDD]],#REF!,2,FALSE)</f>
        <v>#REF!</v>
      </c>
    </row>
    <row r="6469" spans="1:10">
      <c r="A6469" t="s">
        <v>219</v>
      </c>
      <c r="B6469" t="s">
        <v>220</v>
      </c>
      <c r="C6469" s="18" t="s">
        <v>766</v>
      </c>
      <c r="D6469" t="s">
        <v>166</v>
      </c>
      <c r="E6469" s="4" t="s">
        <v>74</v>
      </c>
      <c r="F6469" t="s">
        <v>75</v>
      </c>
      <c r="G6469" s="4" t="s">
        <v>39</v>
      </c>
      <c r="H6469" t="s">
        <v>51</v>
      </c>
      <c r="I6469" s="5">
        <v>30889.18</v>
      </c>
      <c r="J6469" s="17" t="e">
        <f>VLOOKUP(Table1[[#This Row],[CCDDD]],#REF!,2,FALSE)</f>
        <v>#REF!</v>
      </c>
    </row>
    <row r="6470" spans="1:10">
      <c r="A6470" t="s">
        <v>512</v>
      </c>
      <c r="B6470" t="s">
        <v>513</v>
      </c>
      <c r="C6470" s="18" t="s">
        <v>766</v>
      </c>
      <c r="D6470" t="s">
        <v>140</v>
      </c>
      <c r="E6470" s="4" t="s">
        <v>130</v>
      </c>
      <c r="F6470" t="s">
        <v>46</v>
      </c>
      <c r="G6470" s="4" t="s">
        <v>46</v>
      </c>
      <c r="H6470" t="s">
        <v>46</v>
      </c>
      <c r="I6470" s="5">
        <v>30858</v>
      </c>
      <c r="J6470" s="17" t="e">
        <f>VLOOKUP(Table1[[#This Row],[CCDDD]],#REF!,2,FALSE)</f>
        <v>#REF!</v>
      </c>
    </row>
    <row r="6471" spans="1:10">
      <c r="A6471" t="s">
        <v>468</v>
      </c>
      <c r="B6471" t="s">
        <v>469</v>
      </c>
      <c r="C6471" s="18" t="s">
        <v>766</v>
      </c>
      <c r="D6471" t="s">
        <v>148</v>
      </c>
      <c r="E6471" s="4" t="s">
        <v>120</v>
      </c>
      <c r="F6471" t="s">
        <v>121</v>
      </c>
      <c r="G6471" s="4" t="s">
        <v>43</v>
      </c>
      <c r="H6471" t="s">
        <v>55</v>
      </c>
      <c r="I6471" s="5">
        <v>30834</v>
      </c>
      <c r="J6471" s="17" t="e">
        <f>VLOOKUP(Table1[[#This Row],[CCDDD]],#REF!,2,FALSE)</f>
        <v>#REF!</v>
      </c>
    </row>
    <row r="6472" spans="1:10">
      <c r="A6472" t="s">
        <v>676</v>
      </c>
      <c r="B6472" t="s">
        <v>677</v>
      </c>
      <c r="C6472" s="18" t="s">
        <v>766</v>
      </c>
      <c r="D6472" t="s">
        <v>379</v>
      </c>
      <c r="E6472" s="4" t="s">
        <v>88</v>
      </c>
      <c r="F6472" t="s">
        <v>89</v>
      </c>
      <c r="G6472" s="4" t="s">
        <v>43</v>
      </c>
      <c r="H6472" t="s">
        <v>55</v>
      </c>
      <c r="I6472" s="5">
        <v>30777.88</v>
      </c>
      <c r="J6472" s="17" t="e">
        <f>VLOOKUP(Table1[[#This Row],[CCDDD]],#REF!,2,FALSE)</f>
        <v>#REF!</v>
      </c>
    </row>
    <row r="6473" spans="1:10">
      <c r="A6473" t="s">
        <v>189</v>
      </c>
      <c r="B6473" t="s">
        <v>190</v>
      </c>
      <c r="C6473" s="18" t="s">
        <v>766</v>
      </c>
      <c r="D6473" t="s">
        <v>191</v>
      </c>
      <c r="E6473" s="4" t="s">
        <v>112</v>
      </c>
      <c r="F6473" t="s">
        <v>113</v>
      </c>
      <c r="G6473" s="4" t="s">
        <v>42</v>
      </c>
      <c r="H6473" t="s">
        <v>54</v>
      </c>
      <c r="I6473" s="5">
        <v>30753.97</v>
      </c>
      <c r="J6473" s="17" t="e">
        <f>VLOOKUP(Table1[[#This Row],[CCDDD]],#REF!,2,FALSE)</f>
        <v>#REF!</v>
      </c>
    </row>
    <row r="6474" spans="1:10">
      <c r="A6474" t="s">
        <v>223</v>
      </c>
      <c r="B6474" t="s">
        <v>224</v>
      </c>
      <c r="C6474" s="18" t="s">
        <v>766</v>
      </c>
      <c r="D6474" t="s">
        <v>210</v>
      </c>
      <c r="E6474" s="4" t="s">
        <v>74</v>
      </c>
      <c r="F6474" t="s">
        <v>75</v>
      </c>
      <c r="G6474" s="4" t="s">
        <v>41</v>
      </c>
      <c r="H6474" t="s">
        <v>53</v>
      </c>
      <c r="I6474" s="5">
        <v>30704.29</v>
      </c>
      <c r="J6474" s="17" t="e">
        <f>VLOOKUP(Table1[[#This Row],[CCDDD]],#REF!,2,FALSE)</f>
        <v>#REF!</v>
      </c>
    </row>
    <row r="6475" spans="1:10">
      <c r="A6475" t="s">
        <v>159</v>
      </c>
      <c r="B6475" t="s">
        <v>160</v>
      </c>
      <c r="C6475" s="18" t="s">
        <v>766</v>
      </c>
      <c r="D6475" t="s">
        <v>140</v>
      </c>
      <c r="E6475" s="4" t="s">
        <v>72</v>
      </c>
      <c r="F6475" t="s">
        <v>73</v>
      </c>
      <c r="G6475" s="4" t="s">
        <v>39</v>
      </c>
      <c r="H6475" t="s">
        <v>51</v>
      </c>
      <c r="I6475" s="5">
        <v>30690.34</v>
      </c>
      <c r="J6475" s="17" t="e">
        <f>VLOOKUP(Table1[[#This Row],[CCDDD]],#REF!,2,FALSE)</f>
        <v>#REF!</v>
      </c>
    </row>
    <row r="6476" spans="1:10">
      <c r="A6476" t="s">
        <v>482</v>
      </c>
      <c r="B6476" t="s">
        <v>483</v>
      </c>
      <c r="C6476" s="18" t="s">
        <v>766</v>
      </c>
      <c r="D6476" t="s">
        <v>184</v>
      </c>
      <c r="E6476" s="4" t="s">
        <v>88</v>
      </c>
      <c r="F6476" t="s">
        <v>89</v>
      </c>
      <c r="G6476" s="4" t="s">
        <v>43</v>
      </c>
      <c r="H6476" t="s">
        <v>55</v>
      </c>
      <c r="I6476" s="5">
        <v>30687.15</v>
      </c>
      <c r="J6476" s="17" t="e">
        <f>VLOOKUP(Table1[[#This Row],[CCDDD]],#REF!,2,FALSE)</f>
        <v>#REF!</v>
      </c>
    </row>
    <row r="6477" spans="1:10">
      <c r="A6477" t="s">
        <v>323</v>
      </c>
      <c r="B6477" t="s">
        <v>324</v>
      </c>
      <c r="C6477" s="18" t="s">
        <v>766</v>
      </c>
      <c r="D6477" t="s">
        <v>191</v>
      </c>
      <c r="E6477" s="4" t="s">
        <v>112</v>
      </c>
      <c r="F6477" t="s">
        <v>113</v>
      </c>
      <c r="G6477" s="4" t="s">
        <v>42</v>
      </c>
      <c r="H6477" t="s">
        <v>54</v>
      </c>
      <c r="I6477" s="5">
        <v>30657.7</v>
      </c>
      <c r="J6477" s="17" t="e">
        <f>VLOOKUP(Table1[[#This Row],[CCDDD]],#REF!,2,FALSE)</f>
        <v>#REF!</v>
      </c>
    </row>
    <row r="6478" spans="1:10">
      <c r="A6478" t="s">
        <v>554</v>
      </c>
      <c r="B6478" t="s">
        <v>555</v>
      </c>
      <c r="C6478" s="18" t="s">
        <v>766</v>
      </c>
      <c r="D6478" t="s">
        <v>191</v>
      </c>
      <c r="E6478" s="4" t="s">
        <v>80</v>
      </c>
      <c r="F6478" t="s">
        <v>81</v>
      </c>
      <c r="G6478" s="4" t="s">
        <v>41</v>
      </c>
      <c r="H6478" t="s">
        <v>53</v>
      </c>
      <c r="I6478" s="5">
        <v>30626.22</v>
      </c>
      <c r="J6478" s="17" t="e">
        <f>VLOOKUP(Table1[[#This Row],[CCDDD]],#REF!,2,FALSE)</f>
        <v>#REF!</v>
      </c>
    </row>
    <row r="6479" spans="1:10">
      <c r="A6479" t="s">
        <v>200</v>
      </c>
      <c r="B6479" t="s">
        <v>201</v>
      </c>
      <c r="C6479" s="18" t="s">
        <v>766</v>
      </c>
      <c r="D6479" t="s">
        <v>148</v>
      </c>
      <c r="E6479" s="4" t="s">
        <v>88</v>
      </c>
      <c r="F6479" t="s">
        <v>89</v>
      </c>
      <c r="G6479" s="4" t="s">
        <v>43</v>
      </c>
      <c r="H6479" t="s">
        <v>55</v>
      </c>
      <c r="I6479" s="5">
        <v>30621.96</v>
      </c>
      <c r="J6479" s="17" t="e">
        <f>VLOOKUP(Table1[[#This Row],[CCDDD]],#REF!,2,FALSE)</f>
        <v>#REF!</v>
      </c>
    </row>
    <row r="6480" spans="1:10">
      <c r="A6480" t="s">
        <v>219</v>
      </c>
      <c r="B6480" t="s">
        <v>220</v>
      </c>
      <c r="C6480" s="18" t="s">
        <v>766</v>
      </c>
      <c r="D6480" t="s">
        <v>166</v>
      </c>
      <c r="E6480" s="4" t="s">
        <v>86</v>
      </c>
      <c r="F6480" t="s">
        <v>87</v>
      </c>
      <c r="G6480" s="4" t="s">
        <v>39</v>
      </c>
      <c r="H6480" t="s">
        <v>51</v>
      </c>
      <c r="I6480" s="5">
        <v>30615.97</v>
      </c>
      <c r="J6480" s="17" t="e">
        <f>VLOOKUP(Table1[[#This Row],[CCDDD]],#REF!,2,FALSE)</f>
        <v>#REF!</v>
      </c>
    </row>
    <row r="6481" spans="1:10">
      <c r="A6481" t="s">
        <v>647</v>
      </c>
      <c r="B6481" t="s">
        <v>648</v>
      </c>
      <c r="C6481" s="18" t="s">
        <v>766</v>
      </c>
      <c r="D6481" t="s">
        <v>191</v>
      </c>
      <c r="E6481" s="4" t="s">
        <v>90</v>
      </c>
      <c r="F6481" t="s">
        <v>91</v>
      </c>
      <c r="G6481" s="4" t="s">
        <v>42</v>
      </c>
      <c r="H6481" t="s">
        <v>54</v>
      </c>
      <c r="I6481" s="5">
        <v>30602.13</v>
      </c>
      <c r="J6481" s="17" t="e">
        <f>VLOOKUP(Table1[[#This Row],[CCDDD]],#REF!,2,FALSE)</f>
        <v>#REF!</v>
      </c>
    </row>
    <row r="6482" spans="1:10">
      <c r="A6482" t="s">
        <v>239</v>
      </c>
      <c r="B6482" t="s">
        <v>240</v>
      </c>
      <c r="C6482" s="18" t="s">
        <v>766</v>
      </c>
      <c r="D6482" t="s">
        <v>140</v>
      </c>
      <c r="E6482" s="4" t="s">
        <v>120</v>
      </c>
      <c r="F6482" t="s">
        <v>121</v>
      </c>
      <c r="G6482" s="4" t="s">
        <v>40</v>
      </c>
      <c r="H6482" t="s">
        <v>52</v>
      </c>
      <c r="I6482" s="5">
        <v>30528.79</v>
      </c>
      <c r="J6482" s="17" t="e">
        <f>VLOOKUP(Table1[[#This Row],[CCDDD]],#REF!,2,FALSE)</f>
        <v>#REF!</v>
      </c>
    </row>
    <row r="6483" spans="1:10">
      <c r="A6483" t="s">
        <v>578</v>
      </c>
      <c r="B6483" t="s">
        <v>579</v>
      </c>
      <c r="C6483" s="18" t="s">
        <v>766</v>
      </c>
      <c r="D6483" t="s">
        <v>145</v>
      </c>
      <c r="E6483" s="4" t="s">
        <v>90</v>
      </c>
      <c r="F6483" t="s">
        <v>91</v>
      </c>
      <c r="G6483" s="4" t="s">
        <v>43</v>
      </c>
      <c r="H6483" t="s">
        <v>55</v>
      </c>
      <c r="I6483" s="5">
        <v>30517.17</v>
      </c>
      <c r="J6483" s="17" t="e">
        <f>VLOOKUP(Table1[[#This Row],[CCDDD]],#REF!,2,FALSE)</f>
        <v>#REF!</v>
      </c>
    </row>
    <row r="6484" spans="1:10">
      <c r="A6484" t="s">
        <v>554</v>
      </c>
      <c r="B6484" t="s">
        <v>555</v>
      </c>
      <c r="C6484" s="18" t="s">
        <v>766</v>
      </c>
      <c r="D6484" t="s">
        <v>191</v>
      </c>
      <c r="E6484" s="4" t="s">
        <v>80</v>
      </c>
      <c r="F6484" t="s">
        <v>81</v>
      </c>
      <c r="G6484" s="4" t="s">
        <v>43</v>
      </c>
      <c r="H6484" t="s">
        <v>55</v>
      </c>
      <c r="I6484" s="5">
        <v>30510.23</v>
      </c>
      <c r="J6484" s="17" t="e">
        <f>VLOOKUP(Table1[[#This Row],[CCDDD]],#REF!,2,FALSE)</f>
        <v>#REF!</v>
      </c>
    </row>
    <row r="6485" spans="1:10">
      <c r="A6485" t="s">
        <v>700</v>
      </c>
      <c r="B6485" t="s">
        <v>701</v>
      </c>
      <c r="C6485" s="18" t="s">
        <v>766</v>
      </c>
      <c r="D6485" t="s">
        <v>191</v>
      </c>
      <c r="E6485" s="4" t="s">
        <v>88</v>
      </c>
      <c r="F6485" t="s">
        <v>89</v>
      </c>
      <c r="G6485" s="4" t="s">
        <v>42</v>
      </c>
      <c r="H6485" t="s">
        <v>54</v>
      </c>
      <c r="I6485" s="5">
        <v>30360.21</v>
      </c>
      <c r="J6485" s="17" t="e">
        <f>VLOOKUP(Table1[[#This Row],[CCDDD]],#REF!,2,FALSE)</f>
        <v>#REF!</v>
      </c>
    </row>
    <row r="6486" spans="1:10">
      <c r="A6486" t="s">
        <v>159</v>
      </c>
      <c r="B6486" t="s">
        <v>160</v>
      </c>
      <c r="C6486" s="18" t="s">
        <v>766</v>
      </c>
      <c r="D6486" t="s">
        <v>140</v>
      </c>
      <c r="E6486" s="4" t="s">
        <v>120</v>
      </c>
      <c r="F6486" t="s">
        <v>121</v>
      </c>
      <c r="G6486" s="4" t="s">
        <v>43</v>
      </c>
      <c r="H6486" t="s">
        <v>55</v>
      </c>
      <c r="I6486" s="5">
        <v>30346.86</v>
      </c>
      <c r="J6486" s="17" t="e">
        <f>VLOOKUP(Table1[[#This Row],[CCDDD]],#REF!,2,FALSE)</f>
        <v>#REF!</v>
      </c>
    </row>
    <row r="6487" spans="1:10">
      <c r="A6487" t="s">
        <v>221</v>
      </c>
      <c r="B6487" t="s">
        <v>222</v>
      </c>
      <c r="C6487" s="18" t="s">
        <v>766</v>
      </c>
      <c r="D6487" t="s">
        <v>163</v>
      </c>
      <c r="E6487" s="4" t="s">
        <v>86</v>
      </c>
      <c r="F6487" t="s">
        <v>87</v>
      </c>
      <c r="G6487" s="4" t="s">
        <v>39</v>
      </c>
      <c r="H6487" t="s">
        <v>51</v>
      </c>
      <c r="I6487" s="5">
        <v>30334.59</v>
      </c>
      <c r="J6487" s="17" t="e">
        <f>VLOOKUP(Table1[[#This Row],[CCDDD]],#REF!,2,FALSE)</f>
        <v>#REF!</v>
      </c>
    </row>
    <row r="6488" spans="1:10">
      <c r="A6488" t="s">
        <v>377</v>
      </c>
      <c r="B6488" t="s">
        <v>378</v>
      </c>
      <c r="C6488" s="18" t="s">
        <v>766</v>
      </c>
      <c r="D6488" t="s">
        <v>379</v>
      </c>
      <c r="E6488" s="4" t="s">
        <v>130</v>
      </c>
      <c r="F6488" t="s">
        <v>46</v>
      </c>
      <c r="G6488" s="4" t="s">
        <v>46</v>
      </c>
      <c r="H6488" t="s">
        <v>46</v>
      </c>
      <c r="I6488" s="5">
        <v>30307</v>
      </c>
      <c r="J6488" s="17" t="e">
        <f>VLOOKUP(Table1[[#This Row],[CCDDD]],#REF!,2,FALSE)</f>
        <v>#REF!</v>
      </c>
    </row>
    <row r="6489" spans="1:10">
      <c r="A6489" t="s">
        <v>157</v>
      </c>
      <c r="B6489" t="s">
        <v>158</v>
      </c>
      <c r="C6489" s="18" t="s">
        <v>766</v>
      </c>
      <c r="D6489" t="s">
        <v>140</v>
      </c>
      <c r="E6489" s="4" t="s">
        <v>112</v>
      </c>
      <c r="F6489" t="s">
        <v>113</v>
      </c>
      <c r="G6489" s="4" t="s">
        <v>40</v>
      </c>
      <c r="H6489" t="s">
        <v>52</v>
      </c>
      <c r="I6489" s="5">
        <v>30268.19</v>
      </c>
      <c r="J6489" s="17" t="e">
        <f>VLOOKUP(Table1[[#This Row],[CCDDD]],#REF!,2,FALSE)</f>
        <v>#REF!</v>
      </c>
    </row>
    <row r="6490" spans="1:10">
      <c r="A6490" t="s">
        <v>173</v>
      </c>
      <c r="B6490" t="s">
        <v>174</v>
      </c>
      <c r="C6490" s="18" t="s">
        <v>766</v>
      </c>
      <c r="D6490" t="s">
        <v>140</v>
      </c>
      <c r="E6490" s="4" t="s">
        <v>96</v>
      </c>
      <c r="F6490" t="s">
        <v>97</v>
      </c>
      <c r="G6490" s="4" t="s">
        <v>42</v>
      </c>
      <c r="H6490" t="s">
        <v>54</v>
      </c>
      <c r="I6490" s="5">
        <v>30239.59</v>
      </c>
      <c r="J6490" s="17" t="e">
        <f>VLOOKUP(Table1[[#This Row],[CCDDD]],#REF!,2,FALSE)</f>
        <v>#REF!</v>
      </c>
    </row>
    <row r="6491" spans="1:10">
      <c r="A6491" t="s">
        <v>247</v>
      </c>
      <c r="B6491" t="s">
        <v>248</v>
      </c>
      <c r="C6491" s="18" t="s">
        <v>766</v>
      </c>
      <c r="D6491" t="s">
        <v>166</v>
      </c>
      <c r="E6491" s="4" t="s">
        <v>68</v>
      </c>
      <c r="F6491" t="s">
        <v>69</v>
      </c>
      <c r="G6491" s="4" t="s">
        <v>41</v>
      </c>
      <c r="H6491" t="s">
        <v>53</v>
      </c>
      <c r="I6491" s="5">
        <v>30236.09</v>
      </c>
      <c r="J6491" s="17" t="e">
        <f>VLOOKUP(Table1[[#This Row],[CCDDD]],#REF!,2,FALSE)</f>
        <v>#REF!</v>
      </c>
    </row>
    <row r="6492" spans="1:10">
      <c r="A6492" t="s">
        <v>265</v>
      </c>
      <c r="B6492" t="s">
        <v>266</v>
      </c>
      <c r="C6492" s="18" t="s">
        <v>766</v>
      </c>
      <c r="D6492" t="s">
        <v>191</v>
      </c>
      <c r="E6492" s="4" t="s">
        <v>72</v>
      </c>
      <c r="F6492" t="s">
        <v>73</v>
      </c>
      <c r="G6492" s="4" t="s">
        <v>41</v>
      </c>
      <c r="H6492" t="s">
        <v>53</v>
      </c>
      <c r="I6492" s="5">
        <v>30180.97</v>
      </c>
      <c r="J6492" s="17" t="e">
        <f>VLOOKUP(Table1[[#This Row],[CCDDD]],#REF!,2,FALSE)</f>
        <v>#REF!</v>
      </c>
    </row>
    <row r="6493" spans="1:10">
      <c r="A6493" t="s">
        <v>237</v>
      </c>
      <c r="B6493" t="s">
        <v>238</v>
      </c>
      <c r="C6493" s="18" t="s">
        <v>766</v>
      </c>
      <c r="D6493" t="s">
        <v>145</v>
      </c>
      <c r="E6493" s="4" t="s">
        <v>86</v>
      </c>
      <c r="F6493" t="s">
        <v>87</v>
      </c>
      <c r="G6493" s="4" t="s">
        <v>39</v>
      </c>
      <c r="H6493" t="s">
        <v>51</v>
      </c>
      <c r="I6493" s="5">
        <v>30176.53</v>
      </c>
      <c r="J6493" s="17" t="e">
        <f>VLOOKUP(Table1[[#This Row],[CCDDD]],#REF!,2,FALSE)</f>
        <v>#REF!</v>
      </c>
    </row>
    <row r="6494" spans="1:10">
      <c r="A6494" t="s">
        <v>641</v>
      </c>
      <c r="B6494" t="s">
        <v>642</v>
      </c>
      <c r="C6494" s="18" t="s">
        <v>766</v>
      </c>
      <c r="D6494" t="s">
        <v>166</v>
      </c>
      <c r="E6494" s="4" t="s">
        <v>74</v>
      </c>
      <c r="F6494" t="s">
        <v>75</v>
      </c>
      <c r="G6494" s="4" t="s">
        <v>39</v>
      </c>
      <c r="H6494" t="s">
        <v>51</v>
      </c>
      <c r="I6494" s="5">
        <v>30174.01</v>
      </c>
      <c r="J6494" s="17" t="e">
        <f>VLOOKUP(Table1[[#This Row],[CCDDD]],#REF!,2,FALSE)</f>
        <v>#REF!</v>
      </c>
    </row>
    <row r="6495" spans="1:10">
      <c r="A6495" t="s">
        <v>488</v>
      </c>
      <c r="B6495" t="s">
        <v>489</v>
      </c>
      <c r="C6495" s="18" t="s">
        <v>766</v>
      </c>
      <c r="D6495" t="s">
        <v>191</v>
      </c>
      <c r="E6495" s="4" t="s">
        <v>116</v>
      </c>
      <c r="F6495" t="s">
        <v>117</v>
      </c>
      <c r="G6495" s="4" t="s">
        <v>43</v>
      </c>
      <c r="H6495" t="s">
        <v>55</v>
      </c>
      <c r="I6495" s="5">
        <v>30094.05</v>
      </c>
      <c r="J6495" s="17" t="e">
        <f>VLOOKUP(Table1[[#This Row],[CCDDD]],#REF!,2,FALSE)</f>
        <v>#REF!</v>
      </c>
    </row>
    <row r="6496" spans="1:10">
      <c r="A6496" t="s">
        <v>287</v>
      </c>
      <c r="B6496" t="s">
        <v>288</v>
      </c>
      <c r="C6496" s="18" t="s">
        <v>766</v>
      </c>
      <c r="D6496" t="s">
        <v>177</v>
      </c>
      <c r="E6496" s="4" t="s">
        <v>110</v>
      </c>
      <c r="F6496" t="s">
        <v>111</v>
      </c>
      <c r="G6496" s="4" t="s">
        <v>42</v>
      </c>
      <c r="H6496" t="s">
        <v>54</v>
      </c>
      <c r="I6496" s="5">
        <v>30079.3</v>
      </c>
      <c r="J6496" s="17" t="e">
        <f>VLOOKUP(Table1[[#This Row],[CCDDD]],#REF!,2,FALSE)</f>
        <v>#REF!</v>
      </c>
    </row>
    <row r="6497" spans="1:10">
      <c r="A6497" t="s">
        <v>742</v>
      </c>
      <c r="B6497" t="s">
        <v>743</v>
      </c>
      <c r="C6497" s="18" t="s">
        <v>766</v>
      </c>
      <c r="D6497" t="s">
        <v>177</v>
      </c>
      <c r="E6497" s="4" t="s">
        <v>110</v>
      </c>
      <c r="F6497" t="s">
        <v>111</v>
      </c>
      <c r="G6497" s="4" t="s">
        <v>45</v>
      </c>
      <c r="H6497" t="s">
        <v>57</v>
      </c>
      <c r="I6497" s="5">
        <v>30013.33</v>
      </c>
      <c r="J6497" s="17" t="e">
        <f>VLOOKUP(Table1[[#This Row],[CCDDD]],#REF!,2,FALSE)</f>
        <v>#REF!</v>
      </c>
    </row>
    <row r="6498" spans="1:10">
      <c r="A6498" t="s">
        <v>422</v>
      </c>
      <c r="B6498" t="s">
        <v>423</v>
      </c>
      <c r="C6498" s="18" t="s">
        <v>766</v>
      </c>
      <c r="D6498" t="s">
        <v>177</v>
      </c>
      <c r="E6498" s="4" t="s">
        <v>74</v>
      </c>
      <c r="F6498" t="s">
        <v>75</v>
      </c>
      <c r="G6498" s="4" t="s">
        <v>43</v>
      </c>
      <c r="H6498" t="s">
        <v>55</v>
      </c>
      <c r="I6498" s="5">
        <v>30000.05</v>
      </c>
      <c r="J6498" s="17" t="e">
        <f>VLOOKUP(Table1[[#This Row],[CCDDD]],#REF!,2,FALSE)</f>
        <v>#REF!</v>
      </c>
    </row>
    <row r="6499" spans="1:10">
      <c r="A6499" t="s">
        <v>528</v>
      </c>
      <c r="B6499" t="s">
        <v>529</v>
      </c>
      <c r="C6499" s="18" t="s">
        <v>766</v>
      </c>
      <c r="D6499" t="s">
        <v>145</v>
      </c>
      <c r="E6499" s="4" t="s">
        <v>130</v>
      </c>
      <c r="F6499" t="s">
        <v>46</v>
      </c>
      <c r="G6499" s="4" t="s">
        <v>46</v>
      </c>
      <c r="H6499" t="s">
        <v>46</v>
      </c>
      <c r="I6499" s="5">
        <v>30000</v>
      </c>
      <c r="J6499" s="17" t="e">
        <f>VLOOKUP(Table1[[#This Row],[CCDDD]],#REF!,2,FALSE)</f>
        <v>#REF!</v>
      </c>
    </row>
    <row r="6500" spans="1:10">
      <c r="A6500" t="s">
        <v>400</v>
      </c>
      <c r="B6500" t="s">
        <v>401</v>
      </c>
      <c r="C6500" s="18" t="s">
        <v>766</v>
      </c>
      <c r="D6500" t="s">
        <v>191</v>
      </c>
      <c r="E6500" s="4" t="s">
        <v>62</v>
      </c>
      <c r="F6500" t="s">
        <v>63</v>
      </c>
      <c r="G6500" s="4" t="s">
        <v>40</v>
      </c>
      <c r="H6500" t="s">
        <v>52</v>
      </c>
      <c r="I6500" s="5">
        <v>30000</v>
      </c>
      <c r="J6500" s="17" t="e">
        <f>VLOOKUP(Table1[[#This Row],[CCDDD]],#REF!,2,FALSE)</f>
        <v>#REF!</v>
      </c>
    </row>
    <row r="6501" spans="1:10">
      <c r="A6501" t="s">
        <v>404</v>
      </c>
      <c r="B6501" t="s">
        <v>405</v>
      </c>
      <c r="C6501" s="18" t="s">
        <v>766</v>
      </c>
      <c r="D6501" t="s">
        <v>184</v>
      </c>
      <c r="E6501" s="4" t="s">
        <v>72</v>
      </c>
      <c r="F6501" t="s">
        <v>73</v>
      </c>
      <c r="G6501" s="4" t="s">
        <v>41</v>
      </c>
      <c r="H6501" t="s">
        <v>53</v>
      </c>
      <c r="I6501" s="5">
        <v>29991.43</v>
      </c>
      <c r="J6501" s="17" t="e">
        <f>VLOOKUP(Table1[[#This Row],[CCDDD]],#REF!,2,FALSE)</f>
        <v>#REF!</v>
      </c>
    </row>
    <row r="6502" spans="1:10">
      <c r="A6502" t="s">
        <v>173</v>
      </c>
      <c r="B6502" t="s">
        <v>174</v>
      </c>
      <c r="C6502" s="18" t="s">
        <v>766</v>
      </c>
      <c r="D6502" t="s">
        <v>140</v>
      </c>
      <c r="E6502" s="4" t="s">
        <v>90</v>
      </c>
      <c r="F6502" t="s">
        <v>91</v>
      </c>
      <c r="G6502" s="4" t="s">
        <v>39</v>
      </c>
      <c r="H6502" t="s">
        <v>51</v>
      </c>
      <c r="I6502" s="5">
        <v>29973.96</v>
      </c>
      <c r="J6502" s="17" t="e">
        <f>VLOOKUP(Table1[[#This Row],[CCDDD]],#REF!,2,FALSE)</f>
        <v>#REF!</v>
      </c>
    </row>
    <row r="6503" spans="1:10">
      <c r="A6503" t="s">
        <v>446</v>
      </c>
      <c r="B6503" t="s">
        <v>447</v>
      </c>
      <c r="C6503" s="18" t="s">
        <v>766</v>
      </c>
      <c r="D6503" t="s">
        <v>184</v>
      </c>
      <c r="E6503" s="4" t="s">
        <v>80</v>
      </c>
      <c r="F6503" t="s">
        <v>81</v>
      </c>
      <c r="G6503" s="4" t="s">
        <v>40</v>
      </c>
      <c r="H6503" t="s">
        <v>52</v>
      </c>
      <c r="I6503" s="5">
        <v>29965.200000000001</v>
      </c>
      <c r="J6503" s="17" t="e">
        <f>VLOOKUP(Table1[[#This Row],[CCDDD]],#REF!,2,FALSE)</f>
        <v>#REF!</v>
      </c>
    </row>
    <row r="6504" spans="1:10">
      <c r="A6504" t="s">
        <v>643</v>
      </c>
      <c r="B6504" t="s">
        <v>644</v>
      </c>
      <c r="C6504" s="18" t="s">
        <v>766</v>
      </c>
      <c r="D6504" t="s">
        <v>177</v>
      </c>
      <c r="E6504" s="4" t="s">
        <v>80</v>
      </c>
      <c r="F6504" t="s">
        <v>81</v>
      </c>
      <c r="G6504" s="4" t="s">
        <v>41</v>
      </c>
      <c r="H6504" t="s">
        <v>53</v>
      </c>
      <c r="I6504" s="5">
        <v>29954</v>
      </c>
      <c r="J6504" s="17" t="e">
        <f>VLOOKUP(Table1[[#This Row],[CCDDD]],#REF!,2,FALSE)</f>
        <v>#REF!</v>
      </c>
    </row>
    <row r="6505" spans="1:10">
      <c r="A6505" t="s">
        <v>558</v>
      </c>
      <c r="B6505" t="s">
        <v>559</v>
      </c>
      <c r="C6505" s="18" t="s">
        <v>766</v>
      </c>
      <c r="D6505" t="s">
        <v>145</v>
      </c>
      <c r="E6505" s="4" t="s">
        <v>130</v>
      </c>
      <c r="F6505" t="s">
        <v>46</v>
      </c>
      <c r="G6505" s="4" t="s">
        <v>46</v>
      </c>
      <c r="H6505" t="s">
        <v>46</v>
      </c>
      <c r="I6505" s="5">
        <v>29918.55</v>
      </c>
      <c r="J6505" s="17" t="e">
        <f>VLOOKUP(Table1[[#This Row],[CCDDD]],#REF!,2,FALSE)</f>
        <v>#REF!</v>
      </c>
    </row>
    <row r="6506" spans="1:10">
      <c r="A6506" t="s">
        <v>564</v>
      </c>
      <c r="B6506" t="s">
        <v>565</v>
      </c>
      <c r="C6506" s="18" t="s">
        <v>766</v>
      </c>
      <c r="D6506" t="s">
        <v>191</v>
      </c>
      <c r="E6506" s="4" t="s">
        <v>80</v>
      </c>
      <c r="F6506" t="s">
        <v>81</v>
      </c>
      <c r="G6506" s="4" t="s">
        <v>39</v>
      </c>
      <c r="H6506" t="s">
        <v>51</v>
      </c>
      <c r="I6506" s="5">
        <v>29886.18</v>
      </c>
      <c r="J6506" s="17" t="e">
        <f>VLOOKUP(Table1[[#This Row],[CCDDD]],#REF!,2,FALSE)</f>
        <v>#REF!</v>
      </c>
    </row>
    <row r="6507" spans="1:10">
      <c r="A6507" t="s">
        <v>161</v>
      </c>
      <c r="B6507" t="s">
        <v>162</v>
      </c>
      <c r="C6507" s="18" t="s">
        <v>766</v>
      </c>
      <c r="D6507" t="s">
        <v>163</v>
      </c>
      <c r="E6507" s="4" t="s">
        <v>68</v>
      </c>
      <c r="F6507" t="s">
        <v>69</v>
      </c>
      <c r="G6507" s="4" t="s">
        <v>42</v>
      </c>
      <c r="H6507" t="s">
        <v>54</v>
      </c>
      <c r="I6507" s="5">
        <v>29866.36</v>
      </c>
      <c r="J6507" s="17" t="e">
        <f>VLOOKUP(Table1[[#This Row],[CCDDD]],#REF!,2,FALSE)</f>
        <v>#REF!</v>
      </c>
    </row>
    <row r="6508" spans="1:10">
      <c r="A6508" t="s">
        <v>637</v>
      </c>
      <c r="B6508" t="s">
        <v>638</v>
      </c>
      <c r="C6508" s="18" t="s">
        <v>766</v>
      </c>
      <c r="D6508" t="s">
        <v>145</v>
      </c>
      <c r="E6508" s="4" t="s">
        <v>110</v>
      </c>
      <c r="F6508" t="s">
        <v>111</v>
      </c>
      <c r="G6508" s="4" t="s">
        <v>42</v>
      </c>
      <c r="H6508" t="s">
        <v>54</v>
      </c>
      <c r="I6508" s="5">
        <v>29851.78</v>
      </c>
      <c r="J6508" s="17" t="e">
        <f>VLOOKUP(Table1[[#This Row],[CCDDD]],#REF!,2,FALSE)</f>
        <v>#REF!</v>
      </c>
    </row>
    <row r="6509" spans="1:10">
      <c r="A6509" t="s">
        <v>357</v>
      </c>
      <c r="B6509" t="s">
        <v>358</v>
      </c>
      <c r="C6509" s="18" t="s">
        <v>766</v>
      </c>
      <c r="D6509" t="s">
        <v>166</v>
      </c>
      <c r="E6509" s="4" t="s">
        <v>90</v>
      </c>
      <c r="F6509" t="s">
        <v>91</v>
      </c>
      <c r="G6509" s="4" t="s">
        <v>42</v>
      </c>
      <c r="H6509" t="s">
        <v>54</v>
      </c>
      <c r="I6509" s="5">
        <v>29837.5</v>
      </c>
      <c r="J6509" s="17" t="e">
        <f>VLOOKUP(Table1[[#This Row],[CCDDD]],#REF!,2,FALSE)</f>
        <v>#REF!</v>
      </c>
    </row>
    <row r="6510" spans="1:10">
      <c r="A6510" t="s">
        <v>578</v>
      </c>
      <c r="B6510" t="s">
        <v>579</v>
      </c>
      <c r="C6510" s="18" t="s">
        <v>766</v>
      </c>
      <c r="D6510" t="s">
        <v>145</v>
      </c>
      <c r="E6510" s="4" t="s">
        <v>104</v>
      </c>
      <c r="F6510" t="s">
        <v>105</v>
      </c>
      <c r="G6510" s="4" t="s">
        <v>40</v>
      </c>
      <c r="H6510" t="s">
        <v>52</v>
      </c>
      <c r="I6510" s="5">
        <v>29824</v>
      </c>
      <c r="J6510" s="17" t="e">
        <f>VLOOKUP(Table1[[#This Row],[CCDDD]],#REF!,2,FALSE)</f>
        <v>#REF!</v>
      </c>
    </row>
    <row r="6511" spans="1:10">
      <c r="A6511" t="s">
        <v>641</v>
      </c>
      <c r="B6511" t="s">
        <v>642</v>
      </c>
      <c r="C6511" s="18" t="s">
        <v>766</v>
      </c>
      <c r="D6511" t="s">
        <v>166</v>
      </c>
      <c r="E6511" s="4" t="s">
        <v>110</v>
      </c>
      <c r="F6511" t="s">
        <v>111</v>
      </c>
      <c r="G6511" s="4" t="s">
        <v>42</v>
      </c>
      <c r="H6511" t="s">
        <v>54</v>
      </c>
      <c r="I6511" s="5">
        <v>29815.82</v>
      </c>
      <c r="J6511" s="17" t="e">
        <f>VLOOKUP(Table1[[#This Row],[CCDDD]],#REF!,2,FALSE)</f>
        <v>#REF!</v>
      </c>
    </row>
    <row r="6512" spans="1:10">
      <c r="A6512" t="s">
        <v>526</v>
      </c>
      <c r="B6512" t="s">
        <v>527</v>
      </c>
      <c r="C6512" s="18" t="s">
        <v>766</v>
      </c>
      <c r="D6512" t="s">
        <v>148</v>
      </c>
      <c r="E6512" s="4" t="s">
        <v>80</v>
      </c>
      <c r="F6512" t="s">
        <v>81</v>
      </c>
      <c r="G6512" s="4" t="s">
        <v>43</v>
      </c>
      <c r="H6512" t="s">
        <v>55</v>
      </c>
      <c r="I6512" s="5">
        <v>29800</v>
      </c>
      <c r="J6512" s="17" t="e">
        <f>VLOOKUP(Table1[[#This Row],[CCDDD]],#REF!,2,FALSE)</f>
        <v>#REF!</v>
      </c>
    </row>
    <row r="6513" spans="1:10">
      <c r="A6513" t="s">
        <v>143</v>
      </c>
      <c r="B6513" t="s">
        <v>144</v>
      </c>
      <c r="C6513" s="18" t="s">
        <v>766</v>
      </c>
      <c r="D6513" t="s">
        <v>145</v>
      </c>
      <c r="E6513" s="4" t="s">
        <v>88</v>
      </c>
      <c r="F6513" t="s">
        <v>89</v>
      </c>
      <c r="G6513" s="4" t="s">
        <v>41</v>
      </c>
      <c r="H6513" t="s">
        <v>53</v>
      </c>
      <c r="I6513" s="5">
        <v>29631.79</v>
      </c>
      <c r="J6513" s="17" t="e">
        <f>VLOOKUP(Table1[[#This Row],[CCDDD]],#REF!,2,FALSE)</f>
        <v>#REF!</v>
      </c>
    </row>
    <row r="6514" spans="1:10">
      <c r="A6514" t="s">
        <v>576</v>
      </c>
      <c r="B6514" t="s">
        <v>577</v>
      </c>
      <c r="C6514" s="18" t="s">
        <v>766</v>
      </c>
      <c r="D6514" t="s">
        <v>148</v>
      </c>
      <c r="E6514" s="4" t="s">
        <v>130</v>
      </c>
      <c r="F6514" t="s">
        <v>46</v>
      </c>
      <c r="G6514" s="4" t="s">
        <v>46</v>
      </c>
      <c r="H6514" t="s">
        <v>46</v>
      </c>
      <c r="I6514" s="5">
        <v>29602.32</v>
      </c>
      <c r="J6514" s="17" t="e">
        <f>VLOOKUP(Table1[[#This Row],[CCDDD]],#REF!,2,FALSE)</f>
        <v>#REF!</v>
      </c>
    </row>
    <row r="6515" spans="1:10">
      <c r="A6515" t="s">
        <v>208</v>
      </c>
      <c r="B6515" t="s">
        <v>209</v>
      </c>
      <c r="C6515" s="18" t="s">
        <v>766</v>
      </c>
      <c r="D6515" t="s">
        <v>210</v>
      </c>
      <c r="E6515" s="4" t="s">
        <v>64</v>
      </c>
      <c r="F6515" t="s">
        <v>65</v>
      </c>
      <c r="G6515" s="4" t="s">
        <v>39</v>
      </c>
      <c r="H6515" t="s">
        <v>51</v>
      </c>
      <c r="I6515" s="5">
        <v>29595</v>
      </c>
      <c r="J6515" s="17" t="e">
        <f>VLOOKUP(Table1[[#This Row],[CCDDD]],#REF!,2,FALSE)</f>
        <v>#REF!</v>
      </c>
    </row>
    <row r="6516" spans="1:10">
      <c r="A6516" t="s">
        <v>482</v>
      </c>
      <c r="B6516" t="s">
        <v>483</v>
      </c>
      <c r="C6516" s="18" t="s">
        <v>766</v>
      </c>
      <c r="D6516" t="s">
        <v>184</v>
      </c>
      <c r="E6516" s="4" t="s">
        <v>112</v>
      </c>
      <c r="F6516" t="s">
        <v>113</v>
      </c>
      <c r="G6516" s="4" t="s">
        <v>40</v>
      </c>
      <c r="H6516" t="s">
        <v>52</v>
      </c>
      <c r="I6516" s="5">
        <v>29571.43</v>
      </c>
      <c r="J6516" s="17" t="e">
        <f>VLOOKUP(Table1[[#This Row],[CCDDD]],#REF!,2,FALSE)</f>
        <v>#REF!</v>
      </c>
    </row>
    <row r="6517" spans="1:10">
      <c r="A6517" t="s">
        <v>153</v>
      </c>
      <c r="B6517" t="s">
        <v>154</v>
      </c>
      <c r="C6517" s="18" t="s">
        <v>766</v>
      </c>
      <c r="D6517" t="s">
        <v>148</v>
      </c>
      <c r="E6517" s="4" t="s">
        <v>124</v>
      </c>
      <c r="F6517" t="s">
        <v>125</v>
      </c>
      <c r="G6517" s="4" t="s">
        <v>42</v>
      </c>
      <c r="H6517" t="s">
        <v>54</v>
      </c>
      <c r="I6517" s="5">
        <v>29566.25</v>
      </c>
      <c r="J6517" s="17" t="e">
        <f>VLOOKUP(Table1[[#This Row],[CCDDD]],#REF!,2,FALSE)</f>
        <v>#REF!</v>
      </c>
    </row>
    <row r="6518" spans="1:10">
      <c r="A6518" t="s">
        <v>313</v>
      </c>
      <c r="B6518" t="s">
        <v>314</v>
      </c>
      <c r="C6518" s="18" t="s">
        <v>766</v>
      </c>
      <c r="D6518" t="s">
        <v>177</v>
      </c>
      <c r="E6518" s="4" t="s">
        <v>80</v>
      </c>
      <c r="F6518" t="s">
        <v>81</v>
      </c>
      <c r="G6518" s="4" t="s">
        <v>38</v>
      </c>
      <c r="H6518" t="s">
        <v>50</v>
      </c>
      <c r="I6518" s="5">
        <v>29474.58</v>
      </c>
      <c r="J6518" s="17" t="e">
        <f>VLOOKUP(Table1[[#This Row],[CCDDD]],#REF!,2,FALSE)</f>
        <v>#REF!</v>
      </c>
    </row>
    <row r="6519" spans="1:10">
      <c r="A6519" t="s">
        <v>245</v>
      </c>
      <c r="B6519" t="s">
        <v>246</v>
      </c>
      <c r="C6519" s="18" t="s">
        <v>766</v>
      </c>
      <c r="D6519" t="s">
        <v>210</v>
      </c>
      <c r="E6519" s="4" t="s">
        <v>96</v>
      </c>
      <c r="F6519" t="s">
        <v>97</v>
      </c>
      <c r="G6519" s="4" t="s">
        <v>40</v>
      </c>
      <c r="H6519" t="s">
        <v>52</v>
      </c>
      <c r="I6519" s="5">
        <v>29468.97</v>
      </c>
      <c r="J6519" s="17" t="e">
        <f>VLOOKUP(Table1[[#This Row],[CCDDD]],#REF!,2,FALSE)</f>
        <v>#REF!</v>
      </c>
    </row>
    <row r="6520" spans="1:10">
      <c r="A6520" t="s">
        <v>414</v>
      </c>
      <c r="B6520" t="s">
        <v>415</v>
      </c>
      <c r="C6520" s="18" t="s">
        <v>766</v>
      </c>
      <c r="D6520" t="s">
        <v>145</v>
      </c>
      <c r="E6520" s="4" t="s">
        <v>110</v>
      </c>
      <c r="F6520" t="s">
        <v>111</v>
      </c>
      <c r="G6520" s="4" t="s">
        <v>42</v>
      </c>
      <c r="H6520" t="s">
        <v>54</v>
      </c>
      <c r="I6520" s="5">
        <v>29459</v>
      </c>
      <c r="J6520" s="17" t="e">
        <f>VLOOKUP(Table1[[#This Row],[CCDDD]],#REF!,2,FALSE)</f>
        <v>#REF!</v>
      </c>
    </row>
    <row r="6521" spans="1:10">
      <c r="A6521" t="s">
        <v>558</v>
      </c>
      <c r="B6521" t="s">
        <v>559</v>
      </c>
      <c r="C6521" s="18" t="s">
        <v>766</v>
      </c>
      <c r="D6521" t="s">
        <v>145</v>
      </c>
      <c r="E6521" s="4" t="s">
        <v>80</v>
      </c>
      <c r="F6521" t="s">
        <v>81</v>
      </c>
      <c r="G6521" s="4" t="s">
        <v>41</v>
      </c>
      <c r="H6521" t="s">
        <v>53</v>
      </c>
      <c r="I6521" s="5">
        <v>29437.41</v>
      </c>
      <c r="J6521" s="17" t="e">
        <f>VLOOKUP(Table1[[#This Row],[CCDDD]],#REF!,2,FALSE)</f>
        <v>#REF!</v>
      </c>
    </row>
    <row r="6522" spans="1:10">
      <c r="A6522" t="s">
        <v>590</v>
      </c>
      <c r="B6522" t="s">
        <v>591</v>
      </c>
      <c r="C6522" s="18" t="s">
        <v>766</v>
      </c>
      <c r="D6522" t="s">
        <v>145</v>
      </c>
      <c r="E6522" s="4" t="s">
        <v>80</v>
      </c>
      <c r="F6522" t="s">
        <v>81</v>
      </c>
      <c r="G6522" s="4" t="s">
        <v>39</v>
      </c>
      <c r="H6522" t="s">
        <v>51</v>
      </c>
      <c r="I6522" s="5">
        <v>29399.85</v>
      </c>
      <c r="J6522" s="17" t="e">
        <f>VLOOKUP(Table1[[#This Row],[CCDDD]],#REF!,2,FALSE)</f>
        <v>#REF!</v>
      </c>
    </row>
    <row r="6523" spans="1:10">
      <c r="A6523" t="s">
        <v>361</v>
      </c>
      <c r="B6523" t="s">
        <v>362</v>
      </c>
      <c r="C6523" s="18" t="s">
        <v>766</v>
      </c>
      <c r="D6523" t="s">
        <v>210</v>
      </c>
      <c r="E6523" s="4" t="s">
        <v>72</v>
      </c>
      <c r="F6523" t="s">
        <v>73</v>
      </c>
      <c r="G6523" s="4" t="s">
        <v>41</v>
      </c>
      <c r="H6523" t="s">
        <v>53</v>
      </c>
      <c r="I6523" s="5">
        <v>29395.05</v>
      </c>
      <c r="J6523" s="17" t="e">
        <f>VLOOKUP(Table1[[#This Row],[CCDDD]],#REF!,2,FALSE)</f>
        <v>#REF!</v>
      </c>
    </row>
    <row r="6524" spans="1:10">
      <c r="A6524" t="s">
        <v>287</v>
      </c>
      <c r="B6524" t="s">
        <v>288</v>
      </c>
      <c r="C6524" s="18" t="s">
        <v>766</v>
      </c>
      <c r="D6524" t="s">
        <v>177</v>
      </c>
      <c r="E6524" s="4" t="s">
        <v>58</v>
      </c>
      <c r="F6524" t="s">
        <v>59</v>
      </c>
      <c r="G6524" s="4" t="s">
        <v>43</v>
      </c>
      <c r="H6524" t="s">
        <v>55</v>
      </c>
      <c r="I6524" s="5">
        <v>29371.25</v>
      </c>
      <c r="J6524" s="17" t="e">
        <f>VLOOKUP(Table1[[#This Row],[CCDDD]],#REF!,2,FALSE)</f>
        <v>#REF!</v>
      </c>
    </row>
    <row r="6525" spans="1:10">
      <c r="A6525" t="s">
        <v>712</v>
      </c>
      <c r="B6525" t="s">
        <v>713</v>
      </c>
      <c r="C6525" s="18" t="s">
        <v>766</v>
      </c>
      <c r="D6525" t="s">
        <v>145</v>
      </c>
      <c r="E6525" s="4" t="s">
        <v>74</v>
      </c>
      <c r="F6525" t="s">
        <v>75</v>
      </c>
      <c r="G6525" s="17" t="s">
        <v>43</v>
      </c>
      <c r="H6525" t="s">
        <v>55</v>
      </c>
      <c r="I6525" s="5">
        <v>29355</v>
      </c>
      <c r="J6525" s="17" t="e">
        <f>VLOOKUP(Table1[[#This Row],[CCDDD]],#REF!,2,FALSE)</f>
        <v>#REF!</v>
      </c>
    </row>
    <row r="6526" spans="1:10">
      <c r="A6526" t="s">
        <v>241</v>
      </c>
      <c r="B6526" t="s">
        <v>242</v>
      </c>
      <c r="C6526" s="18" t="s">
        <v>766</v>
      </c>
      <c r="D6526" t="s">
        <v>191</v>
      </c>
      <c r="E6526" s="4" t="s">
        <v>90</v>
      </c>
      <c r="F6526" t="s">
        <v>91</v>
      </c>
      <c r="G6526" s="4" t="s">
        <v>42</v>
      </c>
      <c r="H6526" t="s">
        <v>54</v>
      </c>
      <c r="I6526" s="5">
        <v>29277.9</v>
      </c>
      <c r="J6526" s="17" t="e">
        <f>VLOOKUP(Table1[[#This Row],[CCDDD]],#REF!,2,FALSE)</f>
        <v>#REF!</v>
      </c>
    </row>
    <row r="6527" spans="1:10">
      <c r="A6527" t="s">
        <v>269</v>
      </c>
      <c r="B6527" t="s">
        <v>270</v>
      </c>
      <c r="C6527" s="18" t="s">
        <v>766</v>
      </c>
      <c r="D6527" t="s">
        <v>140</v>
      </c>
      <c r="E6527" s="4" t="s">
        <v>110</v>
      </c>
      <c r="F6527" t="s">
        <v>111</v>
      </c>
      <c r="G6527" s="4" t="s">
        <v>42</v>
      </c>
      <c r="H6527" t="s">
        <v>54</v>
      </c>
      <c r="I6527" s="5">
        <v>29260.799999999999</v>
      </c>
      <c r="J6527" s="17" t="e">
        <f>VLOOKUP(Table1[[#This Row],[CCDDD]],#REF!,2,FALSE)</f>
        <v>#REF!</v>
      </c>
    </row>
    <row r="6528" spans="1:10">
      <c r="A6528" t="s">
        <v>408</v>
      </c>
      <c r="B6528" t="s">
        <v>409</v>
      </c>
      <c r="C6528" s="18" t="s">
        <v>766</v>
      </c>
      <c r="D6528" t="s">
        <v>379</v>
      </c>
      <c r="E6528" s="4" t="s">
        <v>130</v>
      </c>
      <c r="F6528" t="s">
        <v>46</v>
      </c>
      <c r="G6528" s="4" t="s">
        <v>46</v>
      </c>
      <c r="H6528" t="s">
        <v>46</v>
      </c>
      <c r="I6528" s="5">
        <v>29185.7</v>
      </c>
      <c r="J6528" s="17" t="e">
        <f>VLOOKUP(Table1[[#This Row],[CCDDD]],#REF!,2,FALSE)</f>
        <v>#REF!</v>
      </c>
    </row>
    <row r="6529" spans="1:10">
      <c r="A6529" t="s">
        <v>546</v>
      </c>
      <c r="B6529" t="s">
        <v>547</v>
      </c>
      <c r="C6529" s="18" t="s">
        <v>766</v>
      </c>
      <c r="D6529" t="s">
        <v>184</v>
      </c>
      <c r="E6529" s="4" t="s">
        <v>80</v>
      </c>
      <c r="F6529" t="s">
        <v>81</v>
      </c>
      <c r="G6529" s="4" t="s">
        <v>39</v>
      </c>
      <c r="H6529" t="s">
        <v>51</v>
      </c>
      <c r="I6529" s="5">
        <v>29147.1</v>
      </c>
      <c r="J6529" s="17" t="e">
        <f>VLOOKUP(Table1[[#This Row],[CCDDD]],#REF!,2,FALSE)</f>
        <v>#REF!</v>
      </c>
    </row>
    <row r="6530" spans="1:10">
      <c r="A6530" t="s">
        <v>285</v>
      </c>
      <c r="B6530" t="s">
        <v>286</v>
      </c>
      <c r="C6530" s="18" t="s">
        <v>766</v>
      </c>
      <c r="D6530" t="s">
        <v>166</v>
      </c>
      <c r="E6530" s="4" t="s">
        <v>96</v>
      </c>
      <c r="F6530" t="s">
        <v>97</v>
      </c>
      <c r="G6530" s="4" t="s">
        <v>42</v>
      </c>
      <c r="H6530" t="s">
        <v>54</v>
      </c>
      <c r="I6530" s="5">
        <v>29140.11</v>
      </c>
      <c r="J6530" s="17" t="e">
        <f>VLOOKUP(Table1[[#This Row],[CCDDD]],#REF!,2,FALSE)</f>
        <v>#REF!</v>
      </c>
    </row>
    <row r="6531" spans="1:10">
      <c r="A6531" t="s">
        <v>394</v>
      </c>
      <c r="B6531" t="s">
        <v>395</v>
      </c>
      <c r="C6531" s="18" t="s">
        <v>766</v>
      </c>
      <c r="D6531" t="s">
        <v>145</v>
      </c>
      <c r="E6531" s="4" t="s">
        <v>78</v>
      </c>
      <c r="F6531" t="s">
        <v>79</v>
      </c>
      <c r="G6531" s="4" t="s">
        <v>39</v>
      </c>
      <c r="H6531" t="s">
        <v>51</v>
      </c>
      <c r="I6531" s="5">
        <v>29134.68</v>
      </c>
      <c r="J6531" s="17" t="e">
        <f>VLOOKUP(Table1[[#This Row],[CCDDD]],#REF!,2,FALSE)</f>
        <v>#REF!</v>
      </c>
    </row>
    <row r="6532" spans="1:10">
      <c r="A6532" t="s">
        <v>398</v>
      </c>
      <c r="B6532" t="s">
        <v>399</v>
      </c>
      <c r="C6532" s="18" t="s">
        <v>766</v>
      </c>
      <c r="D6532" t="s">
        <v>191</v>
      </c>
      <c r="E6532" s="4" t="s">
        <v>80</v>
      </c>
      <c r="F6532" t="s">
        <v>81</v>
      </c>
      <c r="G6532" s="4" t="s">
        <v>43</v>
      </c>
      <c r="H6532" t="s">
        <v>55</v>
      </c>
      <c r="I6532" s="5">
        <v>29105.34</v>
      </c>
      <c r="J6532" s="17" t="e">
        <f>VLOOKUP(Table1[[#This Row],[CCDDD]],#REF!,2,FALSE)</f>
        <v>#REF!</v>
      </c>
    </row>
    <row r="6533" spans="1:10">
      <c r="A6533" t="s">
        <v>198</v>
      </c>
      <c r="B6533" t="s">
        <v>199</v>
      </c>
      <c r="C6533" s="18" t="s">
        <v>766</v>
      </c>
      <c r="D6533" t="s">
        <v>177</v>
      </c>
      <c r="E6533" s="4" t="s">
        <v>80</v>
      </c>
      <c r="F6533" t="s">
        <v>81</v>
      </c>
      <c r="G6533" s="4" t="s">
        <v>42</v>
      </c>
      <c r="H6533" t="s">
        <v>54</v>
      </c>
      <c r="I6533" s="5">
        <v>29013.43</v>
      </c>
      <c r="J6533" s="17" t="e">
        <f>VLOOKUP(Table1[[#This Row],[CCDDD]],#REF!,2,FALSE)</f>
        <v>#REF!</v>
      </c>
    </row>
    <row r="6534" spans="1:10">
      <c r="A6534" t="s">
        <v>452</v>
      </c>
      <c r="B6534" t="s">
        <v>453</v>
      </c>
      <c r="C6534" s="18" t="s">
        <v>766</v>
      </c>
      <c r="D6534" t="s">
        <v>145</v>
      </c>
      <c r="E6534" s="4" t="s">
        <v>112</v>
      </c>
      <c r="F6534" t="s">
        <v>113</v>
      </c>
      <c r="G6534" s="4" t="s">
        <v>43</v>
      </c>
      <c r="H6534" t="s">
        <v>55</v>
      </c>
      <c r="I6534" s="5">
        <v>29000</v>
      </c>
      <c r="J6534" s="17" t="e">
        <f>VLOOKUP(Table1[[#This Row],[CCDDD]],#REF!,2,FALSE)</f>
        <v>#REF!</v>
      </c>
    </row>
    <row r="6535" spans="1:10">
      <c r="A6535" t="s">
        <v>219</v>
      </c>
      <c r="B6535" t="s">
        <v>220</v>
      </c>
      <c r="C6535" s="18" t="s">
        <v>766</v>
      </c>
      <c r="D6535" t="s">
        <v>166</v>
      </c>
      <c r="E6535" s="4" t="s">
        <v>78</v>
      </c>
      <c r="F6535" t="s">
        <v>79</v>
      </c>
      <c r="G6535" s="4" t="s">
        <v>41</v>
      </c>
      <c r="H6535" t="s">
        <v>53</v>
      </c>
      <c r="I6535" s="5">
        <v>28917.21</v>
      </c>
      <c r="J6535" s="17" t="e">
        <f>VLOOKUP(Table1[[#This Row],[CCDDD]],#REF!,2,FALSE)</f>
        <v>#REF!</v>
      </c>
    </row>
    <row r="6536" spans="1:10">
      <c r="A6536" t="s">
        <v>532</v>
      </c>
      <c r="B6536" t="s">
        <v>533</v>
      </c>
      <c r="C6536" s="18" t="s">
        <v>766</v>
      </c>
      <c r="D6536" t="s">
        <v>163</v>
      </c>
      <c r="E6536" s="4" t="s">
        <v>66</v>
      </c>
      <c r="F6536" t="s">
        <v>67</v>
      </c>
      <c r="G6536" s="4" t="s">
        <v>39</v>
      </c>
      <c r="H6536" t="s">
        <v>51</v>
      </c>
      <c r="I6536" s="5">
        <v>28825.88</v>
      </c>
      <c r="J6536" s="17" t="e">
        <f>VLOOKUP(Table1[[#This Row],[CCDDD]],#REF!,2,FALSE)</f>
        <v>#REF!</v>
      </c>
    </row>
    <row r="6537" spans="1:10">
      <c r="A6537" t="s">
        <v>325</v>
      </c>
      <c r="B6537" t="s">
        <v>326</v>
      </c>
      <c r="C6537" s="18" t="s">
        <v>766</v>
      </c>
      <c r="D6537" t="s">
        <v>148</v>
      </c>
      <c r="E6537" s="4" t="s">
        <v>80</v>
      </c>
      <c r="F6537" t="s">
        <v>81</v>
      </c>
      <c r="G6537" s="4" t="s">
        <v>41</v>
      </c>
      <c r="H6537" t="s">
        <v>53</v>
      </c>
      <c r="I6537" s="5">
        <v>28789.919999999998</v>
      </c>
      <c r="J6537" s="17" t="e">
        <f>VLOOKUP(Table1[[#This Row],[CCDDD]],#REF!,2,FALSE)</f>
        <v>#REF!</v>
      </c>
    </row>
    <row r="6538" spans="1:10">
      <c r="A6538" t="s">
        <v>255</v>
      </c>
      <c r="B6538" t="s">
        <v>256</v>
      </c>
      <c r="C6538" s="18" t="s">
        <v>766</v>
      </c>
      <c r="D6538" t="s">
        <v>210</v>
      </c>
      <c r="E6538" s="4" t="s">
        <v>90</v>
      </c>
      <c r="F6538" t="s">
        <v>91</v>
      </c>
      <c r="G6538" s="4" t="s">
        <v>45</v>
      </c>
      <c r="H6538" t="s">
        <v>57</v>
      </c>
      <c r="I6538" s="5">
        <v>28769.58</v>
      </c>
      <c r="J6538" s="17" t="e">
        <f>VLOOKUP(Table1[[#This Row],[CCDDD]],#REF!,2,FALSE)</f>
        <v>#REF!</v>
      </c>
    </row>
    <row r="6539" spans="1:10">
      <c r="A6539" t="s">
        <v>361</v>
      </c>
      <c r="B6539" t="s">
        <v>362</v>
      </c>
      <c r="C6539" s="18" t="s">
        <v>766</v>
      </c>
      <c r="D6539" t="s">
        <v>210</v>
      </c>
      <c r="E6539" s="4" t="s">
        <v>86</v>
      </c>
      <c r="F6539" t="s">
        <v>87</v>
      </c>
      <c r="G6539" s="4" t="s">
        <v>39</v>
      </c>
      <c r="H6539" t="s">
        <v>51</v>
      </c>
      <c r="I6539" s="5">
        <v>28767.4</v>
      </c>
      <c r="J6539" s="17" t="e">
        <f>VLOOKUP(Table1[[#This Row],[CCDDD]],#REF!,2,FALSE)</f>
        <v>#REF!</v>
      </c>
    </row>
    <row r="6540" spans="1:10">
      <c r="A6540" t="s">
        <v>498</v>
      </c>
      <c r="B6540" t="s">
        <v>499</v>
      </c>
      <c r="C6540" s="18" t="s">
        <v>766</v>
      </c>
      <c r="D6540" t="s">
        <v>177</v>
      </c>
      <c r="E6540" s="4" t="s">
        <v>80</v>
      </c>
      <c r="F6540" t="s">
        <v>81</v>
      </c>
      <c r="G6540" s="4" t="s">
        <v>39</v>
      </c>
      <c r="H6540" t="s">
        <v>51</v>
      </c>
      <c r="I6540" s="5">
        <v>28747.68</v>
      </c>
      <c r="J6540" s="17" t="e">
        <f>VLOOKUP(Table1[[#This Row],[CCDDD]],#REF!,2,FALSE)</f>
        <v>#REF!</v>
      </c>
    </row>
    <row r="6541" spans="1:10">
      <c r="A6541" t="s">
        <v>202</v>
      </c>
      <c r="B6541" t="s">
        <v>203</v>
      </c>
      <c r="C6541" s="18" t="s">
        <v>766</v>
      </c>
      <c r="D6541" t="s">
        <v>166</v>
      </c>
      <c r="E6541" s="4" t="s">
        <v>78</v>
      </c>
      <c r="F6541" t="s">
        <v>79</v>
      </c>
      <c r="G6541" s="4" t="s">
        <v>40</v>
      </c>
      <c r="H6541" t="s">
        <v>52</v>
      </c>
      <c r="I6541" s="5">
        <v>28735.91</v>
      </c>
      <c r="J6541" s="17" t="e">
        <f>VLOOKUP(Table1[[#This Row],[CCDDD]],#REF!,2,FALSE)</f>
        <v>#REF!</v>
      </c>
    </row>
    <row r="6542" spans="1:10">
      <c r="A6542" t="s">
        <v>626</v>
      </c>
      <c r="B6542" t="s">
        <v>627</v>
      </c>
      <c r="C6542" s="18" t="s">
        <v>766</v>
      </c>
      <c r="D6542" t="s">
        <v>379</v>
      </c>
      <c r="E6542" s="4" t="s">
        <v>80</v>
      </c>
      <c r="F6542" t="s">
        <v>81</v>
      </c>
      <c r="G6542" s="4" t="s">
        <v>42</v>
      </c>
      <c r="H6542" t="s">
        <v>54</v>
      </c>
      <c r="I6542" s="5">
        <v>28681.47</v>
      </c>
      <c r="J6542" s="17" t="e">
        <f>VLOOKUP(Table1[[#This Row],[CCDDD]],#REF!,2,FALSE)</f>
        <v>#REF!</v>
      </c>
    </row>
    <row r="6543" spans="1:10">
      <c r="A6543" t="s">
        <v>137</v>
      </c>
      <c r="B6543" t="s">
        <v>138</v>
      </c>
      <c r="C6543" s="18" t="s">
        <v>766</v>
      </c>
      <c r="D6543" t="s">
        <v>140</v>
      </c>
      <c r="E6543" s="4" t="s">
        <v>66</v>
      </c>
      <c r="F6543" t="s">
        <v>67</v>
      </c>
      <c r="G6543" s="4" t="s">
        <v>43</v>
      </c>
      <c r="H6543" t="s">
        <v>55</v>
      </c>
      <c r="I6543" s="5">
        <v>28665.75</v>
      </c>
      <c r="J6543" s="17" t="e">
        <f>VLOOKUP(Table1[[#This Row],[CCDDD]],#REF!,2,FALSE)</f>
        <v>#REF!</v>
      </c>
    </row>
    <row r="6544" spans="1:10">
      <c r="A6544" t="s">
        <v>297</v>
      </c>
      <c r="B6544" t="s">
        <v>298</v>
      </c>
      <c r="C6544" s="18" t="s">
        <v>766</v>
      </c>
      <c r="D6544" t="s">
        <v>148</v>
      </c>
      <c r="E6544" s="4" t="s">
        <v>88</v>
      </c>
      <c r="F6544" t="s">
        <v>89</v>
      </c>
      <c r="G6544" s="4" t="s">
        <v>40</v>
      </c>
      <c r="H6544" t="s">
        <v>52</v>
      </c>
      <c r="I6544" s="5">
        <v>28655.27</v>
      </c>
      <c r="J6544" s="17" t="e">
        <f>VLOOKUP(Table1[[#This Row],[CCDDD]],#REF!,2,FALSE)</f>
        <v>#REF!</v>
      </c>
    </row>
    <row r="6545" spans="1:10">
      <c r="A6545" t="s">
        <v>502</v>
      </c>
      <c r="B6545" t="s">
        <v>503</v>
      </c>
      <c r="C6545" s="18" t="s">
        <v>766</v>
      </c>
      <c r="D6545" t="s">
        <v>148</v>
      </c>
      <c r="E6545" s="4" t="s">
        <v>80</v>
      </c>
      <c r="F6545" t="s">
        <v>81</v>
      </c>
      <c r="G6545" s="4" t="s">
        <v>41</v>
      </c>
      <c r="H6545" t="s">
        <v>53</v>
      </c>
      <c r="I6545" s="5">
        <v>28638</v>
      </c>
      <c r="J6545" s="17" t="e">
        <f>VLOOKUP(Table1[[#This Row],[CCDDD]],#REF!,2,FALSE)</f>
        <v>#REF!</v>
      </c>
    </row>
    <row r="6546" spans="1:10">
      <c r="A6546" t="s">
        <v>464</v>
      </c>
      <c r="B6546" t="s">
        <v>465</v>
      </c>
      <c r="C6546" s="18" t="s">
        <v>766</v>
      </c>
      <c r="D6546" t="s">
        <v>184</v>
      </c>
      <c r="E6546" s="4" t="s">
        <v>80</v>
      </c>
      <c r="F6546" t="s">
        <v>81</v>
      </c>
      <c r="G6546" s="4" t="s">
        <v>41</v>
      </c>
      <c r="H6546" t="s">
        <v>53</v>
      </c>
      <c r="I6546" s="5">
        <v>28626.09</v>
      </c>
      <c r="J6546" s="17" t="e">
        <f>VLOOKUP(Table1[[#This Row],[CCDDD]],#REF!,2,FALSE)</f>
        <v>#REF!</v>
      </c>
    </row>
    <row r="6547" spans="1:10">
      <c r="A6547" t="s">
        <v>526</v>
      </c>
      <c r="B6547" t="s">
        <v>527</v>
      </c>
      <c r="C6547" s="18" t="s">
        <v>766</v>
      </c>
      <c r="D6547" t="s">
        <v>148</v>
      </c>
      <c r="E6547" s="4" t="s">
        <v>80</v>
      </c>
      <c r="F6547" t="s">
        <v>81</v>
      </c>
      <c r="G6547" s="4" t="s">
        <v>41</v>
      </c>
      <c r="H6547" t="s">
        <v>53</v>
      </c>
      <c r="I6547" s="5">
        <v>28598.99</v>
      </c>
      <c r="J6547" s="17" t="e">
        <f>VLOOKUP(Table1[[#This Row],[CCDDD]],#REF!,2,FALSE)</f>
        <v>#REF!</v>
      </c>
    </row>
    <row r="6548" spans="1:10">
      <c r="A6548" t="s">
        <v>430</v>
      </c>
      <c r="B6548" t="s">
        <v>431</v>
      </c>
      <c r="C6548" s="18" t="s">
        <v>766</v>
      </c>
      <c r="D6548" t="s">
        <v>177</v>
      </c>
      <c r="E6548" s="4" t="s">
        <v>82</v>
      </c>
      <c r="F6548" t="s">
        <v>83</v>
      </c>
      <c r="G6548" s="4" t="s">
        <v>39</v>
      </c>
      <c r="H6548" t="s">
        <v>51</v>
      </c>
      <c r="I6548" s="5">
        <v>28570.16</v>
      </c>
      <c r="J6548" s="17" t="e">
        <f>VLOOKUP(Table1[[#This Row],[CCDDD]],#REF!,2,FALSE)</f>
        <v>#REF!</v>
      </c>
    </row>
    <row r="6549" spans="1:10">
      <c r="A6549" t="s">
        <v>458</v>
      </c>
      <c r="B6549" t="s">
        <v>459</v>
      </c>
      <c r="C6549" s="18" t="s">
        <v>766</v>
      </c>
      <c r="D6549" t="s">
        <v>184</v>
      </c>
      <c r="E6549" s="4" t="s">
        <v>60</v>
      </c>
      <c r="F6549" t="s">
        <v>61</v>
      </c>
      <c r="G6549" s="4" t="s">
        <v>42</v>
      </c>
      <c r="H6549" t="s">
        <v>54</v>
      </c>
      <c r="I6549" s="5">
        <v>28528.22</v>
      </c>
      <c r="J6549" s="17" t="e">
        <f>VLOOKUP(Table1[[#This Row],[CCDDD]],#REF!,2,FALSE)</f>
        <v>#REF!</v>
      </c>
    </row>
    <row r="6550" spans="1:10">
      <c r="A6550" t="s">
        <v>414</v>
      </c>
      <c r="B6550" t="s">
        <v>415</v>
      </c>
      <c r="C6550" s="18" t="s">
        <v>766</v>
      </c>
      <c r="D6550" t="s">
        <v>145</v>
      </c>
      <c r="E6550" s="4" t="s">
        <v>60</v>
      </c>
      <c r="F6550" t="s">
        <v>61</v>
      </c>
      <c r="G6550" s="4" t="s">
        <v>39</v>
      </c>
      <c r="H6550" t="s">
        <v>51</v>
      </c>
      <c r="I6550" s="5">
        <v>28500</v>
      </c>
      <c r="J6550" s="17" t="e">
        <f>VLOOKUP(Table1[[#This Row],[CCDDD]],#REF!,2,FALSE)</f>
        <v>#REF!</v>
      </c>
    </row>
    <row r="6551" spans="1:10">
      <c r="A6551" t="s">
        <v>149</v>
      </c>
      <c r="B6551" t="s">
        <v>150</v>
      </c>
      <c r="C6551" s="18" t="s">
        <v>766</v>
      </c>
      <c r="D6551" t="s">
        <v>140</v>
      </c>
      <c r="E6551" s="4" t="s">
        <v>62</v>
      </c>
      <c r="F6551" t="s">
        <v>63</v>
      </c>
      <c r="G6551" s="4" t="s">
        <v>42</v>
      </c>
      <c r="H6551" t="s">
        <v>54</v>
      </c>
      <c r="I6551" s="5">
        <v>28443.55</v>
      </c>
      <c r="J6551" s="17" t="e">
        <f>VLOOKUP(Table1[[#This Row],[CCDDD]],#REF!,2,FALSE)</f>
        <v>#REF!</v>
      </c>
    </row>
    <row r="6552" spans="1:10">
      <c r="A6552" t="s">
        <v>414</v>
      </c>
      <c r="B6552" t="s">
        <v>415</v>
      </c>
      <c r="C6552" s="18" t="s">
        <v>766</v>
      </c>
      <c r="D6552" t="s">
        <v>145</v>
      </c>
      <c r="E6552" s="4" t="s">
        <v>80</v>
      </c>
      <c r="F6552" t="s">
        <v>81</v>
      </c>
      <c r="G6552" s="4" t="s">
        <v>42</v>
      </c>
      <c r="H6552" t="s">
        <v>54</v>
      </c>
      <c r="I6552" s="5">
        <v>28413</v>
      </c>
      <c r="J6552" s="17" t="e">
        <f>VLOOKUP(Table1[[#This Row],[CCDDD]],#REF!,2,FALSE)</f>
        <v>#REF!</v>
      </c>
    </row>
    <row r="6553" spans="1:10">
      <c r="A6553" t="s">
        <v>440</v>
      </c>
      <c r="B6553" t="s">
        <v>441</v>
      </c>
      <c r="C6553" s="18" t="s">
        <v>766</v>
      </c>
      <c r="D6553" t="s">
        <v>191</v>
      </c>
      <c r="E6553" s="4" t="s">
        <v>110</v>
      </c>
      <c r="F6553" t="s">
        <v>111</v>
      </c>
      <c r="G6553" s="4" t="s">
        <v>40</v>
      </c>
      <c r="H6553" t="s">
        <v>52</v>
      </c>
      <c r="I6553" s="5">
        <v>28292.71</v>
      </c>
      <c r="J6553" s="17" t="e">
        <f>VLOOKUP(Table1[[#This Row],[CCDDD]],#REF!,2,FALSE)</f>
        <v>#REF!</v>
      </c>
    </row>
    <row r="6554" spans="1:10">
      <c r="A6554" t="s">
        <v>476</v>
      </c>
      <c r="B6554" t="s">
        <v>477</v>
      </c>
      <c r="C6554" s="18" t="s">
        <v>766</v>
      </c>
      <c r="D6554" t="s">
        <v>184</v>
      </c>
      <c r="E6554" s="4" t="s">
        <v>102</v>
      </c>
      <c r="F6554" t="s">
        <v>103</v>
      </c>
      <c r="G6554" s="4" t="s">
        <v>40</v>
      </c>
      <c r="H6554" t="s">
        <v>52</v>
      </c>
      <c r="I6554" s="5">
        <v>28282.799999999999</v>
      </c>
      <c r="J6554" s="17" t="e">
        <f>VLOOKUP(Table1[[#This Row],[CCDDD]],#REF!,2,FALSE)</f>
        <v>#REF!</v>
      </c>
    </row>
    <row r="6555" spans="1:10">
      <c r="A6555" t="s">
        <v>182</v>
      </c>
      <c r="B6555" t="s">
        <v>183</v>
      </c>
      <c r="C6555" s="18" t="s">
        <v>766</v>
      </c>
      <c r="D6555" t="s">
        <v>184</v>
      </c>
      <c r="E6555" s="4" t="s">
        <v>112</v>
      </c>
      <c r="F6555" t="s">
        <v>113</v>
      </c>
      <c r="G6555" s="4" t="s">
        <v>43</v>
      </c>
      <c r="H6555" t="s">
        <v>55</v>
      </c>
      <c r="I6555" s="5">
        <v>28274.75</v>
      </c>
      <c r="J6555" s="17" t="e">
        <f>VLOOKUP(Table1[[#This Row],[CCDDD]],#REF!,2,FALSE)</f>
        <v>#REF!</v>
      </c>
    </row>
    <row r="6556" spans="1:10">
      <c r="A6556" t="s">
        <v>281</v>
      </c>
      <c r="B6556" t="s">
        <v>282</v>
      </c>
      <c r="C6556" s="18" t="s">
        <v>766</v>
      </c>
      <c r="D6556" t="s">
        <v>191</v>
      </c>
      <c r="E6556" s="4" t="s">
        <v>80</v>
      </c>
      <c r="F6556" t="s">
        <v>81</v>
      </c>
      <c r="G6556" s="4" t="s">
        <v>40</v>
      </c>
      <c r="H6556" t="s">
        <v>52</v>
      </c>
      <c r="I6556" s="5">
        <v>28220.74</v>
      </c>
      <c r="J6556" s="17" t="e">
        <f>VLOOKUP(Table1[[#This Row],[CCDDD]],#REF!,2,FALSE)</f>
        <v>#REF!</v>
      </c>
    </row>
    <row r="6557" spans="1:10">
      <c r="A6557" t="s">
        <v>192</v>
      </c>
      <c r="B6557" t="s">
        <v>193</v>
      </c>
      <c r="C6557" s="18" t="s">
        <v>766</v>
      </c>
      <c r="D6557" t="s">
        <v>166</v>
      </c>
      <c r="E6557" s="4" t="s">
        <v>78</v>
      </c>
      <c r="F6557" t="s">
        <v>79</v>
      </c>
      <c r="G6557" s="4" t="s">
        <v>43</v>
      </c>
      <c r="H6557" t="s">
        <v>55</v>
      </c>
      <c r="I6557" s="5">
        <v>28209.47</v>
      </c>
      <c r="J6557" s="17" t="e">
        <f>VLOOKUP(Table1[[#This Row],[CCDDD]],#REF!,2,FALSE)</f>
        <v>#REF!</v>
      </c>
    </row>
    <row r="6558" spans="1:10">
      <c r="A6558" t="s">
        <v>263</v>
      </c>
      <c r="B6558" t="s">
        <v>264</v>
      </c>
      <c r="C6558" s="18" t="s">
        <v>766</v>
      </c>
      <c r="D6558" t="s">
        <v>177</v>
      </c>
      <c r="E6558" s="4" t="s">
        <v>74</v>
      </c>
      <c r="F6558" t="s">
        <v>75</v>
      </c>
      <c r="G6558" s="4" t="s">
        <v>41</v>
      </c>
      <c r="H6558" t="s">
        <v>53</v>
      </c>
      <c r="I6558" s="5">
        <v>28135.119999999999</v>
      </c>
      <c r="J6558" s="17" t="e">
        <f>VLOOKUP(Table1[[#This Row],[CCDDD]],#REF!,2,FALSE)</f>
        <v>#REF!</v>
      </c>
    </row>
    <row r="6559" spans="1:10">
      <c r="A6559" t="s">
        <v>267</v>
      </c>
      <c r="B6559" t="s">
        <v>268</v>
      </c>
      <c r="C6559" s="18" t="s">
        <v>766</v>
      </c>
      <c r="D6559" t="s">
        <v>166</v>
      </c>
      <c r="E6559" s="4" t="s">
        <v>82</v>
      </c>
      <c r="F6559" t="s">
        <v>83</v>
      </c>
      <c r="G6559" s="4" t="s">
        <v>42</v>
      </c>
      <c r="H6559" t="s">
        <v>54</v>
      </c>
      <c r="I6559" s="5">
        <v>28113.91</v>
      </c>
      <c r="J6559" s="17" t="e">
        <f>VLOOKUP(Table1[[#This Row],[CCDDD]],#REF!,2,FALSE)</f>
        <v>#REF!</v>
      </c>
    </row>
    <row r="6560" spans="1:10">
      <c r="A6560" t="s">
        <v>446</v>
      </c>
      <c r="B6560" t="s">
        <v>447</v>
      </c>
      <c r="C6560" s="18" t="s">
        <v>766</v>
      </c>
      <c r="D6560" t="s">
        <v>184</v>
      </c>
      <c r="E6560" s="4" t="s">
        <v>74</v>
      </c>
      <c r="F6560" t="s">
        <v>75</v>
      </c>
      <c r="G6560" s="4" t="s">
        <v>41</v>
      </c>
      <c r="H6560" t="s">
        <v>53</v>
      </c>
      <c r="I6560" s="5">
        <v>28049.67</v>
      </c>
      <c r="J6560" s="17" t="e">
        <f>VLOOKUP(Table1[[#This Row],[CCDDD]],#REF!,2,FALSE)</f>
        <v>#REF!</v>
      </c>
    </row>
    <row r="6561" spans="1:10">
      <c r="A6561" t="s">
        <v>610</v>
      </c>
      <c r="B6561" t="s">
        <v>611</v>
      </c>
      <c r="C6561" s="18" t="s">
        <v>766</v>
      </c>
      <c r="D6561" t="s">
        <v>145</v>
      </c>
      <c r="E6561" s="4" t="s">
        <v>110</v>
      </c>
      <c r="F6561" t="s">
        <v>111</v>
      </c>
      <c r="G6561" s="4" t="s">
        <v>41</v>
      </c>
      <c r="H6561" t="s">
        <v>53</v>
      </c>
      <c r="I6561" s="5">
        <v>28042.48</v>
      </c>
      <c r="J6561" s="17" t="e">
        <f>VLOOKUP(Table1[[#This Row],[CCDDD]],#REF!,2,FALSE)</f>
        <v>#REF!</v>
      </c>
    </row>
    <row r="6562" spans="1:10">
      <c r="A6562" t="s">
        <v>582</v>
      </c>
      <c r="B6562" t="s">
        <v>583</v>
      </c>
      <c r="C6562" s="18" t="s">
        <v>766</v>
      </c>
      <c r="D6562" t="s">
        <v>184</v>
      </c>
      <c r="E6562" s="4" t="s">
        <v>80</v>
      </c>
      <c r="F6562" t="s">
        <v>81</v>
      </c>
      <c r="G6562" s="4" t="s">
        <v>41</v>
      </c>
      <c r="H6562" t="s">
        <v>53</v>
      </c>
      <c r="I6562" s="5">
        <v>28031.02</v>
      </c>
      <c r="J6562" s="17" t="e">
        <f>VLOOKUP(Table1[[#This Row],[CCDDD]],#REF!,2,FALSE)</f>
        <v>#REF!</v>
      </c>
    </row>
    <row r="6563" spans="1:10">
      <c r="A6563" t="s">
        <v>590</v>
      </c>
      <c r="B6563" t="s">
        <v>591</v>
      </c>
      <c r="C6563" s="18" t="s">
        <v>766</v>
      </c>
      <c r="D6563" t="s">
        <v>145</v>
      </c>
      <c r="E6563" s="4" t="s">
        <v>74</v>
      </c>
      <c r="F6563" t="s">
        <v>75</v>
      </c>
      <c r="G6563" s="4" t="s">
        <v>39</v>
      </c>
      <c r="H6563" t="s">
        <v>51</v>
      </c>
      <c r="I6563" s="5">
        <v>28017.02</v>
      </c>
      <c r="J6563" s="17" t="e">
        <f>VLOOKUP(Table1[[#This Row],[CCDDD]],#REF!,2,FALSE)</f>
        <v>#REF!</v>
      </c>
    </row>
    <row r="6564" spans="1:10">
      <c r="A6564" t="s">
        <v>213</v>
      </c>
      <c r="B6564" t="s">
        <v>214</v>
      </c>
      <c r="C6564" s="18" t="s">
        <v>766</v>
      </c>
      <c r="D6564" t="s">
        <v>145</v>
      </c>
      <c r="E6564" s="4" t="s">
        <v>78</v>
      </c>
      <c r="F6564" t="s">
        <v>79</v>
      </c>
      <c r="G6564" s="4" t="s">
        <v>40</v>
      </c>
      <c r="H6564" t="s">
        <v>52</v>
      </c>
      <c r="I6564" s="5">
        <v>28015.82</v>
      </c>
      <c r="J6564" s="17" t="e">
        <f>VLOOKUP(Table1[[#This Row],[CCDDD]],#REF!,2,FALSE)</f>
        <v>#REF!</v>
      </c>
    </row>
    <row r="6565" spans="1:10">
      <c r="A6565" t="s">
        <v>157</v>
      </c>
      <c r="B6565" t="s">
        <v>158</v>
      </c>
      <c r="C6565" s="18" t="s">
        <v>766</v>
      </c>
      <c r="D6565" t="s">
        <v>140</v>
      </c>
      <c r="E6565" s="4" t="s">
        <v>100</v>
      </c>
      <c r="F6565" t="s">
        <v>101</v>
      </c>
      <c r="G6565" s="4" t="s">
        <v>40</v>
      </c>
      <c r="H6565" t="s">
        <v>52</v>
      </c>
      <c r="I6565" s="5">
        <v>27937.29</v>
      </c>
      <c r="J6565" s="17" t="e">
        <f>VLOOKUP(Table1[[#This Row],[CCDDD]],#REF!,2,FALSE)</f>
        <v>#REF!</v>
      </c>
    </row>
    <row r="6566" spans="1:10">
      <c r="A6566" t="s">
        <v>614</v>
      </c>
      <c r="B6566" t="s">
        <v>615</v>
      </c>
      <c r="C6566" s="18" t="s">
        <v>766</v>
      </c>
      <c r="D6566" t="s">
        <v>191</v>
      </c>
      <c r="E6566" s="4" t="s">
        <v>62</v>
      </c>
      <c r="F6566" t="s">
        <v>63</v>
      </c>
      <c r="G6566" s="4" t="s">
        <v>43</v>
      </c>
      <c r="H6566" t="s">
        <v>55</v>
      </c>
      <c r="I6566" s="5">
        <v>27912</v>
      </c>
      <c r="J6566" s="17" t="e">
        <f>VLOOKUP(Table1[[#This Row],[CCDDD]],#REF!,2,FALSE)</f>
        <v>#REF!</v>
      </c>
    </row>
    <row r="6567" spans="1:10">
      <c r="A6567" t="s">
        <v>303</v>
      </c>
      <c r="B6567" t="s">
        <v>304</v>
      </c>
      <c r="C6567" s="18" t="s">
        <v>766</v>
      </c>
      <c r="D6567" t="s">
        <v>184</v>
      </c>
      <c r="E6567" s="4" t="s">
        <v>110</v>
      </c>
      <c r="F6567" t="s">
        <v>111</v>
      </c>
      <c r="G6567" s="4" t="s">
        <v>45</v>
      </c>
      <c r="H6567" t="s">
        <v>57</v>
      </c>
      <c r="I6567" s="5">
        <v>27904.83</v>
      </c>
      <c r="J6567" s="17" t="e">
        <f>VLOOKUP(Table1[[#This Row],[CCDDD]],#REF!,2,FALSE)</f>
        <v>#REF!</v>
      </c>
    </row>
    <row r="6568" spans="1:10">
      <c r="A6568" t="s">
        <v>373</v>
      </c>
      <c r="B6568" t="s">
        <v>374</v>
      </c>
      <c r="C6568" s="18" t="s">
        <v>766</v>
      </c>
      <c r="D6568" t="s">
        <v>163</v>
      </c>
      <c r="E6568" s="4" t="s">
        <v>88</v>
      </c>
      <c r="F6568" t="s">
        <v>89</v>
      </c>
      <c r="G6568" s="4" t="s">
        <v>43</v>
      </c>
      <c r="H6568" t="s">
        <v>55</v>
      </c>
      <c r="I6568" s="5">
        <v>27902.06</v>
      </c>
      <c r="J6568" s="17" t="e">
        <f>VLOOKUP(Table1[[#This Row],[CCDDD]],#REF!,2,FALSE)</f>
        <v>#REF!</v>
      </c>
    </row>
    <row r="6569" spans="1:10">
      <c r="A6569" t="s">
        <v>550</v>
      </c>
      <c r="B6569" t="s">
        <v>551</v>
      </c>
      <c r="C6569" s="18" t="s">
        <v>766</v>
      </c>
      <c r="D6569" t="s">
        <v>145</v>
      </c>
      <c r="E6569" s="4" t="s">
        <v>80</v>
      </c>
      <c r="F6569" t="s">
        <v>81</v>
      </c>
      <c r="G6569" s="4" t="s">
        <v>41</v>
      </c>
      <c r="H6569" t="s">
        <v>53</v>
      </c>
      <c r="I6569" s="5">
        <v>27894.86</v>
      </c>
      <c r="J6569" s="17" t="e">
        <f>VLOOKUP(Table1[[#This Row],[CCDDD]],#REF!,2,FALSE)</f>
        <v>#REF!</v>
      </c>
    </row>
    <row r="6570" spans="1:10">
      <c r="A6570" t="s">
        <v>712</v>
      </c>
      <c r="B6570" t="s">
        <v>713</v>
      </c>
      <c r="C6570" s="18" t="s">
        <v>766</v>
      </c>
      <c r="D6570" t="s">
        <v>145</v>
      </c>
      <c r="E6570" s="4" t="s">
        <v>74</v>
      </c>
      <c r="F6570" t="s">
        <v>75</v>
      </c>
      <c r="G6570" s="4" t="s">
        <v>39</v>
      </c>
      <c r="H6570" t="s">
        <v>51</v>
      </c>
      <c r="I6570" s="5">
        <v>27883.3</v>
      </c>
      <c r="J6570" s="17" t="e">
        <f>VLOOKUP(Table1[[#This Row],[CCDDD]],#REF!,2,FALSE)</f>
        <v>#REF!</v>
      </c>
    </row>
    <row r="6571" spans="1:10">
      <c r="A6571" t="s">
        <v>325</v>
      </c>
      <c r="B6571" t="s">
        <v>326</v>
      </c>
      <c r="C6571" s="18" t="s">
        <v>766</v>
      </c>
      <c r="D6571" t="s">
        <v>148</v>
      </c>
      <c r="E6571" s="4" t="s">
        <v>74</v>
      </c>
      <c r="F6571" t="s">
        <v>75</v>
      </c>
      <c r="G6571" s="4" t="s">
        <v>40</v>
      </c>
      <c r="H6571" t="s">
        <v>52</v>
      </c>
      <c r="I6571" s="5">
        <v>27874.44</v>
      </c>
      <c r="J6571" s="17" t="e">
        <f>VLOOKUP(Table1[[#This Row],[CCDDD]],#REF!,2,FALSE)</f>
        <v>#REF!</v>
      </c>
    </row>
    <row r="6572" spans="1:10">
      <c r="A6572" t="s">
        <v>394</v>
      </c>
      <c r="B6572" t="s">
        <v>395</v>
      </c>
      <c r="C6572" s="18" t="s">
        <v>766</v>
      </c>
      <c r="D6572" t="s">
        <v>145</v>
      </c>
      <c r="E6572" s="4" t="s">
        <v>80</v>
      </c>
      <c r="F6572" t="s">
        <v>81</v>
      </c>
      <c r="G6572" s="4" t="s">
        <v>40</v>
      </c>
      <c r="H6572" t="s">
        <v>52</v>
      </c>
      <c r="I6572" s="5">
        <v>27863.34</v>
      </c>
      <c r="J6572" s="17" t="e">
        <f>VLOOKUP(Table1[[#This Row],[CCDDD]],#REF!,2,FALSE)</f>
        <v>#REF!</v>
      </c>
    </row>
    <row r="6573" spans="1:10">
      <c r="A6573" t="s">
        <v>347</v>
      </c>
      <c r="B6573" t="s">
        <v>348</v>
      </c>
      <c r="C6573" s="18" t="s">
        <v>766</v>
      </c>
      <c r="D6573" t="s">
        <v>145</v>
      </c>
      <c r="E6573" s="4" t="s">
        <v>74</v>
      </c>
      <c r="F6573" t="s">
        <v>75</v>
      </c>
      <c r="G6573" s="4" t="s">
        <v>41</v>
      </c>
      <c r="H6573" t="s">
        <v>53</v>
      </c>
      <c r="I6573" s="5">
        <v>27849.23</v>
      </c>
      <c r="J6573" s="17" t="e">
        <f>VLOOKUP(Table1[[#This Row],[CCDDD]],#REF!,2,FALSE)</f>
        <v>#REF!</v>
      </c>
    </row>
    <row r="6574" spans="1:10">
      <c r="A6574" t="s">
        <v>182</v>
      </c>
      <c r="B6574" t="s">
        <v>183</v>
      </c>
      <c r="C6574" s="18" t="s">
        <v>766</v>
      </c>
      <c r="D6574" t="s">
        <v>184</v>
      </c>
      <c r="E6574" s="4" t="s">
        <v>74</v>
      </c>
      <c r="F6574" t="s">
        <v>75</v>
      </c>
      <c r="G6574" s="4" t="s">
        <v>39</v>
      </c>
      <c r="H6574" t="s">
        <v>51</v>
      </c>
      <c r="I6574" s="5">
        <v>27847.279999999999</v>
      </c>
      <c r="J6574" s="17" t="e">
        <f>VLOOKUP(Table1[[#This Row],[CCDDD]],#REF!,2,FALSE)</f>
        <v>#REF!</v>
      </c>
    </row>
    <row r="6575" spans="1:10">
      <c r="A6575" t="s">
        <v>556</v>
      </c>
      <c r="B6575" t="s">
        <v>557</v>
      </c>
      <c r="C6575" s="18" t="s">
        <v>766</v>
      </c>
      <c r="D6575" t="s">
        <v>191</v>
      </c>
      <c r="E6575" s="4" t="s">
        <v>80</v>
      </c>
      <c r="F6575" t="s">
        <v>81</v>
      </c>
      <c r="G6575" s="4" t="s">
        <v>42</v>
      </c>
      <c r="H6575" t="s">
        <v>54</v>
      </c>
      <c r="I6575" s="5">
        <v>27829.17</v>
      </c>
      <c r="J6575" s="17" t="e">
        <f>VLOOKUP(Table1[[#This Row],[CCDDD]],#REF!,2,FALSE)</f>
        <v>#REF!</v>
      </c>
    </row>
    <row r="6576" spans="1:10">
      <c r="A6576" t="s">
        <v>223</v>
      </c>
      <c r="B6576" t="s">
        <v>224</v>
      </c>
      <c r="C6576" s="18" t="s">
        <v>766</v>
      </c>
      <c r="D6576" t="s">
        <v>210</v>
      </c>
      <c r="E6576" s="4" t="s">
        <v>76</v>
      </c>
      <c r="F6576" t="s">
        <v>77</v>
      </c>
      <c r="G6576" s="4" t="s">
        <v>40</v>
      </c>
      <c r="H6576" t="s">
        <v>52</v>
      </c>
      <c r="I6576" s="5">
        <v>27796.02</v>
      </c>
      <c r="J6576" s="17" t="e">
        <f>VLOOKUP(Table1[[#This Row],[CCDDD]],#REF!,2,FALSE)</f>
        <v>#REF!</v>
      </c>
    </row>
    <row r="6577" spans="1:10">
      <c r="A6577" t="s">
        <v>458</v>
      </c>
      <c r="B6577" t="s">
        <v>459</v>
      </c>
      <c r="C6577" s="18" t="s">
        <v>766</v>
      </c>
      <c r="D6577" t="s">
        <v>184</v>
      </c>
      <c r="E6577" s="4" t="s">
        <v>88</v>
      </c>
      <c r="F6577" t="s">
        <v>89</v>
      </c>
      <c r="G6577" s="4" t="s">
        <v>43</v>
      </c>
      <c r="H6577" t="s">
        <v>55</v>
      </c>
      <c r="I6577" s="5">
        <v>27778.43</v>
      </c>
      <c r="J6577" s="17" t="e">
        <f>VLOOKUP(Table1[[#This Row],[CCDDD]],#REF!,2,FALSE)</f>
        <v>#REF!</v>
      </c>
    </row>
    <row r="6578" spans="1:10">
      <c r="A6578" t="s">
        <v>658</v>
      </c>
      <c r="B6578" t="s">
        <v>659</v>
      </c>
      <c r="C6578" s="18" t="s">
        <v>766</v>
      </c>
      <c r="D6578" t="s">
        <v>191</v>
      </c>
      <c r="E6578" s="4" t="s">
        <v>80</v>
      </c>
      <c r="F6578" t="s">
        <v>81</v>
      </c>
      <c r="G6578" s="4" t="s">
        <v>41</v>
      </c>
      <c r="H6578" t="s">
        <v>53</v>
      </c>
      <c r="I6578" s="5">
        <v>27762.45</v>
      </c>
      <c r="J6578" s="17" t="e">
        <f>VLOOKUP(Table1[[#This Row],[CCDDD]],#REF!,2,FALSE)</f>
        <v>#REF!</v>
      </c>
    </row>
    <row r="6579" spans="1:10">
      <c r="A6579" t="s">
        <v>171</v>
      </c>
      <c r="B6579" t="s">
        <v>172</v>
      </c>
      <c r="C6579" s="18" t="s">
        <v>766</v>
      </c>
      <c r="D6579" t="s">
        <v>140</v>
      </c>
      <c r="E6579" s="4" t="s">
        <v>78</v>
      </c>
      <c r="F6579" t="s">
        <v>79</v>
      </c>
      <c r="G6579" s="4" t="s">
        <v>43</v>
      </c>
      <c r="H6579" t="s">
        <v>55</v>
      </c>
      <c r="I6579" s="5">
        <v>27738.92</v>
      </c>
      <c r="J6579" s="17" t="e">
        <f>VLOOKUP(Table1[[#This Row],[CCDDD]],#REF!,2,FALSE)</f>
        <v>#REF!</v>
      </c>
    </row>
    <row r="6580" spans="1:10">
      <c r="A6580" t="s">
        <v>167</v>
      </c>
      <c r="B6580" t="s">
        <v>168</v>
      </c>
      <c r="C6580" s="18" t="s">
        <v>766</v>
      </c>
      <c r="D6580" t="s">
        <v>166</v>
      </c>
      <c r="E6580" s="4" t="s">
        <v>110</v>
      </c>
      <c r="F6580" t="s">
        <v>111</v>
      </c>
      <c r="G6580" s="4" t="s">
        <v>41</v>
      </c>
      <c r="H6580" t="s">
        <v>53</v>
      </c>
      <c r="I6580" s="5">
        <v>27697.31</v>
      </c>
      <c r="J6580" s="17" t="e">
        <f>VLOOKUP(Table1[[#This Row],[CCDDD]],#REF!,2,FALSE)</f>
        <v>#REF!</v>
      </c>
    </row>
    <row r="6581" spans="1:10">
      <c r="A6581" t="s">
        <v>357</v>
      </c>
      <c r="B6581" t="s">
        <v>358</v>
      </c>
      <c r="C6581" s="18" t="s">
        <v>766</v>
      </c>
      <c r="D6581" t="s">
        <v>166</v>
      </c>
      <c r="E6581" s="4" t="s">
        <v>112</v>
      </c>
      <c r="F6581" t="s">
        <v>113</v>
      </c>
      <c r="G6581" s="4" t="s">
        <v>41</v>
      </c>
      <c r="H6581" t="s">
        <v>53</v>
      </c>
      <c r="I6581" s="5">
        <v>27679.03</v>
      </c>
      <c r="J6581" s="17" t="e">
        <f>VLOOKUP(Table1[[#This Row],[CCDDD]],#REF!,2,FALSE)</f>
        <v>#REF!</v>
      </c>
    </row>
    <row r="6582" spans="1:10">
      <c r="A6582" t="s">
        <v>404</v>
      </c>
      <c r="B6582" t="s">
        <v>405</v>
      </c>
      <c r="C6582" s="18" t="s">
        <v>766</v>
      </c>
      <c r="D6582" t="s">
        <v>184</v>
      </c>
      <c r="E6582" s="4" t="s">
        <v>80</v>
      </c>
      <c r="F6582" t="s">
        <v>81</v>
      </c>
      <c r="G6582" s="4" t="s">
        <v>40</v>
      </c>
      <c r="H6582" t="s">
        <v>52</v>
      </c>
      <c r="I6582" s="5">
        <v>27668.22</v>
      </c>
      <c r="J6582" s="17" t="e">
        <f>VLOOKUP(Table1[[#This Row],[CCDDD]],#REF!,2,FALSE)</f>
        <v>#REF!</v>
      </c>
    </row>
    <row r="6583" spans="1:10">
      <c r="A6583" t="s">
        <v>257</v>
      </c>
      <c r="B6583" t="s">
        <v>258</v>
      </c>
      <c r="C6583" s="18" t="s">
        <v>766</v>
      </c>
      <c r="D6583" t="s">
        <v>191</v>
      </c>
      <c r="E6583" s="4" t="s">
        <v>88</v>
      </c>
      <c r="F6583" t="s">
        <v>89</v>
      </c>
      <c r="G6583" s="4" t="s">
        <v>42</v>
      </c>
      <c r="H6583" t="s">
        <v>54</v>
      </c>
      <c r="I6583" s="5">
        <v>27629.09</v>
      </c>
      <c r="J6583" s="17" t="e">
        <f>VLOOKUP(Table1[[#This Row],[CCDDD]],#REF!,2,FALSE)</f>
        <v>#REF!</v>
      </c>
    </row>
    <row r="6584" spans="1:10">
      <c r="A6584" t="s">
        <v>175</v>
      </c>
      <c r="B6584" t="s">
        <v>176</v>
      </c>
      <c r="C6584" s="18" t="s">
        <v>766</v>
      </c>
      <c r="D6584" t="s">
        <v>177</v>
      </c>
      <c r="E6584" s="4" t="s">
        <v>80</v>
      </c>
      <c r="F6584" t="s">
        <v>81</v>
      </c>
      <c r="G6584" s="4" t="s">
        <v>43</v>
      </c>
      <c r="H6584" t="s">
        <v>55</v>
      </c>
      <c r="I6584" s="5">
        <v>27627</v>
      </c>
      <c r="J6584" s="17" t="e">
        <f>VLOOKUP(Table1[[#This Row],[CCDDD]],#REF!,2,FALSE)</f>
        <v>#REF!</v>
      </c>
    </row>
    <row r="6585" spans="1:10">
      <c r="A6585" t="s">
        <v>215</v>
      </c>
      <c r="B6585" t="s">
        <v>216</v>
      </c>
      <c r="C6585" s="18" t="s">
        <v>766</v>
      </c>
      <c r="D6585" t="s">
        <v>163</v>
      </c>
      <c r="E6585" s="4" t="s">
        <v>112</v>
      </c>
      <c r="F6585" t="s">
        <v>113</v>
      </c>
      <c r="G6585" s="4" t="s">
        <v>45</v>
      </c>
      <c r="H6585" t="s">
        <v>57</v>
      </c>
      <c r="I6585" s="5">
        <v>27615.89</v>
      </c>
      <c r="J6585" s="17" t="e">
        <f>VLOOKUP(Table1[[#This Row],[CCDDD]],#REF!,2,FALSE)</f>
        <v>#REF!</v>
      </c>
    </row>
    <row r="6586" spans="1:10">
      <c r="A6586" t="s">
        <v>438</v>
      </c>
      <c r="B6586" t="s">
        <v>439</v>
      </c>
      <c r="C6586" s="18" t="s">
        <v>766</v>
      </c>
      <c r="D6586" t="s">
        <v>191</v>
      </c>
      <c r="E6586" s="4" t="s">
        <v>80</v>
      </c>
      <c r="F6586" t="s">
        <v>81</v>
      </c>
      <c r="G6586" s="4" t="s">
        <v>39</v>
      </c>
      <c r="H6586" t="s">
        <v>51</v>
      </c>
      <c r="I6586" s="5">
        <v>27614.98</v>
      </c>
      <c r="J6586" s="17" t="e">
        <f>VLOOKUP(Table1[[#This Row],[CCDDD]],#REF!,2,FALSE)</f>
        <v>#REF!</v>
      </c>
    </row>
    <row r="6587" spans="1:10">
      <c r="A6587" t="s">
        <v>456</v>
      </c>
      <c r="B6587" t="s">
        <v>457</v>
      </c>
      <c r="C6587" s="18" t="s">
        <v>766</v>
      </c>
      <c r="D6587" t="s">
        <v>148</v>
      </c>
      <c r="E6587" s="4" t="s">
        <v>110</v>
      </c>
      <c r="F6587" t="s">
        <v>111</v>
      </c>
      <c r="G6587" s="4" t="s">
        <v>42</v>
      </c>
      <c r="H6587" t="s">
        <v>54</v>
      </c>
      <c r="I6587" s="5">
        <v>27611.51</v>
      </c>
      <c r="J6587" s="17" t="e">
        <f>VLOOKUP(Table1[[#This Row],[CCDDD]],#REF!,2,FALSE)</f>
        <v>#REF!</v>
      </c>
    </row>
    <row r="6588" spans="1:10">
      <c r="A6588" t="s">
        <v>722</v>
      </c>
      <c r="B6588" t="s">
        <v>723</v>
      </c>
      <c r="C6588" s="18" t="s">
        <v>766</v>
      </c>
      <c r="D6588" t="s">
        <v>210</v>
      </c>
      <c r="E6588" s="4" t="s">
        <v>80</v>
      </c>
      <c r="F6588" t="s">
        <v>81</v>
      </c>
      <c r="G6588" s="4" t="s">
        <v>41</v>
      </c>
      <c r="H6588" t="s">
        <v>53</v>
      </c>
      <c r="I6588" s="5">
        <v>27593.599999999999</v>
      </c>
      <c r="J6588" s="17" t="e">
        <f>VLOOKUP(Table1[[#This Row],[CCDDD]],#REF!,2,FALSE)</f>
        <v>#REF!</v>
      </c>
    </row>
    <row r="6589" spans="1:10">
      <c r="A6589" t="s">
        <v>524</v>
      </c>
      <c r="B6589" t="s">
        <v>525</v>
      </c>
      <c r="C6589" s="18" t="s">
        <v>766</v>
      </c>
      <c r="D6589" t="s">
        <v>184</v>
      </c>
      <c r="E6589" s="4" t="s">
        <v>86</v>
      </c>
      <c r="F6589" t="s">
        <v>87</v>
      </c>
      <c r="G6589" s="4" t="s">
        <v>43</v>
      </c>
      <c r="H6589" t="s">
        <v>55</v>
      </c>
      <c r="I6589" s="5">
        <v>27586</v>
      </c>
      <c r="J6589" s="17" t="e">
        <f>VLOOKUP(Table1[[#This Row],[CCDDD]],#REF!,2,FALSE)</f>
        <v>#REF!</v>
      </c>
    </row>
    <row r="6590" spans="1:10">
      <c r="A6590" t="s">
        <v>289</v>
      </c>
      <c r="B6590" t="s">
        <v>290</v>
      </c>
      <c r="C6590" s="18" t="s">
        <v>766</v>
      </c>
      <c r="D6590" t="s">
        <v>166</v>
      </c>
      <c r="E6590" s="4" t="s">
        <v>80</v>
      </c>
      <c r="F6590" t="s">
        <v>81</v>
      </c>
      <c r="G6590" s="4" t="s">
        <v>43</v>
      </c>
      <c r="H6590" t="s">
        <v>55</v>
      </c>
      <c r="I6590" s="5">
        <v>27568</v>
      </c>
      <c r="J6590" s="17" t="e">
        <f>VLOOKUP(Table1[[#This Row],[CCDDD]],#REF!,2,FALSE)</f>
        <v>#REF!</v>
      </c>
    </row>
    <row r="6591" spans="1:10">
      <c r="A6591" t="s">
        <v>347</v>
      </c>
      <c r="B6591" t="s">
        <v>348</v>
      </c>
      <c r="C6591" s="18" t="s">
        <v>766</v>
      </c>
      <c r="D6591" t="s">
        <v>145</v>
      </c>
      <c r="E6591" s="4" t="s">
        <v>78</v>
      </c>
      <c r="F6591" t="s">
        <v>79</v>
      </c>
      <c r="G6591" s="4" t="s">
        <v>40</v>
      </c>
      <c r="H6591" t="s">
        <v>52</v>
      </c>
      <c r="I6591" s="5">
        <v>27514.26</v>
      </c>
      <c r="J6591" s="17" t="e">
        <f>VLOOKUP(Table1[[#This Row],[CCDDD]],#REF!,2,FALSE)</f>
        <v>#REF!</v>
      </c>
    </row>
    <row r="6592" spans="1:10">
      <c r="A6592" t="s">
        <v>281</v>
      </c>
      <c r="B6592" t="s">
        <v>282</v>
      </c>
      <c r="C6592" s="18" t="s">
        <v>766</v>
      </c>
      <c r="D6592" t="s">
        <v>191</v>
      </c>
      <c r="E6592" s="4" t="s">
        <v>88</v>
      </c>
      <c r="F6592" t="s">
        <v>89</v>
      </c>
      <c r="G6592" s="4" t="s">
        <v>42</v>
      </c>
      <c r="H6592" t="s">
        <v>54</v>
      </c>
      <c r="I6592" s="5">
        <v>27504.1</v>
      </c>
      <c r="J6592" s="17" t="e">
        <f>VLOOKUP(Table1[[#This Row],[CCDDD]],#REF!,2,FALSE)</f>
        <v>#REF!</v>
      </c>
    </row>
    <row r="6593" spans="1:10">
      <c r="A6593" t="s">
        <v>432</v>
      </c>
      <c r="B6593" t="s">
        <v>433</v>
      </c>
      <c r="C6593" s="18" t="s">
        <v>766</v>
      </c>
      <c r="D6593" t="s">
        <v>184</v>
      </c>
      <c r="E6593" s="4" t="s">
        <v>120</v>
      </c>
      <c r="F6593" t="s">
        <v>121</v>
      </c>
      <c r="G6593" s="4" t="s">
        <v>40</v>
      </c>
      <c r="H6593" t="s">
        <v>52</v>
      </c>
      <c r="I6593" s="5">
        <v>27503.919999999998</v>
      </c>
      <c r="J6593" s="17" t="e">
        <f>VLOOKUP(Table1[[#This Row],[CCDDD]],#REF!,2,FALSE)</f>
        <v>#REF!</v>
      </c>
    </row>
    <row r="6594" spans="1:10">
      <c r="A6594" t="s">
        <v>265</v>
      </c>
      <c r="B6594" t="s">
        <v>266</v>
      </c>
      <c r="C6594" s="18" t="s">
        <v>766</v>
      </c>
      <c r="D6594" t="s">
        <v>191</v>
      </c>
      <c r="E6594" s="4" t="s">
        <v>72</v>
      </c>
      <c r="F6594" t="s">
        <v>73</v>
      </c>
      <c r="G6594" s="4" t="s">
        <v>42</v>
      </c>
      <c r="H6594" t="s">
        <v>54</v>
      </c>
      <c r="I6594" s="5">
        <v>27487.3</v>
      </c>
      <c r="J6594" s="17" t="e">
        <f>VLOOKUP(Table1[[#This Row],[CCDDD]],#REF!,2,FALSE)</f>
        <v>#REF!</v>
      </c>
    </row>
    <row r="6595" spans="1:10">
      <c r="A6595" t="s">
        <v>446</v>
      </c>
      <c r="B6595" t="s">
        <v>447</v>
      </c>
      <c r="C6595" s="18" t="s">
        <v>766</v>
      </c>
      <c r="D6595" t="s">
        <v>184</v>
      </c>
      <c r="E6595" s="4" t="s">
        <v>110</v>
      </c>
      <c r="F6595" t="s">
        <v>111</v>
      </c>
      <c r="G6595" s="4" t="s">
        <v>41</v>
      </c>
      <c r="H6595" t="s">
        <v>53</v>
      </c>
      <c r="I6595" s="5">
        <v>27457.52</v>
      </c>
      <c r="J6595" s="17" t="e">
        <f>VLOOKUP(Table1[[#This Row],[CCDDD]],#REF!,2,FALSE)</f>
        <v>#REF!</v>
      </c>
    </row>
    <row r="6596" spans="1:10">
      <c r="A6596" t="s">
        <v>506</v>
      </c>
      <c r="B6596" t="s">
        <v>507</v>
      </c>
      <c r="C6596" s="18" t="s">
        <v>766</v>
      </c>
      <c r="D6596" t="s">
        <v>191</v>
      </c>
      <c r="E6596" s="4" t="s">
        <v>80</v>
      </c>
      <c r="F6596" t="s">
        <v>81</v>
      </c>
      <c r="G6596" s="4" t="s">
        <v>40</v>
      </c>
      <c r="H6596" t="s">
        <v>52</v>
      </c>
      <c r="I6596" s="5">
        <v>27433.27</v>
      </c>
      <c r="J6596" s="17" t="e">
        <f>VLOOKUP(Table1[[#This Row],[CCDDD]],#REF!,2,FALSE)</f>
        <v>#REF!</v>
      </c>
    </row>
    <row r="6597" spans="1:10">
      <c r="A6597" t="s">
        <v>674</v>
      </c>
      <c r="B6597" t="s">
        <v>675</v>
      </c>
      <c r="C6597" s="18" t="s">
        <v>766</v>
      </c>
      <c r="D6597" t="s">
        <v>210</v>
      </c>
      <c r="E6597" s="4" t="s">
        <v>130</v>
      </c>
      <c r="F6597" t="s">
        <v>46</v>
      </c>
      <c r="G6597" s="4" t="s">
        <v>46</v>
      </c>
      <c r="H6597" t="s">
        <v>46</v>
      </c>
      <c r="I6597" s="5">
        <v>27433.23</v>
      </c>
      <c r="J6597" s="17" t="e">
        <f>VLOOKUP(Table1[[#This Row],[CCDDD]],#REF!,2,FALSE)</f>
        <v>#REF!</v>
      </c>
    </row>
    <row r="6598" spans="1:10">
      <c r="A6598" t="s">
        <v>574</v>
      </c>
      <c r="B6598" t="s">
        <v>575</v>
      </c>
      <c r="C6598" s="18" t="s">
        <v>766</v>
      </c>
      <c r="D6598" t="s">
        <v>145</v>
      </c>
      <c r="E6598" s="4" t="s">
        <v>112</v>
      </c>
      <c r="F6598" t="s">
        <v>113</v>
      </c>
      <c r="G6598" s="4" t="s">
        <v>45</v>
      </c>
      <c r="H6598" t="s">
        <v>57</v>
      </c>
      <c r="I6598" s="5">
        <v>27386.61</v>
      </c>
      <c r="J6598" s="17" t="e">
        <f>VLOOKUP(Table1[[#This Row],[CCDDD]],#REF!,2,FALSE)</f>
        <v>#REF!</v>
      </c>
    </row>
    <row r="6599" spans="1:10">
      <c r="A6599" t="s">
        <v>313</v>
      </c>
      <c r="B6599" t="s">
        <v>314</v>
      </c>
      <c r="C6599" s="18" t="s">
        <v>766</v>
      </c>
      <c r="D6599" t="s">
        <v>177</v>
      </c>
      <c r="E6599" s="4" t="s">
        <v>80</v>
      </c>
      <c r="F6599" t="s">
        <v>81</v>
      </c>
      <c r="G6599" s="4" t="s">
        <v>42</v>
      </c>
      <c r="H6599" t="s">
        <v>54</v>
      </c>
      <c r="I6599" s="5">
        <v>27360.77</v>
      </c>
      <c r="J6599" s="17" t="e">
        <f>VLOOKUP(Table1[[#This Row],[CCDDD]],#REF!,2,FALSE)</f>
        <v>#REF!</v>
      </c>
    </row>
    <row r="6600" spans="1:10">
      <c r="A6600" t="s">
        <v>213</v>
      </c>
      <c r="B6600" t="s">
        <v>214</v>
      </c>
      <c r="C6600" s="18" t="s">
        <v>766</v>
      </c>
      <c r="D6600" t="s">
        <v>145</v>
      </c>
      <c r="E6600" s="4" t="s">
        <v>80</v>
      </c>
      <c r="F6600" t="s">
        <v>81</v>
      </c>
      <c r="G6600" s="4" t="s">
        <v>42</v>
      </c>
      <c r="H6600" t="s">
        <v>54</v>
      </c>
      <c r="I6600" s="5">
        <v>27359.96</v>
      </c>
      <c r="J6600" s="17" t="e">
        <f>VLOOKUP(Table1[[#This Row],[CCDDD]],#REF!,2,FALSE)</f>
        <v>#REF!</v>
      </c>
    </row>
    <row r="6601" spans="1:10">
      <c r="A6601" t="s">
        <v>279</v>
      </c>
      <c r="B6601" t="s">
        <v>280</v>
      </c>
      <c r="C6601" s="18" t="s">
        <v>766</v>
      </c>
      <c r="D6601" t="s">
        <v>191</v>
      </c>
      <c r="E6601" s="4" t="s">
        <v>110</v>
      </c>
      <c r="F6601" t="s">
        <v>111</v>
      </c>
      <c r="G6601" s="4" t="s">
        <v>42</v>
      </c>
      <c r="H6601" t="s">
        <v>54</v>
      </c>
      <c r="I6601" s="5">
        <v>27349.35</v>
      </c>
      <c r="J6601" s="17" t="e">
        <f>VLOOKUP(Table1[[#This Row],[CCDDD]],#REF!,2,FALSE)</f>
        <v>#REF!</v>
      </c>
    </row>
    <row r="6602" spans="1:10">
      <c r="A6602" t="s">
        <v>182</v>
      </c>
      <c r="B6602" t="s">
        <v>183</v>
      </c>
      <c r="C6602" s="18" t="s">
        <v>766</v>
      </c>
      <c r="D6602" t="s">
        <v>184</v>
      </c>
      <c r="E6602" s="4" t="s">
        <v>88</v>
      </c>
      <c r="F6602" t="s">
        <v>89</v>
      </c>
      <c r="G6602" s="4" t="s">
        <v>43</v>
      </c>
      <c r="H6602" t="s">
        <v>55</v>
      </c>
      <c r="I6602" s="5">
        <v>27300</v>
      </c>
      <c r="J6602" s="17" t="e">
        <f>VLOOKUP(Table1[[#This Row],[CCDDD]],#REF!,2,FALSE)</f>
        <v>#REF!</v>
      </c>
    </row>
    <row r="6603" spans="1:10">
      <c r="A6603" t="s">
        <v>542</v>
      </c>
      <c r="B6603" t="s">
        <v>543</v>
      </c>
      <c r="C6603" s="18" t="s">
        <v>766</v>
      </c>
      <c r="D6603" t="s">
        <v>166</v>
      </c>
      <c r="E6603" s="4" t="s">
        <v>64</v>
      </c>
      <c r="F6603" t="s">
        <v>65</v>
      </c>
      <c r="G6603" s="4" t="s">
        <v>43</v>
      </c>
      <c r="H6603" t="s">
        <v>55</v>
      </c>
      <c r="I6603" s="5">
        <v>27248.68</v>
      </c>
      <c r="J6603" s="17" t="e">
        <f>VLOOKUP(Table1[[#This Row],[CCDDD]],#REF!,2,FALSE)</f>
        <v>#REF!</v>
      </c>
    </row>
    <row r="6604" spans="1:10">
      <c r="A6604" t="s">
        <v>211</v>
      </c>
      <c r="B6604" t="s">
        <v>212</v>
      </c>
      <c r="C6604" s="18" t="s">
        <v>766</v>
      </c>
      <c r="D6604" t="s">
        <v>145</v>
      </c>
      <c r="E6604" s="4" t="s">
        <v>128</v>
      </c>
      <c r="F6604" t="s">
        <v>129</v>
      </c>
      <c r="G6604" s="4" t="s">
        <v>43</v>
      </c>
      <c r="H6604" t="s">
        <v>55</v>
      </c>
      <c r="I6604" s="5">
        <v>27218.87</v>
      </c>
      <c r="J6604" s="17" t="e">
        <f>VLOOKUP(Table1[[#This Row],[CCDDD]],#REF!,2,FALSE)</f>
        <v>#REF!</v>
      </c>
    </row>
    <row r="6605" spans="1:10">
      <c r="A6605" t="s">
        <v>251</v>
      </c>
      <c r="B6605" t="s">
        <v>252</v>
      </c>
      <c r="C6605" s="18" t="s">
        <v>766</v>
      </c>
      <c r="D6605" t="s">
        <v>145</v>
      </c>
      <c r="E6605" s="4" t="s">
        <v>70</v>
      </c>
      <c r="F6605" t="s">
        <v>71</v>
      </c>
      <c r="G6605" s="4" t="s">
        <v>41</v>
      </c>
      <c r="H6605" t="s">
        <v>53</v>
      </c>
      <c r="I6605" s="5">
        <v>27209.43</v>
      </c>
      <c r="J6605" s="17" t="e">
        <f>VLOOKUP(Table1[[#This Row],[CCDDD]],#REF!,2,FALSE)</f>
        <v>#REF!</v>
      </c>
    </row>
    <row r="6606" spans="1:10">
      <c r="A6606" t="s">
        <v>157</v>
      </c>
      <c r="B6606" t="s">
        <v>158</v>
      </c>
      <c r="C6606" s="18" t="s">
        <v>766</v>
      </c>
      <c r="D6606" t="s">
        <v>140</v>
      </c>
      <c r="E6606" s="4" t="s">
        <v>72</v>
      </c>
      <c r="F6606" t="s">
        <v>73</v>
      </c>
      <c r="G6606" s="4" t="s">
        <v>40</v>
      </c>
      <c r="H6606" t="s">
        <v>52</v>
      </c>
      <c r="I6606" s="5">
        <v>27205.919999999998</v>
      </c>
      <c r="J6606" s="17" t="e">
        <f>VLOOKUP(Table1[[#This Row],[CCDDD]],#REF!,2,FALSE)</f>
        <v>#REF!</v>
      </c>
    </row>
    <row r="6607" spans="1:10">
      <c r="A6607" t="s">
        <v>341</v>
      </c>
      <c r="B6607" t="s">
        <v>342</v>
      </c>
      <c r="C6607" s="18" t="s">
        <v>766</v>
      </c>
      <c r="D6607" t="s">
        <v>184</v>
      </c>
      <c r="E6607" s="4" t="s">
        <v>74</v>
      </c>
      <c r="F6607" t="s">
        <v>75</v>
      </c>
      <c r="G6607" s="4" t="s">
        <v>40</v>
      </c>
      <c r="H6607" t="s">
        <v>52</v>
      </c>
      <c r="I6607" s="5">
        <v>27120.44</v>
      </c>
      <c r="J6607" s="17" t="e">
        <f>VLOOKUP(Table1[[#This Row],[CCDDD]],#REF!,2,FALSE)</f>
        <v>#REF!</v>
      </c>
    </row>
    <row r="6608" spans="1:10">
      <c r="A6608" t="s">
        <v>285</v>
      </c>
      <c r="B6608" t="s">
        <v>286</v>
      </c>
      <c r="C6608" s="18" t="s">
        <v>766</v>
      </c>
      <c r="D6608" t="s">
        <v>166</v>
      </c>
      <c r="E6608" s="4" t="s">
        <v>96</v>
      </c>
      <c r="F6608" t="s">
        <v>97</v>
      </c>
      <c r="G6608" s="4" t="s">
        <v>40</v>
      </c>
      <c r="H6608" t="s">
        <v>52</v>
      </c>
      <c r="I6608" s="5">
        <v>27102.34</v>
      </c>
      <c r="J6608" s="17" t="e">
        <f>VLOOKUP(Table1[[#This Row],[CCDDD]],#REF!,2,FALSE)</f>
        <v>#REF!</v>
      </c>
    </row>
    <row r="6609" spans="1:10">
      <c r="A6609" t="s">
        <v>323</v>
      </c>
      <c r="B6609" t="s">
        <v>324</v>
      </c>
      <c r="C6609" s="18" t="s">
        <v>766</v>
      </c>
      <c r="D6609" t="s">
        <v>191</v>
      </c>
      <c r="E6609" s="4" t="s">
        <v>60</v>
      </c>
      <c r="F6609" t="s">
        <v>61</v>
      </c>
      <c r="G6609" s="4" t="s">
        <v>43</v>
      </c>
      <c r="H6609" t="s">
        <v>55</v>
      </c>
      <c r="I6609" s="5">
        <v>27095</v>
      </c>
      <c r="J6609" s="17" t="e">
        <f>VLOOKUP(Table1[[#This Row],[CCDDD]],#REF!,2,FALSE)</f>
        <v>#REF!</v>
      </c>
    </row>
    <row r="6610" spans="1:10">
      <c r="A6610" t="s">
        <v>347</v>
      </c>
      <c r="B6610" t="s">
        <v>348</v>
      </c>
      <c r="C6610" s="18" t="s">
        <v>766</v>
      </c>
      <c r="D6610" t="s">
        <v>145</v>
      </c>
      <c r="E6610" s="4" t="s">
        <v>96</v>
      </c>
      <c r="F6610" t="s">
        <v>97</v>
      </c>
      <c r="G6610" s="4" t="s">
        <v>42</v>
      </c>
      <c r="H6610" t="s">
        <v>54</v>
      </c>
      <c r="I6610" s="5">
        <v>27090.58</v>
      </c>
      <c r="J6610" s="17" t="e">
        <f>VLOOKUP(Table1[[#This Row],[CCDDD]],#REF!,2,FALSE)</f>
        <v>#REF!</v>
      </c>
    </row>
    <row r="6611" spans="1:10">
      <c r="A6611" t="s">
        <v>159</v>
      </c>
      <c r="B6611" t="s">
        <v>160</v>
      </c>
      <c r="C6611" s="18" t="s">
        <v>766</v>
      </c>
      <c r="D6611" t="s">
        <v>140</v>
      </c>
      <c r="E6611" s="4" t="s">
        <v>78</v>
      </c>
      <c r="F6611" t="s">
        <v>79</v>
      </c>
      <c r="G6611" s="4" t="s">
        <v>40</v>
      </c>
      <c r="H6611" t="s">
        <v>52</v>
      </c>
      <c r="I6611" s="5">
        <v>27063.23</v>
      </c>
      <c r="J6611" s="17" t="e">
        <f>VLOOKUP(Table1[[#This Row],[CCDDD]],#REF!,2,FALSE)</f>
        <v>#REF!</v>
      </c>
    </row>
    <row r="6612" spans="1:10">
      <c r="A6612" t="s">
        <v>540</v>
      </c>
      <c r="B6612" t="s">
        <v>541</v>
      </c>
      <c r="C6612" s="18" t="s">
        <v>766</v>
      </c>
      <c r="D6612" t="s">
        <v>177</v>
      </c>
      <c r="E6612" s="4" t="s">
        <v>80</v>
      </c>
      <c r="F6612" t="s">
        <v>81</v>
      </c>
      <c r="G6612" s="4" t="s">
        <v>40</v>
      </c>
      <c r="H6612" t="s">
        <v>52</v>
      </c>
      <c r="I6612" s="5">
        <v>27042.6</v>
      </c>
      <c r="J6612" s="17" t="e">
        <f>VLOOKUP(Table1[[#This Row],[CCDDD]],#REF!,2,FALSE)</f>
        <v>#REF!</v>
      </c>
    </row>
    <row r="6613" spans="1:10">
      <c r="A6613" t="s">
        <v>155</v>
      </c>
      <c r="B6613" t="s">
        <v>156</v>
      </c>
      <c r="C6613" s="18" t="s">
        <v>766</v>
      </c>
      <c r="D6613" t="s">
        <v>140</v>
      </c>
      <c r="E6613" s="4" t="s">
        <v>80</v>
      </c>
      <c r="F6613" t="s">
        <v>81</v>
      </c>
      <c r="G6613" s="4" t="s">
        <v>40</v>
      </c>
      <c r="H6613" t="s">
        <v>52</v>
      </c>
      <c r="I6613" s="5">
        <v>27033.14</v>
      </c>
      <c r="J6613" s="17" t="e">
        <f>VLOOKUP(Table1[[#This Row],[CCDDD]],#REF!,2,FALSE)</f>
        <v>#REF!</v>
      </c>
    </row>
    <row r="6614" spans="1:10">
      <c r="A6614" t="s">
        <v>466</v>
      </c>
      <c r="B6614" t="s">
        <v>467</v>
      </c>
      <c r="C6614" s="18" t="s">
        <v>766</v>
      </c>
      <c r="D6614" t="s">
        <v>191</v>
      </c>
      <c r="E6614" s="4" t="s">
        <v>78</v>
      </c>
      <c r="F6614" t="s">
        <v>79</v>
      </c>
      <c r="G6614" s="4" t="s">
        <v>43</v>
      </c>
      <c r="H6614" t="s">
        <v>55</v>
      </c>
      <c r="I6614" s="5">
        <v>27031</v>
      </c>
      <c r="J6614" s="17" t="e">
        <f>VLOOKUP(Table1[[#This Row],[CCDDD]],#REF!,2,FALSE)</f>
        <v>#REF!</v>
      </c>
    </row>
    <row r="6615" spans="1:10">
      <c r="A6615" t="s">
        <v>219</v>
      </c>
      <c r="B6615" t="s">
        <v>220</v>
      </c>
      <c r="C6615" s="18" t="s">
        <v>766</v>
      </c>
      <c r="D6615" t="s">
        <v>166</v>
      </c>
      <c r="E6615" s="4" t="s">
        <v>120</v>
      </c>
      <c r="F6615" t="s">
        <v>121</v>
      </c>
      <c r="G6615" s="4" t="s">
        <v>40</v>
      </c>
      <c r="H6615" t="s">
        <v>52</v>
      </c>
      <c r="I6615" s="5">
        <v>26965.72</v>
      </c>
      <c r="J6615" s="17" t="e">
        <f>VLOOKUP(Table1[[#This Row],[CCDDD]],#REF!,2,FALSE)</f>
        <v>#REF!</v>
      </c>
    </row>
    <row r="6616" spans="1:10">
      <c r="A6616" t="s">
        <v>478</v>
      </c>
      <c r="B6616" t="s">
        <v>479</v>
      </c>
      <c r="C6616" s="18" t="s">
        <v>766</v>
      </c>
      <c r="D6616" t="s">
        <v>148</v>
      </c>
      <c r="E6616" s="4" t="s">
        <v>66</v>
      </c>
      <c r="F6616" t="s">
        <v>67</v>
      </c>
      <c r="G6616" s="4" t="s">
        <v>41</v>
      </c>
      <c r="H6616" t="s">
        <v>53</v>
      </c>
      <c r="I6616" s="5">
        <v>26955.37</v>
      </c>
      <c r="J6616" s="17" t="e">
        <f>VLOOKUP(Table1[[#This Row],[CCDDD]],#REF!,2,FALSE)</f>
        <v>#REF!</v>
      </c>
    </row>
    <row r="6617" spans="1:10">
      <c r="A6617" t="s">
        <v>616</v>
      </c>
      <c r="B6617" t="s">
        <v>617</v>
      </c>
      <c r="C6617" s="18" t="s">
        <v>766</v>
      </c>
      <c r="D6617" t="s">
        <v>148</v>
      </c>
      <c r="E6617" s="4" t="s">
        <v>120</v>
      </c>
      <c r="F6617" t="s">
        <v>121</v>
      </c>
      <c r="G6617" s="4" t="s">
        <v>42</v>
      </c>
      <c r="H6617" t="s">
        <v>54</v>
      </c>
      <c r="I6617" s="5">
        <v>26942.1</v>
      </c>
      <c r="J6617" s="17" t="e">
        <f>VLOOKUP(Table1[[#This Row],[CCDDD]],#REF!,2,FALSE)</f>
        <v>#REF!</v>
      </c>
    </row>
    <row r="6618" spans="1:10">
      <c r="A6618" t="s">
        <v>143</v>
      </c>
      <c r="B6618" t="s">
        <v>144</v>
      </c>
      <c r="C6618" s="18" t="s">
        <v>766</v>
      </c>
      <c r="D6618" t="s">
        <v>145</v>
      </c>
      <c r="E6618" s="4" t="s">
        <v>72</v>
      </c>
      <c r="F6618" t="s">
        <v>73</v>
      </c>
      <c r="G6618" s="4" t="s">
        <v>41</v>
      </c>
      <c r="H6618" t="s">
        <v>53</v>
      </c>
      <c r="I6618" s="5">
        <v>26862.11</v>
      </c>
      <c r="J6618" s="17" t="e">
        <f>VLOOKUP(Table1[[#This Row],[CCDDD]],#REF!,2,FALSE)</f>
        <v>#REF!</v>
      </c>
    </row>
    <row r="6619" spans="1:10">
      <c r="A6619" t="s">
        <v>215</v>
      </c>
      <c r="B6619" t="s">
        <v>216</v>
      </c>
      <c r="C6619" s="18" t="s">
        <v>766</v>
      </c>
      <c r="D6619" t="s">
        <v>163</v>
      </c>
      <c r="E6619" s="4" t="s">
        <v>78</v>
      </c>
      <c r="F6619" t="s">
        <v>79</v>
      </c>
      <c r="G6619" s="4" t="s">
        <v>42</v>
      </c>
      <c r="H6619" t="s">
        <v>54</v>
      </c>
      <c r="I6619" s="5">
        <v>26786.82</v>
      </c>
      <c r="J6619" s="17" t="e">
        <f>VLOOKUP(Table1[[#This Row],[CCDDD]],#REF!,2,FALSE)</f>
        <v>#REF!</v>
      </c>
    </row>
    <row r="6620" spans="1:10">
      <c r="A6620" t="s">
        <v>492</v>
      </c>
      <c r="B6620" t="s">
        <v>493</v>
      </c>
      <c r="C6620" s="18" t="s">
        <v>766</v>
      </c>
      <c r="D6620" t="s">
        <v>140</v>
      </c>
      <c r="E6620" s="4" t="s">
        <v>80</v>
      </c>
      <c r="F6620" t="s">
        <v>81</v>
      </c>
      <c r="G6620" s="4" t="s">
        <v>41</v>
      </c>
      <c r="H6620" t="s">
        <v>53</v>
      </c>
      <c r="I6620" s="5">
        <v>26757.5</v>
      </c>
      <c r="J6620" s="17" t="e">
        <f>VLOOKUP(Table1[[#This Row],[CCDDD]],#REF!,2,FALSE)</f>
        <v>#REF!</v>
      </c>
    </row>
    <row r="6621" spans="1:10">
      <c r="A6621" t="s">
        <v>293</v>
      </c>
      <c r="B6621" t="s">
        <v>294</v>
      </c>
      <c r="C6621" s="18" t="s">
        <v>766</v>
      </c>
      <c r="D6621" t="s">
        <v>210</v>
      </c>
      <c r="E6621" s="4" t="s">
        <v>64</v>
      </c>
      <c r="F6621" t="s">
        <v>65</v>
      </c>
      <c r="G6621" s="4" t="s">
        <v>41</v>
      </c>
      <c r="H6621" t="s">
        <v>53</v>
      </c>
      <c r="I6621" s="5">
        <v>26745.55</v>
      </c>
      <c r="J6621" s="17" t="e">
        <f>VLOOKUP(Table1[[#This Row],[CCDDD]],#REF!,2,FALSE)</f>
        <v>#REF!</v>
      </c>
    </row>
    <row r="6622" spans="1:10">
      <c r="A6622" t="s">
        <v>482</v>
      </c>
      <c r="B6622" t="s">
        <v>483</v>
      </c>
      <c r="C6622" s="18" t="s">
        <v>766</v>
      </c>
      <c r="D6622" t="s">
        <v>184</v>
      </c>
      <c r="E6622" s="4" t="s">
        <v>108</v>
      </c>
      <c r="F6622" t="s">
        <v>109</v>
      </c>
      <c r="G6622" s="4" t="s">
        <v>45</v>
      </c>
      <c r="H6622" t="s">
        <v>57</v>
      </c>
      <c r="I6622" s="5">
        <v>26740.799999999999</v>
      </c>
      <c r="J6622" s="17" t="e">
        <f>VLOOKUP(Table1[[#This Row],[CCDDD]],#REF!,2,FALSE)</f>
        <v>#REF!</v>
      </c>
    </row>
    <row r="6623" spans="1:10">
      <c r="A6623" t="s">
        <v>498</v>
      </c>
      <c r="B6623" t="s">
        <v>499</v>
      </c>
      <c r="C6623" s="18" t="s">
        <v>766</v>
      </c>
      <c r="D6623" t="s">
        <v>177</v>
      </c>
      <c r="E6623" s="4" t="s">
        <v>80</v>
      </c>
      <c r="F6623" t="s">
        <v>81</v>
      </c>
      <c r="G6623" s="4" t="s">
        <v>41</v>
      </c>
      <c r="H6623" t="s">
        <v>53</v>
      </c>
      <c r="I6623" s="5">
        <v>26740.17</v>
      </c>
      <c r="J6623" s="17" t="e">
        <f>VLOOKUP(Table1[[#This Row],[CCDDD]],#REF!,2,FALSE)</f>
        <v>#REF!</v>
      </c>
    </row>
    <row r="6624" spans="1:10">
      <c r="A6624" t="s">
        <v>510</v>
      </c>
      <c r="B6624" t="s">
        <v>511</v>
      </c>
      <c r="C6624" s="18" t="s">
        <v>766</v>
      </c>
      <c r="D6624" t="s">
        <v>191</v>
      </c>
      <c r="E6624" s="4" t="s">
        <v>88</v>
      </c>
      <c r="F6624" t="s">
        <v>89</v>
      </c>
      <c r="G6624" s="4" t="s">
        <v>42</v>
      </c>
      <c r="H6624" t="s">
        <v>54</v>
      </c>
      <c r="I6624" s="5">
        <v>26715.22</v>
      </c>
      <c r="J6624" s="17" t="e">
        <f>VLOOKUP(Table1[[#This Row],[CCDDD]],#REF!,2,FALSE)</f>
        <v>#REF!</v>
      </c>
    </row>
    <row r="6625" spans="1:10">
      <c r="A6625" t="s">
        <v>251</v>
      </c>
      <c r="B6625" t="s">
        <v>252</v>
      </c>
      <c r="C6625" s="18" t="s">
        <v>766</v>
      </c>
      <c r="D6625" t="s">
        <v>145</v>
      </c>
      <c r="E6625" s="4" t="s">
        <v>78</v>
      </c>
      <c r="F6625" t="s">
        <v>79</v>
      </c>
      <c r="G6625" s="4" t="s">
        <v>40</v>
      </c>
      <c r="H6625" t="s">
        <v>52</v>
      </c>
      <c r="I6625" s="5">
        <v>26707.52</v>
      </c>
      <c r="J6625" s="17" t="e">
        <f>VLOOKUP(Table1[[#This Row],[CCDDD]],#REF!,2,FALSE)</f>
        <v>#REF!</v>
      </c>
    </row>
    <row r="6626" spans="1:10">
      <c r="A6626" t="s">
        <v>151</v>
      </c>
      <c r="B6626" t="s">
        <v>152</v>
      </c>
      <c r="C6626" s="18" t="s">
        <v>766</v>
      </c>
      <c r="D6626" t="s">
        <v>140</v>
      </c>
      <c r="E6626" s="4" t="s">
        <v>66</v>
      </c>
      <c r="F6626" t="s">
        <v>67</v>
      </c>
      <c r="G6626" s="4" t="s">
        <v>41</v>
      </c>
      <c r="H6626" t="s">
        <v>53</v>
      </c>
      <c r="I6626" s="5">
        <v>26676.07</v>
      </c>
      <c r="J6626" s="17" t="e">
        <f>VLOOKUP(Table1[[#This Row],[CCDDD]],#REF!,2,FALSE)</f>
        <v>#REF!</v>
      </c>
    </row>
    <row r="6627" spans="1:10">
      <c r="A6627" t="s">
        <v>357</v>
      </c>
      <c r="B6627" t="s">
        <v>358</v>
      </c>
      <c r="C6627" s="18" t="s">
        <v>766</v>
      </c>
      <c r="D6627" t="s">
        <v>166</v>
      </c>
      <c r="E6627" s="4" t="s">
        <v>78</v>
      </c>
      <c r="F6627" t="s">
        <v>79</v>
      </c>
      <c r="G6627" s="4" t="s">
        <v>41</v>
      </c>
      <c r="H6627" t="s">
        <v>53</v>
      </c>
      <c r="I6627" s="5">
        <v>26654.7</v>
      </c>
      <c r="J6627" s="17" t="e">
        <f>VLOOKUP(Table1[[#This Row],[CCDDD]],#REF!,2,FALSE)</f>
        <v>#REF!</v>
      </c>
    </row>
    <row r="6628" spans="1:10">
      <c r="A6628" t="s">
        <v>404</v>
      </c>
      <c r="B6628" t="s">
        <v>405</v>
      </c>
      <c r="C6628" s="18" t="s">
        <v>766</v>
      </c>
      <c r="D6628" t="s">
        <v>184</v>
      </c>
      <c r="E6628" s="4" t="s">
        <v>88</v>
      </c>
      <c r="F6628" t="s">
        <v>89</v>
      </c>
      <c r="G6628" s="4" t="s">
        <v>42</v>
      </c>
      <c r="H6628" t="s">
        <v>54</v>
      </c>
      <c r="I6628" s="5">
        <v>26624.18</v>
      </c>
      <c r="J6628" s="17" t="e">
        <f>VLOOKUP(Table1[[#This Row],[CCDDD]],#REF!,2,FALSE)</f>
        <v>#REF!</v>
      </c>
    </row>
    <row r="6629" spans="1:10">
      <c r="A6629" t="s">
        <v>400</v>
      </c>
      <c r="B6629" t="s">
        <v>401</v>
      </c>
      <c r="C6629" s="18" t="s">
        <v>766</v>
      </c>
      <c r="D6629" t="s">
        <v>191</v>
      </c>
      <c r="E6629" s="4" t="s">
        <v>66</v>
      </c>
      <c r="F6629" t="s">
        <v>67</v>
      </c>
      <c r="G6629" s="4" t="s">
        <v>43</v>
      </c>
      <c r="H6629" t="s">
        <v>55</v>
      </c>
      <c r="I6629" s="5">
        <v>26617.200000000001</v>
      </c>
      <c r="J6629" s="17" t="e">
        <f>VLOOKUP(Table1[[#This Row],[CCDDD]],#REF!,2,FALSE)</f>
        <v>#REF!</v>
      </c>
    </row>
    <row r="6630" spans="1:10">
      <c r="A6630" t="s">
        <v>213</v>
      </c>
      <c r="B6630" t="s">
        <v>214</v>
      </c>
      <c r="C6630" s="18" t="s">
        <v>766</v>
      </c>
      <c r="D6630" t="s">
        <v>145</v>
      </c>
      <c r="E6630" s="4" t="s">
        <v>96</v>
      </c>
      <c r="F6630" t="s">
        <v>97</v>
      </c>
      <c r="G6630" s="4" t="s">
        <v>40</v>
      </c>
      <c r="H6630" t="s">
        <v>52</v>
      </c>
      <c r="I6630" s="5">
        <v>26601.73</v>
      </c>
      <c r="J6630" s="17" t="e">
        <f>VLOOKUP(Table1[[#This Row],[CCDDD]],#REF!,2,FALSE)</f>
        <v>#REF!</v>
      </c>
    </row>
    <row r="6631" spans="1:10">
      <c r="A6631" t="s">
        <v>279</v>
      </c>
      <c r="B6631" t="s">
        <v>280</v>
      </c>
      <c r="C6631" s="18" t="s">
        <v>766</v>
      </c>
      <c r="D6631" t="s">
        <v>191</v>
      </c>
      <c r="E6631" s="4" t="s">
        <v>74</v>
      </c>
      <c r="F6631" t="s">
        <v>75</v>
      </c>
      <c r="G6631" s="4" t="s">
        <v>43</v>
      </c>
      <c r="H6631" t="s">
        <v>55</v>
      </c>
      <c r="I6631" s="5">
        <v>26600.01</v>
      </c>
      <c r="J6631" s="17" t="e">
        <f>VLOOKUP(Table1[[#This Row],[CCDDD]],#REF!,2,FALSE)</f>
        <v>#REF!</v>
      </c>
    </row>
    <row r="6632" spans="1:10">
      <c r="A6632" t="s">
        <v>159</v>
      </c>
      <c r="B6632" t="s">
        <v>160</v>
      </c>
      <c r="C6632" s="18" t="s">
        <v>766</v>
      </c>
      <c r="D6632" t="s">
        <v>140</v>
      </c>
      <c r="E6632" s="4" t="s">
        <v>80</v>
      </c>
      <c r="F6632" t="s">
        <v>81</v>
      </c>
      <c r="G6632" s="4" t="s">
        <v>43</v>
      </c>
      <c r="H6632" t="s">
        <v>55</v>
      </c>
      <c r="I6632" s="5">
        <v>26596</v>
      </c>
      <c r="J6632" s="17" t="e">
        <f>VLOOKUP(Table1[[#This Row],[CCDDD]],#REF!,2,FALSE)</f>
        <v>#REF!</v>
      </c>
    </row>
    <row r="6633" spans="1:10">
      <c r="A6633" t="s">
        <v>708</v>
      </c>
      <c r="B6633" t="s">
        <v>709</v>
      </c>
      <c r="C6633" s="18" t="s">
        <v>766</v>
      </c>
      <c r="D6633" t="s">
        <v>177</v>
      </c>
      <c r="E6633" s="4" t="s">
        <v>130</v>
      </c>
      <c r="F6633" t="s">
        <v>46</v>
      </c>
      <c r="G6633" s="4" t="s">
        <v>46</v>
      </c>
      <c r="H6633" t="s">
        <v>46</v>
      </c>
      <c r="I6633" s="5">
        <v>26588.75</v>
      </c>
      <c r="J6633" s="17" t="e">
        <f>VLOOKUP(Table1[[#This Row],[CCDDD]],#REF!,2,FALSE)</f>
        <v>#REF!</v>
      </c>
    </row>
    <row r="6634" spans="1:10">
      <c r="A6634" t="s">
        <v>173</v>
      </c>
      <c r="B6634" t="s">
        <v>174</v>
      </c>
      <c r="C6634" s="18" t="s">
        <v>766</v>
      </c>
      <c r="D6634" t="s">
        <v>140</v>
      </c>
      <c r="E6634" s="4" t="s">
        <v>70</v>
      </c>
      <c r="F6634" t="s">
        <v>71</v>
      </c>
      <c r="G6634" s="4" t="s">
        <v>42</v>
      </c>
      <c r="H6634" t="s">
        <v>54</v>
      </c>
      <c r="I6634" s="5">
        <v>26546.87</v>
      </c>
      <c r="J6634" s="17" t="e">
        <f>VLOOKUP(Table1[[#This Row],[CCDDD]],#REF!,2,FALSE)</f>
        <v>#REF!</v>
      </c>
    </row>
    <row r="6635" spans="1:10">
      <c r="A6635" t="s">
        <v>402</v>
      </c>
      <c r="B6635" t="s">
        <v>403</v>
      </c>
      <c r="C6635" s="18" t="s">
        <v>766</v>
      </c>
      <c r="D6635" t="s">
        <v>145</v>
      </c>
      <c r="E6635" s="4" t="s">
        <v>78</v>
      </c>
      <c r="F6635" t="s">
        <v>79</v>
      </c>
      <c r="G6635" s="4" t="s">
        <v>41</v>
      </c>
      <c r="H6635" t="s">
        <v>53</v>
      </c>
      <c r="I6635" s="5">
        <v>26544.59</v>
      </c>
      <c r="J6635" s="17" t="e">
        <f>VLOOKUP(Table1[[#This Row],[CCDDD]],#REF!,2,FALSE)</f>
        <v>#REF!</v>
      </c>
    </row>
    <row r="6636" spans="1:10">
      <c r="A6636" t="s">
        <v>303</v>
      </c>
      <c r="B6636" t="s">
        <v>304</v>
      </c>
      <c r="C6636" s="18" t="s">
        <v>766</v>
      </c>
      <c r="D6636" t="s">
        <v>184</v>
      </c>
      <c r="E6636" s="4" t="s">
        <v>80</v>
      </c>
      <c r="F6636" t="s">
        <v>81</v>
      </c>
      <c r="G6636" s="4" t="s">
        <v>42</v>
      </c>
      <c r="H6636" t="s">
        <v>54</v>
      </c>
      <c r="I6636" s="5">
        <v>26532.54</v>
      </c>
      <c r="J6636" s="17" t="e">
        <f>VLOOKUP(Table1[[#This Row],[CCDDD]],#REF!,2,FALSE)</f>
        <v>#REF!</v>
      </c>
    </row>
    <row r="6637" spans="1:10">
      <c r="A6637" t="s">
        <v>394</v>
      </c>
      <c r="B6637" t="s">
        <v>395</v>
      </c>
      <c r="C6637" s="18" t="s">
        <v>766</v>
      </c>
      <c r="D6637" t="s">
        <v>145</v>
      </c>
      <c r="E6637" s="4" t="s">
        <v>80</v>
      </c>
      <c r="F6637" t="s">
        <v>81</v>
      </c>
      <c r="G6637" s="4" t="s">
        <v>41</v>
      </c>
      <c r="H6637" t="s">
        <v>53</v>
      </c>
      <c r="I6637" s="5">
        <v>26531.87</v>
      </c>
      <c r="J6637" s="17" t="e">
        <f>VLOOKUP(Table1[[#This Row],[CCDDD]],#REF!,2,FALSE)</f>
        <v>#REF!</v>
      </c>
    </row>
    <row r="6638" spans="1:10">
      <c r="A6638" t="s">
        <v>257</v>
      </c>
      <c r="B6638" t="s">
        <v>258</v>
      </c>
      <c r="C6638" s="18" t="s">
        <v>766</v>
      </c>
      <c r="D6638" t="s">
        <v>191</v>
      </c>
      <c r="E6638" s="4" t="s">
        <v>110</v>
      </c>
      <c r="F6638" t="s">
        <v>111</v>
      </c>
      <c r="G6638" s="4" t="s">
        <v>41</v>
      </c>
      <c r="H6638" t="s">
        <v>53</v>
      </c>
      <c r="I6638" s="5">
        <v>26525.94</v>
      </c>
      <c r="J6638" s="17" t="e">
        <f>VLOOKUP(Table1[[#This Row],[CCDDD]],#REF!,2,FALSE)</f>
        <v>#REF!</v>
      </c>
    </row>
    <row r="6639" spans="1:10">
      <c r="A6639" t="s">
        <v>470</v>
      </c>
      <c r="B6639" t="s">
        <v>471</v>
      </c>
      <c r="C6639" s="18" t="s">
        <v>766</v>
      </c>
      <c r="D6639" t="s">
        <v>145</v>
      </c>
      <c r="E6639" s="4" t="s">
        <v>90</v>
      </c>
      <c r="F6639" t="s">
        <v>91</v>
      </c>
      <c r="G6639" s="4" t="s">
        <v>43</v>
      </c>
      <c r="H6639" t="s">
        <v>55</v>
      </c>
      <c r="I6639" s="5">
        <v>26520.76</v>
      </c>
      <c r="J6639" s="17" t="e">
        <f>VLOOKUP(Table1[[#This Row],[CCDDD]],#REF!,2,FALSE)</f>
        <v>#REF!</v>
      </c>
    </row>
    <row r="6640" spans="1:10">
      <c r="A6640" t="s">
        <v>255</v>
      </c>
      <c r="B6640" t="s">
        <v>256</v>
      </c>
      <c r="C6640" s="18" t="s">
        <v>766</v>
      </c>
      <c r="D6640" t="s">
        <v>210</v>
      </c>
      <c r="E6640" s="4" t="s">
        <v>112</v>
      </c>
      <c r="F6640" t="s">
        <v>113</v>
      </c>
      <c r="G6640" s="4" t="s">
        <v>42</v>
      </c>
      <c r="H6640" t="s">
        <v>54</v>
      </c>
      <c r="I6640" s="5">
        <v>26501.38</v>
      </c>
      <c r="J6640" s="17" t="e">
        <f>VLOOKUP(Table1[[#This Row],[CCDDD]],#REF!,2,FALSE)</f>
        <v>#REF!</v>
      </c>
    </row>
    <row r="6641" spans="1:10">
      <c r="A6641" t="s">
        <v>283</v>
      </c>
      <c r="B6641" t="s">
        <v>284</v>
      </c>
      <c r="C6641" s="18" t="s">
        <v>766</v>
      </c>
      <c r="D6641" t="s">
        <v>145</v>
      </c>
      <c r="E6641" s="4" t="s">
        <v>72</v>
      </c>
      <c r="F6641" t="s">
        <v>73</v>
      </c>
      <c r="G6641" s="4" t="s">
        <v>41</v>
      </c>
      <c r="H6641" t="s">
        <v>53</v>
      </c>
      <c r="I6641" s="5">
        <v>26491.62</v>
      </c>
      <c r="J6641" s="17" t="e">
        <f>VLOOKUP(Table1[[#This Row],[CCDDD]],#REF!,2,FALSE)</f>
        <v>#REF!</v>
      </c>
    </row>
    <row r="6642" spans="1:10">
      <c r="A6642" t="s">
        <v>645</v>
      </c>
      <c r="B6642" t="s">
        <v>646</v>
      </c>
      <c r="C6642" s="18" t="s">
        <v>766</v>
      </c>
      <c r="D6642" t="s">
        <v>191</v>
      </c>
      <c r="E6642" s="4" t="s">
        <v>80</v>
      </c>
      <c r="F6642" t="s">
        <v>81</v>
      </c>
      <c r="G6642" s="4" t="s">
        <v>41</v>
      </c>
      <c r="H6642" t="s">
        <v>53</v>
      </c>
      <c r="I6642" s="5">
        <v>26476</v>
      </c>
      <c r="J6642" s="17" t="e">
        <f>VLOOKUP(Table1[[#This Row],[CCDDD]],#REF!,2,FALSE)</f>
        <v>#REF!</v>
      </c>
    </row>
    <row r="6643" spans="1:10">
      <c r="A6643" t="s">
        <v>161</v>
      </c>
      <c r="B6643" t="s">
        <v>162</v>
      </c>
      <c r="C6643" s="18" t="s">
        <v>766</v>
      </c>
      <c r="D6643" t="s">
        <v>163</v>
      </c>
      <c r="E6643" s="4" t="s">
        <v>112</v>
      </c>
      <c r="F6643" t="s">
        <v>113</v>
      </c>
      <c r="G6643" s="4" t="s">
        <v>43</v>
      </c>
      <c r="H6643" t="s">
        <v>55</v>
      </c>
      <c r="I6643" s="5">
        <v>26470.23</v>
      </c>
      <c r="J6643" s="17" t="e">
        <f>VLOOKUP(Table1[[#This Row],[CCDDD]],#REF!,2,FALSE)</f>
        <v>#REF!</v>
      </c>
    </row>
    <row r="6644" spans="1:10">
      <c r="A6644" t="s">
        <v>526</v>
      </c>
      <c r="B6644" t="s">
        <v>527</v>
      </c>
      <c r="C6644" s="18" t="s">
        <v>766</v>
      </c>
      <c r="D6644" t="s">
        <v>148</v>
      </c>
      <c r="E6644" s="4" t="s">
        <v>74</v>
      </c>
      <c r="F6644" t="s">
        <v>75</v>
      </c>
      <c r="G6644" s="4" t="s">
        <v>41</v>
      </c>
      <c r="H6644" t="s">
        <v>53</v>
      </c>
      <c r="I6644" s="5">
        <v>26452.86</v>
      </c>
      <c r="J6644" s="17" t="e">
        <f>VLOOKUP(Table1[[#This Row],[CCDDD]],#REF!,2,FALSE)</f>
        <v>#REF!</v>
      </c>
    </row>
    <row r="6645" spans="1:10">
      <c r="A6645" t="s">
        <v>388</v>
      </c>
      <c r="B6645" t="s">
        <v>389</v>
      </c>
      <c r="C6645" s="18" t="s">
        <v>766</v>
      </c>
      <c r="D6645" t="s">
        <v>166</v>
      </c>
      <c r="E6645" s="4" t="s">
        <v>80</v>
      </c>
      <c r="F6645" t="s">
        <v>81</v>
      </c>
      <c r="G6645" s="4" t="s">
        <v>42</v>
      </c>
      <c r="H6645" t="s">
        <v>54</v>
      </c>
      <c r="I6645" s="5">
        <v>26415.3</v>
      </c>
      <c r="J6645" s="17" t="e">
        <f>VLOOKUP(Table1[[#This Row],[CCDDD]],#REF!,2,FALSE)</f>
        <v>#REF!</v>
      </c>
    </row>
    <row r="6646" spans="1:10">
      <c r="A6646" t="s">
        <v>217</v>
      </c>
      <c r="B6646" t="s">
        <v>218</v>
      </c>
      <c r="C6646" s="18" t="s">
        <v>766</v>
      </c>
      <c r="D6646" t="s">
        <v>191</v>
      </c>
      <c r="E6646" s="4" t="s">
        <v>110</v>
      </c>
      <c r="F6646" t="s">
        <v>111</v>
      </c>
      <c r="G6646" s="4" t="s">
        <v>42</v>
      </c>
      <c r="H6646" t="s">
        <v>54</v>
      </c>
      <c r="I6646" s="5">
        <v>26293.68</v>
      </c>
      <c r="J6646" s="17" t="e">
        <f>VLOOKUP(Table1[[#This Row],[CCDDD]],#REF!,2,FALSE)</f>
        <v>#REF!</v>
      </c>
    </row>
    <row r="6647" spans="1:10">
      <c r="A6647" t="s">
        <v>241</v>
      </c>
      <c r="B6647" t="s">
        <v>242</v>
      </c>
      <c r="C6647" s="18" t="s">
        <v>766</v>
      </c>
      <c r="D6647" t="s">
        <v>191</v>
      </c>
      <c r="E6647" s="4" t="s">
        <v>68</v>
      </c>
      <c r="F6647" t="s">
        <v>69</v>
      </c>
      <c r="G6647" s="4" t="s">
        <v>41</v>
      </c>
      <c r="H6647" t="s">
        <v>53</v>
      </c>
      <c r="I6647" s="5">
        <v>26287.62</v>
      </c>
      <c r="J6647" s="17" t="e">
        <f>VLOOKUP(Table1[[#This Row],[CCDDD]],#REF!,2,FALSE)</f>
        <v>#REF!</v>
      </c>
    </row>
    <row r="6648" spans="1:10">
      <c r="A6648" t="s">
        <v>253</v>
      </c>
      <c r="B6648" t="s">
        <v>254</v>
      </c>
      <c r="C6648" s="18" t="s">
        <v>766</v>
      </c>
      <c r="D6648" t="s">
        <v>148</v>
      </c>
      <c r="E6648" s="4" t="s">
        <v>62</v>
      </c>
      <c r="F6648" t="s">
        <v>63</v>
      </c>
      <c r="G6648" s="4" t="s">
        <v>43</v>
      </c>
      <c r="H6648" t="s">
        <v>55</v>
      </c>
      <c r="I6648" s="5">
        <v>26229</v>
      </c>
      <c r="J6648" s="17" t="e">
        <f>VLOOKUP(Table1[[#This Row],[CCDDD]],#REF!,2,FALSE)</f>
        <v>#REF!</v>
      </c>
    </row>
    <row r="6649" spans="1:10">
      <c r="A6649" t="s">
        <v>164</v>
      </c>
      <c r="B6649" t="s">
        <v>165</v>
      </c>
      <c r="C6649" s="18" t="s">
        <v>766</v>
      </c>
      <c r="D6649" t="s">
        <v>166</v>
      </c>
      <c r="E6649" s="4" t="s">
        <v>68</v>
      </c>
      <c r="F6649" t="s">
        <v>69</v>
      </c>
      <c r="G6649" s="4" t="s">
        <v>41</v>
      </c>
      <c r="H6649" t="s">
        <v>53</v>
      </c>
      <c r="I6649" s="5">
        <v>26224.92</v>
      </c>
      <c r="J6649" s="17" t="e">
        <f>VLOOKUP(Table1[[#This Row],[CCDDD]],#REF!,2,FALSE)</f>
        <v>#REF!</v>
      </c>
    </row>
    <row r="6650" spans="1:10">
      <c r="A6650" t="s">
        <v>345</v>
      </c>
      <c r="B6650" t="s">
        <v>346</v>
      </c>
      <c r="C6650" s="18" t="s">
        <v>766</v>
      </c>
      <c r="D6650" t="s">
        <v>184</v>
      </c>
      <c r="E6650" s="4" t="s">
        <v>90</v>
      </c>
      <c r="F6650" t="s">
        <v>91</v>
      </c>
      <c r="G6650" s="4" t="s">
        <v>43</v>
      </c>
      <c r="H6650" t="s">
        <v>55</v>
      </c>
      <c r="I6650" s="5">
        <v>26213</v>
      </c>
      <c r="J6650" s="17" t="e">
        <f>VLOOKUP(Table1[[#This Row],[CCDDD]],#REF!,2,FALSE)</f>
        <v>#REF!</v>
      </c>
    </row>
    <row r="6651" spans="1:10">
      <c r="A6651" t="s">
        <v>668</v>
      </c>
      <c r="B6651" t="s">
        <v>669</v>
      </c>
      <c r="C6651" s="18" t="s">
        <v>766</v>
      </c>
      <c r="D6651" t="s">
        <v>140</v>
      </c>
      <c r="E6651" s="4" t="s">
        <v>120</v>
      </c>
      <c r="F6651" t="s">
        <v>121</v>
      </c>
      <c r="G6651" s="4" t="s">
        <v>42</v>
      </c>
      <c r="H6651" t="s">
        <v>54</v>
      </c>
      <c r="I6651" s="5">
        <v>26199</v>
      </c>
      <c r="J6651" s="17" t="e">
        <f>VLOOKUP(Table1[[#This Row],[CCDDD]],#REF!,2,FALSE)</f>
        <v>#REF!</v>
      </c>
    </row>
    <row r="6652" spans="1:10">
      <c r="A6652" t="s">
        <v>554</v>
      </c>
      <c r="B6652" t="s">
        <v>555</v>
      </c>
      <c r="C6652" s="18" t="s">
        <v>766</v>
      </c>
      <c r="D6652" t="s">
        <v>191</v>
      </c>
      <c r="E6652" s="4" t="s">
        <v>112</v>
      </c>
      <c r="F6652" t="s">
        <v>113</v>
      </c>
      <c r="G6652" s="4" t="s">
        <v>42</v>
      </c>
      <c r="H6652" t="s">
        <v>54</v>
      </c>
      <c r="I6652" s="5">
        <v>26163.72</v>
      </c>
      <c r="J6652" s="17" t="e">
        <f>VLOOKUP(Table1[[#This Row],[CCDDD]],#REF!,2,FALSE)</f>
        <v>#REF!</v>
      </c>
    </row>
    <row r="6653" spans="1:10">
      <c r="A6653" t="s">
        <v>470</v>
      </c>
      <c r="B6653" t="s">
        <v>471</v>
      </c>
      <c r="C6653" s="18" t="s">
        <v>766</v>
      </c>
      <c r="D6653" t="s">
        <v>145</v>
      </c>
      <c r="E6653" s="4" t="s">
        <v>112</v>
      </c>
      <c r="F6653" t="s">
        <v>113</v>
      </c>
      <c r="G6653" s="4" t="s">
        <v>43</v>
      </c>
      <c r="H6653" t="s">
        <v>55</v>
      </c>
      <c r="I6653" s="5">
        <v>26158.81</v>
      </c>
      <c r="J6653" s="17" t="e">
        <f>VLOOKUP(Table1[[#This Row],[CCDDD]],#REF!,2,FALSE)</f>
        <v>#REF!</v>
      </c>
    </row>
    <row r="6654" spans="1:10">
      <c r="A6654" t="s">
        <v>410</v>
      </c>
      <c r="B6654" t="s">
        <v>411</v>
      </c>
      <c r="C6654" s="18" t="s">
        <v>766</v>
      </c>
      <c r="D6654" t="s">
        <v>140</v>
      </c>
      <c r="E6654" s="4" t="s">
        <v>70</v>
      </c>
      <c r="F6654" t="s">
        <v>71</v>
      </c>
      <c r="G6654" s="4" t="s">
        <v>39</v>
      </c>
      <c r="H6654" t="s">
        <v>51</v>
      </c>
      <c r="I6654" s="5">
        <v>26140.51</v>
      </c>
      <c r="J6654" s="17" t="e">
        <f>VLOOKUP(Table1[[#This Row],[CCDDD]],#REF!,2,FALSE)</f>
        <v>#REF!</v>
      </c>
    </row>
    <row r="6655" spans="1:10">
      <c r="A6655" t="s">
        <v>189</v>
      </c>
      <c r="B6655" t="s">
        <v>190</v>
      </c>
      <c r="C6655" s="18" t="s">
        <v>766</v>
      </c>
      <c r="D6655" t="s">
        <v>191</v>
      </c>
      <c r="E6655" s="4" t="s">
        <v>72</v>
      </c>
      <c r="F6655" t="s">
        <v>73</v>
      </c>
      <c r="G6655" s="4" t="s">
        <v>41</v>
      </c>
      <c r="H6655" t="s">
        <v>53</v>
      </c>
      <c r="I6655" s="5">
        <v>26115.86</v>
      </c>
      <c r="J6655" s="17" t="e">
        <f>VLOOKUP(Table1[[#This Row],[CCDDD]],#REF!,2,FALSE)</f>
        <v>#REF!</v>
      </c>
    </row>
    <row r="6656" spans="1:10">
      <c r="A6656" t="s">
        <v>612</v>
      </c>
      <c r="B6656" t="s">
        <v>613</v>
      </c>
      <c r="C6656" s="18" t="s">
        <v>766</v>
      </c>
      <c r="D6656" t="s">
        <v>191</v>
      </c>
      <c r="E6656" s="4" t="s">
        <v>110</v>
      </c>
      <c r="F6656" t="s">
        <v>111</v>
      </c>
      <c r="G6656" s="4" t="s">
        <v>42</v>
      </c>
      <c r="H6656" t="s">
        <v>54</v>
      </c>
      <c r="I6656" s="5">
        <v>26087.87</v>
      </c>
      <c r="J6656" s="17" t="e">
        <f>VLOOKUP(Table1[[#This Row],[CCDDD]],#REF!,2,FALSE)</f>
        <v>#REF!</v>
      </c>
    </row>
    <row r="6657" spans="1:10">
      <c r="A6657" t="s">
        <v>215</v>
      </c>
      <c r="B6657" t="s">
        <v>216</v>
      </c>
      <c r="C6657" s="18" t="s">
        <v>766</v>
      </c>
      <c r="D6657" t="s">
        <v>163</v>
      </c>
      <c r="E6657" s="4" t="s">
        <v>100</v>
      </c>
      <c r="F6657" t="s">
        <v>101</v>
      </c>
      <c r="G6657" s="4" t="s">
        <v>40</v>
      </c>
      <c r="H6657" t="s">
        <v>52</v>
      </c>
      <c r="I6657" s="5">
        <v>26050.25</v>
      </c>
      <c r="J6657" s="17" t="e">
        <f>VLOOKUP(Table1[[#This Row],[CCDDD]],#REF!,2,FALSE)</f>
        <v>#REF!</v>
      </c>
    </row>
    <row r="6658" spans="1:10">
      <c r="A6658" t="s">
        <v>149</v>
      </c>
      <c r="B6658" t="s">
        <v>150</v>
      </c>
      <c r="C6658" s="18" t="s">
        <v>766</v>
      </c>
      <c r="D6658" t="s">
        <v>140</v>
      </c>
      <c r="E6658" s="4" t="s">
        <v>120</v>
      </c>
      <c r="F6658" t="s">
        <v>121</v>
      </c>
      <c r="G6658" s="4" t="s">
        <v>42</v>
      </c>
      <c r="H6658" t="s">
        <v>54</v>
      </c>
      <c r="I6658" s="5">
        <v>26032.78</v>
      </c>
      <c r="J6658" s="17" t="e">
        <f>VLOOKUP(Table1[[#This Row],[CCDDD]],#REF!,2,FALSE)</f>
        <v>#REF!</v>
      </c>
    </row>
    <row r="6659" spans="1:10">
      <c r="A6659" t="s">
        <v>530</v>
      </c>
      <c r="B6659" t="s">
        <v>531</v>
      </c>
      <c r="C6659" s="18" t="s">
        <v>766</v>
      </c>
      <c r="D6659" t="s">
        <v>145</v>
      </c>
      <c r="E6659" s="4" t="s">
        <v>78</v>
      </c>
      <c r="F6659" t="s">
        <v>79</v>
      </c>
      <c r="G6659" s="4" t="s">
        <v>41</v>
      </c>
      <c r="H6659" t="s">
        <v>53</v>
      </c>
      <c r="I6659" s="5">
        <v>26032.36</v>
      </c>
      <c r="J6659" s="17" t="e">
        <f>VLOOKUP(Table1[[#This Row],[CCDDD]],#REF!,2,FALSE)</f>
        <v>#REF!</v>
      </c>
    </row>
    <row r="6660" spans="1:10">
      <c r="A6660" t="s">
        <v>363</v>
      </c>
      <c r="B6660" t="s">
        <v>364</v>
      </c>
      <c r="C6660" s="18" t="s">
        <v>766</v>
      </c>
      <c r="D6660" t="s">
        <v>191</v>
      </c>
      <c r="E6660" s="4" t="s">
        <v>80</v>
      </c>
      <c r="F6660" t="s">
        <v>81</v>
      </c>
      <c r="G6660" s="4" t="s">
        <v>41</v>
      </c>
      <c r="H6660" t="s">
        <v>53</v>
      </c>
      <c r="I6660" s="5">
        <v>26013.58</v>
      </c>
      <c r="J6660" s="17" t="e">
        <f>VLOOKUP(Table1[[#This Row],[CCDDD]],#REF!,2,FALSE)</f>
        <v>#REF!</v>
      </c>
    </row>
    <row r="6661" spans="1:10">
      <c r="A6661" t="s">
        <v>347</v>
      </c>
      <c r="B6661" t="s">
        <v>348</v>
      </c>
      <c r="C6661" s="18" t="s">
        <v>766</v>
      </c>
      <c r="D6661" t="s">
        <v>145</v>
      </c>
      <c r="E6661" s="4" t="s">
        <v>112</v>
      </c>
      <c r="F6661" t="s">
        <v>113</v>
      </c>
      <c r="G6661" s="4" t="s">
        <v>45</v>
      </c>
      <c r="H6661" t="s">
        <v>57</v>
      </c>
      <c r="I6661" s="5">
        <v>25985.4</v>
      </c>
      <c r="J6661" s="17" t="e">
        <f>VLOOKUP(Table1[[#This Row],[CCDDD]],#REF!,2,FALSE)</f>
        <v>#REF!</v>
      </c>
    </row>
    <row r="6662" spans="1:10">
      <c r="A6662" t="s">
        <v>424</v>
      </c>
      <c r="B6662" t="s">
        <v>425</v>
      </c>
      <c r="C6662" s="18" t="s">
        <v>766</v>
      </c>
      <c r="D6662" t="s">
        <v>184</v>
      </c>
      <c r="E6662" s="4" t="s">
        <v>88</v>
      </c>
      <c r="F6662" t="s">
        <v>89</v>
      </c>
      <c r="G6662" s="4" t="s">
        <v>42</v>
      </c>
      <c r="H6662" t="s">
        <v>54</v>
      </c>
      <c r="I6662" s="5">
        <v>25978.82</v>
      </c>
      <c r="J6662" s="17" t="e">
        <f>VLOOKUP(Table1[[#This Row],[CCDDD]],#REF!,2,FALSE)</f>
        <v>#REF!</v>
      </c>
    </row>
    <row r="6663" spans="1:10">
      <c r="A6663" t="s">
        <v>251</v>
      </c>
      <c r="B6663" t="s">
        <v>252</v>
      </c>
      <c r="C6663" s="18" t="s">
        <v>766</v>
      </c>
      <c r="D6663" t="s">
        <v>145</v>
      </c>
      <c r="E6663" s="4" t="s">
        <v>60</v>
      </c>
      <c r="F6663" t="s">
        <v>61</v>
      </c>
      <c r="G6663" s="4" t="s">
        <v>43</v>
      </c>
      <c r="H6663" t="s">
        <v>55</v>
      </c>
      <c r="I6663" s="5">
        <v>25944</v>
      </c>
      <c r="J6663" s="17" t="e">
        <f>VLOOKUP(Table1[[#This Row],[CCDDD]],#REF!,2,FALSE)</f>
        <v>#REF!</v>
      </c>
    </row>
    <row r="6664" spans="1:10">
      <c r="A6664" t="s">
        <v>692</v>
      </c>
      <c r="B6664" t="s">
        <v>693</v>
      </c>
      <c r="C6664" s="18" t="s">
        <v>766</v>
      </c>
      <c r="D6664" t="s">
        <v>145</v>
      </c>
      <c r="E6664" s="4" t="s">
        <v>74</v>
      </c>
      <c r="F6664" t="s">
        <v>75</v>
      </c>
      <c r="G6664" s="4" t="s">
        <v>39</v>
      </c>
      <c r="H6664" t="s">
        <v>51</v>
      </c>
      <c r="I6664" s="5">
        <v>25931.86</v>
      </c>
      <c r="J6664" s="17" t="e">
        <f>VLOOKUP(Table1[[#This Row],[CCDDD]],#REF!,2,FALSE)</f>
        <v>#REF!</v>
      </c>
    </row>
    <row r="6665" spans="1:10">
      <c r="A6665" t="s">
        <v>363</v>
      </c>
      <c r="B6665" t="s">
        <v>364</v>
      </c>
      <c r="C6665" s="18" t="s">
        <v>766</v>
      </c>
      <c r="D6665" t="s">
        <v>191</v>
      </c>
      <c r="E6665" s="4" t="s">
        <v>78</v>
      </c>
      <c r="F6665" t="s">
        <v>79</v>
      </c>
      <c r="G6665" s="4" t="s">
        <v>43</v>
      </c>
      <c r="H6665" t="s">
        <v>55</v>
      </c>
      <c r="I6665" s="5">
        <v>25816.82</v>
      </c>
      <c r="J6665" s="17" t="e">
        <f>VLOOKUP(Table1[[#This Row],[CCDDD]],#REF!,2,FALSE)</f>
        <v>#REF!</v>
      </c>
    </row>
    <row r="6666" spans="1:10">
      <c r="A6666" t="s">
        <v>516</v>
      </c>
      <c r="B6666" t="s">
        <v>517</v>
      </c>
      <c r="C6666" s="18" t="s">
        <v>766</v>
      </c>
      <c r="D6666" t="s">
        <v>145</v>
      </c>
      <c r="E6666" s="4" t="s">
        <v>110</v>
      </c>
      <c r="F6666" t="s">
        <v>111</v>
      </c>
      <c r="G6666" s="4" t="s">
        <v>40</v>
      </c>
      <c r="H6666" t="s">
        <v>52</v>
      </c>
      <c r="I6666" s="5">
        <v>25801.37</v>
      </c>
      <c r="J6666" s="17" t="e">
        <f>VLOOKUP(Table1[[#This Row],[CCDDD]],#REF!,2,FALSE)</f>
        <v>#REF!</v>
      </c>
    </row>
    <row r="6667" spans="1:10">
      <c r="A6667" t="s">
        <v>490</v>
      </c>
      <c r="B6667" t="s">
        <v>491</v>
      </c>
      <c r="C6667" s="18" t="s">
        <v>766</v>
      </c>
      <c r="D6667" t="s">
        <v>148</v>
      </c>
      <c r="E6667" s="4" t="s">
        <v>64</v>
      </c>
      <c r="F6667" t="s">
        <v>65</v>
      </c>
      <c r="G6667" s="4" t="s">
        <v>40</v>
      </c>
      <c r="H6667" t="s">
        <v>52</v>
      </c>
      <c r="I6667" s="5">
        <v>25800.01</v>
      </c>
      <c r="J6667" s="17" t="e">
        <f>VLOOKUP(Table1[[#This Row],[CCDDD]],#REF!,2,FALSE)</f>
        <v>#REF!</v>
      </c>
    </row>
    <row r="6668" spans="1:10">
      <c r="A6668" t="s">
        <v>157</v>
      </c>
      <c r="B6668" t="s">
        <v>158</v>
      </c>
      <c r="C6668" s="18" t="s">
        <v>766</v>
      </c>
      <c r="D6668" t="s">
        <v>140</v>
      </c>
      <c r="E6668" s="4" t="s">
        <v>88</v>
      </c>
      <c r="F6668" t="s">
        <v>89</v>
      </c>
      <c r="G6668" s="4" t="s">
        <v>42</v>
      </c>
      <c r="H6668" t="s">
        <v>54</v>
      </c>
      <c r="I6668" s="5">
        <v>25796.240000000002</v>
      </c>
      <c r="J6668" s="17" t="e">
        <f>VLOOKUP(Table1[[#This Row],[CCDDD]],#REF!,2,FALSE)</f>
        <v>#REF!</v>
      </c>
    </row>
    <row r="6669" spans="1:10">
      <c r="A6669" t="s">
        <v>233</v>
      </c>
      <c r="B6669" t="s">
        <v>234</v>
      </c>
      <c r="C6669" s="18" t="s">
        <v>766</v>
      </c>
      <c r="D6669" t="s">
        <v>163</v>
      </c>
      <c r="E6669" s="4" t="s">
        <v>100</v>
      </c>
      <c r="F6669" t="s">
        <v>101</v>
      </c>
      <c r="G6669" s="4" t="s">
        <v>38</v>
      </c>
      <c r="H6669" t="s">
        <v>50</v>
      </c>
      <c r="I6669" s="5">
        <v>25790.03</v>
      </c>
      <c r="J6669" s="17" t="e">
        <f>VLOOKUP(Table1[[#This Row],[CCDDD]],#REF!,2,FALSE)</f>
        <v>#REF!</v>
      </c>
    </row>
    <row r="6670" spans="1:10">
      <c r="A6670" t="s">
        <v>335</v>
      </c>
      <c r="B6670" t="s">
        <v>336</v>
      </c>
      <c r="C6670" s="18" t="s">
        <v>766</v>
      </c>
      <c r="D6670" t="s">
        <v>163</v>
      </c>
      <c r="E6670" s="4" t="s">
        <v>86</v>
      </c>
      <c r="F6670" t="s">
        <v>87</v>
      </c>
      <c r="G6670" s="4" t="s">
        <v>39</v>
      </c>
      <c r="H6670" t="s">
        <v>51</v>
      </c>
      <c r="I6670" s="5">
        <v>25768.79</v>
      </c>
      <c r="J6670" s="17" t="e">
        <f>VLOOKUP(Table1[[#This Row],[CCDDD]],#REF!,2,FALSE)</f>
        <v>#REF!</v>
      </c>
    </row>
    <row r="6671" spans="1:10">
      <c r="A6671" t="s">
        <v>213</v>
      </c>
      <c r="B6671" t="s">
        <v>214</v>
      </c>
      <c r="C6671" s="18" t="s">
        <v>766</v>
      </c>
      <c r="D6671" t="s">
        <v>145</v>
      </c>
      <c r="E6671" s="4" t="s">
        <v>86</v>
      </c>
      <c r="F6671" t="s">
        <v>87</v>
      </c>
      <c r="G6671" s="4" t="s">
        <v>39</v>
      </c>
      <c r="H6671" t="s">
        <v>51</v>
      </c>
      <c r="I6671" s="5">
        <v>25768.12</v>
      </c>
      <c r="J6671" s="17" t="e">
        <f>VLOOKUP(Table1[[#This Row],[CCDDD]],#REF!,2,FALSE)</f>
        <v>#REF!</v>
      </c>
    </row>
    <row r="6672" spans="1:10">
      <c r="A6672" t="s">
        <v>390</v>
      </c>
      <c r="B6672" t="s">
        <v>391</v>
      </c>
      <c r="C6672" s="18" t="s">
        <v>766</v>
      </c>
      <c r="D6672" t="s">
        <v>166</v>
      </c>
      <c r="E6672" s="4" t="s">
        <v>82</v>
      </c>
      <c r="F6672" t="s">
        <v>83</v>
      </c>
      <c r="G6672" s="4" t="s">
        <v>43</v>
      </c>
      <c r="H6672" t="s">
        <v>55</v>
      </c>
      <c r="I6672" s="5">
        <v>25760</v>
      </c>
      <c r="J6672" s="17" t="e">
        <f>VLOOKUP(Table1[[#This Row],[CCDDD]],#REF!,2,FALSE)</f>
        <v>#REF!</v>
      </c>
    </row>
    <row r="6673" spans="1:10">
      <c r="A6673" t="s">
        <v>325</v>
      </c>
      <c r="B6673" t="s">
        <v>326</v>
      </c>
      <c r="C6673" s="18" t="s">
        <v>766</v>
      </c>
      <c r="D6673" t="s">
        <v>148</v>
      </c>
      <c r="E6673" s="4" t="s">
        <v>86</v>
      </c>
      <c r="F6673" t="s">
        <v>87</v>
      </c>
      <c r="G6673" s="4" t="s">
        <v>43</v>
      </c>
      <c r="H6673" t="s">
        <v>55</v>
      </c>
      <c r="I6673" s="5">
        <v>25712.400000000001</v>
      </c>
      <c r="J6673" s="17" t="e">
        <f>VLOOKUP(Table1[[#This Row],[CCDDD]],#REF!,2,FALSE)</f>
        <v>#REF!</v>
      </c>
    </row>
    <row r="6674" spans="1:10">
      <c r="A6674" t="s">
        <v>460</v>
      </c>
      <c r="B6674" t="s">
        <v>461</v>
      </c>
      <c r="C6674" s="18" t="s">
        <v>766</v>
      </c>
      <c r="D6674" t="s">
        <v>191</v>
      </c>
      <c r="E6674" s="4" t="s">
        <v>86</v>
      </c>
      <c r="F6674" t="s">
        <v>87</v>
      </c>
      <c r="G6674" s="4" t="s">
        <v>39</v>
      </c>
      <c r="H6674" t="s">
        <v>51</v>
      </c>
      <c r="I6674" s="5">
        <v>25654.04</v>
      </c>
      <c r="J6674" s="17" t="e">
        <f>VLOOKUP(Table1[[#This Row],[CCDDD]],#REF!,2,FALSE)</f>
        <v>#REF!</v>
      </c>
    </row>
    <row r="6675" spans="1:10">
      <c r="A6675" t="s">
        <v>159</v>
      </c>
      <c r="B6675" t="s">
        <v>160</v>
      </c>
      <c r="C6675" s="18" t="s">
        <v>766</v>
      </c>
      <c r="D6675" t="s">
        <v>140</v>
      </c>
      <c r="E6675" s="4" t="s">
        <v>82</v>
      </c>
      <c r="F6675" t="s">
        <v>83</v>
      </c>
      <c r="G6675" s="4" t="s">
        <v>40</v>
      </c>
      <c r="H6675" t="s">
        <v>52</v>
      </c>
      <c r="I6675" s="5">
        <v>25637.599999999999</v>
      </c>
      <c r="J6675" s="17" t="e">
        <f>VLOOKUP(Table1[[#This Row],[CCDDD]],#REF!,2,FALSE)</f>
        <v>#REF!</v>
      </c>
    </row>
    <row r="6676" spans="1:10">
      <c r="A6676" t="s">
        <v>200</v>
      </c>
      <c r="B6676" t="s">
        <v>201</v>
      </c>
      <c r="C6676" s="18" t="s">
        <v>766</v>
      </c>
      <c r="D6676" t="s">
        <v>148</v>
      </c>
      <c r="E6676" s="4" t="s">
        <v>62</v>
      </c>
      <c r="F6676" t="s">
        <v>63</v>
      </c>
      <c r="G6676" s="4" t="s">
        <v>40</v>
      </c>
      <c r="H6676" t="s">
        <v>52</v>
      </c>
      <c r="I6676" s="5">
        <v>25624.34</v>
      </c>
      <c r="J6676" s="17" t="e">
        <f>VLOOKUP(Table1[[#This Row],[CCDDD]],#REF!,2,FALSE)</f>
        <v>#REF!</v>
      </c>
    </row>
    <row r="6677" spans="1:10">
      <c r="A6677" t="s">
        <v>337</v>
      </c>
      <c r="B6677" t="s">
        <v>338</v>
      </c>
      <c r="C6677" s="18" t="s">
        <v>766</v>
      </c>
      <c r="D6677" t="s">
        <v>166</v>
      </c>
      <c r="E6677" s="4" t="s">
        <v>76</v>
      </c>
      <c r="F6677" t="s">
        <v>77</v>
      </c>
      <c r="G6677" s="4" t="s">
        <v>42</v>
      </c>
      <c r="H6677" t="s">
        <v>54</v>
      </c>
      <c r="I6677" s="5">
        <v>25577</v>
      </c>
      <c r="J6677" s="17" t="e">
        <f>VLOOKUP(Table1[[#This Row],[CCDDD]],#REF!,2,FALSE)</f>
        <v>#REF!</v>
      </c>
    </row>
    <row r="6678" spans="1:10">
      <c r="A6678" t="s">
        <v>271</v>
      </c>
      <c r="B6678" t="s">
        <v>272</v>
      </c>
      <c r="C6678" s="18" t="s">
        <v>766</v>
      </c>
      <c r="D6678" t="s">
        <v>140</v>
      </c>
      <c r="E6678" s="4" t="s">
        <v>78</v>
      </c>
      <c r="F6678" t="s">
        <v>79</v>
      </c>
      <c r="G6678" s="4" t="s">
        <v>42</v>
      </c>
      <c r="H6678" t="s">
        <v>54</v>
      </c>
      <c r="I6678" s="5">
        <v>25569.119999999999</v>
      </c>
      <c r="J6678" s="17" t="e">
        <f>VLOOKUP(Table1[[#This Row],[CCDDD]],#REF!,2,FALSE)</f>
        <v>#REF!</v>
      </c>
    </row>
    <row r="6679" spans="1:10">
      <c r="A6679" t="s">
        <v>494</v>
      </c>
      <c r="B6679" t="s">
        <v>495</v>
      </c>
      <c r="C6679" s="18" t="s">
        <v>766</v>
      </c>
      <c r="D6679" t="s">
        <v>184</v>
      </c>
      <c r="E6679" s="4" t="s">
        <v>88</v>
      </c>
      <c r="F6679" t="s">
        <v>89</v>
      </c>
      <c r="G6679" s="4" t="s">
        <v>42</v>
      </c>
      <c r="H6679" t="s">
        <v>54</v>
      </c>
      <c r="I6679" s="5">
        <v>25556.37</v>
      </c>
      <c r="J6679" s="17" t="e">
        <f>VLOOKUP(Table1[[#This Row],[CCDDD]],#REF!,2,FALSE)</f>
        <v>#REF!</v>
      </c>
    </row>
    <row r="6680" spans="1:10">
      <c r="A6680" t="s">
        <v>200</v>
      </c>
      <c r="B6680" t="s">
        <v>201</v>
      </c>
      <c r="C6680" s="18" t="s">
        <v>766</v>
      </c>
      <c r="D6680" t="s">
        <v>148</v>
      </c>
      <c r="E6680" s="4" t="s">
        <v>68</v>
      </c>
      <c r="F6680" t="s">
        <v>69</v>
      </c>
      <c r="G6680" s="4" t="s">
        <v>39</v>
      </c>
      <c r="H6680" t="s">
        <v>51</v>
      </c>
      <c r="I6680" s="5">
        <v>25555.58</v>
      </c>
      <c r="J6680" s="17" t="e">
        <f>VLOOKUP(Table1[[#This Row],[CCDDD]],#REF!,2,FALSE)</f>
        <v>#REF!</v>
      </c>
    </row>
    <row r="6681" spans="1:10">
      <c r="A6681" t="s">
        <v>243</v>
      </c>
      <c r="B6681" t="s">
        <v>244</v>
      </c>
      <c r="C6681" s="18" t="s">
        <v>766</v>
      </c>
      <c r="D6681" t="s">
        <v>148</v>
      </c>
      <c r="E6681" s="4" t="s">
        <v>66</v>
      </c>
      <c r="F6681" t="s">
        <v>67</v>
      </c>
      <c r="G6681" s="4" t="s">
        <v>43</v>
      </c>
      <c r="H6681" t="s">
        <v>55</v>
      </c>
      <c r="I6681" s="5">
        <v>25482.17</v>
      </c>
      <c r="J6681" s="17" t="e">
        <f>VLOOKUP(Table1[[#This Row],[CCDDD]],#REF!,2,FALSE)</f>
        <v>#REF!</v>
      </c>
    </row>
    <row r="6682" spans="1:10">
      <c r="A6682" t="s">
        <v>456</v>
      </c>
      <c r="B6682" t="s">
        <v>457</v>
      </c>
      <c r="C6682" s="18" t="s">
        <v>766</v>
      </c>
      <c r="D6682" t="s">
        <v>148</v>
      </c>
      <c r="E6682" s="4" t="s">
        <v>88</v>
      </c>
      <c r="F6682" t="s">
        <v>89</v>
      </c>
      <c r="G6682" s="4" t="s">
        <v>42</v>
      </c>
      <c r="H6682" t="s">
        <v>54</v>
      </c>
      <c r="I6682" s="5">
        <v>25464.77</v>
      </c>
      <c r="J6682" s="17" t="e">
        <f>VLOOKUP(Table1[[#This Row],[CCDDD]],#REF!,2,FALSE)</f>
        <v>#REF!</v>
      </c>
    </row>
    <row r="6683" spans="1:10">
      <c r="A6683" t="s">
        <v>369</v>
      </c>
      <c r="B6683" t="s">
        <v>370</v>
      </c>
      <c r="C6683" s="18" t="s">
        <v>766</v>
      </c>
      <c r="D6683" t="s">
        <v>210</v>
      </c>
      <c r="E6683" s="4" t="s">
        <v>80</v>
      </c>
      <c r="F6683" t="s">
        <v>81</v>
      </c>
      <c r="G6683" s="4" t="s">
        <v>40</v>
      </c>
      <c r="H6683" t="s">
        <v>52</v>
      </c>
      <c r="I6683" s="5">
        <v>25438.91</v>
      </c>
      <c r="J6683" s="17" t="e">
        <f>VLOOKUP(Table1[[#This Row],[CCDDD]],#REF!,2,FALSE)</f>
        <v>#REF!</v>
      </c>
    </row>
    <row r="6684" spans="1:10">
      <c r="A6684" t="s">
        <v>295</v>
      </c>
      <c r="B6684" t="s">
        <v>296</v>
      </c>
      <c r="C6684" s="18" t="s">
        <v>766</v>
      </c>
      <c r="D6684" t="s">
        <v>145</v>
      </c>
      <c r="E6684" s="4" t="s">
        <v>68</v>
      </c>
      <c r="F6684" t="s">
        <v>69</v>
      </c>
      <c r="G6684" s="4" t="s">
        <v>41</v>
      </c>
      <c r="H6684" t="s">
        <v>53</v>
      </c>
      <c r="I6684" s="5">
        <v>25412.799999999999</v>
      </c>
      <c r="J6684" s="17" t="e">
        <f>VLOOKUP(Table1[[#This Row],[CCDDD]],#REF!,2,FALSE)</f>
        <v>#REF!</v>
      </c>
    </row>
    <row r="6685" spans="1:10">
      <c r="A6685" t="s">
        <v>178</v>
      </c>
      <c r="B6685" t="s">
        <v>179</v>
      </c>
      <c r="C6685" s="18" t="s">
        <v>766</v>
      </c>
      <c r="D6685" t="s">
        <v>140</v>
      </c>
      <c r="E6685" s="4" t="s">
        <v>66</v>
      </c>
      <c r="F6685" t="s">
        <v>67</v>
      </c>
      <c r="G6685" s="4" t="s">
        <v>43</v>
      </c>
      <c r="H6685" t="s">
        <v>55</v>
      </c>
      <c r="I6685" s="5">
        <v>25375.8</v>
      </c>
      <c r="J6685" s="17" t="e">
        <f>VLOOKUP(Table1[[#This Row],[CCDDD]],#REF!,2,FALSE)</f>
        <v>#REF!</v>
      </c>
    </row>
    <row r="6686" spans="1:10">
      <c r="A6686" t="s">
        <v>221</v>
      </c>
      <c r="B6686" t="s">
        <v>222</v>
      </c>
      <c r="C6686" s="18" t="s">
        <v>766</v>
      </c>
      <c r="D6686" t="s">
        <v>163</v>
      </c>
      <c r="E6686" s="4" t="s">
        <v>80</v>
      </c>
      <c r="F6686" t="s">
        <v>81</v>
      </c>
      <c r="G6686" s="17" t="s">
        <v>40</v>
      </c>
      <c r="H6686" t="s">
        <v>52</v>
      </c>
      <c r="I6686" s="5">
        <v>25364.17</v>
      </c>
      <c r="J6686" s="17" t="e">
        <f>VLOOKUP(Table1[[#This Row],[CCDDD]],#REF!,2,FALSE)</f>
        <v>#REF!</v>
      </c>
    </row>
    <row r="6687" spans="1:10">
      <c r="A6687" t="s">
        <v>323</v>
      </c>
      <c r="B6687" t="s">
        <v>324</v>
      </c>
      <c r="C6687" s="18" t="s">
        <v>766</v>
      </c>
      <c r="D6687" t="s">
        <v>191</v>
      </c>
      <c r="E6687" s="4" t="s">
        <v>80</v>
      </c>
      <c r="F6687" t="s">
        <v>81</v>
      </c>
      <c r="G6687" s="4" t="s">
        <v>43</v>
      </c>
      <c r="H6687" t="s">
        <v>55</v>
      </c>
      <c r="I6687" s="5">
        <v>25350.31</v>
      </c>
      <c r="J6687" s="17" t="e">
        <f>VLOOKUP(Table1[[#This Row],[CCDDD]],#REF!,2,FALSE)</f>
        <v>#REF!</v>
      </c>
    </row>
    <row r="6688" spans="1:10">
      <c r="A6688" t="s">
        <v>297</v>
      </c>
      <c r="B6688" t="s">
        <v>298</v>
      </c>
      <c r="C6688" s="18" t="s">
        <v>766</v>
      </c>
      <c r="D6688" t="s">
        <v>148</v>
      </c>
      <c r="E6688" s="4" t="s">
        <v>74</v>
      </c>
      <c r="F6688" t="s">
        <v>75</v>
      </c>
      <c r="G6688" s="4" t="s">
        <v>41</v>
      </c>
      <c r="H6688" t="s">
        <v>53</v>
      </c>
      <c r="I6688" s="5">
        <v>25329.06</v>
      </c>
      <c r="J6688" s="17" t="e">
        <f>VLOOKUP(Table1[[#This Row],[CCDDD]],#REF!,2,FALSE)</f>
        <v>#REF!</v>
      </c>
    </row>
    <row r="6689" spans="1:10">
      <c r="A6689" t="s">
        <v>560</v>
      </c>
      <c r="B6689" t="s">
        <v>561</v>
      </c>
      <c r="C6689" s="18" t="s">
        <v>766</v>
      </c>
      <c r="D6689" t="s">
        <v>145</v>
      </c>
      <c r="E6689" s="4" t="s">
        <v>74</v>
      </c>
      <c r="F6689" t="s">
        <v>75</v>
      </c>
      <c r="G6689" s="4" t="s">
        <v>41</v>
      </c>
      <c r="H6689" t="s">
        <v>53</v>
      </c>
      <c r="I6689" s="5">
        <v>25305.279999999999</v>
      </c>
      <c r="J6689" s="17" t="e">
        <f>VLOOKUP(Table1[[#This Row],[CCDDD]],#REF!,2,FALSE)</f>
        <v>#REF!</v>
      </c>
    </row>
    <row r="6690" spans="1:10">
      <c r="A6690" t="s">
        <v>490</v>
      </c>
      <c r="B6690" t="s">
        <v>491</v>
      </c>
      <c r="C6690" s="18" t="s">
        <v>766</v>
      </c>
      <c r="D6690" t="s">
        <v>148</v>
      </c>
      <c r="E6690" s="4" t="s">
        <v>74</v>
      </c>
      <c r="F6690" t="s">
        <v>75</v>
      </c>
      <c r="G6690" s="4" t="s">
        <v>43</v>
      </c>
      <c r="H6690" t="s">
        <v>55</v>
      </c>
      <c r="I6690" s="5">
        <v>25257.09</v>
      </c>
      <c r="J6690" s="17" t="e">
        <f>VLOOKUP(Table1[[#This Row],[CCDDD]],#REF!,2,FALSE)</f>
        <v>#REF!</v>
      </c>
    </row>
    <row r="6691" spans="1:10">
      <c r="A6691" t="s">
        <v>307</v>
      </c>
      <c r="B6691" t="s">
        <v>308</v>
      </c>
      <c r="C6691" s="18" t="s">
        <v>766</v>
      </c>
      <c r="D6691" t="s">
        <v>145</v>
      </c>
      <c r="E6691" s="4" t="s">
        <v>78</v>
      </c>
      <c r="F6691" t="s">
        <v>79</v>
      </c>
      <c r="G6691" s="4" t="s">
        <v>41</v>
      </c>
      <c r="H6691" t="s">
        <v>53</v>
      </c>
      <c r="I6691" s="5">
        <v>25254.18</v>
      </c>
      <c r="J6691" s="17" t="e">
        <f>VLOOKUP(Table1[[#This Row],[CCDDD]],#REF!,2,FALSE)</f>
        <v>#REF!</v>
      </c>
    </row>
    <row r="6692" spans="1:10">
      <c r="A6692" t="s">
        <v>200</v>
      </c>
      <c r="B6692" t="s">
        <v>201</v>
      </c>
      <c r="C6692" s="18" t="s">
        <v>766</v>
      </c>
      <c r="D6692" t="s">
        <v>148</v>
      </c>
      <c r="E6692" s="4" t="s">
        <v>74</v>
      </c>
      <c r="F6692" t="s">
        <v>75</v>
      </c>
      <c r="G6692" s="4" t="s">
        <v>41</v>
      </c>
      <c r="H6692" t="s">
        <v>53</v>
      </c>
      <c r="I6692" s="5">
        <v>25249.99</v>
      </c>
      <c r="J6692" s="17" t="e">
        <f>VLOOKUP(Table1[[#This Row],[CCDDD]],#REF!,2,FALSE)</f>
        <v>#REF!</v>
      </c>
    </row>
    <row r="6693" spans="1:10">
      <c r="A6693" t="s">
        <v>297</v>
      </c>
      <c r="B6693" t="s">
        <v>298</v>
      </c>
      <c r="C6693" s="18" t="s">
        <v>766</v>
      </c>
      <c r="D6693" t="s">
        <v>148</v>
      </c>
      <c r="E6693" s="4" t="s">
        <v>76</v>
      </c>
      <c r="F6693" t="s">
        <v>77</v>
      </c>
      <c r="G6693" s="4" t="s">
        <v>41</v>
      </c>
      <c r="H6693" t="s">
        <v>53</v>
      </c>
      <c r="I6693" s="5">
        <v>25225.25</v>
      </c>
      <c r="J6693" s="17" t="e">
        <f>VLOOKUP(Table1[[#This Row],[CCDDD]],#REF!,2,FALSE)</f>
        <v>#REF!</v>
      </c>
    </row>
    <row r="6694" spans="1:10">
      <c r="A6694" t="s">
        <v>706</v>
      </c>
      <c r="B6694" t="s">
        <v>707</v>
      </c>
      <c r="C6694" s="18" t="s">
        <v>766</v>
      </c>
      <c r="D6694" t="s">
        <v>145</v>
      </c>
      <c r="E6694" s="4" t="s">
        <v>80</v>
      </c>
      <c r="F6694" t="s">
        <v>81</v>
      </c>
      <c r="G6694" s="4" t="s">
        <v>41</v>
      </c>
      <c r="H6694" t="s">
        <v>53</v>
      </c>
      <c r="I6694" s="5">
        <v>25201.5</v>
      </c>
      <c r="J6694" s="17" t="e">
        <f>VLOOKUP(Table1[[#This Row],[CCDDD]],#REF!,2,FALSE)</f>
        <v>#REF!</v>
      </c>
    </row>
    <row r="6695" spans="1:10">
      <c r="A6695" t="s">
        <v>686</v>
      </c>
      <c r="B6695" t="s">
        <v>687</v>
      </c>
      <c r="C6695" s="18" t="s">
        <v>766</v>
      </c>
      <c r="D6695" t="s">
        <v>145</v>
      </c>
      <c r="E6695" s="4" t="s">
        <v>130</v>
      </c>
      <c r="F6695" t="s">
        <v>46</v>
      </c>
      <c r="G6695" s="4" t="s">
        <v>46</v>
      </c>
      <c r="H6695" t="s">
        <v>46</v>
      </c>
      <c r="I6695" s="5">
        <v>25179.21</v>
      </c>
      <c r="J6695" s="17" t="e">
        <f>VLOOKUP(Table1[[#This Row],[CCDDD]],#REF!,2,FALSE)</f>
        <v>#REF!</v>
      </c>
    </row>
    <row r="6696" spans="1:10">
      <c r="A6696" t="s">
        <v>213</v>
      </c>
      <c r="B6696" t="s">
        <v>214</v>
      </c>
      <c r="C6696" s="18" t="s">
        <v>766</v>
      </c>
      <c r="D6696" t="s">
        <v>145</v>
      </c>
      <c r="E6696" s="4" t="s">
        <v>72</v>
      </c>
      <c r="F6696" t="s">
        <v>73</v>
      </c>
      <c r="G6696" s="4" t="s">
        <v>40</v>
      </c>
      <c r="H6696" t="s">
        <v>52</v>
      </c>
      <c r="I6696" s="5">
        <v>25175.97</v>
      </c>
      <c r="J6696" s="17" t="e">
        <f>VLOOKUP(Table1[[#This Row],[CCDDD]],#REF!,2,FALSE)</f>
        <v>#REF!</v>
      </c>
    </row>
    <row r="6697" spans="1:10">
      <c r="A6697" t="s">
        <v>618</v>
      </c>
      <c r="B6697" t="s">
        <v>619</v>
      </c>
      <c r="C6697" s="18" t="s">
        <v>766</v>
      </c>
      <c r="D6697" t="s">
        <v>140</v>
      </c>
      <c r="E6697" s="4" t="s">
        <v>86</v>
      </c>
      <c r="F6697" t="s">
        <v>87</v>
      </c>
      <c r="G6697" s="4" t="s">
        <v>43</v>
      </c>
      <c r="H6697" t="s">
        <v>55</v>
      </c>
      <c r="I6697" s="5">
        <v>25175</v>
      </c>
      <c r="J6697" s="17" t="e">
        <f>VLOOKUP(Table1[[#This Row],[CCDDD]],#REF!,2,FALSE)</f>
        <v>#REF!</v>
      </c>
    </row>
    <row r="6698" spans="1:10">
      <c r="A6698" t="s">
        <v>345</v>
      </c>
      <c r="B6698" t="s">
        <v>346</v>
      </c>
      <c r="C6698" s="18" t="s">
        <v>766</v>
      </c>
      <c r="D6698" t="s">
        <v>184</v>
      </c>
      <c r="E6698" s="4" t="s">
        <v>76</v>
      </c>
      <c r="F6698" t="s">
        <v>77</v>
      </c>
      <c r="G6698" s="4" t="s">
        <v>43</v>
      </c>
      <c r="H6698" t="s">
        <v>55</v>
      </c>
      <c r="I6698" s="5">
        <v>25151</v>
      </c>
      <c r="J6698" s="17" t="e">
        <f>VLOOKUP(Table1[[#This Row],[CCDDD]],#REF!,2,FALSE)</f>
        <v>#REF!</v>
      </c>
    </row>
    <row r="6699" spans="1:10">
      <c r="A6699" t="s">
        <v>382</v>
      </c>
      <c r="B6699" t="s">
        <v>383</v>
      </c>
      <c r="C6699" s="18" t="s">
        <v>766</v>
      </c>
      <c r="D6699" t="s">
        <v>148</v>
      </c>
      <c r="E6699" s="4" t="s">
        <v>80</v>
      </c>
      <c r="F6699" t="s">
        <v>81</v>
      </c>
      <c r="G6699" s="4" t="s">
        <v>39</v>
      </c>
      <c r="H6699" t="s">
        <v>51</v>
      </c>
      <c r="I6699" s="5">
        <v>25137.19</v>
      </c>
      <c r="J6699" s="17" t="e">
        <f>VLOOKUP(Table1[[#This Row],[CCDDD]],#REF!,2,FALSE)</f>
        <v>#REF!</v>
      </c>
    </row>
    <row r="6700" spans="1:10">
      <c r="A6700" t="s">
        <v>454</v>
      </c>
      <c r="B6700" t="s">
        <v>455</v>
      </c>
      <c r="C6700" s="18" t="s">
        <v>766</v>
      </c>
      <c r="D6700" t="s">
        <v>184</v>
      </c>
      <c r="E6700" s="4" t="s">
        <v>80</v>
      </c>
      <c r="F6700" t="s">
        <v>81</v>
      </c>
      <c r="G6700" s="4" t="s">
        <v>41</v>
      </c>
      <c r="H6700" t="s">
        <v>53</v>
      </c>
      <c r="I6700" s="5">
        <v>25089.09</v>
      </c>
      <c r="J6700" s="17" t="e">
        <f>VLOOKUP(Table1[[#This Row],[CCDDD]],#REF!,2,FALSE)</f>
        <v>#REF!</v>
      </c>
    </row>
    <row r="6701" spans="1:10">
      <c r="A6701" t="s">
        <v>400</v>
      </c>
      <c r="B6701" t="s">
        <v>401</v>
      </c>
      <c r="C6701" s="18" t="s">
        <v>766</v>
      </c>
      <c r="D6701" t="s">
        <v>191</v>
      </c>
      <c r="E6701" s="4" t="s">
        <v>80</v>
      </c>
      <c r="F6701" t="s">
        <v>81</v>
      </c>
      <c r="G6701" s="4" t="s">
        <v>42</v>
      </c>
      <c r="H6701" t="s">
        <v>54</v>
      </c>
      <c r="I6701" s="5">
        <v>25066.36</v>
      </c>
      <c r="J6701" s="17" t="e">
        <f>VLOOKUP(Table1[[#This Row],[CCDDD]],#REF!,2,FALSE)</f>
        <v>#REF!</v>
      </c>
    </row>
    <row r="6702" spans="1:10">
      <c r="A6702" t="s">
        <v>281</v>
      </c>
      <c r="B6702" t="s">
        <v>282</v>
      </c>
      <c r="C6702" s="18" t="s">
        <v>766</v>
      </c>
      <c r="D6702" t="s">
        <v>191</v>
      </c>
      <c r="E6702" s="4" t="s">
        <v>58</v>
      </c>
      <c r="F6702" t="s">
        <v>59</v>
      </c>
      <c r="G6702" s="4" t="s">
        <v>43</v>
      </c>
      <c r="H6702" t="s">
        <v>55</v>
      </c>
      <c r="I6702" s="5">
        <v>25028.41</v>
      </c>
      <c r="J6702" s="17" t="e">
        <f>VLOOKUP(Table1[[#This Row],[CCDDD]],#REF!,2,FALSE)</f>
        <v>#REF!</v>
      </c>
    </row>
    <row r="6703" spans="1:10">
      <c r="A6703" t="s">
        <v>141</v>
      </c>
      <c r="B6703" t="s">
        <v>142</v>
      </c>
      <c r="C6703" s="18" t="s">
        <v>766</v>
      </c>
      <c r="D6703" t="s">
        <v>140</v>
      </c>
      <c r="E6703" s="4" t="s">
        <v>64</v>
      </c>
      <c r="F6703" t="s">
        <v>65</v>
      </c>
      <c r="G6703" s="4" t="s">
        <v>39</v>
      </c>
      <c r="H6703" t="s">
        <v>51</v>
      </c>
      <c r="I6703" s="5">
        <v>25000</v>
      </c>
      <c r="J6703" s="17" t="e">
        <f>VLOOKUP(Table1[[#This Row],[CCDDD]],#REF!,2,FALSE)</f>
        <v>#REF!</v>
      </c>
    </row>
    <row r="6704" spans="1:10">
      <c r="A6704" t="s">
        <v>492</v>
      </c>
      <c r="B6704" t="s">
        <v>493</v>
      </c>
      <c r="C6704" s="18" t="s">
        <v>766</v>
      </c>
      <c r="D6704" t="s">
        <v>140</v>
      </c>
      <c r="E6704" s="4" t="s">
        <v>110</v>
      </c>
      <c r="F6704" t="s">
        <v>111</v>
      </c>
      <c r="G6704" s="4" t="s">
        <v>40</v>
      </c>
      <c r="H6704" t="s">
        <v>52</v>
      </c>
      <c r="I6704" s="5">
        <v>24991.41</v>
      </c>
      <c r="J6704" s="17" t="e">
        <f>VLOOKUP(Table1[[#This Row],[CCDDD]],#REF!,2,FALSE)</f>
        <v>#REF!</v>
      </c>
    </row>
    <row r="6705" spans="1:10">
      <c r="A6705" t="s">
        <v>492</v>
      </c>
      <c r="B6705" t="s">
        <v>493</v>
      </c>
      <c r="C6705" s="18" t="s">
        <v>766</v>
      </c>
      <c r="D6705" t="s">
        <v>140</v>
      </c>
      <c r="E6705" s="4" t="s">
        <v>108</v>
      </c>
      <c r="F6705" t="s">
        <v>109</v>
      </c>
      <c r="G6705" s="4" t="s">
        <v>40</v>
      </c>
      <c r="H6705" t="s">
        <v>52</v>
      </c>
      <c r="I6705" s="5">
        <v>24991.4</v>
      </c>
      <c r="J6705" s="17" t="e">
        <f>VLOOKUP(Table1[[#This Row],[CCDDD]],#REF!,2,FALSE)</f>
        <v>#REF!</v>
      </c>
    </row>
    <row r="6706" spans="1:10">
      <c r="A6706" t="s">
        <v>311</v>
      </c>
      <c r="B6706" t="s">
        <v>312</v>
      </c>
      <c r="C6706" s="18" t="s">
        <v>766</v>
      </c>
      <c r="D6706" t="s">
        <v>140</v>
      </c>
      <c r="E6706" s="4" t="s">
        <v>72</v>
      </c>
      <c r="F6706" t="s">
        <v>73</v>
      </c>
      <c r="G6706" s="4" t="s">
        <v>40</v>
      </c>
      <c r="H6706" t="s">
        <v>52</v>
      </c>
      <c r="I6706" s="5">
        <v>24987.22</v>
      </c>
      <c r="J6706" s="17" t="e">
        <f>VLOOKUP(Table1[[#This Row],[CCDDD]],#REF!,2,FALSE)</f>
        <v>#REF!</v>
      </c>
    </row>
    <row r="6707" spans="1:10">
      <c r="A6707" t="s">
        <v>736</v>
      </c>
      <c r="B6707" t="s">
        <v>737</v>
      </c>
      <c r="C6707" s="18" t="s">
        <v>766</v>
      </c>
      <c r="D6707" t="s">
        <v>191</v>
      </c>
      <c r="E6707" s="4" t="s">
        <v>130</v>
      </c>
      <c r="F6707" t="s">
        <v>46</v>
      </c>
      <c r="G6707" s="4" t="s">
        <v>46</v>
      </c>
      <c r="H6707" t="s">
        <v>46</v>
      </c>
      <c r="I6707" s="5">
        <v>24974.69</v>
      </c>
      <c r="J6707" s="17" t="e">
        <f>VLOOKUP(Table1[[#This Row],[CCDDD]],#REF!,2,FALSE)</f>
        <v>#REF!</v>
      </c>
    </row>
    <row r="6708" spans="1:10">
      <c r="A6708" t="s">
        <v>432</v>
      </c>
      <c r="B6708" t="s">
        <v>433</v>
      </c>
      <c r="C6708" s="18" t="s">
        <v>766</v>
      </c>
      <c r="D6708" t="s">
        <v>184</v>
      </c>
      <c r="E6708" s="4" t="s">
        <v>60</v>
      </c>
      <c r="F6708" t="s">
        <v>61</v>
      </c>
      <c r="G6708" s="4" t="s">
        <v>41</v>
      </c>
      <c r="H6708" t="s">
        <v>53</v>
      </c>
      <c r="I6708" s="5">
        <v>24966.38</v>
      </c>
      <c r="J6708" s="17" t="e">
        <f>VLOOKUP(Table1[[#This Row],[CCDDD]],#REF!,2,FALSE)</f>
        <v>#REF!</v>
      </c>
    </row>
    <row r="6709" spans="1:10">
      <c r="A6709" t="s">
        <v>287</v>
      </c>
      <c r="B6709" t="s">
        <v>288</v>
      </c>
      <c r="C6709" s="18" t="s">
        <v>766</v>
      </c>
      <c r="D6709" t="s">
        <v>177</v>
      </c>
      <c r="E6709" s="4" t="s">
        <v>74</v>
      </c>
      <c r="F6709" t="s">
        <v>75</v>
      </c>
      <c r="G6709" s="4" t="s">
        <v>39</v>
      </c>
      <c r="H6709" t="s">
        <v>51</v>
      </c>
      <c r="I6709" s="5">
        <v>24939.1</v>
      </c>
      <c r="J6709" s="17" t="e">
        <f>VLOOKUP(Table1[[#This Row],[CCDDD]],#REF!,2,FALSE)</f>
        <v>#REF!</v>
      </c>
    </row>
    <row r="6710" spans="1:10">
      <c r="A6710" t="s">
        <v>198</v>
      </c>
      <c r="B6710" t="s">
        <v>199</v>
      </c>
      <c r="C6710" s="18" t="s">
        <v>766</v>
      </c>
      <c r="D6710" t="s">
        <v>177</v>
      </c>
      <c r="E6710" s="4" t="s">
        <v>112</v>
      </c>
      <c r="F6710" t="s">
        <v>113</v>
      </c>
      <c r="G6710" s="4" t="s">
        <v>42</v>
      </c>
      <c r="H6710" t="s">
        <v>54</v>
      </c>
      <c r="I6710" s="5">
        <v>24913.65</v>
      </c>
      <c r="J6710" s="17" t="e">
        <f>VLOOKUP(Table1[[#This Row],[CCDDD]],#REF!,2,FALSE)</f>
        <v>#REF!</v>
      </c>
    </row>
    <row r="6711" spans="1:10">
      <c r="A6711" t="s">
        <v>333</v>
      </c>
      <c r="B6711" t="s">
        <v>334</v>
      </c>
      <c r="C6711" s="18" t="s">
        <v>766</v>
      </c>
      <c r="D6711" t="s">
        <v>163</v>
      </c>
      <c r="E6711" s="4" t="s">
        <v>80</v>
      </c>
      <c r="F6711" t="s">
        <v>81</v>
      </c>
      <c r="G6711" s="4" t="s">
        <v>41</v>
      </c>
      <c r="H6711" t="s">
        <v>53</v>
      </c>
      <c r="I6711" s="5">
        <v>24888.07</v>
      </c>
      <c r="J6711" s="17" t="e">
        <f>VLOOKUP(Table1[[#This Row],[CCDDD]],#REF!,2,FALSE)</f>
        <v>#REF!</v>
      </c>
    </row>
    <row r="6712" spans="1:10">
      <c r="A6712" t="s">
        <v>287</v>
      </c>
      <c r="B6712" t="s">
        <v>288</v>
      </c>
      <c r="C6712" s="18" t="s">
        <v>766</v>
      </c>
      <c r="D6712" t="s">
        <v>177</v>
      </c>
      <c r="E6712" s="4" t="s">
        <v>96</v>
      </c>
      <c r="F6712" t="s">
        <v>97</v>
      </c>
      <c r="G6712" s="4" t="s">
        <v>42</v>
      </c>
      <c r="H6712" t="s">
        <v>54</v>
      </c>
      <c r="I6712" s="5">
        <v>24874.63</v>
      </c>
      <c r="J6712" s="17" t="e">
        <f>VLOOKUP(Table1[[#This Row],[CCDDD]],#REF!,2,FALSE)</f>
        <v>#REF!</v>
      </c>
    </row>
    <row r="6713" spans="1:10">
      <c r="A6713" t="s">
        <v>192</v>
      </c>
      <c r="B6713" t="s">
        <v>193</v>
      </c>
      <c r="C6713" s="18" t="s">
        <v>766</v>
      </c>
      <c r="D6713" t="s">
        <v>166</v>
      </c>
      <c r="E6713" s="4" t="s">
        <v>76</v>
      </c>
      <c r="F6713" t="s">
        <v>77</v>
      </c>
      <c r="G6713" s="4" t="s">
        <v>41</v>
      </c>
      <c r="H6713" t="s">
        <v>53</v>
      </c>
      <c r="I6713" s="5">
        <v>24863.33</v>
      </c>
      <c r="J6713" s="17" t="e">
        <f>VLOOKUP(Table1[[#This Row],[CCDDD]],#REF!,2,FALSE)</f>
        <v>#REF!</v>
      </c>
    </row>
    <row r="6714" spans="1:10">
      <c r="A6714" t="s">
        <v>676</v>
      </c>
      <c r="B6714" t="s">
        <v>677</v>
      </c>
      <c r="C6714" s="18" t="s">
        <v>766</v>
      </c>
      <c r="D6714" t="s">
        <v>379</v>
      </c>
      <c r="E6714" s="4" t="s">
        <v>72</v>
      </c>
      <c r="F6714" t="s">
        <v>73</v>
      </c>
      <c r="G6714" s="4" t="s">
        <v>43</v>
      </c>
      <c r="H6714" t="s">
        <v>55</v>
      </c>
      <c r="I6714" s="5">
        <v>24856.75</v>
      </c>
      <c r="J6714" s="17" t="e">
        <f>VLOOKUP(Table1[[#This Row],[CCDDD]],#REF!,2,FALSE)</f>
        <v>#REF!</v>
      </c>
    </row>
    <row r="6715" spans="1:10">
      <c r="A6715" t="s">
        <v>261</v>
      </c>
      <c r="B6715" t="s">
        <v>262</v>
      </c>
      <c r="C6715" s="18" t="s">
        <v>766</v>
      </c>
      <c r="D6715" t="s">
        <v>140</v>
      </c>
      <c r="E6715" s="4" t="s">
        <v>74</v>
      </c>
      <c r="F6715" t="s">
        <v>75</v>
      </c>
      <c r="G6715" s="4" t="s">
        <v>43</v>
      </c>
      <c r="H6715" t="s">
        <v>55</v>
      </c>
      <c r="I6715" s="5">
        <v>24828</v>
      </c>
      <c r="J6715" s="17" t="e">
        <f>VLOOKUP(Table1[[#This Row],[CCDDD]],#REF!,2,FALSE)</f>
        <v>#REF!</v>
      </c>
    </row>
    <row r="6716" spans="1:10">
      <c r="A6716" t="s">
        <v>416</v>
      </c>
      <c r="B6716" t="s">
        <v>417</v>
      </c>
      <c r="C6716" s="18" t="s">
        <v>766</v>
      </c>
      <c r="D6716" t="s">
        <v>210</v>
      </c>
      <c r="E6716" s="4" t="s">
        <v>74</v>
      </c>
      <c r="F6716" t="s">
        <v>75</v>
      </c>
      <c r="G6716" s="4" t="s">
        <v>41</v>
      </c>
      <c r="H6716" t="s">
        <v>53</v>
      </c>
      <c r="I6716" s="5">
        <v>24718.54</v>
      </c>
      <c r="J6716" s="17" t="e">
        <f>VLOOKUP(Table1[[#This Row],[CCDDD]],#REF!,2,FALSE)</f>
        <v>#REF!</v>
      </c>
    </row>
    <row r="6717" spans="1:10">
      <c r="A6717" t="s">
        <v>281</v>
      </c>
      <c r="B6717" t="s">
        <v>282</v>
      </c>
      <c r="C6717" s="18" t="s">
        <v>766</v>
      </c>
      <c r="D6717" t="s">
        <v>191</v>
      </c>
      <c r="E6717" s="4" t="s">
        <v>120</v>
      </c>
      <c r="F6717" t="s">
        <v>121</v>
      </c>
      <c r="G6717" s="4" t="s">
        <v>42</v>
      </c>
      <c r="H6717" t="s">
        <v>54</v>
      </c>
      <c r="I6717" s="5">
        <v>24704.83</v>
      </c>
      <c r="J6717" s="17" t="e">
        <f>VLOOKUP(Table1[[#This Row],[CCDDD]],#REF!,2,FALSE)</f>
        <v>#REF!</v>
      </c>
    </row>
    <row r="6718" spans="1:10">
      <c r="A6718" t="s">
        <v>482</v>
      </c>
      <c r="B6718" t="s">
        <v>483</v>
      </c>
      <c r="C6718" s="18" t="s">
        <v>766</v>
      </c>
      <c r="D6718" t="s">
        <v>184</v>
      </c>
      <c r="E6718" s="4" t="s">
        <v>108</v>
      </c>
      <c r="F6718" t="s">
        <v>109</v>
      </c>
      <c r="G6718" s="4" t="s">
        <v>40</v>
      </c>
      <c r="H6718" t="s">
        <v>52</v>
      </c>
      <c r="I6718" s="5">
        <v>24695.84</v>
      </c>
      <c r="J6718" s="17" t="e">
        <f>VLOOKUP(Table1[[#This Row],[CCDDD]],#REF!,2,FALSE)</f>
        <v>#REF!</v>
      </c>
    </row>
    <row r="6719" spans="1:10">
      <c r="A6719" t="s">
        <v>221</v>
      </c>
      <c r="B6719" t="s">
        <v>222</v>
      </c>
      <c r="C6719" s="18" t="s">
        <v>766</v>
      </c>
      <c r="D6719" t="s">
        <v>163</v>
      </c>
      <c r="E6719" s="4" t="s">
        <v>76</v>
      </c>
      <c r="F6719" t="s">
        <v>77</v>
      </c>
      <c r="G6719" s="4" t="s">
        <v>41</v>
      </c>
      <c r="H6719" t="s">
        <v>53</v>
      </c>
      <c r="I6719" s="5">
        <v>24675.56</v>
      </c>
      <c r="J6719" s="17" t="e">
        <f>VLOOKUP(Table1[[#This Row],[CCDDD]],#REF!,2,FALSE)</f>
        <v>#REF!</v>
      </c>
    </row>
    <row r="6720" spans="1:10">
      <c r="A6720" t="s">
        <v>245</v>
      </c>
      <c r="B6720" t="s">
        <v>246</v>
      </c>
      <c r="C6720" s="18" t="s">
        <v>766</v>
      </c>
      <c r="D6720" t="s">
        <v>210</v>
      </c>
      <c r="E6720" s="4" t="s">
        <v>80</v>
      </c>
      <c r="F6720" t="s">
        <v>81</v>
      </c>
      <c r="G6720" s="4" t="s">
        <v>43</v>
      </c>
      <c r="H6720" t="s">
        <v>55</v>
      </c>
      <c r="I6720" s="5">
        <v>24657.45</v>
      </c>
      <c r="J6720" s="17" t="e">
        <f>VLOOKUP(Table1[[#This Row],[CCDDD]],#REF!,2,FALSE)</f>
        <v>#REF!</v>
      </c>
    </row>
    <row r="6721" spans="1:10">
      <c r="A6721" t="s">
        <v>612</v>
      </c>
      <c r="B6721" t="s">
        <v>613</v>
      </c>
      <c r="C6721" s="18" t="s">
        <v>766</v>
      </c>
      <c r="D6721" t="s">
        <v>191</v>
      </c>
      <c r="E6721" s="4" t="s">
        <v>110</v>
      </c>
      <c r="F6721" t="s">
        <v>111</v>
      </c>
      <c r="G6721" s="4" t="s">
        <v>40</v>
      </c>
      <c r="H6721" t="s">
        <v>52</v>
      </c>
      <c r="I6721" s="5">
        <v>24653.42</v>
      </c>
      <c r="J6721" s="17" t="e">
        <f>VLOOKUP(Table1[[#This Row],[CCDDD]],#REF!,2,FALSE)</f>
        <v>#REF!</v>
      </c>
    </row>
    <row r="6722" spans="1:10">
      <c r="A6722" t="s">
        <v>198</v>
      </c>
      <c r="B6722" t="s">
        <v>199</v>
      </c>
      <c r="C6722" s="18" t="s">
        <v>766</v>
      </c>
      <c r="D6722" t="s">
        <v>177</v>
      </c>
      <c r="E6722" s="4" t="s">
        <v>120</v>
      </c>
      <c r="F6722" t="s">
        <v>121</v>
      </c>
      <c r="G6722" s="4" t="s">
        <v>43</v>
      </c>
      <c r="H6722" t="s">
        <v>55</v>
      </c>
      <c r="I6722" s="5">
        <v>24645.65</v>
      </c>
      <c r="J6722" s="17" t="e">
        <f>VLOOKUP(Table1[[#This Row],[CCDDD]],#REF!,2,FALSE)</f>
        <v>#REF!</v>
      </c>
    </row>
    <row r="6723" spans="1:10">
      <c r="A6723" t="s">
        <v>404</v>
      </c>
      <c r="B6723" t="s">
        <v>405</v>
      </c>
      <c r="C6723" s="18" t="s">
        <v>766</v>
      </c>
      <c r="D6723" t="s">
        <v>184</v>
      </c>
      <c r="E6723" s="4" t="s">
        <v>112</v>
      </c>
      <c r="F6723" t="s">
        <v>113</v>
      </c>
      <c r="G6723" s="4" t="s">
        <v>43</v>
      </c>
      <c r="H6723" t="s">
        <v>55</v>
      </c>
      <c r="I6723" s="5">
        <v>24620.36</v>
      </c>
      <c r="J6723" s="17" t="e">
        <f>VLOOKUP(Table1[[#This Row],[CCDDD]],#REF!,2,FALSE)</f>
        <v>#REF!</v>
      </c>
    </row>
    <row r="6724" spans="1:10">
      <c r="A6724" t="s">
        <v>649</v>
      </c>
      <c r="B6724" t="s">
        <v>650</v>
      </c>
      <c r="C6724" s="18" t="s">
        <v>766</v>
      </c>
      <c r="D6724" t="s">
        <v>145</v>
      </c>
      <c r="E6724" s="4" t="s">
        <v>130</v>
      </c>
      <c r="F6724" t="s">
        <v>46</v>
      </c>
      <c r="G6724" s="4" t="s">
        <v>46</v>
      </c>
      <c r="H6724" t="s">
        <v>46</v>
      </c>
      <c r="I6724" s="5">
        <v>24583.200000000001</v>
      </c>
      <c r="J6724" s="17" t="e">
        <f>VLOOKUP(Table1[[#This Row],[CCDDD]],#REF!,2,FALSE)</f>
        <v>#REF!</v>
      </c>
    </row>
    <row r="6725" spans="1:10">
      <c r="A6725" t="s">
        <v>534</v>
      </c>
      <c r="B6725" t="s">
        <v>535</v>
      </c>
      <c r="C6725" s="18" t="s">
        <v>766</v>
      </c>
      <c r="D6725" t="s">
        <v>184</v>
      </c>
      <c r="E6725" s="4" t="s">
        <v>90</v>
      </c>
      <c r="F6725" t="s">
        <v>91</v>
      </c>
      <c r="G6725" s="4" t="s">
        <v>42</v>
      </c>
      <c r="H6725" t="s">
        <v>54</v>
      </c>
      <c r="I6725" s="5">
        <v>24512.12</v>
      </c>
      <c r="J6725" s="17" t="e">
        <f>VLOOKUP(Table1[[#This Row],[CCDDD]],#REF!,2,FALSE)</f>
        <v>#REF!</v>
      </c>
    </row>
    <row r="6726" spans="1:10">
      <c r="A6726" t="s">
        <v>492</v>
      </c>
      <c r="B6726" t="s">
        <v>493</v>
      </c>
      <c r="C6726" s="18" t="s">
        <v>766</v>
      </c>
      <c r="D6726" t="s">
        <v>140</v>
      </c>
      <c r="E6726" s="4" t="s">
        <v>112</v>
      </c>
      <c r="F6726" t="s">
        <v>113</v>
      </c>
      <c r="G6726" s="4" t="s">
        <v>41</v>
      </c>
      <c r="H6726" t="s">
        <v>53</v>
      </c>
      <c r="I6726" s="5">
        <v>24483.38</v>
      </c>
      <c r="J6726" s="17" t="e">
        <f>VLOOKUP(Table1[[#This Row],[CCDDD]],#REF!,2,FALSE)</f>
        <v>#REF!</v>
      </c>
    </row>
    <row r="6727" spans="1:10">
      <c r="A6727" t="s">
        <v>574</v>
      </c>
      <c r="B6727" t="s">
        <v>575</v>
      </c>
      <c r="C6727" s="18" t="s">
        <v>766</v>
      </c>
      <c r="D6727" t="s">
        <v>145</v>
      </c>
      <c r="E6727" s="4" t="s">
        <v>130</v>
      </c>
      <c r="F6727" t="s">
        <v>46</v>
      </c>
      <c r="G6727" s="4" t="s">
        <v>46</v>
      </c>
      <c r="H6727" t="s">
        <v>46</v>
      </c>
      <c r="I6727" s="5">
        <v>24471.96</v>
      </c>
      <c r="J6727" s="17" t="e">
        <f>VLOOKUP(Table1[[#This Row],[CCDDD]],#REF!,2,FALSE)</f>
        <v>#REF!</v>
      </c>
    </row>
    <row r="6728" spans="1:10">
      <c r="A6728" t="s">
        <v>637</v>
      </c>
      <c r="B6728" t="s">
        <v>638</v>
      </c>
      <c r="C6728" s="18" t="s">
        <v>766</v>
      </c>
      <c r="D6728" t="s">
        <v>145</v>
      </c>
      <c r="E6728" s="4" t="s">
        <v>78</v>
      </c>
      <c r="F6728" t="s">
        <v>79</v>
      </c>
      <c r="G6728" s="4" t="s">
        <v>43</v>
      </c>
      <c r="H6728" t="s">
        <v>55</v>
      </c>
      <c r="I6728" s="5">
        <v>24467.5</v>
      </c>
      <c r="J6728" s="17" t="e">
        <f>VLOOKUP(Table1[[#This Row],[CCDDD]],#REF!,2,FALSE)</f>
        <v>#REF!</v>
      </c>
    </row>
    <row r="6729" spans="1:10">
      <c r="A6729" t="s">
        <v>664</v>
      </c>
      <c r="B6729" t="s">
        <v>665</v>
      </c>
      <c r="C6729" s="18" t="s">
        <v>766</v>
      </c>
      <c r="D6729" t="s">
        <v>191</v>
      </c>
      <c r="E6729" s="4" t="s">
        <v>104</v>
      </c>
      <c r="F6729" t="s">
        <v>105</v>
      </c>
      <c r="G6729" s="4" t="s">
        <v>40</v>
      </c>
      <c r="H6729" t="s">
        <v>52</v>
      </c>
      <c r="I6729" s="5">
        <v>24453.200000000001</v>
      </c>
      <c r="J6729" s="17" t="e">
        <f>VLOOKUP(Table1[[#This Row],[CCDDD]],#REF!,2,FALSE)</f>
        <v>#REF!</v>
      </c>
    </row>
    <row r="6730" spans="1:10">
      <c r="A6730" t="s">
        <v>327</v>
      </c>
      <c r="B6730" t="s">
        <v>328</v>
      </c>
      <c r="C6730" s="18" t="s">
        <v>766</v>
      </c>
      <c r="D6730" t="s">
        <v>163</v>
      </c>
      <c r="E6730" s="4" t="s">
        <v>80</v>
      </c>
      <c r="F6730" t="s">
        <v>81</v>
      </c>
      <c r="G6730" s="4" t="s">
        <v>41</v>
      </c>
      <c r="H6730" t="s">
        <v>53</v>
      </c>
      <c r="I6730" s="5">
        <v>24440.41</v>
      </c>
      <c r="J6730" s="17" t="e">
        <f>VLOOKUP(Table1[[#This Row],[CCDDD]],#REF!,2,FALSE)</f>
        <v>#REF!</v>
      </c>
    </row>
    <row r="6731" spans="1:10">
      <c r="A6731" t="s">
        <v>192</v>
      </c>
      <c r="B6731" t="s">
        <v>193</v>
      </c>
      <c r="C6731" s="18" t="s">
        <v>766</v>
      </c>
      <c r="D6731" t="s">
        <v>166</v>
      </c>
      <c r="E6731" s="4" t="s">
        <v>78</v>
      </c>
      <c r="F6731" t="s">
        <v>79</v>
      </c>
      <c r="G6731" s="4" t="s">
        <v>39</v>
      </c>
      <c r="H6731" t="s">
        <v>51</v>
      </c>
      <c r="I6731" s="5">
        <v>24437.62</v>
      </c>
      <c r="J6731" s="17" t="e">
        <f>VLOOKUP(Table1[[#This Row],[CCDDD]],#REF!,2,FALSE)</f>
        <v>#REF!</v>
      </c>
    </row>
    <row r="6732" spans="1:10">
      <c r="A6732" t="s">
        <v>622</v>
      </c>
      <c r="B6732" t="s">
        <v>623</v>
      </c>
      <c r="C6732" s="18" t="s">
        <v>766</v>
      </c>
      <c r="D6732" t="s">
        <v>379</v>
      </c>
      <c r="E6732" s="4" t="s">
        <v>80</v>
      </c>
      <c r="F6732" t="s">
        <v>81</v>
      </c>
      <c r="G6732" s="4" t="s">
        <v>41</v>
      </c>
      <c r="H6732" t="s">
        <v>53</v>
      </c>
      <c r="I6732" s="5">
        <v>24383.5</v>
      </c>
      <c r="J6732" s="17" t="e">
        <f>VLOOKUP(Table1[[#This Row],[CCDDD]],#REF!,2,FALSE)</f>
        <v>#REF!</v>
      </c>
    </row>
    <row r="6733" spans="1:10">
      <c r="A6733" t="s">
        <v>666</v>
      </c>
      <c r="B6733" t="s">
        <v>667</v>
      </c>
      <c r="C6733" s="18" t="s">
        <v>766</v>
      </c>
      <c r="D6733" t="s">
        <v>148</v>
      </c>
      <c r="E6733" s="4" t="s">
        <v>130</v>
      </c>
      <c r="F6733" t="s">
        <v>46</v>
      </c>
      <c r="G6733" s="4" t="s">
        <v>46</v>
      </c>
      <c r="H6733" t="s">
        <v>46</v>
      </c>
      <c r="I6733" s="5">
        <v>24340.76</v>
      </c>
      <c r="J6733" s="17" t="e">
        <f>VLOOKUP(Table1[[#This Row],[CCDDD]],#REF!,2,FALSE)</f>
        <v>#REF!</v>
      </c>
    </row>
    <row r="6734" spans="1:10">
      <c r="A6734" t="s">
        <v>225</v>
      </c>
      <c r="B6734" t="s">
        <v>226</v>
      </c>
      <c r="C6734" s="18" t="s">
        <v>766</v>
      </c>
      <c r="D6734" t="s">
        <v>140</v>
      </c>
      <c r="E6734" s="4" t="s">
        <v>74</v>
      </c>
      <c r="F6734" t="s">
        <v>75</v>
      </c>
      <c r="G6734" s="4" t="s">
        <v>41</v>
      </c>
      <c r="H6734" t="s">
        <v>53</v>
      </c>
      <c r="I6734" s="5">
        <v>24327.66</v>
      </c>
      <c r="J6734" s="17" t="e">
        <f>VLOOKUP(Table1[[#This Row],[CCDDD]],#REF!,2,FALSE)</f>
        <v>#REF!</v>
      </c>
    </row>
    <row r="6735" spans="1:10">
      <c r="A6735" t="s">
        <v>470</v>
      </c>
      <c r="B6735" t="s">
        <v>471</v>
      </c>
      <c r="C6735" s="18" t="s">
        <v>766</v>
      </c>
      <c r="D6735" t="s">
        <v>145</v>
      </c>
      <c r="E6735" s="4" t="s">
        <v>86</v>
      </c>
      <c r="F6735" t="s">
        <v>87</v>
      </c>
      <c r="G6735" s="4" t="s">
        <v>41</v>
      </c>
      <c r="H6735" t="s">
        <v>53</v>
      </c>
      <c r="I6735" s="5">
        <v>24310.38</v>
      </c>
      <c r="J6735" s="17" t="e">
        <f>VLOOKUP(Table1[[#This Row],[CCDDD]],#REF!,2,FALSE)</f>
        <v>#REF!</v>
      </c>
    </row>
    <row r="6736" spans="1:10">
      <c r="A6736" t="s">
        <v>544</v>
      </c>
      <c r="B6736" t="s">
        <v>545</v>
      </c>
      <c r="C6736" s="18" t="s">
        <v>766</v>
      </c>
      <c r="D6736" t="s">
        <v>145</v>
      </c>
      <c r="E6736" s="4" t="s">
        <v>88</v>
      </c>
      <c r="F6736" t="s">
        <v>89</v>
      </c>
      <c r="G6736" s="4" t="s">
        <v>42</v>
      </c>
      <c r="H6736" t="s">
        <v>54</v>
      </c>
      <c r="I6736" s="5">
        <v>24300.03</v>
      </c>
      <c r="J6736" s="17" t="e">
        <f>VLOOKUP(Table1[[#This Row],[CCDDD]],#REF!,2,FALSE)</f>
        <v>#REF!</v>
      </c>
    </row>
    <row r="6737" spans="1:10">
      <c r="A6737" t="s">
        <v>532</v>
      </c>
      <c r="B6737" t="s">
        <v>533</v>
      </c>
      <c r="C6737" s="18" t="s">
        <v>766</v>
      </c>
      <c r="D6737" t="s">
        <v>163</v>
      </c>
      <c r="E6737" s="4" t="s">
        <v>78</v>
      </c>
      <c r="F6737" t="s">
        <v>79</v>
      </c>
      <c r="G6737" s="4" t="s">
        <v>41</v>
      </c>
      <c r="H6737" t="s">
        <v>53</v>
      </c>
      <c r="I6737" s="5">
        <v>24292.03</v>
      </c>
      <c r="J6737" s="17" t="e">
        <f>VLOOKUP(Table1[[#This Row],[CCDDD]],#REF!,2,FALSE)</f>
        <v>#REF!</v>
      </c>
    </row>
    <row r="6738" spans="1:10">
      <c r="A6738" t="s">
        <v>714</v>
      </c>
      <c r="B6738" t="s">
        <v>715</v>
      </c>
      <c r="C6738" s="18" t="s">
        <v>766</v>
      </c>
      <c r="D6738" t="s">
        <v>145</v>
      </c>
      <c r="E6738" s="4" t="s">
        <v>130</v>
      </c>
      <c r="F6738" t="s">
        <v>46</v>
      </c>
      <c r="G6738" s="4" t="s">
        <v>46</v>
      </c>
      <c r="H6738" t="s">
        <v>46</v>
      </c>
      <c r="I6738" s="5">
        <v>24289</v>
      </c>
      <c r="J6738" s="17" t="e">
        <f>VLOOKUP(Table1[[#This Row],[CCDDD]],#REF!,2,FALSE)</f>
        <v>#REF!</v>
      </c>
    </row>
    <row r="6739" spans="1:10">
      <c r="A6739" t="s">
        <v>428</v>
      </c>
      <c r="B6739" t="s">
        <v>429</v>
      </c>
      <c r="C6739" s="18" t="s">
        <v>766</v>
      </c>
      <c r="D6739" t="s">
        <v>140</v>
      </c>
      <c r="E6739" s="4" t="s">
        <v>68</v>
      </c>
      <c r="F6739" t="s">
        <v>69</v>
      </c>
      <c r="G6739" s="4" t="s">
        <v>41</v>
      </c>
      <c r="H6739" t="s">
        <v>53</v>
      </c>
      <c r="I6739" s="5">
        <v>24196.34</v>
      </c>
      <c r="J6739" s="17" t="e">
        <f>VLOOKUP(Table1[[#This Row],[CCDDD]],#REF!,2,FALSE)</f>
        <v>#REF!</v>
      </c>
    </row>
    <row r="6740" spans="1:10">
      <c r="A6740" t="s">
        <v>574</v>
      </c>
      <c r="B6740" t="s">
        <v>575</v>
      </c>
      <c r="C6740" s="18" t="s">
        <v>766</v>
      </c>
      <c r="D6740" t="s">
        <v>145</v>
      </c>
      <c r="E6740" s="4" t="s">
        <v>72</v>
      </c>
      <c r="F6740" t="s">
        <v>73</v>
      </c>
      <c r="G6740" s="4" t="s">
        <v>43</v>
      </c>
      <c r="H6740" t="s">
        <v>55</v>
      </c>
      <c r="I6740" s="5">
        <v>24150.12</v>
      </c>
      <c r="J6740" s="17" t="e">
        <f>VLOOKUP(Table1[[#This Row],[CCDDD]],#REF!,2,FALSE)</f>
        <v>#REF!</v>
      </c>
    </row>
    <row r="6741" spans="1:10">
      <c r="A6741" t="s">
        <v>223</v>
      </c>
      <c r="B6741" t="s">
        <v>224</v>
      </c>
      <c r="C6741" s="18" t="s">
        <v>766</v>
      </c>
      <c r="D6741" t="s">
        <v>210</v>
      </c>
      <c r="E6741" s="4" t="s">
        <v>82</v>
      </c>
      <c r="F6741" t="s">
        <v>83</v>
      </c>
      <c r="G6741" s="4" t="s">
        <v>42</v>
      </c>
      <c r="H6741" t="s">
        <v>54</v>
      </c>
      <c r="I6741" s="5">
        <v>24132.44</v>
      </c>
      <c r="J6741" s="17" t="e">
        <f>VLOOKUP(Table1[[#This Row],[CCDDD]],#REF!,2,FALSE)</f>
        <v>#REF!</v>
      </c>
    </row>
    <row r="6742" spans="1:10">
      <c r="A6742" t="s">
        <v>666</v>
      </c>
      <c r="B6742" t="s">
        <v>667</v>
      </c>
      <c r="C6742" s="18" t="s">
        <v>766</v>
      </c>
      <c r="D6742" t="s">
        <v>148</v>
      </c>
      <c r="E6742" s="4" t="s">
        <v>80</v>
      </c>
      <c r="F6742" t="s">
        <v>81</v>
      </c>
      <c r="G6742" s="4" t="s">
        <v>39</v>
      </c>
      <c r="H6742" t="s">
        <v>51</v>
      </c>
      <c r="I6742" s="5">
        <v>24103.86</v>
      </c>
      <c r="J6742" s="17" t="e">
        <f>VLOOKUP(Table1[[#This Row],[CCDDD]],#REF!,2,FALSE)</f>
        <v>#REF!</v>
      </c>
    </row>
    <row r="6743" spans="1:10">
      <c r="A6743" t="s">
        <v>169</v>
      </c>
      <c r="B6743" t="s">
        <v>170</v>
      </c>
      <c r="C6743" s="18" t="s">
        <v>766</v>
      </c>
      <c r="D6743" t="s">
        <v>140</v>
      </c>
      <c r="E6743" s="4" t="s">
        <v>66</v>
      </c>
      <c r="F6743" t="s">
        <v>67</v>
      </c>
      <c r="G6743" s="4" t="s">
        <v>43</v>
      </c>
      <c r="H6743" t="s">
        <v>55</v>
      </c>
      <c r="I6743" s="5">
        <v>24073.599999999999</v>
      </c>
      <c r="J6743" s="17" t="e">
        <f>VLOOKUP(Table1[[#This Row],[CCDDD]],#REF!,2,FALSE)</f>
        <v>#REF!</v>
      </c>
    </row>
    <row r="6744" spans="1:10">
      <c r="A6744" t="s">
        <v>151</v>
      </c>
      <c r="B6744" t="s">
        <v>152</v>
      </c>
      <c r="C6744" s="18" t="s">
        <v>766</v>
      </c>
      <c r="D6744" t="s">
        <v>140</v>
      </c>
      <c r="E6744" s="4" t="s">
        <v>106</v>
      </c>
      <c r="F6744" t="s">
        <v>107</v>
      </c>
      <c r="G6744" s="4" t="s">
        <v>42</v>
      </c>
      <c r="H6744" t="s">
        <v>54</v>
      </c>
      <c r="I6744" s="5">
        <v>24052.1</v>
      </c>
      <c r="J6744" s="17" t="e">
        <f>VLOOKUP(Table1[[#This Row],[CCDDD]],#REF!,2,FALSE)</f>
        <v>#REF!</v>
      </c>
    </row>
    <row r="6745" spans="1:10">
      <c r="A6745" t="s">
        <v>466</v>
      </c>
      <c r="B6745" t="s">
        <v>467</v>
      </c>
      <c r="C6745" s="18" t="s">
        <v>766</v>
      </c>
      <c r="D6745" t="s">
        <v>191</v>
      </c>
      <c r="E6745" s="4" t="s">
        <v>80</v>
      </c>
      <c r="F6745" t="s">
        <v>81</v>
      </c>
      <c r="G6745" s="4" t="s">
        <v>39</v>
      </c>
      <c r="H6745" t="s">
        <v>51</v>
      </c>
      <c r="I6745" s="5">
        <v>24036.54</v>
      </c>
      <c r="J6745" s="17" t="e">
        <f>VLOOKUP(Table1[[#This Row],[CCDDD]],#REF!,2,FALSE)</f>
        <v>#REF!</v>
      </c>
    </row>
    <row r="6746" spans="1:10">
      <c r="A6746" t="s">
        <v>247</v>
      </c>
      <c r="B6746" t="s">
        <v>248</v>
      </c>
      <c r="C6746" s="18" t="s">
        <v>766</v>
      </c>
      <c r="D6746" t="s">
        <v>166</v>
      </c>
      <c r="E6746" s="4" t="s">
        <v>80</v>
      </c>
      <c r="F6746" t="s">
        <v>81</v>
      </c>
      <c r="G6746" s="4" t="s">
        <v>40</v>
      </c>
      <c r="H6746" t="s">
        <v>52</v>
      </c>
      <c r="I6746" s="5">
        <v>23962.3</v>
      </c>
      <c r="J6746" s="17" t="e">
        <f>VLOOKUP(Table1[[#This Row],[CCDDD]],#REF!,2,FALSE)</f>
        <v>#REF!</v>
      </c>
    </row>
    <row r="6747" spans="1:10">
      <c r="A6747" t="s">
        <v>327</v>
      </c>
      <c r="B6747" t="s">
        <v>328</v>
      </c>
      <c r="C6747" s="18" t="s">
        <v>766</v>
      </c>
      <c r="D6747" t="s">
        <v>163</v>
      </c>
      <c r="E6747" s="4" t="s">
        <v>80</v>
      </c>
      <c r="F6747" t="s">
        <v>81</v>
      </c>
      <c r="G6747" s="4" t="s">
        <v>42</v>
      </c>
      <c r="H6747" t="s">
        <v>54</v>
      </c>
      <c r="I6747" s="5">
        <v>23923.5</v>
      </c>
      <c r="J6747" s="17" t="e">
        <f>VLOOKUP(Table1[[#This Row],[CCDDD]],#REF!,2,FALSE)</f>
        <v>#REF!</v>
      </c>
    </row>
    <row r="6748" spans="1:10">
      <c r="A6748" t="s">
        <v>171</v>
      </c>
      <c r="B6748" t="s">
        <v>172</v>
      </c>
      <c r="C6748" s="18" t="s">
        <v>766</v>
      </c>
      <c r="D6748" t="s">
        <v>140</v>
      </c>
      <c r="E6748" s="4" t="s">
        <v>68</v>
      </c>
      <c r="F6748" t="s">
        <v>69</v>
      </c>
      <c r="G6748" s="4" t="s">
        <v>40</v>
      </c>
      <c r="H6748" t="s">
        <v>52</v>
      </c>
      <c r="I6748" s="5">
        <v>23923.24</v>
      </c>
      <c r="J6748" s="17" t="e">
        <f>VLOOKUP(Table1[[#This Row],[CCDDD]],#REF!,2,FALSE)</f>
        <v>#REF!</v>
      </c>
    </row>
    <row r="6749" spans="1:10">
      <c r="A6749" t="s">
        <v>297</v>
      </c>
      <c r="B6749" t="s">
        <v>298</v>
      </c>
      <c r="C6749" s="18" t="s">
        <v>766</v>
      </c>
      <c r="D6749" t="s">
        <v>148</v>
      </c>
      <c r="E6749" s="4" t="s">
        <v>124</v>
      </c>
      <c r="F6749" t="s">
        <v>125</v>
      </c>
      <c r="G6749" s="4" t="s">
        <v>40</v>
      </c>
      <c r="H6749" t="s">
        <v>52</v>
      </c>
      <c r="I6749" s="5">
        <v>23888.02</v>
      </c>
      <c r="J6749" s="17" t="e">
        <f>VLOOKUP(Table1[[#This Row],[CCDDD]],#REF!,2,FALSE)</f>
        <v>#REF!</v>
      </c>
    </row>
    <row r="6750" spans="1:10">
      <c r="A6750" t="s">
        <v>206</v>
      </c>
      <c r="B6750" t="s">
        <v>207</v>
      </c>
      <c r="C6750" s="18" t="s">
        <v>766</v>
      </c>
      <c r="D6750" t="s">
        <v>184</v>
      </c>
      <c r="E6750" s="4" t="s">
        <v>86</v>
      </c>
      <c r="F6750" t="s">
        <v>87</v>
      </c>
      <c r="G6750" s="4" t="s">
        <v>39</v>
      </c>
      <c r="H6750" t="s">
        <v>51</v>
      </c>
      <c r="I6750" s="5">
        <v>23879.5</v>
      </c>
      <c r="J6750" s="17" t="e">
        <f>VLOOKUP(Table1[[#This Row],[CCDDD]],#REF!,2,FALSE)</f>
        <v>#REF!</v>
      </c>
    </row>
    <row r="6751" spans="1:10">
      <c r="A6751" t="s">
        <v>400</v>
      </c>
      <c r="B6751" t="s">
        <v>401</v>
      </c>
      <c r="C6751" s="18" t="s">
        <v>766</v>
      </c>
      <c r="D6751" t="s">
        <v>191</v>
      </c>
      <c r="E6751" s="4" t="s">
        <v>112</v>
      </c>
      <c r="F6751" t="s">
        <v>113</v>
      </c>
      <c r="G6751" s="4" t="s">
        <v>43</v>
      </c>
      <c r="H6751" t="s">
        <v>55</v>
      </c>
      <c r="I6751" s="5">
        <v>23850.27</v>
      </c>
      <c r="J6751" s="17" t="e">
        <f>VLOOKUP(Table1[[#This Row],[CCDDD]],#REF!,2,FALSE)</f>
        <v>#REF!</v>
      </c>
    </row>
    <row r="6752" spans="1:10">
      <c r="A6752" t="s">
        <v>532</v>
      </c>
      <c r="B6752" t="s">
        <v>533</v>
      </c>
      <c r="C6752" s="18" t="s">
        <v>766</v>
      </c>
      <c r="D6752" t="s">
        <v>163</v>
      </c>
      <c r="E6752" s="4" t="s">
        <v>88</v>
      </c>
      <c r="F6752" t="s">
        <v>89</v>
      </c>
      <c r="G6752" s="4" t="s">
        <v>42</v>
      </c>
      <c r="H6752" t="s">
        <v>54</v>
      </c>
      <c r="I6752" s="5">
        <v>23846.400000000001</v>
      </c>
      <c r="J6752" s="17" t="e">
        <f>VLOOKUP(Table1[[#This Row],[CCDDD]],#REF!,2,FALSE)</f>
        <v>#REF!</v>
      </c>
    </row>
    <row r="6753" spans="1:10">
      <c r="A6753" t="s">
        <v>456</v>
      </c>
      <c r="B6753" t="s">
        <v>457</v>
      </c>
      <c r="C6753" s="18" t="s">
        <v>766</v>
      </c>
      <c r="D6753" t="s">
        <v>148</v>
      </c>
      <c r="E6753" s="4" t="s">
        <v>96</v>
      </c>
      <c r="F6753" t="s">
        <v>97</v>
      </c>
      <c r="G6753" s="4" t="s">
        <v>42</v>
      </c>
      <c r="H6753" t="s">
        <v>54</v>
      </c>
      <c r="I6753" s="5">
        <v>23842.46</v>
      </c>
      <c r="J6753" s="17" t="e">
        <f>VLOOKUP(Table1[[#This Row],[CCDDD]],#REF!,2,FALSE)</f>
        <v>#REF!</v>
      </c>
    </row>
    <row r="6754" spans="1:10">
      <c r="A6754" t="s">
        <v>161</v>
      </c>
      <c r="B6754" t="s">
        <v>162</v>
      </c>
      <c r="C6754" s="18" t="s">
        <v>766</v>
      </c>
      <c r="D6754" t="s">
        <v>163</v>
      </c>
      <c r="E6754" s="4" t="s">
        <v>74</v>
      </c>
      <c r="F6754" t="s">
        <v>75</v>
      </c>
      <c r="G6754" s="4" t="s">
        <v>40</v>
      </c>
      <c r="H6754" t="s">
        <v>52</v>
      </c>
      <c r="I6754" s="5">
        <v>23838.3</v>
      </c>
      <c r="J6754" s="17" t="e">
        <f>VLOOKUP(Table1[[#This Row],[CCDDD]],#REF!,2,FALSE)</f>
        <v>#REF!</v>
      </c>
    </row>
    <row r="6755" spans="1:10">
      <c r="A6755" t="s">
        <v>213</v>
      </c>
      <c r="B6755" t="s">
        <v>214</v>
      </c>
      <c r="C6755" s="18" t="s">
        <v>766</v>
      </c>
      <c r="D6755" t="s">
        <v>145</v>
      </c>
      <c r="E6755" s="4" t="s">
        <v>72</v>
      </c>
      <c r="F6755" t="s">
        <v>73</v>
      </c>
      <c r="G6755" s="4" t="s">
        <v>41</v>
      </c>
      <c r="H6755" t="s">
        <v>53</v>
      </c>
      <c r="I6755" s="5">
        <v>23819.439999999999</v>
      </c>
      <c r="J6755" s="17" t="e">
        <f>VLOOKUP(Table1[[#This Row],[CCDDD]],#REF!,2,FALSE)</f>
        <v>#REF!</v>
      </c>
    </row>
    <row r="6756" spans="1:10">
      <c r="A6756" t="s">
        <v>482</v>
      </c>
      <c r="B6756" t="s">
        <v>483</v>
      </c>
      <c r="C6756" s="18" t="s">
        <v>766</v>
      </c>
      <c r="D6756" t="s">
        <v>184</v>
      </c>
      <c r="E6756" s="4" t="s">
        <v>112</v>
      </c>
      <c r="F6756" t="s">
        <v>113</v>
      </c>
      <c r="G6756" s="4" t="s">
        <v>43</v>
      </c>
      <c r="H6756" t="s">
        <v>55</v>
      </c>
      <c r="I6756" s="5">
        <v>23738.7</v>
      </c>
      <c r="J6756" s="17" t="e">
        <f>VLOOKUP(Table1[[#This Row],[CCDDD]],#REF!,2,FALSE)</f>
        <v>#REF!</v>
      </c>
    </row>
    <row r="6757" spans="1:10">
      <c r="A6757" t="s">
        <v>307</v>
      </c>
      <c r="B6757" t="s">
        <v>308</v>
      </c>
      <c r="C6757" s="18" t="s">
        <v>766</v>
      </c>
      <c r="D6757" t="s">
        <v>145</v>
      </c>
      <c r="E6757" s="4" t="s">
        <v>120</v>
      </c>
      <c r="F6757" t="s">
        <v>121</v>
      </c>
      <c r="G6757" s="4" t="s">
        <v>41</v>
      </c>
      <c r="H6757" t="s">
        <v>53</v>
      </c>
      <c r="I6757" s="5">
        <v>23706.99</v>
      </c>
      <c r="J6757" s="17" t="e">
        <f>VLOOKUP(Table1[[#This Row],[CCDDD]],#REF!,2,FALSE)</f>
        <v>#REF!</v>
      </c>
    </row>
    <row r="6758" spans="1:10">
      <c r="A6758" t="s">
        <v>223</v>
      </c>
      <c r="B6758" t="s">
        <v>224</v>
      </c>
      <c r="C6758" s="18" t="s">
        <v>766</v>
      </c>
      <c r="D6758" t="s">
        <v>210</v>
      </c>
      <c r="E6758" s="4" t="s">
        <v>72</v>
      </c>
      <c r="F6758" t="s">
        <v>73</v>
      </c>
      <c r="G6758" s="4" t="s">
        <v>40</v>
      </c>
      <c r="H6758" t="s">
        <v>52</v>
      </c>
      <c r="I6758" s="5">
        <v>23654.62</v>
      </c>
      <c r="J6758" s="17" t="e">
        <f>VLOOKUP(Table1[[#This Row],[CCDDD]],#REF!,2,FALSE)</f>
        <v>#REF!</v>
      </c>
    </row>
    <row r="6759" spans="1:10">
      <c r="A6759" t="s">
        <v>213</v>
      </c>
      <c r="B6759" t="s">
        <v>214</v>
      </c>
      <c r="C6759" s="18" t="s">
        <v>766</v>
      </c>
      <c r="D6759" t="s">
        <v>145</v>
      </c>
      <c r="E6759" s="4" t="s">
        <v>100</v>
      </c>
      <c r="F6759" t="s">
        <v>101</v>
      </c>
      <c r="G6759" s="4" t="s">
        <v>41</v>
      </c>
      <c r="H6759" t="s">
        <v>53</v>
      </c>
      <c r="I6759" s="5">
        <v>23608.57</v>
      </c>
      <c r="J6759" s="17" t="e">
        <f>VLOOKUP(Table1[[#This Row],[CCDDD]],#REF!,2,FALSE)</f>
        <v>#REF!</v>
      </c>
    </row>
    <row r="6760" spans="1:10">
      <c r="A6760" t="s">
        <v>584</v>
      </c>
      <c r="B6760" t="s">
        <v>585</v>
      </c>
      <c r="C6760" s="18" t="s">
        <v>766</v>
      </c>
      <c r="D6760" t="s">
        <v>166</v>
      </c>
      <c r="E6760" s="4" t="s">
        <v>80</v>
      </c>
      <c r="F6760" t="s">
        <v>81</v>
      </c>
      <c r="G6760" s="4" t="s">
        <v>42</v>
      </c>
      <c r="H6760" t="s">
        <v>54</v>
      </c>
      <c r="I6760" s="5">
        <v>23533.29</v>
      </c>
      <c r="J6760" s="17" t="e">
        <f>VLOOKUP(Table1[[#This Row],[CCDDD]],#REF!,2,FALSE)</f>
        <v>#REF!</v>
      </c>
    </row>
    <row r="6761" spans="1:10">
      <c r="A6761" t="s">
        <v>251</v>
      </c>
      <c r="B6761" t="s">
        <v>252</v>
      </c>
      <c r="C6761" s="18" t="s">
        <v>766</v>
      </c>
      <c r="D6761" t="s">
        <v>145</v>
      </c>
      <c r="E6761" s="4" t="s">
        <v>86</v>
      </c>
      <c r="F6761" t="s">
        <v>87</v>
      </c>
      <c r="G6761" s="4" t="s">
        <v>39</v>
      </c>
      <c r="H6761" t="s">
        <v>51</v>
      </c>
      <c r="I6761" s="5">
        <v>23521.26</v>
      </c>
      <c r="J6761" s="17" t="e">
        <f>VLOOKUP(Table1[[#This Row],[CCDDD]],#REF!,2,FALSE)</f>
        <v>#REF!</v>
      </c>
    </row>
    <row r="6762" spans="1:10">
      <c r="A6762" t="s">
        <v>287</v>
      </c>
      <c r="B6762" t="s">
        <v>288</v>
      </c>
      <c r="C6762" s="18" t="s">
        <v>766</v>
      </c>
      <c r="D6762" t="s">
        <v>177</v>
      </c>
      <c r="E6762" s="4" t="s">
        <v>112</v>
      </c>
      <c r="F6762" t="s">
        <v>113</v>
      </c>
      <c r="G6762" s="4" t="s">
        <v>43</v>
      </c>
      <c r="H6762" t="s">
        <v>55</v>
      </c>
      <c r="I6762" s="5">
        <v>23482.75</v>
      </c>
      <c r="J6762" s="17" t="e">
        <f>VLOOKUP(Table1[[#This Row],[CCDDD]],#REF!,2,FALSE)</f>
        <v>#REF!</v>
      </c>
    </row>
    <row r="6763" spans="1:10">
      <c r="A6763" t="s">
        <v>576</v>
      </c>
      <c r="B6763" t="s">
        <v>577</v>
      </c>
      <c r="C6763" s="18" t="s">
        <v>766</v>
      </c>
      <c r="D6763" t="s">
        <v>148</v>
      </c>
      <c r="E6763" s="4" t="s">
        <v>74</v>
      </c>
      <c r="F6763" t="s">
        <v>75</v>
      </c>
      <c r="G6763" s="4" t="s">
        <v>41</v>
      </c>
      <c r="H6763" t="s">
        <v>53</v>
      </c>
      <c r="I6763" s="5">
        <v>23455.73</v>
      </c>
      <c r="J6763" s="17" t="e">
        <f>VLOOKUP(Table1[[#This Row],[CCDDD]],#REF!,2,FALSE)</f>
        <v>#REF!</v>
      </c>
    </row>
    <row r="6764" spans="1:10">
      <c r="A6764" t="s">
        <v>367</v>
      </c>
      <c r="B6764" t="s">
        <v>368</v>
      </c>
      <c r="C6764" s="18" t="s">
        <v>766</v>
      </c>
      <c r="D6764" t="s">
        <v>163</v>
      </c>
      <c r="E6764" s="4" t="s">
        <v>88</v>
      </c>
      <c r="F6764" t="s">
        <v>89</v>
      </c>
      <c r="G6764" s="4" t="s">
        <v>42</v>
      </c>
      <c r="H6764" t="s">
        <v>54</v>
      </c>
      <c r="I6764" s="5">
        <v>23425.42</v>
      </c>
      <c r="J6764" s="17" t="e">
        <f>VLOOKUP(Table1[[#This Row],[CCDDD]],#REF!,2,FALSE)</f>
        <v>#REF!</v>
      </c>
    </row>
    <row r="6765" spans="1:10">
      <c r="A6765" t="s">
        <v>508</v>
      </c>
      <c r="B6765" t="s">
        <v>509</v>
      </c>
      <c r="C6765" s="18" t="s">
        <v>766</v>
      </c>
      <c r="D6765" t="s">
        <v>184</v>
      </c>
      <c r="E6765" s="4" t="s">
        <v>86</v>
      </c>
      <c r="F6765" t="s">
        <v>87</v>
      </c>
      <c r="G6765" s="4" t="s">
        <v>43</v>
      </c>
      <c r="H6765" t="s">
        <v>55</v>
      </c>
      <c r="I6765" s="5">
        <v>23424</v>
      </c>
      <c r="J6765" s="17" t="e">
        <f>VLOOKUP(Table1[[#This Row],[CCDDD]],#REF!,2,FALSE)</f>
        <v>#REF!</v>
      </c>
    </row>
    <row r="6766" spans="1:10">
      <c r="A6766" t="s">
        <v>612</v>
      </c>
      <c r="B6766" t="s">
        <v>613</v>
      </c>
      <c r="C6766" s="18" t="s">
        <v>766</v>
      </c>
      <c r="D6766" t="s">
        <v>191</v>
      </c>
      <c r="E6766" s="4" t="s">
        <v>130</v>
      </c>
      <c r="F6766" t="s">
        <v>46</v>
      </c>
      <c r="G6766" s="4" t="s">
        <v>46</v>
      </c>
      <c r="H6766" t="s">
        <v>46</v>
      </c>
      <c r="I6766" s="5">
        <v>23410.29</v>
      </c>
      <c r="J6766" s="17" t="e">
        <f>VLOOKUP(Table1[[#This Row],[CCDDD]],#REF!,2,FALSE)</f>
        <v>#REF!</v>
      </c>
    </row>
    <row r="6767" spans="1:10">
      <c r="A6767" t="s">
        <v>151</v>
      </c>
      <c r="B6767" t="s">
        <v>152</v>
      </c>
      <c r="C6767" s="18" t="s">
        <v>766</v>
      </c>
      <c r="D6767" t="s">
        <v>140</v>
      </c>
      <c r="E6767" s="4" t="s">
        <v>88</v>
      </c>
      <c r="F6767" t="s">
        <v>89</v>
      </c>
      <c r="G6767" s="4" t="s">
        <v>41</v>
      </c>
      <c r="H6767" t="s">
        <v>53</v>
      </c>
      <c r="I6767" s="5">
        <v>23386.33</v>
      </c>
      <c r="J6767" s="17" t="e">
        <f>VLOOKUP(Table1[[#This Row],[CCDDD]],#REF!,2,FALSE)</f>
        <v>#REF!</v>
      </c>
    </row>
    <row r="6768" spans="1:10">
      <c r="A6768" t="s">
        <v>375</v>
      </c>
      <c r="B6768" t="s">
        <v>376</v>
      </c>
      <c r="C6768" s="18" t="s">
        <v>766</v>
      </c>
      <c r="D6768" t="s">
        <v>140</v>
      </c>
      <c r="E6768" s="4" t="s">
        <v>78</v>
      </c>
      <c r="F6768" t="s">
        <v>79</v>
      </c>
      <c r="G6768" s="4" t="s">
        <v>41</v>
      </c>
      <c r="H6768" t="s">
        <v>53</v>
      </c>
      <c r="I6768" s="5">
        <v>23372.59</v>
      </c>
      <c r="J6768" s="17" t="e">
        <f>VLOOKUP(Table1[[#This Row],[CCDDD]],#REF!,2,FALSE)</f>
        <v>#REF!</v>
      </c>
    </row>
    <row r="6769" spans="1:10">
      <c r="A6769" t="s">
        <v>664</v>
      </c>
      <c r="B6769" t="s">
        <v>665</v>
      </c>
      <c r="C6769" s="18" t="s">
        <v>766</v>
      </c>
      <c r="D6769" t="s">
        <v>191</v>
      </c>
      <c r="E6769" s="4" t="s">
        <v>130</v>
      </c>
      <c r="F6769" t="s">
        <v>46</v>
      </c>
      <c r="G6769" s="4" t="s">
        <v>46</v>
      </c>
      <c r="H6769" t="s">
        <v>46</v>
      </c>
      <c r="I6769" s="5">
        <v>23367.37</v>
      </c>
      <c r="J6769" s="17" t="e">
        <f>VLOOKUP(Table1[[#This Row],[CCDDD]],#REF!,2,FALSE)</f>
        <v>#REF!</v>
      </c>
    </row>
    <row r="6770" spans="1:10">
      <c r="A6770" t="s">
        <v>608</v>
      </c>
      <c r="B6770" t="s">
        <v>609</v>
      </c>
      <c r="C6770" s="18" t="s">
        <v>766</v>
      </c>
      <c r="D6770" t="s">
        <v>191</v>
      </c>
      <c r="E6770" s="4" t="s">
        <v>126</v>
      </c>
      <c r="F6770" t="s">
        <v>127</v>
      </c>
      <c r="G6770" s="4" t="s">
        <v>45</v>
      </c>
      <c r="H6770" t="s">
        <v>57</v>
      </c>
      <c r="I6770" s="5">
        <v>23356.42</v>
      </c>
      <c r="J6770" s="17" t="e">
        <f>VLOOKUP(Table1[[#This Row],[CCDDD]],#REF!,2,FALSE)</f>
        <v>#REF!</v>
      </c>
    </row>
    <row r="6771" spans="1:10">
      <c r="A6771" t="s">
        <v>458</v>
      </c>
      <c r="B6771" t="s">
        <v>459</v>
      </c>
      <c r="C6771" s="18" t="s">
        <v>766</v>
      </c>
      <c r="D6771" t="s">
        <v>184</v>
      </c>
      <c r="E6771" s="4" t="s">
        <v>80</v>
      </c>
      <c r="F6771" t="s">
        <v>81</v>
      </c>
      <c r="G6771" s="17" t="s">
        <v>40</v>
      </c>
      <c r="H6771" t="s">
        <v>52</v>
      </c>
      <c r="I6771" s="5">
        <v>23318.81</v>
      </c>
      <c r="J6771" s="17" t="e">
        <f>VLOOKUP(Table1[[#This Row],[CCDDD]],#REF!,2,FALSE)</f>
        <v>#REF!</v>
      </c>
    </row>
    <row r="6772" spans="1:10">
      <c r="A6772" t="s">
        <v>255</v>
      </c>
      <c r="B6772" t="s">
        <v>256</v>
      </c>
      <c r="C6772" s="18" t="s">
        <v>766</v>
      </c>
      <c r="D6772" t="s">
        <v>210</v>
      </c>
      <c r="E6772" s="4" t="s">
        <v>116</v>
      </c>
      <c r="F6772" t="s">
        <v>117</v>
      </c>
      <c r="G6772" s="4" t="s">
        <v>42</v>
      </c>
      <c r="H6772" t="s">
        <v>54</v>
      </c>
      <c r="I6772" s="5">
        <v>23310.57</v>
      </c>
      <c r="J6772" s="17" t="e">
        <f>VLOOKUP(Table1[[#This Row],[CCDDD]],#REF!,2,FALSE)</f>
        <v>#REF!</v>
      </c>
    </row>
    <row r="6773" spans="1:10">
      <c r="A6773" t="s">
        <v>271</v>
      </c>
      <c r="B6773" t="s">
        <v>272</v>
      </c>
      <c r="C6773" s="18" t="s">
        <v>766</v>
      </c>
      <c r="D6773" t="s">
        <v>140</v>
      </c>
      <c r="E6773" s="4" t="s">
        <v>76</v>
      </c>
      <c r="F6773" t="s">
        <v>77</v>
      </c>
      <c r="G6773" s="4" t="s">
        <v>43</v>
      </c>
      <c r="H6773" t="s">
        <v>55</v>
      </c>
      <c r="I6773" s="5">
        <v>23309.68</v>
      </c>
      <c r="J6773" s="17" t="e">
        <f>VLOOKUP(Table1[[#This Row],[CCDDD]],#REF!,2,FALSE)</f>
        <v>#REF!</v>
      </c>
    </row>
    <row r="6774" spans="1:10">
      <c r="A6774" t="s">
        <v>466</v>
      </c>
      <c r="B6774" t="s">
        <v>467</v>
      </c>
      <c r="C6774" s="18" t="s">
        <v>766</v>
      </c>
      <c r="D6774" t="s">
        <v>191</v>
      </c>
      <c r="E6774" s="4" t="s">
        <v>112</v>
      </c>
      <c r="F6774" t="s">
        <v>113</v>
      </c>
      <c r="G6774" s="4" t="s">
        <v>42</v>
      </c>
      <c r="H6774" t="s">
        <v>54</v>
      </c>
      <c r="I6774" s="5">
        <v>23306.49</v>
      </c>
      <c r="J6774" s="17" t="e">
        <f>VLOOKUP(Table1[[#This Row],[CCDDD]],#REF!,2,FALSE)</f>
        <v>#REF!</v>
      </c>
    </row>
    <row r="6775" spans="1:10">
      <c r="A6775" t="s">
        <v>494</v>
      </c>
      <c r="B6775" t="s">
        <v>495</v>
      </c>
      <c r="C6775" s="18" t="s">
        <v>766</v>
      </c>
      <c r="D6775" t="s">
        <v>184</v>
      </c>
      <c r="E6775" s="4" t="s">
        <v>88</v>
      </c>
      <c r="F6775" t="s">
        <v>89</v>
      </c>
      <c r="G6775" s="4" t="s">
        <v>43</v>
      </c>
      <c r="H6775" t="s">
        <v>55</v>
      </c>
      <c r="I6775" s="5">
        <v>23301.51</v>
      </c>
      <c r="J6775" s="17" t="e">
        <f>VLOOKUP(Table1[[#This Row],[CCDDD]],#REF!,2,FALSE)</f>
        <v>#REF!</v>
      </c>
    </row>
    <row r="6776" spans="1:10">
      <c r="A6776" t="s">
        <v>510</v>
      </c>
      <c r="B6776" t="s">
        <v>511</v>
      </c>
      <c r="C6776" s="18" t="s">
        <v>766</v>
      </c>
      <c r="D6776" t="s">
        <v>191</v>
      </c>
      <c r="E6776" s="4" t="s">
        <v>110</v>
      </c>
      <c r="F6776" t="s">
        <v>111</v>
      </c>
      <c r="G6776" s="4" t="s">
        <v>40</v>
      </c>
      <c r="H6776" t="s">
        <v>52</v>
      </c>
      <c r="I6776" s="5">
        <v>23287.599999999999</v>
      </c>
      <c r="J6776" s="17" t="e">
        <f>VLOOKUP(Table1[[#This Row],[CCDDD]],#REF!,2,FALSE)</f>
        <v>#REF!</v>
      </c>
    </row>
    <row r="6777" spans="1:10">
      <c r="A6777" t="s">
        <v>654</v>
      </c>
      <c r="B6777" t="s">
        <v>655</v>
      </c>
      <c r="C6777" s="18" t="s">
        <v>766</v>
      </c>
      <c r="D6777" t="s">
        <v>145</v>
      </c>
      <c r="E6777" s="4" t="s">
        <v>130</v>
      </c>
      <c r="F6777" t="s">
        <v>46</v>
      </c>
      <c r="G6777" s="4" t="s">
        <v>46</v>
      </c>
      <c r="H6777" t="s">
        <v>46</v>
      </c>
      <c r="I6777" s="5">
        <v>23246.06</v>
      </c>
      <c r="J6777" s="17" t="e">
        <f>VLOOKUP(Table1[[#This Row],[CCDDD]],#REF!,2,FALSE)</f>
        <v>#REF!</v>
      </c>
    </row>
    <row r="6778" spans="1:10">
      <c r="A6778" t="s">
        <v>390</v>
      </c>
      <c r="B6778" t="s">
        <v>391</v>
      </c>
      <c r="C6778" s="18" t="s">
        <v>766</v>
      </c>
      <c r="D6778" t="s">
        <v>166</v>
      </c>
      <c r="E6778" s="4" t="s">
        <v>78</v>
      </c>
      <c r="F6778" t="s">
        <v>79</v>
      </c>
      <c r="G6778" s="4" t="s">
        <v>39</v>
      </c>
      <c r="H6778" t="s">
        <v>51</v>
      </c>
      <c r="I6778" s="5">
        <v>23239.75</v>
      </c>
      <c r="J6778" s="17" t="e">
        <f>VLOOKUP(Table1[[#This Row],[CCDDD]],#REF!,2,FALSE)</f>
        <v>#REF!</v>
      </c>
    </row>
    <row r="6779" spans="1:10">
      <c r="A6779" t="s">
        <v>192</v>
      </c>
      <c r="B6779" t="s">
        <v>193</v>
      </c>
      <c r="C6779" s="18" t="s">
        <v>766</v>
      </c>
      <c r="D6779" t="s">
        <v>166</v>
      </c>
      <c r="E6779" s="4" t="s">
        <v>82</v>
      </c>
      <c r="F6779" t="s">
        <v>83</v>
      </c>
      <c r="G6779" s="4" t="s">
        <v>40</v>
      </c>
      <c r="H6779" t="s">
        <v>52</v>
      </c>
      <c r="I6779" s="5">
        <v>23170.23</v>
      </c>
      <c r="J6779" s="17" t="e">
        <f>VLOOKUP(Table1[[#This Row],[CCDDD]],#REF!,2,FALSE)</f>
        <v>#REF!</v>
      </c>
    </row>
    <row r="6780" spans="1:10">
      <c r="A6780" t="s">
        <v>440</v>
      </c>
      <c r="B6780" t="s">
        <v>441</v>
      </c>
      <c r="C6780" s="18" t="s">
        <v>766</v>
      </c>
      <c r="D6780" t="s">
        <v>191</v>
      </c>
      <c r="E6780" s="4" t="s">
        <v>90</v>
      </c>
      <c r="F6780" t="s">
        <v>91</v>
      </c>
      <c r="G6780" s="4" t="s">
        <v>43</v>
      </c>
      <c r="H6780" t="s">
        <v>55</v>
      </c>
      <c r="I6780" s="5">
        <v>23165.98</v>
      </c>
      <c r="J6780" s="17" t="e">
        <f>VLOOKUP(Table1[[#This Row],[CCDDD]],#REF!,2,FALSE)</f>
        <v>#REF!</v>
      </c>
    </row>
    <row r="6781" spans="1:10">
      <c r="A6781" t="s">
        <v>546</v>
      </c>
      <c r="B6781" t="s">
        <v>547</v>
      </c>
      <c r="C6781" s="18" t="s">
        <v>766</v>
      </c>
      <c r="D6781" t="s">
        <v>184</v>
      </c>
      <c r="E6781" s="4" t="s">
        <v>110</v>
      </c>
      <c r="F6781" t="s">
        <v>111</v>
      </c>
      <c r="G6781" s="4" t="s">
        <v>40</v>
      </c>
      <c r="H6781" t="s">
        <v>52</v>
      </c>
      <c r="I6781" s="5">
        <v>23154.79</v>
      </c>
      <c r="J6781" s="17" t="e">
        <f>VLOOKUP(Table1[[#This Row],[CCDDD]],#REF!,2,FALSE)</f>
        <v>#REF!</v>
      </c>
    </row>
    <row r="6782" spans="1:10">
      <c r="A6782" t="s">
        <v>257</v>
      </c>
      <c r="B6782" t="s">
        <v>258</v>
      </c>
      <c r="C6782" s="18" t="s">
        <v>766</v>
      </c>
      <c r="D6782" t="s">
        <v>191</v>
      </c>
      <c r="E6782" s="4" t="s">
        <v>68</v>
      </c>
      <c r="F6782" t="s">
        <v>69</v>
      </c>
      <c r="G6782" s="4" t="s">
        <v>40</v>
      </c>
      <c r="H6782" t="s">
        <v>52</v>
      </c>
      <c r="I6782" s="5">
        <v>23154.560000000001</v>
      </c>
      <c r="J6782" s="17" t="e">
        <f>VLOOKUP(Table1[[#This Row],[CCDDD]],#REF!,2,FALSE)</f>
        <v>#REF!</v>
      </c>
    </row>
    <row r="6783" spans="1:10">
      <c r="A6783" t="s">
        <v>400</v>
      </c>
      <c r="B6783" t="s">
        <v>401</v>
      </c>
      <c r="C6783" s="18" t="s">
        <v>766</v>
      </c>
      <c r="D6783" t="s">
        <v>191</v>
      </c>
      <c r="E6783" s="4" t="s">
        <v>100</v>
      </c>
      <c r="F6783" t="s">
        <v>101</v>
      </c>
      <c r="G6783" s="4" t="s">
        <v>40</v>
      </c>
      <c r="H6783" t="s">
        <v>52</v>
      </c>
      <c r="I6783" s="5">
        <v>23105.23</v>
      </c>
      <c r="J6783" s="17" t="e">
        <f>VLOOKUP(Table1[[#This Row],[CCDDD]],#REF!,2,FALSE)</f>
        <v>#REF!</v>
      </c>
    </row>
    <row r="6784" spans="1:10">
      <c r="A6784" t="s">
        <v>622</v>
      </c>
      <c r="B6784" t="s">
        <v>623</v>
      </c>
      <c r="C6784" s="18" t="s">
        <v>766</v>
      </c>
      <c r="D6784" t="s">
        <v>379</v>
      </c>
      <c r="E6784" s="4" t="s">
        <v>72</v>
      </c>
      <c r="F6784" t="s">
        <v>73</v>
      </c>
      <c r="G6784" s="4" t="s">
        <v>39</v>
      </c>
      <c r="H6784" t="s">
        <v>51</v>
      </c>
      <c r="I6784" s="5">
        <v>23098.54</v>
      </c>
      <c r="J6784" s="17" t="e">
        <f>VLOOKUP(Table1[[#This Row],[CCDDD]],#REF!,2,FALSE)</f>
        <v>#REF!</v>
      </c>
    </row>
    <row r="6785" spans="1:10">
      <c r="A6785" t="s">
        <v>578</v>
      </c>
      <c r="B6785" t="s">
        <v>579</v>
      </c>
      <c r="C6785" s="18" t="s">
        <v>766</v>
      </c>
      <c r="D6785" t="s">
        <v>145</v>
      </c>
      <c r="E6785" s="4" t="s">
        <v>78</v>
      </c>
      <c r="F6785" t="s">
        <v>79</v>
      </c>
      <c r="G6785" s="4" t="s">
        <v>41</v>
      </c>
      <c r="H6785" t="s">
        <v>53</v>
      </c>
      <c r="I6785" s="5">
        <v>23097.24</v>
      </c>
      <c r="J6785" s="17" t="e">
        <f>VLOOKUP(Table1[[#This Row],[CCDDD]],#REF!,2,FALSE)</f>
        <v>#REF!</v>
      </c>
    </row>
    <row r="6786" spans="1:10">
      <c r="A6786" t="s">
        <v>706</v>
      </c>
      <c r="B6786" t="s">
        <v>707</v>
      </c>
      <c r="C6786" s="18" t="s">
        <v>766</v>
      </c>
      <c r="D6786" t="s">
        <v>145</v>
      </c>
      <c r="E6786" s="4" t="s">
        <v>130</v>
      </c>
      <c r="F6786" t="s">
        <v>46</v>
      </c>
      <c r="G6786" s="4" t="s">
        <v>46</v>
      </c>
      <c r="H6786" t="s">
        <v>46</v>
      </c>
      <c r="I6786" s="5">
        <v>23083.07</v>
      </c>
      <c r="J6786" s="17" t="e">
        <f>VLOOKUP(Table1[[#This Row],[CCDDD]],#REF!,2,FALSE)</f>
        <v>#REF!</v>
      </c>
    </row>
    <row r="6787" spans="1:10">
      <c r="A6787" t="s">
        <v>672</v>
      </c>
      <c r="B6787" t="s">
        <v>673</v>
      </c>
      <c r="C6787" s="18" t="s">
        <v>766</v>
      </c>
      <c r="D6787" t="s">
        <v>148</v>
      </c>
      <c r="E6787" s="4" t="s">
        <v>80</v>
      </c>
      <c r="F6787" t="s">
        <v>81</v>
      </c>
      <c r="G6787" s="4" t="s">
        <v>41</v>
      </c>
      <c r="H6787" t="s">
        <v>53</v>
      </c>
      <c r="I6787" s="5">
        <v>23060.57</v>
      </c>
      <c r="J6787" s="17" t="e">
        <f>VLOOKUP(Table1[[#This Row],[CCDDD]],#REF!,2,FALSE)</f>
        <v>#REF!</v>
      </c>
    </row>
    <row r="6788" spans="1:10">
      <c r="A6788" t="s">
        <v>325</v>
      </c>
      <c r="B6788" t="s">
        <v>326</v>
      </c>
      <c r="C6788" s="18" t="s">
        <v>766</v>
      </c>
      <c r="D6788" t="s">
        <v>148</v>
      </c>
      <c r="E6788" s="4" t="s">
        <v>86</v>
      </c>
      <c r="F6788" t="s">
        <v>87</v>
      </c>
      <c r="G6788" s="4" t="s">
        <v>44</v>
      </c>
      <c r="H6788" t="s">
        <v>56</v>
      </c>
      <c r="I6788" s="5">
        <v>23050.68</v>
      </c>
      <c r="J6788" s="17" t="e">
        <f>VLOOKUP(Table1[[#This Row],[CCDDD]],#REF!,2,FALSE)</f>
        <v>#REF!</v>
      </c>
    </row>
    <row r="6789" spans="1:10">
      <c r="A6789" t="s">
        <v>206</v>
      </c>
      <c r="B6789" t="s">
        <v>207</v>
      </c>
      <c r="C6789" s="18" t="s">
        <v>766</v>
      </c>
      <c r="D6789" t="s">
        <v>184</v>
      </c>
      <c r="E6789" s="4" t="s">
        <v>68</v>
      </c>
      <c r="F6789" t="s">
        <v>69</v>
      </c>
      <c r="G6789" s="4" t="s">
        <v>42</v>
      </c>
      <c r="H6789" t="s">
        <v>54</v>
      </c>
      <c r="I6789" s="5">
        <v>22996.93</v>
      </c>
      <c r="J6789" s="17" t="e">
        <f>VLOOKUP(Table1[[#This Row],[CCDDD]],#REF!,2,FALSE)</f>
        <v>#REF!</v>
      </c>
    </row>
    <row r="6790" spans="1:10">
      <c r="A6790" t="s">
        <v>239</v>
      </c>
      <c r="B6790" t="s">
        <v>240</v>
      </c>
      <c r="C6790" s="18" t="s">
        <v>766</v>
      </c>
      <c r="D6790" t="s">
        <v>140</v>
      </c>
      <c r="E6790" s="4" t="s">
        <v>78</v>
      </c>
      <c r="F6790" t="s">
        <v>79</v>
      </c>
      <c r="G6790" s="4" t="s">
        <v>41</v>
      </c>
      <c r="H6790" t="s">
        <v>53</v>
      </c>
      <c r="I6790" s="5">
        <v>22988.36</v>
      </c>
      <c r="J6790" s="17" t="e">
        <f>VLOOKUP(Table1[[#This Row],[CCDDD]],#REF!,2,FALSE)</f>
        <v>#REF!</v>
      </c>
    </row>
    <row r="6791" spans="1:10">
      <c r="A6791" t="s">
        <v>430</v>
      </c>
      <c r="B6791" t="s">
        <v>431</v>
      </c>
      <c r="C6791" s="18" t="s">
        <v>766</v>
      </c>
      <c r="D6791" t="s">
        <v>177</v>
      </c>
      <c r="E6791" s="4" t="s">
        <v>72</v>
      </c>
      <c r="F6791" t="s">
        <v>73</v>
      </c>
      <c r="G6791" s="4" t="s">
        <v>41</v>
      </c>
      <c r="H6791" t="s">
        <v>53</v>
      </c>
      <c r="I6791" s="5">
        <v>22968.639999999999</v>
      </c>
      <c r="J6791" s="17" t="e">
        <f>VLOOKUP(Table1[[#This Row],[CCDDD]],#REF!,2,FALSE)</f>
        <v>#REF!</v>
      </c>
    </row>
    <row r="6792" spans="1:10">
      <c r="A6792" t="s">
        <v>492</v>
      </c>
      <c r="B6792" t="s">
        <v>493</v>
      </c>
      <c r="C6792" s="18" t="s">
        <v>766</v>
      </c>
      <c r="D6792" t="s">
        <v>140</v>
      </c>
      <c r="E6792" s="4" t="s">
        <v>80</v>
      </c>
      <c r="F6792" t="s">
        <v>81</v>
      </c>
      <c r="G6792" s="4" t="s">
        <v>40</v>
      </c>
      <c r="H6792" t="s">
        <v>52</v>
      </c>
      <c r="I6792" s="5">
        <v>22915.69</v>
      </c>
      <c r="J6792" s="17" t="e">
        <f>VLOOKUP(Table1[[#This Row],[CCDDD]],#REF!,2,FALSE)</f>
        <v>#REF!</v>
      </c>
    </row>
    <row r="6793" spans="1:10">
      <c r="A6793" t="s">
        <v>446</v>
      </c>
      <c r="B6793" t="s">
        <v>447</v>
      </c>
      <c r="C6793" s="18" t="s">
        <v>766</v>
      </c>
      <c r="D6793" t="s">
        <v>184</v>
      </c>
      <c r="E6793" s="4" t="s">
        <v>112</v>
      </c>
      <c r="F6793" t="s">
        <v>113</v>
      </c>
      <c r="G6793" s="4" t="s">
        <v>42</v>
      </c>
      <c r="H6793" t="s">
        <v>54</v>
      </c>
      <c r="I6793" s="5">
        <v>22896.720000000001</v>
      </c>
      <c r="J6793" s="17" t="e">
        <f>VLOOKUP(Table1[[#This Row],[CCDDD]],#REF!,2,FALSE)</f>
        <v>#REF!</v>
      </c>
    </row>
    <row r="6794" spans="1:10">
      <c r="A6794" t="s">
        <v>187</v>
      </c>
      <c r="B6794" t="s">
        <v>188</v>
      </c>
      <c r="C6794" s="18" t="s">
        <v>766</v>
      </c>
      <c r="D6794" t="s">
        <v>184</v>
      </c>
      <c r="E6794" s="4" t="s">
        <v>78</v>
      </c>
      <c r="F6794" t="s">
        <v>79</v>
      </c>
      <c r="G6794" s="4" t="s">
        <v>41</v>
      </c>
      <c r="H6794" t="s">
        <v>53</v>
      </c>
      <c r="I6794" s="5">
        <v>22865.37</v>
      </c>
      <c r="J6794" s="17" t="e">
        <f>VLOOKUP(Table1[[#This Row],[CCDDD]],#REF!,2,FALSE)</f>
        <v>#REF!</v>
      </c>
    </row>
    <row r="6795" spans="1:10">
      <c r="A6795" t="s">
        <v>157</v>
      </c>
      <c r="B6795" t="s">
        <v>158</v>
      </c>
      <c r="C6795" s="18" t="s">
        <v>766</v>
      </c>
      <c r="D6795" t="s">
        <v>140</v>
      </c>
      <c r="E6795" s="4" t="s">
        <v>106</v>
      </c>
      <c r="F6795" t="s">
        <v>107</v>
      </c>
      <c r="G6795" s="4" t="s">
        <v>40</v>
      </c>
      <c r="H6795" t="s">
        <v>52</v>
      </c>
      <c r="I6795" s="5">
        <v>22823.09</v>
      </c>
      <c r="J6795" s="17" t="e">
        <f>VLOOKUP(Table1[[#This Row],[CCDDD]],#REF!,2,FALSE)</f>
        <v>#REF!</v>
      </c>
    </row>
    <row r="6796" spans="1:10">
      <c r="A6796" t="s">
        <v>137</v>
      </c>
      <c r="B6796" t="s">
        <v>138</v>
      </c>
      <c r="C6796" s="18" t="s">
        <v>766</v>
      </c>
      <c r="D6796" t="s">
        <v>140</v>
      </c>
      <c r="E6796" s="4" t="s">
        <v>128</v>
      </c>
      <c r="F6796" t="s">
        <v>129</v>
      </c>
      <c r="G6796" s="4" t="s">
        <v>41</v>
      </c>
      <c r="H6796" t="s">
        <v>53</v>
      </c>
      <c r="I6796" s="5">
        <v>22806.33</v>
      </c>
      <c r="J6796" s="17" t="e">
        <f>VLOOKUP(Table1[[#This Row],[CCDDD]],#REF!,2,FALSE)</f>
        <v>#REF!</v>
      </c>
    </row>
    <row r="6797" spans="1:10">
      <c r="A6797" t="s">
        <v>345</v>
      </c>
      <c r="B6797" t="s">
        <v>346</v>
      </c>
      <c r="C6797" s="18" t="s">
        <v>766</v>
      </c>
      <c r="D6797" t="s">
        <v>184</v>
      </c>
      <c r="E6797" s="4" t="s">
        <v>76</v>
      </c>
      <c r="F6797" t="s">
        <v>77</v>
      </c>
      <c r="G6797" s="4" t="s">
        <v>42</v>
      </c>
      <c r="H6797" t="s">
        <v>54</v>
      </c>
      <c r="I6797" s="5">
        <v>22776</v>
      </c>
      <c r="J6797" s="17" t="e">
        <f>VLOOKUP(Table1[[#This Row],[CCDDD]],#REF!,2,FALSE)</f>
        <v>#REF!</v>
      </c>
    </row>
    <row r="6798" spans="1:10">
      <c r="A6798" t="s">
        <v>622</v>
      </c>
      <c r="B6798" t="s">
        <v>623</v>
      </c>
      <c r="C6798" s="18" t="s">
        <v>766</v>
      </c>
      <c r="D6798" t="s">
        <v>379</v>
      </c>
      <c r="E6798" s="4" t="s">
        <v>72</v>
      </c>
      <c r="F6798" t="s">
        <v>73</v>
      </c>
      <c r="G6798" s="4" t="s">
        <v>41</v>
      </c>
      <c r="H6798" t="s">
        <v>53</v>
      </c>
      <c r="I6798" s="5">
        <v>22749.58</v>
      </c>
      <c r="J6798" s="17" t="e">
        <f>VLOOKUP(Table1[[#This Row],[CCDDD]],#REF!,2,FALSE)</f>
        <v>#REF!</v>
      </c>
    </row>
    <row r="6799" spans="1:10">
      <c r="A6799" t="s">
        <v>239</v>
      </c>
      <c r="B6799" t="s">
        <v>240</v>
      </c>
      <c r="C6799" s="18" t="s">
        <v>766</v>
      </c>
      <c r="D6799" t="s">
        <v>140</v>
      </c>
      <c r="E6799" s="4" t="s">
        <v>112</v>
      </c>
      <c r="F6799" t="s">
        <v>113</v>
      </c>
      <c r="G6799" s="4" t="s">
        <v>42</v>
      </c>
      <c r="H6799" t="s">
        <v>54</v>
      </c>
      <c r="I6799" s="5">
        <v>22748.04</v>
      </c>
      <c r="J6799" s="17" t="e">
        <f>VLOOKUP(Table1[[#This Row],[CCDDD]],#REF!,2,FALSE)</f>
        <v>#REF!</v>
      </c>
    </row>
    <row r="6800" spans="1:10">
      <c r="A6800" t="s">
        <v>522</v>
      </c>
      <c r="B6800" t="s">
        <v>523</v>
      </c>
      <c r="C6800" s="18" t="s">
        <v>766</v>
      </c>
      <c r="D6800" t="s">
        <v>191</v>
      </c>
      <c r="E6800" s="4" t="s">
        <v>110</v>
      </c>
      <c r="F6800" t="s">
        <v>111</v>
      </c>
      <c r="G6800" s="4" t="s">
        <v>41</v>
      </c>
      <c r="H6800" t="s">
        <v>53</v>
      </c>
      <c r="I6800" s="5">
        <v>22733.119999999999</v>
      </c>
      <c r="J6800" s="17" t="e">
        <f>VLOOKUP(Table1[[#This Row],[CCDDD]],#REF!,2,FALSE)</f>
        <v>#REF!</v>
      </c>
    </row>
    <row r="6801" spans="1:10">
      <c r="A6801" t="s">
        <v>512</v>
      </c>
      <c r="B6801" t="s">
        <v>513</v>
      </c>
      <c r="C6801" s="18" t="s">
        <v>766</v>
      </c>
      <c r="D6801" t="s">
        <v>140</v>
      </c>
      <c r="E6801" s="4" t="s">
        <v>80</v>
      </c>
      <c r="F6801" t="s">
        <v>81</v>
      </c>
      <c r="G6801" s="4" t="s">
        <v>41</v>
      </c>
      <c r="H6801" t="s">
        <v>53</v>
      </c>
      <c r="I6801" s="5">
        <v>22700</v>
      </c>
      <c r="J6801" s="17" t="e">
        <f>VLOOKUP(Table1[[#This Row],[CCDDD]],#REF!,2,FALSE)</f>
        <v>#REF!</v>
      </c>
    </row>
    <row r="6802" spans="1:10">
      <c r="A6802" t="s">
        <v>706</v>
      </c>
      <c r="B6802" t="s">
        <v>707</v>
      </c>
      <c r="C6802" s="18" t="s">
        <v>766</v>
      </c>
      <c r="D6802" t="s">
        <v>145</v>
      </c>
      <c r="E6802" s="4" t="s">
        <v>80</v>
      </c>
      <c r="F6802" t="s">
        <v>81</v>
      </c>
      <c r="G6802" s="4" t="s">
        <v>40</v>
      </c>
      <c r="H6802" t="s">
        <v>52</v>
      </c>
      <c r="I6802" s="5">
        <v>22679.200000000001</v>
      </c>
      <c r="J6802" s="17" t="e">
        <f>VLOOKUP(Table1[[#This Row],[CCDDD]],#REF!,2,FALSE)</f>
        <v>#REF!</v>
      </c>
    </row>
    <row r="6803" spans="1:10">
      <c r="A6803" t="s">
        <v>394</v>
      </c>
      <c r="B6803" t="s">
        <v>395</v>
      </c>
      <c r="C6803" s="18" t="s">
        <v>766</v>
      </c>
      <c r="D6803" t="s">
        <v>145</v>
      </c>
      <c r="E6803" s="4" t="s">
        <v>72</v>
      </c>
      <c r="F6803" t="s">
        <v>73</v>
      </c>
      <c r="G6803" s="4" t="s">
        <v>40</v>
      </c>
      <c r="H6803" t="s">
        <v>52</v>
      </c>
      <c r="I6803" s="5">
        <v>22666.92</v>
      </c>
      <c r="J6803" s="17" t="e">
        <f>VLOOKUP(Table1[[#This Row],[CCDDD]],#REF!,2,FALSE)</f>
        <v>#REF!</v>
      </c>
    </row>
    <row r="6804" spans="1:10">
      <c r="A6804" t="s">
        <v>698</v>
      </c>
      <c r="B6804" t="s">
        <v>699</v>
      </c>
      <c r="C6804" s="18" t="s">
        <v>766</v>
      </c>
      <c r="D6804" t="s">
        <v>210</v>
      </c>
      <c r="E6804" s="4" t="s">
        <v>80</v>
      </c>
      <c r="F6804" t="s">
        <v>81</v>
      </c>
      <c r="G6804" s="4" t="s">
        <v>41</v>
      </c>
      <c r="H6804" t="s">
        <v>53</v>
      </c>
      <c r="I6804" s="5">
        <v>22661.75</v>
      </c>
      <c r="J6804" s="17" t="e">
        <f>VLOOKUP(Table1[[#This Row],[CCDDD]],#REF!,2,FALSE)</f>
        <v>#REF!</v>
      </c>
    </row>
    <row r="6805" spans="1:10">
      <c r="A6805" t="s">
        <v>490</v>
      </c>
      <c r="B6805" t="s">
        <v>491</v>
      </c>
      <c r="C6805" s="18" t="s">
        <v>766</v>
      </c>
      <c r="D6805" t="s">
        <v>148</v>
      </c>
      <c r="E6805" s="4" t="s">
        <v>78</v>
      </c>
      <c r="F6805" t="s">
        <v>79</v>
      </c>
      <c r="G6805" s="4" t="s">
        <v>40</v>
      </c>
      <c r="H6805" t="s">
        <v>52</v>
      </c>
      <c r="I6805" s="5">
        <v>22649.58</v>
      </c>
      <c r="J6805" s="17" t="e">
        <f>VLOOKUP(Table1[[#This Row],[CCDDD]],#REF!,2,FALSE)</f>
        <v>#REF!</v>
      </c>
    </row>
    <row r="6806" spans="1:10">
      <c r="A6806" t="s">
        <v>606</v>
      </c>
      <c r="B6806" t="s">
        <v>607</v>
      </c>
      <c r="C6806" s="18" t="s">
        <v>766</v>
      </c>
      <c r="D6806" t="s">
        <v>145</v>
      </c>
      <c r="E6806" s="4" t="s">
        <v>78</v>
      </c>
      <c r="F6806" t="s">
        <v>79</v>
      </c>
      <c r="G6806" s="4" t="s">
        <v>41</v>
      </c>
      <c r="H6806" t="s">
        <v>53</v>
      </c>
      <c r="I6806" s="5">
        <v>22624.51</v>
      </c>
      <c r="J6806" s="17" t="e">
        <f>VLOOKUP(Table1[[#This Row],[CCDDD]],#REF!,2,FALSE)</f>
        <v>#REF!</v>
      </c>
    </row>
    <row r="6807" spans="1:10">
      <c r="A6807" t="s">
        <v>464</v>
      </c>
      <c r="B6807" t="s">
        <v>465</v>
      </c>
      <c r="C6807" s="18" t="s">
        <v>766</v>
      </c>
      <c r="D6807" t="s">
        <v>184</v>
      </c>
      <c r="E6807" s="4" t="s">
        <v>130</v>
      </c>
      <c r="F6807" t="s">
        <v>46</v>
      </c>
      <c r="G6807" s="4" t="s">
        <v>46</v>
      </c>
      <c r="H6807" t="s">
        <v>46</v>
      </c>
      <c r="I6807" s="5">
        <v>22574.91</v>
      </c>
      <c r="J6807" s="17" t="e">
        <f>VLOOKUP(Table1[[#This Row],[CCDDD]],#REF!,2,FALSE)</f>
        <v>#REF!</v>
      </c>
    </row>
    <row r="6808" spans="1:10">
      <c r="A6808" t="s">
        <v>590</v>
      </c>
      <c r="B6808" t="s">
        <v>591</v>
      </c>
      <c r="C6808" s="18" t="s">
        <v>766</v>
      </c>
      <c r="D6808" t="s">
        <v>145</v>
      </c>
      <c r="E6808" s="4" t="s">
        <v>130</v>
      </c>
      <c r="F6808" t="s">
        <v>46</v>
      </c>
      <c r="G6808" s="4" t="s">
        <v>46</v>
      </c>
      <c r="H6808" t="s">
        <v>46</v>
      </c>
      <c r="I6808" s="5">
        <v>22536</v>
      </c>
      <c r="J6808" s="17" t="e">
        <f>VLOOKUP(Table1[[#This Row],[CCDDD]],#REF!,2,FALSE)</f>
        <v>#REF!</v>
      </c>
    </row>
    <row r="6809" spans="1:10">
      <c r="A6809" t="s">
        <v>696</v>
      </c>
      <c r="B6809" t="s">
        <v>697</v>
      </c>
      <c r="C6809" s="18" t="s">
        <v>766</v>
      </c>
      <c r="D6809" t="s">
        <v>145</v>
      </c>
      <c r="E6809" s="4" t="s">
        <v>86</v>
      </c>
      <c r="F6809" t="s">
        <v>87</v>
      </c>
      <c r="G6809" s="4" t="s">
        <v>43</v>
      </c>
      <c r="H6809" t="s">
        <v>55</v>
      </c>
      <c r="I6809" s="5">
        <v>22512</v>
      </c>
      <c r="J6809" s="17" t="e">
        <f>VLOOKUP(Table1[[#This Row],[CCDDD]],#REF!,2,FALSE)</f>
        <v>#REF!</v>
      </c>
    </row>
    <row r="6810" spans="1:10">
      <c r="A6810" t="s">
        <v>664</v>
      </c>
      <c r="B6810" t="s">
        <v>665</v>
      </c>
      <c r="C6810" s="18" t="s">
        <v>766</v>
      </c>
      <c r="D6810" t="s">
        <v>191</v>
      </c>
      <c r="E6810" s="4" t="s">
        <v>76</v>
      </c>
      <c r="F6810" t="s">
        <v>77</v>
      </c>
      <c r="G6810" s="4" t="s">
        <v>41</v>
      </c>
      <c r="H6810" t="s">
        <v>53</v>
      </c>
      <c r="I6810" s="5">
        <v>22502.57</v>
      </c>
      <c r="J6810" s="17" t="e">
        <f>VLOOKUP(Table1[[#This Row],[CCDDD]],#REF!,2,FALSE)</f>
        <v>#REF!</v>
      </c>
    </row>
    <row r="6811" spans="1:10">
      <c r="A6811" t="s">
        <v>641</v>
      </c>
      <c r="B6811" t="s">
        <v>642</v>
      </c>
      <c r="C6811" s="18" t="s">
        <v>766</v>
      </c>
      <c r="D6811" t="s">
        <v>166</v>
      </c>
      <c r="E6811" s="4" t="s">
        <v>72</v>
      </c>
      <c r="F6811" t="s">
        <v>73</v>
      </c>
      <c r="G6811" s="4" t="s">
        <v>39</v>
      </c>
      <c r="H6811" t="s">
        <v>51</v>
      </c>
      <c r="I6811" s="5">
        <v>22500</v>
      </c>
      <c r="J6811" s="17" t="e">
        <f>VLOOKUP(Table1[[#This Row],[CCDDD]],#REF!,2,FALSE)</f>
        <v>#REF!</v>
      </c>
    </row>
    <row r="6812" spans="1:10">
      <c r="A6812" t="s">
        <v>566</v>
      </c>
      <c r="B6812" t="s">
        <v>567</v>
      </c>
      <c r="C6812" s="18" t="s">
        <v>766</v>
      </c>
      <c r="D6812" t="s">
        <v>145</v>
      </c>
      <c r="E6812" s="4" t="s">
        <v>96</v>
      </c>
      <c r="F6812" t="s">
        <v>97</v>
      </c>
      <c r="G6812" s="4" t="s">
        <v>40</v>
      </c>
      <c r="H6812" t="s">
        <v>52</v>
      </c>
      <c r="I6812" s="5">
        <v>22500</v>
      </c>
      <c r="J6812" s="17" t="e">
        <f>VLOOKUP(Table1[[#This Row],[CCDDD]],#REF!,2,FALSE)</f>
        <v>#REF!</v>
      </c>
    </row>
    <row r="6813" spans="1:10">
      <c r="A6813" t="s">
        <v>159</v>
      </c>
      <c r="B6813" t="s">
        <v>160</v>
      </c>
      <c r="C6813" s="18" t="s">
        <v>766</v>
      </c>
      <c r="D6813" t="s">
        <v>140</v>
      </c>
      <c r="E6813" s="4" t="s">
        <v>120</v>
      </c>
      <c r="F6813" t="s">
        <v>121</v>
      </c>
      <c r="G6813" s="4" t="s">
        <v>40</v>
      </c>
      <c r="H6813" t="s">
        <v>52</v>
      </c>
      <c r="I6813" s="5">
        <v>22469.69</v>
      </c>
      <c r="J6813" s="17" t="e">
        <f>VLOOKUP(Table1[[#This Row],[CCDDD]],#REF!,2,FALSE)</f>
        <v>#REF!</v>
      </c>
    </row>
    <row r="6814" spans="1:10">
      <c r="A6814" t="s">
        <v>649</v>
      </c>
      <c r="B6814" t="s">
        <v>650</v>
      </c>
      <c r="C6814" s="18" t="s">
        <v>766</v>
      </c>
      <c r="D6814" t="s">
        <v>145</v>
      </c>
      <c r="E6814" s="4" t="s">
        <v>88</v>
      </c>
      <c r="F6814" t="s">
        <v>89</v>
      </c>
      <c r="G6814" s="4" t="s">
        <v>43</v>
      </c>
      <c r="H6814" t="s">
        <v>55</v>
      </c>
      <c r="I6814" s="5">
        <v>22461.49</v>
      </c>
      <c r="J6814" s="17" t="e">
        <f>VLOOKUP(Table1[[#This Row],[CCDDD]],#REF!,2,FALSE)</f>
        <v>#REF!</v>
      </c>
    </row>
    <row r="6815" spans="1:10">
      <c r="A6815" t="s">
        <v>137</v>
      </c>
      <c r="B6815" t="s">
        <v>138</v>
      </c>
      <c r="C6815" s="18" t="s">
        <v>766</v>
      </c>
      <c r="D6815" t="s">
        <v>140</v>
      </c>
      <c r="E6815" s="4" t="s">
        <v>96</v>
      </c>
      <c r="F6815" t="s">
        <v>97</v>
      </c>
      <c r="G6815" s="4" t="s">
        <v>40</v>
      </c>
      <c r="H6815" t="s">
        <v>52</v>
      </c>
      <c r="I6815" s="5">
        <v>22452.959999999999</v>
      </c>
      <c r="J6815" s="17" t="e">
        <f>VLOOKUP(Table1[[#This Row],[CCDDD]],#REF!,2,FALSE)</f>
        <v>#REF!</v>
      </c>
    </row>
    <row r="6816" spans="1:10">
      <c r="A6816" t="s">
        <v>339</v>
      </c>
      <c r="B6816" t="s">
        <v>340</v>
      </c>
      <c r="C6816" s="18" t="s">
        <v>766</v>
      </c>
      <c r="D6816" t="s">
        <v>145</v>
      </c>
      <c r="E6816" s="4" t="s">
        <v>80</v>
      </c>
      <c r="F6816" t="s">
        <v>81</v>
      </c>
      <c r="G6816" s="4" t="s">
        <v>42</v>
      </c>
      <c r="H6816" t="s">
        <v>54</v>
      </c>
      <c r="I6816" s="5">
        <v>22451</v>
      </c>
      <c r="J6816" s="17" t="e">
        <f>VLOOKUP(Table1[[#This Row],[CCDDD]],#REF!,2,FALSE)</f>
        <v>#REF!</v>
      </c>
    </row>
    <row r="6817" spans="1:10">
      <c r="A6817" t="s">
        <v>460</v>
      </c>
      <c r="B6817" t="s">
        <v>461</v>
      </c>
      <c r="C6817" s="18" t="s">
        <v>766</v>
      </c>
      <c r="D6817" t="s">
        <v>191</v>
      </c>
      <c r="E6817" s="4" t="s">
        <v>86</v>
      </c>
      <c r="F6817" t="s">
        <v>87</v>
      </c>
      <c r="G6817" s="4" t="s">
        <v>43</v>
      </c>
      <c r="H6817" t="s">
        <v>55</v>
      </c>
      <c r="I6817" s="5">
        <v>22432</v>
      </c>
      <c r="J6817" s="17" t="e">
        <f>VLOOKUP(Table1[[#This Row],[CCDDD]],#REF!,2,FALSE)</f>
        <v>#REF!</v>
      </c>
    </row>
    <row r="6818" spans="1:10">
      <c r="A6818" t="s">
        <v>516</v>
      </c>
      <c r="B6818" t="s">
        <v>517</v>
      </c>
      <c r="C6818" s="18" t="s">
        <v>766</v>
      </c>
      <c r="D6818" t="s">
        <v>145</v>
      </c>
      <c r="E6818" s="4" t="s">
        <v>80</v>
      </c>
      <c r="F6818" t="s">
        <v>81</v>
      </c>
      <c r="G6818" s="4" t="s">
        <v>42</v>
      </c>
      <c r="H6818" t="s">
        <v>54</v>
      </c>
      <c r="I6818" s="5">
        <v>22303.83</v>
      </c>
      <c r="J6818" s="17" t="e">
        <f>VLOOKUP(Table1[[#This Row],[CCDDD]],#REF!,2,FALSE)</f>
        <v>#REF!</v>
      </c>
    </row>
    <row r="6819" spans="1:10">
      <c r="A6819" t="s">
        <v>604</v>
      </c>
      <c r="B6819" t="s">
        <v>605</v>
      </c>
      <c r="C6819" s="18" t="s">
        <v>766</v>
      </c>
      <c r="D6819" t="s">
        <v>177</v>
      </c>
      <c r="E6819" s="4" t="s">
        <v>80</v>
      </c>
      <c r="F6819" t="s">
        <v>81</v>
      </c>
      <c r="G6819" s="4" t="s">
        <v>39</v>
      </c>
      <c r="H6819" t="s">
        <v>51</v>
      </c>
      <c r="I6819" s="5">
        <v>22267.8</v>
      </c>
      <c r="J6819" s="17" t="e">
        <f>VLOOKUP(Table1[[#This Row],[CCDDD]],#REF!,2,FALSE)</f>
        <v>#REF!</v>
      </c>
    </row>
    <row r="6820" spans="1:10">
      <c r="A6820" t="s">
        <v>261</v>
      </c>
      <c r="B6820" t="s">
        <v>262</v>
      </c>
      <c r="C6820" s="18" t="s">
        <v>766</v>
      </c>
      <c r="D6820" t="s">
        <v>140</v>
      </c>
      <c r="E6820" s="4" t="s">
        <v>78</v>
      </c>
      <c r="F6820" t="s">
        <v>79</v>
      </c>
      <c r="G6820" s="4" t="s">
        <v>39</v>
      </c>
      <c r="H6820" t="s">
        <v>51</v>
      </c>
      <c r="I6820" s="5">
        <v>22266.29</v>
      </c>
      <c r="J6820" s="17" t="e">
        <f>VLOOKUP(Table1[[#This Row],[CCDDD]],#REF!,2,FALSE)</f>
        <v>#REF!</v>
      </c>
    </row>
    <row r="6821" spans="1:10">
      <c r="A6821" t="s">
        <v>146</v>
      </c>
      <c r="B6821" t="s">
        <v>147</v>
      </c>
      <c r="C6821" s="18" t="s">
        <v>766</v>
      </c>
      <c r="D6821" t="s">
        <v>148</v>
      </c>
      <c r="E6821" s="4" t="s">
        <v>76</v>
      </c>
      <c r="F6821" t="s">
        <v>77</v>
      </c>
      <c r="G6821" s="4" t="s">
        <v>42</v>
      </c>
      <c r="H6821" t="s">
        <v>54</v>
      </c>
      <c r="I6821" s="5">
        <v>22262.92</v>
      </c>
      <c r="J6821" s="17" t="e">
        <f>VLOOKUP(Table1[[#This Row],[CCDDD]],#REF!,2,FALSE)</f>
        <v>#REF!</v>
      </c>
    </row>
    <row r="6822" spans="1:10">
      <c r="A6822" t="s">
        <v>185</v>
      </c>
      <c r="B6822" t="s">
        <v>186</v>
      </c>
      <c r="C6822" s="18" t="s">
        <v>766</v>
      </c>
      <c r="D6822" t="s">
        <v>166</v>
      </c>
      <c r="E6822" s="4" t="s">
        <v>96</v>
      </c>
      <c r="F6822" t="s">
        <v>97</v>
      </c>
      <c r="G6822" s="4" t="s">
        <v>40</v>
      </c>
      <c r="H6822" t="s">
        <v>52</v>
      </c>
      <c r="I6822" s="5">
        <v>22242.28</v>
      </c>
      <c r="J6822" s="17" t="e">
        <f>VLOOKUP(Table1[[#This Row],[CCDDD]],#REF!,2,FALSE)</f>
        <v>#REF!</v>
      </c>
    </row>
    <row r="6823" spans="1:10">
      <c r="A6823" t="s">
        <v>578</v>
      </c>
      <c r="B6823" t="s">
        <v>579</v>
      </c>
      <c r="C6823" s="18" t="s">
        <v>766</v>
      </c>
      <c r="D6823" t="s">
        <v>145</v>
      </c>
      <c r="E6823" s="4" t="s">
        <v>80</v>
      </c>
      <c r="F6823" t="s">
        <v>81</v>
      </c>
      <c r="G6823" s="4" t="s">
        <v>41</v>
      </c>
      <c r="H6823" t="s">
        <v>53</v>
      </c>
      <c r="I6823" s="5">
        <v>22216.94</v>
      </c>
      <c r="J6823" s="17" t="e">
        <f>VLOOKUP(Table1[[#This Row],[CCDDD]],#REF!,2,FALSE)</f>
        <v>#REF!</v>
      </c>
    </row>
    <row r="6824" spans="1:10">
      <c r="A6824" t="s">
        <v>424</v>
      </c>
      <c r="B6824" t="s">
        <v>425</v>
      </c>
      <c r="C6824" s="18" t="s">
        <v>766</v>
      </c>
      <c r="D6824" t="s">
        <v>184</v>
      </c>
      <c r="E6824" s="4" t="s">
        <v>80</v>
      </c>
      <c r="F6824" t="s">
        <v>81</v>
      </c>
      <c r="G6824" s="4" t="s">
        <v>41</v>
      </c>
      <c r="H6824" t="s">
        <v>53</v>
      </c>
      <c r="I6824" s="5">
        <v>22173.9</v>
      </c>
      <c r="J6824" s="17" t="e">
        <f>VLOOKUP(Table1[[#This Row],[CCDDD]],#REF!,2,FALSE)</f>
        <v>#REF!</v>
      </c>
    </row>
    <row r="6825" spans="1:10">
      <c r="A6825" t="s">
        <v>590</v>
      </c>
      <c r="B6825" t="s">
        <v>591</v>
      </c>
      <c r="C6825" s="18" t="s">
        <v>766</v>
      </c>
      <c r="D6825" t="s">
        <v>145</v>
      </c>
      <c r="E6825" s="4" t="s">
        <v>80</v>
      </c>
      <c r="F6825" t="s">
        <v>81</v>
      </c>
      <c r="G6825" s="4" t="s">
        <v>41</v>
      </c>
      <c r="H6825" t="s">
        <v>53</v>
      </c>
      <c r="I6825" s="5">
        <v>22147.73</v>
      </c>
      <c r="J6825" s="17" t="e">
        <f>VLOOKUP(Table1[[#This Row],[CCDDD]],#REF!,2,FALSE)</f>
        <v>#REF!</v>
      </c>
    </row>
    <row r="6826" spans="1:10">
      <c r="A6826" t="s">
        <v>564</v>
      </c>
      <c r="B6826" t="s">
        <v>565</v>
      </c>
      <c r="C6826" s="18" t="s">
        <v>766</v>
      </c>
      <c r="D6826" t="s">
        <v>191</v>
      </c>
      <c r="E6826" s="4" t="s">
        <v>86</v>
      </c>
      <c r="F6826" t="s">
        <v>87</v>
      </c>
      <c r="G6826" s="4" t="s">
        <v>43</v>
      </c>
      <c r="H6826" t="s">
        <v>55</v>
      </c>
      <c r="I6826" s="5">
        <v>22143</v>
      </c>
      <c r="J6826" s="17" t="e">
        <f>VLOOKUP(Table1[[#This Row],[CCDDD]],#REF!,2,FALSE)</f>
        <v>#REF!</v>
      </c>
    </row>
    <row r="6827" spans="1:10">
      <c r="A6827" t="s">
        <v>323</v>
      </c>
      <c r="B6827" t="s">
        <v>324</v>
      </c>
      <c r="C6827" s="18" t="s">
        <v>766</v>
      </c>
      <c r="D6827" t="s">
        <v>191</v>
      </c>
      <c r="E6827" s="4" t="s">
        <v>120</v>
      </c>
      <c r="F6827" t="s">
        <v>121</v>
      </c>
      <c r="G6827" s="4" t="s">
        <v>43</v>
      </c>
      <c r="H6827" t="s">
        <v>55</v>
      </c>
      <c r="I6827" s="5">
        <v>22111.18</v>
      </c>
      <c r="J6827" s="17" t="e">
        <f>VLOOKUP(Table1[[#This Row],[CCDDD]],#REF!,2,FALSE)</f>
        <v>#REF!</v>
      </c>
    </row>
    <row r="6828" spans="1:10">
      <c r="A6828" t="s">
        <v>610</v>
      </c>
      <c r="B6828" t="s">
        <v>611</v>
      </c>
      <c r="C6828" s="18" t="s">
        <v>766</v>
      </c>
      <c r="D6828" t="s">
        <v>145</v>
      </c>
      <c r="E6828" s="4" t="s">
        <v>88</v>
      </c>
      <c r="F6828" t="s">
        <v>89</v>
      </c>
      <c r="G6828" s="4" t="s">
        <v>42</v>
      </c>
      <c r="H6828" t="s">
        <v>54</v>
      </c>
      <c r="I6828" s="5">
        <v>22090.14</v>
      </c>
      <c r="J6828" s="17" t="e">
        <f>VLOOKUP(Table1[[#This Row],[CCDDD]],#REF!,2,FALSE)</f>
        <v>#REF!</v>
      </c>
    </row>
    <row r="6829" spans="1:10">
      <c r="A6829" t="s">
        <v>702</v>
      </c>
      <c r="B6829" t="s">
        <v>703</v>
      </c>
      <c r="C6829" s="18" t="s">
        <v>766</v>
      </c>
      <c r="D6829" t="s">
        <v>145</v>
      </c>
      <c r="E6829" s="4" t="s">
        <v>80</v>
      </c>
      <c r="F6829" t="s">
        <v>81</v>
      </c>
      <c r="G6829" s="4" t="s">
        <v>39</v>
      </c>
      <c r="H6829" t="s">
        <v>51</v>
      </c>
      <c r="I6829" s="5">
        <v>22081.5</v>
      </c>
      <c r="J6829" s="17" t="e">
        <f>VLOOKUP(Table1[[#This Row],[CCDDD]],#REF!,2,FALSE)</f>
        <v>#REF!</v>
      </c>
    </row>
    <row r="6830" spans="1:10">
      <c r="A6830" t="s">
        <v>189</v>
      </c>
      <c r="B6830" t="s">
        <v>190</v>
      </c>
      <c r="C6830" s="18" t="s">
        <v>766</v>
      </c>
      <c r="D6830" t="s">
        <v>191</v>
      </c>
      <c r="E6830" s="4" t="s">
        <v>68</v>
      </c>
      <c r="F6830" t="s">
        <v>69</v>
      </c>
      <c r="G6830" s="4" t="s">
        <v>41</v>
      </c>
      <c r="H6830" t="s">
        <v>53</v>
      </c>
      <c r="I6830" s="5">
        <v>22079.25</v>
      </c>
      <c r="J6830" s="17" t="e">
        <f>VLOOKUP(Table1[[#This Row],[CCDDD]],#REF!,2,FALSE)</f>
        <v>#REF!</v>
      </c>
    </row>
    <row r="6831" spans="1:10">
      <c r="A6831" t="s">
        <v>490</v>
      </c>
      <c r="B6831" t="s">
        <v>491</v>
      </c>
      <c r="C6831" s="18" t="s">
        <v>766</v>
      </c>
      <c r="D6831" t="s">
        <v>148</v>
      </c>
      <c r="E6831" s="4" t="s">
        <v>110</v>
      </c>
      <c r="F6831" t="s">
        <v>111</v>
      </c>
      <c r="G6831" s="4" t="s">
        <v>41</v>
      </c>
      <c r="H6831" t="s">
        <v>53</v>
      </c>
      <c r="I6831" s="5">
        <v>22071.200000000001</v>
      </c>
      <c r="J6831" s="17" t="e">
        <f>VLOOKUP(Table1[[#This Row],[CCDDD]],#REF!,2,FALSE)</f>
        <v>#REF!</v>
      </c>
    </row>
    <row r="6832" spans="1:10">
      <c r="A6832" t="s">
        <v>299</v>
      </c>
      <c r="B6832" t="s">
        <v>300</v>
      </c>
      <c r="C6832" s="18" t="s">
        <v>766</v>
      </c>
      <c r="D6832" t="s">
        <v>166</v>
      </c>
      <c r="E6832" s="4" t="s">
        <v>78</v>
      </c>
      <c r="F6832" t="s">
        <v>79</v>
      </c>
      <c r="G6832" s="4" t="s">
        <v>42</v>
      </c>
      <c r="H6832" t="s">
        <v>54</v>
      </c>
      <c r="I6832" s="5">
        <v>22069.35</v>
      </c>
      <c r="J6832" s="17" t="e">
        <f>VLOOKUP(Table1[[#This Row],[CCDDD]],#REF!,2,FALSE)</f>
        <v>#REF!</v>
      </c>
    </row>
    <row r="6833" spans="1:10">
      <c r="A6833" t="s">
        <v>323</v>
      </c>
      <c r="B6833" t="s">
        <v>324</v>
      </c>
      <c r="C6833" s="18" t="s">
        <v>766</v>
      </c>
      <c r="D6833" t="s">
        <v>191</v>
      </c>
      <c r="E6833" s="4" t="s">
        <v>88</v>
      </c>
      <c r="F6833" t="s">
        <v>89</v>
      </c>
      <c r="G6833" s="4" t="s">
        <v>42</v>
      </c>
      <c r="H6833" t="s">
        <v>54</v>
      </c>
      <c r="I6833" s="5">
        <v>22063.79</v>
      </c>
      <c r="J6833" s="17" t="e">
        <f>VLOOKUP(Table1[[#This Row],[CCDDD]],#REF!,2,FALSE)</f>
        <v>#REF!</v>
      </c>
    </row>
    <row r="6834" spans="1:10">
      <c r="A6834" t="s">
        <v>206</v>
      </c>
      <c r="B6834" t="s">
        <v>207</v>
      </c>
      <c r="C6834" s="18" t="s">
        <v>766</v>
      </c>
      <c r="D6834" t="s">
        <v>184</v>
      </c>
      <c r="E6834" s="4" t="s">
        <v>112</v>
      </c>
      <c r="F6834" t="s">
        <v>113</v>
      </c>
      <c r="G6834" s="4" t="s">
        <v>42</v>
      </c>
      <c r="H6834" t="s">
        <v>54</v>
      </c>
      <c r="I6834" s="5">
        <v>22046.61</v>
      </c>
      <c r="J6834" s="17" t="e">
        <f>VLOOKUP(Table1[[#This Row],[CCDDD]],#REF!,2,FALSE)</f>
        <v>#REF!</v>
      </c>
    </row>
    <row r="6835" spans="1:10">
      <c r="A6835" t="s">
        <v>424</v>
      </c>
      <c r="B6835" t="s">
        <v>425</v>
      </c>
      <c r="C6835" s="18" t="s">
        <v>766</v>
      </c>
      <c r="D6835" t="s">
        <v>184</v>
      </c>
      <c r="E6835" s="4" t="s">
        <v>64</v>
      </c>
      <c r="F6835" t="s">
        <v>65</v>
      </c>
      <c r="G6835" s="4" t="s">
        <v>39</v>
      </c>
      <c r="H6835" t="s">
        <v>51</v>
      </c>
      <c r="I6835" s="5">
        <v>22040.06</v>
      </c>
      <c r="J6835" s="17" t="e">
        <f>VLOOKUP(Table1[[#This Row],[CCDDD]],#REF!,2,FALSE)</f>
        <v>#REF!</v>
      </c>
    </row>
    <row r="6836" spans="1:10">
      <c r="A6836" t="s">
        <v>241</v>
      </c>
      <c r="B6836" t="s">
        <v>242</v>
      </c>
      <c r="C6836" s="18" t="s">
        <v>766</v>
      </c>
      <c r="D6836" t="s">
        <v>191</v>
      </c>
      <c r="E6836" s="4" t="s">
        <v>86</v>
      </c>
      <c r="F6836" t="s">
        <v>87</v>
      </c>
      <c r="G6836" s="4" t="s">
        <v>41</v>
      </c>
      <c r="H6836" t="s">
        <v>53</v>
      </c>
      <c r="I6836" s="5">
        <v>22031.07</v>
      </c>
      <c r="J6836" s="17" t="e">
        <f>VLOOKUP(Table1[[#This Row],[CCDDD]],#REF!,2,FALSE)</f>
        <v>#REF!</v>
      </c>
    </row>
    <row r="6837" spans="1:10">
      <c r="A6837" t="s">
        <v>520</v>
      </c>
      <c r="B6837" t="s">
        <v>521</v>
      </c>
      <c r="C6837" s="18" t="s">
        <v>766</v>
      </c>
      <c r="D6837" t="s">
        <v>177</v>
      </c>
      <c r="E6837" s="4" t="s">
        <v>110</v>
      </c>
      <c r="F6837" t="s">
        <v>111</v>
      </c>
      <c r="G6837" s="4" t="s">
        <v>42</v>
      </c>
      <c r="H6837" t="s">
        <v>54</v>
      </c>
      <c r="I6837" s="5">
        <v>22028.18</v>
      </c>
      <c r="J6837" s="17" t="e">
        <f>VLOOKUP(Table1[[#This Row],[CCDDD]],#REF!,2,FALSE)</f>
        <v>#REF!</v>
      </c>
    </row>
    <row r="6838" spans="1:10">
      <c r="A6838" t="s">
        <v>452</v>
      </c>
      <c r="B6838" t="s">
        <v>453</v>
      </c>
      <c r="C6838" s="18" t="s">
        <v>766</v>
      </c>
      <c r="D6838" t="s">
        <v>145</v>
      </c>
      <c r="E6838" s="4" t="s">
        <v>110</v>
      </c>
      <c r="F6838" t="s">
        <v>111</v>
      </c>
      <c r="G6838" s="4" t="s">
        <v>42</v>
      </c>
      <c r="H6838" t="s">
        <v>54</v>
      </c>
      <c r="I6838" s="5">
        <v>21969.1</v>
      </c>
      <c r="J6838" s="17" t="e">
        <f>VLOOKUP(Table1[[#This Row],[CCDDD]],#REF!,2,FALSE)</f>
        <v>#REF!</v>
      </c>
    </row>
    <row r="6839" spans="1:10">
      <c r="A6839" t="s">
        <v>287</v>
      </c>
      <c r="B6839" t="s">
        <v>288</v>
      </c>
      <c r="C6839" s="18" t="s">
        <v>766</v>
      </c>
      <c r="D6839" t="s">
        <v>177</v>
      </c>
      <c r="E6839" s="4" t="s">
        <v>120</v>
      </c>
      <c r="F6839" t="s">
        <v>121</v>
      </c>
      <c r="G6839" s="4" t="s">
        <v>40</v>
      </c>
      <c r="H6839" t="s">
        <v>52</v>
      </c>
      <c r="I6839" s="5">
        <v>21889.43</v>
      </c>
      <c r="J6839" s="17" t="e">
        <f>VLOOKUP(Table1[[#This Row],[CCDDD]],#REF!,2,FALSE)</f>
        <v>#REF!</v>
      </c>
    </row>
    <row r="6840" spans="1:10">
      <c r="A6840" t="s">
        <v>582</v>
      </c>
      <c r="B6840" t="s">
        <v>583</v>
      </c>
      <c r="C6840" s="18" t="s">
        <v>766</v>
      </c>
      <c r="D6840" t="s">
        <v>184</v>
      </c>
      <c r="E6840" s="4" t="s">
        <v>78</v>
      </c>
      <c r="F6840" t="s">
        <v>79</v>
      </c>
      <c r="G6840" s="4" t="s">
        <v>42</v>
      </c>
      <c r="H6840" t="s">
        <v>54</v>
      </c>
      <c r="I6840" s="5">
        <v>21875.88</v>
      </c>
      <c r="J6840" s="17" t="e">
        <f>VLOOKUP(Table1[[#This Row],[CCDDD]],#REF!,2,FALSE)</f>
        <v>#REF!</v>
      </c>
    </row>
    <row r="6841" spans="1:10">
      <c r="A6841" t="s">
        <v>446</v>
      </c>
      <c r="B6841" t="s">
        <v>447</v>
      </c>
      <c r="C6841" s="18" t="s">
        <v>766</v>
      </c>
      <c r="D6841" t="s">
        <v>184</v>
      </c>
      <c r="E6841" s="4" t="s">
        <v>96</v>
      </c>
      <c r="F6841" t="s">
        <v>97</v>
      </c>
      <c r="G6841" s="4" t="s">
        <v>42</v>
      </c>
      <c r="H6841" t="s">
        <v>54</v>
      </c>
      <c r="I6841" s="5">
        <v>21855.919999999998</v>
      </c>
      <c r="J6841" s="17" t="e">
        <f>VLOOKUP(Table1[[#This Row],[CCDDD]],#REF!,2,FALSE)</f>
        <v>#REF!</v>
      </c>
    </row>
    <row r="6842" spans="1:10">
      <c r="A6842" t="s">
        <v>283</v>
      </c>
      <c r="B6842" t="s">
        <v>284</v>
      </c>
      <c r="C6842" s="18" t="s">
        <v>766</v>
      </c>
      <c r="D6842" t="s">
        <v>145</v>
      </c>
      <c r="E6842" s="4" t="s">
        <v>78</v>
      </c>
      <c r="F6842" t="s">
        <v>79</v>
      </c>
      <c r="G6842" s="4" t="s">
        <v>41</v>
      </c>
      <c r="H6842" t="s">
        <v>53</v>
      </c>
      <c r="I6842" s="5">
        <v>21853.91</v>
      </c>
      <c r="J6842" s="17" t="e">
        <f>VLOOKUP(Table1[[#This Row],[CCDDD]],#REF!,2,FALSE)</f>
        <v>#REF!</v>
      </c>
    </row>
    <row r="6843" spans="1:10">
      <c r="A6843" t="s">
        <v>582</v>
      </c>
      <c r="B6843" t="s">
        <v>583</v>
      </c>
      <c r="C6843" s="18" t="s">
        <v>766</v>
      </c>
      <c r="D6843" t="s">
        <v>184</v>
      </c>
      <c r="E6843" s="4" t="s">
        <v>110</v>
      </c>
      <c r="F6843" t="s">
        <v>111</v>
      </c>
      <c r="G6843" s="4" t="s">
        <v>40</v>
      </c>
      <c r="H6843" t="s">
        <v>52</v>
      </c>
      <c r="I6843" s="5">
        <v>21833.82</v>
      </c>
      <c r="J6843" s="17" t="e">
        <f>VLOOKUP(Table1[[#This Row],[CCDDD]],#REF!,2,FALSE)</f>
        <v>#REF!</v>
      </c>
    </row>
    <row r="6844" spans="1:10">
      <c r="A6844" t="s">
        <v>662</v>
      </c>
      <c r="B6844" t="s">
        <v>663</v>
      </c>
      <c r="C6844" s="18" t="s">
        <v>766</v>
      </c>
      <c r="D6844" t="s">
        <v>145</v>
      </c>
      <c r="E6844" s="4" t="s">
        <v>74</v>
      </c>
      <c r="F6844" t="s">
        <v>75</v>
      </c>
      <c r="G6844" s="4" t="s">
        <v>39</v>
      </c>
      <c r="H6844" t="s">
        <v>51</v>
      </c>
      <c r="I6844" s="5">
        <v>21809.200000000001</v>
      </c>
      <c r="J6844" s="17" t="e">
        <f>VLOOKUP(Table1[[#This Row],[CCDDD]],#REF!,2,FALSE)</f>
        <v>#REF!</v>
      </c>
    </row>
    <row r="6845" spans="1:10">
      <c r="A6845" t="s">
        <v>456</v>
      </c>
      <c r="B6845" t="s">
        <v>457</v>
      </c>
      <c r="C6845" s="18" t="s">
        <v>766</v>
      </c>
      <c r="D6845" t="s">
        <v>148</v>
      </c>
      <c r="E6845" s="4" t="s">
        <v>80</v>
      </c>
      <c r="F6845" t="s">
        <v>81</v>
      </c>
      <c r="G6845" s="4" t="s">
        <v>43</v>
      </c>
      <c r="H6845" t="s">
        <v>55</v>
      </c>
      <c r="I6845" s="5">
        <v>21803.08</v>
      </c>
      <c r="J6845" s="17" t="e">
        <f>VLOOKUP(Table1[[#This Row],[CCDDD]],#REF!,2,FALSE)</f>
        <v>#REF!</v>
      </c>
    </row>
    <row r="6846" spans="1:10">
      <c r="A6846" t="s">
        <v>373</v>
      </c>
      <c r="B6846" t="s">
        <v>374</v>
      </c>
      <c r="C6846" s="18" t="s">
        <v>766</v>
      </c>
      <c r="D6846" t="s">
        <v>163</v>
      </c>
      <c r="E6846" s="4" t="s">
        <v>112</v>
      </c>
      <c r="F6846" t="s">
        <v>113</v>
      </c>
      <c r="G6846" s="4" t="s">
        <v>42</v>
      </c>
      <c r="H6846" t="s">
        <v>54</v>
      </c>
      <c r="I6846" s="5">
        <v>21781.01</v>
      </c>
      <c r="J6846" s="17" t="e">
        <f>VLOOKUP(Table1[[#This Row],[CCDDD]],#REF!,2,FALSE)</f>
        <v>#REF!</v>
      </c>
    </row>
    <row r="6847" spans="1:10">
      <c r="A6847" t="s">
        <v>686</v>
      </c>
      <c r="B6847" t="s">
        <v>687</v>
      </c>
      <c r="C6847" s="18" t="s">
        <v>766</v>
      </c>
      <c r="D6847" t="s">
        <v>145</v>
      </c>
      <c r="E6847" s="4" t="s">
        <v>112</v>
      </c>
      <c r="F6847" t="s">
        <v>113</v>
      </c>
      <c r="G6847" s="4" t="s">
        <v>42</v>
      </c>
      <c r="H6847" t="s">
        <v>54</v>
      </c>
      <c r="I6847" s="5">
        <v>21711.53</v>
      </c>
      <c r="J6847" s="17" t="e">
        <f>VLOOKUP(Table1[[#This Row],[CCDDD]],#REF!,2,FALSE)</f>
        <v>#REF!</v>
      </c>
    </row>
    <row r="6848" spans="1:10">
      <c r="A6848" t="s">
        <v>484</v>
      </c>
      <c r="B6848" t="s">
        <v>485</v>
      </c>
      <c r="C6848" s="18" t="s">
        <v>766</v>
      </c>
      <c r="D6848" t="s">
        <v>148</v>
      </c>
      <c r="E6848" s="4" t="s">
        <v>72</v>
      </c>
      <c r="F6848" t="s">
        <v>73</v>
      </c>
      <c r="G6848" s="4" t="s">
        <v>39</v>
      </c>
      <c r="H6848" t="s">
        <v>51</v>
      </c>
      <c r="I6848" s="5">
        <v>21700</v>
      </c>
      <c r="J6848" s="17" t="e">
        <f>VLOOKUP(Table1[[#This Row],[CCDDD]],#REF!,2,FALSE)</f>
        <v>#REF!</v>
      </c>
    </row>
    <row r="6849" spans="1:10">
      <c r="A6849" t="s">
        <v>243</v>
      </c>
      <c r="B6849" t="s">
        <v>244</v>
      </c>
      <c r="C6849" s="18" t="s">
        <v>766</v>
      </c>
      <c r="D6849" t="s">
        <v>148</v>
      </c>
      <c r="E6849" s="4" t="s">
        <v>64</v>
      </c>
      <c r="F6849" t="s">
        <v>65</v>
      </c>
      <c r="G6849" s="4" t="s">
        <v>43</v>
      </c>
      <c r="H6849" t="s">
        <v>55</v>
      </c>
      <c r="I6849" s="5">
        <v>21675.49</v>
      </c>
      <c r="J6849" s="17" t="e">
        <f>VLOOKUP(Table1[[#This Row],[CCDDD]],#REF!,2,FALSE)</f>
        <v>#REF!</v>
      </c>
    </row>
    <row r="6850" spans="1:10">
      <c r="A6850" t="s">
        <v>323</v>
      </c>
      <c r="B6850" t="s">
        <v>324</v>
      </c>
      <c r="C6850" s="18" t="s">
        <v>766</v>
      </c>
      <c r="D6850" t="s">
        <v>191</v>
      </c>
      <c r="E6850" s="4" t="s">
        <v>78</v>
      </c>
      <c r="F6850" t="s">
        <v>79</v>
      </c>
      <c r="G6850" s="4" t="s">
        <v>42</v>
      </c>
      <c r="H6850" t="s">
        <v>54</v>
      </c>
      <c r="I6850" s="5">
        <v>21623.69</v>
      </c>
      <c r="J6850" s="17" t="e">
        <f>VLOOKUP(Table1[[#This Row],[CCDDD]],#REF!,2,FALSE)</f>
        <v>#REF!</v>
      </c>
    </row>
    <row r="6851" spans="1:10">
      <c r="A6851" t="s">
        <v>303</v>
      </c>
      <c r="B6851" t="s">
        <v>304</v>
      </c>
      <c r="C6851" s="18" t="s">
        <v>766</v>
      </c>
      <c r="D6851" t="s">
        <v>184</v>
      </c>
      <c r="E6851" s="4" t="s">
        <v>78</v>
      </c>
      <c r="F6851" t="s">
        <v>79</v>
      </c>
      <c r="G6851" s="4" t="s">
        <v>42</v>
      </c>
      <c r="H6851" t="s">
        <v>54</v>
      </c>
      <c r="I6851" s="5">
        <v>21605.16</v>
      </c>
      <c r="J6851" s="17" t="e">
        <f>VLOOKUP(Table1[[#This Row],[CCDDD]],#REF!,2,FALSE)</f>
        <v>#REF!</v>
      </c>
    </row>
    <row r="6852" spans="1:10">
      <c r="A6852" t="s">
        <v>474</v>
      </c>
      <c r="B6852" t="s">
        <v>475</v>
      </c>
      <c r="C6852" s="18" t="s">
        <v>766</v>
      </c>
      <c r="D6852" t="s">
        <v>210</v>
      </c>
      <c r="E6852" s="4" t="s">
        <v>62</v>
      </c>
      <c r="F6852" t="s">
        <v>63</v>
      </c>
      <c r="G6852" s="4" t="s">
        <v>42</v>
      </c>
      <c r="H6852" t="s">
        <v>54</v>
      </c>
      <c r="I6852" s="5">
        <v>21569.43</v>
      </c>
      <c r="J6852" s="17" t="e">
        <f>VLOOKUP(Table1[[#This Row],[CCDDD]],#REF!,2,FALSE)</f>
        <v>#REF!</v>
      </c>
    </row>
    <row r="6853" spans="1:10">
      <c r="A6853" t="s">
        <v>283</v>
      </c>
      <c r="B6853" t="s">
        <v>284</v>
      </c>
      <c r="C6853" s="18" t="s">
        <v>766</v>
      </c>
      <c r="D6853" t="s">
        <v>145</v>
      </c>
      <c r="E6853" s="4" t="s">
        <v>74</v>
      </c>
      <c r="F6853" t="s">
        <v>75</v>
      </c>
      <c r="G6853" s="4" t="s">
        <v>43</v>
      </c>
      <c r="H6853" t="s">
        <v>55</v>
      </c>
      <c r="I6853" s="5">
        <v>21501.54</v>
      </c>
      <c r="J6853" s="17" t="e">
        <f>VLOOKUP(Table1[[#This Row],[CCDDD]],#REF!,2,FALSE)</f>
        <v>#REF!</v>
      </c>
    </row>
    <row r="6854" spans="1:10">
      <c r="A6854" t="s">
        <v>446</v>
      </c>
      <c r="B6854" t="s">
        <v>447</v>
      </c>
      <c r="C6854" s="18" t="s">
        <v>766</v>
      </c>
      <c r="D6854" t="s">
        <v>184</v>
      </c>
      <c r="E6854" s="4" t="s">
        <v>86</v>
      </c>
      <c r="F6854" t="s">
        <v>87</v>
      </c>
      <c r="G6854" s="4" t="s">
        <v>43</v>
      </c>
      <c r="H6854" t="s">
        <v>55</v>
      </c>
      <c r="I6854" s="5">
        <v>21500</v>
      </c>
      <c r="J6854" s="17" t="e">
        <f>VLOOKUP(Table1[[#This Row],[CCDDD]],#REF!,2,FALSE)</f>
        <v>#REF!</v>
      </c>
    </row>
    <row r="6855" spans="1:10">
      <c r="A6855" t="s">
        <v>416</v>
      </c>
      <c r="B6855" t="s">
        <v>417</v>
      </c>
      <c r="C6855" s="18" t="s">
        <v>766</v>
      </c>
      <c r="D6855" t="s">
        <v>210</v>
      </c>
      <c r="E6855" s="4" t="s">
        <v>80</v>
      </c>
      <c r="F6855" t="s">
        <v>81</v>
      </c>
      <c r="G6855" s="4" t="s">
        <v>40</v>
      </c>
      <c r="H6855" t="s">
        <v>52</v>
      </c>
      <c r="I6855" s="5">
        <v>21437.5</v>
      </c>
      <c r="J6855" s="17" t="e">
        <f>VLOOKUP(Table1[[#This Row],[CCDDD]],#REF!,2,FALSE)</f>
        <v>#REF!</v>
      </c>
    </row>
    <row r="6856" spans="1:10">
      <c r="A6856" t="s">
        <v>257</v>
      </c>
      <c r="B6856" t="s">
        <v>258</v>
      </c>
      <c r="C6856" s="18" t="s">
        <v>766</v>
      </c>
      <c r="D6856" t="s">
        <v>191</v>
      </c>
      <c r="E6856" s="4" t="s">
        <v>64</v>
      </c>
      <c r="F6856" t="s">
        <v>65</v>
      </c>
      <c r="G6856" s="4" t="s">
        <v>40</v>
      </c>
      <c r="H6856" t="s">
        <v>52</v>
      </c>
      <c r="I6856" s="5">
        <v>21396.080000000002</v>
      </c>
      <c r="J6856" s="17" t="e">
        <f>VLOOKUP(Table1[[#This Row],[CCDDD]],#REF!,2,FALSE)</f>
        <v>#REF!</v>
      </c>
    </row>
    <row r="6857" spans="1:10">
      <c r="A6857" t="s">
        <v>604</v>
      </c>
      <c r="B6857" t="s">
        <v>605</v>
      </c>
      <c r="C6857" s="18" t="s">
        <v>766</v>
      </c>
      <c r="D6857" t="s">
        <v>177</v>
      </c>
      <c r="E6857" s="4" t="s">
        <v>88</v>
      </c>
      <c r="F6857" t="s">
        <v>89</v>
      </c>
      <c r="G6857" s="4" t="s">
        <v>42</v>
      </c>
      <c r="H6857" t="s">
        <v>54</v>
      </c>
      <c r="I6857" s="5">
        <v>21373.79</v>
      </c>
      <c r="J6857" s="17" t="e">
        <f>VLOOKUP(Table1[[#This Row],[CCDDD]],#REF!,2,FALSE)</f>
        <v>#REF!</v>
      </c>
    </row>
    <row r="6858" spans="1:10">
      <c r="A6858" t="s">
        <v>556</v>
      </c>
      <c r="B6858" t="s">
        <v>557</v>
      </c>
      <c r="C6858" s="18" t="s">
        <v>766</v>
      </c>
      <c r="D6858" t="s">
        <v>191</v>
      </c>
      <c r="E6858" s="4" t="s">
        <v>80</v>
      </c>
      <c r="F6858" t="s">
        <v>81</v>
      </c>
      <c r="G6858" s="4" t="s">
        <v>41</v>
      </c>
      <c r="H6858" t="s">
        <v>53</v>
      </c>
      <c r="I6858" s="5">
        <v>21320.23</v>
      </c>
      <c r="J6858" s="17" t="e">
        <f>VLOOKUP(Table1[[#This Row],[CCDDD]],#REF!,2,FALSE)</f>
        <v>#REF!</v>
      </c>
    </row>
    <row r="6859" spans="1:10">
      <c r="A6859" t="s">
        <v>602</v>
      </c>
      <c r="B6859" t="s">
        <v>603</v>
      </c>
      <c r="C6859" s="18" t="s">
        <v>766</v>
      </c>
      <c r="D6859" t="s">
        <v>145</v>
      </c>
      <c r="E6859" s="4" t="s">
        <v>112</v>
      </c>
      <c r="F6859" t="s">
        <v>113</v>
      </c>
      <c r="G6859" s="4" t="s">
        <v>42</v>
      </c>
      <c r="H6859" t="s">
        <v>54</v>
      </c>
      <c r="I6859" s="5">
        <v>21266.03</v>
      </c>
      <c r="J6859" s="17" t="e">
        <f>VLOOKUP(Table1[[#This Row],[CCDDD]],#REF!,2,FALSE)</f>
        <v>#REF!</v>
      </c>
    </row>
    <row r="6860" spans="1:10">
      <c r="A6860" t="s">
        <v>514</v>
      </c>
      <c r="B6860" t="s">
        <v>515</v>
      </c>
      <c r="C6860" s="18" t="s">
        <v>766</v>
      </c>
      <c r="D6860" t="s">
        <v>166</v>
      </c>
      <c r="E6860" s="4" t="s">
        <v>78</v>
      </c>
      <c r="F6860" t="s">
        <v>79</v>
      </c>
      <c r="G6860" s="4" t="s">
        <v>41</v>
      </c>
      <c r="H6860" t="s">
        <v>53</v>
      </c>
      <c r="I6860" s="5">
        <v>21255.82</v>
      </c>
      <c r="J6860" s="17" t="e">
        <f>VLOOKUP(Table1[[#This Row],[CCDDD]],#REF!,2,FALSE)</f>
        <v>#REF!</v>
      </c>
    </row>
    <row r="6861" spans="1:10">
      <c r="A6861" t="s">
        <v>345</v>
      </c>
      <c r="B6861" t="s">
        <v>346</v>
      </c>
      <c r="C6861" s="18" t="s">
        <v>766</v>
      </c>
      <c r="D6861" t="s">
        <v>184</v>
      </c>
      <c r="E6861" s="4" t="s">
        <v>120</v>
      </c>
      <c r="F6861" t="s">
        <v>121</v>
      </c>
      <c r="G6861" s="4" t="s">
        <v>41</v>
      </c>
      <c r="H6861" t="s">
        <v>53</v>
      </c>
      <c r="I6861" s="5">
        <v>21188</v>
      </c>
      <c r="J6861" s="17" t="e">
        <f>VLOOKUP(Table1[[#This Row],[CCDDD]],#REF!,2,FALSE)</f>
        <v>#REF!</v>
      </c>
    </row>
    <row r="6862" spans="1:10">
      <c r="A6862" t="s">
        <v>243</v>
      </c>
      <c r="B6862" t="s">
        <v>244</v>
      </c>
      <c r="C6862" s="18" t="s">
        <v>766</v>
      </c>
      <c r="D6862" t="s">
        <v>148</v>
      </c>
      <c r="E6862" s="4" t="s">
        <v>86</v>
      </c>
      <c r="F6862" t="s">
        <v>87</v>
      </c>
      <c r="G6862" s="4" t="s">
        <v>43</v>
      </c>
      <c r="H6862" t="s">
        <v>55</v>
      </c>
      <c r="I6862" s="5">
        <v>21162.97</v>
      </c>
      <c r="J6862" s="17" t="e">
        <f>VLOOKUP(Table1[[#This Row],[CCDDD]],#REF!,2,FALSE)</f>
        <v>#REF!</v>
      </c>
    </row>
    <row r="6863" spans="1:10">
      <c r="A6863" t="s">
        <v>259</v>
      </c>
      <c r="B6863" t="s">
        <v>260</v>
      </c>
      <c r="C6863" s="18" t="s">
        <v>766</v>
      </c>
      <c r="D6863" t="s">
        <v>210</v>
      </c>
      <c r="E6863" s="4" t="s">
        <v>112</v>
      </c>
      <c r="F6863" t="s">
        <v>113</v>
      </c>
      <c r="G6863" s="4" t="s">
        <v>42</v>
      </c>
      <c r="H6863" t="s">
        <v>54</v>
      </c>
      <c r="I6863" s="5">
        <v>21156.25</v>
      </c>
      <c r="J6863" s="17" t="e">
        <f>VLOOKUP(Table1[[#This Row],[CCDDD]],#REF!,2,FALSE)</f>
        <v>#REF!</v>
      </c>
    </row>
    <row r="6864" spans="1:10">
      <c r="A6864" t="s">
        <v>241</v>
      </c>
      <c r="B6864" t="s">
        <v>242</v>
      </c>
      <c r="C6864" s="18" t="s">
        <v>766</v>
      </c>
      <c r="D6864" t="s">
        <v>191</v>
      </c>
      <c r="E6864" s="4" t="s">
        <v>120</v>
      </c>
      <c r="F6864" t="s">
        <v>121</v>
      </c>
      <c r="G6864" s="4" t="s">
        <v>40</v>
      </c>
      <c r="H6864" t="s">
        <v>52</v>
      </c>
      <c r="I6864" s="5">
        <v>21147.21</v>
      </c>
      <c r="J6864" s="17" t="e">
        <f>VLOOKUP(Table1[[#This Row],[CCDDD]],#REF!,2,FALSE)</f>
        <v>#REF!</v>
      </c>
    </row>
    <row r="6865" spans="1:10">
      <c r="A6865" t="s">
        <v>221</v>
      </c>
      <c r="B6865" t="s">
        <v>222</v>
      </c>
      <c r="C6865" s="18" t="s">
        <v>766</v>
      </c>
      <c r="D6865" t="s">
        <v>163</v>
      </c>
      <c r="E6865" s="4" t="s">
        <v>80</v>
      </c>
      <c r="F6865" t="s">
        <v>81</v>
      </c>
      <c r="G6865" s="4" t="s">
        <v>41</v>
      </c>
      <c r="H6865" t="s">
        <v>53</v>
      </c>
      <c r="I6865" s="5">
        <v>21125.759999999998</v>
      </c>
      <c r="J6865" s="17" t="e">
        <f>VLOOKUP(Table1[[#This Row],[CCDDD]],#REF!,2,FALSE)</f>
        <v>#REF!</v>
      </c>
    </row>
    <row r="6866" spans="1:10">
      <c r="A6866" t="s">
        <v>440</v>
      </c>
      <c r="B6866" t="s">
        <v>441</v>
      </c>
      <c r="C6866" s="18" t="s">
        <v>766</v>
      </c>
      <c r="D6866" t="s">
        <v>191</v>
      </c>
      <c r="E6866" s="4" t="s">
        <v>78</v>
      </c>
      <c r="F6866" t="s">
        <v>79</v>
      </c>
      <c r="G6866" s="4" t="s">
        <v>40</v>
      </c>
      <c r="H6866" t="s">
        <v>52</v>
      </c>
      <c r="I6866" s="5">
        <v>21115.75</v>
      </c>
      <c r="J6866" s="17" t="e">
        <f>VLOOKUP(Table1[[#This Row],[CCDDD]],#REF!,2,FALSE)</f>
        <v>#REF!</v>
      </c>
    </row>
    <row r="6867" spans="1:10">
      <c r="A6867" t="s">
        <v>584</v>
      </c>
      <c r="B6867" t="s">
        <v>585</v>
      </c>
      <c r="C6867" s="18" t="s">
        <v>766</v>
      </c>
      <c r="D6867" t="s">
        <v>166</v>
      </c>
      <c r="E6867" s="4" t="s">
        <v>80</v>
      </c>
      <c r="F6867" t="s">
        <v>81</v>
      </c>
      <c r="G6867" s="4" t="s">
        <v>40</v>
      </c>
      <c r="H6867" t="s">
        <v>52</v>
      </c>
      <c r="I6867" s="5">
        <v>21063</v>
      </c>
      <c r="J6867" s="17" t="e">
        <f>VLOOKUP(Table1[[#This Row],[CCDDD]],#REF!,2,FALSE)</f>
        <v>#REF!</v>
      </c>
    </row>
    <row r="6868" spans="1:10">
      <c r="A6868" t="s">
        <v>496</v>
      </c>
      <c r="B6868" t="s">
        <v>497</v>
      </c>
      <c r="C6868" s="18" t="s">
        <v>766</v>
      </c>
      <c r="D6868" t="s">
        <v>191</v>
      </c>
      <c r="E6868" s="4" t="s">
        <v>110</v>
      </c>
      <c r="F6868" t="s">
        <v>111</v>
      </c>
      <c r="G6868" s="4" t="s">
        <v>40</v>
      </c>
      <c r="H6868" t="s">
        <v>52</v>
      </c>
      <c r="I6868" s="5">
        <v>21050.17</v>
      </c>
      <c r="J6868" s="17" t="e">
        <f>VLOOKUP(Table1[[#This Row],[CCDDD]],#REF!,2,FALSE)</f>
        <v>#REF!</v>
      </c>
    </row>
    <row r="6869" spans="1:10">
      <c r="A6869" t="s">
        <v>265</v>
      </c>
      <c r="B6869" t="s">
        <v>266</v>
      </c>
      <c r="C6869" s="18" t="s">
        <v>766</v>
      </c>
      <c r="D6869" t="s">
        <v>191</v>
      </c>
      <c r="E6869" s="4" t="s">
        <v>60</v>
      </c>
      <c r="F6869" t="s">
        <v>61</v>
      </c>
      <c r="G6869" s="4" t="s">
        <v>43</v>
      </c>
      <c r="H6869" t="s">
        <v>55</v>
      </c>
      <c r="I6869" s="5">
        <v>21000</v>
      </c>
      <c r="J6869" s="17" t="e">
        <f>VLOOKUP(Table1[[#This Row],[CCDDD]],#REF!,2,FALSE)</f>
        <v>#REF!</v>
      </c>
    </row>
    <row r="6870" spans="1:10">
      <c r="A6870" t="s">
        <v>676</v>
      </c>
      <c r="B6870" t="s">
        <v>677</v>
      </c>
      <c r="C6870" s="18" t="s">
        <v>766</v>
      </c>
      <c r="D6870" t="s">
        <v>379</v>
      </c>
      <c r="E6870" s="4" t="s">
        <v>80</v>
      </c>
      <c r="F6870" t="s">
        <v>81</v>
      </c>
      <c r="G6870" s="4" t="s">
        <v>42</v>
      </c>
      <c r="H6870" t="s">
        <v>54</v>
      </c>
      <c r="I6870" s="5">
        <v>20971.34</v>
      </c>
      <c r="J6870" s="17" t="e">
        <f>VLOOKUP(Table1[[#This Row],[CCDDD]],#REF!,2,FALSE)</f>
        <v>#REF!</v>
      </c>
    </row>
    <row r="6871" spans="1:10">
      <c r="A6871" t="s">
        <v>157</v>
      </c>
      <c r="B6871" t="s">
        <v>158</v>
      </c>
      <c r="C6871" s="18" t="s">
        <v>766</v>
      </c>
      <c r="D6871" t="s">
        <v>140</v>
      </c>
      <c r="E6871" s="4" t="s">
        <v>96</v>
      </c>
      <c r="F6871" t="s">
        <v>97</v>
      </c>
      <c r="G6871" s="4" t="s">
        <v>40</v>
      </c>
      <c r="H6871" t="s">
        <v>52</v>
      </c>
      <c r="I6871" s="5">
        <v>20969.009999999998</v>
      </c>
      <c r="J6871" s="17" t="e">
        <f>VLOOKUP(Table1[[#This Row],[CCDDD]],#REF!,2,FALSE)</f>
        <v>#REF!</v>
      </c>
    </row>
    <row r="6872" spans="1:10">
      <c r="A6872" t="s">
        <v>229</v>
      </c>
      <c r="B6872" t="s">
        <v>230</v>
      </c>
      <c r="C6872" s="18" t="s">
        <v>766</v>
      </c>
      <c r="D6872" t="s">
        <v>177</v>
      </c>
      <c r="E6872" s="4" t="s">
        <v>120</v>
      </c>
      <c r="F6872" t="s">
        <v>121</v>
      </c>
      <c r="G6872" s="4" t="s">
        <v>41</v>
      </c>
      <c r="H6872" t="s">
        <v>53</v>
      </c>
      <c r="I6872" s="5">
        <v>20965.38</v>
      </c>
      <c r="J6872" s="17" t="e">
        <f>VLOOKUP(Table1[[#This Row],[CCDDD]],#REF!,2,FALSE)</f>
        <v>#REF!</v>
      </c>
    </row>
    <row r="6873" spans="1:10">
      <c r="A6873" t="s">
        <v>357</v>
      </c>
      <c r="B6873" t="s">
        <v>358</v>
      </c>
      <c r="C6873" s="18" t="s">
        <v>766</v>
      </c>
      <c r="D6873" t="s">
        <v>166</v>
      </c>
      <c r="E6873" s="4" t="s">
        <v>86</v>
      </c>
      <c r="F6873" t="s">
        <v>87</v>
      </c>
      <c r="G6873" s="4" t="s">
        <v>39</v>
      </c>
      <c r="H6873" t="s">
        <v>51</v>
      </c>
      <c r="I6873" s="5">
        <v>20956.099999999999</v>
      </c>
      <c r="J6873" s="17" t="e">
        <f>VLOOKUP(Table1[[#This Row],[CCDDD]],#REF!,2,FALSE)</f>
        <v>#REF!</v>
      </c>
    </row>
    <row r="6874" spans="1:10">
      <c r="A6874" t="s">
        <v>400</v>
      </c>
      <c r="B6874" t="s">
        <v>401</v>
      </c>
      <c r="C6874" s="18" t="s">
        <v>766</v>
      </c>
      <c r="D6874" t="s">
        <v>191</v>
      </c>
      <c r="E6874" s="4" t="s">
        <v>80</v>
      </c>
      <c r="F6874" t="s">
        <v>81</v>
      </c>
      <c r="G6874" s="4" t="s">
        <v>41</v>
      </c>
      <c r="H6874" t="s">
        <v>53</v>
      </c>
      <c r="I6874" s="5">
        <v>20955.080000000002</v>
      </c>
      <c r="J6874" s="17" t="e">
        <f>VLOOKUP(Table1[[#This Row],[CCDDD]],#REF!,2,FALSE)</f>
        <v>#REF!</v>
      </c>
    </row>
    <row r="6875" spans="1:10">
      <c r="A6875" t="s">
        <v>508</v>
      </c>
      <c r="B6875" t="s">
        <v>509</v>
      </c>
      <c r="C6875" s="18" t="s">
        <v>766</v>
      </c>
      <c r="D6875" t="s">
        <v>184</v>
      </c>
      <c r="E6875" s="4" t="s">
        <v>80</v>
      </c>
      <c r="F6875" t="s">
        <v>81</v>
      </c>
      <c r="G6875" s="4" t="s">
        <v>43</v>
      </c>
      <c r="H6875" t="s">
        <v>55</v>
      </c>
      <c r="I6875" s="5">
        <v>20949.599999999999</v>
      </c>
      <c r="J6875" s="17" t="e">
        <f>VLOOKUP(Table1[[#This Row],[CCDDD]],#REF!,2,FALSE)</f>
        <v>#REF!</v>
      </c>
    </row>
    <row r="6876" spans="1:10">
      <c r="A6876" t="s">
        <v>550</v>
      </c>
      <c r="B6876" t="s">
        <v>551</v>
      </c>
      <c r="C6876" s="18" t="s">
        <v>766</v>
      </c>
      <c r="D6876" t="s">
        <v>145</v>
      </c>
      <c r="E6876" s="4" t="s">
        <v>110</v>
      </c>
      <c r="F6876" t="s">
        <v>111</v>
      </c>
      <c r="G6876" s="4" t="s">
        <v>41</v>
      </c>
      <c r="H6876" t="s">
        <v>53</v>
      </c>
      <c r="I6876" s="5">
        <v>20886.97</v>
      </c>
      <c r="J6876" s="17" t="e">
        <f>VLOOKUP(Table1[[#This Row],[CCDDD]],#REF!,2,FALSE)</f>
        <v>#REF!</v>
      </c>
    </row>
    <row r="6877" spans="1:10">
      <c r="A6877" t="s">
        <v>672</v>
      </c>
      <c r="B6877" t="s">
        <v>673</v>
      </c>
      <c r="C6877" s="18" t="s">
        <v>766</v>
      </c>
      <c r="D6877" t="s">
        <v>148</v>
      </c>
      <c r="E6877" s="4" t="s">
        <v>130</v>
      </c>
      <c r="F6877" t="s">
        <v>46</v>
      </c>
      <c r="G6877" s="4" t="s">
        <v>46</v>
      </c>
      <c r="H6877" t="s">
        <v>46</v>
      </c>
      <c r="I6877" s="5">
        <v>20884.580000000002</v>
      </c>
      <c r="J6877" s="17" t="e">
        <f>VLOOKUP(Table1[[#This Row],[CCDDD]],#REF!,2,FALSE)</f>
        <v>#REF!</v>
      </c>
    </row>
    <row r="6878" spans="1:10">
      <c r="A6878" t="s">
        <v>301</v>
      </c>
      <c r="B6878" t="s">
        <v>302</v>
      </c>
      <c r="C6878" s="18" t="s">
        <v>766</v>
      </c>
      <c r="D6878" t="s">
        <v>184</v>
      </c>
      <c r="E6878" s="4" t="s">
        <v>120</v>
      </c>
      <c r="F6878" t="s">
        <v>121</v>
      </c>
      <c r="G6878" s="4" t="s">
        <v>40</v>
      </c>
      <c r="H6878" t="s">
        <v>52</v>
      </c>
      <c r="I6878" s="5">
        <v>20879.02</v>
      </c>
      <c r="J6878" s="17" t="e">
        <f>VLOOKUP(Table1[[#This Row],[CCDDD]],#REF!,2,FALSE)</f>
        <v>#REF!</v>
      </c>
    </row>
    <row r="6879" spans="1:10">
      <c r="A6879" t="s">
        <v>456</v>
      </c>
      <c r="B6879" t="s">
        <v>457</v>
      </c>
      <c r="C6879" s="18" t="s">
        <v>766</v>
      </c>
      <c r="D6879" t="s">
        <v>148</v>
      </c>
      <c r="E6879" s="4" t="s">
        <v>120</v>
      </c>
      <c r="F6879" t="s">
        <v>121</v>
      </c>
      <c r="G6879" s="4" t="s">
        <v>40</v>
      </c>
      <c r="H6879" t="s">
        <v>52</v>
      </c>
      <c r="I6879" s="5">
        <v>20856.14</v>
      </c>
      <c r="J6879" s="17" t="e">
        <f>VLOOKUP(Table1[[#This Row],[CCDDD]],#REF!,2,FALSE)</f>
        <v>#REF!</v>
      </c>
    </row>
    <row r="6880" spans="1:10">
      <c r="A6880" t="s">
        <v>736</v>
      </c>
      <c r="B6880" t="s">
        <v>737</v>
      </c>
      <c r="C6880" s="18" t="s">
        <v>766</v>
      </c>
      <c r="D6880" t="s">
        <v>191</v>
      </c>
      <c r="E6880" s="4" t="s">
        <v>80</v>
      </c>
      <c r="F6880" t="s">
        <v>81</v>
      </c>
      <c r="G6880" s="4" t="s">
        <v>40</v>
      </c>
      <c r="H6880" t="s">
        <v>52</v>
      </c>
      <c r="I6880" s="5">
        <v>20797.7</v>
      </c>
      <c r="J6880" s="17" t="e">
        <f>VLOOKUP(Table1[[#This Row],[CCDDD]],#REF!,2,FALSE)</f>
        <v>#REF!</v>
      </c>
    </row>
    <row r="6881" spans="1:10">
      <c r="A6881" t="s">
        <v>373</v>
      </c>
      <c r="B6881" t="s">
        <v>374</v>
      </c>
      <c r="C6881" s="18" t="s">
        <v>766</v>
      </c>
      <c r="D6881" t="s">
        <v>163</v>
      </c>
      <c r="E6881" s="4" t="s">
        <v>90</v>
      </c>
      <c r="F6881" t="s">
        <v>91</v>
      </c>
      <c r="G6881" s="4" t="s">
        <v>43</v>
      </c>
      <c r="H6881" t="s">
        <v>55</v>
      </c>
      <c r="I6881" s="5">
        <v>20777.54</v>
      </c>
      <c r="J6881" s="17" t="e">
        <f>VLOOKUP(Table1[[#This Row],[CCDDD]],#REF!,2,FALSE)</f>
        <v>#REF!</v>
      </c>
    </row>
    <row r="6882" spans="1:10">
      <c r="A6882" t="s">
        <v>255</v>
      </c>
      <c r="B6882" t="s">
        <v>256</v>
      </c>
      <c r="C6882" s="18" t="s">
        <v>766</v>
      </c>
      <c r="D6882" t="s">
        <v>210</v>
      </c>
      <c r="E6882" s="4" t="s">
        <v>76</v>
      </c>
      <c r="F6882" t="s">
        <v>77</v>
      </c>
      <c r="G6882" s="4" t="s">
        <v>40</v>
      </c>
      <c r="H6882" t="s">
        <v>52</v>
      </c>
      <c r="I6882" s="5">
        <v>20752.060000000001</v>
      </c>
      <c r="J6882" s="17" t="e">
        <f>VLOOKUP(Table1[[#This Row],[CCDDD]],#REF!,2,FALSE)</f>
        <v>#REF!</v>
      </c>
    </row>
    <row r="6883" spans="1:10">
      <c r="A6883" t="s">
        <v>440</v>
      </c>
      <c r="B6883" t="s">
        <v>441</v>
      </c>
      <c r="C6883" s="18" t="s">
        <v>766</v>
      </c>
      <c r="D6883" t="s">
        <v>191</v>
      </c>
      <c r="E6883" s="4" t="s">
        <v>78</v>
      </c>
      <c r="F6883" t="s">
        <v>79</v>
      </c>
      <c r="G6883" s="4" t="s">
        <v>43</v>
      </c>
      <c r="H6883" t="s">
        <v>55</v>
      </c>
      <c r="I6883" s="5">
        <v>20722.560000000001</v>
      </c>
      <c r="J6883" s="17" t="e">
        <f>VLOOKUP(Table1[[#This Row],[CCDDD]],#REF!,2,FALSE)</f>
        <v>#REF!</v>
      </c>
    </row>
    <row r="6884" spans="1:10">
      <c r="A6884" t="s">
        <v>708</v>
      </c>
      <c r="B6884" t="s">
        <v>709</v>
      </c>
      <c r="C6884" s="18" t="s">
        <v>766</v>
      </c>
      <c r="D6884" t="s">
        <v>177</v>
      </c>
      <c r="E6884" s="4" t="s">
        <v>80</v>
      </c>
      <c r="F6884" t="s">
        <v>81</v>
      </c>
      <c r="G6884" s="4" t="s">
        <v>39</v>
      </c>
      <c r="H6884" t="s">
        <v>51</v>
      </c>
      <c r="I6884" s="5">
        <v>20716</v>
      </c>
      <c r="J6884" s="17" t="e">
        <f>VLOOKUP(Table1[[#This Row],[CCDDD]],#REF!,2,FALSE)</f>
        <v>#REF!</v>
      </c>
    </row>
    <row r="6885" spans="1:10">
      <c r="A6885" t="s">
        <v>153</v>
      </c>
      <c r="B6885" t="s">
        <v>154</v>
      </c>
      <c r="C6885" s="18" t="s">
        <v>766</v>
      </c>
      <c r="D6885" t="s">
        <v>148</v>
      </c>
      <c r="E6885" s="4" t="s">
        <v>78</v>
      </c>
      <c r="F6885" t="s">
        <v>79</v>
      </c>
      <c r="G6885" s="4" t="s">
        <v>42</v>
      </c>
      <c r="H6885" t="s">
        <v>54</v>
      </c>
      <c r="I6885" s="5">
        <v>20713.52</v>
      </c>
      <c r="J6885" s="17" t="e">
        <f>VLOOKUP(Table1[[#This Row],[CCDDD]],#REF!,2,FALSE)</f>
        <v>#REF!</v>
      </c>
    </row>
    <row r="6886" spans="1:10">
      <c r="A6886" t="s">
        <v>161</v>
      </c>
      <c r="B6886" t="s">
        <v>162</v>
      </c>
      <c r="C6886" s="18" t="s">
        <v>766</v>
      </c>
      <c r="D6886" t="s">
        <v>163</v>
      </c>
      <c r="E6886" s="4" t="s">
        <v>72</v>
      </c>
      <c r="F6886" t="s">
        <v>73</v>
      </c>
      <c r="G6886" s="4" t="s">
        <v>41</v>
      </c>
      <c r="H6886" t="s">
        <v>53</v>
      </c>
      <c r="I6886" s="5">
        <v>20695.080000000002</v>
      </c>
      <c r="J6886" s="17" t="e">
        <f>VLOOKUP(Table1[[#This Row],[CCDDD]],#REF!,2,FALSE)</f>
        <v>#REF!</v>
      </c>
    </row>
    <row r="6887" spans="1:10">
      <c r="A6887" t="s">
        <v>498</v>
      </c>
      <c r="B6887" t="s">
        <v>499</v>
      </c>
      <c r="C6887" s="18" t="s">
        <v>766</v>
      </c>
      <c r="D6887" t="s">
        <v>177</v>
      </c>
      <c r="E6887" s="4" t="s">
        <v>110</v>
      </c>
      <c r="F6887" t="s">
        <v>111</v>
      </c>
      <c r="G6887" s="4" t="s">
        <v>42</v>
      </c>
      <c r="H6887" t="s">
        <v>54</v>
      </c>
      <c r="I6887" s="5">
        <v>20675.27</v>
      </c>
      <c r="J6887" s="17" t="e">
        <f>VLOOKUP(Table1[[#This Row],[CCDDD]],#REF!,2,FALSE)</f>
        <v>#REF!</v>
      </c>
    </row>
    <row r="6888" spans="1:10">
      <c r="A6888" t="s">
        <v>202</v>
      </c>
      <c r="B6888" t="s">
        <v>203</v>
      </c>
      <c r="C6888" s="18" t="s">
        <v>766</v>
      </c>
      <c r="D6888" t="s">
        <v>166</v>
      </c>
      <c r="E6888" s="4" t="s">
        <v>62</v>
      </c>
      <c r="F6888" t="s">
        <v>63</v>
      </c>
      <c r="G6888" s="4" t="s">
        <v>42</v>
      </c>
      <c r="H6888" t="s">
        <v>54</v>
      </c>
      <c r="I6888" s="5">
        <v>20666.02</v>
      </c>
      <c r="J6888" s="17" t="e">
        <f>VLOOKUP(Table1[[#This Row],[CCDDD]],#REF!,2,FALSE)</f>
        <v>#REF!</v>
      </c>
    </row>
    <row r="6889" spans="1:10">
      <c r="A6889" t="s">
        <v>614</v>
      </c>
      <c r="B6889" t="s">
        <v>615</v>
      </c>
      <c r="C6889" s="18" t="s">
        <v>766</v>
      </c>
      <c r="D6889" t="s">
        <v>191</v>
      </c>
      <c r="E6889" s="4" t="s">
        <v>80</v>
      </c>
      <c r="F6889" t="s">
        <v>81</v>
      </c>
      <c r="G6889" s="4" t="s">
        <v>42</v>
      </c>
      <c r="H6889" t="s">
        <v>54</v>
      </c>
      <c r="I6889" s="5">
        <v>20655.669999999998</v>
      </c>
      <c r="J6889" s="17" t="e">
        <f>VLOOKUP(Table1[[#This Row],[CCDDD]],#REF!,2,FALSE)</f>
        <v>#REF!</v>
      </c>
    </row>
    <row r="6890" spans="1:10">
      <c r="A6890" t="s">
        <v>618</v>
      </c>
      <c r="B6890" t="s">
        <v>619</v>
      </c>
      <c r="C6890" s="18" t="s">
        <v>766</v>
      </c>
      <c r="D6890" t="s">
        <v>140</v>
      </c>
      <c r="E6890" s="4" t="s">
        <v>80</v>
      </c>
      <c r="F6890" t="s">
        <v>81</v>
      </c>
      <c r="G6890" s="4" t="s">
        <v>43</v>
      </c>
      <c r="H6890" t="s">
        <v>55</v>
      </c>
      <c r="I6890" s="5">
        <v>20636.02</v>
      </c>
      <c r="J6890" s="17" t="e">
        <f>VLOOKUP(Table1[[#This Row],[CCDDD]],#REF!,2,FALSE)</f>
        <v>#REF!</v>
      </c>
    </row>
    <row r="6891" spans="1:10">
      <c r="A6891" t="s">
        <v>287</v>
      </c>
      <c r="B6891" t="s">
        <v>288</v>
      </c>
      <c r="C6891" s="18" t="s">
        <v>766</v>
      </c>
      <c r="D6891" t="s">
        <v>177</v>
      </c>
      <c r="E6891" s="4" t="s">
        <v>86</v>
      </c>
      <c r="F6891" t="s">
        <v>87</v>
      </c>
      <c r="G6891" s="4" t="s">
        <v>43</v>
      </c>
      <c r="H6891" t="s">
        <v>55</v>
      </c>
      <c r="I6891" s="5">
        <v>20623.07</v>
      </c>
      <c r="J6891" s="17" t="e">
        <f>VLOOKUP(Table1[[#This Row],[CCDDD]],#REF!,2,FALSE)</f>
        <v>#REF!</v>
      </c>
    </row>
    <row r="6892" spans="1:10">
      <c r="A6892" t="s">
        <v>490</v>
      </c>
      <c r="B6892" t="s">
        <v>491</v>
      </c>
      <c r="C6892" s="18" t="s">
        <v>766</v>
      </c>
      <c r="D6892" t="s">
        <v>148</v>
      </c>
      <c r="E6892" s="4" t="s">
        <v>72</v>
      </c>
      <c r="F6892" t="s">
        <v>73</v>
      </c>
      <c r="G6892" s="4" t="s">
        <v>41</v>
      </c>
      <c r="H6892" t="s">
        <v>53</v>
      </c>
      <c r="I6892" s="5">
        <v>20570.2</v>
      </c>
      <c r="J6892" s="17" t="e">
        <f>VLOOKUP(Table1[[#This Row],[CCDDD]],#REF!,2,FALSE)</f>
        <v>#REF!</v>
      </c>
    </row>
    <row r="6893" spans="1:10">
      <c r="A6893" t="s">
        <v>530</v>
      </c>
      <c r="B6893" t="s">
        <v>531</v>
      </c>
      <c r="C6893" s="18" t="s">
        <v>766</v>
      </c>
      <c r="D6893" t="s">
        <v>145</v>
      </c>
      <c r="E6893" s="4" t="s">
        <v>80</v>
      </c>
      <c r="F6893" t="s">
        <v>81</v>
      </c>
      <c r="G6893" s="4" t="s">
        <v>41</v>
      </c>
      <c r="H6893" t="s">
        <v>53</v>
      </c>
      <c r="I6893" s="5">
        <v>20569.96</v>
      </c>
      <c r="J6893" s="17" t="e">
        <f>VLOOKUP(Table1[[#This Row],[CCDDD]],#REF!,2,FALSE)</f>
        <v>#REF!</v>
      </c>
    </row>
    <row r="6894" spans="1:10">
      <c r="A6894" t="s">
        <v>235</v>
      </c>
      <c r="B6894" t="s">
        <v>236</v>
      </c>
      <c r="C6894" s="18" t="s">
        <v>766</v>
      </c>
      <c r="D6894" t="s">
        <v>166</v>
      </c>
      <c r="E6894" s="4" t="s">
        <v>80</v>
      </c>
      <c r="F6894" t="s">
        <v>81</v>
      </c>
      <c r="G6894" s="4" t="s">
        <v>38</v>
      </c>
      <c r="H6894" t="s">
        <v>50</v>
      </c>
      <c r="I6894" s="5">
        <v>20567.5</v>
      </c>
      <c r="J6894" s="17" t="e">
        <f>VLOOKUP(Table1[[#This Row],[CCDDD]],#REF!,2,FALSE)</f>
        <v>#REF!</v>
      </c>
    </row>
    <row r="6895" spans="1:10">
      <c r="A6895" t="s">
        <v>192</v>
      </c>
      <c r="B6895" t="s">
        <v>193</v>
      </c>
      <c r="C6895" s="18" t="s">
        <v>766</v>
      </c>
      <c r="D6895" t="s">
        <v>166</v>
      </c>
      <c r="E6895" s="4" t="s">
        <v>74</v>
      </c>
      <c r="F6895" t="s">
        <v>75</v>
      </c>
      <c r="G6895" s="4" t="s">
        <v>41</v>
      </c>
      <c r="H6895" t="s">
        <v>53</v>
      </c>
      <c r="I6895" s="5">
        <v>20555.3</v>
      </c>
      <c r="J6895" s="17" t="e">
        <f>VLOOKUP(Table1[[#This Row],[CCDDD]],#REF!,2,FALSE)</f>
        <v>#REF!</v>
      </c>
    </row>
    <row r="6896" spans="1:10">
      <c r="A6896" t="s">
        <v>456</v>
      </c>
      <c r="B6896" t="s">
        <v>457</v>
      </c>
      <c r="C6896" s="18" t="s">
        <v>766</v>
      </c>
      <c r="D6896" t="s">
        <v>148</v>
      </c>
      <c r="E6896" s="4" t="s">
        <v>110</v>
      </c>
      <c r="F6896" t="s">
        <v>111</v>
      </c>
      <c r="G6896" s="4" t="s">
        <v>40</v>
      </c>
      <c r="H6896" t="s">
        <v>52</v>
      </c>
      <c r="I6896" s="5">
        <v>20548.29</v>
      </c>
      <c r="J6896" s="17" t="e">
        <f>VLOOKUP(Table1[[#This Row],[CCDDD]],#REF!,2,FALSE)</f>
        <v>#REF!</v>
      </c>
    </row>
    <row r="6897" spans="1:10">
      <c r="A6897" t="s">
        <v>241</v>
      </c>
      <c r="B6897" t="s">
        <v>242</v>
      </c>
      <c r="C6897" s="18" t="s">
        <v>766</v>
      </c>
      <c r="D6897" t="s">
        <v>191</v>
      </c>
      <c r="E6897" s="4" t="s">
        <v>62</v>
      </c>
      <c r="F6897" t="s">
        <v>63</v>
      </c>
      <c r="G6897" s="4" t="s">
        <v>43</v>
      </c>
      <c r="H6897" t="s">
        <v>55</v>
      </c>
      <c r="I6897" s="5">
        <v>20530</v>
      </c>
      <c r="J6897" s="17" t="e">
        <f>VLOOKUP(Table1[[#This Row],[CCDDD]],#REF!,2,FALSE)</f>
        <v>#REF!</v>
      </c>
    </row>
    <row r="6898" spans="1:10">
      <c r="A6898" t="s">
        <v>287</v>
      </c>
      <c r="B6898" t="s">
        <v>288</v>
      </c>
      <c r="C6898" s="18" t="s">
        <v>766</v>
      </c>
      <c r="D6898" t="s">
        <v>177</v>
      </c>
      <c r="E6898" s="4" t="s">
        <v>72</v>
      </c>
      <c r="F6898" t="s">
        <v>73</v>
      </c>
      <c r="G6898" s="4" t="s">
        <v>42</v>
      </c>
      <c r="H6898" t="s">
        <v>54</v>
      </c>
      <c r="I6898" s="5">
        <v>20448.37</v>
      </c>
      <c r="J6898" s="17" t="e">
        <f>VLOOKUP(Table1[[#This Row],[CCDDD]],#REF!,2,FALSE)</f>
        <v>#REF!</v>
      </c>
    </row>
    <row r="6899" spans="1:10">
      <c r="A6899" t="s">
        <v>161</v>
      </c>
      <c r="B6899" t="s">
        <v>162</v>
      </c>
      <c r="C6899" s="18" t="s">
        <v>766</v>
      </c>
      <c r="D6899" t="s">
        <v>163</v>
      </c>
      <c r="E6899" s="4" t="s">
        <v>116</v>
      </c>
      <c r="F6899" t="s">
        <v>117</v>
      </c>
      <c r="G6899" s="4" t="s">
        <v>43</v>
      </c>
      <c r="H6899" t="s">
        <v>55</v>
      </c>
      <c r="I6899" s="5">
        <v>20358.77</v>
      </c>
      <c r="J6899" s="17" t="e">
        <f>VLOOKUP(Table1[[#This Row],[CCDDD]],#REF!,2,FALSE)</f>
        <v>#REF!</v>
      </c>
    </row>
    <row r="6900" spans="1:10">
      <c r="A6900" t="s">
        <v>237</v>
      </c>
      <c r="B6900" t="s">
        <v>238</v>
      </c>
      <c r="C6900" s="18" t="s">
        <v>766</v>
      </c>
      <c r="D6900" t="s">
        <v>145</v>
      </c>
      <c r="E6900" s="4" t="s">
        <v>80</v>
      </c>
      <c r="F6900" t="s">
        <v>81</v>
      </c>
      <c r="G6900" s="4" t="s">
        <v>42</v>
      </c>
      <c r="H6900" t="s">
        <v>54</v>
      </c>
      <c r="I6900" s="5">
        <v>20332.310000000001</v>
      </c>
      <c r="J6900" s="17" t="e">
        <f>VLOOKUP(Table1[[#This Row],[CCDDD]],#REF!,2,FALSE)</f>
        <v>#REF!</v>
      </c>
    </row>
    <row r="6901" spans="1:10">
      <c r="A6901" t="s">
        <v>159</v>
      </c>
      <c r="B6901" t="s">
        <v>160</v>
      </c>
      <c r="C6901" s="18" t="s">
        <v>766</v>
      </c>
      <c r="D6901" t="s">
        <v>140</v>
      </c>
      <c r="E6901" s="4" t="s">
        <v>72</v>
      </c>
      <c r="F6901" t="s">
        <v>73</v>
      </c>
      <c r="G6901" s="4" t="s">
        <v>40</v>
      </c>
      <c r="H6901" t="s">
        <v>52</v>
      </c>
      <c r="I6901" s="5">
        <v>20299.98</v>
      </c>
      <c r="J6901" s="17" t="e">
        <f>VLOOKUP(Table1[[#This Row],[CCDDD]],#REF!,2,FALSE)</f>
        <v>#REF!</v>
      </c>
    </row>
    <row r="6902" spans="1:10">
      <c r="A6902" t="s">
        <v>438</v>
      </c>
      <c r="B6902" t="s">
        <v>439</v>
      </c>
      <c r="C6902" s="18" t="s">
        <v>766</v>
      </c>
      <c r="D6902" t="s">
        <v>191</v>
      </c>
      <c r="E6902" s="4" t="s">
        <v>78</v>
      </c>
      <c r="F6902" t="s">
        <v>79</v>
      </c>
      <c r="G6902" s="4" t="s">
        <v>43</v>
      </c>
      <c r="H6902" t="s">
        <v>55</v>
      </c>
      <c r="I6902" s="5">
        <v>20257.45</v>
      </c>
      <c r="J6902" s="17" t="e">
        <f>VLOOKUP(Table1[[#This Row],[CCDDD]],#REF!,2,FALSE)</f>
        <v>#REF!</v>
      </c>
    </row>
    <row r="6903" spans="1:10">
      <c r="A6903" t="s">
        <v>307</v>
      </c>
      <c r="B6903" t="s">
        <v>308</v>
      </c>
      <c r="C6903" s="18" t="s">
        <v>766</v>
      </c>
      <c r="D6903" t="s">
        <v>145</v>
      </c>
      <c r="E6903" s="4" t="s">
        <v>72</v>
      </c>
      <c r="F6903" t="s">
        <v>73</v>
      </c>
      <c r="G6903" s="4" t="s">
        <v>39</v>
      </c>
      <c r="H6903" t="s">
        <v>51</v>
      </c>
      <c r="I6903" s="5">
        <v>20256.75</v>
      </c>
      <c r="J6903" s="17" t="e">
        <f>VLOOKUP(Table1[[#This Row],[CCDDD]],#REF!,2,FALSE)</f>
        <v>#REF!</v>
      </c>
    </row>
    <row r="6904" spans="1:10">
      <c r="A6904" t="s">
        <v>204</v>
      </c>
      <c r="B6904" t="s">
        <v>205</v>
      </c>
      <c r="C6904" s="18" t="s">
        <v>766</v>
      </c>
      <c r="D6904" t="s">
        <v>163</v>
      </c>
      <c r="E6904" s="4" t="s">
        <v>72</v>
      </c>
      <c r="F6904" t="s">
        <v>73</v>
      </c>
      <c r="G6904" s="4" t="s">
        <v>41</v>
      </c>
      <c r="H6904" t="s">
        <v>53</v>
      </c>
      <c r="I6904" s="5">
        <v>20243.080000000002</v>
      </c>
      <c r="J6904" s="17" t="e">
        <f>VLOOKUP(Table1[[#This Row],[CCDDD]],#REF!,2,FALSE)</f>
        <v>#REF!</v>
      </c>
    </row>
    <row r="6905" spans="1:10">
      <c r="A6905" t="s">
        <v>151</v>
      </c>
      <c r="B6905" t="s">
        <v>152</v>
      </c>
      <c r="C6905" s="18" t="s">
        <v>766</v>
      </c>
      <c r="D6905" t="s">
        <v>140</v>
      </c>
      <c r="E6905" s="4" t="s">
        <v>66</v>
      </c>
      <c r="F6905" t="s">
        <v>67</v>
      </c>
      <c r="G6905" s="4" t="s">
        <v>42</v>
      </c>
      <c r="H6905" t="s">
        <v>54</v>
      </c>
      <c r="I6905" s="5">
        <v>20196.02</v>
      </c>
      <c r="J6905" s="17" t="e">
        <f>VLOOKUP(Table1[[#This Row],[CCDDD]],#REF!,2,FALSE)</f>
        <v>#REF!</v>
      </c>
    </row>
    <row r="6906" spans="1:10">
      <c r="A6906" t="s">
        <v>289</v>
      </c>
      <c r="B6906" t="s">
        <v>290</v>
      </c>
      <c r="C6906" s="18" t="s">
        <v>766</v>
      </c>
      <c r="D6906" t="s">
        <v>166</v>
      </c>
      <c r="E6906" s="4" t="s">
        <v>78</v>
      </c>
      <c r="F6906" t="s">
        <v>79</v>
      </c>
      <c r="G6906" s="4" t="s">
        <v>43</v>
      </c>
      <c r="H6906" t="s">
        <v>55</v>
      </c>
      <c r="I6906" s="5">
        <v>20159</v>
      </c>
      <c r="J6906" s="17" t="e">
        <f>VLOOKUP(Table1[[#This Row],[CCDDD]],#REF!,2,FALSE)</f>
        <v>#REF!</v>
      </c>
    </row>
    <row r="6907" spans="1:10">
      <c r="A6907" t="s">
        <v>386</v>
      </c>
      <c r="B6907" t="s">
        <v>387</v>
      </c>
      <c r="C6907" s="18" t="s">
        <v>766</v>
      </c>
      <c r="D6907" t="s">
        <v>140</v>
      </c>
      <c r="E6907" s="4" t="s">
        <v>110</v>
      </c>
      <c r="F6907" t="s">
        <v>111</v>
      </c>
      <c r="G6907" s="4" t="s">
        <v>38</v>
      </c>
      <c r="H6907" t="s">
        <v>50</v>
      </c>
      <c r="I6907" s="5">
        <v>20155.57</v>
      </c>
      <c r="J6907" s="17" t="e">
        <f>VLOOKUP(Table1[[#This Row],[CCDDD]],#REF!,2,FALSE)</f>
        <v>#REF!</v>
      </c>
    </row>
    <row r="6908" spans="1:10">
      <c r="A6908" t="s">
        <v>259</v>
      </c>
      <c r="B6908" t="s">
        <v>260</v>
      </c>
      <c r="C6908" s="18" t="s">
        <v>766</v>
      </c>
      <c r="D6908" t="s">
        <v>210</v>
      </c>
      <c r="E6908" s="4" t="s">
        <v>110</v>
      </c>
      <c r="F6908" t="s">
        <v>111</v>
      </c>
      <c r="G6908" s="4" t="s">
        <v>42</v>
      </c>
      <c r="H6908" t="s">
        <v>54</v>
      </c>
      <c r="I6908" s="5">
        <v>20142.46</v>
      </c>
      <c r="J6908" s="17" t="e">
        <f>VLOOKUP(Table1[[#This Row],[CCDDD]],#REF!,2,FALSE)</f>
        <v>#REF!</v>
      </c>
    </row>
    <row r="6909" spans="1:10">
      <c r="A6909" t="s">
        <v>299</v>
      </c>
      <c r="B6909" t="s">
        <v>300</v>
      </c>
      <c r="C6909" s="18" t="s">
        <v>766</v>
      </c>
      <c r="D6909" t="s">
        <v>166</v>
      </c>
      <c r="E6909" s="4" t="s">
        <v>112</v>
      </c>
      <c r="F6909" t="s">
        <v>113</v>
      </c>
      <c r="G6909" s="4" t="s">
        <v>43</v>
      </c>
      <c r="H6909" t="s">
        <v>55</v>
      </c>
      <c r="I6909" s="5">
        <v>20139.45</v>
      </c>
      <c r="J6909" s="17" t="e">
        <f>VLOOKUP(Table1[[#This Row],[CCDDD]],#REF!,2,FALSE)</f>
        <v>#REF!</v>
      </c>
    </row>
    <row r="6910" spans="1:10">
      <c r="A6910" t="s">
        <v>149</v>
      </c>
      <c r="B6910" t="s">
        <v>150</v>
      </c>
      <c r="C6910" s="18" t="s">
        <v>766</v>
      </c>
      <c r="D6910" t="s">
        <v>140</v>
      </c>
      <c r="E6910" s="4" t="s">
        <v>124</v>
      </c>
      <c r="F6910" t="s">
        <v>125</v>
      </c>
      <c r="G6910" s="4" t="s">
        <v>42</v>
      </c>
      <c r="H6910" t="s">
        <v>54</v>
      </c>
      <c r="I6910" s="5">
        <v>20128.09</v>
      </c>
      <c r="J6910" s="17" t="e">
        <f>VLOOKUP(Table1[[#This Row],[CCDDD]],#REF!,2,FALSE)</f>
        <v>#REF!</v>
      </c>
    </row>
    <row r="6911" spans="1:10">
      <c r="A6911" t="s">
        <v>596</v>
      </c>
      <c r="B6911" t="s">
        <v>597</v>
      </c>
      <c r="C6911" s="18" t="s">
        <v>766</v>
      </c>
      <c r="D6911" t="s">
        <v>145</v>
      </c>
      <c r="E6911" s="4" t="s">
        <v>130</v>
      </c>
      <c r="F6911" t="s">
        <v>46</v>
      </c>
      <c r="G6911" s="4" t="s">
        <v>46</v>
      </c>
      <c r="H6911" t="s">
        <v>46</v>
      </c>
      <c r="I6911" s="5">
        <v>20106</v>
      </c>
      <c r="J6911" s="17" t="e">
        <f>VLOOKUP(Table1[[#This Row],[CCDDD]],#REF!,2,FALSE)</f>
        <v>#REF!</v>
      </c>
    </row>
    <row r="6912" spans="1:10">
      <c r="A6912" t="s">
        <v>365</v>
      </c>
      <c r="B6912" t="s">
        <v>366</v>
      </c>
      <c r="C6912" s="18" t="s">
        <v>766</v>
      </c>
      <c r="D6912" t="s">
        <v>163</v>
      </c>
      <c r="E6912" s="4" t="s">
        <v>88</v>
      </c>
      <c r="F6912" t="s">
        <v>89</v>
      </c>
      <c r="G6912" s="4" t="s">
        <v>43</v>
      </c>
      <c r="H6912" t="s">
        <v>55</v>
      </c>
      <c r="I6912" s="5">
        <v>20066</v>
      </c>
      <c r="J6912" s="17" t="e">
        <f>VLOOKUP(Table1[[#This Row],[CCDDD]],#REF!,2,FALSE)</f>
        <v>#REF!</v>
      </c>
    </row>
    <row r="6913" spans="1:10">
      <c r="A6913" t="s">
        <v>562</v>
      </c>
      <c r="B6913" t="s">
        <v>563</v>
      </c>
      <c r="C6913" s="18" t="s">
        <v>766</v>
      </c>
      <c r="D6913" t="s">
        <v>145</v>
      </c>
      <c r="E6913" s="4" t="s">
        <v>130</v>
      </c>
      <c r="F6913" t="s">
        <v>46</v>
      </c>
      <c r="G6913" s="4" t="s">
        <v>46</v>
      </c>
      <c r="H6913" t="s">
        <v>46</v>
      </c>
      <c r="I6913" s="5">
        <v>20042.41</v>
      </c>
      <c r="J6913" s="17" t="e">
        <f>VLOOKUP(Table1[[#This Row],[CCDDD]],#REF!,2,FALSE)</f>
        <v>#REF!</v>
      </c>
    </row>
    <row r="6914" spans="1:10">
      <c r="A6914" t="s">
        <v>466</v>
      </c>
      <c r="B6914" t="s">
        <v>467</v>
      </c>
      <c r="C6914" s="18" t="s">
        <v>766</v>
      </c>
      <c r="D6914" t="s">
        <v>191</v>
      </c>
      <c r="E6914" s="4" t="s">
        <v>80</v>
      </c>
      <c r="F6914" t="s">
        <v>81</v>
      </c>
      <c r="G6914" s="4" t="s">
        <v>43</v>
      </c>
      <c r="H6914" t="s">
        <v>55</v>
      </c>
      <c r="I6914" s="5">
        <v>20033.650000000001</v>
      </c>
      <c r="J6914" s="17" t="e">
        <f>VLOOKUP(Table1[[#This Row],[CCDDD]],#REF!,2,FALSE)</f>
        <v>#REF!</v>
      </c>
    </row>
    <row r="6915" spans="1:10">
      <c r="A6915" t="s">
        <v>584</v>
      </c>
      <c r="B6915" t="s">
        <v>585</v>
      </c>
      <c r="C6915" s="18" t="s">
        <v>766</v>
      </c>
      <c r="D6915" t="s">
        <v>166</v>
      </c>
      <c r="E6915" s="4" t="s">
        <v>130</v>
      </c>
      <c r="F6915" t="s">
        <v>46</v>
      </c>
      <c r="G6915" s="4" t="s">
        <v>46</v>
      </c>
      <c r="H6915" t="s">
        <v>46</v>
      </c>
      <c r="I6915" s="5">
        <v>20027</v>
      </c>
      <c r="J6915" s="17" t="e">
        <f>VLOOKUP(Table1[[#This Row],[CCDDD]],#REF!,2,FALSE)</f>
        <v>#REF!</v>
      </c>
    </row>
    <row r="6916" spans="1:10">
      <c r="A6916" t="s">
        <v>153</v>
      </c>
      <c r="B6916" t="s">
        <v>154</v>
      </c>
      <c r="C6916" s="18" t="s">
        <v>766</v>
      </c>
      <c r="D6916" t="s">
        <v>148</v>
      </c>
      <c r="E6916" s="4" t="s">
        <v>112</v>
      </c>
      <c r="F6916" t="s">
        <v>113</v>
      </c>
      <c r="G6916" s="4" t="s">
        <v>40</v>
      </c>
      <c r="H6916" t="s">
        <v>52</v>
      </c>
      <c r="I6916" s="5">
        <v>20000</v>
      </c>
      <c r="J6916" s="17" t="e">
        <f>VLOOKUP(Table1[[#This Row],[CCDDD]],#REF!,2,FALSE)</f>
        <v>#REF!</v>
      </c>
    </row>
    <row r="6917" spans="1:10">
      <c r="A6917" t="s">
        <v>141</v>
      </c>
      <c r="B6917" t="s">
        <v>142</v>
      </c>
      <c r="C6917" s="18" t="s">
        <v>766</v>
      </c>
      <c r="D6917" t="s">
        <v>140</v>
      </c>
      <c r="E6917" s="4" t="s">
        <v>128</v>
      </c>
      <c r="F6917" t="s">
        <v>129</v>
      </c>
      <c r="G6917" s="4" t="s">
        <v>42</v>
      </c>
      <c r="H6917" t="s">
        <v>54</v>
      </c>
      <c r="I6917" s="5">
        <v>20000</v>
      </c>
      <c r="J6917" s="17" t="e">
        <f>VLOOKUP(Table1[[#This Row],[CCDDD]],#REF!,2,FALSE)</f>
        <v>#REF!</v>
      </c>
    </row>
    <row r="6918" spans="1:10">
      <c r="A6918" t="s">
        <v>596</v>
      </c>
      <c r="B6918" t="s">
        <v>597</v>
      </c>
      <c r="C6918" s="18" t="s">
        <v>766</v>
      </c>
      <c r="D6918" t="s">
        <v>145</v>
      </c>
      <c r="E6918" s="4" t="s">
        <v>80</v>
      </c>
      <c r="F6918" t="s">
        <v>81</v>
      </c>
      <c r="G6918" s="4" t="s">
        <v>39</v>
      </c>
      <c r="H6918" t="s">
        <v>51</v>
      </c>
      <c r="I6918" s="5">
        <v>20000</v>
      </c>
      <c r="J6918" s="17" t="e">
        <f>VLOOKUP(Table1[[#This Row],[CCDDD]],#REF!,2,FALSE)</f>
        <v>#REF!</v>
      </c>
    </row>
    <row r="6919" spans="1:10">
      <c r="A6919" t="s">
        <v>432</v>
      </c>
      <c r="B6919" t="s">
        <v>433</v>
      </c>
      <c r="C6919" s="18" t="s">
        <v>766</v>
      </c>
      <c r="D6919" t="s">
        <v>184</v>
      </c>
      <c r="E6919" s="4" t="s">
        <v>106</v>
      </c>
      <c r="F6919" t="s">
        <v>107</v>
      </c>
      <c r="G6919" s="4" t="s">
        <v>40</v>
      </c>
      <c r="H6919" t="s">
        <v>52</v>
      </c>
      <c r="I6919" s="5">
        <v>19996.02</v>
      </c>
      <c r="J6919" s="17" t="e">
        <f>VLOOKUP(Table1[[#This Row],[CCDDD]],#REF!,2,FALSE)</f>
        <v>#REF!</v>
      </c>
    </row>
    <row r="6920" spans="1:10">
      <c r="A6920" t="s">
        <v>643</v>
      </c>
      <c r="B6920" t="s">
        <v>644</v>
      </c>
      <c r="C6920" s="18" t="s">
        <v>766</v>
      </c>
      <c r="D6920" t="s">
        <v>177</v>
      </c>
      <c r="E6920" s="4" t="s">
        <v>110</v>
      </c>
      <c r="F6920" t="s">
        <v>111</v>
      </c>
      <c r="G6920" s="4" t="s">
        <v>45</v>
      </c>
      <c r="H6920" t="s">
        <v>57</v>
      </c>
      <c r="I6920" s="5">
        <v>19989</v>
      </c>
      <c r="J6920" s="17" t="e">
        <f>VLOOKUP(Table1[[#This Row],[CCDDD]],#REF!,2,FALSE)</f>
        <v>#REF!</v>
      </c>
    </row>
    <row r="6921" spans="1:10">
      <c r="A6921" t="s">
        <v>325</v>
      </c>
      <c r="B6921" t="s">
        <v>326</v>
      </c>
      <c r="C6921" s="18" t="s">
        <v>766</v>
      </c>
      <c r="D6921" t="s">
        <v>148</v>
      </c>
      <c r="E6921" s="4" t="s">
        <v>74</v>
      </c>
      <c r="F6921" t="s">
        <v>75</v>
      </c>
      <c r="G6921" s="4" t="s">
        <v>43</v>
      </c>
      <c r="H6921" t="s">
        <v>55</v>
      </c>
      <c r="I6921" s="5">
        <v>19978.63</v>
      </c>
      <c r="J6921" s="17" t="e">
        <f>VLOOKUP(Table1[[#This Row],[CCDDD]],#REF!,2,FALSE)</f>
        <v>#REF!</v>
      </c>
    </row>
    <row r="6922" spans="1:10">
      <c r="A6922" t="s">
        <v>271</v>
      </c>
      <c r="B6922" t="s">
        <v>272</v>
      </c>
      <c r="C6922" s="18" t="s">
        <v>766</v>
      </c>
      <c r="D6922" t="s">
        <v>140</v>
      </c>
      <c r="E6922" s="4" t="s">
        <v>96</v>
      </c>
      <c r="F6922" t="s">
        <v>97</v>
      </c>
      <c r="G6922" s="4" t="s">
        <v>42</v>
      </c>
      <c r="H6922" t="s">
        <v>54</v>
      </c>
      <c r="I6922" s="5">
        <v>19973.59</v>
      </c>
      <c r="J6922" s="17" t="e">
        <f>VLOOKUP(Table1[[#This Row],[CCDDD]],#REF!,2,FALSE)</f>
        <v>#REF!</v>
      </c>
    </row>
    <row r="6923" spans="1:10">
      <c r="A6923" t="s">
        <v>187</v>
      </c>
      <c r="B6923" t="s">
        <v>188</v>
      </c>
      <c r="C6923" s="18" t="s">
        <v>766</v>
      </c>
      <c r="D6923" t="s">
        <v>184</v>
      </c>
      <c r="E6923" s="4" t="s">
        <v>112</v>
      </c>
      <c r="F6923" t="s">
        <v>113</v>
      </c>
      <c r="G6923" s="4" t="s">
        <v>42</v>
      </c>
      <c r="H6923" t="s">
        <v>54</v>
      </c>
      <c r="I6923" s="5">
        <v>19930.599999999999</v>
      </c>
      <c r="J6923" s="17" t="e">
        <f>VLOOKUP(Table1[[#This Row],[CCDDD]],#REF!,2,FALSE)</f>
        <v>#REF!</v>
      </c>
    </row>
    <row r="6924" spans="1:10">
      <c r="A6924" t="s">
        <v>313</v>
      </c>
      <c r="B6924" t="s">
        <v>314</v>
      </c>
      <c r="C6924" s="18" t="s">
        <v>766</v>
      </c>
      <c r="D6924" t="s">
        <v>177</v>
      </c>
      <c r="E6924" s="4" t="s">
        <v>120</v>
      </c>
      <c r="F6924" t="s">
        <v>121</v>
      </c>
      <c r="G6924" s="4" t="s">
        <v>40</v>
      </c>
      <c r="H6924" t="s">
        <v>52</v>
      </c>
      <c r="I6924" s="5">
        <v>19903.18</v>
      </c>
      <c r="J6924" s="17" t="e">
        <f>VLOOKUP(Table1[[#This Row],[CCDDD]],#REF!,2,FALSE)</f>
        <v>#REF!</v>
      </c>
    </row>
    <row r="6925" spans="1:10">
      <c r="A6925" t="s">
        <v>418</v>
      </c>
      <c r="B6925" t="s">
        <v>419</v>
      </c>
      <c r="C6925" s="18" t="s">
        <v>766</v>
      </c>
      <c r="D6925" t="s">
        <v>163</v>
      </c>
      <c r="E6925" s="4" t="s">
        <v>80</v>
      </c>
      <c r="F6925" t="s">
        <v>81</v>
      </c>
      <c r="G6925" s="4" t="s">
        <v>42</v>
      </c>
      <c r="H6925" t="s">
        <v>54</v>
      </c>
      <c r="I6925" s="5">
        <v>19869.849999999999</v>
      </c>
      <c r="J6925" s="17" t="e">
        <f>VLOOKUP(Table1[[#This Row],[CCDDD]],#REF!,2,FALSE)</f>
        <v>#REF!</v>
      </c>
    </row>
    <row r="6926" spans="1:10">
      <c r="A6926" t="s">
        <v>167</v>
      </c>
      <c r="B6926" t="s">
        <v>168</v>
      </c>
      <c r="C6926" s="18" t="s">
        <v>766</v>
      </c>
      <c r="D6926" t="s">
        <v>166</v>
      </c>
      <c r="E6926" s="4" t="s">
        <v>74</v>
      </c>
      <c r="F6926" t="s">
        <v>75</v>
      </c>
      <c r="G6926" s="4" t="s">
        <v>40</v>
      </c>
      <c r="H6926" t="s">
        <v>52</v>
      </c>
      <c r="I6926" s="5">
        <v>19859.27</v>
      </c>
      <c r="J6926" s="17" t="e">
        <f>VLOOKUP(Table1[[#This Row],[CCDDD]],#REF!,2,FALSE)</f>
        <v>#REF!</v>
      </c>
    </row>
    <row r="6927" spans="1:10">
      <c r="A6927" t="s">
        <v>261</v>
      </c>
      <c r="B6927" t="s">
        <v>262</v>
      </c>
      <c r="C6927" s="18" t="s">
        <v>766</v>
      </c>
      <c r="D6927" t="s">
        <v>140</v>
      </c>
      <c r="E6927" s="4" t="s">
        <v>114</v>
      </c>
      <c r="F6927" t="s">
        <v>115</v>
      </c>
      <c r="G6927" s="4" t="s">
        <v>43</v>
      </c>
      <c r="H6927" t="s">
        <v>55</v>
      </c>
      <c r="I6927" s="5">
        <v>19851.5</v>
      </c>
      <c r="J6927" s="17" t="e">
        <f>VLOOKUP(Table1[[#This Row],[CCDDD]],#REF!,2,FALSE)</f>
        <v>#REF!</v>
      </c>
    </row>
    <row r="6928" spans="1:10">
      <c r="A6928" t="s">
        <v>450</v>
      </c>
      <c r="B6928" t="s">
        <v>451</v>
      </c>
      <c r="C6928" s="18" t="s">
        <v>766</v>
      </c>
      <c r="D6928" t="s">
        <v>163</v>
      </c>
      <c r="E6928" s="4" t="s">
        <v>78</v>
      </c>
      <c r="F6928" t="s">
        <v>79</v>
      </c>
      <c r="G6928" s="4" t="s">
        <v>40</v>
      </c>
      <c r="H6928" t="s">
        <v>52</v>
      </c>
      <c r="I6928" s="5">
        <v>19842.080000000002</v>
      </c>
      <c r="J6928" s="17" t="e">
        <f>VLOOKUP(Table1[[#This Row],[CCDDD]],#REF!,2,FALSE)</f>
        <v>#REF!</v>
      </c>
    </row>
    <row r="6929" spans="1:10">
      <c r="A6929" t="s">
        <v>245</v>
      </c>
      <c r="B6929" t="s">
        <v>246</v>
      </c>
      <c r="C6929" s="18" t="s">
        <v>766</v>
      </c>
      <c r="D6929" t="s">
        <v>210</v>
      </c>
      <c r="E6929" s="4" t="s">
        <v>62</v>
      </c>
      <c r="F6929" t="s">
        <v>63</v>
      </c>
      <c r="G6929" s="4" t="s">
        <v>40</v>
      </c>
      <c r="H6929" t="s">
        <v>52</v>
      </c>
      <c r="I6929" s="5">
        <v>19786.88</v>
      </c>
      <c r="J6929" s="17" t="e">
        <f>VLOOKUP(Table1[[#This Row],[CCDDD]],#REF!,2,FALSE)</f>
        <v>#REF!</v>
      </c>
    </row>
    <row r="6930" spans="1:10">
      <c r="A6930" t="s">
        <v>444</v>
      </c>
      <c r="B6930" t="s">
        <v>445</v>
      </c>
      <c r="C6930" s="18" t="s">
        <v>766</v>
      </c>
      <c r="D6930" t="s">
        <v>184</v>
      </c>
      <c r="E6930" s="4" t="s">
        <v>90</v>
      </c>
      <c r="F6930" t="s">
        <v>91</v>
      </c>
      <c r="G6930" s="4" t="s">
        <v>42</v>
      </c>
      <c r="H6930" t="s">
        <v>54</v>
      </c>
      <c r="I6930" s="5">
        <v>19689.18</v>
      </c>
      <c r="J6930" s="17" t="e">
        <f>VLOOKUP(Table1[[#This Row],[CCDDD]],#REF!,2,FALSE)</f>
        <v>#REF!</v>
      </c>
    </row>
    <row r="6931" spans="1:10">
      <c r="A6931" t="s">
        <v>180</v>
      </c>
      <c r="B6931" t="s">
        <v>181</v>
      </c>
      <c r="C6931" s="18" t="s">
        <v>766</v>
      </c>
      <c r="D6931" t="s">
        <v>177</v>
      </c>
      <c r="E6931" s="4" t="s">
        <v>106</v>
      </c>
      <c r="F6931" t="s">
        <v>107</v>
      </c>
      <c r="G6931" s="4" t="s">
        <v>40</v>
      </c>
      <c r="H6931" t="s">
        <v>52</v>
      </c>
      <c r="I6931" s="5">
        <v>19670.97</v>
      </c>
      <c r="J6931" s="17" t="e">
        <f>VLOOKUP(Table1[[#This Row],[CCDDD]],#REF!,2,FALSE)</f>
        <v>#REF!</v>
      </c>
    </row>
    <row r="6932" spans="1:10">
      <c r="A6932" t="s">
        <v>189</v>
      </c>
      <c r="B6932" t="s">
        <v>190</v>
      </c>
      <c r="C6932" s="18" t="s">
        <v>766</v>
      </c>
      <c r="D6932" t="s">
        <v>191</v>
      </c>
      <c r="E6932" s="4" t="s">
        <v>110</v>
      </c>
      <c r="F6932" t="s">
        <v>111</v>
      </c>
      <c r="G6932" s="4" t="s">
        <v>42</v>
      </c>
      <c r="H6932" t="s">
        <v>54</v>
      </c>
      <c r="I6932" s="5">
        <v>19634.87</v>
      </c>
      <c r="J6932" s="17" t="e">
        <f>VLOOKUP(Table1[[#This Row],[CCDDD]],#REF!,2,FALSE)</f>
        <v>#REF!</v>
      </c>
    </row>
    <row r="6933" spans="1:10">
      <c r="A6933" t="s">
        <v>584</v>
      </c>
      <c r="B6933" t="s">
        <v>585</v>
      </c>
      <c r="C6933" s="18" t="s">
        <v>766</v>
      </c>
      <c r="D6933" t="s">
        <v>166</v>
      </c>
      <c r="E6933" s="4" t="s">
        <v>78</v>
      </c>
      <c r="F6933" t="s">
        <v>79</v>
      </c>
      <c r="G6933" s="4" t="s">
        <v>41</v>
      </c>
      <c r="H6933" t="s">
        <v>53</v>
      </c>
      <c r="I6933" s="5">
        <v>19631.78</v>
      </c>
      <c r="J6933" s="17" t="e">
        <f>VLOOKUP(Table1[[#This Row],[CCDDD]],#REF!,2,FALSE)</f>
        <v>#REF!</v>
      </c>
    </row>
    <row r="6934" spans="1:10">
      <c r="A6934" t="s">
        <v>167</v>
      </c>
      <c r="B6934" t="s">
        <v>168</v>
      </c>
      <c r="C6934" s="18" t="s">
        <v>766</v>
      </c>
      <c r="D6934" t="s">
        <v>166</v>
      </c>
      <c r="E6934" s="4" t="s">
        <v>90</v>
      </c>
      <c r="F6934" t="s">
        <v>91</v>
      </c>
      <c r="G6934" s="4" t="s">
        <v>42</v>
      </c>
      <c r="H6934" t="s">
        <v>54</v>
      </c>
      <c r="I6934" s="5">
        <v>19613.3</v>
      </c>
      <c r="J6934" s="17" t="e">
        <f>VLOOKUP(Table1[[#This Row],[CCDDD]],#REF!,2,FALSE)</f>
        <v>#REF!</v>
      </c>
    </row>
    <row r="6935" spans="1:10">
      <c r="A6935" t="s">
        <v>335</v>
      </c>
      <c r="B6935" t="s">
        <v>336</v>
      </c>
      <c r="C6935" s="18" t="s">
        <v>766</v>
      </c>
      <c r="D6935" t="s">
        <v>163</v>
      </c>
      <c r="E6935" s="4" t="s">
        <v>88</v>
      </c>
      <c r="F6935" t="s">
        <v>89</v>
      </c>
      <c r="G6935" s="4" t="s">
        <v>43</v>
      </c>
      <c r="H6935" t="s">
        <v>55</v>
      </c>
      <c r="I6935" s="5">
        <v>19593.419999999998</v>
      </c>
      <c r="J6935" s="17" t="e">
        <f>VLOOKUP(Table1[[#This Row],[CCDDD]],#REF!,2,FALSE)</f>
        <v>#REF!</v>
      </c>
    </row>
    <row r="6936" spans="1:10">
      <c r="A6936" t="s">
        <v>151</v>
      </c>
      <c r="B6936" t="s">
        <v>152</v>
      </c>
      <c r="C6936" s="18" t="s">
        <v>766</v>
      </c>
      <c r="D6936" t="s">
        <v>140</v>
      </c>
      <c r="E6936" s="4" t="s">
        <v>90</v>
      </c>
      <c r="F6936" t="s">
        <v>91</v>
      </c>
      <c r="G6936" s="4" t="s">
        <v>42</v>
      </c>
      <c r="H6936" t="s">
        <v>54</v>
      </c>
      <c r="I6936" s="5">
        <v>19498.32</v>
      </c>
      <c r="J6936" s="17" t="e">
        <f>VLOOKUP(Table1[[#This Row],[CCDDD]],#REF!,2,FALSE)</f>
        <v>#REF!</v>
      </c>
    </row>
    <row r="6937" spans="1:10">
      <c r="A6937" t="s">
        <v>143</v>
      </c>
      <c r="B6937" t="s">
        <v>144</v>
      </c>
      <c r="C6937" s="18" t="s">
        <v>766</v>
      </c>
      <c r="D6937" t="s">
        <v>145</v>
      </c>
      <c r="E6937" s="4" t="s">
        <v>82</v>
      </c>
      <c r="F6937" t="s">
        <v>83</v>
      </c>
      <c r="G6937" s="4" t="s">
        <v>41</v>
      </c>
      <c r="H6937" t="s">
        <v>53</v>
      </c>
      <c r="I6937" s="5">
        <v>19470.13</v>
      </c>
      <c r="J6937" s="17" t="e">
        <f>VLOOKUP(Table1[[#This Row],[CCDDD]],#REF!,2,FALSE)</f>
        <v>#REF!</v>
      </c>
    </row>
    <row r="6938" spans="1:10">
      <c r="A6938" t="s">
        <v>380</v>
      </c>
      <c r="B6938" t="s">
        <v>381</v>
      </c>
      <c r="C6938" s="18" t="s">
        <v>766</v>
      </c>
      <c r="D6938" t="s">
        <v>166</v>
      </c>
      <c r="E6938" s="4" t="s">
        <v>130</v>
      </c>
      <c r="F6938" t="s">
        <v>46</v>
      </c>
      <c r="G6938" s="4" t="s">
        <v>46</v>
      </c>
      <c r="H6938" t="s">
        <v>46</v>
      </c>
      <c r="I6938" s="5">
        <v>19440.93</v>
      </c>
      <c r="J6938" s="17" t="e">
        <f>VLOOKUP(Table1[[#This Row],[CCDDD]],#REF!,2,FALSE)</f>
        <v>#REF!</v>
      </c>
    </row>
    <row r="6939" spans="1:10">
      <c r="A6939" t="s">
        <v>446</v>
      </c>
      <c r="B6939" t="s">
        <v>447</v>
      </c>
      <c r="C6939" s="18" t="s">
        <v>766</v>
      </c>
      <c r="D6939" t="s">
        <v>184</v>
      </c>
      <c r="E6939" s="4" t="s">
        <v>80</v>
      </c>
      <c r="F6939" t="s">
        <v>81</v>
      </c>
      <c r="G6939" s="4" t="s">
        <v>41</v>
      </c>
      <c r="H6939" t="s">
        <v>53</v>
      </c>
      <c r="I6939" s="5">
        <v>19397.830000000002</v>
      </c>
      <c r="J6939" s="17" t="e">
        <f>VLOOKUP(Table1[[#This Row],[CCDDD]],#REF!,2,FALSE)</f>
        <v>#REF!</v>
      </c>
    </row>
    <row r="6940" spans="1:10">
      <c r="A6940" t="s">
        <v>400</v>
      </c>
      <c r="B6940" t="s">
        <v>401</v>
      </c>
      <c r="C6940" s="18" t="s">
        <v>766</v>
      </c>
      <c r="D6940" t="s">
        <v>191</v>
      </c>
      <c r="E6940" s="4" t="s">
        <v>78</v>
      </c>
      <c r="F6940" t="s">
        <v>79</v>
      </c>
      <c r="G6940" s="4" t="s">
        <v>41</v>
      </c>
      <c r="H6940" t="s">
        <v>53</v>
      </c>
      <c r="I6940" s="5">
        <v>19352.05</v>
      </c>
      <c r="J6940" s="17" t="e">
        <f>VLOOKUP(Table1[[#This Row],[CCDDD]],#REF!,2,FALSE)</f>
        <v>#REF!</v>
      </c>
    </row>
    <row r="6941" spans="1:10">
      <c r="A6941" t="s">
        <v>325</v>
      </c>
      <c r="B6941" t="s">
        <v>326</v>
      </c>
      <c r="C6941" s="18" t="s">
        <v>766</v>
      </c>
      <c r="D6941" t="s">
        <v>148</v>
      </c>
      <c r="E6941" s="4" t="s">
        <v>86</v>
      </c>
      <c r="F6941" t="s">
        <v>87</v>
      </c>
      <c r="G6941" s="4" t="s">
        <v>39</v>
      </c>
      <c r="H6941" t="s">
        <v>51</v>
      </c>
      <c r="I6941" s="5">
        <v>19350.580000000002</v>
      </c>
      <c r="J6941" s="17" t="e">
        <f>VLOOKUP(Table1[[#This Row],[CCDDD]],#REF!,2,FALSE)</f>
        <v>#REF!</v>
      </c>
    </row>
    <row r="6942" spans="1:10">
      <c r="A6942" t="s">
        <v>424</v>
      </c>
      <c r="B6942" t="s">
        <v>425</v>
      </c>
      <c r="C6942" s="18" t="s">
        <v>766</v>
      </c>
      <c r="D6942" t="s">
        <v>184</v>
      </c>
      <c r="E6942" s="4" t="s">
        <v>78</v>
      </c>
      <c r="F6942" t="s">
        <v>79</v>
      </c>
      <c r="G6942" s="4" t="s">
        <v>41</v>
      </c>
      <c r="H6942" t="s">
        <v>53</v>
      </c>
      <c r="I6942" s="5">
        <v>19323.849999999999</v>
      </c>
      <c r="J6942" s="17" t="e">
        <f>VLOOKUP(Table1[[#This Row],[CCDDD]],#REF!,2,FALSE)</f>
        <v>#REF!</v>
      </c>
    </row>
    <row r="6943" spans="1:10">
      <c r="A6943" t="s">
        <v>213</v>
      </c>
      <c r="B6943" t="s">
        <v>214</v>
      </c>
      <c r="C6943" s="18" t="s">
        <v>766</v>
      </c>
      <c r="D6943" t="s">
        <v>145</v>
      </c>
      <c r="E6943" s="4" t="s">
        <v>112</v>
      </c>
      <c r="F6943" t="s">
        <v>113</v>
      </c>
      <c r="G6943" s="4" t="s">
        <v>40</v>
      </c>
      <c r="H6943" t="s">
        <v>52</v>
      </c>
      <c r="I6943" s="5">
        <v>19279.009999999998</v>
      </c>
      <c r="J6943" s="17" t="e">
        <f>VLOOKUP(Table1[[#This Row],[CCDDD]],#REF!,2,FALSE)</f>
        <v>#REF!</v>
      </c>
    </row>
    <row r="6944" spans="1:10">
      <c r="A6944" t="s">
        <v>568</v>
      </c>
      <c r="B6944" t="s">
        <v>569</v>
      </c>
      <c r="C6944" s="18" t="s">
        <v>766</v>
      </c>
      <c r="D6944" t="s">
        <v>379</v>
      </c>
      <c r="E6944" s="4" t="s">
        <v>130</v>
      </c>
      <c r="F6944" t="s">
        <v>46</v>
      </c>
      <c r="G6944" s="4" t="s">
        <v>46</v>
      </c>
      <c r="H6944" t="s">
        <v>46</v>
      </c>
      <c r="I6944" s="5">
        <v>19271.18</v>
      </c>
      <c r="J6944" s="17" t="e">
        <f>VLOOKUP(Table1[[#This Row],[CCDDD]],#REF!,2,FALSE)</f>
        <v>#REF!</v>
      </c>
    </row>
    <row r="6945" spans="1:10">
      <c r="A6945" t="s">
        <v>462</v>
      </c>
      <c r="B6945" t="s">
        <v>463</v>
      </c>
      <c r="C6945" s="18" t="s">
        <v>766</v>
      </c>
      <c r="D6945" t="s">
        <v>166</v>
      </c>
      <c r="E6945" s="4" t="s">
        <v>80</v>
      </c>
      <c r="F6945" t="s">
        <v>81</v>
      </c>
      <c r="G6945" s="4" t="s">
        <v>42</v>
      </c>
      <c r="H6945" t="s">
        <v>54</v>
      </c>
      <c r="I6945" s="5">
        <v>19243.57</v>
      </c>
      <c r="J6945" s="17" t="e">
        <f>VLOOKUP(Table1[[#This Row],[CCDDD]],#REF!,2,FALSE)</f>
        <v>#REF!</v>
      </c>
    </row>
    <row r="6946" spans="1:10">
      <c r="A6946" t="s">
        <v>400</v>
      </c>
      <c r="B6946" t="s">
        <v>401</v>
      </c>
      <c r="C6946" s="18" t="s">
        <v>766</v>
      </c>
      <c r="D6946" t="s">
        <v>191</v>
      </c>
      <c r="E6946" s="4" t="s">
        <v>80</v>
      </c>
      <c r="F6946" t="s">
        <v>81</v>
      </c>
      <c r="G6946" s="4" t="s">
        <v>43</v>
      </c>
      <c r="H6946" t="s">
        <v>55</v>
      </c>
      <c r="I6946" s="5">
        <v>19240.25</v>
      </c>
      <c r="J6946" s="17" t="e">
        <f>VLOOKUP(Table1[[#This Row],[CCDDD]],#REF!,2,FALSE)</f>
        <v>#REF!</v>
      </c>
    </row>
    <row r="6947" spans="1:10">
      <c r="A6947" t="s">
        <v>400</v>
      </c>
      <c r="B6947" t="s">
        <v>401</v>
      </c>
      <c r="C6947" s="18" t="s">
        <v>766</v>
      </c>
      <c r="D6947" t="s">
        <v>191</v>
      </c>
      <c r="E6947" s="4" t="s">
        <v>74</v>
      </c>
      <c r="F6947" t="s">
        <v>75</v>
      </c>
      <c r="G6947" s="4" t="s">
        <v>43</v>
      </c>
      <c r="H6947" t="s">
        <v>55</v>
      </c>
      <c r="I6947" s="5">
        <v>19213.18</v>
      </c>
      <c r="J6947" s="17" t="e">
        <f>VLOOKUP(Table1[[#This Row],[CCDDD]],#REF!,2,FALSE)</f>
        <v>#REF!</v>
      </c>
    </row>
    <row r="6948" spans="1:10">
      <c r="A6948" t="s">
        <v>323</v>
      </c>
      <c r="B6948" t="s">
        <v>324</v>
      </c>
      <c r="C6948" s="18" t="s">
        <v>766</v>
      </c>
      <c r="D6948" t="s">
        <v>191</v>
      </c>
      <c r="E6948" s="4" t="s">
        <v>110</v>
      </c>
      <c r="F6948" t="s">
        <v>111</v>
      </c>
      <c r="G6948" s="4" t="s">
        <v>40</v>
      </c>
      <c r="H6948" t="s">
        <v>52</v>
      </c>
      <c r="I6948" s="5">
        <v>19193.89</v>
      </c>
      <c r="J6948" s="17" t="e">
        <f>VLOOKUP(Table1[[#This Row],[CCDDD]],#REF!,2,FALSE)</f>
        <v>#REF!</v>
      </c>
    </row>
    <row r="6949" spans="1:10">
      <c r="A6949" t="s">
        <v>424</v>
      </c>
      <c r="B6949" t="s">
        <v>425</v>
      </c>
      <c r="C6949" s="18" t="s">
        <v>766</v>
      </c>
      <c r="D6949" t="s">
        <v>184</v>
      </c>
      <c r="E6949" s="4" t="s">
        <v>72</v>
      </c>
      <c r="F6949" t="s">
        <v>73</v>
      </c>
      <c r="G6949" s="4" t="s">
        <v>41</v>
      </c>
      <c r="H6949" t="s">
        <v>53</v>
      </c>
      <c r="I6949" s="5">
        <v>19159.16</v>
      </c>
      <c r="J6949" s="17" t="e">
        <f>VLOOKUP(Table1[[#This Row],[CCDDD]],#REF!,2,FALSE)</f>
        <v>#REF!</v>
      </c>
    </row>
    <row r="6950" spans="1:10">
      <c r="A6950" t="s">
        <v>610</v>
      </c>
      <c r="B6950" t="s">
        <v>611</v>
      </c>
      <c r="C6950" s="18" t="s">
        <v>766</v>
      </c>
      <c r="D6950" t="s">
        <v>145</v>
      </c>
      <c r="E6950" s="4" t="s">
        <v>78</v>
      </c>
      <c r="F6950" t="s">
        <v>79</v>
      </c>
      <c r="G6950" s="4" t="s">
        <v>39</v>
      </c>
      <c r="H6950" t="s">
        <v>51</v>
      </c>
      <c r="I6950" s="5">
        <v>19151.490000000002</v>
      </c>
      <c r="J6950" s="17" t="e">
        <f>VLOOKUP(Table1[[#This Row],[CCDDD]],#REF!,2,FALSE)</f>
        <v>#REF!</v>
      </c>
    </row>
    <row r="6951" spans="1:10">
      <c r="A6951" t="s">
        <v>610</v>
      </c>
      <c r="B6951" t="s">
        <v>611</v>
      </c>
      <c r="C6951" s="18" t="s">
        <v>766</v>
      </c>
      <c r="D6951" t="s">
        <v>145</v>
      </c>
      <c r="E6951" s="4" t="s">
        <v>100</v>
      </c>
      <c r="F6951" t="s">
        <v>101</v>
      </c>
      <c r="G6951" s="4" t="s">
        <v>40</v>
      </c>
      <c r="H6951" t="s">
        <v>52</v>
      </c>
      <c r="I6951" s="5">
        <v>19121.38</v>
      </c>
      <c r="J6951" s="17" t="e">
        <f>VLOOKUP(Table1[[#This Row],[CCDDD]],#REF!,2,FALSE)</f>
        <v>#REF!</v>
      </c>
    </row>
    <row r="6952" spans="1:10">
      <c r="A6952" t="s">
        <v>706</v>
      </c>
      <c r="B6952" t="s">
        <v>707</v>
      </c>
      <c r="C6952" s="18" t="s">
        <v>766</v>
      </c>
      <c r="D6952" t="s">
        <v>145</v>
      </c>
      <c r="E6952" s="4" t="s">
        <v>80</v>
      </c>
      <c r="F6952" t="s">
        <v>81</v>
      </c>
      <c r="G6952" s="4" t="s">
        <v>39</v>
      </c>
      <c r="H6952" t="s">
        <v>51</v>
      </c>
      <c r="I6952" s="5">
        <v>19109.599999999999</v>
      </c>
      <c r="J6952" s="17" t="e">
        <f>VLOOKUP(Table1[[#This Row],[CCDDD]],#REF!,2,FALSE)</f>
        <v>#REF!</v>
      </c>
    </row>
    <row r="6953" spans="1:10">
      <c r="A6953" t="s">
        <v>281</v>
      </c>
      <c r="B6953" t="s">
        <v>282</v>
      </c>
      <c r="C6953" s="18" t="s">
        <v>766</v>
      </c>
      <c r="D6953" t="s">
        <v>191</v>
      </c>
      <c r="E6953" s="4" t="s">
        <v>86</v>
      </c>
      <c r="F6953" t="s">
        <v>87</v>
      </c>
      <c r="G6953" s="4" t="s">
        <v>39</v>
      </c>
      <c r="H6953" t="s">
        <v>51</v>
      </c>
      <c r="I6953" s="5">
        <v>19109.349999999999</v>
      </c>
      <c r="J6953" s="17" t="e">
        <f>VLOOKUP(Table1[[#This Row],[CCDDD]],#REF!,2,FALSE)</f>
        <v>#REF!</v>
      </c>
    </row>
    <row r="6954" spans="1:10">
      <c r="A6954" t="s">
        <v>185</v>
      </c>
      <c r="B6954" t="s">
        <v>186</v>
      </c>
      <c r="C6954" s="18" t="s">
        <v>766</v>
      </c>
      <c r="D6954" t="s">
        <v>166</v>
      </c>
      <c r="E6954" s="4" t="s">
        <v>80</v>
      </c>
      <c r="F6954" t="s">
        <v>81</v>
      </c>
      <c r="G6954" s="4" t="s">
        <v>38</v>
      </c>
      <c r="H6954" t="s">
        <v>50</v>
      </c>
      <c r="I6954" s="5">
        <v>19091.78</v>
      </c>
      <c r="J6954" s="17" t="e">
        <f>VLOOKUP(Table1[[#This Row],[CCDDD]],#REF!,2,FALSE)</f>
        <v>#REF!</v>
      </c>
    </row>
    <row r="6955" spans="1:10">
      <c r="A6955" t="s">
        <v>608</v>
      </c>
      <c r="B6955" t="s">
        <v>609</v>
      </c>
      <c r="C6955" s="18" t="s">
        <v>766</v>
      </c>
      <c r="D6955" t="s">
        <v>191</v>
      </c>
      <c r="E6955" s="4" t="s">
        <v>130</v>
      </c>
      <c r="F6955" t="s">
        <v>46</v>
      </c>
      <c r="G6955" s="4" t="s">
        <v>46</v>
      </c>
      <c r="H6955" t="s">
        <v>46</v>
      </c>
      <c r="I6955" s="5">
        <v>19080</v>
      </c>
      <c r="J6955" s="17" t="e">
        <f>VLOOKUP(Table1[[#This Row],[CCDDD]],#REF!,2,FALSE)</f>
        <v>#REF!</v>
      </c>
    </row>
    <row r="6956" spans="1:10">
      <c r="A6956" t="s">
        <v>151</v>
      </c>
      <c r="B6956" t="s">
        <v>152</v>
      </c>
      <c r="C6956" s="18" t="s">
        <v>766</v>
      </c>
      <c r="D6956" t="s">
        <v>140</v>
      </c>
      <c r="E6956" s="4" t="s">
        <v>128</v>
      </c>
      <c r="F6956" t="s">
        <v>129</v>
      </c>
      <c r="G6956" s="4" t="s">
        <v>43</v>
      </c>
      <c r="H6956" t="s">
        <v>55</v>
      </c>
      <c r="I6956" s="5">
        <v>19070.62</v>
      </c>
      <c r="J6956" s="17" t="e">
        <f>VLOOKUP(Table1[[#This Row],[CCDDD]],#REF!,2,FALSE)</f>
        <v>#REF!</v>
      </c>
    </row>
    <row r="6957" spans="1:10">
      <c r="A6957" t="s">
        <v>173</v>
      </c>
      <c r="B6957" t="s">
        <v>174</v>
      </c>
      <c r="C6957" s="18" t="s">
        <v>766</v>
      </c>
      <c r="D6957" t="s">
        <v>140</v>
      </c>
      <c r="E6957" s="4" t="s">
        <v>98</v>
      </c>
      <c r="F6957" t="s">
        <v>99</v>
      </c>
      <c r="G6957" s="4" t="s">
        <v>41</v>
      </c>
      <c r="H6957" t="s">
        <v>53</v>
      </c>
      <c r="I6957" s="5">
        <v>19062.98</v>
      </c>
      <c r="J6957" s="17" t="e">
        <f>VLOOKUP(Table1[[#This Row],[CCDDD]],#REF!,2,FALSE)</f>
        <v>#REF!</v>
      </c>
    </row>
    <row r="6958" spans="1:10">
      <c r="A6958" t="s">
        <v>335</v>
      </c>
      <c r="B6958" t="s">
        <v>336</v>
      </c>
      <c r="C6958" s="18" t="s">
        <v>766</v>
      </c>
      <c r="D6958" t="s">
        <v>163</v>
      </c>
      <c r="E6958" s="4" t="s">
        <v>74</v>
      </c>
      <c r="F6958" t="s">
        <v>75</v>
      </c>
      <c r="G6958" s="4" t="s">
        <v>41</v>
      </c>
      <c r="H6958" t="s">
        <v>53</v>
      </c>
      <c r="I6958" s="5">
        <v>19024.2</v>
      </c>
      <c r="J6958" s="17" t="e">
        <f>VLOOKUP(Table1[[#This Row],[CCDDD]],#REF!,2,FALSE)</f>
        <v>#REF!</v>
      </c>
    </row>
    <row r="6959" spans="1:10">
      <c r="A6959" t="s">
        <v>590</v>
      </c>
      <c r="B6959" t="s">
        <v>591</v>
      </c>
      <c r="C6959" s="18" t="s">
        <v>766</v>
      </c>
      <c r="D6959" t="s">
        <v>145</v>
      </c>
      <c r="E6959" s="4" t="s">
        <v>80</v>
      </c>
      <c r="F6959" t="s">
        <v>81</v>
      </c>
      <c r="G6959" s="4" t="s">
        <v>40</v>
      </c>
      <c r="H6959" t="s">
        <v>52</v>
      </c>
      <c r="I6959" s="5">
        <v>19023.900000000001</v>
      </c>
      <c r="J6959" s="17" t="e">
        <f>VLOOKUP(Table1[[#This Row],[CCDDD]],#REF!,2,FALSE)</f>
        <v>#REF!</v>
      </c>
    </row>
    <row r="6960" spans="1:10">
      <c r="A6960" t="s">
        <v>452</v>
      </c>
      <c r="B6960" t="s">
        <v>453</v>
      </c>
      <c r="C6960" s="18" t="s">
        <v>766</v>
      </c>
      <c r="D6960" t="s">
        <v>145</v>
      </c>
      <c r="E6960" s="4" t="s">
        <v>110</v>
      </c>
      <c r="F6960" t="s">
        <v>111</v>
      </c>
      <c r="G6960" s="4" t="s">
        <v>40</v>
      </c>
      <c r="H6960" t="s">
        <v>52</v>
      </c>
      <c r="I6960" s="5">
        <v>19013.939999999999</v>
      </c>
      <c r="J6960" s="17" t="e">
        <f>VLOOKUP(Table1[[#This Row],[CCDDD]],#REF!,2,FALSE)</f>
        <v>#REF!</v>
      </c>
    </row>
    <row r="6961" spans="1:10">
      <c r="A6961" t="s">
        <v>512</v>
      </c>
      <c r="B6961" t="s">
        <v>513</v>
      </c>
      <c r="C6961" s="18" t="s">
        <v>766</v>
      </c>
      <c r="D6961" t="s">
        <v>140</v>
      </c>
      <c r="E6961" s="4" t="s">
        <v>76</v>
      </c>
      <c r="F6961" t="s">
        <v>77</v>
      </c>
      <c r="G6961" s="4" t="s">
        <v>40</v>
      </c>
      <c r="H6961" t="s">
        <v>52</v>
      </c>
      <c r="I6961" s="5">
        <v>19000</v>
      </c>
      <c r="J6961" s="17" t="e">
        <f>VLOOKUP(Table1[[#This Row],[CCDDD]],#REF!,2,FALSE)</f>
        <v>#REF!</v>
      </c>
    </row>
    <row r="6962" spans="1:10">
      <c r="A6962" t="s">
        <v>261</v>
      </c>
      <c r="B6962" t="s">
        <v>262</v>
      </c>
      <c r="C6962" s="18" t="s">
        <v>766</v>
      </c>
      <c r="D6962" t="s">
        <v>140</v>
      </c>
      <c r="E6962" s="4" t="s">
        <v>80</v>
      </c>
      <c r="F6962" t="s">
        <v>81</v>
      </c>
      <c r="G6962" s="4" t="s">
        <v>40</v>
      </c>
      <c r="H6962" t="s">
        <v>52</v>
      </c>
      <c r="I6962" s="5">
        <v>18947.150000000001</v>
      </c>
      <c r="J6962" s="17" t="e">
        <f>VLOOKUP(Table1[[#This Row],[CCDDD]],#REF!,2,FALSE)</f>
        <v>#REF!</v>
      </c>
    </row>
    <row r="6963" spans="1:10">
      <c r="A6963" t="s">
        <v>542</v>
      </c>
      <c r="B6963" t="s">
        <v>543</v>
      </c>
      <c r="C6963" s="18" t="s">
        <v>766</v>
      </c>
      <c r="D6963" t="s">
        <v>166</v>
      </c>
      <c r="E6963" s="4" t="s">
        <v>112</v>
      </c>
      <c r="F6963" t="s">
        <v>113</v>
      </c>
      <c r="G6963" s="4" t="s">
        <v>43</v>
      </c>
      <c r="H6963" t="s">
        <v>55</v>
      </c>
      <c r="I6963" s="5">
        <v>18946.849999999999</v>
      </c>
      <c r="J6963" s="17" t="e">
        <f>VLOOKUP(Table1[[#This Row],[CCDDD]],#REF!,2,FALSE)</f>
        <v>#REF!</v>
      </c>
    </row>
    <row r="6964" spans="1:10">
      <c r="A6964" t="s">
        <v>488</v>
      </c>
      <c r="B6964" t="s">
        <v>489</v>
      </c>
      <c r="C6964" s="18" t="s">
        <v>766</v>
      </c>
      <c r="D6964" t="s">
        <v>191</v>
      </c>
      <c r="E6964" s="4" t="s">
        <v>60</v>
      </c>
      <c r="F6964" t="s">
        <v>61</v>
      </c>
      <c r="G6964" s="4" t="s">
        <v>42</v>
      </c>
      <c r="H6964" t="s">
        <v>54</v>
      </c>
      <c r="I6964" s="5">
        <v>18905.64</v>
      </c>
      <c r="J6964" s="17" t="e">
        <f>VLOOKUP(Table1[[#This Row],[CCDDD]],#REF!,2,FALSE)</f>
        <v>#REF!</v>
      </c>
    </row>
    <row r="6965" spans="1:10">
      <c r="A6965" t="s">
        <v>600</v>
      </c>
      <c r="B6965" t="s">
        <v>601</v>
      </c>
      <c r="C6965" s="18" t="s">
        <v>766</v>
      </c>
      <c r="D6965" t="s">
        <v>379</v>
      </c>
      <c r="E6965" s="4" t="s">
        <v>80</v>
      </c>
      <c r="F6965" t="s">
        <v>81</v>
      </c>
      <c r="G6965" s="4" t="s">
        <v>43</v>
      </c>
      <c r="H6965" t="s">
        <v>55</v>
      </c>
      <c r="I6965" s="5">
        <v>18880.849999999999</v>
      </c>
      <c r="J6965" s="17" t="e">
        <f>VLOOKUP(Table1[[#This Row],[CCDDD]],#REF!,2,FALSE)</f>
        <v>#REF!</v>
      </c>
    </row>
    <row r="6966" spans="1:10">
      <c r="A6966" t="s">
        <v>478</v>
      </c>
      <c r="B6966" t="s">
        <v>479</v>
      </c>
      <c r="C6966" s="18" t="s">
        <v>766</v>
      </c>
      <c r="D6966" t="s">
        <v>148</v>
      </c>
      <c r="E6966" s="4" t="s">
        <v>88</v>
      </c>
      <c r="F6966" t="s">
        <v>89</v>
      </c>
      <c r="G6966" s="4" t="s">
        <v>43</v>
      </c>
      <c r="H6966" t="s">
        <v>55</v>
      </c>
      <c r="I6966" s="5">
        <v>18876.47</v>
      </c>
      <c r="J6966" s="17" t="e">
        <f>VLOOKUP(Table1[[#This Row],[CCDDD]],#REF!,2,FALSE)</f>
        <v>#REF!</v>
      </c>
    </row>
    <row r="6967" spans="1:10">
      <c r="A6967" t="s">
        <v>339</v>
      </c>
      <c r="B6967" t="s">
        <v>340</v>
      </c>
      <c r="C6967" s="18" t="s">
        <v>766</v>
      </c>
      <c r="D6967" t="s">
        <v>145</v>
      </c>
      <c r="E6967" s="4" t="s">
        <v>80</v>
      </c>
      <c r="F6967" t="s">
        <v>81</v>
      </c>
      <c r="G6967" s="4" t="s">
        <v>43</v>
      </c>
      <c r="H6967" t="s">
        <v>55</v>
      </c>
      <c r="I6967" s="5">
        <v>18875</v>
      </c>
      <c r="J6967" s="17" t="e">
        <f>VLOOKUP(Table1[[#This Row],[CCDDD]],#REF!,2,FALSE)</f>
        <v>#REF!</v>
      </c>
    </row>
    <row r="6968" spans="1:10">
      <c r="A6968" t="s">
        <v>327</v>
      </c>
      <c r="B6968" t="s">
        <v>328</v>
      </c>
      <c r="C6968" s="18" t="s">
        <v>766</v>
      </c>
      <c r="D6968" t="s">
        <v>163</v>
      </c>
      <c r="E6968" s="4" t="s">
        <v>120</v>
      </c>
      <c r="F6968" t="s">
        <v>121</v>
      </c>
      <c r="G6968" s="4" t="s">
        <v>43</v>
      </c>
      <c r="H6968" t="s">
        <v>55</v>
      </c>
      <c r="I6968" s="5">
        <v>18856.900000000001</v>
      </c>
      <c r="J6968" s="17" t="e">
        <f>VLOOKUP(Table1[[#This Row],[CCDDD]],#REF!,2,FALSE)</f>
        <v>#REF!</v>
      </c>
    </row>
    <row r="6969" spans="1:10">
      <c r="A6969" t="s">
        <v>267</v>
      </c>
      <c r="B6969" t="s">
        <v>268</v>
      </c>
      <c r="C6969" s="18" t="s">
        <v>766</v>
      </c>
      <c r="D6969" t="s">
        <v>166</v>
      </c>
      <c r="E6969" s="4" t="s">
        <v>110</v>
      </c>
      <c r="F6969" t="s">
        <v>111</v>
      </c>
      <c r="G6969" s="4" t="s">
        <v>42</v>
      </c>
      <c r="H6969" t="s">
        <v>54</v>
      </c>
      <c r="I6969" s="5">
        <v>18845.27</v>
      </c>
      <c r="J6969" s="17" t="e">
        <f>VLOOKUP(Table1[[#This Row],[CCDDD]],#REF!,2,FALSE)</f>
        <v>#REF!</v>
      </c>
    </row>
    <row r="6970" spans="1:10">
      <c r="A6970" t="s">
        <v>192</v>
      </c>
      <c r="B6970" t="s">
        <v>193</v>
      </c>
      <c r="C6970" s="18" t="s">
        <v>766</v>
      </c>
      <c r="D6970" t="s">
        <v>166</v>
      </c>
      <c r="E6970" s="4" t="s">
        <v>106</v>
      </c>
      <c r="F6970" t="s">
        <v>107</v>
      </c>
      <c r="G6970" s="4" t="s">
        <v>41</v>
      </c>
      <c r="H6970" t="s">
        <v>53</v>
      </c>
      <c r="I6970" s="5">
        <v>18835.86</v>
      </c>
      <c r="J6970" s="17" t="e">
        <f>VLOOKUP(Table1[[#This Row],[CCDDD]],#REF!,2,FALSE)</f>
        <v>#REF!</v>
      </c>
    </row>
    <row r="6971" spans="1:10">
      <c r="A6971" t="s">
        <v>548</v>
      </c>
      <c r="B6971" t="s">
        <v>549</v>
      </c>
      <c r="C6971" s="18" t="s">
        <v>766</v>
      </c>
      <c r="D6971" t="s">
        <v>191</v>
      </c>
      <c r="E6971" s="4" t="s">
        <v>80</v>
      </c>
      <c r="F6971" t="s">
        <v>81</v>
      </c>
      <c r="G6971" s="4" t="s">
        <v>43</v>
      </c>
      <c r="H6971" t="s">
        <v>55</v>
      </c>
      <c r="I6971" s="5">
        <v>18833</v>
      </c>
      <c r="J6971" s="17" t="e">
        <f>VLOOKUP(Table1[[#This Row],[CCDDD]],#REF!,2,FALSE)</f>
        <v>#REF!</v>
      </c>
    </row>
    <row r="6972" spans="1:10">
      <c r="A6972" t="s">
        <v>480</v>
      </c>
      <c r="B6972" t="s">
        <v>481</v>
      </c>
      <c r="C6972" s="18" t="s">
        <v>766</v>
      </c>
      <c r="D6972" t="s">
        <v>210</v>
      </c>
      <c r="E6972" s="4" t="s">
        <v>110</v>
      </c>
      <c r="F6972" t="s">
        <v>111</v>
      </c>
      <c r="G6972" s="4" t="s">
        <v>40</v>
      </c>
      <c r="H6972" t="s">
        <v>52</v>
      </c>
      <c r="I6972" s="5">
        <v>18828.16</v>
      </c>
      <c r="J6972" s="17" t="e">
        <f>VLOOKUP(Table1[[#This Row],[CCDDD]],#REF!,2,FALSE)</f>
        <v>#REF!</v>
      </c>
    </row>
    <row r="6973" spans="1:10">
      <c r="A6973" t="s">
        <v>452</v>
      </c>
      <c r="B6973" t="s">
        <v>453</v>
      </c>
      <c r="C6973" s="18" t="s">
        <v>766</v>
      </c>
      <c r="D6973" t="s">
        <v>145</v>
      </c>
      <c r="E6973" s="4" t="s">
        <v>112</v>
      </c>
      <c r="F6973" t="s">
        <v>113</v>
      </c>
      <c r="G6973" s="4" t="s">
        <v>40</v>
      </c>
      <c r="H6973" t="s">
        <v>52</v>
      </c>
      <c r="I6973" s="5">
        <v>18819.75</v>
      </c>
      <c r="J6973" s="17" t="e">
        <f>VLOOKUP(Table1[[#This Row],[CCDDD]],#REF!,2,FALSE)</f>
        <v>#REF!</v>
      </c>
    </row>
    <row r="6974" spans="1:10">
      <c r="A6974" t="s">
        <v>325</v>
      </c>
      <c r="B6974" t="s">
        <v>326</v>
      </c>
      <c r="C6974" s="18" t="s">
        <v>766</v>
      </c>
      <c r="D6974" t="s">
        <v>148</v>
      </c>
      <c r="E6974" s="4" t="s">
        <v>90</v>
      </c>
      <c r="F6974" t="s">
        <v>91</v>
      </c>
      <c r="G6974" s="4" t="s">
        <v>43</v>
      </c>
      <c r="H6974" t="s">
        <v>55</v>
      </c>
      <c r="I6974" s="5">
        <v>18781.599999999999</v>
      </c>
      <c r="J6974" s="17" t="e">
        <f>VLOOKUP(Table1[[#This Row],[CCDDD]],#REF!,2,FALSE)</f>
        <v>#REF!</v>
      </c>
    </row>
    <row r="6975" spans="1:10">
      <c r="A6975" t="s">
        <v>269</v>
      </c>
      <c r="B6975" t="s">
        <v>270</v>
      </c>
      <c r="C6975" s="18" t="s">
        <v>766</v>
      </c>
      <c r="D6975" t="s">
        <v>140</v>
      </c>
      <c r="E6975" s="4" t="s">
        <v>96</v>
      </c>
      <c r="F6975" t="s">
        <v>97</v>
      </c>
      <c r="G6975" s="4" t="s">
        <v>42</v>
      </c>
      <c r="H6975" t="s">
        <v>54</v>
      </c>
      <c r="I6975" s="5">
        <v>18767.66</v>
      </c>
      <c r="J6975" s="17" t="e">
        <f>VLOOKUP(Table1[[#This Row],[CCDDD]],#REF!,2,FALSE)</f>
        <v>#REF!</v>
      </c>
    </row>
    <row r="6976" spans="1:10">
      <c r="A6976" t="s">
        <v>490</v>
      </c>
      <c r="B6976" t="s">
        <v>491</v>
      </c>
      <c r="C6976" s="18" t="s">
        <v>766</v>
      </c>
      <c r="D6976" t="s">
        <v>148</v>
      </c>
      <c r="E6976" s="4" t="s">
        <v>76</v>
      </c>
      <c r="F6976" t="s">
        <v>77</v>
      </c>
      <c r="G6976" s="4" t="s">
        <v>42</v>
      </c>
      <c r="H6976" t="s">
        <v>54</v>
      </c>
      <c r="I6976" s="5">
        <v>18764.54</v>
      </c>
      <c r="J6976" s="17" t="e">
        <f>VLOOKUP(Table1[[#This Row],[CCDDD]],#REF!,2,FALSE)</f>
        <v>#REF!</v>
      </c>
    </row>
    <row r="6977" spans="1:10">
      <c r="A6977" t="s">
        <v>251</v>
      </c>
      <c r="B6977" t="s">
        <v>252</v>
      </c>
      <c r="C6977" s="18" t="s">
        <v>766</v>
      </c>
      <c r="D6977" t="s">
        <v>145</v>
      </c>
      <c r="E6977" s="4" t="s">
        <v>90</v>
      </c>
      <c r="F6977" t="s">
        <v>91</v>
      </c>
      <c r="G6977" s="4" t="s">
        <v>43</v>
      </c>
      <c r="H6977" t="s">
        <v>55</v>
      </c>
      <c r="I6977" s="5">
        <v>18750</v>
      </c>
      <c r="J6977" s="17" t="e">
        <f>VLOOKUP(Table1[[#This Row],[CCDDD]],#REF!,2,FALSE)</f>
        <v>#REF!</v>
      </c>
    </row>
    <row r="6978" spans="1:10">
      <c r="A6978" t="s">
        <v>377</v>
      </c>
      <c r="B6978" t="s">
        <v>378</v>
      </c>
      <c r="C6978" s="18" t="s">
        <v>766</v>
      </c>
      <c r="D6978" t="s">
        <v>379</v>
      </c>
      <c r="E6978" s="4" t="s">
        <v>96</v>
      </c>
      <c r="F6978" t="s">
        <v>97</v>
      </c>
      <c r="G6978" s="4" t="s">
        <v>41</v>
      </c>
      <c r="H6978" t="s">
        <v>53</v>
      </c>
      <c r="I6978" s="5">
        <v>18745</v>
      </c>
      <c r="J6978" s="17" t="e">
        <f>VLOOKUP(Table1[[#This Row],[CCDDD]],#REF!,2,FALSE)</f>
        <v>#REF!</v>
      </c>
    </row>
    <row r="6979" spans="1:10">
      <c r="A6979" t="s">
        <v>215</v>
      </c>
      <c r="B6979" t="s">
        <v>216</v>
      </c>
      <c r="C6979" s="18" t="s">
        <v>766</v>
      </c>
      <c r="D6979" t="s">
        <v>163</v>
      </c>
      <c r="E6979" s="4" t="s">
        <v>116</v>
      </c>
      <c r="F6979" t="s">
        <v>117</v>
      </c>
      <c r="G6979" s="4" t="s">
        <v>42</v>
      </c>
      <c r="H6979" t="s">
        <v>54</v>
      </c>
      <c r="I6979" s="5">
        <v>18735.02</v>
      </c>
      <c r="J6979" s="17" t="e">
        <f>VLOOKUP(Table1[[#This Row],[CCDDD]],#REF!,2,FALSE)</f>
        <v>#REF!</v>
      </c>
    </row>
    <row r="6980" spans="1:10">
      <c r="A6980" t="s">
        <v>692</v>
      </c>
      <c r="B6980" t="s">
        <v>693</v>
      </c>
      <c r="C6980" s="18" t="s">
        <v>766</v>
      </c>
      <c r="D6980" t="s">
        <v>145</v>
      </c>
      <c r="E6980" s="4" t="s">
        <v>80</v>
      </c>
      <c r="F6980" t="s">
        <v>81</v>
      </c>
      <c r="G6980" s="4" t="s">
        <v>42</v>
      </c>
      <c r="H6980" t="s">
        <v>54</v>
      </c>
      <c r="I6980" s="5">
        <v>18715.13</v>
      </c>
      <c r="J6980" s="17" t="e">
        <f>VLOOKUP(Table1[[#This Row],[CCDDD]],#REF!,2,FALSE)</f>
        <v>#REF!</v>
      </c>
    </row>
    <row r="6981" spans="1:10">
      <c r="A6981" t="s">
        <v>299</v>
      </c>
      <c r="B6981" t="s">
        <v>300</v>
      </c>
      <c r="C6981" s="18" t="s">
        <v>766</v>
      </c>
      <c r="D6981" t="s">
        <v>166</v>
      </c>
      <c r="E6981" s="4" t="s">
        <v>86</v>
      </c>
      <c r="F6981" t="s">
        <v>87</v>
      </c>
      <c r="G6981" s="4" t="s">
        <v>39</v>
      </c>
      <c r="H6981" t="s">
        <v>51</v>
      </c>
      <c r="I6981" s="5">
        <v>18676.169999999998</v>
      </c>
      <c r="J6981" s="17" t="e">
        <f>VLOOKUP(Table1[[#This Row],[CCDDD]],#REF!,2,FALSE)</f>
        <v>#REF!</v>
      </c>
    </row>
    <row r="6982" spans="1:10">
      <c r="A6982" t="s">
        <v>335</v>
      </c>
      <c r="B6982" t="s">
        <v>336</v>
      </c>
      <c r="C6982" s="18" t="s">
        <v>766</v>
      </c>
      <c r="D6982" t="s">
        <v>163</v>
      </c>
      <c r="E6982" s="4" t="s">
        <v>76</v>
      </c>
      <c r="F6982" t="s">
        <v>77</v>
      </c>
      <c r="G6982" s="4" t="s">
        <v>41</v>
      </c>
      <c r="H6982" t="s">
        <v>53</v>
      </c>
      <c r="I6982" s="5">
        <v>18673.490000000002</v>
      </c>
      <c r="J6982" s="17" t="e">
        <f>VLOOKUP(Table1[[#This Row],[CCDDD]],#REF!,2,FALSE)</f>
        <v>#REF!</v>
      </c>
    </row>
    <row r="6983" spans="1:10">
      <c r="A6983" t="s">
        <v>189</v>
      </c>
      <c r="B6983" t="s">
        <v>190</v>
      </c>
      <c r="C6983" s="18" t="s">
        <v>766</v>
      </c>
      <c r="D6983" t="s">
        <v>191</v>
      </c>
      <c r="E6983" s="4" t="s">
        <v>68</v>
      </c>
      <c r="F6983" t="s">
        <v>69</v>
      </c>
      <c r="G6983" s="4" t="s">
        <v>42</v>
      </c>
      <c r="H6983" t="s">
        <v>54</v>
      </c>
      <c r="I6983" s="5">
        <v>18659.59</v>
      </c>
      <c r="J6983" s="17" t="e">
        <f>VLOOKUP(Table1[[#This Row],[CCDDD]],#REF!,2,FALSE)</f>
        <v>#REF!</v>
      </c>
    </row>
    <row r="6984" spans="1:10">
      <c r="A6984" t="s">
        <v>239</v>
      </c>
      <c r="B6984" t="s">
        <v>240</v>
      </c>
      <c r="C6984" s="18" t="s">
        <v>766</v>
      </c>
      <c r="D6984" t="s">
        <v>140</v>
      </c>
      <c r="E6984" s="4" t="s">
        <v>76</v>
      </c>
      <c r="F6984" t="s">
        <v>77</v>
      </c>
      <c r="G6984" s="4" t="s">
        <v>42</v>
      </c>
      <c r="H6984" t="s">
        <v>54</v>
      </c>
      <c r="I6984" s="5">
        <v>18658.41</v>
      </c>
      <c r="J6984" s="17" t="e">
        <f>VLOOKUP(Table1[[#This Row],[CCDDD]],#REF!,2,FALSE)</f>
        <v>#REF!</v>
      </c>
    </row>
    <row r="6985" spans="1:10">
      <c r="A6985" t="s">
        <v>373</v>
      </c>
      <c r="B6985" t="s">
        <v>374</v>
      </c>
      <c r="C6985" s="18" t="s">
        <v>766</v>
      </c>
      <c r="D6985" t="s">
        <v>163</v>
      </c>
      <c r="E6985" s="4" t="s">
        <v>80</v>
      </c>
      <c r="F6985" t="s">
        <v>81</v>
      </c>
      <c r="G6985" s="4" t="s">
        <v>38</v>
      </c>
      <c r="H6985" t="s">
        <v>50</v>
      </c>
      <c r="I6985" s="5">
        <v>18631.099999999999</v>
      </c>
      <c r="J6985" s="17" t="e">
        <f>VLOOKUP(Table1[[#This Row],[CCDDD]],#REF!,2,FALSE)</f>
        <v>#REF!</v>
      </c>
    </row>
    <row r="6986" spans="1:10">
      <c r="A6986" t="s">
        <v>257</v>
      </c>
      <c r="B6986" t="s">
        <v>258</v>
      </c>
      <c r="C6986" s="18" t="s">
        <v>766</v>
      </c>
      <c r="D6986" t="s">
        <v>191</v>
      </c>
      <c r="E6986" s="4" t="s">
        <v>78</v>
      </c>
      <c r="F6986" t="s">
        <v>79</v>
      </c>
      <c r="G6986" s="17" t="s">
        <v>42</v>
      </c>
      <c r="H6986" t="s">
        <v>54</v>
      </c>
      <c r="I6986" s="5">
        <v>18628.259999999998</v>
      </c>
      <c r="J6986" s="17" t="e">
        <f>VLOOKUP(Table1[[#This Row],[CCDDD]],#REF!,2,FALSE)</f>
        <v>#REF!</v>
      </c>
    </row>
    <row r="6987" spans="1:10">
      <c r="A6987" t="s">
        <v>686</v>
      </c>
      <c r="B6987" t="s">
        <v>687</v>
      </c>
      <c r="C6987" s="18" t="s">
        <v>766</v>
      </c>
      <c r="D6987" t="s">
        <v>145</v>
      </c>
      <c r="E6987" s="4" t="s">
        <v>88</v>
      </c>
      <c r="F6987" t="s">
        <v>89</v>
      </c>
      <c r="G6987" s="4" t="s">
        <v>42</v>
      </c>
      <c r="H6987" t="s">
        <v>54</v>
      </c>
      <c r="I6987" s="5">
        <v>18619.86</v>
      </c>
      <c r="J6987" s="17" t="e">
        <f>VLOOKUP(Table1[[#This Row],[CCDDD]],#REF!,2,FALSE)</f>
        <v>#REF!</v>
      </c>
    </row>
    <row r="6988" spans="1:10">
      <c r="A6988" t="s">
        <v>175</v>
      </c>
      <c r="B6988" t="s">
        <v>176</v>
      </c>
      <c r="C6988" s="18" t="s">
        <v>766</v>
      </c>
      <c r="D6988" t="s">
        <v>177</v>
      </c>
      <c r="E6988" s="4" t="s">
        <v>78</v>
      </c>
      <c r="F6988" t="s">
        <v>79</v>
      </c>
      <c r="G6988" s="4" t="s">
        <v>39</v>
      </c>
      <c r="H6988" t="s">
        <v>51</v>
      </c>
      <c r="I6988" s="5">
        <v>18613.740000000002</v>
      </c>
      <c r="J6988" s="17" t="e">
        <f>VLOOKUP(Table1[[#This Row],[CCDDD]],#REF!,2,FALSE)</f>
        <v>#REF!</v>
      </c>
    </row>
    <row r="6989" spans="1:10">
      <c r="A6989" t="s">
        <v>590</v>
      </c>
      <c r="B6989" t="s">
        <v>591</v>
      </c>
      <c r="C6989" s="18" t="s">
        <v>766</v>
      </c>
      <c r="D6989" t="s">
        <v>145</v>
      </c>
      <c r="E6989" s="4" t="s">
        <v>88</v>
      </c>
      <c r="F6989" t="s">
        <v>89</v>
      </c>
      <c r="G6989" s="4" t="s">
        <v>42</v>
      </c>
      <c r="H6989" t="s">
        <v>54</v>
      </c>
      <c r="I6989" s="5">
        <v>18611.21</v>
      </c>
      <c r="J6989" s="17" t="e">
        <f>VLOOKUP(Table1[[#This Row],[CCDDD]],#REF!,2,FALSE)</f>
        <v>#REF!</v>
      </c>
    </row>
    <row r="6990" spans="1:10">
      <c r="A6990" t="s">
        <v>245</v>
      </c>
      <c r="B6990" t="s">
        <v>246</v>
      </c>
      <c r="C6990" s="18" t="s">
        <v>766</v>
      </c>
      <c r="D6990" t="s">
        <v>210</v>
      </c>
      <c r="E6990" s="4" t="s">
        <v>100</v>
      </c>
      <c r="F6990" t="s">
        <v>101</v>
      </c>
      <c r="G6990" s="4" t="s">
        <v>41</v>
      </c>
      <c r="H6990" t="s">
        <v>53</v>
      </c>
      <c r="I6990" s="5">
        <v>18606.150000000001</v>
      </c>
      <c r="J6990" s="17" t="e">
        <f>VLOOKUP(Table1[[#This Row],[CCDDD]],#REF!,2,FALSE)</f>
        <v>#REF!</v>
      </c>
    </row>
    <row r="6991" spans="1:10">
      <c r="A6991" t="s">
        <v>215</v>
      </c>
      <c r="B6991" t="s">
        <v>216</v>
      </c>
      <c r="C6991" s="18" t="s">
        <v>766</v>
      </c>
      <c r="D6991" t="s">
        <v>163</v>
      </c>
      <c r="E6991" s="4" t="s">
        <v>68</v>
      </c>
      <c r="F6991" t="s">
        <v>69</v>
      </c>
      <c r="G6991" s="4" t="s">
        <v>39</v>
      </c>
      <c r="H6991" t="s">
        <v>51</v>
      </c>
      <c r="I6991" s="5">
        <v>18543.53</v>
      </c>
      <c r="J6991" s="17" t="e">
        <f>VLOOKUP(Table1[[#This Row],[CCDDD]],#REF!,2,FALSE)</f>
        <v>#REF!</v>
      </c>
    </row>
    <row r="6992" spans="1:10">
      <c r="A6992" t="s">
        <v>313</v>
      </c>
      <c r="B6992" t="s">
        <v>314</v>
      </c>
      <c r="C6992" s="18" t="s">
        <v>766</v>
      </c>
      <c r="D6992" t="s">
        <v>177</v>
      </c>
      <c r="E6992" s="4" t="s">
        <v>74</v>
      </c>
      <c r="F6992" t="s">
        <v>75</v>
      </c>
      <c r="G6992" s="4" t="s">
        <v>43</v>
      </c>
      <c r="H6992" t="s">
        <v>55</v>
      </c>
      <c r="I6992" s="5">
        <v>18490</v>
      </c>
      <c r="J6992" s="17" t="e">
        <f>VLOOKUP(Table1[[#This Row],[CCDDD]],#REF!,2,FALSE)</f>
        <v>#REF!</v>
      </c>
    </row>
    <row r="6993" spans="1:10">
      <c r="A6993" t="s">
        <v>307</v>
      </c>
      <c r="B6993" t="s">
        <v>308</v>
      </c>
      <c r="C6993" s="18" t="s">
        <v>766</v>
      </c>
      <c r="D6993" t="s">
        <v>145</v>
      </c>
      <c r="E6993" s="4" t="s">
        <v>120</v>
      </c>
      <c r="F6993" t="s">
        <v>121</v>
      </c>
      <c r="G6993" s="4" t="s">
        <v>42</v>
      </c>
      <c r="H6993" t="s">
        <v>54</v>
      </c>
      <c r="I6993" s="5">
        <v>18477.009999999998</v>
      </c>
      <c r="J6993" s="17" t="e">
        <f>VLOOKUP(Table1[[#This Row],[CCDDD]],#REF!,2,FALSE)</f>
        <v>#REF!</v>
      </c>
    </row>
    <row r="6994" spans="1:10">
      <c r="A6994" t="s">
        <v>353</v>
      </c>
      <c r="B6994" t="s">
        <v>354</v>
      </c>
      <c r="C6994" s="18" t="s">
        <v>766</v>
      </c>
      <c r="D6994" t="s">
        <v>163</v>
      </c>
      <c r="E6994" s="4" t="s">
        <v>86</v>
      </c>
      <c r="F6994" t="s">
        <v>87</v>
      </c>
      <c r="G6994" s="4" t="s">
        <v>43</v>
      </c>
      <c r="H6994" t="s">
        <v>55</v>
      </c>
      <c r="I6994" s="5">
        <v>18450</v>
      </c>
      <c r="J6994" s="17" t="e">
        <f>VLOOKUP(Table1[[#This Row],[CCDDD]],#REF!,2,FALSE)</f>
        <v>#REF!</v>
      </c>
    </row>
    <row r="6995" spans="1:10">
      <c r="A6995" t="s">
        <v>208</v>
      </c>
      <c r="B6995" t="s">
        <v>209</v>
      </c>
      <c r="C6995" s="18" t="s">
        <v>766</v>
      </c>
      <c r="D6995" t="s">
        <v>210</v>
      </c>
      <c r="E6995" s="4" t="s">
        <v>60</v>
      </c>
      <c r="F6995" t="s">
        <v>61</v>
      </c>
      <c r="G6995" s="4" t="s">
        <v>39</v>
      </c>
      <c r="H6995" t="s">
        <v>51</v>
      </c>
      <c r="I6995" s="5">
        <v>18400</v>
      </c>
      <c r="J6995" s="17" t="e">
        <f>VLOOKUP(Table1[[#This Row],[CCDDD]],#REF!,2,FALSE)</f>
        <v>#REF!</v>
      </c>
    </row>
    <row r="6996" spans="1:10">
      <c r="A6996" t="s">
        <v>544</v>
      </c>
      <c r="B6996" t="s">
        <v>545</v>
      </c>
      <c r="C6996" s="18" t="s">
        <v>766</v>
      </c>
      <c r="D6996" t="s">
        <v>145</v>
      </c>
      <c r="E6996" s="4" t="s">
        <v>112</v>
      </c>
      <c r="F6996" t="s">
        <v>113</v>
      </c>
      <c r="G6996" s="4" t="s">
        <v>42</v>
      </c>
      <c r="H6996" t="s">
        <v>54</v>
      </c>
      <c r="I6996" s="5">
        <v>18379.22</v>
      </c>
      <c r="J6996" s="17" t="e">
        <f>VLOOKUP(Table1[[#This Row],[CCDDD]],#REF!,2,FALSE)</f>
        <v>#REF!</v>
      </c>
    </row>
    <row r="6997" spans="1:10">
      <c r="A6997" t="s">
        <v>402</v>
      </c>
      <c r="B6997" t="s">
        <v>403</v>
      </c>
      <c r="C6997" s="18" t="s">
        <v>766</v>
      </c>
      <c r="D6997" t="s">
        <v>145</v>
      </c>
      <c r="E6997" s="4" t="s">
        <v>62</v>
      </c>
      <c r="F6997" t="s">
        <v>63</v>
      </c>
      <c r="G6997" s="4" t="s">
        <v>41</v>
      </c>
      <c r="H6997" t="s">
        <v>53</v>
      </c>
      <c r="I6997" s="5">
        <v>18298.22</v>
      </c>
      <c r="J6997" s="17" t="e">
        <f>VLOOKUP(Table1[[#This Row],[CCDDD]],#REF!,2,FALSE)</f>
        <v>#REF!</v>
      </c>
    </row>
    <row r="6998" spans="1:10">
      <c r="A6998" t="s">
        <v>198</v>
      </c>
      <c r="B6998" t="s">
        <v>199</v>
      </c>
      <c r="C6998" s="18" t="s">
        <v>766</v>
      </c>
      <c r="D6998" t="s">
        <v>177</v>
      </c>
      <c r="E6998" s="4" t="s">
        <v>68</v>
      </c>
      <c r="F6998" t="s">
        <v>69</v>
      </c>
      <c r="G6998" s="4" t="s">
        <v>43</v>
      </c>
      <c r="H6998" t="s">
        <v>55</v>
      </c>
      <c r="I6998" s="5">
        <v>18291.43</v>
      </c>
      <c r="J6998" s="17" t="e">
        <f>VLOOKUP(Table1[[#This Row],[CCDDD]],#REF!,2,FALSE)</f>
        <v>#REF!</v>
      </c>
    </row>
    <row r="6999" spans="1:10">
      <c r="A6999" t="s">
        <v>185</v>
      </c>
      <c r="B6999" t="s">
        <v>186</v>
      </c>
      <c r="C6999" s="18" t="s">
        <v>766</v>
      </c>
      <c r="D6999" t="s">
        <v>166</v>
      </c>
      <c r="E6999" s="4" t="s">
        <v>108</v>
      </c>
      <c r="F6999" t="s">
        <v>109</v>
      </c>
      <c r="G6999" s="4" t="s">
        <v>40</v>
      </c>
      <c r="H6999" t="s">
        <v>52</v>
      </c>
      <c r="I6999" s="5">
        <v>18287.12</v>
      </c>
      <c r="J6999" s="17" t="e">
        <f>VLOOKUP(Table1[[#This Row],[CCDDD]],#REF!,2,FALSE)</f>
        <v>#REF!</v>
      </c>
    </row>
    <row r="7000" spans="1:10">
      <c r="A7000" t="s">
        <v>299</v>
      </c>
      <c r="B7000" t="s">
        <v>300</v>
      </c>
      <c r="C7000" s="18" t="s">
        <v>766</v>
      </c>
      <c r="D7000" t="s">
        <v>166</v>
      </c>
      <c r="E7000" s="4" t="s">
        <v>110</v>
      </c>
      <c r="F7000" t="s">
        <v>111</v>
      </c>
      <c r="G7000" s="4" t="s">
        <v>42</v>
      </c>
      <c r="H7000" t="s">
        <v>54</v>
      </c>
      <c r="I7000" s="5">
        <v>18276.62</v>
      </c>
      <c r="J7000" s="17" t="e">
        <f>VLOOKUP(Table1[[#This Row],[CCDDD]],#REF!,2,FALSE)</f>
        <v>#REF!</v>
      </c>
    </row>
    <row r="7001" spans="1:10">
      <c r="A7001" t="s">
        <v>171</v>
      </c>
      <c r="B7001" t="s">
        <v>172</v>
      </c>
      <c r="C7001" s="18" t="s">
        <v>766</v>
      </c>
      <c r="D7001" t="s">
        <v>140</v>
      </c>
      <c r="E7001" s="4" t="s">
        <v>82</v>
      </c>
      <c r="F7001" t="s">
        <v>83</v>
      </c>
      <c r="G7001" s="4" t="s">
        <v>39</v>
      </c>
      <c r="H7001" t="s">
        <v>51</v>
      </c>
      <c r="I7001" s="5">
        <v>18259.93</v>
      </c>
      <c r="J7001" s="17" t="e">
        <f>VLOOKUP(Table1[[#This Row],[CCDDD]],#REF!,2,FALSE)</f>
        <v>#REF!</v>
      </c>
    </row>
    <row r="7002" spans="1:10">
      <c r="A7002" t="s">
        <v>259</v>
      </c>
      <c r="B7002" t="s">
        <v>260</v>
      </c>
      <c r="C7002" s="18" t="s">
        <v>766</v>
      </c>
      <c r="D7002" t="s">
        <v>210</v>
      </c>
      <c r="E7002" s="4" t="s">
        <v>90</v>
      </c>
      <c r="F7002" t="s">
        <v>91</v>
      </c>
      <c r="G7002" s="4" t="s">
        <v>42</v>
      </c>
      <c r="H7002" t="s">
        <v>54</v>
      </c>
      <c r="I7002" s="5">
        <v>18232.150000000001</v>
      </c>
      <c r="J7002" s="17" t="e">
        <f>VLOOKUP(Table1[[#This Row],[CCDDD]],#REF!,2,FALSE)</f>
        <v>#REF!</v>
      </c>
    </row>
    <row r="7003" spans="1:10">
      <c r="A7003" t="s">
        <v>566</v>
      </c>
      <c r="B7003" t="s">
        <v>567</v>
      </c>
      <c r="C7003" s="18" t="s">
        <v>766</v>
      </c>
      <c r="D7003" t="s">
        <v>145</v>
      </c>
      <c r="E7003" s="4" t="s">
        <v>130</v>
      </c>
      <c r="F7003" t="s">
        <v>46</v>
      </c>
      <c r="G7003" s="4" t="s">
        <v>46</v>
      </c>
      <c r="H7003" t="s">
        <v>46</v>
      </c>
      <c r="I7003" s="5">
        <v>18209</v>
      </c>
      <c r="J7003" s="17" t="e">
        <f>VLOOKUP(Table1[[#This Row],[CCDDD]],#REF!,2,FALSE)</f>
        <v>#REF!</v>
      </c>
    </row>
    <row r="7004" spans="1:10">
      <c r="A7004" t="s">
        <v>442</v>
      </c>
      <c r="B7004" t="s">
        <v>443</v>
      </c>
      <c r="C7004" s="18" t="s">
        <v>766</v>
      </c>
      <c r="D7004" t="s">
        <v>145</v>
      </c>
      <c r="E7004" s="4" t="s">
        <v>80</v>
      </c>
      <c r="F7004" t="s">
        <v>81</v>
      </c>
      <c r="G7004" s="4" t="s">
        <v>41</v>
      </c>
      <c r="H7004" t="s">
        <v>53</v>
      </c>
      <c r="I7004" s="5">
        <v>18178.02</v>
      </c>
      <c r="J7004" s="17" t="e">
        <f>VLOOKUP(Table1[[#This Row],[CCDDD]],#REF!,2,FALSE)</f>
        <v>#REF!</v>
      </c>
    </row>
    <row r="7005" spans="1:10">
      <c r="A7005" t="s">
        <v>309</v>
      </c>
      <c r="B7005" t="s">
        <v>310</v>
      </c>
      <c r="C7005" s="18" t="s">
        <v>766</v>
      </c>
      <c r="D7005" t="s">
        <v>177</v>
      </c>
      <c r="E7005" s="4" t="s">
        <v>112</v>
      </c>
      <c r="F7005" t="s">
        <v>113</v>
      </c>
      <c r="G7005" s="4" t="s">
        <v>43</v>
      </c>
      <c r="H7005" t="s">
        <v>55</v>
      </c>
      <c r="I7005" s="5">
        <v>18169.03</v>
      </c>
      <c r="J7005" s="17" t="e">
        <f>VLOOKUP(Table1[[#This Row],[CCDDD]],#REF!,2,FALSE)</f>
        <v>#REF!</v>
      </c>
    </row>
    <row r="7006" spans="1:10">
      <c r="A7006" t="s">
        <v>446</v>
      </c>
      <c r="B7006" t="s">
        <v>447</v>
      </c>
      <c r="C7006" s="18" t="s">
        <v>766</v>
      </c>
      <c r="D7006" t="s">
        <v>184</v>
      </c>
      <c r="E7006" s="4" t="s">
        <v>112</v>
      </c>
      <c r="F7006" t="s">
        <v>113</v>
      </c>
      <c r="G7006" s="4" t="s">
        <v>43</v>
      </c>
      <c r="H7006" t="s">
        <v>55</v>
      </c>
      <c r="I7006" s="5">
        <v>18167.650000000001</v>
      </c>
      <c r="J7006" s="17" t="e">
        <f>VLOOKUP(Table1[[#This Row],[CCDDD]],#REF!,2,FALSE)</f>
        <v>#REF!</v>
      </c>
    </row>
    <row r="7007" spans="1:10">
      <c r="A7007" t="s">
        <v>492</v>
      </c>
      <c r="B7007" t="s">
        <v>493</v>
      </c>
      <c r="C7007" s="18" t="s">
        <v>766</v>
      </c>
      <c r="D7007" t="s">
        <v>140</v>
      </c>
      <c r="E7007" s="4" t="s">
        <v>80</v>
      </c>
      <c r="F7007" t="s">
        <v>81</v>
      </c>
      <c r="G7007" s="4" t="s">
        <v>42</v>
      </c>
      <c r="H7007" t="s">
        <v>54</v>
      </c>
      <c r="I7007" s="5">
        <v>18128.03</v>
      </c>
      <c r="J7007" s="17" t="e">
        <f>VLOOKUP(Table1[[#This Row],[CCDDD]],#REF!,2,FALSE)</f>
        <v>#REF!</v>
      </c>
    </row>
    <row r="7008" spans="1:10">
      <c r="A7008" t="s">
        <v>239</v>
      </c>
      <c r="B7008" t="s">
        <v>240</v>
      </c>
      <c r="C7008" s="18" t="s">
        <v>766</v>
      </c>
      <c r="D7008" t="s">
        <v>140</v>
      </c>
      <c r="E7008" s="4" t="s">
        <v>88</v>
      </c>
      <c r="F7008" t="s">
        <v>89</v>
      </c>
      <c r="G7008" s="4" t="s">
        <v>42</v>
      </c>
      <c r="H7008" t="s">
        <v>54</v>
      </c>
      <c r="I7008" s="5">
        <v>18121.95</v>
      </c>
      <c r="J7008" s="17" t="e">
        <f>VLOOKUP(Table1[[#This Row],[CCDDD]],#REF!,2,FALSE)</f>
        <v>#REF!</v>
      </c>
    </row>
    <row r="7009" spans="1:10">
      <c r="A7009" t="s">
        <v>514</v>
      </c>
      <c r="B7009" t="s">
        <v>515</v>
      </c>
      <c r="C7009" s="18" t="s">
        <v>766</v>
      </c>
      <c r="D7009" t="s">
        <v>166</v>
      </c>
      <c r="E7009" s="4" t="s">
        <v>80</v>
      </c>
      <c r="F7009" t="s">
        <v>81</v>
      </c>
      <c r="G7009" s="4" t="s">
        <v>42</v>
      </c>
      <c r="H7009" t="s">
        <v>54</v>
      </c>
      <c r="I7009" s="5">
        <v>18092.439999999999</v>
      </c>
      <c r="J7009" s="17" t="e">
        <f>VLOOKUP(Table1[[#This Row],[CCDDD]],#REF!,2,FALSE)</f>
        <v>#REF!</v>
      </c>
    </row>
    <row r="7010" spans="1:10">
      <c r="A7010" t="s">
        <v>746</v>
      </c>
      <c r="B7010" t="s">
        <v>747</v>
      </c>
      <c r="C7010" s="18" t="s">
        <v>766</v>
      </c>
      <c r="D7010" t="s">
        <v>177</v>
      </c>
      <c r="E7010" s="4" t="s">
        <v>120</v>
      </c>
      <c r="F7010" t="s">
        <v>121</v>
      </c>
      <c r="G7010" s="4" t="s">
        <v>43</v>
      </c>
      <c r="H7010" t="s">
        <v>55</v>
      </c>
      <c r="I7010" s="5">
        <v>18084.95</v>
      </c>
      <c r="J7010" s="17" t="e">
        <f>VLOOKUP(Table1[[#This Row],[CCDDD]],#REF!,2,FALSE)</f>
        <v>#REF!</v>
      </c>
    </row>
    <row r="7011" spans="1:10">
      <c r="A7011" t="s">
        <v>243</v>
      </c>
      <c r="B7011" t="s">
        <v>244</v>
      </c>
      <c r="C7011" s="18" t="s">
        <v>766</v>
      </c>
      <c r="D7011" t="s">
        <v>148</v>
      </c>
      <c r="E7011" s="4" t="s">
        <v>90</v>
      </c>
      <c r="F7011" t="s">
        <v>91</v>
      </c>
      <c r="G7011" s="4" t="s">
        <v>41</v>
      </c>
      <c r="H7011" t="s">
        <v>53</v>
      </c>
      <c r="I7011" s="5">
        <v>18072.009999999998</v>
      </c>
      <c r="J7011" s="17" t="e">
        <f>VLOOKUP(Table1[[#This Row],[CCDDD]],#REF!,2,FALSE)</f>
        <v>#REF!</v>
      </c>
    </row>
    <row r="7012" spans="1:10">
      <c r="A7012" t="s">
        <v>610</v>
      </c>
      <c r="B7012" t="s">
        <v>611</v>
      </c>
      <c r="C7012" s="18" t="s">
        <v>766</v>
      </c>
      <c r="D7012" t="s">
        <v>145</v>
      </c>
      <c r="E7012" s="4" t="s">
        <v>80</v>
      </c>
      <c r="F7012" t="s">
        <v>81</v>
      </c>
      <c r="G7012" s="4" t="s">
        <v>42</v>
      </c>
      <c r="H7012" t="s">
        <v>54</v>
      </c>
      <c r="I7012" s="5">
        <v>18030.009999999998</v>
      </c>
      <c r="J7012" s="17" t="e">
        <f>VLOOKUP(Table1[[#This Row],[CCDDD]],#REF!,2,FALSE)</f>
        <v>#REF!</v>
      </c>
    </row>
    <row r="7013" spans="1:10">
      <c r="A7013" t="s">
        <v>554</v>
      </c>
      <c r="B7013" t="s">
        <v>555</v>
      </c>
      <c r="C7013" s="18" t="s">
        <v>766</v>
      </c>
      <c r="D7013" t="s">
        <v>191</v>
      </c>
      <c r="E7013" s="4" t="s">
        <v>80</v>
      </c>
      <c r="F7013" t="s">
        <v>81</v>
      </c>
      <c r="G7013" s="4" t="s">
        <v>42</v>
      </c>
      <c r="H7013" t="s">
        <v>54</v>
      </c>
      <c r="I7013" s="5">
        <v>18022.47</v>
      </c>
      <c r="J7013" s="17" t="e">
        <f>VLOOKUP(Table1[[#This Row],[CCDDD]],#REF!,2,FALSE)</f>
        <v>#REF!</v>
      </c>
    </row>
    <row r="7014" spans="1:10">
      <c r="A7014" t="s">
        <v>173</v>
      </c>
      <c r="B7014" t="s">
        <v>174</v>
      </c>
      <c r="C7014" s="18" t="s">
        <v>766</v>
      </c>
      <c r="D7014" t="s">
        <v>140</v>
      </c>
      <c r="E7014" s="4" t="s">
        <v>72</v>
      </c>
      <c r="F7014" t="s">
        <v>73</v>
      </c>
      <c r="G7014" s="4" t="s">
        <v>40</v>
      </c>
      <c r="H7014" t="s">
        <v>52</v>
      </c>
      <c r="I7014" s="5">
        <v>18016.57</v>
      </c>
      <c r="J7014" s="17" t="e">
        <f>VLOOKUP(Table1[[#This Row],[CCDDD]],#REF!,2,FALSE)</f>
        <v>#REF!</v>
      </c>
    </row>
    <row r="7015" spans="1:10">
      <c r="A7015" t="s">
        <v>678</v>
      </c>
      <c r="B7015" t="s">
        <v>679</v>
      </c>
      <c r="C7015" s="18" t="s">
        <v>766</v>
      </c>
      <c r="D7015" t="s">
        <v>163</v>
      </c>
      <c r="E7015" s="4" t="s">
        <v>82</v>
      </c>
      <c r="F7015" t="s">
        <v>83</v>
      </c>
      <c r="G7015" s="4" t="s">
        <v>40</v>
      </c>
      <c r="H7015" t="s">
        <v>52</v>
      </c>
      <c r="I7015" s="5">
        <v>18000</v>
      </c>
      <c r="J7015" s="17" t="e">
        <f>VLOOKUP(Table1[[#This Row],[CCDDD]],#REF!,2,FALSE)</f>
        <v>#REF!</v>
      </c>
    </row>
    <row r="7016" spans="1:10">
      <c r="A7016" t="s">
        <v>610</v>
      </c>
      <c r="B7016" t="s">
        <v>611</v>
      </c>
      <c r="C7016" s="18" t="s">
        <v>766</v>
      </c>
      <c r="D7016" t="s">
        <v>145</v>
      </c>
      <c r="E7016" s="4" t="s">
        <v>78</v>
      </c>
      <c r="F7016" t="s">
        <v>79</v>
      </c>
      <c r="G7016" s="4" t="s">
        <v>43</v>
      </c>
      <c r="H7016" t="s">
        <v>55</v>
      </c>
      <c r="I7016" s="5">
        <v>18000</v>
      </c>
      <c r="J7016" s="17" t="e">
        <f>VLOOKUP(Table1[[#This Row],[CCDDD]],#REF!,2,FALSE)</f>
        <v>#REF!</v>
      </c>
    </row>
    <row r="7017" spans="1:10">
      <c r="A7017" t="s">
        <v>394</v>
      </c>
      <c r="B7017" t="s">
        <v>395</v>
      </c>
      <c r="C7017" s="18" t="s">
        <v>766</v>
      </c>
      <c r="D7017" t="s">
        <v>145</v>
      </c>
      <c r="E7017" s="4" t="s">
        <v>86</v>
      </c>
      <c r="F7017" t="s">
        <v>87</v>
      </c>
      <c r="G7017" s="4" t="s">
        <v>43</v>
      </c>
      <c r="H7017" t="s">
        <v>55</v>
      </c>
      <c r="I7017" s="5">
        <v>18000</v>
      </c>
      <c r="J7017" s="17" t="e">
        <f>VLOOKUP(Table1[[#This Row],[CCDDD]],#REF!,2,FALSE)</f>
        <v>#REF!</v>
      </c>
    </row>
    <row r="7018" spans="1:10">
      <c r="A7018" t="s">
        <v>524</v>
      </c>
      <c r="B7018" t="s">
        <v>525</v>
      </c>
      <c r="C7018" s="18" t="s">
        <v>766</v>
      </c>
      <c r="D7018" t="s">
        <v>184</v>
      </c>
      <c r="E7018" s="4" t="s">
        <v>80</v>
      </c>
      <c r="F7018" t="s">
        <v>81</v>
      </c>
      <c r="G7018" s="4" t="s">
        <v>45</v>
      </c>
      <c r="H7018" t="s">
        <v>57</v>
      </c>
      <c r="I7018" s="5">
        <v>17974.29</v>
      </c>
      <c r="J7018" s="17" t="e">
        <f>VLOOKUP(Table1[[#This Row],[CCDDD]],#REF!,2,FALSE)</f>
        <v>#REF!</v>
      </c>
    </row>
    <row r="7019" spans="1:10">
      <c r="A7019" t="s">
        <v>373</v>
      </c>
      <c r="B7019" t="s">
        <v>374</v>
      </c>
      <c r="C7019" s="18" t="s">
        <v>766</v>
      </c>
      <c r="D7019" t="s">
        <v>163</v>
      </c>
      <c r="E7019" s="4" t="s">
        <v>86</v>
      </c>
      <c r="F7019" t="s">
        <v>87</v>
      </c>
      <c r="G7019" s="4" t="s">
        <v>41</v>
      </c>
      <c r="H7019" t="s">
        <v>53</v>
      </c>
      <c r="I7019" s="5">
        <v>17948.39</v>
      </c>
      <c r="J7019" s="17" t="e">
        <f>VLOOKUP(Table1[[#This Row],[CCDDD]],#REF!,2,FALSE)</f>
        <v>#REF!</v>
      </c>
    </row>
    <row r="7020" spans="1:10">
      <c r="A7020" t="s">
        <v>532</v>
      </c>
      <c r="B7020" t="s">
        <v>533</v>
      </c>
      <c r="C7020" s="18" t="s">
        <v>766</v>
      </c>
      <c r="D7020" t="s">
        <v>163</v>
      </c>
      <c r="E7020" s="4" t="s">
        <v>72</v>
      </c>
      <c r="F7020" t="s">
        <v>73</v>
      </c>
      <c r="G7020" s="4" t="s">
        <v>42</v>
      </c>
      <c r="H7020" t="s">
        <v>54</v>
      </c>
      <c r="I7020" s="5">
        <v>17923.64</v>
      </c>
      <c r="J7020" s="17" t="e">
        <f>VLOOKUP(Table1[[#This Row],[CCDDD]],#REF!,2,FALSE)</f>
        <v>#REF!</v>
      </c>
    </row>
    <row r="7021" spans="1:10">
      <c r="A7021" t="s">
        <v>476</v>
      </c>
      <c r="B7021" t="s">
        <v>477</v>
      </c>
      <c r="C7021" s="18" t="s">
        <v>766</v>
      </c>
      <c r="D7021" t="s">
        <v>184</v>
      </c>
      <c r="E7021" s="4" t="s">
        <v>74</v>
      </c>
      <c r="F7021" t="s">
        <v>75</v>
      </c>
      <c r="G7021" s="4" t="s">
        <v>40</v>
      </c>
      <c r="H7021" t="s">
        <v>52</v>
      </c>
      <c r="I7021" s="5">
        <v>17902.36</v>
      </c>
      <c r="J7021" s="17" t="e">
        <f>VLOOKUP(Table1[[#This Row],[CCDDD]],#REF!,2,FALSE)</f>
        <v>#REF!</v>
      </c>
    </row>
    <row r="7022" spans="1:10">
      <c r="A7022" t="s">
        <v>255</v>
      </c>
      <c r="B7022" t="s">
        <v>256</v>
      </c>
      <c r="C7022" s="18" t="s">
        <v>766</v>
      </c>
      <c r="D7022" t="s">
        <v>210</v>
      </c>
      <c r="E7022" s="4" t="s">
        <v>96</v>
      </c>
      <c r="F7022" t="s">
        <v>97</v>
      </c>
      <c r="G7022" s="4" t="s">
        <v>42</v>
      </c>
      <c r="H7022" t="s">
        <v>54</v>
      </c>
      <c r="I7022" s="5">
        <v>17895.990000000002</v>
      </c>
      <c r="J7022" s="17" t="e">
        <f>VLOOKUP(Table1[[#This Row],[CCDDD]],#REF!,2,FALSE)</f>
        <v>#REF!</v>
      </c>
    </row>
    <row r="7023" spans="1:10">
      <c r="A7023" t="s">
        <v>371</v>
      </c>
      <c r="B7023" t="s">
        <v>372</v>
      </c>
      <c r="C7023" s="18" t="s">
        <v>766</v>
      </c>
      <c r="D7023" t="s">
        <v>166</v>
      </c>
      <c r="E7023" s="4" t="s">
        <v>80</v>
      </c>
      <c r="F7023" t="s">
        <v>81</v>
      </c>
      <c r="G7023" s="4" t="s">
        <v>40</v>
      </c>
      <c r="H7023" t="s">
        <v>52</v>
      </c>
      <c r="I7023" s="5">
        <v>17885.77</v>
      </c>
      <c r="J7023" s="17" t="e">
        <f>VLOOKUP(Table1[[#This Row],[CCDDD]],#REF!,2,FALSE)</f>
        <v>#REF!</v>
      </c>
    </row>
    <row r="7024" spans="1:10">
      <c r="A7024" t="s">
        <v>432</v>
      </c>
      <c r="B7024" t="s">
        <v>433</v>
      </c>
      <c r="C7024" s="18" t="s">
        <v>766</v>
      </c>
      <c r="D7024" t="s">
        <v>184</v>
      </c>
      <c r="E7024" s="4" t="s">
        <v>60</v>
      </c>
      <c r="F7024" t="s">
        <v>61</v>
      </c>
      <c r="G7024" s="4" t="s">
        <v>40</v>
      </c>
      <c r="H7024" t="s">
        <v>52</v>
      </c>
      <c r="I7024" s="5">
        <v>17869.099999999999</v>
      </c>
      <c r="J7024" s="17" t="e">
        <f>VLOOKUP(Table1[[#This Row],[CCDDD]],#REF!,2,FALSE)</f>
        <v>#REF!</v>
      </c>
    </row>
    <row r="7025" spans="1:10">
      <c r="A7025" t="s">
        <v>516</v>
      </c>
      <c r="B7025" t="s">
        <v>517</v>
      </c>
      <c r="C7025" s="18" t="s">
        <v>766</v>
      </c>
      <c r="D7025" t="s">
        <v>145</v>
      </c>
      <c r="E7025" s="4" t="s">
        <v>110</v>
      </c>
      <c r="F7025" t="s">
        <v>111</v>
      </c>
      <c r="G7025" s="4" t="s">
        <v>41</v>
      </c>
      <c r="H7025" t="s">
        <v>53</v>
      </c>
      <c r="I7025" s="5">
        <v>17796.02</v>
      </c>
      <c r="J7025" s="17" t="e">
        <f>VLOOKUP(Table1[[#This Row],[CCDDD]],#REF!,2,FALSE)</f>
        <v>#REF!</v>
      </c>
    </row>
    <row r="7026" spans="1:10">
      <c r="A7026" t="s">
        <v>287</v>
      </c>
      <c r="B7026" t="s">
        <v>288</v>
      </c>
      <c r="C7026" s="18" t="s">
        <v>766</v>
      </c>
      <c r="D7026" t="s">
        <v>177</v>
      </c>
      <c r="E7026" s="4" t="s">
        <v>68</v>
      </c>
      <c r="F7026" t="s">
        <v>69</v>
      </c>
      <c r="G7026" s="4" t="s">
        <v>39</v>
      </c>
      <c r="H7026" t="s">
        <v>51</v>
      </c>
      <c r="I7026" s="5">
        <v>17795.599999999999</v>
      </c>
      <c r="J7026" s="17" t="e">
        <f>VLOOKUP(Table1[[#This Row],[CCDDD]],#REF!,2,FALSE)</f>
        <v>#REF!</v>
      </c>
    </row>
    <row r="7027" spans="1:10">
      <c r="A7027" t="s">
        <v>464</v>
      </c>
      <c r="B7027" t="s">
        <v>465</v>
      </c>
      <c r="C7027" s="18" t="s">
        <v>766</v>
      </c>
      <c r="D7027" t="s">
        <v>184</v>
      </c>
      <c r="E7027" s="4" t="s">
        <v>74</v>
      </c>
      <c r="F7027" t="s">
        <v>75</v>
      </c>
      <c r="G7027" s="4" t="s">
        <v>39</v>
      </c>
      <c r="H7027" t="s">
        <v>51</v>
      </c>
      <c r="I7027" s="5">
        <v>17762.88</v>
      </c>
      <c r="J7027" s="17" t="e">
        <f>VLOOKUP(Table1[[#This Row],[CCDDD]],#REF!,2,FALSE)</f>
        <v>#REF!</v>
      </c>
    </row>
    <row r="7028" spans="1:10">
      <c r="A7028" t="s">
        <v>279</v>
      </c>
      <c r="B7028" t="s">
        <v>280</v>
      </c>
      <c r="C7028" s="18" t="s">
        <v>766</v>
      </c>
      <c r="D7028" t="s">
        <v>191</v>
      </c>
      <c r="E7028" s="4" t="s">
        <v>110</v>
      </c>
      <c r="F7028" t="s">
        <v>111</v>
      </c>
      <c r="G7028" s="4" t="s">
        <v>43</v>
      </c>
      <c r="H7028" t="s">
        <v>55</v>
      </c>
      <c r="I7028" s="5">
        <v>17643.2</v>
      </c>
      <c r="J7028" s="17" t="e">
        <f>VLOOKUP(Table1[[#This Row],[CCDDD]],#REF!,2,FALSE)</f>
        <v>#REF!</v>
      </c>
    </row>
    <row r="7029" spans="1:10">
      <c r="A7029" t="s">
        <v>492</v>
      </c>
      <c r="B7029" t="s">
        <v>493</v>
      </c>
      <c r="C7029" s="18" t="s">
        <v>766</v>
      </c>
      <c r="D7029" t="s">
        <v>140</v>
      </c>
      <c r="E7029" s="4" t="s">
        <v>88</v>
      </c>
      <c r="F7029" t="s">
        <v>89</v>
      </c>
      <c r="G7029" s="4" t="s">
        <v>43</v>
      </c>
      <c r="H7029" t="s">
        <v>55</v>
      </c>
      <c r="I7029" s="5">
        <v>17602.43</v>
      </c>
      <c r="J7029" s="17" t="e">
        <f>VLOOKUP(Table1[[#This Row],[CCDDD]],#REF!,2,FALSE)</f>
        <v>#REF!</v>
      </c>
    </row>
    <row r="7030" spans="1:10">
      <c r="A7030" t="s">
        <v>323</v>
      </c>
      <c r="B7030" t="s">
        <v>324</v>
      </c>
      <c r="C7030" s="18" t="s">
        <v>766</v>
      </c>
      <c r="D7030" t="s">
        <v>191</v>
      </c>
      <c r="E7030" s="4" t="s">
        <v>80</v>
      </c>
      <c r="F7030" t="s">
        <v>81</v>
      </c>
      <c r="G7030" s="4" t="s">
        <v>42</v>
      </c>
      <c r="H7030" t="s">
        <v>54</v>
      </c>
      <c r="I7030" s="5">
        <v>17597.61</v>
      </c>
      <c r="J7030" s="17" t="e">
        <f>VLOOKUP(Table1[[#This Row],[CCDDD]],#REF!,2,FALSE)</f>
        <v>#REF!</v>
      </c>
    </row>
    <row r="7031" spans="1:10">
      <c r="A7031" t="s">
        <v>436</v>
      </c>
      <c r="B7031" t="s">
        <v>437</v>
      </c>
      <c r="C7031" s="18" t="s">
        <v>766</v>
      </c>
      <c r="D7031" t="s">
        <v>163</v>
      </c>
      <c r="E7031" s="4" t="s">
        <v>120</v>
      </c>
      <c r="F7031" t="s">
        <v>121</v>
      </c>
      <c r="G7031" s="4" t="s">
        <v>42</v>
      </c>
      <c r="H7031" t="s">
        <v>54</v>
      </c>
      <c r="I7031" s="5">
        <v>17593.2</v>
      </c>
      <c r="J7031" s="17" t="e">
        <f>VLOOKUP(Table1[[#This Row],[CCDDD]],#REF!,2,FALSE)</f>
        <v>#REF!</v>
      </c>
    </row>
    <row r="7032" spans="1:10">
      <c r="A7032" t="s">
        <v>574</v>
      </c>
      <c r="B7032" t="s">
        <v>575</v>
      </c>
      <c r="C7032" s="18" t="s">
        <v>766</v>
      </c>
      <c r="D7032" t="s">
        <v>145</v>
      </c>
      <c r="E7032" s="4" t="s">
        <v>80</v>
      </c>
      <c r="F7032" t="s">
        <v>81</v>
      </c>
      <c r="G7032" s="4" t="s">
        <v>42</v>
      </c>
      <c r="H7032" t="s">
        <v>54</v>
      </c>
      <c r="I7032" s="5">
        <v>17589.36</v>
      </c>
      <c r="J7032" s="17" t="e">
        <f>VLOOKUP(Table1[[#This Row],[CCDDD]],#REF!,2,FALSE)</f>
        <v>#REF!</v>
      </c>
    </row>
    <row r="7033" spans="1:10">
      <c r="A7033" t="s">
        <v>660</v>
      </c>
      <c r="B7033" t="s">
        <v>661</v>
      </c>
      <c r="C7033" s="18" t="s">
        <v>766</v>
      </c>
      <c r="D7033" t="s">
        <v>145</v>
      </c>
      <c r="E7033" s="4" t="s">
        <v>110</v>
      </c>
      <c r="F7033" t="s">
        <v>111</v>
      </c>
      <c r="G7033" s="4" t="s">
        <v>40</v>
      </c>
      <c r="H7033" t="s">
        <v>52</v>
      </c>
      <c r="I7033" s="5">
        <v>17573</v>
      </c>
      <c r="J7033" s="17" t="e">
        <f>VLOOKUP(Table1[[#This Row],[CCDDD]],#REF!,2,FALSE)</f>
        <v>#REF!</v>
      </c>
    </row>
    <row r="7034" spans="1:10">
      <c r="A7034" t="s">
        <v>456</v>
      </c>
      <c r="B7034" t="s">
        <v>457</v>
      </c>
      <c r="C7034" s="18" t="s">
        <v>766</v>
      </c>
      <c r="D7034" t="s">
        <v>148</v>
      </c>
      <c r="E7034" s="4" t="s">
        <v>78</v>
      </c>
      <c r="F7034" t="s">
        <v>79</v>
      </c>
      <c r="G7034" s="4" t="s">
        <v>43</v>
      </c>
      <c r="H7034" t="s">
        <v>55</v>
      </c>
      <c r="I7034" s="5">
        <v>17565</v>
      </c>
      <c r="J7034" s="17" t="e">
        <f>VLOOKUP(Table1[[#This Row],[CCDDD]],#REF!,2,FALSE)</f>
        <v>#REF!</v>
      </c>
    </row>
    <row r="7035" spans="1:10">
      <c r="A7035" t="s">
        <v>206</v>
      </c>
      <c r="B7035" t="s">
        <v>207</v>
      </c>
      <c r="C7035" s="18" t="s">
        <v>766</v>
      </c>
      <c r="D7035" t="s">
        <v>184</v>
      </c>
      <c r="E7035" s="4" t="s">
        <v>88</v>
      </c>
      <c r="F7035" t="s">
        <v>89</v>
      </c>
      <c r="G7035" s="4" t="s">
        <v>42</v>
      </c>
      <c r="H7035" t="s">
        <v>54</v>
      </c>
      <c r="I7035" s="5">
        <v>17544.599999999999</v>
      </c>
      <c r="J7035" s="17" t="e">
        <f>VLOOKUP(Table1[[#This Row],[CCDDD]],#REF!,2,FALSE)</f>
        <v>#REF!</v>
      </c>
    </row>
    <row r="7036" spans="1:10">
      <c r="A7036" t="s">
        <v>500</v>
      </c>
      <c r="B7036" t="s">
        <v>501</v>
      </c>
      <c r="C7036" s="18" t="s">
        <v>766</v>
      </c>
      <c r="D7036" t="s">
        <v>379</v>
      </c>
      <c r="E7036" s="4" t="s">
        <v>110</v>
      </c>
      <c r="F7036" t="s">
        <v>111</v>
      </c>
      <c r="G7036" s="4" t="s">
        <v>42</v>
      </c>
      <c r="H7036" t="s">
        <v>54</v>
      </c>
      <c r="I7036" s="5">
        <v>17531.98</v>
      </c>
      <c r="J7036" s="17" t="e">
        <f>VLOOKUP(Table1[[#This Row],[CCDDD]],#REF!,2,FALSE)</f>
        <v>#REF!</v>
      </c>
    </row>
    <row r="7037" spans="1:10">
      <c r="A7037" t="s">
        <v>649</v>
      </c>
      <c r="B7037" t="s">
        <v>650</v>
      </c>
      <c r="C7037" s="18" t="s">
        <v>766</v>
      </c>
      <c r="D7037" t="s">
        <v>145</v>
      </c>
      <c r="E7037" s="4" t="s">
        <v>80</v>
      </c>
      <c r="F7037" t="s">
        <v>81</v>
      </c>
      <c r="G7037" s="4" t="s">
        <v>41</v>
      </c>
      <c r="H7037" t="s">
        <v>53</v>
      </c>
      <c r="I7037" s="5">
        <v>17491.14</v>
      </c>
      <c r="J7037" s="17" t="e">
        <f>VLOOKUP(Table1[[#This Row],[CCDDD]],#REF!,2,FALSE)</f>
        <v>#REF!</v>
      </c>
    </row>
    <row r="7038" spans="1:10">
      <c r="A7038" t="s">
        <v>524</v>
      </c>
      <c r="B7038" t="s">
        <v>525</v>
      </c>
      <c r="C7038" s="18" t="s">
        <v>766</v>
      </c>
      <c r="D7038" t="s">
        <v>184</v>
      </c>
      <c r="E7038" s="4" t="s">
        <v>110</v>
      </c>
      <c r="F7038" t="s">
        <v>111</v>
      </c>
      <c r="G7038" s="4" t="s">
        <v>42</v>
      </c>
      <c r="H7038" t="s">
        <v>54</v>
      </c>
      <c r="I7038" s="5">
        <v>17481.28</v>
      </c>
      <c r="J7038" s="17" t="e">
        <f>VLOOKUP(Table1[[#This Row],[CCDDD]],#REF!,2,FALSE)</f>
        <v>#REF!</v>
      </c>
    </row>
    <row r="7039" spans="1:10">
      <c r="A7039" t="s">
        <v>394</v>
      </c>
      <c r="B7039" t="s">
        <v>395</v>
      </c>
      <c r="C7039" s="18" t="s">
        <v>766</v>
      </c>
      <c r="D7039" t="s">
        <v>145</v>
      </c>
      <c r="E7039" s="4" t="s">
        <v>110</v>
      </c>
      <c r="F7039" t="s">
        <v>111</v>
      </c>
      <c r="G7039" s="4" t="s">
        <v>42</v>
      </c>
      <c r="H7039" t="s">
        <v>54</v>
      </c>
      <c r="I7039" s="5">
        <v>17469.5</v>
      </c>
      <c r="J7039" s="17" t="e">
        <f>VLOOKUP(Table1[[#This Row],[CCDDD]],#REF!,2,FALSE)</f>
        <v>#REF!</v>
      </c>
    </row>
    <row r="7040" spans="1:10">
      <c r="A7040" t="s">
        <v>746</v>
      </c>
      <c r="B7040" t="s">
        <v>747</v>
      </c>
      <c r="C7040" s="18" t="s">
        <v>766</v>
      </c>
      <c r="D7040" t="s">
        <v>177</v>
      </c>
      <c r="E7040" s="4" t="s">
        <v>130</v>
      </c>
      <c r="F7040" t="s">
        <v>46</v>
      </c>
      <c r="G7040" s="4" t="s">
        <v>46</v>
      </c>
      <c r="H7040" t="s">
        <v>46</v>
      </c>
      <c r="I7040" s="5">
        <v>17436.61</v>
      </c>
      <c r="J7040" s="17" t="e">
        <f>VLOOKUP(Table1[[#This Row],[CCDDD]],#REF!,2,FALSE)</f>
        <v>#REF!</v>
      </c>
    </row>
    <row r="7041" spans="1:10">
      <c r="A7041" t="s">
        <v>311</v>
      </c>
      <c r="B7041" t="s">
        <v>312</v>
      </c>
      <c r="C7041" s="18" t="s">
        <v>766</v>
      </c>
      <c r="D7041" t="s">
        <v>140</v>
      </c>
      <c r="E7041" s="4" t="s">
        <v>90</v>
      </c>
      <c r="F7041" t="s">
        <v>91</v>
      </c>
      <c r="G7041" s="4" t="s">
        <v>42</v>
      </c>
      <c r="H7041" t="s">
        <v>54</v>
      </c>
      <c r="I7041" s="5">
        <v>17412.38</v>
      </c>
      <c r="J7041" s="17" t="e">
        <f>VLOOKUP(Table1[[#This Row],[CCDDD]],#REF!,2,FALSE)</f>
        <v>#REF!</v>
      </c>
    </row>
    <row r="7042" spans="1:10">
      <c r="A7042" t="s">
        <v>223</v>
      </c>
      <c r="B7042" t="s">
        <v>224</v>
      </c>
      <c r="C7042" s="18" t="s">
        <v>766</v>
      </c>
      <c r="D7042" t="s">
        <v>210</v>
      </c>
      <c r="E7042" s="4" t="s">
        <v>80</v>
      </c>
      <c r="F7042" t="s">
        <v>81</v>
      </c>
      <c r="G7042" s="4" t="s">
        <v>42</v>
      </c>
      <c r="H7042" t="s">
        <v>54</v>
      </c>
      <c r="I7042" s="5">
        <v>17399.52</v>
      </c>
      <c r="J7042" s="17" t="e">
        <f>VLOOKUP(Table1[[#This Row],[CCDDD]],#REF!,2,FALSE)</f>
        <v>#REF!</v>
      </c>
    </row>
    <row r="7043" spans="1:10">
      <c r="A7043" t="s">
        <v>660</v>
      </c>
      <c r="B7043" t="s">
        <v>661</v>
      </c>
      <c r="C7043" s="18" t="s">
        <v>766</v>
      </c>
      <c r="D7043" t="s">
        <v>145</v>
      </c>
      <c r="E7043" s="4" t="s">
        <v>112</v>
      </c>
      <c r="F7043" t="s">
        <v>113</v>
      </c>
      <c r="G7043" s="4" t="s">
        <v>43</v>
      </c>
      <c r="H7043" t="s">
        <v>55</v>
      </c>
      <c r="I7043" s="5">
        <v>17350</v>
      </c>
      <c r="J7043" s="17" t="e">
        <f>VLOOKUP(Table1[[#This Row],[CCDDD]],#REF!,2,FALSE)</f>
        <v>#REF!</v>
      </c>
    </row>
    <row r="7044" spans="1:10">
      <c r="A7044" t="s">
        <v>213</v>
      </c>
      <c r="B7044" t="s">
        <v>214</v>
      </c>
      <c r="C7044" s="18" t="s">
        <v>766</v>
      </c>
      <c r="D7044" t="s">
        <v>145</v>
      </c>
      <c r="E7044" s="4" t="s">
        <v>110</v>
      </c>
      <c r="F7044" t="s">
        <v>111</v>
      </c>
      <c r="G7044" s="4" t="s">
        <v>41</v>
      </c>
      <c r="H7044" t="s">
        <v>53</v>
      </c>
      <c r="I7044" s="5">
        <v>17348.32</v>
      </c>
      <c r="J7044" s="17" t="e">
        <f>VLOOKUP(Table1[[#This Row],[CCDDD]],#REF!,2,FALSE)</f>
        <v>#REF!</v>
      </c>
    </row>
    <row r="7045" spans="1:10">
      <c r="A7045" t="s">
        <v>432</v>
      </c>
      <c r="B7045" t="s">
        <v>433</v>
      </c>
      <c r="C7045" s="18" t="s">
        <v>766</v>
      </c>
      <c r="D7045" t="s">
        <v>184</v>
      </c>
      <c r="E7045" s="4" t="s">
        <v>120</v>
      </c>
      <c r="F7045" t="s">
        <v>121</v>
      </c>
      <c r="G7045" s="4" t="s">
        <v>41</v>
      </c>
      <c r="H7045" t="s">
        <v>53</v>
      </c>
      <c r="I7045" s="5">
        <v>17334.240000000002</v>
      </c>
      <c r="J7045" s="17" t="e">
        <f>VLOOKUP(Table1[[#This Row],[CCDDD]],#REF!,2,FALSE)</f>
        <v>#REF!</v>
      </c>
    </row>
    <row r="7046" spans="1:10">
      <c r="A7046" t="s">
        <v>678</v>
      </c>
      <c r="B7046" t="s">
        <v>679</v>
      </c>
      <c r="C7046" s="18" t="s">
        <v>766</v>
      </c>
      <c r="D7046" t="s">
        <v>163</v>
      </c>
      <c r="E7046" s="4" t="s">
        <v>130</v>
      </c>
      <c r="F7046" t="s">
        <v>46</v>
      </c>
      <c r="G7046" s="4" t="s">
        <v>46</v>
      </c>
      <c r="H7046" t="s">
        <v>46</v>
      </c>
      <c r="I7046" s="5">
        <v>17315</v>
      </c>
      <c r="J7046" s="17" t="e">
        <f>VLOOKUP(Table1[[#This Row],[CCDDD]],#REF!,2,FALSE)</f>
        <v>#REF!</v>
      </c>
    </row>
    <row r="7047" spans="1:10">
      <c r="A7047" t="s">
        <v>151</v>
      </c>
      <c r="B7047" t="s">
        <v>152</v>
      </c>
      <c r="C7047" s="18" t="s">
        <v>766</v>
      </c>
      <c r="D7047" t="s">
        <v>140</v>
      </c>
      <c r="E7047" s="4" t="s">
        <v>82</v>
      </c>
      <c r="F7047" t="s">
        <v>83</v>
      </c>
      <c r="G7047" s="4" t="s">
        <v>38</v>
      </c>
      <c r="H7047" t="s">
        <v>50</v>
      </c>
      <c r="I7047" s="5">
        <v>17308.509999999998</v>
      </c>
      <c r="J7047" s="17" t="e">
        <f>VLOOKUP(Table1[[#This Row],[CCDDD]],#REF!,2,FALSE)</f>
        <v>#REF!</v>
      </c>
    </row>
    <row r="7048" spans="1:10">
      <c r="A7048" t="s">
        <v>251</v>
      </c>
      <c r="B7048" t="s">
        <v>252</v>
      </c>
      <c r="C7048" s="18" t="s">
        <v>766</v>
      </c>
      <c r="D7048" t="s">
        <v>145</v>
      </c>
      <c r="E7048" s="4" t="s">
        <v>72</v>
      </c>
      <c r="F7048" t="s">
        <v>73</v>
      </c>
      <c r="G7048" s="4" t="s">
        <v>40</v>
      </c>
      <c r="H7048" t="s">
        <v>52</v>
      </c>
      <c r="I7048" s="5">
        <v>17298</v>
      </c>
      <c r="J7048" s="17" t="e">
        <f>VLOOKUP(Table1[[#This Row],[CCDDD]],#REF!,2,FALSE)</f>
        <v>#REF!</v>
      </c>
    </row>
    <row r="7049" spans="1:10">
      <c r="A7049" t="s">
        <v>345</v>
      </c>
      <c r="B7049" t="s">
        <v>346</v>
      </c>
      <c r="C7049" s="18" t="s">
        <v>766</v>
      </c>
      <c r="D7049" t="s">
        <v>184</v>
      </c>
      <c r="E7049" s="4" t="s">
        <v>70</v>
      </c>
      <c r="F7049" t="s">
        <v>71</v>
      </c>
      <c r="G7049" s="4" t="s">
        <v>41</v>
      </c>
      <c r="H7049" t="s">
        <v>53</v>
      </c>
      <c r="I7049" s="5">
        <v>17281</v>
      </c>
      <c r="J7049" s="17" t="e">
        <f>VLOOKUP(Table1[[#This Row],[CCDDD]],#REF!,2,FALSE)</f>
        <v>#REF!</v>
      </c>
    </row>
    <row r="7050" spans="1:10">
      <c r="A7050" t="s">
        <v>670</v>
      </c>
      <c r="B7050" t="s">
        <v>671</v>
      </c>
      <c r="C7050" s="18" t="s">
        <v>766</v>
      </c>
      <c r="D7050" t="s">
        <v>148</v>
      </c>
      <c r="E7050" s="4" t="s">
        <v>80</v>
      </c>
      <c r="F7050" t="s">
        <v>81</v>
      </c>
      <c r="G7050" s="4" t="s">
        <v>40</v>
      </c>
      <c r="H7050" t="s">
        <v>52</v>
      </c>
      <c r="I7050" s="5">
        <v>17277.599999999999</v>
      </c>
      <c r="J7050" s="17" t="e">
        <f>VLOOKUP(Table1[[#This Row],[CCDDD]],#REF!,2,FALSE)</f>
        <v>#REF!</v>
      </c>
    </row>
    <row r="7051" spans="1:10">
      <c r="A7051" t="s">
        <v>161</v>
      </c>
      <c r="B7051" t="s">
        <v>162</v>
      </c>
      <c r="C7051" s="18" t="s">
        <v>766</v>
      </c>
      <c r="D7051" t="s">
        <v>163</v>
      </c>
      <c r="E7051" s="4" t="s">
        <v>76</v>
      </c>
      <c r="F7051" t="s">
        <v>77</v>
      </c>
      <c r="G7051" s="4" t="s">
        <v>41</v>
      </c>
      <c r="H7051" t="s">
        <v>53</v>
      </c>
      <c r="I7051" s="5">
        <v>17268.87</v>
      </c>
      <c r="J7051" s="17" t="e">
        <f>VLOOKUP(Table1[[#This Row],[CCDDD]],#REF!,2,FALSE)</f>
        <v>#REF!</v>
      </c>
    </row>
    <row r="7052" spans="1:10">
      <c r="A7052" t="s">
        <v>367</v>
      </c>
      <c r="B7052" t="s">
        <v>368</v>
      </c>
      <c r="C7052" s="18" t="s">
        <v>766</v>
      </c>
      <c r="D7052" t="s">
        <v>163</v>
      </c>
      <c r="E7052" s="4" t="s">
        <v>78</v>
      </c>
      <c r="F7052" t="s">
        <v>79</v>
      </c>
      <c r="G7052" s="4" t="s">
        <v>40</v>
      </c>
      <c r="H7052" t="s">
        <v>52</v>
      </c>
      <c r="I7052" s="5">
        <v>17261.330000000002</v>
      </c>
      <c r="J7052" s="17" t="e">
        <f>VLOOKUP(Table1[[#This Row],[CCDDD]],#REF!,2,FALSE)</f>
        <v>#REF!</v>
      </c>
    </row>
    <row r="7053" spans="1:10">
      <c r="A7053" t="s">
        <v>692</v>
      </c>
      <c r="B7053" t="s">
        <v>693</v>
      </c>
      <c r="C7053" s="18" t="s">
        <v>766</v>
      </c>
      <c r="D7053" t="s">
        <v>145</v>
      </c>
      <c r="E7053" s="4" t="s">
        <v>130</v>
      </c>
      <c r="F7053" t="s">
        <v>46</v>
      </c>
      <c r="G7053" s="4" t="s">
        <v>46</v>
      </c>
      <c r="H7053" t="s">
        <v>46</v>
      </c>
      <c r="I7053" s="5">
        <v>17225.57</v>
      </c>
      <c r="J7053" s="17" t="e">
        <f>VLOOKUP(Table1[[#This Row],[CCDDD]],#REF!,2,FALSE)</f>
        <v>#REF!</v>
      </c>
    </row>
    <row r="7054" spans="1:10">
      <c r="A7054" t="s">
        <v>598</v>
      </c>
      <c r="B7054" t="s">
        <v>599</v>
      </c>
      <c r="C7054" s="18" t="s">
        <v>766</v>
      </c>
      <c r="D7054" t="s">
        <v>166</v>
      </c>
      <c r="E7054" s="4" t="s">
        <v>120</v>
      </c>
      <c r="F7054" t="s">
        <v>121</v>
      </c>
      <c r="G7054" s="4" t="s">
        <v>42</v>
      </c>
      <c r="H7054" t="s">
        <v>54</v>
      </c>
      <c r="I7054" s="5">
        <v>17223</v>
      </c>
      <c r="J7054" s="17" t="e">
        <f>VLOOKUP(Table1[[#This Row],[CCDDD]],#REF!,2,FALSE)</f>
        <v>#REF!</v>
      </c>
    </row>
    <row r="7055" spans="1:10">
      <c r="A7055" t="s">
        <v>171</v>
      </c>
      <c r="B7055" t="s">
        <v>172</v>
      </c>
      <c r="C7055" s="18" t="s">
        <v>766</v>
      </c>
      <c r="D7055" t="s">
        <v>140</v>
      </c>
      <c r="E7055" s="4" t="s">
        <v>74</v>
      </c>
      <c r="F7055" t="s">
        <v>75</v>
      </c>
      <c r="G7055" s="4" t="s">
        <v>40</v>
      </c>
      <c r="H7055" t="s">
        <v>52</v>
      </c>
      <c r="I7055" s="5">
        <v>17214.990000000002</v>
      </c>
      <c r="J7055" s="17" t="e">
        <f>VLOOKUP(Table1[[#This Row],[CCDDD]],#REF!,2,FALSE)</f>
        <v>#REF!</v>
      </c>
    </row>
    <row r="7056" spans="1:10">
      <c r="A7056" t="s">
        <v>492</v>
      </c>
      <c r="B7056" t="s">
        <v>493</v>
      </c>
      <c r="C7056" s="18" t="s">
        <v>766</v>
      </c>
      <c r="D7056" t="s">
        <v>140</v>
      </c>
      <c r="E7056" s="4" t="s">
        <v>96</v>
      </c>
      <c r="F7056" t="s">
        <v>97</v>
      </c>
      <c r="G7056" s="4" t="s">
        <v>42</v>
      </c>
      <c r="H7056" t="s">
        <v>54</v>
      </c>
      <c r="I7056" s="5">
        <v>17206.419999999998</v>
      </c>
      <c r="J7056" s="17" t="e">
        <f>VLOOKUP(Table1[[#This Row],[CCDDD]],#REF!,2,FALSE)</f>
        <v>#REF!</v>
      </c>
    </row>
    <row r="7057" spans="1:10">
      <c r="A7057" t="s">
        <v>416</v>
      </c>
      <c r="B7057" t="s">
        <v>417</v>
      </c>
      <c r="C7057" s="18" t="s">
        <v>766</v>
      </c>
      <c r="D7057" t="s">
        <v>210</v>
      </c>
      <c r="E7057" s="4" t="s">
        <v>80</v>
      </c>
      <c r="F7057" t="s">
        <v>81</v>
      </c>
      <c r="G7057" s="4" t="s">
        <v>43</v>
      </c>
      <c r="H7057" t="s">
        <v>55</v>
      </c>
      <c r="I7057" s="5">
        <v>17197.95</v>
      </c>
      <c r="J7057" s="17" t="e">
        <f>VLOOKUP(Table1[[#This Row],[CCDDD]],#REF!,2,FALSE)</f>
        <v>#REF!</v>
      </c>
    </row>
    <row r="7058" spans="1:10">
      <c r="A7058" t="s">
        <v>247</v>
      </c>
      <c r="B7058" t="s">
        <v>248</v>
      </c>
      <c r="C7058" s="18" t="s">
        <v>766</v>
      </c>
      <c r="D7058" t="s">
        <v>166</v>
      </c>
      <c r="E7058" s="4" t="s">
        <v>92</v>
      </c>
      <c r="F7058" t="s">
        <v>93</v>
      </c>
      <c r="G7058" s="4" t="s">
        <v>41</v>
      </c>
      <c r="H7058" t="s">
        <v>53</v>
      </c>
      <c r="I7058" s="5">
        <v>17158.009999999998</v>
      </c>
      <c r="J7058" s="17" t="e">
        <f>VLOOKUP(Table1[[#This Row],[CCDDD]],#REF!,2,FALSE)</f>
        <v>#REF!</v>
      </c>
    </row>
    <row r="7059" spans="1:10">
      <c r="A7059" t="s">
        <v>259</v>
      </c>
      <c r="B7059" t="s">
        <v>260</v>
      </c>
      <c r="C7059" s="18" t="s">
        <v>766</v>
      </c>
      <c r="D7059" t="s">
        <v>210</v>
      </c>
      <c r="E7059" s="4" t="s">
        <v>74</v>
      </c>
      <c r="F7059" t="s">
        <v>75</v>
      </c>
      <c r="G7059" s="4" t="s">
        <v>43</v>
      </c>
      <c r="H7059" t="s">
        <v>55</v>
      </c>
      <c r="I7059" s="5">
        <v>17156.25</v>
      </c>
      <c r="J7059" s="17" t="e">
        <f>VLOOKUP(Table1[[#This Row],[CCDDD]],#REF!,2,FALSE)</f>
        <v>#REF!</v>
      </c>
    </row>
    <row r="7060" spans="1:10">
      <c r="A7060" t="s">
        <v>247</v>
      </c>
      <c r="B7060" t="s">
        <v>248</v>
      </c>
      <c r="C7060" s="18" t="s">
        <v>766</v>
      </c>
      <c r="D7060" t="s">
        <v>166</v>
      </c>
      <c r="E7060" s="4" t="s">
        <v>92</v>
      </c>
      <c r="F7060" t="s">
        <v>93</v>
      </c>
      <c r="G7060" s="4" t="s">
        <v>40</v>
      </c>
      <c r="H7060" t="s">
        <v>52</v>
      </c>
      <c r="I7060" s="5">
        <v>17150.8</v>
      </c>
      <c r="J7060" s="17" t="e">
        <f>VLOOKUP(Table1[[#This Row],[CCDDD]],#REF!,2,FALSE)</f>
        <v>#REF!</v>
      </c>
    </row>
    <row r="7061" spans="1:10">
      <c r="A7061" t="s">
        <v>400</v>
      </c>
      <c r="B7061" t="s">
        <v>401</v>
      </c>
      <c r="C7061" s="18" t="s">
        <v>766</v>
      </c>
      <c r="D7061" t="s">
        <v>191</v>
      </c>
      <c r="E7061" s="4" t="s">
        <v>100</v>
      </c>
      <c r="F7061" t="s">
        <v>101</v>
      </c>
      <c r="G7061" s="4" t="s">
        <v>41</v>
      </c>
      <c r="H7061" t="s">
        <v>53</v>
      </c>
      <c r="I7061" s="5">
        <v>17132.150000000001</v>
      </c>
      <c r="J7061" s="17" t="e">
        <f>VLOOKUP(Table1[[#This Row],[CCDDD]],#REF!,2,FALSE)</f>
        <v>#REF!</v>
      </c>
    </row>
    <row r="7062" spans="1:10">
      <c r="A7062" t="s">
        <v>241</v>
      </c>
      <c r="B7062" t="s">
        <v>242</v>
      </c>
      <c r="C7062" s="18" t="s">
        <v>766</v>
      </c>
      <c r="D7062" t="s">
        <v>191</v>
      </c>
      <c r="E7062" s="4" t="s">
        <v>76</v>
      </c>
      <c r="F7062" t="s">
        <v>77</v>
      </c>
      <c r="G7062" s="4" t="s">
        <v>41</v>
      </c>
      <c r="H7062" t="s">
        <v>53</v>
      </c>
      <c r="I7062" s="5">
        <v>17113.7</v>
      </c>
      <c r="J7062" s="17" t="e">
        <f>VLOOKUP(Table1[[#This Row],[CCDDD]],#REF!,2,FALSE)</f>
        <v>#REF!</v>
      </c>
    </row>
    <row r="7063" spans="1:10">
      <c r="A7063" t="s">
        <v>430</v>
      </c>
      <c r="B7063" t="s">
        <v>431</v>
      </c>
      <c r="C7063" s="18" t="s">
        <v>766</v>
      </c>
      <c r="D7063" t="s">
        <v>177</v>
      </c>
      <c r="E7063" s="4" t="s">
        <v>82</v>
      </c>
      <c r="F7063" t="s">
        <v>83</v>
      </c>
      <c r="G7063" s="4" t="s">
        <v>41</v>
      </c>
      <c r="H7063" t="s">
        <v>53</v>
      </c>
      <c r="I7063" s="5">
        <v>17063.16</v>
      </c>
      <c r="J7063" s="17" t="e">
        <f>VLOOKUP(Table1[[#This Row],[CCDDD]],#REF!,2,FALSE)</f>
        <v>#REF!</v>
      </c>
    </row>
    <row r="7064" spans="1:10">
      <c r="A7064" t="s">
        <v>458</v>
      </c>
      <c r="B7064" t="s">
        <v>459</v>
      </c>
      <c r="C7064" s="18" t="s">
        <v>766</v>
      </c>
      <c r="D7064" t="s">
        <v>184</v>
      </c>
      <c r="E7064" s="4" t="s">
        <v>110</v>
      </c>
      <c r="F7064" t="s">
        <v>111</v>
      </c>
      <c r="G7064" s="4" t="s">
        <v>42</v>
      </c>
      <c r="H7064" t="s">
        <v>54</v>
      </c>
      <c r="I7064" s="5">
        <v>17062.939999999999</v>
      </c>
      <c r="J7064" s="17" t="e">
        <f>VLOOKUP(Table1[[#This Row],[CCDDD]],#REF!,2,FALSE)</f>
        <v>#REF!</v>
      </c>
    </row>
    <row r="7065" spans="1:10">
      <c r="A7065" t="s">
        <v>654</v>
      </c>
      <c r="B7065" t="s">
        <v>655</v>
      </c>
      <c r="C7065" s="18" t="s">
        <v>766</v>
      </c>
      <c r="D7065" t="s">
        <v>145</v>
      </c>
      <c r="E7065" s="4" t="s">
        <v>80</v>
      </c>
      <c r="F7065" t="s">
        <v>81</v>
      </c>
      <c r="G7065" s="4" t="s">
        <v>41</v>
      </c>
      <c r="H7065" t="s">
        <v>53</v>
      </c>
      <c r="I7065" s="5">
        <v>17045.78</v>
      </c>
      <c r="J7065" s="17" t="e">
        <f>VLOOKUP(Table1[[#This Row],[CCDDD]],#REF!,2,FALSE)</f>
        <v>#REF!</v>
      </c>
    </row>
    <row r="7066" spans="1:10">
      <c r="A7066" t="s">
        <v>235</v>
      </c>
      <c r="B7066" t="s">
        <v>236</v>
      </c>
      <c r="C7066" s="18" t="s">
        <v>766</v>
      </c>
      <c r="D7066" t="s">
        <v>166</v>
      </c>
      <c r="E7066" s="4" t="s">
        <v>68</v>
      </c>
      <c r="F7066" t="s">
        <v>69</v>
      </c>
      <c r="G7066" s="4" t="s">
        <v>39</v>
      </c>
      <c r="H7066" t="s">
        <v>51</v>
      </c>
      <c r="I7066" s="5">
        <v>17022.2</v>
      </c>
      <c r="J7066" s="17" t="e">
        <f>VLOOKUP(Table1[[#This Row],[CCDDD]],#REF!,2,FALSE)</f>
        <v>#REF!</v>
      </c>
    </row>
    <row r="7067" spans="1:10">
      <c r="A7067" t="s">
        <v>215</v>
      </c>
      <c r="B7067" t="s">
        <v>216</v>
      </c>
      <c r="C7067" s="18" t="s">
        <v>766</v>
      </c>
      <c r="D7067" t="s">
        <v>163</v>
      </c>
      <c r="E7067" s="4" t="s">
        <v>96</v>
      </c>
      <c r="F7067" t="s">
        <v>97</v>
      </c>
      <c r="G7067" s="4" t="s">
        <v>42</v>
      </c>
      <c r="H7067" t="s">
        <v>54</v>
      </c>
      <c r="I7067" s="5">
        <v>17016.11</v>
      </c>
      <c r="J7067" s="17" t="e">
        <f>VLOOKUP(Table1[[#This Row],[CCDDD]],#REF!,2,FALSE)</f>
        <v>#REF!</v>
      </c>
    </row>
    <row r="7068" spans="1:10">
      <c r="A7068" t="s">
        <v>600</v>
      </c>
      <c r="B7068" t="s">
        <v>601</v>
      </c>
      <c r="C7068" s="18" t="s">
        <v>766</v>
      </c>
      <c r="D7068" t="s">
        <v>379</v>
      </c>
      <c r="E7068" s="4" t="s">
        <v>86</v>
      </c>
      <c r="F7068" t="s">
        <v>87</v>
      </c>
      <c r="G7068" s="4" t="s">
        <v>43</v>
      </c>
      <c r="H7068" t="s">
        <v>55</v>
      </c>
      <c r="I7068" s="5">
        <v>17016</v>
      </c>
      <c r="J7068" s="17" t="e">
        <f>VLOOKUP(Table1[[#This Row],[CCDDD]],#REF!,2,FALSE)</f>
        <v>#REF!</v>
      </c>
    </row>
    <row r="7069" spans="1:10">
      <c r="A7069" t="s">
        <v>476</v>
      </c>
      <c r="B7069" t="s">
        <v>477</v>
      </c>
      <c r="C7069" s="18" t="s">
        <v>766</v>
      </c>
      <c r="D7069" t="s">
        <v>184</v>
      </c>
      <c r="E7069" s="4" t="s">
        <v>80</v>
      </c>
      <c r="F7069" t="s">
        <v>81</v>
      </c>
      <c r="G7069" s="4" t="s">
        <v>42</v>
      </c>
      <c r="H7069" t="s">
        <v>54</v>
      </c>
      <c r="I7069" s="5">
        <v>17014.400000000001</v>
      </c>
      <c r="J7069" s="17" t="e">
        <f>VLOOKUP(Table1[[#This Row],[CCDDD]],#REF!,2,FALSE)</f>
        <v>#REF!</v>
      </c>
    </row>
    <row r="7070" spans="1:10">
      <c r="A7070" t="s">
        <v>668</v>
      </c>
      <c r="B7070" t="s">
        <v>669</v>
      </c>
      <c r="C7070" s="18" t="s">
        <v>766</v>
      </c>
      <c r="D7070" t="s">
        <v>140</v>
      </c>
      <c r="E7070" s="4" t="s">
        <v>78</v>
      </c>
      <c r="F7070" t="s">
        <v>79</v>
      </c>
      <c r="G7070" s="4" t="s">
        <v>43</v>
      </c>
      <c r="H7070" t="s">
        <v>55</v>
      </c>
      <c r="I7070" s="5">
        <v>17000</v>
      </c>
      <c r="J7070" s="17" t="e">
        <f>VLOOKUP(Table1[[#This Row],[CCDDD]],#REF!,2,FALSE)</f>
        <v>#REF!</v>
      </c>
    </row>
    <row r="7071" spans="1:10">
      <c r="A7071" t="s">
        <v>696</v>
      </c>
      <c r="B7071" t="s">
        <v>697</v>
      </c>
      <c r="C7071" s="18" t="s">
        <v>766</v>
      </c>
      <c r="D7071" t="s">
        <v>145</v>
      </c>
      <c r="E7071" s="4" t="s">
        <v>130</v>
      </c>
      <c r="F7071" t="s">
        <v>46</v>
      </c>
      <c r="G7071" s="4" t="s">
        <v>46</v>
      </c>
      <c r="H7071" t="s">
        <v>46</v>
      </c>
      <c r="I7071" s="5">
        <v>16996</v>
      </c>
      <c r="J7071" s="17" t="e">
        <f>VLOOKUP(Table1[[#This Row],[CCDDD]],#REF!,2,FALSE)</f>
        <v>#REF!</v>
      </c>
    </row>
    <row r="7072" spans="1:10">
      <c r="A7072" t="s">
        <v>261</v>
      </c>
      <c r="B7072" t="s">
        <v>262</v>
      </c>
      <c r="C7072" s="18" t="s">
        <v>766</v>
      </c>
      <c r="D7072" t="s">
        <v>140</v>
      </c>
      <c r="E7072" s="4" t="s">
        <v>80</v>
      </c>
      <c r="F7072" t="s">
        <v>81</v>
      </c>
      <c r="G7072" s="4" t="s">
        <v>41</v>
      </c>
      <c r="H7072" t="s">
        <v>53</v>
      </c>
      <c r="I7072" s="5">
        <v>16915.939999999999</v>
      </c>
      <c r="J7072" s="17" t="e">
        <f>VLOOKUP(Table1[[#This Row],[CCDDD]],#REF!,2,FALSE)</f>
        <v>#REF!</v>
      </c>
    </row>
    <row r="7073" spans="1:10">
      <c r="A7073" t="s">
        <v>192</v>
      </c>
      <c r="B7073" t="s">
        <v>193</v>
      </c>
      <c r="C7073" s="18" t="s">
        <v>766</v>
      </c>
      <c r="D7073" t="s">
        <v>166</v>
      </c>
      <c r="E7073" s="4" t="s">
        <v>68</v>
      </c>
      <c r="F7073" t="s">
        <v>69</v>
      </c>
      <c r="G7073" s="4" t="s">
        <v>39</v>
      </c>
      <c r="H7073" t="s">
        <v>51</v>
      </c>
      <c r="I7073" s="5">
        <v>16913.580000000002</v>
      </c>
      <c r="J7073" s="17" t="e">
        <f>VLOOKUP(Table1[[#This Row],[CCDDD]],#REF!,2,FALSE)</f>
        <v>#REF!</v>
      </c>
    </row>
    <row r="7074" spans="1:10">
      <c r="A7074" t="s">
        <v>598</v>
      </c>
      <c r="B7074" t="s">
        <v>599</v>
      </c>
      <c r="C7074" s="18" t="s">
        <v>766</v>
      </c>
      <c r="D7074" t="s">
        <v>166</v>
      </c>
      <c r="E7074" s="4" t="s">
        <v>88</v>
      </c>
      <c r="F7074" t="s">
        <v>89</v>
      </c>
      <c r="G7074" s="4" t="s">
        <v>42</v>
      </c>
      <c r="H7074" t="s">
        <v>54</v>
      </c>
      <c r="I7074" s="5">
        <v>16901</v>
      </c>
      <c r="J7074" s="17" t="e">
        <f>VLOOKUP(Table1[[#This Row],[CCDDD]],#REF!,2,FALSE)</f>
        <v>#REF!</v>
      </c>
    </row>
    <row r="7075" spans="1:10">
      <c r="A7075" t="s">
        <v>149</v>
      </c>
      <c r="B7075" t="s">
        <v>150</v>
      </c>
      <c r="C7075" s="18" t="s">
        <v>766</v>
      </c>
      <c r="D7075" t="s">
        <v>140</v>
      </c>
      <c r="E7075" s="4" t="s">
        <v>86</v>
      </c>
      <c r="F7075" t="s">
        <v>87</v>
      </c>
      <c r="G7075" s="4" t="s">
        <v>42</v>
      </c>
      <c r="H7075" t="s">
        <v>54</v>
      </c>
      <c r="I7075" s="5">
        <v>16893.86</v>
      </c>
      <c r="J7075" s="17" t="e">
        <f>VLOOKUP(Table1[[#This Row],[CCDDD]],#REF!,2,FALSE)</f>
        <v>#REF!</v>
      </c>
    </row>
    <row r="7076" spans="1:10">
      <c r="A7076" t="s">
        <v>480</v>
      </c>
      <c r="B7076" t="s">
        <v>481</v>
      </c>
      <c r="C7076" s="18" t="s">
        <v>766</v>
      </c>
      <c r="D7076" t="s">
        <v>210</v>
      </c>
      <c r="E7076" s="4" t="s">
        <v>130</v>
      </c>
      <c r="F7076" t="s">
        <v>46</v>
      </c>
      <c r="G7076" s="4" t="s">
        <v>46</v>
      </c>
      <c r="H7076" t="s">
        <v>46</v>
      </c>
      <c r="I7076" s="5">
        <v>16883.39</v>
      </c>
      <c r="J7076" s="17" t="e">
        <f>VLOOKUP(Table1[[#This Row],[CCDDD]],#REF!,2,FALSE)</f>
        <v>#REF!</v>
      </c>
    </row>
    <row r="7077" spans="1:10">
      <c r="A7077" t="s">
        <v>546</v>
      </c>
      <c r="B7077" t="s">
        <v>547</v>
      </c>
      <c r="C7077" s="18" t="s">
        <v>766</v>
      </c>
      <c r="D7077" t="s">
        <v>184</v>
      </c>
      <c r="E7077" s="4" t="s">
        <v>112</v>
      </c>
      <c r="F7077" t="s">
        <v>113</v>
      </c>
      <c r="G7077" s="4" t="s">
        <v>41</v>
      </c>
      <c r="H7077" t="s">
        <v>53</v>
      </c>
      <c r="I7077" s="5">
        <v>16853.86</v>
      </c>
      <c r="J7077" s="17" t="e">
        <f>VLOOKUP(Table1[[#This Row],[CCDDD]],#REF!,2,FALSE)</f>
        <v>#REF!</v>
      </c>
    </row>
    <row r="7078" spans="1:10">
      <c r="A7078" t="s">
        <v>506</v>
      </c>
      <c r="B7078" t="s">
        <v>507</v>
      </c>
      <c r="C7078" s="18" t="s">
        <v>766</v>
      </c>
      <c r="D7078" t="s">
        <v>191</v>
      </c>
      <c r="E7078" s="4" t="s">
        <v>90</v>
      </c>
      <c r="F7078" t="s">
        <v>91</v>
      </c>
      <c r="G7078" s="4" t="s">
        <v>43</v>
      </c>
      <c r="H7078" t="s">
        <v>55</v>
      </c>
      <c r="I7078" s="5">
        <v>16825.05</v>
      </c>
      <c r="J7078" s="17" t="e">
        <f>VLOOKUP(Table1[[#This Row],[CCDDD]],#REF!,2,FALSE)</f>
        <v>#REF!</v>
      </c>
    </row>
    <row r="7079" spans="1:10">
      <c r="A7079" t="s">
        <v>626</v>
      </c>
      <c r="B7079" t="s">
        <v>627</v>
      </c>
      <c r="C7079" s="18" t="s">
        <v>766</v>
      </c>
      <c r="D7079" t="s">
        <v>379</v>
      </c>
      <c r="E7079" s="4" t="s">
        <v>72</v>
      </c>
      <c r="F7079" t="s">
        <v>73</v>
      </c>
      <c r="G7079" s="4" t="s">
        <v>43</v>
      </c>
      <c r="H7079" t="s">
        <v>55</v>
      </c>
      <c r="I7079" s="5">
        <v>16796.599999999999</v>
      </c>
      <c r="J7079" s="17" t="e">
        <f>VLOOKUP(Table1[[#This Row],[CCDDD]],#REF!,2,FALSE)</f>
        <v>#REF!</v>
      </c>
    </row>
    <row r="7080" spans="1:10">
      <c r="A7080" t="s">
        <v>660</v>
      </c>
      <c r="B7080" t="s">
        <v>661</v>
      </c>
      <c r="C7080" s="18" t="s">
        <v>766</v>
      </c>
      <c r="D7080" t="s">
        <v>145</v>
      </c>
      <c r="E7080" s="4" t="s">
        <v>110</v>
      </c>
      <c r="F7080" t="s">
        <v>111</v>
      </c>
      <c r="G7080" s="4" t="s">
        <v>41</v>
      </c>
      <c r="H7080" t="s">
        <v>53</v>
      </c>
      <c r="I7080" s="5">
        <v>16794</v>
      </c>
      <c r="J7080" s="17" t="e">
        <f>VLOOKUP(Table1[[#This Row],[CCDDD]],#REF!,2,FALSE)</f>
        <v>#REF!</v>
      </c>
    </row>
    <row r="7081" spans="1:10">
      <c r="A7081" t="s">
        <v>666</v>
      </c>
      <c r="B7081" t="s">
        <v>667</v>
      </c>
      <c r="C7081" s="18" t="s">
        <v>766</v>
      </c>
      <c r="D7081" t="s">
        <v>148</v>
      </c>
      <c r="E7081" s="4" t="s">
        <v>80</v>
      </c>
      <c r="F7081" t="s">
        <v>81</v>
      </c>
      <c r="G7081" s="4" t="s">
        <v>42</v>
      </c>
      <c r="H7081" t="s">
        <v>54</v>
      </c>
      <c r="I7081" s="5">
        <v>16783.02</v>
      </c>
      <c r="J7081" s="17" t="e">
        <f>VLOOKUP(Table1[[#This Row],[CCDDD]],#REF!,2,FALSE)</f>
        <v>#REF!</v>
      </c>
    </row>
    <row r="7082" spans="1:10">
      <c r="A7082" t="s">
        <v>732</v>
      </c>
      <c r="B7082" t="s">
        <v>733</v>
      </c>
      <c r="C7082" s="18" t="s">
        <v>766</v>
      </c>
      <c r="D7082" t="s">
        <v>145</v>
      </c>
      <c r="E7082" s="4" t="s">
        <v>80</v>
      </c>
      <c r="F7082" t="s">
        <v>81</v>
      </c>
      <c r="G7082" s="4" t="s">
        <v>41</v>
      </c>
      <c r="H7082" t="s">
        <v>53</v>
      </c>
      <c r="I7082" s="5">
        <v>16777.21</v>
      </c>
      <c r="J7082" s="17" t="e">
        <f>VLOOKUP(Table1[[#This Row],[CCDDD]],#REF!,2,FALSE)</f>
        <v>#REF!</v>
      </c>
    </row>
    <row r="7083" spans="1:10">
      <c r="A7083" t="s">
        <v>546</v>
      </c>
      <c r="B7083" t="s">
        <v>547</v>
      </c>
      <c r="C7083" s="18" t="s">
        <v>766</v>
      </c>
      <c r="D7083" t="s">
        <v>184</v>
      </c>
      <c r="E7083" s="4" t="s">
        <v>78</v>
      </c>
      <c r="F7083" t="s">
        <v>79</v>
      </c>
      <c r="G7083" s="4" t="s">
        <v>42</v>
      </c>
      <c r="H7083" t="s">
        <v>54</v>
      </c>
      <c r="I7083" s="5">
        <v>16765.02</v>
      </c>
      <c r="J7083" s="17" t="e">
        <f>VLOOKUP(Table1[[#This Row],[CCDDD]],#REF!,2,FALSE)</f>
        <v>#REF!</v>
      </c>
    </row>
    <row r="7084" spans="1:10">
      <c r="A7084" t="s">
        <v>666</v>
      </c>
      <c r="B7084" t="s">
        <v>667</v>
      </c>
      <c r="C7084" s="18" t="s">
        <v>766</v>
      </c>
      <c r="D7084" t="s">
        <v>148</v>
      </c>
      <c r="E7084" s="4" t="s">
        <v>88</v>
      </c>
      <c r="F7084" t="s">
        <v>89</v>
      </c>
      <c r="G7084" s="4" t="s">
        <v>42</v>
      </c>
      <c r="H7084" t="s">
        <v>54</v>
      </c>
      <c r="I7084" s="5">
        <v>16742.79</v>
      </c>
      <c r="J7084" s="17" t="e">
        <f>VLOOKUP(Table1[[#This Row],[CCDDD]],#REF!,2,FALSE)</f>
        <v>#REF!</v>
      </c>
    </row>
    <row r="7085" spans="1:10">
      <c r="A7085" t="s">
        <v>192</v>
      </c>
      <c r="B7085" t="s">
        <v>193</v>
      </c>
      <c r="C7085" s="18" t="s">
        <v>766</v>
      </c>
      <c r="D7085" t="s">
        <v>166</v>
      </c>
      <c r="E7085" s="4" t="s">
        <v>90</v>
      </c>
      <c r="F7085" t="s">
        <v>91</v>
      </c>
      <c r="G7085" s="4" t="s">
        <v>43</v>
      </c>
      <c r="H7085" t="s">
        <v>55</v>
      </c>
      <c r="I7085" s="5">
        <v>16739.48</v>
      </c>
      <c r="J7085" s="17" t="e">
        <f>VLOOKUP(Table1[[#This Row],[CCDDD]],#REF!,2,FALSE)</f>
        <v>#REF!</v>
      </c>
    </row>
    <row r="7086" spans="1:10">
      <c r="A7086" t="s">
        <v>239</v>
      </c>
      <c r="B7086" t="s">
        <v>240</v>
      </c>
      <c r="C7086" s="18" t="s">
        <v>766</v>
      </c>
      <c r="D7086" t="s">
        <v>140</v>
      </c>
      <c r="E7086" s="4" t="s">
        <v>74</v>
      </c>
      <c r="F7086" t="s">
        <v>75</v>
      </c>
      <c r="G7086" s="4" t="s">
        <v>41</v>
      </c>
      <c r="H7086" t="s">
        <v>53</v>
      </c>
      <c r="I7086" s="5">
        <v>16721.419999999998</v>
      </c>
      <c r="J7086" s="17" t="e">
        <f>VLOOKUP(Table1[[#This Row],[CCDDD]],#REF!,2,FALSE)</f>
        <v>#REF!</v>
      </c>
    </row>
    <row r="7087" spans="1:10">
      <c r="A7087" t="s">
        <v>510</v>
      </c>
      <c r="B7087" t="s">
        <v>511</v>
      </c>
      <c r="C7087" s="18" t="s">
        <v>766</v>
      </c>
      <c r="D7087" t="s">
        <v>191</v>
      </c>
      <c r="E7087" s="4" t="s">
        <v>76</v>
      </c>
      <c r="F7087" t="s">
        <v>77</v>
      </c>
      <c r="G7087" s="4" t="s">
        <v>40</v>
      </c>
      <c r="H7087" t="s">
        <v>52</v>
      </c>
      <c r="I7087" s="5">
        <v>16680.18</v>
      </c>
      <c r="J7087" s="17" t="e">
        <f>VLOOKUP(Table1[[#This Row],[CCDDD]],#REF!,2,FALSE)</f>
        <v>#REF!</v>
      </c>
    </row>
    <row r="7088" spans="1:10">
      <c r="A7088" t="s">
        <v>141</v>
      </c>
      <c r="B7088" t="s">
        <v>142</v>
      </c>
      <c r="C7088" s="18" t="s">
        <v>766</v>
      </c>
      <c r="D7088" t="s">
        <v>140</v>
      </c>
      <c r="E7088" s="4" t="s">
        <v>112</v>
      </c>
      <c r="F7088" t="s">
        <v>113</v>
      </c>
      <c r="G7088" s="4" t="s">
        <v>43</v>
      </c>
      <c r="H7088" t="s">
        <v>55</v>
      </c>
      <c r="I7088" s="5">
        <v>16636.580000000002</v>
      </c>
      <c r="J7088" s="17" t="e">
        <f>VLOOKUP(Table1[[#This Row],[CCDDD]],#REF!,2,FALSE)</f>
        <v>#REF!</v>
      </c>
    </row>
    <row r="7089" spans="1:10">
      <c r="A7089" t="s">
        <v>355</v>
      </c>
      <c r="B7089" t="s">
        <v>356</v>
      </c>
      <c r="C7089" s="18" t="s">
        <v>766</v>
      </c>
      <c r="D7089" t="s">
        <v>177</v>
      </c>
      <c r="E7089" s="4" t="s">
        <v>80</v>
      </c>
      <c r="F7089" t="s">
        <v>81</v>
      </c>
      <c r="G7089" s="4" t="s">
        <v>43</v>
      </c>
      <c r="H7089" t="s">
        <v>55</v>
      </c>
      <c r="I7089" s="5">
        <v>16599.29</v>
      </c>
      <c r="J7089" s="17" t="e">
        <f>VLOOKUP(Table1[[#This Row],[CCDDD]],#REF!,2,FALSE)</f>
        <v>#REF!</v>
      </c>
    </row>
    <row r="7090" spans="1:10">
      <c r="A7090" t="s">
        <v>167</v>
      </c>
      <c r="B7090" t="s">
        <v>168</v>
      </c>
      <c r="C7090" s="18" t="s">
        <v>766</v>
      </c>
      <c r="D7090" t="s">
        <v>166</v>
      </c>
      <c r="E7090" s="4" t="s">
        <v>112</v>
      </c>
      <c r="F7090" t="s">
        <v>113</v>
      </c>
      <c r="G7090" s="4" t="s">
        <v>43</v>
      </c>
      <c r="H7090" t="s">
        <v>55</v>
      </c>
      <c r="I7090" s="5">
        <v>16546.919999999998</v>
      </c>
      <c r="J7090" s="17" t="e">
        <f>VLOOKUP(Table1[[#This Row],[CCDDD]],#REF!,2,FALSE)</f>
        <v>#REF!</v>
      </c>
    </row>
    <row r="7091" spans="1:10">
      <c r="A7091" t="s">
        <v>404</v>
      </c>
      <c r="B7091" t="s">
        <v>405</v>
      </c>
      <c r="C7091" s="18" t="s">
        <v>766</v>
      </c>
      <c r="D7091" t="s">
        <v>184</v>
      </c>
      <c r="E7091" s="4" t="s">
        <v>112</v>
      </c>
      <c r="F7091" t="s">
        <v>113</v>
      </c>
      <c r="G7091" s="4" t="s">
        <v>42</v>
      </c>
      <c r="H7091" t="s">
        <v>54</v>
      </c>
      <c r="I7091" s="5">
        <v>16538.04</v>
      </c>
      <c r="J7091" s="17" t="e">
        <f>VLOOKUP(Table1[[#This Row],[CCDDD]],#REF!,2,FALSE)</f>
        <v>#REF!</v>
      </c>
    </row>
    <row r="7092" spans="1:10">
      <c r="A7092" t="s">
        <v>752</v>
      </c>
      <c r="B7092" t="s">
        <v>753</v>
      </c>
      <c r="C7092" s="18" t="s">
        <v>766</v>
      </c>
      <c r="D7092" t="s">
        <v>145</v>
      </c>
      <c r="E7092" s="4" t="s">
        <v>74</v>
      </c>
      <c r="F7092" t="s">
        <v>75</v>
      </c>
      <c r="G7092" s="4" t="s">
        <v>43</v>
      </c>
      <c r="H7092" t="s">
        <v>55</v>
      </c>
      <c r="I7092" s="5">
        <v>16500</v>
      </c>
      <c r="J7092" s="17" t="e">
        <f>VLOOKUP(Table1[[#This Row],[CCDDD]],#REF!,2,FALSE)</f>
        <v>#REF!</v>
      </c>
    </row>
    <row r="7093" spans="1:10">
      <c r="A7093" t="s">
        <v>157</v>
      </c>
      <c r="B7093" t="s">
        <v>158</v>
      </c>
      <c r="C7093" s="18" t="s">
        <v>766</v>
      </c>
      <c r="D7093" t="s">
        <v>140</v>
      </c>
      <c r="E7093" s="4" t="s">
        <v>64</v>
      </c>
      <c r="F7093" t="s">
        <v>65</v>
      </c>
      <c r="G7093" s="4" t="s">
        <v>40</v>
      </c>
      <c r="H7093" t="s">
        <v>52</v>
      </c>
      <c r="I7093" s="5">
        <v>16499.439999999999</v>
      </c>
      <c r="J7093" s="17" t="e">
        <f>VLOOKUP(Table1[[#This Row],[CCDDD]],#REF!,2,FALSE)</f>
        <v>#REF!</v>
      </c>
    </row>
    <row r="7094" spans="1:10">
      <c r="A7094" t="s">
        <v>233</v>
      </c>
      <c r="B7094" t="s">
        <v>234</v>
      </c>
      <c r="C7094" s="18" t="s">
        <v>766</v>
      </c>
      <c r="D7094" t="s">
        <v>163</v>
      </c>
      <c r="E7094" s="4" t="s">
        <v>68</v>
      </c>
      <c r="F7094" t="s">
        <v>69</v>
      </c>
      <c r="G7094" s="4" t="s">
        <v>44</v>
      </c>
      <c r="H7094" t="s">
        <v>56</v>
      </c>
      <c r="I7094" s="5">
        <v>16482.36</v>
      </c>
      <c r="J7094" s="17" t="e">
        <f>VLOOKUP(Table1[[#This Row],[CCDDD]],#REF!,2,FALSE)</f>
        <v>#REF!</v>
      </c>
    </row>
    <row r="7095" spans="1:10">
      <c r="A7095" t="s">
        <v>180</v>
      </c>
      <c r="B7095" t="s">
        <v>181</v>
      </c>
      <c r="C7095" s="18" t="s">
        <v>766</v>
      </c>
      <c r="D7095" t="s">
        <v>177</v>
      </c>
      <c r="E7095" s="4" t="s">
        <v>68</v>
      </c>
      <c r="F7095" t="s">
        <v>69</v>
      </c>
      <c r="G7095" s="4" t="s">
        <v>40</v>
      </c>
      <c r="H7095" t="s">
        <v>52</v>
      </c>
      <c r="I7095" s="5">
        <v>16470.38</v>
      </c>
      <c r="J7095" s="17" t="e">
        <f>VLOOKUP(Table1[[#This Row],[CCDDD]],#REF!,2,FALSE)</f>
        <v>#REF!</v>
      </c>
    </row>
    <row r="7096" spans="1:10">
      <c r="A7096" t="s">
        <v>219</v>
      </c>
      <c r="B7096" t="s">
        <v>220</v>
      </c>
      <c r="C7096" s="18" t="s">
        <v>766</v>
      </c>
      <c r="D7096" t="s">
        <v>166</v>
      </c>
      <c r="E7096" s="4" t="s">
        <v>74</v>
      </c>
      <c r="F7096" t="s">
        <v>75</v>
      </c>
      <c r="G7096" s="4" t="s">
        <v>40</v>
      </c>
      <c r="H7096" t="s">
        <v>52</v>
      </c>
      <c r="I7096" s="5">
        <v>16444.43</v>
      </c>
      <c r="J7096" s="17" t="e">
        <f>VLOOKUP(Table1[[#This Row],[CCDDD]],#REF!,2,FALSE)</f>
        <v>#REF!</v>
      </c>
    </row>
    <row r="7097" spans="1:10">
      <c r="A7097" t="s">
        <v>610</v>
      </c>
      <c r="B7097" t="s">
        <v>611</v>
      </c>
      <c r="C7097" s="18" t="s">
        <v>766</v>
      </c>
      <c r="D7097" t="s">
        <v>145</v>
      </c>
      <c r="E7097" s="4" t="s">
        <v>100</v>
      </c>
      <c r="F7097" t="s">
        <v>101</v>
      </c>
      <c r="G7097" s="4" t="s">
        <v>41</v>
      </c>
      <c r="H7097" t="s">
        <v>53</v>
      </c>
      <c r="I7097" s="5">
        <v>16442.439999999999</v>
      </c>
      <c r="J7097" s="17" t="e">
        <f>VLOOKUP(Table1[[#This Row],[CCDDD]],#REF!,2,FALSE)</f>
        <v>#REF!</v>
      </c>
    </row>
    <row r="7098" spans="1:10">
      <c r="A7098" t="s">
        <v>271</v>
      </c>
      <c r="B7098" t="s">
        <v>272</v>
      </c>
      <c r="C7098" s="18" t="s">
        <v>766</v>
      </c>
      <c r="D7098" t="s">
        <v>140</v>
      </c>
      <c r="E7098" s="4" t="s">
        <v>72</v>
      </c>
      <c r="F7098" t="s">
        <v>73</v>
      </c>
      <c r="G7098" s="4" t="s">
        <v>40</v>
      </c>
      <c r="H7098" t="s">
        <v>52</v>
      </c>
      <c r="I7098" s="5">
        <v>16441.46</v>
      </c>
      <c r="J7098" s="17" t="e">
        <f>VLOOKUP(Table1[[#This Row],[CCDDD]],#REF!,2,FALSE)</f>
        <v>#REF!</v>
      </c>
    </row>
    <row r="7099" spans="1:10">
      <c r="A7099" t="s">
        <v>171</v>
      </c>
      <c r="B7099" t="s">
        <v>172</v>
      </c>
      <c r="C7099" s="18" t="s">
        <v>766</v>
      </c>
      <c r="D7099" t="s">
        <v>140</v>
      </c>
      <c r="E7099" s="4" t="s">
        <v>86</v>
      </c>
      <c r="F7099" t="s">
        <v>87</v>
      </c>
      <c r="G7099" s="4" t="s">
        <v>41</v>
      </c>
      <c r="H7099" t="s">
        <v>53</v>
      </c>
      <c r="I7099" s="5">
        <v>16440.59</v>
      </c>
      <c r="J7099" s="17" t="e">
        <f>VLOOKUP(Table1[[#This Row],[CCDDD]],#REF!,2,FALSE)</f>
        <v>#REF!</v>
      </c>
    </row>
    <row r="7100" spans="1:10">
      <c r="A7100" t="s">
        <v>560</v>
      </c>
      <c r="B7100" t="s">
        <v>561</v>
      </c>
      <c r="C7100" s="18" t="s">
        <v>766</v>
      </c>
      <c r="D7100" t="s">
        <v>145</v>
      </c>
      <c r="E7100" s="4" t="s">
        <v>120</v>
      </c>
      <c r="F7100" t="s">
        <v>121</v>
      </c>
      <c r="G7100" s="4" t="s">
        <v>43</v>
      </c>
      <c r="H7100" t="s">
        <v>55</v>
      </c>
      <c r="I7100" s="5">
        <v>16429.09</v>
      </c>
      <c r="J7100" s="17" t="e">
        <f>VLOOKUP(Table1[[#This Row],[CCDDD]],#REF!,2,FALSE)</f>
        <v>#REF!</v>
      </c>
    </row>
    <row r="7101" spans="1:10">
      <c r="A7101" t="s">
        <v>442</v>
      </c>
      <c r="B7101" t="s">
        <v>443</v>
      </c>
      <c r="C7101" s="18" t="s">
        <v>766</v>
      </c>
      <c r="D7101" t="s">
        <v>145</v>
      </c>
      <c r="E7101" s="4" t="s">
        <v>86</v>
      </c>
      <c r="F7101" t="s">
        <v>87</v>
      </c>
      <c r="G7101" s="4" t="s">
        <v>39</v>
      </c>
      <c r="H7101" t="s">
        <v>51</v>
      </c>
      <c r="I7101" s="5">
        <v>16369.23</v>
      </c>
      <c r="J7101" s="17" t="e">
        <f>VLOOKUP(Table1[[#This Row],[CCDDD]],#REF!,2,FALSE)</f>
        <v>#REF!</v>
      </c>
    </row>
    <row r="7102" spans="1:10">
      <c r="A7102" t="s">
        <v>373</v>
      </c>
      <c r="B7102" t="s">
        <v>374</v>
      </c>
      <c r="C7102" s="18" t="s">
        <v>766</v>
      </c>
      <c r="D7102" t="s">
        <v>163</v>
      </c>
      <c r="E7102" s="4" t="s">
        <v>86</v>
      </c>
      <c r="F7102" t="s">
        <v>87</v>
      </c>
      <c r="G7102" s="4" t="s">
        <v>43</v>
      </c>
      <c r="H7102" t="s">
        <v>55</v>
      </c>
      <c r="I7102" s="5">
        <v>16369.16</v>
      </c>
      <c r="J7102" s="17" t="e">
        <f>VLOOKUP(Table1[[#This Row],[CCDDD]],#REF!,2,FALSE)</f>
        <v>#REF!</v>
      </c>
    </row>
    <row r="7103" spans="1:10">
      <c r="A7103" t="s">
        <v>341</v>
      </c>
      <c r="B7103" t="s">
        <v>342</v>
      </c>
      <c r="C7103" s="18" t="s">
        <v>766</v>
      </c>
      <c r="D7103" t="s">
        <v>184</v>
      </c>
      <c r="E7103" s="4" t="s">
        <v>74</v>
      </c>
      <c r="F7103" t="s">
        <v>75</v>
      </c>
      <c r="G7103" s="4" t="s">
        <v>41</v>
      </c>
      <c r="H7103" t="s">
        <v>53</v>
      </c>
      <c r="I7103" s="5">
        <v>16351.54</v>
      </c>
      <c r="J7103" s="17" t="e">
        <f>VLOOKUP(Table1[[#This Row],[CCDDD]],#REF!,2,FALSE)</f>
        <v>#REF!</v>
      </c>
    </row>
    <row r="7104" spans="1:10">
      <c r="A7104" t="s">
        <v>480</v>
      </c>
      <c r="B7104" t="s">
        <v>481</v>
      </c>
      <c r="C7104" s="18" t="s">
        <v>766</v>
      </c>
      <c r="D7104" t="s">
        <v>210</v>
      </c>
      <c r="E7104" s="4" t="s">
        <v>78</v>
      </c>
      <c r="F7104" t="s">
        <v>79</v>
      </c>
      <c r="G7104" s="4" t="s">
        <v>40</v>
      </c>
      <c r="H7104" t="s">
        <v>52</v>
      </c>
      <c r="I7104" s="5">
        <v>16348.84</v>
      </c>
      <c r="J7104" s="17" t="e">
        <f>VLOOKUP(Table1[[#This Row],[CCDDD]],#REF!,2,FALSE)</f>
        <v>#REF!</v>
      </c>
    </row>
    <row r="7105" spans="1:10">
      <c r="A7105" t="s">
        <v>424</v>
      </c>
      <c r="B7105" t="s">
        <v>425</v>
      </c>
      <c r="C7105" s="18" t="s">
        <v>766</v>
      </c>
      <c r="D7105" t="s">
        <v>184</v>
      </c>
      <c r="E7105" s="4" t="s">
        <v>88</v>
      </c>
      <c r="F7105" t="s">
        <v>89</v>
      </c>
      <c r="G7105" s="4" t="s">
        <v>43</v>
      </c>
      <c r="H7105" t="s">
        <v>55</v>
      </c>
      <c r="I7105" s="5">
        <v>16341.13</v>
      </c>
      <c r="J7105" s="17" t="e">
        <f>VLOOKUP(Table1[[#This Row],[CCDDD]],#REF!,2,FALSE)</f>
        <v>#REF!</v>
      </c>
    </row>
    <row r="7106" spans="1:10">
      <c r="A7106" t="s">
        <v>633</v>
      </c>
      <c r="B7106" t="s">
        <v>634</v>
      </c>
      <c r="C7106" s="18" t="s">
        <v>766</v>
      </c>
      <c r="D7106" t="s">
        <v>166</v>
      </c>
      <c r="E7106" s="4" t="s">
        <v>80</v>
      </c>
      <c r="F7106" t="s">
        <v>81</v>
      </c>
      <c r="G7106" s="4" t="s">
        <v>40</v>
      </c>
      <c r="H7106" t="s">
        <v>52</v>
      </c>
      <c r="I7106" s="5">
        <v>16336.74</v>
      </c>
      <c r="J7106" s="17" t="e">
        <f>VLOOKUP(Table1[[#This Row],[CCDDD]],#REF!,2,FALSE)</f>
        <v>#REF!</v>
      </c>
    </row>
    <row r="7107" spans="1:10">
      <c r="A7107" t="s">
        <v>394</v>
      </c>
      <c r="B7107" t="s">
        <v>395</v>
      </c>
      <c r="C7107" s="18" t="s">
        <v>766</v>
      </c>
      <c r="D7107" t="s">
        <v>145</v>
      </c>
      <c r="E7107" s="4" t="s">
        <v>74</v>
      </c>
      <c r="F7107" t="s">
        <v>75</v>
      </c>
      <c r="G7107" s="4" t="s">
        <v>40</v>
      </c>
      <c r="H7107" t="s">
        <v>52</v>
      </c>
      <c r="I7107" s="5">
        <v>16293.46</v>
      </c>
      <c r="J7107" s="17" t="e">
        <f>VLOOKUP(Table1[[#This Row],[CCDDD]],#REF!,2,FALSE)</f>
        <v>#REF!</v>
      </c>
    </row>
    <row r="7108" spans="1:10">
      <c r="A7108" t="s">
        <v>194</v>
      </c>
      <c r="B7108" t="s">
        <v>195</v>
      </c>
      <c r="C7108" s="18" t="s">
        <v>766</v>
      </c>
      <c r="D7108" t="s">
        <v>166</v>
      </c>
      <c r="E7108" s="4" t="s">
        <v>86</v>
      </c>
      <c r="F7108" t="s">
        <v>87</v>
      </c>
      <c r="G7108" s="4" t="s">
        <v>39</v>
      </c>
      <c r="H7108" t="s">
        <v>51</v>
      </c>
      <c r="I7108" s="5">
        <v>16251.17</v>
      </c>
      <c r="J7108" s="17" t="e">
        <f>VLOOKUP(Table1[[#This Row],[CCDDD]],#REF!,2,FALSE)</f>
        <v>#REF!</v>
      </c>
    </row>
    <row r="7109" spans="1:10">
      <c r="A7109" t="s">
        <v>255</v>
      </c>
      <c r="B7109" t="s">
        <v>256</v>
      </c>
      <c r="C7109" s="18" t="s">
        <v>766</v>
      </c>
      <c r="D7109" t="s">
        <v>210</v>
      </c>
      <c r="E7109" s="4" t="s">
        <v>70</v>
      </c>
      <c r="F7109" t="s">
        <v>71</v>
      </c>
      <c r="G7109" s="4" t="s">
        <v>42</v>
      </c>
      <c r="H7109" t="s">
        <v>54</v>
      </c>
      <c r="I7109" s="5">
        <v>16223.75</v>
      </c>
      <c r="J7109" s="17" t="e">
        <f>VLOOKUP(Table1[[#This Row],[CCDDD]],#REF!,2,FALSE)</f>
        <v>#REF!</v>
      </c>
    </row>
    <row r="7110" spans="1:10">
      <c r="A7110" t="s">
        <v>458</v>
      </c>
      <c r="B7110" t="s">
        <v>459</v>
      </c>
      <c r="C7110" s="18" t="s">
        <v>766</v>
      </c>
      <c r="D7110" t="s">
        <v>184</v>
      </c>
      <c r="E7110" s="4" t="s">
        <v>78</v>
      </c>
      <c r="F7110" t="s">
        <v>79</v>
      </c>
      <c r="G7110" s="4" t="s">
        <v>40</v>
      </c>
      <c r="H7110" t="s">
        <v>52</v>
      </c>
      <c r="I7110" s="5">
        <v>16209.49</v>
      </c>
      <c r="J7110" s="17" t="e">
        <f>VLOOKUP(Table1[[#This Row],[CCDDD]],#REF!,2,FALSE)</f>
        <v>#REF!</v>
      </c>
    </row>
    <row r="7111" spans="1:10">
      <c r="A7111" t="s">
        <v>353</v>
      </c>
      <c r="B7111" t="s">
        <v>354</v>
      </c>
      <c r="C7111" s="18" t="s">
        <v>766</v>
      </c>
      <c r="D7111" t="s">
        <v>163</v>
      </c>
      <c r="E7111" s="4" t="s">
        <v>80</v>
      </c>
      <c r="F7111" t="s">
        <v>81</v>
      </c>
      <c r="G7111" s="4" t="s">
        <v>39</v>
      </c>
      <c r="H7111" t="s">
        <v>51</v>
      </c>
      <c r="I7111" s="5">
        <v>16204.63</v>
      </c>
      <c r="J7111" s="17" t="e">
        <f>VLOOKUP(Table1[[#This Row],[CCDDD]],#REF!,2,FALSE)</f>
        <v>#REF!</v>
      </c>
    </row>
    <row r="7112" spans="1:10">
      <c r="A7112" t="s">
        <v>273</v>
      </c>
      <c r="B7112" t="s">
        <v>274</v>
      </c>
      <c r="C7112" s="18" t="s">
        <v>766</v>
      </c>
      <c r="D7112" t="s">
        <v>191</v>
      </c>
      <c r="E7112" s="4" t="s">
        <v>112</v>
      </c>
      <c r="F7112" t="s">
        <v>113</v>
      </c>
      <c r="G7112" s="17" t="s">
        <v>42</v>
      </c>
      <c r="H7112" t="s">
        <v>54</v>
      </c>
      <c r="I7112" s="5">
        <v>16169.36</v>
      </c>
      <c r="J7112" s="17" t="e">
        <f>VLOOKUP(Table1[[#This Row],[CCDDD]],#REF!,2,FALSE)</f>
        <v>#REF!</v>
      </c>
    </row>
    <row r="7113" spans="1:10">
      <c r="A7113" t="s">
        <v>496</v>
      </c>
      <c r="B7113" t="s">
        <v>497</v>
      </c>
      <c r="C7113" s="18" t="s">
        <v>766</v>
      </c>
      <c r="D7113" t="s">
        <v>191</v>
      </c>
      <c r="E7113" s="4" t="s">
        <v>112</v>
      </c>
      <c r="F7113" t="s">
        <v>113</v>
      </c>
      <c r="G7113" s="4" t="s">
        <v>42</v>
      </c>
      <c r="H7113" t="s">
        <v>54</v>
      </c>
      <c r="I7113" s="5">
        <v>16141.35</v>
      </c>
      <c r="J7113" s="17" t="e">
        <f>VLOOKUP(Table1[[#This Row],[CCDDD]],#REF!,2,FALSE)</f>
        <v>#REF!</v>
      </c>
    </row>
    <row r="7114" spans="1:10">
      <c r="A7114" t="s">
        <v>323</v>
      </c>
      <c r="B7114" t="s">
        <v>324</v>
      </c>
      <c r="C7114" s="18" t="s">
        <v>766</v>
      </c>
      <c r="D7114" t="s">
        <v>191</v>
      </c>
      <c r="E7114" s="4" t="s">
        <v>86</v>
      </c>
      <c r="F7114" t="s">
        <v>87</v>
      </c>
      <c r="G7114" s="4" t="s">
        <v>43</v>
      </c>
      <c r="H7114" t="s">
        <v>55</v>
      </c>
      <c r="I7114" s="5">
        <v>16115.06</v>
      </c>
      <c r="J7114" s="17" t="e">
        <f>VLOOKUP(Table1[[#This Row],[CCDDD]],#REF!,2,FALSE)</f>
        <v>#REF!</v>
      </c>
    </row>
    <row r="7115" spans="1:10">
      <c r="A7115" t="s">
        <v>422</v>
      </c>
      <c r="B7115" t="s">
        <v>423</v>
      </c>
      <c r="C7115" s="18" t="s">
        <v>766</v>
      </c>
      <c r="D7115" t="s">
        <v>177</v>
      </c>
      <c r="E7115" s="4" t="s">
        <v>74</v>
      </c>
      <c r="F7115" t="s">
        <v>75</v>
      </c>
      <c r="G7115" s="4" t="s">
        <v>41</v>
      </c>
      <c r="H7115" t="s">
        <v>53</v>
      </c>
      <c r="I7115" s="5">
        <v>16107.74</v>
      </c>
      <c r="J7115" s="17" t="e">
        <f>VLOOKUP(Table1[[#This Row],[CCDDD]],#REF!,2,FALSE)</f>
        <v>#REF!</v>
      </c>
    </row>
    <row r="7116" spans="1:10">
      <c r="A7116" t="s">
        <v>215</v>
      </c>
      <c r="B7116" t="s">
        <v>216</v>
      </c>
      <c r="C7116" s="18" t="s">
        <v>766</v>
      </c>
      <c r="D7116" t="s">
        <v>163</v>
      </c>
      <c r="E7116" s="4" t="s">
        <v>66</v>
      </c>
      <c r="F7116" t="s">
        <v>67</v>
      </c>
      <c r="G7116" s="4" t="s">
        <v>43</v>
      </c>
      <c r="H7116" t="s">
        <v>55</v>
      </c>
      <c r="I7116" s="5">
        <v>16102.26</v>
      </c>
      <c r="J7116" s="17" t="e">
        <f>VLOOKUP(Table1[[#This Row],[CCDDD]],#REF!,2,FALSE)</f>
        <v>#REF!</v>
      </c>
    </row>
    <row r="7117" spans="1:10">
      <c r="A7117" t="s">
        <v>377</v>
      </c>
      <c r="B7117" t="s">
        <v>378</v>
      </c>
      <c r="C7117" s="18" t="s">
        <v>766</v>
      </c>
      <c r="D7117" t="s">
        <v>379</v>
      </c>
      <c r="E7117" s="4" t="s">
        <v>78</v>
      </c>
      <c r="F7117" t="s">
        <v>79</v>
      </c>
      <c r="G7117" s="4" t="s">
        <v>43</v>
      </c>
      <c r="H7117" t="s">
        <v>55</v>
      </c>
      <c r="I7117" s="5">
        <v>16100</v>
      </c>
      <c r="J7117" s="17" t="e">
        <f>VLOOKUP(Table1[[#This Row],[CCDDD]],#REF!,2,FALSE)</f>
        <v>#REF!</v>
      </c>
    </row>
    <row r="7118" spans="1:10">
      <c r="A7118" t="s">
        <v>208</v>
      </c>
      <c r="B7118" t="s">
        <v>209</v>
      </c>
      <c r="C7118" s="18" t="s">
        <v>766</v>
      </c>
      <c r="D7118" t="s">
        <v>210</v>
      </c>
      <c r="E7118" s="4" t="s">
        <v>110</v>
      </c>
      <c r="F7118" t="s">
        <v>111</v>
      </c>
      <c r="G7118" s="4" t="s">
        <v>42</v>
      </c>
      <c r="H7118" t="s">
        <v>54</v>
      </c>
      <c r="I7118" s="5">
        <v>16095.59</v>
      </c>
      <c r="J7118" s="17" t="e">
        <f>VLOOKUP(Table1[[#This Row],[CCDDD]],#REF!,2,FALSE)</f>
        <v>#REF!</v>
      </c>
    </row>
    <row r="7119" spans="1:10">
      <c r="A7119" t="s">
        <v>564</v>
      </c>
      <c r="B7119" t="s">
        <v>565</v>
      </c>
      <c r="C7119" s="18" t="s">
        <v>766</v>
      </c>
      <c r="D7119" t="s">
        <v>191</v>
      </c>
      <c r="E7119" s="4" t="s">
        <v>120</v>
      </c>
      <c r="F7119" t="s">
        <v>121</v>
      </c>
      <c r="G7119" s="4" t="s">
        <v>43</v>
      </c>
      <c r="H7119" t="s">
        <v>55</v>
      </c>
      <c r="I7119" s="5">
        <v>16062.87</v>
      </c>
      <c r="J7119" s="17" t="e">
        <f>VLOOKUP(Table1[[#This Row],[CCDDD]],#REF!,2,FALSE)</f>
        <v>#REF!</v>
      </c>
    </row>
    <row r="7120" spans="1:10">
      <c r="A7120" t="s">
        <v>241</v>
      </c>
      <c r="B7120" t="s">
        <v>242</v>
      </c>
      <c r="C7120" s="18" t="s">
        <v>766</v>
      </c>
      <c r="D7120" t="s">
        <v>191</v>
      </c>
      <c r="E7120" s="4" t="s">
        <v>86</v>
      </c>
      <c r="F7120" t="s">
        <v>87</v>
      </c>
      <c r="G7120" s="4" t="s">
        <v>43</v>
      </c>
      <c r="H7120" t="s">
        <v>55</v>
      </c>
      <c r="I7120" s="5">
        <v>16050</v>
      </c>
      <c r="J7120" s="17" t="e">
        <f>VLOOKUP(Table1[[#This Row],[CCDDD]],#REF!,2,FALSE)</f>
        <v>#REF!</v>
      </c>
    </row>
    <row r="7121" spans="1:10">
      <c r="A7121" t="s">
        <v>261</v>
      </c>
      <c r="B7121" t="s">
        <v>262</v>
      </c>
      <c r="C7121" s="18" t="s">
        <v>766</v>
      </c>
      <c r="D7121" t="s">
        <v>140</v>
      </c>
      <c r="E7121" s="4" t="s">
        <v>110</v>
      </c>
      <c r="F7121" t="s">
        <v>111</v>
      </c>
      <c r="G7121" s="4" t="s">
        <v>43</v>
      </c>
      <c r="H7121" t="s">
        <v>55</v>
      </c>
      <c r="I7121" s="5">
        <v>16000</v>
      </c>
      <c r="J7121" s="17" t="e">
        <f>VLOOKUP(Table1[[#This Row],[CCDDD]],#REF!,2,FALSE)</f>
        <v>#REF!</v>
      </c>
    </row>
    <row r="7122" spans="1:10">
      <c r="A7122" t="s">
        <v>498</v>
      </c>
      <c r="B7122" t="s">
        <v>499</v>
      </c>
      <c r="C7122" s="18" t="s">
        <v>766</v>
      </c>
      <c r="D7122" t="s">
        <v>177</v>
      </c>
      <c r="E7122" s="4" t="s">
        <v>80</v>
      </c>
      <c r="F7122" t="s">
        <v>81</v>
      </c>
      <c r="G7122" s="4" t="s">
        <v>40</v>
      </c>
      <c r="H7122" t="s">
        <v>52</v>
      </c>
      <c r="I7122" s="5">
        <v>15993.2</v>
      </c>
      <c r="J7122" s="17" t="e">
        <f>VLOOKUP(Table1[[#This Row],[CCDDD]],#REF!,2,FALSE)</f>
        <v>#REF!</v>
      </c>
    </row>
    <row r="7123" spans="1:10">
      <c r="A7123" t="s">
        <v>233</v>
      </c>
      <c r="B7123" t="s">
        <v>234</v>
      </c>
      <c r="C7123" s="18" t="s">
        <v>766</v>
      </c>
      <c r="D7123" t="s">
        <v>163</v>
      </c>
      <c r="E7123" s="4" t="s">
        <v>74</v>
      </c>
      <c r="F7123" t="s">
        <v>75</v>
      </c>
      <c r="G7123" s="4" t="s">
        <v>39</v>
      </c>
      <c r="H7123" t="s">
        <v>51</v>
      </c>
      <c r="I7123" s="5">
        <v>15976.1</v>
      </c>
      <c r="J7123" s="17" t="e">
        <f>VLOOKUP(Table1[[#This Row],[CCDDD]],#REF!,2,FALSE)</f>
        <v>#REF!</v>
      </c>
    </row>
    <row r="7124" spans="1:10">
      <c r="A7124" t="s">
        <v>215</v>
      </c>
      <c r="B7124" t="s">
        <v>216</v>
      </c>
      <c r="C7124" s="18" t="s">
        <v>766</v>
      </c>
      <c r="D7124" t="s">
        <v>163</v>
      </c>
      <c r="E7124" s="4" t="s">
        <v>112</v>
      </c>
      <c r="F7124" t="s">
        <v>113</v>
      </c>
      <c r="G7124" s="4" t="s">
        <v>42</v>
      </c>
      <c r="H7124" t="s">
        <v>54</v>
      </c>
      <c r="I7124" s="5">
        <v>15974.39</v>
      </c>
      <c r="J7124" s="17" t="e">
        <f>VLOOKUP(Table1[[#This Row],[CCDDD]],#REF!,2,FALSE)</f>
        <v>#REF!</v>
      </c>
    </row>
    <row r="7125" spans="1:10">
      <c r="A7125" t="s">
        <v>598</v>
      </c>
      <c r="B7125" t="s">
        <v>599</v>
      </c>
      <c r="C7125" s="18" t="s">
        <v>766</v>
      </c>
      <c r="D7125" t="s">
        <v>166</v>
      </c>
      <c r="E7125" s="4" t="s">
        <v>110</v>
      </c>
      <c r="F7125" t="s">
        <v>111</v>
      </c>
      <c r="G7125" s="4" t="s">
        <v>42</v>
      </c>
      <c r="H7125" t="s">
        <v>54</v>
      </c>
      <c r="I7125" s="5">
        <v>15962</v>
      </c>
      <c r="J7125" s="17" t="e">
        <f>VLOOKUP(Table1[[#This Row],[CCDDD]],#REF!,2,FALSE)</f>
        <v>#REF!</v>
      </c>
    </row>
    <row r="7126" spans="1:10">
      <c r="A7126" t="s">
        <v>345</v>
      </c>
      <c r="B7126" t="s">
        <v>346</v>
      </c>
      <c r="C7126" s="18" t="s">
        <v>766</v>
      </c>
      <c r="D7126" t="s">
        <v>184</v>
      </c>
      <c r="E7126" s="4" t="s">
        <v>80</v>
      </c>
      <c r="F7126" t="s">
        <v>81</v>
      </c>
      <c r="G7126" s="4" t="s">
        <v>40</v>
      </c>
      <c r="H7126" t="s">
        <v>52</v>
      </c>
      <c r="I7126" s="5">
        <v>15960</v>
      </c>
      <c r="J7126" s="17" t="e">
        <f>VLOOKUP(Table1[[#This Row],[CCDDD]],#REF!,2,FALSE)</f>
        <v>#REF!</v>
      </c>
    </row>
    <row r="7127" spans="1:10">
      <c r="A7127" t="s">
        <v>712</v>
      </c>
      <c r="B7127" t="s">
        <v>713</v>
      </c>
      <c r="C7127" s="18" t="s">
        <v>766</v>
      </c>
      <c r="D7127" t="s">
        <v>145</v>
      </c>
      <c r="E7127" s="4" t="s">
        <v>74</v>
      </c>
      <c r="F7127" t="s">
        <v>75</v>
      </c>
      <c r="G7127" s="4" t="s">
        <v>41</v>
      </c>
      <c r="H7127" t="s">
        <v>53</v>
      </c>
      <c r="I7127" s="5">
        <v>15911.86</v>
      </c>
      <c r="J7127" s="17" t="e">
        <f>VLOOKUP(Table1[[#This Row],[CCDDD]],#REF!,2,FALSE)</f>
        <v>#REF!</v>
      </c>
    </row>
    <row r="7128" spans="1:10">
      <c r="A7128" t="s">
        <v>189</v>
      </c>
      <c r="B7128" t="s">
        <v>190</v>
      </c>
      <c r="C7128" s="18" t="s">
        <v>766</v>
      </c>
      <c r="D7128" t="s">
        <v>191</v>
      </c>
      <c r="E7128" s="4" t="s">
        <v>72</v>
      </c>
      <c r="F7128" t="s">
        <v>73</v>
      </c>
      <c r="G7128" s="4" t="s">
        <v>40</v>
      </c>
      <c r="H7128" t="s">
        <v>52</v>
      </c>
      <c r="I7128" s="5">
        <v>15910.5</v>
      </c>
      <c r="J7128" s="17" t="e">
        <f>VLOOKUP(Table1[[#This Row],[CCDDD]],#REF!,2,FALSE)</f>
        <v>#REF!</v>
      </c>
    </row>
    <row r="7129" spans="1:10">
      <c r="A7129" t="s">
        <v>327</v>
      </c>
      <c r="B7129" t="s">
        <v>328</v>
      </c>
      <c r="C7129" s="18" t="s">
        <v>766</v>
      </c>
      <c r="D7129" t="s">
        <v>163</v>
      </c>
      <c r="E7129" s="4" t="s">
        <v>78</v>
      </c>
      <c r="F7129" t="s">
        <v>79</v>
      </c>
      <c r="G7129" s="4" t="s">
        <v>42</v>
      </c>
      <c r="H7129" t="s">
        <v>54</v>
      </c>
      <c r="I7129" s="5">
        <v>15909.25</v>
      </c>
      <c r="J7129" s="17" t="e">
        <f>VLOOKUP(Table1[[#This Row],[CCDDD]],#REF!,2,FALSE)</f>
        <v>#REF!</v>
      </c>
    </row>
    <row r="7130" spans="1:10">
      <c r="A7130" t="s">
        <v>402</v>
      </c>
      <c r="B7130" t="s">
        <v>403</v>
      </c>
      <c r="C7130" s="18" t="s">
        <v>766</v>
      </c>
      <c r="D7130" t="s">
        <v>145</v>
      </c>
      <c r="E7130" s="4" t="s">
        <v>112</v>
      </c>
      <c r="F7130" t="s">
        <v>113</v>
      </c>
      <c r="G7130" s="4" t="s">
        <v>42</v>
      </c>
      <c r="H7130" t="s">
        <v>54</v>
      </c>
      <c r="I7130" s="5">
        <v>15902.67</v>
      </c>
      <c r="J7130" s="17" t="e">
        <f>VLOOKUP(Table1[[#This Row],[CCDDD]],#REF!,2,FALSE)</f>
        <v>#REF!</v>
      </c>
    </row>
    <row r="7131" spans="1:10">
      <c r="A7131" t="s">
        <v>732</v>
      </c>
      <c r="B7131" t="s">
        <v>733</v>
      </c>
      <c r="C7131" s="18" t="s">
        <v>766</v>
      </c>
      <c r="D7131" t="s">
        <v>145</v>
      </c>
      <c r="E7131" s="4" t="s">
        <v>80</v>
      </c>
      <c r="F7131" t="s">
        <v>81</v>
      </c>
      <c r="G7131" s="4" t="s">
        <v>40</v>
      </c>
      <c r="H7131" t="s">
        <v>52</v>
      </c>
      <c r="I7131" s="5">
        <v>15900.91</v>
      </c>
      <c r="J7131" s="17" t="e">
        <f>VLOOKUP(Table1[[#This Row],[CCDDD]],#REF!,2,FALSE)</f>
        <v>#REF!</v>
      </c>
    </row>
    <row r="7132" spans="1:10">
      <c r="A7132" t="s">
        <v>412</v>
      </c>
      <c r="B7132" t="s">
        <v>413</v>
      </c>
      <c r="C7132" s="18" t="s">
        <v>766</v>
      </c>
      <c r="D7132" t="s">
        <v>163</v>
      </c>
      <c r="E7132" s="4" t="s">
        <v>72</v>
      </c>
      <c r="F7132" t="s">
        <v>73</v>
      </c>
      <c r="G7132" s="4" t="s">
        <v>41</v>
      </c>
      <c r="H7132" t="s">
        <v>53</v>
      </c>
      <c r="I7132" s="5">
        <v>15871.68</v>
      </c>
      <c r="J7132" s="17" t="e">
        <f>VLOOKUP(Table1[[#This Row],[CCDDD]],#REF!,2,FALSE)</f>
        <v>#REF!</v>
      </c>
    </row>
    <row r="7133" spans="1:10">
      <c r="A7133" t="s">
        <v>514</v>
      </c>
      <c r="B7133" t="s">
        <v>515</v>
      </c>
      <c r="C7133" s="18" t="s">
        <v>766</v>
      </c>
      <c r="D7133" t="s">
        <v>166</v>
      </c>
      <c r="E7133" s="4" t="s">
        <v>68</v>
      </c>
      <c r="F7133" t="s">
        <v>69</v>
      </c>
      <c r="G7133" s="4" t="s">
        <v>41</v>
      </c>
      <c r="H7133" t="s">
        <v>53</v>
      </c>
      <c r="I7133" s="5">
        <v>15829.18</v>
      </c>
      <c r="J7133" s="17" t="e">
        <f>VLOOKUP(Table1[[#This Row],[CCDDD]],#REF!,2,FALSE)</f>
        <v>#REF!</v>
      </c>
    </row>
    <row r="7134" spans="1:10">
      <c r="A7134" t="s">
        <v>257</v>
      </c>
      <c r="B7134" t="s">
        <v>258</v>
      </c>
      <c r="C7134" s="18" t="s">
        <v>766</v>
      </c>
      <c r="D7134" t="s">
        <v>191</v>
      </c>
      <c r="E7134" s="4" t="s">
        <v>68</v>
      </c>
      <c r="F7134" t="s">
        <v>69</v>
      </c>
      <c r="G7134" s="4" t="s">
        <v>41</v>
      </c>
      <c r="H7134" t="s">
        <v>53</v>
      </c>
      <c r="I7134" s="5">
        <v>15827.29</v>
      </c>
      <c r="J7134" s="17" t="e">
        <f>VLOOKUP(Table1[[#This Row],[CCDDD]],#REF!,2,FALSE)</f>
        <v>#REF!</v>
      </c>
    </row>
    <row r="7135" spans="1:10">
      <c r="A7135" t="s">
        <v>189</v>
      </c>
      <c r="B7135" t="s">
        <v>190</v>
      </c>
      <c r="C7135" s="18" t="s">
        <v>766</v>
      </c>
      <c r="D7135" t="s">
        <v>191</v>
      </c>
      <c r="E7135" s="4" t="s">
        <v>112</v>
      </c>
      <c r="F7135" t="s">
        <v>113</v>
      </c>
      <c r="G7135" s="4" t="s">
        <v>43</v>
      </c>
      <c r="H7135" t="s">
        <v>55</v>
      </c>
      <c r="I7135" s="5">
        <v>15760.16</v>
      </c>
      <c r="J7135" s="17" t="e">
        <f>VLOOKUP(Table1[[#This Row],[CCDDD]],#REF!,2,FALSE)</f>
        <v>#REF!</v>
      </c>
    </row>
    <row r="7136" spans="1:10">
      <c r="A7136" t="s">
        <v>662</v>
      </c>
      <c r="B7136" t="s">
        <v>663</v>
      </c>
      <c r="C7136" s="18" t="s">
        <v>766</v>
      </c>
      <c r="D7136" t="s">
        <v>145</v>
      </c>
      <c r="E7136" s="4" t="s">
        <v>130</v>
      </c>
      <c r="F7136" t="s">
        <v>46</v>
      </c>
      <c r="G7136" s="4" t="s">
        <v>46</v>
      </c>
      <c r="H7136" t="s">
        <v>46</v>
      </c>
      <c r="I7136" s="5">
        <v>15751.18</v>
      </c>
      <c r="J7136" s="17" t="e">
        <f>VLOOKUP(Table1[[#This Row],[CCDDD]],#REF!,2,FALSE)</f>
        <v>#REF!</v>
      </c>
    </row>
    <row r="7137" spans="1:10">
      <c r="A7137" t="s">
        <v>143</v>
      </c>
      <c r="B7137" t="s">
        <v>144</v>
      </c>
      <c r="C7137" s="18" t="s">
        <v>766</v>
      </c>
      <c r="D7137" t="s">
        <v>145</v>
      </c>
      <c r="E7137" s="4" t="s">
        <v>66</v>
      </c>
      <c r="F7137" t="s">
        <v>67</v>
      </c>
      <c r="G7137" s="4" t="s">
        <v>42</v>
      </c>
      <c r="H7137" t="s">
        <v>54</v>
      </c>
      <c r="I7137" s="5">
        <v>15745</v>
      </c>
      <c r="J7137" s="17" t="e">
        <f>VLOOKUP(Table1[[#This Row],[CCDDD]],#REF!,2,FALSE)</f>
        <v>#REF!</v>
      </c>
    </row>
    <row r="7138" spans="1:10">
      <c r="A7138" t="s">
        <v>143</v>
      </c>
      <c r="B7138" t="s">
        <v>144</v>
      </c>
      <c r="C7138" s="18" t="s">
        <v>766</v>
      </c>
      <c r="D7138" t="s">
        <v>145</v>
      </c>
      <c r="E7138" s="4" t="s">
        <v>66</v>
      </c>
      <c r="F7138" t="s">
        <v>67</v>
      </c>
      <c r="G7138" s="4" t="s">
        <v>43</v>
      </c>
      <c r="H7138" t="s">
        <v>55</v>
      </c>
      <c r="I7138" s="5">
        <v>15745</v>
      </c>
      <c r="J7138" s="17" t="e">
        <f>VLOOKUP(Table1[[#This Row],[CCDDD]],#REF!,2,FALSE)</f>
        <v>#REF!</v>
      </c>
    </row>
    <row r="7139" spans="1:10">
      <c r="A7139" t="s">
        <v>554</v>
      </c>
      <c r="B7139" t="s">
        <v>555</v>
      </c>
      <c r="C7139" s="18" t="s">
        <v>766</v>
      </c>
      <c r="D7139" t="s">
        <v>191</v>
      </c>
      <c r="E7139" s="4" t="s">
        <v>114</v>
      </c>
      <c r="F7139" t="s">
        <v>115</v>
      </c>
      <c r="G7139" s="4" t="s">
        <v>43</v>
      </c>
      <c r="H7139" t="s">
        <v>55</v>
      </c>
      <c r="I7139" s="5">
        <v>15717.47</v>
      </c>
      <c r="J7139" s="17" t="e">
        <f>VLOOKUP(Table1[[#This Row],[CCDDD]],#REF!,2,FALSE)</f>
        <v>#REF!</v>
      </c>
    </row>
    <row r="7140" spans="1:10">
      <c r="A7140" t="s">
        <v>524</v>
      </c>
      <c r="B7140" t="s">
        <v>525</v>
      </c>
      <c r="C7140" s="18" t="s">
        <v>766</v>
      </c>
      <c r="D7140" t="s">
        <v>184</v>
      </c>
      <c r="E7140" s="4" t="s">
        <v>80</v>
      </c>
      <c r="F7140" t="s">
        <v>81</v>
      </c>
      <c r="G7140" s="4" t="s">
        <v>44</v>
      </c>
      <c r="H7140" t="s">
        <v>56</v>
      </c>
      <c r="I7140" s="5">
        <v>15703.17</v>
      </c>
      <c r="J7140" s="17" t="e">
        <f>VLOOKUP(Table1[[#This Row],[CCDDD]],#REF!,2,FALSE)</f>
        <v>#REF!</v>
      </c>
    </row>
    <row r="7141" spans="1:10">
      <c r="A7141" t="s">
        <v>430</v>
      </c>
      <c r="B7141" t="s">
        <v>431</v>
      </c>
      <c r="C7141" s="18" t="s">
        <v>766</v>
      </c>
      <c r="D7141" t="s">
        <v>177</v>
      </c>
      <c r="E7141" s="4" t="s">
        <v>120</v>
      </c>
      <c r="F7141" t="s">
        <v>121</v>
      </c>
      <c r="G7141" s="4" t="s">
        <v>43</v>
      </c>
      <c r="H7141" t="s">
        <v>55</v>
      </c>
      <c r="I7141" s="5">
        <v>15655.2</v>
      </c>
      <c r="J7141" s="17" t="e">
        <f>VLOOKUP(Table1[[#This Row],[CCDDD]],#REF!,2,FALSE)</f>
        <v>#REF!</v>
      </c>
    </row>
    <row r="7142" spans="1:10">
      <c r="A7142" t="s">
        <v>351</v>
      </c>
      <c r="B7142" t="s">
        <v>352</v>
      </c>
      <c r="C7142" s="18" t="s">
        <v>766</v>
      </c>
      <c r="D7142" t="s">
        <v>148</v>
      </c>
      <c r="E7142" s="4" t="s">
        <v>112</v>
      </c>
      <c r="F7142" t="s">
        <v>113</v>
      </c>
      <c r="G7142" s="4" t="s">
        <v>42</v>
      </c>
      <c r="H7142" t="s">
        <v>54</v>
      </c>
      <c r="I7142" s="5">
        <v>15654.26</v>
      </c>
      <c r="J7142" s="17" t="e">
        <f>VLOOKUP(Table1[[#This Row],[CCDDD]],#REF!,2,FALSE)</f>
        <v>#REF!</v>
      </c>
    </row>
    <row r="7143" spans="1:10">
      <c r="A7143" t="s">
        <v>200</v>
      </c>
      <c r="B7143" t="s">
        <v>201</v>
      </c>
      <c r="C7143" s="18" t="s">
        <v>766</v>
      </c>
      <c r="D7143" t="s">
        <v>148</v>
      </c>
      <c r="E7143" s="4" t="s">
        <v>80</v>
      </c>
      <c r="F7143" t="s">
        <v>81</v>
      </c>
      <c r="G7143" s="4" t="s">
        <v>43</v>
      </c>
      <c r="H7143" t="s">
        <v>55</v>
      </c>
      <c r="I7143" s="5">
        <v>15634</v>
      </c>
      <c r="J7143" s="17" t="e">
        <f>VLOOKUP(Table1[[#This Row],[CCDDD]],#REF!,2,FALSE)</f>
        <v>#REF!</v>
      </c>
    </row>
    <row r="7144" spans="1:10">
      <c r="A7144" t="s">
        <v>633</v>
      </c>
      <c r="B7144" t="s">
        <v>634</v>
      </c>
      <c r="C7144" s="18" t="s">
        <v>766</v>
      </c>
      <c r="D7144" t="s">
        <v>166</v>
      </c>
      <c r="E7144" s="4" t="s">
        <v>78</v>
      </c>
      <c r="F7144" t="s">
        <v>79</v>
      </c>
      <c r="G7144" s="4" t="s">
        <v>40</v>
      </c>
      <c r="H7144" t="s">
        <v>52</v>
      </c>
      <c r="I7144" s="5">
        <v>15618.29</v>
      </c>
      <c r="J7144" s="17" t="e">
        <f>VLOOKUP(Table1[[#This Row],[CCDDD]],#REF!,2,FALSE)</f>
        <v>#REF!</v>
      </c>
    </row>
    <row r="7145" spans="1:10">
      <c r="A7145" t="s">
        <v>474</v>
      </c>
      <c r="B7145" t="s">
        <v>475</v>
      </c>
      <c r="C7145" s="18" t="s">
        <v>766</v>
      </c>
      <c r="D7145" t="s">
        <v>210</v>
      </c>
      <c r="E7145" s="4" t="s">
        <v>76</v>
      </c>
      <c r="F7145" t="s">
        <v>77</v>
      </c>
      <c r="G7145" s="4" t="s">
        <v>40</v>
      </c>
      <c r="H7145" t="s">
        <v>52</v>
      </c>
      <c r="I7145" s="5">
        <v>15566.58</v>
      </c>
      <c r="J7145" s="17" t="e">
        <f>VLOOKUP(Table1[[#This Row],[CCDDD]],#REF!,2,FALSE)</f>
        <v>#REF!</v>
      </c>
    </row>
    <row r="7146" spans="1:10">
      <c r="A7146" t="s">
        <v>200</v>
      </c>
      <c r="B7146" t="s">
        <v>201</v>
      </c>
      <c r="C7146" s="18" t="s">
        <v>766</v>
      </c>
      <c r="D7146" t="s">
        <v>148</v>
      </c>
      <c r="E7146" s="4" t="s">
        <v>86</v>
      </c>
      <c r="F7146" t="s">
        <v>87</v>
      </c>
      <c r="G7146" s="4" t="s">
        <v>43</v>
      </c>
      <c r="H7146" t="s">
        <v>55</v>
      </c>
      <c r="I7146" s="5">
        <v>15513</v>
      </c>
      <c r="J7146" s="17" t="e">
        <f>VLOOKUP(Table1[[#This Row],[CCDDD]],#REF!,2,FALSE)</f>
        <v>#REF!</v>
      </c>
    </row>
    <row r="7147" spans="1:10">
      <c r="A7147" t="s">
        <v>185</v>
      </c>
      <c r="B7147" t="s">
        <v>186</v>
      </c>
      <c r="C7147" s="18" t="s">
        <v>766</v>
      </c>
      <c r="D7147" t="s">
        <v>166</v>
      </c>
      <c r="E7147" s="4" t="s">
        <v>120</v>
      </c>
      <c r="F7147" t="s">
        <v>121</v>
      </c>
      <c r="G7147" s="4" t="s">
        <v>40</v>
      </c>
      <c r="H7147" t="s">
        <v>52</v>
      </c>
      <c r="I7147" s="5">
        <v>15494.6</v>
      </c>
      <c r="J7147" s="17" t="e">
        <f>VLOOKUP(Table1[[#This Row],[CCDDD]],#REF!,2,FALSE)</f>
        <v>#REF!</v>
      </c>
    </row>
    <row r="7148" spans="1:10">
      <c r="A7148" t="s">
        <v>255</v>
      </c>
      <c r="B7148" t="s">
        <v>256</v>
      </c>
      <c r="C7148" s="18" t="s">
        <v>766</v>
      </c>
      <c r="D7148" t="s">
        <v>210</v>
      </c>
      <c r="E7148" s="4" t="s">
        <v>74</v>
      </c>
      <c r="F7148" t="s">
        <v>75</v>
      </c>
      <c r="G7148" s="4" t="s">
        <v>39</v>
      </c>
      <c r="H7148" t="s">
        <v>51</v>
      </c>
      <c r="I7148" s="5">
        <v>15459.52</v>
      </c>
      <c r="J7148" s="17" t="e">
        <f>VLOOKUP(Table1[[#This Row],[CCDDD]],#REF!,2,FALSE)</f>
        <v>#REF!</v>
      </c>
    </row>
    <row r="7149" spans="1:10">
      <c r="A7149" t="s">
        <v>394</v>
      </c>
      <c r="B7149" t="s">
        <v>395</v>
      </c>
      <c r="C7149" s="18" t="s">
        <v>766</v>
      </c>
      <c r="D7149" t="s">
        <v>145</v>
      </c>
      <c r="E7149" s="4" t="s">
        <v>70</v>
      </c>
      <c r="F7149" t="s">
        <v>71</v>
      </c>
      <c r="G7149" s="4" t="s">
        <v>42</v>
      </c>
      <c r="H7149" t="s">
        <v>54</v>
      </c>
      <c r="I7149" s="5">
        <v>15457.37</v>
      </c>
      <c r="J7149" s="17" t="e">
        <f>VLOOKUP(Table1[[#This Row],[CCDDD]],#REF!,2,FALSE)</f>
        <v>#REF!</v>
      </c>
    </row>
    <row r="7150" spans="1:10">
      <c r="A7150" t="s">
        <v>273</v>
      </c>
      <c r="B7150" t="s">
        <v>274</v>
      </c>
      <c r="C7150" s="18" t="s">
        <v>766</v>
      </c>
      <c r="D7150" t="s">
        <v>191</v>
      </c>
      <c r="E7150" s="4" t="s">
        <v>86</v>
      </c>
      <c r="F7150" t="s">
        <v>87</v>
      </c>
      <c r="G7150" s="4" t="s">
        <v>40</v>
      </c>
      <c r="H7150" t="s">
        <v>52</v>
      </c>
      <c r="I7150" s="5">
        <v>15440.1</v>
      </c>
      <c r="J7150" s="17" t="e">
        <f>VLOOKUP(Table1[[#This Row],[CCDDD]],#REF!,2,FALSE)</f>
        <v>#REF!</v>
      </c>
    </row>
    <row r="7151" spans="1:10">
      <c r="A7151" t="s">
        <v>708</v>
      </c>
      <c r="B7151" t="s">
        <v>709</v>
      </c>
      <c r="C7151" s="18" t="s">
        <v>766</v>
      </c>
      <c r="D7151" t="s">
        <v>177</v>
      </c>
      <c r="E7151" s="4" t="s">
        <v>80</v>
      </c>
      <c r="F7151" t="s">
        <v>81</v>
      </c>
      <c r="G7151" s="4" t="s">
        <v>40</v>
      </c>
      <c r="H7151" t="s">
        <v>52</v>
      </c>
      <c r="I7151" s="5">
        <v>15436</v>
      </c>
      <c r="J7151" s="17" t="e">
        <f>VLOOKUP(Table1[[#This Row],[CCDDD]],#REF!,2,FALSE)</f>
        <v>#REF!</v>
      </c>
    </row>
    <row r="7152" spans="1:10">
      <c r="A7152" t="s">
        <v>223</v>
      </c>
      <c r="B7152" t="s">
        <v>224</v>
      </c>
      <c r="C7152" s="18" t="s">
        <v>766</v>
      </c>
      <c r="D7152" t="s">
        <v>210</v>
      </c>
      <c r="E7152" s="4" t="s">
        <v>76</v>
      </c>
      <c r="F7152" t="s">
        <v>77</v>
      </c>
      <c r="G7152" s="4" t="s">
        <v>41</v>
      </c>
      <c r="H7152" t="s">
        <v>53</v>
      </c>
      <c r="I7152" s="5">
        <v>15426.56</v>
      </c>
      <c r="J7152" s="17" t="e">
        <f>VLOOKUP(Table1[[#This Row],[CCDDD]],#REF!,2,FALSE)</f>
        <v>#REF!</v>
      </c>
    </row>
    <row r="7153" spans="1:10">
      <c r="A7153" t="s">
        <v>440</v>
      </c>
      <c r="B7153" t="s">
        <v>441</v>
      </c>
      <c r="C7153" s="18" t="s">
        <v>766</v>
      </c>
      <c r="D7153" t="s">
        <v>191</v>
      </c>
      <c r="E7153" s="4" t="s">
        <v>110</v>
      </c>
      <c r="F7153" t="s">
        <v>111</v>
      </c>
      <c r="G7153" s="4" t="s">
        <v>41</v>
      </c>
      <c r="H7153" t="s">
        <v>53</v>
      </c>
      <c r="I7153" s="5">
        <v>15422.99</v>
      </c>
      <c r="J7153" s="17" t="e">
        <f>VLOOKUP(Table1[[#This Row],[CCDDD]],#REF!,2,FALSE)</f>
        <v>#REF!</v>
      </c>
    </row>
    <row r="7154" spans="1:10">
      <c r="A7154" t="s">
        <v>151</v>
      </c>
      <c r="B7154" t="s">
        <v>152</v>
      </c>
      <c r="C7154" s="18" t="s">
        <v>766</v>
      </c>
      <c r="D7154" t="s">
        <v>140</v>
      </c>
      <c r="E7154" s="4" t="s">
        <v>112</v>
      </c>
      <c r="F7154" t="s">
        <v>113</v>
      </c>
      <c r="G7154" s="4" t="s">
        <v>45</v>
      </c>
      <c r="H7154" t="s">
        <v>57</v>
      </c>
      <c r="I7154" s="5">
        <v>15390.84</v>
      </c>
      <c r="J7154" s="17" t="e">
        <f>VLOOKUP(Table1[[#This Row],[CCDDD]],#REF!,2,FALSE)</f>
        <v>#REF!</v>
      </c>
    </row>
    <row r="7155" spans="1:10">
      <c r="A7155" t="s">
        <v>564</v>
      </c>
      <c r="B7155" t="s">
        <v>565</v>
      </c>
      <c r="C7155" s="18" t="s">
        <v>766</v>
      </c>
      <c r="D7155" t="s">
        <v>191</v>
      </c>
      <c r="E7155" s="4" t="s">
        <v>78</v>
      </c>
      <c r="F7155" t="s">
        <v>79</v>
      </c>
      <c r="G7155" s="4" t="s">
        <v>42</v>
      </c>
      <c r="H7155" t="s">
        <v>54</v>
      </c>
      <c r="I7155" s="5">
        <v>15381.74</v>
      </c>
      <c r="J7155" s="17" t="e">
        <f>VLOOKUP(Table1[[#This Row],[CCDDD]],#REF!,2,FALSE)</f>
        <v>#REF!</v>
      </c>
    </row>
    <row r="7156" spans="1:10">
      <c r="A7156" t="s">
        <v>444</v>
      </c>
      <c r="B7156" t="s">
        <v>445</v>
      </c>
      <c r="C7156" s="18" t="s">
        <v>766</v>
      </c>
      <c r="D7156" t="s">
        <v>184</v>
      </c>
      <c r="E7156" s="4" t="s">
        <v>112</v>
      </c>
      <c r="F7156" t="s">
        <v>113</v>
      </c>
      <c r="G7156" s="4" t="s">
        <v>42</v>
      </c>
      <c r="H7156" t="s">
        <v>54</v>
      </c>
      <c r="I7156" s="5">
        <v>15372.44</v>
      </c>
      <c r="J7156" s="17" t="e">
        <f>VLOOKUP(Table1[[#This Row],[CCDDD]],#REF!,2,FALSE)</f>
        <v>#REF!</v>
      </c>
    </row>
    <row r="7157" spans="1:10">
      <c r="A7157" t="s">
        <v>418</v>
      </c>
      <c r="B7157" t="s">
        <v>419</v>
      </c>
      <c r="C7157" s="18" t="s">
        <v>766</v>
      </c>
      <c r="D7157" t="s">
        <v>163</v>
      </c>
      <c r="E7157" s="4" t="s">
        <v>110</v>
      </c>
      <c r="F7157" t="s">
        <v>111</v>
      </c>
      <c r="G7157" s="4" t="s">
        <v>42</v>
      </c>
      <c r="H7157" t="s">
        <v>54</v>
      </c>
      <c r="I7157" s="5">
        <v>15332.44</v>
      </c>
      <c r="J7157" s="17" t="e">
        <f>VLOOKUP(Table1[[#This Row],[CCDDD]],#REF!,2,FALSE)</f>
        <v>#REF!</v>
      </c>
    </row>
    <row r="7158" spans="1:10">
      <c r="A7158" t="s">
        <v>161</v>
      </c>
      <c r="B7158" t="s">
        <v>162</v>
      </c>
      <c r="C7158" s="18" t="s">
        <v>766</v>
      </c>
      <c r="D7158" t="s">
        <v>163</v>
      </c>
      <c r="E7158" s="4" t="s">
        <v>116</v>
      </c>
      <c r="F7158" t="s">
        <v>117</v>
      </c>
      <c r="G7158" s="4" t="s">
        <v>45</v>
      </c>
      <c r="H7158" t="s">
        <v>57</v>
      </c>
      <c r="I7158" s="5">
        <v>15329.87</v>
      </c>
      <c r="J7158" s="17" t="e">
        <f>VLOOKUP(Table1[[#This Row],[CCDDD]],#REF!,2,FALSE)</f>
        <v>#REF!</v>
      </c>
    </row>
    <row r="7159" spans="1:10">
      <c r="A7159" t="s">
        <v>233</v>
      </c>
      <c r="B7159" t="s">
        <v>234</v>
      </c>
      <c r="C7159" s="18" t="s">
        <v>766</v>
      </c>
      <c r="D7159" t="s">
        <v>163</v>
      </c>
      <c r="E7159" s="4" t="s">
        <v>72</v>
      </c>
      <c r="F7159" t="s">
        <v>73</v>
      </c>
      <c r="G7159" s="4" t="s">
        <v>41</v>
      </c>
      <c r="H7159" t="s">
        <v>53</v>
      </c>
      <c r="I7159" s="5">
        <v>15325.36</v>
      </c>
      <c r="J7159" s="17" t="e">
        <f>VLOOKUP(Table1[[#This Row],[CCDDD]],#REF!,2,FALSE)</f>
        <v>#REF!</v>
      </c>
    </row>
    <row r="7160" spans="1:10">
      <c r="A7160" t="s">
        <v>442</v>
      </c>
      <c r="B7160" t="s">
        <v>443</v>
      </c>
      <c r="C7160" s="18" t="s">
        <v>766</v>
      </c>
      <c r="D7160" t="s">
        <v>145</v>
      </c>
      <c r="E7160" s="4" t="s">
        <v>92</v>
      </c>
      <c r="F7160" t="s">
        <v>93</v>
      </c>
      <c r="G7160" s="4" t="s">
        <v>41</v>
      </c>
      <c r="H7160" t="s">
        <v>53</v>
      </c>
      <c r="I7160" s="5">
        <v>15280.21</v>
      </c>
      <c r="J7160" s="17" t="e">
        <f>VLOOKUP(Table1[[#This Row],[CCDDD]],#REF!,2,FALSE)</f>
        <v>#REF!</v>
      </c>
    </row>
    <row r="7161" spans="1:10">
      <c r="A7161" t="s">
        <v>674</v>
      </c>
      <c r="B7161" t="s">
        <v>675</v>
      </c>
      <c r="C7161" s="18" t="s">
        <v>766</v>
      </c>
      <c r="D7161" t="s">
        <v>210</v>
      </c>
      <c r="E7161" s="4" t="s">
        <v>80</v>
      </c>
      <c r="F7161" t="s">
        <v>81</v>
      </c>
      <c r="G7161" s="4" t="s">
        <v>40</v>
      </c>
      <c r="H7161" t="s">
        <v>52</v>
      </c>
      <c r="I7161" s="5">
        <v>15278.72</v>
      </c>
      <c r="J7161" s="17" t="e">
        <f>VLOOKUP(Table1[[#This Row],[CCDDD]],#REF!,2,FALSE)</f>
        <v>#REF!</v>
      </c>
    </row>
    <row r="7162" spans="1:10">
      <c r="A7162" t="s">
        <v>143</v>
      </c>
      <c r="B7162" t="s">
        <v>144</v>
      </c>
      <c r="C7162" s="18" t="s">
        <v>766</v>
      </c>
      <c r="D7162" t="s">
        <v>145</v>
      </c>
      <c r="E7162" s="4" t="s">
        <v>88</v>
      </c>
      <c r="F7162" t="s">
        <v>89</v>
      </c>
      <c r="G7162" s="4" t="s">
        <v>38</v>
      </c>
      <c r="H7162" t="s">
        <v>50</v>
      </c>
      <c r="I7162" s="5">
        <v>15264.62</v>
      </c>
      <c r="J7162" s="17" t="e">
        <f>VLOOKUP(Table1[[#This Row],[CCDDD]],#REF!,2,FALSE)</f>
        <v>#REF!</v>
      </c>
    </row>
    <row r="7163" spans="1:10">
      <c r="A7163" t="s">
        <v>386</v>
      </c>
      <c r="B7163" t="s">
        <v>387</v>
      </c>
      <c r="C7163" s="18" t="s">
        <v>766</v>
      </c>
      <c r="D7163" t="s">
        <v>140</v>
      </c>
      <c r="E7163" s="4" t="s">
        <v>78</v>
      </c>
      <c r="F7163" t="s">
        <v>79</v>
      </c>
      <c r="G7163" s="4" t="s">
        <v>43</v>
      </c>
      <c r="H7163" t="s">
        <v>55</v>
      </c>
      <c r="I7163" s="5">
        <v>15262.5</v>
      </c>
      <c r="J7163" s="17" t="e">
        <f>VLOOKUP(Table1[[#This Row],[CCDDD]],#REF!,2,FALSE)</f>
        <v>#REF!</v>
      </c>
    </row>
    <row r="7164" spans="1:10">
      <c r="A7164" t="s">
        <v>257</v>
      </c>
      <c r="B7164" t="s">
        <v>258</v>
      </c>
      <c r="C7164" s="18" t="s">
        <v>766</v>
      </c>
      <c r="D7164" t="s">
        <v>191</v>
      </c>
      <c r="E7164" s="4" t="s">
        <v>68</v>
      </c>
      <c r="F7164" t="s">
        <v>69</v>
      </c>
      <c r="G7164" s="4" t="s">
        <v>39</v>
      </c>
      <c r="H7164" t="s">
        <v>51</v>
      </c>
      <c r="I7164" s="5">
        <v>15248.25</v>
      </c>
      <c r="J7164" s="17" t="e">
        <f>VLOOKUP(Table1[[#This Row],[CCDDD]],#REF!,2,FALSE)</f>
        <v>#REF!</v>
      </c>
    </row>
    <row r="7165" spans="1:10">
      <c r="A7165" t="s">
        <v>598</v>
      </c>
      <c r="B7165" t="s">
        <v>599</v>
      </c>
      <c r="C7165" s="18" t="s">
        <v>766</v>
      </c>
      <c r="D7165" t="s">
        <v>166</v>
      </c>
      <c r="E7165" s="4" t="s">
        <v>112</v>
      </c>
      <c r="F7165" t="s">
        <v>113</v>
      </c>
      <c r="G7165" s="4" t="s">
        <v>42</v>
      </c>
      <c r="H7165" t="s">
        <v>54</v>
      </c>
      <c r="I7165" s="5">
        <v>15226</v>
      </c>
      <c r="J7165" s="17" t="e">
        <f>VLOOKUP(Table1[[#This Row],[CCDDD]],#REF!,2,FALSE)</f>
        <v>#REF!</v>
      </c>
    </row>
    <row r="7166" spans="1:10">
      <c r="A7166" t="s">
        <v>522</v>
      </c>
      <c r="B7166" t="s">
        <v>523</v>
      </c>
      <c r="C7166" s="18" t="s">
        <v>766</v>
      </c>
      <c r="D7166" t="s">
        <v>191</v>
      </c>
      <c r="E7166" s="4" t="s">
        <v>78</v>
      </c>
      <c r="F7166" t="s">
        <v>79</v>
      </c>
      <c r="G7166" s="4" t="s">
        <v>40</v>
      </c>
      <c r="H7166" t="s">
        <v>52</v>
      </c>
      <c r="I7166" s="5">
        <v>15207.53</v>
      </c>
      <c r="J7166" s="17" t="e">
        <f>VLOOKUP(Table1[[#This Row],[CCDDD]],#REF!,2,FALSE)</f>
        <v>#REF!</v>
      </c>
    </row>
    <row r="7167" spans="1:10">
      <c r="A7167" t="s">
        <v>670</v>
      </c>
      <c r="B7167" t="s">
        <v>671</v>
      </c>
      <c r="C7167" s="18" t="s">
        <v>766</v>
      </c>
      <c r="D7167" t="s">
        <v>148</v>
      </c>
      <c r="E7167" s="4" t="s">
        <v>80</v>
      </c>
      <c r="F7167" t="s">
        <v>81</v>
      </c>
      <c r="G7167" s="4" t="s">
        <v>41</v>
      </c>
      <c r="H7167" t="s">
        <v>53</v>
      </c>
      <c r="I7167" s="5">
        <v>15192.54</v>
      </c>
      <c r="J7167" s="17" t="e">
        <f>VLOOKUP(Table1[[#This Row],[CCDDD]],#REF!,2,FALSE)</f>
        <v>#REF!</v>
      </c>
    </row>
    <row r="7168" spans="1:10">
      <c r="A7168" t="s">
        <v>558</v>
      </c>
      <c r="B7168" t="s">
        <v>559</v>
      </c>
      <c r="C7168" s="18" t="s">
        <v>766</v>
      </c>
      <c r="D7168" t="s">
        <v>145</v>
      </c>
      <c r="E7168" s="4" t="s">
        <v>80</v>
      </c>
      <c r="F7168" t="s">
        <v>81</v>
      </c>
      <c r="G7168" s="4" t="s">
        <v>42</v>
      </c>
      <c r="H7168" t="s">
        <v>54</v>
      </c>
      <c r="I7168" s="5">
        <v>15190</v>
      </c>
      <c r="J7168" s="17" t="e">
        <f>VLOOKUP(Table1[[#This Row],[CCDDD]],#REF!,2,FALSE)</f>
        <v>#REF!</v>
      </c>
    </row>
    <row r="7169" spans="1:10">
      <c r="A7169" t="s">
        <v>178</v>
      </c>
      <c r="B7169" t="s">
        <v>179</v>
      </c>
      <c r="C7169" s="18" t="s">
        <v>766</v>
      </c>
      <c r="D7169" t="s">
        <v>140</v>
      </c>
      <c r="E7169" s="4" t="s">
        <v>72</v>
      </c>
      <c r="F7169" t="s">
        <v>73</v>
      </c>
      <c r="G7169" s="4" t="s">
        <v>41</v>
      </c>
      <c r="H7169" t="s">
        <v>53</v>
      </c>
      <c r="I7169" s="5">
        <v>15185.74</v>
      </c>
      <c r="J7169" s="17" t="e">
        <f>VLOOKUP(Table1[[#This Row],[CCDDD]],#REF!,2,FALSE)</f>
        <v>#REF!</v>
      </c>
    </row>
    <row r="7170" spans="1:10">
      <c r="A7170" t="s">
        <v>598</v>
      </c>
      <c r="B7170" t="s">
        <v>599</v>
      </c>
      <c r="C7170" s="18" t="s">
        <v>766</v>
      </c>
      <c r="D7170" t="s">
        <v>166</v>
      </c>
      <c r="E7170" s="4" t="s">
        <v>80</v>
      </c>
      <c r="F7170" t="s">
        <v>81</v>
      </c>
      <c r="G7170" s="4" t="s">
        <v>43</v>
      </c>
      <c r="H7170" t="s">
        <v>55</v>
      </c>
      <c r="I7170" s="5">
        <v>15154</v>
      </c>
      <c r="J7170" s="17" t="e">
        <f>VLOOKUP(Table1[[#This Row],[CCDDD]],#REF!,2,FALSE)</f>
        <v>#REF!</v>
      </c>
    </row>
    <row r="7171" spans="1:10">
      <c r="A7171" t="s">
        <v>319</v>
      </c>
      <c r="B7171" t="s">
        <v>320</v>
      </c>
      <c r="C7171" s="18" t="s">
        <v>766</v>
      </c>
      <c r="D7171" t="s">
        <v>140</v>
      </c>
      <c r="E7171" s="4" t="s">
        <v>110</v>
      </c>
      <c r="F7171" t="s">
        <v>111</v>
      </c>
      <c r="G7171" s="4" t="s">
        <v>42</v>
      </c>
      <c r="H7171" t="s">
        <v>54</v>
      </c>
      <c r="I7171" s="5">
        <v>15111.31</v>
      </c>
      <c r="J7171" s="17" t="e">
        <f>VLOOKUP(Table1[[#This Row],[CCDDD]],#REF!,2,FALSE)</f>
        <v>#REF!</v>
      </c>
    </row>
    <row r="7172" spans="1:10">
      <c r="A7172" t="s">
        <v>474</v>
      </c>
      <c r="B7172" t="s">
        <v>475</v>
      </c>
      <c r="C7172" s="18" t="s">
        <v>766</v>
      </c>
      <c r="D7172" t="s">
        <v>210</v>
      </c>
      <c r="E7172" s="4" t="s">
        <v>80</v>
      </c>
      <c r="F7172" t="s">
        <v>81</v>
      </c>
      <c r="G7172" s="4" t="s">
        <v>39</v>
      </c>
      <c r="H7172" t="s">
        <v>51</v>
      </c>
      <c r="I7172" s="5">
        <v>15046.25</v>
      </c>
      <c r="J7172" s="17" t="e">
        <f>VLOOKUP(Table1[[#This Row],[CCDDD]],#REF!,2,FALSE)</f>
        <v>#REF!</v>
      </c>
    </row>
    <row r="7173" spans="1:10">
      <c r="A7173" t="s">
        <v>311</v>
      </c>
      <c r="B7173" t="s">
        <v>312</v>
      </c>
      <c r="C7173" s="18" t="s">
        <v>766</v>
      </c>
      <c r="D7173" t="s">
        <v>140</v>
      </c>
      <c r="E7173" s="4" t="s">
        <v>70</v>
      </c>
      <c r="F7173" t="s">
        <v>71</v>
      </c>
      <c r="G7173" s="4" t="s">
        <v>39</v>
      </c>
      <c r="H7173" t="s">
        <v>51</v>
      </c>
      <c r="I7173" s="5">
        <v>15010.83</v>
      </c>
      <c r="J7173" s="17" t="e">
        <f>VLOOKUP(Table1[[#This Row],[CCDDD]],#REF!,2,FALSE)</f>
        <v>#REF!</v>
      </c>
    </row>
    <row r="7174" spans="1:10">
      <c r="A7174" t="s">
        <v>178</v>
      </c>
      <c r="B7174" t="s">
        <v>179</v>
      </c>
      <c r="C7174" s="18" t="s">
        <v>766</v>
      </c>
      <c r="D7174" t="s">
        <v>140</v>
      </c>
      <c r="E7174" s="4" t="s">
        <v>86</v>
      </c>
      <c r="F7174" t="s">
        <v>87</v>
      </c>
      <c r="G7174" s="4" t="s">
        <v>41</v>
      </c>
      <c r="H7174" t="s">
        <v>53</v>
      </c>
      <c r="I7174" s="5">
        <v>15003.8</v>
      </c>
      <c r="J7174" s="17" t="e">
        <f>VLOOKUP(Table1[[#This Row],[CCDDD]],#REF!,2,FALSE)</f>
        <v>#REF!</v>
      </c>
    </row>
    <row r="7175" spans="1:10">
      <c r="A7175" t="s">
        <v>610</v>
      </c>
      <c r="B7175" t="s">
        <v>611</v>
      </c>
      <c r="C7175" s="18" t="s">
        <v>766</v>
      </c>
      <c r="D7175" t="s">
        <v>145</v>
      </c>
      <c r="E7175" s="4" t="s">
        <v>80</v>
      </c>
      <c r="F7175" t="s">
        <v>81</v>
      </c>
      <c r="G7175" s="4" t="s">
        <v>40</v>
      </c>
      <c r="H7175" t="s">
        <v>52</v>
      </c>
      <c r="I7175" s="5">
        <v>15000</v>
      </c>
      <c r="J7175" s="17" t="e">
        <f>VLOOKUP(Table1[[#This Row],[CCDDD]],#REF!,2,FALSE)</f>
        <v>#REF!</v>
      </c>
    </row>
    <row r="7176" spans="1:10">
      <c r="A7176" t="s">
        <v>245</v>
      </c>
      <c r="B7176" t="s">
        <v>246</v>
      </c>
      <c r="C7176" s="18" t="s">
        <v>766</v>
      </c>
      <c r="D7176" t="s">
        <v>210</v>
      </c>
      <c r="E7176" s="4" t="s">
        <v>72</v>
      </c>
      <c r="F7176" t="s">
        <v>73</v>
      </c>
      <c r="G7176" s="4" t="s">
        <v>39</v>
      </c>
      <c r="H7176" t="s">
        <v>51</v>
      </c>
      <c r="I7176" s="5">
        <v>15000</v>
      </c>
      <c r="J7176" s="17" t="e">
        <f>VLOOKUP(Table1[[#This Row],[CCDDD]],#REF!,2,FALSE)</f>
        <v>#REF!</v>
      </c>
    </row>
    <row r="7177" spans="1:10">
      <c r="A7177" t="s">
        <v>596</v>
      </c>
      <c r="B7177" t="s">
        <v>597</v>
      </c>
      <c r="C7177" s="18" t="s">
        <v>766</v>
      </c>
      <c r="D7177" t="s">
        <v>145</v>
      </c>
      <c r="E7177" s="4" t="s">
        <v>112</v>
      </c>
      <c r="F7177" t="s">
        <v>113</v>
      </c>
      <c r="G7177" s="4" t="s">
        <v>42</v>
      </c>
      <c r="H7177" t="s">
        <v>54</v>
      </c>
      <c r="I7177" s="5">
        <v>15000</v>
      </c>
      <c r="J7177" s="17" t="e">
        <f>VLOOKUP(Table1[[#This Row],[CCDDD]],#REF!,2,FALSE)</f>
        <v>#REF!</v>
      </c>
    </row>
    <row r="7178" spans="1:10">
      <c r="A7178" t="s">
        <v>175</v>
      </c>
      <c r="B7178" t="s">
        <v>176</v>
      </c>
      <c r="C7178" s="18" t="s">
        <v>766</v>
      </c>
      <c r="D7178" t="s">
        <v>177</v>
      </c>
      <c r="E7178" s="4" t="s">
        <v>74</v>
      </c>
      <c r="F7178" t="s">
        <v>75</v>
      </c>
      <c r="G7178" s="4" t="s">
        <v>43</v>
      </c>
      <c r="H7178" t="s">
        <v>55</v>
      </c>
      <c r="I7178" s="5">
        <v>15000</v>
      </c>
      <c r="J7178" s="17" t="e">
        <f>VLOOKUP(Table1[[#This Row],[CCDDD]],#REF!,2,FALSE)</f>
        <v>#REF!</v>
      </c>
    </row>
    <row r="7179" spans="1:10">
      <c r="A7179" t="s">
        <v>305</v>
      </c>
      <c r="B7179" t="s">
        <v>306</v>
      </c>
      <c r="C7179" s="18" t="s">
        <v>766</v>
      </c>
      <c r="D7179" t="s">
        <v>148</v>
      </c>
      <c r="E7179" s="4" t="s">
        <v>112</v>
      </c>
      <c r="F7179" t="s">
        <v>113</v>
      </c>
      <c r="G7179" s="4" t="s">
        <v>42</v>
      </c>
      <c r="H7179" t="s">
        <v>54</v>
      </c>
      <c r="I7179" s="5">
        <v>14963.84</v>
      </c>
      <c r="J7179" s="17" t="e">
        <f>VLOOKUP(Table1[[#This Row],[CCDDD]],#REF!,2,FALSE)</f>
        <v>#REF!</v>
      </c>
    </row>
    <row r="7180" spans="1:10">
      <c r="A7180" t="s">
        <v>643</v>
      </c>
      <c r="B7180" t="s">
        <v>644</v>
      </c>
      <c r="C7180" s="18" t="s">
        <v>766</v>
      </c>
      <c r="D7180" t="s">
        <v>177</v>
      </c>
      <c r="E7180" s="4" t="s">
        <v>86</v>
      </c>
      <c r="F7180" t="s">
        <v>87</v>
      </c>
      <c r="G7180" s="4" t="s">
        <v>43</v>
      </c>
      <c r="H7180" t="s">
        <v>55</v>
      </c>
      <c r="I7180" s="5">
        <v>14936</v>
      </c>
      <c r="J7180" s="17" t="e">
        <f>VLOOKUP(Table1[[#This Row],[CCDDD]],#REF!,2,FALSE)</f>
        <v>#REF!</v>
      </c>
    </row>
    <row r="7181" spans="1:10">
      <c r="A7181" t="s">
        <v>247</v>
      </c>
      <c r="B7181" t="s">
        <v>248</v>
      </c>
      <c r="C7181" s="18" t="s">
        <v>766</v>
      </c>
      <c r="D7181" t="s">
        <v>166</v>
      </c>
      <c r="E7181" s="4" t="s">
        <v>76</v>
      </c>
      <c r="F7181" t="s">
        <v>77</v>
      </c>
      <c r="G7181" s="4" t="s">
        <v>41</v>
      </c>
      <c r="H7181" t="s">
        <v>53</v>
      </c>
      <c r="I7181" s="5">
        <v>14910.32</v>
      </c>
      <c r="J7181" s="17" t="e">
        <f>VLOOKUP(Table1[[#This Row],[CCDDD]],#REF!,2,FALSE)</f>
        <v>#REF!</v>
      </c>
    </row>
    <row r="7182" spans="1:10">
      <c r="A7182" t="s">
        <v>263</v>
      </c>
      <c r="B7182" t="s">
        <v>264</v>
      </c>
      <c r="C7182" s="18" t="s">
        <v>766</v>
      </c>
      <c r="D7182" t="s">
        <v>177</v>
      </c>
      <c r="E7182" s="4" t="s">
        <v>80</v>
      </c>
      <c r="F7182" t="s">
        <v>81</v>
      </c>
      <c r="G7182" s="4" t="s">
        <v>44</v>
      </c>
      <c r="H7182" t="s">
        <v>56</v>
      </c>
      <c r="I7182" s="5">
        <v>14891.15</v>
      </c>
      <c r="J7182" s="17" t="e">
        <f>VLOOKUP(Table1[[#This Row],[CCDDD]],#REF!,2,FALSE)</f>
        <v>#REF!</v>
      </c>
    </row>
    <row r="7183" spans="1:10">
      <c r="A7183" t="s">
        <v>215</v>
      </c>
      <c r="B7183" t="s">
        <v>216</v>
      </c>
      <c r="C7183" s="18" t="s">
        <v>766</v>
      </c>
      <c r="D7183" t="s">
        <v>163</v>
      </c>
      <c r="E7183" s="4" t="s">
        <v>72</v>
      </c>
      <c r="F7183" t="s">
        <v>73</v>
      </c>
      <c r="G7183" s="4" t="s">
        <v>41</v>
      </c>
      <c r="H7183" t="s">
        <v>53</v>
      </c>
      <c r="I7183" s="5">
        <v>14847.49</v>
      </c>
      <c r="J7183" s="17" t="e">
        <f>VLOOKUP(Table1[[#This Row],[CCDDD]],#REF!,2,FALSE)</f>
        <v>#REF!</v>
      </c>
    </row>
    <row r="7184" spans="1:10">
      <c r="A7184" t="s">
        <v>369</v>
      </c>
      <c r="B7184" t="s">
        <v>370</v>
      </c>
      <c r="C7184" s="18" t="s">
        <v>766</v>
      </c>
      <c r="D7184" t="s">
        <v>210</v>
      </c>
      <c r="E7184" s="4" t="s">
        <v>86</v>
      </c>
      <c r="F7184" t="s">
        <v>87</v>
      </c>
      <c r="G7184" s="4" t="s">
        <v>41</v>
      </c>
      <c r="H7184" t="s">
        <v>53</v>
      </c>
      <c r="I7184" s="5">
        <v>14820.42</v>
      </c>
      <c r="J7184" s="17" t="e">
        <f>VLOOKUP(Table1[[#This Row],[CCDDD]],#REF!,2,FALSE)</f>
        <v>#REF!</v>
      </c>
    </row>
    <row r="7185" spans="1:10">
      <c r="A7185" t="s">
        <v>530</v>
      </c>
      <c r="B7185" t="s">
        <v>531</v>
      </c>
      <c r="C7185" s="18" t="s">
        <v>766</v>
      </c>
      <c r="D7185" t="s">
        <v>145</v>
      </c>
      <c r="E7185" s="4" t="s">
        <v>110</v>
      </c>
      <c r="F7185" t="s">
        <v>111</v>
      </c>
      <c r="G7185" s="4" t="s">
        <v>40</v>
      </c>
      <c r="H7185" t="s">
        <v>52</v>
      </c>
      <c r="I7185" s="5">
        <v>14807.47</v>
      </c>
      <c r="J7185" s="17" t="e">
        <f>VLOOKUP(Table1[[#This Row],[CCDDD]],#REF!,2,FALSE)</f>
        <v>#REF!</v>
      </c>
    </row>
    <row r="7186" spans="1:10">
      <c r="A7186" t="s">
        <v>169</v>
      </c>
      <c r="B7186" t="s">
        <v>170</v>
      </c>
      <c r="C7186" s="18" t="s">
        <v>766</v>
      </c>
      <c r="D7186" t="s">
        <v>140</v>
      </c>
      <c r="E7186" s="4" t="s">
        <v>78</v>
      </c>
      <c r="F7186" t="s">
        <v>79</v>
      </c>
      <c r="G7186" s="4" t="s">
        <v>43</v>
      </c>
      <c r="H7186" t="s">
        <v>55</v>
      </c>
      <c r="I7186" s="5">
        <v>14806.25</v>
      </c>
      <c r="J7186" s="17" t="e">
        <f>VLOOKUP(Table1[[#This Row],[CCDDD]],#REF!,2,FALSE)</f>
        <v>#REF!</v>
      </c>
    </row>
    <row r="7187" spans="1:10">
      <c r="A7187" t="s">
        <v>151</v>
      </c>
      <c r="B7187" t="s">
        <v>152</v>
      </c>
      <c r="C7187" s="18" t="s">
        <v>766</v>
      </c>
      <c r="D7187" t="s">
        <v>140</v>
      </c>
      <c r="E7187" s="4" t="s">
        <v>100</v>
      </c>
      <c r="F7187" t="s">
        <v>101</v>
      </c>
      <c r="G7187" s="4" t="s">
        <v>38</v>
      </c>
      <c r="H7187" t="s">
        <v>50</v>
      </c>
      <c r="I7187" s="5">
        <v>14791.39</v>
      </c>
      <c r="J7187" s="17" t="e">
        <f>VLOOKUP(Table1[[#This Row],[CCDDD]],#REF!,2,FALSE)</f>
        <v>#REF!</v>
      </c>
    </row>
    <row r="7188" spans="1:10">
      <c r="A7188" t="s">
        <v>626</v>
      </c>
      <c r="B7188" t="s">
        <v>627</v>
      </c>
      <c r="C7188" s="18" t="s">
        <v>766</v>
      </c>
      <c r="D7188" t="s">
        <v>379</v>
      </c>
      <c r="E7188" s="4" t="s">
        <v>68</v>
      </c>
      <c r="F7188" t="s">
        <v>69</v>
      </c>
      <c r="G7188" s="4" t="s">
        <v>41</v>
      </c>
      <c r="H7188" t="s">
        <v>53</v>
      </c>
      <c r="I7188" s="5">
        <v>14789.86</v>
      </c>
      <c r="J7188" s="17" t="e">
        <f>VLOOKUP(Table1[[#This Row],[CCDDD]],#REF!,2,FALSE)</f>
        <v>#REF!</v>
      </c>
    </row>
    <row r="7189" spans="1:10">
      <c r="A7189" t="s">
        <v>309</v>
      </c>
      <c r="B7189" t="s">
        <v>310</v>
      </c>
      <c r="C7189" s="18" t="s">
        <v>766</v>
      </c>
      <c r="D7189" t="s">
        <v>177</v>
      </c>
      <c r="E7189" s="4" t="s">
        <v>100</v>
      </c>
      <c r="F7189" t="s">
        <v>101</v>
      </c>
      <c r="G7189" s="4" t="s">
        <v>40</v>
      </c>
      <c r="H7189" t="s">
        <v>52</v>
      </c>
      <c r="I7189" s="5">
        <v>14776.58</v>
      </c>
      <c r="J7189" s="17" t="e">
        <f>VLOOKUP(Table1[[#This Row],[CCDDD]],#REF!,2,FALSE)</f>
        <v>#REF!</v>
      </c>
    </row>
    <row r="7190" spans="1:10">
      <c r="A7190" t="s">
        <v>422</v>
      </c>
      <c r="B7190" t="s">
        <v>423</v>
      </c>
      <c r="C7190" s="18" t="s">
        <v>766</v>
      </c>
      <c r="D7190" t="s">
        <v>177</v>
      </c>
      <c r="E7190" s="4" t="s">
        <v>88</v>
      </c>
      <c r="F7190" t="s">
        <v>89</v>
      </c>
      <c r="G7190" s="4" t="s">
        <v>43</v>
      </c>
      <c r="H7190" t="s">
        <v>55</v>
      </c>
      <c r="I7190" s="5">
        <v>14765.75</v>
      </c>
      <c r="J7190" s="17" t="e">
        <f>VLOOKUP(Table1[[#This Row],[CCDDD]],#REF!,2,FALSE)</f>
        <v>#REF!</v>
      </c>
    </row>
    <row r="7191" spans="1:10">
      <c r="A7191" t="s">
        <v>159</v>
      </c>
      <c r="B7191" t="s">
        <v>160</v>
      </c>
      <c r="C7191" s="18" t="s">
        <v>766</v>
      </c>
      <c r="D7191" t="s">
        <v>140</v>
      </c>
      <c r="E7191" s="4" t="s">
        <v>72</v>
      </c>
      <c r="F7191" t="s">
        <v>73</v>
      </c>
      <c r="G7191" s="4" t="s">
        <v>41</v>
      </c>
      <c r="H7191" t="s">
        <v>53</v>
      </c>
      <c r="I7191" s="5">
        <v>14735.68</v>
      </c>
      <c r="J7191" s="17" t="e">
        <f>VLOOKUP(Table1[[#This Row],[CCDDD]],#REF!,2,FALSE)</f>
        <v>#REF!</v>
      </c>
    </row>
    <row r="7192" spans="1:10">
      <c r="A7192" t="s">
        <v>283</v>
      </c>
      <c r="B7192" t="s">
        <v>284</v>
      </c>
      <c r="C7192" s="18" t="s">
        <v>766</v>
      </c>
      <c r="D7192" t="s">
        <v>145</v>
      </c>
      <c r="E7192" s="4" t="s">
        <v>80</v>
      </c>
      <c r="F7192" t="s">
        <v>81</v>
      </c>
      <c r="G7192" s="4" t="s">
        <v>42</v>
      </c>
      <c r="H7192" t="s">
        <v>54</v>
      </c>
      <c r="I7192" s="5">
        <v>14704.9</v>
      </c>
      <c r="J7192" s="17" t="e">
        <f>VLOOKUP(Table1[[#This Row],[CCDDD]],#REF!,2,FALSE)</f>
        <v>#REF!</v>
      </c>
    </row>
    <row r="7193" spans="1:10">
      <c r="A7193" t="s">
        <v>418</v>
      </c>
      <c r="B7193" t="s">
        <v>419</v>
      </c>
      <c r="C7193" s="18" t="s">
        <v>766</v>
      </c>
      <c r="D7193" t="s">
        <v>163</v>
      </c>
      <c r="E7193" s="4" t="s">
        <v>110</v>
      </c>
      <c r="F7193" t="s">
        <v>111</v>
      </c>
      <c r="G7193" s="4" t="s">
        <v>43</v>
      </c>
      <c r="H7193" t="s">
        <v>55</v>
      </c>
      <c r="I7193" s="5">
        <v>14700</v>
      </c>
      <c r="J7193" s="17" t="e">
        <f>VLOOKUP(Table1[[#This Row],[CCDDD]],#REF!,2,FALSE)</f>
        <v>#REF!</v>
      </c>
    </row>
    <row r="7194" spans="1:10">
      <c r="A7194" t="s">
        <v>752</v>
      </c>
      <c r="B7194" t="s">
        <v>753</v>
      </c>
      <c r="C7194" s="18" t="s">
        <v>766</v>
      </c>
      <c r="D7194" t="s">
        <v>145</v>
      </c>
      <c r="E7194" s="4" t="s">
        <v>88</v>
      </c>
      <c r="F7194" t="s">
        <v>89</v>
      </c>
      <c r="G7194" s="4" t="s">
        <v>42</v>
      </c>
      <c r="H7194" t="s">
        <v>54</v>
      </c>
      <c r="I7194" s="5">
        <v>14691</v>
      </c>
      <c r="J7194" s="17" t="e">
        <f>VLOOKUP(Table1[[#This Row],[CCDDD]],#REF!,2,FALSE)</f>
        <v>#REF!</v>
      </c>
    </row>
    <row r="7195" spans="1:10">
      <c r="A7195" t="s">
        <v>612</v>
      </c>
      <c r="B7195" t="s">
        <v>613</v>
      </c>
      <c r="C7195" s="18" t="s">
        <v>766</v>
      </c>
      <c r="D7195" t="s">
        <v>191</v>
      </c>
      <c r="E7195" s="4" t="s">
        <v>110</v>
      </c>
      <c r="F7195" t="s">
        <v>111</v>
      </c>
      <c r="G7195" s="4" t="s">
        <v>41</v>
      </c>
      <c r="H7195" t="s">
        <v>53</v>
      </c>
      <c r="I7195" s="5">
        <v>14679.25</v>
      </c>
      <c r="J7195" s="17" t="e">
        <f>VLOOKUP(Table1[[#This Row],[CCDDD]],#REF!,2,FALSE)</f>
        <v>#REF!</v>
      </c>
    </row>
    <row r="7196" spans="1:10">
      <c r="A7196" t="s">
        <v>394</v>
      </c>
      <c r="B7196" t="s">
        <v>395</v>
      </c>
      <c r="C7196" s="18" t="s">
        <v>766</v>
      </c>
      <c r="D7196" t="s">
        <v>145</v>
      </c>
      <c r="E7196" s="4" t="s">
        <v>110</v>
      </c>
      <c r="F7196" t="s">
        <v>111</v>
      </c>
      <c r="G7196" s="4" t="s">
        <v>41</v>
      </c>
      <c r="H7196" t="s">
        <v>53</v>
      </c>
      <c r="I7196" s="5">
        <v>14658.77</v>
      </c>
      <c r="J7196" s="17" t="e">
        <f>VLOOKUP(Table1[[#This Row],[CCDDD]],#REF!,2,FALSE)</f>
        <v>#REF!</v>
      </c>
    </row>
    <row r="7197" spans="1:10">
      <c r="A7197" t="s">
        <v>325</v>
      </c>
      <c r="B7197" t="s">
        <v>326</v>
      </c>
      <c r="C7197" s="18" t="s">
        <v>766</v>
      </c>
      <c r="D7197" t="s">
        <v>148</v>
      </c>
      <c r="E7197" s="4" t="s">
        <v>90</v>
      </c>
      <c r="F7197" t="s">
        <v>91</v>
      </c>
      <c r="G7197" s="4" t="s">
        <v>42</v>
      </c>
      <c r="H7197" t="s">
        <v>54</v>
      </c>
      <c r="I7197" s="5">
        <v>14649.41</v>
      </c>
      <c r="J7197" s="17" t="e">
        <f>VLOOKUP(Table1[[#This Row],[CCDDD]],#REF!,2,FALSE)</f>
        <v>#REF!</v>
      </c>
    </row>
    <row r="7198" spans="1:10">
      <c r="A7198" t="s">
        <v>245</v>
      </c>
      <c r="B7198" t="s">
        <v>246</v>
      </c>
      <c r="C7198" s="18" t="s">
        <v>766</v>
      </c>
      <c r="D7198" t="s">
        <v>210</v>
      </c>
      <c r="E7198" s="4" t="s">
        <v>96</v>
      </c>
      <c r="F7198" t="s">
        <v>97</v>
      </c>
      <c r="G7198" s="4" t="s">
        <v>41</v>
      </c>
      <c r="H7198" t="s">
        <v>53</v>
      </c>
      <c r="I7198" s="5">
        <v>14642.6</v>
      </c>
      <c r="J7198" s="17" t="e">
        <f>VLOOKUP(Table1[[#This Row],[CCDDD]],#REF!,2,FALSE)</f>
        <v>#REF!</v>
      </c>
    </row>
    <row r="7199" spans="1:10">
      <c r="A7199" t="s">
        <v>500</v>
      </c>
      <c r="B7199" t="s">
        <v>501</v>
      </c>
      <c r="C7199" s="18" t="s">
        <v>766</v>
      </c>
      <c r="D7199" t="s">
        <v>379</v>
      </c>
      <c r="E7199" s="4" t="s">
        <v>80</v>
      </c>
      <c r="F7199" t="s">
        <v>81</v>
      </c>
      <c r="G7199" s="4" t="s">
        <v>39</v>
      </c>
      <c r="H7199" t="s">
        <v>51</v>
      </c>
      <c r="I7199" s="5">
        <v>14609.68</v>
      </c>
      <c r="J7199" s="17" t="e">
        <f>VLOOKUP(Table1[[#This Row],[CCDDD]],#REF!,2,FALSE)</f>
        <v>#REF!</v>
      </c>
    </row>
    <row r="7200" spans="1:10">
      <c r="A7200" t="s">
        <v>492</v>
      </c>
      <c r="B7200" t="s">
        <v>493</v>
      </c>
      <c r="C7200" s="18" t="s">
        <v>766</v>
      </c>
      <c r="D7200" t="s">
        <v>140</v>
      </c>
      <c r="E7200" s="4" t="s">
        <v>78</v>
      </c>
      <c r="F7200" t="s">
        <v>79</v>
      </c>
      <c r="G7200" s="4" t="s">
        <v>39</v>
      </c>
      <c r="H7200" t="s">
        <v>51</v>
      </c>
      <c r="I7200" s="5">
        <v>14609.6</v>
      </c>
      <c r="J7200" s="17" t="e">
        <f>VLOOKUP(Table1[[#This Row],[CCDDD]],#REF!,2,FALSE)</f>
        <v>#REF!</v>
      </c>
    </row>
    <row r="7201" spans="1:10">
      <c r="A7201" t="s">
        <v>633</v>
      </c>
      <c r="B7201" t="s">
        <v>634</v>
      </c>
      <c r="C7201" s="18" t="s">
        <v>766</v>
      </c>
      <c r="D7201" t="s">
        <v>166</v>
      </c>
      <c r="E7201" s="4" t="s">
        <v>74</v>
      </c>
      <c r="F7201" t="s">
        <v>75</v>
      </c>
      <c r="G7201" s="4" t="s">
        <v>40</v>
      </c>
      <c r="H7201" t="s">
        <v>52</v>
      </c>
      <c r="I7201" s="5">
        <v>14600.07</v>
      </c>
      <c r="J7201" s="17" t="e">
        <f>VLOOKUP(Table1[[#This Row],[CCDDD]],#REF!,2,FALSE)</f>
        <v>#REF!</v>
      </c>
    </row>
    <row r="7202" spans="1:10">
      <c r="A7202" t="s">
        <v>221</v>
      </c>
      <c r="B7202" t="s">
        <v>222</v>
      </c>
      <c r="C7202" s="18" t="s">
        <v>766</v>
      </c>
      <c r="D7202" t="s">
        <v>163</v>
      </c>
      <c r="E7202" s="4" t="s">
        <v>68</v>
      </c>
      <c r="F7202" t="s">
        <v>69</v>
      </c>
      <c r="G7202" s="4" t="s">
        <v>39</v>
      </c>
      <c r="H7202" t="s">
        <v>51</v>
      </c>
      <c r="I7202" s="5">
        <v>14586.97</v>
      </c>
      <c r="J7202" s="17" t="e">
        <f>VLOOKUP(Table1[[#This Row],[CCDDD]],#REF!,2,FALSE)</f>
        <v>#REF!</v>
      </c>
    </row>
    <row r="7203" spans="1:10">
      <c r="A7203" t="s">
        <v>257</v>
      </c>
      <c r="B7203" t="s">
        <v>258</v>
      </c>
      <c r="C7203" s="18" t="s">
        <v>766</v>
      </c>
      <c r="D7203" t="s">
        <v>191</v>
      </c>
      <c r="E7203" s="4" t="s">
        <v>112</v>
      </c>
      <c r="F7203" t="s">
        <v>113</v>
      </c>
      <c r="G7203" s="4" t="s">
        <v>40</v>
      </c>
      <c r="H7203" t="s">
        <v>52</v>
      </c>
      <c r="I7203" s="5">
        <v>14572.32</v>
      </c>
      <c r="J7203" s="17" t="e">
        <f>VLOOKUP(Table1[[#This Row],[CCDDD]],#REF!,2,FALSE)</f>
        <v>#REF!</v>
      </c>
    </row>
    <row r="7204" spans="1:10">
      <c r="A7204" t="s">
        <v>151</v>
      </c>
      <c r="B7204" t="s">
        <v>152</v>
      </c>
      <c r="C7204" s="18" t="s">
        <v>766</v>
      </c>
      <c r="D7204" t="s">
        <v>140</v>
      </c>
      <c r="E7204" s="4" t="s">
        <v>78</v>
      </c>
      <c r="F7204" t="s">
        <v>79</v>
      </c>
      <c r="G7204" s="4" t="s">
        <v>42</v>
      </c>
      <c r="H7204" t="s">
        <v>54</v>
      </c>
      <c r="I7204" s="5">
        <v>14527.82</v>
      </c>
      <c r="J7204" s="17" t="e">
        <f>VLOOKUP(Table1[[#This Row],[CCDDD]],#REF!,2,FALSE)</f>
        <v>#REF!</v>
      </c>
    </row>
    <row r="7205" spans="1:10">
      <c r="A7205" t="s">
        <v>355</v>
      </c>
      <c r="B7205" t="s">
        <v>356</v>
      </c>
      <c r="C7205" s="18" t="s">
        <v>766</v>
      </c>
      <c r="D7205" t="s">
        <v>177</v>
      </c>
      <c r="E7205" s="4" t="s">
        <v>88</v>
      </c>
      <c r="F7205" t="s">
        <v>89</v>
      </c>
      <c r="G7205" s="4" t="s">
        <v>43</v>
      </c>
      <c r="H7205" t="s">
        <v>55</v>
      </c>
      <c r="I7205" s="5">
        <v>14509.56</v>
      </c>
      <c r="J7205" s="17" t="e">
        <f>VLOOKUP(Table1[[#This Row],[CCDDD]],#REF!,2,FALSE)</f>
        <v>#REF!</v>
      </c>
    </row>
    <row r="7206" spans="1:10">
      <c r="A7206" t="s">
        <v>341</v>
      </c>
      <c r="B7206" t="s">
        <v>342</v>
      </c>
      <c r="C7206" s="18" t="s">
        <v>766</v>
      </c>
      <c r="D7206" t="s">
        <v>184</v>
      </c>
      <c r="E7206" s="4" t="s">
        <v>86</v>
      </c>
      <c r="F7206" t="s">
        <v>87</v>
      </c>
      <c r="G7206" s="4" t="s">
        <v>39</v>
      </c>
      <c r="H7206" t="s">
        <v>51</v>
      </c>
      <c r="I7206" s="5">
        <v>14490.45</v>
      </c>
      <c r="J7206" s="17" t="e">
        <f>VLOOKUP(Table1[[#This Row],[CCDDD]],#REF!,2,FALSE)</f>
        <v>#REF!</v>
      </c>
    </row>
    <row r="7207" spans="1:10">
      <c r="A7207" t="s">
        <v>149</v>
      </c>
      <c r="B7207" t="s">
        <v>150</v>
      </c>
      <c r="C7207" s="18" t="s">
        <v>766</v>
      </c>
      <c r="D7207" t="s">
        <v>140</v>
      </c>
      <c r="E7207" s="4" t="s">
        <v>70</v>
      </c>
      <c r="F7207" t="s">
        <v>71</v>
      </c>
      <c r="G7207" s="4" t="s">
        <v>40</v>
      </c>
      <c r="H7207" t="s">
        <v>52</v>
      </c>
      <c r="I7207" s="5">
        <v>14474.55</v>
      </c>
      <c r="J7207" s="17" t="e">
        <f>VLOOKUP(Table1[[#This Row],[CCDDD]],#REF!,2,FALSE)</f>
        <v>#REF!</v>
      </c>
    </row>
    <row r="7208" spans="1:10">
      <c r="A7208" t="s">
        <v>143</v>
      </c>
      <c r="B7208" t="s">
        <v>144</v>
      </c>
      <c r="C7208" s="18" t="s">
        <v>766</v>
      </c>
      <c r="D7208" t="s">
        <v>145</v>
      </c>
      <c r="E7208" s="4" t="s">
        <v>80</v>
      </c>
      <c r="F7208" t="s">
        <v>81</v>
      </c>
      <c r="G7208" s="4" t="s">
        <v>43</v>
      </c>
      <c r="H7208" t="s">
        <v>55</v>
      </c>
      <c r="I7208" s="5">
        <v>14473.7</v>
      </c>
      <c r="J7208" s="17" t="e">
        <f>VLOOKUP(Table1[[#This Row],[CCDDD]],#REF!,2,FALSE)</f>
        <v>#REF!</v>
      </c>
    </row>
    <row r="7209" spans="1:10">
      <c r="A7209" t="s">
        <v>189</v>
      </c>
      <c r="B7209" t="s">
        <v>190</v>
      </c>
      <c r="C7209" s="18" t="s">
        <v>766</v>
      </c>
      <c r="D7209" t="s">
        <v>191</v>
      </c>
      <c r="E7209" s="4" t="s">
        <v>78</v>
      </c>
      <c r="F7209" t="s">
        <v>79</v>
      </c>
      <c r="G7209" s="4" t="s">
        <v>40</v>
      </c>
      <c r="H7209" t="s">
        <v>52</v>
      </c>
      <c r="I7209" s="5">
        <v>14469.76</v>
      </c>
      <c r="J7209" s="17" t="e">
        <f>VLOOKUP(Table1[[#This Row],[CCDDD]],#REF!,2,FALSE)</f>
        <v>#REF!</v>
      </c>
    </row>
    <row r="7210" spans="1:10">
      <c r="A7210" t="s">
        <v>674</v>
      </c>
      <c r="B7210" t="s">
        <v>675</v>
      </c>
      <c r="C7210" s="18" t="s">
        <v>766</v>
      </c>
      <c r="D7210" t="s">
        <v>210</v>
      </c>
      <c r="E7210" s="4" t="s">
        <v>80</v>
      </c>
      <c r="F7210" t="s">
        <v>81</v>
      </c>
      <c r="G7210" s="4" t="s">
        <v>41</v>
      </c>
      <c r="H7210" t="s">
        <v>53</v>
      </c>
      <c r="I7210" s="5">
        <v>14463.18</v>
      </c>
      <c r="J7210" s="17" t="e">
        <f>VLOOKUP(Table1[[#This Row],[CCDDD]],#REF!,2,FALSE)</f>
        <v>#REF!</v>
      </c>
    </row>
    <row r="7211" spans="1:10">
      <c r="A7211" t="s">
        <v>151</v>
      </c>
      <c r="B7211" t="s">
        <v>152</v>
      </c>
      <c r="C7211" s="18" t="s">
        <v>766</v>
      </c>
      <c r="D7211" t="s">
        <v>140</v>
      </c>
      <c r="E7211" s="4" t="s">
        <v>86</v>
      </c>
      <c r="F7211" t="s">
        <v>87</v>
      </c>
      <c r="G7211" s="4" t="s">
        <v>39</v>
      </c>
      <c r="H7211" t="s">
        <v>51</v>
      </c>
      <c r="I7211" s="5">
        <v>14454.66</v>
      </c>
      <c r="J7211" s="17" t="e">
        <f>VLOOKUP(Table1[[#This Row],[CCDDD]],#REF!,2,FALSE)</f>
        <v>#REF!</v>
      </c>
    </row>
    <row r="7212" spans="1:10">
      <c r="A7212" t="s">
        <v>600</v>
      </c>
      <c r="B7212" t="s">
        <v>601</v>
      </c>
      <c r="C7212" s="18" t="s">
        <v>766</v>
      </c>
      <c r="D7212" t="s">
        <v>379</v>
      </c>
      <c r="E7212" s="4" t="s">
        <v>88</v>
      </c>
      <c r="F7212" t="s">
        <v>89</v>
      </c>
      <c r="G7212" s="4" t="s">
        <v>43</v>
      </c>
      <c r="H7212" t="s">
        <v>55</v>
      </c>
      <c r="I7212" s="5">
        <v>14453.64</v>
      </c>
      <c r="J7212" s="17" t="e">
        <f>VLOOKUP(Table1[[#This Row],[CCDDD]],#REF!,2,FALSE)</f>
        <v>#REF!</v>
      </c>
    </row>
    <row r="7213" spans="1:10">
      <c r="A7213" t="s">
        <v>371</v>
      </c>
      <c r="B7213" t="s">
        <v>372</v>
      </c>
      <c r="C7213" s="18" t="s">
        <v>766</v>
      </c>
      <c r="D7213" t="s">
        <v>166</v>
      </c>
      <c r="E7213" s="4" t="s">
        <v>88</v>
      </c>
      <c r="F7213" t="s">
        <v>89</v>
      </c>
      <c r="G7213" s="4" t="s">
        <v>42</v>
      </c>
      <c r="H7213" t="s">
        <v>54</v>
      </c>
      <c r="I7213" s="5">
        <v>14442.44</v>
      </c>
      <c r="J7213" s="17" t="e">
        <f>VLOOKUP(Table1[[#This Row],[CCDDD]],#REF!,2,FALSE)</f>
        <v>#REF!</v>
      </c>
    </row>
    <row r="7214" spans="1:10">
      <c r="A7214" t="s">
        <v>476</v>
      </c>
      <c r="B7214" t="s">
        <v>477</v>
      </c>
      <c r="C7214" s="18" t="s">
        <v>766</v>
      </c>
      <c r="D7214" t="s">
        <v>184</v>
      </c>
      <c r="E7214" s="4" t="s">
        <v>72</v>
      </c>
      <c r="F7214" t="s">
        <v>73</v>
      </c>
      <c r="G7214" s="4" t="s">
        <v>39</v>
      </c>
      <c r="H7214" t="s">
        <v>51</v>
      </c>
      <c r="I7214" s="5">
        <v>14430.04</v>
      </c>
      <c r="J7214" s="17" t="e">
        <f>VLOOKUP(Table1[[#This Row],[CCDDD]],#REF!,2,FALSE)</f>
        <v>#REF!</v>
      </c>
    </row>
    <row r="7215" spans="1:10">
      <c r="A7215" t="s">
        <v>452</v>
      </c>
      <c r="B7215" t="s">
        <v>453</v>
      </c>
      <c r="C7215" s="18" t="s">
        <v>766</v>
      </c>
      <c r="D7215" t="s">
        <v>145</v>
      </c>
      <c r="E7215" s="4" t="s">
        <v>78</v>
      </c>
      <c r="F7215" t="s">
        <v>79</v>
      </c>
      <c r="G7215" s="4" t="s">
        <v>40</v>
      </c>
      <c r="H7215" t="s">
        <v>52</v>
      </c>
      <c r="I7215" s="5">
        <v>14417.93</v>
      </c>
      <c r="J7215" s="17" t="e">
        <f>VLOOKUP(Table1[[#This Row],[CCDDD]],#REF!,2,FALSE)</f>
        <v>#REF!</v>
      </c>
    </row>
    <row r="7216" spans="1:10">
      <c r="A7216" t="s">
        <v>213</v>
      </c>
      <c r="B7216" t="s">
        <v>214</v>
      </c>
      <c r="C7216" s="18" t="s">
        <v>766</v>
      </c>
      <c r="D7216" t="s">
        <v>145</v>
      </c>
      <c r="E7216" s="4" t="s">
        <v>88</v>
      </c>
      <c r="F7216" t="s">
        <v>89</v>
      </c>
      <c r="G7216" s="4" t="s">
        <v>43</v>
      </c>
      <c r="H7216" t="s">
        <v>55</v>
      </c>
      <c r="I7216" s="5">
        <v>14416.18</v>
      </c>
      <c r="J7216" s="17" t="e">
        <f>VLOOKUP(Table1[[#This Row],[CCDDD]],#REF!,2,FALSE)</f>
        <v>#REF!</v>
      </c>
    </row>
    <row r="7217" spans="1:10">
      <c r="A7217" t="s">
        <v>522</v>
      </c>
      <c r="B7217" t="s">
        <v>523</v>
      </c>
      <c r="C7217" s="18" t="s">
        <v>766</v>
      </c>
      <c r="D7217" t="s">
        <v>191</v>
      </c>
      <c r="E7217" s="4" t="s">
        <v>78</v>
      </c>
      <c r="F7217" t="s">
        <v>79</v>
      </c>
      <c r="G7217" s="4" t="s">
        <v>42</v>
      </c>
      <c r="H7217" t="s">
        <v>54</v>
      </c>
      <c r="I7217" s="5">
        <v>14399.76</v>
      </c>
      <c r="J7217" s="17" t="e">
        <f>VLOOKUP(Table1[[#This Row],[CCDDD]],#REF!,2,FALSE)</f>
        <v>#REF!</v>
      </c>
    </row>
    <row r="7218" spans="1:10">
      <c r="A7218" t="s">
        <v>432</v>
      </c>
      <c r="B7218" t="s">
        <v>433</v>
      </c>
      <c r="C7218" s="18" t="s">
        <v>766</v>
      </c>
      <c r="D7218" t="s">
        <v>184</v>
      </c>
      <c r="E7218" s="4" t="s">
        <v>80</v>
      </c>
      <c r="F7218" t="s">
        <v>81</v>
      </c>
      <c r="G7218" s="4" t="s">
        <v>41</v>
      </c>
      <c r="H7218" t="s">
        <v>53</v>
      </c>
      <c r="I7218" s="5">
        <v>14398.64</v>
      </c>
      <c r="J7218" s="17" t="e">
        <f>VLOOKUP(Table1[[#This Row],[CCDDD]],#REF!,2,FALSE)</f>
        <v>#REF!</v>
      </c>
    </row>
    <row r="7219" spans="1:10">
      <c r="A7219" t="s">
        <v>418</v>
      </c>
      <c r="B7219" t="s">
        <v>419</v>
      </c>
      <c r="C7219" s="18" t="s">
        <v>766</v>
      </c>
      <c r="D7219" t="s">
        <v>163</v>
      </c>
      <c r="E7219" s="4" t="s">
        <v>96</v>
      </c>
      <c r="F7219" t="s">
        <v>97</v>
      </c>
      <c r="G7219" s="4" t="s">
        <v>42</v>
      </c>
      <c r="H7219" t="s">
        <v>54</v>
      </c>
      <c r="I7219" s="5">
        <v>14390.68</v>
      </c>
      <c r="J7219" s="17" t="e">
        <f>VLOOKUP(Table1[[#This Row],[CCDDD]],#REF!,2,FALSE)</f>
        <v>#REF!</v>
      </c>
    </row>
    <row r="7220" spans="1:10">
      <c r="A7220" t="s">
        <v>620</v>
      </c>
      <c r="B7220" t="s">
        <v>621</v>
      </c>
      <c r="C7220" s="18" t="s">
        <v>766</v>
      </c>
      <c r="D7220" t="s">
        <v>148</v>
      </c>
      <c r="E7220" s="4" t="s">
        <v>110</v>
      </c>
      <c r="F7220" t="s">
        <v>111</v>
      </c>
      <c r="G7220" s="4" t="s">
        <v>45</v>
      </c>
      <c r="H7220" t="s">
        <v>57</v>
      </c>
      <c r="I7220" s="5">
        <v>14386.79</v>
      </c>
      <c r="J7220" s="17" t="e">
        <f>VLOOKUP(Table1[[#This Row],[CCDDD]],#REF!,2,FALSE)</f>
        <v>#REF!</v>
      </c>
    </row>
    <row r="7221" spans="1:10">
      <c r="A7221" t="s">
        <v>149</v>
      </c>
      <c r="B7221" t="s">
        <v>150</v>
      </c>
      <c r="C7221" s="18" t="s">
        <v>766</v>
      </c>
      <c r="D7221" t="s">
        <v>140</v>
      </c>
      <c r="E7221" s="4" t="s">
        <v>72</v>
      </c>
      <c r="F7221" t="s">
        <v>73</v>
      </c>
      <c r="G7221" s="4" t="s">
        <v>41</v>
      </c>
      <c r="H7221" t="s">
        <v>53</v>
      </c>
      <c r="I7221" s="5">
        <v>14373.81</v>
      </c>
      <c r="J7221" s="17" t="e">
        <f>VLOOKUP(Table1[[#This Row],[CCDDD]],#REF!,2,FALSE)</f>
        <v>#REF!</v>
      </c>
    </row>
    <row r="7222" spans="1:10">
      <c r="A7222" t="s">
        <v>149</v>
      </c>
      <c r="B7222" t="s">
        <v>150</v>
      </c>
      <c r="C7222" s="18" t="s">
        <v>766</v>
      </c>
      <c r="D7222" t="s">
        <v>140</v>
      </c>
      <c r="E7222" s="4" t="s">
        <v>60</v>
      </c>
      <c r="F7222" t="s">
        <v>61</v>
      </c>
      <c r="G7222" s="4" t="s">
        <v>40</v>
      </c>
      <c r="H7222" t="s">
        <v>52</v>
      </c>
      <c r="I7222" s="5">
        <v>14372.75</v>
      </c>
      <c r="J7222" s="17" t="e">
        <f>VLOOKUP(Table1[[#This Row],[CCDDD]],#REF!,2,FALSE)</f>
        <v>#REF!</v>
      </c>
    </row>
    <row r="7223" spans="1:10">
      <c r="A7223" t="s">
        <v>614</v>
      </c>
      <c r="B7223" t="s">
        <v>615</v>
      </c>
      <c r="C7223" s="18" t="s">
        <v>766</v>
      </c>
      <c r="D7223" t="s">
        <v>191</v>
      </c>
      <c r="E7223" s="4" t="s">
        <v>76</v>
      </c>
      <c r="F7223" t="s">
        <v>77</v>
      </c>
      <c r="G7223" s="4" t="s">
        <v>42</v>
      </c>
      <c r="H7223" t="s">
        <v>54</v>
      </c>
      <c r="I7223" s="5">
        <v>14363.33</v>
      </c>
      <c r="J7223" s="17" t="e">
        <f>VLOOKUP(Table1[[#This Row],[CCDDD]],#REF!,2,FALSE)</f>
        <v>#REF!</v>
      </c>
    </row>
    <row r="7224" spans="1:10">
      <c r="A7224" t="s">
        <v>213</v>
      </c>
      <c r="B7224" t="s">
        <v>214</v>
      </c>
      <c r="C7224" s="18" t="s">
        <v>766</v>
      </c>
      <c r="D7224" t="s">
        <v>145</v>
      </c>
      <c r="E7224" s="4" t="s">
        <v>96</v>
      </c>
      <c r="F7224" t="s">
        <v>97</v>
      </c>
      <c r="G7224" s="4" t="s">
        <v>41</v>
      </c>
      <c r="H7224" t="s">
        <v>53</v>
      </c>
      <c r="I7224" s="5">
        <v>14360.13</v>
      </c>
      <c r="J7224" s="17" t="e">
        <f>VLOOKUP(Table1[[#This Row],[CCDDD]],#REF!,2,FALSE)</f>
        <v>#REF!</v>
      </c>
    </row>
    <row r="7225" spans="1:10">
      <c r="A7225" t="s">
        <v>486</v>
      </c>
      <c r="B7225" t="s">
        <v>487</v>
      </c>
      <c r="C7225" s="18" t="s">
        <v>766</v>
      </c>
      <c r="D7225" t="s">
        <v>140</v>
      </c>
      <c r="E7225" s="4" t="s">
        <v>80</v>
      </c>
      <c r="F7225" t="s">
        <v>81</v>
      </c>
      <c r="G7225" s="4" t="s">
        <v>43</v>
      </c>
      <c r="H7225" t="s">
        <v>55</v>
      </c>
      <c r="I7225" s="5">
        <v>14347.07</v>
      </c>
      <c r="J7225" s="17" t="e">
        <f>VLOOKUP(Table1[[#This Row],[CCDDD]],#REF!,2,FALSE)</f>
        <v>#REF!</v>
      </c>
    </row>
    <row r="7226" spans="1:10">
      <c r="A7226" t="s">
        <v>363</v>
      </c>
      <c r="B7226" t="s">
        <v>364</v>
      </c>
      <c r="C7226" s="18" t="s">
        <v>766</v>
      </c>
      <c r="D7226" t="s">
        <v>191</v>
      </c>
      <c r="E7226" s="4" t="s">
        <v>74</v>
      </c>
      <c r="F7226" t="s">
        <v>75</v>
      </c>
      <c r="G7226" s="4" t="s">
        <v>41</v>
      </c>
      <c r="H7226" t="s">
        <v>53</v>
      </c>
      <c r="I7226" s="5">
        <v>14328.03</v>
      </c>
      <c r="J7226" s="17" t="e">
        <f>VLOOKUP(Table1[[#This Row],[CCDDD]],#REF!,2,FALSE)</f>
        <v>#REF!</v>
      </c>
    </row>
    <row r="7227" spans="1:10">
      <c r="A7227" t="s">
        <v>187</v>
      </c>
      <c r="B7227" t="s">
        <v>188</v>
      </c>
      <c r="C7227" s="18" t="s">
        <v>766</v>
      </c>
      <c r="D7227" t="s">
        <v>184</v>
      </c>
      <c r="E7227" s="4" t="s">
        <v>80</v>
      </c>
      <c r="F7227" t="s">
        <v>81</v>
      </c>
      <c r="G7227" s="4" t="s">
        <v>40</v>
      </c>
      <c r="H7227" t="s">
        <v>52</v>
      </c>
      <c r="I7227" s="5">
        <v>14321.11</v>
      </c>
      <c r="J7227" s="17" t="e">
        <f>VLOOKUP(Table1[[#This Row],[CCDDD]],#REF!,2,FALSE)</f>
        <v>#REF!</v>
      </c>
    </row>
    <row r="7228" spans="1:10">
      <c r="A7228" t="s">
        <v>141</v>
      </c>
      <c r="B7228" t="s">
        <v>142</v>
      </c>
      <c r="C7228" s="18" t="s">
        <v>766</v>
      </c>
      <c r="D7228" t="s">
        <v>140</v>
      </c>
      <c r="E7228" s="4" t="s">
        <v>72</v>
      </c>
      <c r="F7228" t="s">
        <v>73</v>
      </c>
      <c r="G7228" s="4" t="s">
        <v>40</v>
      </c>
      <c r="H7228" t="s">
        <v>52</v>
      </c>
      <c r="I7228" s="5">
        <v>14319.23</v>
      </c>
      <c r="J7228" s="17" t="e">
        <f>VLOOKUP(Table1[[#This Row],[CCDDD]],#REF!,2,FALSE)</f>
        <v>#REF!</v>
      </c>
    </row>
    <row r="7229" spans="1:10">
      <c r="A7229" t="s">
        <v>355</v>
      </c>
      <c r="B7229" t="s">
        <v>356</v>
      </c>
      <c r="C7229" s="18" t="s">
        <v>766</v>
      </c>
      <c r="D7229" t="s">
        <v>177</v>
      </c>
      <c r="E7229" s="4" t="s">
        <v>76</v>
      </c>
      <c r="F7229" t="s">
        <v>77</v>
      </c>
      <c r="G7229" s="4" t="s">
        <v>40</v>
      </c>
      <c r="H7229" t="s">
        <v>52</v>
      </c>
      <c r="I7229" s="5">
        <v>14316.18</v>
      </c>
      <c r="J7229" s="17" t="e">
        <f>VLOOKUP(Table1[[#This Row],[CCDDD]],#REF!,2,FALSE)</f>
        <v>#REF!</v>
      </c>
    </row>
    <row r="7230" spans="1:10">
      <c r="A7230" t="s">
        <v>204</v>
      </c>
      <c r="B7230" t="s">
        <v>205</v>
      </c>
      <c r="C7230" s="18" t="s">
        <v>766</v>
      </c>
      <c r="D7230" t="s">
        <v>163</v>
      </c>
      <c r="E7230" s="4" t="s">
        <v>120</v>
      </c>
      <c r="F7230" t="s">
        <v>121</v>
      </c>
      <c r="G7230" s="4" t="s">
        <v>41</v>
      </c>
      <c r="H7230" t="s">
        <v>53</v>
      </c>
      <c r="I7230" s="5">
        <v>14302.17</v>
      </c>
      <c r="J7230" s="17" t="e">
        <f>VLOOKUP(Table1[[#This Row],[CCDDD]],#REF!,2,FALSE)</f>
        <v>#REF!</v>
      </c>
    </row>
    <row r="7231" spans="1:10">
      <c r="A7231" t="s">
        <v>520</v>
      </c>
      <c r="B7231" t="s">
        <v>521</v>
      </c>
      <c r="C7231" s="18" t="s">
        <v>766</v>
      </c>
      <c r="D7231" t="s">
        <v>177</v>
      </c>
      <c r="E7231" s="4" t="s">
        <v>110</v>
      </c>
      <c r="F7231" t="s">
        <v>111</v>
      </c>
      <c r="G7231" s="4" t="s">
        <v>43</v>
      </c>
      <c r="H7231" t="s">
        <v>55</v>
      </c>
      <c r="I7231" s="5">
        <v>14288.61</v>
      </c>
      <c r="J7231" s="17" t="e">
        <f>VLOOKUP(Table1[[#This Row],[CCDDD]],#REF!,2,FALSE)</f>
        <v>#REF!</v>
      </c>
    </row>
    <row r="7232" spans="1:10">
      <c r="A7232" t="s">
        <v>614</v>
      </c>
      <c r="B7232" t="s">
        <v>615</v>
      </c>
      <c r="C7232" s="18" t="s">
        <v>766</v>
      </c>
      <c r="D7232" t="s">
        <v>191</v>
      </c>
      <c r="E7232" s="4" t="s">
        <v>80</v>
      </c>
      <c r="F7232" t="s">
        <v>81</v>
      </c>
      <c r="G7232" s="4" t="s">
        <v>40</v>
      </c>
      <c r="H7232" t="s">
        <v>52</v>
      </c>
      <c r="I7232" s="5">
        <v>14276.59</v>
      </c>
      <c r="J7232" s="17" t="e">
        <f>VLOOKUP(Table1[[#This Row],[CCDDD]],#REF!,2,FALSE)</f>
        <v>#REF!</v>
      </c>
    </row>
    <row r="7233" spans="1:10">
      <c r="A7233" t="s">
        <v>343</v>
      </c>
      <c r="B7233" t="s">
        <v>344</v>
      </c>
      <c r="C7233" s="18" t="s">
        <v>766</v>
      </c>
      <c r="D7233" t="s">
        <v>166</v>
      </c>
      <c r="E7233" s="4" t="s">
        <v>86</v>
      </c>
      <c r="F7233" t="s">
        <v>87</v>
      </c>
      <c r="G7233" s="4" t="s">
        <v>39</v>
      </c>
      <c r="H7233" t="s">
        <v>51</v>
      </c>
      <c r="I7233" s="5">
        <v>14257.5</v>
      </c>
      <c r="J7233" s="17" t="e">
        <f>VLOOKUP(Table1[[#This Row],[CCDDD]],#REF!,2,FALSE)</f>
        <v>#REF!</v>
      </c>
    </row>
    <row r="7234" spans="1:10">
      <c r="A7234" t="s">
        <v>157</v>
      </c>
      <c r="B7234" t="s">
        <v>158</v>
      </c>
      <c r="C7234" s="18" t="s">
        <v>766</v>
      </c>
      <c r="D7234" t="s">
        <v>140</v>
      </c>
      <c r="E7234" s="4" t="s">
        <v>70</v>
      </c>
      <c r="F7234" t="s">
        <v>71</v>
      </c>
      <c r="G7234" s="4" t="s">
        <v>39</v>
      </c>
      <c r="H7234" t="s">
        <v>51</v>
      </c>
      <c r="I7234" s="5">
        <v>14217.1</v>
      </c>
      <c r="J7234" s="17" t="e">
        <f>VLOOKUP(Table1[[#This Row],[CCDDD]],#REF!,2,FALSE)</f>
        <v>#REF!</v>
      </c>
    </row>
    <row r="7235" spans="1:10">
      <c r="A7235" t="s">
        <v>670</v>
      </c>
      <c r="B7235" t="s">
        <v>671</v>
      </c>
      <c r="C7235" s="18" t="s">
        <v>766</v>
      </c>
      <c r="D7235" t="s">
        <v>148</v>
      </c>
      <c r="E7235" s="4" t="s">
        <v>80</v>
      </c>
      <c r="F7235" t="s">
        <v>81</v>
      </c>
      <c r="G7235" s="4" t="s">
        <v>39</v>
      </c>
      <c r="H7235" t="s">
        <v>51</v>
      </c>
      <c r="I7235" s="5">
        <v>14213.68</v>
      </c>
      <c r="J7235" s="17" t="e">
        <f>VLOOKUP(Table1[[#This Row],[CCDDD]],#REF!,2,FALSE)</f>
        <v>#REF!</v>
      </c>
    </row>
    <row r="7236" spans="1:10">
      <c r="A7236" t="s">
        <v>546</v>
      </c>
      <c r="B7236" t="s">
        <v>547</v>
      </c>
      <c r="C7236" s="18" t="s">
        <v>766</v>
      </c>
      <c r="D7236" t="s">
        <v>184</v>
      </c>
      <c r="E7236" s="4" t="s">
        <v>80</v>
      </c>
      <c r="F7236" t="s">
        <v>81</v>
      </c>
      <c r="G7236" s="4" t="s">
        <v>41</v>
      </c>
      <c r="H7236" t="s">
        <v>53</v>
      </c>
      <c r="I7236" s="5">
        <v>14146.31</v>
      </c>
      <c r="J7236" s="17" t="e">
        <f>VLOOKUP(Table1[[#This Row],[CCDDD]],#REF!,2,FALSE)</f>
        <v>#REF!</v>
      </c>
    </row>
    <row r="7237" spans="1:10">
      <c r="A7237" t="s">
        <v>208</v>
      </c>
      <c r="B7237" t="s">
        <v>209</v>
      </c>
      <c r="C7237" s="18" t="s">
        <v>766</v>
      </c>
      <c r="D7237" t="s">
        <v>210</v>
      </c>
      <c r="E7237" s="4" t="s">
        <v>62</v>
      </c>
      <c r="F7237" t="s">
        <v>63</v>
      </c>
      <c r="G7237" s="4" t="s">
        <v>41</v>
      </c>
      <c r="H7237" t="s">
        <v>53</v>
      </c>
      <c r="I7237" s="5">
        <v>14142</v>
      </c>
      <c r="J7237" s="17" t="e">
        <f>VLOOKUP(Table1[[#This Row],[CCDDD]],#REF!,2,FALSE)</f>
        <v>#REF!</v>
      </c>
    </row>
    <row r="7238" spans="1:10">
      <c r="A7238" t="s">
        <v>281</v>
      </c>
      <c r="B7238" t="s">
        <v>282</v>
      </c>
      <c r="C7238" s="18" t="s">
        <v>766</v>
      </c>
      <c r="D7238" t="s">
        <v>191</v>
      </c>
      <c r="E7238" s="4" t="s">
        <v>72</v>
      </c>
      <c r="F7238" t="s">
        <v>73</v>
      </c>
      <c r="G7238" s="17" t="s">
        <v>40</v>
      </c>
      <c r="H7238" t="s">
        <v>52</v>
      </c>
      <c r="I7238" s="5">
        <v>14141.32</v>
      </c>
      <c r="J7238" s="17" t="e">
        <f>VLOOKUP(Table1[[#This Row],[CCDDD]],#REF!,2,FALSE)</f>
        <v>#REF!</v>
      </c>
    </row>
    <row r="7239" spans="1:10">
      <c r="A7239" t="s">
        <v>221</v>
      </c>
      <c r="B7239" t="s">
        <v>222</v>
      </c>
      <c r="C7239" s="18" t="s">
        <v>766</v>
      </c>
      <c r="D7239" t="s">
        <v>163</v>
      </c>
      <c r="E7239" s="4" t="s">
        <v>120</v>
      </c>
      <c r="F7239" t="s">
        <v>121</v>
      </c>
      <c r="G7239" s="4" t="s">
        <v>41</v>
      </c>
      <c r="H7239" t="s">
        <v>53</v>
      </c>
      <c r="I7239" s="5">
        <v>14135.11</v>
      </c>
      <c r="J7239" s="17" t="e">
        <f>VLOOKUP(Table1[[#This Row],[CCDDD]],#REF!,2,FALSE)</f>
        <v>#REF!</v>
      </c>
    </row>
    <row r="7240" spans="1:10">
      <c r="A7240" t="s">
        <v>277</v>
      </c>
      <c r="B7240" t="s">
        <v>278</v>
      </c>
      <c r="C7240" s="18" t="s">
        <v>766</v>
      </c>
      <c r="D7240" t="s">
        <v>163</v>
      </c>
      <c r="E7240" s="4" t="s">
        <v>86</v>
      </c>
      <c r="F7240" t="s">
        <v>87</v>
      </c>
      <c r="G7240" s="4" t="s">
        <v>43</v>
      </c>
      <c r="H7240" t="s">
        <v>55</v>
      </c>
      <c r="I7240" s="5">
        <v>14108.05</v>
      </c>
      <c r="J7240" s="17" t="e">
        <f>VLOOKUP(Table1[[#This Row],[CCDDD]],#REF!,2,FALSE)</f>
        <v>#REF!</v>
      </c>
    </row>
    <row r="7241" spans="1:10">
      <c r="A7241" t="s">
        <v>261</v>
      </c>
      <c r="B7241" t="s">
        <v>262</v>
      </c>
      <c r="C7241" s="18" t="s">
        <v>766</v>
      </c>
      <c r="D7241" t="s">
        <v>140</v>
      </c>
      <c r="E7241" s="4" t="s">
        <v>66</v>
      </c>
      <c r="F7241" t="s">
        <v>67</v>
      </c>
      <c r="G7241" s="4" t="s">
        <v>41</v>
      </c>
      <c r="H7241" t="s">
        <v>53</v>
      </c>
      <c r="I7241" s="5">
        <v>14098.41</v>
      </c>
      <c r="J7241" s="17" t="e">
        <f>VLOOKUP(Table1[[#This Row],[CCDDD]],#REF!,2,FALSE)</f>
        <v>#REF!</v>
      </c>
    </row>
    <row r="7242" spans="1:10">
      <c r="A7242" t="s">
        <v>307</v>
      </c>
      <c r="B7242" t="s">
        <v>308</v>
      </c>
      <c r="C7242" s="18" t="s">
        <v>766</v>
      </c>
      <c r="D7242" t="s">
        <v>145</v>
      </c>
      <c r="E7242" s="4" t="s">
        <v>80</v>
      </c>
      <c r="F7242" t="s">
        <v>81</v>
      </c>
      <c r="G7242" s="4" t="s">
        <v>40</v>
      </c>
      <c r="H7242" t="s">
        <v>52</v>
      </c>
      <c r="I7242" s="5">
        <v>14084.99</v>
      </c>
      <c r="J7242" s="17" t="e">
        <f>VLOOKUP(Table1[[#This Row],[CCDDD]],#REF!,2,FALSE)</f>
        <v>#REF!</v>
      </c>
    </row>
    <row r="7243" spans="1:10">
      <c r="A7243" t="s">
        <v>233</v>
      </c>
      <c r="B7243" t="s">
        <v>234</v>
      </c>
      <c r="C7243" s="18" t="s">
        <v>766</v>
      </c>
      <c r="D7243" t="s">
        <v>163</v>
      </c>
      <c r="E7243" s="4" t="s">
        <v>80</v>
      </c>
      <c r="F7243" t="s">
        <v>81</v>
      </c>
      <c r="G7243" s="4" t="s">
        <v>38</v>
      </c>
      <c r="H7243" t="s">
        <v>50</v>
      </c>
      <c r="I7243" s="5">
        <v>14058.66</v>
      </c>
      <c r="J7243" s="17" t="e">
        <f>VLOOKUP(Table1[[#This Row],[CCDDD]],#REF!,2,FALSE)</f>
        <v>#REF!</v>
      </c>
    </row>
    <row r="7244" spans="1:10">
      <c r="A7244" t="s">
        <v>281</v>
      </c>
      <c r="B7244" t="s">
        <v>282</v>
      </c>
      <c r="C7244" s="18" t="s">
        <v>766</v>
      </c>
      <c r="D7244" t="s">
        <v>191</v>
      </c>
      <c r="E7244" s="4" t="s">
        <v>72</v>
      </c>
      <c r="F7244" t="s">
        <v>73</v>
      </c>
      <c r="G7244" s="4" t="s">
        <v>39</v>
      </c>
      <c r="H7244" t="s">
        <v>51</v>
      </c>
      <c r="I7244" s="5">
        <v>14048.85</v>
      </c>
      <c r="J7244" s="17" t="e">
        <f>VLOOKUP(Table1[[#This Row],[CCDDD]],#REF!,2,FALSE)</f>
        <v>#REF!</v>
      </c>
    </row>
    <row r="7245" spans="1:10">
      <c r="A7245" t="s">
        <v>167</v>
      </c>
      <c r="B7245" t="s">
        <v>168</v>
      </c>
      <c r="C7245" s="18" t="s">
        <v>766</v>
      </c>
      <c r="D7245" t="s">
        <v>166</v>
      </c>
      <c r="E7245" s="4" t="s">
        <v>124</v>
      </c>
      <c r="F7245" t="s">
        <v>125</v>
      </c>
      <c r="G7245" s="4" t="s">
        <v>42</v>
      </c>
      <c r="H7245" t="s">
        <v>54</v>
      </c>
      <c r="I7245" s="5">
        <v>14028.65</v>
      </c>
      <c r="J7245" s="17" t="e">
        <f>VLOOKUP(Table1[[#This Row],[CCDDD]],#REF!,2,FALSE)</f>
        <v>#REF!</v>
      </c>
    </row>
    <row r="7246" spans="1:10">
      <c r="A7246" t="s">
        <v>167</v>
      </c>
      <c r="B7246" t="s">
        <v>168</v>
      </c>
      <c r="C7246" s="18" t="s">
        <v>766</v>
      </c>
      <c r="D7246" t="s">
        <v>166</v>
      </c>
      <c r="E7246" s="4" t="s">
        <v>106</v>
      </c>
      <c r="F7246" t="s">
        <v>107</v>
      </c>
      <c r="G7246" s="4" t="s">
        <v>43</v>
      </c>
      <c r="H7246" t="s">
        <v>55</v>
      </c>
      <c r="I7246" s="5">
        <v>14004</v>
      </c>
      <c r="J7246" s="17" t="e">
        <f>VLOOKUP(Table1[[#This Row],[CCDDD]],#REF!,2,FALSE)</f>
        <v>#REF!</v>
      </c>
    </row>
    <row r="7247" spans="1:10">
      <c r="A7247" t="s">
        <v>452</v>
      </c>
      <c r="B7247" t="s">
        <v>453</v>
      </c>
      <c r="C7247" s="18" t="s">
        <v>766</v>
      </c>
      <c r="D7247" t="s">
        <v>145</v>
      </c>
      <c r="E7247" s="4" t="s">
        <v>80</v>
      </c>
      <c r="F7247" t="s">
        <v>81</v>
      </c>
      <c r="G7247" s="4" t="s">
        <v>41</v>
      </c>
      <c r="H7247" t="s">
        <v>53</v>
      </c>
      <c r="I7247" s="5">
        <v>14003.76</v>
      </c>
      <c r="J7247" s="17" t="e">
        <f>VLOOKUP(Table1[[#This Row],[CCDDD]],#REF!,2,FALSE)</f>
        <v>#REF!</v>
      </c>
    </row>
    <row r="7248" spans="1:10">
      <c r="A7248" t="s">
        <v>484</v>
      </c>
      <c r="B7248" t="s">
        <v>485</v>
      </c>
      <c r="C7248" s="18" t="s">
        <v>766</v>
      </c>
      <c r="D7248" t="s">
        <v>148</v>
      </c>
      <c r="E7248" s="4" t="s">
        <v>76</v>
      </c>
      <c r="F7248" t="s">
        <v>77</v>
      </c>
      <c r="G7248" s="4" t="s">
        <v>40</v>
      </c>
      <c r="H7248" t="s">
        <v>52</v>
      </c>
      <c r="I7248" s="5">
        <v>14000</v>
      </c>
      <c r="J7248" s="17" t="e">
        <f>VLOOKUP(Table1[[#This Row],[CCDDD]],#REF!,2,FALSE)</f>
        <v>#REF!</v>
      </c>
    </row>
    <row r="7249" spans="1:10">
      <c r="A7249" t="s">
        <v>480</v>
      </c>
      <c r="B7249" t="s">
        <v>481</v>
      </c>
      <c r="C7249" s="18" t="s">
        <v>766</v>
      </c>
      <c r="D7249" t="s">
        <v>210</v>
      </c>
      <c r="E7249" s="4" t="s">
        <v>74</v>
      </c>
      <c r="F7249" t="s">
        <v>75</v>
      </c>
      <c r="G7249" s="4" t="s">
        <v>43</v>
      </c>
      <c r="H7249" t="s">
        <v>55</v>
      </c>
      <c r="I7249" s="5">
        <v>14000</v>
      </c>
      <c r="J7249" s="17" t="e">
        <f>VLOOKUP(Table1[[#This Row],[CCDDD]],#REF!,2,FALSE)</f>
        <v>#REF!</v>
      </c>
    </row>
    <row r="7250" spans="1:10">
      <c r="A7250" t="s">
        <v>251</v>
      </c>
      <c r="B7250" t="s">
        <v>252</v>
      </c>
      <c r="C7250" s="18" t="s">
        <v>766</v>
      </c>
      <c r="D7250" t="s">
        <v>145</v>
      </c>
      <c r="E7250" s="4" t="s">
        <v>66</v>
      </c>
      <c r="F7250" t="s">
        <v>67</v>
      </c>
      <c r="G7250" s="4" t="s">
        <v>41</v>
      </c>
      <c r="H7250" t="s">
        <v>53</v>
      </c>
      <c r="I7250" s="5">
        <v>13981.03</v>
      </c>
      <c r="J7250" s="17" t="e">
        <f>VLOOKUP(Table1[[#This Row],[CCDDD]],#REF!,2,FALSE)</f>
        <v>#REF!</v>
      </c>
    </row>
    <row r="7251" spans="1:10">
      <c r="A7251" t="s">
        <v>504</v>
      </c>
      <c r="B7251" t="s">
        <v>505</v>
      </c>
      <c r="C7251" s="18" t="s">
        <v>766</v>
      </c>
      <c r="D7251" t="s">
        <v>177</v>
      </c>
      <c r="E7251" s="4" t="s">
        <v>80</v>
      </c>
      <c r="F7251" t="s">
        <v>81</v>
      </c>
      <c r="G7251" s="4" t="s">
        <v>42</v>
      </c>
      <c r="H7251" t="s">
        <v>54</v>
      </c>
      <c r="I7251" s="5">
        <v>13971.42</v>
      </c>
      <c r="J7251" s="17" t="e">
        <f>VLOOKUP(Table1[[#This Row],[CCDDD]],#REF!,2,FALSE)</f>
        <v>#REF!</v>
      </c>
    </row>
    <row r="7252" spans="1:10">
      <c r="A7252" t="s">
        <v>151</v>
      </c>
      <c r="B7252" t="s">
        <v>152</v>
      </c>
      <c r="C7252" s="18" t="s">
        <v>766</v>
      </c>
      <c r="D7252" t="s">
        <v>140</v>
      </c>
      <c r="E7252" s="4" t="s">
        <v>82</v>
      </c>
      <c r="F7252" t="s">
        <v>83</v>
      </c>
      <c r="G7252" s="4" t="s">
        <v>39</v>
      </c>
      <c r="H7252" t="s">
        <v>51</v>
      </c>
      <c r="I7252" s="5">
        <v>13965.16</v>
      </c>
      <c r="J7252" s="17" t="e">
        <f>VLOOKUP(Table1[[#This Row],[CCDDD]],#REF!,2,FALSE)</f>
        <v>#REF!</v>
      </c>
    </row>
    <row r="7253" spans="1:10">
      <c r="A7253" t="s">
        <v>375</v>
      </c>
      <c r="B7253" t="s">
        <v>376</v>
      </c>
      <c r="C7253" s="18" t="s">
        <v>766</v>
      </c>
      <c r="D7253" t="s">
        <v>140</v>
      </c>
      <c r="E7253" s="4" t="s">
        <v>76</v>
      </c>
      <c r="F7253" t="s">
        <v>77</v>
      </c>
      <c r="G7253" s="4" t="s">
        <v>40</v>
      </c>
      <c r="H7253" t="s">
        <v>52</v>
      </c>
      <c r="I7253" s="5">
        <v>13957.94</v>
      </c>
      <c r="J7253" s="17" t="e">
        <f>VLOOKUP(Table1[[#This Row],[CCDDD]],#REF!,2,FALSE)</f>
        <v>#REF!</v>
      </c>
    </row>
    <row r="7254" spans="1:10">
      <c r="A7254" t="s">
        <v>444</v>
      </c>
      <c r="B7254" t="s">
        <v>445</v>
      </c>
      <c r="C7254" s="18" t="s">
        <v>766</v>
      </c>
      <c r="D7254" t="s">
        <v>184</v>
      </c>
      <c r="E7254" s="4" t="s">
        <v>80</v>
      </c>
      <c r="F7254" t="s">
        <v>81</v>
      </c>
      <c r="G7254" s="4" t="s">
        <v>42</v>
      </c>
      <c r="H7254" t="s">
        <v>54</v>
      </c>
      <c r="I7254" s="5">
        <v>13951.77</v>
      </c>
      <c r="J7254" s="17" t="e">
        <f>VLOOKUP(Table1[[#This Row],[CCDDD]],#REF!,2,FALSE)</f>
        <v>#REF!</v>
      </c>
    </row>
    <row r="7255" spans="1:10">
      <c r="A7255" t="s">
        <v>748</v>
      </c>
      <c r="B7255" t="s">
        <v>749</v>
      </c>
      <c r="C7255" s="18" t="s">
        <v>766</v>
      </c>
      <c r="D7255" t="s">
        <v>148</v>
      </c>
      <c r="E7255" s="4" t="s">
        <v>80</v>
      </c>
      <c r="F7255" t="s">
        <v>81</v>
      </c>
      <c r="G7255" s="4" t="s">
        <v>39</v>
      </c>
      <c r="H7255" t="s">
        <v>51</v>
      </c>
      <c r="I7255" s="5">
        <v>13925.92</v>
      </c>
      <c r="J7255" s="17" t="e">
        <f>VLOOKUP(Table1[[#This Row],[CCDDD]],#REF!,2,FALSE)</f>
        <v>#REF!</v>
      </c>
    </row>
    <row r="7256" spans="1:10">
      <c r="A7256" t="s">
        <v>257</v>
      </c>
      <c r="B7256" t="s">
        <v>258</v>
      </c>
      <c r="C7256" s="18" t="s">
        <v>766</v>
      </c>
      <c r="D7256" t="s">
        <v>191</v>
      </c>
      <c r="E7256" s="4" t="s">
        <v>78</v>
      </c>
      <c r="F7256" t="s">
        <v>79</v>
      </c>
      <c r="G7256" s="4" t="s">
        <v>40</v>
      </c>
      <c r="H7256" t="s">
        <v>52</v>
      </c>
      <c r="I7256" s="5">
        <v>13917.09</v>
      </c>
      <c r="J7256" s="17" t="e">
        <f>VLOOKUP(Table1[[#This Row],[CCDDD]],#REF!,2,FALSE)</f>
        <v>#REF!</v>
      </c>
    </row>
    <row r="7257" spans="1:10">
      <c r="A7257" t="s">
        <v>600</v>
      </c>
      <c r="B7257" t="s">
        <v>601</v>
      </c>
      <c r="C7257" s="18" t="s">
        <v>766</v>
      </c>
      <c r="D7257" t="s">
        <v>379</v>
      </c>
      <c r="E7257" s="4" t="s">
        <v>80</v>
      </c>
      <c r="F7257" t="s">
        <v>81</v>
      </c>
      <c r="G7257" s="4" t="s">
        <v>41</v>
      </c>
      <c r="H7257" t="s">
        <v>53</v>
      </c>
      <c r="I7257" s="5">
        <v>13855</v>
      </c>
      <c r="J7257" s="17" t="e">
        <f>VLOOKUP(Table1[[#This Row],[CCDDD]],#REF!,2,FALSE)</f>
        <v>#REF!</v>
      </c>
    </row>
    <row r="7258" spans="1:10">
      <c r="A7258" t="s">
        <v>496</v>
      </c>
      <c r="B7258" t="s">
        <v>497</v>
      </c>
      <c r="C7258" s="18" t="s">
        <v>766</v>
      </c>
      <c r="D7258" t="s">
        <v>191</v>
      </c>
      <c r="E7258" s="4" t="s">
        <v>82</v>
      </c>
      <c r="F7258" t="s">
        <v>83</v>
      </c>
      <c r="G7258" s="4" t="s">
        <v>42</v>
      </c>
      <c r="H7258" t="s">
        <v>54</v>
      </c>
      <c r="I7258" s="5">
        <v>13776.84</v>
      </c>
      <c r="J7258" s="17" t="e">
        <f>VLOOKUP(Table1[[#This Row],[CCDDD]],#REF!,2,FALSE)</f>
        <v>#REF!</v>
      </c>
    </row>
    <row r="7259" spans="1:10">
      <c r="A7259" t="s">
        <v>149</v>
      </c>
      <c r="B7259" t="s">
        <v>150</v>
      </c>
      <c r="C7259" s="18" t="s">
        <v>766</v>
      </c>
      <c r="D7259" t="s">
        <v>140</v>
      </c>
      <c r="E7259" s="4" t="s">
        <v>64</v>
      </c>
      <c r="F7259" t="s">
        <v>65</v>
      </c>
      <c r="G7259" s="4" t="s">
        <v>40</v>
      </c>
      <c r="H7259" t="s">
        <v>52</v>
      </c>
      <c r="I7259" s="5">
        <v>13757.9</v>
      </c>
      <c r="J7259" s="17" t="e">
        <f>VLOOKUP(Table1[[#This Row],[CCDDD]],#REF!,2,FALSE)</f>
        <v>#REF!</v>
      </c>
    </row>
    <row r="7260" spans="1:10">
      <c r="A7260" t="s">
        <v>430</v>
      </c>
      <c r="B7260" t="s">
        <v>431</v>
      </c>
      <c r="C7260" s="18" t="s">
        <v>766</v>
      </c>
      <c r="D7260" t="s">
        <v>177</v>
      </c>
      <c r="E7260" s="4" t="s">
        <v>70</v>
      </c>
      <c r="F7260" t="s">
        <v>71</v>
      </c>
      <c r="G7260" s="4" t="s">
        <v>41</v>
      </c>
      <c r="H7260" t="s">
        <v>53</v>
      </c>
      <c r="I7260" s="5">
        <v>13745.56</v>
      </c>
      <c r="J7260" s="17" t="e">
        <f>VLOOKUP(Table1[[#This Row],[CCDDD]],#REF!,2,FALSE)</f>
        <v>#REF!</v>
      </c>
    </row>
    <row r="7261" spans="1:10">
      <c r="A7261" t="s">
        <v>490</v>
      </c>
      <c r="B7261" t="s">
        <v>491</v>
      </c>
      <c r="C7261" s="18" t="s">
        <v>766</v>
      </c>
      <c r="D7261" t="s">
        <v>148</v>
      </c>
      <c r="E7261" s="4" t="s">
        <v>62</v>
      </c>
      <c r="F7261" t="s">
        <v>63</v>
      </c>
      <c r="G7261" s="4" t="s">
        <v>42</v>
      </c>
      <c r="H7261" t="s">
        <v>54</v>
      </c>
      <c r="I7261" s="5">
        <v>13740</v>
      </c>
      <c r="J7261" s="17" t="e">
        <f>VLOOKUP(Table1[[#This Row],[CCDDD]],#REF!,2,FALSE)</f>
        <v>#REF!</v>
      </c>
    </row>
    <row r="7262" spans="1:10">
      <c r="A7262" t="s">
        <v>620</v>
      </c>
      <c r="B7262" t="s">
        <v>621</v>
      </c>
      <c r="C7262" s="18" t="s">
        <v>766</v>
      </c>
      <c r="D7262" t="s">
        <v>148</v>
      </c>
      <c r="E7262" s="4" t="s">
        <v>80</v>
      </c>
      <c r="F7262" t="s">
        <v>81</v>
      </c>
      <c r="G7262" s="4" t="s">
        <v>43</v>
      </c>
      <c r="H7262" t="s">
        <v>55</v>
      </c>
      <c r="I7262" s="5">
        <v>13738.76</v>
      </c>
      <c r="J7262" s="17" t="e">
        <f>VLOOKUP(Table1[[#This Row],[CCDDD]],#REF!,2,FALSE)</f>
        <v>#REF!</v>
      </c>
    </row>
    <row r="7263" spans="1:10">
      <c r="A7263" t="s">
        <v>251</v>
      </c>
      <c r="B7263" t="s">
        <v>252</v>
      </c>
      <c r="C7263" s="18" t="s">
        <v>766</v>
      </c>
      <c r="D7263" t="s">
        <v>145</v>
      </c>
      <c r="E7263" s="4" t="s">
        <v>72</v>
      </c>
      <c r="F7263" t="s">
        <v>73</v>
      </c>
      <c r="G7263" s="4" t="s">
        <v>39</v>
      </c>
      <c r="H7263" t="s">
        <v>51</v>
      </c>
      <c r="I7263" s="5">
        <v>13737.92</v>
      </c>
      <c r="J7263" s="17" t="e">
        <f>VLOOKUP(Table1[[#This Row],[CCDDD]],#REF!,2,FALSE)</f>
        <v>#REF!</v>
      </c>
    </row>
    <row r="7264" spans="1:10">
      <c r="A7264" t="s">
        <v>476</v>
      </c>
      <c r="B7264" t="s">
        <v>477</v>
      </c>
      <c r="C7264" s="18" t="s">
        <v>766</v>
      </c>
      <c r="D7264" t="s">
        <v>184</v>
      </c>
      <c r="E7264" s="4" t="s">
        <v>110</v>
      </c>
      <c r="F7264" t="s">
        <v>111</v>
      </c>
      <c r="G7264" s="4" t="s">
        <v>40</v>
      </c>
      <c r="H7264" t="s">
        <v>52</v>
      </c>
      <c r="I7264" s="5">
        <v>13698.18</v>
      </c>
      <c r="J7264" s="17" t="e">
        <f>VLOOKUP(Table1[[#This Row],[CCDDD]],#REF!,2,FALSE)</f>
        <v>#REF!</v>
      </c>
    </row>
    <row r="7265" spans="1:10">
      <c r="A7265" t="s">
        <v>430</v>
      </c>
      <c r="B7265" t="s">
        <v>431</v>
      </c>
      <c r="C7265" s="18" t="s">
        <v>766</v>
      </c>
      <c r="D7265" t="s">
        <v>177</v>
      </c>
      <c r="E7265" s="4" t="s">
        <v>120</v>
      </c>
      <c r="F7265" t="s">
        <v>121</v>
      </c>
      <c r="G7265" s="4" t="s">
        <v>41</v>
      </c>
      <c r="H7265" t="s">
        <v>53</v>
      </c>
      <c r="I7265" s="5">
        <v>13677.86</v>
      </c>
      <c r="J7265" s="17" t="e">
        <f>VLOOKUP(Table1[[#This Row],[CCDDD]],#REF!,2,FALSE)</f>
        <v>#REF!</v>
      </c>
    </row>
    <row r="7266" spans="1:10">
      <c r="A7266" t="s">
        <v>504</v>
      </c>
      <c r="B7266" t="s">
        <v>505</v>
      </c>
      <c r="C7266" s="18" t="s">
        <v>766</v>
      </c>
      <c r="D7266" t="s">
        <v>177</v>
      </c>
      <c r="E7266" s="4" t="s">
        <v>88</v>
      </c>
      <c r="F7266" t="s">
        <v>89</v>
      </c>
      <c r="G7266" s="4" t="s">
        <v>42</v>
      </c>
      <c r="H7266" t="s">
        <v>54</v>
      </c>
      <c r="I7266" s="5">
        <v>13664</v>
      </c>
      <c r="J7266" s="17" t="e">
        <f>VLOOKUP(Table1[[#This Row],[CCDDD]],#REF!,2,FALSE)</f>
        <v>#REF!</v>
      </c>
    </row>
    <row r="7267" spans="1:10">
      <c r="A7267" t="s">
        <v>686</v>
      </c>
      <c r="B7267" t="s">
        <v>687</v>
      </c>
      <c r="C7267" s="18" t="s">
        <v>766</v>
      </c>
      <c r="D7267" t="s">
        <v>145</v>
      </c>
      <c r="E7267" s="4" t="s">
        <v>90</v>
      </c>
      <c r="F7267" t="s">
        <v>91</v>
      </c>
      <c r="G7267" s="4" t="s">
        <v>42</v>
      </c>
      <c r="H7267" t="s">
        <v>54</v>
      </c>
      <c r="I7267" s="5">
        <v>13636.86</v>
      </c>
      <c r="J7267" s="17" t="e">
        <f>VLOOKUP(Table1[[#This Row],[CCDDD]],#REF!,2,FALSE)</f>
        <v>#REF!</v>
      </c>
    </row>
    <row r="7268" spans="1:10">
      <c r="A7268" t="s">
        <v>680</v>
      </c>
      <c r="B7268" t="s">
        <v>681</v>
      </c>
      <c r="C7268" s="18" t="s">
        <v>766</v>
      </c>
      <c r="D7268" t="s">
        <v>145</v>
      </c>
      <c r="E7268" s="4" t="s">
        <v>80</v>
      </c>
      <c r="F7268" t="s">
        <v>81</v>
      </c>
      <c r="G7268" s="4" t="s">
        <v>40</v>
      </c>
      <c r="H7268" t="s">
        <v>52</v>
      </c>
      <c r="I7268" s="5">
        <v>13635.71</v>
      </c>
      <c r="J7268" s="17" t="e">
        <f>VLOOKUP(Table1[[#This Row],[CCDDD]],#REF!,2,FALSE)</f>
        <v>#REF!</v>
      </c>
    </row>
    <row r="7269" spans="1:10">
      <c r="A7269" t="s">
        <v>438</v>
      </c>
      <c r="B7269" t="s">
        <v>439</v>
      </c>
      <c r="C7269" s="18" t="s">
        <v>766</v>
      </c>
      <c r="D7269" t="s">
        <v>191</v>
      </c>
      <c r="E7269" s="4" t="s">
        <v>68</v>
      </c>
      <c r="F7269" t="s">
        <v>69</v>
      </c>
      <c r="G7269" s="4" t="s">
        <v>41</v>
      </c>
      <c r="H7269" t="s">
        <v>53</v>
      </c>
      <c r="I7269" s="5">
        <v>13635.65</v>
      </c>
      <c r="J7269" s="17" t="e">
        <f>VLOOKUP(Table1[[#This Row],[CCDDD]],#REF!,2,FALSE)</f>
        <v>#REF!</v>
      </c>
    </row>
    <row r="7270" spans="1:10">
      <c r="A7270" t="s">
        <v>359</v>
      </c>
      <c r="B7270" t="s">
        <v>360</v>
      </c>
      <c r="C7270" s="18" t="s">
        <v>766</v>
      </c>
      <c r="D7270" t="s">
        <v>163</v>
      </c>
      <c r="E7270" s="4" t="s">
        <v>80</v>
      </c>
      <c r="F7270" t="s">
        <v>81</v>
      </c>
      <c r="G7270" s="4" t="s">
        <v>40</v>
      </c>
      <c r="H7270" t="s">
        <v>52</v>
      </c>
      <c r="I7270" s="5">
        <v>13627.69</v>
      </c>
      <c r="J7270" s="17" t="e">
        <f>VLOOKUP(Table1[[#This Row],[CCDDD]],#REF!,2,FALSE)</f>
        <v>#REF!</v>
      </c>
    </row>
    <row r="7271" spans="1:10">
      <c r="A7271" t="s">
        <v>428</v>
      </c>
      <c r="B7271" t="s">
        <v>429</v>
      </c>
      <c r="C7271" s="18" t="s">
        <v>766</v>
      </c>
      <c r="D7271" t="s">
        <v>140</v>
      </c>
      <c r="E7271" s="4" t="s">
        <v>78</v>
      </c>
      <c r="F7271" t="s">
        <v>79</v>
      </c>
      <c r="G7271" s="4" t="s">
        <v>40</v>
      </c>
      <c r="H7271" t="s">
        <v>52</v>
      </c>
      <c r="I7271" s="5">
        <v>13622.47</v>
      </c>
      <c r="J7271" s="17" t="e">
        <f>VLOOKUP(Table1[[#This Row],[CCDDD]],#REF!,2,FALSE)</f>
        <v>#REF!</v>
      </c>
    </row>
    <row r="7272" spans="1:10">
      <c r="A7272" t="s">
        <v>271</v>
      </c>
      <c r="B7272" t="s">
        <v>272</v>
      </c>
      <c r="C7272" s="18" t="s">
        <v>766</v>
      </c>
      <c r="D7272" t="s">
        <v>140</v>
      </c>
      <c r="E7272" s="4" t="s">
        <v>70</v>
      </c>
      <c r="F7272" t="s">
        <v>71</v>
      </c>
      <c r="G7272" s="4" t="s">
        <v>42</v>
      </c>
      <c r="H7272" t="s">
        <v>54</v>
      </c>
      <c r="I7272" s="5">
        <v>13618.44</v>
      </c>
      <c r="J7272" s="17" t="e">
        <f>VLOOKUP(Table1[[#This Row],[CCDDD]],#REF!,2,FALSE)</f>
        <v>#REF!</v>
      </c>
    </row>
    <row r="7273" spans="1:10">
      <c r="A7273" t="s">
        <v>355</v>
      </c>
      <c r="B7273" t="s">
        <v>356</v>
      </c>
      <c r="C7273" s="18" t="s">
        <v>766</v>
      </c>
      <c r="D7273" t="s">
        <v>177</v>
      </c>
      <c r="E7273" s="4" t="s">
        <v>90</v>
      </c>
      <c r="F7273" t="s">
        <v>91</v>
      </c>
      <c r="G7273" s="4" t="s">
        <v>43</v>
      </c>
      <c r="H7273" t="s">
        <v>55</v>
      </c>
      <c r="I7273" s="5">
        <v>13598.25</v>
      </c>
      <c r="J7273" s="17" t="e">
        <f>VLOOKUP(Table1[[#This Row],[CCDDD]],#REF!,2,FALSE)</f>
        <v>#REF!</v>
      </c>
    </row>
    <row r="7274" spans="1:10">
      <c r="A7274" t="s">
        <v>572</v>
      </c>
      <c r="B7274" t="s">
        <v>573</v>
      </c>
      <c r="C7274" s="18" t="s">
        <v>766</v>
      </c>
      <c r="D7274" t="s">
        <v>191</v>
      </c>
      <c r="E7274" s="4" t="s">
        <v>88</v>
      </c>
      <c r="F7274" t="s">
        <v>89</v>
      </c>
      <c r="G7274" s="4" t="s">
        <v>42</v>
      </c>
      <c r="H7274" t="s">
        <v>54</v>
      </c>
      <c r="I7274" s="5">
        <v>13572</v>
      </c>
      <c r="J7274" s="17" t="e">
        <f>VLOOKUP(Table1[[#This Row],[CCDDD]],#REF!,2,FALSE)</f>
        <v>#REF!</v>
      </c>
    </row>
    <row r="7275" spans="1:10">
      <c r="A7275" t="s">
        <v>604</v>
      </c>
      <c r="B7275" t="s">
        <v>605</v>
      </c>
      <c r="C7275" s="18" t="s">
        <v>766</v>
      </c>
      <c r="D7275" t="s">
        <v>177</v>
      </c>
      <c r="E7275" s="4" t="s">
        <v>80</v>
      </c>
      <c r="F7275" t="s">
        <v>81</v>
      </c>
      <c r="G7275" s="4" t="s">
        <v>41</v>
      </c>
      <c r="H7275" t="s">
        <v>53</v>
      </c>
      <c r="I7275" s="5">
        <v>13536.09</v>
      </c>
      <c r="J7275" s="17" t="e">
        <f>VLOOKUP(Table1[[#This Row],[CCDDD]],#REF!,2,FALSE)</f>
        <v>#REF!</v>
      </c>
    </row>
    <row r="7276" spans="1:10">
      <c r="A7276" t="s">
        <v>223</v>
      </c>
      <c r="B7276" t="s">
        <v>224</v>
      </c>
      <c r="C7276" s="18" t="s">
        <v>766</v>
      </c>
      <c r="D7276" t="s">
        <v>210</v>
      </c>
      <c r="E7276" s="4" t="s">
        <v>72</v>
      </c>
      <c r="F7276" t="s">
        <v>73</v>
      </c>
      <c r="G7276" s="4" t="s">
        <v>41</v>
      </c>
      <c r="H7276" t="s">
        <v>53</v>
      </c>
      <c r="I7276" s="5">
        <v>13529.65</v>
      </c>
      <c r="J7276" s="17" t="e">
        <f>VLOOKUP(Table1[[#This Row],[CCDDD]],#REF!,2,FALSE)</f>
        <v>#REF!</v>
      </c>
    </row>
    <row r="7277" spans="1:10">
      <c r="A7277" t="s">
        <v>263</v>
      </c>
      <c r="B7277" t="s">
        <v>264</v>
      </c>
      <c r="C7277" s="18" t="s">
        <v>766</v>
      </c>
      <c r="D7277" t="s">
        <v>177</v>
      </c>
      <c r="E7277" s="4" t="s">
        <v>86</v>
      </c>
      <c r="F7277" t="s">
        <v>87</v>
      </c>
      <c r="G7277" s="4" t="s">
        <v>39</v>
      </c>
      <c r="H7277" t="s">
        <v>51</v>
      </c>
      <c r="I7277" s="5">
        <v>13520.43</v>
      </c>
      <c r="J7277" s="17" t="e">
        <f>VLOOKUP(Table1[[#This Row],[CCDDD]],#REF!,2,FALSE)</f>
        <v>#REF!</v>
      </c>
    </row>
    <row r="7278" spans="1:10">
      <c r="A7278" t="s">
        <v>460</v>
      </c>
      <c r="B7278" t="s">
        <v>461</v>
      </c>
      <c r="C7278" s="18" t="s">
        <v>766</v>
      </c>
      <c r="D7278" t="s">
        <v>191</v>
      </c>
      <c r="E7278" s="4" t="s">
        <v>114</v>
      </c>
      <c r="F7278" t="s">
        <v>115</v>
      </c>
      <c r="G7278" s="4" t="s">
        <v>43</v>
      </c>
      <c r="H7278" t="s">
        <v>55</v>
      </c>
      <c r="I7278" s="5">
        <v>13506</v>
      </c>
      <c r="J7278" s="17" t="e">
        <f>VLOOKUP(Table1[[#This Row],[CCDDD]],#REF!,2,FALSE)</f>
        <v>#REF!</v>
      </c>
    </row>
    <row r="7279" spans="1:10">
      <c r="A7279" t="s">
        <v>572</v>
      </c>
      <c r="B7279" t="s">
        <v>573</v>
      </c>
      <c r="C7279" s="18" t="s">
        <v>766</v>
      </c>
      <c r="D7279" t="s">
        <v>191</v>
      </c>
      <c r="E7279" s="4" t="s">
        <v>72</v>
      </c>
      <c r="F7279" t="s">
        <v>73</v>
      </c>
      <c r="G7279" s="4" t="s">
        <v>43</v>
      </c>
      <c r="H7279" t="s">
        <v>55</v>
      </c>
      <c r="I7279" s="5">
        <v>13500</v>
      </c>
      <c r="J7279" s="17" t="e">
        <f>VLOOKUP(Table1[[#This Row],[CCDDD]],#REF!,2,FALSE)</f>
        <v>#REF!</v>
      </c>
    </row>
    <row r="7280" spans="1:10">
      <c r="A7280" t="s">
        <v>480</v>
      </c>
      <c r="B7280" t="s">
        <v>481</v>
      </c>
      <c r="C7280" s="18" t="s">
        <v>766</v>
      </c>
      <c r="D7280" t="s">
        <v>210</v>
      </c>
      <c r="E7280" s="4" t="s">
        <v>88</v>
      </c>
      <c r="F7280" t="s">
        <v>89</v>
      </c>
      <c r="G7280" s="4" t="s">
        <v>42</v>
      </c>
      <c r="H7280" t="s">
        <v>54</v>
      </c>
      <c r="I7280" s="5">
        <v>13500</v>
      </c>
      <c r="J7280" s="17" t="e">
        <f>VLOOKUP(Table1[[#This Row],[CCDDD]],#REF!,2,FALSE)</f>
        <v>#REF!</v>
      </c>
    </row>
    <row r="7281" spans="1:10">
      <c r="A7281" t="s">
        <v>614</v>
      </c>
      <c r="B7281" t="s">
        <v>615</v>
      </c>
      <c r="C7281" s="18" t="s">
        <v>766</v>
      </c>
      <c r="D7281" t="s">
        <v>191</v>
      </c>
      <c r="E7281" s="4" t="s">
        <v>78</v>
      </c>
      <c r="F7281" t="s">
        <v>79</v>
      </c>
      <c r="G7281" s="4" t="s">
        <v>43</v>
      </c>
      <c r="H7281" t="s">
        <v>55</v>
      </c>
      <c r="I7281" s="5">
        <v>13495</v>
      </c>
      <c r="J7281" s="17" t="e">
        <f>VLOOKUP(Table1[[#This Row],[CCDDD]],#REF!,2,FALSE)</f>
        <v>#REF!</v>
      </c>
    </row>
    <row r="7282" spans="1:10">
      <c r="A7282" t="s">
        <v>458</v>
      </c>
      <c r="B7282" t="s">
        <v>459</v>
      </c>
      <c r="C7282" s="18" t="s">
        <v>766</v>
      </c>
      <c r="D7282" t="s">
        <v>184</v>
      </c>
      <c r="E7282" s="4" t="s">
        <v>68</v>
      </c>
      <c r="F7282" t="s">
        <v>69</v>
      </c>
      <c r="G7282" s="4" t="s">
        <v>42</v>
      </c>
      <c r="H7282" t="s">
        <v>54</v>
      </c>
      <c r="I7282" s="5">
        <v>13487.96</v>
      </c>
      <c r="J7282" s="17" t="e">
        <f>VLOOKUP(Table1[[#This Row],[CCDDD]],#REF!,2,FALSE)</f>
        <v>#REF!</v>
      </c>
    </row>
    <row r="7283" spans="1:10">
      <c r="A7283" t="s">
        <v>293</v>
      </c>
      <c r="B7283" t="s">
        <v>294</v>
      </c>
      <c r="C7283" s="18" t="s">
        <v>766</v>
      </c>
      <c r="D7283" t="s">
        <v>210</v>
      </c>
      <c r="E7283" s="4" t="s">
        <v>80</v>
      </c>
      <c r="F7283" t="s">
        <v>81</v>
      </c>
      <c r="G7283" s="4" t="s">
        <v>43</v>
      </c>
      <c r="H7283" t="s">
        <v>55</v>
      </c>
      <c r="I7283" s="5">
        <v>13487.96</v>
      </c>
      <c r="J7283" s="17" t="e">
        <f>VLOOKUP(Table1[[#This Row],[CCDDD]],#REF!,2,FALSE)</f>
        <v>#REF!</v>
      </c>
    </row>
    <row r="7284" spans="1:10">
      <c r="A7284" t="s">
        <v>394</v>
      </c>
      <c r="B7284" t="s">
        <v>395</v>
      </c>
      <c r="C7284" s="18" t="s">
        <v>766</v>
      </c>
      <c r="D7284" t="s">
        <v>145</v>
      </c>
      <c r="E7284" s="4" t="s">
        <v>68</v>
      </c>
      <c r="F7284" t="s">
        <v>69</v>
      </c>
      <c r="G7284" s="4" t="s">
        <v>41</v>
      </c>
      <c r="H7284" t="s">
        <v>53</v>
      </c>
      <c r="I7284" s="5">
        <v>13482.6</v>
      </c>
      <c r="J7284" s="17" t="e">
        <f>VLOOKUP(Table1[[#This Row],[CCDDD]],#REF!,2,FALSE)</f>
        <v>#REF!</v>
      </c>
    </row>
    <row r="7285" spans="1:10">
      <c r="A7285" t="s">
        <v>155</v>
      </c>
      <c r="B7285" t="s">
        <v>156</v>
      </c>
      <c r="C7285" s="18" t="s">
        <v>766</v>
      </c>
      <c r="D7285" t="s">
        <v>140</v>
      </c>
      <c r="E7285" s="4" t="s">
        <v>110</v>
      </c>
      <c r="F7285" t="s">
        <v>111</v>
      </c>
      <c r="G7285" s="4" t="s">
        <v>42</v>
      </c>
      <c r="H7285" t="s">
        <v>54</v>
      </c>
      <c r="I7285" s="5">
        <v>13469</v>
      </c>
      <c r="J7285" s="17" t="e">
        <f>VLOOKUP(Table1[[#This Row],[CCDDD]],#REF!,2,FALSE)</f>
        <v>#REF!</v>
      </c>
    </row>
    <row r="7286" spans="1:10">
      <c r="A7286" t="s">
        <v>151</v>
      </c>
      <c r="B7286" t="s">
        <v>152</v>
      </c>
      <c r="C7286" s="18" t="s">
        <v>766</v>
      </c>
      <c r="D7286" t="s">
        <v>140</v>
      </c>
      <c r="E7286" s="4" t="s">
        <v>108</v>
      </c>
      <c r="F7286" t="s">
        <v>109</v>
      </c>
      <c r="G7286" s="4" t="s">
        <v>40</v>
      </c>
      <c r="H7286" t="s">
        <v>52</v>
      </c>
      <c r="I7286" s="5">
        <v>13461.64</v>
      </c>
      <c r="J7286" s="17" t="e">
        <f>VLOOKUP(Table1[[#This Row],[CCDDD]],#REF!,2,FALSE)</f>
        <v>#REF!</v>
      </c>
    </row>
    <row r="7287" spans="1:10">
      <c r="A7287" t="s">
        <v>241</v>
      </c>
      <c r="B7287" t="s">
        <v>242</v>
      </c>
      <c r="C7287" s="18" t="s">
        <v>766</v>
      </c>
      <c r="D7287" t="s">
        <v>191</v>
      </c>
      <c r="E7287" s="4" t="s">
        <v>62</v>
      </c>
      <c r="F7287" t="s">
        <v>63</v>
      </c>
      <c r="G7287" s="4" t="s">
        <v>40</v>
      </c>
      <c r="H7287" t="s">
        <v>52</v>
      </c>
      <c r="I7287" s="5">
        <v>13452.14</v>
      </c>
      <c r="J7287" s="17" t="e">
        <f>VLOOKUP(Table1[[#This Row],[CCDDD]],#REF!,2,FALSE)</f>
        <v>#REF!</v>
      </c>
    </row>
    <row r="7288" spans="1:10">
      <c r="A7288" t="s">
        <v>716</v>
      </c>
      <c r="B7288" t="s">
        <v>717</v>
      </c>
      <c r="C7288" s="18" t="s">
        <v>766</v>
      </c>
      <c r="D7288" t="s">
        <v>145</v>
      </c>
      <c r="E7288" s="4" t="s">
        <v>80</v>
      </c>
      <c r="F7288" t="s">
        <v>81</v>
      </c>
      <c r="G7288" s="4" t="s">
        <v>40</v>
      </c>
      <c r="H7288" t="s">
        <v>52</v>
      </c>
      <c r="I7288" s="5">
        <v>13438.27</v>
      </c>
      <c r="J7288" s="17" t="e">
        <f>VLOOKUP(Table1[[#This Row],[CCDDD]],#REF!,2,FALSE)</f>
        <v>#REF!</v>
      </c>
    </row>
    <row r="7289" spans="1:10">
      <c r="A7289" t="s">
        <v>241</v>
      </c>
      <c r="B7289" t="s">
        <v>242</v>
      </c>
      <c r="C7289" s="18" t="s">
        <v>766</v>
      </c>
      <c r="D7289" t="s">
        <v>191</v>
      </c>
      <c r="E7289" s="4" t="s">
        <v>62</v>
      </c>
      <c r="F7289" t="s">
        <v>63</v>
      </c>
      <c r="G7289" s="4" t="s">
        <v>42</v>
      </c>
      <c r="H7289" t="s">
        <v>54</v>
      </c>
      <c r="I7289" s="5">
        <v>13437.87</v>
      </c>
      <c r="J7289" s="17" t="e">
        <f>VLOOKUP(Table1[[#This Row],[CCDDD]],#REF!,2,FALSE)</f>
        <v>#REF!</v>
      </c>
    </row>
    <row r="7290" spans="1:10">
      <c r="A7290" t="s">
        <v>604</v>
      </c>
      <c r="B7290" t="s">
        <v>605</v>
      </c>
      <c r="C7290" s="18" t="s">
        <v>766</v>
      </c>
      <c r="D7290" t="s">
        <v>177</v>
      </c>
      <c r="E7290" s="4" t="s">
        <v>74</v>
      </c>
      <c r="F7290" t="s">
        <v>75</v>
      </c>
      <c r="G7290" s="4" t="s">
        <v>41</v>
      </c>
      <c r="H7290" t="s">
        <v>53</v>
      </c>
      <c r="I7290" s="5">
        <v>13431.36</v>
      </c>
      <c r="J7290" s="17" t="e">
        <f>VLOOKUP(Table1[[#This Row],[CCDDD]],#REF!,2,FALSE)</f>
        <v>#REF!</v>
      </c>
    </row>
    <row r="7291" spans="1:10">
      <c r="A7291" t="s">
        <v>257</v>
      </c>
      <c r="B7291" t="s">
        <v>258</v>
      </c>
      <c r="C7291" s="18" t="s">
        <v>766</v>
      </c>
      <c r="D7291" t="s">
        <v>191</v>
      </c>
      <c r="E7291" s="4" t="s">
        <v>78</v>
      </c>
      <c r="F7291" t="s">
        <v>79</v>
      </c>
      <c r="G7291" s="4" t="s">
        <v>39</v>
      </c>
      <c r="H7291" t="s">
        <v>51</v>
      </c>
      <c r="I7291" s="5">
        <v>13429.52</v>
      </c>
      <c r="J7291" s="17" t="e">
        <f>VLOOKUP(Table1[[#This Row],[CCDDD]],#REF!,2,FALSE)</f>
        <v>#REF!</v>
      </c>
    </row>
    <row r="7292" spans="1:10">
      <c r="A7292" t="s">
        <v>558</v>
      </c>
      <c r="B7292" t="s">
        <v>559</v>
      </c>
      <c r="C7292" s="18" t="s">
        <v>766</v>
      </c>
      <c r="D7292" t="s">
        <v>145</v>
      </c>
      <c r="E7292" s="4" t="s">
        <v>80</v>
      </c>
      <c r="F7292" t="s">
        <v>81</v>
      </c>
      <c r="G7292" s="4" t="s">
        <v>40</v>
      </c>
      <c r="H7292" t="s">
        <v>52</v>
      </c>
      <c r="I7292" s="5">
        <v>13421.11</v>
      </c>
      <c r="J7292" s="17" t="e">
        <f>VLOOKUP(Table1[[#This Row],[CCDDD]],#REF!,2,FALSE)</f>
        <v>#REF!</v>
      </c>
    </row>
    <row r="7293" spans="1:10">
      <c r="A7293" t="s">
        <v>243</v>
      </c>
      <c r="B7293" t="s">
        <v>244</v>
      </c>
      <c r="C7293" s="18" t="s">
        <v>766</v>
      </c>
      <c r="D7293" t="s">
        <v>148</v>
      </c>
      <c r="E7293" s="4" t="s">
        <v>78</v>
      </c>
      <c r="F7293" t="s">
        <v>79</v>
      </c>
      <c r="G7293" s="4" t="s">
        <v>39</v>
      </c>
      <c r="H7293" t="s">
        <v>51</v>
      </c>
      <c r="I7293" s="5">
        <v>13408.03</v>
      </c>
      <c r="J7293" s="17" t="e">
        <f>VLOOKUP(Table1[[#This Row],[CCDDD]],#REF!,2,FALSE)</f>
        <v>#REF!</v>
      </c>
    </row>
    <row r="7294" spans="1:10">
      <c r="A7294" t="s">
        <v>297</v>
      </c>
      <c r="B7294" t="s">
        <v>298</v>
      </c>
      <c r="C7294" s="18" t="s">
        <v>766</v>
      </c>
      <c r="D7294" t="s">
        <v>148</v>
      </c>
      <c r="E7294" s="4" t="s">
        <v>88</v>
      </c>
      <c r="F7294" t="s">
        <v>89</v>
      </c>
      <c r="G7294" s="4" t="s">
        <v>41</v>
      </c>
      <c r="H7294" t="s">
        <v>53</v>
      </c>
      <c r="I7294" s="5">
        <v>13404.23</v>
      </c>
      <c r="J7294" s="17" t="e">
        <f>VLOOKUP(Table1[[#This Row],[CCDDD]],#REF!,2,FALSE)</f>
        <v>#REF!</v>
      </c>
    </row>
    <row r="7295" spans="1:10">
      <c r="A7295" t="s">
        <v>476</v>
      </c>
      <c r="B7295" t="s">
        <v>477</v>
      </c>
      <c r="C7295" s="18" t="s">
        <v>766</v>
      </c>
      <c r="D7295" t="s">
        <v>184</v>
      </c>
      <c r="E7295" s="4" t="s">
        <v>102</v>
      </c>
      <c r="F7295" t="s">
        <v>103</v>
      </c>
      <c r="G7295" s="4" t="s">
        <v>41</v>
      </c>
      <c r="H7295" t="s">
        <v>53</v>
      </c>
      <c r="I7295" s="5">
        <v>13400.66</v>
      </c>
      <c r="J7295" s="17" t="e">
        <f>VLOOKUP(Table1[[#This Row],[CCDDD]],#REF!,2,FALSE)</f>
        <v>#REF!</v>
      </c>
    </row>
    <row r="7296" spans="1:10">
      <c r="A7296" t="s">
        <v>200</v>
      </c>
      <c r="B7296" t="s">
        <v>201</v>
      </c>
      <c r="C7296" s="18" t="s">
        <v>766</v>
      </c>
      <c r="D7296" t="s">
        <v>148</v>
      </c>
      <c r="E7296" s="4" t="s">
        <v>64</v>
      </c>
      <c r="F7296" t="s">
        <v>65</v>
      </c>
      <c r="G7296" s="4" t="s">
        <v>41</v>
      </c>
      <c r="H7296" t="s">
        <v>53</v>
      </c>
      <c r="I7296" s="5">
        <v>13391.08</v>
      </c>
      <c r="J7296" s="17" t="e">
        <f>VLOOKUP(Table1[[#This Row],[CCDDD]],#REF!,2,FALSE)</f>
        <v>#REF!</v>
      </c>
    </row>
    <row r="7297" spans="1:10">
      <c r="A7297" t="s">
        <v>384</v>
      </c>
      <c r="B7297" t="s">
        <v>385</v>
      </c>
      <c r="C7297" s="18" t="s">
        <v>766</v>
      </c>
      <c r="D7297" t="s">
        <v>140</v>
      </c>
      <c r="E7297" s="4" t="s">
        <v>72</v>
      </c>
      <c r="F7297" t="s">
        <v>73</v>
      </c>
      <c r="G7297" s="4" t="s">
        <v>41</v>
      </c>
      <c r="H7297" t="s">
        <v>53</v>
      </c>
      <c r="I7297" s="5">
        <v>13328</v>
      </c>
      <c r="J7297" s="17" t="e">
        <f>VLOOKUP(Table1[[#This Row],[CCDDD]],#REF!,2,FALSE)</f>
        <v>#REF!</v>
      </c>
    </row>
    <row r="7298" spans="1:10">
      <c r="A7298" t="s">
        <v>161</v>
      </c>
      <c r="B7298" t="s">
        <v>162</v>
      </c>
      <c r="C7298" s="18" t="s">
        <v>766</v>
      </c>
      <c r="D7298" t="s">
        <v>163</v>
      </c>
      <c r="E7298" s="4" t="s">
        <v>76</v>
      </c>
      <c r="F7298" t="s">
        <v>77</v>
      </c>
      <c r="G7298" s="4" t="s">
        <v>42</v>
      </c>
      <c r="H7298" t="s">
        <v>54</v>
      </c>
      <c r="I7298" s="5">
        <v>13255.92</v>
      </c>
      <c r="J7298" s="17" t="e">
        <f>VLOOKUP(Table1[[#This Row],[CCDDD]],#REF!,2,FALSE)</f>
        <v>#REF!</v>
      </c>
    </row>
    <row r="7299" spans="1:10">
      <c r="A7299" t="s">
        <v>574</v>
      </c>
      <c r="B7299" t="s">
        <v>575</v>
      </c>
      <c r="C7299" s="18" t="s">
        <v>766</v>
      </c>
      <c r="D7299" t="s">
        <v>145</v>
      </c>
      <c r="E7299" s="4" t="s">
        <v>80</v>
      </c>
      <c r="F7299" t="s">
        <v>81</v>
      </c>
      <c r="G7299" s="4" t="s">
        <v>40</v>
      </c>
      <c r="H7299" t="s">
        <v>52</v>
      </c>
      <c r="I7299" s="5">
        <v>13239.58</v>
      </c>
      <c r="J7299" s="17" t="e">
        <f>VLOOKUP(Table1[[#This Row],[CCDDD]],#REF!,2,FALSE)</f>
        <v>#REF!</v>
      </c>
    </row>
    <row r="7300" spans="1:10">
      <c r="A7300" t="s">
        <v>643</v>
      </c>
      <c r="B7300" t="s">
        <v>644</v>
      </c>
      <c r="C7300" s="18" t="s">
        <v>766</v>
      </c>
      <c r="D7300" t="s">
        <v>177</v>
      </c>
      <c r="E7300" s="4" t="s">
        <v>80</v>
      </c>
      <c r="F7300" t="s">
        <v>81</v>
      </c>
      <c r="G7300" s="4" t="s">
        <v>40</v>
      </c>
      <c r="H7300" t="s">
        <v>52</v>
      </c>
      <c r="I7300" s="5">
        <v>13228</v>
      </c>
      <c r="J7300" s="17" t="e">
        <f>VLOOKUP(Table1[[#This Row],[CCDDD]],#REF!,2,FALSE)</f>
        <v>#REF!</v>
      </c>
    </row>
    <row r="7301" spans="1:10">
      <c r="A7301" t="s">
        <v>287</v>
      </c>
      <c r="B7301" t="s">
        <v>288</v>
      </c>
      <c r="C7301" s="18" t="s">
        <v>766</v>
      </c>
      <c r="D7301" t="s">
        <v>177</v>
      </c>
      <c r="E7301" s="4" t="s">
        <v>86</v>
      </c>
      <c r="F7301" t="s">
        <v>87</v>
      </c>
      <c r="G7301" s="4" t="s">
        <v>39</v>
      </c>
      <c r="H7301" t="s">
        <v>51</v>
      </c>
      <c r="I7301" s="5">
        <v>13206.99</v>
      </c>
      <c r="J7301" s="17" t="e">
        <f>VLOOKUP(Table1[[#This Row],[CCDDD]],#REF!,2,FALSE)</f>
        <v>#REF!</v>
      </c>
    </row>
    <row r="7302" spans="1:10">
      <c r="A7302" t="s">
        <v>514</v>
      </c>
      <c r="B7302" t="s">
        <v>515</v>
      </c>
      <c r="C7302" s="18" t="s">
        <v>766</v>
      </c>
      <c r="D7302" t="s">
        <v>166</v>
      </c>
      <c r="E7302" s="4" t="s">
        <v>80</v>
      </c>
      <c r="F7302" t="s">
        <v>81</v>
      </c>
      <c r="G7302" s="4" t="s">
        <v>40</v>
      </c>
      <c r="H7302" t="s">
        <v>52</v>
      </c>
      <c r="I7302" s="5">
        <v>13200.24</v>
      </c>
      <c r="J7302" s="17" t="e">
        <f>VLOOKUP(Table1[[#This Row],[CCDDD]],#REF!,2,FALSE)</f>
        <v>#REF!</v>
      </c>
    </row>
    <row r="7303" spans="1:10">
      <c r="A7303" t="s">
        <v>367</v>
      </c>
      <c r="B7303" t="s">
        <v>368</v>
      </c>
      <c r="C7303" s="18" t="s">
        <v>766</v>
      </c>
      <c r="D7303" t="s">
        <v>163</v>
      </c>
      <c r="E7303" s="4" t="s">
        <v>116</v>
      </c>
      <c r="F7303" t="s">
        <v>117</v>
      </c>
      <c r="G7303" s="4" t="s">
        <v>43</v>
      </c>
      <c r="H7303" t="s">
        <v>55</v>
      </c>
      <c r="I7303" s="5">
        <v>13184.89</v>
      </c>
      <c r="J7303" s="17" t="e">
        <f>VLOOKUP(Table1[[#This Row],[CCDDD]],#REF!,2,FALSE)</f>
        <v>#REF!</v>
      </c>
    </row>
    <row r="7304" spans="1:10">
      <c r="A7304" t="s">
        <v>161</v>
      </c>
      <c r="B7304" t="s">
        <v>162</v>
      </c>
      <c r="C7304" s="18" t="s">
        <v>766</v>
      </c>
      <c r="D7304" t="s">
        <v>163</v>
      </c>
      <c r="E7304" s="4" t="s">
        <v>100</v>
      </c>
      <c r="F7304" t="s">
        <v>101</v>
      </c>
      <c r="G7304" s="4" t="s">
        <v>43</v>
      </c>
      <c r="H7304" t="s">
        <v>55</v>
      </c>
      <c r="I7304" s="5">
        <v>13172.62</v>
      </c>
      <c r="J7304" s="17" t="e">
        <f>VLOOKUP(Table1[[#This Row],[CCDDD]],#REF!,2,FALSE)</f>
        <v>#REF!</v>
      </c>
    </row>
    <row r="7305" spans="1:10">
      <c r="A7305" t="s">
        <v>456</v>
      </c>
      <c r="B7305" t="s">
        <v>457</v>
      </c>
      <c r="C7305" s="18" t="s">
        <v>766</v>
      </c>
      <c r="D7305" t="s">
        <v>148</v>
      </c>
      <c r="E7305" s="4" t="s">
        <v>112</v>
      </c>
      <c r="F7305" t="s">
        <v>113</v>
      </c>
      <c r="G7305" s="4" t="s">
        <v>42</v>
      </c>
      <c r="H7305" t="s">
        <v>54</v>
      </c>
      <c r="I7305" s="5">
        <v>13162.92</v>
      </c>
      <c r="J7305" s="17" t="e">
        <f>VLOOKUP(Table1[[#This Row],[CCDDD]],#REF!,2,FALSE)</f>
        <v>#REF!</v>
      </c>
    </row>
    <row r="7306" spans="1:10">
      <c r="A7306" t="s">
        <v>604</v>
      </c>
      <c r="B7306" t="s">
        <v>605</v>
      </c>
      <c r="C7306" s="18" t="s">
        <v>766</v>
      </c>
      <c r="D7306" t="s">
        <v>177</v>
      </c>
      <c r="E7306" s="4" t="s">
        <v>112</v>
      </c>
      <c r="F7306" t="s">
        <v>113</v>
      </c>
      <c r="G7306" s="4" t="s">
        <v>43</v>
      </c>
      <c r="H7306" t="s">
        <v>55</v>
      </c>
      <c r="I7306" s="5">
        <v>13145.76</v>
      </c>
      <c r="J7306" s="17" t="e">
        <f>VLOOKUP(Table1[[#This Row],[CCDDD]],#REF!,2,FALSE)</f>
        <v>#REF!</v>
      </c>
    </row>
    <row r="7307" spans="1:10">
      <c r="A7307" t="s">
        <v>544</v>
      </c>
      <c r="B7307" t="s">
        <v>545</v>
      </c>
      <c r="C7307" s="18" t="s">
        <v>766</v>
      </c>
      <c r="D7307" t="s">
        <v>145</v>
      </c>
      <c r="E7307" s="4" t="s">
        <v>80</v>
      </c>
      <c r="F7307" t="s">
        <v>81</v>
      </c>
      <c r="G7307" s="4" t="s">
        <v>39</v>
      </c>
      <c r="H7307" t="s">
        <v>51</v>
      </c>
      <c r="I7307" s="5">
        <v>13145.58</v>
      </c>
      <c r="J7307" s="17" t="e">
        <f>VLOOKUP(Table1[[#This Row],[CCDDD]],#REF!,2,FALSE)</f>
        <v>#REF!</v>
      </c>
    </row>
    <row r="7308" spans="1:10">
      <c r="A7308" t="s">
        <v>180</v>
      </c>
      <c r="B7308" t="s">
        <v>181</v>
      </c>
      <c r="C7308" s="18" t="s">
        <v>766</v>
      </c>
      <c r="D7308" t="s">
        <v>177</v>
      </c>
      <c r="E7308" s="4" t="s">
        <v>120</v>
      </c>
      <c r="F7308" t="s">
        <v>121</v>
      </c>
      <c r="G7308" s="4" t="s">
        <v>40</v>
      </c>
      <c r="H7308" t="s">
        <v>52</v>
      </c>
      <c r="I7308" s="5">
        <v>13130.84</v>
      </c>
      <c r="J7308" s="17" t="e">
        <f>VLOOKUP(Table1[[#This Row],[CCDDD]],#REF!,2,FALSE)</f>
        <v>#REF!</v>
      </c>
    </row>
    <row r="7309" spans="1:10">
      <c r="A7309" t="s">
        <v>490</v>
      </c>
      <c r="B7309" t="s">
        <v>491</v>
      </c>
      <c r="C7309" s="18" t="s">
        <v>766</v>
      </c>
      <c r="D7309" t="s">
        <v>148</v>
      </c>
      <c r="E7309" s="4" t="s">
        <v>80</v>
      </c>
      <c r="F7309" t="s">
        <v>81</v>
      </c>
      <c r="G7309" s="4" t="s">
        <v>43</v>
      </c>
      <c r="H7309" t="s">
        <v>55</v>
      </c>
      <c r="I7309" s="5">
        <v>13109.9</v>
      </c>
      <c r="J7309" s="17" t="e">
        <f>VLOOKUP(Table1[[#This Row],[CCDDD]],#REF!,2,FALSE)</f>
        <v>#REF!</v>
      </c>
    </row>
    <row r="7310" spans="1:10">
      <c r="A7310" t="s">
        <v>208</v>
      </c>
      <c r="B7310" t="s">
        <v>209</v>
      </c>
      <c r="C7310" s="18" t="s">
        <v>766</v>
      </c>
      <c r="D7310" t="s">
        <v>210</v>
      </c>
      <c r="E7310" s="4" t="s">
        <v>112</v>
      </c>
      <c r="F7310" t="s">
        <v>113</v>
      </c>
      <c r="G7310" s="4" t="s">
        <v>42</v>
      </c>
      <c r="H7310" t="s">
        <v>54</v>
      </c>
      <c r="I7310" s="5">
        <v>13078.3</v>
      </c>
      <c r="J7310" s="17" t="e">
        <f>VLOOKUP(Table1[[#This Row],[CCDDD]],#REF!,2,FALSE)</f>
        <v>#REF!</v>
      </c>
    </row>
    <row r="7311" spans="1:10">
      <c r="A7311" t="s">
        <v>299</v>
      </c>
      <c r="B7311" t="s">
        <v>300</v>
      </c>
      <c r="C7311" s="18" t="s">
        <v>766</v>
      </c>
      <c r="D7311" t="s">
        <v>166</v>
      </c>
      <c r="E7311" s="4" t="s">
        <v>78</v>
      </c>
      <c r="F7311" t="s">
        <v>79</v>
      </c>
      <c r="G7311" s="4" t="s">
        <v>40</v>
      </c>
      <c r="H7311" t="s">
        <v>52</v>
      </c>
      <c r="I7311" s="5">
        <v>13074.84</v>
      </c>
      <c r="J7311" s="17" t="e">
        <f>VLOOKUP(Table1[[#This Row],[CCDDD]],#REF!,2,FALSE)</f>
        <v>#REF!</v>
      </c>
    </row>
    <row r="7312" spans="1:10">
      <c r="A7312" t="s">
        <v>351</v>
      </c>
      <c r="B7312" t="s">
        <v>352</v>
      </c>
      <c r="C7312" s="18" t="s">
        <v>766</v>
      </c>
      <c r="D7312" t="s">
        <v>148</v>
      </c>
      <c r="E7312" s="4" t="s">
        <v>112</v>
      </c>
      <c r="F7312" t="s">
        <v>113</v>
      </c>
      <c r="G7312" s="4" t="s">
        <v>45</v>
      </c>
      <c r="H7312" t="s">
        <v>57</v>
      </c>
      <c r="I7312" s="5">
        <v>13065.55</v>
      </c>
      <c r="J7312" s="17" t="e">
        <f>VLOOKUP(Table1[[#This Row],[CCDDD]],#REF!,2,FALSE)</f>
        <v>#REF!</v>
      </c>
    </row>
    <row r="7313" spans="1:10">
      <c r="A7313" t="s">
        <v>281</v>
      </c>
      <c r="B7313" t="s">
        <v>282</v>
      </c>
      <c r="C7313" s="18" t="s">
        <v>766</v>
      </c>
      <c r="D7313" t="s">
        <v>191</v>
      </c>
      <c r="E7313" s="4" t="s">
        <v>72</v>
      </c>
      <c r="F7313" t="s">
        <v>73</v>
      </c>
      <c r="G7313" s="4" t="s">
        <v>41</v>
      </c>
      <c r="H7313" t="s">
        <v>53</v>
      </c>
      <c r="I7313" s="5">
        <v>13018.99</v>
      </c>
      <c r="J7313" s="17" t="e">
        <f>VLOOKUP(Table1[[#This Row],[CCDDD]],#REF!,2,FALSE)</f>
        <v>#REF!</v>
      </c>
    </row>
    <row r="7314" spans="1:10">
      <c r="A7314" t="s">
        <v>182</v>
      </c>
      <c r="B7314" t="s">
        <v>183</v>
      </c>
      <c r="C7314" s="18" t="s">
        <v>766</v>
      </c>
      <c r="D7314" t="s">
        <v>184</v>
      </c>
      <c r="E7314" s="4" t="s">
        <v>74</v>
      </c>
      <c r="F7314" t="s">
        <v>75</v>
      </c>
      <c r="G7314" s="4" t="s">
        <v>41</v>
      </c>
      <c r="H7314" t="s">
        <v>53</v>
      </c>
      <c r="I7314" s="5">
        <v>13013.83</v>
      </c>
      <c r="J7314" s="17" t="e">
        <f>VLOOKUP(Table1[[#This Row],[CCDDD]],#REF!,2,FALSE)</f>
        <v>#REF!</v>
      </c>
    </row>
    <row r="7315" spans="1:10">
      <c r="A7315" t="s">
        <v>189</v>
      </c>
      <c r="B7315" t="s">
        <v>190</v>
      </c>
      <c r="C7315" s="18" t="s">
        <v>766</v>
      </c>
      <c r="D7315" t="s">
        <v>191</v>
      </c>
      <c r="E7315" s="4" t="s">
        <v>78</v>
      </c>
      <c r="F7315" t="s">
        <v>79</v>
      </c>
      <c r="G7315" s="4" t="s">
        <v>43</v>
      </c>
      <c r="H7315" t="s">
        <v>55</v>
      </c>
      <c r="I7315" s="5">
        <v>13003</v>
      </c>
      <c r="J7315" s="17" t="e">
        <f>VLOOKUP(Table1[[#This Row],[CCDDD]],#REF!,2,FALSE)</f>
        <v>#REF!</v>
      </c>
    </row>
    <row r="7316" spans="1:10">
      <c r="A7316" t="s">
        <v>200</v>
      </c>
      <c r="B7316" t="s">
        <v>201</v>
      </c>
      <c r="C7316" s="18" t="s">
        <v>766</v>
      </c>
      <c r="D7316" t="s">
        <v>148</v>
      </c>
      <c r="E7316" s="4" t="s">
        <v>120</v>
      </c>
      <c r="F7316" t="s">
        <v>121</v>
      </c>
      <c r="G7316" s="4" t="s">
        <v>43</v>
      </c>
      <c r="H7316" t="s">
        <v>55</v>
      </c>
      <c r="I7316" s="5">
        <v>13000</v>
      </c>
      <c r="J7316" s="17" t="e">
        <f>VLOOKUP(Table1[[#This Row],[CCDDD]],#REF!,2,FALSE)</f>
        <v>#REF!</v>
      </c>
    </row>
    <row r="7317" spans="1:10">
      <c r="A7317" t="s">
        <v>173</v>
      </c>
      <c r="B7317" t="s">
        <v>174</v>
      </c>
      <c r="C7317" s="18" t="s">
        <v>766</v>
      </c>
      <c r="D7317" t="s">
        <v>140</v>
      </c>
      <c r="E7317" s="4" t="s">
        <v>62</v>
      </c>
      <c r="F7317" t="s">
        <v>63</v>
      </c>
      <c r="G7317" s="4" t="s">
        <v>43</v>
      </c>
      <c r="H7317" t="s">
        <v>55</v>
      </c>
      <c r="I7317" s="5">
        <v>12989.65</v>
      </c>
      <c r="J7317" s="17" t="e">
        <f>VLOOKUP(Table1[[#This Row],[CCDDD]],#REF!,2,FALSE)</f>
        <v>#REF!</v>
      </c>
    </row>
    <row r="7318" spans="1:10">
      <c r="A7318" t="s">
        <v>498</v>
      </c>
      <c r="B7318" t="s">
        <v>499</v>
      </c>
      <c r="C7318" s="18" t="s">
        <v>766</v>
      </c>
      <c r="D7318" t="s">
        <v>177</v>
      </c>
      <c r="E7318" s="4" t="s">
        <v>110</v>
      </c>
      <c r="F7318" t="s">
        <v>111</v>
      </c>
      <c r="G7318" s="4" t="s">
        <v>43</v>
      </c>
      <c r="H7318" t="s">
        <v>55</v>
      </c>
      <c r="I7318" s="5">
        <v>12978.72</v>
      </c>
      <c r="J7318" s="17" t="e">
        <f>VLOOKUP(Table1[[#This Row],[CCDDD]],#REF!,2,FALSE)</f>
        <v>#REF!</v>
      </c>
    </row>
    <row r="7319" spans="1:10">
      <c r="A7319" t="s">
        <v>180</v>
      </c>
      <c r="B7319" t="s">
        <v>181</v>
      </c>
      <c r="C7319" s="18" t="s">
        <v>766</v>
      </c>
      <c r="D7319" t="s">
        <v>177</v>
      </c>
      <c r="E7319" s="4" t="s">
        <v>68</v>
      </c>
      <c r="F7319" t="s">
        <v>69</v>
      </c>
      <c r="G7319" s="4" t="s">
        <v>41</v>
      </c>
      <c r="H7319" t="s">
        <v>53</v>
      </c>
      <c r="I7319" s="5">
        <v>12957.92</v>
      </c>
      <c r="J7319" s="17" t="e">
        <f>VLOOKUP(Table1[[#This Row],[CCDDD]],#REF!,2,FALSE)</f>
        <v>#REF!</v>
      </c>
    </row>
    <row r="7320" spans="1:10">
      <c r="A7320" t="s">
        <v>516</v>
      </c>
      <c r="B7320" t="s">
        <v>517</v>
      </c>
      <c r="C7320" s="18" t="s">
        <v>766</v>
      </c>
      <c r="D7320" t="s">
        <v>145</v>
      </c>
      <c r="E7320" s="4" t="s">
        <v>110</v>
      </c>
      <c r="F7320" t="s">
        <v>111</v>
      </c>
      <c r="G7320" s="4" t="s">
        <v>42</v>
      </c>
      <c r="H7320" t="s">
        <v>54</v>
      </c>
      <c r="I7320" s="5">
        <v>12953.46</v>
      </c>
      <c r="J7320" s="17" t="e">
        <f>VLOOKUP(Table1[[#This Row],[CCDDD]],#REF!,2,FALSE)</f>
        <v>#REF!</v>
      </c>
    </row>
    <row r="7321" spans="1:10">
      <c r="A7321" t="s">
        <v>349</v>
      </c>
      <c r="B7321" t="s">
        <v>350</v>
      </c>
      <c r="C7321" s="18" t="s">
        <v>766</v>
      </c>
      <c r="D7321" t="s">
        <v>166</v>
      </c>
      <c r="E7321" s="4" t="s">
        <v>80</v>
      </c>
      <c r="F7321" t="s">
        <v>81</v>
      </c>
      <c r="G7321" s="4" t="s">
        <v>39</v>
      </c>
      <c r="H7321" t="s">
        <v>51</v>
      </c>
      <c r="I7321" s="5">
        <v>12933.44</v>
      </c>
      <c r="J7321" s="17" t="e">
        <f>VLOOKUP(Table1[[#This Row],[CCDDD]],#REF!,2,FALSE)</f>
        <v>#REF!</v>
      </c>
    </row>
    <row r="7322" spans="1:10">
      <c r="A7322" t="s">
        <v>606</v>
      </c>
      <c r="B7322" t="s">
        <v>607</v>
      </c>
      <c r="C7322" s="18" t="s">
        <v>766</v>
      </c>
      <c r="D7322" t="s">
        <v>145</v>
      </c>
      <c r="E7322" s="4" t="s">
        <v>110</v>
      </c>
      <c r="F7322" t="s">
        <v>111</v>
      </c>
      <c r="G7322" s="4" t="s">
        <v>40</v>
      </c>
      <c r="H7322" t="s">
        <v>52</v>
      </c>
      <c r="I7322" s="5">
        <v>12914.09</v>
      </c>
      <c r="J7322" s="17" t="e">
        <f>VLOOKUP(Table1[[#This Row],[CCDDD]],#REF!,2,FALSE)</f>
        <v>#REF!</v>
      </c>
    </row>
    <row r="7323" spans="1:10">
      <c r="A7323" t="s">
        <v>532</v>
      </c>
      <c r="B7323" t="s">
        <v>533</v>
      </c>
      <c r="C7323" s="18" t="s">
        <v>766</v>
      </c>
      <c r="D7323" t="s">
        <v>163</v>
      </c>
      <c r="E7323" s="4" t="s">
        <v>80</v>
      </c>
      <c r="F7323" t="s">
        <v>81</v>
      </c>
      <c r="G7323" s="4" t="s">
        <v>43</v>
      </c>
      <c r="H7323" t="s">
        <v>55</v>
      </c>
      <c r="I7323" s="5">
        <v>12900</v>
      </c>
      <c r="J7323" s="17" t="e">
        <f>VLOOKUP(Table1[[#This Row],[CCDDD]],#REF!,2,FALSE)</f>
        <v>#REF!</v>
      </c>
    </row>
    <row r="7324" spans="1:10">
      <c r="A7324" t="s">
        <v>434</v>
      </c>
      <c r="B7324" t="s">
        <v>435</v>
      </c>
      <c r="C7324" s="18" t="s">
        <v>766</v>
      </c>
      <c r="D7324" t="s">
        <v>140</v>
      </c>
      <c r="E7324" s="4" t="s">
        <v>90</v>
      </c>
      <c r="F7324" t="s">
        <v>91</v>
      </c>
      <c r="G7324" s="4" t="s">
        <v>42</v>
      </c>
      <c r="H7324" t="s">
        <v>54</v>
      </c>
      <c r="I7324" s="5">
        <v>12897</v>
      </c>
      <c r="J7324" s="17" t="e">
        <f>VLOOKUP(Table1[[#This Row],[CCDDD]],#REF!,2,FALSE)</f>
        <v>#REF!</v>
      </c>
    </row>
    <row r="7325" spans="1:10">
      <c r="A7325" t="s">
        <v>450</v>
      </c>
      <c r="B7325" t="s">
        <v>451</v>
      </c>
      <c r="C7325" s="18" t="s">
        <v>766</v>
      </c>
      <c r="D7325" t="s">
        <v>163</v>
      </c>
      <c r="E7325" s="4" t="s">
        <v>110</v>
      </c>
      <c r="F7325" t="s">
        <v>111</v>
      </c>
      <c r="G7325" s="4" t="s">
        <v>42</v>
      </c>
      <c r="H7325" t="s">
        <v>54</v>
      </c>
      <c r="I7325" s="5">
        <v>12892.73</v>
      </c>
      <c r="J7325" s="17" t="e">
        <f>VLOOKUP(Table1[[#This Row],[CCDDD]],#REF!,2,FALSE)</f>
        <v>#REF!</v>
      </c>
    </row>
    <row r="7326" spans="1:10">
      <c r="A7326" t="s">
        <v>664</v>
      </c>
      <c r="B7326" t="s">
        <v>665</v>
      </c>
      <c r="C7326" s="18" t="s">
        <v>766</v>
      </c>
      <c r="D7326" t="s">
        <v>191</v>
      </c>
      <c r="E7326" s="4" t="s">
        <v>104</v>
      </c>
      <c r="F7326" t="s">
        <v>105</v>
      </c>
      <c r="G7326" s="4" t="s">
        <v>41</v>
      </c>
      <c r="H7326" t="s">
        <v>53</v>
      </c>
      <c r="I7326" s="5">
        <v>12887.36</v>
      </c>
      <c r="J7326" s="17" t="e">
        <f>VLOOKUP(Table1[[#This Row],[CCDDD]],#REF!,2,FALSE)</f>
        <v>#REF!</v>
      </c>
    </row>
    <row r="7327" spans="1:10">
      <c r="A7327" t="s">
        <v>157</v>
      </c>
      <c r="B7327" t="s">
        <v>158</v>
      </c>
      <c r="C7327" s="18" t="s">
        <v>766</v>
      </c>
      <c r="D7327" t="s">
        <v>140</v>
      </c>
      <c r="E7327" s="4" t="s">
        <v>68</v>
      </c>
      <c r="F7327" t="s">
        <v>69</v>
      </c>
      <c r="G7327" s="4" t="s">
        <v>41</v>
      </c>
      <c r="H7327" t="s">
        <v>53</v>
      </c>
      <c r="I7327" s="5">
        <v>12840.45</v>
      </c>
      <c r="J7327" s="17" t="e">
        <f>VLOOKUP(Table1[[#This Row],[CCDDD]],#REF!,2,FALSE)</f>
        <v>#REF!</v>
      </c>
    </row>
    <row r="7328" spans="1:10">
      <c r="A7328" t="s">
        <v>726</v>
      </c>
      <c r="B7328" t="s">
        <v>727</v>
      </c>
      <c r="C7328" s="18" t="s">
        <v>766</v>
      </c>
      <c r="D7328" t="s">
        <v>184</v>
      </c>
      <c r="E7328" s="4" t="s">
        <v>130</v>
      </c>
      <c r="F7328" t="s">
        <v>46</v>
      </c>
      <c r="G7328" s="4" t="s">
        <v>46</v>
      </c>
      <c r="H7328" t="s">
        <v>46</v>
      </c>
      <c r="I7328" s="5">
        <v>12837</v>
      </c>
      <c r="J7328" s="17" t="e">
        <f>VLOOKUP(Table1[[#This Row],[CCDDD]],#REF!,2,FALSE)</f>
        <v>#REF!</v>
      </c>
    </row>
    <row r="7329" spans="1:10">
      <c r="A7329" t="s">
        <v>458</v>
      </c>
      <c r="B7329" t="s">
        <v>459</v>
      </c>
      <c r="C7329" s="18" t="s">
        <v>766</v>
      </c>
      <c r="D7329" t="s">
        <v>184</v>
      </c>
      <c r="E7329" s="4" t="s">
        <v>96</v>
      </c>
      <c r="F7329" t="s">
        <v>97</v>
      </c>
      <c r="G7329" s="4" t="s">
        <v>40</v>
      </c>
      <c r="H7329" t="s">
        <v>52</v>
      </c>
      <c r="I7329" s="5">
        <v>12830.37</v>
      </c>
      <c r="J7329" s="17" t="e">
        <f>VLOOKUP(Table1[[#This Row],[CCDDD]],#REF!,2,FALSE)</f>
        <v>#REF!</v>
      </c>
    </row>
    <row r="7330" spans="1:10">
      <c r="A7330" t="s">
        <v>736</v>
      </c>
      <c r="B7330" t="s">
        <v>737</v>
      </c>
      <c r="C7330" s="18" t="s">
        <v>766</v>
      </c>
      <c r="D7330" t="s">
        <v>191</v>
      </c>
      <c r="E7330" s="4" t="s">
        <v>80</v>
      </c>
      <c r="F7330" t="s">
        <v>81</v>
      </c>
      <c r="G7330" s="4" t="s">
        <v>42</v>
      </c>
      <c r="H7330" t="s">
        <v>54</v>
      </c>
      <c r="I7330" s="5">
        <v>12820.47</v>
      </c>
      <c r="J7330" s="17" t="e">
        <f>VLOOKUP(Table1[[#This Row],[CCDDD]],#REF!,2,FALSE)</f>
        <v>#REF!</v>
      </c>
    </row>
    <row r="7331" spans="1:10">
      <c r="A7331" t="s">
        <v>382</v>
      </c>
      <c r="B7331" t="s">
        <v>383</v>
      </c>
      <c r="C7331" s="18" t="s">
        <v>766</v>
      </c>
      <c r="D7331" t="s">
        <v>148</v>
      </c>
      <c r="E7331" s="4" t="s">
        <v>80</v>
      </c>
      <c r="F7331" t="s">
        <v>81</v>
      </c>
      <c r="G7331" s="4" t="s">
        <v>40</v>
      </c>
      <c r="H7331" t="s">
        <v>52</v>
      </c>
      <c r="I7331" s="5">
        <v>12779.69</v>
      </c>
      <c r="J7331" s="17" t="e">
        <f>VLOOKUP(Table1[[#This Row],[CCDDD]],#REF!,2,FALSE)</f>
        <v>#REF!</v>
      </c>
    </row>
    <row r="7332" spans="1:10">
      <c r="A7332" t="s">
        <v>353</v>
      </c>
      <c r="B7332" t="s">
        <v>354</v>
      </c>
      <c r="C7332" s="18" t="s">
        <v>766</v>
      </c>
      <c r="D7332" t="s">
        <v>163</v>
      </c>
      <c r="E7332" s="4" t="s">
        <v>76</v>
      </c>
      <c r="F7332" t="s">
        <v>77</v>
      </c>
      <c r="G7332" s="4" t="s">
        <v>40</v>
      </c>
      <c r="H7332" t="s">
        <v>52</v>
      </c>
      <c r="I7332" s="5">
        <v>12779.03</v>
      </c>
      <c r="J7332" s="17" t="e">
        <f>VLOOKUP(Table1[[#This Row],[CCDDD]],#REF!,2,FALSE)</f>
        <v>#REF!</v>
      </c>
    </row>
    <row r="7333" spans="1:10">
      <c r="A7333" t="s">
        <v>458</v>
      </c>
      <c r="B7333" t="s">
        <v>459</v>
      </c>
      <c r="C7333" s="18" t="s">
        <v>766</v>
      </c>
      <c r="D7333" t="s">
        <v>184</v>
      </c>
      <c r="E7333" s="4" t="s">
        <v>110</v>
      </c>
      <c r="F7333" t="s">
        <v>111</v>
      </c>
      <c r="G7333" s="4" t="s">
        <v>43</v>
      </c>
      <c r="H7333" t="s">
        <v>55</v>
      </c>
      <c r="I7333" s="5">
        <v>12767.39</v>
      </c>
      <c r="J7333" s="17" t="e">
        <f>VLOOKUP(Table1[[#This Row],[CCDDD]],#REF!,2,FALSE)</f>
        <v>#REF!</v>
      </c>
    </row>
    <row r="7334" spans="1:10">
      <c r="A7334" t="s">
        <v>345</v>
      </c>
      <c r="B7334" t="s">
        <v>346</v>
      </c>
      <c r="C7334" s="18" t="s">
        <v>766</v>
      </c>
      <c r="D7334" t="s">
        <v>184</v>
      </c>
      <c r="E7334" s="4" t="s">
        <v>112</v>
      </c>
      <c r="F7334" t="s">
        <v>113</v>
      </c>
      <c r="G7334" s="4" t="s">
        <v>43</v>
      </c>
      <c r="H7334" t="s">
        <v>55</v>
      </c>
      <c r="I7334" s="5">
        <v>12755</v>
      </c>
      <c r="J7334" s="17" t="e">
        <f>VLOOKUP(Table1[[#This Row],[CCDDD]],#REF!,2,FALSE)</f>
        <v>#REF!</v>
      </c>
    </row>
    <row r="7335" spans="1:10">
      <c r="A7335" t="s">
        <v>263</v>
      </c>
      <c r="B7335" t="s">
        <v>264</v>
      </c>
      <c r="C7335" s="18" t="s">
        <v>766</v>
      </c>
      <c r="D7335" t="s">
        <v>177</v>
      </c>
      <c r="E7335" s="4" t="s">
        <v>110</v>
      </c>
      <c r="F7335" t="s">
        <v>111</v>
      </c>
      <c r="G7335" s="4" t="s">
        <v>42</v>
      </c>
      <c r="H7335" t="s">
        <v>54</v>
      </c>
      <c r="I7335" s="5">
        <v>12748.49</v>
      </c>
      <c r="J7335" s="17" t="e">
        <f>VLOOKUP(Table1[[#This Row],[CCDDD]],#REF!,2,FALSE)</f>
        <v>#REF!</v>
      </c>
    </row>
    <row r="7336" spans="1:10">
      <c r="A7336" t="s">
        <v>610</v>
      </c>
      <c r="B7336" t="s">
        <v>611</v>
      </c>
      <c r="C7336" s="18" t="s">
        <v>766</v>
      </c>
      <c r="D7336" t="s">
        <v>145</v>
      </c>
      <c r="E7336" s="4" t="s">
        <v>116</v>
      </c>
      <c r="F7336" t="s">
        <v>117</v>
      </c>
      <c r="G7336" s="4" t="s">
        <v>43</v>
      </c>
      <c r="H7336" t="s">
        <v>55</v>
      </c>
      <c r="I7336" s="5">
        <v>12744.14</v>
      </c>
      <c r="J7336" s="17" t="e">
        <f>VLOOKUP(Table1[[#This Row],[CCDDD]],#REF!,2,FALSE)</f>
        <v>#REF!</v>
      </c>
    </row>
    <row r="7337" spans="1:10">
      <c r="A7337" t="s">
        <v>612</v>
      </c>
      <c r="B7337" t="s">
        <v>613</v>
      </c>
      <c r="C7337" s="18" t="s">
        <v>766</v>
      </c>
      <c r="D7337" t="s">
        <v>191</v>
      </c>
      <c r="E7337" s="4" t="s">
        <v>110</v>
      </c>
      <c r="F7337" t="s">
        <v>111</v>
      </c>
      <c r="G7337" s="4" t="s">
        <v>43</v>
      </c>
      <c r="H7337" t="s">
        <v>55</v>
      </c>
      <c r="I7337" s="5">
        <v>12734.8</v>
      </c>
      <c r="J7337" s="17" t="e">
        <f>VLOOKUP(Table1[[#This Row],[CCDDD]],#REF!,2,FALSE)</f>
        <v>#REF!</v>
      </c>
    </row>
    <row r="7338" spans="1:10">
      <c r="A7338" t="s">
        <v>400</v>
      </c>
      <c r="B7338" t="s">
        <v>401</v>
      </c>
      <c r="C7338" s="18" t="s">
        <v>766</v>
      </c>
      <c r="D7338" t="s">
        <v>191</v>
      </c>
      <c r="E7338" s="4" t="s">
        <v>72</v>
      </c>
      <c r="F7338" t="s">
        <v>73</v>
      </c>
      <c r="G7338" s="4" t="s">
        <v>40</v>
      </c>
      <c r="H7338" t="s">
        <v>52</v>
      </c>
      <c r="I7338" s="5">
        <v>12734.34</v>
      </c>
      <c r="J7338" s="17" t="e">
        <f>VLOOKUP(Table1[[#This Row],[CCDDD]],#REF!,2,FALSE)</f>
        <v>#REF!</v>
      </c>
    </row>
    <row r="7339" spans="1:10">
      <c r="A7339" t="s">
        <v>438</v>
      </c>
      <c r="B7339" t="s">
        <v>439</v>
      </c>
      <c r="C7339" s="18" t="s">
        <v>766</v>
      </c>
      <c r="D7339" t="s">
        <v>191</v>
      </c>
      <c r="E7339" s="4" t="s">
        <v>78</v>
      </c>
      <c r="F7339" t="s">
        <v>79</v>
      </c>
      <c r="G7339" s="4" t="s">
        <v>42</v>
      </c>
      <c r="H7339" t="s">
        <v>54</v>
      </c>
      <c r="I7339" s="5">
        <v>12705.01</v>
      </c>
      <c r="J7339" s="17" t="e">
        <f>VLOOKUP(Table1[[#This Row],[CCDDD]],#REF!,2,FALSE)</f>
        <v>#REF!</v>
      </c>
    </row>
    <row r="7340" spans="1:10">
      <c r="A7340" t="s">
        <v>412</v>
      </c>
      <c r="B7340" t="s">
        <v>413</v>
      </c>
      <c r="C7340" s="18" t="s">
        <v>766</v>
      </c>
      <c r="D7340" t="s">
        <v>163</v>
      </c>
      <c r="E7340" s="4" t="s">
        <v>80</v>
      </c>
      <c r="F7340" t="s">
        <v>81</v>
      </c>
      <c r="G7340" s="4" t="s">
        <v>42</v>
      </c>
      <c r="H7340" t="s">
        <v>54</v>
      </c>
      <c r="I7340" s="5">
        <v>12696.32</v>
      </c>
      <c r="J7340" s="17" t="e">
        <f>VLOOKUP(Table1[[#This Row],[CCDDD]],#REF!,2,FALSE)</f>
        <v>#REF!</v>
      </c>
    </row>
    <row r="7341" spans="1:10">
      <c r="A7341" t="s">
        <v>674</v>
      </c>
      <c r="B7341" t="s">
        <v>675</v>
      </c>
      <c r="C7341" s="18" t="s">
        <v>766</v>
      </c>
      <c r="D7341" t="s">
        <v>210</v>
      </c>
      <c r="E7341" s="4" t="s">
        <v>80</v>
      </c>
      <c r="F7341" t="s">
        <v>81</v>
      </c>
      <c r="G7341" s="4" t="s">
        <v>39</v>
      </c>
      <c r="H7341" t="s">
        <v>51</v>
      </c>
      <c r="I7341" s="5">
        <v>12686.86</v>
      </c>
      <c r="J7341" s="17" t="e">
        <f>VLOOKUP(Table1[[#This Row],[CCDDD]],#REF!,2,FALSE)</f>
        <v>#REF!</v>
      </c>
    </row>
    <row r="7342" spans="1:10">
      <c r="A7342" t="s">
        <v>516</v>
      </c>
      <c r="B7342" t="s">
        <v>517</v>
      </c>
      <c r="C7342" s="18" t="s">
        <v>766</v>
      </c>
      <c r="D7342" t="s">
        <v>145</v>
      </c>
      <c r="E7342" s="4" t="s">
        <v>112</v>
      </c>
      <c r="F7342" t="s">
        <v>113</v>
      </c>
      <c r="G7342" s="4" t="s">
        <v>40</v>
      </c>
      <c r="H7342" t="s">
        <v>52</v>
      </c>
      <c r="I7342" s="5">
        <v>12684.13</v>
      </c>
      <c r="J7342" s="17" t="e">
        <f>VLOOKUP(Table1[[#This Row],[CCDDD]],#REF!,2,FALSE)</f>
        <v>#REF!</v>
      </c>
    </row>
    <row r="7343" spans="1:10">
      <c r="A7343" t="s">
        <v>520</v>
      </c>
      <c r="B7343" t="s">
        <v>521</v>
      </c>
      <c r="C7343" s="18" t="s">
        <v>766</v>
      </c>
      <c r="D7343" t="s">
        <v>177</v>
      </c>
      <c r="E7343" s="4" t="s">
        <v>80</v>
      </c>
      <c r="F7343" t="s">
        <v>81</v>
      </c>
      <c r="G7343" s="4" t="s">
        <v>39</v>
      </c>
      <c r="H7343" t="s">
        <v>51</v>
      </c>
      <c r="I7343" s="5">
        <v>12650.07</v>
      </c>
      <c r="J7343" s="17" t="e">
        <f>VLOOKUP(Table1[[#This Row],[CCDDD]],#REF!,2,FALSE)</f>
        <v>#REF!</v>
      </c>
    </row>
    <row r="7344" spans="1:10">
      <c r="A7344" t="s">
        <v>382</v>
      </c>
      <c r="B7344" t="s">
        <v>383</v>
      </c>
      <c r="C7344" s="18" t="s">
        <v>766</v>
      </c>
      <c r="D7344" t="s">
        <v>148</v>
      </c>
      <c r="E7344" s="4" t="s">
        <v>100</v>
      </c>
      <c r="F7344" t="s">
        <v>101</v>
      </c>
      <c r="G7344" s="4" t="s">
        <v>40</v>
      </c>
      <c r="H7344" t="s">
        <v>52</v>
      </c>
      <c r="I7344" s="5">
        <v>12636.07</v>
      </c>
      <c r="J7344" s="17" t="e">
        <f>VLOOKUP(Table1[[#This Row],[CCDDD]],#REF!,2,FALSE)</f>
        <v>#REF!</v>
      </c>
    </row>
    <row r="7345" spans="1:10">
      <c r="A7345" t="s">
        <v>321</v>
      </c>
      <c r="B7345" t="s">
        <v>322</v>
      </c>
      <c r="C7345" s="18" t="s">
        <v>766</v>
      </c>
      <c r="D7345" t="s">
        <v>166</v>
      </c>
      <c r="E7345" s="4" t="s">
        <v>86</v>
      </c>
      <c r="F7345" t="s">
        <v>87</v>
      </c>
      <c r="G7345" s="4" t="s">
        <v>39</v>
      </c>
      <c r="H7345" t="s">
        <v>51</v>
      </c>
      <c r="I7345" s="5">
        <v>12625.1</v>
      </c>
      <c r="J7345" s="17" t="e">
        <f>VLOOKUP(Table1[[#This Row],[CCDDD]],#REF!,2,FALSE)</f>
        <v>#REF!</v>
      </c>
    </row>
    <row r="7346" spans="1:10">
      <c r="A7346" t="s">
        <v>466</v>
      </c>
      <c r="B7346" t="s">
        <v>467</v>
      </c>
      <c r="C7346" s="18" t="s">
        <v>766</v>
      </c>
      <c r="D7346" t="s">
        <v>191</v>
      </c>
      <c r="E7346" s="4" t="s">
        <v>90</v>
      </c>
      <c r="F7346" t="s">
        <v>91</v>
      </c>
      <c r="G7346" s="4" t="s">
        <v>42</v>
      </c>
      <c r="H7346" t="s">
        <v>54</v>
      </c>
      <c r="I7346" s="5">
        <v>12624.48</v>
      </c>
      <c r="J7346" s="17" t="e">
        <f>VLOOKUP(Table1[[#This Row],[CCDDD]],#REF!,2,FALSE)</f>
        <v>#REF!</v>
      </c>
    </row>
    <row r="7347" spans="1:10">
      <c r="A7347" t="s">
        <v>325</v>
      </c>
      <c r="B7347" t="s">
        <v>326</v>
      </c>
      <c r="C7347" s="18" t="s">
        <v>766</v>
      </c>
      <c r="D7347" t="s">
        <v>148</v>
      </c>
      <c r="E7347" s="4" t="s">
        <v>80</v>
      </c>
      <c r="F7347" t="s">
        <v>81</v>
      </c>
      <c r="G7347" s="4" t="s">
        <v>42</v>
      </c>
      <c r="H7347" t="s">
        <v>54</v>
      </c>
      <c r="I7347" s="5">
        <v>12618.24</v>
      </c>
      <c r="J7347" s="17" t="e">
        <f>VLOOKUP(Table1[[#This Row],[CCDDD]],#REF!,2,FALSE)</f>
        <v>#REF!</v>
      </c>
    </row>
    <row r="7348" spans="1:10">
      <c r="A7348" t="s">
        <v>271</v>
      </c>
      <c r="B7348" t="s">
        <v>272</v>
      </c>
      <c r="C7348" s="18" t="s">
        <v>766</v>
      </c>
      <c r="D7348" t="s">
        <v>140</v>
      </c>
      <c r="E7348" s="4" t="s">
        <v>68</v>
      </c>
      <c r="F7348" t="s">
        <v>69</v>
      </c>
      <c r="G7348" s="4" t="s">
        <v>42</v>
      </c>
      <c r="H7348" t="s">
        <v>54</v>
      </c>
      <c r="I7348" s="5">
        <v>12616.99</v>
      </c>
      <c r="J7348" s="17" t="e">
        <f>VLOOKUP(Table1[[#This Row],[CCDDD]],#REF!,2,FALSE)</f>
        <v>#REF!</v>
      </c>
    </row>
    <row r="7349" spans="1:10">
      <c r="A7349" t="s">
        <v>404</v>
      </c>
      <c r="B7349" t="s">
        <v>405</v>
      </c>
      <c r="C7349" s="18" t="s">
        <v>766</v>
      </c>
      <c r="D7349" t="s">
        <v>184</v>
      </c>
      <c r="E7349" s="4" t="s">
        <v>78</v>
      </c>
      <c r="F7349" t="s">
        <v>79</v>
      </c>
      <c r="G7349" s="4" t="s">
        <v>43</v>
      </c>
      <c r="H7349" t="s">
        <v>55</v>
      </c>
      <c r="I7349" s="5">
        <v>12591.1</v>
      </c>
      <c r="J7349" s="17" t="e">
        <f>VLOOKUP(Table1[[#This Row],[CCDDD]],#REF!,2,FALSE)</f>
        <v>#REF!</v>
      </c>
    </row>
    <row r="7350" spans="1:10">
      <c r="A7350" t="s">
        <v>468</v>
      </c>
      <c r="B7350" t="s">
        <v>469</v>
      </c>
      <c r="C7350" s="18" t="s">
        <v>766</v>
      </c>
      <c r="D7350" t="s">
        <v>148</v>
      </c>
      <c r="E7350" s="4" t="s">
        <v>80</v>
      </c>
      <c r="F7350" t="s">
        <v>81</v>
      </c>
      <c r="G7350" s="4" t="s">
        <v>42</v>
      </c>
      <c r="H7350" t="s">
        <v>54</v>
      </c>
      <c r="I7350" s="5">
        <v>12557.9</v>
      </c>
      <c r="J7350" s="17" t="e">
        <f>VLOOKUP(Table1[[#This Row],[CCDDD]],#REF!,2,FALSE)</f>
        <v>#REF!</v>
      </c>
    </row>
    <row r="7351" spans="1:10">
      <c r="A7351" t="s">
        <v>610</v>
      </c>
      <c r="B7351" t="s">
        <v>611</v>
      </c>
      <c r="C7351" s="18" t="s">
        <v>766</v>
      </c>
      <c r="D7351" t="s">
        <v>145</v>
      </c>
      <c r="E7351" s="4" t="s">
        <v>100</v>
      </c>
      <c r="F7351" t="s">
        <v>101</v>
      </c>
      <c r="G7351" s="4" t="s">
        <v>43</v>
      </c>
      <c r="H7351" t="s">
        <v>55</v>
      </c>
      <c r="I7351" s="5">
        <v>12551.54</v>
      </c>
      <c r="J7351" s="17" t="e">
        <f>VLOOKUP(Table1[[#This Row],[CCDDD]],#REF!,2,FALSE)</f>
        <v>#REF!</v>
      </c>
    </row>
    <row r="7352" spans="1:10">
      <c r="A7352" t="s">
        <v>700</v>
      </c>
      <c r="B7352" t="s">
        <v>701</v>
      </c>
      <c r="C7352" s="18" t="s">
        <v>766</v>
      </c>
      <c r="D7352" t="s">
        <v>191</v>
      </c>
      <c r="E7352" s="4" t="s">
        <v>130</v>
      </c>
      <c r="F7352" t="s">
        <v>46</v>
      </c>
      <c r="G7352" s="4" t="s">
        <v>46</v>
      </c>
      <c r="H7352" t="s">
        <v>46</v>
      </c>
      <c r="I7352" s="5">
        <v>12500.09</v>
      </c>
      <c r="J7352" s="17" t="e">
        <f>VLOOKUP(Table1[[#This Row],[CCDDD]],#REF!,2,FALSE)</f>
        <v>#REF!</v>
      </c>
    </row>
    <row r="7353" spans="1:10">
      <c r="A7353" t="s">
        <v>512</v>
      </c>
      <c r="B7353" t="s">
        <v>513</v>
      </c>
      <c r="C7353" s="18" t="s">
        <v>766</v>
      </c>
      <c r="D7353" t="s">
        <v>140</v>
      </c>
      <c r="E7353" s="4" t="s">
        <v>86</v>
      </c>
      <c r="F7353" t="s">
        <v>87</v>
      </c>
      <c r="G7353" s="4" t="s">
        <v>40</v>
      </c>
      <c r="H7353" t="s">
        <v>52</v>
      </c>
      <c r="I7353" s="5">
        <v>12500</v>
      </c>
      <c r="J7353" s="17" t="e">
        <f>VLOOKUP(Table1[[#This Row],[CCDDD]],#REF!,2,FALSE)</f>
        <v>#REF!</v>
      </c>
    </row>
    <row r="7354" spans="1:10">
      <c r="A7354" t="s">
        <v>402</v>
      </c>
      <c r="B7354" t="s">
        <v>403</v>
      </c>
      <c r="C7354" s="18" t="s">
        <v>766</v>
      </c>
      <c r="D7354" t="s">
        <v>145</v>
      </c>
      <c r="E7354" s="4" t="s">
        <v>86</v>
      </c>
      <c r="F7354" t="s">
        <v>87</v>
      </c>
      <c r="G7354" s="4" t="s">
        <v>41</v>
      </c>
      <c r="H7354" t="s">
        <v>53</v>
      </c>
      <c r="I7354" s="5">
        <v>12445.8</v>
      </c>
      <c r="J7354" s="17" t="e">
        <f>VLOOKUP(Table1[[#This Row],[CCDDD]],#REF!,2,FALSE)</f>
        <v>#REF!</v>
      </c>
    </row>
    <row r="7355" spans="1:10">
      <c r="A7355" t="s">
        <v>424</v>
      </c>
      <c r="B7355" t="s">
        <v>425</v>
      </c>
      <c r="C7355" s="18" t="s">
        <v>766</v>
      </c>
      <c r="D7355" t="s">
        <v>184</v>
      </c>
      <c r="E7355" s="4" t="s">
        <v>110</v>
      </c>
      <c r="F7355" t="s">
        <v>111</v>
      </c>
      <c r="G7355" s="4" t="s">
        <v>45</v>
      </c>
      <c r="H7355" t="s">
        <v>57</v>
      </c>
      <c r="I7355" s="5">
        <v>12443</v>
      </c>
      <c r="J7355" s="17" t="e">
        <f>VLOOKUP(Table1[[#This Row],[CCDDD]],#REF!,2,FALSE)</f>
        <v>#REF!</v>
      </c>
    </row>
    <row r="7356" spans="1:10">
      <c r="A7356" t="s">
        <v>339</v>
      </c>
      <c r="B7356" t="s">
        <v>340</v>
      </c>
      <c r="C7356" s="18" t="s">
        <v>766</v>
      </c>
      <c r="D7356" t="s">
        <v>145</v>
      </c>
      <c r="E7356" s="4" t="s">
        <v>100</v>
      </c>
      <c r="F7356" t="s">
        <v>101</v>
      </c>
      <c r="G7356" s="4" t="s">
        <v>40</v>
      </c>
      <c r="H7356" t="s">
        <v>52</v>
      </c>
      <c r="I7356" s="5">
        <v>12431</v>
      </c>
      <c r="J7356" s="17" t="e">
        <f>VLOOKUP(Table1[[#This Row],[CCDDD]],#REF!,2,FALSE)</f>
        <v>#REF!</v>
      </c>
    </row>
    <row r="7357" spans="1:10">
      <c r="A7357" t="s">
        <v>299</v>
      </c>
      <c r="B7357" t="s">
        <v>300</v>
      </c>
      <c r="C7357" s="18" t="s">
        <v>766</v>
      </c>
      <c r="D7357" t="s">
        <v>166</v>
      </c>
      <c r="E7357" s="4" t="s">
        <v>110</v>
      </c>
      <c r="F7357" t="s">
        <v>111</v>
      </c>
      <c r="G7357" s="4" t="s">
        <v>43</v>
      </c>
      <c r="H7357" t="s">
        <v>55</v>
      </c>
      <c r="I7357" s="5">
        <v>12421.71</v>
      </c>
      <c r="J7357" s="17" t="e">
        <f>VLOOKUP(Table1[[#This Row],[CCDDD]],#REF!,2,FALSE)</f>
        <v>#REF!</v>
      </c>
    </row>
    <row r="7358" spans="1:10">
      <c r="A7358" t="s">
        <v>251</v>
      </c>
      <c r="B7358" t="s">
        <v>252</v>
      </c>
      <c r="C7358" s="18" t="s">
        <v>766</v>
      </c>
      <c r="D7358" t="s">
        <v>145</v>
      </c>
      <c r="E7358" s="4" t="s">
        <v>72</v>
      </c>
      <c r="F7358" t="s">
        <v>73</v>
      </c>
      <c r="G7358" s="4" t="s">
        <v>41</v>
      </c>
      <c r="H7358" t="s">
        <v>53</v>
      </c>
      <c r="I7358" s="5">
        <v>12404.94</v>
      </c>
      <c r="J7358" s="17" t="e">
        <f>VLOOKUP(Table1[[#This Row],[CCDDD]],#REF!,2,FALSE)</f>
        <v>#REF!</v>
      </c>
    </row>
    <row r="7359" spans="1:10">
      <c r="A7359" t="s">
        <v>273</v>
      </c>
      <c r="B7359" t="s">
        <v>274</v>
      </c>
      <c r="C7359" s="18" t="s">
        <v>766</v>
      </c>
      <c r="D7359" t="s">
        <v>191</v>
      </c>
      <c r="E7359" s="4" t="s">
        <v>76</v>
      </c>
      <c r="F7359" t="s">
        <v>77</v>
      </c>
      <c r="G7359" s="4" t="s">
        <v>42</v>
      </c>
      <c r="H7359" t="s">
        <v>54</v>
      </c>
      <c r="I7359" s="5">
        <v>12326.04</v>
      </c>
      <c r="J7359" s="17" t="e">
        <f>VLOOKUP(Table1[[#This Row],[CCDDD]],#REF!,2,FALSE)</f>
        <v>#REF!</v>
      </c>
    </row>
    <row r="7360" spans="1:10">
      <c r="A7360" t="s">
        <v>171</v>
      </c>
      <c r="B7360" t="s">
        <v>172</v>
      </c>
      <c r="C7360" s="18" t="s">
        <v>766</v>
      </c>
      <c r="D7360" t="s">
        <v>140</v>
      </c>
      <c r="E7360" s="4" t="s">
        <v>80</v>
      </c>
      <c r="F7360" t="s">
        <v>81</v>
      </c>
      <c r="G7360" s="4" t="s">
        <v>43</v>
      </c>
      <c r="H7360" t="s">
        <v>55</v>
      </c>
      <c r="I7360" s="5">
        <v>12316.28</v>
      </c>
      <c r="J7360" s="17" t="e">
        <f>VLOOKUP(Table1[[#This Row],[CCDDD]],#REF!,2,FALSE)</f>
        <v>#REF!</v>
      </c>
    </row>
    <row r="7361" spans="1:10">
      <c r="A7361" t="s">
        <v>213</v>
      </c>
      <c r="B7361" t="s">
        <v>214</v>
      </c>
      <c r="C7361" s="18" t="s">
        <v>766</v>
      </c>
      <c r="D7361" t="s">
        <v>145</v>
      </c>
      <c r="E7361" s="4" t="s">
        <v>112</v>
      </c>
      <c r="F7361" t="s">
        <v>113</v>
      </c>
      <c r="G7361" s="4" t="s">
        <v>42</v>
      </c>
      <c r="H7361" t="s">
        <v>54</v>
      </c>
      <c r="I7361" s="5">
        <v>12250.08</v>
      </c>
      <c r="J7361" s="17" t="e">
        <f>VLOOKUP(Table1[[#This Row],[CCDDD]],#REF!,2,FALSE)</f>
        <v>#REF!</v>
      </c>
    </row>
    <row r="7362" spans="1:10">
      <c r="A7362" t="s">
        <v>488</v>
      </c>
      <c r="B7362" t="s">
        <v>489</v>
      </c>
      <c r="C7362" s="18" t="s">
        <v>766</v>
      </c>
      <c r="D7362" t="s">
        <v>191</v>
      </c>
      <c r="E7362" s="4" t="s">
        <v>68</v>
      </c>
      <c r="F7362" t="s">
        <v>69</v>
      </c>
      <c r="G7362" s="4" t="s">
        <v>39</v>
      </c>
      <c r="H7362" t="s">
        <v>51</v>
      </c>
      <c r="I7362" s="5">
        <v>12250</v>
      </c>
      <c r="J7362" s="17" t="e">
        <f>VLOOKUP(Table1[[#This Row],[CCDDD]],#REF!,2,FALSE)</f>
        <v>#REF!</v>
      </c>
    </row>
    <row r="7363" spans="1:10">
      <c r="A7363" t="s">
        <v>492</v>
      </c>
      <c r="B7363" t="s">
        <v>493</v>
      </c>
      <c r="C7363" s="18" t="s">
        <v>766</v>
      </c>
      <c r="D7363" t="s">
        <v>140</v>
      </c>
      <c r="E7363" s="4" t="s">
        <v>108</v>
      </c>
      <c r="F7363" t="s">
        <v>109</v>
      </c>
      <c r="G7363" s="4" t="s">
        <v>41</v>
      </c>
      <c r="H7363" t="s">
        <v>53</v>
      </c>
      <c r="I7363" s="5">
        <v>12241.44</v>
      </c>
      <c r="J7363" s="17" t="e">
        <f>VLOOKUP(Table1[[#This Row],[CCDDD]],#REF!,2,FALSE)</f>
        <v>#REF!</v>
      </c>
    </row>
    <row r="7364" spans="1:10">
      <c r="A7364" t="s">
        <v>492</v>
      </c>
      <c r="B7364" t="s">
        <v>493</v>
      </c>
      <c r="C7364" s="18" t="s">
        <v>766</v>
      </c>
      <c r="D7364" t="s">
        <v>140</v>
      </c>
      <c r="E7364" s="4" t="s">
        <v>110</v>
      </c>
      <c r="F7364" t="s">
        <v>111</v>
      </c>
      <c r="G7364" s="4" t="s">
        <v>41</v>
      </c>
      <c r="H7364" t="s">
        <v>53</v>
      </c>
      <c r="I7364" s="5">
        <v>12241.41</v>
      </c>
      <c r="J7364" s="17" t="e">
        <f>VLOOKUP(Table1[[#This Row],[CCDDD]],#REF!,2,FALSE)</f>
        <v>#REF!</v>
      </c>
    </row>
    <row r="7365" spans="1:10">
      <c r="A7365" t="s">
        <v>394</v>
      </c>
      <c r="B7365" t="s">
        <v>395</v>
      </c>
      <c r="C7365" s="18" t="s">
        <v>766</v>
      </c>
      <c r="D7365" t="s">
        <v>145</v>
      </c>
      <c r="E7365" s="4" t="s">
        <v>86</v>
      </c>
      <c r="F7365" t="s">
        <v>87</v>
      </c>
      <c r="G7365" s="4" t="s">
        <v>39</v>
      </c>
      <c r="H7365" t="s">
        <v>51</v>
      </c>
      <c r="I7365" s="5">
        <v>12215.92</v>
      </c>
      <c r="J7365" s="17" t="e">
        <f>VLOOKUP(Table1[[#This Row],[CCDDD]],#REF!,2,FALSE)</f>
        <v>#REF!</v>
      </c>
    </row>
    <row r="7366" spans="1:10">
      <c r="A7366" t="s">
        <v>351</v>
      </c>
      <c r="B7366" t="s">
        <v>352</v>
      </c>
      <c r="C7366" s="18" t="s">
        <v>766</v>
      </c>
      <c r="D7366" t="s">
        <v>148</v>
      </c>
      <c r="E7366" s="4" t="s">
        <v>120</v>
      </c>
      <c r="F7366" t="s">
        <v>121</v>
      </c>
      <c r="G7366" s="4" t="s">
        <v>40</v>
      </c>
      <c r="H7366" t="s">
        <v>52</v>
      </c>
      <c r="I7366" s="5">
        <v>12211.51</v>
      </c>
      <c r="J7366" s="17" t="e">
        <f>VLOOKUP(Table1[[#This Row],[CCDDD]],#REF!,2,FALSE)</f>
        <v>#REF!</v>
      </c>
    </row>
    <row r="7367" spans="1:10">
      <c r="A7367" t="s">
        <v>189</v>
      </c>
      <c r="B7367" t="s">
        <v>190</v>
      </c>
      <c r="C7367" s="18" t="s">
        <v>766</v>
      </c>
      <c r="D7367" t="s">
        <v>191</v>
      </c>
      <c r="E7367" s="4" t="s">
        <v>76</v>
      </c>
      <c r="F7367" t="s">
        <v>77</v>
      </c>
      <c r="G7367" s="4" t="s">
        <v>43</v>
      </c>
      <c r="H7367" t="s">
        <v>55</v>
      </c>
      <c r="I7367" s="5">
        <v>12195.81</v>
      </c>
      <c r="J7367" s="17" t="e">
        <f>VLOOKUP(Table1[[#This Row],[CCDDD]],#REF!,2,FALSE)</f>
        <v>#REF!</v>
      </c>
    </row>
    <row r="7368" spans="1:10">
      <c r="A7368" t="s">
        <v>237</v>
      </c>
      <c r="B7368" t="s">
        <v>238</v>
      </c>
      <c r="C7368" s="18" t="s">
        <v>766</v>
      </c>
      <c r="D7368" t="s">
        <v>145</v>
      </c>
      <c r="E7368" s="4" t="s">
        <v>80</v>
      </c>
      <c r="F7368" t="s">
        <v>81</v>
      </c>
      <c r="G7368" s="4" t="s">
        <v>43</v>
      </c>
      <c r="H7368" t="s">
        <v>55</v>
      </c>
      <c r="I7368" s="5">
        <v>12185.13</v>
      </c>
      <c r="J7368" s="17" t="e">
        <f>VLOOKUP(Table1[[#This Row],[CCDDD]],#REF!,2,FALSE)</f>
        <v>#REF!</v>
      </c>
    </row>
    <row r="7369" spans="1:10">
      <c r="A7369" t="s">
        <v>141</v>
      </c>
      <c r="B7369" t="s">
        <v>142</v>
      </c>
      <c r="C7369" s="18" t="s">
        <v>766</v>
      </c>
      <c r="D7369" t="s">
        <v>140</v>
      </c>
      <c r="E7369" s="4" t="s">
        <v>100</v>
      </c>
      <c r="F7369" t="s">
        <v>101</v>
      </c>
      <c r="G7369" s="4" t="s">
        <v>43</v>
      </c>
      <c r="H7369" t="s">
        <v>55</v>
      </c>
      <c r="I7369" s="5">
        <v>12182.41</v>
      </c>
      <c r="J7369" s="17" t="e">
        <f>VLOOKUP(Table1[[#This Row],[CCDDD]],#REF!,2,FALSE)</f>
        <v>#REF!</v>
      </c>
    </row>
    <row r="7370" spans="1:10">
      <c r="A7370" t="s">
        <v>219</v>
      </c>
      <c r="B7370" t="s">
        <v>220</v>
      </c>
      <c r="C7370" s="18" t="s">
        <v>766</v>
      </c>
      <c r="D7370" t="s">
        <v>166</v>
      </c>
      <c r="E7370" s="4" t="s">
        <v>74</v>
      </c>
      <c r="F7370" t="s">
        <v>75</v>
      </c>
      <c r="G7370" s="4" t="s">
        <v>41</v>
      </c>
      <c r="H7370" t="s">
        <v>53</v>
      </c>
      <c r="I7370" s="5">
        <v>12178.9</v>
      </c>
      <c r="J7370" s="17" t="e">
        <f>VLOOKUP(Table1[[#This Row],[CCDDD]],#REF!,2,FALSE)</f>
        <v>#REF!</v>
      </c>
    </row>
    <row r="7371" spans="1:10">
      <c r="A7371" t="s">
        <v>271</v>
      </c>
      <c r="B7371" t="s">
        <v>272</v>
      </c>
      <c r="C7371" s="18" t="s">
        <v>766</v>
      </c>
      <c r="D7371" t="s">
        <v>140</v>
      </c>
      <c r="E7371" s="4" t="s">
        <v>100</v>
      </c>
      <c r="F7371" t="s">
        <v>101</v>
      </c>
      <c r="G7371" s="4" t="s">
        <v>41</v>
      </c>
      <c r="H7371" t="s">
        <v>53</v>
      </c>
      <c r="I7371" s="5">
        <v>12112.84</v>
      </c>
      <c r="J7371" s="17" t="e">
        <f>VLOOKUP(Table1[[#This Row],[CCDDD]],#REF!,2,FALSE)</f>
        <v>#REF!</v>
      </c>
    </row>
    <row r="7372" spans="1:10">
      <c r="A7372" t="s">
        <v>243</v>
      </c>
      <c r="B7372" t="s">
        <v>244</v>
      </c>
      <c r="C7372" s="18" t="s">
        <v>766</v>
      </c>
      <c r="D7372" t="s">
        <v>148</v>
      </c>
      <c r="E7372" s="4" t="s">
        <v>100</v>
      </c>
      <c r="F7372" t="s">
        <v>101</v>
      </c>
      <c r="G7372" s="4" t="s">
        <v>40</v>
      </c>
      <c r="H7372" t="s">
        <v>52</v>
      </c>
      <c r="I7372" s="5">
        <v>12111.86</v>
      </c>
      <c r="J7372" s="17" t="e">
        <f>VLOOKUP(Table1[[#This Row],[CCDDD]],#REF!,2,FALSE)</f>
        <v>#REF!</v>
      </c>
    </row>
    <row r="7373" spans="1:10">
      <c r="A7373" t="s">
        <v>173</v>
      </c>
      <c r="B7373" t="s">
        <v>174</v>
      </c>
      <c r="C7373" s="18" t="s">
        <v>766</v>
      </c>
      <c r="D7373" t="s">
        <v>140</v>
      </c>
      <c r="E7373" s="4" t="s">
        <v>76</v>
      </c>
      <c r="F7373" t="s">
        <v>77</v>
      </c>
      <c r="G7373" s="4" t="s">
        <v>42</v>
      </c>
      <c r="H7373" t="s">
        <v>54</v>
      </c>
      <c r="I7373" s="5">
        <v>12106.45</v>
      </c>
      <c r="J7373" s="17" t="e">
        <f>VLOOKUP(Table1[[#This Row],[CCDDD]],#REF!,2,FALSE)</f>
        <v>#REF!</v>
      </c>
    </row>
    <row r="7374" spans="1:10">
      <c r="A7374" t="s">
        <v>678</v>
      </c>
      <c r="B7374" t="s">
        <v>679</v>
      </c>
      <c r="C7374" s="18" t="s">
        <v>766</v>
      </c>
      <c r="D7374" t="s">
        <v>163</v>
      </c>
      <c r="E7374" s="4" t="s">
        <v>68</v>
      </c>
      <c r="F7374" t="s">
        <v>69</v>
      </c>
      <c r="G7374" s="4" t="s">
        <v>41</v>
      </c>
      <c r="H7374" t="s">
        <v>53</v>
      </c>
      <c r="I7374" s="5">
        <v>12103</v>
      </c>
      <c r="J7374" s="17" t="e">
        <f>VLOOKUP(Table1[[#This Row],[CCDDD]],#REF!,2,FALSE)</f>
        <v>#REF!</v>
      </c>
    </row>
    <row r="7375" spans="1:10">
      <c r="A7375" t="s">
        <v>633</v>
      </c>
      <c r="B7375" t="s">
        <v>634</v>
      </c>
      <c r="C7375" s="18" t="s">
        <v>766</v>
      </c>
      <c r="D7375" t="s">
        <v>166</v>
      </c>
      <c r="E7375" s="4" t="s">
        <v>74</v>
      </c>
      <c r="F7375" t="s">
        <v>75</v>
      </c>
      <c r="G7375" s="4" t="s">
        <v>41</v>
      </c>
      <c r="H7375" t="s">
        <v>53</v>
      </c>
      <c r="I7375" s="5">
        <v>12092.4</v>
      </c>
      <c r="J7375" s="17" t="e">
        <f>VLOOKUP(Table1[[#This Row],[CCDDD]],#REF!,2,FALSE)</f>
        <v>#REF!</v>
      </c>
    </row>
    <row r="7376" spans="1:10">
      <c r="A7376" t="s">
        <v>604</v>
      </c>
      <c r="B7376" t="s">
        <v>605</v>
      </c>
      <c r="C7376" s="18" t="s">
        <v>766</v>
      </c>
      <c r="D7376" t="s">
        <v>177</v>
      </c>
      <c r="E7376" s="4" t="s">
        <v>90</v>
      </c>
      <c r="F7376" t="s">
        <v>91</v>
      </c>
      <c r="G7376" s="4" t="s">
        <v>42</v>
      </c>
      <c r="H7376" t="s">
        <v>54</v>
      </c>
      <c r="I7376" s="5">
        <v>12091.68</v>
      </c>
      <c r="J7376" s="17" t="e">
        <f>VLOOKUP(Table1[[#This Row],[CCDDD]],#REF!,2,FALSE)</f>
        <v>#REF!</v>
      </c>
    </row>
    <row r="7377" spans="1:10">
      <c r="A7377" t="s">
        <v>424</v>
      </c>
      <c r="B7377" t="s">
        <v>425</v>
      </c>
      <c r="C7377" s="18" t="s">
        <v>766</v>
      </c>
      <c r="D7377" t="s">
        <v>184</v>
      </c>
      <c r="E7377" s="4" t="s">
        <v>120</v>
      </c>
      <c r="F7377" t="s">
        <v>121</v>
      </c>
      <c r="G7377" s="4" t="s">
        <v>45</v>
      </c>
      <c r="H7377" t="s">
        <v>57</v>
      </c>
      <c r="I7377" s="5">
        <v>12083.56</v>
      </c>
      <c r="J7377" s="17" t="e">
        <f>VLOOKUP(Table1[[#This Row],[CCDDD]],#REF!,2,FALSE)</f>
        <v>#REF!</v>
      </c>
    </row>
    <row r="7378" spans="1:10">
      <c r="A7378" t="s">
        <v>153</v>
      </c>
      <c r="B7378" t="s">
        <v>154</v>
      </c>
      <c r="C7378" s="18" t="s">
        <v>766</v>
      </c>
      <c r="D7378" t="s">
        <v>148</v>
      </c>
      <c r="E7378" s="4" t="s">
        <v>68</v>
      </c>
      <c r="F7378" t="s">
        <v>69</v>
      </c>
      <c r="G7378" s="4" t="s">
        <v>41</v>
      </c>
      <c r="H7378" t="s">
        <v>53</v>
      </c>
      <c r="I7378" s="5">
        <v>12071.37</v>
      </c>
      <c r="J7378" s="17" t="e">
        <f>VLOOKUP(Table1[[#This Row],[CCDDD]],#REF!,2,FALSE)</f>
        <v>#REF!</v>
      </c>
    </row>
    <row r="7379" spans="1:10">
      <c r="A7379" t="s">
        <v>506</v>
      </c>
      <c r="B7379" t="s">
        <v>507</v>
      </c>
      <c r="C7379" s="18" t="s">
        <v>766</v>
      </c>
      <c r="D7379" t="s">
        <v>191</v>
      </c>
      <c r="E7379" s="4" t="s">
        <v>90</v>
      </c>
      <c r="F7379" t="s">
        <v>91</v>
      </c>
      <c r="G7379" s="4" t="s">
        <v>42</v>
      </c>
      <c r="H7379" t="s">
        <v>54</v>
      </c>
      <c r="I7379" s="5">
        <v>12057.93</v>
      </c>
      <c r="J7379" s="17" t="e">
        <f>VLOOKUP(Table1[[#This Row],[CCDDD]],#REF!,2,FALSE)</f>
        <v>#REF!</v>
      </c>
    </row>
    <row r="7380" spans="1:10">
      <c r="A7380" t="s">
        <v>213</v>
      </c>
      <c r="B7380" t="s">
        <v>214</v>
      </c>
      <c r="C7380" s="18" t="s">
        <v>766</v>
      </c>
      <c r="D7380" t="s">
        <v>145</v>
      </c>
      <c r="E7380" s="4" t="s">
        <v>68</v>
      </c>
      <c r="F7380" t="s">
        <v>69</v>
      </c>
      <c r="G7380" s="4" t="s">
        <v>39</v>
      </c>
      <c r="H7380" t="s">
        <v>51</v>
      </c>
      <c r="I7380" s="5">
        <v>12000</v>
      </c>
      <c r="J7380" s="17" t="e">
        <f>VLOOKUP(Table1[[#This Row],[CCDDD]],#REF!,2,FALSE)</f>
        <v>#REF!</v>
      </c>
    </row>
    <row r="7381" spans="1:10">
      <c r="A7381" t="s">
        <v>464</v>
      </c>
      <c r="B7381" t="s">
        <v>465</v>
      </c>
      <c r="C7381" s="18" t="s">
        <v>766</v>
      </c>
      <c r="D7381" t="s">
        <v>184</v>
      </c>
      <c r="E7381" s="4" t="s">
        <v>84</v>
      </c>
      <c r="F7381" t="s">
        <v>85</v>
      </c>
      <c r="G7381" s="4" t="s">
        <v>43</v>
      </c>
      <c r="H7381" t="s">
        <v>55</v>
      </c>
      <c r="I7381" s="5">
        <v>12000</v>
      </c>
      <c r="J7381" s="17" t="e">
        <f>VLOOKUP(Table1[[#This Row],[CCDDD]],#REF!,2,FALSE)</f>
        <v>#REF!</v>
      </c>
    </row>
    <row r="7382" spans="1:10">
      <c r="A7382" t="s">
        <v>297</v>
      </c>
      <c r="B7382" t="s">
        <v>298</v>
      </c>
      <c r="C7382" s="18" t="s">
        <v>766</v>
      </c>
      <c r="D7382" t="s">
        <v>148</v>
      </c>
      <c r="E7382" s="4" t="s">
        <v>110</v>
      </c>
      <c r="F7382" t="s">
        <v>111</v>
      </c>
      <c r="G7382" s="4" t="s">
        <v>42</v>
      </c>
      <c r="H7382" t="s">
        <v>54</v>
      </c>
      <c r="I7382" s="5">
        <v>11982.47</v>
      </c>
      <c r="J7382" s="17" t="e">
        <f>VLOOKUP(Table1[[#This Row],[CCDDD]],#REF!,2,FALSE)</f>
        <v>#REF!</v>
      </c>
    </row>
    <row r="7383" spans="1:10">
      <c r="A7383" t="s">
        <v>151</v>
      </c>
      <c r="B7383" t="s">
        <v>152</v>
      </c>
      <c r="C7383" s="18" t="s">
        <v>766</v>
      </c>
      <c r="D7383" t="s">
        <v>140</v>
      </c>
      <c r="E7383" s="4" t="s">
        <v>60</v>
      </c>
      <c r="F7383" t="s">
        <v>61</v>
      </c>
      <c r="G7383" s="4" t="s">
        <v>43</v>
      </c>
      <c r="H7383" t="s">
        <v>55</v>
      </c>
      <c r="I7383" s="5">
        <v>11979.98</v>
      </c>
      <c r="J7383" s="17" t="e">
        <f>VLOOKUP(Table1[[#This Row],[CCDDD]],#REF!,2,FALSE)</f>
        <v>#REF!</v>
      </c>
    </row>
    <row r="7384" spans="1:10">
      <c r="A7384" t="s">
        <v>452</v>
      </c>
      <c r="B7384" t="s">
        <v>453</v>
      </c>
      <c r="C7384" s="18" t="s">
        <v>766</v>
      </c>
      <c r="D7384" t="s">
        <v>145</v>
      </c>
      <c r="E7384" s="4" t="s">
        <v>110</v>
      </c>
      <c r="F7384" t="s">
        <v>111</v>
      </c>
      <c r="G7384" s="4" t="s">
        <v>41</v>
      </c>
      <c r="H7384" t="s">
        <v>53</v>
      </c>
      <c r="I7384" s="5">
        <v>11978.62</v>
      </c>
      <c r="J7384" s="17" t="e">
        <f>VLOOKUP(Table1[[#This Row],[CCDDD]],#REF!,2,FALSE)</f>
        <v>#REF!</v>
      </c>
    </row>
    <row r="7385" spans="1:10">
      <c r="A7385" t="s">
        <v>714</v>
      </c>
      <c r="B7385" t="s">
        <v>715</v>
      </c>
      <c r="C7385" s="18" t="s">
        <v>766</v>
      </c>
      <c r="D7385" t="s">
        <v>145</v>
      </c>
      <c r="E7385" s="4" t="s">
        <v>88</v>
      </c>
      <c r="F7385" t="s">
        <v>89</v>
      </c>
      <c r="G7385" s="17" t="s">
        <v>42</v>
      </c>
      <c r="H7385" t="s">
        <v>54</v>
      </c>
      <c r="I7385" s="5">
        <v>11969.91</v>
      </c>
      <c r="J7385" s="17" t="e">
        <f>VLOOKUP(Table1[[#This Row],[CCDDD]],#REF!,2,FALSE)</f>
        <v>#REF!</v>
      </c>
    </row>
    <row r="7386" spans="1:10">
      <c r="A7386" t="s">
        <v>546</v>
      </c>
      <c r="B7386" t="s">
        <v>547</v>
      </c>
      <c r="C7386" s="18" t="s">
        <v>766</v>
      </c>
      <c r="D7386" t="s">
        <v>184</v>
      </c>
      <c r="E7386" s="4" t="s">
        <v>78</v>
      </c>
      <c r="F7386" t="s">
        <v>79</v>
      </c>
      <c r="G7386" s="4" t="s">
        <v>40</v>
      </c>
      <c r="H7386" t="s">
        <v>52</v>
      </c>
      <c r="I7386" s="5">
        <v>11893.47</v>
      </c>
      <c r="J7386" s="17" t="e">
        <f>VLOOKUP(Table1[[#This Row],[CCDDD]],#REF!,2,FALSE)</f>
        <v>#REF!</v>
      </c>
    </row>
    <row r="7387" spans="1:10">
      <c r="A7387" t="s">
        <v>394</v>
      </c>
      <c r="B7387" t="s">
        <v>395</v>
      </c>
      <c r="C7387" s="18" t="s">
        <v>766</v>
      </c>
      <c r="D7387" t="s">
        <v>145</v>
      </c>
      <c r="E7387" s="4" t="s">
        <v>110</v>
      </c>
      <c r="F7387" t="s">
        <v>111</v>
      </c>
      <c r="G7387" s="4" t="s">
        <v>40</v>
      </c>
      <c r="H7387" t="s">
        <v>52</v>
      </c>
      <c r="I7387" s="5">
        <v>11878.32</v>
      </c>
      <c r="J7387" s="17" t="e">
        <f>VLOOKUP(Table1[[#This Row],[CCDDD]],#REF!,2,FALSE)</f>
        <v>#REF!</v>
      </c>
    </row>
    <row r="7388" spans="1:10">
      <c r="A7388" t="s">
        <v>202</v>
      </c>
      <c r="B7388" t="s">
        <v>203</v>
      </c>
      <c r="C7388" s="18" t="s">
        <v>766</v>
      </c>
      <c r="D7388" t="s">
        <v>166</v>
      </c>
      <c r="E7388" s="4" t="s">
        <v>78</v>
      </c>
      <c r="F7388" t="s">
        <v>79</v>
      </c>
      <c r="G7388" s="4" t="s">
        <v>41</v>
      </c>
      <c r="H7388" t="s">
        <v>53</v>
      </c>
      <c r="I7388" s="5">
        <v>11875.53</v>
      </c>
      <c r="J7388" s="17" t="e">
        <f>VLOOKUP(Table1[[#This Row],[CCDDD]],#REF!,2,FALSE)</f>
        <v>#REF!</v>
      </c>
    </row>
    <row r="7389" spans="1:10">
      <c r="A7389" t="s">
        <v>311</v>
      </c>
      <c r="B7389" t="s">
        <v>312</v>
      </c>
      <c r="C7389" s="18" t="s">
        <v>766</v>
      </c>
      <c r="D7389" t="s">
        <v>140</v>
      </c>
      <c r="E7389" s="4" t="s">
        <v>110</v>
      </c>
      <c r="F7389" t="s">
        <v>111</v>
      </c>
      <c r="G7389" s="4" t="s">
        <v>42</v>
      </c>
      <c r="H7389" t="s">
        <v>54</v>
      </c>
      <c r="I7389" s="5">
        <v>11841.57</v>
      </c>
      <c r="J7389" s="17" t="e">
        <f>VLOOKUP(Table1[[#This Row],[CCDDD]],#REF!,2,FALSE)</f>
        <v>#REF!</v>
      </c>
    </row>
    <row r="7390" spans="1:10">
      <c r="A7390" t="s">
        <v>235</v>
      </c>
      <c r="B7390" t="s">
        <v>236</v>
      </c>
      <c r="C7390" s="18" t="s">
        <v>766</v>
      </c>
      <c r="D7390" t="s">
        <v>166</v>
      </c>
      <c r="E7390" s="4" t="s">
        <v>88</v>
      </c>
      <c r="F7390" t="s">
        <v>89</v>
      </c>
      <c r="G7390" s="4" t="s">
        <v>43</v>
      </c>
      <c r="H7390" t="s">
        <v>55</v>
      </c>
      <c r="I7390" s="5">
        <v>11816.86</v>
      </c>
      <c r="J7390" s="17" t="e">
        <f>VLOOKUP(Table1[[#This Row],[CCDDD]],#REF!,2,FALSE)</f>
        <v>#REF!</v>
      </c>
    </row>
    <row r="7391" spans="1:10">
      <c r="A7391" t="s">
        <v>522</v>
      </c>
      <c r="B7391" t="s">
        <v>523</v>
      </c>
      <c r="C7391" s="18" t="s">
        <v>766</v>
      </c>
      <c r="D7391" t="s">
        <v>191</v>
      </c>
      <c r="E7391" s="4" t="s">
        <v>100</v>
      </c>
      <c r="F7391" t="s">
        <v>101</v>
      </c>
      <c r="G7391" s="4" t="s">
        <v>40</v>
      </c>
      <c r="H7391" t="s">
        <v>52</v>
      </c>
      <c r="I7391" s="5">
        <v>11806.38</v>
      </c>
      <c r="J7391" s="17" t="e">
        <f>VLOOKUP(Table1[[#This Row],[CCDDD]],#REF!,2,FALSE)</f>
        <v>#REF!</v>
      </c>
    </row>
    <row r="7392" spans="1:10">
      <c r="A7392" t="s">
        <v>506</v>
      </c>
      <c r="B7392" t="s">
        <v>507</v>
      </c>
      <c r="C7392" s="18" t="s">
        <v>766</v>
      </c>
      <c r="D7392" t="s">
        <v>191</v>
      </c>
      <c r="E7392" s="4" t="s">
        <v>78</v>
      </c>
      <c r="F7392" t="s">
        <v>79</v>
      </c>
      <c r="G7392" s="4" t="s">
        <v>42</v>
      </c>
      <c r="H7392" t="s">
        <v>54</v>
      </c>
      <c r="I7392" s="5">
        <v>11795.99</v>
      </c>
      <c r="J7392" s="17" t="e">
        <f>VLOOKUP(Table1[[#This Row],[CCDDD]],#REF!,2,FALSE)</f>
        <v>#REF!</v>
      </c>
    </row>
    <row r="7393" spans="1:10">
      <c r="A7393" t="s">
        <v>532</v>
      </c>
      <c r="B7393" t="s">
        <v>533</v>
      </c>
      <c r="C7393" s="18" t="s">
        <v>766</v>
      </c>
      <c r="D7393" t="s">
        <v>163</v>
      </c>
      <c r="E7393" s="4" t="s">
        <v>90</v>
      </c>
      <c r="F7393" t="s">
        <v>91</v>
      </c>
      <c r="G7393" s="4" t="s">
        <v>42</v>
      </c>
      <c r="H7393" t="s">
        <v>54</v>
      </c>
      <c r="I7393" s="5">
        <v>11795</v>
      </c>
      <c r="J7393" s="17" t="e">
        <f>VLOOKUP(Table1[[#This Row],[CCDDD]],#REF!,2,FALSE)</f>
        <v>#REF!</v>
      </c>
    </row>
    <row r="7394" spans="1:10">
      <c r="A7394" t="s">
        <v>347</v>
      </c>
      <c r="B7394" t="s">
        <v>348</v>
      </c>
      <c r="C7394" s="18" t="s">
        <v>766</v>
      </c>
      <c r="D7394" t="s">
        <v>145</v>
      </c>
      <c r="E7394" s="4" t="s">
        <v>68</v>
      </c>
      <c r="F7394" t="s">
        <v>69</v>
      </c>
      <c r="G7394" s="4" t="s">
        <v>41</v>
      </c>
      <c r="H7394" t="s">
        <v>53</v>
      </c>
      <c r="I7394" s="5">
        <v>11771.55</v>
      </c>
      <c r="J7394" s="17" t="e">
        <f>VLOOKUP(Table1[[#This Row],[CCDDD]],#REF!,2,FALSE)</f>
        <v>#REF!</v>
      </c>
    </row>
    <row r="7395" spans="1:10">
      <c r="A7395" t="s">
        <v>319</v>
      </c>
      <c r="B7395" t="s">
        <v>320</v>
      </c>
      <c r="C7395" s="18" t="s">
        <v>766</v>
      </c>
      <c r="D7395" t="s">
        <v>140</v>
      </c>
      <c r="E7395" s="4" t="s">
        <v>76</v>
      </c>
      <c r="F7395" t="s">
        <v>77</v>
      </c>
      <c r="G7395" s="4" t="s">
        <v>42</v>
      </c>
      <c r="H7395" t="s">
        <v>54</v>
      </c>
      <c r="I7395" s="5">
        <v>11762.6</v>
      </c>
      <c r="J7395" s="17" t="e">
        <f>VLOOKUP(Table1[[#This Row],[CCDDD]],#REF!,2,FALSE)</f>
        <v>#REF!</v>
      </c>
    </row>
    <row r="7396" spans="1:10">
      <c r="A7396" t="s">
        <v>514</v>
      </c>
      <c r="B7396" t="s">
        <v>515</v>
      </c>
      <c r="C7396" s="18" t="s">
        <v>766</v>
      </c>
      <c r="D7396" t="s">
        <v>166</v>
      </c>
      <c r="E7396" s="4" t="s">
        <v>80</v>
      </c>
      <c r="F7396" t="s">
        <v>81</v>
      </c>
      <c r="G7396" s="4" t="s">
        <v>39</v>
      </c>
      <c r="H7396" t="s">
        <v>51</v>
      </c>
      <c r="I7396" s="5">
        <v>11749.32</v>
      </c>
      <c r="J7396" s="17" t="e">
        <f>VLOOKUP(Table1[[#This Row],[CCDDD]],#REF!,2,FALSE)</f>
        <v>#REF!</v>
      </c>
    </row>
    <row r="7397" spans="1:10">
      <c r="A7397" t="s">
        <v>464</v>
      </c>
      <c r="B7397" t="s">
        <v>465</v>
      </c>
      <c r="C7397" s="18" t="s">
        <v>766</v>
      </c>
      <c r="D7397" t="s">
        <v>184</v>
      </c>
      <c r="E7397" s="4" t="s">
        <v>80</v>
      </c>
      <c r="F7397" t="s">
        <v>81</v>
      </c>
      <c r="G7397" s="4" t="s">
        <v>42</v>
      </c>
      <c r="H7397" t="s">
        <v>54</v>
      </c>
      <c r="I7397" s="5">
        <v>11736.32</v>
      </c>
      <c r="J7397" s="17" t="e">
        <f>VLOOKUP(Table1[[#This Row],[CCDDD]],#REF!,2,FALSE)</f>
        <v>#REF!</v>
      </c>
    </row>
    <row r="7398" spans="1:10">
      <c r="A7398" t="s">
        <v>208</v>
      </c>
      <c r="B7398" t="s">
        <v>209</v>
      </c>
      <c r="C7398" s="18" t="s">
        <v>766</v>
      </c>
      <c r="D7398" t="s">
        <v>210</v>
      </c>
      <c r="E7398" s="4" t="s">
        <v>106</v>
      </c>
      <c r="F7398" t="s">
        <v>107</v>
      </c>
      <c r="G7398" s="4" t="s">
        <v>41</v>
      </c>
      <c r="H7398" t="s">
        <v>53</v>
      </c>
      <c r="I7398" s="5">
        <v>11702</v>
      </c>
      <c r="J7398" s="17" t="e">
        <f>VLOOKUP(Table1[[#This Row],[CCDDD]],#REF!,2,FALSE)</f>
        <v>#REF!</v>
      </c>
    </row>
    <row r="7399" spans="1:10">
      <c r="A7399" t="s">
        <v>297</v>
      </c>
      <c r="B7399" t="s">
        <v>298</v>
      </c>
      <c r="C7399" s="18" t="s">
        <v>766</v>
      </c>
      <c r="D7399" t="s">
        <v>148</v>
      </c>
      <c r="E7399" s="4" t="s">
        <v>124</v>
      </c>
      <c r="F7399" t="s">
        <v>125</v>
      </c>
      <c r="G7399" s="4" t="s">
        <v>41</v>
      </c>
      <c r="H7399" t="s">
        <v>53</v>
      </c>
      <c r="I7399" s="5">
        <v>11688.42</v>
      </c>
      <c r="J7399" s="17" t="e">
        <f>VLOOKUP(Table1[[#This Row],[CCDDD]],#REF!,2,FALSE)</f>
        <v>#REF!</v>
      </c>
    </row>
    <row r="7400" spans="1:10">
      <c r="A7400" t="s">
        <v>480</v>
      </c>
      <c r="B7400" t="s">
        <v>481</v>
      </c>
      <c r="C7400" s="18" t="s">
        <v>766</v>
      </c>
      <c r="D7400" t="s">
        <v>210</v>
      </c>
      <c r="E7400" s="4" t="s">
        <v>114</v>
      </c>
      <c r="F7400" t="s">
        <v>115</v>
      </c>
      <c r="G7400" s="4" t="s">
        <v>43</v>
      </c>
      <c r="H7400" t="s">
        <v>55</v>
      </c>
      <c r="I7400" s="5">
        <v>11666.37</v>
      </c>
      <c r="J7400" s="17" t="e">
        <f>VLOOKUP(Table1[[#This Row],[CCDDD]],#REF!,2,FALSE)</f>
        <v>#REF!</v>
      </c>
    </row>
    <row r="7401" spans="1:10">
      <c r="A7401" t="s">
        <v>259</v>
      </c>
      <c r="B7401" t="s">
        <v>260</v>
      </c>
      <c r="C7401" s="18" t="s">
        <v>766</v>
      </c>
      <c r="D7401" t="s">
        <v>210</v>
      </c>
      <c r="E7401" s="4" t="s">
        <v>112</v>
      </c>
      <c r="F7401" t="s">
        <v>113</v>
      </c>
      <c r="G7401" s="4" t="s">
        <v>43</v>
      </c>
      <c r="H7401" t="s">
        <v>55</v>
      </c>
      <c r="I7401" s="5">
        <v>11661.77</v>
      </c>
      <c r="J7401" s="17" t="e">
        <f>VLOOKUP(Table1[[#This Row],[CCDDD]],#REF!,2,FALSE)</f>
        <v>#REF!</v>
      </c>
    </row>
    <row r="7402" spans="1:10">
      <c r="A7402" t="s">
        <v>482</v>
      </c>
      <c r="B7402" t="s">
        <v>483</v>
      </c>
      <c r="C7402" s="18" t="s">
        <v>766</v>
      </c>
      <c r="D7402" t="s">
        <v>184</v>
      </c>
      <c r="E7402" s="4" t="s">
        <v>112</v>
      </c>
      <c r="F7402" t="s">
        <v>113</v>
      </c>
      <c r="G7402" s="4" t="s">
        <v>41</v>
      </c>
      <c r="H7402" t="s">
        <v>53</v>
      </c>
      <c r="I7402" s="5">
        <v>11660.99</v>
      </c>
      <c r="J7402" s="17" t="e">
        <f>VLOOKUP(Table1[[#This Row],[CCDDD]],#REF!,2,FALSE)</f>
        <v>#REF!</v>
      </c>
    </row>
    <row r="7403" spans="1:10">
      <c r="A7403" t="s">
        <v>452</v>
      </c>
      <c r="B7403" t="s">
        <v>453</v>
      </c>
      <c r="C7403" s="18" t="s">
        <v>766</v>
      </c>
      <c r="D7403" t="s">
        <v>145</v>
      </c>
      <c r="E7403" s="4" t="s">
        <v>112</v>
      </c>
      <c r="F7403" t="s">
        <v>113</v>
      </c>
      <c r="G7403" s="4" t="s">
        <v>41</v>
      </c>
      <c r="H7403" t="s">
        <v>53</v>
      </c>
      <c r="I7403" s="5">
        <v>11633.39</v>
      </c>
      <c r="J7403" s="17" t="e">
        <f>VLOOKUP(Table1[[#This Row],[CCDDD]],#REF!,2,FALSE)</f>
        <v>#REF!</v>
      </c>
    </row>
    <row r="7404" spans="1:10">
      <c r="A7404" t="s">
        <v>287</v>
      </c>
      <c r="B7404" t="s">
        <v>288</v>
      </c>
      <c r="C7404" s="18" t="s">
        <v>766</v>
      </c>
      <c r="D7404" t="s">
        <v>177</v>
      </c>
      <c r="E7404" s="4" t="s">
        <v>78</v>
      </c>
      <c r="F7404" t="s">
        <v>79</v>
      </c>
      <c r="G7404" s="4" t="s">
        <v>41</v>
      </c>
      <c r="H7404" t="s">
        <v>53</v>
      </c>
      <c r="I7404" s="5">
        <v>11623.16</v>
      </c>
      <c r="J7404" s="17" t="e">
        <f>VLOOKUP(Table1[[#This Row],[CCDDD]],#REF!,2,FALSE)</f>
        <v>#REF!</v>
      </c>
    </row>
    <row r="7405" spans="1:10">
      <c r="A7405" t="s">
        <v>388</v>
      </c>
      <c r="B7405" t="s">
        <v>389</v>
      </c>
      <c r="C7405" s="18" t="s">
        <v>766</v>
      </c>
      <c r="D7405" t="s">
        <v>166</v>
      </c>
      <c r="E7405" s="4" t="s">
        <v>80</v>
      </c>
      <c r="F7405" t="s">
        <v>81</v>
      </c>
      <c r="G7405" s="4" t="s">
        <v>40</v>
      </c>
      <c r="H7405" t="s">
        <v>52</v>
      </c>
      <c r="I7405" s="5">
        <v>11618.09</v>
      </c>
      <c r="J7405" s="17" t="e">
        <f>VLOOKUP(Table1[[#This Row],[CCDDD]],#REF!,2,FALSE)</f>
        <v>#REF!</v>
      </c>
    </row>
    <row r="7406" spans="1:10">
      <c r="A7406" t="s">
        <v>714</v>
      </c>
      <c r="B7406" t="s">
        <v>715</v>
      </c>
      <c r="C7406" s="18" t="s">
        <v>766</v>
      </c>
      <c r="D7406" t="s">
        <v>145</v>
      </c>
      <c r="E7406" s="4" t="s">
        <v>90</v>
      </c>
      <c r="F7406" t="s">
        <v>91</v>
      </c>
      <c r="G7406" s="4" t="s">
        <v>42</v>
      </c>
      <c r="H7406" t="s">
        <v>54</v>
      </c>
      <c r="I7406" s="5">
        <v>11608.33</v>
      </c>
      <c r="J7406" s="17" t="e">
        <f>VLOOKUP(Table1[[#This Row],[CCDDD]],#REF!,2,FALSE)</f>
        <v>#REF!</v>
      </c>
    </row>
    <row r="7407" spans="1:10">
      <c r="A7407" t="s">
        <v>178</v>
      </c>
      <c r="B7407" t="s">
        <v>179</v>
      </c>
      <c r="C7407" s="18" t="s">
        <v>766</v>
      </c>
      <c r="D7407" t="s">
        <v>140</v>
      </c>
      <c r="E7407" s="4" t="s">
        <v>96</v>
      </c>
      <c r="F7407" t="s">
        <v>97</v>
      </c>
      <c r="G7407" s="4" t="s">
        <v>41</v>
      </c>
      <c r="H7407" t="s">
        <v>53</v>
      </c>
      <c r="I7407" s="5">
        <v>11592.97</v>
      </c>
      <c r="J7407" s="17" t="e">
        <f>VLOOKUP(Table1[[#This Row],[CCDDD]],#REF!,2,FALSE)</f>
        <v>#REF!</v>
      </c>
    </row>
    <row r="7408" spans="1:10">
      <c r="A7408" t="s">
        <v>546</v>
      </c>
      <c r="B7408" t="s">
        <v>547</v>
      </c>
      <c r="C7408" s="18" t="s">
        <v>766</v>
      </c>
      <c r="D7408" t="s">
        <v>184</v>
      </c>
      <c r="E7408" s="4" t="s">
        <v>110</v>
      </c>
      <c r="F7408" t="s">
        <v>111</v>
      </c>
      <c r="G7408" s="4" t="s">
        <v>41</v>
      </c>
      <c r="H7408" t="s">
        <v>53</v>
      </c>
      <c r="I7408" s="5">
        <v>11586.68</v>
      </c>
      <c r="J7408" s="17" t="e">
        <f>VLOOKUP(Table1[[#This Row],[CCDDD]],#REF!,2,FALSE)</f>
        <v>#REF!</v>
      </c>
    </row>
    <row r="7409" spans="1:10">
      <c r="A7409" t="s">
        <v>584</v>
      </c>
      <c r="B7409" t="s">
        <v>585</v>
      </c>
      <c r="C7409" s="18" t="s">
        <v>766</v>
      </c>
      <c r="D7409" t="s">
        <v>166</v>
      </c>
      <c r="E7409" s="4" t="s">
        <v>80</v>
      </c>
      <c r="F7409" t="s">
        <v>81</v>
      </c>
      <c r="G7409" s="4" t="s">
        <v>41</v>
      </c>
      <c r="H7409" t="s">
        <v>53</v>
      </c>
      <c r="I7409" s="5">
        <v>11586</v>
      </c>
      <c r="J7409" s="17" t="e">
        <f>VLOOKUP(Table1[[#This Row],[CCDDD]],#REF!,2,FALSE)</f>
        <v>#REF!</v>
      </c>
    </row>
    <row r="7410" spans="1:10">
      <c r="A7410" t="s">
        <v>418</v>
      </c>
      <c r="B7410" t="s">
        <v>419</v>
      </c>
      <c r="C7410" s="18" t="s">
        <v>766</v>
      </c>
      <c r="D7410" t="s">
        <v>163</v>
      </c>
      <c r="E7410" s="4" t="s">
        <v>112</v>
      </c>
      <c r="F7410" t="s">
        <v>113</v>
      </c>
      <c r="G7410" s="4" t="s">
        <v>43</v>
      </c>
      <c r="H7410" t="s">
        <v>55</v>
      </c>
      <c r="I7410" s="5">
        <v>11568.38</v>
      </c>
      <c r="J7410" s="17" t="e">
        <f>VLOOKUP(Table1[[#This Row],[CCDDD]],#REF!,2,FALSE)</f>
        <v>#REF!</v>
      </c>
    </row>
    <row r="7411" spans="1:10">
      <c r="A7411" t="s">
        <v>444</v>
      </c>
      <c r="B7411" t="s">
        <v>445</v>
      </c>
      <c r="C7411" s="18" t="s">
        <v>766</v>
      </c>
      <c r="D7411" t="s">
        <v>184</v>
      </c>
      <c r="E7411" s="4" t="s">
        <v>78</v>
      </c>
      <c r="F7411" t="s">
        <v>79</v>
      </c>
      <c r="G7411" s="4" t="s">
        <v>42</v>
      </c>
      <c r="H7411" t="s">
        <v>54</v>
      </c>
      <c r="I7411" s="5">
        <v>11549.02</v>
      </c>
      <c r="J7411" s="17" t="e">
        <f>VLOOKUP(Table1[[#This Row],[CCDDD]],#REF!,2,FALSE)</f>
        <v>#REF!</v>
      </c>
    </row>
    <row r="7412" spans="1:10">
      <c r="A7412" t="s">
        <v>215</v>
      </c>
      <c r="B7412" t="s">
        <v>216</v>
      </c>
      <c r="C7412" s="18" t="s">
        <v>766</v>
      </c>
      <c r="D7412" t="s">
        <v>163</v>
      </c>
      <c r="E7412" s="4" t="s">
        <v>66</v>
      </c>
      <c r="F7412" t="s">
        <v>67</v>
      </c>
      <c r="G7412" s="4" t="s">
        <v>42</v>
      </c>
      <c r="H7412" t="s">
        <v>54</v>
      </c>
      <c r="I7412" s="5">
        <v>11540.2</v>
      </c>
      <c r="J7412" s="17" t="e">
        <f>VLOOKUP(Table1[[#This Row],[CCDDD]],#REF!,2,FALSE)</f>
        <v>#REF!</v>
      </c>
    </row>
    <row r="7413" spans="1:10">
      <c r="A7413" t="s">
        <v>394</v>
      </c>
      <c r="B7413" t="s">
        <v>395</v>
      </c>
      <c r="C7413" s="18" t="s">
        <v>766</v>
      </c>
      <c r="D7413" t="s">
        <v>145</v>
      </c>
      <c r="E7413" s="4" t="s">
        <v>80</v>
      </c>
      <c r="F7413" t="s">
        <v>81</v>
      </c>
      <c r="G7413" s="4" t="s">
        <v>39</v>
      </c>
      <c r="H7413" t="s">
        <v>51</v>
      </c>
      <c r="I7413" s="5">
        <v>11513.6</v>
      </c>
      <c r="J7413" s="17" t="e">
        <f>VLOOKUP(Table1[[#This Row],[CCDDD]],#REF!,2,FALSE)</f>
        <v>#REF!</v>
      </c>
    </row>
    <row r="7414" spans="1:10">
      <c r="A7414" t="s">
        <v>143</v>
      </c>
      <c r="B7414" t="s">
        <v>144</v>
      </c>
      <c r="C7414" s="18" t="s">
        <v>766</v>
      </c>
      <c r="D7414" t="s">
        <v>145</v>
      </c>
      <c r="E7414" s="4" t="s">
        <v>90</v>
      </c>
      <c r="F7414" t="s">
        <v>91</v>
      </c>
      <c r="G7414" s="4" t="s">
        <v>39</v>
      </c>
      <c r="H7414" t="s">
        <v>51</v>
      </c>
      <c r="I7414" s="5">
        <v>11500</v>
      </c>
      <c r="J7414" s="17" t="e">
        <f>VLOOKUP(Table1[[#This Row],[CCDDD]],#REF!,2,FALSE)</f>
        <v>#REF!</v>
      </c>
    </row>
    <row r="7415" spans="1:10">
      <c r="A7415" t="s">
        <v>169</v>
      </c>
      <c r="B7415" t="s">
        <v>170</v>
      </c>
      <c r="C7415" s="18" t="s">
        <v>766</v>
      </c>
      <c r="D7415" t="s">
        <v>140</v>
      </c>
      <c r="E7415" s="4" t="s">
        <v>86</v>
      </c>
      <c r="F7415" t="s">
        <v>87</v>
      </c>
      <c r="G7415" s="4" t="s">
        <v>43</v>
      </c>
      <c r="H7415" t="s">
        <v>55</v>
      </c>
      <c r="I7415" s="5">
        <v>11500</v>
      </c>
      <c r="J7415" s="17" t="e">
        <f>VLOOKUP(Table1[[#This Row],[CCDDD]],#REF!,2,FALSE)</f>
        <v>#REF!</v>
      </c>
    </row>
    <row r="7416" spans="1:10">
      <c r="A7416" t="s">
        <v>157</v>
      </c>
      <c r="B7416" t="s">
        <v>158</v>
      </c>
      <c r="C7416" s="18" t="s">
        <v>766</v>
      </c>
      <c r="D7416" t="s">
        <v>140</v>
      </c>
      <c r="E7416" s="4" t="s">
        <v>74</v>
      </c>
      <c r="F7416" t="s">
        <v>75</v>
      </c>
      <c r="G7416" s="4" t="s">
        <v>41</v>
      </c>
      <c r="H7416" t="s">
        <v>53</v>
      </c>
      <c r="I7416" s="5">
        <v>11459.21</v>
      </c>
      <c r="J7416" s="17" t="e">
        <f>VLOOKUP(Table1[[#This Row],[CCDDD]],#REF!,2,FALSE)</f>
        <v>#REF!</v>
      </c>
    </row>
    <row r="7417" spans="1:10">
      <c r="A7417" t="s">
        <v>394</v>
      </c>
      <c r="B7417" t="s">
        <v>395</v>
      </c>
      <c r="C7417" s="18" t="s">
        <v>766</v>
      </c>
      <c r="D7417" t="s">
        <v>145</v>
      </c>
      <c r="E7417" s="4" t="s">
        <v>78</v>
      </c>
      <c r="F7417" t="s">
        <v>79</v>
      </c>
      <c r="G7417" s="4" t="s">
        <v>41</v>
      </c>
      <c r="H7417" t="s">
        <v>53</v>
      </c>
      <c r="I7417" s="5">
        <v>11452.33</v>
      </c>
      <c r="J7417" s="17" t="e">
        <f>VLOOKUP(Table1[[#This Row],[CCDDD]],#REF!,2,FALSE)</f>
        <v>#REF!</v>
      </c>
    </row>
    <row r="7418" spans="1:10">
      <c r="A7418" t="s">
        <v>450</v>
      </c>
      <c r="B7418" t="s">
        <v>451</v>
      </c>
      <c r="C7418" s="18" t="s">
        <v>766</v>
      </c>
      <c r="D7418" t="s">
        <v>163</v>
      </c>
      <c r="E7418" s="4" t="s">
        <v>78</v>
      </c>
      <c r="F7418" t="s">
        <v>79</v>
      </c>
      <c r="G7418" s="4" t="s">
        <v>41</v>
      </c>
      <c r="H7418" t="s">
        <v>53</v>
      </c>
      <c r="I7418" s="5">
        <v>11430.91</v>
      </c>
      <c r="J7418" s="17" t="e">
        <f>VLOOKUP(Table1[[#This Row],[CCDDD]],#REF!,2,FALSE)</f>
        <v>#REF!</v>
      </c>
    </row>
    <row r="7419" spans="1:10">
      <c r="A7419" t="s">
        <v>414</v>
      </c>
      <c r="B7419" t="s">
        <v>415</v>
      </c>
      <c r="C7419" s="18" t="s">
        <v>766</v>
      </c>
      <c r="D7419" t="s">
        <v>145</v>
      </c>
      <c r="E7419" s="4" t="s">
        <v>110</v>
      </c>
      <c r="F7419" t="s">
        <v>111</v>
      </c>
      <c r="G7419" s="4" t="s">
        <v>40</v>
      </c>
      <c r="H7419" t="s">
        <v>52</v>
      </c>
      <c r="I7419" s="5">
        <v>11400</v>
      </c>
      <c r="J7419" s="17" t="e">
        <f>VLOOKUP(Table1[[#This Row],[CCDDD]],#REF!,2,FALSE)</f>
        <v>#REF!</v>
      </c>
    </row>
    <row r="7420" spans="1:10">
      <c r="A7420" t="s">
        <v>213</v>
      </c>
      <c r="B7420" t="s">
        <v>214</v>
      </c>
      <c r="C7420" s="18" t="s">
        <v>766</v>
      </c>
      <c r="D7420" t="s">
        <v>145</v>
      </c>
      <c r="E7420" s="4" t="s">
        <v>120</v>
      </c>
      <c r="F7420" t="s">
        <v>121</v>
      </c>
      <c r="G7420" s="4" t="s">
        <v>40</v>
      </c>
      <c r="H7420" t="s">
        <v>52</v>
      </c>
      <c r="I7420" s="5">
        <v>11377.84</v>
      </c>
      <c r="J7420" s="17" t="e">
        <f>VLOOKUP(Table1[[#This Row],[CCDDD]],#REF!,2,FALSE)</f>
        <v>#REF!</v>
      </c>
    </row>
    <row r="7421" spans="1:10">
      <c r="A7421" t="s">
        <v>454</v>
      </c>
      <c r="B7421" t="s">
        <v>455</v>
      </c>
      <c r="C7421" s="18" t="s">
        <v>766</v>
      </c>
      <c r="D7421" t="s">
        <v>184</v>
      </c>
      <c r="E7421" s="4" t="s">
        <v>90</v>
      </c>
      <c r="F7421" t="s">
        <v>91</v>
      </c>
      <c r="G7421" s="4" t="s">
        <v>42</v>
      </c>
      <c r="H7421" t="s">
        <v>54</v>
      </c>
      <c r="I7421" s="5">
        <v>11369.07</v>
      </c>
      <c r="J7421" s="17" t="e">
        <f>VLOOKUP(Table1[[#This Row],[CCDDD]],#REF!,2,FALSE)</f>
        <v>#REF!</v>
      </c>
    </row>
    <row r="7422" spans="1:10">
      <c r="A7422" t="s">
        <v>502</v>
      </c>
      <c r="B7422" t="s">
        <v>503</v>
      </c>
      <c r="C7422" s="18" t="s">
        <v>766</v>
      </c>
      <c r="D7422" t="s">
        <v>148</v>
      </c>
      <c r="E7422" s="4" t="s">
        <v>78</v>
      </c>
      <c r="F7422" t="s">
        <v>79</v>
      </c>
      <c r="G7422" s="4" t="s">
        <v>40</v>
      </c>
      <c r="H7422" t="s">
        <v>52</v>
      </c>
      <c r="I7422" s="5">
        <v>11361</v>
      </c>
      <c r="J7422" s="17" t="e">
        <f>VLOOKUP(Table1[[#This Row],[CCDDD]],#REF!,2,FALSE)</f>
        <v>#REF!</v>
      </c>
    </row>
    <row r="7423" spans="1:10">
      <c r="A7423" t="s">
        <v>213</v>
      </c>
      <c r="B7423" t="s">
        <v>214</v>
      </c>
      <c r="C7423" s="18" t="s">
        <v>766</v>
      </c>
      <c r="D7423" t="s">
        <v>145</v>
      </c>
      <c r="E7423" s="4" t="s">
        <v>110</v>
      </c>
      <c r="F7423" t="s">
        <v>111</v>
      </c>
      <c r="G7423" s="4" t="s">
        <v>42</v>
      </c>
      <c r="H7423" t="s">
        <v>54</v>
      </c>
      <c r="I7423" s="5">
        <v>11360.61</v>
      </c>
      <c r="J7423" s="17" t="e">
        <f>VLOOKUP(Table1[[#This Row],[CCDDD]],#REF!,2,FALSE)</f>
        <v>#REF!</v>
      </c>
    </row>
    <row r="7424" spans="1:10">
      <c r="A7424" t="s">
        <v>221</v>
      </c>
      <c r="B7424" t="s">
        <v>222</v>
      </c>
      <c r="C7424" s="18" t="s">
        <v>766</v>
      </c>
      <c r="D7424" t="s">
        <v>163</v>
      </c>
      <c r="E7424" s="4" t="s">
        <v>120</v>
      </c>
      <c r="F7424" t="s">
        <v>121</v>
      </c>
      <c r="G7424" s="4" t="s">
        <v>45</v>
      </c>
      <c r="H7424" t="s">
        <v>57</v>
      </c>
      <c r="I7424" s="5">
        <v>11316.26</v>
      </c>
      <c r="J7424" s="17" t="e">
        <f>VLOOKUP(Table1[[#This Row],[CCDDD]],#REF!,2,FALSE)</f>
        <v>#REF!</v>
      </c>
    </row>
    <row r="7425" spans="1:10">
      <c r="A7425" t="s">
        <v>649</v>
      </c>
      <c r="B7425" t="s">
        <v>650</v>
      </c>
      <c r="C7425" s="18" t="s">
        <v>766</v>
      </c>
      <c r="D7425" t="s">
        <v>145</v>
      </c>
      <c r="E7425" s="4" t="s">
        <v>110</v>
      </c>
      <c r="F7425" t="s">
        <v>111</v>
      </c>
      <c r="G7425" s="4" t="s">
        <v>40</v>
      </c>
      <c r="H7425" t="s">
        <v>52</v>
      </c>
      <c r="I7425" s="5">
        <v>11288.59</v>
      </c>
      <c r="J7425" s="17" t="e">
        <f>VLOOKUP(Table1[[#This Row],[CCDDD]],#REF!,2,FALSE)</f>
        <v>#REF!</v>
      </c>
    </row>
    <row r="7426" spans="1:10">
      <c r="A7426" t="s">
        <v>468</v>
      </c>
      <c r="B7426" t="s">
        <v>469</v>
      </c>
      <c r="C7426" s="18" t="s">
        <v>766</v>
      </c>
      <c r="D7426" t="s">
        <v>148</v>
      </c>
      <c r="E7426" s="4" t="s">
        <v>90</v>
      </c>
      <c r="F7426" t="s">
        <v>91</v>
      </c>
      <c r="G7426" s="4" t="s">
        <v>42</v>
      </c>
      <c r="H7426" t="s">
        <v>54</v>
      </c>
      <c r="I7426" s="5">
        <v>11281</v>
      </c>
      <c r="J7426" s="17" t="e">
        <f>VLOOKUP(Table1[[#This Row],[CCDDD]],#REF!,2,FALSE)</f>
        <v>#REF!</v>
      </c>
    </row>
    <row r="7427" spans="1:10">
      <c r="A7427" t="s">
        <v>299</v>
      </c>
      <c r="B7427" t="s">
        <v>300</v>
      </c>
      <c r="C7427" s="18" t="s">
        <v>766</v>
      </c>
      <c r="D7427" t="s">
        <v>166</v>
      </c>
      <c r="E7427" s="4" t="s">
        <v>64</v>
      </c>
      <c r="F7427" t="s">
        <v>65</v>
      </c>
      <c r="G7427" s="4" t="s">
        <v>45</v>
      </c>
      <c r="H7427" t="s">
        <v>57</v>
      </c>
      <c r="I7427" s="5">
        <v>11235.23</v>
      </c>
      <c r="J7427" s="17" t="e">
        <f>VLOOKUP(Table1[[#This Row],[CCDDD]],#REF!,2,FALSE)</f>
        <v>#REF!</v>
      </c>
    </row>
    <row r="7428" spans="1:10">
      <c r="A7428" t="s">
        <v>331</v>
      </c>
      <c r="B7428" t="s">
        <v>332</v>
      </c>
      <c r="C7428" s="18" t="s">
        <v>766</v>
      </c>
      <c r="D7428" t="s">
        <v>163</v>
      </c>
      <c r="E7428" s="4" t="s">
        <v>90</v>
      </c>
      <c r="F7428" t="s">
        <v>91</v>
      </c>
      <c r="G7428" s="4" t="s">
        <v>42</v>
      </c>
      <c r="H7428" t="s">
        <v>54</v>
      </c>
      <c r="I7428" s="5">
        <v>11235</v>
      </c>
      <c r="J7428" s="17" t="e">
        <f>VLOOKUP(Table1[[#This Row],[CCDDD]],#REF!,2,FALSE)</f>
        <v>#REF!</v>
      </c>
    </row>
    <row r="7429" spans="1:10">
      <c r="A7429" t="s">
        <v>157</v>
      </c>
      <c r="B7429" t="s">
        <v>158</v>
      </c>
      <c r="C7429" s="18" t="s">
        <v>766</v>
      </c>
      <c r="D7429" t="s">
        <v>140</v>
      </c>
      <c r="E7429" s="4" t="s">
        <v>62</v>
      </c>
      <c r="F7429" t="s">
        <v>63</v>
      </c>
      <c r="G7429" s="4" t="s">
        <v>45</v>
      </c>
      <c r="H7429" t="s">
        <v>57</v>
      </c>
      <c r="I7429" s="5">
        <v>11215.06</v>
      </c>
      <c r="J7429" s="17" t="e">
        <f>VLOOKUP(Table1[[#This Row],[CCDDD]],#REF!,2,FALSE)</f>
        <v>#REF!</v>
      </c>
    </row>
    <row r="7430" spans="1:10">
      <c r="A7430" t="s">
        <v>164</v>
      </c>
      <c r="B7430" t="s">
        <v>165</v>
      </c>
      <c r="C7430" s="18" t="s">
        <v>766</v>
      </c>
      <c r="D7430" t="s">
        <v>166</v>
      </c>
      <c r="E7430" s="4" t="s">
        <v>86</v>
      </c>
      <c r="F7430" t="s">
        <v>87</v>
      </c>
      <c r="G7430" s="4" t="s">
        <v>41</v>
      </c>
      <c r="H7430" t="s">
        <v>53</v>
      </c>
      <c r="I7430" s="5">
        <v>11177.68</v>
      </c>
      <c r="J7430" s="17" t="e">
        <f>VLOOKUP(Table1[[#This Row],[CCDDD]],#REF!,2,FALSE)</f>
        <v>#REF!</v>
      </c>
    </row>
    <row r="7431" spans="1:10">
      <c r="A7431" t="s">
        <v>432</v>
      </c>
      <c r="B7431" t="s">
        <v>433</v>
      </c>
      <c r="C7431" s="18" t="s">
        <v>766</v>
      </c>
      <c r="D7431" t="s">
        <v>184</v>
      </c>
      <c r="E7431" s="4" t="s">
        <v>110</v>
      </c>
      <c r="F7431" t="s">
        <v>111</v>
      </c>
      <c r="G7431" s="4" t="s">
        <v>42</v>
      </c>
      <c r="H7431" t="s">
        <v>54</v>
      </c>
      <c r="I7431" s="5">
        <v>11171.08</v>
      </c>
      <c r="J7431" s="17" t="e">
        <f>VLOOKUP(Table1[[#This Row],[CCDDD]],#REF!,2,FALSE)</f>
        <v>#REF!</v>
      </c>
    </row>
    <row r="7432" spans="1:10">
      <c r="A7432" t="s">
        <v>221</v>
      </c>
      <c r="B7432" t="s">
        <v>222</v>
      </c>
      <c r="C7432" s="18" t="s">
        <v>766</v>
      </c>
      <c r="D7432" t="s">
        <v>163</v>
      </c>
      <c r="E7432" s="4" t="s">
        <v>80</v>
      </c>
      <c r="F7432" t="s">
        <v>81</v>
      </c>
      <c r="G7432" s="4" t="s">
        <v>39</v>
      </c>
      <c r="H7432" t="s">
        <v>51</v>
      </c>
      <c r="I7432" s="5">
        <v>11162.95</v>
      </c>
      <c r="J7432" s="17" t="e">
        <f>VLOOKUP(Table1[[#This Row],[CCDDD]],#REF!,2,FALSE)</f>
        <v>#REF!</v>
      </c>
    </row>
    <row r="7433" spans="1:10">
      <c r="A7433" t="s">
        <v>422</v>
      </c>
      <c r="B7433" t="s">
        <v>423</v>
      </c>
      <c r="C7433" s="18" t="s">
        <v>766</v>
      </c>
      <c r="D7433" t="s">
        <v>177</v>
      </c>
      <c r="E7433" s="4" t="s">
        <v>110</v>
      </c>
      <c r="F7433" t="s">
        <v>111</v>
      </c>
      <c r="G7433" s="4" t="s">
        <v>42</v>
      </c>
      <c r="H7433" t="s">
        <v>54</v>
      </c>
      <c r="I7433" s="5">
        <v>11157.34</v>
      </c>
      <c r="J7433" s="17" t="e">
        <f>VLOOKUP(Table1[[#This Row],[CCDDD]],#REF!,2,FALSE)</f>
        <v>#REF!</v>
      </c>
    </row>
    <row r="7434" spans="1:10">
      <c r="A7434" t="s">
        <v>141</v>
      </c>
      <c r="B7434" t="s">
        <v>142</v>
      </c>
      <c r="C7434" s="18" t="s">
        <v>766</v>
      </c>
      <c r="D7434" t="s">
        <v>140</v>
      </c>
      <c r="E7434" s="4" t="s">
        <v>128</v>
      </c>
      <c r="F7434" t="s">
        <v>129</v>
      </c>
      <c r="G7434" s="4" t="s">
        <v>40</v>
      </c>
      <c r="H7434" t="s">
        <v>52</v>
      </c>
      <c r="I7434" s="5">
        <v>11143.3</v>
      </c>
      <c r="J7434" s="17" t="e">
        <f>VLOOKUP(Table1[[#This Row],[CCDDD]],#REF!,2,FALSE)</f>
        <v>#REF!</v>
      </c>
    </row>
    <row r="7435" spans="1:10">
      <c r="A7435" t="s">
        <v>303</v>
      </c>
      <c r="B7435" t="s">
        <v>304</v>
      </c>
      <c r="C7435" s="18" t="s">
        <v>766</v>
      </c>
      <c r="D7435" t="s">
        <v>184</v>
      </c>
      <c r="E7435" s="4" t="s">
        <v>72</v>
      </c>
      <c r="F7435" t="s">
        <v>73</v>
      </c>
      <c r="G7435" s="4" t="s">
        <v>42</v>
      </c>
      <c r="H7435" t="s">
        <v>54</v>
      </c>
      <c r="I7435" s="5">
        <v>11128.01</v>
      </c>
      <c r="J7435" s="17" t="e">
        <f>VLOOKUP(Table1[[#This Row],[CCDDD]],#REF!,2,FALSE)</f>
        <v>#REF!</v>
      </c>
    </row>
    <row r="7436" spans="1:10">
      <c r="A7436" t="s">
        <v>303</v>
      </c>
      <c r="B7436" t="s">
        <v>304</v>
      </c>
      <c r="C7436" s="18" t="s">
        <v>766</v>
      </c>
      <c r="D7436" t="s">
        <v>184</v>
      </c>
      <c r="E7436" s="4" t="s">
        <v>80</v>
      </c>
      <c r="F7436" t="s">
        <v>81</v>
      </c>
      <c r="G7436" s="4" t="s">
        <v>41</v>
      </c>
      <c r="H7436" t="s">
        <v>53</v>
      </c>
      <c r="I7436" s="5">
        <v>11127.42</v>
      </c>
      <c r="J7436" s="17" t="e">
        <f>VLOOKUP(Table1[[#This Row],[CCDDD]],#REF!,2,FALSE)</f>
        <v>#REF!</v>
      </c>
    </row>
    <row r="7437" spans="1:10">
      <c r="A7437" t="s">
        <v>422</v>
      </c>
      <c r="B7437" t="s">
        <v>423</v>
      </c>
      <c r="C7437" s="18" t="s">
        <v>766</v>
      </c>
      <c r="D7437" t="s">
        <v>177</v>
      </c>
      <c r="E7437" s="4" t="s">
        <v>86</v>
      </c>
      <c r="F7437" t="s">
        <v>87</v>
      </c>
      <c r="G7437" s="4" t="s">
        <v>43</v>
      </c>
      <c r="H7437" t="s">
        <v>55</v>
      </c>
      <c r="I7437" s="5">
        <v>11127</v>
      </c>
      <c r="J7437" s="17" t="e">
        <f>VLOOKUP(Table1[[#This Row],[CCDDD]],#REF!,2,FALSE)</f>
        <v>#REF!</v>
      </c>
    </row>
    <row r="7438" spans="1:10">
      <c r="A7438" t="s">
        <v>456</v>
      </c>
      <c r="B7438" t="s">
        <v>457</v>
      </c>
      <c r="C7438" s="18" t="s">
        <v>766</v>
      </c>
      <c r="D7438" t="s">
        <v>148</v>
      </c>
      <c r="E7438" s="4" t="s">
        <v>120</v>
      </c>
      <c r="F7438" t="s">
        <v>121</v>
      </c>
      <c r="G7438" s="4" t="s">
        <v>41</v>
      </c>
      <c r="H7438" t="s">
        <v>53</v>
      </c>
      <c r="I7438" s="5">
        <v>11126.97</v>
      </c>
      <c r="J7438" s="17" t="e">
        <f>VLOOKUP(Table1[[#This Row],[CCDDD]],#REF!,2,FALSE)</f>
        <v>#REF!</v>
      </c>
    </row>
    <row r="7439" spans="1:10">
      <c r="A7439" t="s">
        <v>444</v>
      </c>
      <c r="B7439" t="s">
        <v>445</v>
      </c>
      <c r="C7439" s="18" t="s">
        <v>766</v>
      </c>
      <c r="D7439" t="s">
        <v>184</v>
      </c>
      <c r="E7439" s="4" t="s">
        <v>100</v>
      </c>
      <c r="F7439" t="s">
        <v>101</v>
      </c>
      <c r="G7439" s="4" t="s">
        <v>38</v>
      </c>
      <c r="H7439" t="s">
        <v>50</v>
      </c>
      <c r="I7439" s="5">
        <v>11107.57</v>
      </c>
      <c r="J7439" s="17" t="e">
        <f>VLOOKUP(Table1[[#This Row],[CCDDD]],#REF!,2,FALSE)</f>
        <v>#REF!</v>
      </c>
    </row>
    <row r="7440" spans="1:10">
      <c r="A7440" t="s">
        <v>263</v>
      </c>
      <c r="B7440" t="s">
        <v>264</v>
      </c>
      <c r="C7440" s="18" t="s">
        <v>766</v>
      </c>
      <c r="D7440" t="s">
        <v>177</v>
      </c>
      <c r="E7440" s="4" t="s">
        <v>100</v>
      </c>
      <c r="F7440" t="s">
        <v>101</v>
      </c>
      <c r="G7440" s="4" t="s">
        <v>40</v>
      </c>
      <c r="H7440" t="s">
        <v>52</v>
      </c>
      <c r="I7440" s="5">
        <v>11100</v>
      </c>
      <c r="J7440" s="17" t="e">
        <f>VLOOKUP(Table1[[#This Row],[CCDDD]],#REF!,2,FALSE)</f>
        <v>#REF!</v>
      </c>
    </row>
    <row r="7441" spans="1:10">
      <c r="A7441" t="s">
        <v>159</v>
      </c>
      <c r="B7441" t="s">
        <v>160</v>
      </c>
      <c r="C7441" s="18" t="s">
        <v>766</v>
      </c>
      <c r="D7441" t="s">
        <v>140</v>
      </c>
      <c r="E7441" s="4" t="s">
        <v>70</v>
      </c>
      <c r="F7441" t="s">
        <v>71</v>
      </c>
      <c r="G7441" s="4" t="s">
        <v>39</v>
      </c>
      <c r="H7441" t="s">
        <v>51</v>
      </c>
      <c r="I7441" s="5">
        <v>11099.68</v>
      </c>
      <c r="J7441" s="17" t="e">
        <f>VLOOKUP(Table1[[#This Row],[CCDDD]],#REF!,2,FALSE)</f>
        <v>#REF!</v>
      </c>
    </row>
    <row r="7442" spans="1:10">
      <c r="A7442" t="s">
        <v>180</v>
      </c>
      <c r="B7442" t="s">
        <v>181</v>
      </c>
      <c r="C7442" s="18" t="s">
        <v>766</v>
      </c>
      <c r="D7442" t="s">
        <v>177</v>
      </c>
      <c r="E7442" s="4" t="s">
        <v>76</v>
      </c>
      <c r="F7442" t="s">
        <v>77</v>
      </c>
      <c r="G7442" s="4" t="s">
        <v>43</v>
      </c>
      <c r="H7442" t="s">
        <v>55</v>
      </c>
      <c r="I7442" s="5">
        <v>11074.6</v>
      </c>
      <c r="J7442" s="17" t="e">
        <f>VLOOKUP(Table1[[#This Row],[CCDDD]],#REF!,2,FALSE)</f>
        <v>#REF!</v>
      </c>
    </row>
    <row r="7443" spans="1:10">
      <c r="A7443" t="s">
        <v>390</v>
      </c>
      <c r="B7443" t="s">
        <v>391</v>
      </c>
      <c r="C7443" s="18" t="s">
        <v>766</v>
      </c>
      <c r="D7443" t="s">
        <v>166</v>
      </c>
      <c r="E7443" s="4" t="s">
        <v>78</v>
      </c>
      <c r="F7443" t="s">
        <v>79</v>
      </c>
      <c r="G7443" s="4" t="s">
        <v>41</v>
      </c>
      <c r="H7443" t="s">
        <v>53</v>
      </c>
      <c r="I7443" s="5">
        <v>11073.75</v>
      </c>
      <c r="J7443" s="17" t="e">
        <f>VLOOKUP(Table1[[#This Row],[CCDDD]],#REF!,2,FALSE)</f>
        <v>#REF!</v>
      </c>
    </row>
    <row r="7444" spans="1:10">
      <c r="A7444" t="s">
        <v>327</v>
      </c>
      <c r="B7444" t="s">
        <v>328</v>
      </c>
      <c r="C7444" s="18" t="s">
        <v>766</v>
      </c>
      <c r="D7444" t="s">
        <v>163</v>
      </c>
      <c r="E7444" s="4" t="s">
        <v>80</v>
      </c>
      <c r="F7444" t="s">
        <v>81</v>
      </c>
      <c r="G7444" s="4" t="s">
        <v>38</v>
      </c>
      <c r="H7444" t="s">
        <v>50</v>
      </c>
      <c r="I7444" s="5">
        <v>11067.41</v>
      </c>
      <c r="J7444" s="17" t="e">
        <f>VLOOKUP(Table1[[#This Row],[CCDDD]],#REF!,2,FALSE)</f>
        <v>#REF!</v>
      </c>
    </row>
    <row r="7445" spans="1:10">
      <c r="A7445" t="s">
        <v>610</v>
      </c>
      <c r="B7445" t="s">
        <v>611</v>
      </c>
      <c r="C7445" s="18" t="s">
        <v>766</v>
      </c>
      <c r="D7445" t="s">
        <v>145</v>
      </c>
      <c r="E7445" s="4" t="s">
        <v>80</v>
      </c>
      <c r="F7445" t="s">
        <v>81</v>
      </c>
      <c r="G7445" s="4" t="s">
        <v>43</v>
      </c>
      <c r="H7445" t="s">
        <v>55</v>
      </c>
      <c r="I7445" s="5">
        <v>11060.11</v>
      </c>
      <c r="J7445" s="17" t="e">
        <f>VLOOKUP(Table1[[#This Row],[CCDDD]],#REF!,2,FALSE)</f>
        <v>#REF!</v>
      </c>
    </row>
    <row r="7446" spans="1:10">
      <c r="A7446" t="s">
        <v>167</v>
      </c>
      <c r="B7446" t="s">
        <v>168</v>
      </c>
      <c r="C7446" s="18" t="s">
        <v>766</v>
      </c>
      <c r="D7446" t="s">
        <v>166</v>
      </c>
      <c r="E7446" s="4" t="s">
        <v>120</v>
      </c>
      <c r="F7446" t="s">
        <v>121</v>
      </c>
      <c r="G7446" s="4" t="s">
        <v>38</v>
      </c>
      <c r="H7446" t="s">
        <v>50</v>
      </c>
      <c r="I7446" s="5">
        <v>11054</v>
      </c>
      <c r="J7446" s="17" t="e">
        <f>VLOOKUP(Table1[[#This Row],[CCDDD]],#REF!,2,FALSE)</f>
        <v>#REF!</v>
      </c>
    </row>
    <row r="7447" spans="1:10">
      <c r="A7447" t="s">
        <v>532</v>
      </c>
      <c r="B7447" t="s">
        <v>533</v>
      </c>
      <c r="C7447" s="18" t="s">
        <v>766</v>
      </c>
      <c r="D7447" t="s">
        <v>163</v>
      </c>
      <c r="E7447" s="4" t="s">
        <v>110</v>
      </c>
      <c r="F7447" t="s">
        <v>111</v>
      </c>
      <c r="G7447" s="4" t="s">
        <v>42</v>
      </c>
      <c r="H7447" t="s">
        <v>54</v>
      </c>
      <c r="I7447" s="5">
        <v>11038.64</v>
      </c>
      <c r="J7447" s="17" t="e">
        <f>VLOOKUP(Table1[[#This Row],[CCDDD]],#REF!,2,FALSE)</f>
        <v>#REF!</v>
      </c>
    </row>
    <row r="7448" spans="1:10">
      <c r="A7448" t="s">
        <v>564</v>
      </c>
      <c r="B7448" t="s">
        <v>565</v>
      </c>
      <c r="C7448" s="18" t="s">
        <v>766</v>
      </c>
      <c r="D7448" t="s">
        <v>191</v>
      </c>
      <c r="E7448" s="4" t="s">
        <v>80</v>
      </c>
      <c r="F7448" t="s">
        <v>81</v>
      </c>
      <c r="G7448" s="4" t="s">
        <v>41</v>
      </c>
      <c r="H7448" t="s">
        <v>53</v>
      </c>
      <c r="I7448" s="5">
        <v>11038.54</v>
      </c>
      <c r="J7448" s="17" t="e">
        <f>VLOOKUP(Table1[[#This Row],[CCDDD]],#REF!,2,FALSE)</f>
        <v>#REF!</v>
      </c>
    </row>
    <row r="7449" spans="1:10">
      <c r="A7449" t="s">
        <v>159</v>
      </c>
      <c r="B7449" t="s">
        <v>160</v>
      </c>
      <c r="C7449" s="18" t="s">
        <v>766</v>
      </c>
      <c r="D7449" t="s">
        <v>140</v>
      </c>
      <c r="E7449" s="4" t="s">
        <v>72</v>
      </c>
      <c r="F7449" t="s">
        <v>73</v>
      </c>
      <c r="G7449" s="4" t="s">
        <v>42</v>
      </c>
      <c r="H7449" t="s">
        <v>54</v>
      </c>
      <c r="I7449" s="5">
        <v>11033.92</v>
      </c>
      <c r="J7449" s="17" t="e">
        <f>VLOOKUP(Table1[[#This Row],[CCDDD]],#REF!,2,FALSE)</f>
        <v>#REF!</v>
      </c>
    </row>
    <row r="7450" spans="1:10">
      <c r="A7450" t="s">
        <v>185</v>
      </c>
      <c r="B7450" t="s">
        <v>186</v>
      </c>
      <c r="C7450" s="18" t="s">
        <v>766</v>
      </c>
      <c r="D7450" t="s">
        <v>166</v>
      </c>
      <c r="E7450" s="4" t="s">
        <v>68</v>
      </c>
      <c r="F7450" t="s">
        <v>69</v>
      </c>
      <c r="G7450" s="4" t="s">
        <v>42</v>
      </c>
      <c r="H7450" t="s">
        <v>54</v>
      </c>
      <c r="I7450" s="5">
        <v>11022.04</v>
      </c>
      <c r="J7450" s="17" t="e">
        <f>VLOOKUP(Table1[[#This Row],[CCDDD]],#REF!,2,FALSE)</f>
        <v>#REF!</v>
      </c>
    </row>
    <row r="7451" spans="1:10">
      <c r="A7451" t="s">
        <v>552</v>
      </c>
      <c r="B7451" t="s">
        <v>553</v>
      </c>
      <c r="C7451" s="18" t="s">
        <v>766</v>
      </c>
      <c r="D7451" t="s">
        <v>191</v>
      </c>
      <c r="E7451" s="4" t="s">
        <v>110</v>
      </c>
      <c r="F7451" t="s">
        <v>111</v>
      </c>
      <c r="G7451" s="4" t="s">
        <v>40</v>
      </c>
      <c r="H7451" t="s">
        <v>52</v>
      </c>
      <c r="I7451" s="5">
        <v>11007.37</v>
      </c>
      <c r="J7451" s="17" t="e">
        <f>VLOOKUP(Table1[[#This Row],[CCDDD]],#REF!,2,FALSE)</f>
        <v>#REF!</v>
      </c>
    </row>
    <row r="7452" spans="1:10">
      <c r="A7452" t="s">
        <v>153</v>
      </c>
      <c r="B7452" t="s">
        <v>154</v>
      </c>
      <c r="C7452" s="18" t="s">
        <v>766</v>
      </c>
      <c r="D7452" t="s">
        <v>148</v>
      </c>
      <c r="E7452" s="4" t="s">
        <v>76</v>
      </c>
      <c r="F7452" t="s">
        <v>77</v>
      </c>
      <c r="G7452" s="4" t="s">
        <v>40</v>
      </c>
      <c r="H7452" t="s">
        <v>52</v>
      </c>
      <c r="I7452" s="5">
        <v>11000</v>
      </c>
      <c r="J7452" s="17" t="e">
        <f>VLOOKUP(Table1[[#This Row],[CCDDD]],#REF!,2,FALSE)</f>
        <v>#REF!</v>
      </c>
    </row>
    <row r="7453" spans="1:10">
      <c r="A7453" t="s">
        <v>192</v>
      </c>
      <c r="B7453" t="s">
        <v>193</v>
      </c>
      <c r="C7453" s="18" t="s">
        <v>766</v>
      </c>
      <c r="D7453" t="s">
        <v>166</v>
      </c>
      <c r="E7453" s="4" t="s">
        <v>78</v>
      </c>
      <c r="F7453" t="s">
        <v>79</v>
      </c>
      <c r="G7453" s="4" t="s">
        <v>42</v>
      </c>
      <c r="H7453" t="s">
        <v>54</v>
      </c>
      <c r="I7453" s="5">
        <v>10991.34</v>
      </c>
      <c r="J7453" s="17" t="e">
        <f>VLOOKUP(Table1[[#This Row],[CCDDD]],#REF!,2,FALSE)</f>
        <v>#REF!</v>
      </c>
    </row>
    <row r="7454" spans="1:10">
      <c r="A7454" t="s">
        <v>590</v>
      </c>
      <c r="B7454" t="s">
        <v>591</v>
      </c>
      <c r="C7454" s="18" t="s">
        <v>766</v>
      </c>
      <c r="D7454" t="s">
        <v>145</v>
      </c>
      <c r="E7454" s="4" t="s">
        <v>74</v>
      </c>
      <c r="F7454" t="s">
        <v>75</v>
      </c>
      <c r="G7454" s="4" t="s">
        <v>41</v>
      </c>
      <c r="H7454" t="s">
        <v>53</v>
      </c>
      <c r="I7454" s="5">
        <v>10988.77</v>
      </c>
      <c r="J7454" s="17" t="e">
        <f>VLOOKUP(Table1[[#This Row],[CCDDD]],#REF!,2,FALSE)</f>
        <v>#REF!</v>
      </c>
    </row>
    <row r="7455" spans="1:10">
      <c r="A7455" t="s">
        <v>722</v>
      </c>
      <c r="B7455" t="s">
        <v>723</v>
      </c>
      <c r="C7455" s="18" t="s">
        <v>766</v>
      </c>
      <c r="D7455" t="s">
        <v>210</v>
      </c>
      <c r="E7455" s="4" t="s">
        <v>110</v>
      </c>
      <c r="F7455" t="s">
        <v>111</v>
      </c>
      <c r="G7455" s="4" t="s">
        <v>41</v>
      </c>
      <c r="H7455" t="s">
        <v>53</v>
      </c>
      <c r="I7455" s="5">
        <v>10988.08</v>
      </c>
      <c r="J7455" s="17" t="e">
        <f>VLOOKUP(Table1[[#This Row],[CCDDD]],#REF!,2,FALSE)</f>
        <v>#REF!</v>
      </c>
    </row>
    <row r="7456" spans="1:10">
      <c r="A7456" t="s">
        <v>394</v>
      </c>
      <c r="B7456" t="s">
        <v>395</v>
      </c>
      <c r="C7456" s="18" t="s">
        <v>766</v>
      </c>
      <c r="D7456" t="s">
        <v>145</v>
      </c>
      <c r="E7456" s="4" t="s">
        <v>72</v>
      </c>
      <c r="F7456" t="s">
        <v>73</v>
      </c>
      <c r="G7456" s="4" t="s">
        <v>41</v>
      </c>
      <c r="H7456" t="s">
        <v>53</v>
      </c>
      <c r="I7456" s="5">
        <v>10978.73</v>
      </c>
      <c r="J7456" s="17" t="e">
        <f>VLOOKUP(Table1[[#This Row],[CCDDD]],#REF!,2,FALSE)</f>
        <v>#REF!</v>
      </c>
    </row>
    <row r="7457" spans="1:10">
      <c r="A7457" t="s">
        <v>189</v>
      </c>
      <c r="B7457" t="s">
        <v>190</v>
      </c>
      <c r="C7457" s="18" t="s">
        <v>766</v>
      </c>
      <c r="D7457" t="s">
        <v>191</v>
      </c>
      <c r="E7457" s="4" t="s">
        <v>86</v>
      </c>
      <c r="F7457" t="s">
        <v>87</v>
      </c>
      <c r="G7457" s="4" t="s">
        <v>41</v>
      </c>
      <c r="H7457" t="s">
        <v>53</v>
      </c>
      <c r="I7457" s="5">
        <v>10977.3</v>
      </c>
      <c r="J7457" s="17" t="e">
        <f>VLOOKUP(Table1[[#This Row],[CCDDD]],#REF!,2,FALSE)</f>
        <v>#REF!</v>
      </c>
    </row>
    <row r="7458" spans="1:10">
      <c r="A7458" t="s">
        <v>277</v>
      </c>
      <c r="B7458" t="s">
        <v>278</v>
      </c>
      <c r="C7458" s="18" t="s">
        <v>766</v>
      </c>
      <c r="D7458" t="s">
        <v>163</v>
      </c>
      <c r="E7458" s="4" t="s">
        <v>86</v>
      </c>
      <c r="F7458" t="s">
        <v>87</v>
      </c>
      <c r="G7458" s="4" t="s">
        <v>44</v>
      </c>
      <c r="H7458" t="s">
        <v>56</v>
      </c>
      <c r="I7458" s="5">
        <v>10952.25</v>
      </c>
      <c r="J7458" s="17" t="e">
        <f>VLOOKUP(Table1[[#This Row],[CCDDD]],#REF!,2,FALSE)</f>
        <v>#REF!</v>
      </c>
    </row>
    <row r="7459" spans="1:10">
      <c r="A7459" t="s">
        <v>456</v>
      </c>
      <c r="B7459" t="s">
        <v>457</v>
      </c>
      <c r="C7459" s="18" t="s">
        <v>766</v>
      </c>
      <c r="D7459" t="s">
        <v>148</v>
      </c>
      <c r="E7459" s="4" t="s">
        <v>110</v>
      </c>
      <c r="F7459" t="s">
        <v>111</v>
      </c>
      <c r="G7459" s="4" t="s">
        <v>41</v>
      </c>
      <c r="H7459" t="s">
        <v>53</v>
      </c>
      <c r="I7459" s="5">
        <v>10930.92</v>
      </c>
      <c r="J7459" s="17" t="e">
        <f>VLOOKUP(Table1[[#This Row],[CCDDD]],#REF!,2,FALSE)</f>
        <v>#REF!</v>
      </c>
    </row>
    <row r="7460" spans="1:10">
      <c r="A7460" t="s">
        <v>430</v>
      </c>
      <c r="B7460" t="s">
        <v>431</v>
      </c>
      <c r="C7460" s="18" t="s">
        <v>766</v>
      </c>
      <c r="D7460" t="s">
        <v>177</v>
      </c>
      <c r="E7460" s="4" t="s">
        <v>78</v>
      </c>
      <c r="F7460" t="s">
        <v>79</v>
      </c>
      <c r="G7460" s="4" t="s">
        <v>41</v>
      </c>
      <c r="H7460" t="s">
        <v>53</v>
      </c>
      <c r="I7460" s="5">
        <v>10909.83</v>
      </c>
      <c r="J7460" s="17" t="e">
        <f>VLOOKUP(Table1[[#This Row],[CCDDD]],#REF!,2,FALSE)</f>
        <v>#REF!</v>
      </c>
    </row>
    <row r="7461" spans="1:10">
      <c r="A7461" t="s">
        <v>327</v>
      </c>
      <c r="B7461" t="s">
        <v>328</v>
      </c>
      <c r="C7461" s="18" t="s">
        <v>766</v>
      </c>
      <c r="D7461" t="s">
        <v>163</v>
      </c>
      <c r="E7461" s="4" t="s">
        <v>90</v>
      </c>
      <c r="F7461" t="s">
        <v>91</v>
      </c>
      <c r="G7461" s="4" t="s">
        <v>42</v>
      </c>
      <c r="H7461" t="s">
        <v>54</v>
      </c>
      <c r="I7461" s="5">
        <v>10908</v>
      </c>
      <c r="J7461" s="17" t="e">
        <f>VLOOKUP(Table1[[#This Row],[CCDDD]],#REF!,2,FALSE)</f>
        <v>#REF!</v>
      </c>
    </row>
    <row r="7462" spans="1:10">
      <c r="A7462" t="s">
        <v>610</v>
      </c>
      <c r="B7462" t="s">
        <v>611</v>
      </c>
      <c r="C7462" s="18" t="s">
        <v>766</v>
      </c>
      <c r="D7462" t="s">
        <v>145</v>
      </c>
      <c r="E7462" s="4" t="s">
        <v>112</v>
      </c>
      <c r="F7462" t="s">
        <v>113</v>
      </c>
      <c r="G7462" s="4" t="s">
        <v>42</v>
      </c>
      <c r="H7462" t="s">
        <v>54</v>
      </c>
      <c r="I7462" s="5">
        <v>10898.7</v>
      </c>
      <c r="J7462" s="17" t="e">
        <f>VLOOKUP(Table1[[#This Row],[CCDDD]],#REF!,2,FALSE)</f>
        <v>#REF!</v>
      </c>
    </row>
    <row r="7463" spans="1:10">
      <c r="A7463" t="s">
        <v>560</v>
      </c>
      <c r="B7463" t="s">
        <v>561</v>
      </c>
      <c r="C7463" s="18" t="s">
        <v>766</v>
      </c>
      <c r="D7463" t="s">
        <v>145</v>
      </c>
      <c r="E7463" s="4" t="s">
        <v>62</v>
      </c>
      <c r="F7463" t="s">
        <v>63</v>
      </c>
      <c r="G7463" s="4" t="s">
        <v>43</v>
      </c>
      <c r="H7463" t="s">
        <v>55</v>
      </c>
      <c r="I7463" s="5">
        <v>10895.71</v>
      </c>
      <c r="J7463" s="17" t="e">
        <f>VLOOKUP(Table1[[#This Row],[CCDDD]],#REF!,2,FALSE)</f>
        <v>#REF!</v>
      </c>
    </row>
    <row r="7464" spans="1:10">
      <c r="A7464" t="s">
        <v>488</v>
      </c>
      <c r="B7464" t="s">
        <v>489</v>
      </c>
      <c r="C7464" s="18" t="s">
        <v>766</v>
      </c>
      <c r="D7464" t="s">
        <v>191</v>
      </c>
      <c r="E7464" s="4" t="s">
        <v>60</v>
      </c>
      <c r="F7464" t="s">
        <v>61</v>
      </c>
      <c r="G7464" s="4" t="s">
        <v>43</v>
      </c>
      <c r="H7464" t="s">
        <v>55</v>
      </c>
      <c r="I7464" s="5">
        <v>10893.84</v>
      </c>
      <c r="J7464" s="17" t="e">
        <f>VLOOKUP(Table1[[#This Row],[CCDDD]],#REF!,2,FALSE)</f>
        <v>#REF!</v>
      </c>
    </row>
    <row r="7465" spans="1:10">
      <c r="A7465" t="s">
        <v>323</v>
      </c>
      <c r="B7465" t="s">
        <v>324</v>
      </c>
      <c r="C7465" s="18" t="s">
        <v>766</v>
      </c>
      <c r="D7465" t="s">
        <v>191</v>
      </c>
      <c r="E7465" s="4" t="s">
        <v>74</v>
      </c>
      <c r="F7465" t="s">
        <v>75</v>
      </c>
      <c r="G7465" s="4" t="s">
        <v>43</v>
      </c>
      <c r="H7465" t="s">
        <v>55</v>
      </c>
      <c r="I7465" s="5">
        <v>10890</v>
      </c>
      <c r="J7465" s="17" t="e">
        <f>VLOOKUP(Table1[[#This Row],[CCDDD]],#REF!,2,FALSE)</f>
        <v>#REF!</v>
      </c>
    </row>
    <row r="7466" spans="1:10">
      <c r="A7466" t="s">
        <v>438</v>
      </c>
      <c r="B7466" t="s">
        <v>439</v>
      </c>
      <c r="C7466" s="18" t="s">
        <v>766</v>
      </c>
      <c r="D7466" t="s">
        <v>191</v>
      </c>
      <c r="E7466" s="4" t="s">
        <v>90</v>
      </c>
      <c r="F7466" t="s">
        <v>91</v>
      </c>
      <c r="G7466" s="4" t="s">
        <v>42</v>
      </c>
      <c r="H7466" t="s">
        <v>54</v>
      </c>
      <c r="I7466" s="5">
        <v>10886.74</v>
      </c>
      <c r="J7466" s="17" t="e">
        <f>VLOOKUP(Table1[[#This Row],[CCDDD]],#REF!,2,FALSE)</f>
        <v>#REF!</v>
      </c>
    </row>
    <row r="7467" spans="1:10">
      <c r="A7467" t="s">
        <v>202</v>
      </c>
      <c r="B7467" t="s">
        <v>203</v>
      </c>
      <c r="C7467" s="18" t="s">
        <v>766</v>
      </c>
      <c r="D7467" t="s">
        <v>166</v>
      </c>
      <c r="E7467" s="4" t="s">
        <v>112</v>
      </c>
      <c r="F7467" t="s">
        <v>113</v>
      </c>
      <c r="G7467" s="4" t="s">
        <v>42</v>
      </c>
      <c r="H7467" t="s">
        <v>54</v>
      </c>
      <c r="I7467" s="5">
        <v>10874.42</v>
      </c>
      <c r="J7467" s="17" t="e">
        <f>VLOOKUP(Table1[[#This Row],[CCDDD]],#REF!,2,FALSE)</f>
        <v>#REF!</v>
      </c>
    </row>
    <row r="7468" spans="1:10">
      <c r="A7468" t="s">
        <v>430</v>
      </c>
      <c r="B7468" t="s">
        <v>431</v>
      </c>
      <c r="C7468" s="18" t="s">
        <v>766</v>
      </c>
      <c r="D7468" t="s">
        <v>177</v>
      </c>
      <c r="E7468" s="4" t="s">
        <v>82</v>
      </c>
      <c r="F7468" t="s">
        <v>83</v>
      </c>
      <c r="G7468" s="4" t="s">
        <v>40</v>
      </c>
      <c r="H7468" t="s">
        <v>52</v>
      </c>
      <c r="I7468" s="5">
        <v>10863.08</v>
      </c>
      <c r="J7468" s="17" t="e">
        <f>VLOOKUP(Table1[[#This Row],[CCDDD]],#REF!,2,FALSE)</f>
        <v>#REF!</v>
      </c>
    </row>
    <row r="7469" spans="1:10">
      <c r="A7469" t="s">
        <v>367</v>
      </c>
      <c r="B7469" t="s">
        <v>368</v>
      </c>
      <c r="C7469" s="18" t="s">
        <v>766</v>
      </c>
      <c r="D7469" t="s">
        <v>163</v>
      </c>
      <c r="E7469" s="4" t="s">
        <v>112</v>
      </c>
      <c r="F7469" t="s">
        <v>113</v>
      </c>
      <c r="G7469" s="4" t="s">
        <v>43</v>
      </c>
      <c r="H7469" t="s">
        <v>55</v>
      </c>
      <c r="I7469" s="5">
        <v>10852.38</v>
      </c>
      <c r="J7469" s="17" t="e">
        <f>VLOOKUP(Table1[[#This Row],[CCDDD]],#REF!,2,FALSE)</f>
        <v>#REF!</v>
      </c>
    </row>
    <row r="7470" spans="1:10">
      <c r="A7470" t="s">
        <v>468</v>
      </c>
      <c r="B7470" t="s">
        <v>469</v>
      </c>
      <c r="C7470" s="18" t="s">
        <v>766</v>
      </c>
      <c r="D7470" t="s">
        <v>148</v>
      </c>
      <c r="E7470" s="4" t="s">
        <v>120</v>
      </c>
      <c r="F7470" t="s">
        <v>121</v>
      </c>
      <c r="G7470" s="4" t="s">
        <v>42</v>
      </c>
      <c r="H7470" t="s">
        <v>54</v>
      </c>
      <c r="I7470" s="5">
        <v>10851.15</v>
      </c>
      <c r="J7470" s="17" t="e">
        <f>VLOOKUP(Table1[[#This Row],[CCDDD]],#REF!,2,FALSE)</f>
        <v>#REF!</v>
      </c>
    </row>
    <row r="7471" spans="1:10">
      <c r="A7471" t="s">
        <v>474</v>
      </c>
      <c r="B7471" t="s">
        <v>475</v>
      </c>
      <c r="C7471" s="18" t="s">
        <v>766</v>
      </c>
      <c r="D7471" t="s">
        <v>210</v>
      </c>
      <c r="E7471" s="4" t="s">
        <v>120</v>
      </c>
      <c r="F7471" t="s">
        <v>121</v>
      </c>
      <c r="G7471" s="4" t="s">
        <v>43</v>
      </c>
      <c r="H7471" t="s">
        <v>55</v>
      </c>
      <c r="I7471" s="5">
        <v>10845.59</v>
      </c>
      <c r="J7471" s="17" t="e">
        <f>VLOOKUP(Table1[[#This Row],[CCDDD]],#REF!,2,FALSE)</f>
        <v>#REF!</v>
      </c>
    </row>
    <row r="7472" spans="1:10">
      <c r="A7472" t="s">
        <v>524</v>
      </c>
      <c r="B7472" t="s">
        <v>525</v>
      </c>
      <c r="C7472" s="18" t="s">
        <v>766</v>
      </c>
      <c r="D7472" t="s">
        <v>184</v>
      </c>
      <c r="E7472" s="4" t="s">
        <v>112</v>
      </c>
      <c r="F7472" t="s">
        <v>113</v>
      </c>
      <c r="G7472" s="4" t="s">
        <v>43</v>
      </c>
      <c r="H7472" t="s">
        <v>55</v>
      </c>
      <c r="I7472" s="5">
        <v>10840.99</v>
      </c>
      <c r="J7472" s="17" t="e">
        <f>VLOOKUP(Table1[[#This Row],[CCDDD]],#REF!,2,FALSE)</f>
        <v>#REF!</v>
      </c>
    </row>
    <row r="7473" spans="1:10">
      <c r="A7473" t="s">
        <v>151</v>
      </c>
      <c r="B7473" t="s">
        <v>152</v>
      </c>
      <c r="C7473" s="18" t="s">
        <v>766</v>
      </c>
      <c r="D7473" t="s">
        <v>140</v>
      </c>
      <c r="E7473" s="4" t="s">
        <v>82</v>
      </c>
      <c r="F7473" t="s">
        <v>83</v>
      </c>
      <c r="G7473" s="4" t="s">
        <v>40</v>
      </c>
      <c r="H7473" t="s">
        <v>52</v>
      </c>
      <c r="I7473" s="5">
        <v>10831.55</v>
      </c>
      <c r="J7473" s="17" t="e">
        <f>VLOOKUP(Table1[[#This Row],[CCDDD]],#REF!,2,FALSE)</f>
        <v>#REF!</v>
      </c>
    </row>
    <row r="7474" spans="1:10">
      <c r="A7474" t="s">
        <v>151</v>
      </c>
      <c r="B7474" t="s">
        <v>152</v>
      </c>
      <c r="C7474" s="18" t="s">
        <v>766</v>
      </c>
      <c r="D7474" t="s">
        <v>140</v>
      </c>
      <c r="E7474" s="4" t="s">
        <v>110</v>
      </c>
      <c r="F7474" t="s">
        <v>111</v>
      </c>
      <c r="G7474" s="4" t="s">
        <v>38</v>
      </c>
      <c r="H7474" t="s">
        <v>50</v>
      </c>
      <c r="I7474" s="5">
        <v>10820.82</v>
      </c>
      <c r="J7474" s="17" t="e">
        <f>VLOOKUP(Table1[[#This Row],[CCDDD]],#REF!,2,FALSE)</f>
        <v>#REF!</v>
      </c>
    </row>
    <row r="7475" spans="1:10">
      <c r="A7475" t="s">
        <v>410</v>
      </c>
      <c r="B7475" t="s">
        <v>411</v>
      </c>
      <c r="C7475" s="18" t="s">
        <v>766</v>
      </c>
      <c r="D7475" t="s">
        <v>140</v>
      </c>
      <c r="E7475" s="4" t="s">
        <v>70</v>
      </c>
      <c r="F7475" t="s">
        <v>71</v>
      </c>
      <c r="G7475" s="4" t="s">
        <v>41</v>
      </c>
      <c r="H7475" t="s">
        <v>53</v>
      </c>
      <c r="I7475" s="5">
        <v>10820.59</v>
      </c>
      <c r="J7475" s="17" t="e">
        <f>VLOOKUP(Table1[[#This Row],[CCDDD]],#REF!,2,FALSE)</f>
        <v>#REF!</v>
      </c>
    </row>
    <row r="7476" spans="1:10">
      <c r="A7476" t="s">
        <v>404</v>
      </c>
      <c r="B7476" t="s">
        <v>405</v>
      </c>
      <c r="C7476" s="18" t="s">
        <v>766</v>
      </c>
      <c r="D7476" t="s">
        <v>184</v>
      </c>
      <c r="E7476" s="4" t="s">
        <v>78</v>
      </c>
      <c r="F7476" t="s">
        <v>79</v>
      </c>
      <c r="G7476" s="4" t="s">
        <v>42</v>
      </c>
      <c r="H7476" t="s">
        <v>54</v>
      </c>
      <c r="I7476" s="5">
        <v>10820.21</v>
      </c>
      <c r="J7476" s="17" t="e">
        <f>VLOOKUP(Table1[[#This Row],[CCDDD]],#REF!,2,FALSE)</f>
        <v>#REF!</v>
      </c>
    </row>
    <row r="7477" spans="1:10">
      <c r="A7477" t="s">
        <v>482</v>
      </c>
      <c r="B7477" t="s">
        <v>483</v>
      </c>
      <c r="C7477" s="18" t="s">
        <v>766</v>
      </c>
      <c r="D7477" t="s">
        <v>184</v>
      </c>
      <c r="E7477" s="4" t="s">
        <v>108</v>
      </c>
      <c r="F7477" t="s">
        <v>109</v>
      </c>
      <c r="G7477" s="4" t="s">
        <v>41</v>
      </c>
      <c r="H7477" t="s">
        <v>53</v>
      </c>
      <c r="I7477" s="5">
        <v>10788.25</v>
      </c>
      <c r="J7477" s="17" t="e">
        <f>VLOOKUP(Table1[[#This Row],[CCDDD]],#REF!,2,FALSE)</f>
        <v>#REF!</v>
      </c>
    </row>
    <row r="7478" spans="1:10">
      <c r="A7478" t="s">
        <v>520</v>
      </c>
      <c r="B7478" t="s">
        <v>521</v>
      </c>
      <c r="C7478" s="18" t="s">
        <v>766</v>
      </c>
      <c r="D7478" t="s">
        <v>177</v>
      </c>
      <c r="E7478" s="4" t="s">
        <v>110</v>
      </c>
      <c r="F7478" t="s">
        <v>111</v>
      </c>
      <c r="G7478" s="4" t="s">
        <v>40</v>
      </c>
      <c r="H7478" t="s">
        <v>52</v>
      </c>
      <c r="I7478" s="5">
        <v>10731.5</v>
      </c>
      <c r="J7478" s="17" t="e">
        <f>VLOOKUP(Table1[[#This Row],[CCDDD]],#REF!,2,FALSE)</f>
        <v>#REF!</v>
      </c>
    </row>
    <row r="7479" spans="1:10">
      <c r="A7479" t="s">
        <v>444</v>
      </c>
      <c r="B7479" t="s">
        <v>445</v>
      </c>
      <c r="C7479" s="18" t="s">
        <v>766</v>
      </c>
      <c r="D7479" t="s">
        <v>184</v>
      </c>
      <c r="E7479" s="4" t="s">
        <v>112</v>
      </c>
      <c r="F7479" t="s">
        <v>113</v>
      </c>
      <c r="G7479" s="4" t="s">
        <v>43</v>
      </c>
      <c r="H7479" t="s">
        <v>55</v>
      </c>
      <c r="I7479" s="5">
        <v>10728.92</v>
      </c>
      <c r="J7479" s="17" t="e">
        <f>VLOOKUP(Table1[[#This Row],[CCDDD]],#REF!,2,FALSE)</f>
        <v>#REF!</v>
      </c>
    </row>
    <row r="7480" spans="1:10">
      <c r="A7480" t="s">
        <v>187</v>
      </c>
      <c r="B7480" t="s">
        <v>188</v>
      </c>
      <c r="C7480" s="18" t="s">
        <v>766</v>
      </c>
      <c r="D7480" t="s">
        <v>184</v>
      </c>
      <c r="E7480" s="4" t="s">
        <v>86</v>
      </c>
      <c r="F7480" t="s">
        <v>87</v>
      </c>
      <c r="G7480" s="4" t="s">
        <v>42</v>
      </c>
      <c r="H7480" t="s">
        <v>54</v>
      </c>
      <c r="I7480" s="5">
        <v>10708.27</v>
      </c>
      <c r="J7480" s="17" t="e">
        <f>VLOOKUP(Table1[[#This Row],[CCDDD]],#REF!,2,FALSE)</f>
        <v>#REF!</v>
      </c>
    </row>
    <row r="7481" spans="1:10">
      <c r="A7481" t="s">
        <v>137</v>
      </c>
      <c r="B7481" t="s">
        <v>138</v>
      </c>
      <c r="C7481" s="18" t="s">
        <v>766</v>
      </c>
      <c r="D7481" t="s">
        <v>140</v>
      </c>
      <c r="E7481" s="4" t="s">
        <v>116</v>
      </c>
      <c r="F7481" t="s">
        <v>117</v>
      </c>
      <c r="G7481" s="4" t="s">
        <v>41</v>
      </c>
      <c r="H7481" t="s">
        <v>53</v>
      </c>
      <c r="I7481" s="5">
        <v>10692.04</v>
      </c>
      <c r="J7481" s="17" t="e">
        <f>VLOOKUP(Table1[[#This Row],[CCDDD]],#REF!,2,FALSE)</f>
        <v>#REF!</v>
      </c>
    </row>
    <row r="7482" spans="1:10">
      <c r="A7482" t="s">
        <v>141</v>
      </c>
      <c r="B7482" t="s">
        <v>142</v>
      </c>
      <c r="C7482" s="18" t="s">
        <v>766</v>
      </c>
      <c r="D7482" t="s">
        <v>140</v>
      </c>
      <c r="E7482" s="4" t="s">
        <v>112</v>
      </c>
      <c r="F7482" t="s">
        <v>113</v>
      </c>
      <c r="G7482" s="4" t="s">
        <v>42</v>
      </c>
      <c r="H7482" t="s">
        <v>54</v>
      </c>
      <c r="I7482" s="5">
        <v>10691.24</v>
      </c>
      <c r="J7482" s="17" t="e">
        <f>VLOOKUP(Table1[[#This Row],[CCDDD]],#REF!,2,FALSE)</f>
        <v>#REF!</v>
      </c>
    </row>
    <row r="7483" spans="1:10">
      <c r="A7483" t="s">
        <v>351</v>
      </c>
      <c r="B7483" t="s">
        <v>352</v>
      </c>
      <c r="C7483" s="18" t="s">
        <v>766</v>
      </c>
      <c r="D7483" t="s">
        <v>148</v>
      </c>
      <c r="E7483" s="4" t="s">
        <v>88</v>
      </c>
      <c r="F7483" t="s">
        <v>89</v>
      </c>
      <c r="G7483" s="4" t="s">
        <v>42</v>
      </c>
      <c r="H7483" t="s">
        <v>54</v>
      </c>
      <c r="I7483" s="5">
        <v>10681.51</v>
      </c>
      <c r="J7483" s="17" t="e">
        <f>VLOOKUP(Table1[[#This Row],[CCDDD]],#REF!,2,FALSE)</f>
        <v>#REF!</v>
      </c>
    </row>
    <row r="7484" spans="1:10">
      <c r="A7484" t="s">
        <v>510</v>
      </c>
      <c r="B7484" t="s">
        <v>511</v>
      </c>
      <c r="C7484" s="18" t="s">
        <v>766</v>
      </c>
      <c r="D7484" t="s">
        <v>191</v>
      </c>
      <c r="E7484" s="4" t="s">
        <v>68</v>
      </c>
      <c r="F7484" t="s">
        <v>69</v>
      </c>
      <c r="G7484" s="4" t="s">
        <v>39</v>
      </c>
      <c r="H7484" t="s">
        <v>51</v>
      </c>
      <c r="I7484" s="5">
        <v>10674.1</v>
      </c>
      <c r="J7484" s="17" t="e">
        <f>VLOOKUP(Table1[[#This Row],[CCDDD]],#REF!,2,FALSE)</f>
        <v>#REF!</v>
      </c>
    </row>
    <row r="7485" spans="1:10">
      <c r="A7485" t="s">
        <v>341</v>
      </c>
      <c r="B7485" t="s">
        <v>342</v>
      </c>
      <c r="C7485" s="18" t="s">
        <v>766</v>
      </c>
      <c r="D7485" t="s">
        <v>184</v>
      </c>
      <c r="E7485" s="4" t="s">
        <v>80</v>
      </c>
      <c r="F7485" t="s">
        <v>81</v>
      </c>
      <c r="G7485" s="4" t="s">
        <v>45</v>
      </c>
      <c r="H7485" t="s">
        <v>57</v>
      </c>
      <c r="I7485" s="5">
        <v>10667.55</v>
      </c>
      <c r="J7485" s="17" t="e">
        <f>VLOOKUP(Table1[[#This Row],[CCDDD]],#REF!,2,FALSE)</f>
        <v>#REF!</v>
      </c>
    </row>
    <row r="7486" spans="1:10">
      <c r="A7486" t="s">
        <v>492</v>
      </c>
      <c r="B7486" t="s">
        <v>493</v>
      </c>
      <c r="C7486" s="18" t="s">
        <v>766</v>
      </c>
      <c r="D7486" t="s">
        <v>140</v>
      </c>
      <c r="E7486" s="4" t="s">
        <v>112</v>
      </c>
      <c r="F7486" t="s">
        <v>113</v>
      </c>
      <c r="G7486" s="4" t="s">
        <v>42</v>
      </c>
      <c r="H7486" t="s">
        <v>54</v>
      </c>
      <c r="I7486" s="5">
        <v>10664.2</v>
      </c>
      <c r="J7486" s="17" t="e">
        <f>VLOOKUP(Table1[[#This Row],[CCDDD]],#REF!,2,FALSE)</f>
        <v>#REF!</v>
      </c>
    </row>
    <row r="7487" spans="1:10">
      <c r="A7487" t="s">
        <v>664</v>
      </c>
      <c r="B7487" t="s">
        <v>665</v>
      </c>
      <c r="C7487" s="18" t="s">
        <v>766</v>
      </c>
      <c r="D7487" t="s">
        <v>191</v>
      </c>
      <c r="E7487" s="4" t="s">
        <v>76</v>
      </c>
      <c r="F7487" t="s">
        <v>77</v>
      </c>
      <c r="G7487" s="4" t="s">
        <v>42</v>
      </c>
      <c r="H7487" t="s">
        <v>54</v>
      </c>
      <c r="I7487" s="5">
        <v>10657.64</v>
      </c>
      <c r="J7487" s="17" t="e">
        <f>VLOOKUP(Table1[[#This Row],[CCDDD]],#REF!,2,FALSE)</f>
        <v>#REF!</v>
      </c>
    </row>
    <row r="7488" spans="1:10">
      <c r="A7488" t="s">
        <v>287</v>
      </c>
      <c r="B7488" t="s">
        <v>288</v>
      </c>
      <c r="C7488" s="18" t="s">
        <v>766</v>
      </c>
      <c r="D7488" t="s">
        <v>177</v>
      </c>
      <c r="E7488" s="4" t="s">
        <v>62</v>
      </c>
      <c r="F7488" t="s">
        <v>63</v>
      </c>
      <c r="G7488" s="4" t="s">
        <v>40</v>
      </c>
      <c r="H7488" t="s">
        <v>52</v>
      </c>
      <c r="I7488" s="5">
        <v>10646.59</v>
      </c>
      <c r="J7488" s="17" t="e">
        <f>VLOOKUP(Table1[[#This Row],[CCDDD]],#REF!,2,FALSE)</f>
        <v>#REF!</v>
      </c>
    </row>
    <row r="7489" spans="1:10">
      <c r="A7489" t="s">
        <v>271</v>
      </c>
      <c r="B7489" t="s">
        <v>272</v>
      </c>
      <c r="C7489" s="18" t="s">
        <v>766</v>
      </c>
      <c r="D7489" t="s">
        <v>140</v>
      </c>
      <c r="E7489" s="4" t="s">
        <v>64</v>
      </c>
      <c r="F7489" t="s">
        <v>65</v>
      </c>
      <c r="G7489" s="4" t="s">
        <v>42</v>
      </c>
      <c r="H7489" t="s">
        <v>54</v>
      </c>
      <c r="I7489" s="5">
        <v>10645.13</v>
      </c>
      <c r="J7489" s="17" t="e">
        <f>VLOOKUP(Table1[[#This Row],[CCDDD]],#REF!,2,FALSE)</f>
        <v>#REF!</v>
      </c>
    </row>
    <row r="7490" spans="1:10">
      <c r="A7490" t="s">
        <v>514</v>
      </c>
      <c r="B7490" t="s">
        <v>515</v>
      </c>
      <c r="C7490" s="18" t="s">
        <v>766</v>
      </c>
      <c r="D7490" t="s">
        <v>166</v>
      </c>
      <c r="E7490" s="4" t="s">
        <v>78</v>
      </c>
      <c r="F7490" t="s">
        <v>79</v>
      </c>
      <c r="G7490" s="4" t="s">
        <v>43</v>
      </c>
      <c r="H7490" t="s">
        <v>55</v>
      </c>
      <c r="I7490" s="5">
        <v>10635</v>
      </c>
      <c r="J7490" s="17" t="e">
        <f>VLOOKUP(Table1[[#This Row],[CCDDD]],#REF!,2,FALSE)</f>
        <v>#REF!</v>
      </c>
    </row>
    <row r="7491" spans="1:10">
      <c r="A7491" t="s">
        <v>674</v>
      </c>
      <c r="B7491" t="s">
        <v>675</v>
      </c>
      <c r="C7491" s="18" t="s">
        <v>766</v>
      </c>
      <c r="D7491" t="s">
        <v>210</v>
      </c>
      <c r="E7491" s="4" t="s">
        <v>88</v>
      </c>
      <c r="F7491" t="s">
        <v>89</v>
      </c>
      <c r="G7491" s="4" t="s">
        <v>42</v>
      </c>
      <c r="H7491" t="s">
        <v>54</v>
      </c>
      <c r="I7491" s="5">
        <v>10582.64</v>
      </c>
      <c r="J7491" s="17" t="e">
        <f>VLOOKUP(Table1[[#This Row],[CCDDD]],#REF!,2,FALSE)</f>
        <v>#REF!</v>
      </c>
    </row>
    <row r="7492" spans="1:10">
      <c r="A7492" t="s">
        <v>614</v>
      </c>
      <c r="B7492" t="s">
        <v>615</v>
      </c>
      <c r="C7492" s="18" t="s">
        <v>766</v>
      </c>
      <c r="D7492" t="s">
        <v>191</v>
      </c>
      <c r="E7492" s="4" t="s">
        <v>72</v>
      </c>
      <c r="F7492" t="s">
        <v>73</v>
      </c>
      <c r="G7492" s="4" t="s">
        <v>42</v>
      </c>
      <c r="H7492" t="s">
        <v>54</v>
      </c>
      <c r="I7492" s="5">
        <v>10582.6</v>
      </c>
      <c r="J7492" s="17" t="e">
        <f>VLOOKUP(Table1[[#This Row],[CCDDD]],#REF!,2,FALSE)</f>
        <v>#REF!</v>
      </c>
    </row>
    <row r="7493" spans="1:10">
      <c r="A7493" t="s">
        <v>251</v>
      </c>
      <c r="B7493" t="s">
        <v>252</v>
      </c>
      <c r="C7493" s="18" t="s">
        <v>766</v>
      </c>
      <c r="D7493" t="s">
        <v>145</v>
      </c>
      <c r="E7493" s="4" t="s">
        <v>80</v>
      </c>
      <c r="F7493" t="s">
        <v>81</v>
      </c>
      <c r="G7493" s="4" t="s">
        <v>43</v>
      </c>
      <c r="H7493" t="s">
        <v>55</v>
      </c>
      <c r="I7493" s="5">
        <v>10570.4</v>
      </c>
      <c r="J7493" s="17" t="e">
        <f>VLOOKUP(Table1[[#This Row],[CCDDD]],#REF!,2,FALSE)</f>
        <v>#REF!</v>
      </c>
    </row>
    <row r="7494" spans="1:10">
      <c r="A7494" t="s">
        <v>708</v>
      </c>
      <c r="B7494" t="s">
        <v>709</v>
      </c>
      <c r="C7494" s="18" t="s">
        <v>766</v>
      </c>
      <c r="D7494" t="s">
        <v>177</v>
      </c>
      <c r="E7494" s="4" t="s">
        <v>80</v>
      </c>
      <c r="F7494" t="s">
        <v>81</v>
      </c>
      <c r="G7494" s="4" t="s">
        <v>41</v>
      </c>
      <c r="H7494" t="s">
        <v>53</v>
      </c>
      <c r="I7494" s="5">
        <v>10554</v>
      </c>
      <c r="J7494" s="17" t="e">
        <f>VLOOKUP(Table1[[#This Row],[CCDDD]],#REF!,2,FALSE)</f>
        <v>#REF!</v>
      </c>
    </row>
    <row r="7495" spans="1:10">
      <c r="A7495" t="s">
        <v>161</v>
      </c>
      <c r="B7495" t="s">
        <v>162</v>
      </c>
      <c r="C7495" s="18" t="s">
        <v>766</v>
      </c>
      <c r="D7495" t="s">
        <v>163</v>
      </c>
      <c r="E7495" s="4" t="s">
        <v>86</v>
      </c>
      <c r="F7495" t="s">
        <v>87</v>
      </c>
      <c r="G7495" s="4" t="s">
        <v>44</v>
      </c>
      <c r="H7495" t="s">
        <v>56</v>
      </c>
      <c r="I7495" s="5">
        <v>10526.48</v>
      </c>
      <c r="J7495" s="17" t="e">
        <f>VLOOKUP(Table1[[#This Row],[CCDDD]],#REF!,2,FALSE)</f>
        <v>#REF!</v>
      </c>
    </row>
    <row r="7496" spans="1:10">
      <c r="A7496" t="s">
        <v>367</v>
      </c>
      <c r="B7496" t="s">
        <v>368</v>
      </c>
      <c r="C7496" s="18" t="s">
        <v>766</v>
      </c>
      <c r="D7496" t="s">
        <v>163</v>
      </c>
      <c r="E7496" s="4" t="s">
        <v>78</v>
      </c>
      <c r="F7496" t="s">
        <v>79</v>
      </c>
      <c r="G7496" s="4" t="s">
        <v>41</v>
      </c>
      <c r="H7496" t="s">
        <v>53</v>
      </c>
      <c r="I7496" s="5">
        <v>10507.19</v>
      </c>
      <c r="J7496" s="17" t="e">
        <f>VLOOKUP(Table1[[#This Row],[CCDDD]],#REF!,2,FALSE)</f>
        <v>#REF!</v>
      </c>
    </row>
    <row r="7497" spans="1:10">
      <c r="A7497" t="s">
        <v>367</v>
      </c>
      <c r="B7497" t="s">
        <v>368</v>
      </c>
      <c r="C7497" s="18" t="s">
        <v>766</v>
      </c>
      <c r="D7497" t="s">
        <v>163</v>
      </c>
      <c r="E7497" s="4" t="s">
        <v>82</v>
      </c>
      <c r="F7497" t="s">
        <v>83</v>
      </c>
      <c r="G7497" s="4" t="s">
        <v>44</v>
      </c>
      <c r="H7497" t="s">
        <v>56</v>
      </c>
      <c r="I7497" s="5">
        <v>10506.65</v>
      </c>
      <c r="J7497" s="17" t="e">
        <f>VLOOKUP(Table1[[#This Row],[CCDDD]],#REF!,2,FALSE)</f>
        <v>#REF!</v>
      </c>
    </row>
    <row r="7498" spans="1:10">
      <c r="A7498" t="s">
        <v>319</v>
      </c>
      <c r="B7498" t="s">
        <v>320</v>
      </c>
      <c r="C7498" s="18" t="s">
        <v>766</v>
      </c>
      <c r="D7498" t="s">
        <v>140</v>
      </c>
      <c r="E7498" s="4" t="s">
        <v>80</v>
      </c>
      <c r="F7498" t="s">
        <v>81</v>
      </c>
      <c r="G7498" s="4" t="s">
        <v>43</v>
      </c>
      <c r="H7498" t="s">
        <v>55</v>
      </c>
      <c r="I7498" s="5">
        <v>10496</v>
      </c>
      <c r="J7498" s="17" t="e">
        <f>VLOOKUP(Table1[[#This Row],[CCDDD]],#REF!,2,FALSE)</f>
        <v>#REF!</v>
      </c>
    </row>
    <row r="7499" spans="1:10">
      <c r="A7499" t="s">
        <v>141</v>
      </c>
      <c r="B7499" t="s">
        <v>142</v>
      </c>
      <c r="C7499" s="18" t="s">
        <v>766</v>
      </c>
      <c r="D7499" t="s">
        <v>140</v>
      </c>
      <c r="E7499" s="4" t="s">
        <v>80</v>
      </c>
      <c r="F7499" t="s">
        <v>81</v>
      </c>
      <c r="G7499" s="4" t="s">
        <v>43</v>
      </c>
      <c r="H7499" t="s">
        <v>55</v>
      </c>
      <c r="I7499" s="5">
        <v>10494.98</v>
      </c>
      <c r="J7499" s="17" t="e">
        <f>VLOOKUP(Table1[[#This Row],[CCDDD]],#REF!,2,FALSE)</f>
        <v>#REF!</v>
      </c>
    </row>
    <row r="7500" spans="1:10">
      <c r="A7500" t="s">
        <v>149</v>
      </c>
      <c r="B7500" t="s">
        <v>150</v>
      </c>
      <c r="C7500" s="18" t="s">
        <v>766</v>
      </c>
      <c r="D7500" t="s">
        <v>140</v>
      </c>
      <c r="E7500" s="4" t="s">
        <v>86</v>
      </c>
      <c r="F7500" t="s">
        <v>87</v>
      </c>
      <c r="G7500" s="4" t="s">
        <v>41</v>
      </c>
      <c r="H7500" t="s">
        <v>53</v>
      </c>
      <c r="I7500" s="5">
        <v>10494.06</v>
      </c>
      <c r="J7500" s="17" t="e">
        <f>VLOOKUP(Table1[[#This Row],[CCDDD]],#REF!,2,FALSE)</f>
        <v>#REF!</v>
      </c>
    </row>
    <row r="7501" spans="1:10">
      <c r="A7501" t="s">
        <v>746</v>
      </c>
      <c r="B7501" t="s">
        <v>747</v>
      </c>
      <c r="C7501" s="18" t="s">
        <v>766</v>
      </c>
      <c r="D7501" t="s">
        <v>177</v>
      </c>
      <c r="E7501" s="4" t="s">
        <v>88</v>
      </c>
      <c r="F7501" t="s">
        <v>89</v>
      </c>
      <c r="G7501" s="4" t="s">
        <v>42</v>
      </c>
      <c r="H7501" t="s">
        <v>54</v>
      </c>
      <c r="I7501" s="5">
        <v>10464.629999999999</v>
      </c>
      <c r="J7501" s="17" t="e">
        <f>VLOOKUP(Table1[[#This Row],[CCDDD]],#REF!,2,FALSE)</f>
        <v>#REF!</v>
      </c>
    </row>
    <row r="7502" spans="1:10">
      <c r="A7502" t="s">
        <v>153</v>
      </c>
      <c r="B7502" t="s">
        <v>154</v>
      </c>
      <c r="C7502" s="18" t="s">
        <v>766</v>
      </c>
      <c r="D7502" t="s">
        <v>148</v>
      </c>
      <c r="E7502" s="4" t="s">
        <v>110</v>
      </c>
      <c r="F7502" t="s">
        <v>111</v>
      </c>
      <c r="G7502" s="4" t="s">
        <v>41</v>
      </c>
      <c r="H7502" t="s">
        <v>53</v>
      </c>
      <c r="I7502" s="5">
        <v>10437.99</v>
      </c>
      <c r="J7502" s="17" t="e">
        <f>VLOOKUP(Table1[[#This Row],[CCDDD]],#REF!,2,FALSE)</f>
        <v>#REF!</v>
      </c>
    </row>
    <row r="7503" spans="1:10">
      <c r="A7503" t="s">
        <v>472</v>
      </c>
      <c r="B7503" t="s">
        <v>473</v>
      </c>
      <c r="C7503" s="18" t="s">
        <v>766</v>
      </c>
      <c r="D7503" t="s">
        <v>145</v>
      </c>
      <c r="E7503" s="4" t="s">
        <v>80</v>
      </c>
      <c r="F7503" t="s">
        <v>81</v>
      </c>
      <c r="G7503" s="4" t="s">
        <v>39</v>
      </c>
      <c r="H7503" t="s">
        <v>51</v>
      </c>
      <c r="I7503" s="5">
        <v>10432.280000000001</v>
      </c>
      <c r="J7503" s="17" t="e">
        <f>VLOOKUP(Table1[[#This Row],[CCDDD]],#REF!,2,FALSE)</f>
        <v>#REF!</v>
      </c>
    </row>
    <row r="7504" spans="1:10">
      <c r="A7504" t="s">
        <v>740</v>
      </c>
      <c r="B7504" t="s">
        <v>741</v>
      </c>
      <c r="C7504" s="18" t="s">
        <v>766</v>
      </c>
      <c r="D7504" t="s">
        <v>163</v>
      </c>
      <c r="E7504" s="4" t="s">
        <v>130</v>
      </c>
      <c r="F7504" t="s">
        <v>46</v>
      </c>
      <c r="G7504" s="4" t="s">
        <v>46</v>
      </c>
      <c r="H7504" t="s">
        <v>46</v>
      </c>
      <c r="I7504" s="5">
        <v>10415.41</v>
      </c>
      <c r="J7504" s="17" t="e">
        <f>VLOOKUP(Table1[[#This Row],[CCDDD]],#REF!,2,FALSE)</f>
        <v>#REF!</v>
      </c>
    </row>
    <row r="7505" spans="1:10">
      <c r="A7505" t="s">
        <v>253</v>
      </c>
      <c r="B7505" t="s">
        <v>254</v>
      </c>
      <c r="C7505" s="18" t="s">
        <v>766</v>
      </c>
      <c r="D7505" t="s">
        <v>148</v>
      </c>
      <c r="E7505" s="4" t="s">
        <v>80</v>
      </c>
      <c r="F7505" t="s">
        <v>81</v>
      </c>
      <c r="G7505" s="4" t="s">
        <v>43</v>
      </c>
      <c r="H7505" t="s">
        <v>55</v>
      </c>
      <c r="I7505" s="5">
        <v>10381.620000000001</v>
      </c>
      <c r="J7505" s="17" t="e">
        <f>VLOOKUP(Table1[[#This Row],[CCDDD]],#REF!,2,FALSE)</f>
        <v>#REF!</v>
      </c>
    </row>
    <row r="7506" spans="1:10">
      <c r="A7506" t="s">
        <v>540</v>
      </c>
      <c r="B7506" t="s">
        <v>541</v>
      </c>
      <c r="C7506" s="18" t="s">
        <v>766</v>
      </c>
      <c r="D7506" t="s">
        <v>177</v>
      </c>
      <c r="E7506" s="4" t="s">
        <v>80</v>
      </c>
      <c r="F7506" t="s">
        <v>81</v>
      </c>
      <c r="G7506" s="4" t="s">
        <v>43</v>
      </c>
      <c r="H7506" t="s">
        <v>55</v>
      </c>
      <c r="I7506" s="5">
        <v>10365</v>
      </c>
      <c r="J7506" s="17" t="e">
        <f>VLOOKUP(Table1[[#This Row],[CCDDD]],#REF!,2,FALSE)</f>
        <v>#REF!</v>
      </c>
    </row>
    <row r="7507" spans="1:10">
      <c r="A7507" t="s">
        <v>647</v>
      </c>
      <c r="B7507" t="s">
        <v>648</v>
      </c>
      <c r="C7507" s="18" t="s">
        <v>766</v>
      </c>
      <c r="D7507" t="s">
        <v>191</v>
      </c>
      <c r="E7507" s="4" t="s">
        <v>88</v>
      </c>
      <c r="F7507" t="s">
        <v>89</v>
      </c>
      <c r="G7507" s="4" t="s">
        <v>43</v>
      </c>
      <c r="H7507" t="s">
        <v>55</v>
      </c>
      <c r="I7507" s="5">
        <v>10363.950000000001</v>
      </c>
      <c r="J7507" s="17" t="e">
        <f>VLOOKUP(Table1[[#This Row],[CCDDD]],#REF!,2,FALSE)</f>
        <v>#REF!</v>
      </c>
    </row>
    <row r="7508" spans="1:10">
      <c r="A7508" t="s">
        <v>221</v>
      </c>
      <c r="B7508" t="s">
        <v>222</v>
      </c>
      <c r="C7508" s="18" t="s">
        <v>766</v>
      </c>
      <c r="D7508" t="s">
        <v>163</v>
      </c>
      <c r="E7508" s="4" t="s">
        <v>80</v>
      </c>
      <c r="F7508" t="s">
        <v>81</v>
      </c>
      <c r="G7508" s="4" t="s">
        <v>43</v>
      </c>
      <c r="H7508" t="s">
        <v>55</v>
      </c>
      <c r="I7508" s="5">
        <v>10358.629999999999</v>
      </c>
      <c r="J7508" s="17" t="e">
        <f>VLOOKUP(Table1[[#This Row],[CCDDD]],#REF!,2,FALSE)</f>
        <v>#REF!</v>
      </c>
    </row>
    <row r="7509" spans="1:10">
      <c r="A7509" t="s">
        <v>572</v>
      </c>
      <c r="B7509" t="s">
        <v>573</v>
      </c>
      <c r="C7509" s="18" t="s">
        <v>766</v>
      </c>
      <c r="D7509" t="s">
        <v>191</v>
      </c>
      <c r="E7509" s="4" t="s">
        <v>112</v>
      </c>
      <c r="F7509" t="s">
        <v>113</v>
      </c>
      <c r="G7509" s="4" t="s">
        <v>42</v>
      </c>
      <c r="H7509" t="s">
        <v>54</v>
      </c>
      <c r="I7509" s="5">
        <v>10355.52</v>
      </c>
      <c r="J7509" s="17" t="e">
        <f>VLOOKUP(Table1[[#This Row],[CCDDD]],#REF!,2,FALSE)</f>
        <v>#REF!</v>
      </c>
    </row>
    <row r="7510" spans="1:10">
      <c r="A7510" t="s">
        <v>271</v>
      </c>
      <c r="B7510" t="s">
        <v>272</v>
      </c>
      <c r="C7510" s="18" t="s">
        <v>766</v>
      </c>
      <c r="D7510" t="s">
        <v>140</v>
      </c>
      <c r="E7510" s="4" t="s">
        <v>66</v>
      </c>
      <c r="F7510" t="s">
        <v>67</v>
      </c>
      <c r="G7510" s="4" t="s">
        <v>43</v>
      </c>
      <c r="H7510" t="s">
        <v>55</v>
      </c>
      <c r="I7510" s="5">
        <v>10326.379999999999</v>
      </c>
      <c r="J7510" s="17" t="e">
        <f>VLOOKUP(Table1[[#This Row],[CCDDD]],#REF!,2,FALSE)</f>
        <v>#REF!</v>
      </c>
    </row>
    <row r="7511" spans="1:10">
      <c r="A7511" t="s">
        <v>185</v>
      </c>
      <c r="B7511" t="s">
        <v>186</v>
      </c>
      <c r="C7511" s="18" t="s">
        <v>766</v>
      </c>
      <c r="D7511" t="s">
        <v>166</v>
      </c>
      <c r="E7511" s="4" t="s">
        <v>110</v>
      </c>
      <c r="F7511" t="s">
        <v>111</v>
      </c>
      <c r="G7511" s="4" t="s">
        <v>40</v>
      </c>
      <c r="H7511" t="s">
        <v>52</v>
      </c>
      <c r="I7511" s="5">
        <v>10318.14</v>
      </c>
      <c r="J7511" s="17" t="e">
        <f>VLOOKUP(Table1[[#This Row],[CCDDD]],#REF!,2,FALSE)</f>
        <v>#REF!</v>
      </c>
    </row>
    <row r="7512" spans="1:10">
      <c r="A7512" t="s">
        <v>345</v>
      </c>
      <c r="B7512" t="s">
        <v>346</v>
      </c>
      <c r="C7512" s="18" t="s">
        <v>766</v>
      </c>
      <c r="D7512" t="s">
        <v>184</v>
      </c>
      <c r="E7512" s="4" t="s">
        <v>110</v>
      </c>
      <c r="F7512" t="s">
        <v>111</v>
      </c>
      <c r="G7512" s="4" t="s">
        <v>42</v>
      </c>
      <c r="H7512" t="s">
        <v>54</v>
      </c>
      <c r="I7512" s="5">
        <v>10315</v>
      </c>
      <c r="J7512" s="17" t="e">
        <f>VLOOKUP(Table1[[#This Row],[CCDDD]],#REF!,2,FALSE)</f>
        <v>#REF!</v>
      </c>
    </row>
    <row r="7513" spans="1:10">
      <c r="A7513" t="s">
        <v>221</v>
      </c>
      <c r="B7513" t="s">
        <v>222</v>
      </c>
      <c r="C7513" s="18" t="s">
        <v>766</v>
      </c>
      <c r="D7513" t="s">
        <v>163</v>
      </c>
      <c r="E7513" s="4" t="s">
        <v>86</v>
      </c>
      <c r="F7513" t="s">
        <v>87</v>
      </c>
      <c r="G7513" s="4" t="s">
        <v>43</v>
      </c>
      <c r="H7513" t="s">
        <v>55</v>
      </c>
      <c r="I7513" s="5">
        <v>10300</v>
      </c>
      <c r="J7513" s="17" t="e">
        <f>VLOOKUP(Table1[[#This Row],[CCDDD]],#REF!,2,FALSE)</f>
        <v>#REF!</v>
      </c>
    </row>
    <row r="7514" spans="1:10">
      <c r="A7514" t="s">
        <v>273</v>
      </c>
      <c r="B7514" t="s">
        <v>274</v>
      </c>
      <c r="C7514" s="18" t="s">
        <v>766</v>
      </c>
      <c r="D7514" t="s">
        <v>191</v>
      </c>
      <c r="E7514" s="4" t="s">
        <v>80</v>
      </c>
      <c r="F7514" t="s">
        <v>81</v>
      </c>
      <c r="G7514" s="4" t="s">
        <v>38</v>
      </c>
      <c r="H7514" t="s">
        <v>50</v>
      </c>
      <c r="I7514" s="5">
        <v>10299.540000000001</v>
      </c>
      <c r="J7514" s="17" t="e">
        <f>VLOOKUP(Table1[[#This Row],[CCDDD]],#REF!,2,FALSE)</f>
        <v>#REF!</v>
      </c>
    </row>
    <row r="7515" spans="1:10">
      <c r="A7515" t="s">
        <v>182</v>
      </c>
      <c r="B7515" t="s">
        <v>183</v>
      </c>
      <c r="C7515" s="18" t="s">
        <v>766</v>
      </c>
      <c r="D7515" t="s">
        <v>184</v>
      </c>
      <c r="E7515" s="4" t="s">
        <v>100</v>
      </c>
      <c r="F7515" t="s">
        <v>101</v>
      </c>
      <c r="G7515" s="4" t="s">
        <v>41</v>
      </c>
      <c r="H7515" t="s">
        <v>53</v>
      </c>
      <c r="I7515" s="5">
        <v>10280.27</v>
      </c>
      <c r="J7515" s="17" t="e">
        <f>VLOOKUP(Table1[[#This Row],[CCDDD]],#REF!,2,FALSE)</f>
        <v>#REF!</v>
      </c>
    </row>
    <row r="7516" spans="1:10">
      <c r="A7516" t="s">
        <v>712</v>
      </c>
      <c r="B7516" t="s">
        <v>713</v>
      </c>
      <c r="C7516" s="18" t="s">
        <v>766</v>
      </c>
      <c r="D7516" t="s">
        <v>145</v>
      </c>
      <c r="E7516" s="4" t="s">
        <v>130</v>
      </c>
      <c r="F7516" t="s">
        <v>46</v>
      </c>
      <c r="G7516" s="4" t="s">
        <v>46</v>
      </c>
      <c r="H7516" t="s">
        <v>46</v>
      </c>
      <c r="I7516" s="5">
        <v>10273.84</v>
      </c>
      <c r="J7516" s="17" t="e">
        <f>VLOOKUP(Table1[[#This Row],[CCDDD]],#REF!,2,FALSE)</f>
        <v>#REF!</v>
      </c>
    </row>
    <row r="7517" spans="1:10">
      <c r="A7517" t="s">
        <v>257</v>
      </c>
      <c r="B7517" t="s">
        <v>258</v>
      </c>
      <c r="C7517" s="18" t="s">
        <v>766</v>
      </c>
      <c r="D7517" t="s">
        <v>191</v>
      </c>
      <c r="E7517" s="4" t="s">
        <v>78</v>
      </c>
      <c r="F7517" t="s">
        <v>79</v>
      </c>
      <c r="G7517" s="4" t="s">
        <v>41</v>
      </c>
      <c r="H7517" t="s">
        <v>53</v>
      </c>
      <c r="I7517" s="5">
        <v>10245.27</v>
      </c>
      <c r="J7517" s="17" t="e">
        <f>VLOOKUP(Table1[[#This Row],[CCDDD]],#REF!,2,FALSE)</f>
        <v>#REF!</v>
      </c>
    </row>
    <row r="7518" spans="1:10">
      <c r="A7518" t="s">
        <v>614</v>
      </c>
      <c r="B7518" t="s">
        <v>615</v>
      </c>
      <c r="C7518" s="18" t="s">
        <v>766</v>
      </c>
      <c r="D7518" t="s">
        <v>191</v>
      </c>
      <c r="E7518" s="4" t="s">
        <v>86</v>
      </c>
      <c r="F7518" t="s">
        <v>87</v>
      </c>
      <c r="G7518" s="4" t="s">
        <v>43</v>
      </c>
      <c r="H7518" t="s">
        <v>55</v>
      </c>
      <c r="I7518" s="5">
        <v>10235</v>
      </c>
      <c r="J7518" s="17" t="e">
        <f>VLOOKUP(Table1[[#This Row],[CCDDD]],#REF!,2,FALSE)</f>
        <v>#REF!</v>
      </c>
    </row>
    <row r="7519" spans="1:10">
      <c r="A7519" t="s">
        <v>692</v>
      </c>
      <c r="B7519" t="s">
        <v>693</v>
      </c>
      <c r="C7519" s="18" t="s">
        <v>766</v>
      </c>
      <c r="D7519" t="s">
        <v>145</v>
      </c>
      <c r="E7519" s="4" t="s">
        <v>62</v>
      </c>
      <c r="F7519" t="s">
        <v>63</v>
      </c>
      <c r="G7519" s="4" t="s">
        <v>40</v>
      </c>
      <c r="H7519" t="s">
        <v>52</v>
      </c>
      <c r="I7519" s="5">
        <v>10190.870000000001</v>
      </c>
      <c r="J7519" s="17" t="e">
        <f>VLOOKUP(Table1[[#This Row],[CCDDD]],#REF!,2,FALSE)</f>
        <v>#REF!</v>
      </c>
    </row>
    <row r="7520" spans="1:10">
      <c r="A7520" t="s">
        <v>351</v>
      </c>
      <c r="B7520" t="s">
        <v>352</v>
      </c>
      <c r="C7520" s="18" t="s">
        <v>766</v>
      </c>
      <c r="D7520" t="s">
        <v>148</v>
      </c>
      <c r="E7520" s="4" t="s">
        <v>82</v>
      </c>
      <c r="F7520" t="s">
        <v>83</v>
      </c>
      <c r="G7520" s="4" t="s">
        <v>42</v>
      </c>
      <c r="H7520" t="s">
        <v>54</v>
      </c>
      <c r="I7520" s="5">
        <v>10184.469999999999</v>
      </c>
      <c r="J7520" s="17" t="e">
        <f>VLOOKUP(Table1[[#This Row],[CCDDD]],#REF!,2,FALSE)</f>
        <v>#REF!</v>
      </c>
    </row>
    <row r="7521" spans="1:10">
      <c r="A7521" t="s">
        <v>446</v>
      </c>
      <c r="B7521" t="s">
        <v>447</v>
      </c>
      <c r="C7521" s="18" t="s">
        <v>766</v>
      </c>
      <c r="D7521" t="s">
        <v>184</v>
      </c>
      <c r="E7521" s="4" t="s">
        <v>78</v>
      </c>
      <c r="F7521" t="s">
        <v>79</v>
      </c>
      <c r="G7521" s="4" t="s">
        <v>42</v>
      </c>
      <c r="H7521" t="s">
        <v>54</v>
      </c>
      <c r="I7521" s="5">
        <v>10171.15</v>
      </c>
      <c r="J7521" s="17" t="e">
        <f>VLOOKUP(Table1[[#This Row],[CCDDD]],#REF!,2,FALSE)</f>
        <v>#REF!</v>
      </c>
    </row>
    <row r="7522" spans="1:10">
      <c r="A7522" t="s">
        <v>189</v>
      </c>
      <c r="B7522" t="s">
        <v>190</v>
      </c>
      <c r="C7522" s="18" t="s">
        <v>766</v>
      </c>
      <c r="D7522" t="s">
        <v>191</v>
      </c>
      <c r="E7522" s="4" t="s">
        <v>70</v>
      </c>
      <c r="F7522" t="s">
        <v>71</v>
      </c>
      <c r="G7522" s="4" t="s">
        <v>43</v>
      </c>
      <c r="H7522" t="s">
        <v>55</v>
      </c>
      <c r="I7522" s="5">
        <v>10169</v>
      </c>
      <c r="J7522" s="17" t="e">
        <f>VLOOKUP(Table1[[#This Row],[CCDDD]],#REF!,2,FALSE)</f>
        <v>#REF!</v>
      </c>
    </row>
    <row r="7523" spans="1:10">
      <c r="A7523" t="s">
        <v>490</v>
      </c>
      <c r="B7523" t="s">
        <v>491</v>
      </c>
      <c r="C7523" s="18" t="s">
        <v>766</v>
      </c>
      <c r="D7523" t="s">
        <v>148</v>
      </c>
      <c r="E7523" s="4" t="s">
        <v>80</v>
      </c>
      <c r="F7523" t="s">
        <v>81</v>
      </c>
      <c r="G7523" s="4" t="s">
        <v>38</v>
      </c>
      <c r="H7523" t="s">
        <v>50</v>
      </c>
      <c r="I7523" s="5">
        <v>10166.74</v>
      </c>
      <c r="J7523" s="17" t="e">
        <f>VLOOKUP(Table1[[#This Row],[CCDDD]],#REF!,2,FALSE)</f>
        <v>#REF!</v>
      </c>
    </row>
    <row r="7524" spans="1:10">
      <c r="A7524" t="s">
        <v>206</v>
      </c>
      <c r="B7524" t="s">
        <v>207</v>
      </c>
      <c r="C7524" s="18" t="s">
        <v>766</v>
      </c>
      <c r="D7524" t="s">
        <v>184</v>
      </c>
      <c r="E7524" s="4" t="s">
        <v>90</v>
      </c>
      <c r="F7524" t="s">
        <v>91</v>
      </c>
      <c r="G7524" s="4" t="s">
        <v>42</v>
      </c>
      <c r="H7524" t="s">
        <v>54</v>
      </c>
      <c r="I7524" s="5">
        <v>10162.5</v>
      </c>
      <c r="J7524" s="17" t="e">
        <f>VLOOKUP(Table1[[#This Row],[CCDDD]],#REF!,2,FALSE)</f>
        <v>#REF!</v>
      </c>
    </row>
    <row r="7525" spans="1:10">
      <c r="A7525" t="s">
        <v>570</v>
      </c>
      <c r="B7525" t="s">
        <v>571</v>
      </c>
      <c r="C7525" s="18" t="s">
        <v>766</v>
      </c>
      <c r="D7525" t="s">
        <v>191</v>
      </c>
      <c r="E7525" s="4" t="s">
        <v>110</v>
      </c>
      <c r="F7525" t="s">
        <v>111</v>
      </c>
      <c r="G7525" s="4" t="s">
        <v>42</v>
      </c>
      <c r="H7525" t="s">
        <v>54</v>
      </c>
      <c r="I7525" s="5">
        <v>10161.379999999999</v>
      </c>
      <c r="J7525" s="17" t="e">
        <f>VLOOKUP(Table1[[#This Row],[CCDDD]],#REF!,2,FALSE)</f>
        <v>#REF!</v>
      </c>
    </row>
    <row r="7526" spans="1:10">
      <c r="A7526" t="s">
        <v>606</v>
      </c>
      <c r="B7526" t="s">
        <v>607</v>
      </c>
      <c r="C7526" s="18" t="s">
        <v>766</v>
      </c>
      <c r="D7526" t="s">
        <v>145</v>
      </c>
      <c r="E7526" s="4" t="s">
        <v>110</v>
      </c>
      <c r="F7526" t="s">
        <v>111</v>
      </c>
      <c r="G7526" s="4" t="s">
        <v>41</v>
      </c>
      <c r="H7526" t="s">
        <v>53</v>
      </c>
      <c r="I7526" s="5">
        <v>10155.85</v>
      </c>
      <c r="J7526" s="17" t="e">
        <f>VLOOKUP(Table1[[#This Row],[CCDDD]],#REF!,2,FALSE)</f>
        <v>#REF!</v>
      </c>
    </row>
    <row r="7527" spans="1:10">
      <c r="A7527" t="s">
        <v>480</v>
      </c>
      <c r="B7527" t="s">
        <v>481</v>
      </c>
      <c r="C7527" s="18" t="s">
        <v>766</v>
      </c>
      <c r="D7527" t="s">
        <v>210</v>
      </c>
      <c r="E7527" s="4" t="s">
        <v>76</v>
      </c>
      <c r="F7527" t="s">
        <v>77</v>
      </c>
      <c r="G7527" s="4" t="s">
        <v>42</v>
      </c>
      <c r="H7527" t="s">
        <v>54</v>
      </c>
      <c r="I7527" s="5">
        <v>10137.74</v>
      </c>
      <c r="J7527" s="17" t="e">
        <f>VLOOKUP(Table1[[#This Row],[CCDDD]],#REF!,2,FALSE)</f>
        <v>#REF!</v>
      </c>
    </row>
    <row r="7528" spans="1:10">
      <c r="A7528" t="s">
        <v>641</v>
      </c>
      <c r="B7528" t="s">
        <v>642</v>
      </c>
      <c r="C7528" s="18" t="s">
        <v>766</v>
      </c>
      <c r="D7528" t="s">
        <v>166</v>
      </c>
      <c r="E7528" s="4" t="s">
        <v>76</v>
      </c>
      <c r="F7528" t="s">
        <v>77</v>
      </c>
      <c r="G7528" s="4" t="s">
        <v>39</v>
      </c>
      <c r="H7528" t="s">
        <v>51</v>
      </c>
      <c r="I7528" s="5">
        <v>10135.27</v>
      </c>
      <c r="J7528" s="17" t="e">
        <f>VLOOKUP(Table1[[#This Row],[CCDDD]],#REF!,2,FALSE)</f>
        <v>#REF!</v>
      </c>
    </row>
    <row r="7529" spans="1:10">
      <c r="A7529" t="s">
        <v>468</v>
      </c>
      <c r="B7529" t="s">
        <v>469</v>
      </c>
      <c r="C7529" s="18" t="s">
        <v>766</v>
      </c>
      <c r="D7529" t="s">
        <v>148</v>
      </c>
      <c r="E7529" s="4" t="s">
        <v>112</v>
      </c>
      <c r="F7529" t="s">
        <v>113</v>
      </c>
      <c r="G7529" s="4" t="s">
        <v>42</v>
      </c>
      <c r="H7529" t="s">
        <v>54</v>
      </c>
      <c r="I7529" s="5">
        <v>10133.219999999999</v>
      </c>
      <c r="J7529" s="17" t="e">
        <f>VLOOKUP(Table1[[#This Row],[CCDDD]],#REF!,2,FALSE)</f>
        <v>#REF!</v>
      </c>
    </row>
    <row r="7530" spans="1:10">
      <c r="A7530" t="s">
        <v>482</v>
      </c>
      <c r="B7530" t="s">
        <v>483</v>
      </c>
      <c r="C7530" s="18" t="s">
        <v>766</v>
      </c>
      <c r="D7530" t="s">
        <v>184</v>
      </c>
      <c r="E7530" s="4" t="s">
        <v>102</v>
      </c>
      <c r="F7530" t="s">
        <v>103</v>
      </c>
      <c r="G7530" s="4" t="s">
        <v>43</v>
      </c>
      <c r="H7530" t="s">
        <v>55</v>
      </c>
      <c r="I7530" s="5">
        <v>10108.799999999999</v>
      </c>
      <c r="J7530" s="17" t="e">
        <f>VLOOKUP(Table1[[#This Row],[CCDDD]],#REF!,2,FALSE)</f>
        <v>#REF!</v>
      </c>
    </row>
    <row r="7531" spans="1:10">
      <c r="A7531" t="s">
        <v>546</v>
      </c>
      <c r="B7531" t="s">
        <v>547</v>
      </c>
      <c r="C7531" s="18" t="s">
        <v>766</v>
      </c>
      <c r="D7531" t="s">
        <v>184</v>
      </c>
      <c r="E7531" s="4" t="s">
        <v>112</v>
      </c>
      <c r="F7531" t="s">
        <v>113</v>
      </c>
      <c r="G7531" s="4" t="s">
        <v>42</v>
      </c>
      <c r="H7531" t="s">
        <v>54</v>
      </c>
      <c r="I7531" s="5">
        <v>10096.700000000001</v>
      </c>
      <c r="J7531" s="17" t="e">
        <f>VLOOKUP(Table1[[#This Row],[CCDDD]],#REF!,2,FALSE)</f>
        <v>#REF!</v>
      </c>
    </row>
    <row r="7532" spans="1:10">
      <c r="A7532" t="s">
        <v>245</v>
      </c>
      <c r="B7532" t="s">
        <v>246</v>
      </c>
      <c r="C7532" s="18" t="s">
        <v>766</v>
      </c>
      <c r="D7532" t="s">
        <v>210</v>
      </c>
      <c r="E7532" s="4" t="s">
        <v>102</v>
      </c>
      <c r="F7532" t="s">
        <v>103</v>
      </c>
      <c r="G7532" s="4" t="s">
        <v>42</v>
      </c>
      <c r="H7532" t="s">
        <v>54</v>
      </c>
      <c r="I7532" s="5">
        <v>10092.56</v>
      </c>
      <c r="J7532" s="17" t="e">
        <f>VLOOKUP(Table1[[#This Row],[CCDDD]],#REF!,2,FALSE)</f>
        <v>#REF!</v>
      </c>
    </row>
    <row r="7533" spans="1:10">
      <c r="A7533" t="s">
        <v>259</v>
      </c>
      <c r="B7533" t="s">
        <v>260</v>
      </c>
      <c r="C7533" s="18" t="s">
        <v>766</v>
      </c>
      <c r="D7533" t="s">
        <v>210</v>
      </c>
      <c r="E7533" s="4" t="s">
        <v>76</v>
      </c>
      <c r="F7533" t="s">
        <v>77</v>
      </c>
      <c r="G7533" s="4" t="s">
        <v>43</v>
      </c>
      <c r="H7533" t="s">
        <v>55</v>
      </c>
      <c r="I7533" s="5">
        <v>10061.84</v>
      </c>
      <c r="J7533" s="17" t="e">
        <f>VLOOKUP(Table1[[#This Row],[CCDDD]],#REF!,2,FALSE)</f>
        <v>#REF!</v>
      </c>
    </row>
    <row r="7534" spans="1:10">
      <c r="A7534" t="s">
        <v>307</v>
      </c>
      <c r="B7534" t="s">
        <v>308</v>
      </c>
      <c r="C7534" s="18" t="s">
        <v>766</v>
      </c>
      <c r="D7534" t="s">
        <v>145</v>
      </c>
      <c r="E7534" s="4" t="s">
        <v>80</v>
      </c>
      <c r="F7534" t="s">
        <v>81</v>
      </c>
      <c r="G7534" s="4" t="s">
        <v>42</v>
      </c>
      <c r="H7534" t="s">
        <v>54</v>
      </c>
      <c r="I7534" s="5">
        <v>10054.43</v>
      </c>
      <c r="J7534" s="17" t="e">
        <f>VLOOKUP(Table1[[#This Row],[CCDDD]],#REF!,2,FALSE)</f>
        <v>#REF!</v>
      </c>
    </row>
    <row r="7535" spans="1:10">
      <c r="A7535" t="s">
        <v>149</v>
      </c>
      <c r="B7535" t="s">
        <v>150</v>
      </c>
      <c r="C7535" s="18" t="s">
        <v>766</v>
      </c>
      <c r="D7535" t="s">
        <v>140</v>
      </c>
      <c r="E7535" s="4" t="s">
        <v>74</v>
      </c>
      <c r="F7535" t="s">
        <v>75</v>
      </c>
      <c r="G7535" s="4" t="s">
        <v>39</v>
      </c>
      <c r="H7535" t="s">
        <v>51</v>
      </c>
      <c r="I7535" s="5">
        <v>10047.870000000001</v>
      </c>
      <c r="J7535" s="17" t="e">
        <f>VLOOKUP(Table1[[#This Row],[CCDDD]],#REF!,2,FALSE)</f>
        <v>#REF!</v>
      </c>
    </row>
    <row r="7536" spans="1:10">
      <c r="A7536" t="s">
        <v>680</v>
      </c>
      <c r="B7536" t="s">
        <v>681</v>
      </c>
      <c r="C7536" s="18" t="s">
        <v>766</v>
      </c>
      <c r="D7536" t="s">
        <v>145</v>
      </c>
      <c r="E7536" s="4" t="s">
        <v>80</v>
      </c>
      <c r="F7536" t="s">
        <v>81</v>
      </c>
      <c r="G7536" s="4" t="s">
        <v>41</v>
      </c>
      <c r="H7536" t="s">
        <v>53</v>
      </c>
      <c r="I7536" s="5">
        <v>10046.24</v>
      </c>
      <c r="J7536" s="17" t="e">
        <f>VLOOKUP(Table1[[#This Row],[CCDDD]],#REF!,2,FALSE)</f>
        <v>#REF!</v>
      </c>
    </row>
    <row r="7537" spans="1:10">
      <c r="A7537" t="s">
        <v>641</v>
      </c>
      <c r="B7537" t="s">
        <v>642</v>
      </c>
      <c r="C7537" s="18" t="s">
        <v>766</v>
      </c>
      <c r="D7537" t="s">
        <v>166</v>
      </c>
      <c r="E7537" s="4" t="s">
        <v>74</v>
      </c>
      <c r="F7537" t="s">
        <v>75</v>
      </c>
      <c r="G7537" s="4" t="s">
        <v>41</v>
      </c>
      <c r="H7537" t="s">
        <v>53</v>
      </c>
      <c r="I7537" s="5">
        <v>10035.61</v>
      </c>
      <c r="J7537" s="17" t="e">
        <f>VLOOKUP(Table1[[#This Row],[CCDDD]],#REF!,2,FALSE)</f>
        <v>#REF!</v>
      </c>
    </row>
    <row r="7538" spans="1:10">
      <c r="A7538" t="s">
        <v>373</v>
      </c>
      <c r="B7538" t="s">
        <v>374</v>
      </c>
      <c r="C7538" s="18" t="s">
        <v>766</v>
      </c>
      <c r="D7538" t="s">
        <v>163</v>
      </c>
      <c r="E7538" s="4" t="s">
        <v>100</v>
      </c>
      <c r="F7538" t="s">
        <v>101</v>
      </c>
      <c r="G7538" s="4" t="s">
        <v>40</v>
      </c>
      <c r="H7538" t="s">
        <v>52</v>
      </c>
      <c r="I7538" s="5">
        <v>10027.48</v>
      </c>
      <c r="J7538" s="17" t="e">
        <f>VLOOKUP(Table1[[#This Row],[CCDDD]],#REF!,2,FALSE)</f>
        <v>#REF!</v>
      </c>
    </row>
    <row r="7539" spans="1:10">
      <c r="A7539" t="s">
        <v>474</v>
      </c>
      <c r="B7539" t="s">
        <v>475</v>
      </c>
      <c r="C7539" s="18" t="s">
        <v>766</v>
      </c>
      <c r="D7539" t="s">
        <v>210</v>
      </c>
      <c r="E7539" s="4" t="s">
        <v>62</v>
      </c>
      <c r="F7539" t="s">
        <v>63</v>
      </c>
      <c r="G7539" s="4" t="s">
        <v>40</v>
      </c>
      <c r="H7539" t="s">
        <v>52</v>
      </c>
      <c r="I7539" s="5">
        <v>10023.44</v>
      </c>
      <c r="J7539" s="17" t="e">
        <f>VLOOKUP(Table1[[#This Row],[CCDDD]],#REF!,2,FALSE)</f>
        <v>#REF!</v>
      </c>
    </row>
    <row r="7540" spans="1:10">
      <c r="A7540" t="s">
        <v>337</v>
      </c>
      <c r="B7540" t="s">
        <v>338</v>
      </c>
      <c r="C7540" s="18" t="s">
        <v>766</v>
      </c>
      <c r="D7540" t="s">
        <v>166</v>
      </c>
      <c r="E7540" s="4" t="s">
        <v>88</v>
      </c>
      <c r="F7540" t="s">
        <v>89</v>
      </c>
      <c r="G7540" s="4" t="s">
        <v>42</v>
      </c>
      <c r="H7540" t="s">
        <v>54</v>
      </c>
      <c r="I7540" s="5">
        <v>10021.280000000001</v>
      </c>
      <c r="J7540" s="17" t="e">
        <f>VLOOKUP(Table1[[#This Row],[CCDDD]],#REF!,2,FALSE)</f>
        <v>#REF!</v>
      </c>
    </row>
    <row r="7541" spans="1:10">
      <c r="A7541" t="s">
        <v>510</v>
      </c>
      <c r="B7541" t="s">
        <v>511</v>
      </c>
      <c r="C7541" s="18" t="s">
        <v>766</v>
      </c>
      <c r="D7541" t="s">
        <v>191</v>
      </c>
      <c r="E7541" s="4" t="s">
        <v>88</v>
      </c>
      <c r="F7541" t="s">
        <v>89</v>
      </c>
      <c r="G7541" s="4" t="s">
        <v>43</v>
      </c>
      <c r="H7541" t="s">
        <v>55</v>
      </c>
      <c r="I7541" s="5">
        <v>10000</v>
      </c>
      <c r="J7541" s="17" t="e">
        <f>VLOOKUP(Table1[[#This Row],[CCDDD]],#REF!,2,FALSE)</f>
        <v>#REF!</v>
      </c>
    </row>
    <row r="7542" spans="1:10">
      <c r="A7542" t="s">
        <v>257</v>
      </c>
      <c r="B7542" t="s">
        <v>258</v>
      </c>
      <c r="C7542" s="18" t="s">
        <v>766</v>
      </c>
      <c r="D7542" t="s">
        <v>191</v>
      </c>
      <c r="E7542" s="4" t="s">
        <v>100</v>
      </c>
      <c r="F7542" t="s">
        <v>101</v>
      </c>
      <c r="G7542" s="4" t="s">
        <v>40</v>
      </c>
      <c r="H7542" t="s">
        <v>52</v>
      </c>
      <c r="I7542" s="5">
        <v>10000</v>
      </c>
      <c r="J7542" s="17" t="e">
        <f>VLOOKUP(Table1[[#This Row],[CCDDD]],#REF!,2,FALSE)</f>
        <v>#REF!</v>
      </c>
    </row>
    <row r="7543" spans="1:10">
      <c r="A7543" t="s">
        <v>327</v>
      </c>
      <c r="B7543" t="s">
        <v>328</v>
      </c>
      <c r="C7543" s="18" t="s">
        <v>766</v>
      </c>
      <c r="D7543" t="s">
        <v>163</v>
      </c>
      <c r="E7543" s="4" t="s">
        <v>72</v>
      </c>
      <c r="F7543" t="s">
        <v>73</v>
      </c>
      <c r="G7543" s="4" t="s">
        <v>39</v>
      </c>
      <c r="H7543" t="s">
        <v>51</v>
      </c>
      <c r="I7543" s="5">
        <v>10000</v>
      </c>
      <c r="J7543" s="17" t="e">
        <f>VLOOKUP(Table1[[#This Row],[CCDDD]],#REF!,2,FALSE)</f>
        <v>#REF!</v>
      </c>
    </row>
    <row r="7544" spans="1:10">
      <c r="A7544" t="s">
        <v>538</v>
      </c>
      <c r="B7544" t="s">
        <v>539</v>
      </c>
      <c r="C7544" s="18" t="s">
        <v>766</v>
      </c>
      <c r="D7544" t="s">
        <v>191</v>
      </c>
      <c r="E7544" s="4" t="s">
        <v>110</v>
      </c>
      <c r="F7544" t="s">
        <v>111</v>
      </c>
      <c r="G7544" s="4" t="s">
        <v>42</v>
      </c>
      <c r="H7544" t="s">
        <v>54</v>
      </c>
      <c r="I7544" s="5">
        <v>10000</v>
      </c>
      <c r="J7544" s="17" t="e">
        <f>VLOOKUP(Table1[[#This Row],[CCDDD]],#REF!,2,FALSE)</f>
        <v>#REF!</v>
      </c>
    </row>
    <row r="7545" spans="1:10">
      <c r="A7545" t="s">
        <v>365</v>
      </c>
      <c r="B7545" t="s">
        <v>366</v>
      </c>
      <c r="C7545" s="18" t="s">
        <v>766</v>
      </c>
      <c r="D7545" t="s">
        <v>163</v>
      </c>
      <c r="E7545" s="4" t="s">
        <v>80</v>
      </c>
      <c r="F7545" t="s">
        <v>81</v>
      </c>
      <c r="G7545" s="4" t="s">
        <v>40</v>
      </c>
      <c r="H7545" t="s">
        <v>52</v>
      </c>
      <c r="I7545" s="5">
        <v>10000</v>
      </c>
      <c r="J7545" s="17" t="e">
        <f>VLOOKUP(Table1[[#This Row],[CCDDD]],#REF!,2,FALSE)</f>
        <v>#REF!</v>
      </c>
    </row>
    <row r="7546" spans="1:10">
      <c r="A7546" t="s">
        <v>283</v>
      </c>
      <c r="B7546" t="s">
        <v>284</v>
      </c>
      <c r="C7546" s="18" t="s">
        <v>766</v>
      </c>
      <c r="D7546" t="s">
        <v>145</v>
      </c>
      <c r="E7546" s="4" t="s">
        <v>80</v>
      </c>
      <c r="F7546" t="s">
        <v>81</v>
      </c>
      <c r="G7546" s="4" t="s">
        <v>43</v>
      </c>
      <c r="H7546" t="s">
        <v>55</v>
      </c>
      <c r="I7546" s="5">
        <v>10000</v>
      </c>
      <c r="J7546" s="17" t="e">
        <f>VLOOKUP(Table1[[#This Row],[CCDDD]],#REF!,2,FALSE)</f>
        <v>#REF!</v>
      </c>
    </row>
    <row r="7547" spans="1:10">
      <c r="A7547" t="s">
        <v>596</v>
      </c>
      <c r="B7547" t="s">
        <v>597</v>
      </c>
      <c r="C7547" s="18" t="s">
        <v>766</v>
      </c>
      <c r="D7547" t="s">
        <v>145</v>
      </c>
      <c r="E7547" s="4" t="s">
        <v>78</v>
      </c>
      <c r="F7547" t="s">
        <v>79</v>
      </c>
      <c r="G7547" s="4" t="s">
        <v>42</v>
      </c>
      <c r="H7547" t="s">
        <v>54</v>
      </c>
      <c r="I7547" s="5">
        <v>10000</v>
      </c>
      <c r="J7547" s="17" t="e">
        <f>VLOOKUP(Table1[[#This Row],[CCDDD]],#REF!,2,FALSE)</f>
        <v>#REF!</v>
      </c>
    </row>
    <row r="7548" spans="1:10">
      <c r="A7548" t="s">
        <v>400</v>
      </c>
      <c r="B7548" t="s">
        <v>401</v>
      </c>
      <c r="C7548" s="18" t="s">
        <v>766</v>
      </c>
      <c r="D7548" t="s">
        <v>191</v>
      </c>
      <c r="E7548" s="4" t="s">
        <v>60</v>
      </c>
      <c r="F7548" t="s">
        <v>61</v>
      </c>
      <c r="G7548" s="4" t="s">
        <v>40</v>
      </c>
      <c r="H7548" t="s">
        <v>52</v>
      </c>
      <c r="I7548" s="5">
        <v>10000</v>
      </c>
      <c r="J7548" s="17" t="e">
        <f>VLOOKUP(Table1[[#This Row],[CCDDD]],#REF!,2,FALSE)</f>
        <v>#REF!</v>
      </c>
    </row>
    <row r="7549" spans="1:10">
      <c r="A7549" t="s">
        <v>404</v>
      </c>
      <c r="B7549" t="s">
        <v>405</v>
      </c>
      <c r="C7549" s="18" t="s">
        <v>766</v>
      </c>
      <c r="D7549" t="s">
        <v>184</v>
      </c>
      <c r="E7549" s="4" t="s">
        <v>90</v>
      </c>
      <c r="F7549" t="s">
        <v>91</v>
      </c>
      <c r="G7549" s="4" t="s">
        <v>43</v>
      </c>
      <c r="H7549" t="s">
        <v>55</v>
      </c>
      <c r="I7549" s="5">
        <v>10000</v>
      </c>
      <c r="J7549" s="17" t="e">
        <f>VLOOKUP(Table1[[#This Row],[CCDDD]],#REF!,2,FALSE)</f>
        <v>#REF!</v>
      </c>
    </row>
    <row r="7550" spans="1:10">
      <c r="A7550" t="s">
        <v>351</v>
      </c>
      <c r="B7550" t="s">
        <v>352</v>
      </c>
      <c r="C7550" s="18" t="s">
        <v>766</v>
      </c>
      <c r="D7550" t="s">
        <v>148</v>
      </c>
      <c r="E7550" s="4" t="s">
        <v>76</v>
      </c>
      <c r="F7550" t="s">
        <v>77</v>
      </c>
      <c r="G7550" s="4" t="s">
        <v>40</v>
      </c>
      <c r="H7550" t="s">
        <v>52</v>
      </c>
      <c r="I7550" s="5">
        <v>9997.2199999999993</v>
      </c>
      <c r="J7550" s="17" t="e">
        <f>VLOOKUP(Table1[[#This Row],[CCDDD]],#REF!,2,FALSE)</f>
        <v>#REF!</v>
      </c>
    </row>
    <row r="7551" spans="1:10">
      <c r="A7551" t="s">
        <v>227</v>
      </c>
      <c r="B7551" t="s">
        <v>228</v>
      </c>
      <c r="C7551" s="18" t="s">
        <v>766</v>
      </c>
      <c r="D7551" t="s">
        <v>166</v>
      </c>
      <c r="E7551" s="4" t="s">
        <v>86</v>
      </c>
      <c r="F7551" t="s">
        <v>87</v>
      </c>
      <c r="G7551" s="4" t="s">
        <v>39</v>
      </c>
      <c r="H7551" t="s">
        <v>51</v>
      </c>
      <c r="I7551" s="5">
        <v>9995.23</v>
      </c>
      <c r="J7551" s="17" t="e">
        <f>VLOOKUP(Table1[[#This Row],[CCDDD]],#REF!,2,FALSE)</f>
        <v>#REF!</v>
      </c>
    </row>
    <row r="7552" spans="1:10">
      <c r="A7552" t="s">
        <v>506</v>
      </c>
      <c r="B7552" t="s">
        <v>507</v>
      </c>
      <c r="C7552" s="18" t="s">
        <v>766</v>
      </c>
      <c r="D7552" t="s">
        <v>191</v>
      </c>
      <c r="E7552" s="4" t="s">
        <v>74</v>
      </c>
      <c r="F7552" t="s">
        <v>75</v>
      </c>
      <c r="G7552" s="4" t="s">
        <v>39</v>
      </c>
      <c r="H7552" t="s">
        <v>51</v>
      </c>
      <c r="I7552" s="5">
        <v>9993.86</v>
      </c>
      <c r="J7552" s="17" t="e">
        <f>VLOOKUP(Table1[[#This Row],[CCDDD]],#REF!,2,FALSE)</f>
        <v>#REF!</v>
      </c>
    </row>
    <row r="7553" spans="1:10">
      <c r="A7553" t="s">
        <v>281</v>
      </c>
      <c r="B7553" t="s">
        <v>282</v>
      </c>
      <c r="C7553" s="18" t="s">
        <v>766</v>
      </c>
      <c r="D7553" t="s">
        <v>191</v>
      </c>
      <c r="E7553" s="4" t="s">
        <v>58</v>
      </c>
      <c r="F7553" t="s">
        <v>59</v>
      </c>
      <c r="G7553" s="4" t="s">
        <v>42</v>
      </c>
      <c r="H7553" t="s">
        <v>54</v>
      </c>
      <c r="I7553" s="5">
        <v>9982</v>
      </c>
      <c r="J7553" s="17" t="e">
        <f>VLOOKUP(Table1[[#This Row],[CCDDD]],#REF!,2,FALSE)</f>
        <v>#REF!</v>
      </c>
    </row>
    <row r="7554" spans="1:10">
      <c r="A7554" t="s">
        <v>698</v>
      </c>
      <c r="B7554" t="s">
        <v>699</v>
      </c>
      <c r="C7554" s="18" t="s">
        <v>766</v>
      </c>
      <c r="D7554" t="s">
        <v>210</v>
      </c>
      <c r="E7554" s="4" t="s">
        <v>80</v>
      </c>
      <c r="F7554" t="s">
        <v>81</v>
      </c>
      <c r="G7554" s="4" t="s">
        <v>40</v>
      </c>
      <c r="H7554" t="s">
        <v>52</v>
      </c>
      <c r="I7554" s="5">
        <v>9947.3700000000008</v>
      </c>
      <c r="J7554" s="17" t="e">
        <f>VLOOKUP(Table1[[#This Row],[CCDDD]],#REF!,2,FALSE)</f>
        <v>#REF!</v>
      </c>
    </row>
    <row r="7555" spans="1:10">
      <c r="A7555" t="s">
        <v>285</v>
      </c>
      <c r="B7555" t="s">
        <v>286</v>
      </c>
      <c r="C7555" s="18" t="s">
        <v>766</v>
      </c>
      <c r="D7555" t="s">
        <v>166</v>
      </c>
      <c r="E7555" s="4" t="s">
        <v>96</v>
      </c>
      <c r="F7555" t="s">
        <v>97</v>
      </c>
      <c r="G7555" s="4" t="s">
        <v>41</v>
      </c>
      <c r="H7555" t="s">
        <v>53</v>
      </c>
      <c r="I7555" s="5">
        <v>9930.7099999999991</v>
      </c>
      <c r="J7555" s="17" t="e">
        <f>VLOOKUP(Table1[[#This Row],[CCDDD]],#REF!,2,FALSE)</f>
        <v>#REF!</v>
      </c>
    </row>
    <row r="7556" spans="1:10">
      <c r="A7556" t="s">
        <v>422</v>
      </c>
      <c r="B7556" t="s">
        <v>423</v>
      </c>
      <c r="C7556" s="18" t="s">
        <v>766</v>
      </c>
      <c r="D7556" t="s">
        <v>177</v>
      </c>
      <c r="E7556" s="4" t="s">
        <v>112</v>
      </c>
      <c r="F7556" t="s">
        <v>113</v>
      </c>
      <c r="G7556" s="4" t="s">
        <v>42</v>
      </c>
      <c r="H7556" t="s">
        <v>54</v>
      </c>
      <c r="I7556" s="5">
        <v>9927.02</v>
      </c>
      <c r="J7556" s="17" t="e">
        <f>VLOOKUP(Table1[[#This Row],[CCDDD]],#REF!,2,FALSE)</f>
        <v>#REF!</v>
      </c>
    </row>
    <row r="7557" spans="1:10">
      <c r="A7557" t="s">
        <v>578</v>
      </c>
      <c r="B7557" t="s">
        <v>579</v>
      </c>
      <c r="C7557" s="18" t="s">
        <v>766</v>
      </c>
      <c r="D7557" t="s">
        <v>145</v>
      </c>
      <c r="E7557" s="4" t="s">
        <v>80</v>
      </c>
      <c r="F7557" t="s">
        <v>81</v>
      </c>
      <c r="G7557" s="4" t="s">
        <v>42</v>
      </c>
      <c r="H7557" t="s">
        <v>54</v>
      </c>
      <c r="I7557" s="5">
        <v>9922.6</v>
      </c>
      <c r="J7557" s="17" t="e">
        <f>VLOOKUP(Table1[[#This Row],[CCDDD]],#REF!,2,FALSE)</f>
        <v>#REF!</v>
      </c>
    </row>
    <row r="7558" spans="1:10">
      <c r="A7558" t="s">
        <v>680</v>
      </c>
      <c r="B7558" t="s">
        <v>681</v>
      </c>
      <c r="C7558" s="18" t="s">
        <v>766</v>
      </c>
      <c r="D7558" t="s">
        <v>145</v>
      </c>
      <c r="E7558" s="4" t="s">
        <v>110</v>
      </c>
      <c r="F7558" t="s">
        <v>111</v>
      </c>
      <c r="G7558" s="4" t="s">
        <v>42</v>
      </c>
      <c r="H7558" t="s">
        <v>54</v>
      </c>
      <c r="I7558" s="5">
        <v>9913.3700000000008</v>
      </c>
      <c r="J7558" s="17" t="e">
        <f>VLOOKUP(Table1[[#This Row],[CCDDD]],#REF!,2,FALSE)</f>
        <v>#REF!</v>
      </c>
    </row>
    <row r="7559" spans="1:10">
      <c r="A7559" t="s">
        <v>285</v>
      </c>
      <c r="B7559" t="s">
        <v>286</v>
      </c>
      <c r="C7559" s="18" t="s">
        <v>766</v>
      </c>
      <c r="D7559" t="s">
        <v>166</v>
      </c>
      <c r="E7559" s="4" t="s">
        <v>78</v>
      </c>
      <c r="F7559" t="s">
        <v>79</v>
      </c>
      <c r="G7559" s="4" t="s">
        <v>42</v>
      </c>
      <c r="H7559" t="s">
        <v>54</v>
      </c>
      <c r="I7559" s="5">
        <v>9912.16</v>
      </c>
      <c r="J7559" s="17" t="e">
        <f>VLOOKUP(Table1[[#This Row],[CCDDD]],#REF!,2,FALSE)</f>
        <v>#REF!</v>
      </c>
    </row>
    <row r="7560" spans="1:10">
      <c r="A7560" t="s">
        <v>343</v>
      </c>
      <c r="B7560" t="s">
        <v>344</v>
      </c>
      <c r="C7560" s="18" t="s">
        <v>766</v>
      </c>
      <c r="D7560" t="s">
        <v>166</v>
      </c>
      <c r="E7560" s="4" t="s">
        <v>112</v>
      </c>
      <c r="F7560" t="s">
        <v>113</v>
      </c>
      <c r="G7560" s="4" t="s">
        <v>43</v>
      </c>
      <c r="H7560" t="s">
        <v>55</v>
      </c>
      <c r="I7560" s="5">
        <v>9902.5400000000009</v>
      </c>
      <c r="J7560" s="17" t="e">
        <f>VLOOKUP(Table1[[#This Row],[CCDDD]],#REF!,2,FALSE)</f>
        <v>#REF!</v>
      </c>
    </row>
    <row r="7561" spans="1:10">
      <c r="A7561" t="s">
        <v>460</v>
      </c>
      <c r="B7561" t="s">
        <v>461</v>
      </c>
      <c r="C7561" s="18" t="s">
        <v>766</v>
      </c>
      <c r="D7561" t="s">
        <v>191</v>
      </c>
      <c r="E7561" s="4" t="s">
        <v>86</v>
      </c>
      <c r="F7561" t="s">
        <v>87</v>
      </c>
      <c r="G7561" s="4" t="s">
        <v>41</v>
      </c>
      <c r="H7561" t="s">
        <v>53</v>
      </c>
      <c r="I7561" s="5">
        <v>9892.77</v>
      </c>
      <c r="J7561" s="17" t="e">
        <f>VLOOKUP(Table1[[#This Row],[CCDDD]],#REF!,2,FALSE)</f>
        <v>#REF!</v>
      </c>
    </row>
    <row r="7562" spans="1:10">
      <c r="A7562" t="s">
        <v>702</v>
      </c>
      <c r="B7562" t="s">
        <v>703</v>
      </c>
      <c r="C7562" s="18" t="s">
        <v>766</v>
      </c>
      <c r="D7562" t="s">
        <v>145</v>
      </c>
      <c r="E7562" s="4" t="s">
        <v>80</v>
      </c>
      <c r="F7562" t="s">
        <v>81</v>
      </c>
      <c r="G7562" s="4" t="s">
        <v>41</v>
      </c>
      <c r="H7562" t="s">
        <v>53</v>
      </c>
      <c r="I7562" s="5">
        <v>9882.09</v>
      </c>
      <c r="J7562" s="17" t="e">
        <f>VLOOKUP(Table1[[#This Row],[CCDDD]],#REF!,2,FALSE)</f>
        <v>#REF!</v>
      </c>
    </row>
    <row r="7563" spans="1:10">
      <c r="A7563" t="s">
        <v>313</v>
      </c>
      <c r="B7563" t="s">
        <v>314</v>
      </c>
      <c r="C7563" s="18" t="s">
        <v>766</v>
      </c>
      <c r="D7563" t="s">
        <v>177</v>
      </c>
      <c r="E7563" s="4" t="s">
        <v>120</v>
      </c>
      <c r="F7563" t="s">
        <v>121</v>
      </c>
      <c r="G7563" s="4" t="s">
        <v>41</v>
      </c>
      <c r="H7563" t="s">
        <v>53</v>
      </c>
      <c r="I7563" s="5">
        <v>9878.84</v>
      </c>
      <c r="J7563" s="17" t="e">
        <f>VLOOKUP(Table1[[#This Row],[CCDDD]],#REF!,2,FALSE)</f>
        <v>#REF!</v>
      </c>
    </row>
    <row r="7564" spans="1:10">
      <c r="A7564" t="s">
        <v>137</v>
      </c>
      <c r="B7564" t="s">
        <v>138</v>
      </c>
      <c r="C7564" s="18" t="s">
        <v>766</v>
      </c>
      <c r="D7564" t="s">
        <v>140</v>
      </c>
      <c r="E7564" s="4" t="s">
        <v>112</v>
      </c>
      <c r="F7564" t="s">
        <v>113</v>
      </c>
      <c r="G7564" s="4" t="s">
        <v>45</v>
      </c>
      <c r="H7564" t="s">
        <v>57</v>
      </c>
      <c r="I7564" s="5">
        <v>9875</v>
      </c>
      <c r="J7564" s="17" t="e">
        <f>VLOOKUP(Table1[[#This Row],[CCDDD]],#REF!,2,FALSE)</f>
        <v>#REF!</v>
      </c>
    </row>
    <row r="7565" spans="1:10">
      <c r="A7565" t="s">
        <v>164</v>
      </c>
      <c r="B7565" t="s">
        <v>165</v>
      </c>
      <c r="C7565" s="18" t="s">
        <v>766</v>
      </c>
      <c r="D7565" t="s">
        <v>166</v>
      </c>
      <c r="E7565" s="4" t="s">
        <v>68</v>
      </c>
      <c r="F7565" t="s">
        <v>69</v>
      </c>
      <c r="G7565" s="4" t="s">
        <v>39</v>
      </c>
      <c r="H7565" t="s">
        <v>51</v>
      </c>
      <c r="I7565" s="5">
        <v>9874.9500000000007</v>
      </c>
      <c r="J7565" s="17" t="e">
        <f>VLOOKUP(Table1[[#This Row],[CCDDD]],#REF!,2,FALSE)</f>
        <v>#REF!</v>
      </c>
    </row>
    <row r="7566" spans="1:10">
      <c r="A7566" t="s">
        <v>500</v>
      </c>
      <c r="B7566" t="s">
        <v>501</v>
      </c>
      <c r="C7566" s="18" t="s">
        <v>766</v>
      </c>
      <c r="D7566" t="s">
        <v>379</v>
      </c>
      <c r="E7566" s="4" t="s">
        <v>80</v>
      </c>
      <c r="F7566" t="s">
        <v>81</v>
      </c>
      <c r="G7566" s="4" t="s">
        <v>42</v>
      </c>
      <c r="H7566" t="s">
        <v>54</v>
      </c>
      <c r="I7566" s="5">
        <v>9866.19</v>
      </c>
      <c r="J7566" s="17" t="e">
        <f>VLOOKUP(Table1[[#This Row],[CCDDD]],#REF!,2,FALSE)</f>
        <v>#REF!</v>
      </c>
    </row>
    <row r="7567" spans="1:10">
      <c r="A7567" t="s">
        <v>660</v>
      </c>
      <c r="B7567" t="s">
        <v>661</v>
      </c>
      <c r="C7567" s="18" t="s">
        <v>766</v>
      </c>
      <c r="D7567" t="s">
        <v>145</v>
      </c>
      <c r="E7567" s="4" t="s">
        <v>108</v>
      </c>
      <c r="F7567" t="s">
        <v>109</v>
      </c>
      <c r="G7567" s="4" t="s">
        <v>45</v>
      </c>
      <c r="H7567" t="s">
        <v>57</v>
      </c>
      <c r="I7567" s="5">
        <v>9855</v>
      </c>
      <c r="J7567" s="17" t="e">
        <f>VLOOKUP(Table1[[#This Row],[CCDDD]],#REF!,2,FALSE)</f>
        <v>#REF!</v>
      </c>
    </row>
    <row r="7568" spans="1:10">
      <c r="A7568" t="s">
        <v>151</v>
      </c>
      <c r="B7568" t="s">
        <v>152</v>
      </c>
      <c r="C7568" s="18" t="s">
        <v>766</v>
      </c>
      <c r="D7568" t="s">
        <v>140</v>
      </c>
      <c r="E7568" s="4" t="s">
        <v>94</v>
      </c>
      <c r="F7568" t="s">
        <v>95</v>
      </c>
      <c r="G7568" s="4" t="s">
        <v>42</v>
      </c>
      <c r="H7568" t="s">
        <v>54</v>
      </c>
      <c r="I7568" s="5">
        <v>9804.7800000000007</v>
      </c>
      <c r="J7568" s="17" t="e">
        <f>VLOOKUP(Table1[[#This Row],[CCDDD]],#REF!,2,FALSE)</f>
        <v>#REF!</v>
      </c>
    </row>
    <row r="7569" spans="1:10">
      <c r="A7569" t="s">
        <v>182</v>
      </c>
      <c r="B7569" t="s">
        <v>183</v>
      </c>
      <c r="C7569" s="18" t="s">
        <v>766</v>
      </c>
      <c r="D7569" t="s">
        <v>184</v>
      </c>
      <c r="E7569" s="4" t="s">
        <v>68</v>
      </c>
      <c r="F7569" t="s">
        <v>69</v>
      </c>
      <c r="G7569" s="4" t="s">
        <v>43</v>
      </c>
      <c r="H7569" t="s">
        <v>55</v>
      </c>
      <c r="I7569" s="5">
        <v>9795.84</v>
      </c>
      <c r="J7569" s="17" t="e">
        <f>VLOOKUP(Table1[[#This Row],[CCDDD]],#REF!,2,FALSE)</f>
        <v>#REF!</v>
      </c>
    </row>
    <row r="7570" spans="1:10">
      <c r="A7570" t="s">
        <v>460</v>
      </c>
      <c r="B7570" t="s">
        <v>461</v>
      </c>
      <c r="C7570" s="18" t="s">
        <v>766</v>
      </c>
      <c r="D7570" t="s">
        <v>191</v>
      </c>
      <c r="E7570" s="4" t="s">
        <v>80</v>
      </c>
      <c r="F7570" t="s">
        <v>81</v>
      </c>
      <c r="G7570" s="4" t="s">
        <v>43</v>
      </c>
      <c r="H7570" t="s">
        <v>55</v>
      </c>
      <c r="I7570" s="5">
        <v>9795.24</v>
      </c>
      <c r="J7570" s="17" t="e">
        <f>VLOOKUP(Table1[[#This Row],[CCDDD]],#REF!,2,FALSE)</f>
        <v>#REF!</v>
      </c>
    </row>
    <row r="7571" spans="1:10">
      <c r="A7571" t="s">
        <v>180</v>
      </c>
      <c r="B7571" t="s">
        <v>181</v>
      </c>
      <c r="C7571" s="18" t="s">
        <v>766</v>
      </c>
      <c r="D7571" t="s">
        <v>177</v>
      </c>
      <c r="E7571" s="4" t="s">
        <v>70</v>
      </c>
      <c r="F7571" t="s">
        <v>71</v>
      </c>
      <c r="G7571" s="4" t="s">
        <v>41</v>
      </c>
      <c r="H7571" t="s">
        <v>53</v>
      </c>
      <c r="I7571" s="5">
        <v>9793.06</v>
      </c>
      <c r="J7571" s="17" t="e">
        <f>VLOOKUP(Table1[[#This Row],[CCDDD]],#REF!,2,FALSE)</f>
        <v>#REF!</v>
      </c>
    </row>
    <row r="7572" spans="1:10">
      <c r="A7572" t="s">
        <v>303</v>
      </c>
      <c r="B7572" t="s">
        <v>304</v>
      </c>
      <c r="C7572" s="18" t="s">
        <v>766</v>
      </c>
      <c r="D7572" t="s">
        <v>184</v>
      </c>
      <c r="E7572" s="4" t="s">
        <v>78</v>
      </c>
      <c r="F7572" t="s">
        <v>79</v>
      </c>
      <c r="G7572" s="4" t="s">
        <v>39</v>
      </c>
      <c r="H7572" t="s">
        <v>51</v>
      </c>
      <c r="I7572" s="5">
        <v>9792.0499999999993</v>
      </c>
      <c r="J7572" s="17" t="e">
        <f>VLOOKUP(Table1[[#This Row],[CCDDD]],#REF!,2,FALSE)</f>
        <v>#REF!</v>
      </c>
    </row>
    <row r="7573" spans="1:10">
      <c r="A7573" t="s">
        <v>151</v>
      </c>
      <c r="B7573" t="s">
        <v>152</v>
      </c>
      <c r="C7573" s="18" t="s">
        <v>766</v>
      </c>
      <c r="D7573" t="s">
        <v>140</v>
      </c>
      <c r="E7573" s="4" t="s">
        <v>112</v>
      </c>
      <c r="F7573" t="s">
        <v>113</v>
      </c>
      <c r="G7573" s="4" t="s">
        <v>40</v>
      </c>
      <c r="H7573" t="s">
        <v>52</v>
      </c>
      <c r="I7573" s="5">
        <v>9791.4599999999991</v>
      </c>
      <c r="J7573" s="17" t="e">
        <f>VLOOKUP(Table1[[#This Row],[CCDDD]],#REF!,2,FALSE)</f>
        <v>#REF!</v>
      </c>
    </row>
    <row r="7574" spans="1:10">
      <c r="A7574" t="s">
        <v>153</v>
      </c>
      <c r="B7574" t="s">
        <v>154</v>
      </c>
      <c r="C7574" s="18" t="s">
        <v>766</v>
      </c>
      <c r="D7574" t="s">
        <v>148</v>
      </c>
      <c r="E7574" s="4" t="s">
        <v>100</v>
      </c>
      <c r="F7574" t="s">
        <v>101</v>
      </c>
      <c r="G7574" s="4" t="s">
        <v>41</v>
      </c>
      <c r="H7574" t="s">
        <v>53</v>
      </c>
      <c r="I7574" s="5">
        <v>9777.69</v>
      </c>
      <c r="J7574" s="17" t="e">
        <f>VLOOKUP(Table1[[#This Row],[CCDDD]],#REF!,2,FALSE)</f>
        <v>#REF!</v>
      </c>
    </row>
    <row r="7575" spans="1:10">
      <c r="A7575" t="s">
        <v>185</v>
      </c>
      <c r="B7575" t="s">
        <v>186</v>
      </c>
      <c r="C7575" s="18" t="s">
        <v>766</v>
      </c>
      <c r="D7575" t="s">
        <v>166</v>
      </c>
      <c r="E7575" s="4" t="s">
        <v>112</v>
      </c>
      <c r="F7575" t="s">
        <v>113</v>
      </c>
      <c r="G7575" s="4" t="s">
        <v>42</v>
      </c>
      <c r="H7575" t="s">
        <v>54</v>
      </c>
      <c r="I7575" s="5">
        <v>9770.4699999999993</v>
      </c>
      <c r="J7575" s="17" t="e">
        <f>VLOOKUP(Table1[[#This Row],[CCDDD]],#REF!,2,FALSE)</f>
        <v>#REF!</v>
      </c>
    </row>
    <row r="7576" spans="1:10">
      <c r="A7576" t="s">
        <v>305</v>
      </c>
      <c r="B7576" t="s">
        <v>306</v>
      </c>
      <c r="C7576" s="18" t="s">
        <v>766</v>
      </c>
      <c r="D7576" t="s">
        <v>148</v>
      </c>
      <c r="E7576" s="4" t="s">
        <v>76</v>
      </c>
      <c r="F7576" t="s">
        <v>77</v>
      </c>
      <c r="G7576" s="4" t="s">
        <v>42</v>
      </c>
      <c r="H7576" t="s">
        <v>54</v>
      </c>
      <c r="I7576" s="5">
        <v>9764.74</v>
      </c>
      <c r="J7576" s="17" t="e">
        <f>VLOOKUP(Table1[[#This Row],[CCDDD]],#REF!,2,FALSE)</f>
        <v>#REF!</v>
      </c>
    </row>
    <row r="7577" spans="1:10">
      <c r="A7577" t="s">
        <v>185</v>
      </c>
      <c r="B7577" t="s">
        <v>186</v>
      </c>
      <c r="C7577" s="18" t="s">
        <v>766</v>
      </c>
      <c r="D7577" t="s">
        <v>166</v>
      </c>
      <c r="E7577" s="4" t="s">
        <v>76</v>
      </c>
      <c r="F7577" t="s">
        <v>77</v>
      </c>
      <c r="G7577" s="4" t="s">
        <v>40</v>
      </c>
      <c r="H7577" t="s">
        <v>52</v>
      </c>
      <c r="I7577" s="5">
        <v>9763.41</v>
      </c>
      <c r="J7577" s="17" t="e">
        <f>VLOOKUP(Table1[[#This Row],[CCDDD]],#REF!,2,FALSE)</f>
        <v>#REF!</v>
      </c>
    </row>
    <row r="7578" spans="1:10">
      <c r="A7578" t="s">
        <v>544</v>
      </c>
      <c r="B7578" t="s">
        <v>545</v>
      </c>
      <c r="C7578" s="18" t="s">
        <v>766</v>
      </c>
      <c r="D7578" t="s">
        <v>145</v>
      </c>
      <c r="E7578" s="4" t="s">
        <v>112</v>
      </c>
      <c r="F7578" t="s">
        <v>113</v>
      </c>
      <c r="G7578" s="4" t="s">
        <v>43</v>
      </c>
      <c r="H7578" t="s">
        <v>55</v>
      </c>
      <c r="I7578" s="5">
        <v>9759.57</v>
      </c>
      <c r="J7578" s="17" t="e">
        <f>VLOOKUP(Table1[[#This Row],[CCDDD]],#REF!,2,FALSE)</f>
        <v>#REF!</v>
      </c>
    </row>
    <row r="7579" spans="1:10">
      <c r="A7579" t="s">
        <v>440</v>
      </c>
      <c r="B7579" t="s">
        <v>441</v>
      </c>
      <c r="C7579" s="18" t="s">
        <v>766</v>
      </c>
      <c r="D7579" t="s">
        <v>191</v>
      </c>
      <c r="E7579" s="4" t="s">
        <v>96</v>
      </c>
      <c r="F7579" t="s">
        <v>97</v>
      </c>
      <c r="G7579" s="4" t="s">
        <v>40</v>
      </c>
      <c r="H7579" t="s">
        <v>52</v>
      </c>
      <c r="I7579" s="5">
        <v>9733.9500000000007</v>
      </c>
      <c r="J7579" s="17" t="e">
        <f>VLOOKUP(Table1[[#This Row],[CCDDD]],#REF!,2,FALSE)</f>
        <v>#REF!</v>
      </c>
    </row>
    <row r="7580" spans="1:10">
      <c r="A7580" t="s">
        <v>394</v>
      </c>
      <c r="B7580" t="s">
        <v>395</v>
      </c>
      <c r="C7580" s="18" t="s">
        <v>766</v>
      </c>
      <c r="D7580" t="s">
        <v>145</v>
      </c>
      <c r="E7580" s="4" t="s">
        <v>76</v>
      </c>
      <c r="F7580" t="s">
        <v>77</v>
      </c>
      <c r="G7580" s="4" t="s">
        <v>42</v>
      </c>
      <c r="H7580" t="s">
        <v>54</v>
      </c>
      <c r="I7580" s="5">
        <v>9720.58</v>
      </c>
      <c r="J7580" s="17" t="e">
        <f>VLOOKUP(Table1[[#This Row],[CCDDD]],#REF!,2,FALSE)</f>
        <v>#REF!</v>
      </c>
    </row>
    <row r="7581" spans="1:10">
      <c r="A7581" t="s">
        <v>200</v>
      </c>
      <c r="B7581" t="s">
        <v>201</v>
      </c>
      <c r="C7581" s="18" t="s">
        <v>766</v>
      </c>
      <c r="D7581" t="s">
        <v>148</v>
      </c>
      <c r="E7581" s="4" t="s">
        <v>62</v>
      </c>
      <c r="F7581" t="s">
        <v>63</v>
      </c>
      <c r="G7581" s="4" t="s">
        <v>41</v>
      </c>
      <c r="H7581" t="s">
        <v>53</v>
      </c>
      <c r="I7581" s="5">
        <v>9712.4599999999991</v>
      </c>
      <c r="J7581" s="17" t="e">
        <f>VLOOKUP(Table1[[#This Row],[CCDDD]],#REF!,2,FALSE)</f>
        <v>#REF!</v>
      </c>
    </row>
    <row r="7582" spans="1:10">
      <c r="A7582" t="s">
        <v>213</v>
      </c>
      <c r="B7582" t="s">
        <v>214</v>
      </c>
      <c r="C7582" s="18" t="s">
        <v>766</v>
      </c>
      <c r="D7582" t="s">
        <v>145</v>
      </c>
      <c r="E7582" s="4" t="s">
        <v>68</v>
      </c>
      <c r="F7582" t="s">
        <v>69</v>
      </c>
      <c r="G7582" s="4" t="s">
        <v>42</v>
      </c>
      <c r="H7582" t="s">
        <v>54</v>
      </c>
      <c r="I7582" s="5">
        <v>9711.41</v>
      </c>
      <c r="J7582" s="17" t="e">
        <f>VLOOKUP(Table1[[#This Row],[CCDDD]],#REF!,2,FALSE)</f>
        <v>#REF!</v>
      </c>
    </row>
    <row r="7583" spans="1:10">
      <c r="A7583" t="s">
        <v>257</v>
      </c>
      <c r="B7583" t="s">
        <v>258</v>
      </c>
      <c r="C7583" s="18" t="s">
        <v>766</v>
      </c>
      <c r="D7583" t="s">
        <v>191</v>
      </c>
      <c r="E7583" s="4" t="s">
        <v>112</v>
      </c>
      <c r="F7583" t="s">
        <v>113</v>
      </c>
      <c r="G7583" s="4" t="s">
        <v>43</v>
      </c>
      <c r="H7583" t="s">
        <v>55</v>
      </c>
      <c r="I7583" s="5">
        <v>9690.01</v>
      </c>
      <c r="J7583" s="17" t="e">
        <f>VLOOKUP(Table1[[#This Row],[CCDDD]],#REF!,2,FALSE)</f>
        <v>#REF!</v>
      </c>
    </row>
    <row r="7584" spans="1:10">
      <c r="A7584" t="s">
        <v>189</v>
      </c>
      <c r="B7584" t="s">
        <v>190</v>
      </c>
      <c r="C7584" s="18" t="s">
        <v>766</v>
      </c>
      <c r="D7584" t="s">
        <v>191</v>
      </c>
      <c r="E7584" s="4" t="s">
        <v>110</v>
      </c>
      <c r="F7584" t="s">
        <v>111</v>
      </c>
      <c r="G7584" s="4" t="s">
        <v>41</v>
      </c>
      <c r="H7584" t="s">
        <v>53</v>
      </c>
      <c r="I7584" s="5">
        <v>9670.83</v>
      </c>
      <c r="J7584" s="17" t="e">
        <f>VLOOKUP(Table1[[#This Row],[CCDDD]],#REF!,2,FALSE)</f>
        <v>#REF!</v>
      </c>
    </row>
    <row r="7585" spans="1:10">
      <c r="A7585" t="s">
        <v>233</v>
      </c>
      <c r="B7585" t="s">
        <v>234</v>
      </c>
      <c r="C7585" s="18" t="s">
        <v>766</v>
      </c>
      <c r="D7585" t="s">
        <v>163</v>
      </c>
      <c r="E7585" s="4" t="s">
        <v>98</v>
      </c>
      <c r="F7585" t="s">
        <v>99</v>
      </c>
      <c r="G7585" s="4" t="s">
        <v>42</v>
      </c>
      <c r="H7585" t="s">
        <v>54</v>
      </c>
      <c r="I7585" s="5">
        <v>9663.4599999999991</v>
      </c>
      <c r="J7585" s="17" t="e">
        <f>VLOOKUP(Table1[[#This Row],[CCDDD]],#REF!,2,FALSE)</f>
        <v>#REF!</v>
      </c>
    </row>
    <row r="7586" spans="1:10">
      <c r="A7586" t="s">
        <v>287</v>
      </c>
      <c r="B7586" t="s">
        <v>288</v>
      </c>
      <c r="C7586" s="18" t="s">
        <v>766</v>
      </c>
      <c r="D7586" t="s">
        <v>177</v>
      </c>
      <c r="E7586" s="4" t="s">
        <v>82</v>
      </c>
      <c r="F7586" t="s">
        <v>83</v>
      </c>
      <c r="G7586" s="4" t="s">
        <v>40</v>
      </c>
      <c r="H7586" t="s">
        <v>52</v>
      </c>
      <c r="I7586" s="5">
        <v>9640.7099999999991</v>
      </c>
      <c r="J7586" s="17" t="e">
        <f>VLOOKUP(Table1[[#This Row],[CCDDD]],#REF!,2,FALSE)</f>
        <v>#REF!</v>
      </c>
    </row>
    <row r="7587" spans="1:10">
      <c r="A7587" t="s">
        <v>241</v>
      </c>
      <c r="B7587" t="s">
        <v>242</v>
      </c>
      <c r="C7587" s="18" t="s">
        <v>766</v>
      </c>
      <c r="D7587" t="s">
        <v>191</v>
      </c>
      <c r="E7587" s="4" t="s">
        <v>120</v>
      </c>
      <c r="F7587" t="s">
        <v>121</v>
      </c>
      <c r="G7587" s="4" t="s">
        <v>41</v>
      </c>
      <c r="H7587" t="s">
        <v>53</v>
      </c>
      <c r="I7587" s="5">
        <v>9625.2099999999991</v>
      </c>
      <c r="J7587" s="17" t="e">
        <f>VLOOKUP(Table1[[#This Row],[CCDDD]],#REF!,2,FALSE)</f>
        <v>#REF!</v>
      </c>
    </row>
    <row r="7588" spans="1:10">
      <c r="A7588" t="s">
        <v>532</v>
      </c>
      <c r="B7588" t="s">
        <v>533</v>
      </c>
      <c r="C7588" s="18" t="s">
        <v>766</v>
      </c>
      <c r="D7588" t="s">
        <v>163</v>
      </c>
      <c r="E7588" s="4" t="s">
        <v>66</v>
      </c>
      <c r="F7588" t="s">
        <v>67</v>
      </c>
      <c r="G7588" s="17" t="s">
        <v>41</v>
      </c>
      <c r="H7588" t="s">
        <v>53</v>
      </c>
      <c r="I7588" s="5">
        <v>9615.11</v>
      </c>
      <c r="J7588" s="17" t="e">
        <f>VLOOKUP(Table1[[#This Row],[CCDDD]],#REF!,2,FALSE)</f>
        <v>#REF!</v>
      </c>
    </row>
    <row r="7589" spans="1:10">
      <c r="A7589" t="s">
        <v>633</v>
      </c>
      <c r="B7589" t="s">
        <v>634</v>
      </c>
      <c r="C7589" s="18" t="s">
        <v>766</v>
      </c>
      <c r="D7589" t="s">
        <v>166</v>
      </c>
      <c r="E7589" s="4" t="s">
        <v>80</v>
      </c>
      <c r="F7589" t="s">
        <v>81</v>
      </c>
      <c r="G7589" s="4" t="s">
        <v>41</v>
      </c>
      <c r="H7589" t="s">
        <v>53</v>
      </c>
      <c r="I7589" s="5">
        <v>9613.23</v>
      </c>
      <c r="J7589" s="17" t="e">
        <f>VLOOKUP(Table1[[#This Row],[CCDDD]],#REF!,2,FALSE)</f>
        <v>#REF!</v>
      </c>
    </row>
    <row r="7590" spans="1:10">
      <c r="A7590" t="s">
        <v>171</v>
      </c>
      <c r="B7590" t="s">
        <v>172</v>
      </c>
      <c r="C7590" s="18" t="s">
        <v>766</v>
      </c>
      <c r="D7590" t="s">
        <v>140</v>
      </c>
      <c r="E7590" s="4" t="s">
        <v>80</v>
      </c>
      <c r="F7590" t="s">
        <v>81</v>
      </c>
      <c r="G7590" s="4" t="s">
        <v>42</v>
      </c>
      <c r="H7590" t="s">
        <v>54</v>
      </c>
      <c r="I7590" s="5">
        <v>9603.99</v>
      </c>
      <c r="J7590" s="17" t="e">
        <f>VLOOKUP(Table1[[#This Row],[CCDDD]],#REF!,2,FALSE)</f>
        <v>#REF!</v>
      </c>
    </row>
    <row r="7591" spans="1:10">
      <c r="A7591" t="s">
        <v>355</v>
      </c>
      <c r="B7591" t="s">
        <v>356</v>
      </c>
      <c r="C7591" s="18" t="s">
        <v>766</v>
      </c>
      <c r="D7591" t="s">
        <v>177</v>
      </c>
      <c r="E7591" s="4" t="s">
        <v>112</v>
      </c>
      <c r="F7591" t="s">
        <v>113</v>
      </c>
      <c r="G7591" s="4" t="s">
        <v>42</v>
      </c>
      <c r="H7591" t="s">
        <v>54</v>
      </c>
      <c r="I7591" s="5">
        <v>9603.7900000000009</v>
      </c>
      <c r="J7591" s="17" t="e">
        <f>VLOOKUP(Table1[[#This Row],[CCDDD]],#REF!,2,FALSE)</f>
        <v>#REF!</v>
      </c>
    </row>
    <row r="7592" spans="1:10">
      <c r="A7592" t="s">
        <v>237</v>
      </c>
      <c r="B7592" t="s">
        <v>238</v>
      </c>
      <c r="C7592" s="18" t="s">
        <v>766</v>
      </c>
      <c r="D7592" t="s">
        <v>145</v>
      </c>
      <c r="E7592" s="4" t="s">
        <v>78</v>
      </c>
      <c r="F7592" t="s">
        <v>79</v>
      </c>
      <c r="G7592" s="4" t="s">
        <v>42</v>
      </c>
      <c r="H7592" t="s">
        <v>54</v>
      </c>
      <c r="I7592" s="5">
        <v>9601.07</v>
      </c>
      <c r="J7592" s="17" t="e">
        <f>VLOOKUP(Table1[[#This Row],[CCDDD]],#REF!,2,FALSE)</f>
        <v>#REF!</v>
      </c>
    </row>
    <row r="7593" spans="1:10">
      <c r="A7593" t="s">
        <v>235</v>
      </c>
      <c r="B7593" t="s">
        <v>236</v>
      </c>
      <c r="C7593" s="18" t="s">
        <v>766</v>
      </c>
      <c r="D7593" t="s">
        <v>166</v>
      </c>
      <c r="E7593" s="4" t="s">
        <v>76</v>
      </c>
      <c r="F7593" t="s">
        <v>77</v>
      </c>
      <c r="G7593" s="4" t="s">
        <v>43</v>
      </c>
      <c r="H7593" t="s">
        <v>55</v>
      </c>
      <c r="I7593" s="5">
        <v>9600</v>
      </c>
      <c r="J7593" s="17" t="e">
        <f>VLOOKUP(Table1[[#This Row],[CCDDD]],#REF!,2,FALSE)</f>
        <v>#REF!</v>
      </c>
    </row>
    <row r="7594" spans="1:10">
      <c r="A7594" t="s">
        <v>522</v>
      </c>
      <c r="B7594" t="s">
        <v>523</v>
      </c>
      <c r="C7594" s="18" t="s">
        <v>766</v>
      </c>
      <c r="D7594" t="s">
        <v>191</v>
      </c>
      <c r="E7594" s="4" t="s">
        <v>78</v>
      </c>
      <c r="F7594" t="s">
        <v>79</v>
      </c>
      <c r="G7594" s="4" t="s">
        <v>41</v>
      </c>
      <c r="H7594" t="s">
        <v>53</v>
      </c>
      <c r="I7594" s="5">
        <v>9590.2900000000009</v>
      </c>
      <c r="J7594" s="17" t="e">
        <f>VLOOKUP(Table1[[#This Row],[CCDDD]],#REF!,2,FALSE)</f>
        <v>#REF!</v>
      </c>
    </row>
    <row r="7595" spans="1:10">
      <c r="A7595" t="s">
        <v>700</v>
      </c>
      <c r="B7595" t="s">
        <v>701</v>
      </c>
      <c r="C7595" s="18" t="s">
        <v>766</v>
      </c>
      <c r="D7595" t="s">
        <v>191</v>
      </c>
      <c r="E7595" s="4" t="s">
        <v>78</v>
      </c>
      <c r="F7595" t="s">
        <v>79</v>
      </c>
      <c r="G7595" s="4" t="s">
        <v>43</v>
      </c>
      <c r="H7595" t="s">
        <v>55</v>
      </c>
      <c r="I7595" s="5">
        <v>9590.06</v>
      </c>
      <c r="J7595" s="17" t="e">
        <f>VLOOKUP(Table1[[#This Row],[CCDDD]],#REF!,2,FALSE)</f>
        <v>#REF!</v>
      </c>
    </row>
    <row r="7596" spans="1:10">
      <c r="A7596" t="s">
        <v>420</v>
      </c>
      <c r="B7596" t="s">
        <v>421</v>
      </c>
      <c r="C7596" s="18" t="s">
        <v>766</v>
      </c>
      <c r="D7596" t="s">
        <v>184</v>
      </c>
      <c r="E7596" s="4" t="s">
        <v>90</v>
      </c>
      <c r="F7596" t="s">
        <v>91</v>
      </c>
      <c r="G7596" s="4" t="s">
        <v>42</v>
      </c>
      <c r="H7596" t="s">
        <v>54</v>
      </c>
      <c r="I7596" s="5">
        <v>9582.2099999999991</v>
      </c>
      <c r="J7596" s="17" t="e">
        <f>VLOOKUP(Table1[[#This Row],[CCDDD]],#REF!,2,FALSE)</f>
        <v>#REF!</v>
      </c>
    </row>
    <row r="7597" spans="1:10">
      <c r="A7597" t="s">
        <v>347</v>
      </c>
      <c r="B7597" t="s">
        <v>348</v>
      </c>
      <c r="C7597" s="18" t="s">
        <v>766</v>
      </c>
      <c r="D7597" t="s">
        <v>145</v>
      </c>
      <c r="E7597" s="4" t="s">
        <v>78</v>
      </c>
      <c r="F7597" t="s">
        <v>79</v>
      </c>
      <c r="G7597" s="4" t="s">
        <v>39</v>
      </c>
      <c r="H7597" t="s">
        <v>51</v>
      </c>
      <c r="I7597" s="5">
        <v>9579.92</v>
      </c>
      <c r="J7597" s="17" t="e">
        <f>VLOOKUP(Table1[[#This Row],[CCDDD]],#REF!,2,FALSE)</f>
        <v>#REF!</v>
      </c>
    </row>
    <row r="7598" spans="1:10">
      <c r="A7598" t="s">
        <v>546</v>
      </c>
      <c r="B7598" t="s">
        <v>547</v>
      </c>
      <c r="C7598" s="18" t="s">
        <v>766</v>
      </c>
      <c r="D7598" t="s">
        <v>184</v>
      </c>
      <c r="E7598" s="4" t="s">
        <v>112</v>
      </c>
      <c r="F7598" t="s">
        <v>113</v>
      </c>
      <c r="G7598" s="4" t="s">
        <v>43</v>
      </c>
      <c r="H7598" t="s">
        <v>55</v>
      </c>
      <c r="I7598" s="5">
        <v>9576.56</v>
      </c>
      <c r="J7598" s="17" t="e">
        <f>VLOOKUP(Table1[[#This Row],[CCDDD]],#REF!,2,FALSE)</f>
        <v>#REF!</v>
      </c>
    </row>
    <row r="7599" spans="1:10">
      <c r="A7599" t="s">
        <v>442</v>
      </c>
      <c r="B7599" t="s">
        <v>443</v>
      </c>
      <c r="C7599" s="18" t="s">
        <v>766</v>
      </c>
      <c r="D7599" t="s">
        <v>145</v>
      </c>
      <c r="E7599" s="4" t="s">
        <v>86</v>
      </c>
      <c r="F7599" t="s">
        <v>87</v>
      </c>
      <c r="G7599" s="4" t="s">
        <v>44</v>
      </c>
      <c r="H7599" t="s">
        <v>56</v>
      </c>
      <c r="I7599" s="5">
        <v>9567.5</v>
      </c>
      <c r="J7599" s="17" t="e">
        <f>VLOOKUP(Table1[[#This Row],[CCDDD]],#REF!,2,FALSE)</f>
        <v>#REF!</v>
      </c>
    </row>
    <row r="7600" spans="1:10">
      <c r="A7600" t="s">
        <v>546</v>
      </c>
      <c r="B7600" t="s">
        <v>547</v>
      </c>
      <c r="C7600" s="18" t="s">
        <v>766</v>
      </c>
      <c r="D7600" t="s">
        <v>184</v>
      </c>
      <c r="E7600" s="4" t="s">
        <v>78</v>
      </c>
      <c r="F7600" t="s">
        <v>79</v>
      </c>
      <c r="G7600" s="4" t="s">
        <v>41</v>
      </c>
      <c r="H7600" t="s">
        <v>53</v>
      </c>
      <c r="I7600" s="5">
        <v>9558.32</v>
      </c>
      <c r="J7600" s="17" t="e">
        <f>VLOOKUP(Table1[[#This Row],[CCDDD]],#REF!,2,FALSE)</f>
        <v>#REF!</v>
      </c>
    </row>
    <row r="7601" spans="1:10">
      <c r="A7601" t="s">
        <v>187</v>
      </c>
      <c r="B7601" t="s">
        <v>188</v>
      </c>
      <c r="C7601" s="18" t="s">
        <v>766</v>
      </c>
      <c r="D7601" t="s">
        <v>184</v>
      </c>
      <c r="E7601" s="4" t="s">
        <v>78</v>
      </c>
      <c r="F7601" t="s">
        <v>79</v>
      </c>
      <c r="G7601" s="4" t="s">
        <v>40</v>
      </c>
      <c r="H7601" t="s">
        <v>52</v>
      </c>
      <c r="I7601" s="5">
        <v>9546.89</v>
      </c>
      <c r="J7601" s="17" t="e">
        <f>VLOOKUP(Table1[[#This Row],[CCDDD]],#REF!,2,FALSE)</f>
        <v>#REF!</v>
      </c>
    </row>
    <row r="7602" spans="1:10">
      <c r="A7602" t="s">
        <v>287</v>
      </c>
      <c r="B7602" t="s">
        <v>288</v>
      </c>
      <c r="C7602" s="18" t="s">
        <v>766</v>
      </c>
      <c r="D7602" t="s">
        <v>177</v>
      </c>
      <c r="E7602" s="4" t="s">
        <v>70</v>
      </c>
      <c r="F7602" t="s">
        <v>71</v>
      </c>
      <c r="G7602" s="4" t="s">
        <v>39</v>
      </c>
      <c r="H7602" t="s">
        <v>51</v>
      </c>
      <c r="I7602" s="5">
        <v>9530.32</v>
      </c>
      <c r="J7602" s="17" t="e">
        <f>VLOOKUP(Table1[[#This Row],[CCDDD]],#REF!,2,FALSE)</f>
        <v>#REF!</v>
      </c>
    </row>
    <row r="7603" spans="1:10">
      <c r="A7603" t="s">
        <v>610</v>
      </c>
      <c r="B7603" t="s">
        <v>611</v>
      </c>
      <c r="C7603" s="18" t="s">
        <v>766</v>
      </c>
      <c r="D7603" t="s">
        <v>145</v>
      </c>
      <c r="E7603" s="4" t="s">
        <v>80</v>
      </c>
      <c r="F7603" t="s">
        <v>81</v>
      </c>
      <c r="G7603" s="4" t="s">
        <v>41</v>
      </c>
      <c r="H7603" t="s">
        <v>53</v>
      </c>
      <c r="I7603" s="5">
        <v>9528.9699999999993</v>
      </c>
      <c r="J7603" s="17" t="e">
        <f>VLOOKUP(Table1[[#This Row],[CCDDD]],#REF!,2,FALSE)</f>
        <v>#REF!</v>
      </c>
    </row>
    <row r="7604" spans="1:10">
      <c r="A7604" t="s">
        <v>610</v>
      </c>
      <c r="B7604" t="s">
        <v>611</v>
      </c>
      <c r="C7604" s="18" t="s">
        <v>766</v>
      </c>
      <c r="D7604" t="s">
        <v>145</v>
      </c>
      <c r="E7604" s="4" t="s">
        <v>78</v>
      </c>
      <c r="F7604" t="s">
        <v>79</v>
      </c>
      <c r="G7604" s="17" t="s">
        <v>41</v>
      </c>
      <c r="H7604" t="s">
        <v>53</v>
      </c>
      <c r="I7604" s="5">
        <v>9513.27</v>
      </c>
      <c r="J7604" s="17" t="e">
        <f>VLOOKUP(Table1[[#This Row],[CCDDD]],#REF!,2,FALSE)</f>
        <v>#REF!</v>
      </c>
    </row>
    <row r="7605" spans="1:10">
      <c r="A7605" t="s">
        <v>474</v>
      </c>
      <c r="B7605" t="s">
        <v>475</v>
      </c>
      <c r="C7605" s="18" t="s">
        <v>766</v>
      </c>
      <c r="D7605" t="s">
        <v>210</v>
      </c>
      <c r="E7605" s="4" t="s">
        <v>78</v>
      </c>
      <c r="F7605" t="s">
        <v>79</v>
      </c>
      <c r="G7605" s="17" t="s">
        <v>42</v>
      </c>
      <c r="H7605" t="s">
        <v>54</v>
      </c>
      <c r="I7605" s="5">
        <v>9508.31</v>
      </c>
      <c r="J7605" s="17" t="e">
        <f>VLOOKUP(Table1[[#This Row],[CCDDD]],#REF!,2,FALSE)</f>
        <v>#REF!</v>
      </c>
    </row>
    <row r="7606" spans="1:10">
      <c r="A7606" t="s">
        <v>219</v>
      </c>
      <c r="B7606" t="s">
        <v>220</v>
      </c>
      <c r="C7606" s="18" t="s">
        <v>766</v>
      </c>
      <c r="D7606" t="s">
        <v>166</v>
      </c>
      <c r="E7606" s="4" t="s">
        <v>120</v>
      </c>
      <c r="F7606" t="s">
        <v>121</v>
      </c>
      <c r="G7606" s="4" t="s">
        <v>41</v>
      </c>
      <c r="H7606" t="s">
        <v>53</v>
      </c>
      <c r="I7606" s="5">
        <v>9505.19</v>
      </c>
      <c r="J7606" s="17" t="e">
        <f>VLOOKUP(Table1[[#This Row],[CCDDD]],#REF!,2,FALSE)</f>
        <v>#REF!</v>
      </c>
    </row>
    <row r="7607" spans="1:10">
      <c r="A7607" t="s">
        <v>436</v>
      </c>
      <c r="B7607" t="s">
        <v>437</v>
      </c>
      <c r="C7607" s="18" t="s">
        <v>766</v>
      </c>
      <c r="D7607" t="s">
        <v>163</v>
      </c>
      <c r="E7607" s="4" t="s">
        <v>78</v>
      </c>
      <c r="F7607" t="s">
        <v>79</v>
      </c>
      <c r="G7607" s="4" t="s">
        <v>41</v>
      </c>
      <c r="H7607" t="s">
        <v>53</v>
      </c>
      <c r="I7607" s="5">
        <v>9492</v>
      </c>
      <c r="J7607" s="17" t="e">
        <f>VLOOKUP(Table1[[#This Row],[CCDDD]],#REF!,2,FALSE)</f>
        <v>#REF!</v>
      </c>
    </row>
    <row r="7608" spans="1:10">
      <c r="A7608" t="s">
        <v>382</v>
      </c>
      <c r="B7608" t="s">
        <v>383</v>
      </c>
      <c r="C7608" s="18" t="s">
        <v>766</v>
      </c>
      <c r="D7608" t="s">
        <v>148</v>
      </c>
      <c r="E7608" s="4" t="s">
        <v>80</v>
      </c>
      <c r="F7608" t="s">
        <v>81</v>
      </c>
      <c r="G7608" s="4" t="s">
        <v>41</v>
      </c>
      <c r="H7608" t="s">
        <v>53</v>
      </c>
      <c r="I7608" s="5">
        <v>9482.68</v>
      </c>
      <c r="J7608" s="17" t="e">
        <f>VLOOKUP(Table1[[#This Row],[CCDDD]],#REF!,2,FALSE)</f>
        <v>#REF!</v>
      </c>
    </row>
    <row r="7609" spans="1:10">
      <c r="A7609" t="s">
        <v>514</v>
      </c>
      <c r="B7609" t="s">
        <v>515</v>
      </c>
      <c r="C7609" s="18" t="s">
        <v>766</v>
      </c>
      <c r="D7609" t="s">
        <v>166</v>
      </c>
      <c r="E7609" s="4" t="s">
        <v>80</v>
      </c>
      <c r="F7609" t="s">
        <v>81</v>
      </c>
      <c r="G7609" s="4" t="s">
        <v>41</v>
      </c>
      <c r="H7609" t="s">
        <v>53</v>
      </c>
      <c r="I7609" s="5">
        <v>9479.75</v>
      </c>
      <c r="J7609" s="17" t="e">
        <f>VLOOKUP(Table1[[#This Row],[CCDDD]],#REF!,2,FALSE)</f>
        <v>#REF!</v>
      </c>
    </row>
    <row r="7610" spans="1:10">
      <c r="A7610" t="s">
        <v>544</v>
      </c>
      <c r="B7610" t="s">
        <v>545</v>
      </c>
      <c r="C7610" s="18" t="s">
        <v>766</v>
      </c>
      <c r="D7610" t="s">
        <v>145</v>
      </c>
      <c r="E7610" s="4" t="s">
        <v>110</v>
      </c>
      <c r="F7610" t="s">
        <v>111</v>
      </c>
      <c r="G7610" s="4" t="s">
        <v>42</v>
      </c>
      <c r="H7610" t="s">
        <v>54</v>
      </c>
      <c r="I7610" s="5">
        <v>9471.9500000000007</v>
      </c>
      <c r="J7610" s="17" t="e">
        <f>VLOOKUP(Table1[[#This Row],[CCDDD]],#REF!,2,FALSE)</f>
        <v>#REF!</v>
      </c>
    </row>
    <row r="7611" spans="1:10">
      <c r="A7611" t="s">
        <v>424</v>
      </c>
      <c r="B7611" t="s">
        <v>425</v>
      </c>
      <c r="C7611" s="18" t="s">
        <v>766</v>
      </c>
      <c r="D7611" t="s">
        <v>184</v>
      </c>
      <c r="E7611" s="4" t="s">
        <v>78</v>
      </c>
      <c r="F7611" t="s">
        <v>79</v>
      </c>
      <c r="G7611" s="4" t="s">
        <v>42</v>
      </c>
      <c r="H7611" t="s">
        <v>54</v>
      </c>
      <c r="I7611" s="5">
        <v>9467.0400000000009</v>
      </c>
      <c r="J7611" s="17" t="e">
        <f>VLOOKUP(Table1[[#This Row],[CCDDD]],#REF!,2,FALSE)</f>
        <v>#REF!</v>
      </c>
    </row>
    <row r="7612" spans="1:10">
      <c r="A7612" t="s">
        <v>327</v>
      </c>
      <c r="B7612" t="s">
        <v>328</v>
      </c>
      <c r="C7612" s="18" t="s">
        <v>766</v>
      </c>
      <c r="D7612" t="s">
        <v>163</v>
      </c>
      <c r="E7612" s="4" t="s">
        <v>78</v>
      </c>
      <c r="F7612" t="s">
        <v>79</v>
      </c>
      <c r="G7612" s="4" t="s">
        <v>39</v>
      </c>
      <c r="H7612" t="s">
        <v>51</v>
      </c>
      <c r="I7612" s="5">
        <v>9465</v>
      </c>
      <c r="J7612" s="17" t="e">
        <f>VLOOKUP(Table1[[#This Row],[CCDDD]],#REF!,2,FALSE)</f>
        <v>#REF!</v>
      </c>
    </row>
    <row r="7613" spans="1:10">
      <c r="A7613" t="s">
        <v>149</v>
      </c>
      <c r="B7613" t="s">
        <v>150</v>
      </c>
      <c r="C7613" s="18" t="s">
        <v>766</v>
      </c>
      <c r="D7613" t="s">
        <v>140</v>
      </c>
      <c r="E7613" s="4" t="s">
        <v>70</v>
      </c>
      <c r="F7613" t="s">
        <v>71</v>
      </c>
      <c r="G7613" s="4" t="s">
        <v>41</v>
      </c>
      <c r="H7613" t="s">
        <v>53</v>
      </c>
      <c r="I7613" s="5">
        <v>9459.85</v>
      </c>
      <c r="J7613" s="17" t="e">
        <f>VLOOKUP(Table1[[#This Row],[CCDDD]],#REF!,2,FALSE)</f>
        <v>#REF!</v>
      </c>
    </row>
    <row r="7614" spans="1:10">
      <c r="A7614" t="s">
        <v>718</v>
      </c>
      <c r="B7614" t="s">
        <v>719</v>
      </c>
      <c r="C7614" s="18" t="s">
        <v>766</v>
      </c>
      <c r="D7614" t="s">
        <v>177</v>
      </c>
      <c r="E7614" s="4" t="s">
        <v>130</v>
      </c>
      <c r="F7614" t="s">
        <v>46</v>
      </c>
      <c r="G7614" s="4" t="s">
        <v>46</v>
      </c>
      <c r="H7614" t="s">
        <v>46</v>
      </c>
      <c r="I7614" s="5">
        <v>9459</v>
      </c>
      <c r="J7614" s="17" t="e">
        <f>VLOOKUP(Table1[[#This Row],[CCDDD]],#REF!,2,FALSE)</f>
        <v>#REF!</v>
      </c>
    </row>
    <row r="7615" spans="1:10">
      <c r="A7615" t="s">
        <v>692</v>
      </c>
      <c r="B7615" t="s">
        <v>693</v>
      </c>
      <c r="C7615" s="18" t="s">
        <v>766</v>
      </c>
      <c r="D7615" t="s">
        <v>145</v>
      </c>
      <c r="E7615" s="4" t="s">
        <v>112</v>
      </c>
      <c r="F7615" t="s">
        <v>113</v>
      </c>
      <c r="G7615" s="4" t="s">
        <v>43</v>
      </c>
      <c r="H7615" t="s">
        <v>55</v>
      </c>
      <c r="I7615" s="5">
        <v>9450</v>
      </c>
      <c r="J7615" s="17" t="e">
        <f>VLOOKUP(Table1[[#This Row],[CCDDD]],#REF!,2,FALSE)</f>
        <v>#REF!</v>
      </c>
    </row>
    <row r="7616" spans="1:10">
      <c r="A7616" t="s">
        <v>245</v>
      </c>
      <c r="B7616" t="s">
        <v>246</v>
      </c>
      <c r="C7616" s="18" t="s">
        <v>766</v>
      </c>
      <c r="D7616" t="s">
        <v>210</v>
      </c>
      <c r="E7616" s="4" t="s">
        <v>62</v>
      </c>
      <c r="F7616" t="s">
        <v>63</v>
      </c>
      <c r="G7616" s="4" t="s">
        <v>41</v>
      </c>
      <c r="H7616" t="s">
        <v>53</v>
      </c>
      <c r="I7616" s="5">
        <v>9431.8799999999992</v>
      </c>
      <c r="J7616" s="17" t="e">
        <f>VLOOKUP(Table1[[#This Row],[CCDDD]],#REF!,2,FALSE)</f>
        <v>#REF!</v>
      </c>
    </row>
    <row r="7617" spans="1:10">
      <c r="A7617" t="s">
        <v>510</v>
      </c>
      <c r="B7617" t="s">
        <v>511</v>
      </c>
      <c r="C7617" s="18" t="s">
        <v>766</v>
      </c>
      <c r="D7617" t="s">
        <v>191</v>
      </c>
      <c r="E7617" s="4" t="s">
        <v>76</v>
      </c>
      <c r="F7617" t="s">
        <v>77</v>
      </c>
      <c r="G7617" s="4" t="s">
        <v>41</v>
      </c>
      <c r="H7617" t="s">
        <v>53</v>
      </c>
      <c r="I7617" s="5">
        <v>9401.15</v>
      </c>
      <c r="J7617" s="17" t="e">
        <f>VLOOKUP(Table1[[#This Row],[CCDDD]],#REF!,2,FALSE)</f>
        <v>#REF!</v>
      </c>
    </row>
    <row r="7618" spans="1:10">
      <c r="A7618" t="s">
        <v>233</v>
      </c>
      <c r="B7618" t="s">
        <v>234</v>
      </c>
      <c r="C7618" s="18" t="s">
        <v>766</v>
      </c>
      <c r="D7618" t="s">
        <v>163</v>
      </c>
      <c r="E7618" s="4" t="s">
        <v>68</v>
      </c>
      <c r="F7618" t="s">
        <v>69</v>
      </c>
      <c r="G7618" s="4" t="s">
        <v>43</v>
      </c>
      <c r="H7618" t="s">
        <v>55</v>
      </c>
      <c r="I7618" s="5">
        <v>9395.43</v>
      </c>
      <c r="J7618" s="17" t="e">
        <f>VLOOKUP(Table1[[#This Row],[CCDDD]],#REF!,2,FALSE)</f>
        <v>#REF!</v>
      </c>
    </row>
    <row r="7619" spans="1:10">
      <c r="A7619" t="s">
        <v>192</v>
      </c>
      <c r="B7619" t="s">
        <v>193</v>
      </c>
      <c r="C7619" s="18" t="s">
        <v>766</v>
      </c>
      <c r="D7619" t="s">
        <v>166</v>
      </c>
      <c r="E7619" s="4" t="s">
        <v>64</v>
      </c>
      <c r="F7619" t="s">
        <v>65</v>
      </c>
      <c r="G7619" s="4" t="s">
        <v>43</v>
      </c>
      <c r="H7619" t="s">
        <v>55</v>
      </c>
      <c r="I7619" s="5">
        <v>9383.84</v>
      </c>
      <c r="J7619" s="17" t="e">
        <f>VLOOKUP(Table1[[#This Row],[CCDDD]],#REF!,2,FALSE)</f>
        <v>#REF!</v>
      </c>
    </row>
    <row r="7620" spans="1:10">
      <c r="A7620" t="s">
        <v>341</v>
      </c>
      <c r="B7620" t="s">
        <v>342</v>
      </c>
      <c r="C7620" s="18" t="s">
        <v>766</v>
      </c>
      <c r="D7620" t="s">
        <v>184</v>
      </c>
      <c r="E7620" s="4" t="s">
        <v>110</v>
      </c>
      <c r="F7620" t="s">
        <v>111</v>
      </c>
      <c r="G7620" s="4" t="s">
        <v>42</v>
      </c>
      <c r="H7620" t="s">
        <v>54</v>
      </c>
      <c r="I7620" s="5">
        <v>9383.11</v>
      </c>
      <c r="J7620" s="17" t="e">
        <f>VLOOKUP(Table1[[#This Row],[CCDDD]],#REF!,2,FALSE)</f>
        <v>#REF!</v>
      </c>
    </row>
    <row r="7621" spans="1:10">
      <c r="A7621" t="s">
        <v>371</v>
      </c>
      <c r="B7621" t="s">
        <v>372</v>
      </c>
      <c r="C7621" s="18" t="s">
        <v>766</v>
      </c>
      <c r="D7621" t="s">
        <v>166</v>
      </c>
      <c r="E7621" s="4" t="s">
        <v>90</v>
      </c>
      <c r="F7621" t="s">
        <v>91</v>
      </c>
      <c r="G7621" s="4" t="s">
        <v>43</v>
      </c>
      <c r="H7621" t="s">
        <v>55</v>
      </c>
      <c r="I7621" s="5">
        <v>9379.7900000000009</v>
      </c>
      <c r="J7621" s="17" t="e">
        <f>VLOOKUP(Table1[[#This Row],[CCDDD]],#REF!,2,FALSE)</f>
        <v>#REF!</v>
      </c>
    </row>
    <row r="7622" spans="1:10">
      <c r="A7622" t="s">
        <v>175</v>
      </c>
      <c r="B7622" t="s">
        <v>176</v>
      </c>
      <c r="C7622" s="18" t="s">
        <v>766</v>
      </c>
      <c r="D7622" t="s">
        <v>177</v>
      </c>
      <c r="E7622" s="4" t="s">
        <v>120</v>
      </c>
      <c r="F7622" t="s">
        <v>121</v>
      </c>
      <c r="G7622" s="4" t="s">
        <v>42</v>
      </c>
      <c r="H7622" t="s">
        <v>54</v>
      </c>
      <c r="I7622" s="5">
        <v>9377.18</v>
      </c>
      <c r="J7622" s="17" t="e">
        <f>VLOOKUP(Table1[[#This Row],[CCDDD]],#REF!,2,FALSE)</f>
        <v>#REF!</v>
      </c>
    </row>
    <row r="7623" spans="1:10">
      <c r="A7623" t="s">
        <v>151</v>
      </c>
      <c r="B7623" t="s">
        <v>152</v>
      </c>
      <c r="C7623" s="18" t="s">
        <v>766</v>
      </c>
      <c r="D7623" t="s">
        <v>140</v>
      </c>
      <c r="E7623" s="4" t="s">
        <v>96</v>
      </c>
      <c r="F7623" t="s">
        <v>97</v>
      </c>
      <c r="G7623" s="4" t="s">
        <v>42</v>
      </c>
      <c r="H7623" t="s">
        <v>54</v>
      </c>
      <c r="I7623" s="5">
        <v>9374.4</v>
      </c>
      <c r="J7623" s="17" t="e">
        <f>VLOOKUP(Table1[[#This Row],[CCDDD]],#REF!,2,FALSE)</f>
        <v>#REF!</v>
      </c>
    </row>
    <row r="7624" spans="1:10">
      <c r="A7624" t="s">
        <v>169</v>
      </c>
      <c r="B7624" t="s">
        <v>170</v>
      </c>
      <c r="C7624" s="18" t="s">
        <v>766</v>
      </c>
      <c r="D7624" t="s">
        <v>140</v>
      </c>
      <c r="E7624" s="4" t="s">
        <v>80</v>
      </c>
      <c r="F7624" t="s">
        <v>81</v>
      </c>
      <c r="G7624" s="4" t="s">
        <v>38</v>
      </c>
      <c r="H7624" t="s">
        <v>50</v>
      </c>
      <c r="I7624" s="5">
        <v>9365.2900000000009</v>
      </c>
      <c r="J7624" s="17" t="e">
        <f>VLOOKUP(Table1[[#This Row],[CCDDD]],#REF!,2,FALSE)</f>
        <v>#REF!</v>
      </c>
    </row>
    <row r="7625" spans="1:10">
      <c r="A7625" t="s">
        <v>608</v>
      </c>
      <c r="B7625" t="s">
        <v>609</v>
      </c>
      <c r="C7625" s="18" t="s">
        <v>766</v>
      </c>
      <c r="D7625" t="s">
        <v>191</v>
      </c>
      <c r="E7625" s="4" t="s">
        <v>72</v>
      </c>
      <c r="F7625" t="s">
        <v>73</v>
      </c>
      <c r="G7625" s="4" t="s">
        <v>39</v>
      </c>
      <c r="H7625" t="s">
        <v>51</v>
      </c>
      <c r="I7625" s="5">
        <v>9363.64</v>
      </c>
      <c r="J7625" s="17" t="e">
        <f>VLOOKUP(Table1[[#This Row],[CCDDD]],#REF!,2,FALSE)</f>
        <v>#REF!</v>
      </c>
    </row>
    <row r="7626" spans="1:10">
      <c r="A7626" t="s">
        <v>442</v>
      </c>
      <c r="B7626" t="s">
        <v>443</v>
      </c>
      <c r="C7626" s="18" t="s">
        <v>766</v>
      </c>
      <c r="D7626" t="s">
        <v>145</v>
      </c>
      <c r="E7626" s="4" t="s">
        <v>80</v>
      </c>
      <c r="F7626" t="s">
        <v>81</v>
      </c>
      <c r="G7626" s="4" t="s">
        <v>40</v>
      </c>
      <c r="H7626" t="s">
        <v>52</v>
      </c>
      <c r="I7626" s="5">
        <v>9358.23</v>
      </c>
      <c r="J7626" s="17" t="e">
        <f>VLOOKUP(Table1[[#This Row],[CCDDD]],#REF!,2,FALSE)</f>
        <v>#REF!</v>
      </c>
    </row>
    <row r="7627" spans="1:10">
      <c r="A7627" t="s">
        <v>157</v>
      </c>
      <c r="B7627" t="s">
        <v>158</v>
      </c>
      <c r="C7627" s="18" t="s">
        <v>766</v>
      </c>
      <c r="D7627" t="s">
        <v>140</v>
      </c>
      <c r="E7627" s="4" t="s">
        <v>80</v>
      </c>
      <c r="F7627" t="s">
        <v>81</v>
      </c>
      <c r="G7627" s="4" t="s">
        <v>38</v>
      </c>
      <c r="H7627" t="s">
        <v>50</v>
      </c>
      <c r="I7627" s="5">
        <v>9340.07</v>
      </c>
      <c r="J7627" s="17" t="e">
        <f>VLOOKUP(Table1[[#This Row],[CCDDD]],#REF!,2,FALSE)</f>
        <v>#REF!</v>
      </c>
    </row>
    <row r="7628" spans="1:10">
      <c r="A7628" t="s">
        <v>458</v>
      </c>
      <c r="B7628" t="s">
        <v>459</v>
      </c>
      <c r="C7628" s="18" t="s">
        <v>766</v>
      </c>
      <c r="D7628" t="s">
        <v>184</v>
      </c>
      <c r="E7628" s="4" t="s">
        <v>120</v>
      </c>
      <c r="F7628" t="s">
        <v>121</v>
      </c>
      <c r="G7628" s="4" t="s">
        <v>42</v>
      </c>
      <c r="H7628" t="s">
        <v>54</v>
      </c>
      <c r="I7628" s="5">
        <v>9331.85</v>
      </c>
      <c r="J7628" s="17" t="e">
        <f>VLOOKUP(Table1[[#This Row],[CCDDD]],#REF!,2,FALSE)</f>
        <v>#REF!</v>
      </c>
    </row>
    <row r="7629" spans="1:10">
      <c r="A7629" t="s">
        <v>345</v>
      </c>
      <c r="B7629" t="s">
        <v>346</v>
      </c>
      <c r="C7629" s="18" t="s">
        <v>766</v>
      </c>
      <c r="D7629" t="s">
        <v>184</v>
      </c>
      <c r="E7629" s="4" t="s">
        <v>80</v>
      </c>
      <c r="F7629" t="s">
        <v>81</v>
      </c>
      <c r="G7629" s="4" t="s">
        <v>43</v>
      </c>
      <c r="H7629" t="s">
        <v>55</v>
      </c>
      <c r="I7629" s="5">
        <v>9304</v>
      </c>
      <c r="J7629" s="17" t="e">
        <f>VLOOKUP(Table1[[#This Row],[CCDDD]],#REF!,2,FALSE)</f>
        <v>#REF!</v>
      </c>
    </row>
    <row r="7630" spans="1:10">
      <c r="A7630" t="s">
        <v>484</v>
      </c>
      <c r="B7630" t="s">
        <v>485</v>
      </c>
      <c r="C7630" s="18" t="s">
        <v>766</v>
      </c>
      <c r="D7630" t="s">
        <v>148</v>
      </c>
      <c r="E7630" s="4" t="s">
        <v>72</v>
      </c>
      <c r="F7630" t="s">
        <v>73</v>
      </c>
      <c r="G7630" s="4" t="s">
        <v>41</v>
      </c>
      <c r="H7630" t="s">
        <v>53</v>
      </c>
      <c r="I7630" s="5">
        <v>9300</v>
      </c>
      <c r="J7630" s="17" t="e">
        <f>VLOOKUP(Table1[[#This Row],[CCDDD]],#REF!,2,FALSE)</f>
        <v>#REF!</v>
      </c>
    </row>
    <row r="7631" spans="1:10">
      <c r="A7631" t="s">
        <v>137</v>
      </c>
      <c r="B7631" t="s">
        <v>138</v>
      </c>
      <c r="C7631" s="18" t="s">
        <v>766</v>
      </c>
      <c r="D7631" t="s">
        <v>140</v>
      </c>
      <c r="E7631" s="4" t="s">
        <v>88</v>
      </c>
      <c r="F7631" t="s">
        <v>89</v>
      </c>
      <c r="G7631" s="4" t="s">
        <v>40</v>
      </c>
      <c r="H7631" t="s">
        <v>52</v>
      </c>
      <c r="I7631" s="5">
        <v>9294.67</v>
      </c>
      <c r="J7631" s="17" t="e">
        <f>VLOOKUP(Table1[[#This Row],[CCDDD]],#REF!,2,FALSE)</f>
        <v>#REF!</v>
      </c>
    </row>
    <row r="7632" spans="1:10">
      <c r="A7632" t="s">
        <v>468</v>
      </c>
      <c r="B7632" t="s">
        <v>469</v>
      </c>
      <c r="C7632" s="18" t="s">
        <v>766</v>
      </c>
      <c r="D7632" t="s">
        <v>148</v>
      </c>
      <c r="E7632" s="4" t="s">
        <v>76</v>
      </c>
      <c r="F7632" t="s">
        <v>77</v>
      </c>
      <c r="G7632" s="4" t="s">
        <v>43</v>
      </c>
      <c r="H7632" t="s">
        <v>55</v>
      </c>
      <c r="I7632" s="5">
        <v>9284.91</v>
      </c>
      <c r="J7632" s="17" t="e">
        <f>VLOOKUP(Table1[[#This Row],[CCDDD]],#REF!,2,FALSE)</f>
        <v>#REF!</v>
      </c>
    </row>
    <row r="7633" spans="1:10">
      <c r="A7633" t="s">
        <v>243</v>
      </c>
      <c r="B7633" t="s">
        <v>244</v>
      </c>
      <c r="C7633" s="18" t="s">
        <v>766</v>
      </c>
      <c r="D7633" t="s">
        <v>148</v>
      </c>
      <c r="E7633" s="4" t="s">
        <v>82</v>
      </c>
      <c r="F7633" t="s">
        <v>83</v>
      </c>
      <c r="G7633" s="4" t="s">
        <v>44</v>
      </c>
      <c r="H7633" t="s">
        <v>56</v>
      </c>
      <c r="I7633" s="5">
        <v>9234.11</v>
      </c>
      <c r="J7633" s="17" t="e">
        <f>VLOOKUP(Table1[[#This Row],[CCDDD]],#REF!,2,FALSE)</f>
        <v>#REF!</v>
      </c>
    </row>
    <row r="7634" spans="1:10">
      <c r="A7634" t="s">
        <v>173</v>
      </c>
      <c r="B7634" t="s">
        <v>174</v>
      </c>
      <c r="C7634" s="18" t="s">
        <v>766</v>
      </c>
      <c r="D7634" t="s">
        <v>140</v>
      </c>
      <c r="E7634" s="4" t="s">
        <v>82</v>
      </c>
      <c r="F7634" t="s">
        <v>83</v>
      </c>
      <c r="G7634" s="4" t="s">
        <v>42</v>
      </c>
      <c r="H7634" t="s">
        <v>54</v>
      </c>
      <c r="I7634" s="5">
        <v>9226.2199999999993</v>
      </c>
      <c r="J7634" s="17" t="e">
        <f>VLOOKUP(Table1[[#This Row],[CCDDD]],#REF!,2,FALSE)</f>
        <v>#REF!</v>
      </c>
    </row>
    <row r="7635" spans="1:10">
      <c r="A7635" t="s">
        <v>490</v>
      </c>
      <c r="B7635" t="s">
        <v>491</v>
      </c>
      <c r="C7635" s="18" t="s">
        <v>766</v>
      </c>
      <c r="D7635" t="s">
        <v>148</v>
      </c>
      <c r="E7635" s="4" t="s">
        <v>64</v>
      </c>
      <c r="F7635" t="s">
        <v>65</v>
      </c>
      <c r="G7635" s="4" t="s">
        <v>41</v>
      </c>
      <c r="H7635" t="s">
        <v>53</v>
      </c>
      <c r="I7635" s="5">
        <v>9221.43</v>
      </c>
      <c r="J7635" s="17" t="e">
        <f>VLOOKUP(Table1[[#This Row],[CCDDD]],#REF!,2,FALSE)</f>
        <v>#REF!</v>
      </c>
    </row>
    <row r="7636" spans="1:10">
      <c r="A7636" t="s">
        <v>436</v>
      </c>
      <c r="B7636" t="s">
        <v>437</v>
      </c>
      <c r="C7636" s="18" t="s">
        <v>766</v>
      </c>
      <c r="D7636" t="s">
        <v>163</v>
      </c>
      <c r="E7636" s="4" t="s">
        <v>120</v>
      </c>
      <c r="F7636" t="s">
        <v>121</v>
      </c>
      <c r="G7636" s="4" t="s">
        <v>43</v>
      </c>
      <c r="H7636" t="s">
        <v>55</v>
      </c>
      <c r="I7636" s="5">
        <v>9189.27</v>
      </c>
      <c r="J7636" s="17" t="e">
        <f>VLOOKUP(Table1[[#This Row],[CCDDD]],#REF!,2,FALSE)</f>
        <v>#REF!</v>
      </c>
    </row>
    <row r="7637" spans="1:10">
      <c r="A7637" t="s">
        <v>173</v>
      </c>
      <c r="B7637" t="s">
        <v>174</v>
      </c>
      <c r="C7637" s="18" t="s">
        <v>766</v>
      </c>
      <c r="D7637" t="s">
        <v>140</v>
      </c>
      <c r="E7637" s="4" t="s">
        <v>68</v>
      </c>
      <c r="F7637" t="s">
        <v>69</v>
      </c>
      <c r="G7637" s="4" t="s">
        <v>43</v>
      </c>
      <c r="H7637" t="s">
        <v>55</v>
      </c>
      <c r="I7637" s="5">
        <v>9185.9</v>
      </c>
      <c r="J7637" s="17" t="e">
        <f>VLOOKUP(Table1[[#This Row],[CCDDD]],#REF!,2,FALSE)</f>
        <v>#REF!</v>
      </c>
    </row>
    <row r="7638" spans="1:10">
      <c r="A7638" t="s">
        <v>456</v>
      </c>
      <c r="B7638" t="s">
        <v>457</v>
      </c>
      <c r="C7638" s="18" t="s">
        <v>766</v>
      </c>
      <c r="D7638" t="s">
        <v>148</v>
      </c>
      <c r="E7638" s="4" t="s">
        <v>80</v>
      </c>
      <c r="F7638" t="s">
        <v>81</v>
      </c>
      <c r="G7638" s="4" t="s">
        <v>41</v>
      </c>
      <c r="H7638" t="s">
        <v>53</v>
      </c>
      <c r="I7638" s="5">
        <v>9185.3700000000008</v>
      </c>
      <c r="J7638" s="17" t="e">
        <f>VLOOKUP(Table1[[#This Row],[CCDDD]],#REF!,2,FALSE)</f>
        <v>#REF!</v>
      </c>
    </row>
    <row r="7639" spans="1:10">
      <c r="A7639" t="s">
        <v>233</v>
      </c>
      <c r="B7639" t="s">
        <v>234</v>
      </c>
      <c r="C7639" s="18" t="s">
        <v>766</v>
      </c>
      <c r="D7639" t="s">
        <v>163</v>
      </c>
      <c r="E7639" s="4" t="s">
        <v>96</v>
      </c>
      <c r="F7639" t="s">
        <v>97</v>
      </c>
      <c r="G7639" s="4" t="s">
        <v>38</v>
      </c>
      <c r="H7639" t="s">
        <v>50</v>
      </c>
      <c r="I7639" s="5">
        <v>9169.18</v>
      </c>
      <c r="J7639" s="17" t="e">
        <f>VLOOKUP(Table1[[#This Row],[CCDDD]],#REF!,2,FALSE)</f>
        <v>#REF!</v>
      </c>
    </row>
    <row r="7640" spans="1:10">
      <c r="A7640" t="s">
        <v>416</v>
      </c>
      <c r="B7640" t="s">
        <v>417</v>
      </c>
      <c r="C7640" s="18" t="s">
        <v>766</v>
      </c>
      <c r="D7640" t="s">
        <v>210</v>
      </c>
      <c r="E7640" s="4" t="s">
        <v>86</v>
      </c>
      <c r="F7640" t="s">
        <v>87</v>
      </c>
      <c r="G7640" s="4" t="s">
        <v>39</v>
      </c>
      <c r="H7640" t="s">
        <v>51</v>
      </c>
      <c r="I7640" s="5">
        <v>9149.9</v>
      </c>
      <c r="J7640" s="17" t="e">
        <f>VLOOKUP(Table1[[#This Row],[CCDDD]],#REF!,2,FALSE)</f>
        <v>#REF!</v>
      </c>
    </row>
    <row r="7641" spans="1:10">
      <c r="A7641" t="s">
        <v>524</v>
      </c>
      <c r="B7641" t="s">
        <v>525</v>
      </c>
      <c r="C7641" s="18" t="s">
        <v>766</v>
      </c>
      <c r="D7641" t="s">
        <v>184</v>
      </c>
      <c r="E7641" s="4" t="s">
        <v>74</v>
      </c>
      <c r="F7641" t="s">
        <v>75</v>
      </c>
      <c r="G7641" s="4" t="s">
        <v>42</v>
      </c>
      <c r="H7641" t="s">
        <v>54</v>
      </c>
      <c r="I7641" s="5">
        <v>9143.56</v>
      </c>
      <c r="J7641" s="17" t="e">
        <f>VLOOKUP(Table1[[#This Row],[CCDDD]],#REF!,2,FALSE)</f>
        <v>#REF!</v>
      </c>
    </row>
    <row r="7642" spans="1:10">
      <c r="A7642" t="s">
        <v>157</v>
      </c>
      <c r="B7642" t="s">
        <v>158</v>
      </c>
      <c r="C7642" s="18" t="s">
        <v>766</v>
      </c>
      <c r="D7642" t="s">
        <v>140</v>
      </c>
      <c r="E7642" s="4" t="s">
        <v>100</v>
      </c>
      <c r="F7642" t="s">
        <v>101</v>
      </c>
      <c r="G7642" s="4" t="s">
        <v>42</v>
      </c>
      <c r="H7642" t="s">
        <v>54</v>
      </c>
      <c r="I7642" s="5">
        <v>9140.92</v>
      </c>
      <c r="J7642" s="17" t="e">
        <f>VLOOKUP(Table1[[#This Row],[CCDDD]],#REF!,2,FALSE)</f>
        <v>#REF!</v>
      </c>
    </row>
    <row r="7643" spans="1:10">
      <c r="A7643" t="s">
        <v>213</v>
      </c>
      <c r="B7643" t="s">
        <v>214</v>
      </c>
      <c r="C7643" s="18" t="s">
        <v>766</v>
      </c>
      <c r="D7643" t="s">
        <v>145</v>
      </c>
      <c r="E7643" s="4" t="s">
        <v>74</v>
      </c>
      <c r="F7643" t="s">
        <v>75</v>
      </c>
      <c r="G7643" s="4" t="s">
        <v>39</v>
      </c>
      <c r="H7643" t="s">
        <v>51</v>
      </c>
      <c r="I7643" s="5">
        <v>9099.4699999999993</v>
      </c>
      <c r="J7643" s="17" t="e">
        <f>VLOOKUP(Table1[[#This Row],[CCDDD]],#REF!,2,FALSE)</f>
        <v>#REF!</v>
      </c>
    </row>
    <row r="7644" spans="1:10">
      <c r="A7644" t="s">
        <v>137</v>
      </c>
      <c r="B7644" t="s">
        <v>138</v>
      </c>
      <c r="C7644" s="18" t="s">
        <v>766</v>
      </c>
      <c r="D7644" t="s">
        <v>140</v>
      </c>
      <c r="E7644" s="4" t="s">
        <v>112</v>
      </c>
      <c r="F7644" t="s">
        <v>113</v>
      </c>
      <c r="G7644" s="4" t="s">
        <v>41</v>
      </c>
      <c r="H7644" t="s">
        <v>53</v>
      </c>
      <c r="I7644" s="5">
        <v>9097.4500000000007</v>
      </c>
      <c r="J7644" s="17" t="e">
        <f>VLOOKUP(Table1[[#This Row],[CCDDD]],#REF!,2,FALSE)</f>
        <v>#REF!</v>
      </c>
    </row>
    <row r="7645" spans="1:10">
      <c r="A7645" t="s">
        <v>382</v>
      </c>
      <c r="B7645" t="s">
        <v>383</v>
      </c>
      <c r="C7645" s="18" t="s">
        <v>766</v>
      </c>
      <c r="D7645" t="s">
        <v>148</v>
      </c>
      <c r="E7645" s="4" t="s">
        <v>130</v>
      </c>
      <c r="F7645" t="s">
        <v>46</v>
      </c>
      <c r="G7645" s="4" t="s">
        <v>46</v>
      </c>
      <c r="H7645" t="s">
        <v>46</v>
      </c>
      <c r="I7645" s="5">
        <v>9086.43</v>
      </c>
      <c r="J7645" s="17" t="e">
        <f>VLOOKUP(Table1[[#This Row],[CCDDD]],#REF!,2,FALSE)</f>
        <v>#REF!</v>
      </c>
    </row>
    <row r="7646" spans="1:10">
      <c r="A7646" t="s">
        <v>492</v>
      </c>
      <c r="B7646" t="s">
        <v>493</v>
      </c>
      <c r="C7646" s="18" t="s">
        <v>766</v>
      </c>
      <c r="D7646" t="s">
        <v>140</v>
      </c>
      <c r="E7646" s="4" t="s">
        <v>120</v>
      </c>
      <c r="F7646" t="s">
        <v>121</v>
      </c>
      <c r="G7646" s="4" t="s">
        <v>42</v>
      </c>
      <c r="H7646" t="s">
        <v>54</v>
      </c>
      <c r="I7646" s="5">
        <v>9074.19</v>
      </c>
      <c r="J7646" s="17" t="e">
        <f>VLOOKUP(Table1[[#This Row],[CCDDD]],#REF!,2,FALSE)</f>
        <v>#REF!</v>
      </c>
    </row>
    <row r="7647" spans="1:10">
      <c r="A7647" t="s">
        <v>470</v>
      </c>
      <c r="B7647" t="s">
        <v>471</v>
      </c>
      <c r="C7647" s="18" t="s">
        <v>766</v>
      </c>
      <c r="D7647" t="s">
        <v>145</v>
      </c>
      <c r="E7647" s="4" t="s">
        <v>78</v>
      </c>
      <c r="F7647" t="s">
        <v>79</v>
      </c>
      <c r="G7647" s="4" t="s">
        <v>42</v>
      </c>
      <c r="H7647" t="s">
        <v>54</v>
      </c>
      <c r="I7647" s="5">
        <v>9073.6200000000008</v>
      </c>
      <c r="J7647" s="17" t="e">
        <f>VLOOKUP(Table1[[#This Row],[CCDDD]],#REF!,2,FALSE)</f>
        <v>#REF!</v>
      </c>
    </row>
    <row r="7648" spans="1:10">
      <c r="A7648" t="s">
        <v>355</v>
      </c>
      <c r="B7648" t="s">
        <v>356</v>
      </c>
      <c r="C7648" s="18" t="s">
        <v>766</v>
      </c>
      <c r="D7648" t="s">
        <v>177</v>
      </c>
      <c r="E7648" s="4" t="s">
        <v>78</v>
      </c>
      <c r="F7648" t="s">
        <v>79</v>
      </c>
      <c r="G7648" s="4" t="s">
        <v>42</v>
      </c>
      <c r="H7648" t="s">
        <v>54</v>
      </c>
      <c r="I7648" s="5">
        <v>9065.25</v>
      </c>
      <c r="J7648" s="17" t="e">
        <f>VLOOKUP(Table1[[#This Row],[CCDDD]],#REF!,2,FALSE)</f>
        <v>#REF!</v>
      </c>
    </row>
    <row r="7649" spans="1:10">
      <c r="A7649" t="s">
        <v>229</v>
      </c>
      <c r="B7649" t="s">
        <v>230</v>
      </c>
      <c r="C7649" s="18" t="s">
        <v>766</v>
      </c>
      <c r="D7649" t="s">
        <v>177</v>
      </c>
      <c r="E7649" s="4" t="s">
        <v>80</v>
      </c>
      <c r="F7649" t="s">
        <v>81</v>
      </c>
      <c r="G7649" s="4" t="s">
        <v>42</v>
      </c>
      <c r="H7649" t="s">
        <v>54</v>
      </c>
      <c r="I7649" s="5">
        <v>9056.6</v>
      </c>
      <c r="J7649" s="17" t="e">
        <f>VLOOKUP(Table1[[#This Row],[CCDDD]],#REF!,2,FALSE)</f>
        <v>#REF!</v>
      </c>
    </row>
    <row r="7650" spans="1:10">
      <c r="A7650" t="s">
        <v>225</v>
      </c>
      <c r="B7650" t="s">
        <v>226</v>
      </c>
      <c r="C7650" s="18" t="s">
        <v>766</v>
      </c>
      <c r="D7650" t="s">
        <v>140</v>
      </c>
      <c r="E7650" s="4" t="s">
        <v>86</v>
      </c>
      <c r="F7650" t="s">
        <v>87</v>
      </c>
      <c r="G7650" s="4" t="s">
        <v>39</v>
      </c>
      <c r="H7650" t="s">
        <v>51</v>
      </c>
      <c r="I7650" s="5">
        <v>9054.52</v>
      </c>
      <c r="J7650" s="17" t="e">
        <f>VLOOKUP(Table1[[#This Row],[CCDDD]],#REF!,2,FALSE)</f>
        <v>#REF!</v>
      </c>
    </row>
    <row r="7651" spans="1:10">
      <c r="A7651" t="s">
        <v>323</v>
      </c>
      <c r="B7651" t="s">
        <v>324</v>
      </c>
      <c r="C7651" s="18" t="s">
        <v>766</v>
      </c>
      <c r="D7651" t="s">
        <v>191</v>
      </c>
      <c r="E7651" s="4" t="s">
        <v>110</v>
      </c>
      <c r="F7651" t="s">
        <v>111</v>
      </c>
      <c r="G7651" s="4" t="s">
        <v>41</v>
      </c>
      <c r="H7651" t="s">
        <v>53</v>
      </c>
      <c r="I7651" s="5">
        <v>9037.5</v>
      </c>
      <c r="J7651" s="17" t="e">
        <f>VLOOKUP(Table1[[#This Row],[CCDDD]],#REF!,2,FALSE)</f>
        <v>#REF!</v>
      </c>
    </row>
    <row r="7652" spans="1:10">
      <c r="A7652" t="s">
        <v>167</v>
      </c>
      <c r="B7652" t="s">
        <v>168</v>
      </c>
      <c r="C7652" s="18" t="s">
        <v>766</v>
      </c>
      <c r="D7652" t="s">
        <v>166</v>
      </c>
      <c r="E7652" s="4" t="s">
        <v>112</v>
      </c>
      <c r="F7652" t="s">
        <v>113</v>
      </c>
      <c r="G7652" s="4" t="s">
        <v>42</v>
      </c>
      <c r="H7652" t="s">
        <v>54</v>
      </c>
      <c r="I7652" s="5">
        <v>9021.34</v>
      </c>
      <c r="J7652" s="17" t="e">
        <f>VLOOKUP(Table1[[#This Row],[CCDDD]],#REF!,2,FALSE)</f>
        <v>#REF!</v>
      </c>
    </row>
    <row r="7653" spans="1:10">
      <c r="A7653" t="s">
        <v>359</v>
      </c>
      <c r="B7653" t="s">
        <v>360</v>
      </c>
      <c r="C7653" s="18" t="s">
        <v>766</v>
      </c>
      <c r="D7653" t="s">
        <v>163</v>
      </c>
      <c r="E7653" s="4" t="s">
        <v>112</v>
      </c>
      <c r="F7653" t="s">
        <v>113</v>
      </c>
      <c r="G7653" s="4" t="s">
        <v>42</v>
      </c>
      <c r="H7653" t="s">
        <v>54</v>
      </c>
      <c r="I7653" s="5">
        <v>9007.4500000000007</v>
      </c>
      <c r="J7653" s="17" t="e">
        <f>VLOOKUP(Table1[[#This Row],[CCDDD]],#REF!,2,FALSE)</f>
        <v>#REF!</v>
      </c>
    </row>
    <row r="7654" spans="1:10">
      <c r="A7654" t="s">
        <v>161</v>
      </c>
      <c r="B7654" t="s">
        <v>162</v>
      </c>
      <c r="C7654" s="18" t="s">
        <v>766</v>
      </c>
      <c r="D7654" t="s">
        <v>163</v>
      </c>
      <c r="E7654" s="4" t="s">
        <v>110</v>
      </c>
      <c r="F7654" t="s">
        <v>111</v>
      </c>
      <c r="G7654" s="4" t="s">
        <v>43</v>
      </c>
      <c r="H7654" t="s">
        <v>55</v>
      </c>
      <c r="I7654" s="5">
        <v>9000</v>
      </c>
      <c r="J7654" s="17" t="e">
        <f>VLOOKUP(Table1[[#This Row],[CCDDD]],#REF!,2,FALSE)</f>
        <v>#REF!</v>
      </c>
    </row>
    <row r="7655" spans="1:10">
      <c r="A7655" t="s">
        <v>414</v>
      </c>
      <c r="B7655" t="s">
        <v>415</v>
      </c>
      <c r="C7655" s="18" t="s">
        <v>766</v>
      </c>
      <c r="D7655" t="s">
        <v>145</v>
      </c>
      <c r="E7655" s="4" t="s">
        <v>112</v>
      </c>
      <c r="F7655" t="s">
        <v>113</v>
      </c>
      <c r="G7655" s="4" t="s">
        <v>43</v>
      </c>
      <c r="H7655" t="s">
        <v>55</v>
      </c>
      <c r="I7655" s="5">
        <v>9000</v>
      </c>
      <c r="J7655" s="17" t="e">
        <f>VLOOKUP(Table1[[#This Row],[CCDDD]],#REF!,2,FALSE)</f>
        <v>#REF!</v>
      </c>
    </row>
    <row r="7656" spans="1:10">
      <c r="A7656" t="s">
        <v>377</v>
      </c>
      <c r="B7656" t="s">
        <v>378</v>
      </c>
      <c r="C7656" s="18" t="s">
        <v>766</v>
      </c>
      <c r="D7656" t="s">
        <v>379</v>
      </c>
      <c r="E7656" s="4" t="s">
        <v>78</v>
      </c>
      <c r="F7656" t="s">
        <v>79</v>
      </c>
      <c r="G7656" s="4" t="s">
        <v>42</v>
      </c>
      <c r="H7656" t="s">
        <v>54</v>
      </c>
      <c r="I7656" s="5">
        <v>9000</v>
      </c>
      <c r="J7656" s="17" t="e">
        <f>VLOOKUP(Table1[[#This Row],[CCDDD]],#REF!,2,FALSE)</f>
        <v>#REF!</v>
      </c>
    </row>
    <row r="7657" spans="1:10">
      <c r="A7657" t="s">
        <v>668</v>
      </c>
      <c r="B7657" t="s">
        <v>669</v>
      </c>
      <c r="C7657" s="18" t="s">
        <v>766</v>
      </c>
      <c r="D7657" t="s">
        <v>140</v>
      </c>
      <c r="E7657" s="4" t="s">
        <v>80</v>
      </c>
      <c r="F7657" t="s">
        <v>81</v>
      </c>
      <c r="G7657" s="4" t="s">
        <v>42</v>
      </c>
      <c r="H7657" t="s">
        <v>54</v>
      </c>
      <c r="I7657" s="5">
        <v>9000</v>
      </c>
      <c r="J7657" s="17" t="e">
        <f>VLOOKUP(Table1[[#This Row],[CCDDD]],#REF!,2,FALSE)</f>
        <v>#REF!</v>
      </c>
    </row>
    <row r="7658" spans="1:10">
      <c r="A7658" t="s">
        <v>478</v>
      </c>
      <c r="B7658" t="s">
        <v>479</v>
      </c>
      <c r="C7658" s="18" t="s">
        <v>766</v>
      </c>
      <c r="D7658" t="s">
        <v>148</v>
      </c>
      <c r="E7658" s="4" t="s">
        <v>80</v>
      </c>
      <c r="F7658" t="s">
        <v>81</v>
      </c>
      <c r="G7658" s="4" t="s">
        <v>39</v>
      </c>
      <c r="H7658" t="s">
        <v>51</v>
      </c>
      <c r="I7658" s="5">
        <v>8999.75</v>
      </c>
      <c r="J7658" s="17" t="e">
        <f>VLOOKUP(Table1[[#This Row],[CCDDD]],#REF!,2,FALSE)</f>
        <v>#REF!</v>
      </c>
    </row>
    <row r="7659" spans="1:10">
      <c r="A7659" t="s">
        <v>732</v>
      </c>
      <c r="B7659" t="s">
        <v>733</v>
      </c>
      <c r="C7659" s="18" t="s">
        <v>766</v>
      </c>
      <c r="D7659" t="s">
        <v>145</v>
      </c>
      <c r="E7659" s="4" t="s">
        <v>88</v>
      </c>
      <c r="F7659" t="s">
        <v>89</v>
      </c>
      <c r="G7659" s="4" t="s">
        <v>42</v>
      </c>
      <c r="H7659" t="s">
        <v>54</v>
      </c>
      <c r="I7659" s="5">
        <v>8980.09</v>
      </c>
      <c r="J7659" s="17" t="e">
        <f>VLOOKUP(Table1[[#This Row],[CCDDD]],#REF!,2,FALSE)</f>
        <v>#REF!</v>
      </c>
    </row>
    <row r="7660" spans="1:10">
      <c r="A7660" t="s">
        <v>299</v>
      </c>
      <c r="B7660" t="s">
        <v>300</v>
      </c>
      <c r="C7660" s="18" t="s">
        <v>766</v>
      </c>
      <c r="D7660" t="s">
        <v>166</v>
      </c>
      <c r="E7660" s="4" t="s">
        <v>120</v>
      </c>
      <c r="F7660" t="s">
        <v>121</v>
      </c>
      <c r="G7660" s="4" t="s">
        <v>42</v>
      </c>
      <c r="H7660" t="s">
        <v>54</v>
      </c>
      <c r="I7660" s="5">
        <v>8972.75</v>
      </c>
      <c r="J7660" s="17" t="e">
        <f>VLOOKUP(Table1[[#This Row],[CCDDD]],#REF!,2,FALSE)</f>
        <v>#REF!</v>
      </c>
    </row>
    <row r="7661" spans="1:10">
      <c r="A7661" t="s">
        <v>524</v>
      </c>
      <c r="B7661" t="s">
        <v>525</v>
      </c>
      <c r="C7661" s="18" t="s">
        <v>766</v>
      </c>
      <c r="D7661" t="s">
        <v>184</v>
      </c>
      <c r="E7661" s="4" t="s">
        <v>80</v>
      </c>
      <c r="F7661" t="s">
        <v>81</v>
      </c>
      <c r="G7661" s="4" t="s">
        <v>39</v>
      </c>
      <c r="H7661" t="s">
        <v>51</v>
      </c>
      <c r="I7661" s="5">
        <v>8964.5300000000007</v>
      </c>
      <c r="J7661" s="17" t="e">
        <f>VLOOKUP(Table1[[#This Row],[CCDDD]],#REF!,2,FALSE)</f>
        <v>#REF!</v>
      </c>
    </row>
    <row r="7662" spans="1:10">
      <c r="A7662" t="s">
        <v>633</v>
      </c>
      <c r="B7662" t="s">
        <v>634</v>
      </c>
      <c r="C7662" s="18" t="s">
        <v>766</v>
      </c>
      <c r="D7662" t="s">
        <v>166</v>
      </c>
      <c r="E7662" s="4" t="s">
        <v>96</v>
      </c>
      <c r="F7662" t="s">
        <v>97</v>
      </c>
      <c r="G7662" s="4" t="s">
        <v>40</v>
      </c>
      <c r="H7662" t="s">
        <v>52</v>
      </c>
      <c r="I7662" s="5">
        <v>8948.9</v>
      </c>
      <c r="J7662" s="17" t="e">
        <f>VLOOKUP(Table1[[#This Row],[CCDDD]],#REF!,2,FALSE)</f>
        <v>#REF!</v>
      </c>
    </row>
    <row r="7663" spans="1:10">
      <c r="A7663" t="s">
        <v>233</v>
      </c>
      <c r="B7663" t="s">
        <v>234</v>
      </c>
      <c r="C7663" s="18" t="s">
        <v>766</v>
      </c>
      <c r="D7663" t="s">
        <v>163</v>
      </c>
      <c r="E7663" s="4" t="s">
        <v>68</v>
      </c>
      <c r="F7663" t="s">
        <v>69</v>
      </c>
      <c r="G7663" s="4" t="s">
        <v>39</v>
      </c>
      <c r="H7663" t="s">
        <v>51</v>
      </c>
      <c r="I7663" s="5">
        <v>8927.08</v>
      </c>
      <c r="J7663" s="17" t="e">
        <f>VLOOKUP(Table1[[#This Row],[CCDDD]],#REF!,2,FALSE)</f>
        <v>#REF!</v>
      </c>
    </row>
    <row r="7664" spans="1:10">
      <c r="A7664" t="s">
        <v>267</v>
      </c>
      <c r="B7664" t="s">
        <v>268</v>
      </c>
      <c r="C7664" s="18" t="s">
        <v>766</v>
      </c>
      <c r="D7664" t="s">
        <v>166</v>
      </c>
      <c r="E7664" s="4" t="s">
        <v>78</v>
      </c>
      <c r="F7664" t="s">
        <v>79</v>
      </c>
      <c r="G7664" s="4" t="s">
        <v>39</v>
      </c>
      <c r="H7664" t="s">
        <v>51</v>
      </c>
      <c r="I7664" s="5">
        <v>8917.2199999999993</v>
      </c>
      <c r="J7664" s="17" t="e">
        <f>VLOOKUP(Table1[[#This Row],[CCDDD]],#REF!,2,FALSE)</f>
        <v>#REF!</v>
      </c>
    </row>
    <row r="7665" spans="1:10">
      <c r="A7665" t="s">
        <v>428</v>
      </c>
      <c r="B7665" t="s">
        <v>429</v>
      </c>
      <c r="C7665" s="18" t="s">
        <v>766</v>
      </c>
      <c r="D7665" t="s">
        <v>140</v>
      </c>
      <c r="E7665" s="4" t="s">
        <v>100</v>
      </c>
      <c r="F7665" t="s">
        <v>101</v>
      </c>
      <c r="G7665" s="4" t="s">
        <v>38</v>
      </c>
      <c r="H7665" t="s">
        <v>50</v>
      </c>
      <c r="I7665" s="5">
        <v>8909.36</v>
      </c>
      <c r="J7665" s="17" t="e">
        <f>VLOOKUP(Table1[[#This Row],[CCDDD]],#REF!,2,FALSE)</f>
        <v>#REF!</v>
      </c>
    </row>
    <row r="7666" spans="1:10">
      <c r="A7666" t="s">
        <v>604</v>
      </c>
      <c r="B7666" t="s">
        <v>605</v>
      </c>
      <c r="C7666" s="18" t="s">
        <v>766</v>
      </c>
      <c r="D7666" t="s">
        <v>177</v>
      </c>
      <c r="E7666" s="4" t="s">
        <v>76</v>
      </c>
      <c r="F7666" t="s">
        <v>77</v>
      </c>
      <c r="G7666" s="4" t="s">
        <v>43</v>
      </c>
      <c r="H7666" t="s">
        <v>55</v>
      </c>
      <c r="I7666" s="5">
        <v>8904.61</v>
      </c>
      <c r="J7666" s="17" t="e">
        <f>VLOOKUP(Table1[[#This Row],[CCDDD]],#REF!,2,FALSE)</f>
        <v>#REF!</v>
      </c>
    </row>
    <row r="7667" spans="1:10">
      <c r="A7667" t="s">
        <v>666</v>
      </c>
      <c r="B7667" t="s">
        <v>667</v>
      </c>
      <c r="C7667" s="18" t="s">
        <v>766</v>
      </c>
      <c r="D7667" t="s">
        <v>148</v>
      </c>
      <c r="E7667" s="4" t="s">
        <v>80</v>
      </c>
      <c r="F7667" t="s">
        <v>81</v>
      </c>
      <c r="G7667" s="4" t="s">
        <v>41</v>
      </c>
      <c r="H7667" t="s">
        <v>53</v>
      </c>
      <c r="I7667" s="5">
        <v>8876.57</v>
      </c>
      <c r="J7667" s="17" t="e">
        <f>VLOOKUP(Table1[[#This Row],[CCDDD]],#REF!,2,FALSE)</f>
        <v>#REF!</v>
      </c>
    </row>
    <row r="7668" spans="1:10">
      <c r="A7668" t="s">
        <v>161</v>
      </c>
      <c r="B7668" t="s">
        <v>162</v>
      </c>
      <c r="C7668" s="18" t="s">
        <v>766</v>
      </c>
      <c r="D7668" t="s">
        <v>163</v>
      </c>
      <c r="E7668" s="4" t="s">
        <v>76</v>
      </c>
      <c r="F7668" t="s">
        <v>77</v>
      </c>
      <c r="G7668" s="4" t="s">
        <v>43</v>
      </c>
      <c r="H7668" t="s">
        <v>55</v>
      </c>
      <c r="I7668" s="5">
        <v>8845</v>
      </c>
      <c r="J7668" s="17" t="e">
        <f>VLOOKUP(Table1[[#This Row],[CCDDD]],#REF!,2,FALSE)</f>
        <v>#REF!</v>
      </c>
    </row>
    <row r="7669" spans="1:10">
      <c r="A7669" t="s">
        <v>349</v>
      </c>
      <c r="B7669" t="s">
        <v>350</v>
      </c>
      <c r="C7669" s="18" t="s">
        <v>766</v>
      </c>
      <c r="D7669" t="s">
        <v>166</v>
      </c>
      <c r="E7669" s="4" t="s">
        <v>120</v>
      </c>
      <c r="F7669" t="s">
        <v>121</v>
      </c>
      <c r="G7669" s="4" t="s">
        <v>42</v>
      </c>
      <c r="H7669" t="s">
        <v>54</v>
      </c>
      <c r="I7669" s="5">
        <v>8825.73</v>
      </c>
      <c r="J7669" s="17" t="e">
        <f>VLOOKUP(Table1[[#This Row],[CCDDD]],#REF!,2,FALSE)</f>
        <v>#REF!</v>
      </c>
    </row>
    <row r="7670" spans="1:10">
      <c r="A7670" t="s">
        <v>524</v>
      </c>
      <c r="B7670" t="s">
        <v>525</v>
      </c>
      <c r="C7670" s="18" t="s">
        <v>766</v>
      </c>
      <c r="D7670" t="s">
        <v>184</v>
      </c>
      <c r="E7670" s="4" t="s">
        <v>74</v>
      </c>
      <c r="F7670" t="s">
        <v>75</v>
      </c>
      <c r="G7670" s="4" t="s">
        <v>40</v>
      </c>
      <c r="H7670" t="s">
        <v>52</v>
      </c>
      <c r="I7670" s="5">
        <v>8811.08</v>
      </c>
      <c r="J7670" s="17" t="e">
        <f>VLOOKUP(Table1[[#This Row],[CCDDD]],#REF!,2,FALSE)</f>
        <v>#REF!</v>
      </c>
    </row>
    <row r="7671" spans="1:10">
      <c r="A7671" t="s">
        <v>182</v>
      </c>
      <c r="B7671" t="s">
        <v>183</v>
      </c>
      <c r="C7671" s="18" t="s">
        <v>766</v>
      </c>
      <c r="D7671" t="s">
        <v>184</v>
      </c>
      <c r="E7671" s="4" t="s">
        <v>74</v>
      </c>
      <c r="F7671" t="s">
        <v>75</v>
      </c>
      <c r="G7671" s="4" t="s">
        <v>43</v>
      </c>
      <c r="H7671" t="s">
        <v>55</v>
      </c>
      <c r="I7671" s="5">
        <v>8800</v>
      </c>
      <c r="J7671" s="17" t="e">
        <f>VLOOKUP(Table1[[#This Row],[CCDDD]],#REF!,2,FALSE)</f>
        <v>#REF!</v>
      </c>
    </row>
    <row r="7672" spans="1:10">
      <c r="A7672" t="s">
        <v>732</v>
      </c>
      <c r="B7672" t="s">
        <v>733</v>
      </c>
      <c r="C7672" s="18" t="s">
        <v>766</v>
      </c>
      <c r="D7672" t="s">
        <v>145</v>
      </c>
      <c r="E7672" s="4" t="s">
        <v>80</v>
      </c>
      <c r="F7672" t="s">
        <v>81</v>
      </c>
      <c r="G7672" s="4" t="s">
        <v>39</v>
      </c>
      <c r="H7672" t="s">
        <v>51</v>
      </c>
      <c r="I7672" s="5">
        <v>8779.01</v>
      </c>
      <c r="J7672" s="17" t="e">
        <f>VLOOKUP(Table1[[#This Row],[CCDDD]],#REF!,2,FALSE)</f>
        <v>#REF!</v>
      </c>
    </row>
    <row r="7673" spans="1:10">
      <c r="A7673" t="s">
        <v>468</v>
      </c>
      <c r="B7673" t="s">
        <v>469</v>
      </c>
      <c r="C7673" s="18" t="s">
        <v>766</v>
      </c>
      <c r="D7673" t="s">
        <v>148</v>
      </c>
      <c r="E7673" s="4" t="s">
        <v>82</v>
      </c>
      <c r="F7673" t="s">
        <v>83</v>
      </c>
      <c r="G7673" s="4" t="s">
        <v>42</v>
      </c>
      <c r="H7673" t="s">
        <v>54</v>
      </c>
      <c r="I7673" s="5">
        <v>8768.89</v>
      </c>
      <c r="J7673" s="17" t="e">
        <f>VLOOKUP(Table1[[#This Row],[CCDDD]],#REF!,2,FALSE)</f>
        <v>#REF!</v>
      </c>
    </row>
    <row r="7674" spans="1:10">
      <c r="A7674" t="s">
        <v>241</v>
      </c>
      <c r="B7674" t="s">
        <v>242</v>
      </c>
      <c r="C7674" s="18" t="s">
        <v>766</v>
      </c>
      <c r="D7674" t="s">
        <v>191</v>
      </c>
      <c r="E7674" s="4" t="s">
        <v>72</v>
      </c>
      <c r="F7674" t="s">
        <v>73</v>
      </c>
      <c r="G7674" s="4" t="s">
        <v>40</v>
      </c>
      <c r="H7674" t="s">
        <v>52</v>
      </c>
      <c r="I7674" s="5">
        <v>8763.91</v>
      </c>
      <c r="J7674" s="17" t="e">
        <f>VLOOKUP(Table1[[#This Row],[CCDDD]],#REF!,2,FALSE)</f>
        <v>#REF!</v>
      </c>
    </row>
    <row r="7675" spans="1:10">
      <c r="A7675" t="s">
        <v>208</v>
      </c>
      <c r="B7675" t="s">
        <v>209</v>
      </c>
      <c r="C7675" s="18" t="s">
        <v>766</v>
      </c>
      <c r="D7675" t="s">
        <v>210</v>
      </c>
      <c r="E7675" s="4" t="s">
        <v>64</v>
      </c>
      <c r="F7675" t="s">
        <v>65</v>
      </c>
      <c r="G7675" s="4" t="s">
        <v>41</v>
      </c>
      <c r="H7675" t="s">
        <v>53</v>
      </c>
      <c r="I7675" s="5">
        <v>8760</v>
      </c>
      <c r="J7675" s="17" t="e">
        <f>VLOOKUP(Table1[[#This Row],[CCDDD]],#REF!,2,FALSE)</f>
        <v>#REF!</v>
      </c>
    </row>
    <row r="7676" spans="1:10">
      <c r="A7676" t="s">
        <v>510</v>
      </c>
      <c r="B7676" t="s">
        <v>511</v>
      </c>
      <c r="C7676" s="18" t="s">
        <v>766</v>
      </c>
      <c r="D7676" t="s">
        <v>191</v>
      </c>
      <c r="E7676" s="4" t="s">
        <v>110</v>
      </c>
      <c r="F7676" t="s">
        <v>111</v>
      </c>
      <c r="G7676" s="4" t="s">
        <v>41</v>
      </c>
      <c r="H7676" t="s">
        <v>53</v>
      </c>
      <c r="I7676" s="5">
        <v>8731.9</v>
      </c>
      <c r="J7676" s="17" t="e">
        <f>VLOOKUP(Table1[[#This Row],[CCDDD]],#REF!,2,FALSE)</f>
        <v>#REF!</v>
      </c>
    </row>
    <row r="7677" spans="1:10">
      <c r="A7677" t="s">
        <v>647</v>
      </c>
      <c r="B7677" t="s">
        <v>648</v>
      </c>
      <c r="C7677" s="18" t="s">
        <v>766</v>
      </c>
      <c r="D7677" t="s">
        <v>191</v>
      </c>
      <c r="E7677" s="4" t="s">
        <v>80</v>
      </c>
      <c r="F7677" t="s">
        <v>81</v>
      </c>
      <c r="G7677" s="4" t="s">
        <v>40</v>
      </c>
      <c r="H7677" t="s">
        <v>52</v>
      </c>
      <c r="I7677" s="5">
        <v>8706.25</v>
      </c>
      <c r="J7677" s="17" t="e">
        <f>VLOOKUP(Table1[[#This Row],[CCDDD]],#REF!,2,FALSE)</f>
        <v>#REF!</v>
      </c>
    </row>
    <row r="7678" spans="1:10">
      <c r="A7678" t="s">
        <v>233</v>
      </c>
      <c r="B7678" t="s">
        <v>234</v>
      </c>
      <c r="C7678" s="18" t="s">
        <v>766</v>
      </c>
      <c r="D7678" t="s">
        <v>163</v>
      </c>
      <c r="E7678" s="4" t="s">
        <v>86</v>
      </c>
      <c r="F7678" t="s">
        <v>87</v>
      </c>
      <c r="G7678" s="4" t="s">
        <v>41</v>
      </c>
      <c r="H7678" t="s">
        <v>53</v>
      </c>
      <c r="I7678" s="5">
        <v>8703.42</v>
      </c>
      <c r="J7678" s="17" t="e">
        <f>VLOOKUP(Table1[[#This Row],[CCDDD]],#REF!,2,FALSE)</f>
        <v>#REF!</v>
      </c>
    </row>
    <row r="7679" spans="1:10">
      <c r="A7679" t="s">
        <v>215</v>
      </c>
      <c r="B7679" t="s">
        <v>216</v>
      </c>
      <c r="C7679" s="18" t="s">
        <v>766</v>
      </c>
      <c r="D7679" t="s">
        <v>163</v>
      </c>
      <c r="E7679" s="4" t="s">
        <v>110</v>
      </c>
      <c r="F7679" t="s">
        <v>111</v>
      </c>
      <c r="G7679" s="4" t="s">
        <v>41</v>
      </c>
      <c r="H7679" t="s">
        <v>53</v>
      </c>
      <c r="I7679" s="5">
        <v>8694.85</v>
      </c>
      <c r="J7679" s="17" t="e">
        <f>VLOOKUP(Table1[[#This Row],[CCDDD]],#REF!,2,FALSE)</f>
        <v>#REF!</v>
      </c>
    </row>
    <row r="7680" spans="1:10">
      <c r="A7680" t="s">
        <v>355</v>
      </c>
      <c r="B7680" t="s">
        <v>356</v>
      </c>
      <c r="C7680" s="18" t="s">
        <v>766</v>
      </c>
      <c r="D7680" t="s">
        <v>177</v>
      </c>
      <c r="E7680" s="4" t="s">
        <v>68</v>
      </c>
      <c r="F7680" t="s">
        <v>69</v>
      </c>
      <c r="G7680" s="4" t="s">
        <v>44</v>
      </c>
      <c r="H7680" t="s">
        <v>56</v>
      </c>
      <c r="I7680" s="5">
        <v>8693.83</v>
      </c>
      <c r="J7680" s="17" t="e">
        <f>VLOOKUP(Table1[[#This Row],[CCDDD]],#REF!,2,FALSE)</f>
        <v>#REF!</v>
      </c>
    </row>
    <row r="7681" spans="1:10">
      <c r="A7681" t="s">
        <v>456</v>
      </c>
      <c r="B7681" t="s">
        <v>457</v>
      </c>
      <c r="C7681" s="18" t="s">
        <v>766</v>
      </c>
      <c r="D7681" t="s">
        <v>148</v>
      </c>
      <c r="E7681" s="4" t="s">
        <v>80</v>
      </c>
      <c r="F7681" t="s">
        <v>81</v>
      </c>
      <c r="G7681" s="4" t="s">
        <v>40</v>
      </c>
      <c r="H7681" t="s">
        <v>52</v>
      </c>
      <c r="I7681" s="5">
        <v>8688.83</v>
      </c>
      <c r="J7681" s="17" t="e">
        <f>VLOOKUP(Table1[[#This Row],[CCDDD]],#REF!,2,FALSE)</f>
        <v>#REF!</v>
      </c>
    </row>
    <row r="7682" spans="1:10">
      <c r="A7682" t="s">
        <v>548</v>
      </c>
      <c r="B7682" t="s">
        <v>549</v>
      </c>
      <c r="C7682" s="18" t="s">
        <v>766</v>
      </c>
      <c r="D7682" t="s">
        <v>191</v>
      </c>
      <c r="E7682" s="4" t="s">
        <v>90</v>
      </c>
      <c r="F7682" t="s">
        <v>91</v>
      </c>
      <c r="G7682" s="4" t="s">
        <v>43</v>
      </c>
      <c r="H7682" t="s">
        <v>55</v>
      </c>
      <c r="I7682" s="5">
        <v>8674</v>
      </c>
      <c r="J7682" s="17" t="e">
        <f>VLOOKUP(Table1[[#This Row],[CCDDD]],#REF!,2,FALSE)</f>
        <v>#REF!</v>
      </c>
    </row>
    <row r="7683" spans="1:10">
      <c r="A7683" t="s">
        <v>452</v>
      </c>
      <c r="B7683" t="s">
        <v>453</v>
      </c>
      <c r="C7683" s="18" t="s">
        <v>766</v>
      </c>
      <c r="D7683" t="s">
        <v>145</v>
      </c>
      <c r="E7683" s="4" t="s">
        <v>112</v>
      </c>
      <c r="F7683" t="s">
        <v>113</v>
      </c>
      <c r="G7683" s="4" t="s">
        <v>42</v>
      </c>
      <c r="H7683" t="s">
        <v>54</v>
      </c>
      <c r="I7683" s="5">
        <v>8666.57</v>
      </c>
      <c r="J7683" s="17" t="e">
        <f>VLOOKUP(Table1[[#This Row],[CCDDD]],#REF!,2,FALSE)</f>
        <v>#REF!</v>
      </c>
    </row>
    <row r="7684" spans="1:10">
      <c r="A7684" t="s">
        <v>263</v>
      </c>
      <c r="B7684" t="s">
        <v>264</v>
      </c>
      <c r="C7684" s="18" t="s">
        <v>766</v>
      </c>
      <c r="D7684" t="s">
        <v>177</v>
      </c>
      <c r="E7684" s="4" t="s">
        <v>78</v>
      </c>
      <c r="F7684" t="s">
        <v>79</v>
      </c>
      <c r="G7684" s="4" t="s">
        <v>45</v>
      </c>
      <c r="H7684" t="s">
        <v>57</v>
      </c>
      <c r="I7684" s="5">
        <v>8666.2800000000007</v>
      </c>
      <c r="J7684" s="17" t="e">
        <f>VLOOKUP(Table1[[#This Row],[CCDDD]],#REF!,2,FALSE)</f>
        <v>#REF!</v>
      </c>
    </row>
    <row r="7685" spans="1:10">
      <c r="A7685" t="s">
        <v>474</v>
      </c>
      <c r="B7685" t="s">
        <v>475</v>
      </c>
      <c r="C7685" s="18" t="s">
        <v>766</v>
      </c>
      <c r="D7685" t="s">
        <v>210</v>
      </c>
      <c r="E7685" s="4" t="s">
        <v>82</v>
      </c>
      <c r="F7685" t="s">
        <v>83</v>
      </c>
      <c r="G7685" s="4" t="s">
        <v>43</v>
      </c>
      <c r="H7685" t="s">
        <v>55</v>
      </c>
      <c r="I7685" s="5">
        <v>8660.75</v>
      </c>
      <c r="J7685" s="17" t="e">
        <f>VLOOKUP(Table1[[#This Row],[CCDDD]],#REF!,2,FALSE)</f>
        <v>#REF!</v>
      </c>
    </row>
    <row r="7686" spans="1:10">
      <c r="A7686" t="s">
        <v>604</v>
      </c>
      <c r="B7686" t="s">
        <v>605</v>
      </c>
      <c r="C7686" s="18" t="s">
        <v>766</v>
      </c>
      <c r="D7686" t="s">
        <v>177</v>
      </c>
      <c r="E7686" s="4" t="s">
        <v>80</v>
      </c>
      <c r="F7686" t="s">
        <v>81</v>
      </c>
      <c r="G7686" s="4" t="s">
        <v>42</v>
      </c>
      <c r="H7686" t="s">
        <v>54</v>
      </c>
      <c r="I7686" s="5">
        <v>8654.7999999999993</v>
      </c>
      <c r="J7686" s="17" t="e">
        <f>VLOOKUP(Table1[[#This Row],[CCDDD]],#REF!,2,FALSE)</f>
        <v>#REF!</v>
      </c>
    </row>
    <row r="7687" spans="1:10">
      <c r="A7687" t="s">
        <v>586</v>
      </c>
      <c r="B7687" t="s">
        <v>587</v>
      </c>
      <c r="C7687" s="18" t="s">
        <v>766</v>
      </c>
      <c r="D7687" t="s">
        <v>191</v>
      </c>
      <c r="E7687" s="4" t="s">
        <v>90</v>
      </c>
      <c r="F7687" t="s">
        <v>91</v>
      </c>
      <c r="G7687" s="4" t="s">
        <v>42</v>
      </c>
      <c r="H7687" t="s">
        <v>54</v>
      </c>
      <c r="I7687" s="5">
        <v>8639.74</v>
      </c>
      <c r="J7687" s="17" t="e">
        <f>VLOOKUP(Table1[[#This Row],[CCDDD]],#REF!,2,FALSE)</f>
        <v>#REF!</v>
      </c>
    </row>
    <row r="7688" spans="1:10">
      <c r="A7688" t="s">
        <v>458</v>
      </c>
      <c r="B7688" t="s">
        <v>459</v>
      </c>
      <c r="C7688" s="18" t="s">
        <v>766</v>
      </c>
      <c r="D7688" t="s">
        <v>184</v>
      </c>
      <c r="E7688" s="4" t="s">
        <v>88</v>
      </c>
      <c r="F7688" t="s">
        <v>89</v>
      </c>
      <c r="G7688" s="4" t="s">
        <v>42</v>
      </c>
      <c r="H7688" t="s">
        <v>54</v>
      </c>
      <c r="I7688" s="5">
        <v>8638.09</v>
      </c>
      <c r="J7688" s="17" t="e">
        <f>VLOOKUP(Table1[[#This Row],[CCDDD]],#REF!,2,FALSE)</f>
        <v>#REF!</v>
      </c>
    </row>
    <row r="7689" spans="1:10">
      <c r="A7689" t="s">
        <v>398</v>
      </c>
      <c r="B7689" t="s">
        <v>399</v>
      </c>
      <c r="C7689" s="18" t="s">
        <v>766</v>
      </c>
      <c r="D7689" t="s">
        <v>191</v>
      </c>
      <c r="E7689" s="4" t="s">
        <v>78</v>
      </c>
      <c r="F7689" t="s">
        <v>79</v>
      </c>
      <c r="G7689" s="4" t="s">
        <v>43</v>
      </c>
      <c r="H7689" t="s">
        <v>55</v>
      </c>
      <c r="I7689" s="5">
        <v>8625</v>
      </c>
      <c r="J7689" s="17" t="e">
        <f>VLOOKUP(Table1[[#This Row],[CCDDD]],#REF!,2,FALSE)</f>
        <v>#REF!</v>
      </c>
    </row>
    <row r="7690" spans="1:10">
      <c r="A7690" t="s">
        <v>287</v>
      </c>
      <c r="B7690" t="s">
        <v>288</v>
      </c>
      <c r="C7690" s="18" t="s">
        <v>766</v>
      </c>
      <c r="D7690" t="s">
        <v>177</v>
      </c>
      <c r="E7690" s="4" t="s">
        <v>72</v>
      </c>
      <c r="F7690" t="s">
        <v>73</v>
      </c>
      <c r="G7690" s="4" t="s">
        <v>41</v>
      </c>
      <c r="H7690" t="s">
        <v>53</v>
      </c>
      <c r="I7690" s="5">
        <v>8608.6299999999992</v>
      </c>
      <c r="J7690" s="17" t="e">
        <f>VLOOKUP(Table1[[#This Row],[CCDDD]],#REF!,2,FALSE)</f>
        <v>#REF!</v>
      </c>
    </row>
    <row r="7691" spans="1:10">
      <c r="A7691" t="s">
        <v>414</v>
      </c>
      <c r="B7691" t="s">
        <v>415</v>
      </c>
      <c r="C7691" s="18" t="s">
        <v>766</v>
      </c>
      <c r="D7691" t="s">
        <v>145</v>
      </c>
      <c r="E7691" s="4" t="s">
        <v>60</v>
      </c>
      <c r="F7691" t="s">
        <v>61</v>
      </c>
      <c r="G7691" s="4" t="s">
        <v>41</v>
      </c>
      <c r="H7691" t="s">
        <v>53</v>
      </c>
      <c r="I7691" s="5">
        <v>8600</v>
      </c>
      <c r="J7691" s="17" t="e">
        <f>VLOOKUP(Table1[[#This Row],[CCDDD]],#REF!,2,FALSE)</f>
        <v>#REF!</v>
      </c>
    </row>
    <row r="7692" spans="1:10">
      <c r="A7692" t="s">
        <v>164</v>
      </c>
      <c r="B7692" t="s">
        <v>165</v>
      </c>
      <c r="C7692" s="18" t="s">
        <v>766</v>
      </c>
      <c r="D7692" t="s">
        <v>166</v>
      </c>
      <c r="E7692" s="4" t="s">
        <v>68</v>
      </c>
      <c r="F7692" t="s">
        <v>69</v>
      </c>
      <c r="G7692" s="4" t="s">
        <v>43</v>
      </c>
      <c r="H7692" t="s">
        <v>55</v>
      </c>
      <c r="I7692" s="5">
        <v>8581.8700000000008</v>
      </c>
      <c r="J7692" s="17" t="e">
        <f>VLOOKUP(Table1[[#This Row],[CCDDD]],#REF!,2,FALSE)</f>
        <v>#REF!</v>
      </c>
    </row>
    <row r="7693" spans="1:10">
      <c r="A7693" t="s">
        <v>490</v>
      </c>
      <c r="B7693" t="s">
        <v>491</v>
      </c>
      <c r="C7693" s="18" t="s">
        <v>766</v>
      </c>
      <c r="D7693" t="s">
        <v>148</v>
      </c>
      <c r="E7693" s="4" t="s">
        <v>78</v>
      </c>
      <c r="F7693" t="s">
        <v>79</v>
      </c>
      <c r="G7693" s="4" t="s">
        <v>41</v>
      </c>
      <c r="H7693" t="s">
        <v>53</v>
      </c>
      <c r="I7693" s="5">
        <v>8559.07</v>
      </c>
      <c r="J7693" s="17" t="e">
        <f>VLOOKUP(Table1[[#This Row],[CCDDD]],#REF!,2,FALSE)</f>
        <v>#REF!</v>
      </c>
    </row>
    <row r="7694" spans="1:10">
      <c r="A7694" t="s">
        <v>157</v>
      </c>
      <c r="B7694" t="s">
        <v>158</v>
      </c>
      <c r="C7694" s="18" t="s">
        <v>766</v>
      </c>
      <c r="D7694" t="s">
        <v>140</v>
      </c>
      <c r="E7694" s="4" t="s">
        <v>62</v>
      </c>
      <c r="F7694" t="s">
        <v>63</v>
      </c>
      <c r="G7694" s="4" t="s">
        <v>41</v>
      </c>
      <c r="H7694" t="s">
        <v>53</v>
      </c>
      <c r="I7694" s="5">
        <v>8557.1200000000008</v>
      </c>
      <c r="J7694" s="17" t="e">
        <f>VLOOKUP(Table1[[#This Row],[CCDDD]],#REF!,2,FALSE)</f>
        <v>#REF!</v>
      </c>
    </row>
    <row r="7695" spans="1:10">
      <c r="A7695" t="s">
        <v>570</v>
      </c>
      <c r="B7695" t="s">
        <v>571</v>
      </c>
      <c r="C7695" s="18" t="s">
        <v>766</v>
      </c>
      <c r="D7695" t="s">
        <v>191</v>
      </c>
      <c r="E7695" s="4" t="s">
        <v>112</v>
      </c>
      <c r="F7695" t="s">
        <v>113</v>
      </c>
      <c r="G7695" s="4" t="s">
        <v>43</v>
      </c>
      <c r="H7695" t="s">
        <v>55</v>
      </c>
      <c r="I7695" s="5">
        <v>8553.7199999999993</v>
      </c>
      <c r="J7695" s="17" t="e">
        <f>VLOOKUP(Table1[[#This Row],[CCDDD]],#REF!,2,FALSE)</f>
        <v>#REF!</v>
      </c>
    </row>
    <row r="7696" spans="1:10">
      <c r="A7696" t="s">
        <v>722</v>
      </c>
      <c r="B7696" t="s">
        <v>723</v>
      </c>
      <c r="C7696" s="18" t="s">
        <v>766</v>
      </c>
      <c r="D7696" t="s">
        <v>210</v>
      </c>
      <c r="E7696" s="4" t="s">
        <v>78</v>
      </c>
      <c r="F7696" t="s">
        <v>79</v>
      </c>
      <c r="G7696" s="4" t="s">
        <v>42</v>
      </c>
      <c r="H7696" t="s">
        <v>54</v>
      </c>
      <c r="I7696" s="5">
        <v>8535.66</v>
      </c>
      <c r="J7696" s="17" t="e">
        <f>VLOOKUP(Table1[[#This Row],[CCDDD]],#REF!,2,FALSE)</f>
        <v>#REF!</v>
      </c>
    </row>
    <row r="7697" spans="1:10">
      <c r="A7697" t="s">
        <v>633</v>
      </c>
      <c r="B7697" t="s">
        <v>634</v>
      </c>
      <c r="C7697" s="18" t="s">
        <v>766</v>
      </c>
      <c r="D7697" t="s">
        <v>166</v>
      </c>
      <c r="E7697" s="4" t="s">
        <v>78</v>
      </c>
      <c r="F7697" t="s">
        <v>79</v>
      </c>
      <c r="G7697" s="4" t="s">
        <v>41</v>
      </c>
      <c r="H7697" t="s">
        <v>53</v>
      </c>
      <c r="I7697" s="5">
        <v>8509.86</v>
      </c>
      <c r="J7697" s="17" t="e">
        <f>VLOOKUP(Table1[[#This Row],[CCDDD]],#REF!,2,FALSE)</f>
        <v>#REF!</v>
      </c>
    </row>
    <row r="7698" spans="1:10">
      <c r="A7698" t="s">
        <v>311</v>
      </c>
      <c r="B7698" t="s">
        <v>312</v>
      </c>
      <c r="C7698" s="18" t="s">
        <v>766</v>
      </c>
      <c r="D7698" t="s">
        <v>140</v>
      </c>
      <c r="E7698" s="4" t="s">
        <v>78</v>
      </c>
      <c r="F7698" t="s">
        <v>79</v>
      </c>
      <c r="G7698" s="4" t="s">
        <v>39</v>
      </c>
      <c r="H7698" t="s">
        <v>51</v>
      </c>
      <c r="I7698" s="5">
        <v>8501.9500000000007</v>
      </c>
      <c r="J7698" s="17" t="e">
        <f>VLOOKUP(Table1[[#This Row],[CCDDD]],#REF!,2,FALSE)</f>
        <v>#REF!</v>
      </c>
    </row>
    <row r="7699" spans="1:10">
      <c r="A7699" t="s">
        <v>173</v>
      </c>
      <c r="B7699" t="s">
        <v>174</v>
      </c>
      <c r="C7699" s="18" t="s">
        <v>766</v>
      </c>
      <c r="D7699" t="s">
        <v>140</v>
      </c>
      <c r="E7699" s="4" t="s">
        <v>90</v>
      </c>
      <c r="F7699" t="s">
        <v>91</v>
      </c>
      <c r="G7699" s="4" t="s">
        <v>41</v>
      </c>
      <c r="H7699" t="s">
        <v>53</v>
      </c>
      <c r="I7699" s="5">
        <v>8492.74</v>
      </c>
      <c r="J7699" s="17" t="e">
        <f>VLOOKUP(Table1[[#This Row],[CCDDD]],#REF!,2,FALSE)</f>
        <v>#REF!</v>
      </c>
    </row>
    <row r="7700" spans="1:10">
      <c r="A7700" t="s">
        <v>572</v>
      </c>
      <c r="B7700" t="s">
        <v>573</v>
      </c>
      <c r="C7700" s="18" t="s">
        <v>766</v>
      </c>
      <c r="D7700" t="s">
        <v>191</v>
      </c>
      <c r="E7700" s="4" t="s">
        <v>80</v>
      </c>
      <c r="F7700" t="s">
        <v>81</v>
      </c>
      <c r="G7700" s="4" t="s">
        <v>42</v>
      </c>
      <c r="H7700" t="s">
        <v>54</v>
      </c>
      <c r="I7700" s="5">
        <v>8490</v>
      </c>
      <c r="J7700" s="17" t="e">
        <f>VLOOKUP(Table1[[#This Row],[CCDDD]],#REF!,2,FALSE)</f>
        <v>#REF!</v>
      </c>
    </row>
    <row r="7701" spans="1:10">
      <c r="A7701" t="s">
        <v>382</v>
      </c>
      <c r="B7701" t="s">
        <v>383</v>
      </c>
      <c r="C7701" s="18" t="s">
        <v>766</v>
      </c>
      <c r="D7701" t="s">
        <v>148</v>
      </c>
      <c r="E7701" s="4" t="s">
        <v>96</v>
      </c>
      <c r="F7701" t="s">
        <v>97</v>
      </c>
      <c r="G7701" s="4" t="s">
        <v>40</v>
      </c>
      <c r="H7701" t="s">
        <v>52</v>
      </c>
      <c r="I7701" s="5">
        <v>8468.99</v>
      </c>
      <c r="J7701" s="17" t="e">
        <f>VLOOKUP(Table1[[#This Row],[CCDDD]],#REF!,2,FALSE)</f>
        <v>#REF!</v>
      </c>
    </row>
    <row r="7702" spans="1:10">
      <c r="A7702" t="s">
        <v>400</v>
      </c>
      <c r="B7702" t="s">
        <v>401</v>
      </c>
      <c r="C7702" s="18" t="s">
        <v>766</v>
      </c>
      <c r="D7702" t="s">
        <v>191</v>
      </c>
      <c r="E7702" s="4" t="s">
        <v>78</v>
      </c>
      <c r="F7702" t="s">
        <v>79</v>
      </c>
      <c r="G7702" s="4" t="s">
        <v>45</v>
      </c>
      <c r="H7702" t="s">
        <v>57</v>
      </c>
      <c r="I7702" s="5">
        <v>8439.6</v>
      </c>
      <c r="J7702" s="17" t="e">
        <f>VLOOKUP(Table1[[#This Row],[CCDDD]],#REF!,2,FALSE)</f>
        <v>#REF!</v>
      </c>
    </row>
    <row r="7703" spans="1:10">
      <c r="A7703" t="s">
        <v>464</v>
      </c>
      <c r="B7703" t="s">
        <v>465</v>
      </c>
      <c r="C7703" s="18" t="s">
        <v>766</v>
      </c>
      <c r="D7703" t="s">
        <v>184</v>
      </c>
      <c r="E7703" s="4" t="s">
        <v>78</v>
      </c>
      <c r="F7703" t="s">
        <v>79</v>
      </c>
      <c r="G7703" s="4" t="s">
        <v>42</v>
      </c>
      <c r="H7703" t="s">
        <v>54</v>
      </c>
      <c r="I7703" s="5">
        <v>8419.0300000000007</v>
      </c>
      <c r="J7703" s="17" t="e">
        <f>VLOOKUP(Table1[[#This Row],[CCDDD]],#REF!,2,FALSE)</f>
        <v>#REF!</v>
      </c>
    </row>
    <row r="7704" spans="1:10">
      <c r="A7704" t="s">
        <v>512</v>
      </c>
      <c r="B7704" t="s">
        <v>513</v>
      </c>
      <c r="C7704" s="18" t="s">
        <v>766</v>
      </c>
      <c r="D7704" t="s">
        <v>140</v>
      </c>
      <c r="E7704" s="4" t="s">
        <v>76</v>
      </c>
      <c r="F7704" t="s">
        <v>77</v>
      </c>
      <c r="G7704" s="4" t="s">
        <v>41</v>
      </c>
      <c r="H7704" t="s">
        <v>53</v>
      </c>
      <c r="I7704" s="5">
        <v>8400</v>
      </c>
      <c r="J7704" s="17" t="e">
        <f>VLOOKUP(Table1[[#This Row],[CCDDD]],#REF!,2,FALSE)</f>
        <v>#REF!</v>
      </c>
    </row>
    <row r="7705" spans="1:10">
      <c r="A7705" t="s">
        <v>394</v>
      </c>
      <c r="B7705" t="s">
        <v>395</v>
      </c>
      <c r="C7705" s="18" t="s">
        <v>766</v>
      </c>
      <c r="D7705" t="s">
        <v>145</v>
      </c>
      <c r="E7705" s="4" t="s">
        <v>112</v>
      </c>
      <c r="F7705" t="s">
        <v>113</v>
      </c>
      <c r="G7705" s="4" t="s">
        <v>45</v>
      </c>
      <c r="H7705" t="s">
        <v>57</v>
      </c>
      <c r="I7705" s="5">
        <v>8392.7999999999993</v>
      </c>
      <c r="J7705" s="17" t="e">
        <f>VLOOKUP(Table1[[#This Row],[CCDDD]],#REF!,2,FALSE)</f>
        <v>#REF!</v>
      </c>
    </row>
    <row r="7706" spans="1:10">
      <c r="A7706" t="s">
        <v>598</v>
      </c>
      <c r="B7706" t="s">
        <v>599</v>
      </c>
      <c r="C7706" s="18" t="s">
        <v>766</v>
      </c>
      <c r="D7706" t="s">
        <v>166</v>
      </c>
      <c r="E7706" s="4" t="s">
        <v>88</v>
      </c>
      <c r="F7706" t="s">
        <v>89</v>
      </c>
      <c r="G7706" s="4" t="s">
        <v>43</v>
      </c>
      <c r="H7706" t="s">
        <v>55</v>
      </c>
      <c r="I7706" s="5">
        <v>8348</v>
      </c>
      <c r="J7706" s="17" t="e">
        <f>VLOOKUP(Table1[[#This Row],[CCDDD]],#REF!,2,FALSE)</f>
        <v>#REF!</v>
      </c>
    </row>
    <row r="7707" spans="1:10">
      <c r="A7707" t="s">
        <v>562</v>
      </c>
      <c r="B7707" t="s">
        <v>563</v>
      </c>
      <c r="C7707" s="18" t="s">
        <v>766</v>
      </c>
      <c r="D7707" t="s">
        <v>145</v>
      </c>
      <c r="E7707" s="4" t="s">
        <v>80</v>
      </c>
      <c r="F7707" t="s">
        <v>81</v>
      </c>
      <c r="G7707" s="4" t="s">
        <v>40</v>
      </c>
      <c r="H7707" t="s">
        <v>52</v>
      </c>
      <c r="I7707" s="5">
        <v>8334.5499999999993</v>
      </c>
      <c r="J7707" s="17" t="e">
        <f>VLOOKUP(Table1[[#This Row],[CCDDD]],#REF!,2,FALSE)</f>
        <v>#REF!</v>
      </c>
    </row>
    <row r="7708" spans="1:10">
      <c r="A7708" t="s">
        <v>480</v>
      </c>
      <c r="B7708" t="s">
        <v>481</v>
      </c>
      <c r="C7708" s="18" t="s">
        <v>766</v>
      </c>
      <c r="D7708" t="s">
        <v>210</v>
      </c>
      <c r="E7708" s="4" t="s">
        <v>110</v>
      </c>
      <c r="F7708" t="s">
        <v>111</v>
      </c>
      <c r="G7708" s="17" t="s">
        <v>41</v>
      </c>
      <c r="H7708" t="s">
        <v>53</v>
      </c>
      <c r="I7708" s="5">
        <v>8331.9</v>
      </c>
      <c r="J7708" s="17" t="e">
        <f>VLOOKUP(Table1[[#This Row],[CCDDD]],#REF!,2,FALSE)</f>
        <v>#REF!</v>
      </c>
    </row>
    <row r="7709" spans="1:10">
      <c r="A7709" t="s">
        <v>287</v>
      </c>
      <c r="B7709" t="s">
        <v>288</v>
      </c>
      <c r="C7709" s="18" t="s">
        <v>766</v>
      </c>
      <c r="D7709" t="s">
        <v>177</v>
      </c>
      <c r="E7709" s="4" t="s">
        <v>64</v>
      </c>
      <c r="F7709" t="s">
        <v>65</v>
      </c>
      <c r="G7709" s="4" t="s">
        <v>43</v>
      </c>
      <c r="H7709" t="s">
        <v>55</v>
      </c>
      <c r="I7709" s="5">
        <v>8320</v>
      </c>
      <c r="J7709" s="17" t="e">
        <f>VLOOKUP(Table1[[#This Row],[CCDDD]],#REF!,2,FALSE)</f>
        <v>#REF!</v>
      </c>
    </row>
    <row r="7710" spans="1:10">
      <c r="A7710" t="s">
        <v>189</v>
      </c>
      <c r="B7710" t="s">
        <v>190</v>
      </c>
      <c r="C7710" s="18" t="s">
        <v>766</v>
      </c>
      <c r="D7710" t="s">
        <v>191</v>
      </c>
      <c r="E7710" s="4" t="s">
        <v>80</v>
      </c>
      <c r="F7710" t="s">
        <v>81</v>
      </c>
      <c r="G7710" s="4" t="s">
        <v>38</v>
      </c>
      <c r="H7710" t="s">
        <v>50</v>
      </c>
      <c r="I7710" s="5">
        <v>8290.39</v>
      </c>
      <c r="J7710" s="17" t="e">
        <f>VLOOKUP(Table1[[#This Row],[CCDDD]],#REF!,2,FALSE)</f>
        <v>#REF!</v>
      </c>
    </row>
    <row r="7711" spans="1:10">
      <c r="A7711" t="s">
        <v>394</v>
      </c>
      <c r="B7711" t="s">
        <v>395</v>
      </c>
      <c r="C7711" s="18" t="s">
        <v>766</v>
      </c>
      <c r="D7711" t="s">
        <v>145</v>
      </c>
      <c r="E7711" s="4" t="s">
        <v>88</v>
      </c>
      <c r="F7711" t="s">
        <v>89</v>
      </c>
      <c r="G7711" s="4" t="s">
        <v>45</v>
      </c>
      <c r="H7711" t="s">
        <v>57</v>
      </c>
      <c r="I7711" s="5">
        <v>8286.84</v>
      </c>
      <c r="J7711" s="17" t="e">
        <f>VLOOKUP(Table1[[#This Row],[CCDDD]],#REF!,2,FALSE)</f>
        <v>#REF!</v>
      </c>
    </row>
    <row r="7712" spans="1:10">
      <c r="A7712" t="s">
        <v>251</v>
      </c>
      <c r="B7712" t="s">
        <v>252</v>
      </c>
      <c r="C7712" s="18" t="s">
        <v>766</v>
      </c>
      <c r="D7712" t="s">
        <v>145</v>
      </c>
      <c r="E7712" s="4" t="s">
        <v>80</v>
      </c>
      <c r="F7712" t="s">
        <v>81</v>
      </c>
      <c r="G7712" s="4" t="s">
        <v>40</v>
      </c>
      <c r="H7712" t="s">
        <v>52</v>
      </c>
      <c r="I7712" s="5">
        <v>8265.61</v>
      </c>
      <c r="J7712" s="17" t="e">
        <f>VLOOKUP(Table1[[#This Row],[CCDDD]],#REF!,2,FALSE)</f>
        <v>#REF!</v>
      </c>
    </row>
    <row r="7713" spans="1:10">
      <c r="A7713" t="s">
        <v>267</v>
      </c>
      <c r="B7713" t="s">
        <v>268</v>
      </c>
      <c r="C7713" s="18" t="s">
        <v>766</v>
      </c>
      <c r="D7713" t="s">
        <v>166</v>
      </c>
      <c r="E7713" s="4" t="s">
        <v>110</v>
      </c>
      <c r="F7713" t="s">
        <v>111</v>
      </c>
      <c r="G7713" s="4" t="s">
        <v>43</v>
      </c>
      <c r="H7713" t="s">
        <v>55</v>
      </c>
      <c r="I7713" s="5">
        <v>8263.35</v>
      </c>
      <c r="J7713" s="17" t="e">
        <f>VLOOKUP(Table1[[#This Row],[CCDDD]],#REF!,2,FALSE)</f>
        <v>#REF!</v>
      </c>
    </row>
    <row r="7714" spans="1:10">
      <c r="A7714" t="s">
        <v>562</v>
      </c>
      <c r="B7714" t="s">
        <v>563</v>
      </c>
      <c r="C7714" s="18" t="s">
        <v>766</v>
      </c>
      <c r="D7714" t="s">
        <v>145</v>
      </c>
      <c r="E7714" s="4" t="s">
        <v>74</v>
      </c>
      <c r="F7714" t="s">
        <v>75</v>
      </c>
      <c r="G7714" s="4" t="s">
        <v>43</v>
      </c>
      <c r="H7714" t="s">
        <v>55</v>
      </c>
      <c r="I7714" s="5">
        <v>8250</v>
      </c>
      <c r="J7714" s="17" t="e">
        <f>VLOOKUP(Table1[[#This Row],[CCDDD]],#REF!,2,FALSE)</f>
        <v>#REF!</v>
      </c>
    </row>
    <row r="7715" spans="1:10">
      <c r="A7715" t="s">
        <v>159</v>
      </c>
      <c r="B7715" t="s">
        <v>160</v>
      </c>
      <c r="C7715" s="18" t="s">
        <v>766</v>
      </c>
      <c r="D7715" t="s">
        <v>140</v>
      </c>
      <c r="E7715" s="4" t="s">
        <v>82</v>
      </c>
      <c r="F7715" t="s">
        <v>83</v>
      </c>
      <c r="G7715" s="17" t="s">
        <v>41</v>
      </c>
      <c r="H7715" t="s">
        <v>53</v>
      </c>
      <c r="I7715" s="5">
        <v>8238.36</v>
      </c>
      <c r="J7715" s="17" t="e">
        <f>VLOOKUP(Table1[[#This Row],[CCDDD]],#REF!,2,FALSE)</f>
        <v>#REF!</v>
      </c>
    </row>
    <row r="7716" spans="1:10">
      <c r="A7716" t="s">
        <v>382</v>
      </c>
      <c r="B7716" t="s">
        <v>383</v>
      </c>
      <c r="C7716" s="18" t="s">
        <v>766</v>
      </c>
      <c r="D7716" t="s">
        <v>148</v>
      </c>
      <c r="E7716" s="4" t="s">
        <v>80</v>
      </c>
      <c r="F7716" t="s">
        <v>81</v>
      </c>
      <c r="G7716" s="4" t="s">
        <v>42</v>
      </c>
      <c r="H7716" t="s">
        <v>54</v>
      </c>
      <c r="I7716" s="5">
        <v>8230.73</v>
      </c>
      <c r="J7716" s="17" t="e">
        <f>VLOOKUP(Table1[[#This Row],[CCDDD]],#REF!,2,FALSE)</f>
        <v>#REF!</v>
      </c>
    </row>
    <row r="7717" spans="1:10">
      <c r="A7717" t="s">
        <v>456</v>
      </c>
      <c r="B7717" t="s">
        <v>457</v>
      </c>
      <c r="C7717" s="18" t="s">
        <v>766</v>
      </c>
      <c r="D7717" t="s">
        <v>148</v>
      </c>
      <c r="E7717" s="4" t="s">
        <v>112</v>
      </c>
      <c r="F7717" t="s">
        <v>113</v>
      </c>
      <c r="G7717" s="4" t="s">
        <v>43</v>
      </c>
      <c r="H7717" t="s">
        <v>55</v>
      </c>
      <c r="I7717" s="5">
        <v>8228.58</v>
      </c>
      <c r="J7717" s="17" t="e">
        <f>VLOOKUP(Table1[[#This Row],[CCDDD]],#REF!,2,FALSE)</f>
        <v>#REF!</v>
      </c>
    </row>
    <row r="7718" spans="1:10">
      <c r="A7718" t="s">
        <v>157</v>
      </c>
      <c r="B7718" t="s">
        <v>158</v>
      </c>
      <c r="C7718" s="18" t="s">
        <v>766</v>
      </c>
      <c r="D7718" t="s">
        <v>140</v>
      </c>
      <c r="E7718" s="4" t="s">
        <v>74</v>
      </c>
      <c r="F7718" t="s">
        <v>75</v>
      </c>
      <c r="G7718" s="4" t="s">
        <v>40</v>
      </c>
      <c r="H7718" t="s">
        <v>52</v>
      </c>
      <c r="I7718" s="5">
        <v>8207.8700000000008</v>
      </c>
      <c r="J7718" s="17" t="e">
        <f>VLOOKUP(Table1[[#This Row],[CCDDD]],#REF!,2,FALSE)</f>
        <v>#REF!</v>
      </c>
    </row>
    <row r="7719" spans="1:10">
      <c r="A7719" t="s">
        <v>157</v>
      </c>
      <c r="B7719" t="s">
        <v>158</v>
      </c>
      <c r="C7719" s="18" t="s">
        <v>766</v>
      </c>
      <c r="D7719" t="s">
        <v>140</v>
      </c>
      <c r="E7719" s="4" t="s">
        <v>120</v>
      </c>
      <c r="F7719" t="s">
        <v>121</v>
      </c>
      <c r="G7719" s="4" t="s">
        <v>40</v>
      </c>
      <c r="H7719" t="s">
        <v>52</v>
      </c>
      <c r="I7719" s="5">
        <v>8200.41</v>
      </c>
      <c r="J7719" s="17" t="e">
        <f>VLOOKUP(Table1[[#This Row],[CCDDD]],#REF!,2,FALSE)</f>
        <v>#REF!</v>
      </c>
    </row>
    <row r="7720" spans="1:10">
      <c r="A7720" t="s">
        <v>213</v>
      </c>
      <c r="B7720" t="s">
        <v>214</v>
      </c>
      <c r="C7720" s="18" t="s">
        <v>766</v>
      </c>
      <c r="D7720" t="s">
        <v>145</v>
      </c>
      <c r="E7720" s="4" t="s">
        <v>62</v>
      </c>
      <c r="F7720" t="s">
        <v>63</v>
      </c>
      <c r="G7720" s="4" t="s">
        <v>40</v>
      </c>
      <c r="H7720" t="s">
        <v>52</v>
      </c>
      <c r="I7720" s="5">
        <v>8200</v>
      </c>
      <c r="J7720" s="17" t="e">
        <f>VLOOKUP(Table1[[#This Row],[CCDDD]],#REF!,2,FALSE)</f>
        <v>#REF!</v>
      </c>
    </row>
    <row r="7721" spans="1:10">
      <c r="A7721" t="s">
        <v>153</v>
      </c>
      <c r="B7721" t="s">
        <v>154</v>
      </c>
      <c r="C7721" s="18" t="s">
        <v>766</v>
      </c>
      <c r="D7721" t="s">
        <v>148</v>
      </c>
      <c r="E7721" s="4" t="s">
        <v>96</v>
      </c>
      <c r="F7721" t="s">
        <v>97</v>
      </c>
      <c r="G7721" s="4" t="s">
        <v>41</v>
      </c>
      <c r="H7721" t="s">
        <v>53</v>
      </c>
      <c r="I7721" s="5">
        <v>8187.35</v>
      </c>
      <c r="J7721" s="17" t="e">
        <f>VLOOKUP(Table1[[#This Row],[CCDDD]],#REF!,2,FALSE)</f>
        <v>#REF!</v>
      </c>
    </row>
    <row r="7722" spans="1:10">
      <c r="A7722" t="s">
        <v>554</v>
      </c>
      <c r="B7722" t="s">
        <v>555</v>
      </c>
      <c r="C7722" s="18" t="s">
        <v>766</v>
      </c>
      <c r="D7722" t="s">
        <v>191</v>
      </c>
      <c r="E7722" s="4" t="s">
        <v>110</v>
      </c>
      <c r="F7722" t="s">
        <v>111</v>
      </c>
      <c r="G7722" s="4" t="s">
        <v>42</v>
      </c>
      <c r="H7722" t="s">
        <v>54</v>
      </c>
      <c r="I7722" s="5">
        <v>8168.76</v>
      </c>
      <c r="J7722" s="17" t="e">
        <f>VLOOKUP(Table1[[#This Row],[CCDDD]],#REF!,2,FALSE)</f>
        <v>#REF!</v>
      </c>
    </row>
    <row r="7723" spans="1:10">
      <c r="A7723" t="s">
        <v>732</v>
      </c>
      <c r="B7723" t="s">
        <v>733</v>
      </c>
      <c r="C7723" s="18" t="s">
        <v>766</v>
      </c>
      <c r="D7723" t="s">
        <v>145</v>
      </c>
      <c r="E7723" s="4" t="s">
        <v>130</v>
      </c>
      <c r="F7723" t="s">
        <v>46</v>
      </c>
      <c r="G7723" s="4" t="s">
        <v>46</v>
      </c>
      <c r="H7723" t="s">
        <v>46</v>
      </c>
      <c r="I7723" s="5">
        <v>8157.48</v>
      </c>
      <c r="J7723" s="17" t="e">
        <f>VLOOKUP(Table1[[#This Row],[CCDDD]],#REF!,2,FALSE)</f>
        <v>#REF!</v>
      </c>
    </row>
    <row r="7724" spans="1:10">
      <c r="A7724" t="s">
        <v>159</v>
      </c>
      <c r="B7724" t="s">
        <v>160</v>
      </c>
      <c r="C7724" s="18" t="s">
        <v>766</v>
      </c>
      <c r="D7724" t="s">
        <v>140</v>
      </c>
      <c r="E7724" s="4" t="s">
        <v>120</v>
      </c>
      <c r="F7724" t="s">
        <v>121</v>
      </c>
      <c r="G7724" s="4" t="s">
        <v>41</v>
      </c>
      <c r="H7724" t="s">
        <v>53</v>
      </c>
      <c r="I7724" s="5">
        <v>8150.27</v>
      </c>
      <c r="J7724" s="17" t="e">
        <f>VLOOKUP(Table1[[#This Row],[CCDDD]],#REF!,2,FALSE)</f>
        <v>#REF!</v>
      </c>
    </row>
    <row r="7725" spans="1:10">
      <c r="A7725" t="s">
        <v>510</v>
      </c>
      <c r="B7725" t="s">
        <v>511</v>
      </c>
      <c r="C7725" s="18" t="s">
        <v>766</v>
      </c>
      <c r="D7725" t="s">
        <v>191</v>
      </c>
      <c r="E7725" s="4" t="s">
        <v>112</v>
      </c>
      <c r="F7725" t="s">
        <v>113</v>
      </c>
      <c r="G7725" s="4" t="s">
        <v>43</v>
      </c>
      <c r="H7725" t="s">
        <v>55</v>
      </c>
      <c r="I7725" s="5">
        <v>8138.58</v>
      </c>
      <c r="J7725" s="17" t="e">
        <f>VLOOKUP(Table1[[#This Row],[CCDDD]],#REF!,2,FALSE)</f>
        <v>#REF!</v>
      </c>
    </row>
    <row r="7726" spans="1:10">
      <c r="A7726" t="s">
        <v>424</v>
      </c>
      <c r="B7726" t="s">
        <v>425</v>
      </c>
      <c r="C7726" s="18" t="s">
        <v>766</v>
      </c>
      <c r="D7726" t="s">
        <v>184</v>
      </c>
      <c r="E7726" s="4" t="s">
        <v>112</v>
      </c>
      <c r="F7726" t="s">
        <v>113</v>
      </c>
      <c r="G7726" s="4" t="s">
        <v>42</v>
      </c>
      <c r="H7726" t="s">
        <v>54</v>
      </c>
      <c r="I7726" s="5">
        <v>8136.73</v>
      </c>
      <c r="J7726" s="17" t="e">
        <f>VLOOKUP(Table1[[#This Row],[CCDDD]],#REF!,2,FALSE)</f>
        <v>#REF!</v>
      </c>
    </row>
    <row r="7727" spans="1:10">
      <c r="A7727" t="s">
        <v>359</v>
      </c>
      <c r="B7727" t="s">
        <v>360</v>
      </c>
      <c r="C7727" s="18" t="s">
        <v>766</v>
      </c>
      <c r="D7727" t="s">
        <v>163</v>
      </c>
      <c r="E7727" s="4" t="s">
        <v>86</v>
      </c>
      <c r="F7727" t="s">
        <v>87</v>
      </c>
      <c r="G7727" s="4" t="s">
        <v>42</v>
      </c>
      <c r="H7727" t="s">
        <v>54</v>
      </c>
      <c r="I7727" s="5">
        <v>8136.5</v>
      </c>
      <c r="J7727" s="17" t="e">
        <f>VLOOKUP(Table1[[#This Row],[CCDDD]],#REF!,2,FALSE)</f>
        <v>#REF!</v>
      </c>
    </row>
    <row r="7728" spans="1:10">
      <c r="A7728" t="s">
        <v>540</v>
      </c>
      <c r="B7728" t="s">
        <v>541</v>
      </c>
      <c r="C7728" s="18" t="s">
        <v>766</v>
      </c>
      <c r="D7728" t="s">
        <v>177</v>
      </c>
      <c r="E7728" s="4" t="s">
        <v>78</v>
      </c>
      <c r="F7728" t="s">
        <v>79</v>
      </c>
      <c r="G7728" s="4" t="s">
        <v>43</v>
      </c>
      <c r="H7728" t="s">
        <v>55</v>
      </c>
      <c r="I7728" s="5">
        <v>8116.91</v>
      </c>
      <c r="J7728" s="17" t="e">
        <f>VLOOKUP(Table1[[#This Row],[CCDDD]],#REF!,2,FALSE)</f>
        <v>#REF!</v>
      </c>
    </row>
    <row r="7729" spans="1:10">
      <c r="A7729" t="s">
        <v>277</v>
      </c>
      <c r="B7729" t="s">
        <v>278</v>
      </c>
      <c r="C7729" s="18" t="s">
        <v>766</v>
      </c>
      <c r="D7729" t="s">
        <v>163</v>
      </c>
      <c r="E7729" s="4" t="s">
        <v>60</v>
      </c>
      <c r="F7729" t="s">
        <v>61</v>
      </c>
      <c r="G7729" s="4" t="s">
        <v>44</v>
      </c>
      <c r="H7729" t="s">
        <v>56</v>
      </c>
      <c r="I7729" s="5">
        <v>8071.66</v>
      </c>
      <c r="J7729" s="17" t="e">
        <f>VLOOKUP(Table1[[#This Row],[CCDDD]],#REF!,2,FALSE)</f>
        <v>#REF!</v>
      </c>
    </row>
    <row r="7730" spans="1:10">
      <c r="A7730" t="s">
        <v>482</v>
      </c>
      <c r="B7730" t="s">
        <v>483</v>
      </c>
      <c r="C7730" s="18" t="s">
        <v>766</v>
      </c>
      <c r="D7730" t="s">
        <v>184</v>
      </c>
      <c r="E7730" s="4" t="s">
        <v>112</v>
      </c>
      <c r="F7730" t="s">
        <v>113</v>
      </c>
      <c r="G7730" s="4" t="s">
        <v>42</v>
      </c>
      <c r="H7730" t="s">
        <v>54</v>
      </c>
      <c r="I7730" s="5">
        <v>8061.62</v>
      </c>
      <c r="J7730" s="17" t="e">
        <f>VLOOKUP(Table1[[#This Row],[CCDDD]],#REF!,2,FALSE)</f>
        <v>#REF!</v>
      </c>
    </row>
    <row r="7731" spans="1:10">
      <c r="A7731" t="s">
        <v>192</v>
      </c>
      <c r="B7731" t="s">
        <v>193</v>
      </c>
      <c r="C7731" s="18" t="s">
        <v>766</v>
      </c>
      <c r="D7731" t="s">
        <v>166</v>
      </c>
      <c r="E7731" s="4" t="s">
        <v>112</v>
      </c>
      <c r="F7731" t="s">
        <v>113</v>
      </c>
      <c r="G7731" s="4" t="s">
        <v>40</v>
      </c>
      <c r="H7731" t="s">
        <v>52</v>
      </c>
      <c r="I7731" s="5">
        <v>8044.83</v>
      </c>
      <c r="J7731" s="17" t="e">
        <f>VLOOKUP(Table1[[#This Row],[CCDDD]],#REF!,2,FALSE)</f>
        <v>#REF!</v>
      </c>
    </row>
    <row r="7732" spans="1:10">
      <c r="A7732" t="s">
        <v>215</v>
      </c>
      <c r="B7732" t="s">
        <v>216</v>
      </c>
      <c r="C7732" s="18" t="s">
        <v>766</v>
      </c>
      <c r="D7732" t="s">
        <v>163</v>
      </c>
      <c r="E7732" s="4" t="s">
        <v>86</v>
      </c>
      <c r="F7732" t="s">
        <v>87</v>
      </c>
      <c r="G7732" s="4" t="s">
        <v>41</v>
      </c>
      <c r="H7732" t="s">
        <v>53</v>
      </c>
      <c r="I7732" s="5">
        <v>8020.12</v>
      </c>
      <c r="J7732" s="17" t="e">
        <f>VLOOKUP(Table1[[#This Row],[CCDDD]],#REF!,2,FALSE)</f>
        <v>#REF!</v>
      </c>
    </row>
    <row r="7733" spans="1:10">
      <c r="A7733" t="s">
        <v>716</v>
      </c>
      <c r="B7733" t="s">
        <v>717</v>
      </c>
      <c r="C7733" s="18" t="s">
        <v>766</v>
      </c>
      <c r="D7733" t="s">
        <v>145</v>
      </c>
      <c r="E7733" s="4" t="s">
        <v>80</v>
      </c>
      <c r="F7733" t="s">
        <v>81</v>
      </c>
      <c r="G7733" s="17" t="s">
        <v>41</v>
      </c>
      <c r="H7733" t="s">
        <v>53</v>
      </c>
      <c r="I7733" s="5">
        <v>8009.38</v>
      </c>
      <c r="J7733" s="17" t="e">
        <f>VLOOKUP(Table1[[#This Row],[CCDDD]],#REF!,2,FALSE)</f>
        <v>#REF!</v>
      </c>
    </row>
    <row r="7734" spans="1:10">
      <c r="A7734" t="s">
        <v>323</v>
      </c>
      <c r="B7734" t="s">
        <v>324</v>
      </c>
      <c r="C7734" s="18" t="s">
        <v>766</v>
      </c>
      <c r="D7734" t="s">
        <v>191</v>
      </c>
      <c r="E7734" s="4" t="s">
        <v>58</v>
      </c>
      <c r="F7734" t="s">
        <v>59</v>
      </c>
      <c r="G7734" s="4" t="s">
        <v>43</v>
      </c>
      <c r="H7734" t="s">
        <v>55</v>
      </c>
      <c r="I7734" s="5">
        <v>8000</v>
      </c>
      <c r="J7734" s="17" t="e">
        <f>VLOOKUP(Table1[[#This Row],[CCDDD]],#REF!,2,FALSE)</f>
        <v>#REF!</v>
      </c>
    </row>
    <row r="7735" spans="1:10">
      <c r="A7735" t="s">
        <v>748</v>
      </c>
      <c r="B7735" t="s">
        <v>749</v>
      </c>
      <c r="C7735" s="18" t="s">
        <v>766</v>
      </c>
      <c r="D7735" t="s">
        <v>148</v>
      </c>
      <c r="E7735" s="4" t="s">
        <v>88</v>
      </c>
      <c r="F7735" t="s">
        <v>89</v>
      </c>
      <c r="G7735" s="4" t="s">
        <v>43</v>
      </c>
      <c r="H7735" t="s">
        <v>55</v>
      </c>
      <c r="I7735" s="5">
        <v>8000</v>
      </c>
      <c r="J7735" s="17" t="e">
        <f>VLOOKUP(Table1[[#This Row],[CCDDD]],#REF!,2,FALSE)</f>
        <v>#REF!</v>
      </c>
    </row>
    <row r="7736" spans="1:10">
      <c r="A7736" t="s">
        <v>377</v>
      </c>
      <c r="B7736" t="s">
        <v>378</v>
      </c>
      <c r="C7736" s="18" t="s">
        <v>766</v>
      </c>
      <c r="D7736" t="s">
        <v>379</v>
      </c>
      <c r="E7736" s="4" t="s">
        <v>90</v>
      </c>
      <c r="F7736" t="s">
        <v>91</v>
      </c>
      <c r="G7736" s="4" t="s">
        <v>43</v>
      </c>
      <c r="H7736" t="s">
        <v>55</v>
      </c>
      <c r="I7736" s="5">
        <v>8000</v>
      </c>
      <c r="J7736" s="17" t="e">
        <f>VLOOKUP(Table1[[#This Row],[CCDDD]],#REF!,2,FALSE)</f>
        <v>#REF!</v>
      </c>
    </row>
    <row r="7737" spans="1:10">
      <c r="A7737" t="s">
        <v>377</v>
      </c>
      <c r="B7737" t="s">
        <v>378</v>
      </c>
      <c r="C7737" s="18" t="s">
        <v>766</v>
      </c>
      <c r="D7737" t="s">
        <v>379</v>
      </c>
      <c r="E7737" s="4" t="s">
        <v>96</v>
      </c>
      <c r="F7737" t="s">
        <v>97</v>
      </c>
      <c r="G7737" s="4" t="s">
        <v>42</v>
      </c>
      <c r="H7737" t="s">
        <v>54</v>
      </c>
      <c r="I7737" s="5">
        <v>8000</v>
      </c>
      <c r="J7737" s="17" t="e">
        <f>VLOOKUP(Table1[[#This Row],[CCDDD]],#REF!,2,FALSE)</f>
        <v>#REF!</v>
      </c>
    </row>
    <row r="7738" spans="1:10">
      <c r="A7738" t="s">
        <v>377</v>
      </c>
      <c r="B7738" t="s">
        <v>378</v>
      </c>
      <c r="C7738" s="18" t="s">
        <v>766</v>
      </c>
      <c r="D7738" t="s">
        <v>379</v>
      </c>
      <c r="E7738" s="4" t="s">
        <v>96</v>
      </c>
      <c r="F7738" t="s">
        <v>97</v>
      </c>
      <c r="G7738" s="4" t="s">
        <v>43</v>
      </c>
      <c r="H7738" t="s">
        <v>55</v>
      </c>
      <c r="I7738" s="5">
        <v>8000</v>
      </c>
      <c r="J7738" s="17" t="e">
        <f>VLOOKUP(Table1[[#This Row],[CCDDD]],#REF!,2,FALSE)</f>
        <v>#REF!</v>
      </c>
    </row>
    <row r="7739" spans="1:10">
      <c r="A7739" t="s">
        <v>377</v>
      </c>
      <c r="B7739" t="s">
        <v>378</v>
      </c>
      <c r="C7739" s="18" t="s">
        <v>766</v>
      </c>
      <c r="D7739" t="s">
        <v>379</v>
      </c>
      <c r="E7739" s="4" t="s">
        <v>110</v>
      </c>
      <c r="F7739" t="s">
        <v>111</v>
      </c>
      <c r="G7739" s="4" t="s">
        <v>43</v>
      </c>
      <c r="H7739" t="s">
        <v>55</v>
      </c>
      <c r="I7739" s="5">
        <v>8000</v>
      </c>
      <c r="J7739" s="17" t="e">
        <f>VLOOKUP(Table1[[#This Row],[CCDDD]],#REF!,2,FALSE)</f>
        <v>#REF!</v>
      </c>
    </row>
    <row r="7740" spans="1:10">
      <c r="A7740" t="s">
        <v>339</v>
      </c>
      <c r="B7740" t="s">
        <v>340</v>
      </c>
      <c r="C7740" s="18" t="s">
        <v>766</v>
      </c>
      <c r="D7740" t="s">
        <v>145</v>
      </c>
      <c r="E7740" s="4" t="s">
        <v>96</v>
      </c>
      <c r="F7740" t="s">
        <v>97</v>
      </c>
      <c r="G7740" s="4" t="s">
        <v>42</v>
      </c>
      <c r="H7740" t="s">
        <v>54</v>
      </c>
      <c r="I7740" s="5">
        <v>7980</v>
      </c>
      <c r="J7740" s="17" t="e">
        <f>VLOOKUP(Table1[[#This Row],[CCDDD]],#REF!,2,FALSE)</f>
        <v>#REF!</v>
      </c>
    </row>
    <row r="7741" spans="1:10">
      <c r="A7741" t="s">
        <v>552</v>
      </c>
      <c r="B7741" t="s">
        <v>553</v>
      </c>
      <c r="C7741" s="18" t="s">
        <v>766</v>
      </c>
      <c r="D7741" t="s">
        <v>191</v>
      </c>
      <c r="E7741" s="4" t="s">
        <v>110</v>
      </c>
      <c r="F7741" t="s">
        <v>111</v>
      </c>
      <c r="G7741" s="4" t="s">
        <v>42</v>
      </c>
      <c r="H7741" t="s">
        <v>54</v>
      </c>
      <c r="I7741" s="5">
        <v>7963.77</v>
      </c>
      <c r="J7741" s="17" t="e">
        <f>VLOOKUP(Table1[[#This Row],[CCDDD]],#REF!,2,FALSE)</f>
        <v>#REF!</v>
      </c>
    </row>
    <row r="7742" spans="1:10">
      <c r="A7742" t="s">
        <v>245</v>
      </c>
      <c r="B7742" t="s">
        <v>246</v>
      </c>
      <c r="C7742" s="18" t="s">
        <v>766</v>
      </c>
      <c r="D7742" t="s">
        <v>210</v>
      </c>
      <c r="E7742" s="4" t="s">
        <v>110</v>
      </c>
      <c r="F7742" t="s">
        <v>111</v>
      </c>
      <c r="G7742" s="4" t="s">
        <v>40</v>
      </c>
      <c r="H7742" t="s">
        <v>52</v>
      </c>
      <c r="I7742" s="5">
        <v>7957.57</v>
      </c>
      <c r="J7742" s="17" t="e">
        <f>VLOOKUP(Table1[[#This Row],[CCDDD]],#REF!,2,FALSE)</f>
        <v>#REF!</v>
      </c>
    </row>
    <row r="7743" spans="1:10">
      <c r="A7743" t="s">
        <v>520</v>
      </c>
      <c r="B7743" t="s">
        <v>521</v>
      </c>
      <c r="C7743" s="18" t="s">
        <v>766</v>
      </c>
      <c r="D7743" t="s">
        <v>177</v>
      </c>
      <c r="E7743" s="4" t="s">
        <v>80</v>
      </c>
      <c r="F7743" t="s">
        <v>81</v>
      </c>
      <c r="G7743" s="4" t="s">
        <v>41</v>
      </c>
      <c r="H7743" t="s">
        <v>53</v>
      </c>
      <c r="I7743" s="5">
        <v>7956.09</v>
      </c>
      <c r="J7743" s="17" t="e">
        <f>VLOOKUP(Table1[[#This Row],[CCDDD]],#REF!,2,FALSE)</f>
        <v>#REF!</v>
      </c>
    </row>
    <row r="7744" spans="1:10">
      <c r="A7744" t="s">
        <v>432</v>
      </c>
      <c r="B7744" t="s">
        <v>433</v>
      </c>
      <c r="C7744" s="18" t="s">
        <v>766</v>
      </c>
      <c r="D7744" t="s">
        <v>184</v>
      </c>
      <c r="E7744" s="4" t="s">
        <v>80</v>
      </c>
      <c r="F7744" t="s">
        <v>81</v>
      </c>
      <c r="G7744" s="4" t="s">
        <v>42</v>
      </c>
      <c r="H7744" t="s">
        <v>54</v>
      </c>
      <c r="I7744" s="5">
        <v>7951.51</v>
      </c>
      <c r="J7744" s="17" t="e">
        <f>VLOOKUP(Table1[[#This Row],[CCDDD]],#REF!,2,FALSE)</f>
        <v>#REF!</v>
      </c>
    </row>
    <row r="7745" spans="1:10">
      <c r="A7745" t="s">
        <v>375</v>
      </c>
      <c r="B7745" t="s">
        <v>376</v>
      </c>
      <c r="C7745" s="18" t="s">
        <v>766</v>
      </c>
      <c r="D7745" t="s">
        <v>140</v>
      </c>
      <c r="E7745" s="4" t="s">
        <v>76</v>
      </c>
      <c r="F7745" t="s">
        <v>77</v>
      </c>
      <c r="G7745" s="4" t="s">
        <v>41</v>
      </c>
      <c r="H7745" t="s">
        <v>53</v>
      </c>
      <c r="I7745" s="5">
        <v>7948.27</v>
      </c>
      <c r="J7745" s="17" t="e">
        <f>VLOOKUP(Table1[[#This Row],[CCDDD]],#REF!,2,FALSE)</f>
        <v>#REF!</v>
      </c>
    </row>
    <row r="7746" spans="1:10">
      <c r="A7746" t="s">
        <v>233</v>
      </c>
      <c r="B7746" t="s">
        <v>234</v>
      </c>
      <c r="C7746" s="18" t="s">
        <v>766</v>
      </c>
      <c r="D7746" t="s">
        <v>163</v>
      </c>
      <c r="E7746" s="4" t="s">
        <v>68</v>
      </c>
      <c r="F7746" t="s">
        <v>69</v>
      </c>
      <c r="G7746" s="4" t="s">
        <v>40</v>
      </c>
      <c r="H7746" t="s">
        <v>52</v>
      </c>
      <c r="I7746" s="5">
        <v>7937.85</v>
      </c>
      <c r="J7746" s="17" t="e">
        <f>VLOOKUP(Table1[[#This Row],[CCDDD]],#REF!,2,FALSE)</f>
        <v>#REF!</v>
      </c>
    </row>
    <row r="7747" spans="1:10">
      <c r="A7747" t="s">
        <v>382</v>
      </c>
      <c r="B7747" t="s">
        <v>383</v>
      </c>
      <c r="C7747" s="18" t="s">
        <v>766</v>
      </c>
      <c r="D7747" t="s">
        <v>148</v>
      </c>
      <c r="E7747" s="4" t="s">
        <v>100</v>
      </c>
      <c r="F7747" t="s">
        <v>101</v>
      </c>
      <c r="G7747" s="4" t="s">
        <v>38</v>
      </c>
      <c r="H7747" t="s">
        <v>50</v>
      </c>
      <c r="I7747" s="5">
        <v>7922.87</v>
      </c>
      <c r="J7747" s="17" t="e">
        <f>VLOOKUP(Table1[[#This Row],[CCDDD]],#REF!,2,FALSE)</f>
        <v>#REF!</v>
      </c>
    </row>
    <row r="7748" spans="1:10">
      <c r="A7748" t="s">
        <v>157</v>
      </c>
      <c r="B7748" t="s">
        <v>158</v>
      </c>
      <c r="C7748" s="18" t="s">
        <v>766</v>
      </c>
      <c r="D7748" t="s">
        <v>140</v>
      </c>
      <c r="E7748" s="4" t="s">
        <v>112</v>
      </c>
      <c r="F7748" t="s">
        <v>113</v>
      </c>
      <c r="G7748" s="4" t="s">
        <v>41</v>
      </c>
      <c r="H7748" t="s">
        <v>53</v>
      </c>
      <c r="I7748" s="5">
        <v>7914.51</v>
      </c>
      <c r="J7748" s="17" t="e">
        <f>VLOOKUP(Table1[[#This Row],[CCDDD]],#REF!,2,FALSE)</f>
        <v>#REF!</v>
      </c>
    </row>
    <row r="7749" spans="1:10">
      <c r="A7749" t="s">
        <v>662</v>
      </c>
      <c r="B7749" t="s">
        <v>663</v>
      </c>
      <c r="C7749" s="18" t="s">
        <v>766</v>
      </c>
      <c r="D7749" t="s">
        <v>145</v>
      </c>
      <c r="E7749" s="4" t="s">
        <v>74</v>
      </c>
      <c r="F7749" t="s">
        <v>75</v>
      </c>
      <c r="G7749" s="4" t="s">
        <v>41</v>
      </c>
      <c r="H7749" t="s">
        <v>53</v>
      </c>
      <c r="I7749" s="5">
        <v>7910.81</v>
      </c>
      <c r="J7749" s="17" t="e">
        <f>VLOOKUP(Table1[[#This Row],[CCDDD]],#REF!,2,FALSE)</f>
        <v>#REF!</v>
      </c>
    </row>
    <row r="7750" spans="1:10">
      <c r="A7750" t="s">
        <v>305</v>
      </c>
      <c r="B7750" t="s">
        <v>306</v>
      </c>
      <c r="C7750" s="18" t="s">
        <v>766</v>
      </c>
      <c r="D7750" t="s">
        <v>148</v>
      </c>
      <c r="E7750" s="4" t="s">
        <v>78</v>
      </c>
      <c r="F7750" t="s">
        <v>79</v>
      </c>
      <c r="G7750" s="4" t="s">
        <v>42</v>
      </c>
      <c r="H7750" t="s">
        <v>54</v>
      </c>
      <c r="I7750" s="5">
        <v>7896.91</v>
      </c>
      <c r="J7750" s="17" t="e">
        <f>VLOOKUP(Table1[[#This Row],[CCDDD]],#REF!,2,FALSE)</f>
        <v>#REF!</v>
      </c>
    </row>
    <row r="7751" spans="1:10">
      <c r="A7751" t="s">
        <v>157</v>
      </c>
      <c r="B7751" t="s">
        <v>158</v>
      </c>
      <c r="C7751" s="18" t="s">
        <v>766</v>
      </c>
      <c r="D7751" t="s">
        <v>140</v>
      </c>
      <c r="E7751" s="4" t="s">
        <v>128</v>
      </c>
      <c r="F7751" t="s">
        <v>129</v>
      </c>
      <c r="G7751" s="4" t="s">
        <v>40</v>
      </c>
      <c r="H7751" t="s">
        <v>52</v>
      </c>
      <c r="I7751" s="5">
        <v>7892.54</v>
      </c>
      <c r="J7751" s="17" t="e">
        <f>VLOOKUP(Table1[[#This Row],[CCDDD]],#REF!,2,FALSE)</f>
        <v>#REF!</v>
      </c>
    </row>
    <row r="7752" spans="1:10">
      <c r="A7752" t="s">
        <v>578</v>
      </c>
      <c r="B7752" t="s">
        <v>579</v>
      </c>
      <c r="C7752" s="18" t="s">
        <v>766</v>
      </c>
      <c r="D7752" t="s">
        <v>145</v>
      </c>
      <c r="E7752" s="4" t="s">
        <v>78</v>
      </c>
      <c r="F7752" t="s">
        <v>79</v>
      </c>
      <c r="G7752" s="4" t="s">
        <v>39</v>
      </c>
      <c r="H7752" t="s">
        <v>51</v>
      </c>
      <c r="I7752" s="5">
        <v>7891</v>
      </c>
      <c r="J7752" s="17" t="e">
        <f>VLOOKUP(Table1[[#This Row],[CCDDD]],#REF!,2,FALSE)</f>
        <v>#REF!</v>
      </c>
    </row>
    <row r="7753" spans="1:10">
      <c r="A7753" t="s">
        <v>474</v>
      </c>
      <c r="B7753" t="s">
        <v>475</v>
      </c>
      <c r="C7753" s="18" t="s">
        <v>766</v>
      </c>
      <c r="D7753" t="s">
        <v>210</v>
      </c>
      <c r="E7753" s="4" t="s">
        <v>76</v>
      </c>
      <c r="F7753" t="s">
        <v>77</v>
      </c>
      <c r="G7753" s="4" t="s">
        <v>41</v>
      </c>
      <c r="H7753" t="s">
        <v>53</v>
      </c>
      <c r="I7753" s="5">
        <v>7879.88</v>
      </c>
      <c r="J7753" s="17" t="e">
        <f>VLOOKUP(Table1[[#This Row],[CCDDD]],#REF!,2,FALSE)</f>
        <v>#REF!</v>
      </c>
    </row>
    <row r="7754" spans="1:10">
      <c r="A7754" t="s">
        <v>213</v>
      </c>
      <c r="B7754" t="s">
        <v>214</v>
      </c>
      <c r="C7754" s="18" t="s">
        <v>766</v>
      </c>
      <c r="D7754" t="s">
        <v>145</v>
      </c>
      <c r="E7754" s="4" t="s">
        <v>68</v>
      </c>
      <c r="F7754" t="s">
        <v>69</v>
      </c>
      <c r="G7754" s="4" t="s">
        <v>40</v>
      </c>
      <c r="H7754" t="s">
        <v>52</v>
      </c>
      <c r="I7754" s="5">
        <v>7848.89</v>
      </c>
      <c r="J7754" s="17" t="e">
        <f>VLOOKUP(Table1[[#This Row],[CCDDD]],#REF!,2,FALSE)</f>
        <v>#REF!</v>
      </c>
    </row>
    <row r="7755" spans="1:10">
      <c r="A7755" t="s">
        <v>361</v>
      </c>
      <c r="B7755" t="s">
        <v>362</v>
      </c>
      <c r="C7755" s="18" t="s">
        <v>766</v>
      </c>
      <c r="D7755" t="s">
        <v>210</v>
      </c>
      <c r="E7755" s="4" t="s">
        <v>112</v>
      </c>
      <c r="F7755" t="s">
        <v>113</v>
      </c>
      <c r="G7755" s="4" t="s">
        <v>42</v>
      </c>
      <c r="H7755" t="s">
        <v>54</v>
      </c>
      <c r="I7755" s="5">
        <v>7842.56</v>
      </c>
      <c r="J7755" s="17" t="e">
        <f>VLOOKUP(Table1[[#This Row],[CCDDD]],#REF!,2,FALSE)</f>
        <v>#REF!</v>
      </c>
    </row>
    <row r="7756" spans="1:10">
      <c r="A7756" t="s">
        <v>259</v>
      </c>
      <c r="B7756" t="s">
        <v>260</v>
      </c>
      <c r="C7756" s="18" t="s">
        <v>766</v>
      </c>
      <c r="D7756" t="s">
        <v>210</v>
      </c>
      <c r="E7756" s="4" t="s">
        <v>108</v>
      </c>
      <c r="F7756" t="s">
        <v>109</v>
      </c>
      <c r="G7756" s="4" t="s">
        <v>42</v>
      </c>
      <c r="H7756" t="s">
        <v>54</v>
      </c>
      <c r="I7756" s="5">
        <v>7834.39</v>
      </c>
      <c r="J7756" s="17" t="e">
        <f>VLOOKUP(Table1[[#This Row],[CCDDD]],#REF!,2,FALSE)</f>
        <v>#REF!</v>
      </c>
    </row>
    <row r="7757" spans="1:10">
      <c r="A7757" t="s">
        <v>157</v>
      </c>
      <c r="B7757" t="s">
        <v>158</v>
      </c>
      <c r="C7757" s="18" t="s">
        <v>766</v>
      </c>
      <c r="D7757" t="s">
        <v>140</v>
      </c>
      <c r="E7757" s="4" t="s">
        <v>76</v>
      </c>
      <c r="F7757" t="s">
        <v>77</v>
      </c>
      <c r="G7757" s="4" t="s">
        <v>40</v>
      </c>
      <c r="H7757" t="s">
        <v>52</v>
      </c>
      <c r="I7757" s="5">
        <v>7833.74</v>
      </c>
      <c r="J7757" s="17" t="e">
        <f>VLOOKUP(Table1[[#This Row],[CCDDD]],#REF!,2,FALSE)</f>
        <v>#REF!</v>
      </c>
    </row>
    <row r="7758" spans="1:10">
      <c r="A7758" t="s">
        <v>492</v>
      </c>
      <c r="B7758" t="s">
        <v>493</v>
      </c>
      <c r="C7758" s="18" t="s">
        <v>766</v>
      </c>
      <c r="D7758" t="s">
        <v>140</v>
      </c>
      <c r="E7758" s="4" t="s">
        <v>78</v>
      </c>
      <c r="F7758" t="s">
        <v>79</v>
      </c>
      <c r="G7758" s="4" t="s">
        <v>42</v>
      </c>
      <c r="H7758" t="s">
        <v>54</v>
      </c>
      <c r="I7758" s="5">
        <v>7821.27</v>
      </c>
      <c r="J7758" s="17" t="e">
        <f>VLOOKUP(Table1[[#This Row],[CCDDD]],#REF!,2,FALSE)</f>
        <v>#REF!</v>
      </c>
    </row>
    <row r="7759" spans="1:10">
      <c r="A7759" t="s">
        <v>484</v>
      </c>
      <c r="B7759" t="s">
        <v>485</v>
      </c>
      <c r="C7759" s="18" t="s">
        <v>766</v>
      </c>
      <c r="D7759" t="s">
        <v>148</v>
      </c>
      <c r="E7759" s="4" t="s">
        <v>110</v>
      </c>
      <c r="F7759" t="s">
        <v>111</v>
      </c>
      <c r="G7759" s="4" t="s">
        <v>41</v>
      </c>
      <c r="H7759" t="s">
        <v>53</v>
      </c>
      <c r="I7759" s="5">
        <v>7815.72</v>
      </c>
      <c r="J7759" s="17" t="e">
        <f>VLOOKUP(Table1[[#This Row],[CCDDD]],#REF!,2,FALSE)</f>
        <v>#REF!</v>
      </c>
    </row>
    <row r="7760" spans="1:10">
      <c r="A7760" t="s">
        <v>400</v>
      </c>
      <c r="B7760" t="s">
        <v>401</v>
      </c>
      <c r="C7760" s="18" t="s">
        <v>766</v>
      </c>
      <c r="D7760" t="s">
        <v>191</v>
      </c>
      <c r="E7760" s="4" t="s">
        <v>90</v>
      </c>
      <c r="F7760" t="s">
        <v>91</v>
      </c>
      <c r="G7760" s="4" t="s">
        <v>43</v>
      </c>
      <c r="H7760" t="s">
        <v>55</v>
      </c>
      <c r="I7760" s="5">
        <v>7794.8</v>
      </c>
      <c r="J7760" s="17" t="e">
        <f>VLOOKUP(Table1[[#This Row],[CCDDD]],#REF!,2,FALSE)</f>
        <v>#REF!</v>
      </c>
    </row>
    <row r="7761" spans="1:10">
      <c r="A7761" t="s">
        <v>424</v>
      </c>
      <c r="B7761" t="s">
        <v>425</v>
      </c>
      <c r="C7761" s="18" t="s">
        <v>766</v>
      </c>
      <c r="D7761" t="s">
        <v>184</v>
      </c>
      <c r="E7761" s="4" t="s">
        <v>78</v>
      </c>
      <c r="F7761" t="s">
        <v>79</v>
      </c>
      <c r="G7761" s="4" t="s">
        <v>40</v>
      </c>
      <c r="H7761" t="s">
        <v>52</v>
      </c>
      <c r="I7761" s="5">
        <v>7775</v>
      </c>
      <c r="J7761" s="17" t="e">
        <f>VLOOKUP(Table1[[#This Row],[CCDDD]],#REF!,2,FALSE)</f>
        <v>#REF!</v>
      </c>
    </row>
    <row r="7762" spans="1:10">
      <c r="A7762" t="s">
        <v>221</v>
      </c>
      <c r="B7762" t="s">
        <v>222</v>
      </c>
      <c r="C7762" s="18" t="s">
        <v>766</v>
      </c>
      <c r="D7762" t="s">
        <v>163</v>
      </c>
      <c r="E7762" s="4" t="s">
        <v>86</v>
      </c>
      <c r="F7762" t="s">
        <v>87</v>
      </c>
      <c r="G7762" s="4" t="s">
        <v>41</v>
      </c>
      <c r="H7762" t="s">
        <v>53</v>
      </c>
      <c r="I7762" s="5">
        <v>7765.53</v>
      </c>
      <c r="J7762" s="17" t="e">
        <f>VLOOKUP(Table1[[#This Row],[CCDDD]],#REF!,2,FALSE)</f>
        <v>#REF!</v>
      </c>
    </row>
    <row r="7763" spans="1:10">
      <c r="A7763" t="s">
        <v>496</v>
      </c>
      <c r="B7763" t="s">
        <v>497</v>
      </c>
      <c r="C7763" s="18" t="s">
        <v>766</v>
      </c>
      <c r="D7763" t="s">
        <v>191</v>
      </c>
      <c r="E7763" s="4" t="s">
        <v>90</v>
      </c>
      <c r="F7763" t="s">
        <v>91</v>
      </c>
      <c r="G7763" s="4" t="s">
        <v>43</v>
      </c>
      <c r="H7763" t="s">
        <v>55</v>
      </c>
      <c r="I7763" s="5">
        <v>7761.6</v>
      </c>
      <c r="J7763" s="17" t="e">
        <f>VLOOKUP(Table1[[#This Row],[CCDDD]],#REF!,2,FALSE)</f>
        <v>#REF!</v>
      </c>
    </row>
    <row r="7764" spans="1:10">
      <c r="A7764" t="s">
        <v>285</v>
      </c>
      <c r="B7764" t="s">
        <v>286</v>
      </c>
      <c r="C7764" s="18" t="s">
        <v>766</v>
      </c>
      <c r="D7764" t="s">
        <v>166</v>
      </c>
      <c r="E7764" s="4" t="s">
        <v>78</v>
      </c>
      <c r="F7764" t="s">
        <v>79</v>
      </c>
      <c r="G7764" s="4" t="s">
        <v>39</v>
      </c>
      <c r="H7764" t="s">
        <v>51</v>
      </c>
      <c r="I7764" s="5">
        <v>7761.23</v>
      </c>
      <c r="J7764" s="17" t="e">
        <f>VLOOKUP(Table1[[#This Row],[CCDDD]],#REF!,2,FALSE)</f>
        <v>#REF!</v>
      </c>
    </row>
    <row r="7765" spans="1:10">
      <c r="A7765" t="s">
        <v>182</v>
      </c>
      <c r="B7765" t="s">
        <v>183</v>
      </c>
      <c r="C7765" s="18" t="s">
        <v>766</v>
      </c>
      <c r="D7765" t="s">
        <v>184</v>
      </c>
      <c r="E7765" s="4" t="s">
        <v>78</v>
      </c>
      <c r="F7765" t="s">
        <v>79</v>
      </c>
      <c r="G7765" s="4" t="s">
        <v>39</v>
      </c>
      <c r="H7765" t="s">
        <v>51</v>
      </c>
      <c r="I7765" s="5">
        <v>7741.1</v>
      </c>
      <c r="J7765" s="17" t="e">
        <f>VLOOKUP(Table1[[#This Row],[CCDDD]],#REF!,2,FALSE)</f>
        <v>#REF!</v>
      </c>
    </row>
    <row r="7766" spans="1:10">
      <c r="A7766" t="s">
        <v>323</v>
      </c>
      <c r="B7766" t="s">
        <v>324</v>
      </c>
      <c r="C7766" s="18" t="s">
        <v>766</v>
      </c>
      <c r="D7766" t="s">
        <v>191</v>
      </c>
      <c r="E7766" s="4" t="s">
        <v>86</v>
      </c>
      <c r="F7766" t="s">
        <v>87</v>
      </c>
      <c r="G7766" s="4" t="s">
        <v>42</v>
      </c>
      <c r="H7766" t="s">
        <v>54</v>
      </c>
      <c r="I7766" s="5">
        <v>7731.4</v>
      </c>
      <c r="J7766" s="17" t="e">
        <f>VLOOKUP(Table1[[#This Row],[CCDDD]],#REF!,2,FALSE)</f>
        <v>#REF!</v>
      </c>
    </row>
    <row r="7767" spans="1:10">
      <c r="A7767" t="s">
        <v>257</v>
      </c>
      <c r="B7767" t="s">
        <v>258</v>
      </c>
      <c r="C7767" s="18" t="s">
        <v>766</v>
      </c>
      <c r="D7767" t="s">
        <v>191</v>
      </c>
      <c r="E7767" s="4" t="s">
        <v>64</v>
      </c>
      <c r="F7767" t="s">
        <v>65</v>
      </c>
      <c r="G7767" s="4" t="s">
        <v>41</v>
      </c>
      <c r="H7767" t="s">
        <v>53</v>
      </c>
      <c r="I7767" s="5">
        <v>7730.96</v>
      </c>
      <c r="J7767" s="17" t="e">
        <f>VLOOKUP(Table1[[#This Row],[CCDDD]],#REF!,2,FALSE)</f>
        <v>#REF!</v>
      </c>
    </row>
    <row r="7768" spans="1:10">
      <c r="A7768" t="s">
        <v>149</v>
      </c>
      <c r="B7768" t="s">
        <v>150</v>
      </c>
      <c r="C7768" s="18" t="s">
        <v>766</v>
      </c>
      <c r="D7768" t="s">
        <v>140</v>
      </c>
      <c r="E7768" s="4" t="s">
        <v>76</v>
      </c>
      <c r="F7768" t="s">
        <v>77</v>
      </c>
      <c r="G7768" s="4" t="s">
        <v>40</v>
      </c>
      <c r="H7768" t="s">
        <v>52</v>
      </c>
      <c r="I7768" s="5">
        <v>7718.26</v>
      </c>
      <c r="J7768" s="17" t="e">
        <f>VLOOKUP(Table1[[#This Row],[CCDDD]],#REF!,2,FALSE)</f>
        <v>#REF!</v>
      </c>
    </row>
    <row r="7769" spans="1:10">
      <c r="A7769" t="s">
        <v>670</v>
      </c>
      <c r="B7769" t="s">
        <v>671</v>
      </c>
      <c r="C7769" s="18" t="s">
        <v>766</v>
      </c>
      <c r="D7769" t="s">
        <v>148</v>
      </c>
      <c r="E7769" s="4" t="s">
        <v>130</v>
      </c>
      <c r="F7769" t="s">
        <v>46</v>
      </c>
      <c r="G7769" s="4" t="s">
        <v>46</v>
      </c>
      <c r="H7769" t="s">
        <v>46</v>
      </c>
      <c r="I7769" s="5">
        <v>7693.25</v>
      </c>
      <c r="J7769" s="17" t="e">
        <f>VLOOKUP(Table1[[#This Row],[CCDDD]],#REF!,2,FALSE)</f>
        <v>#REF!</v>
      </c>
    </row>
    <row r="7770" spans="1:10">
      <c r="A7770" t="s">
        <v>639</v>
      </c>
      <c r="B7770" t="s">
        <v>640</v>
      </c>
      <c r="C7770" s="18" t="s">
        <v>766</v>
      </c>
      <c r="D7770" t="s">
        <v>379</v>
      </c>
      <c r="E7770" s="4" t="s">
        <v>90</v>
      </c>
      <c r="F7770" t="s">
        <v>91</v>
      </c>
      <c r="G7770" s="4" t="s">
        <v>42</v>
      </c>
      <c r="H7770" t="s">
        <v>54</v>
      </c>
      <c r="I7770" s="5">
        <v>7690.45</v>
      </c>
      <c r="J7770" s="17" t="e">
        <f>VLOOKUP(Table1[[#This Row],[CCDDD]],#REF!,2,FALSE)</f>
        <v>#REF!</v>
      </c>
    </row>
    <row r="7771" spans="1:10">
      <c r="A7771" t="s">
        <v>345</v>
      </c>
      <c r="B7771" t="s">
        <v>346</v>
      </c>
      <c r="C7771" s="18" t="s">
        <v>766</v>
      </c>
      <c r="D7771" t="s">
        <v>184</v>
      </c>
      <c r="E7771" s="4" t="s">
        <v>62</v>
      </c>
      <c r="F7771" t="s">
        <v>63</v>
      </c>
      <c r="G7771" s="4" t="s">
        <v>43</v>
      </c>
      <c r="H7771" t="s">
        <v>55</v>
      </c>
      <c r="I7771" s="5">
        <v>7676</v>
      </c>
      <c r="J7771" s="17" t="e">
        <f>VLOOKUP(Table1[[#This Row],[CCDDD]],#REF!,2,FALSE)</f>
        <v>#REF!</v>
      </c>
    </row>
    <row r="7772" spans="1:10">
      <c r="A7772" t="s">
        <v>641</v>
      </c>
      <c r="B7772" t="s">
        <v>642</v>
      </c>
      <c r="C7772" s="18" t="s">
        <v>766</v>
      </c>
      <c r="D7772" t="s">
        <v>166</v>
      </c>
      <c r="E7772" s="4" t="s">
        <v>76</v>
      </c>
      <c r="F7772" t="s">
        <v>77</v>
      </c>
      <c r="G7772" s="4" t="s">
        <v>41</v>
      </c>
      <c r="H7772" t="s">
        <v>53</v>
      </c>
      <c r="I7772" s="5">
        <v>7660.41</v>
      </c>
      <c r="J7772" s="17" t="e">
        <f>VLOOKUP(Table1[[#This Row],[CCDDD]],#REF!,2,FALSE)</f>
        <v>#REF!</v>
      </c>
    </row>
    <row r="7773" spans="1:10">
      <c r="A7773" t="s">
        <v>645</v>
      </c>
      <c r="B7773" t="s">
        <v>646</v>
      </c>
      <c r="C7773" s="18" t="s">
        <v>766</v>
      </c>
      <c r="D7773" t="s">
        <v>191</v>
      </c>
      <c r="E7773" s="4" t="s">
        <v>110</v>
      </c>
      <c r="F7773" t="s">
        <v>111</v>
      </c>
      <c r="G7773" s="4" t="s">
        <v>43</v>
      </c>
      <c r="H7773" t="s">
        <v>55</v>
      </c>
      <c r="I7773" s="5">
        <v>7650</v>
      </c>
      <c r="J7773" s="17" t="e">
        <f>VLOOKUP(Table1[[#This Row],[CCDDD]],#REF!,2,FALSE)</f>
        <v>#REF!</v>
      </c>
    </row>
    <row r="7774" spans="1:10">
      <c r="A7774" t="s">
        <v>189</v>
      </c>
      <c r="B7774" t="s">
        <v>190</v>
      </c>
      <c r="C7774" s="18" t="s">
        <v>766</v>
      </c>
      <c r="D7774" t="s">
        <v>191</v>
      </c>
      <c r="E7774" s="4" t="s">
        <v>72</v>
      </c>
      <c r="F7774" t="s">
        <v>73</v>
      </c>
      <c r="G7774" s="4" t="s">
        <v>43</v>
      </c>
      <c r="H7774" t="s">
        <v>55</v>
      </c>
      <c r="I7774" s="5">
        <v>7633.71</v>
      </c>
      <c r="J7774" s="17" t="e">
        <f>VLOOKUP(Table1[[#This Row],[CCDDD]],#REF!,2,FALSE)</f>
        <v>#REF!</v>
      </c>
    </row>
    <row r="7775" spans="1:10">
      <c r="A7775" t="s">
        <v>313</v>
      </c>
      <c r="B7775" t="s">
        <v>314</v>
      </c>
      <c r="C7775" s="18" t="s">
        <v>766</v>
      </c>
      <c r="D7775" t="s">
        <v>177</v>
      </c>
      <c r="E7775" s="4" t="s">
        <v>80</v>
      </c>
      <c r="F7775" t="s">
        <v>81</v>
      </c>
      <c r="G7775" s="4" t="s">
        <v>43</v>
      </c>
      <c r="H7775" t="s">
        <v>55</v>
      </c>
      <c r="I7775" s="5">
        <v>7624.66</v>
      </c>
      <c r="J7775" s="17" t="e">
        <f>VLOOKUP(Table1[[#This Row],[CCDDD]],#REF!,2,FALSE)</f>
        <v>#REF!</v>
      </c>
    </row>
    <row r="7776" spans="1:10">
      <c r="A7776" t="s">
        <v>369</v>
      </c>
      <c r="B7776" t="s">
        <v>370</v>
      </c>
      <c r="C7776" s="18" t="s">
        <v>766</v>
      </c>
      <c r="D7776" t="s">
        <v>210</v>
      </c>
      <c r="E7776" s="4" t="s">
        <v>70</v>
      </c>
      <c r="F7776" t="s">
        <v>71</v>
      </c>
      <c r="G7776" s="4" t="s">
        <v>42</v>
      </c>
      <c r="H7776" t="s">
        <v>54</v>
      </c>
      <c r="I7776" s="5">
        <v>7623.28</v>
      </c>
      <c r="J7776" s="17" t="e">
        <f>VLOOKUP(Table1[[#This Row],[CCDDD]],#REF!,2,FALSE)</f>
        <v>#REF!</v>
      </c>
    </row>
    <row r="7777" spans="1:10">
      <c r="A7777" t="s">
        <v>478</v>
      </c>
      <c r="B7777" t="s">
        <v>479</v>
      </c>
      <c r="C7777" s="18" t="s">
        <v>766</v>
      </c>
      <c r="D7777" t="s">
        <v>148</v>
      </c>
      <c r="E7777" s="4" t="s">
        <v>80</v>
      </c>
      <c r="F7777" t="s">
        <v>81</v>
      </c>
      <c r="G7777" s="4" t="s">
        <v>43</v>
      </c>
      <c r="H7777" t="s">
        <v>55</v>
      </c>
      <c r="I7777" s="5">
        <v>7598</v>
      </c>
      <c r="J7777" s="17" t="e">
        <f>VLOOKUP(Table1[[#This Row],[CCDDD]],#REF!,2,FALSE)</f>
        <v>#REF!</v>
      </c>
    </row>
    <row r="7778" spans="1:10">
      <c r="A7778" t="s">
        <v>458</v>
      </c>
      <c r="B7778" t="s">
        <v>459</v>
      </c>
      <c r="C7778" s="18" t="s">
        <v>766</v>
      </c>
      <c r="D7778" t="s">
        <v>184</v>
      </c>
      <c r="E7778" s="4" t="s">
        <v>100</v>
      </c>
      <c r="F7778" t="s">
        <v>101</v>
      </c>
      <c r="G7778" s="4" t="s">
        <v>40</v>
      </c>
      <c r="H7778" t="s">
        <v>52</v>
      </c>
      <c r="I7778" s="5">
        <v>7596.57</v>
      </c>
      <c r="J7778" s="17" t="e">
        <f>VLOOKUP(Table1[[#This Row],[CCDDD]],#REF!,2,FALSE)</f>
        <v>#REF!</v>
      </c>
    </row>
    <row r="7779" spans="1:10">
      <c r="A7779" t="s">
        <v>241</v>
      </c>
      <c r="B7779" t="s">
        <v>242</v>
      </c>
      <c r="C7779" s="18" t="s">
        <v>766</v>
      </c>
      <c r="D7779" t="s">
        <v>191</v>
      </c>
      <c r="E7779" s="4" t="s">
        <v>80</v>
      </c>
      <c r="F7779" t="s">
        <v>81</v>
      </c>
      <c r="G7779" s="4" t="s">
        <v>42</v>
      </c>
      <c r="H7779" t="s">
        <v>54</v>
      </c>
      <c r="I7779" s="5">
        <v>7596.46</v>
      </c>
      <c r="J7779" s="17" t="e">
        <f>VLOOKUP(Table1[[#This Row],[CCDDD]],#REF!,2,FALSE)</f>
        <v>#REF!</v>
      </c>
    </row>
    <row r="7780" spans="1:10">
      <c r="A7780" t="s">
        <v>213</v>
      </c>
      <c r="B7780" t="s">
        <v>214</v>
      </c>
      <c r="C7780" s="18" t="s">
        <v>766</v>
      </c>
      <c r="D7780" t="s">
        <v>145</v>
      </c>
      <c r="E7780" s="4" t="s">
        <v>112</v>
      </c>
      <c r="F7780" t="s">
        <v>113</v>
      </c>
      <c r="G7780" s="4" t="s">
        <v>41</v>
      </c>
      <c r="H7780" t="s">
        <v>53</v>
      </c>
      <c r="I7780" s="5">
        <v>7587.74</v>
      </c>
      <c r="J7780" s="17" t="e">
        <f>VLOOKUP(Table1[[#This Row],[CCDDD]],#REF!,2,FALSE)</f>
        <v>#REF!</v>
      </c>
    </row>
    <row r="7781" spans="1:10">
      <c r="A7781" t="s">
        <v>476</v>
      </c>
      <c r="B7781" t="s">
        <v>477</v>
      </c>
      <c r="C7781" s="18" t="s">
        <v>766</v>
      </c>
      <c r="D7781" t="s">
        <v>184</v>
      </c>
      <c r="E7781" s="4" t="s">
        <v>110</v>
      </c>
      <c r="F7781" t="s">
        <v>111</v>
      </c>
      <c r="G7781" s="4" t="s">
        <v>42</v>
      </c>
      <c r="H7781" t="s">
        <v>54</v>
      </c>
      <c r="I7781" s="5">
        <v>7584.67</v>
      </c>
      <c r="J7781" s="17" t="e">
        <f>VLOOKUP(Table1[[#This Row],[CCDDD]],#REF!,2,FALSE)</f>
        <v>#REF!</v>
      </c>
    </row>
    <row r="7782" spans="1:10">
      <c r="A7782" t="s">
        <v>382</v>
      </c>
      <c r="B7782" t="s">
        <v>383</v>
      </c>
      <c r="C7782" s="18" t="s">
        <v>766</v>
      </c>
      <c r="D7782" t="s">
        <v>148</v>
      </c>
      <c r="E7782" s="4" t="s">
        <v>94</v>
      </c>
      <c r="F7782" t="s">
        <v>95</v>
      </c>
      <c r="G7782" s="4" t="s">
        <v>42</v>
      </c>
      <c r="H7782" t="s">
        <v>54</v>
      </c>
      <c r="I7782" s="5">
        <v>7569.88</v>
      </c>
      <c r="J7782" s="17" t="e">
        <f>VLOOKUP(Table1[[#This Row],[CCDDD]],#REF!,2,FALSE)</f>
        <v>#REF!</v>
      </c>
    </row>
    <row r="7783" spans="1:10">
      <c r="A7783" t="s">
        <v>287</v>
      </c>
      <c r="B7783" t="s">
        <v>288</v>
      </c>
      <c r="C7783" s="18" t="s">
        <v>766</v>
      </c>
      <c r="D7783" t="s">
        <v>177</v>
      </c>
      <c r="E7783" s="4" t="s">
        <v>90</v>
      </c>
      <c r="F7783" t="s">
        <v>91</v>
      </c>
      <c r="G7783" s="4" t="s">
        <v>43</v>
      </c>
      <c r="H7783" t="s">
        <v>55</v>
      </c>
      <c r="I7783" s="5">
        <v>7544.24</v>
      </c>
      <c r="J7783" s="17" t="e">
        <f>VLOOKUP(Table1[[#This Row],[CCDDD]],#REF!,2,FALSE)</f>
        <v>#REF!</v>
      </c>
    </row>
    <row r="7784" spans="1:10">
      <c r="A7784" t="s">
        <v>394</v>
      </c>
      <c r="B7784" t="s">
        <v>395</v>
      </c>
      <c r="C7784" s="18" t="s">
        <v>766</v>
      </c>
      <c r="D7784" t="s">
        <v>145</v>
      </c>
      <c r="E7784" s="4" t="s">
        <v>78</v>
      </c>
      <c r="F7784" t="s">
        <v>79</v>
      </c>
      <c r="G7784" s="4" t="s">
        <v>42</v>
      </c>
      <c r="H7784" t="s">
        <v>54</v>
      </c>
      <c r="I7784" s="5">
        <v>7543.35</v>
      </c>
      <c r="J7784" s="17" t="e">
        <f>VLOOKUP(Table1[[#This Row],[CCDDD]],#REF!,2,FALSE)</f>
        <v>#REF!</v>
      </c>
    </row>
    <row r="7785" spans="1:10">
      <c r="A7785" t="s">
        <v>645</v>
      </c>
      <c r="B7785" t="s">
        <v>646</v>
      </c>
      <c r="C7785" s="18" t="s">
        <v>766</v>
      </c>
      <c r="D7785" t="s">
        <v>191</v>
      </c>
      <c r="E7785" s="4" t="s">
        <v>80</v>
      </c>
      <c r="F7785" t="s">
        <v>81</v>
      </c>
      <c r="G7785" s="4" t="s">
        <v>40</v>
      </c>
      <c r="H7785" t="s">
        <v>52</v>
      </c>
      <c r="I7785" s="5">
        <v>7532.83</v>
      </c>
      <c r="J7785" s="17" t="e">
        <f>VLOOKUP(Table1[[#This Row],[CCDDD]],#REF!,2,FALSE)</f>
        <v>#REF!</v>
      </c>
    </row>
    <row r="7786" spans="1:10">
      <c r="A7786" t="s">
        <v>159</v>
      </c>
      <c r="B7786" t="s">
        <v>160</v>
      </c>
      <c r="C7786" s="18" t="s">
        <v>766</v>
      </c>
      <c r="D7786" t="s">
        <v>140</v>
      </c>
      <c r="E7786" s="4" t="s">
        <v>74</v>
      </c>
      <c r="F7786" t="s">
        <v>75</v>
      </c>
      <c r="G7786" s="4" t="s">
        <v>39</v>
      </c>
      <c r="H7786" t="s">
        <v>51</v>
      </c>
      <c r="I7786" s="5">
        <v>7526.43</v>
      </c>
      <c r="J7786" s="17" t="e">
        <f>VLOOKUP(Table1[[#This Row],[CCDDD]],#REF!,2,FALSE)</f>
        <v>#REF!</v>
      </c>
    </row>
    <row r="7787" spans="1:10">
      <c r="A7787" t="s">
        <v>480</v>
      </c>
      <c r="B7787" t="s">
        <v>481</v>
      </c>
      <c r="C7787" s="18" t="s">
        <v>766</v>
      </c>
      <c r="D7787" t="s">
        <v>210</v>
      </c>
      <c r="E7787" s="4" t="s">
        <v>78</v>
      </c>
      <c r="F7787" t="s">
        <v>79</v>
      </c>
      <c r="G7787" s="4" t="s">
        <v>42</v>
      </c>
      <c r="H7787" t="s">
        <v>54</v>
      </c>
      <c r="I7787" s="5">
        <v>7503.9</v>
      </c>
      <c r="J7787" s="17" t="e">
        <f>VLOOKUP(Table1[[#This Row],[CCDDD]],#REF!,2,FALSE)</f>
        <v>#REF!</v>
      </c>
    </row>
    <row r="7788" spans="1:10">
      <c r="A7788" t="s">
        <v>566</v>
      </c>
      <c r="B7788" t="s">
        <v>567</v>
      </c>
      <c r="C7788" s="18" t="s">
        <v>766</v>
      </c>
      <c r="D7788" t="s">
        <v>145</v>
      </c>
      <c r="E7788" s="4" t="s">
        <v>96</v>
      </c>
      <c r="F7788" t="s">
        <v>97</v>
      </c>
      <c r="G7788" s="4" t="s">
        <v>41</v>
      </c>
      <c r="H7788" t="s">
        <v>53</v>
      </c>
      <c r="I7788" s="5">
        <v>7500</v>
      </c>
      <c r="J7788" s="17" t="e">
        <f>VLOOKUP(Table1[[#This Row],[CCDDD]],#REF!,2,FALSE)</f>
        <v>#REF!</v>
      </c>
    </row>
    <row r="7789" spans="1:10">
      <c r="A7789" t="s">
        <v>458</v>
      </c>
      <c r="B7789" t="s">
        <v>459</v>
      </c>
      <c r="C7789" s="18" t="s">
        <v>766</v>
      </c>
      <c r="D7789" t="s">
        <v>184</v>
      </c>
      <c r="E7789" s="4" t="s">
        <v>78</v>
      </c>
      <c r="F7789" t="s">
        <v>79</v>
      </c>
      <c r="G7789" s="4" t="s">
        <v>41</v>
      </c>
      <c r="H7789" t="s">
        <v>53</v>
      </c>
      <c r="I7789" s="5">
        <v>7489.3</v>
      </c>
      <c r="J7789" s="17" t="e">
        <f>VLOOKUP(Table1[[#This Row],[CCDDD]],#REF!,2,FALSE)</f>
        <v>#REF!</v>
      </c>
    </row>
    <row r="7790" spans="1:10">
      <c r="A7790" t="s">
        <v>200</v>
      </c>
      <c r="B7790" t="s">
        <v>201</v>
      </c>
      <c r="C7790" s="18" t="s">
        <v>766</v>
      </c>
      <c r="D7790" t="s">
        <v>148</v>
      </c>
      <c r="E7790" s="4" t="s">
        <v>68</v>
      </c>
      <c r="F7790" t="s">
        <v>69</v>
      </c>
      <c r="G7790" s="4" t="s">
        <v>41</v>
      </c>
      <c r="H7790" t="s">
        <v>53</v>
      </c>
      <c r="I7790" s="5">
        <v>7485.94</v>
      </c>
      <c r="J7790" s="17" t="e">
        <f>VLOOKUP(Table1[[#This Row],[CCDDD]],#REF!,2,FALSE)</f>
        <v>#REF!</v>
      </c>
    </row>
    <row r="7791" spans="1:10">
      <c r="A7791" t="s">
        <v>540</v>
      </c>
      <c r="B7791" t="s">
        <v>541</v>
      </c>
      <c r="C7791" s="18" t="s">
        <v>766</v>
      </c>
      <c r="D7791" t="s">
        <v>177</v>
      </c>
      <c r="E7791" s="4" t="s">
        <v>96</v>
      </c>
      <c r="F7791" t="s">
        <v>97</v>
      </c>
      <c r="G7791" s="4" t="s">
        <v>40</v>
      </c>
      <c r="H7791" t="s">
        <v>52</v>
      </c>
      <c r="I7791" s="5">
        <v>7479.95</v>
      </c>
      <c r="J7791" s="17" t="e">
        <f>VLOOKUP(Table1[[#This Row],[CCDDD]],#REF!,2,FALSE)</f>
        <v>#REF!</v>
      </c>
    </row>
    <row r="7792" spans="1:10">
      <c r="A7792" t="s">
        <v>182</v>
      </c>
      <c r="B7792" t="s">
        <v>183</v>
      </c>
      <c r="C7792" s="18" t="s">
        <v>766</v>
      </c>
      <c r="D7792" t="s">
        <v>184</v>
      </c>
      <c r="E7792" s="4" t="s">
        <v>86</v>
      </c>
      <c r="F7792" t="s">
        <v>87</v>
      </c>
      <c r="G7792" s="4" t="s">
        <v>40</v>
      </c>
      <c r="H7792" t="s">
        <v>52</v>
      </c>
      <c r="I7792" s="5">
        <v>7478.83</v>
      </c>
      <c r="J7792" s="17" t="e">
        <f>VLOOKUP(Table1[[#This Row],[CCDDD]],#REF!,2,FALSE)</f>
        <v>#REF!</v>
      </c>
    </row>
    <row r="7793" spans="1:10">
      <c r="A7793" t="s">
        <v>506</v>
      </c>
      <c r="B7793" t="s">
        <v>507</v>
      </c>
      <c r="C7793" s="18" t="s">
        <v>766</v>
      </c>
      <c r="D7793" t="s">
        <v>191</v>
      </c>
      <c r="E7793" s="4" t="s">
        <v>96</v>
      </c>
      <c r="F7793" t="s">
        <v>97</v>
      </c>
      <c r="G7793" s="4" t="s">
        <v>42</v>
      </c>
      <c r="H7793" t="s">
        <v>54</v>
      </c>
      <c r="I7793" s="5">
        <v>7443.86</v>
      </c>
      <c r="J7793" s="17" t="e">
        <f>VLOOKUP(Table1[[#This Row],[CCDDD]],#REF!,2,FALSE)</f>
        <v>#REF!</v>
      </c>
    </row>
    <row r="7794" spans="1:10">
      <c r="A7794" t="s">
        <v>367</v>
      </c>
      <c r="B7794" t="s">
        <v>368</v>
      </c>
      <c r="C7794" s="18" t="s">
        <v>766</v>
      </c>
      <c r="D7794" t="s">
        <v>163</v>
      </c>
      <c r="E7794" s="4" t="s">
        <v>70</v>
      </c>
      <c r="F7794" t="s">
        <v>71</v>
      </c>
      <c r="G7794" s="4" t="s">
        <v>40</v>
      </c>
      <c r="H7794" t="s">
        <v>52</v>
      </c>
      <c r="I7794" s="5">
        <v>7422.9</v>
      </c>
      <c r="J7794" s="17" t="e">
        <f>VLOOKUP(Table1[[#This Row],[CCDDD]],#REF!,2,FALSE)</f>
        <v>#REF!</v>
      </c>
    </row>
    <row r="7795" spans="1:10">
      <c r="A7795" t="s">
        <v>608</v>
      </c>
      <c r="B7795" t="s">
        <v>609</v>
      </c>
      <c r="C7795" s="18" t="s">
        <v>766</v>
      </c>
      <c r="D7795" t="s">
        <v>191</v>
      </c>
      <c r="E7795" s="4" t="s">
        <v>76</v>
      </c>
      <c r="F7795" t="s">
        <v>77</v>
      </c>
      <c r="G7795" s="4" t="s">
        <v>42</v>
      </c>
      <c r="H7795" t="s">
        <v>54</v>
      </c>
      <c r="I7795" s="5">
        <v>7415.14</v>
      </c>
      <c r="J7795" s="17" t="e">
        <f>VLOOKUP(Table1[[#This Row],[CCDDD]],#REF!,2,FALSE)</f>
        <v>#REF!</v>
      </c>
    </row>
    <row r="7796" spans="1:10">
      <c r="A7796" t="s">
        <v>590</v>
      </c>
      <c r="B7796" t="s">
        <v>591</v>
      </c>
      <c r="C7796" s="18" t="s">
        <v>766</v>
      </c>
      <c r="D7796" t="s">
        <v>145</v>
      </c>
      <c r="E7796" s="4" t="s">
        <v>90</v>
      </c>
      <c r="F7796" t="s">
        <v>91</v>
      </c>
      <c r="G7796" s="4" t="s">
        <v>42</v>
      </c>
      <c r="H7796" t="s">
        <v>54</v>
      </c>
      <c r="I7796" s="5">
        <v>7407.52</v>
      </c>
      <c r="J7796" s="17" t="e">
        <f>VLOOKUP(Table1[[#This Row],[CCDDD]],#REF!,2,FALSE)</f>
        <v>#REF!</v>
      </c>
    </row>
    <row r="7797" spans="1:10">
      <c r="A7797" t="s">
        <v>726</v>
      </c>
      <c r="B7797" t="s">
        <v>727</v>
      </c>
      <c r="C7797" s="18" t="s">
        <v>766</v>
      </c>
      <c r="D7797" t="s">
        <v>184</v>
      </c>
      <c r="E7797" s="4" t="s">
        <v>80</v>
      </c>
      <c r="F7797" t="s">
        <v>81</v>
      </c>
      <c r="G7797" s="4" t="s">
        <v>42</v>
      </c>
      <c r="H7797" t="s">
        <v>54</v>
      </c>
      <c r="I7797" s="5">
        <v>7406</v>
      </c>
      <c r="J7797" s="17" t="e">
        <f>VLOOKUP(Table1[[#This Row],[CCDDD]],#REF!,2,FALSE)</f>
        <v>#REF!</v>
      </c>
    </row>
    <row r="7798" spans="1:10">
      <c r="A7798" t="s">
        <v>351</v>
      </c>
      <c r="B7798" t="s">
        <v>352</v>
      </c>
      <c r="C7798" s="18" t="s">
        <v>766</v>
      </c>
      <c r="D7798" t="s">
        <v>148</v>
      </c>
      <c r="E7798" s="4" t="s">
        <v>86</v>
      </c>
      <c r="F7798" t="s">
        <v>87</v>
      </c>
      <c r="G7798" s="4" t="s">
        <v>40</v>
      </c>
      <c r="H7798" t="s">
        <v>52</v>
      </c>
      <c r="I7798" s="5">
        <v>7400.55</v>
      </c>
      <c r="J7798" s="17" t="e">
        <f>VLOOKUP(Table1[[#This Row],[CCDDD]],#REF!,2,FALSE)</f>
        <v>#REF!</v>
      </c>
    </row>
    <row r="7799" spans="1:10">
      <c r="A7799" t="s">
        <v>740</v>
      </c>
      <c r="B7799" t="s">
        <v>741</v>
      </c>
      <c r="C7799" s="18" t="s">
        <v>766</v>
      </c>
      <c r="D7799" t="s">
        <v>163</v>
      </c>
      <c r="E7799" s="4" t="s">
        <v>114</v>
      </c>
      <c r="F7799" t="s">
        <v>115</v>
      </c>
      <c r="G7799" s="4" t="s">
        <v>43</v>
      </c>
      <c r="H7799" t="s">
        <v>55</v>
      </c>
      <c r="I7799" s="5">
        <v>7400.41</v>
      </c>
      <c r="J7799" s="17" t="e">
        <f>VLOOKUP(Table1[[#This Row],[CCDDD]],#REF!,2,FALSE)</f>
        <v>#REF!</v>
      </c>
    </row>
    <row r="7800" spans="1:10">
      <c r="A7800" t="s">
        <v>263</v>
      </c>
      <c r="B7800" t="s">
        <v>264</v>
      </c>
      <c r="C7800" s="18" t="s">
        <v>766</v>
      </c>
      <c r="D7800" t="s">
        <v>177</v>
      </c>
      <c r="E7800" s="4" t="s">
        <v>78</v>
      </c>
      <c r="F7800" t="s">
        <v>79</v>
      </c>
      <c r="G7800" s="4" t="s">
        <v>42</v>
      </c>
      <c r="H7800" t="s">
        <v>54</v>
      </c>
      <c r="I7800" s="5">
        <v>7384.8</v>
      </c>
      <c r="J7800" s="17" t="e">
        <f>VLOOKUP(Table1[[#This Row],[CCDDD]],#REF!,2,FALSE)</f>
        <v>#REF!</v>
      </c>
    </row>
    <row r="7801" spans="1:10">
      <c r="A7801" t="s">
        <v>440</v>
      </c>
      <c r="B7801" t="s">
        <v>441</v>
      </c>
      <c r="C7801" s="18" t="s">
        <v>766</v>
      </c>
      <c r="D7801" t="s">
        <v>191</v>
      </c>
      <c r="E7801" s="4" t="s">
        <v>78</v>
      </c>
      <c r="F7801" t="s">
        <v>79</v>
      </c>
      <c r="G7801" s="4" t="s">
        <v>41</v>
      </c>
      <c r="H7801" t="s">
        <v>53</v>
      </c>
      <c r="I7801" s="5">
        <v>7383.77</v>
      </c>
      <c r="J7801" s="17" t="e">
        <f>VLOOKUP(Table1[[#This Row],[CCDDD]],#REF!,2,FALSE)</f>
        <v>#REF!</v>
      </c>
    </row>
    <row r="7802" spans="1:10">
      <c r="A7802" t="s">
        <v>578</v>
      </c>
      <c r="B7802" t="s">
        <v>579</v>
      </c>
      <c r="C7802" s="18" t="s">
        <v>766</v>
      </c>
      <c r="D7802" t="s">
        <v>145</v>
      </c>
      <c r="E7802" s="4" t="s">
        <v>88</v>
      </c>
      <c r="F7802" t="s">
        <v>89</v>
      </c>
      <c r="G7802" s="4" t="s">
        <v>43</v>
      </c>
      <c r="H7802" t="s">
        <v>55</v>
      </c>
      <c r="I7802" s="5">
        <v>7344.37</v>
      </c>
      <c r="J7802" s="17" t="e">
        <f>VLOOKUP(Table1[[#This Row],[CCDDD]],#REF!,2,FALSE)</f>
        <v>#REF!</v>
      </c>
    </row>
    <row r="7803" spans="1:10">
      <c r="A7803" t="s">
        <v>347</v>
      </c>
      <c r="B7803" t="s">
        <v>348</v>
      </c>
      <c r="C7803" s="18" t="s">
        <v>766</v>
      </c>
      <c r="D7803" t="s">
        <v>145</v>
      </c>
      <c r="E7803" s="4" t="s">
        <v>110</v>
      </c>
      <c r="F7803" t="s">
        <v>111</v>
      </c>
      <c r="G7803" s="4" t="s">
        <v>40</v>
      </c>
      <c r="H7803" t="s">
        <v>52</v>
      </c>
      <c r="I7803" s="5">
        <v>7332.99</v>
      </c>
      <c r="J7803" s="17" t="e">
        <f>VLOOKUP(Table1[[#This Row],[CCDDD]],#REF!,2,FALSE)</f>
        <v>#REF!</v>
      </c>
    </row>
    <row r="7804" spans="1:10">
      <c r="A7804" t="s">
        <v>466</v>
      </c>
      <c r="B7804" t="s">
        <v>467</v>
      </c>
      <c r="C7804" s="18" t="s">
        <v>766</v>
      </c>
      <c r="D7804" t="s">
        <v>191</v>
      </c>
      <c r="E7804" s="4" t="s">
        <v>80</v>
      </c>
      <c r="F7804" t="s">
        <v>81</v>
      </c>
      <c r="G7804" s="4" t="s">
        <v>41</v>
      </c>
      <c r="H7804" t="s">
        <v>53</v>
      </c>
      <c r="I7804" s="5">
        <v>7321.21</v>
      </c>
      <c r="J7804" s="17" t="e">
        <f>VLOOKUP(Table1[[#This Row],[CCDDD]],#REF!,2,FALSE)</f>
        <v>#REF!</v>
      </c>
    </row>
    <row r="7805" spans="1:10">
      <c r="A7805" t="s">
        <v>287</v>
      </c>
      <c r="B7805" t="s">
        <v>288</v>
      </c>
      <c r="C7805" s="18" t="s">
        <v>766</v>
      </c>
      <c r="D7805" t="s">
        <v>177</v>
      </c>
      <c r="E7805" s="4" t="s">
        <v>70</v>
      </c>
      <c r="F7805" t="s">
        <v>71</v>
      </c>
      <c r="G7805" s="4" t="s">
        <v>42</v>
      </c>
      <c r="H7805" t="s">
        <v>54</v>
      </c>
      <c r="I7805" s="5">
        <v>7314.65</v>
      </c>
      <c r="J7805" s="17" t="e">
        <f>VLOOKUP(Table1[[#This Row],[CCDDD]],#REF!,2,FALSE)</f>
        <v>#REF!</v>
      </c>
    </row>
    <row r="7806" spans="1:10">
      <c r="A7806" t="s">
        <v>506</v>
      </c>
      <c r="B7806" t="s">
        <v>507</v>
      </c>
      <c r="C7806" s="18" t="s">
        <v>766</v>
      </c>
      <c r="D7806" t="s">
        <v>191</v>
      </c>
      <c r="E7806" s="4" t="s">
        <v>78</v>
      </c>
      <c r="F7806" t="s">
        <v>79</v>
      </c>
      <c r="G7806" s="4" t="s">
        <v>40</v>
      </c>
      <c r="H7806" t="s">
        <v>52</v>
      </c>
      <c r="I7806" s="5">
        <v>7292.23</v>
      </c>
      <c r="J7806" s="17" t="e">
        <f>VLOOKUP(Table1[[#This Row],[CCDDD]],#REF!,2,FALSE)</f>
        <v>#REF!</v>
      </c>
    </row>
    <row r="7807" spans="1:10">
      <c r="A7807" t="s">
        <v>215</v>
      </c>
      <c r="B7807" t="s">
        <v>216</v>
      </c>
      <c r="C7807" s="18" t="s">
        <v>766</v>
      </c>
      <c r="D7807" t="s">
        <v>163</v>
      </c>
      <c r="E7807" s="4" t="s">
        <v>116</v>
      </c>
      <c r="F7807" t="s">
        <v>117</v>
      </c>
      <c r="G7807" s="4" t="s">
        <v>40</v>
      </c>
      <c r="H7807" t="s">
        <v>52</v>
      </c>
      <c r="I7807" s="5">
        <v>7288.26</v>
      </c>
      <c r="J7807" s="17" t="e">
        <f>VLOOKUP(Table1[[#This Row],[CCDDD]],#REF!,2,FALSE)</f>
        <v>#REF!</v>
      </c>
    </row>
    <row r="7808" spans="1:10">
      <c r="A7808" t="s">
        <v>243</v>
      </c>
      <c r="B7808" t="s">
        <v>244</v>
      </c>
      <c r="C7808" s="18" t="s">
        <v>766</v>
      </c>
      <c r="D7808" t="s">
        <v>148</v>
      </c>
      <c r="E7808" s="4" t="s">
        <v>112</v>
      </c>
      <c r="F7808" t="s">
        <v>113</v>
      </c>
      <c r="G7808" s="4" t="s">
        <v>43</v>
      </c>
      <c r="H7808" t="s">
        <v>55</v>
      </c>
      <c r="I7808" s="5">
        <v>7287.93</v>
      </c>
      <c r="J7808" s="17" t="e">
        <f>VLOOKUP(Table1[[#This Row],[CCDDD]],#REF!,2,FALSE)</f>
        <v>#REF!</v>
      </c>
    </row>
    <row r="7809" spans="1:10">
      <c r="A7809" t="s">
        <v>173</v>
      </c>
      <c r="B7809" t="s">
        <v>174</v>
      </c>
      <c r="C7809" s="18" t="s">
        <v>766</v>
      </c>
      <c r="D7809" t="s">
        <v>140</v>
      </c>
      <c r="E7809" s="4" t="s">
        <v>72</v>
      </c>
      <c r="F7809" t="s">
        <v>73</v>
      </c>
      <c r="G7809" s="4" t="s">
        <v>42</v>
      </c>
      <c r="H7809" t="s">
        <v>54</v>
      </c>
      <c r="I7809" s="5">
        <v>7280.83</v>
      </c>
      <c r="J7809" s="17" t="e">
        <f>VLOOKUP(Table1[[#This Row],[CCDDD]],#REF!,2,FALSE)</f>
        <v>#REF!</v>
      </c>
    </row>
    <row r="7810" spans="1:10">
      <c r="A7810" t="s">
        <v>323</v>
      </c>
      <c r="B7810" t="s">
        <v>324</v>
      </c>
      <c r="C7810" s="18" t="s">
        <v>766</v>
      </c>
      <c r="D7810" t="s">
        <v>191</v>
      </c>
      <c r="E7810" s="4" t="s">
        <v>76</v>
      </c>
      <c r="F7810" t="s">
        <v>77</v>
      </c>
      <c r="G7810" s="4" t="s">
        <v>41</v>
      </c>
      <c r="H7810" t="s">
        <v>53</v>
      </c>
      <c r="I7810" s="5">
        <v>7258.75</v>
      </c>
      <c r="J7810" s="17" t="e">
        <f>VLOOKUP(Table1[[#This Row],[CCDDD]],#REF!,2,FALSE)</f>
        <v>#REF!</v>
      </c>
    </row>
    <row r="7811" spans="1:10">
      <c r="A7811" t="s">
        <v>424</v>
      </c>
      <c r="B7811" t="s">
        <v>425</v>
      </c>
      <c r="C7811" s="18" t="s">
        <v>766</v>
      </c>
      <c r="D7811" t="s">
        <v>184</v>
      </c>
      <c r="E7811" s="4" t="s">
        <v>64</v>
      </c>
      <c r="F7811" t="s">
        <v>65</v>
      </c>
      <c r="G7811" s="4" t="s">
        <v>41</v>
      </c>
      <c r="H7811" t="s">
        <v>53</v>
      </c>
      <c r="I7811" s="5">
        <v>7225.48</v>
      </c>
      <c r="J7811" s="17" t="e">
        <f>VLOOKUP(Table1[[#This Row],[CCDDD]],#REF!,2,FALSE)</f>
        <v>#REF!</v>
      </c>
    </row>
    <row r="7812" spans="1:10">
      <c r="A7812" t="s">
        <v>466</v>
      </c>
      <c r="B7812" t="s">
        <v>467</v>
      </c>
      <c r="C7812" s="18" t="s">
        <v>766</v>
      </c>
      <c r="D7812" t="s">
        <v>191</v>
      </c>
      <c r="E7812" s="4" t="s">
        <v>76</v>
      </c>
      <c r="F7812" t="s">
        <v>77</v>
      </c>
      <c r="G7812" s="4" t="s">
        <v>42</v>
      </c>
      <c r="H7812" t="s">
        <v>54</v>
      </c>
      <c r="I7812" s="5">
        <v>7224.45</v>
      </c>
      <c r="J7812" s="17" t="e">
        <f>VLOOKUP(Table1[[#This Row],[CCDDD]],#REF!,2,FALSE)</f>
        <v>#REF!</v>
      </c>
    </row>
    <row r="7813" spans="1:10">
      <c r="A7813" t="s">
        <v>424</v>
      </c>
      <c r="B7813" t="s">
        <v>425</v>
      </c>
      <c r="C7813" s="18" t="s">
        <v>766</v>
      </c>
      <c r="D7813" t="s">
        <v>184</v>
      </c>
      <c r="E7813" s="4" t="s">
        <v>112</v>
      </c>
      <c r="F7813" t="s">
        <v>113</v>
      </c>
      <c r="G7813" s="4" t="s">
        <v>43</v>
      </c>
      <c r="H7813" t="s">
        <v>55</v>
      </c>
      <c r="I7813" s="5">
        <v>7213.88</v>
      </c>
      <c r="J7813" s="17" t="e">
        <f>VLOOKUP(Table1[[#This Row],[CCDDD]],#REF!,2,FALSE)</f>
        <v>#REF!</v>
      </c>
    </row>
    <row r="7814" spans="1:10">
      <c r="A7814" t="s">
        <v>325</v>
      </c>
      <c r="B7814" t="s">
        <v>326</v>
      </c>
      <c r="C7814" s="18" t="s">
        <v>766</v>
      </c>
      <c r="D7814" t="s">
        <v>148</v>
      </c>
      <c r="E7814" s="4" t="s">
        <v>78</v>
      </c>
      <c r="F7814" t="s">
        <v>79</v>
      </c>
      <c r="G7814" s="4" t="s">
        <v>39</v>
      </c>
      <c r="H7814" t="s">
        <v>51</v>
      </c>
      <c r="I7814" s="5">
        <v>7208.89</v>
      </c>
      <c r="J7814" s="17" t="e">
        <f>VLOOKUP(Table1[[#This Row],[CCDDD]],#REF!,2,FALSE)</f>
        <v>#REF!</v>
      </c>
    </row>
    <row r="7815" spans="1:10">
      <c r="A7815" t="s">
        <v>544</v>
      </c>
      <c r="B7815" t="s">
        <v>545</v>
      </c>
      <c r="C7815" s="18" t="s">
        <v>766</v>
      </c>
      <c r="D7815" t="s">
        <v>145</v>
      </c>
      <c r="E7815" s="4" t="s">
        <v>90</v>
      </c>
      <c r="F7815" t="s">
        <v>91</v>
      </c>
      <c r="G7815" s="4" t="s">
        <v>42</v>
      </c>
      <c r="H7815" t="s">
        <v>54</v>
      </c>
      <c r="I7815" s="5">
        <v>7203.51</v>
      </c>
      <c r="J7815" s="17" t="e">
        <f>VLOOKUP(Table1[[#This Row],[CCDDD]],#REF!,2,FALSE)</f>
        <v>#REF!</v>
      </c>
    </row>
    <row r="7816" spans="1:10">
      <c r="A7816" t="s">
        <v>347</v>
      </c>
      <c r="B7816" t="s">
        <v>348</v>
      </c>
      <c r="C7816" s="18" t="s">
        <v>766</v>
      </c>
      <c r="D7816" t="s">
        <v>145</v>
      </c>
      <c r="E7816" s="4" t="s">
        <v>80</v>
      </c>
      <c r="F7816" t="s">
        <v>81</v>
      </c>
      <c r="G7816" s="4" t="s">
        <v>38</v>
      </c>
      <c r="H7816" t="s">
        <v>50</v>
      </c>
      <c r="I7816" s="5">
        <v>7202.37</v>
      </c>
      <c r="J7816" s="17" t="e">
        <f>VLOOKUP(Table1[[#This Row],[CCDDD]],#REF!,2,FALSE)</f>
        <v>#REF!</v>
      </c>
    </row>
    <row r="7817" spans="1:10">
      <c r="A7817" t="s">
        <v>508</v>
      </c>
      <c r="B7817" t="s">
        <v>509</v>
      </c>
      <c r="C7817" s="18" t="s">
        <v>766</v>
      </c>
      <c r="D7817" t="s">
        <v>184</v>
      </c>
      <c r="E7817" s="4" t="s">
        <v>74</v>
      </c>
      <c r="F7817" t="s">
        <v>75</v>
      </c>
      <c r="G7817" s="4" t="s">
        <v>43</v>
      </c>
      <c r="H7817" t="s">
        <v>55</v>
      </c>
      <c r="I7817" s="5">
        <v>7200</v>
      </c>
      <c r="J7817" s="17" t="e">
        <f>VLOOKUP(Table1[[#This Row],[CCDDD]],#REF!,2,FALSE)</f>
        <v>#REF!</v>
      </c>
    </row>
    <row r="7818" spans="1:10">
      <c r="A7818" t="s">
        <v>446</v>
      </c>
      <c r="B7818" t="s">
        <v>447</v>
      </c>
      <c r="C7818" s="18" t="s">
        <v>766</v>
      </c>
      <c r="D7818" t="s">
        <v>184</v>
      </c>
      <c r="E7818" s="4" t="s">
        <v>120</v>
      </c>
      <c r="F7818" t="s">
        <v>121</v>
      </c>
      <c r="G7818" s="4" t="s">
        <v>45</v>
      </c>
      <c r="H7818" t="s">
        <v>57</v>
      </c>
      <c r="I7818" s="5">
        <v>7197.21</v>
      </c>
      <c r="J7818" s="17" t="e">
        <f>VLOOKUP(Table1[[#This Row],[CCDDD]],#REF!,2,FALSE)</f>
        <v>#REF!</v>
      </c>
    </row>
    <row r="7819" spans="1:10">
      <c r="A7819" t="s">
        <v>500</v>
      </c>
      <c r="B7819" t="s">
        <v>501</v>
      </c>
      <c r="C7819" s="18" t="s">
        <v>766</v>
      </c>
      <c r="D7819" t="s">
        <v>379</v>
      </c>
      <c r="E7819" s="4" t="s">
        <v>88</v>
      </c>
      <c r="F7819" t="s">
        <v>89</v>
      </c>
      <c r="G7819" s="4" t="s">
        <v>43</v>
      </c>
      <c r="H7819" t="s">
        <v>55</v>
      </c>
      <c r="I7819" s="5">
        <v>7184.24</v>
      </c>
      <c r="J7819" s="17" t="e">
        <f>VLOOKUP(Table1[[#This Row],[CCDDD]],#REF!,2,FALSE)</f>
        <v>#REF!</v>
      </c>
    </row>
    <row r="7820" spans="1:10">
      <c r="A7820" t="s">
        <v>204</v>
      </c>
      <c r="B7820" t="s">
        <v>205</v>
      </c>
      <c r="C7820" s="18" t="s">
        <v>766</v>
      </c>
      <c r="D7820" t="s">
        <v>163</v>
      </c>
      <c r="E7820" s="4" t="s">
        <v>96</v>
      </c>
      <c r="F7820" t="s">
        <v>97</v>
      </c>
      <c r="G7820" s="4" t="s">
        <v>42</v>
      </c>
      <c r="H7820" t="s">
        <v>54</v>
      </c>
      <c r="I7820" s="5">
        <v>7175.96</v>
      </c>
      <c r="J7820" s="17" t="e">
        <f>VLOOKUP(Table1[[#This Row],[CCDDD]],#REF!,2,FALSE)</f>
        <v>#REF!</v>
      </c>
    </row>
    <row r="7821" spans="1:10">
      <c r="A7821" t="s">
        <v>746</v>
      </c>
      <c r="B7821" t="s">
        <v>747</v>
      </c>
      <c r="C7821" s="18" t="s">
        <v>766</v>
      </c>
      <c r="D7821" t="s">
        <v>177</v>
      </c>
      <c r="E7821" s="4" t="s">
        <v>94</v>
      </c>
      <c r="F7821" t="s">
        <v>95</v>
      </c>
      <c r="G7821" s="4" t="s">
        <v>43</v>
      </c>
      <c r="H7821" t="s">
        <v>55</v>
      </c>
      <c r="I7821" s="5">
        <v>7173.44</v>
      </c>
      <c r="J7821" s="17" t="e">
        <f>VLOOKUP(Table1[[#This Row],[CCDDD]],#REF!,2,FALSE)</f>
        <v>#REF!</v>
      </c>
    </row>
    <row r="7822" spans="1:10">
      <c r="A7822" t="s">
        <v>213</v>
      </c>
      <c r="B7822" t="s">
        <v>214</v>
      </c>
      <c r="C7822" s="18" t="s">
        <v>766</v>
      </c>
      <c r="D7822" t="s">
        <v>145</v>
      </c>
      <c r="E7822" s="4" t="s">
        <v>68</v>
      </c>
      <c r="F7822" t="s">
        <v>69</v>
      </c>
      <c r="G7822" s="4" t="s">
        <v>41</v>
      </c>
      <c r="H7822" t="s">
        <v>53</v>
      </c>
      <c r="I7822" s="5">
        <v>7171.27</v>
      </c>
      <c r="J7822" s="17" t="e">
        <f>VLOOKUP(Table1[[#This Row],[CCDDD]],#REF!,2,FALSE)</f>
        <v>#REF!</v>
      </c>
    </row>
    <row r="7823" spans="1:10">
      <c r="A7823" t="s">
        <v>257</v>
      </c>
      <c r="B7823" t="s">
        <v>258</v>
      </c>
      <c r="C7823" s="18" t="s">
        <v>766</v>
      </c>
      <c r="D7823" t="s">
        <v>191</v>
      </c>
      <c r="E7823" s="4" t="s">
        <v>120</v>
      </c>
      <c r="F7823" t="s">
        <v>121</v>
      </c>
      <c r="G7823" s="4" t="s">
        <v>43</v>
      </c>
      <c r="H7823" t="s">
        <v>55</v>
      </c>
      <c r="I7823" s="5">
        <v>7166.77</v>
      </c>
      <c r="J7823" s="17" t="e">
        <f>VLOOKUP(Table1[[#This Row],[CCDDD]],#REF!,2,FALSE)</f>
        <v>#REF!</v>
      </c>
    </row>
    <row r="7824" spans="1:10">
      <c r="A7824" t="s">
        <v>641</v>
      </c>
      <c r="B7824" t="s">
        <v>642</v>
      </c>
      <c r="C7824" s="18" t="s">
        <v>766</v>
      </c>
      <c r="D7824" t="s">
        <v>166</v>
      </c>
      <c r="E7824" s="4" t="s">
        <v>72</v>
      </c>
      <c r="F7824" t="s">
        <v>73</v>
      </c>
      <c r="G7824" s="4" t="s">
        <v>41</v>
      </c>
      <c r="H7824" t="s">
        <v>53</v>
      </c>
      <c r="I7824" s="5">
        <v>7139.53</v>
      </c>
      <c r="J7824" s="17" t="e">
        <f>VLOOKUP(Table1[[#This Row],[CCDDD]],#REF!,2,FALSE)</f>
        <v>#REF!</v>
      </c>
    </row>
    <row r="7825" spans="1:10">
      <c r="A7825" t="s">
        <v>141</v>
      </c>
      <c r="B7825" t="s">
        <v>142</v>
      </c>
      <c r="C7825" s="18" t="s">
        <v>766</v>
      </c>
      <c r="D7825" t="s">
        <v>140</v>
      </c>
      <c r="E7825" s="4" t="s">
        <v>78</v>
      </c>
      <c r="F7825" t="s">
        <v>79</v>
      </c>
      <c r="G7825" s="4" t="s">
        <v>40</v>
      </c>
      <c r="H7825" t="s">
        <v>52</v>
      </c>
      <c r="I7825" s="5">
        <v>7134.76</v>
      </c>
      <c r="J7825" s="17" t="e">
        <f>VLOOKUP(Table1[[#This Row],[CCDDD]],#REF!,2,FALSE)</f>
        <v>#REF!</v>
      </c>
    </row>
    <row r="7826" spans="1:10">
      <c r="A7826" t="s">
        <v>171</v>
      </c>
      <c r="B7826" t="s">
        <v>172</v>
      </c>
      <c r="C7826" s="18" t="s">
        <v>766</v>
      </c>
      <c r="D7826" t="s">
        <v>140</v>
      </c>
      <c r="E7826" s="4" t="s">
        <v>86</v>
      </c>
      <c r="F7826" t="s">
        <v>87</v>
      </c>
      <c r="G7826" s="4" t="s">
        <v>42</v>
      </c>
      <c r="H7826" t="s">
        <v>54</v>
      </c>
      <c r="I7826" s="5">
        <v>7132.28</v>
      </c>
      <c r="J7826" s="17" t="e">
        <f>VLOOKUP(Table1[[#This Row],[CCDDD]],#REF!,2,FALSE)</f>
        <v>#REF!</v>
      </c>
    </row>
    <row r="7827" spans="1:10">
      <c r="A7827" t="s">
        <v>339</v>
      </c>
      <c r="B7827" t="s">
        <v>340</v>
      </c>
      <c r="C7827" s="18" t="s">
        <v>766</v>
      </c>
      <c r="D7827" t="s">
        <v>145</v>
      </c>
      <c r="E7827" s="4" t="s">
        <v>82</v>
      </c>
      <c r="F7827" t="s">
        <v>83</v>
      </c>
      <c r="G7827" s="4" t="s">
        <v>42</v>
      </c>
      <c r="H7827" t="s">
        <v>54</v>
      </c>
      <c r="I7827" s="5">
        <v>7132</v>
      </c>
      <c r="J7827" s="17" t="e">
        <f>VLOOKUP(Table1[[#This Row],[CCDDD]],#REF!,2,FALSE)</f>
        <v>#REF!</v>
      </c>
    </row>
    <row r="7828" spans="1:10">
      <c r="A7828" t="s">
        <v>243</v>
      </c>
      <c r="B7828" t="s">
        <v>244</v>
      </c>
      <c r="C7828" s="18" t="s">
        <v>766</v>
      </c>
      <c r="D7828" t="s">
        <v>148</v>
      </c>
      <c r="E7828" s="4" t="s">
        <v>80</v>
      </c>
      <c r="F7828" t="s">
        <v>81</v>
      </c>
      <c r="G7828" s="4" t="s">
        <v>38</v>
      </c>
      <c r="H7828" t="s">
        <v>50</v>
      </c>
      <c r="I7828" s="5">
        <v>7128.9</v>
      </c>
      <c r="J7828" s="17" t="e">
        <f>VLOOKUP(Table1[[#This Row],[CCDDD]],#REF!,2,FALSE)</f>
        <v>#REF!</v>
      </c>
    </row>
    <row r="7829" spans="1:10">
      <c r="A7829" t="s">
        <v>686</v>
      </c>
      <c r="B7829" t="s">
        <v>687</v>
      </c>
      <c r="C7829" s="18" t="s">
        <v>766</v>
      </c>
      <c r="D7829" t="s">
        <v>145</v>
      </c>
      <c r="E7829" s="4" t="s">
        <v>80</v>
      </c>
      <c r="F7829" t="s">
        <v>81</v>
      </c>
      <c r="G7829" s="4" t="s">
        <v>40</v>
      </c>
      <c r="H7829" t="s">
        <v>52</v>
      </c>
      <c r="I7829" s="5">
        <v>7118.82</v>
      </c>
      <c r="J7829" s="17" t="e">
        <f>VLOOKUP(Table1[[#This Row],[CCDDD]],#REF!,2,FALSE)</f>
        <v>#REF!</v>
      </c>
    </row>
    <row r="7830" spans="1:10">
      <c r="A7830" t="s">
        <v>141</v>
      </c>
      <c r="B7830" t="s">
        <v>142</v>
      </c>
      <c r="C7830" s="18" t="s">
        <v>766</v>
      </c>
      <c r="D7830" t="s">
        <v>140</v>
      </c>
      <c r="E7830" s="4" t="s">
        <v>78</v>
      </c>
      <c r="F7830" t="s">
        <v>79</v>
      </c>
      <c r="G7830" s="4" t="s">
        <v>39</v>
      </c>
      <c r="H7830" t="s">
        <v>51</v>
      </c>
      <c r="I7830" s="5">
        <v>7118.71</v>
      </c>
      <c r="J7830" s="17" t="e">
        <f>VLOOKUP(Table1[[#This Row],[CCDDD]],#REF!,2,FALSE)</f>
        <v>#REF!</v>
      </c>
    </row>
    <row r="7831" spans="1:10">
      <c r="A7831" t="s">
        <v>175</v>
      </c>
      <c r="B7831" t="s">
        <v>176</v>
      </c>
      <c r="C7831" s="18" t="s">
        <v>766</v>
      </c>
      <c r="D7831" t="s">
        <v>177</v>
      </c>
      <c r="E7831" s="4" t="s">
        <v>88</v>
      </c>
      <c r="F7831" t="s">
        <v>89</v>
      </c>
      <c r="G7831" s="4" t="s">
        <v>42</v>
      </c>
      <c r="H7831" t="s">
        <v>54</v>
      </c>
      <c r="I7831" s="5">
        <v>7114.42</v>
      </c>
      <c r="J7831" s="17" t="e">
        <f>VLOOKUP(Table1[[#This Row],[CCDDD]],#REF!,2,FALSE)</f>
        <v>#REF!</v>
      </c>
    </row>
    <row r="7832" spans="1:10">
      <c r="A7832" t="s">
        <v>265</v>
      </c>
      <c r="B7832" t="s">
        <v>266</v>
      </c>
      <c r="C7832" s="18" t="s">
        <v>766</v>
      </c>
      <c r="D7832" t="s">
        <v>191</v>
      </c>
      <c r="E7832" s="4" t="s">
        <v>84</v>
      </c>
      <c r="F7832" t="s">
        <v>85</v>
      </c>
      <c r="G7832" s="4" t="s">
        <v>43</v>
      </c>
      <c r="H7832" t="s">
        <v>55</v>
      </c>
      <c r="I7832" s="5">
        <v>7109.96</v>
      </c>
      <c r="J7832" s="17" t="e">
        <f>VLOOKUP(Table1[[#This Row],[CCDDD]],#REF!,2,FALSE)</f>
        <v>#REF!</v>
      </c>
    </row>
    <row r="7833" spans="1:10">
      <c r="A7833" t="s">
        <v>157</v>
      </c>
      <c r="B7833" t="s">
        <v>158</v>
      </c>
      <c r="C7833" s="18" t="s">
        <v>766</v>
      </c>
      <c r="D7833" t="s">
        <v>140</v>
      </c>
      <c r="E7833" s="4" t="s">
        <v>116</v>
      </c>
      <c r="F7833" t="s">
        <v>117</v>
      </c>
      <c r="G7833" s="4" t="s">
        <v>40</v>
      </c>
      <c r="H7833" t="s">
        <v>52</v>
      </c>
      <c r="I7833" s="5">
        <v>7094</v>
      </c>
      <c r="J7833" s="17" t="e">
        <f>VLOOKUP(Table1[[#This Row],[CCDDD]],#REF!,2,FALSE)</f>
        <v>#REF!</v>
      </c>
    </row>
    <row r="7834" spans="1:10">
      <c r="A7834" t="s">
        <v>329</v>
      </c>
      <c r="B7834" t="s">
        <v>330</v>
      </c>
      <c r="C7834" s="18" t="s">
        <v>766</v>
      </c>
      <c r="D7834" t="s">
        <v>148</v>
      </c>
      <c r="E7834" s="4" t="s">
        <v>86</v>
      </c>
      <c r="F7834" t="s">
        <v>87</v>
      </c>
      <c r="G7834" s="4" t="s">
        <v>39</v>
      </c>
      <c r="H7834" t="s">
        <v>51</v>
      </c>
      <c r="I7834" s="5">
        <v>7067.2</v>
      </c>
      <c r="J7834" s="17" t="e">
        <f>VLOOKUP(Table1[[#This Row],[CCDDD]],#REF!,2,FALSE)</f>
        <v>#REF!</v>
      </c>
    </row>
    <row r="7835" spans="1:10">
      <c r="A7835" t="s">
        <v>237</v>
      </c>
      <c r="B7835" t="s">
        <v>238</v>
      </c>
      <c r="C7835" s="18" t="s">
        <v>766</v>
      </c>
      <c r="D7835" t="s">
        <v>145</v>
      </c>
      <c r="E7835" s="4" t="s">
        <v>86</v>
      </c>
      <c r="F7835" t="s">
        <v>87</v>
      </c>
      <c r="G7835" s="4" t="s">
        <v>41</v>
      </c>
      <c r="H7835" t="s">
        <v>53</v>
      </c>
      <c r="I7835" s="5">
        <v>7062.22</v>
      </c>
      <c r="J7835" s="17" t="e">
        <f>VLOOKUP(Table1[[#This Row],[CCDDD]],#REF!,2,FALSE)</f>
        <v>#REF!</v>
      </c>
    </row>
    <row r="7836" spans="1:10">
      <c r="A7836" t="s">
        <v>554</v>
      </c>
      <c r="B7836" t="s">
        <v>555</v>
      </c>
      <c r="C7836" s="18" t="s">
        <v>766</v>
      </c>
      <c r="D7836" t="s">
        <v>191</v>
      </c>
      <c r="E7836" s="4" t="s">
        <v>78</v>
      </c>
      <c r="F7836" t="s">
        <v>79</v>
      </c>
      <c r="G7836" s="4" t="s">
        <v>42</v>
      </c>
      <c r="H7836" t="s">
        <v>54</v>
      </c>
      <c r="I7836" s="5">
        <v>7037.75</v>
      </c>
      <c r="J7836" s="17" t="e">
        <f>VLOOKUP(Table1[[#This Row],[CCDDD]],#REF!,2,FALSE)</f>
        <v>#REF!</v>
      </c>
    </row>
    <row r="7837" spans="1:10">
      <c r="A7837" t="s">
        <v>219</v>
      </c>
      <c r="B7837" t="s">
        <v>220</v>
      </c>
      <c r="C7837" s="18" t="s">
        <v>766</v>
      </c>
      <c r="D7837" t="s">
        <v>166</v>
      </c>
      <c r="E7837" s="4" t="s">
        <v>86</v>
      </c>
      <c r="F7837" t="s">
        <v>87</v>
      </c>
      <c r="G7837" s="4" t="s">
        <v>41</v>
      </c>
      <c r="H7837" t="s">
        <v>53</v>
      </c>
      <c r="I7837" s="5">
        <v>7033.2</v>
      </c>
      <c r="J7837" s="17" t="e">
        <f>VLOOKUP(Table1[[#This Row],[CCDDD]],#REF!,2,FALSE)</f>
        <v>#REF!</v>
      </c>
    </row>
    <row r="7838" spans="1:10">
      <c r="A7838" t="s">
        <v>375</v>
      </c>
      <c r="B7838" t="s">
        <v>376</v>
      </c>
      <c r="C7838" s="18" t="s">
        <v>766</v>
      </c>
      <c r="D7838" t="s">
        <v>140</v>
      </c>
      <c r="E7838" s="4" t="s">
        <v>78</v>
      </c>
      <c r="F7838" t="s">
        <v>79</v>
      </c>
      <c r="G7838" s="4" t="s">
        <v>40</v>
      </c>
      <c r="H7838" t="s">
        <v>52</v>
      </c>
      <c r="I7838" s="5">
        <v>7029.94</v>
      </c>
      <c r="J7838" s="17" t="e">
        <f>VLOOKUP(Table1[[#This Row],[CCDDD]],#REF!,2,FALSE)</f>
        <v>#REF!</v>
      </c>
    </row>
    <row r="7839" spans="1:10">
      <c r="A7839" t="s">
        <v>157</v>
      </c>
      <c r="B7839" t="s">
        <v>158</v>
      </c>
      <c r="C7839" s="18" t="s">
        <v>766</v>
      </c>
      <c r="D7839" t="s">
        <v>140</v>
      </c>
      <c r="E7839" s="4" t="s">
        <v>110</v>
      </c>
      <c r="F7839" t="s">
        <v>111</v>
      </c>
      <c r="G7839" s="4" t="s">
        <v>45</v>
      </c>
      <c r="H7839" t="s">
        <v>57</v>
      </c>
      <c r="I7839" s="5">
        <v>7014.91</v>
      </c>
      <c r="J7839" s="17" t="e">
        <f>VLOOKUP(Table1[[#This Row],[CCDDD]],#REF!,2,FALSE)</f>
        <v>#REF!</v>
      </c>
    </row>
    <row r="7840" spans="1:10">
      <c r="A7840" t="s">
        <v>452</v>
      </c>
      <c r="B7840" t="s">
        <v>453</v>
      </c>
      <c r="C7840" s="18" t="s">
        <v>766</v>
      </c>
      <c r="D7840" t="s">
        <v>145</v>
      </c>
      <c r="E7840" s="4" t="s">
        <v>78</v>
      </c>
      <c r="F7840" t="s">
        <v>79</v>
      </c>
      <c r="G7840" s="4" t="s">
        <v>41</v>
      </c>
      <c r="H7840" t="s">
        <v>53</v>
      </c>
      <c r="I7840" s="5">
        <v>7002.14</v>
      </c>
      <c r="J7840" s="17" t="e">
        <f>VLOOKUP(Table1[[#This Row],[CCDDD]],#REF!,2,FALSE)</f>
        <v>#REF!</v>
      </c>
    </row>
    <row r="7841" spans="1:10">
      <c r="A7841" t="s">
        <v>678</v>
      </c>
      <c r="B7841" t="s">
        <v>679</v>
      </c>
      <c r="C7841" s="18" t="s">
        <v>766</v>
      </c>
      <c r="D7841" t="s">
        <v>163</v>
      </c>
      <c r="E7841" s="4" t="s">
        <v>80</v>
      </c>
      <c r="F7841" t="s">
        <v>81</v>
      </c>
      <c r="G7841" s="4" t="s">
        <v>42</v>
      </c>
      <c r="H7841" t="s">
        <v>54</v>
      </c>
      <c r="I7841" s="5">
        <v>7000</v>
      </c>
      <c r="J7841" s="17" t="e">
        <f>VLOOKUP(Table1[[#This Row],[CCDDD]],#REF!,2,FALSE)</f>
        <v>#REF!</v>
      </c>
    </row>
    <row r="7842" spans="1:10">
      <c r="A7842" t="s">
        <v>287</v>
      </c>
      <c r="B7842" t="s">
        <v>288</v>
      </c>
      <c r="C7842" s="18" t="s">
        <v>766</v>
      </c>
      <c r="D7842" t="s">
        <v>177</v>
      </c>
      <c r="E7842" s="4" t="s">
        <v>60</v>
      </c>
      <c r="F7842" t="s">
        <v>61</v>
      </c>
      <c r="G7842" s="4" t="s">
        <v>39</v>
      </c>
      <c r="H7842" t="s">
        <v>51</v>
      </c>
      <c r="I7842" s="5">
        <v>7000</v>
      </c>
      <c r="J7842" s="17" t="e">
        <f>VLOOKUP(Table1[[#This Row],[CCDDD]],#REF!,2,FALSE)</f>
        <v>#REF!</v>
      </c>
    </row>
    <row r="7843" spans="1:10">
      <c r="A7843" t="s">
        <v>676</v>
      </c>
      <c r="B7843" t="s">
        <v>677</v>
      </c>
      <c r="C7843" s="18" t="s">
        <v>766</v>
      </c>
      <c r="D7843" t="s">
        <v>379</v>
      </c>
      <c r="E7843" s="4" t="s">
        <v>86</v>
      </c>
      <c r="F7843" t="s">
        <v>87</v>
      </c>
      <c r="G7843" s="4" t="s">
        <v>43</v>
      </c>
      <c r="H7843" t="s">
        <v>55</v>
      </c>
      <c r="I7843" s="5">
        <v>6999</v>
      </c>
      <c r="J7843" s="17" t="e">
        <f>VLOOKUP(Table1[[#This Row],[CCDDD]],#REF!,2,FALSE)</f>
        <v>#REF!</v>
      </c>
    </row>
    <row r="7844" spans="1:10">
      <c r="A7844" t="s">
        <v>643</v>
      </c>
      <c r="B7844" t="s">
        <v>644</v>
      </c>
      <c r="C7844" s="18" t="s">
        <v>766</v>
      </c>
      <c r="D7844" t="s">
        <v>177</v>
      </c>
      <c r="E7844" s="4" t="s">
        <v>88</v>
      </c>
      <c r="F7844" t="s">
        <v>89</v>
      </c>
      <c r="G7844" s="4" t="s">
        <v>42</v>
      </c>
      <c r="H7844" t="s">
        <v>54</v>
      </c>
      <c r="I7844" s="5">
        <v>6972</v>
      </c>
      <c r="J7844" s="17" t="e">
        <f>VLOOKUP(Table1[[#This Row],[CCDDD]],#REF!,2,FALSE)</f>
        <v>#REF!</v>
      </c>
    </row>
    <row r="7845" spans="1:10">
      <c r="A7845" t="s">
        <v>161</v>
      </c>
      <c r="B7845" t="s">
        <v>162</v>
      </c>
      <c r="C7845" s="18" t="s">
        <v>766</v>
      </c>
      <c r="D7845" t="s">
        <v>163</v>
      </c>
      <c r="E7845" s="4" t="s">
        <v>78</v>
      </c>
      <c r="F7845" t="s">
        <v>79</v>
      </c>
      <c r="G7845" s="4" t="s">
        <v>45</v>
      </c>
      <c r="H7845" t="s">
        <v>57</v>
      </c>
      <c r="I7845" s="5">
        <v>6952.86</v>
      </c>
      <c r="J7845" s="17" t="e">
        <f>VLOOKUP(Table1[[#This Row],[CCDDD]],#REF!,2,FALSE)</f>
        <v>#REF!</v>
      </c>
    </row>
    <row r="7846" spans="1:10">
      <c r="A7846" t="s">
        <v>215</v>
      </c>
      <c r="B7846" t="s">
        <v>216</v>
      </c>
      <c r="C7846" s="18" t="s">
        <v>766</v>
      </c>
      <c r="D7846" t="s">
        <v>163</v>
      </c>
      <c r="E7846" s="4" t="s">
        <v>70</v>
      </c>
      <c r="F7846" t="s">
        <v>71</v>
      </c>
      <c r="G7846" s="4" t="s">
        <v>39</v>
      </c>
      <c r="H7846" t="s">
        <v>51</v>
      </c>
      <c r="I7846" s="5">
        <v>6950.25</v>
      </c>
      <c r="J7846" s="17" t="e">
        <f>VLOOKUP(Table1[[#This Row],[CCDDD]],#REF!,2,FALSE)</f>
        <v>#REF!</v>
      </c>
    </row>
    <row r="7847" spans="1:10">
      <c r="A7847" t="s">
        <v>598</v>
      </c>
      <c r="B7847" t="s">
        <v>599</v>
      </c>
      <c r="C7847" s="18" t="s">
        <v>766</v>
      </c>
      <c r="D7847" t="s">
        <v>166</v>
      </c>
      <c r="E7847" s="4" t="s">
        <v>80</v>
      </c>
      <c r="F7847" t="s">
        <v>81</v>
      </c>
      <c r="G7847" s="4" t="s">
        <v>42</v>
      </c>
      <c r="H7847" t="s">
        <v>54</v>
      </c>
      <c r="I7847" s="5">
        <v>6950</v>
      </c>
      <c r="J7847" s="17" t="e">
        <f>VLOOKUP(Table1[[#This Row],[CCDDD]],#REF!,2,FALSE)</f>
        <v>#REF!</v>
      </c>
    </row>
    <row r="7848" spans="1:10">
      <c r="A7848" t="s">
        <v>337</v>
      </c>
      <c r="B7848" t="s">
        <v>338</v>
      </c>
      <c r="C7848" s="18" t="s">
        <v>766</v>
      </c>
      <c r="D7848" t="s">
        <v>166</v>
      </c>
      <c r="E7848" s="4" t="s">
        <v>80</v>
      </c>
      <c r="F7848" t="s">
        <v>81</v>
      </c>
      <c r="G7848" s="4" t="s">
        <v>42</v>
      </c>
      <c r="H7848" t="s">
        <v>54</v>
      </c>
      <c r="I7848" s="5">
        <v>6936.08</v>
      </c>
      <c r="J7848" s="17" t="e">
        <f>VLOOKUP(Table1[[#This Row],[CCDDD]],#REF!,2,FALSE)</f>
        <v>#REF!</v>
      </c>
    </row>
    <row r="7849" spans="1:10">
      <c r="A7849" t="s">
        <v>618</v>
      </c>
      <c r="B7849" t="s">
        <v>619</v>
      </c>
      <c r="C7849" s="18" t="s">
        <v>766</v>
      </c>
      <c r="D7849" t="s">
        <v>140</v>
      </c>
      <c r="E7849" s="4" t="s">
        <v>90</v>
      </c>
      <c r="F7849" t="s">
        <v>91</v>
      </c>
      <c r="G7849" s="4" t="s">
        <v>42</v>
      </c>
      <c r="H7849" t="s">
        <v>54</v>
      </c>
      <c r="I7849" s="5">
        <v>6916.05</v>
      </c>
      <c r="J7849" s="17" t="e">
        <f>VLOOKUP(Table1[[#This Row],[CCDDD]],#REF!,2,FALSE)</f>
        <v>#REF!</v>
      </c>
    </row>
    <row r="7850" spans="1:10">
      <c r="A7850" t="s">
        <v>271</v>
      </c>
      <c r="B7850" t="s">
        <v>272</v>
      </c>
      <c r="C7850" s="18" t="s">
        <v>766</v>
      </c>
      <c r="D7850" t="s">
        <v>140</v>
      </c>
      <c r="E7850" s="4" t="s">
        <v>86</v>
      </c>
      <c r="F7850" t="s">
        <v>87</v>
      </c>
      <c r="G7850" s="4" t="s">
        <v>42</v>
      </c>
      <c r="H7850" t="s">
        <v>54</v>
      </c>
      <c r="I7850" s="5">
        <v>6905.3</v>
      </c>
      <c r="J7850" s="17" t="e">
        <f>VLOOKUP(Table1[[#This Row],[CCDDD]],#REF!,2,FALSE)</f>
        <v>#REF!</v>
      </c>
    </row>
    <row r="7851" spans="1:10">
      <c r="A7851" t="s">
        <v>714</v>
      </c>
      <c r="B7851" t="s">
        <v>715</v>
      </c>
      <c r="C7851" s="18" t="s">
        <v>766</v>
      </c>
      <c r="D7851" t="s">
        <v>145</v>
      </c>
      <c r="E7851" s="4" t="s">
        <v>80</v>
      </c>
      <c r="F7851" t="s">
        <v>81</v>
      </c>
      <c r="G7851" s="4" t="s">
        <v>39</v>
      </c>
      <c r="H7851" t="s">
        <v>51</v>
      </c>
      <c r="I7851" s="5">
        <v>6901.73</v>
      </c>
      <c r="J7851" s="17" t="e">
        <f>VLOOKUP(Table1[[#This Row],[CCDDD]],#REF!,2,FALSE)</f>
        <v>#REF!</v>
      </c>
    </row>
    <row r="7852" spans="1:10">
      <c r="A7852" t="s">
        <v>189</v>
      </c>
      <c r="B7852" t="s">
        <v>190</v>
      </c>
      <c r="C7852" s="18" t="s">
        <v>766</v>
      </c>
      <c r="D7852" t="s">
        <v>191</v>
      </c>
      <c r="E7852" s="4" t="s">
        <v>110</v>
      </c>
      <c r="F7852" t="s">
        <v>111</v>
      </c>
      <c r="G7852" s="4" t="s">
        <v>40</v>
      </c>
      <c r="H7852" t="s">
        <v>52</v>
      </c>
      <c r="I7852" s="5">
        <v>6890.53</v>
      </c>
      <c r="J7852" s="17" t="e">
        <f>VLOOKUP(Table1[[#This Row],[CCDDD]],#REF!,2,FALSE)</f>
        <v>#REF!</v>
      </c>
    </row>
    <row r="7853" spans="1:10">
      <c r="A7853" t="s">
        <v>204</v>
      </c>
      <c r="B7853" t="s">
        <v>205</v>
      </c>
      <c r="C7853" s="18" t="s">
        <v>766</v>
      </c>
      <c r="D7853" t="s">
        <v>163</v>
      </c>
      <c r="E7853" s="4" t="s">
        <v>92</v>
      </c>
      <c r="F7853" t="s">
        <v>93</v>
      </c>
      <c r="G7853" s="4" t="s">
        <v>42</v>
      </c>
      <c r="H7853" t="s">
        <v>54</v>
      </c>
      <c r="I7853" s="5">
        <v>6886.16</v>
      </c>
      <c r="J7853" s="17" t="e">
        <f>VLOOKUP(Table1[[#This Row],[CCDDD]],#REF!,2,FALSE)</f>
        <v>#REF!</v>
      </c>
    </row>
    <row r="7854" spans="1:10">
      <c r="A7854" t="s">
        <v>462</v>
      </c>
      <c r="B7854" t="s">
        <v>463</v>
      </c>
      <c r="C7854" s="18" t="s">
        <v>766</v>
      </c>
      <c r="D7854" t="s">
        <v>166</v>
      </c>
      <c r="E7854" s="4" t="s">
        <v>88</v>
      </c>
      <c r="F7854" t="s">
        <v>89</v>
      </c>
      <c r="G7854" s="4" t="s">
        <v>42</v>
      </c>
      <c r="H7854" t="s">
        <v>54</v>
      </c>
      <c r="I7854" s="5">
        <v>6874.14</v>
      </c>
      <c r="J7854" s="17" t="e">
        <f>VLOOKUP(Table1[[#This Row],[CCDDD]],#REF!,2,FALSE)</f>
        <v>#REF!</v>
      </c>
    </row>
    <row r="7855" spans="1:10">
      <c r="A7855" t="s">
        <v>361</v>
      </c>
      <c r="B7855" t="s">
        <v>362</v>
      </c>
      <c r="C7855" s="18" t="s">
        <v>766</v>
      </c>
      <c r="D7855" t="s">
        <v>210</v>
      </c>
      <c r="E7855" s="4" t="s">
        <v>86</v>
      </c>
      <c r="F7855" t="s">
        <v>87</v>
      </c>
      <c r="G7855" s="4" t="s">
        <v>41</v>
      </c>
      <c r="H7855" t="s">
        <v>53</v>
      </c>
      <c r="I7855" s="5">
        <v>6871.01</v>
      </c>
      <c r="J7855" s="17" t="e">
        <f>VLOOKUP(Table1[[#This Row],[CCDDD]],#REF!,2,FALSE)</f>
        <v>#REF!</v>
      </c>
    </row>
    <row r="7856" spans="1:10">
      <c r="A7856" t="s">
        <v>187</v>
      </c>
      <c r="B7856" t="s">
        <v>188</v>
      </c>
      <c r="C7856" s="18" t="s">
        <v>766</v>
      </c>
      <c r="D7856" t="s">
        <v>184</v>
      </c>
      <c r="E7856" s="4" t="s">
        <v>90</v>
      </c>
      <c r="F7856" t="s">
        <v>91</v>
      </c>
      <c r="G7856" s="4" t="s">
        <v>43</v>
      </c>
      <c r="H7856" t="s">
        <v>55</v>
      </c>
      <c r="I7856" s="5">
        <v>6861.95</v>
      </c>
      <c r="J7856" s="17" t="e">
        <f>VLOOKUP(Table1[[#This Row],[CCDDD]],#REF!,2,FALSE)</f>
        <v>#REF!</v>
      </c>
    </row>
    <row r="7857" spans="1:10">
      <c r="A7857" t="s">
        <v>233</v>
      </c>
      <c r="B7857" t="s">
        <v>234</v>
      </c>
      <c r="C7857" s="18" t="s">
        <v>766</v>
      </c>
      <c r="D7857" t="s">
        <v>163</v>
      </c>
      <c r="E7857" s="4" t="s">
        <v>86</v>
      </c>
      <c r="F7857" t="s">
        <v>87</v>
      </c>
      <c r="G7857" s="4" t="s">
        <v>44</v>
      </c>
      <c r="H7857" t="s">
        <v>56</v>
      </c>
      <c r="I7857" s="5">
        <v>6861.31</v>
      </c>
      <c r="J7857" s="17" t="e">
        <f>VLOOKUP(Table1[[#This Row],[CCDDD]],#REF!,2,FALSE)</f>
        <v>#REF!</v>
      </c>
    </row>
    <row r="7858" spans="1:10">
      <c r="A7858" t="s">
        <v>141</v>
      </c>
      <c r="B7858" t="s">
        <v>142</v>
      </c>
      <c r="C7858" s="18" t="s">
        <v>766</v>
      </c>
      <c r="D7858" t="s">
        <v>140</v>
      </c>
      <c r="E7858" s="4" t="s">
        <v>110</v>
      </c>
      <c r="F7858" t="s">
        <v>111</v>
      </c>
      <c r="G7858" s="4" t="s">
        <v>41</v>
      </c>
      <c r="H7858" t="s">
        <v>53</v>
      </c>
      <c r="I7858" s="5">
        <v>6850.07</v>
      </c>
      <c r="J7858" s="17" t="e">
        <f>VLOOKUP(Table1[[#This Row],[CCDDD]],#REF!,2,FALSE)</f>
        <v>#REF!</v>
      </c>
    </row>
    <row r="7859" spans="1:10">
      <c r="A7859" t="s">
        <v>702</v>
      </c>
      <c r="B7859" t="s">
        <v>703</v>
      </c>
      <c r="C7859" s="18" t="s">
        <v>766</v>
      </c>
      <c r="D7859" t="s">
        <v>145</v>
      </c>
      <c r="E7859" s="4" t="s">
        <v>96</v>
      </c>
      <c r="F7859" t="s">
        <v>97</v>
      </c>
      <c r="G7859" s="4" t="s">
        <v>42</v>
      </c>
      <c r="H7859" t="s">
        <v>54</v>
      </c>
      <c r="I7859" s="5">
        <v>6846.24</v>
      </c>
      <c r="J7859" s="17" t="e">
        <f>VLOOKUP(Table1[[#This Row],[CCDDD]],#REF!,2,FALSE)</f>
        <v>#REF!</v>
      </c>
    </row>
    <row r="7860" spans="1:10">
      <c r="A7860" t="s">
        <v>444</v>
      </c>
      <c r="B7860" t="s">
        <v>445</v>
      </c>
      <c r="C7860" s="18" t="s">
        <v>766</v>
      </c>
      <c r="D7860" t="s">
        <v>184</v>
      </c>
      <c r="E7860" s="4" t="s">
        <v>82</v>
      </c>
      <c r="F7860" t="s">
        <v>83</v>
      </c>
      <c r="G7860" s="4" t="s">
        <v>40</v>
      </c>
      <c r="H7860" t="s">
        <v>52</v>
      </c>
      <c r="I7860" s="5">
        <v>6825</v>
      </c>
      <c r="J7860" s="17" t="e">
        <f>VLOOKUP(Table1[[#This Row],[CCDDD]],#REF!,2,FALSE)</f>
        <v>#REF!</v>
      </c>
    </row>
    <row r="7861" spans="1:10">
      <c r="A7861" t="s">
        <v>157</v>
      </c>
      <c r="B7861" t="s">
        <v>158</v>
      </c>
      <c r="C7861" s="18" t="s">
        <v>766</v>
      </c>
      <c r="D7861" t="s">
        <v>140</v>
      </c>
      <c r="E7861" s="4" t="s">
        <v>86</v>
      </c>
      <c r="F7861" t="s">
        <v>87</v>
      </c>
      <c r="G7861" s="4" t="s">
        <v>43</v>
      </c>
      <c r="H7861" t="s">
        <v>55</v>
      </c>
      <c r="I7861" s="5">
        <v>6810</v>
      </c>
      <c r="J7861" s="17" t="e">
        <f>VLOOKUP(Table1[[#This Row],[CCDDD]],#REF!,2,FALSE)</f>
        <v>#REF!</v>
      </c>
    </row>
    <row r="7862" spans="1:10">
      <c r="A7862" t="s">
        <v>446</v>
      </c>
      <c r="B7862" t="s">
        <v>447</v>
      </c>
      <c r="C7862" s="18" t="s">
        <v>766</v>
      </c>
      <c r="D7862" t="s">
        <v>184</v>
      </c>
      <c r="E7862" s="4" t="s">
        <v>80</v>
      </c>
      <c r="F7862" t="s">
        <v>81</v>
      </c>
      <c r="G7862" s="4" t="s">
        <v>42</v>
      </c>
      <c r="H7862" t="s">
        <v>54</v>
      </c>
      <c r="I7862" s="5">
        <v>6793.89</v>
      </c>
      <c r="J7862" s="17" t="e">
        <f>VLOOKUP(Table1[[#This Row],[CCDDD]],#REF!,2,FALSE)</f>
        <v>#REF!</v>
      </c>
    </row>
    <row r="7863" spans="1:10">
      <c r="A7863" t="s">
        <v>192</v>
      </c>
      <c r="B7863" t="s">
        <v>193</v>
      </c>
      <c r="C7863" s="18" t="s">
        <v>766</v>
      </c>
      <c r="D7863" t="s">
        <v>166</v>
      </c>
      <c r="E7863" s="4" t="s">
        <v>74</v>
      </c>
      <c r="F7863" t="s">
        <v>75</v>
      </c>
      <c r="G7863" s="4" t="s">
        <v>42</v>
      </c>
      <c r="H7863" t="s">
        <v>54</v>
      </c>
      <c r="I7863" s="5">
        <v>6793.04</v>
      </c>
      <c r="J7863" s="17" t="e">
        <f>VLOOKUP(Table1[[#This Row],[CCDDD]],#REF!,2,FALSE)</f>
        <v>#REF!</v>
      </c>
    </row>
    <row r="7864" spans="1:10">
      <c r="A7864" t="s">
        <v>347</v>
      </c>
      <c r="B7864" t="s">
        <v>348</v>
      </c>
      <c r="C7864" s="18" t="s">
        <v>766</v>
      </c>
      <c r="D7864" t="s">
        <v>145</v>
      </c>
      <c r="E7864" s="4" t="s">
        <v>112</v>
      </c>
      <c r="F7864" t="s">
        <v>113</v>
      </c>
      <c r="G7864" s="4" t="s">
        <v>43</v>
      </c>
      <c r="H7864" t="s">
        <v>55</v>
      </c>
      <c r="I7864" s="5">
        <v>6791.59</v>
      </c>
      <c r="J7864" s="17" t="e">
        <f>VLOOKUP(Table1[[#This Row],[CCDDD]],#REF!,2,FALSE)</f>
        <v>#REF!</v>
      </c>
    </row>
    <row r="7865" spans="1:10">
      <c r="A7865" t="s">
        <v>153</v>
      </c>
      <c r="B7865" t="s">
        <v>154</v>
      </c>
      <c r="C7865" s="18" t="s">
        <v>766</v>
      </c>
      <c r="D7865" t="s">
        <v>148</v>
      </c>
      <c r="E7865" s="4" t="s">
        <v>76</v>
      </c>
      <c r="F7865" t="s">
        <v>77</v>
      </c>
      <c r="G7865" s="4" t="s">
        <v>43</v>
      </c>
      <c r="H7865" t="s">
        <v>55</v>
      </c>
      <c r="I7865" s="5">
        <v>6780</v>
      </c>
      <c r="J7865" s="17" t="e">
        <f>VLOOKUP(Table1[[#This Row],[CCDDD]],#REF!,2,FALSE)</f>
        <v>#REF!</v>
      </c>
    </row>
    <row r="7866" spans="1:10">
      <c r="A7866" t="s">
        <v>215</v>
      </c>
      <c r="B7866" t="s">
        <v>216</v>
      </c>
      <c r="C7866" s="18" t="s">
        <v>766</v>
      </c>
      <c r="D7866" t="s">
        <v>163</v>
      </c>
      <c r="E7866" s="4" t="s">
        <v>96</v>
      </c>
      <c r="F7866" t="s">
        <v>97</v>
      </c>
      <c r="G7866" s="4" t="s">
        <v>41</v>
      </c>
      <c r="H7866" t="s">
        <v>53</v>
      </c>
      <c r="I7866" s="5">
        <v>6779.71</v>
      </c>
      <c r="J7866" s="17" t="e">
        <f>VLOOKUP(Table1[[#This Row],[CCDDD]],#REF!,2,FALSE)</f>
        <v>#REF!</v>
      </c>
    </row>
    <row r="7867" spans="1:10">
      <c r="A7867" t="s">
        <v>708</v>
      </c>
      <c r="B7867" t="s">
        <v>709</v>
      </c>
      <c r="C7867" s="18" t="s">
        <v>766</v>
      </c>
      <c r="D7867" t="s">
        <v>177</v>
      </c>
      <c r="E7867" s="4" t="s">
        <v>80</v>
      </c>
      <c r="F7867" t="s">
        <v>81</v>
      </c>
      <c r="G7867" s="4" t="s">
        <v>43</v>
      </c>
      <c r="H7867" t="s">
        <v>55</v>
      </c>
      <c r="I7867" s="5">
        <v>6770</v>
      </c>
      <c r="J7867" s="17" t="e">
        <f>VLOOKUP(Table1[[#This Row],[CCDDD]],#REF!,2,FALSE)</f>
        <v>#REF!</v>
      </c>
    </row>
    <row r="7868" spans="1:10">
      <c r="A7868" t="s">
        <v>438</v>
      </c>
      <c r="B7868" t="s">
        <v>439</v>
      </c>
      <c r="C7868" s="18" t="s">
        <v>766</v>
      </c>
      <c r="D7868" t="s">
        <v>191</v>
      </c>
      <c r="E7868" s="4" t="s">
        <v>80</v>
      </c>
      <c r="F7868" t="s">
        <v>81</v>
      </c>
      <c r="G7868" s="4" t="s">
        <v>41</v>
      </c>
      <c r="H7868" t="s">
        <v>53</v>
      </c>
      <c r="I7868" s="5">
        <v>6752.38</v>
      </c>
      <c r="J7868" s="17" t="e">
        <f>VLOOKUP(Table1[[#This Row],[CCDDD]],#REF!,2,FALSE)</f>
        <v>#REF!</v>
      </c>
    </row>
    <row r="7869" spans="1:10">
      <c r="A7869" t="s">
        <v>464</v>
      </c>
      <c r="B7869" t="s">
        <v>465</v>
      </c>
      <c r="C7869" s="18" t="s">
        <v>766</v>
      </c>
      <c r="D7869" t="s">
        <v>184</v>
      </c>
      <c r="E7869" s="4" t="s">
        <v>74</v>
      </c>
      <c r="F7869" t="s">
        <v>75</v>
      </c>
      <c r="G7869" s="4" t="s">
        <v>41</v>
      </c>
      <c r="H7869" t="s">
        <v>53</v>
      </c>
      <c r="I7869" s="5">
        <v>6750.81</v>
      </c>
      <c r="J7869" s="17" t="e">
        <f>VLOOKUP(Table1[[#This Row],[CCDDD]],#REF!,2,FALSE)</f>
        <v>#REF!</v>
      </c>
    </row>
    <row r="7870" spans="1:10">
      <c r="A7870" t="s">
        <v>269</v>
      </c>
      <c r="B7870" t="s">
        <v>270</v>
      </c>
      <c r="C7870" s="18" t="s">
        <v>766</v>
      </c>
      <c r="D7870" t="s">
        <v>140</v>
      </c>
      <c r="E7870" s="4" t="s">
        <v>62</v>
      </c>
      <c r="F7870" t="s">
        <v>63</v>
      </c>
      <c r="G7870" s="4" t="s">
        <v>42</v>
      </c>
      <c r="H7870" t="s">
        <v>54</v>
      </c>
      <c r="I7870" s="5">
        <v>6733.9</v>
      </c>
      <c r="J7870" s="17" t="e">
        <f>VLOOKUP(Table1[[#This Row],[CCDDD]],#REF!,2,FALSE)</f>
        <v>#REF!</v>
      </c>
    </row>
    <row r="7871" spans="1:10">
      <c r="A7871" t="s">
        <v>285</v>
      </c>
      <c r="B7871" t="s">
        <v>286</v>
      </c>
      <c r="C7871" s="18" t="s">
        <v>766</v>
      </c>
      <c r="D7871" t="s">
        <v>166</v>
      </c>
      <c r="E7871" s="4" t="s">
        <v>82</v>
      </c>
      <c r="F7871" t="s">
        <v>83</v>
      </c>
      <c r="G7871" s="4" t="s">
        <v>42</v>
      </c>
      <c r="H7871" t="s">
        <v>54</v>
      </c>
      <c r="I7871" s="5">
        <v>6727.51</v>
      </c>
      <c r="J7871" s="17" t="e">
        <f>VLOOKUP(Table1[[#This Row],[CCDDD]],#REF!,2,FALSE)</f>
        <v>#REF!</v>
      </c>
    </row>
    <row r="7872" spans="1:10">
      <c r="A7872" t="s">
        <v>189</v>
      </c>
      <c r="B7872" t="s">
        <v>190</v>
      </c>
      <c r="C7872" s="18" t="s">
        <v>766</v>
      </c>
      <c r="D7872" t="s">
        <v>191</v>
      </c>
      <c r="E7872" s="4" t="s">
        <v>70</v>
      </c>
      <c r="F7872" t="s">
        <v>71</v>
      </c>
      <c r="G7872" s="4" t="s">
        <v>41</v>
      </c>
      <c r="H7872" t="s">
        <v>53</v>
      </c>
      <c r="I7872" s="5">
        <v>6727.2</v>
      </c>
      <c r="J7872" s="17" t="e">
        <f>VLOOKUP(Table1[[#This Row],[CCDDD]],#REF!,2,FALSE)</f>
        <v>#REF!</v>
      </c>
    </row>
    <row r="7873" spans="1:10">
      <c r="A7873" t="s">
        <v>375</v>
      </c>
      <c r="B7873" t="s">
        <v>376</v>
      </c>
      <c r="C7873" s="18" t="s">
        <v>766</v>
      </c>
      <c r="D7873" t="s">
        <v>140</v>
      </c>
      <c r="E7873" s="4" t="s">
        <v>68</v>
      </c>
      <c r="F7873" t="s">
        <v>69</v>
      </c>
      <c r="G7873" s="4" t="s">
        <v>39</v>
      </c>
      <c r="H7873" t="s">
        <v>51</v>
      </c>
      <c r="I7873" s="5">
        <v>6701</v>
      </c>
      <c r="J7873" s="17" t="e">
        <f>VLOOKUP(Table1[[#This Row],[CCDDD]],#REF!,2,FALSE)</f>
        <v>#REF!</v>
      </c>
    </row>
    <row r="7874" spans="1:10">
      <c r="A7874" t="s">
        <v>460</v>
      </c>
      <c r="B7874" t="s">
        <v>461</v>
      </c>
      <c r="C7874" s="18" t="s">
        <v>766</v>
      </c>
      <c r="D7874" t="s">
        <v>191</v>
      </c>
      <c r="E7874" s="4" t="s">
        <v>112</v>
      </c>
      <c r="F7874" t="s">
        <v>113</v>
      </c>
      <c r="G7874" s="4" t="s">
        <v>42</v>
      </c>
      <c r="H7874" t="s">
        <v>54</v>
      </c>
      <c r="I7874" s="5">
        <v>6691.54</v>
      </c>
      <c r="J7874" s="17" t="e">
        <f>VLOOKUP(Table1[[#This Row],[CCDDD]],#REF!,2,FALSE)</f>
        <v>#REF!</v>
      </c>
    </row>
    <row r="7875" spans="1:10">
      <c r="A7875" t="s">
        <v>647</v>
      </c>
      <c r="B7875" t="s">
        <v>648</v>
      </c>
      <c r="C7875" s="18" t="s">
        <v>766</v>
      </c>
      <c r="D7875" t="s">
        <v>191</v>
      </c>
      <c r="E7875" s="4" t="s">
        <v>78</v>
      </c>
      <c r="F7875" t="s">
        <v>79</v>
      </c>
      <c r="G7875" s="4" t="s">
        <v>40</v>
      </c>
      <c r="H7875" t="s">
        <v>52</v>
      </c>
      <c r="I7875" s="5">
        <v>6691.14</v>
      </c>
      <c r="J7875" s="17" t="e">
        <f>VLOOKUP(Table1[[#This Row],[CCDDD]],#REF!,2,FALSE)</f>
        <v>#REF!</v>
      </c>
    </row>
    <row r="7876" spans="1:10">
      <c r="A7876" t="s">
        <v>192</v>
      </c>
      <c r="B7876" t="s">
        <v>193</v>
      </c>
      <c r="C7876" s="18" t="s">
        <v>766</v>
      </c>
      <c r="D7876" t="s">
        <v>166</v>
      </c>
      <c r="E7876" s="4" t="s">
        <v>72</v>
      </c>
      <c r="F7876" t="s">
        <v>73</v>
      </c>
      <c r="G7876" s="4" t="s">
        <v>40</v>
      </c>
      <c r="H7876" t="s">
        <v>52</v>
      </c>
      <c r="I7876" s="5">
        <v>6689.64</v>
      </c>
      <c r="J7876" s="17" t="e">
        <f>VLOOKUP(Table1[[#This Row],[CCDDD]],#REF!,2,FALSE)</f>
        <v>#REF!</v>
      </c>
    </row>
    <row r="7877" spans="1:10">
      <c r="A7877" t="s">
        <v>550</v>
      </c>
      <c r="B7877" t="s">
        <v>551</v>
      </c>
      <c r="C7877" s="18" t="s">
        <v>766</v>
      </c>
      <c r="D7877" t="s">
        <v>145</v>
      </c>
      <c r="E7877" s="4" t="s">
        <v>76</v>
      </c>
      <c r="F7877" t="s">
        <v>77</v>
      </c>
      <c r="G7877" s="4" t="s">
        <v>40</v>
      </c>
      <c r="H7877" t="s">
        <v>52</v>
      </c>
      <c r="I7877" s="5">
        <v>6686.18</v>
      </c>
      <c r="J7877" s="17" t="e">
        <f>VLOOKUP(Table1[[#This Row],[CCDDD]],#REF!,2,FALSE)</f>
        <v>#REF!</v>
      </c>
    </row>
    <row r="7878" spans="1:10">
      <c r="A7878" t="s">
        <v>476</v>
      </c>
      <c r="B7878" t="s">
        <v>477</v>
      </c>
      <c r="C7878" s="18" t="s">
        <v>766</v>
      </c>
      <c r="D7878" t="s">
        <v>184</v>
      </c>
      <c r="E7878" s="4" t="s">
        <v>78</v>
      </c>
      <c r="F7878" t="s">
        <v>79</v>
      </c>
      <c r="G7878" s="4" t="s">
        <v>40</v>
      </c>
      <c r="H7878" t="s">
        <v>52</v>
      </c>
      <c r="I7878" s="5">
        <v>6679.74</v>
      </c>
      <c r="J7878" s="17" t="e">
        <f>VLOOKUP(Table1[[#This Row],[CCDDD]],#REF!,2,FALSE)</f>
        <v>#REF!</v>
      </c>
    </row>
    <row r="7879" spans="1:10">
      <c r="A7879" t="s">
        <v>137</v>
      </c>
      <c r="B7879" t="s">
        <v>138</v>
      </c>
      <c r="C7879" s="18" t="s">
        <v>766</v>
      </c>
      <c r="D7879" t="s">
        <v>140</v>
      </c>
      <c r="E7879" s="4" t="s">
        <v>70</v>
      </c>
      <c r="F7879" t="s">
        <v>71</v>
      </c>
      <c r="G7879" s="4" t="s">
        <v>40</v>
      </c>
      <c r="H7879" t="s">
        <v>52</v>
      </c>
      <c r="I7879" s="5">
        <v>6675.06</v>
      </c>
      <c r="J7879" s="17" t="e">
        <f>VLOOKUP(Table1[[#This Row],[CCDDD]],#REF!,2,FALSE)</f>
        <v>#REF!</v>
      </c>
    </row>
    <row r="7880" spans="1:10">
      <c r="A7880" t="s">
        <v>468</v>
      </c>
      <c r="B7880" t="s">
        <v>469</v>
      </c>
      <c r="C7880" s="18" t="s">
        <v>766</v>
      </c>
      <c r="D7880" t="s">
        <v>148</v>
      </c>
      <c r="E7880" s="4" t="s">
        <v>94</v>
      </c>
      <c r="F7880" t="s">
        <v>95</v>
      </c>
      <c r="G7880" s="4" t="s">
        <v>42</v>
      </c>
      <c r="H7880" t="s">
        <v>54</v>
      </c>
      <c r="I7880" s="5">
        <v>6671.64</v>
      </c>
      <c r="J7880" s="17" t="e">
        <f>VLOOKUP(Table1[[#This Row],[CCDDD]],#REF!,2,FALSE)</f>
        <v>#REF!</v>
      </c>
    </row>
    <row r="7881" spans="1:10">
      <c r="A7881" t="s">
        <v>259</v>
      </c>
      <c r="B7881" t="s">
        <v>260</v>
      </c>
      <c r="C7881" s="18" t="s">
        <v>766</v>
      </c>
      <c r="D7881" t="s">
        <v>210</v>
      </c>
      <c r="E7881" s="4" t="s">
        <v>120</v>
      </c>
      <c r="F7881" t="s">
        <v>121</v>
      </c>
      <c r="G7881" s="4" t="s">
        <v>42</v>
      </c>
      <c r="H7881" t="s">
        <v>54</v>
      </c>
      <c r="I7881" s="5">
        <v>6668</v>
      </c>
      <c r="J7881" s="17" t="e">
        <f>VLOOKUP(Table1[[#This Row],[CCDDD]],#REF!,2,FALSE)</f>
        <v>#REF!</v>
      </c>
    </row>
    <row r="7882" spans="1:10">
      <c r="A7882" t="s">
        <v>277</v>
      </c>
      <c r="B7882" t="s">
        <v>278</v>
      </c>
      <c r="C7882" s="18" t="s">
        <v>766</v>
      </c>
      <c r="D7882" t="s">
        <v>163</v>
      </c>
      <c r="E7882" s="4" t="s">
        <v>74</v>
      </c>
      <c r="F7882" t="s">
        <v>75</v>
      </c>
      <c r="G7882" s="4" t="s">
        <v>39</v>
      </c>
      <c r="H7882" t="s">
        <v>51</v>
      </c>
      <c r="I7882" s="5">
        <v>6663.96</v>
      </c>
      <c r="J7882" s="17" t="e">
        <f>VLOOKUP(Table1[[#This Row],[CCDDD]],#REF!,2,FALSE)</f>
        <v>#REF!</v>
      </c>
    </row>
    <row r="7883" spans="1:10">
      <c r="A7883" t="s">
        <v>562</v>
      </c>
      <c r="B7883" t="s">
        <v>563</v>
      </c>
      <c r="C7883" s="18" t="s">
        <v>766</v>
      </c>
      <c r="D7883" t="s">
        <v>145</v>
      </c>
      <c r="E7883" s="4" t="s">
        <v>80</v>
      </c>
      <c r="F7883" t="s">
        <v>81</v>
      </c>
      <c r="G7883" s="4" t="s">
        <v>41</v>
      </c>
      <c r="H7883" t="s">
        <v>53</v>
      </c>
      <c r="I7883" s="5">
        <v>6659.32</v>
      </c>
      <c r="J7883" s="17" t="e">
        <f>VLOOKUP(Table1[[#This Row],[CCDDD]],#REF!,2,FALSE)</f>
        <v>#REF!</v>
      </c>
    </row>
    <row r="7884" spans="1:10">
      <c r="A7884" t="s">
        <v>492</v>
      </c>
      <c r="B7884" t="s">
        <v>493</v>
      </c>
      <c r="C7884" s="18" t="s">
        <v>766</v>
      </c>
      <c r="D7884" t="s">
        <v>140</v>
      </c>
      <c r="E7884" s="4" t="s">
        <v>110</v>
      </c>
      <c r="F7884" t="s">
        <v>111</v>
      </c>
      <c r="G7884" s="4" t="s">
        <v>42</v>
      </c>
      <c r="H7884" t="s">
        <v>54</v>
      </c>
      <c r="I7884" s="5">
        <v>6621.62</v>
      </c>
      <c r="J7884" s="17" t="e">
        <f>VLOOKUP(Table1[[#This Row],[CCDDD]],#REF!,2,FALSE)</f>
        <v>#REF!</v>
      </c>
    </row>
    <row r="7885" spans="1:10">
      <c r="A7885" t="s">
        <v>192</v>
      </c>
      <c r="B7885" t="s">
        <v>193</v>
      </c>
      <c r="C7885" s="18" t="s">
        <v>766</v>
      </c>
      <c r="D7885" t="s">
        <v>166</v>
      </c>
      <c r="E7885" s="4" t="s">
        <v>68</v>
      </c>
      <c r="F7885" t="s">
        <v>69</v>
      </c>
      <c r="G7885" s="4" t="s">
        <v>42</v>
      </c>
      <c r="H7885" t="s">
        <v>54</v>
      </c>
      <c r="I7885" s="5">
        <v>6620.46</v>
      </c>
      <c r="J7885" s="17" t="e">
        <f>VLOOKUP(Table1[[#This Row],[CCDDD]],#REF!,2,FALSE)</f>
        <v>#REF!</v>
      </c>
    </row>
    <row r="7886" spans="1:10">
      <c r="A7886" t="s">
        <v>492</v>
      </c>
      <c r="B7886" t="s">
        <v>493</v>
      </c>
      <c r="C7886" s="18" t="s">
        <v>766</v>
      </c>
      <c r="D7886" t="s">
        <v>140</v>
      </c>
      <c r="E7886" s="4" t="s">
        <v>80</v>
      </c>
      <c r="F7886" t="s">
        <v>81</v>
      </c>
      <c r="G7886" s="4" t="s">
        <v>43</v>
      </c>
      <c r="H7886" t="s">
        <v>55</v>
      </c>
      <c r="I7886" s="5">
        <v>6603.3</v>
      </c>
      <c r="J7886" s="17" t="e">
        <f>VLOOKUP(Table1[[#This Row],[CCDDD]],#REF!,2,FALSE)</f>
        <v>#REF!</v>
      </c>
    </row>
    <row r="7887" spans="1:10">
      <c r="A7887" t="s">
        <v>213</v>
      </c>
      <c r="B7887" t="s">
        <v>214</v>
      </c>
      <c r="C7887" s="18" t="s">
        <v>766</v>
      </c>
      <c r="D7887" t="s">
        <v>145</v>
      </c>
      <c r="E7887" s="4" t="s">
        <v>106</v>
      </c>
      <c r="F7887" t="s">
        <v>107</v>
      </c>
      <c r="G7887" s="4" t="s">
        <v>40</v>
      </c>
      <c r="H7887" t="s">
        <v>52</v>
      </c>
      <c r="I7887" s="5">
        <v>6600</v>
      </c>
      <c r="J7887" s="17" t="e">
        <f>VLOOKUP(Table1[[#This Row],[CCDDD]],#REF!,2,FALSE)</f>
        <v>#REF!</v>
      </c>
    </row>
    <row r="7888" spans="1:10">
      <c r="A7888" t="s">
        <v>157</v>
      </c>
      <c r="B7888" t="s">
        <v>158</v>
      </c>
      <c r="C7888" s="18" t="s">
        <v>766</v>
      </c>
      <c r="D7888" t="s">
        <v>140</v>
      </c>
      <c r="E7888" s="4" t="s">
        <v>106</v>
      </c>
      <c r="F7888" t="s">
        <v>107</v>
      </c>
      <c r="G7888" s="4" t="s">
        <v>41</v>
      </c>
      <c r="H7888" t="s">
        <v>53</v>
      </c>
      <c r="I7888" s="5">
        <v>6584.79</v>
      </c>
      <c r="J7888" s="17" t="e">
        <f>VLOOKUP(Table1[[#This Row],[CCDDD]],#REF!,2,FALSE)</f>
        <v>#REF!</v>
      </c>
    </row>
    <row r="7889" spans="1:10">
      <c r="A7889" t="s">
        <v>740</v>
      </c>
      <c r="B7889" t="s">
        <v>741</v>
      </c>
      <c r="C7889" s="18" t="s">
        <v>766</v>
      </c>
      <c r="D7889" t="s">
        <v>163</v>
      </c>
      <c r="E7889" s="4" t="s">
        <v>78</v>
      </c>
      <c r="F7889" t="s">
        <v>79</v>
      </c>
      <c r="G7889" s="4" t="s">
        <v>43</v>
      </c>
      <c r="H7889" t="s">
        <v>55</v>
      </c>
      <c r="I7889" s="5">
        <v>6574.64</v>
      </c>
      <c r="J7889" s="17" t="e">
        <f>VLOOKUP(Table1[[#This Row],[CCDDD]],#REF!,2,FALSE)</f>
        <v>#REF!</v>
      </c>
    </row>
    <row r="7890" spans="1:10">
      <c r="A7890" t="s">
        <v>444</v>
      </c>
      <c r="B7890" t="s">
        <v>445</v>
      </c>
      <c r="C7890" s="18" t="s">
        <v>766</v>
      </c>
      <c r="D7890" t="s">
        <v>184</v>
      </c>
      <c r="E7890" s="4" t="s">
        <v>96</v>
      </c>
      <c r="F7890" t="s">
        <v>97</v>
      </c>
      <c r="G7890" s="4" t="s">
        <v>42</v>
      </c>
      <c r="H7890" t="s">
        <v>54</v>
      </c>
      <c r="I7890" s="5">
        <v>6568.96</v>
      </c>
      <c r="J7890" s="17" t="e">
        <f>VLOOKUP(Table1[[#This Row],[CCDDD]],#REF!,2,FALSE)</f>
        <v>#REF!</v>
      </c>
    </row>
    <row r="7891" spans="1:10">
      <c r="A7891" t="s">
        <v>299</v>
      </c>
      <c r="B7891" t="s">
        <v>300</v>
      </c>
      <c r="C7891" s="18" t="s">
        <v>766</v>
      </c>
      <c r="D7891" t="s">
        <v>166</v>
      </c>
      <c r="E7891" s="4" t="s">
        <v>86</v>
      </c>
      <c r="F7891" t="s">
        <v>87</v>
      </c>
      <c r="G7891" s="4" t="s">
        <v>41</v>
      </c>
      <c r="H7891" t="s">
        <v>53</v>
      </c>
      <c r="I7891" s="5">
        <v>6550.11</v>
      </c>
      <c r="J7891" s="17" t="e">
        <f>VLOOKUP(Table1[[#This Row],[CCDDD]],#REF!,2,FALSE)</f>
        <v>#REF!</v>
      </c>
    </row>
    <row r="7892" spans="1:10">
      <c r="A7892" t="s">
        <v>143</v>
      </c>
      <c r="B7892" t="s">
        <v>144</v>
      </c>
      <c r="C7892" s="18" t="s">
        <v>766</v>
      </c>
      <c r="D7892" t="s">
        <v>145</v>
      </c>
      <c r="E7892" s="4" t="s">
        <v>82</v>
      </c>
      <c r="F7892" t="s">
        <v>83</v>
      </c>
      <c r="G7892" s="4" t="s">
        <v>43</v>
      </c>
      <c r="H7892" t="s">
        <v>55</v>
      </c>
      <c r="I7892" s="5">
        <v>6546.39</v>
      </c>
      <c r="J7892" s="17" t="e">
        <f>VLOOKUP(Table1[[#This Row],[CCDDD]],#REF!,2,FALSE)</f>
        <v>#REF!</v>
      </c>
    </row>
    <row r="7893" spans="1:10">
      <c r="A7893" t="s">
        <v>740</v>
      </c>
      <c r="B7893" t="s">
        <v>741</v>
      </c>
      <c r="C7893" s="18" t="s">
        <v>766</v>
      </c>
      <c r="D7893" t="s">
        <v>163</v>
      </c>
      <c r="E7893" s="4" t="s">
        <v>80</v>
      </c>
      <c r="F7893" t="s">
        <v>81</v>
      </c>
      <c r="G7893" s="4" t="s">
        <v>39</v>
      </c>
      <c r="H7893" t="s">
        <v>51</v>
      </c>
      <c r="I7893" s="5">
        <v>6522.33</v>
      </c>
      <c r="J7893" s="17" t="e">
        <f>VLOOKUP(Table1[[#This Row],[CCDDD]],#REF!,2,FALSE)</f>
        <v>#REF!</v>
      </c>
    </row>
    <row r="7894" spans="1:10">
      <c r="A7894" t="s">
        <v>474</v>
      </c>
      <c r="B7894" t="s">
        <v>475</v>
      </c>
      <c r="C7894" s="18" t="s">
        <v>766</v>
      </c>
      <c r="D7894" t="s">
        <v>210</v>
      </c>
      <c r="E7894" s="4" t="s">
        <v>88</v>
      </c>
      <c r="F7894" t="s">
        <v>89</v>
      </c>
      <c r="G7894" s="4" t="s">
        <v>43</v>
      </c>
      <c r="H7894" t="s">
        <v>55</v>
      </c>
      <c r="I7894" s="5">
        <v>6519.18</v>
      </c>
      <c r="J7894" s="17" t="e">
        <f>VLOOKUP(Table1[[#This Row],[CCDDD]],#REF!,2,FALSE)</f>
        <v>#REF!</v>
      </c>
    </row>
    <row r="7895" spans="1:10">
      <c r="A7895" t="s">
        <v>649</v>
      </c>
      <c r="B7895" t="s">
        <v>650</v>
      </c>
      <c r="C7895" s="18" t="s">
        <v>766</v>
      </c>
      <c r="D7895" t="s">
        <v>145</v>
      </c>
      <c r="E7895" s="4" t="s">
        <v>110</v>
      </c>
      <c r="F7895" t="s">
        <v>111</v>
      </c>
      <c r="G7895" s="4" t="s">
        <v>41</v>
      </c>
      <c r="H7895" t="s">
        <v>53</v>
      </c>
      <c r="I7895" s="5">
        <v>6517.92</v>
      </c>
      <c r="J7895" s="17" t="e">
        <f>VLOOKUP(Table1[[#This Row],[CCDDD]],#REF!,2,FALSE)</f>
        <v>#REF!</v>
      </c>
    </row>
    <row r="7896" spans="1:10">
      <c r="A7896" t="s">
        <v>647</v>
      </c>
      <c r="B7896" t="s">
        <v>648</v>
      </c>
      <c r="C7896" s="18" t="s">
        <v>766</v>
      </c>
      <c r="D7896" t="s">
        <v>191</v>
      </c>
      <c r="E7896" s="4" t="s">
        <v>80</v>
      </c>
      <c r="F7896" t="s">
        <v>81</v>
      </c>
      <c r="G7896" s="4" t="s">
        <v>42</v>
      </c>
      <c r="H7896" t="s">
        <v>54</v>
      </c>
      <c r="I7896" s="5">
        <v>6506.16</v>
      </c>
      <c r="J7896" s="17" t="e">
        <f>VLOOKUP(Table1[[#This Row],[CCDDD]],#REF!,2,FALSE)</f>
        <v>#REF!</v>
      </c>
    </row>
    <row r="7897" spans="1:10">
      <c r="A7897" t="s">
        <v>508</v>
      </c>
      <c r="B7897" t="s">
        <v>509</v>
      </c>
      <c r="C7897" s="18" t="s">
        <v>766</v>
      </c>
      <c r="D7897" t="s">
        <v>184</v>
      </c>
      <c r="E7897" s="4" t="s">
        <v>80</v>
      </c>
      <c r="F7897" t="s">
        <v>81</v>
      </c>
      <c r="G7897" s="4" t="s">
        <v>42</v>
      </c>
      <c r="H7897" t="s">
        <v>54</v>
      </c>
      <c r="I7897" s="5">
        <v>6501.05</v>
      </c>
      <c r="J7897" s="17" t="e">
        <f>VLOOKUP(Table1[[#This Row],[CCDDD]],#REF!,2,FALSE)</f>
        <v>#REF!</v>
      </c>
    </row>
    <row r="7898" spans="1:10">
      <c r="A7898" t="s">
        <v>243</v>
      </c>
      <c r="B7898" t="s">
        <v>244</v>
      </c>
      <c r="C7898" s="18" t="s">
        <v>766</v>
      </c>
      <c r="D7898" t="s">
        <v>148</v>
      </c>
      <c r="E7898" s="4" t="s">
        <v>120</v>
      </c>
      <c r="F7898" t="s">
        <v>121</v>
      </c>
      <c r="G7898" s="4" t="s">
        <v>42</v>
      </c>
      <c r="H7898" t="s">
        <v>54</v>
      </c>
      <c r="I7898" s="5">
        <v>6492.3</v>
      </c>
      <c r="J7898" s="17" t="e">
        <f>VLOOKUP(Table1[[#This Row],[CCDDD]],#REF!,2,FALSE)</f>
        <v>#REF!</v>
      </c>
    </row>
    <row r="7899" spans="1:10">
      <c r="A7899" t="s">
        <v>748</v>
      </c>
      <c r="B7899" t="s">
        <v>749</v>
      </c>
      <c r="C7899" s="18" t="s">
        <v>766</v>
      </c>
      <c r="D7899" t="s">
        <v>148</v>
      </c>
      <c r="E7899" s="4" t="s">
        <v>80</v>
      </c>
      <c r="F7899" t="s">
        <v>81</v>
      </c>
      <c r="G7899" s="4" t="s">
        <v>40</v>
      </c>
      <c r="H7899" t="s">
        <v>52</v>
      </c>
      <c r="I7899" s="5">
        <v>6489.38</v>
      </c>
      <c r="J7899" s="17" t="e">
        <f>VLOOKUP(Table1[[#This Row],[CCDDD]],#REF!,2,FALSE)</f>
        <v>#REF!</v>
      </c>
    </row>
    <row r="7900" spans="1:10">
      <c r="A7900" t="s">
        <v>151</v>
      </c>
      <c r="B7900" t="s">
        <v>152</v>
      </c>
      <c r="C7900" s="18" t="s">
        <v>766</v>
      </c>
      <c r="D7900" t="s">
        <v>140</v>
      </c>
      <c r="E7900" s="4" t="s">
        <v>62</v>
      </c>
      <c r="F7900" t="s">
        <v>63</v>
      </c>
      <c r="G7900" s="4" t="s">
        <v>43</v>
      </c>
      <c r="H7900" t="s">
        <v>55</v>
      </c>
      <c r="I7900" s="5">
        <v>6488.5</v>
      </c>
      <c r="J7900" s="17" t="e">
        <f>VLOOKUP(Table1[[#This Row],[CCDDD]],#REF!,2,FALSE)</f>
        <v>#REF!</v>
      </c>
    </row>
    <row r="7901" spans="1:10">
      <c r="A7901" t="s">
        <v>225</v>
      </c>
      <c r="B7901" t="s">
        <v>226</v>
      </c>
      <c r="C7901" s="18" t="s">
        <v>766</v>
      </c>
      <c r="D7901" t="s">
        <v>140</v>
      </c>
      <c r="E7901" s="4" t="s">
        <v>80</v>
      </c>
      <c r="F7901" t="s">
        <v>81</v>
      </c>
      <c r="G7901" s="4" t="s">
        <v>42</v>
      </c>
      <c r="H7901" t="s">
        <v>54</v>
      </c>
      <c r="I7901" s="5">
        <v>6487.62</v>
      </c>
      <c r="J7901" s="17" t="e">
        <f>VLOOKUP(Table1[[#This Row],[CCDDD]],#REF!,2,FALSE)</f>
        <v>#REF!</v>
      </c>
    </row>
    <row r="7902" spans="1:10">
      <c r="A7902" t="s">
        <v>263</v>
      </c>
      <c r="B7902" t="s">
        <v>264</v>
      </c>
      <c r="C7902" s="18" t="s">
        <v>766</v>
      </c>
      <c r="D7902" t="s">
        <v>177</v>
      </c>
      <c r="E7902" s="4" t="s">
        <v>72</v>
      </c>
      <c r="F7902" t="s">
        <v>73</v>
      </c>
      <c r="G7902" s="4" t="s">
        <v>40</v>
      </c>
      <c r="H7902" t="s">
        <v>52</v>
      </c>
      <c r="I7902" s="5">
        <v>6483.88</v>
      </c>
      <c r="J7902" s="17" t="e">
        <f>VLOOKUP(Table1[[#This Row],[CCDDD]],#REF!,2,FALSE)</f>
        <v>#REF!</v>
      </c>
    </row>
    <row r="7903" spans="1:10">
      <c r="A7903" t="s">
        <v>428</v>
      </c>
      <c r="B7903" t="s">
        <v>429</v>
      </c>
      <c r="C7903" s="18" t="s">
        <v>766</v>
      </c>
      <c r="D7903" t="s">
        <v>140</v>
      </c>
      <c r="E7903" s="4" t="s">
        <v>112</v>
      </c>
      <c r="F7903" t="s">
        <v>113</v>
      </c>
      <c r="G7903" s="4" t="s">
        <v>42</v>
      </c>
      <c r="H7903" t="s">
        <v>54</v>
      </c>
      <c r="I7903" s="5">
        <v>6480.73</v>
      </c>
      <c r="J7903" s="17" t="e">
        <f>VLOOKUP(Table1[[#This Row],[CCDDD]],#REF!,2,FALSE)</f>
        <v>#REF!</v>
      </c>
    </row>
    <row r="7904" spans="1:10">
      <c r="A7904" t="s">
        <v>215</v>
      </c>
      <c r="B7904" t="s">
        <v>216</v>
      </c>
      <c r="C7904" s="18" t="s">
        <v>766</v>
      </c>
      <c r="D7904" t="s">
        <v>163</v>
      </c>
      <c r="E7904" s="4" t="s">
        <v>78</v>
      </c>
      <c r="F7904" t="s">
        <v>79</v>
      </c>
      <c r="G7904" s="4" t="s">
        <v>39</v>
      </c>
      <c r="H7904" t="s">
        <v>51</v>
      </c>
      <c r="I7904" s="5">
        <v>6471.24</v>
      </c>
      <c r="J7904" s="17" t="e">
        <f>VLOOKUP(Table1[[#This Row],[CCDDD]],#REF!,2,FALSE)</f>
        <v>#REF!</v>
      </c>
    </row>
    <row r="7905" spans="1:10">
      <c r="A7905" t="s">
        <v>586</v>
      </c>
      <c r="B7905" t="s">
        <v>587</v>
      </c>
      <c r="C7905" s="18" t="s">
        <v>766</v>
      </c>
      <c r="D7905" t="s">
        <v>191</v>
      </c>
      <c r="E7905" s="4" t="s">
        <v>112</v>
      </c>
      <c r="F7905" t="s">
        <v>113</v>
      </c>
      <c r="G7905" s="4" t="s">
        <v>42</v>
      </c>
      <c r="H7905" t="s">
        <v>54</v>
      </c>
      <c r="I7905" s="5">
        <v>6456.52</v>
      </c>
      <c r="J7905" s="17" t="e">
        <f>VLOOKUP(Table1[[#This Row],[CCDDD]],#REF!,2,FALSE)</f>
        <v>#REF!</v>
      </c>
    </row>
    <row r="7906" spans="1:10">
      <c r="A7906" t="s">
        <v>608</v>
      </c>
      <c r="B7906" t="s">
        <v>609</v>
      </c>
      <c r="C7906" s="18" t="s">
        <v>766</v>
      </c>
      <c r="D7906" t="s">
        <v>191</v>
      </c>
      <c r="E7906" s="4" t="s">
        <v>88</v>
      </c>
      <c r="F7906" t="s">
        <v>89</v>
      </c>
      <c r="G7906" s="4" t="s">
        <v>42</v>
      </c>
      <c r="H7906" t="s">
        <v>54</v>
      </c>
      <c r="I7906" s="5">
        <v>6451.13</v>
      </c>
      <c r="J7906" s="17" t="e">
        <f>VLOOKUP(Table1[[#This Row],[CCDDD]],#REF!,2,FALSE)</f>
        <v>#REF!</v>
      </c>
    </row>
    <row r="7907" spans="1:10">
      <c r="A7907" t="s">
        <v>596</v>
      </c>
      <c r="B7907" t="s">
        <v>597</v>
      </c>
      <c r="C7907" s="18" t="s">
        <v>766</v>
      </c>
      <c r="D7907" t="s">
        <v>145</v>
      </c>
      <c r="E7907" s="4" t="s">
        <v>80</v>
      </c>
      <c r="F7907" t="s">
        <v>81</v>
      </c>
      <c r="G7907" s="4" t="s">
        <v>41</v>
      </c>
      <c r="H7907" t="s">
        <v>53</v>
      </c>
      <c r="I7907" s="5">
        <v>6450</v>
      </c>
      <c r="J7907" s="17" t="e">
        <f>VLOOKUP(Table1[[#This Row],[CCDDD]],#REF!,2,FALSE)</f>
        <v>#REF!</v>
      </c>
    </row>
    <row r="7908" spans="1:10">
      <c r="A7908" t="s">
        <v>261</v>
      </c>
      <c r="B7908" t="s">
        <v>262</v>
      </c>
      <c r="C7908" s="18" t="s">
        <v>766</v>
      </c>
      <c r="D7908" t="s">
        <v>140</v>
      </c>
      <c r="E7908" s="4" t="s">
        <v>70</v>
      </c>
      <c r="F7908" t="s">
        <v>71</v>
      </c>
      <c r="G7908" s="4" t="s">
        <v>43</v>
      </c>
      <c r="H7908" t="s">
        <v>55</v>
      </c>
      <c r="I7908" s="5">
        <v>6432.55</v>
      </c>
      <c r="J7908" s="17" t="e">
        <f>VLOOKUP(Table1[[#This Row],[CCDDD]],#REF!,2,FALSE)</f>
        <v>#REF!</v>
      </c>
    </row>
    <row r="7909" spans="1:10">
      <c r="A7909" t="s">
        <v>660</v>
      </c>
      <c r="B7909" t="s">
        <v>661</v>
      </c>
      <c r="C7909" s="18" t="s">
        <v>766</v>
      </c>
      <c r="D7909" t="s">
        <v>145</v>
      </c>
      <c r="E7909" s="4" t="s">
        <v>108</v>
      </c>
      <c r="F7909" t="s">
        <v>109</v>
      </c>
      <c r="G7909" s="4" t="s">
        <v>40</v>
      </c>
      <c r="H7909" t="s">
        <v>52</v>
      </c>
      <c r="I7909" s="5">
        <v>6426</v>
      </c>
      <c r="J7909" s="17" t="e">
        <f>VLOOKUP(Table1[[#This Row],[CCDDD]],#REF!,2,FALSE)</f>
        <v>#REF!</v>
      </c>
    </row>
    <row r="7910" spans="1:10">
      <c r="A7910" t="s">
        <v>510</v>
      </c>
      <c r="B7910" t="s">
        <v>511</v>
      </c>
      <c r="C7910" s="18" t="s">
        <v>766</v>
      </c>
      <c r="D7910" t="s">
        <v>191</v>
      </c>
      <c r="E7910" s="4" t="s">
        <v>80</v>
      </c>
      <c r="F7910" t="s">
        <v>81</v>
      </c>
      <c r="G7910" s="4" t="s">
        <v>42</v>
      </c>
      <c r="H7910" t="s">
        <v>54</v>
      </c>
      <c r="I7910" s="5">
        <v>6424.51</v>
      </c>
      <c r="J7910" s="17" t="e">
        <f>VLOOKUP(Table1[[#This Row],[CCDDD]],#REF!,2,FALSE)</f>
        <v>#REF!</v>
      </c>
    </row>
    <row r="7911" spans="1:10">
      <c r="A7911" t="s">
        <v>572</v>
      </c>
      <c r="B7911" t="s">
        <v>573</v>
      </c>
      <c r="C7911" s="18" t="s">
        <v>766</v>
      </c>
      <c r="D7911" t="s">
        <v>191</v>
      </c>
      <c r="E7911" s="4" t="s">
        <v>90</v>
      </c>
      <c r="F7911" t="s">
        <v>91</v>
      </c>
      <c r="G7911" s="4" t="s">
        <v>42</v>
      </c>
      <c r="H7911" t="s">
        <v>54</v>
      </c>
      <c r="I7911" s="5">
        <v>6404.09</v>
      </c>
      <c r="J7911" s="17" t="e">
        <f>VLOOKUP(Table1[[#This Row],[CCDDD]],#REF!,2,FALSE)</f>
        <v>#REF!</v>
      </c>
    </row>
    <row r="7912" spans="1:10">
      <c r="A7912" t="s">
        <v>335</v>
      </c>
      <c r="B7912" t="s">
        <v>336</v>
      </c>
      <c r="C7912" s="18" t="s">
        <v>766</v>
      </c>
      <c r="D7912" t="s">
        <v>163</v>
      </c>
      <c r="E7912" s="4" t="s">
        <v>72</v>
      </c>
      <c r="F7912" t="s">
        <v>73</v>
      </c>
      <c r="G7912" s="4" t="s">
        <v>39</v>
      </c>
      <c r="H7912" t="s">
        <v>51</v>
      </c>
      <c r="I7912" s="5">
        <v>6397.38</v>
      </c>
      <c r="J7912" s="17" t="e">
        <f>VLOOKUP(Table1[[#This Row],[CCDDD]],#REF!,2,FALSE)</f>
        <v>#REF!</v>
      </c>
    </row>
    <row r="7913" spans="1:10">
      <c r="A7913" t="s">
        <v>418</v>
      </c>
      <c r="B7913" t="s">
        <v>419</v>
      </c>
      <c r="C7913" s="18" t="s">
        <v>766</v>
      </c>
      <c r="D7913" t="s">
        <v>163</v>
      </c>
      <c r="E7913" s="4" t="s">
        <v>76</v>
      </c>
      <c r="F7913" t="s">
        <v>77</v>
      </c>
      <c r="G7913" s="4" t="s">
        <v>42</v>
      </c>
      <c r="H7913" t="s">
        <v>54</v>
      </c>
      <c r="I7913" s="5">
        <v>6387.99</v>
      </c>
      <c r="J7913" s="17" t="e">
        <f>VLOOKUP(Table1[[#This Row],[CCDDD]],#REF!,2,FALSE)</f>
        <v>#REF!</v>
      </c>
    </row>
    <row r="7914" spans="1:10">
      <c r="A7914" t="s">
        <v>692</v>
      </c>
      <c r="B7914" t="s">
        <v>693</v>
      </c>
      <c r="C7914" s="18" t="s">
        <v>766</v>
      </c>
      <c r="D7914" t="s">
        <v>145</v>
      </c>
      <c r="E7914" s="4" t="s">
        <v>90</v>
      </c>
      <c r="F7914" t="s">
        <v>91</v>
      </c>
      <c r="G7914" s="4" t="s">
        <v>42</v>
      </c>
      <c r="H7914" t="s">
        <v>54</v>
      </c>
      <c r="I7914" s="5">
        <v>6386.76</v>
      </c>
      <c r="J7914" s="17" t="e">
        <f>VLOOKUP(Table1[[#This Row],[CCDDD]],#REF!,2,FALSE)</f>
        <v>#REF!</v>
      </c>
    </row>
    <row r="7915" spans="1:10">
      <c r="A7915" t="s">
        <v>169</v>
      </c>
      <c r="B7915" t="s">
        <v>170</v>
      </c>
      <c r="C7915" s="18" t="s">
        <v>766</v>
      </c>
      <c r="D7915" t="s">
        <v>140</v>
      </c>
      <c r="E7915" s="4" t="s">
        <v>80</v>
      </c>
      <c r="F7915" t="s">
        <v>81</v>
      </c>
      <c r="G7915" s="4" t="s">
        <v>42</v>
      </c>
      <c r="H7915" t="s">
        <v>54</v>
      </c>
      <c r="I7915" s="5">
        <v>6385.74</v>
      </c>
      <c r="J7915" s="17" t="e">
        <f>VLOOKUP(Table1[[#This Row],[CCDDD]],#REF!,2,FALSE)</f>
        <v>#REF!</v>
      </c>
    </row>
    <row r="7916" spans="1:10">
      <c r="A7916" t="s">
        <v>422</v>
      </c>
      <c r="B7916" t="s">
        <v>423</v>
      </c>
      <c r="C7916" s="18" t="s">
        <v>766</v>
      </c>
      <c r="D7916" t="s">
        <v>177</v>
      </c>
      <c r="E7916" s="4" t="s">
        <v>80</v>
      </c>
      <c r="F7916" t="s">
        <v>81</v>
      </c>
      <c r="G7916" s="4" t="s">
        <v>40</v>
      </c>
      <c r="H7916" t="s">
        <v>52</v>
      </c>
      <c r="I7916" s="5">
        <v>6379.93</v>
      </c>
      <c r="J7916" s="17" t="e">
        <f>VLOOKUP(Table1[[#This Row],[CCDDD]],#REF!,2,FALSE)</f>
        <v>#REF!</v>
      </c>
    </row>
    <row r="7917" spans="1:10">
      <c r="A7917" t="s">
        <v>311</v>
      </c>
      <c r="B7917" t="s">
        <v>312</v>
      </c>
      <c r="C7917" s="18" t="s">
        <v>766</v>
      </c>
      <c r="D7917" t="s">
        <v>140</v>
      </c>
      <c r="E7917" s="4" t="s">
        <v>78</v>
      </c>
      <c r="F7917" t="s">
        <v>79</v>
      </c>
      <c r="G7917" s="4" t="s">
        <v>40</v>
      </c>
      <c r="H7917" t="s">
        <v>52</v>
      </c>
      <c r="I7917" s="5">
        <v>6379.73</v>
      </c>
      <c r="J7917" s="17" t="e">
        <f>VLOOKUP(Table1[[#This Row],[CCDDD]],#REF!,2,FALSE)</f>
        <v>#REF!</v>
      </c>
    </row>
    <row r="7918" spans="1:10">
      <c r="A7918" t="s">
        <v>464</v>
      </c>
      <c r="B7918" t="s">
        <v>465</v>
      </c>
      <c r="C7918" s="18" t="s">
        <v>766</v>
      </c>
      <c r="D7918" t="s">
        <v>184</v>
      </c>
      <c r="E7918" s="4" t="s">
        <v>80</v>
      </c>
      <c r="F7918" t="s">
        <v>81</v>
      </c>
      <c r="G7918" s="4" t="s">
        <v>40</v>
      </c>
      <c r="H7918" t="s">
        <v>52</v>
      </c>
      <c r="I7918" s="5">
        <v>6375.65</v>
      </c>
      <c r="J7918" s="17" t="e">
        <f>VLOOKUP(Table1[[#This Row],[CCDDD]],#REF!,2,FALSE)</f>
        <v>#REF!</v>
      </c>
    </row>
    <row r="7919" spans="1:10">
      <c r="A7919" t="s">
        <v>520</v>
      </c>
      <c r="B7919" t="s">
        <v>521</v>
      </c>
      <c r="C7919" s="18" t="s">
        <v>766</v>
      </c>
      <c r="D7919" t="s">
        <v>177</v>
      </c>
      <c r="E7919" s="4" t="s">
        <v>108</v>
      </c>
      <c r="F7919" t="s">
        <v>109</v>
      </c>
      <c r="G7919" s="4" t="s">
        <v>42</v>
      </c>
      <c r="H7919" t="s">
        <v>54</v>
      </c>
      <c r="I7919" s="5">
        <v>6365.66</v>
      </c>
      <c r="J7919" s="17" t="e">
        <f>VLOOKUP(Table1[[#This Row],[CCDDD]],#REF!,2,FALSE)</f>
        <v>#REF!</v>
      </c>
    </row>
    <row r="7920" spans="1:10">
      <c r="A7920" t="s">
        <v>556</v>
      </c>
      <c r="B7920" t="s">
        <v>557</v>
      </c>
      <c r="C7920" s="18" t="s">
        <v>766</v>
      </c>
      <c r="D7920" t="s">
        <v>191</v>
      </c>
      <c r="E7920" s="4" t="s">
        <v>112</v>
      </c>
      <c r="F7920" t="s">
        <v>113</v>
      </c>
      <c r="G7920" s="4" t="s">
        <v>42</v>
      </c>
      <c r="H7920" t="s">
        <v>54</v>
      </c>
      <c r="I7920" s="5">
        <v>6356.64</v>
      </c>
      <c r="J7920" s="17" t="e">
        <f>VLOOKUP(Table1[[#This Row],[CCDDD]],#REF!,2,FALSE)</f>
        <v>#REF!</v>
      </c>
    </row>
    <row r="7921" spans="1:10">
      <c r="A7921" t="s">
        <v>704</v>
      </c>
      <c r="B7921" t="s">
        <v>705</v>
      </c>
      <c r="C7921" s="18" t="s">
        <v>766</v>
      </c>
      <c r="D7921" t="s">
        <v>145</v>
      </c>
      <c r="E7921" s="4" t="s">
        <v>110</v>
      </c>
      <c r="F7921" t="s">
        <v>111</v>
      </c>
      <c r="G7921" s="4" t="s">
        <v>42</v>
      </c>
      <c r="H7921" t="s">
        <v>54</v>
      </c>
      <c r="I7921" s="5">
        <v>6347</v>
      </c>
      <c r="J7921" s="17" t="e">
        <f>VLOOKUP(Table1[[#This Row],[CCDDD]],#REF!,2,FALSE)</f>
        <v>#REF!</v>
      </c>
    </row>
    <row r="7922" spans="1:10">
      <c r="A7922" t="s">
        <v>470</v>
      </c>
      <c r="B7922" t="s">
        <v>471</v>
      </c>
      <c r="C7922" s="18" t="s">
        <v>766</v>
      </c>
      <c r="D7922" t="s">
        <v>145</v>
      </c>
      <c r="E7922" s="4" t="s">
        <v>86</v>
      </c>
      <c r="F7922" t="s">
        <v>87</v>
      </c>
      <c r="G7922" s="4" t="s">
        <v>43</v>
      </c>
      <c r="H7922" t="s">
        <v>55</v>
      </c>
      <c r="I7922" s="5">
        <v>6332.27</v>
      </c>
      <c r="J7922" s="17" t="e">
        <f>VLOOKUP(Table1[[#This Row],[CCDDD]],#REF!,2,FALSE)</f>
        <v>#REF!</v>
      </c>
    </row>
    <row r="7923" spans="1:10">
      <c r="A7923" t="s">
        <v>578</v>
      </c>
      <c r="B7923" t="s">
        <v>579</v>
      </c>
      <c r="C7923" s="18" t="s">
        <v>766</v>
      </c>
      <c r="D7923" t="s">
        <v>145</v>
      </c>
      <c r="E7923" s="4" t="s">
        <v>104</v>
      </c>
      <c r="F7923" t="s">
        <v>105</v>
      </c>
      <c r="G7923" s="4" t="s">
        <v>41</v>
      </c>
      <c r="H7923" t="s">
        <v>53</v>
      </c>
      <c r="I7923" s="5">
        <v>6327.23</v>
      </c>
      <c r="J7923" s="17" t="e">
        <f>VLOOKUP(Table1[[#This Row],[CCDDD]],#REF!,2,FALSE)</f>
        <v>#REF!</v>
      </c>
    </row>
    <row r="7924" spans="1:10">
      <c r="A7924" t="s">
        <v>323</v>
      </c>
      <c r="B7924" t="s">
        <v>324</v>
      </c>
      <c r="C7924" s="18" t="s">
        <v>766</v>
      </c>
      <c r="D7924" t="s">
        <v>191</v>
      </c>
      <c r="E7924" s="4" t="s">
        <v>78</v>
      </c>
      <c r="F7924" t="s">
        <v>79</v>
      </c>
      <c r="G7924" s="4" t="s">
        <v>40</v>
      </c>
      <c r="H7924" t="s">
        <v>52</v>
      </c>
      <c r="I7924" s="5">
        <v>6319.25</v>
      </c>
      <c r="J7924" s="17" t="e">
        <f>VLOOKUP(Table1[[#This Row],[CCDDD]],#REF!,2,FALSE)</f>
        <v>#REF!</v>
      </c>
    </row>
    <row r="7925" spans="1:10">
      <c r="A7925" t="s">
        <v>146</v>
      </c>
      <c r="B7925" t="s">
        <v>147</v>
      </c>
      <c r="C7925" s="18" t="s">
        <v>766</v>
      </c>
      <c r="D7925" t="s">
        <v>148</v>
      </c>
      <c r="E7925" s="4" t="s">
        <v>86</v>
      </c>
      <c r="F7925" t="s">
        <v>87</v>
      </c>
      <c r="G7925" s="4" t="s">
        <v>42</v>
      </c>
      <c r="H7925" t="s">
        <v>54</v>
      </c>
      <c r="I7925" s="5">
        <v>6314.19</v>
      </c>
      <c r="J7925" s="17" t="e">
        <f>VLOOKUP(Table1[[#This Row],[CCDDD]],#REF!,2,FALSE)</f>
        <v>#REF!</v>
      </c>
    </row>
    <row r="7926" spans="1:10">
      <c r="A7926" t="s">
        <v>309</v>
      </c>
      <c r="B7926" t="s">
        <v>310</v>
      </c>
      <c r="C7926" s="18" t="s">
        <v>766</v>
      </c>
      <c r="D7926" t="s">
        <v>177</v>
      </c>
      <c r="E7926" s="4" t="s">
        <v>96</v>
      </c>
      <c r="F7926" t="s">
        <v>97</v>
      </c>
      <c r="G7926" s="4" t="s">
        <v>42</v>
      </c>
      <c r="H7926" t="s">
        <v>54</v>
      </c>
      <c r="I7926" s="5">
        <v>6305.66</v>
      </c>
      <c r="J7926" s="17" t="e">
        <f>VLOOKUP(Table1[[#This Row],[CCDDD]],#REF!,2,FALSE)</f>
        <v>#REF!</v>
      </c>
    </row>
    <row r="7927" spans="1:10">
      <c r="A7927" t="s">
        <v>157</v>
      </c>
      <c r="B7927" t="s">
        <v>158</v>
      </c>
      <c r="C7927" s="18" t="s">
        <v>766</v>
      </c>
      <c r="D7927" t="s">
        <v>140</v>
      </c>
      <c r="E7927" s="4" t="s">
        <v>106</v>
      </c>
      <c r="F7927" t="s">
        <v>107</v>
      </c>
      <c r="G7927" s="4" t="s">
        <v>43</v>
      </c>
      <c r="H7927" t="s">
        <v>55</v>
      </c>
      <c r="I7927" s="5">
        <v>6300</v>
      </c>
      <c r="J7927" s="17" t="e">
        <f>VLOOKUP(Table1[[#This Row],[CCDDD]],#REF!,2,FALSE)</f>
        <v>#REF!</v>
      </c>
    </row>
    <row r="7928" spans="1:10">
      <c r="A7928" t="s">
        <v>175</v>
      </c>
      <c r="B7928" t="s">
        <v>176</v>
      </c>
      <c r="C7928" s="18" t="s">
        <v>766</v>
      </c>
      <c r="D7928" t="s">
        <v>177</v>
      </c>
      <c r="E7928" s="4" t="s">
        <v>112</v>
      </c>
      <c r="F7928" t="s">
        <v>113</v>
      </c>
      <c r="G7928" s="4" t="s">
        <v>43</v>
      </c>
      <c r="H7928" t="s">
        <v>55</v>
      </c>
      <c r="I7928" s="5">
        <v>6293.37</v>
      </c>
      <c r="J7928" s="17" t="e">
        <f>VLOOKUP(Table1[[#This Row],[CCDDD]],#REF!,2,FALSE)</f>
        <v>#REF!</v>
      </c>
    </row>
    <row r="7929" spans="1:10">
      <c r="A7929" t="s">
        <v>235</v>
      </c>
      <c r="B7929" t="s">
        <v>236</v>
      </c>
      <c r="C7929" s="18" t="s">
        <v>766</v>
      </c>
      <c r="D7929" t="s">
        <v>166</v>
      </c>
      <c r="E7929" s="4" t="s">
        <v>72</v>
      </c>
      <c r="F7929" t="s">
        <v>73</v>
      </c>
      <c r="G7929" s="4" t="s">
        <v>40</v>
      </c>
      <c r="H7929" t="s">
        <v>52</v>
      </c>
      <c r="I7929" s="5">
        <v>6283.25</v>
      </c>
      <c r="J7929" s="17" t="e">
        <f>VLOOKUP(Table1[[#This Row],[CCDDD]],#REF!,2,FALSE)</f>
        <v>#REF!</v>
      </c>
    </row>
    <row r="7930" spans="1:10">
      <c r="A7930" t="s">
        <v>137</v>
      </c>
      <c r="B7930" t="s">
        <v>138</v>
      </c>
      <c r="C7930" s="18" t="s">
        <v>766</v>
      </c>
      <c r="D7930" t="s">
        <v>140</v>
      </c>
      <c r="E7930" s="4" t="s">
        <v>78</v>
      </c>
      <c r="F7930" t="s">
        <v>79</v>
      </c>
      <c r="G7930" s="4" t="s">
        <v>42</v>
      </c>
      <c r="H7930" t="s">
        <v>54</v>
      </c>
      <c r="I7930" s="5">
        <v>6280.1</v>
      </c>
      <c r="J7930" s="17" t="e">
        <f>VLOOKUP(Table1[[#This Row],[CCDDD]],#REF!,2,FALSE)</f>
        <v>#REF!</v>
      </c>
    </row>
    <row r="7931" spans="1:10">
      <c r="A7931" t="s">
        <v>297</v>
      </c>
      <c r="B7931" t="s">
        <v>298</v>
      </c>
      <c r="C7931" s="18" t="s">
        <v>766</v>
      </c>
      <c r="D7931" t="s">
        <v>148</v>
      </c>
      <c r="E7931" s="4" t="s">
        <v>80</v>
      </c>
      <c r="F7931" t="s">
        <v>81</v>
      </c>
      <c r="G7931" s="4" t="s">
        <v>40</v>
      </c>
      <c r="H7931" t="s">
        <v>52</v>
      </c>
      <c r="I7931" s="5">
        <v>6276.47</v>
      </c>
      <c r="J7931" s="17" t="e">
        <f>VLOOKUP(Table1[[#This Row],[CCDDD]],#REF!,2,FALSE)</f>
        <v>#REF!</v>
      </c>
    </row>
    <row r="7932" spans="1:10">
      <c r="A7932" t="s">
        <v>740</v>
      </c>
      <c r="B7932" t="s">
        <v>741</v>
      </c>
      <c r="C7932" s="18" t="s">
        <v>766</v>
      </c>
      <c r="D7932" t="s">
        <v>163</v>
      </c>
      <c r="E7932" s="4" t="s">
        <v>88</v>
      </c>
      <c r="F7932" t="s">
        <v>89</v>
      </c>
      <c r="G7932" s="4" t="s">
        <v>43</v>
      </c>
      <c r="H7932" t="s">
        <v>55</v>
      </c>
      <c r="I7932" s="5">
        <v>6271.19</v>
      </c>
      <c r="J7932" s="17" t="e">
        <f>VLOOKUP(Table1[[#This Row],[CCDDD]],#REF!,2,FALSE)</f>
        <v>#REF!</v>
      </c>
    </row>
    <row r="7933" spans="1:10">
      <c r="A7933" t="s">
        <v>402</v>
      </c>
      <c r="B7933" t="s">
        <v>403</v>
      </c>
      <c r="C7933" s="18" t="s">
        <v>766</v>
      </c>
      <c r="D7933" t="s">
        <v>145</v>
      </c>
      <c r="E7933" s="4" t="s">
        <v>112</v>
      </c>
      <c r="F7933" t="s">
        <v>113</v>
      </c>
      <c r="G7933" s="4" t="s">
        <v>45</v>
      </c>
      <c r="H7933" t="s">
        <v>57</v>
      </c>
      <c r="I7933" s="5">
        <v>6269.99</v>
      </c>
      <c r="J7933" s="17" t="e">
        <f>VLOOKUP(Table1[[#This Row],[CCDDD]],#REF!,2,FALSE)</f>
        <v>#REF!</v>
      </c>
    </row>
    <row r="7934" spans="1:10">
      <c r="A7934" t="s">
        <v>149</v>
      </c>
      <c r="B7934" t="s">
        <v>150</v>
      </c>
      <c r="C7934" s="18" t="s">
        <v>766</v>
      </c>
      <c r="D7934" t="s">
        <v>140</v>
      </c>
      <c r="E7934" s="4" t="s">
        <v>70</v>
      </c>
      <c r="F7934" t="s">
        <v>71</v>
      </c>
      <c r="G7934" s="4" t="s">
        <v>39</v>
      </c>
      <c r="H7934" t="s">
        <v>51</v>
      </c>
      <c r="I7934" s="5">
        <v>6268.73</v>
      </c>
      <c r="J7934" s="17" t="e">
        <f>VLOOKUP(Table1[[#This Row],[CCDDD]],#REF!,2,FALSE)</f>
        <v>#REF!</v>
      </c>
    </row>
    <row r="7935" spans="1:10">
      <c r="A7935" t="s">
        <v>161</v>
      </c>
      <c r="B7935" t="s">
        <v>162</v>
      </c>
      <c r="C7935" s="18" t="s">
        <v>766</v>
      </c>
      <c r="D7935" t="s">
        <v>163</v>
      </c>
      <c r="E7935" s="4" t="s">
        <v>60</v>
      </c>
      <c r="F7935" t="s">
        <v>61</v>
      </c>
      <c r="G7935" s="4" t="s">
        <v>43</v>
      </c>
      <c r="H7935" t="s">
        <v>55</v>
      </c>
      <c r="I7935" s="5">
        <v>6250</v>
      </c>
      <c r="J7935" s="17" t="e">
        <f>VLOOKUP(Table1[[#This Row],[CCDDD]],#REF!,2,FALSE)</f>
        <v>#REF!</v>
      </c>
    </row>
    <row r="7936" spans="1:10">
      <c r="A7936" t="s">
        <v>432</v>
      </c>
      <c r="B7936" t="s">
        <v>433</v>
      </c>
      <c r="C7936" s="18" t="s">
        <v>766</v>
      </c>
      <c r="D7936" t="s">
        <v>184</v>
      </c>
      <c r="E7936" s="4" t="s">
        <v>106</v>
      </c>
      <c r="F7936" t="s">
        <v>107</v>
      </c>
      <c r="G7936" s="4" t="s">
        <v>41</v>
      </c>
      <c r="H7936" t="s">
        <v>53</v>
      </c>
      <c r="I7936" s="5">
        <v>6245.71</v>
      </c>
      <c r="J7936" s="17" t="e">
        <f>VLOOKUP(Table1[[#This Row],[CCDDD]],#REF!,2,FALSE)</f>
        <v>#REF!</v>
      </c>
    </row>
    <row r="7937" spans="1:10">
      <c r="A7937" t="s">
        <v>257</v>
      </c>
      <c r="B7937" t="s">
        <v>258</v>
      </c>
      <c r="C7937" s="18" t="s">
        <v>766</v>
      </c>
      <c r="D7937" t="s">
        <v>191</v>
      </c>
      <c r="E7937" s="4" t="s">
        <v>64</v>
      </c>
      <c r="F7937" t="s">
        <v>65</v>
      </c>
      <c r="G7937" s="4" t="s">
        <v>43</v>
      </c>
      <c r="H7937" t="s">
        <v>55</v>
      </c>
      <c r="I7937" s="5">
        <v>6213.48</v>
      </c>
      <c r="J7937" s="17" t="e">
        <f>VLOOKUP(Table1[[#This Row],[CCDDD]],#REF!,2,FALSE)</f>
        <v>#REF!</v>
      </c>
    </row>
    <row r="7938" spans="1:10">
      <c r="A7938" t="s">
        <v>243</v>
      </c>
      <c r="B7938" t="s">
        <v>244</v>
      </c>
      <c r="C7938" s="18" t="s">
        <v>766</v>
      </c>
      <c r="D7938" t="s">
        <v>148</v>
      </c>
      <c r="E7938" s="4" t="s">
        <v>86</v>
      </c>
      <c r="F7938" t="s">
        <v>87</v>
      </c>
      <c r="G7938" s="4" t="s">
        <v>39</v>
      </c>
      <c r="H7938" t="s">
        <v>51</v>
      </c>
      <c r="I7938" s="5">
        <v>6200</v>
      </c>
      <c r="J7938" s="17" t="e">
        <f>VLOOKUP(Table1[[#This Row],[CCDDD]],#REF!,2,FALSE)</f>
        <v>#REF!</v>
      </c>
    </row>
    <row r="7939" spans="1:10">
      <c r="A7939" t="s">
        <v>213</v>
      </c>
      <c r="B7939" t="s">
        <v>214</v>
      </c>
      <c r="C7939" s="18" t="s">
        <v>766</v>
      </c>
      <c r="D7939" t="s">
        <v>145</v>
      </c>
      <c r="E7939" s="4" t="s">
        <v>64</v>
      </c>
      <c r="F7939" t="s">
        <v>65</v>
      </c>
      <c r="G7939" s="4" t="s">
        <v>40</v>
      </c>
      <c r="H7939" t="s">
        <v>52</v>
      </c>
      <c r="I7939" s="5">
        <v>6200</v>
      </c>
      <c r="J7939" s="17" t="e">
        <f>VLOOKUP(Table1[[#This Row],[CCDDD]],#REF!,2,FALSE)</f>
        <v>#REF!</v>
      </c>
    </row>
    <row r="7940" spans="1:10">
      <c r="A7940" t="s">
        <v>496</v>
      </c>
      <c r="B7940" t="s">
        <v>497</v>
      </c>
      <c r="C7940" s="18" t="s">
        <v>766</v>
      </c>
      <c r="D7940" t="s">
        <v>191</v>
      </c>
      <c r="E7940" s="4" t="s">
        <v>110</v>
      </c>
      <c r="F7940" t="s">
        <v>111</v>
      </c>
      <c r="G7940" s="4" t="s">
        <v>42</v>
      </c>
      <c r="H7940" t="s">
        <v>54</v>
      </c>
      <c r="I7940" s="5">
        <v>6197.9</v>
      </c>
      <c r="J7940" s="17" t="e">
        <f>VLOOKUP(Table1[[#This Row],[CCDDD]],#REF!,2,FALSE)</f>
        <v>#REF!</v>
      </c>
    </row>
    <row r="7941" spans="1:10">
      <c r="A7941" t="s">
        <v>331</v>
      </c>
      <c r="B7941" t="s">
        <v>332</v>
      </c>
      <c r="C7941" s="18" t="s">
        <v>766</v>
      </c>
      <c r="D7941" t="s">
        <v>163</v>
      </c>
      <c r="E7941" s="4" t="s">
        <v>76</v>
      </c>
      <c r="F7941" t="s">
        <v>77</v>
      </c>
      <c r="G7941" s="4" t="s">
        <v>42</v>
      </c>
      <c r="H7941" t="s">
        <v>54</v>
      </c>
      <c r="I7941" s="5">
        <v>6196.68</v>
      </c>
      <c r="J7941" s="17" t="e">
        <f>VLOOKUP(Table1[[#This Row],[CCDDD]],#REF!,2,FALSE)</f>
        <v>#REF!</v>
      </c>
    </row>
    <row r="7942" spans="1:10">
      <c r="A7942" t="s">
        <v>440</v>
      </c>
      <c r="B7942" t="s">
        <v>441</v>
      </c>
      <c r="C7942" s="18" t="s">
        <v>766</v>
      </c>
      <c r="D7942" t="s">
        <v>191</v>
      </c>
      <c r="E7942" s="4" t="s">
        <v>110</v>
      </c>
      <c r="F7942" t="s">
        <v>111</v>
      </c>
      <c r="G7942" s="4" t="s">
        <v>42</v>
      </c>
      <c r="H7942" t="s">
        <v>54</v>
      </c>
      <c r="I7942" s="5">
        <v>6194.04</v>
      </c>
      <c r="J7942" s="17" t="e">
        <f>VLOOKUP(Table1[[#This Row],[CCDDD]],#REF!,2,FALSE)</f>
        <v>#REF!</v>
      </c>
    </row>
    <row r="7943" spans="1:10">
      <c r="A7943" t="s">
        <v>522</v>
      </c>
      <c r="B7943" t="s">
        <v>523</v>
      </c>
      <c r="C7943" s="18" t="s">
        <v>766</v>
      </c>
      <c r="D7943" t="s">
        <v>191</v>
      </c>
      <c r="E7943" s="4" t="s">
        <v>78</v>
      </c>
      <c r="F7943" t="s">
        <v>79</v>
      </c>
      <c r="G7943" s="4" t="s">
        <v>39</v>
      </c>
      <c r="H7943" t="s">
        <v>51</v>
      </c>
      <c r="I7943" s="5">
        <v>6168.28</v>
      </c>
      <c r="J7943" s="17" t="e">
        <f>VLOOKUP(Table1[[#This Row],[CCDDD]],#REF!,2,FALSE)</f>
        <v>#REF!</v>
      </c>
    </row>
    <row r="7944" spans="1:10">
      <c r="A7944" t="s">
        <v>343</v>
      </c>
      <c r="B7944" t="s">
        <v>344</v>
      </c>
      <c r="C7944" s="18" t="s">
        <v>766</v>
      </c>
      <c r="D7944" t="s">
        <v>166</v>
      </c>
      <c r="E7944" s="4" t="s">
        <v>64</v>
      </c>
      <c r="F7944" t="s">
        <v>65</v>
      </c>
      <c r="G7944" s="4" t="s">
        <v>40</v>
      </c>
      <c r="H7944" t="s">
        <v>52</v>
      </c>
      <c r="I7944" s="5">
        <v>6167.18</v>
      </c>
      <c r="J7944" s="17" t="e">
        <f>VLOOKUP(Table1[[#This Row],[CCDDD]],#REF!,2,FALSE)</f>
        <v>#REF!</v>
      </c>
    </row>
    <row r="7945" spans="1:10">
      <c r="A7945" t="s">
        <v>672</v>
      </c>
      <c r="B7945" t="s">
        <v>673</v>
      </c>
      <c r="C7945" s="18" t="s">
        <v>766</v>
      </c>
      <c r="D7945" t="s">
        <v>148</v>
      </c>
      <c r="E7945" s="4" t="s">
        <v>88</v>
      </c>
      <c r="F7945" t="s">
        <v>89</v>
      </c>
      <c r="G7945" s="4" t="s">
        <v>42</v>
      </c>
      <c r="H7945" t="s">
        <v>54</v>
      </c>
      <c r="I7945" s="5">
        <v>6159.72</v>
      </c>
      <c r="J7945" s="17" t="e">
        <f>VLOOKUP(Table1[[#This Row],[CCDDD]],#REF!,2,FALSE)</f>
        <v>#REF!</v>
      </c>
    </row>
    <row r="7946" spans="1:10">
      <c r="A7946" t="s">
        <v>287</v>
      </c>
      <c r="B7946" t="s">
        <v>288</v>
      </c>
      <c r="C7946" s="18" t="s">
        <v>766</v>
      </c>
      <c r="D7946" t="s">
        <v>177</v>
      </c>
      <c r="E7946" s="4" t="s">
        <v>82</v>
      </c>
      <c r="F7946" t="s">
        <v>83</v>
      </c>
      <c r="G7946" s="4" t="s">
        <v>44</v>
      </c>
      <c r="H7946" t="s">
        <v>56</v>
      </c>
      <c r="I7946" s="5">
        <v>6157.6</v>
      </c>
      <c r="J7946" s="17" t="e">
        <f>VLOOKUP(Table1[[#This Row],[CCDDD]],#REF!,2,FALSE)</f>
        <v>#REF!</v>
      </c>
    </row>
    <row r="7947" spans="1:10">
      <c r="A7947" t="s">
        <v>732</v>
      </c>
      <c r="B7947" t="s">
        <v>733</v>
      </c>
      <c r="C7947" s="18" t="s">
        <v>766</v>
      </c>
      <c r="D7947" t="s">
        <v>145</v>
      </c>
      <c r="E7947" s="4" t="s">
        <v>116</v>
      </c>
      <c r="F7947" t="s">
        <v>117</v>
      </c>
      <c r="G7947" s="4" t="s">
        <v>42</v>
      </c>
      <c r="H7947" t="s">
        <v>54</v>
      </c>
      <c r="I7947" s="5">
        <v>6154</v>
      </c>
      <c r="J7947" s="17" t="e">
        <f>VLOOKUP(Table1[[#This Row],[CCDDD]],#REF!,2,FALSE)</f>
        <v>#REF!</v>
      </c>
    </row>
    <row r="7948" spans="1:10">
      <c r="A7948" t="s">
        <v>508</v>
      </c>
      <c r="B7948" t="s">
        <v>509</v>
      </c>
      <c r="C7948" s="18" t="s">
        <v>766</v>
      </c>
      <c r="D7948" t="s">
        <v>184</v>
      </c>
      <c r="E7948" s="4" t="s">
        <v>110</v>
      </c>
      <c r="F7948" t="s">
        <v>111</v>
      </c>
      <c r="G7948" s="4" t="s">
        <v>42</v>
      </c>
      <c r="H7948" t="s">
        <v>54</v>
      </c>
      <c r="I7948" s="5">
        <v>6150.97</v>
      </c>
      <c r="J7948" s="17" t="e">
        <f>VLOOKUP(Table1[[#This Row],[CCDDD]],#REF!,2,FALSE)</f>
        <v>#REF!</v>
      </c>
    </row>
    <row r="7949" spans="1:10">
      <c r="A7949" t="s">
        <v>524</v>
      </c>
      <c r="B7949" t="s">
        <v>525</v>
      </c>
      <c r="C7949" s="18" t="s">
        <v>766</v>
      </c>
      <c r="D7949" t="s">
        <v>184</v>
      </c>
      <c r="E7949" s="4" t="s">
        <v>80</v>
      </c>
      <c r="F7949" t="s">
        <v>81</v>
      </c>
      <c r="G7949" s="4" t="s">
        <v>40</v>
      </c>
      <c r="H7949" t="s">
        <v>52</v>
      </c>
      <c r="I7949" s="5">
        <v>6150.89</v>
      </c>
      <c r="J7949" s="17" t="e">
        <f>VLOOKUP(Table1[[#This Row],[CCDDD]],#REF!,2,FALSE)</f>
        <v>#REF!</v>
      </c>
    </row>
    <row r="7950" spans="1:10">
      <c r="A7950" t="s">
        <v>572</v>
      </c>
      <c r="B7950" t="s">
        <v>573</v>
      </c>
      <c r="C7950" s="18" t="s">
        <v>766</v>
      </c>
      <c r="D7950" t="s">
        <v>191</v>
      </c>
      <c r="E7950" s="4" t="s">
        <v>80</v>
      </c>
      <c r="F7950" t="s">
        <v>81</v>
      </c>
      <c r="G7950" s="4" t="s">
        <v>39</v>
      </c>
      <c r="H7950" t="s">
        <v>51</v>
      </c>
      <c r="I7950" s="5">
        <v>6150.48</v>
      </c>
      <c r="J7950" s="17" t="e">
        <f>VLOOKUP(Table1[[#This Row],[CCDDD]],#REF!,2,FALSE)</f>
        <v>#REF!</v>
      </c>
    </row>
    <row r="7951" spans="1:10">
      <c r="A7951" t="s">
        <v>305</v>
      </c>
      <c r="B7951" t="s">
        <v>306</v>
      </c>
      <c r="C7951" s="18" t="s">
        <v>766</v>
      </c>
      <c r="D7951" t="s">
        <v>148</v>
      </c>
      <c r="E7951" s="4" t="s">
        <v>86</v>
      </c>
      <c r="F7951" t="s">
        <v>87</v>
      </c>
      <c r="G7951" s="4" t="s">
        <v>42</v>
      </c>
      <c r="H7951" t="s">
        <v>54</v>
      </c>
      <c r="I7951" s="5">
        <v>6148.98</v>
      </c>
      <c r="J7951" s="17" t="e">
        <f>VLOOKUP(Table1[[#This Row],[CCDDD]],#REF!,2,FALSE)</f>
        <v>#REF!</v>
      </c>
    </row>
    <row r="7952" spans="1:10">
      <c r="A7952" t="s">
        <v>736</v>
      </c>
      <c r="B7952" t="s">
        <v>737</v>
      </c>
      <c r="C7952" s="18" t="s">
        <v>766</v>
      </c>
      <c r="D7952" t="s">
        <v>191</v>
      </c>
      <c r="E7952" s="4" t="s">
        <v>78</v>
      </c>
      <c r="F7952" t="s">
        <v>79</v>
      </c>
      <c r="G7952" s="4" t="s">
        <v>40</v>
      </c>
      <c r="H7952" t="s">
        <v>52</v>
      </c>
      <c r="I7952" s="5">
        <v>6147.24</v>
      </c>
      <c r="J7952" s="17" t="e">
        <f>VLOOKUP(Table1[[#This Row],[CCDDD]],#REF!,2,FALSE)</f>
        <v>#REF!</v>
      </c>
    </row>
    <row r="7953" spans="1:10">
      <c r="A7953" t="s">
        <v>456</v>
      </c>
      <c r="B7953" t="s">
        <v>457</v>
      </c>
      <c r="C7953" s="18" t="s">
        <v>766</v>
      </c>
      <c r="D7953" t="s">
        <v>148</v>
      </c>
      <c r="E7953" s="4" t="s">
        <v>76</v>
      </c>
      <c r="F7953" t="s">
        <v>77</v>
      </c>
      <c r="G7953" s="4" t="s">
        <v>42</v>
      </c>
      <c r="H7953" t="s">
        <v>54</v>
      </c>
      <c r="I7953" s="5">
        <v>6143.1</v>
      </c>
      <c r="J7953" s="17" t="e">
        <f>VLOOKUP(Table1[[#This Row],[CCDDD]],#REF!,2,FALSE)</f>
        <v>#REF!</v>
      </c>
    </row>
    <row r="7954" spans="1:10">
      <c r="A7954" t="s">
        <v>456</v>
      </c>
      <c r="B7954" t="s">
        <v>457</v>
      </c>
      <c r="C7954" s="18" t="s">
        <v>766</v>
      </c>
      <c r="D7954" t="s">
        <v>148</v>
      </c>
      <c r="E7954" s="4" t="s">
        <v>76</v>
      </c>
      <c r="F7954" t="s">
        <v>77</v>
      </c>
      <c r="G7954" s="4" t="s">
        <v>43</v>
      </c>
      <c r="H7954" t="s">
        <v>55</v>
      </c>
      <c r="I7954" s="5">
        <v>6143.1</v>
      </c>
      <c r="J7954" s="17" t="e">
        <f>VLOOKUP(Table1[[#This Row],[CCDDD]],#REF!,2,FALSE)</f>
        <v>#REF!</v>
      </c>
    </row>
    <row r="7955" spans="1:10">
      <c r="A7955" t="s">
        <v>267</v>
      </c>
      <c r="B7955" t="s">
        <v>268</v>
      </c>
      <c r="C7955" s="18" t="s">
        <v>766</v>
      </c>
      <c r="D7955" t="s">
        <v>166</v>
      </c>
      <c r="E7955" s="4" t="s">
        <v>80</v>
      </c>
      <c r="F7955" t="s">
        <v>81</v>
      </c>
      <c r="G7955" s="4" t="s">
        <v>42</v>
      </c>
      <c r="H7955" t="s">
        <v>54</v>
      </c>
      <c r="I7955" s="5">
        <v>6140.87</v>
      </c>
      <c r="J7955" s="17" t="e">
        <f>VLOOKUP(Table1[[#This Row],[CCDDD]],#REF!,2,FALSE)</f>
        <v>#REF!</v>
      </c>
    </row>
    <row r="7956" spans="1:10">
      <c r="A7956" t="s">
        <v>271</v>
      </c>
      <c r="B7956" t="s">
        <v>272</v>
      </c>
      <c r="C7956" s="18" t="s">
        <v>766</v>
      </c>
      <c r="D7956" t="s">
        <v>140</v>
      </c>
      <c r="E7956" s="4" t="s">
        <v>60</v>
      </c>
      <c r="F7956" t="s">
        <v>61</v>
      </c>
      <c r="G7956" s="4" t="s">
        <v>43</v>
      </c>
      <c r="H7956" t="s">
        <v>55</v>
      </c>
      <c r="I7956" s="5">
        <v>6131.79</v>
      </c>
      <c r="J7956" s="17" t="e">
        <f>VLOOKUP(Table1[[#This Row],[CCDDD]],#REF!,2,FALSE)</f>
        <v>#REF!</v>
      </c>
    </row>
    <row r="7957" spans="1:10">
      <c r="A7957" t="s">
        <v>185</v>
      </c>
      <c r="B7957" t="s">
        <v>186</v>
      </c>
      <c r="C7957" s="18" t="s">
        <v>766</v>
      </c>
      <c r="D7957" t="s">
        <v>166</v>
      </c>
      <c r="E7957" s="4" t="s">
        <v>96</v>
      </c>
      <c r="F7957" t="s">
        <v>97</v>
      </c>
      <c r="G7957" s="4" t="s">
        <v>41</v>
      </c>
      <c r="H7957" t="s">
        <v>53</v>
      </c>
      <c r="I7957" s="5">
        <v>6123.17</v>
      </c>
      <c r="J7957" s="17" t="e">
        <f>VLOOKUP(Table1[[#This Row],[CCDDD]],#REF!,2,FALSE)</f>
        <v>#REF!</v>
      </c>
    </row>
    <row r="7958" spans="1:10">
      <c r="A7958" t="s">
        <v>245</v>
      </c>
      <c r="B7958" t="s">
        <v>246</v>
      </c>
      <c r="C7958" s="18" t="s">
        <v>766</v>
      </c>
      <c r="D7958" t="s">
        <v>210</v>
      </c>
      <c r="E7958" s="4" t="s">
        <v>114</v>
      </c>
      <c r="F7958" t="s">
        <v>115</v>
      </c>
      <c r="G7958" s="4" t="s">
        <v>43</v>
      </c>
      <c r="H7958" t="s">
        <v>55</v>
      </c>
      <c r="I7958" s="5">
        <v>6122.51</v>
      </c>
      <c r="J7958" s="17" t="e">
        <f>VLOOKUP(Table1[[#This Row],[CCDDD]],#REF!,2,FALSE)</f>
        <v>#REF!</v>
      </c>
    </row>
    <row r="7959" spans="1:10">
      <c r="A7959" t="s">
        <v>478</v>
      </c>
      <c r="B7959" t="s">
        <v>479</v>
      </c>
      <c r="C7959" s="18" t="s">
        <v>766</v>
      </c>
      <c r="D7959" t="s">
        <v>148</v>
      </c>
      <c r="E7959" s="4" t="s">
        <v>64</v>
      </c>
      <c r="F7959" t="s">
        <v>65</v>
      </c>
      <c r="G7959" s="4" t="s">
        <v>43</v>
      </c>
      <c r="H7959" t="s">
        <v>55</v>
      </c>
      <c r="I7959" s="5">
        <v>6120</v>
      </c>
      <c r="J7959" s="17" t="e">
        <f>VLOOKUP(Table1[[#This Row],[CCDDD]],#REF!,2,FALSE)</f>
        <v>#REF!</v>
      </c>
    </row>
    <row r="7960" spans="1:10">
      <c r="A7960" t="s">
        <v>424</v>
      </c>
      <c r="B7960" t="s">
        <v>425</v>
      </c>
      <c r="C7960" s="18" t="s">
        <v>766</v>
      </c>
      <c r="D7960" t="s">
        <v>184</v>
      </c>
      <c r="E7960" s="4" t="s">
        <v>86</v>
      </c>
      <c r="F7960" t="s">
        <v>87</v>
      </c>
      <c r="G7960" s="4" t="s">
        <v>43</v>
      </c>
      <c r="H7960" t="s">
        <v>55</v>
      </c>
      <c r="I7960" s="5">
        <v>6115.75</v>
      </c>
      <c r="J7960" s="17" t="e">
        <f>VLOOKUP(Table1[[#This Row],[CCDDD]],#REF!,2,FALSE)</f>
        <v>#REF!</v>
      </c>
    </row>
    <row r="7961" spans="1:10">
      <c r="A7961" t="s">
        <v>255</v>
      </c>
      <c r="B7961" t="s">
        <v>256</v>
      </c>
      <c r="C7961" s="18" t="s">
        <v>766</v>
      </c>
      <c r="D7961" t="s">
        <v>210</v>
      </c>
      <c r="E7961" s="4" t="s">
        <v>88</v>
      </c>
      <c r="F7961" t="s">
        <v>89</v>
      </c>
      <c r="G7961" s="4" t="s">
        <v>43</v>
      </c>
      <c r="H7961" t="s">
        <v>55</v>
      </c>
      <c r="I7961" s="5">
        <v>6112.89</v>
      </c>
      <c r="J7961" s="17" t="e">
        <f>VLOOKUP(Table1[[#This Row],[CCDDD]],#REF!,2,FALSE)</f>
        <v>#REF!</v>
      </c>
    </row>
    <row r="7962" spans="1:10">
      <c r="A7962" t="s">
        <v>311</v>
      </c>
      <c r="B7962" t="s">
        <v>312</v>
      </c>
      <c r="C7962" s="18" t="s">
        <v>766</v>
      </c>
      <c r="D7962" t="s">
        <v>140</v>
      </c>
      <c r="E7962" s="4" t="s">
        <v>82</v>
      </c>
      <c r="F7962" t="s">
        <v>83</v>
      </c>
      <c r="G7962" s="4" t="s">
        <v>43</v>
      </c>
      <c r="H7962" t="s">
        <v>55</v>
      </c>
      <c r="I7962" s="5">
        <v>6102.92</v>
      </c>
      <c r="J7962" s="17" t="e">
        <f>VLOOKUP(Table1[[#This Row],[CCDDD]],#REF!,2,FALSE)</f>
        <v>#REF!</v>
      </c>
    </row>
    <row r="7963" spans="1:10">
      <c r="A7963" t="s">
        <v>301</v>
      </c>
      <c r="B7963" t="s">
        <v>302</v>
      </c>
      <c r="C7963" s="18" t="s">
        <v>766</v>
      </c>
      <c r="D7963" t="s">
        <v>184</v>
      </c>
      <c r="E7963" s="4" t="s">
        <v>74</v>
      </c>
      <c r="F7963" t="s">
        <v>75</v>
      </c>
      <c r="G7963" s="4" t="s">
        <v>42</v>
      </c>
      <c r="H7963" t="s">
        <v>54</v>
      </c>
      <c r="I7963" s="5">
        <v>6096.46</v>
      </c>
      <c r="J7963" s="17" t="e">
        <f>VLOOKUP(Table1[[#This Row],[CCDDD]],#REF!,2,FALSE)</f>
        <v>#REF!</v>
      </c>
    </row>
    <row r="7964" spans="1:10">
      <c r="A7964" t="s">
        <v>544</v>
      </c>
      <c r="B7964" t="s">
        <v>545</v>
      </c>
      <c r="C7964" s="18" t="s">
        <v>766</v>
      </c>
      <c r="D7964" t="s">
        <v>145</v>
      </c>
      <c r="E7964" s="4" t="s">
        <v>66</v>
      </c>
      <c r="F7964" t="s">
        <v>67</v>
      </c>
      <c r="G7964" s="4" t="s">
        <v>42</v>
      </c>
      <c r="H7964" t="s">
        <v>54</v>
      </c>
      <c r="I7964" s="5">
        <v>6093.04</v>
      </c>
      <c r="J7964" s="17" t="e">
        <f>VLOOKUP(Table1[[#This Row],[CCDDD]],#REF!,2,FALSE)</f>
        <v>#REF!</v>
      </c>
    </row>
    <row r="7965" spans="1:10">
      <c r="A7965" t="s">
        <v>243</v>
      </c>
      <c r="B7965" t="s">
        <v>244</v>
      </c>
      <c r="C7965" s="18" t="s">
        <v>766</v>
      </c>
      <c r="D7965" t="s">
        <v>148</v>
      </c>
      <c r="E7965" s="4" t="s">
        <v>80</v>
      </c>
      <c r="F7965" t="s">
        <v>81</v>
      </c>
      <c r="G7965" s="4" t="s">
        <v>40</v>
      </c>
      <c r="H7965" t="s">
        <v>52</v>
      </c>
      <c r="I7965" s="5">
        <v>6088.52</v>
      </c>
      <c r="J7965" s="17" t="e">
        <f>VLOOKUP(Table1[[#This Row],[CCDDD]],#REF!,2,FALSE)</f>
        <v>#REF!</v>
      </c>
    </row>
    <row r="7966" spans="1:10">
      <c r="A7966" t="s">
        <v>510</v>
      </c>
      <c r="B7966" t="s">
        <v>511</v>
      </c>
      <c r="C7966" s="18" t="s">
        <v>766</v>
      </c>
      <c r="D7966" t="s">
        <v>191</v>
      </c>
      <c r="E7966" s="4" t="s">
        <v>112</v>
      </c>
      <c r="F7966" t="s">
        <v>113</v>
      </c>
      <c r="G7966" s="4" t="s">
        <v>42</v>
      </c>
      <c r="H7966" t="s">
        <v>54</v>
      </c>
      <c r="I7966" s="5">
        <v>6081.3</v>
      </c>
      <c r="J7966" s="17" t="e">
        <f>VLOOKUP(Table1[[#This Row],[CCDDD]],#REF!,2,FALSE)</f>
        <v>#REF!</v>
      </c>
    </row>
    <row r="7967" spans="1:10">
      <c r="A7967" t="s">
        <v>157</v>
      </c>
      <c r="B7967" t="s">
        <v>158</v>
      </c>
      <c r="C7967" s="18" t="s">
        <v>766</v>
      </c>
      <c r="D7967" t="s">
        <v>140</v>
      </c>
      <c r="E7967" s="4" t="s">
        <v>100</v>
      </c>
      <c r="F7967" t="s">
        <v>101</v>
      </c>
      <c r="G7967" s="4" t="s">
        <v>41</v>
      </c>
      <c r="H7967" t="s">
        <v>53</v>
      </c>
      <c r="I7967" s="5">
        <v>6061.03</v>
      </c>
      <c r="J7967" s="17" t="e">
        <f>VLOOKUP(Table1[[#This Row],[CCDDD]],#REF!,2,FALSE)</f>
        <v>#REF!</v>
      </c>
    </row>
    <row r="7968" spans="1:10">
      <c r="A7968" t="s">
        <v>736</v>
      </c>
      <c r="B7968" t="s">
        <v>737</v>
      </c>
      <c r="C7968" s="18" t="s">
        <v>766</v>
      </c>
      <c r="D7968" t="s">
        <v>191</v>
      </c>
      <c r="E7968" s="4" t="s">
        <v>80</v>
      </c>
      <c r="F7968" t="s">
        <v>81</v>
      </c>
      <c r="G7968" s="4" t="s">
        <v>41</v>
      </c>
      <c r="H7968" t="s">
        <v>53</v>
      </c>
      <c r="I7968" s="5">
        <v>6040.29</v>
      </c>
      <c r="J7968" s="17" t="e">
        <f>VLOOKUP(Table1[[#This Row],[CCDDD]],#REF!,2,FALSE)</f>
        <v>#REF!</v>
      </c>
    </row>
    <row r="7969" spans="1:10">
      <c r="A7969" t="s">
        <v>157</v>
      </c>
      <c r="B7969" t="s">
        <v>158</v>
      </c>
      <c r="C7969" s="18" t="s">
        <v>766</v>
      </c>
      <c r="D7969" t="s">
        <v>140</v>
      </c>
      <c r="E7969" s="4" t="s">
        <v>92</v>
      </c>
      <c r="F7969" t="s">
        <v>93</v>
      </c>
      <c r="G7969" s="4" t="s">
        <v>40</v>
      </c>
      <c r="H7969" t="s">
        <v>52</v>
      </c>
      <c r="I7969" s="5">
        <v>6000.3</v>
      </c>
      <c r="J7969" s="17" t="e">
        <f>VLOOKUP(Table1[[#This Row],[CCDDD]],#REF!,2,FALSE)</f>
        <v>#REF!</v>
      </c>
    </row>
    <row r="7970" spans="1:10">
      <c r="A7970" t="s">
        <v>484</v>
      </c>
      <c r="B7970" t="s">
        <v>485</v>
      </c>
      <c r="C7970" s="18" t="s">
        <v>766</v>
      </c>
      <c r="D7970" t="s">
        <v>148</v>
      </c>
      <c r="E7970" s="4" t="s">
        <v>76</v>
      </c>
      <c r="F7970" t="s">
        <v>77</v>
      </c>
      <c r="G7970" s="4" t="s">
        <v>41</v>
      </c>
      <c r="H7970" t="s">
        <v>53</v>
      </c>
      <c r="I7970" s="5">
        <v>6000</v>
      </c>
      <c r="J7970" s="17" t="e">
        <f>VLOOKUP(Table1[[#This Row],[CCDDD]],#REF!,2,FALSE)</f>
        <v>#REF!</v>
      </c>
    </row>
    <row r="7971" spans="1:10">
      <c r="A7971" t="s">
        <v>748</v>
      </c>
      <c r="B7971" t="s">
        <v>749</v>
      </c>
      <c r="C7971" s="18" t="s">
        <v>766</v>
      </c>
      <c r="D7971" t="s">
        <v>148</v>
      </c>
      <c r="E7971" s="4" t="s">
        <v>80</v>
      </c>
      <c r="F7971" t="s">
        <v>81</v>
      </c>
      <c r="G7971" s="4" t="s">
        <v>42</v>
      </c>
      <c r="H7971" t="s">
        <v>54</v>
      </c>
      <c r="I7971" s="5">
        <v>6000</v>
      </c>
      <c r="J7971" s="17" t="e">
        <f>VLOOKUP(Table1[[#This Row],[CCDDD]],#REF!,2,FALSE)</f>
        <v>#REF!</v>
      </c>
    </row>
    <row r="7972" spans="1:10">
      <c r="A7972" t="s">
        <v>748</v>
      </c>
      <c r="B7972" t="s">
        <v>749</v>
      </c>
      <c r="C7972" s="18" t="s">
        <v>766</v>
      </c>
      <c r="D7972" t="s">
        <v>148</v>
      </c>
      <c r="E7972" s="4" t="s">
        <v>88</v>
      </c>
      <c r="F7972" t="s">
        <v>89</v>
      </c>
      <c r="G7972" s="4" t="s">
        <v>42</v>
      </c>
      <c r="H7972" t="s">
        <v>54</v>
      </c>
      <c r="I7972" s="5">
        <v>6000</v>
      </c>
      <c r="J7972" s="17" t="e">
        <f>VLOOKUP(Table1[[#This Row],[CCDDD]],#REF!,2,FALSE)</f>
        <v>#REF!</v>
      </c>
    </row>
    <row r="7973" spans="1:10">
      <c r="A7973" t="s">
        <v>748</v>
      </c>
      <c r="B7973" t="s">
        <v>749</v>
      </c>
      <c r="C7973" s="18" t="s">
        <v>766</v>
      </c>
      <c r="D7973" t="s">
        <v>148</v>
      </c>
      <c r="E7973" s="4" t="s">
        <v>90</v>
      </c>
      <c r="F7973" t="s">
        <v>91</v>
      </c>
      <c r="G7973" s="4" t="s">
        <v>42</v>
      </c>
      <c r="H7973" t="s">
        <v>54</v>
      </c>
      <c r="I7973" s="5">
        <v>6000</v>
      </c>
      <c r="J7973" s="17" t="e">
        <f>VLOOKUP(Table1[[#This Row],[CCDDD]],#REF!,2,FALSE)</f>
        <v>#REF!</v>
      </c>
    </row>
    <row r="7974" spans="1:10">
      <c r="A7974" t="s">
        <v>490</v>
      </c>
      <c r="B7974" t="s">
        <v>491</v>
      </c>
      <c r="C7974" s="18" t="s">
        <v>766</v>
      </c>
      <c r="D7974" t="s">
        <v>148</v>
      </c>
      <c r="E7974" s="4" t="s">
        <v>106</v>
      </c>
      <c r="F7974" t="s">
        <v>107</v>
      </c>
      <c r="G7974" s="4" t="s">
        <v>40</v>
      </c>
      <c r="H7974" t="s">
        <v>52</v>
      </c>
      <c r="I7974" s="5">
        <v>6000</v>
      </c>
      <c r="J7974" s="17" t="e">
        <f>VLOOKUP(Table1[[#This Row],[CCDDD]],#REF!,2,FALSE)</f>
        <v>#REF!</v>
      </c>
    </row>
    <row r="7975" spans="1:10">
      <c r="A7975" t="s">
        <v>377</v>
      </c>
      <c r="B7975" t="s">
        <v>378</v>
      </c>
      <c r="C7975" s="18" t="s">
        <v>766</v>
      </c>
      <c r="D7975" t="s">
        <v>379</v>
      </c>
      <c r="E7975" s="4" t="s">
        <v>88</v>
      </c>
      <c r="F7975" t="s">
        <v>89</v>
      </c>
      <c r="G7975" s="4" t="s">
        <v>42</v>
      </c>
      <c r="H7975" t="s">
        <v>54</v>
      </c>
      <c r="I7975" s="5">
        <v>6000</v>
      </c>
      <c r="J7975" s="17" t="e">
        <f>VLOOKUP(Table1[[#This Row],[CCDDD]],#REF!,2,FALSE)</f>
        <v>#REF!</v>
      </c>
    </row>
    <row r="7976" spans="1:10">
      <c r="A7976" t="s">
        <v>446</v>
      </c>
      <c r="B7976" t="s">
        <v>447</v>
      </c>
      <c r="C7976" s="18" t="s">
        <v>766</v>
      </c>
      <c r="D7976" t="s">
        <v>184</v>
      </c>
      <c r="E7976" s="4" t="s">
        <v>68</v>
      </c>
      <c r="F7976" t="s">
        <v>69</v>
      </c>
      <c r="G7976" s="4" t="s">
        <v>40</v>
      </c>
      <c r="H7976" t="s">
        <v>52</v>
      </c>
      <c r="I7976" s="5">
        <v>6000</v>
      </c>
      <c r="J7976" s="17" t="e">
        <f>VLOOKUP(Table1[[#This Row],[CCDDD]],#REF!,2,FALSE)</f>
        <v>#REF!</v>
      </c>
    </row>
    <row r="7977" spans="1:10">
      <c r="A7977" t="s">
        <v>668</v>
      </c>
      <c r="B7977" t="s">
        <v>669</v>
      </c>
      <c r="C7977" s="18" t="s">
        <v>766</v>
      </c>
      <c r="D7977" t="s">
        <v>140</v>
      </c>
      <c r="E7977" s="4" t="s">
        <v>80</v>
      </c>
      <c r="F7977" t="s">
        <v>81</v>
      </c>
      <c r="G7977" s="4" t="s">
        <v>40</v>
      </c>
      <c r="H7977" t="s">
        <v>52</v>
      </c>
      <c r="I7977" s="5">
        <v>6000</v>
      </c>
      <c r="J7977" s="17" t="e">
        <f>VLOOKUP(Table1[[#This Row],[CCDDD]],#REF!,2,FALSE)</f>
        <v>#REF!</v>
      </c>
    </row>
    <row r="7978" spans="1:10">
      <c r="A7978" t="s">
        <v>327</v>
      </c>
      <c r="B7978" t="s">
        <v>328</v>
      </c>
      <c r="C7978" s="18" t="s">
        <v>766</v>
      </c>
      <c r="D7978" t="s">
        <v>163</v>
      </c>
      <c r="E7978" s="4" t="s">
        <v>112</v>
      </c>
      <c r="F7978" t="s">
        <v>113</v>
      </c>
      <c r="G7978" s="4" t="s">
        <v>42</v>
      </c>
      <c r="H7978" t="s">
        <v>54</v>
      </c>
      <c r="I7978" s="5">
        <v>5979.32</v>
      </c>
      <c r="J7978" s="17" t="e">
        <f>VLOOKUP(Table1[[#This Row],[CCDDD]],#REF!,2,FALSE)</f>
        <v>#REF!</v>
      </c>
    </row>
    <row r="7979" spans="1:10">
      <c r="A7979" t="s">
        <v>243</v>
      </c>
      <c r="B7979" t="s">
        <v>244</v>
      </c>
      <c r="C7979" s="18" t="s">
        <v>766</v>
      </c>
      <c r="D7979" t="s">
        <v>148</v>
      </c>
      <c r="E7979" s="4" t="s">
        <v>66</v>
      </c>
      <c r="F7979" t="s">
        <v>67</v>
      </c>
      <c r="G7979" s="4" t="s">
        <v>42</v>
      </c>
      <c r="H7979" t="s">
        <v>54</v>
      </c>
      <c r="I7979" s="5">
        <v>5972.4</v>
      </c>
      <c r="J7979" s="17" t="e">
        <f>VLOOKUP(Table1[[#This Row],[CCDDD]],#REF!,2,FALSE)</f>
        <v>#REF!</v>
      </c>
    </row>
    <row r="7980" spans="1:10">
      <c r="A7980" t="s">
        <v>287</v>
      </c>
      <c r="B7980" t="s">
        <v>288</v>
      </c>
      <c r="C7980" s="18" t="s">
        <v>766</v>
      </c>
      <c r="D7980" t="s">
        <v>177</v>
      </c>
      <c r="E7980" s="4" t="s">
        <v>64</v>
      </c>
      <c r="F7980" t="s">
        <v>65</v>
      </c>
      <c r="G7980" s="4" t="s">
        <v>40</v>
      </c>
      <c r="H7980" t="s">
        <v>52</v>
      </c>
      <c r="I7980" s="5">
        <v>5964.15</v>
      </c>
      <c r="J7980" s="17" t="e">
        <f>VLOOKUP(Table1[[#This Row],[CCDDD]],#REF!,2,FALSE)</f>
        <v>#REF!</v>
      </c>
    </row>
    <row r="7981" spans="1:10">
      <c r="A7981" t="s">
        <v>206</v>
      </c>
      <c r="B7981" t="s">
        <v>207</v>
      </c>
      <c r="C7981" s="18" t="s">
        <v>766</v>
      </c>
      <c r="D7981" t="s">
        <v>184</v>
      </c>
      <c r="E7981" s="4" t="s">
        <v>68</v>
      </c>
      <c r="F7981" t="s">
        <v>69</v>
      </c>
      <c r="G7981" s="4" t="s">
        <v>39</v>
      </c>
      <c r="H7981" t="s">
        <v>51</v>
      </c>
      <c r="I7981" s="5">
        <v>5960</v>
      </c>
      <c r="J7981" s="17" t="e">
        <f>VLOOKUP(Table1[[#This Row],[CCDDD]],#REF!,2,FALSE)</f>
        <v>#REF!</v>
      </c>
    </row>
    <row r="7982" spans="1:10">
      <c r="A7982" t="s">
        <v>692</v>
      </c>
      <c r="B7982" t="s">
        <v>693</v>
      </c>
      <c r="C7982" s="18" t="s">
        <v>766</v>
      </c>
      <c r="D7982" t="s">
        <v>145</v>
      </c>
      <c r="E7982" s="4" t="s">
        <v>74</v>
      </c>
      <c r="F7982" t="s">
        <v>75</v>
      </c>
      <c r="G7982" s="4" t="s">
        <v>41</v>
      </c>
      <c r="H7982" t="s">
        <v>53</v>
      </c>
      <c r="I7982" s="5">
        <v>5958.12</v>
      </c>
      <c r="J7982" s="17" t="e">
        <f>VLOOKUP(Table1[[#This Row],[CCDDD]],#REF!,2,FALSE)</f>
        <v>#REF!</v>
      </c>
    </row>
    <row r="7983" spans="1:10">
      <c r="A7983" t="s">
        <v>658</v>
      </c>
      <c r="B7983" t="s">
        <v>659</v>
      </c>
      <c r="C7983" s="18" t="s">
        <v>766</v>
      </c>
      <c r="D7983" t="s">
        <v>191</v>
      </c>
      <c r="E7983" s="4" t="s">
        <v>80</v>
      </c>
      <c r="F7983" t="s">
        <v>81</v>
      </c>
      <c r="G7983" s="4" t="s">
        <v>40</v>
      </c>
      <c r="H7983" t="s">
        <v>52</v>
      </c>
      <c r="I7983" s="5">
        <v>5954.84</v>
      </c>
      <c r="J7983" s="17" t="e">
        <f>VLOOKUP(Table1[[#This Row],[CCDDD]],#REF!,2,FALSE)</f>
        <v>#REF!</v>
      </c>
    </row>
    <row r="7984" spans="1:10">
      <c r="A7984" t="s">
        <v>237</v>
      </c>
      <c r="B7984" t="s">
        <v>238</v>
      </c>
      <c r="C7984" s="18" t="s">
        <v>766</v>
      </c>
      <c r="D7984" t="s">
        <v>145</v>
      </c>
      <c r="E7984" s="4" t="s">
        <v>78</v>
      </c>
      <c r="F7984" t="s">
        <v>79</v>
      </c>
      <c r="G7984" s="4" t="s">
        <v>39</v>
      </c>
      <c r="H7984" t="s">
        <v>51</v>
      </c>
      <c r="I7984" s="5">
        <v>5940.82</v>
      </c>
      <c r="J7984" s="17" t="e">
        <f>VLOOKUP(Table1[[#This Row],[CCDDD]],#REF!,2,FALSE)</f>
        <v>#REF!</v>
      </c>
    </row>
    <row r="7985" spans="1:10">
      <c r="A7985" t="s">
        <v>382</v>
      </c>
      <c r="B7985" t="s">
        <v>383</v>
      </c>
      <c r="C7985" s="18" t="s">
        <v>766</v>
      </c>
      <c r="D7985" t="s">
        <v>148</v>
      </c>
      <c r="E7985" s="4" t="s">
        <v>80</v>
      </c>
      <c r="F7985" t="s">
        <v>81</v>
      </c>
      <c r="G7985" s="4" t="s">
        <v>43</v>
      </c>
      <c r="H7985" t="s">
        <v>55</v>
      </c>
      <c r="I7985" s="5">
        <v>5938.78</v>
      </c>
      <c r="J7985" s="17" t="e">
        <f>VLOOKUP(Table1[[#This Row],[CCDDD]],#REF!,2,FALSE)</f>
        <v>#REF!</v>
      </c>
    </row>
    <row r="7986" spans="1:10">
      <c r="A7986" t="s">
        <v>213</v>
      </c>
      <c r="B7986" t="s">
        <v>214</v>
      </c>
      <c r="C7986" s="18" t="s">
        <v>766</v>
      </c>
      <c r="D7986" t="s">
        <v>145</v>
      </c>
      <c r="E7986" s="4" t="s">
        <v>86</v>
      </c>
      <c r="F7986" t="s">
        <v>87</v>
      </c>
      <c r="G7986" s="4" t="s">
        <v>41</v>
      </c>
      <c r="H7986" t="s">
        <v>53</v>
      </c>
      <c r="I7986" s="5">
        <v>5931.15</v>
      </c>
      <c r="J7986" s="17" t="e">
        <f>VLOOKUP(Table1[[#This Row],[CCDDD]],#REF!,2,FALSE)</f>
        <v>#REF!</v>
      </c>
    </row>
    <row r="7987" spans="1:10">
      <c r="A7987" t="s">
        <v>428</v>
      </c>
      <c r="B7987" t="s">
        <v>429</v>
      </c>
      <c r="C7987" s="18" t="s">
        <v>766</v>
      </c>
      <c r="D7987" t="s">
        <v>140</v>
      </c>
      <c r="E7987" s="4" t="s">
        <v>110</v>
      </c>
      <c r="F7987" t="s">
        <v>111</v>
      </c>
      <c r="G7987" s="4" t="s">
        <v>42</v>
      </c>
      <c r="H7987" t="s">
        <v>54</v>
      </c>
      <c r="I7987" s="5">
        <v>5900.15</v>
      </c>
      <c r="J7987" s="17" t="e">
        <f>VLOOKUP(Table1[[#This Row],[CCDDD]],#REF!,2,FALSE)</f>
        <v>#REF!</v>
      </c>
    </row>
    <row r="7988" spans="1:10">
      <c r="A7988" t="s">
        <v>746</v>
      </c>
      <c r="B7988" t="s">
        <v>747</v>
      </c>
      <c r="C7988" s="18" t="s">
        <v>766</v>
      </c>
      <c r="D7988" t="s">
        <v>177</v>
      </c>
      <c r="E7988" s="4" t="s">
        <v>80</v>
      </c>
      <c r="F7988" t="s">
        <v>81</v>
      </c>
      <c r="G7988" s="4" t="s">
        <v>42</v>
      </c>
      <c r="H7988" t="s">
        <v>54</v>
      </c>
      <c r="I7988" s="5">
        <v>5898.96</v>
      </c>
      <c r="J7988" s="17" t="e">
        <f>VLOOKUP(Table1[[#This Row],[CCDDD]],#REF!,2,FALSE)</f>
        <v>#REF!</v>
      </c>
    </row>
    <row r="7989" spans="1:10">
      <c r="A7989" t="s">
        <v>309</v>
      </c>
      <c r="B7989" t="s">
        <v>310</v>
      </c>
      <c r="C7989" s="18" t="s">
        <v>766</v>
      </c>
      <c r="D7989" t="s">
        <v>177</v>
      </c>
      <c r="E7989" s="4" t="s">
        <v>88</v>
      </c>
      <c r="F7989" t="s">
        <v>89</v>
      </c>
      <c r="G7989" s="4" t="s">
        <v>45</v>
      </c>
      <c r="H7989" t="s">
        <v>57</v>
      </c>
      <c r="I7989" s="5">
        <v>5895.82</v>
      </c>
      <c r="J7989" s="17" t="e">
        <f>VLOOKUP(Table1[[#This Row],[CCDDD]],#REF!,2,FALSE)</f>
        <v>#REF!</v>
      </c>
    </row>
    <row r="7990" spans="1:10">
      <c r="A7990" t="s">
        <v>446</v>
      </c>
      <c r="B7990" t="s">
        <v>447</v>
      </c>
      <c r="C7990" s="18" t="s">
        <v>766</v>
      </c>
      <c r="D7990" t="s">
        <v>184</v>
      </c>
      <c r="E7990" s="4" t="s">
        <v>80</v>
      </c>
      <c r="F7990" t="s">
        <v>81</v>
      </c>
      <c r="G7990" s="4" t="s">
        <v>43</v>
      </c>
      <c r="H7990" t="s">
        <v>55</v>
      </c>
      <c r="I7990" s="5">
        <v>5891.84</v>
      </c>
      <c r="J7990" s="17" t="e">
        <f>VLOOKUP(Table1[[#This Row],[CCDDD]],#REF!,2,FALSE)</f>
        <v>#REF!</v>
      </c>
    </row>
    <row r="7991" spans="1:10">
      <c r="A7991" t="s">
        <v>645</v>
      </c>
      <c r="B7991" t="s">
        <v>646</v>
      </c>
      <c r="C7991" s="18" t="s">
        <v>766</v>
      </c>
      <c r="D7991" t="s">
        <v>191</v>
      </c>
      <c r="E7991" s="4" t="s">
        <v>80</v>
      </c>
      <c r="F7991" t="s">
        <v>81</v>
      </c>
      <c r="G7991" s="4" t="s">
        <v>42</v>
      </c>
      <c r="H7991" t="s">
        <v>54</v>
      </c>
      <c r="I7991" s="5">
        <v>5875.63</v>
      </c>
      <c r="J7991" s="17" t="e">
        <f>VLOOKUP(Table1[[#This Row],[CCDDD]],#REF!,2,FALSE)</f>
        <v>#REF!</v>
      </c>
    </row>
    <row r="7992" spans="1:10">
      <c r="A7992" t="s">
        <v>194</v>
      </c>
      <c r="B7992" t="s">
        <v>195</v>
      </c>
      <c r="C7992" s="18" t="s">
        <v>766</v>
      </c>
      <c r="D7992" t="s">
        <v>166</v>
      </c>
      <c r="E7992" s="4" t="s">
        <v>86</v>
      </c>
      <c r="F7992" t="s">
        <v>87</v>
      </c>
      <c r="G7992" s="4" t="s">
        <v>41</v>
      </c>
      <c r="H7992" t="s">
        <v>53</v>
      </c>
      <c r="I7992" s="5">
        <v>5875.61</v>
      </c>
      <c r="J7992" s="17" t="e">
        <f>VLOOKUP(Table1[[#This Row],[CCDDD]],#REF!,2,FALSE)</f>
        <v>#REF!</v>
      </c>
    </row>
    <row r="7993" spans="1:10">
      <c r="A7993" t="s">
        <v>161</v>
      </c>
      <c r="B7993" t="s">
        <v>162</v>
      </c>
      <c r="C7993" s="18" t="s">
        <v>766</v>
      </c>
      <c r="D7993" t="s">
        <v>163</v>
      </c>
      <c r="E7993" s="4" t="s">
        <v>72</v>
      </c>
      <c r="F7993" t="s">
        <v>73</v>
      </c>
      <c r="G7993" s="4" t="s">
        <v>40</v>
      </c>
      <c r="H7993" t="s">
        <v>52</v>
      </c>
      <c r="I7993" s="5">
        <v>5873.01</v>
      </c>
      <c r="J7993" s="17" t="e">
        <f>VLOOKUP(Table1[[#This Row],[CCDDD]],#REF!,2,FALSE)</f>
        <v>#REF!</v>
      </c>
    </row>
    <row r="7994" spans="1:10">
      <c r="A7994" t="s">
        <v>608</v>
      </c>
      <c r="B7994" t="s">
        <v>609</v>
      </c>
      <c r="C7994" s="18" t="s">
        <v>766</v>
      </c>
      <c r="D7994" t="s">
        <v>191</v>
      </c>
      <c r="E7994" s="4" t="s">
        <v>112</v>
      </c>
      <c r="F7994" t="s">
        <v>113</v>
      </c>
      <c r="G7994" s="4" t="s">
        <v>42</v>
      </c>
      <c r="H7994" t="s">
        <v>54</v>
      </c>
      <c r="I7994" s="5">
        <v>5871.16</v>
      </c>
      <c r="J7994" s="17" t="e">
        <f>VLOOKUP(Table1[[#This Row],[CCDDD]],#REF!,2,FALSE)</f>
        <v>#REF!</v>
      </c>
    </row>
    <row r="7995" spans="1:10">
      <c r="A7995" t="s">
        <v>261</v>
      </c>
      <c r="B7995" t="s">
        <v>262</v>
      </c>
      <c r="C7995" s="18" t="s">
        <v>766</v>
      </c>
      <c r="D7995" t="s">
        <v>140</v>
      </c>
      <c r="E7995" s="4" t="s">
        <v>74</v>
      </c>
      <c r="F7995" t="s">
        <v>75</v>
      </c>
      <c r="G7995" s="4" t="s">
        <v>39</v>
      </c>
      <c r="H7995" t="s">
        <v>51</v>
      </c>
      <c r="I7995" s="5">
        <v>5849.92</v>
      </c>
      <c r="J7995" s="17" t="e">
        <f>VLOOKUP(Table1[[#This Row],[CCDDD]],#REF!,2,FALSE)</f>
        <v>#REF!</v>
      </c>
    </row>
    <row r="7996" spans="1:10">
      <c r="A7996" t="s">
        <v>400</v>
      </c>
      <c r="B7996" t="s">
        <v>401</v>
      </c>
      <c r="C7996" s="18" t="s">
        <v>766</v>
      </c>
      <c r="D7996" t="s">
        <v>191</v>
      </c>
      <c r="E7996" s="4" t="s">
        <v>112</v>
      </c>
      <c r="F7996" t="s">
        <v>113</v>
      </c>
      <c r="G7996" s="4" t="s">
        <v>42</v>
      </c>
      <c r="H7996" t="s">
        <v>54</v>
      </c>
      <c r="I7996" s="5">
        <v>5843.86</v>
      </c>
      <c r="J7996" s="17" t="e">
        <f>VLOOKUP(Table1[[#This Row],[CCDDD]],#REF!,2,FALSE)</f>
        <v>#REF!</v>
      </c>
    </row>
    <row r="7997" spans="1:10">
      <c r="A7997" t="s">
        <v>506</v>
      </c>
      <c r="B7997" t="s">
        <v>507</v>
      </c>
      <c r="C7997" s="18" t="s">
        <v>766</v>
      </c>
      <c r="D7997" t="s">
        <v>191</v>
      </c>
      <c r="E7997" s="4" t="s">
        <v>110</v>
      </c>
      <c r="F7997" t="s">
        <v>111</v>
      </c>
      <c r="G7997" s="4" t="s">
        <v>42</v>
      </c>
      <c r="H7997" t="s">
        <v>54</v>
      </c>
      <c r="I7997" s="5">
        <v>5837.6</v>
      </c>
      <c r="J7997" s="17" t="e">
        <f>VLOOKUP(Table1[[#This Row],[CCDDD]],#REF!,2,FALSE)</f>
        <v>#REF!</v>
      </c>
    </row>
    <row r="7998" spans="1:10">
      <c r="A7998" t="s">
        <v>544</v>
      </c>
      <c r="B7998" t="s">
        <v>545</v>
      </c>
      <c r="C7998" s="18" t="s">
        <v>766</v>
      </c>
      <c r="D7998" t="s">
        <v>145</v>
      </c>
      <c r="E7998" s="4" t="s">
        <v>90</v>
      </c>
      <c r="F7998" t="s">
        <v>91</v>
      </c>
      <c r="G7998" s="4" t="s">
        <v>43</v>
      </c>
      <c r="H7998" t="s">
        <v>55</v>
      </c>
      <c r="I7998" s="5">
        <v>5834.75</v>
      </c>
      <c r="J7998" s="17" t="e">
        <f>VLOOKUP(Table1[[#This Row],[CCDDD]],#REF!,2,FALSE)</f>
        <v>#REF!</v>
      </c>
    </row>
    <row r="7999" spans="1:10">
      <c r="A7999" t="s">
        <v>466</v>
      </c>
      <c r="B7999" t="s">
        <v>467</v>
      </c>
      <c r="C7999" s="18" t="s">
        <v>766</v>
      </c>
      <c r="D7999" t="s">
        <v>191</v>
      </c>
      <c r="E7999" s="4" t="s">
        <v>88</v>
      </c>
      <c r="F7999" t="s">
        <v>89</v>
      </c>
      <c r="G7999" s="4" t="s">
        <v>42</v>
      </c>
      <c r="H7999" t="s">
        <v>54</v>
      </c>
      <c r="I7999" s="5">
        <v>5830.92</v>
      </c>
      <c r="J7999" s="17" t="e">
        <f>VLOOKUP(Table1[[#This Row],[CCDDD]],#REF!,2,FALSE)</f>
        <v>#REF!</v>
      </c>
    </row>
    <row r="8000" spans="1:10">
      <c r="A8000" t="s">
        <v>215</v>
      </c>
      <c r="B8000" t="s">
        <v>216</v>
      </c>
      <c r="C8000" s="18" t="s">
        <v>766</v>
      </c>
      <c r="D8000" t="s">
        <v>163</v>
      </c>
      <c r="E8000" s="4" t="s">
        <v>64</v>
      </c>
      <c r="F8000" t="s">
        <v>65</v>
      </c>
      <c r="G8000" s="4" t="s">
        <v>43</v>
      </c>
      <c r="H8000" t="s">
        <v>55</v>
      </c>
      <c r="I8000" s="5">
        <v>5825.4</v>
      </c>
      <c r="J8000" s="17" t="e">
        <f>VLOOKUP(Table1[[#This Row],[CCDDD]],#REF!,2,FALSE)</f>
        <v>#REF!</v>
      </c>
    </row>
    <row r="8001" spans="1:10">
      <c r="A8001" t="s">
        <v>402</v>
      </c>
      <c r="B8001" t="s">
        <v>403</v>
      </c>
      <c r="C8001" s="18" t="s">
        <v>766</v>
      </c>
      <c r="D8001" t="s">
        <v>145</v>
      </c>
      <c r="E8001" s="4" t="s">
        <v>94</v>
      </c>
      <c r="F8001" t="s">
        <v>95</v>
      </c>
      <c r="G8001" s="4" t="s">
        <v>42</v>
      </c>
      <c r="H8001" t="s">
        <v>54</v>
      </c>
      <c r="I8001" s="5">
        <v>5809.02</v>
      </c>
      <c r="J8001" s="17" t="e">
        <f>VLOOKUP(Table1[[#This Row],[CCDDD]],#REF!,2,FALSE)</f>
        <v>#REF!</v>
      </c>
    </row>
    <row r="8002" spans="1:10">
      <c r="A8002" t="s">
        <v>343</v>
      </c>
      <c r="B8002" t="s">
        <v>344</v>
      </c>
      <c r="C8002" s="18" t="s">
        <v>766</v>
      </c>
      <c r="D8002" t="s">
        <v>166</v>
      </c>
      <c r="E8002" s="4" t="s">
        <v>60</v>
      </c>
      <c r="F8002" t="s">
        <v>61</v>
      </c>
      <c r="G8002" s="4" t="s">
        <v>42</v>
      </c>
      <c r="H8002" t="s">
        <v>54</v>
      </c>
      <c r="I8002" s="5">
        <v>5807.33</v>
      </c>
      <c r="J8002" s="17" t="e">
        <f>VLOOKUP(Table1[[#This Row],[CCDDD]],#REF!,2,FALSE)</f>
        <v>#REF!</v>
      </c>
    </row>
    <row r="8003" spans="1:10">
      <c r="A8003" t="s">
        <v>333</v>
      </c>
      <c r="B8003" t="s">
        <v>334</v>
      </c>
      <c r="C8003" s="18" t="s">
        <v>766</v>
      </c>
      <c r="D8003" t="s">
        <v>163</v>
      </c>
      <c r="E8003" s="4" t="s">
        <v>86</v>
      </c>
      <c r="F8003" t="s">
        <v>87</v>
      </c>
      <c r="G8003" s="4" t="s">
        <v>39</v>
      </c>
      <c r="H8003" t="s">
        <v>51</v>
      </c>
      <c r="I8003" s="5">
        <v>5799.91</v>
      </c>
      <c r="J8003" s="17" t="e">
        <f>VLOOKUP(Table1[[#This Row],[CCDDD]],#REF!,2,FALSE)</f>
        <v>#REF!</v>
      </c>
    </row>
    <row r="8004" spans="1:10">
      <c r="A8004" t="s">
        <v>478</v>
      </c>
      <c r="B8004" t="s">
        <v>479</v>
      </c>
      <c r="C8004" s="18" t="s">
        <v>766</v>
      </c>
      <c r="D8004" t="s">
        <v>148</v>
      </c>
      <c r="E8004" s="4" t="s">
        <v>88</v>
      </c>
      <c r="F8004" t="s">
        <v>89</v>
      </c>
      <c r="G8004" s="4" t="s">
        <v>42</v>
      </c>
      <c r="H8004" t="s">
        <v>54</v>
      </c>
      <c r="I8004" s="5">
        <v>5797.67</v>
      </c>
      <c r="J8004" s="17" t="e">
        <f>VLOOKUP(Table1[[#This Row],[CCDDD]],#REF!,2,FALSE)</f>
        <v>#REF!</v>
      </c>
    </row>
    <row r="8005" spans="1:10">
      <c r="A8005" t="s">
        <v>639</v>
      </c>
      <c r="B8005" t="s">
        <v>640</v>
      </c>
      <c r="C8005" s="18" t="s">
        <v>766</v>
      </c>
      <c r="D8005" t="s">
        <v>379</v>
      </c>
      <c r="E8005" s="4" t="s">
        <v>130</v>
      </c>
      <c r="F8005" t="s">
        <v>46</v>
      </c>
      <c r="G8005" s="4" t="s">
        <v>46</v>
      </c>
      <c r="H8005" t="s">
        <v>46</v>
      </c>
      <c r="I8005" s="5">
        <v>5794</v>
      </c>
      <c r="J8005" s="17" t="e">
        <f>VLOOKUP(Table1[[#This Row],[CCDDD]],#REF!,2,FALSE)</f>
        <v>#REF!</v>
      </c>
    </row>
    <row r="8006" spans="1:10">
      <c r="A8006" t="s">
        <v>520</v>
      </c>
      <c r="B8006" t="s">
        <v>521</v>
      </c>
      <c r="C8006" s="18" t="s">
        <v>766</v>
      </c>
      <c r="D8006" t="s">
        <v>177</v>
      </c>
      <c r="E8006" s="4" t="s">
        <v>80</v>
      </c>
      <c r="F8006" t="s">
        <v>81</v>
      </c>
      <c r="G8006" s="4" t="s">
        <v>42</v>
      </c>
      <c r="H8006" t="s">
        <v>54</v>
      </c>
      <c r="I8006" s="5">
        <v>5771.88</v>
      </c>
      <c r="J8006" s="17" t="e">
        <f>VLOOKUP(Table1[[#This Row],[CCDDD]],#REF!,2,FALSE)</f>
        <v>#REF!</v>
      </c>
    </row>
    <row r="8007" spans="1:10">
      <c r="A8007" t="s">
        <v>692</v>
      </c>
      <c r="B8007" t="s">
        <v>693</v>
      </c>
      <c r="C8007" s="18" t="s">
        <v>766</v>
      </c>
      <c r="D8007" t="s">
        <v>145</v>
      </c>
      <c r="E8007" s="4" t="s">
        <v>72</v>
      </c>
      <c r="F8007" t="s">
        <v>73</v>
      </c>
      <c r="G8007" s="4" t="s">
        <v>39</v>
      </c>
      <c r="H8007" t="s">
        <v>51</v>
      </c>
      <c r="I8007" s="5">
        <v>5765.6</v>
      </c>
      <c r="J8007" s="17" t="e">
        <f>VLOOKUP(Table1[[#This Row],[CCDDD]],#REF!,2,FALSE)</f>
        <v>#REF!</v>
      </c>
    </row>
    <row r="8008" spans="1:10">
      <c r="A8008" t="s">
        <v>141</v>
      </c>
      <c r="B8008" t="s">
        <v>142</v>
      </c>
      <c r="C8008" s="18" t="s">
        <v>766</v>
      </c>
      <c r="D8008" t="s">
        <v>140</v>
      </c>
      <c r="E8008" s="4" t="s">
        <v>64</v>
      </c>
      <c r="F8008" t="s">
        <v>65</v>
      </c>
      <c r="G8008" s="4" t="s">
        <v>41</v>
      </c>
      <c r="H8008" t="s">
        <v>53</v>
      </c>
      <c r="I8008" s="5">
        <v>5759.15</v>
      </c>
      <c r="J8008" s="17" t="e">
        <f>VLOOKUP(Table1[[#This Row],[CCDDD]],#REF!,2,FALSE)</f>
        <v>#REF!</v>
      </c>
    </row>
    <row r="8009" spans="1:10">
      <c r="A8009" t="s">
        <v>400</v>
      </c>
      <c r="B8009" t="s">
        <v>401</v>
      </c>
      <c r="C8009" s="18" t="s">
        <v>766</v>
      </c>
      <c r="D8009" t="s">
        <v>191</v>
      </c>
      <c r="E8009" s="4" t="s">
        <v>58</v>
      </c>
      <c r="F8009" t="s">
        <v>59</v>
      </c>
      <c r="G8009" s="4" t="s">
        <v>45</v>
      </c>
      <c r="H8009" t="s">
        <v>57</v>
      </c>
      <c r="I8009" s="5">
        <v>5750.83</v>
      </c>
      <c r="J8009" s="17" t="e">
        <f>VLOOKUP(Table1[[#This Row],[CCDDD]],#REF!,2,FALSE)</f>
        <v>#REF!</v>
      </c>
    </row>
    <row r="8010" spans="1:10">
      <c r="A8010" t="s">
        <v>614</v>
      </c>
      <c r="B8010" t="s">
        <v>615</v>
      </c>
      <c r="C8010" s="18" t="s">
        <v>766</v>
      </c>
      <c r="D8010" t="s">
        <v>191</v>
      </c>
      <c r="E8010" s="4" t="s">
        <v>120</v>
      </c>
      <c r="F8010" t="s">
        <v>121</v>
      </c>
      <c r="G8010" s="4" t="s">
        <v>43</v>
      </c>
      <c r="H8010" t="s">
        <v>55</v>
      </c>
      <c r="I8010" s="5">
        <v>5745.97</v>
      </c>
      <c r="J8010" s="17" t="e">
        <f>VLOOKUP(Table1[[#This Row],[CCDDD]],#REF!,2,FALSE)</f>
        <v>#REF!</v>
      </c>
    </row>
    <row r="8011" spans="1:10">
      <c r="A8011" t="s">
        <v>478</v>
      </c>
      <c r="B8011" t="s">
        <v>479</v>
      </c>
      <c r="C8011" s="18" t="s">
        <v>766</v>
      </c>
      <c r="D8011" t="s">
        <v>148</v>
      </c>
      <c r="E8011" s="4" t="s">
        <v>112</v>
      </c>
      <c r="F8011" t="s">
        <v>113</v>
      </c>
      <c r="G8011" s="4" t="s">
        <v>42</v>
      </c>
      <c r="H8011" t="s">
        <v>54</v>
      </c>
      <c r="I8011" s="5">
        <v>5735.62</v>
      </c>
      <c r="J8011" s="17" t="e">
        <f>VLOOKUP(Table1[[#This Row],[CCDDD]],#REF!,2,FALSE)</f>
        <v>#REF!</v>
      </c>
    </row>
    <row r="8012" spans="1:10">
      <c r="A8012" t="s">
        <v>271</v>
      </c>
      <c r="B8012" t="s">
        <v>272</v>
      </c>
      <c r="C8012" s="18" t="s">
        <v>766</v>
      </c>
      <c r="D8012" t="s">
        <v>140</v>
      </c>
      <c r="E8012" s="4" t="s">
        <v>110</v>
      </c>
      <c r="F8012" t="s">
        <v>111</v>
      </c>
      <c r="G8012" s="4" t="s">
        <v>40</v>
      </c>
      <c r="H8012" t="s">
        <v>52</v>
      </c>
      <c r="I8012" s="5">
        <v>5732.32</v>
      </c>
      <c r="J8012" s="17" t="e">
        <f>VLOOKUP(Table1[[#This Row],[CCDDD]],#REF!,2,FALSE)</f>
        <v>#REF!</v>
      </c>
    </row>
    <row r="8013" spans="1:10">
      <c r="A8013" t="s">
        <v>335</v>
      </c>
      <c r="B8013" t="s">
        <v>336</v>
      </c>
      <c r="C8013" s="18" t="s">
        <v>766</v>
      </c>
      <c r="D8013" t="s">
        <v>163</v>
      </c>
      <c r="E8013" s="4" t="s">
        <v>86</v>
      </c>
      <c r="F8013" t="s">
        <v>87</v>
      </c>
      <c r="G8013" s="4" t="s">
        <v>41</v>
      </c>
      <c r="H8013" t="s">
        <v>53</v>
      </c>
      <c r="I8013" s="5">
        <v>5730.75</v>
      </c>
      <c r="J8013" s="17" t="e">
        <f>VLOOKUP(Table1[[#This Row],[CCDDD]],#REF!,2,FALSE)</f>
        <v>#REF!</v>
      </c>
    </row>
    <row r="8014" spans="1:10">
      <c r="A8014" t="s">
        <v>293</v>
      </c>
      <c r="B8014" t="s">
        <v>294</v>
      </c>
      <c r="C8014" s="18" t="s">
        <v>766</v>
      </c>
      <c r="D8014" t="s">
        <v>210</v>
      </c>
      <c r="E8014" s="4" t="s">
        <v>68</v>
      </c>
      <c r="F8014" t="s">
        <v>69</v>
      </c>
      <c r="G8014" s="4" t="s">
        <v>41</v>
      </c>
      <c r="H8014" t="s">
        <v>53</v>
      </c>
      <c r="I8014" s="5">
        <v>5722.35</v>
      </c>
      <c r="J8014" s="17" t="e">
        <f>VLOOKUP(Table1[[#This Row],[CCDDD]],#REF!,2,FALSE)</f>
        <v>#REF!</v>
      </c>
    </row>
    <row r="8015" spans="1:10">
      <c r="A8015" t="s">
        <v>458</v>
      </c>
      <c r="B8015" t="s">
        <v>459</v>
      </c>
      <c r="C8015" s="18" t="s">
        <v>766</v>
      </c>
      <c r="D8015" t="s">
        <v>184</v>
      </c>
      <c r="E8015" s="4" t="s">
        <v>120</v>
      </c>
      <c r="F8015" t="s">
        <v>121</v>
      </c>
      <c r="G8015" s="4" t="s">
        <v>43</v>
      </c>
      <c r="H8015" t="s">
        <v>55</v>
      </c>
      <c r="I8015" s="5">
        <v>5702.65</v>
      </c>
      <c r="J8015" s="17" t="e">
        <f>VLOOKUP(Table1[[#This Row],[CCDDD]],#REF!,2,FALSE)</f>
        <v>#REF!</v>
      </c>
    </row>
    <row r="8016" spans="1:10">
      <c r="A8016" t="s">
        <v>273</v>
      </c>
      <c r="B8016" t="s">
        <v>274</v>
      </c>
      <c r="C8016" s="18" t="s">
        <v>766</v>
      </c>
      <c r="D8016" t="s">
        <v>191</v>
      </c>
      <c r="E8016" s="4" t="s">
        <v>80</v>
      </c>
      <c r="F8016" t="s">
        <v>81</v>
      </c>
      <c r="G8016" s="4" t="s">
        <v>42</v>
      </c>
      <c r="H8016" t="s">
        <v>54</v>
      </c>
      <c r="I8016" s="5">
        <v>5702.3</v>
      </c>
      <c r="J8016" s="17" t="e">
        <f>VLOOKUP(Table1[[#This Row],[CCDDD]],#REF!,2,FALSE)</f>
        <v>#REF!</v>
      </c>
    </row>
    <row r="8017" spans="1:10">
      <c r="A8017" t="s">
        <v>478</v>
      </c>
      <c r="B8017" t="s">
        <v>479</v>
      </c>
      <c r="C8017" s="18" t="s">
        <v>766</v>
      </c>
      <c r="D8017" t="s">
        <v>148</v>
      </c>
      <c r="E8017" s="4" t="s">
        <v>80</v>
      </c>
      <c r="F8017" t="s">
        <v>81</v>
      </c>
      <c r="G8017" s="4" t="s">
        <v>41</v>
      </c>
      <c r="H8017" t="s">
        <v>53</v>
      </c>
      <c r="I8017" s="5">
        <v>5697.74</v>
      </c>
      <c r="J8017" s="17" t="e">
        <f>VLOOKUP(Table1[[#This Row],[CCDDD]],#REF!,2,FALSE)</f>
        <v>#REF!</v>
      </c>
    </row>
    <row r="8018" spans="1:10">
      <c r="A8018" t="s">
        <v>141</v>
      </c>
      <c r="B8018" t="s">
        <v>142</v>
      </c>
      <c r="C8018" s="18" t="s">
        <v>766</v>
      </c>
      <c r="D8018" t="s">
        <v>140</v>
      </c>
      <c r="E8018" s="4" t="s">
        <v>96</v>
      </c>
      <c r="F8018" t="s">
        <v>97</v>
      </c>
      <c r="G8018" s="4" t="s">
        <v>40</v>
      </c>
      <c r="H8018" t="s">
        <v>52</v>
      </c>
      <c r="I8018" s="5">
        <v>5692.79</v>
      </c>
      <c r="J8018" s="17" t="e">
        <f>VLOOKUP(Table1[[#This Row],[CCDDD]],#REF!,2,FALSE)</f>
        <v>#REF!</v>
      </c>
    </row>
    <row r="8019" spans="1:10">
      <c r="A8019" t="s">
        <v>175</v>
      </c>
      <c r="B8019" t="s">
        <v>176</v>
      </c>
      <c r="C8019" s="18" t="s">
        <v>766</v>
      </c>
      <c r="D8019" t="s">
        <v>177</v>
      </c>
      <c r="E8019" s="4" t="s">
        <v>62</v>
      </c>
      <c r="F8019" t="s">
        <v>63</v>
      </c>
      <c r="G8019" s="4" t="s">
        <v>42</v>
      </c>
      <c r="H8019" t="s">
        <v>54</v>
      </c>
      <c r="I8019" s="5">
        <v>5673.55</v>
      </c>
      <c r="J8019" s="17" t="e">
        <f>VLOOKUP(Table1[[#This Row],[CCDDD]],#REF!,2,FALSE)</f>
        <v>#REF!</v>
      </c>
    </row>
    <row r="8020" spans="1:10">
      <c r="A8020" t="s">
        <v>283</v>
      </c>
      <c r="B8020" t="s">
        <v>284</v>
      </c>
      <c r="C8020" s="18" t="s">
        <v>766</v>
      </c>
      <c r="D8020" t="s">
        <v>145</v>
      </c>
      <c r="E8020" s="4" t="s">
        <v>86</v>
      </c>
      <c r="F8020" t="s">
        <v>87</v>
      </c>
      <c r="G8020" s="4" t="s">
        <v>39</v>
      </c>
      <c r="H8020" t="s">
        <v>51</v>
      </c>
      <c r="I8020" s="5">
        <v>5670.48</v>
      </c>
      <c r="J8020" s="17" t="e">
        <f>VLOOKUP(Table1[[#This Row],[CCDDD]],#REF!,2,FALSE)</f>
        <v>#REF!</v>
      </c>
    </row>
    <row r="8021" spans="1:10">
      <c r="A8021" t="s">
        <v>257</v>
      </c>
      <c r="B8021" t="s">
        <v>258</v>
      </c>
      <c r="C8021" s="18" t="s">
        <v>766</v>
      </c>
      <c r="D8021" t="s">
        <v>191</v>
      </c>
      <c r="E8021" s="4" t="s">
        <v>112</v>
      </c>
      <c r="F8021" t="s">
        <v>113</v>
      </c>
      <c r="G8021" s="4" t="s">
        <v>41</v>
      </c>
      <c r="H8021" t="s">
        <v>53</v>
      </c>
      <c r="I8021" s="5">
        <v>5666.39</v>
      </c>
      <c r="J8021" s="17" t="e">
        <f>VLOOKUP(Table1[[#This Row],[CCDDD]],#REF!,2,FALSE)</f>
        <v>#REF!</v>
      </c>
    </row>
    <row r="8022" spans="1:10">
      <c r="A8022" t="s">
        <v>287</v>
      </c>
      <c r="B8022" t="s">
        <v>288</v>
      </c>
      <c r="C8022" s="18" t="s">
        <v>766</v>
      </c>
      <c r="D8022" t="s">
        <v>177</v>
      </c>
      <c r="E8022" s="4" t="s">
        <v>74</v>
      </c>
      <c r="F8022" t="s">
        <v>75</v>
      </c>
      <c r="G8022" s="4" t="s">
        <v>41</v>
      </c>
      <c r="H8022" t="s">
        <v>53</v>
      </c>
      <c r="I8022" s="5">
        <v>5663.29</v>
      </c>
      <c r="J8022" s="17" t="e">
        <f>VLOOKUP(Table1[[#This Row],[CCDDD]],#REF!,2,FALSE)</f>
        <v>#REF!</v>
      </c>
    </row>
    <row r="8023" spans="1:10">
      <c r="A8023" t="s">
        <v>355</v>
      </c>
      <c r="B8023" t="s">
        <v>356</v>
      </c>
      <c r="C8023" s="18" t="s">
        <v>766</v>
      </c>
      <c r="D8023" t="s">
        <v>177</v>
      </c>
      <c r="E8023" s="4" t="s">
        <v>110</v>
      </c>
      <c r="F8023" t="s">
        <v>111</v>
      </c>
      <c r="G8023" s="4" t="s">
        <v>40</v>
      </c>
      <c r="H8023" t="s">
        <v>52</v>
      </c>
      <c r="I8023" s="5">
        <v>5660.29</v>
      </c>
      <c r="J8023" s="17" t="e">
        <f>VLOOKUP(Table1[[#This Row],[CCDDD]],#REF!,2,FALSE)</f>
        <v>#REF!</v>
      </c>
    </row>
    <row r="8024" spans="1:10">
      <c r="A8024" t="s">
        <v>612</v>
      </c>
      <c r="B8024" t="s">
        <v>613</v>
      </c>
      <c r="C8024" s="18" t="s">
        <v>766</v>
      </c>
      <c r="D8024" t="s">
        <v>191</v>
      </c>
      <c r="E8024" s="4" t="s">
        <v>80</v>
      </c>
      <c r="F8024" t="s">
        <v>81</v>
      </c>
      <c r="G8024" s="4" t="s">
        <v>39</v>
      </c>
      <c r="H8024" t="s">
        <v>51</v>
      </c>
      <c r="I8024" s="5">
        <v>5656.44</v>
      </c>
      <c r="J8024" s="17" t="e">
        <f>VLOOKUP(Table1[[#This Row],[CCDDD]],#REF!,2,FALSE)</f>
        <v>#REF!</v>
      </c>
    </row>
    <row r="8025" spans="1:10">
      <c r="A8025" t="s">
        <v>335</v>
      </c>
      <c r="B8025" t="s">
        <v>336</v>
      </c>
      <c r="C8025" s="18" t="s">
        <v>766</v>
      </c>
      <c r="D8025" t="s">
        <v>163</v>
      </c>
      <c r="E8025" s="4" t="s">
        <v>78</v>
      </c>
      <c r="F8025" t="s">
        <v>79</v>
      </c>
      <c r="G8025" s="4" t="s">
        <v>42</v>
      </c>
      <c r="H8025" t="s">
        <v>54</v>
      </c>
      <c r="I8025" s="5">
        <v>5642.68</v>
      </c>
      <c r="J8025" s="17" t="e">
        <f>VLOOKUP(Table1[[#This Row],[CCDDD]],#REF!,2,FALSE)</f>
        <v>#REF!</v>
      </c>
    </row>
    <row r="8026" spans="1:10">
      <c r="A8026" t="s">
        <v>301</v>
      </c>
      <c r="B8026" t="s">
        <v>302</v>
      </c>
      <c r="C8026" s="18" t="s">
        <v>766</v>
      </c>
      <c r="D8026" t="s">
        <v>184</v>
      </c>
      <c r="E8026" s="4" t="s">
        <v>78</v>
      </c>
      <c r="F8026" t="s">
        <v>79</v>
      </c>
      <c r="G8026" s="4" t="s">
        <v>39</v>
      </c>
      <c r="H8026" t="s">
        <v>51</v>
      </c>
      <c r="I8026" s="5">
        <v>5641.5</v>
      </c>
      <c r="J8026" s="17" t="e">
        <f>VLOOKUP(Table1[[#This Row],[CCDDD]],#REF!,2,FALSE)</f>
        <v>#REF!</v>
      </c>
    </row>
    <row r="8027" spans="1:10">
      <c r="A8027" t="s">
        <v>323</v>
      </c>
      <c r="B8027" t="s">
        <v>324</v>
      </c>
      <c r="C8027" s="18" t="s">
        <v>766</v>
      </c>
      <c r="D8027" t="s">
        <v>191</v>
      </c>
      <c r="E8027" s="4" t="s">
        <v>72</v>
      </c>
      <c r="F8027" t="s">
        <v>73</v>
      </c>
      <c r="G8027" s="4" t="s">
        <v>43</v>
      </c>
      <c r="H8027" t="s">
        <v>55</v>
      </c>
      <c r="I8027" s="5">
        <v>5640.86</v>
      </c>
      <c r="J8027" s="17" t="e">
        <f>VLOOKUP(Table1[[#This Row],[CCDDD]],#REF!,2,FALSE)</f>
        <v>#REF!</v>
      </c>
    </row>
    <row r="8028" spans="1:10">
      <c r="A8028" t="s">
        <v>311</v>
      </c>
      <c r="B8028" t="s">
        <v>312</v>
      </c>
      <c r="C8028" s="18" t="s">
        <v>766</v>
      </c>
      <c r="D8028" t="s">
        <v>140</v>
      </c>
      <c r="E8028" s="4" t="s">
        <v>112</v>
      </c>
      <c r="F8028" t="s">
        <v>113</v>
      </c>
      <c r="G8028" s="4" t="s">
        <v>43</v>
      </c>
      <c r="H8028" t="s">
        <v>55</v>
      </c>
      <c r="I8028" s="5">
        <v>5634.59</v>
      </c>
      <c r="J8028" s="17" t="e">
        <f>VLOOKUP(Table1[[#This Row],[CCDDD]],#REF!,2,FALSE)</f>
        <v>#REF!</v>
      </c>
    </row>
    <row r="8029" spans="1:10">
      <c r="A8029" t="s">
        <v>672</v>
      </c>
      <c r="B8029" t="s">
        <v>673</v>
      </c>
      <c r="C8029" s="18" t="s">
        <v>766</v>
      </c>
      <c r="D8029" t="s">
        <v>148</v>
      </c>
      <c r="E8029" s="4" t="s">
        <v>110</v>
      </c>
      <c r="F8029" t="s">
        <v>111</v>
      </c>
      <c r="G8029" s="4" t="s">
        <v>42</v>
      </c>
      <c r="H8029" t="s">
        <v>54</v>
      </c>
      <c r="I8029" s="5">
        <v>5634.29</v>
      </c>
      <c r="J8029" s="17" t="e">
        <f>VLOOKUP(Table1[[#This Row],[CCDDD]],#REF!,2,FALSE)</f>
        <v>#REF!</v>
      </c>
    </row>
    <row r="8030" spans="1:10">
      <c r="A8030" t="s">
        <v>418</v>
      </c>
      <c r="B8030" t="s">
        <v>419</v>
      </c>
      <c r="C8030" s="18" t="s">
        <v>766</v>
      </c>
      <c r="D8030" t="s">
        <v>163</v>
      </c>
      <c r="E8030" s="4" t="s">
        <v>58</v>
      </c>
      <c r="F8030" t="s">
        <v>59</v>
      </c>
      <c r="G8030" s="4" t="s">
        <v>43</v>
      </c>
      <c r="H8030" t="s">
        <v>55</v>
      </c>
      <c r="I8030" s="5">
        <v>5632.5</v>
      </c>
      <c r="J8030" s="17" t="e">
        <f>VLOOKUP(Table1[[#This Row],[CCDDD]],#REF!,2,FALSE)</f>
        <v>#REF!</v>
      </c>
    </row>
    <row r="8031" spans="1:10">
      <c r="A8031" t="s">
        <v>424</v>
      </c>
      <c r="B8031" t="s">
        <v>425</v>
      </c>
      <c r="C8031" s="18" t="s">
        <v>766</v>
      </c>
      <c r="D8031" t="s">
        <v>184</v>
      </c>
      <c r="E8031" s="4" t="s">
        <v>108</v>
      </c>
      <c r="F8031" t="s">
        <v>109</v>
      </c>
      <c r="G8031" s="4" t="s">
        <v>40</v>
      </c>
      <c r="H8031" t="s">
        <v>52</v>
      </c>
      <c r="I8031" s="5">
        <v>5631</v>
      </c>
      <c r="J8031" s="17" t="e">
        <f>VLOOKUP(Table1[[#This Row],[CCDDD]],#REF!,2,FALSE)</f>
        <v>#REF!</v>
      </c>
    </row>
    <row r="8032" spans="1:10">
      <c r="A8032" t="s">
        <v>639</v>
      </c>
      <c r="B8032" t="s">
        <v>640</v>
      </c>
      <c r="C8032" s="18" t="s">
        <v>766</v>
      </c>
      <c r="D8032" t="s">
        <v>379</v>
      </c>
      <c r="E8032" s="4" t="s">
        <v>62</v>
      </c>
      <c r="F8032" t="s">
        <v>63</v>
      </c>
      <c r="G8032" s="4" t="s">
        <v>40</v>
      </c>
      <c r="H8032" t="s">
        <v>52</v>
      </c>
      <c r="I8032" s="5">
        <v>5625</v>
      </c>
      <c r="J8032" s="17" t="e">
        <f>VLOOKUP(Table1[[#This Row],[CCDDD]],#REF!,2,FALSE)</f>
        <v>#REF!</v>
      </c>
    </row>
    <row r="8033" spans="1:10">
      <c r="A8033" t="s">
        <v>639</v>
      </c>
      <c r="B8033" t="s">
        <v>640</v>
      </c>
      <c r="C8033" s="18" t="s">
        <v>766</v>
      </c>
      <c r="D8033" t="s">
        <v>379</v>
      </c>
      <c r="E8033" s="4" t="s">
        <v>66</v>
      </c>
      <c r="F8033" t="s">
        <v>67</v>
      </c>
      <c r="G8033" s="4" t="s">
        <v>40</v>
      </c>
      <c r="H8033" t="s">
        <v>52</v>
      </c>
      <c r="I8033" s="5">
        <v>5625</v>
      </c>
      <c r="J8033" s="17" t="e">
        <f>VLOOKUP(Table1[[#This Row],[CCDDD]],#REF!,2,FALSE)</f>
        <v>#REF!</v>
      </c>
    </row>
    <row r="8034" spans="1:10">
      <c r="A8034" t="s">
        <v>265</v>
      </c>
      <c r="B8034" t="s">
        <v>266</v>
      </c>
      <c r="C8034" s="18" t="s">
        <v>766</v>
      </c>
      <c r="D8034" t="s">
        <v>191</v>
      </c>
      <c r="E8034" s="4" t="s">
        <v>78</v>
      </c>
      <c r="F8034" t="s">
        <v>79</v>
      </c>
      <c r="G8034" s="4" t="s">
        <v>39</v>
      </c>
      <c r="H8034" t="s">
        <v>51</v>
      </c>
      <c r="I8034" s="5">
        <v>5622</v>
      </c>
      <c r="J8034" s="17" t="e">
        <f>VLOOKUP(Table1[[#This Row],[CCDDD]],#REF!,2,FALSE)</f>
        <v>#REF!</v>
      </c>
    </row>
    <row r="8035" spans="1:10">
      <c r="A8035" t="s">
        <v>414</v>
      </c>
      <c r="B8035" t="s">
        <v>415</v>
      </c>
      <c r="C8035" s="18" t="s">
        <v>766</v>
      </c>
      <c r="D8035" t="s">
        <v>145</v>
      </c>
      <c r="E8035" s="4" t="s">
        <v>62</v>
      </c>
      <c r="F8035" t="s">
        <v>63</v>
      </c>
      <c r="G8035" s="4" t="s">
        <v>40</v>
      </c>
      <c r="H8035" t="s">
        <v>52</v>
      </c>
      <c r="I8035" s="5">
        <v>5600</v>
      </c>
      <c r="J8035" s="17" t="e">
        <f>VLOOKUP(Table1[[#This Row],[CCDDD]],#REF!,2,FALSE)</f>
        <v>#REF!</v>
      </c>
    </row>
    <row r="8036" spans="1:10">
      <c r="A8036" t="s">
        <v>277</v>
      </c>
      <c r="B8036" t="s">
        <v>278</v>
      </c>
      <c r="C8036" s="18" t="s">
        <v>766</v>
      </c>
      <c r="D8036" t="s">
        <v>163</v>
      </c>
      <c r="E8036" s="4" t="s">
        <v>112</v>
      </c>
      <c r="F8036" t="s">
        <v>113</v>
      </c>
      <c r="G8036" s="4" t="s">
        <v>40</v>
      </c>
      <c r="H8036" t="s">
        <v>52</v>
      </c>
      <c r="I8036" s="5">
        <v>5592.96</v>
      </c>
      <c r="J8036" s="17" t="e">
        <f>VLOOKUP(Table1[[#This Row],[CCDDD]],#REF!,2,FALSE)</f>
        <v>#REF!</v>
      </c>
    </row>
    <row r="8037" spans="1:10">
      <c r="A8037" t="s">
        <v>371</v>
      </c>
      <c r="B8037" t="s">
        <v>372</v>
      </c>
      <c r="C8037" s="18" t="s">
        <v>766</v>
      </c>
      <c r="D8037" t="s">
        <v>166</v>
      </c>
      <c r="E8037" s="4" t="s">
        <v>100</v>
      </c>
      <c r="F8037" t="s">
        <v>101</v>
      </c>
      <c r="G8037" s="4" t="s">
        <v>40</v>
      </c>
      <c r="H8037" t="s">
        <v>52</v>
      </c>
      <c r="I8037" s="5">
        <v>5589.3</v>
      </c>
      <c r="J8037" s="17" t="e">
        <f>VLOOKUP(Table1[[#This Row],[CCDDD]],#REF!,2,FALSE)</f>
        <v>#REF!</v>
      </c>
    </row>
    <row r="8038" spans="1:10">
      <c r="A8038" t="s">
        <v>339</v>
      </c>
      <c r="B8038" t="s">
        <v>340</v>
      </c>
      <c r="C8038" s="18" t="s">
        <v>766</v>
      </c>
      <c r="D8038" t="s">
        <v>145</v>
      </c>
      <c r="E8038" s="4" t="s">
        <v>90</v>
      </c>
      <c r="F8038" t="s">
        <v>91</v>
      </c>
      <c r="G8038" s="4" t="s">
        <v>43</v>
      </c>
      <c r="H8038" t="s">
        <v>55</v>
      </c>
      <c r="I8038" s="5">
        <v>5586</v>
      </c>
      <c r="J8038" s="17" t="e">
        <f>VLOOKUP(Table1[[#This Row],[CCDDD]],#REF!,2,FALSE)</f>
        <v>#REF!</v>
      </c>
    </row>
    <row r="8039" spans="1:10">
      <c r="A8039" t="s">
        <v>371</v>
      </c>
      <c r="B8039" t="s">
        <v>372</v>
      </c>
      <c r="C8039" s="18" t="s">
        <v>766</v>
      </c>
      <c r="D8039" t="s">
        <v>166</v>
      </c>
      <c r="E8039" s="4" t="s">
        <v>100</v>
      </c>
      <c r="F8039" t="s">
        <v>101</v>
      </c>
      <c r="G8039" s="4" t="s">
        <v>38</v>
      </c>
      <c r="H8039" t="s">
        <v>50</v>
      </c>
      <c r="I8039" s="5">
        <v>5581.99</v>
      </c>
      <c r="J8039" s="17" t="e">
        <f>VLOOKUP(Table1[[#This Row],[CCDDD]],#REF!,2,FALSE)</f>
        <v>#REF!</v>
      </c>
    </row>
    <row r="8040" spans="1:10">
      <c r="A8040" t="s">
        <v>206</v>
      </c>
      <c r="B8040" t="s">
        <v>207</v>
      </c>
      <c r="C8040" s="18" t="s">
        <v>766</v>
      </c>
      <c r="D8040" t="s">
        <v>184</v>
      </c>
      <c r="E8040" s="4" t="s">
        <v>86</v>
      </c>
      <c r="F8040" t="s">
        <v>87</v>
      </c>
      <c r="G8040" s="4" t="s">
        <v>41</v>
      </c>
      <c r="H8040" t="s">
        <v>53</v>
      </c>
      <c r="I8040" s="5">
        <v>5568.82</v>
      </c>
      <c r="J8040" s="17" t="e">
        <f>VLOOKUP(Table1[[#This Row],[CCDDD]],#REF!,2,FALSE)</f>
        <v>#REF!</v>
      </c>
    </row>
    <row r="8041" spans="1:10">
      <c r="A8041" t="s">
        <v>680</v>
      </c>
      <c r="B8041" t="s">
        <v>681</v>
      </c>
      <c r="C8041" s="18" t="s">
        <v>766</v>
      </c>
      <c r="D8041" t="s">
        <v>145</v>
      </c>
      <c r="E8041" s="4" t="s">
        <v>78</v>
      </c>
      <c r="F8041" t="s">
        <v>79</v>
      </c>
      <c r="G8041" s="4" t="s">
        <v>42</v>
      </c>
      <c r="H8041" t="s">
        <v>54</v>
      </c>
      <c r="I8041" s="5">
        <v>5568.68</v>
      </c>
      <c r="J8041" s="17" t="e">
        <f>VLOOKUP(Table1[[#This Row],[CCDDD]],#REF!,2,FALSE)</f>
        <v>#REF!</v>
      </c>
    </row>
    <row r="8042" spans="1:10">
      <c r="A8042" t="s">
        <v>233</v>
      </c>
      <c r="B8042" t="s">
        <v>234</v>
      </c>
      <c r="C8042" s="18" t="s">
        <v>766</v>
      </c>
      <c r="D8042" t="s">
        <v>163</v>
      </c>
      <c r="E8042" s="4" t="s">
        <v>96</v>
      </c>
      <c r="F8042" t="s">
        <v>97</v>
      </c>
      <c r="G8042" s="4" t="s">
        <v>45</v>
      </c>
      <c r="H8042" t="s">
        <v>57</v>
      </c>
      <c r="I8042" s="5">
        <v>5567.58</v>
      </c>
      <c r="J8042" s="17" t="e">
        <f>VLOOKUP(Table1[[#This Row],[CCDDD]],#REF!,2,FALSE)</f>
        <v>#REF!</v>
      </c>
    </row>
    <row r="8043" spans="1:10">
      <c r="A8043" t="s">
        <v>624</v>
      </c>
      <c r="B8043" t="s">
        <v>625</v>
      </c>
      <c r="C8043" s="18" t="s">
        <v>766</v>
      </c>
      <c r="D8043" t="s">
        <v>148</v>
      </c>
      <c r="E8043" s="4" t="s">
        <v>112</v>
      </c>
      <c r="F8043" t="s">
        <v>113</v>
      </c>
      <c r="G8043" s="4" t="s">
        <v>40</v>
      </c>
      <c r="H8043" t="s">
        <v>52</v>
      </c>
      <c r="I8043" s="5">
        <v>5565</v>
      </c>
      <c r="J8043" s="17" t="e">
        <f>VLOOKUP(Table1[[#This Row],[CCDDD]],#REF!,2,FALSE)</f>
        <v>#REF!</v>
      </c>
    </row>
    <row r="8044" spans="1:10">
      <c r="A8044" t="s">
        <v>317</v>
      </c>
      <c r="B8044" t="s">
        <v>318</v>
      </c>
      <c r="C8044" s="18" t="s">
        <v>766</v>
      </c>
      <c r="D8044" t="s">
        <v>140</v>
      </c>
      <c r="E8044" s="4" t="s">
        <v>80</v>
      </c>
      <c r="F8044" t="s">
        <v>81</v>
      </c>
      <c r="G8044" s="4" t="s">
        <v>39</v>
      </c>
      <c r="H8044" t="s">
        <v>51</v>
      </c>
      <c r="I8044" s="5">
        <v>5533.68</v>
      </c>
      <c r="J8044" s="17" t="e">
        <f>VLOOKUP(Table1[[#This Row],[CCDDD]],#REF!,2,FALSE)</f>
        <v>#REF!</v>
      </c>
    </row>
    <row r="8045" spans="1:10">
      <c r="A8045" t="s">
        <v>400</v>
      </c>
      <c r="B8045" t="s">
        <v>401</v>
      </c>
      <c r="C8045" s="18" t="s">
        <v>766</v>
      </c>
      <c r="D8045" t="s">
        <v>191</v>
      </c>
      <c r="E8045" s="4" t="s">
        <v>88</v>
      </c>
      <c r="F8045" t="s">
        <v>89</v>
      </c>
      <c r="G8045" s="4" t="s">
        <v>42</v>
      </c>
      <c r="H8045" t="s">
        <v>54</v>
      </c>
      <c r="I8045" s="5">
        <v>5513.33</v>
      </c>
      <c r="J8045" s="17" t="e">
        <f>VLOOKUP(Table1[[#This Row],[CCDDD]],#REF!,2,FALSE)</f>
        <v>#REF!</v>
      </c>
    </row>
    <row r="8046" spans="1:10">
      <c r="A8046" t="s">
        <v>215</v>
      </c>
      <c r="B8046" t="s">
        <v>216</v>
      </c>
      <c r="C8046" s="18" t="s">
        <v>766</v>
      </c>
      <c r="D8046" t="s">
        <v>163</v>
      </c>
      <c r="E8046" s="4" t="s">
        <v>82</v>
      </c>
      <c r="F8046" t="s">
        <v>83</v>
      </c>
      <c r="G8046" s="4" t="s">
        <v>43</v>
      </c>
      <c r="H8046" t="s">
        <v>55</v>
      </c>
      <c r="I8046" s="5">
        <v>5500</v>
      </c>
      <c r="J8046" s="17" t="e">
        <f>VLOOKUP(Table1[[#This Row],[CCDDD]],#REF!,2,FALSE)</f>
        <v>#REF!</v>
      </c>
    </row>
    <row r="8047" spans="1:10">
      <c r="A8047" t="s">
        <v>355</v>
      </c>
      <c r="B8047" t="s">
        <v>356</v>
      </c>
      <c r="C8047" s="18" t="s">
        <v>766</v>
      </c>
      <c r="D8047" t="s">
        <v>177</v>
      </c>
      <c r="E8047" s="4" t="s">
        <v>90</v>
      </c>
      <c r="F8047" t="s">
        <v>91</v>
      </c>
      <c r="G8047" s="4" t="s">
        <v>42</v>
      </c>
      <c r="H8047" t="s">
        <v>54</v>
      </c>
      <c r="I8047" s="5">
        <v>5498.83</v>
      </c>
      <c r="J8047" s="17" t="e">
        <f>VLOOKUP(Table1[[#This Row],[CCDDD]],#REF!,2,FALSE)</f>
        <v>#REF!</v>
      </c>
    </row>
    <row r="8048" spans="1:10">
      <c r="A8048" t="s">
        <v>468</v>
      </c>
      <c r="B8048" t="s">
        <v>469</v>
      </c>
      <c r="C8048" s="18" t="s">
        <v>766</v>
      </c>
      <c r="D8048" t="s">
        <v>148</v>
      </c>
      <c r="E8048" s="4" t="s">
        <v>80</v>
      </c>
      <c r="F8048" t="s">
        <v>81</v>
      </c>
      <c r="G8048" s="4" t="s">
        <v>40</v>
      </c>
      <c r="H8048" t="s">
        <v>52</v>
      </c>
      <c r="I8048" s="5">
        <v>5490.47</v>
      </c>
      <c r="J8048" s="17" t="e">
        <f>VLOOKUP(Table1[[#This Row],[CCDDD]],#REF!,2,FALSE)</f>
        <v>#REF!</v>
      </c>
    </row>
    <row r="8049" spans="1:10">
      <c r="A8049" t="s">
        <v>325</v>
      </c>
      <c r="B8049" t="s">
        <v>326</v>
      </c>
      <c r="C8049" s="18" t="s">
        <v>766</v>
      </c>
      <c r="D8049" t="s">
        <v>148</v>
      </c>
      <c r="E8049" s="4" t="s">
        <v>80</v>
      </c>
      <c r="F8049" t="s">
        <v>81</v>
      </c>
      <c r="G8049" s="4" t="s">
        <v>44</v>
      </c>
      <c r="H8049" t="s">
        <v>56</v>
      </c>
      <c r="I8049" s="5">
        <v>5484.29</v>
      </c>
      <c r="J8049" s="17" t="e">
        <f>VLOOKUP(Table1[[#This Row],[CCDDD]],#REF!,2,FALSE)</f>
        <v>#REF!</v>
      </c>
    </row>
    <row r="8050" spans="1:10">
      <c r="A8050" t="s">
        <v>161</v>
      </c>
      <c r="B8050" t="s">
        <v>162</v>
      </c>
      <c r="C8050" s="18" t="s">
        <v>766</v>
      </c>
      <c r="D8050" t="s">
        <v>163</v>
      </c>
      <c r="E8050" s="4" t="s">
        <v>68</v>
      </c>
      <c r="F8050" t="s">
        <v>69</v>
      </c>
      <c r="G8050" s="4" t="s">
        <v>43</v>
      </c>
      <c r="H8050" t="s">
        <v>55</v>
      </c>
      <c r="I8050" s="5">
        <v>5481.7</v>
      </c>
      <c r="J8050" s="17" t="e">
        <f>VLOOKUP(Table1[[#This Row],[CCDDD]],#REF!,2,FALSE)</f>
        <v>#REF!</v>
      </c>
    </row>
    <row r="8051" spans="1:10">
      <c r="A8051" t="s">
        <v>215</v>
      </c>
      <c r="B8051" t="s">
        <v>216</v>
      </c>
      <c r="C8051" s="18" t="s">
        <v>766</v>
      </c>
      <c r="D8051" t="s">
        <v>163</v>
      </c>
      <c r="E8051" s="4" t="s">
        <v>100</v>
      </c>
      <c r="F8051" t="s">
        <v>101</v>
      </c>
      <c r="G8051" s="4" t="s">
        <v>41</v>
      </c>
      <c r="H8051" t="s">
        <v>53</v>
      </c>
      <c r="I8051" s="5">
        <v>5474.81</v>
      </c>
      <c r="J8051" s="17" t="e">
        <f>VLOOKUP(Table1[[#This Row],[CCDDD]],#REF!,2,FALSE)</f>
        <v>#REF!</v>
      </c>
    </row>
    <row r="8052" spans="1:10">
      <c r="A8052" t="s">
        <v>637</v>
      </c>
      <c r="B8052" t="s">
        <v>638</v>
      </c>
      <c r="C8052" s="18" t="s">
        <v>766</v>
      </c>
      <c r="D8052" t="s">
        <v>145</v>
      </c>
      <c r="E8052" s="4" t="s">
        <v>80</v>
      </c>
      <c r="F8052" t="s">
        <v>81</v>
      </c>
      <c r="G8052" s="4" t="s">
        <v>42</v>
      </c>
      <c r="H8052" t="s">
        <v>54</v>
      </c>
      <c r="I8052" s="5">
        <v>5460.07</v>
      </c>
      <c r="J8052" s="17" t="e">
        <f>VLOOKUP(Table1[[#This Row],[CCDDD]],#REF!,2,FALSE)</f>
        <v>#REF!</v>
      </c>
    </row>
    <row r="8053" spans="1:10">
      <c r="A8053" t="s">
        <v>444</v>
      </c>
      <c r="B8053" t="s">
        <v>445</v>
      </c>
      <c r="C8053" s="18" t="s">
        <v>766</v>
      </c>
      <c r="D8053" t="s">
        <v>184</v>
      </c>
      <c r="E8053" s="4" t="s">
        <v>78</v>
      </c>
      <c r="F8053" t="s">
        <v>79</v>
      </c>
      <c r="G8053" s="4" t="s">
        <v>40</v>
      </c>
      <c r="H8053" t="s">
        <v>52</v>
      </c>
      <c r="I8053" s="5">
        <v>5456.48</v>
      </c>
      <c r="J8053" s="17" t="e">
        <f>VLOOKUP(Table1[[#This Row],[CCDDD]],#REF!,2,FALSE)</f>
        <v>#REF!</v>
      </c>
    </row>
    <row r="8054" spans="1:10">
      <c r="A8054" t="s">
        <v>311</v>
      </c>
      <c r="B8054" t="s">
        <v>312</v>
      </c>
      <c r="C8054" s="18" t="s">
        <v>766</v>
      </c>
      <c r="D8054" t="s">
        <v>140</v>
      </c>
      <c r="E8054" s="4" t="s">
        <v>68</v>
      </c>
      <c r="F8054" t="s">
        <v>69</v>
      </c>
      <c r="G8054" s="17" t="s">
        <v>39</v>
      </c>
      <c r="H8054" t="s">
        <v>51</v>
      </c>
      <c r="I8054" s="5">
        <v>5445</v>
      </c>
      <c r="J8054" s="17" t="e">
        <f>VLOOKUP(Table1[[#This Row],[CCDDD]],#REF!,2,FALSE)</f>
        <v>#REF!</v>
      </c>
    </row>
    <row r="8055" spans="1:10">
      <c r="A8055" t="s">
        <v>192</v>
      </c>
      <c r="B8055" t="s">
        <v>193</v>
      </c>
      <c r="C8055" s="18" t="s">
        <v>766</v>
      </c>
      <c r="D8055" t="s">
        <v>166</v>
      </c>
      <c r="E8055" s="4" t="s">
        <v>64</v>
      </c>
      <c r="F8055" t="s">
        <v>65</v>
      </c>
      <c r="G8055" s="4" t="s">
        <v>40</v>
      </c>
      <c r="H8055" t="s">
        <v>52</v>
      </c>
      <c r="I8055" s="5">
        <v>5432.32</v>
      </c>
      <c r="J8055" s="17" t="e">
        <f>VLOOKUP(Table1[[#This Row],[CCDDD]],#REF!,2,FALSE)</f>
        <v>#REF!</v>
      </c>
    </row>
    <row r="8056" spans="1:10">
      <c r="A8056" t="s">
        <v>343</v>
      </c>
      <c r="B8056" t="s">
        <v>344</v>
      </c>
      <c r="C8056" s="18" t="s">
        <v>766</v>
      </c>
      <c r="D8056" t="s">
        <v>166</v>
      </c>
      <c r="E8056" s="4" t="s">
        <v>100</v>
      </c>
      <c r="F8056" t="s">
        <v>101</v>
      </c>
      <c r="G8056" s="4" t="s">
        <v>41</v>
      </c>
      <c r="H8056" t="s">
        <v>53</v>
      </c>
      <c r="I8056" s="5">
        <v>5424.88</v>
      </c>
      <c r="J8056" s="17" t="e">
        <f>VLOOKUP(Table1[[#This Row],[CCDDD]],#REF!,2,FALSE)</f>
        <v>#REF!</v>
      </c>
    </row>
    <row r="8057" spans="1:10">
      <c r="A8057" t="s">
        <v>620</v>
      </c>
      <c r="B8057" t="s">
        <v>621</v>
      </c>
      <c r="C8057" s="18" t="s">
        <v>766</v>
      </c>
      <c r="D8057" t="s">
        <v>148</v>
      </c>
      <c r="E8057" s="4" t="s">
        <v>110</v>
      </c>
      <c r="F8057" t="s">
        <v>111</v>
      </c>
      <c r="G8057" s="4" t="s">
        <v>42</v>
      </c>
      <c r="H8057" t="s">
        <v>54</v>
      </c>
      <c r="I8057" s="5">
        <v>5414.51</v>
      </c>
      <c r="J8057" s="17" t="e">
        <f>VLOOKUP(Table1[[#This Row],[CCDDD]],#REF!,2,FALSE)</f>
        <v>#REF!</v>
      </c>
    </row>
    <row r="8058" spans="1:10">
      <c r="A8058" t="s">
        <v>137</v>
      </c>
      <c r="B8058" t="s">
        <v>138</v>
      </c>
      <c r="C8058" s="18" t="s">
        <v>766</v>
      </c>
      <c r="D8058" t="s">
        <v>140</v>
      </c>
      <c r="E8058" s="4" t="s">
        <v>96</v>
      </c>
      <c r="F8058" t="s">
        <v>97</v>
      </c>
      <c r="G8058" s="4" t="s">
        <v>41</v>
      </c>
      <c r="H8058" t="s">
        <v>53</v>
      </c>
      <c r="I8058" s="5">
        <v>5413.41</v>
      </c>
      <c r="J8058" s="17" t="e">
        <f>VLOOKUP(Table1[[#This Row],[CCDDD]],#REF!,2,FALSE)</f>
        <v>#REF!</v>
      </c>
    </row>
    <row r="8059" spans="1:10">
      <c r="A8059" t="s">
        <v>245</v>
      </c>
      <c r="B8059" t="s">
        <v>246</v>
      </c>
      <c r="C8059" s="18" t="s">
        <v>766</v>
      </c>
      <c r="D8059" t="s">
        <v>210</v>
      </c>
      <c r="E8059" s="4" t="s">
        <v>110</v>
      </c>
      <c r="F8059" t="s">
        <v>111</v>
      </c>
      <c r="G8059" s="4" t="s">
        <v>42</v>
      </c>
      <c r="H8059" t="s">
        <v>54</v>
      </c>
      <c r="I8059" s="5">
        <v>5408.83</v>
      </c>
      <c r="J8059" s="17" t="e">
        <f>VLOOKUP(Table1[[#This Row],[CCDDD]],#REF!,2,FALSE)</f>
        <v>#REF!</v>
      </c>
    </row>
    <row r="8060" spans="1:10">
      <c r="A8060" t="s">
        <v>185</v>
      </c>
      <c r="B8060" t="s">
        <v>186</v>
      </c>
      <c r="C8060" s="18" t="s">
        <v>766</v>
      </c>
      <c r="D8060" t="s">
        <v>166</v>
      </c>
      <c r="E8060" s="4" t="s">
        <v>70</v>
      </c>
      <c r="F8060" t="s">
        <v>71</v>
      </c>
      <c r="G8060" s="4" t="s">
        <v>39</v>
      </c>
      <c r="H8060" t="s">
        <v>51</v>
      </c>
      <c r="I8060" s="5">
        <v>5400</v>
      </c>
      <c r="J8060" s="17" t="e">
        <f>VLOOKUP(Table1[[#This Row],[CCDDD]],#REF!,2,FALSE)</f>
        <v>#REF!</v>
      </c>
    </row>
    <row r="8061" spans="1:10">
      <c r="A8061" t="s">
        <v>261</v>
      </c>
      <c r="B8061" t="s">
        <v>262</v>
      </c>
      <c r="C8061" s="18" t="s">
        <v>766</v>
      </c>
      <c r="D8061" t="s">
        <v>140</v>
      </c>
      <c r="E8061" s="4" t="s">
        <v>74</v>
      </c>
      <c r="F8061" t="s">
        <v>75</v>
      </c>
      <c r="G8061" s="4" t="s">
        <v>40</v>
      </c>
      <c r="H8061" t="s">
        <v>52</v>
      </c>
      <c r="I8061" s="5">
        <v>5374.16</v>
      </c>
      <c r="J8061" s="17" t="e">
        <f>VLOOKUP(Table1[[#This Row],[CCDDD]],#REF!,2,FALSE)</f>
        <v>#REF!</v>
      </c>
    </row>
    <row r="8062" spans="1:10">
      <c r="A8062" t="s">
        <v>233</v>
      </c>
      <c r="B8062" t="s">
        <v>234</v>
      </c>
      <c r="C8062" s="18" t="s">
        <v>766</v>
      </c>
      <c r="D8062" t="s">
        <v>163</v>
      </c>
      <c r="E8062" s="4" t="s">
        <v>74</v>
      </c>
      <c r="F8062" t="s">
        <v>75</v>
      </c>
      <c r="G8062" s="4" t="s">
        <v>41</v>
      </c>
      <c r="H8062" t="s">
        <v>53</v>
      </c>
      <c r="I8062" s="5">
        <v>5372.29</v>
      </c>
      <c r="J8062" s="17" t="e">
        <f>VLOOKUP(Table1[[#This Row],[CCDDD]],#REF!,2,FALSE)</f>
        <v>#REF!</v>
      </c>
    </row>
    <row r="8063" spans="1:10">
      <c r="A8063" t="s">
        <v>522</v>
      </c>
      <c r="B8063" t="s">
        <v>523</v>
      </c>
      <c r="C8063" s="18" t="s">
        <v>766</v>
      </c>
      <c r="D8063" t="s">
        <v>191</v>
      </c>
      <c r="E8063" s="4" t="s">
        <v>114</v>
      </c>
      <c r="F8063" t="s">
        <v>115</v>
      </c>
      <c r="G8063" s="4" t="s">
        <v>43</v>
      </c>
      <c r="H8063" t="s">
        <v>55</v>
      </c>
      <c r="I8063" s="5">
        <v>5370.88</v>
      </c>
      <c r="J8063" s="17" t="e">
        <f>VLOOKUP(Table1[[#This Row],[CCDDD]],#REF!,2,FALSE)</f>
        <v>#REF!</v>
      </c>
    </row>
    <row r="8064" spans="1:10">
      <c r="A8064" t="s">
        <v>534</v>
      </c>
      <c r="B8064" t="s">
        <v>535</v>
      </c>
      <c r="C8064" s="18" t="s">
        <v>766</v>
      </c>
      <c r="D8064" t="s">
        <v>184</v>
      </c>
      <c r="E8064" s="4" t="s">
        <v>88</v>
      </c>
      <c r="F8064" t="s">
        <v>89</v>
      </c>
      <c r="G8064" s="4" t="s">
        <v>43</v>
      </c>
      <c r="H8064" t="s">
        <v>55</v>
      </c>
      <c r="I8064" s="5">
        <v>5361.16</v>
      </c>
      <c r="J8064" s="17" t="e">
        <f>VLOOKUP(Table1[[#This Row],[CCDDD]],#REF!,2,FALSE)</f>
        <v>#REF!</v>
      </c>
    </row>
    <row r="8065" spans="1:10">
      <c r="A8065" t="s">
        <v>189</v>
      </c>
      <c r="B8065" t="s">
        <v>190</v>
      </c>
      <c r="C8065" s="18" t="s">
        <v>766</v>
      </c>
      <c r="D8065" t="s">
        <v>191</v>
      </c>
      <c r="E8065" s="4" t="s">
        <v>78</v>
      </c>
      <c r="F8065" t="s">
        <v>79</v>
      </c>
      <c r="G8065" s="4" t="s">
        <v>42</v>
      </c>
      <c r="H8065" t="s">
        <v>54</v>
      </c>
      <c r="I8065" s="5">
        <v>5356.46</v>
      </c>
      <c r="J8065" s="17" t="e">
        <f>VLOOKUP(Table1[[#This Row],[CCDDD]],#REF!,2,FALSE)</f>
        <v>#REF!</v>
      </c>
    </row>
    <row r="8066" spans="1:10">
      <c r="A8066" t="s">
        <v>200</v>
      </c>
      <c r="B8066" t="s">
        <v>201</v>
      </c>
      <c r="C8066" s="18" t="s">
        <v>766</v>
      </c>
      <c r="D8066" t="s">
        <v>148</v>
      </c>
      <c r="E8066" s="4" t="s">
        <v>74</v>
      </c>
      <c r="F8066" t="s">
        <v>75</v>
      </c>
      <c r="G8066" s="4" t="s">
        <v>39</v>
      </c>
      <c r="H8066" t="s">
        <v>51</v>
      </c>
      <c r="I8066" s="5">
        <v>5352.95</v>
      </c>
      <c r="J8066" s="17" t="e">
        <f>VLOOKUP(Table1[[#This Row],[CCDDD]],#REF!,2,FALSE)</f>
        <v>#REF!</v>
      </c>
    </row>
    <row r="8067" spans="1:10">
      <c r="A8067" t="s">
        <v>614</v>
      </c>
      <c r="B8067" t="s">
        <v>615</v>
      </c>
      <c r="C8067" s="18" t="s">
        <v>766</v>
      </c>
      <c r="D8067" t="s">
        <v>191</v>
      </c>
      <c r="E8067" s="4" t="s">
        <v>112</v>
      </c>
      <c r="F8067" t="s">
        <v>113</v>
      </c>
      <c r="G8067" s="4" t="s">
        <v>42</v>
      </c>
      <c r="H8067" t="s">
        <v>54</v>
      </c>
      <c r="I8067" s="5">
        <v>5350.97</v>
      </c>
      <c r="J8067" s="17" t="e">
        <f>VLOOKUP(Table1[[#This Row],[CCDDD]],#REF!,2,FALSE)</f>
        <v>#REF!</v>
      </c>
    </row>
    <row r="8068" spans="1:10">
      <c r="A8068" t="s">
        <v>345</v>
      </c>
      <c r="B8068" t="s">
        <v>346</v>
      </c>
      <c r="C8068" s="18" t="s">
        <v>766</v>
      </c>
      <c r="D8068" t="s">
        <v>184</v>
      </c>
      <c r="E8068" s="4" t="s">
        <v>72</v>
      </c>
      <c r="F8068" t="s">
        <v>73</v>
      </c>
      <c r="G8068" s="4" t="s">
        <v>39</v>
      </c>
      <c r="H8068" t="s">
        <v>51</v>
      </c>
      <c r="I8068" s="5">
        <v>5347</v>
      </c>
      <c r="J8068" s="17" t="e">
        <f>VLOOKUP(Table1[[#This Row],[CCDDD]],#REF!,2,FALSE)</f>
        <v>#REF!</v>
      </c>
    </row>
    <row r="8069" spans="1:10">
      <c r="A8069" t="s">
        <v>151</v>
      </c>
      <c r="B8069" t="s">
        <v>152</v>
      </c>
      <c r="C8069" s="18" t="s">
        <v>766</v>
      </c>
      <c r="D8069" t="s">
        <v>140</v>
      </c>
      <c r="E8069" s="4" t="s">
        <v>80</v>
      </c>
      <c r="F8069" t="s">
        <v>81</v>
      </c>
      <c r="G8069" s="4" t="s">
        <v>44</v>
      </c>
      <c r="H8069" t="s">
        <v>56</v>
      </c>
      <c r="I8069" s="5">
        <v>5343.03</v>
      </c>
      <c r="J8069" s="17" t="e">
        <f>VLOOKUP(Table1[[#This Row],[CCDDD]],#REF!,2,FALSE)</f>
        <v>#REF!</v>
      </c>
    </row>
    <row r="8070" spans="1:10">
      <c r="A8070" t="s">
        <v>351</v>
      </c>
      <c r="B8070" t="s">
        <v>352</v>
      </c>
      <c r="C8070" s="18" t="s">
        <v>766</v>
      </c>
      <c r="D8070" t="s">
        <v>148</v>
      </c>
      <c r="E8070" s="4" t="s">
        <v>86</v>
      </c>
      <c r="F8070" t="s">
        <v>87</v>
      </c>
      <c r="G8070" s="4" t="s">
        <v>44</v>
      </c>
      <c r="H8070" t="s">
        <v>56</v>
      </c>
      <c r="I8070" s="5">
        <v>5341.67</v>
      </c>
      <c r="J8070" s="17" t="e">
        <f>VLOOKUP(Table1[[#This Row],[CCDDD]],#REF!,2,FALSE)</f>
        <v>#REF!</v>
      </c>
    </row>
    <row r="8071" spans="1:10">
      <c r="A8071" t="s">
        <v>194</v>
      </c>
      <c r="B8071" t="s">
        <v>195</v>
      </c>
      <c r="C8071" s="18" t="s">
        <v>766</v>
      </c>
      <c r="D8071" t="s">
        <v>166</v>
      </c>
      <c r="E8071" s="4" t="s">
        <v>80</v>
      </c>
      <c r="F8071" t="s">
        <v>81</v>
      </c>
      <c r="G8071" s="4" t="s">
        <v>38</v>
      </c>
      <c r="H8071" t="s">
        <v>50</v>
      </c>
      <c r="I8071" s="5">
        <v>5331.61</v>
      </c>
      <c r="J8071" s="17" t="e">
        <f>VLOOKUP(Table1[[#This Row],[CCDDD]],#REF!,2,FALSE)</f>
        <v>#REF!</v>
      </c>
    </row>
    <row r="8072" spans="1:10">
      <c r="A8072" t="s">
        <v>600</v>
      </c>
      <c r="B8072" t="s">
        <v>601</v>
      </c>
      <c r="C8072" s="18" t="s">
        <v>766</v>
      </c>
      <c r="D8072" t="s">
        <v>379</v>
      </c>
      <c r="E8072" s="4" t="s">
        <v>112</v>
      </c>
      <c r="F8072" t="s">
        <v>113</v>
      </c>
      <c r="G8072" s="4" t="s">
        <v>42</v>
      </c>
      <c r="H8072" t="s">
        <v>54</v>
      </c>
      <c r="I8072" s="5">
        <v>5321.44</v>
      </c>
      <c r="J8072" s="17" t="e">
        <f>VLOOKUP(Table1[[#This Row],[CCDDD]],#REF!,2,FALSE)</f>
        <v>#REF!</v>
      </c>
    </row>
    <row r="8073" spans="1:10">
      <c r="A8073" t="s">
        <v>153</v>
      </c>
      <c r="B8073" t="s">
        <v>154</v>
      </c>
      <c r="C8073" s="18" t="s">
        <v>766</v>
      </c>
      <c r="D8073" t="s">
        <v>148</v>
      </c>
      <c r="E8073" s="4" t="s">
        <v>102</v>
      </c>
      <c r="F8073" t="s">
        <v>103</v>
      </c>
      <c r="G8073" s="4" t="s">
        <v>40</v>
      </c>
      <c r="H8073" t="s">
        <v>52</v>
      </c>
      <c r="I8073" s="5">
        <v>5318.63</v>
      </c>
      <c r="J8073" s="17" t="e">
        <f>VLOOKUP(Table1[[#This Row],[CCDDD]],#REF!,2,FALSE)</f>
        <v>#REF!</v>
      </c>
    </row>
    <row r="8074" spans="1:10">
      <c r="A8074" t="s">
        <v>153</v>
      </c>
      <c r="B8074" t="s">
        <v>154</v>
      </c>
      <c r="C8074" s="18" t="s">
        <v>766</v>
      </c>
      <c r="D8074" t="s">
        <v>148</v>
      </c>
      <c r="E8074" s="4" t="s">
        <v>68</v>
      </c>
      <c r="F8074" t="s">
        <v>69</v>
      </c>
      <c r="G8074" s="4" t="s">
        <v>42</v>
      </c>
      <c r="H8074" t="s">
        <v>54</v>
      </c>
      <c r="I8074" s="5">
        <v>5303.86</v>
      </c>
      <c r="J8074" s="17" t="e">
        <f>VLOOKUP(Table1[[#This Row],[CCDDD]],#REF!,2,FALSE)</f>
        <v>#REF!</v>
      </c>
    </row>
    <row r="8075" spans="1:10">
      <c r="A8075" t="s">
        <v>472</v>
      </c>
      <c r="B8075" t="s">
        <v>473</v>
      </c>
      <c r="C8075" s="18" t="s">
        <v>766</v>
      </c>
      <c r="D8075" t="s">
        <v>145</v>
      </c>
      <c r="E8075" s="4" t="s">
        <v>80</v>
      </c>
      <c r="F8075" t="s">
        <v>81</v>
      </c>
      <c r="G8075" s="4" t="s">
        <v>41</v>
      </c>
      <c r="H8075" t="s">
        <v>53</v>
      </c>
      <c r="I8075" s="5">
        <v>5273.86</v>
      </c>
      <c r="J8075" s="17" t="e">
        <f>VLOOKUP(Table1[[#This Row],[CCDDD]],#REF!,2,FALSE)</f>
        <v>#REF!</v>
      </c>
    </row>
    <row r="8076" spans="1:10">
      <c r="A8076" t="s">
        <v>251</v>
      </c>
      <c r="B8076" t="s">
        <v>252</v>
      </c>
      <c r="C8076" s="18" t="s">
        <v>766</v>
      </c>
      <c r="D8076" t="s">
        <v>145</v>
      </c>
      <c r="E8076" s="4" t="s">
        <v>86</v>
      </c>
      <c r="F8076" t="s">
        <v>87</v>
      </c>
      <c r="G8076" s="4" t="s">
        <v>41</v>
      </c>
      <c r="H8076" t="s">
        <v>53</v>
      </c>
      <c r="I8076" s="5">
        <v>5270.85</v>
      </c>
      <c r="J8076" s="17" t="e">
        <f>VLOOKUP(Table1[[#This Row],[CCDDD]],#REF!,2,FALSE)</f>
        <v>#REF!</v>
      </c>
    </row>
    <row r="8077" spans="1:10">
      <c r="A8077" t="s">
        <v>608</v>
      </c>
      <c r="B8077" t="s">
        <v>609</v>
      </c>
      <c r="C8077" s="18" t="s">
        <v>766</v>
      </c>
      <c r="D8077" t="s">
        <v>191</v>
      </c>
      <c r="E8077" s="4" t="s">
        <v>80</v>
      </c>
      <c r="F8077" t="s">
        <v>81</v>
      </c>
      <c r="G8077" s="4" t="s">
        <v>42</v>
      </c>
      <c r="H8077" t="s">
        <v>54</v>
      </c>
      <c r="I8077" s="5">
        <v>5267.37</v>
      </c>
      <c r="J8077" s="17" t="e">
        <f>VLOOKUP(Table1[[#This Row],[CCDDD]],#REF!,2,FALSE)</f>
        <v>#REF!</v>
      </c>
    </row>
    <row r="8078" spans="1:10">
      <c r="A8078" t="s">
        <v>151</v>
      </c>
      <c r="B8078" t="s">
        <v>152</v>
      </c>
      <c r="C8078" s="18" t="s">
        <v>766</v>
      </c>
      <c r="D8078" t="s">
        <v>140</v>
      </c>
      <c r="E8078" s="4" t="s">
        <v>82</v>
      </c>
      <c r="F8078" t="s">
        <v>83</v>
      </c>
      <c r="G8078" s="4" t="s">
        <v>41</v>
      </c>
      <c r="H8078" t="s">
        <v>53</v>
      </c>
      <c r="I8078" s="5">
        <v>5250.75</v>
      </c>
      <c r="J8078" s="17" t="e">
        <f>VLOOKUP(Table1[[#This Row],[CCDDD]],#REF!,2,FALSE)</f>
        <v>#REF!</v>
      </c>
    </row>
    <row r="8079" spans="1:10">
      <c r="A8079" t="s">
        <v>243</v>
      </c>
      <c r="B8079" t="s">
        <v>244</v>
      </c>
      <c r="C8079" s="18" t="s">
        <v>766</v>
      </c>
      <c r="D8079" t="s">
        <v>148</v>
      </c>
      <c r="E8079" s="4" t="s">
        <v>100</v>
      </c>
      <c r="F8079" t="s">
        <v>101</v>
      </c>
      <c r="G8079" s="4" t="s">
        <v>43</v>
      </c>
      <c r="H8079" t="s">
        <v>55</v>
      </c>
      <c r="I8079" s="5">
        <v>5250</v>
      </c>
      <c r="J8079" s="17" t="e">
        <f>VLOOKUP(Table1[[#This Row],[CCDDD]],#REF!,2,FALSE)</f>
        <v>#REF!</v>
      </c>
    </row>
    <row r="8080" spans="1:10">
      <c r="A8080" t="s">
        <v>474</v>
      </c>
      <c r="B8080" t="s">
        <v>475</v>
      </c>
      <c r="C8080" s="18" t="s">
        <v>766</v>
      </c>
      <c r="D8080" t="s">
        <v>210</v>
      </c>
      <c r="E8080" s="4" t="s">
        <v>80</v>
      </c>
      <c r="F8080" t="s">
        <v>81</v>
      </c>
      <c r="G8080" s="4" t="s">
        <v>42</v>
      </c>
      <c r="H8080" t="s">
        <v>54</v>
      </c>
      <c r="I8080" s="5">
        <v>5249.85</v>
      </c>
      <c r="J8080" s="17" t="e">
        <f>VLOOKUP(Table1[[#This Row],[CCDDD]],#REF!,2,FALSE)</f>
        <v>#REF!</v>
      </c>
    </row>
    <row r="8081" spans="1:10">
      <c r="A8081" t="s">
        <v>676</v>
      </c>
      <c r="B8081" t="s">
        <v>677</v>
      </c>
      <c r="C8081" s="18" t="s">
        <v>766</v>
      </c>
      <c r="D8081" t="s">
        <v>379</v>
      </c>
      <c r="E8081" s="4" t="s">
        <v>78</v>
      </c>
      <c r="F8081" t="s">
        <v>79</v>
      </c>
      <c r="G8081" s="4" t="s">
        <v>40</v>
      </c>
      <c r="H8081" t="s">
        <v>52</v>
      </c>
      <c r="I8081" s="5">
        <v>5245.41</v>
      </c>
      <c r="J8081" s="17" t="e">
        <f>VLOOKUP(Table1[[#This Row],[CCDDD]],#REF!,2,FALSE)</f>
        <v>#REF!</v>
      </c>
    </row>
    <row r="8082" spans="1:10">
      <c r="A8082" t="s">
        <v>444</v>
      </c>
      <c r="B8082" t="s">
        <v>445</v>
      </c>
      <c r="C8082" s="18" t="s">
        <v>766</v>
      </c>
      <c r="D8082" t="s">
        <v>184</v>
      </c>
      <c r="E8082" s="4" t="s">
        <v>110</v>
      </c>
      <c r="F8082" t="s">
        <v>111</v>
      </c>
      <c r="G8082" s="4" t="s">
        <v>40</v>
      </c>
      <c r="H8082" t="s">
        <v>52</v>
      </c>
      <c r="I8082" s="5">
        <v>5244.32</v>
      </c>
      <c r="J8082" s="17" t="e">
        <f>VLOOKUP(Table1[[#This Row],[CCDDD]],#REF!,2,FALSE)</f>
        <v>#REF!</v>
      </c>
    </row>
    <row r="8083" spans="1:10">
      <c r="A8083" t="s">
        <v>217</v>
      </c>
      <c r="B8083" t="s">
        <v>218</v>
      </c>
      <c r="C8083" s="18" t="s">
        <v>766</v>
      </c>
      <c r="D8083" t="s">
        <v>191</v>
      </c>
      <c r="E8083" s="4" t="s">
        <v>80</v>
      </c>
      <c r="F8083" t="s">
        <v>81</v>
      </c>
      <c r="G8083" s="4" t="s">
        <v>38</v>
      </c>
      <c r="H8083" t="s">
        <v>50</v>
      </c>
      <c r="I8083" s="5">
        <v>5230.13</v>
      </c>
      <c r="J8083" s="17" t="e">
        <f>VLOOKUP(Table1[[#This Row],[CCDDD]],#REF!,2,FALSE)</f>
        <v>#REF!</v>
      </c>
    </row>
    <row r="8084" spans="1:10">
      <c r="A8084" t="s">
        <v>367</v>
      </c>
      <c r="B8084" t="s">
        <v>368</v>
      </c>
      <c r="C8084" s="18" t="s">
        <v>766</v>
      </c>
      <c r="D8084" t="s">
        <v>163</v>
      </c>
      <c r="E8084" s="4" t="s">
        <v>62</v>
      </c>
      <c r="F8084" t="s">
        <v>63</v>
      </c>
      <c r="G8084" s="4" t="s">
        <v>43</v>
      </c>
      <c r="H8084" t="s">
        <v>55</v>
      </c>
      <c r="I8084" s="5">
        <v>5225.8999999999996</v>
      </c>
      <c r="J8084" s="17" t="e">
        <f>VLOOKUP(Table1[[#This Row],[CCDDD]],#REF!,2,FALSE)</f>
        <v>#REF!</v>
      </c>
    </row>
    <row r="8085" spans="1:10">
      <c r="A8085" t="s">
        <v>514</v>
      </c>
      <c r="B8085" t="s">
        <v>515</v>
      </c>
      <c r="C8085" s="18" t="s">
        <v>766</v>
      </c>
      <c r="D8085" t="s">
        <v>166</v>
      </c>
      <c r="E8085" s="4" t="s">
        <v>78</v>
      </c>
      <c r="F8085" t="s">
        <v>79</v>
      </c>
      <c r="G8085" s="4" t="s">
        <v>39</v>
      </c>
      <c r="H8085" t="s">
        <v>51</v>
      </c>
      <c r="I8085" s="5">
        <v>5217.71</v>
      </c>
      <c r="J8085" s="17" t="e">
        <f>VLOOKUP(Table1[[#This Row],[CCDDD]],#REF!,2,FALSE)</f>
        <v>#REF!</v>
      </c>
    </row>
    <row r="8086" spans="1:10">
      <c r="A8086" t="s">
        <v>375</v>
      </c>
      <c r="B8086" t="s">
        <v>376</v>
      </c>
      <c r="C8086" s="18" t="s">
        <v>766</v>
      </c>
      <c r="D8086" t="s">
        <v>140</v>
      </c>
      <c r="E8086" s="4" t="s">
        <v>64</v>
      </c>
      <c r="F8086" t="s">
        <v>65</v>
      </c>
      <c r="G8086" s="4" t="s">
        <v>43</v>
      </c>
      <c r="H8086" t="s">
        <v>55</v>
      </c>
      <c r="I8086" s="5">
        <v>5200</v>
      </c>
      <c r="J8086" s="17" t="e">
        <f>VLOOKUP(Table1[[#This Row],[CCDDD]],#REF!,2,FALSE)</f>
        <v>#REF!</v>
      </c>
    </row>
    <row r="8087" spans="1:10">
      <c r="A8087" t="s">
        <v>257</v>
      </c>
      <c r="B8087" t="s">
        <v>258</v>
      </c>
      <c r="C8087" s="18" t="s">
        <v>766</v>
      </c>
      <c r="D8087" t="s">
        <v>191</v>
      </c>
      <c r="E8087" s="4" t="s">
        <v>68</v>
      </c>
      <c r="F8087" t="s">
        <v>69</v>
      </c>
      <c r="G8087" s="4" t="s">
        <v>44</v>
      </c>
      <c r="H8087" t="s">
        <v>56</v>
      </c>
      <c r="I8087" s="5">
        <v>5198.3900000000003</v>
      </c>
      <c r="J8087" s="17" t="e">
        <f>VLOOKUP(Table1[[#This Row],[CCDDD]],#REF!,2,FALSE)</f>
        <v>#REF!</v>
      </c>
    </row>
    <row r="8088" spans="1:10">
      <c r="A8088" t="s">
        <v>253</v>
      </c>
      <c r="B8088" t="s">
        <v>254</v>
      </c>
      <c r="C8088" s="18" t="s">
        <v>766</v>
      </c>
      <c r="D8088" t="s">
        <v>148</v>
      </c>
      <c r="E8088" s="4" t="s">
        <v>80</v>
      </c>
      <c r="F8088" t="s">
        <v>81</v>
      </c>
      <c r="G8088" s="4" t="s">
        <v>40</v>
      </c>
      <c r="H8088" t="s">
        <v>52</v>
      </c>
      <c r="I8088" s="5">
        <v>5185.1099999999997</v>
      </c>
      <c r="J8088" s="17" t="e">
        <f>VLOOKUP(Table1[[#This Row],[CCDDD]],#REF!,2,FALSE)</f>
        <v>#REF!</v>
      </c>
    </row>
    <row r="8089" spans="1:10">
      <c r="A8089" t="s">
        <v>375</v>
      </c>
      <c r="B8089" t="s">
        <v>376</v>
      </c>
      <c r="C8089" s="18" t="s">
        <v>766</v>
      </c>
      <c r="D8089" t="s">
        <v>140</v>
      </c>
      <c r="E8089" s="4" t="s">
        <v>86</v>
      </c>
      <c r="F8089" t="s">
        <v>87</v>
      </c>
      <c r="G8089" s="4" t="s">
        <v>39</v>
      </c>
      <c r="H8089" t="s">
        <v>51</v>
      </c>
      <c r="I8089" s="5">
        <v>5175.2700000000004</v>
      </c>
      <c r="J8089" s="17" t="e">
        <f>VLOOKUP(Table1[[#This Row],[CCDDD]],#REF!,2,FALSE)</f>
        <v>#REF!</v>
      </c>
    </row>
    <row r="8090" spans="1:10">
      <c r="A8090" t="s">
        <v>329</v>
      </c>
      <c r="B8090" t="s">
        <v>330</v>
      </c>
      <c r="C8090" s="18" t="s">
        <v>766</v>
      </c>
      <c r="D8090" t="s">
        <v>148</v>
      </c>
      <c r="E8090" s="4" t="s">
        <v>78</v>
      </c>
      <c r="F8090" t="s">
        <v>79</v>
      </c>
      <c r="G8090" s="4" t="s">
        <v>42</v>
      </c>
      <c r="H8090" t="s">
        <v>54</v>
      </c>
      <c r="I8090" s="5">
        <v>5149.8</v>
      </c>
      <c r="J8090" s="17" t="e">
        <f>VLOOKUP(Table1[[#This Row],[CCDDD]],#REF!,2,FALSE)</f>
        <v>#REF!</v>
      </c>
    </row>
    <row r="8091" spans="1:10">
      <c r="A8091" t="s">
        <v>492</v>
      </c>
      <c r="B8091" t="s">
        <v>493</v>
      </c>
      <c r="C8091" s="18" t="s">
        <v>766</v>
      </c>
      <c r="D8091" t="s">
        <v>140</v>
      </c>
      <c r="E8091" s="4" t="s">
        <v>78</v>
      </c>
      <c r="F8091" t="s">
        <v>79</v>
      </c>
      <c r="G8091" s="4" t="s">
        <v>41</v>
      </c>
      <c r="H8091" t="s">
        <v>53</v>
      </c>
      <c r="I8091" s="5">
        <v>5148.67</v>
      </c>
      <c r="J8091" s="17" t="e">
        <f>VLOOKUP(Table1[[#This Row],[CCDDD]],#REF!,2,FALSE)</f>
        <v>#REF!</v>
      </c>
    </row>
    <row r="8092" spans="1:10">
      <c r="A8092" t="s">
        <v>293</v>
      </c>
      <c r="B8092" t="s">
        <v>294</v>
      </c>
      <c r="C8092" s="18" t="s">
        <v>766</v>
      </c>
      <c r="D8092" t="s">
        <v>210</v>
      </c>
      <c r="E8092" s="4" t="s">
        <v>80</v>
      </c>
      <c r="F8092" t="s">
        <v>81</v>
      </c>
      <c r="G8092" s="4" t="s">
        <v>40</v>
      </c>
      <c r="H8092" t="s">
        <v>52</v>
      </c>
      <c r="I8092" s="5">
        <v>5128.16</v>
      </c>
      <c r="J8092" s="17" t="e">
        <f>VLOOKUP(Table1[[#This Row],[CCDDD]],#REF!,2,FALSE)</f>
        <v>#REF!</v>
      </c>
    </row>
    <row r="8093" spans="1:10">
      <c r="A8093" t="s">
        <v>235</v>
      </c>
      <c r="B8093" t="s">
        <v>236</v>
      </c>
      <c r="C8093" s="18" t="s">
        <v>766</v>
      </c>
      <c r="D8093" t="s">
        <v>166</v>
      </c>
      <c r="E8093" s="4" t="s">
        <v>68</v>
      </c>
      <c r="F8093" t="s">
        <v>69</v>
      </c>
      <c r="G8093" s="4" t="s">
        <v>41</v>
      </c>
      <c r="H8093" t="s">
        <v>53</v>
      </c>
      <c r="I8093" s="5">
        <v>5126.6000000000004</v>
      </c>
      <c r="J8093" s="17" t="e">
        <f>VLOOKUP(Table1[[#This Row],[CCDDD]],#REF!,2,FALSE)</f>
        <v>#REF!</v>
      </c>
    </row>
    <row r="8094" spans="1:10">
      <c r="A8094" t="s">
        <v>285</v>
      </c>
      <c r="B8094" t="s">
        <v>286</v>
      </c>
      <c r="C8094" s="18" t="s">
        <v>766</v>
      </c>
      <c r="D8094" t="s">
        <v>166</v>
      </c>
      <c r="E8094" s="4" t="s">
        <v>80</v>
      </c>
      <c r="F8094" t="s">
        <v>81</v>
      </c>
      <c r="G8094" s="4" t="s">
        <v>43</v>
      </c>
      <c r="H8094" t="s">
        <v>55</v>
      </c>
      <c r="I8094" s="5">
        <v>5125.76</v>
      </c>
      <c r="J8094" s="17" t="e">
        <f>VLOOKUP(Table1[[#This Row],[CCDDD]],#REF!,2,FALSE)</f>
        <v>#REF!</v>
      </c>
    </row>
    <row r="8095" spans="1:10">
      <c r="A8095" t="s">
        <v>658</v>
      </c>
      <c r="B8095" t="s">
        <v>659</v>
      </c>
      <c r="C8095" s="18" t="s">
        <v>766</v>
      </c>
      <c r="D8095" t="s">
        <v>191</v>
      </c>
      <c r="E8095" s="4" t="s">
        <v>80</v>
      </c>
      <c r="F8095" t="s">
        <v>81</v>
      </c>
      <c r="G8095" s="4" t="s">
        <v>42</v>
      </c>
      <c r="H8095" t="s">
        <v>54</v>
      </c>
      <c r="I8095" s="5">
        <v>5109.03</v>
      </c>
      <c r="J8095" s="17" t="e">
        <f>VLOOKUP(Table1[[#This Row],[CCDDD]],#REF!,2,FALSE)</f>
        <v>#REF!</v>
      </c>
    </row>
    <row r="8096" spans="1:10">
      <c r="A8096" t="s">
        <v>173</v>
      </c>
      <c r="B8096" t="s">
        <v>174</v>
      </c>
      <c r="C8096" s="18" t="s">
        <v>766</v>
      </c>
      <c r="D8096" t="s">
        <v>140</v>
      </c>
      <c r="E8096" s="4" t="s">
        <v>116</v>
      </c>
      <c r="F8096" t="s">
        <v>117</v>
      </c>
      <c r="G8096" s="4" t="s">
        <v>42</v>
      </c>
      <c r="H8096" t="s">
        <v>54</v>
      </c>
      <c r="I8096" s="5">
        <v>5105.72</v>
      </c>
      <c r="J8096" s="17" t="e">
        <f>VLOOKUP(Table1[[#This Row],[CCDDD]],#REF!,2,FALSE)</f>
        <v>#REF!</v>
      </c>
    </row>
    <row r="8097" spans="1:10">
      <c r="A8097" t="s">
        <v>752</v>
      </c>
      <c r="B8097" t="s">
        <v>753</v>
      </c>
      <c r="C8097" s="18" t="s">
        <v>766</v>
      </c>
      <c r="D8097" t="s">
        <v>145</v>
      </c>
      <c r="E8097" s="4" t="s">
        <v>130</v>
      </c>
      <c r="F8097" t="s">
        <v>46</v>
      </c>
      <c r="G8097" s="4" t="s">
        <v>46</v>
      </c>
      <c r="H8097" t="s">
        <v>46</v>
      </c>
      <c r="I8097" s="5">
        <v>5100</v>
      </c>
      <c r="J8097" s="17" t="e">
        <f>VLOOKUP(Table1[[#This Row],[CCDDD]],#REF!,2,FALSE)</f>
        <v>#REF!</v>
      </c>
    </row>
    <row r="8098" spans="1:10">
      <c r="A8098" t="s">
        <v>554</v>
      </c>
      <c r="B8098" t="s">
        <v>555</v>
      </c>
      <c r="C8098" s="18" t="s">
        <v>766</v>
      </c>
      <c r="D8098" t="s">
        <v>191</v>
      </c>
      <c r="E8098" s="4" t="s">
        <v>110</v>
      </c>
      <c r="F8098" t="s">
        <v>111</v>
      </c>
      <c r="G8098" s="4" t="s">
        <v>40</v>
      </c>
      <c r="H8098" t="s">
        <v>52</v>
      </c>
      <c r="I8098" s="5">
        <v>5093.3599999999997</v>
      </c>
      <c r="J8098" s="17" t="e">
        <f>VLOOKUP(Table1[[#This Row],[CCDDD]],#REF!,2,FALSE)</f>
        <v>#REF!</v>
      </c>
    </row>
    <row r="8099" spans="1:10">
      <c r="A8099" t="s">
        <v>522</v>
      </c>
      <c r="B8099" t="s">
        <v>523</v>
      </c>
      <c r="C8099" s="18" t="s">
        <v>766</v>
      </c>
      <c r="D8099" t="s">
        <v>191</v>
      </c>
      <c r="E8099" s="4" t="s">
        <v>72</v>
      </c>
      <c r="F8099" t="s">
        <v>73</v>
      </c>
      <c r="G8099" s="4" t="s">
        <v>40</v>
      </c>
      <c r="H8099" t="s">
        <v>52</v>
      </c>
      <c r="I8099" s="5">
        <v>5070.29</v>
      </c>
      <c r="J8099" s="17" t="e">
        <f>VLOOKUP(Table1[[#This Row],[CCDDD]],#REF!,2,FALSE)</f>
        <v>#REF!</v>
      </c>
    </row>
    <row r="8100" spans="1:10">
      <c r="A8100" t="s">
        <v>604</v>
      </c>
      <c r="B8100" t="s">
        <v>605</v>
      </c>
      <c r="C8100" s="18" t="s">
        <v>766</v>
      </c>
      <c r="D8100" t="s">
        <v>177</v>
      </c>
      <c r="E8100" s="4" t="s">
        <v>76</v>
      </c>
      <c r="F8100" t="s">
        <v>77</v>
      </c>
      <c r="G8100" s="4" t="s">
        <v>42</v>
      </c>
      <c r="H8100" t="s">
        <v>54</v>
      </c>
      <c r="I8100" s="5">
        <v>5058.5</v>
      </c>
      <c r="J8100" s="17" t="e">
        <f>VLOOKUP(Table1[[#This Row],[CCDDD]],#REF!,2,FALSE)</f>
        <v>#REF!</v>
      </c>
    </row>
    <row r="8101" spans="1:10">
      <c r="A8101" t="s">
        <v>540</v>
      </c>
      <c r="B8101" t="s">
        <v>541</v>
      </c>
      <c r="C8101" s="18" t="s">
        <v>766</v>
      </c>
      <c r="D8101" t="s">
        <v>177</v>
      </c>
      <c r="E8101" s="4" t="s">
        <v>88</v>
      </c>
      <c r="F8101" t="s">
        <v>89</v>
      </c>
      <c r="G8101" s="4" t="s">
        <v>43</v>
      </c>
      <c r="H8101" t="s">
        <v>55</v>
      </c>
      <c r="I8101" s="5">
        <v>5054.3999999999996</v>
      </c>
      <c r="J8101" s="17" t="e">
        <f>VLOOKUP(Table1[[#This Row],[CCDDD]],#REF!,2,FALSE)</f>
        <v>#REF!</v>
      </c>
    </row>
    <row r="8102" spans="1:10">
      <c r="A8102" t="s">
        <v>388</v>
      </c>
      <c r="B8102" t="s">
        <v>389</v>
      </c>
      <c r="C8102" s="18" t="s">
        <v>766</v>
      </c>
      <c r="D8102" t="s">
        <v>166</v>
      </c>
      <c r="E8102" s="4" t="s">
        <v>86</v>
      </c>
      <c r="F8102" t="s">
        <v>87</v>
      </c>
      <c r="G8102" s="4" t="s">
        <v>39</v>
      </c>
      <c r="H8102" t="s">
        <v>51</v>
      </c>
      <c r="I8102" s="5">
        <v>5054.37</v>
      </c>
      <c r="J8102" s="17" t="e">
        <f>VLOOKUP(Table1[[#This Row],[CCDDD]],#REF!,2,FALSE)</f>
        <v>#REF!</v>
      </c>
    </row>
    <row r="8103" spans="1:10">
      <c r="A8103" t="s">
        <v>357</v>
      </c>
      <c r="B8103" t="s">
        <v>358</v>
      </c>
      <c r="C8103" s="18" t="s">
        <v>766</v>
      </c>
      <c r="D8103" t="s">
        <v>166</v>
      </c>
      <c r="E8103" s="4" t="s">
        <v>86</v>
      </c>
      <c r="F8103" t="s">
        <v>87</v>
      </c>
      <c r="G8103" s="4" t="s">
        <v>41</v>
      </c>
      <c r="H8103" t="s">
        <v>53</v>
      </c>
      <c r="I8103" s="5">
        <v>5048</v>
      </c>
      <c r="J8103" s="17" t="e">
        <f>VLOOKUP(Table1[[#This Row],[CCDDD]],#REF!,2,FALSE)</f>
        <v>#REF!</v>
      </c>
    </row>
    <row r="8104" spans="1:10">
      <c r="A8104" t="s">
        <v>241</v>
      </c>
      <c r="B8104" t="s">
        <v>242</v>
      </c>
      <c r="C8104" s="18" t="s">
        <v>766</v>
      </c>
      <c r="D8104" t="s">
        <v>191</v>
      </c>
      <c r="E8104" s="4" t="s">
        <v>86</v>
      </c>
      <c r="F8104" t="s">
        <v>87</v>
      </c>
      <c r="G8104" s="4" t="s">
        <v>40</v>
      </c>
      <c r="H8104" t="s">
        <v>52</v>
      </c>
      <c r="I8104" s="5">
        <v>5035.0600000000004</v>
      </c>
      <c r="J8104" s="17" t="e">
        <f>VLOOKUP(Table1[[#This Row],[CCDDD]],#REF!,2,FALSE)</f>
        <v>#REF!</v>
      </c>
    </row>
    <row r="8105" spans="1:10">
      <c r="A8105" t="s">
        <v>641</v>
      </c>
      <c r="B8105" t="s">
        <v>642</v>
      </c>
      <c r="C8105" s="18" t="s">
        <v>766</v>
      </c>
      <c r="D8105" t="s">
        <v>166</v>
      </c>
      <c r="E8105" s="4" t="s">
        <v>80</v>
      </c>
      <c r="F8105" t="s">
        <v>81</v>
      </c>
      <c r="G8105" s="4" t="s">
        <v>40</v>
      </c>
      <c r="H8105" t="s">
        <v>52</v>
      </c>
      <c r="I8105" s="5">
        <v>5013.6400000000003</v>
      </c>
      <c r="J8105" s="17" t="e">
        <f>VLOOKUP(Table1[[#This Row],[CCDDD]],#REF!,2,FALSE)</f>
        <v>#REF!</v>
      </c>
    </row>
    <row r="8106" spans="1:10">
      <c r="A8106" t="s">
        <v>169</v>
      </c>
      <c r="B8106" t="s">
        <v>170</v>
      </c>
      <c r="C8106" s="18" t="s">
        <v>766</v>
      </c>
      <c r="D8106" t="s">
        <v>140</v>
      </c>
      <c r="E8106" s="4" t="s">
        <v>78</v>
      </c>
      <c r="F8106" t="s">
        <v>79</v>
      </c>
      <c r="G8106" s="4" t="s">
        <v>38</v>
      </c>
      <c r="H8106" t="s">
        <v>50</v>
      </c>
      <c r="I8106" s="5">
        <v>5010.04</v>
      </c>
      <c r="J8106" s="17" t="e">
        <f>VLOOKUP(Table1[[#This Row],[CCDDD]],#REF!,2,FALSE)</f>
        <v>#REF!</v>
      </c>
    </row>
    <row r="8107" spans="1:10">
      <c r="A8107" t="s">
        <v>678</v>
      </c>
      <c r="B8107" t="s">
        <v>679</v>
      </c>
      <c r="C8107" s="18" t="s">
        <v>766</v>
      </c>
      <c r="D8107" t="s">
        <v>163</v>
      </c>
      <c r="E8107" s="4" t="s">
        <v>82</v>
      </c>
      <c r="F8107" t="s">
        <v>83</v>
      </c>
      <c r="G8107" s="4" t="s">
        <v>41</v>
      </c>
      <c r="H8107" t="s">
        <v>53</v>
      </c>
      <c r="I8107" s="5">
        <v>5000</v>
      </c>
      <c r="J8107" s="17" t="e">
        <f>VLOOKUP(Table1[[#This Row],[CCDDD]],#REF!,2,FALSE)</f>
        <v>#REF!</v>
      </c>
    </row>
    <row r="8108" spans="1:10">
      <c r="A8108" t="s">
        <v>369</v>
      </c>
      <c r="B8108" t="s">
        <v>370</v>
      </c>
      <c r="C8108" s="18" t="s">
        <v>766</v>
      </c>
      <c r="D8108" t="s">
        <v>210</v>
      </c>
      <c r="E8108" s="4" t="s">
        <v>60</v>
      </c>
      <c r="F8108" t="s">
        <v>61</v>
      </c>
      <c r="G8108" s="4" t="s">
        <v>43</v>
      </c>
      <c r="H8108" t="s">
        <v>55</v>
      </c>
      <c r="I8108" s="5">
        <v>5000</v>
      </c>
      <c r="J8108" s="17" t="e">
        <f>VLOOKUP(Table1[[#This Row],[CCDDD]],#REF!,2,FALSE)</f>
        <v>#REF!</v>
      </c>
    </row>
    <row r="8109" spans="1:10">
      <c r="A8109" t="s">
        <v>430</v>
      </c>
      <c r="B8109" t="s">
        <v>431</v>
      </c>
      <c r="C8109" s="18" t="s">
        <v>766</v>
      </c>
      <c r="D8109" t="s">
        <v>177</v>
      </c>
      <c r="E8109" s="4" t="s">
        <v>68</v>
      </c>
      <c r="F8109" t="s">
        <v>69</v>
      </c>
      <c r="G8109" s="4" t="s">
        <v>43</v>
      </c>
      <c r="H8109" t="s">
        <v>55</v>
      </c>
      <c r="I8109" s="5">
        <v>5000</v>
      </c>
      <c r="J8109" s="17" t="e">
        <f>VLOOKUP(Table1[[#This Row],[CCDDD]],#REF!,2,FALSE)</f>
        <v>#REF!</v>
      </c>
    </row>
    <row r="8110" spans="1:10">
      <c r="A8110" t="s">
        <v>377</v>
      </c>
      <c r="B8110" t="s">
        <v>378</v>
      </c>
      <c r="C8110" s="18" t="s">
        <v>766</v>
      </c>
      <c r="D8110" t="s">
        <v>379</v>
      </c>
      <c r="E8110" s="4" t="s">
        <v>80</v>
      </c>
      <c r="F8110" t="s">
        <v>81</v>
      </c>
      <c r="G8110" s="4" t="s">
        <v>43</v>
      </c>
      <c r="H8110" t="s">
        <v>55</v>
      </c>
      <c r="I8110" s="5">
        <v>5000</v>
      </c>
      <c r="J8110" s="17" t="e">
        <f>VLOOKUP(Table1[[#This Row],[CCDDD]],#REF!,2,FALSE)</f>
        <v>#REF!</v>
      </c>
    </row>
    <row r="8111" spans="1:10">
      <c r="A8111" t="s">
        <v>424</v>
      </c>
      <c r="B8111" t="s">
        <v>425</v>
      </c>
      <c r="C8111" s="18" t="s">
        <v>766</v>
      </c>
      <c r="D8111" t="s">
        <v>184</v>
      </c>
      <c r="E8111" s="4" t="s">
        <v>106</v>
      </c>
      <c r="F8111" t="s">
        <v>107</v>
      </c>
      <c r="G8111" s="4" t="s">
        <v>40</v>
      </c>
      <c r="H8111" t="s">
        <v>52</v>
      </c>
      <c r="I8111" s="5">
        <v>5000</v>
      </c>
      <c r="J8111" s="17" t="e">
        <f>VLOOKUP(Table1[[#This Row],[CCDDD]],#REF!,2,FALSE)</f>
        <v>#REF!</v>
      </c>
    </row>
    <row r="8112" spans="1:10">
      <c r="A8112" t="s">
        <v>146</v>
      </c>
      <c r="B8112" t="s">
        <v>147</v>
      </c>
      <c r="C8112" s="18" t="s">
        <v>766</v>
      </c>
      <c r="D8112" t="s">
        <v>148</v>
      </c>
      <c r="E8112" s="4" t="s">
        <v>86</v>
      </c>
      <c r="F8112" t="s">
        <v>87</v>
      </c>
      <c r="G8112" s="4" t="s">
        <v>40</v>
      </c>
      <c r="H8112" t="s">
        <v>52</v>
      </c>
      <c r="I8112" s="5">
        <v>4997.37</v>
      </c>
      <c r="J8112" s="17" t="e">
        <f>VLOOKUP(Table1[[#This Row],[CCDDD]],#REF!,2,FALSE)</f>
        <v>#REF!</v>
      </c>
    </row>
    <row r="8113" spans="1:10">
      <c r="A8113" t="s">
        <v>478</v>
      </c>
      <c r="B8113" t="s">
        <v>479</v>
      </c>
      <c r="C8113" s="18" t="s">
        <v>766</v>
      </c>
      <c r="D8113" t="s">
        <v>148</v>
      </c>
      <c r="E8113" s="4" t="s">
        <v>76</v>
      </c>
      <c r="F8113" t="s">
        <v>77</v>
      </c>
      <c r="G8113" s="4" t="s">
        <v>42</v>
      </c>
      <c r="H8113" t="s">
        <v>54</v>
      </c>
      <c r="I8113" s="5">
        <v>4995</v>
      </c>
      <c r="J8113" s="17" t="e">
        <f>VLOOKUP(Table1[[#This Row],[CCDDD]],#REF!,2,FALSE)</f>
        <v>#REF!</v>
      </c>
    </row>
    <row r="8114" spans="1:10">
      <c r="A8114" t="s">
        <v>704</v>
      </c>
      <c r="B8114" t="s">
        <v>705</v>
      </c>
      <c r="C8114" s="18" t="s">
        <v>766</v>
      </c>
      <c r="D8114" t="s">
        <v>145</v>
      </c>
      <c r="E8114" s="4" t="s">
        <v>80</v>
      </c>
      <c r="F8114" t="s">
        <v>81</v>
      </c>
      <c r="G8114" s="4" t="s">
        <v>39</v>
      </c>
      <c r="H8114" t="s">
        <v>51</v>
      </c>
      <c r="I8114" s="5">
        <v>4995</v>
      </c>
      <c r="J8114" s="17" t="e">
        <f>VLOOKUP(Table1[[#This Row],[CCDDD]],#REF!,2,FALSE)</f>
        <v>#REF!</v>
      </c>
    </row>
    <row r="8115" spans="1:10">
      <c r="A8115" t="s">
        <v>182</v>
      </c>
      <c r="B8115" t="s">
        <v>183</v>
      </c>
      <c r="C8115" s="18" t="s">
        <v>766</v>
      </c>
      <c r="D8115" t="s">
        <v>184</v>
      </c>
      <c r="E8115" s="4" t="s">
        <v>72</v>
      </c>
      <c r="F8115" t="s">
        <v>73</v>
      </c>
      <c r="G8115" s="4" t="s">
        <v>42</v>
      </c>
      <c r="H8115" t="s">
        <v>54</v>
      </c>
      <c r="I8115" s="5">
        <v>4968.28</v>
      </c>
      <c r="J8115" s="17" t="e">
        <f>VLOOKUP(Table1[[#This Row],[CCDDD]],#REF!,2,FALSE)</f>
        <v>#REF!</v>
      </c>
    </row>
    <row r="8116" spans="1:10">
      <c r="A8116" t="s">
        <v>137</v>
      </c>
      <c r="B8116" t="s">
        <v>138</v>
      </c>
      <c r="C8116" s="18" t="s">
        <v>766</v>
      </c>
      <c r="D8116" t="s">
        <v>140</v>
      </c>
      <c r="E8116" s="4" t="s">
        <v>78</v>
      </c>
      <c r="F8116" t="s">
        <v>79</v>
      </c>
      <c r="G8116" s="4" t="s">
        <v>40</v>
      </c>
      <c r="H8116" t="s">
        <v>52</v>
      </c>
      <c r="I8116" s="5">
        <v>4965.66</v>
      </c>
      <c r="J8116" s="17" t="e">
        <f>VLOOKUP(Table1[[#This Row],[CCDDD]],#REF!,2,FALSE)</f>
        <v>#REF!</v>
      </c>
    </row>
    <row r="8117" spans="1:10">
      <c r="A8117" t="s">
        <v>458</v>
      </c>
      <c r="B8117" t="s">
        <v>459</v>
      </c>
      <c r="C8117" s="18" t="s">
        <v>766</v>
      </c>
      <c r="D8117" t="s">
        <v>184</v>
      </c>
      <c r="E8117" s="4" t="s">
        <v>90</v>
      </c>
      <c r="F8117" t="s">
        <v>91</v>
      </c>
      <c r="G8117" s="4" t="s">
        <v>42</v>
      </c>
      <c r="H8117" t="s">
        <v>54</v>
      </c>
      <c r="I8117" s="5">
        <v>4963.5600000000004</v>
      </c>
      <c r="J8117" s="17" t="e">
        <f>VLOOKUP(Table1[[#This Row],[CCDDD]],#REF!,2,FALSE)</f>
        <v>#REF!</v>
      </c>
    </row>
    <row r="8118" spans="1:10">
      <c r="A8118" t="s">
        <v>478</v>
      </c>
      <c r="B8118" t="s">
        <v>479</v>
      </c>
      <c r="C8118" s="18" t="s">
        <v>766</v>
      </c>
      <c r="D8118" t="s">
        <v>148</v>
      </c>
      <c r="E8118" s="4" t="s">
        <v>86</v>
      </c>
      <c r="F8118" t="s">
        <v>87</v>
      </c>
      <c r="G8118" s="4" t="s">
        <v>42</v>
      </c>
      <c r="H8118" t="s">
        <v>54</v>
      </c>
      <c r="I8118" s="5">
        <v>4963.17</v>
      </c>
      <c r="J8118" s="17" t="e">
        <f>VLOOKUP(Table1[[#This Row],[CCDDD]],#REF!,2,FALSE)</f>
        <v>#REF!</v>
      </c>
    </row>
    <row r="8119" spans="1:10">
      <c r="A8119" t="s">
        <v>259</v>
      </c>
      <c r="B8119" t="s">
        <v>260</v>
      </c>
      <c r="C8119" s="18" t="s">
        <v>766</v>
      </c>
      <c r="D8119" t="s">
        <v>210</v>
      </c>
      <c r="E8119" s="4" t="s">
        <v>108</v>
      </c>
      <c r="F8119" t="s">
        <v>109</v>
      </c>
      <c r="G8119" s="4" t="s">
        <v>43</v>
      </c>
      <c r="H8119" t="s">
        <v>55</v>
      </c>
      <c r="I8119" s="5">
        <v>4955</v>
      </c>
      <c r="J8119" s="17" t="e">
        <f>VLOOKUP(Table1[[#This Row],[CCDDD]],#REF!,2,FALSE)</f>
        <v>#REF!</v>
      </c>
    </row>
    <row r="8120" spans="1:10">
      <c r="A8120" t="s">
        <v>151</v>
      </c>
      <c r="B8120" t="s">
        <v>152</v>
      </c>
      <c r="C8120" s="18" t="s">
        <v>766</v>
      </c>
      <c r="D8120" t="s">
        <v>140</v>
      </c>
      <c r="E8120" s="4" t="s">
        <v>86</v>
      </c>
      <c r="F8120" t="s">
        <v>87</v>
      </c>
      <c r="G8120" s="4" t="s">
        <v>40</v>
      </c>
      <c r="H8120" t="s">
        <v>52</v>
      </c>
      <c r="I8120" s="5">
        <v>4940.2</v>
      </c>
      <c r="J8120" s="17" t="e">
        <f>VLOOKUP(Table1[[#This Row],[CCDDD]],#REF!,2,FALSE)</f>
        <v>#REF!</v>
      </c>
    </row>
    <row r="8121" spans="1:10">
      <c r="A8121" t="s">
        <v>382</v>
      </c>
      <c r="B8121" t="s">
        <v>383</v>
      </c>
      <c r="C8121" s="18" t="s">
        <v>766</v>
      </c>
      <c r="D8121" t="s">
        <v>148</v>
      </c>
      <c r="E8121" s="4" t="s">
        <v>110</v>
      </c>
      <c r="F8121" t="s">
        <v>111</v>
      </c>
      <c r="G8121" s="4" t="s">
        <v>42</v>
      </c>
      <c r="H8121" t="s">
        <v>54</v>
      </c>
      <c r="I8121" s="5">
        <v>4936.05</v>
      </c>
      <c r="J8121" s="17" t="e">
        <f>VLOOKUP(Table1[[#This Row],[CCDDD]],#REF!,2,FALSE)</f>
        <v>#REF!</v>
      </c>
    </row>
    <row r="8122" spans="1:10">
      <c r="A8122" t="s">
        <v>279</v>
      </c>
      <c r="B8122" t="s">
        <v>280</v>
      </c>
      <c r="C8122" s="18" t="s">
        <v>766</v>
      </c>
      <c r="D8122" t="s">
        <v>191</v>
      </c>
      <c r="E8122" s="4" t="s">
        <v>74</v>
      </c>
      <c r="F8122" t="s">
        <v>75</v>
      </c>
      <c r="G8122" s="4" t="s">
        <v>40</v>
      </c>
      <c r="H8122" t="s">
        <v>52</v>
      </c>
      <c r="I8122" s="5">
        <v>4934.74</v>
      </c>
      <c r="J8122" s="17" t="e">
        <f>VLOOKUP(Table1[[#This Row],[CCDDD]],#REF!,2,FALSE)</f>
        <v>#REF!</v>
      </c>
    </row>
    <row r="8123" spans="1:10">
      <c r="A8123" t="s">
        <v>351</v>
      </c>
      <c r="B8123" t="s">
        <v>352</v>
      </c>
      <c r="C8123" s="18" t="s">
        <v>766</v>
      </c>
      <c r="D8123" t="s">
        <v>148</v>
      </c>
      <c r="E8123" s="4" t="s">
        <v>86</v>
      </c>
      <c r="F8123" t="s">
        <v>87</v>
      </c>
      <c r="G8123" s="4" t="s">
        <v>43</v>
      </c>
      <c r="H8123" t="s">
        <v>55</v>
      </c>
      <c r="I8123" s="5">
        <v>4933.3999999999996</v>
      </c>
      <c r="J8123" s="17" t="e">
        <f>VLOOKUP(Table1[[#This Row],[CCDDD]],#REF!,2,FALSE)</f>
        <v>#REF!</v>
      </c>
    </row>
    <row r="8124" spans="1:10">
      <c r="A8124" t="s">
        <v>608</v>
      </c>
      <c r="B8124" t="s">
        <v>609</v>
      </c>
      <c r="C8124" s="18" t="s">
        <v>766</v>
      </c>
      <c r="D8124" t="s">
        <v>191</v>
      </c>
      <c r="E8124" s="4" t="s">
        <v>82</v>
      </c>
      <c r="F8124" t="s">
        <v>83</v>
      </c>
      <c r="G8124" s="4" t="s">
        <v>42</v>
      </c>
      <c r="H8124" t="s">
        <v>54</v>
      </c>
      <c r="I8124" s="5">
        <v>4927.74</v>
      </c>
      <c r="J8124" s="17" t="e">
        <f>VLOOKUP(Table1[[#This Row],[CCDDD]],#REF!,2,FALSE)</f>
        <v>#REF!</v>
      </c>
    </row>
    <row r="8125" spans="1:10">
      <c r="A8125" t="s">
        <v>146</v>
      </c>
      <c r="B8125" t="s">
        <v>147</v>
      </c>
      <c r="C8125" s="18" t="s">
        <v>766</v>
      </c>
      <c r="D8125" t="s">
        <v>148</v>
      </c>
      <c r="E8125" s="4" t="s">
        <v>120</v>
      </c>
      <c r="F8125" t="s">
        <v>121</v>
      </c>
      <c r="G8125" s="4" t="s">
        <v>41</v>
      </c>
      <c r="H8125" t="s">
        <v>53</v>
      </c>
      <c r="I8125" s="5">
        <v>4918.13</v>
      </c>
      <c r="J8125" s="17" t="e">
        <f>VLOOKUP(Table1[[#This Row],[CCDDD]],#REF!,2,FALSE)</f>
        <v>#REF!</v>
      </c>
    </row>
    <row r="8126" spans="1:10">
      <c r="A8126" t="s">
        <v>614</v>
      </c>
      <c r="B8126" t="s">
        <v>615</v>
      </c>
      <c r="C8126" s="18" t="s">
        <v>766</v>
      </c>
      <c r="D8126" t="s">
        <v>191</v>
      </c>
      <c r="E8126" s="4" t="s">
        <v>112</v>
      </c>
      <c r="F8126" t="s">
        <v>113</v>
      </c>
      <c r="G8126" s="4" t="s">
        <v>43</v>
      </c>
      <c r="H8126" t="s">
        <v>55</v>
      </c>
      <c r="I8126" s="5">
        <v>4913.8100000000004</v>
      </c>
      <c r="J8126" s="17" t="e">
        <f>VLOOKUP(Table1[[#This Row],[CCDDD]],#REF!,2,FALSE)</f>
        <v>#REF!</v>
      </c>
    </row>
    <row r="8127" spans="1:10">
      <c r="A8127" t="s">
        <v>432</v>
      </c>
      <c r="B8127" t="s">
        <v>433</v>
      </c>
      <c r="C8127" s="18" t="s">
        <v>766</v>
      </c>
      <c r="D8127" t="s">
        <v>184</v>
      </c>
      <c r="E8127" s="4" t="s">
        <v>78</v>
      </c>
      <c r="F8127" t="s">
        <v>79</v>
      </c>
      <c r="G8127" s="4" t="s">
        <v>43</v>
      </c>
      <c r="H8127" t="s">
        <v>55</v>
      </c>
      <c r="I8127" s="5">
        <v>4912.99</v>
      </c>
      <c r="J8127" s="17" t="e">
        <f>VLOOKUP(Table1[[#This Row],[CCDDD]],#REF!,2,FALSE)</f>
        <v>#REF!</v>
      </c>
    </row>
    <row r="8128" spans="1:10">
      <c r="A8128" t="s">
        <v>153</v>
      </c>
      <c r="B8128" t="s">
        <v>154</v>
      </c>
      <c r="C8128" s="18" t="s">
        <v>766</v>
      </c>
      <c r="D8128" t="s">
        <v>148</v>
      </c>
      <c r="E8128" s="4" t="s">
        <v>74</v>
      </c>
      <c r="F8128" t="s">
        <v>75</v>
      </c>
      <c r="G8128" s="4" t="s">
        <v>40</v>
      </c>
      <c r="H8128" t="s">
        <v>52</v>
      </c>
      <c r="I8128" s="5">
        <v>4911.09</v>
      </c>
      <c r="J8128" s="17" t="e">
        <f>VLOOKUP(Table1[[#This Row],[CCDDD]],#REF!,2,FALSE)</f>
        <v>#REF!</v>
      </c>
    </row>
    <row r="8129" spans="1:10">
      <c r="A8129" t="s">
        <v>522</v>
      </c>
      <c r="B8129" t="s">
        <v>523</v>
      </c>
      <c r="C8129" s="18" t="s">
        <v>766</v>
      </c>
      <c r="D8129" t="s">
        <v>191</v>
      </c>
      <c r="E8129" s="4" t="s">
        <v>100</v>
      </c>
      <c r="F8129" t="s">
        <v>101</v>
      </c>
      <c r="G8129" s="4" t="s">
        <v>41</v>
      </c>
      <c r="H8129" t="s">
        <v>53</v>
      </c>
      <c r="I8129" s="5">
        <v>4907.2</v>
      </c>
      <c r="J8129" s="17" t="e">
        <f>VLOOKUP(Table1[[#This Row],[CCDDD]],#REF!,2,FALSE)</f>
        <v>#REF!</v>
      </c>
    </row>
    <row r="8130" spans="1:10">
      <c r="A8130" t="s">
        <v>371</v>
      </c>
      <c r="B8130" t="s">
        <v>372</v>
      </c>
      <c r="C8130" s="18" t="s">
        <v>766</v>
      </c>
      <c r="D8130" t="s">
        <v>166</v>
      </c>
      <c r="E8130" s="4" t="s">
        <v>80</v>
      </c>
      <c r="F8130" t="s">
        <v>81</v>
      </c>
      <c r="G8130" s="4" t="s">
        <v>43</v>
      </c>
      <c r="H8130" t="s">
        <v>55</v>
      </c>
      <c r="I8130" s="5">
        <v>4903.08</v>
      </c>
      <c r="J8130" s="17" t="e">
        <f>VLOOKUP(Table1[[#This Row],[CCDDD]],#REF!,2,FALSE)</f>
        <v>#REF!</v>
      </c>
    </row>
    <row r="8131" spans="1:10">
      <c r="A8131" t="s">
        <v>633</v>
      </c>
      <c r="B8131" t="s">
        <v>634</v>
      </c>
      <c r="C8131" s="18" t="s">
        <v>766</v>
      </c>
      <c r="D8131" t="s">
        <v>166</v>
      </c>
      <c r="E8131" s="4" t="s">
        <v>96</v>
      </c>
      <c r="F8131" t="s">
        <v>97</v>
      </c>
      <c r="G8131" s="4" t="s">
        <v>41</v>
      </c>
      <c r="H8131" t="s">
        <v>53</v>
      </c>
      <c r="I8131" s="5">
        <v>4900.72</v>
      </c>
      <c r="J8131" s="17" t="e">
        <f>VLOOKUP(Table1[[#This Row],[CCDDD]],#REF!,2,FALSE)</f>
        <v>#REF!</v>
      </c>
    </row>
    <row r="8132" spans="1:10">
      <c r="A8132" t="s">
        <v>287</v>
      </c>
      <c r="B8132" t="s">
        <v>288</v>
      </c>
      <c r="C8132" s="18" t="s">
        <v>766</v>
      </c>
      <c r="D8132" t="s">
        <v>177</v>
      </c>
      <c r="E8132" s="4" t="s">
        <v>82</v>
      </c>
      <c r="F8132" t="s">
        <v>83</v>
      </c>
      <c r="G8132" s="4" t="s">
        <v>43</v>
      </c>
      <c r="H8132" t="s">
        <v>55</v>
      </c>
      <c r="I8132" s="5">
        <v>4895.63</v>
      </c>
      <c r="J8132" s="17" t="e">
        <f>VLOOKUP(Table1[[#This Row],[CCDDD]],#REF!,2,FALSE)</f>
        <v>#REF!</v>
      </c>
    </row>
    <row r="8133" spans="1:10">
      <c r="A8133" t="s">
        <v>243</v>
      </c>
      <c r="B8133" t="s">
        <v>244</v>
      </c>
      <c r="C8133" s="18" t="s">
        <v>766</v>
      </c>
      <c r="D8133" t="s">
        <v>148</v>
      </c>
      <c r="E8133" s="4" t="s">
        <v>120</v>
      </c>
      <c r="F8133" t="s">
        <v>121</v>
      </c>
      <c r="G8133" s="17" t="s">
        <v>43</v>
      </c>
      <c r="H8133" t="s">
        <v>55</v>
      </c>
      <c r="I8133" s="5">
        <v>4885.26</v>
      </c>
      <c r="J8133" s="17" t="e">
        <f>VLOOKUP(Table1[[#This Row],[CCDDD]],#REF!,2,FALSE)</f>
        <v>#REF!</v>
      </c>
    </row>
    <row r="8134" spans="1:10">
      <c r="A8134" t="s">
        <v>361</v>
      </c>
      <c r="B8134" t="s">
        <v>362</v>
      </c>
      <c r="C8134" s="18" t="s">
        <v>766</v>
      </c>
      <c r="D8134" t="s">
        <v>210</v>
      </c>
      <c r="E8134" s="4" t="s">
        <v>86</v>
      </c>
      <c r="F8134" t="s">
        <v>87</v>
      </c>
      <c r="G8134" s="4" t="s">
        <v>43</v>
      </c>
      <c r="H8134" t="s">
        <v>55</v>
      </c>
      <c r="I8134" s="5">
        <v>4881.24</v>
      </c>
      <c r="J8134" s="17" t="e">
        <f>VLOOKUP(Table1[[#This Row],[CCDDD]],#REF!,2,FALSE)</f>
        <v>#REF!</v>
      </c>
    </row>
    <row r="8135" spans="1:10">
      <c r="A8135" t="s">
        <v>524</v>
      </c>
      <c r="B8135" t="s">
        <v>525</v>
      </c>
      <c r="C8135" s="18" t="s">
        <v>766</v>
      </c>
      <c r="D8135" t="s">
        <v>184</v>
      </c>
      <c r="E8135" s="4" t="s">
        <v>74</v>
      </c>
      <c r="F8135" t="s">
        <v>75</v>
      </c>
      <c r="G8135" s="4" t="s">
        <v>41</v>
      </c>
      <c r="H8135" t="s">
        <v>53</v>
      </c>
      <c r="I8135" s="5">
        <v>4876.34</v>
      </c>
      <c r="J8135" s="17" t="e">
        <f>VLOOKUP(Table1[[#This Row],[CCDDD]],#REF!,2,FALSE)</f>
        <v>#REF!</v>
      </c>
    </row>
    <row r="8136" spans="1:10">
      <c r="A8136" t="s">
        <v>343</v>
      </c>
      <c r="B8136" t="s">
        <v>344</v>
      </c>
      <c r="C8136" s="18" t="s">
        <v>766</v>
      </c>
      <c r="D8136" t="s">
        <v>166</v>
      </c>
      <c r="E8136" s="4" t="s">
        <v>110</v>
      </c>
      <c r="F8136" t="s">
        <v>111</v>
      </c>
      <c r="G8136" s="4" t="s">
        <v>42</v>
      </c>
      <c r="H8136" t="s">
        <v>54</v>
      </c>
      <c r="I8136" s="5">
        <v>4867.8500000000004</v>
      </c>
      <c r="J8136" s="17" t="e">
        <f>VLOOKUP(Table1[[#This Row],[CCDDD]],#REF!,2,FALSE)</f>
        <v>#REF!</v>
      </c>
    </row>
    <row r="8137" spans="1:10">
      <c r="A8137" t="s">
        <v>319</v>
      </c>
      <c r="B8137" t="s">
        <v>320</v>
      </c>
      <c r="C8137" s="18" t="s">
        <v>766</v>
      </c>
      <c r="D8137" t="s">
        <v>140</v>
      </c>
      <c r="E8137" s="4" t="s">
        <v>80</v>
      </c>
      <c r="F8137" t="s">
        <v>81</v>
      </c>
      <c r="G8137" s="4" t="s">
        <v>42</v>
      </c>
      <c r="H8137" t="s">
        <v>54</v>
      </c>
      <c r="I8137" s="5">
        <v>4867.62</v>
      </c>
      <c r="J8137" s="17" t="e">
        <f>VLOOKUP(Table1[[#This Row],[CCDDD]],#REF!,2,FALSE)</f>
        <v>#REF!</v>
      </c>
    </row>
    <row r="8138" spans="1:10">
      <c r="A8138" t="s">
        <v>714</v>
      </c>
      <c r="B8138" t="s">
        <v>715</v>
      </c>
      <c r="C8138" s="18" t="s">
        <v>766</v>
      </c>
      <c r="D8138" t="s">
        <v>145</v>
      </c>
      <c r="E8138" s="4" t="s">
        <v>80</v>
      </c>
      <c r="F8138" t="s">
        <v>81</v>
      </c>
      <c r="G8138" s="4" t="s">
        <v>43</v>
      </c>
      <c r="H8138" t="s">
        <v>55</v>
      </c>
      <c r="I8138" s="5">
        <v>4849.3</v>
      </c>
      <c r="J8138" s="17" t="e">
        <f>VLOOKUP(Table1[[#This Row],[CCDDD]],#REF!,2,FALSE)</f>
        <v>#REF!</v>
      </c>
    </row>
    <row r="8139" spans="1:10">
      <c r="A8139" t="s">
        <v>245</v>
      </c>
      <c r="B8139" t="s">
        <v>246</v>
      </c>
      <c r="C8139" s="18" t="s">
        <v>766</v>
      </c>
      <c r="D8139" t="s">
        <v>210</v>
      </c>
      <c r="E8139" s="4" t="s">
        <v>68</v>
      </c>
      <c r="F8139" t="s">
        <v>69</v>
      </c>
      <c r="G8139" s="4" t="s">
        <v>42</v>
      </c>
      <c r="H8139" t="s">
        <v>54</v>
      </c>
      <c r="I8139" s="5">
        <v>4847.93</v>
      </c>
      <c r="J8139" s="17" t="e">
        <f>VLOOKUP(Table1[[#This Row],[CCDDD]],#REF!,2,FALSE)</f>
        <v>#REF!</v>
      </c>
    </row>
    <row r="8140" spans="1:10">
      <c r="A8140" t="s">
        <v>408</v>
      </c>
      <c r="B8140" t="s">
        <v>409</v>
      </c>
      <c r="C8140" s="18" t="s">
        <v>766</v>
      </c>
      <c r="D8140" t="s">
        <v>379</v>
      </c>
      <c r="E8140" s="4" t="s">
        <v>80</v>
      </c>
      <c r="F8140" t="s">
        <v>81</v>
      </c>
      <c r="G8140" s="4" t="s">
        <v>42</v>
      </c>
      <c r="H8140" t="s">
        <v>54</v>
      </c>
      <c r="I8140" s="5">
        <v>4830.1400000000003</v>
      </c>
      <c r="J8140" s="17" t="e">
        <f>VLOOKUP(Table1[[#This Row],[CCDDD]],#REF!,2,FALSE)</f>
        <v>#REF!</v>
      </c>
    </row>
    <row r="8141" spans="1:10">
      <c r="A8141" t="s">
        <v>309</v>
      </c>
      <c r="B8141" t="s">
        <v>310</v>
      </c>
      <c r="C8141" s="18" t="s">
        <v>766</v>
      </c>
      <c r="D8141" t="s">
        <v>177</v>
      </c>
      <c r="E8141" s="4" t="s">
        <v>80</v>
      </c>
      <c r="F8141" t="s">
        <v>81</v>
      </c>
      <c r="G8141" s="4" t="s">
        <v>43</v>
      </c>
      <c r="H8141" t="s">
        <v>55</v>
      </c>
      <c r="I8141" s="5">
        <v>4809.49</v>
      </c>
      <c r="J8141" s="17" t="e">
        <f>VLOOKUP(Table1[[#This Row],[CCDDD]],#REF!,2,FALSE)</f>
        <v>#REF!</v>
      </c>
    </row>
    <row r="8142" spans="1:10">
      <c r="A8142" t="s">
        <v>267</v>
      </c>
      <c r="B8142" t="s">
        <v>268</v>
      </c>
      <c r="C8142" s="18" t="s">
        <v>766</v>
      </c>
      <c r="D8142" t="s">
        <v>166</v>
      </c>
      <c r="E8142" s="4" t="s">
        <v>86</v>
      </c>
      <c r="F8142" t="s">
        <v>87</v>
      </c>
      <c r="G8142" s="4" t="s">
        <v>40</v>
      </c>
      <c r="H8142" t="s">
        <v>52</v>
      </c>
      <c r="I8142" s="5">
        <v>4807.9799999999996</v>
      </c>
      <c r="J8142" s="17" t="e">
        <f>VLOOKUP(Table1[[#This Row],[CCDDD]],#REF!,2,FALSE)</f>
        <v>#REF!</v>
      </c>
    </row>
    <row r="8143" spans="1:10">
      <c r="A8143" t="s">
        <v>319</v>
      </c>
      <c r="B8143" t="s">
        <v>320</v>
      </c>
      <c r="C8143" s="18" t="s">
        <v>766</v>
      </c>
      <c r="D8143" t="s">
        <v>140</v>
      </c>
      <c r="E8143" s="4" t="s">
        <v>88</v>
      </c>
      <c r="F8143" t="s">
        <v>89</v>
      </c>
      <c r="G8143" s="4" t="s">
        <v>43</v>
      </c>
      <c r="H8143" t="s">
        <v>55</v>
      </c>
      <c r="I8143" s="5">
        <v>4804.37</v>
      </c>
      <c r="J8143" s="17" t="e">
        <f>VLOOKUP(Table1[[#This Row],[CCDDD]],#REF!,2,FALSE)</f>
        <v>#REF!</v>
      </c>
    </row>
    <row r="8144" spans="1:10">
      <c r="A8144" t="s">
        <v>474</v>
      </c>
      <c r="B8144" t="s">
        <v>475</v>
      </c>
      <c r="C8144" s="18" t="s">
        <v>766</v>
      </c>
      <c r="D8144" t="s">
        <v>210</v>
      </c>
      <c r="E8144" s="4" t="s">
        <v>102</v>
      </c>
      <c r="F8144" t="s">
        <v>103</v>
      </c>
      <c r="G8144" s="4" t="s">
        <v>41</v>
      </c>
      <c r="H8144" t="s">
        <v>53</v>
      </c>
      <c r="I8144" s="5">
        <v>4768.88</v>
      </c>
      <c r="J8144" s="17" t="e">
        <f>VLOOKUP(Table1[[#This Row],[CCDDD]],#REF!,2,FALSE)</f>
        <v>#REF!</v>
      </c>
    </row>
    <row r="8145" spans="1:10">
      <c r="A8145" t="s">
        <v>524</v>
      </c>
      <c r="B8145" t="s">
        <v>525</v>
      </c>
      <c r="C8145" s="18" t="s">
        <v>766</v>
      </c>
      <c r="D8145" t="s">
        <v>184</v>
      </c>
      <c r="E8145" s="4" t="s">
        <v>78</v>
      </c>
      <c r="F8145" t="s">
        <v>79</v>
      </c>
      <c r="G8145" s="4" t="s">
        <v>42</v>
      </c>
      <c r="H8145" t="s">
        <v>54</v>
      </c>
      <c r="I8145" s="5">
        <v>4754.92</v>
      </c>
      <c r="J8145" s="17" t="e">
        <f>VLOOKUP(Table1[[#This Row],[CCDDD]],#REF!,2,FALSE)</f>
        <v>#REF!</v>
      </c>
    </row>
    <row r="8146" spans="1:10">
      <c r="A8146" t="s">
        <v>153</v>
      </c>
      <c r="B8146" t="s">
        <v>154</v>
      </c>
      <c r="C8146" s="18" t="s">
        <v>766</v>
      </c>
      <c r="D8146" t="s">
        <v>148</v>
      </c>
      <c r="E8146" s="4" t="s">
        <v>72</v>
      </c>
      <c r="F8146" t="s">
        <v>73</v>
      </c>
      <c r="G8146" s="4" t="s">
        <v>40</v>
      </c>
      <c r="H8146" t="s">
        <v>52</v>
      </c>
      <c r="I8146" s="5">
        <v>4740.6099999999997</v>
      </c>
      <c r="J8146" s="17" t="e">
        <f>VLOOKUP(Table1[[#This Row],[CCDDD]],#REF!,2,FALSE)</f>
        <v>#REF!</v>
      </c>
    </row>
    <row r="8147" spans="1:10">
      <c r="A8147" t="s">
        <v>610</v>
      </c>
      <c r="B8147" t="s">
        <v>611</v>
      </c>
      <c r="C8147" s="18" t="s">
        <v>766</v>
      </c>
      <c r="D8147" t="s">
        <v>145</v>
      </c>
      <c r="E8147" s="4" t="s">
        <v>100</v>
      </c>
      <c r="F8147" t="s">
        <v>101</v>
      </c>
      <c r="G8147" s="4" t="s">
        <v>42</v>
      </c>
      <c r="H8147" t="s">
        <v>54</v>
      </c>
      <c r="I8147" s="5">
        <v>4739.79</v>
      </c>
      <c r="J8147" s="17" t="e">
        <f>VLOOKUP(Table1[[#This Row],[CCDDD]],#REF!,2,FALSE)</f>
        <v>#REF!</v>
      </c>
    </row>
    <row r="8148" spans="1:10">
      <c r="A8148" t="s">
        <v>349</v>
      </c>
      <c r="B8148" t="s">
        <v>350</v>
      </c>
      <c r="C8148" s="18" t="s">
        <v>766</v>
      </c>
      <c r="D8148" t="s">
        <v>166</v>
      </c>
      <c r="E8148" s="4" t="s">
        <v>112</v>
      </c>
      <c r="F8148" t="s">
        <v>113</v>
      </c>
      <c r="G8148" s="4" t="s">
        <v>43</v>
      </c>
      <c r="H8148" t="s">
        <v>55</v>
      </c>
      <c r="I8148" s="5">
        <v>4730.82</v>
      </c>
      <c r="J8148" s="17" t="e">
        <f>VLOOKUP(Table1[[#This Row],[CCDDD]],#REF!,2,FALSE)</f>
        <v>#REF!</v>
      </c>
    </row>
    <row r="8149" spans="1:10">
      <c r="A8149" t="s">
        <v>141</v>
      </c>
      <c r="B8149" t="s">
        <v>142</v>
      </c>
      <c r="C8149" s="18" t="s">
        <v>766</v>
      </c>
      <c r="D8149" t="s">
        <v>140</v>
      </c>
      <c r="E8149" s="4" t="s">
        <v>60</v>
      </c>
      <c r="F8149" t="s">
        <v>61</v>
      </c>
      <c r="G8149" s="4" t="s">
        <v>42</v>
      </c>
      <c r="H8149" t="s">
        <v>54</v>
      </c>
      <c r="I8149" s="5">
        <v>4728.8999999999996</v>
      </c>
      <c r="J8149" s="17" t="e">
        <f>VLOOKUP(Table1[[#This Row],[CCDDD]],#REF!,2,FALSE)</f>
        <v>#REF!</v>
      </c>
    </row>
    <row r="8150" spans="1:10">
      <c r="A8150" t="s">
        <v>722</v>
      </c>
      <c r="B8150" t="s">
        <v>723</v>
      </c>
      <c r="C8150" s="18" t="s">
        <v>766</v>
      </c>
      <c r="D8150" t="s">
        <v>210</v>
      </c>
      <c r="E8150" s="4" t="s">
        <v>130</v>
      </c>
      <c r="F8150" t="s">
        <v>46</v>
      </c>
      <c r="G8150" s="4" t="s">
        <v>46</v>
      </c>
      <c r="H8150" t="s">
        <v>46</v>
      </c>
      <c r="I8150" s="5">
        <v>4702.3900000000003</v>
      </c>
      <c r="J8150" s="17" t="e">
        <f>VLOOKUP(Table1[[#This Row],[CCDDD]],#REF!,2,FALSE)</f>
        <v>#REF!</v>
      </c>
    </row>
    <row r="8151" spans="1:10">
      <c r="A8151" t="s">
        <v>626</v>
      </c>
      <c r="B8151" t="s">
        <v>627</v>
      </c>
      <c r="C8151" s="18" t="s">
        <v>766</v>
      </c>
      <c r="D8151" t="s">
        <v>379</v>
      </c>
      <c r="E8151" s="4" t="s">
        <v>78</v>
      </c>
      <c r="F8151" t="s">
        <v>79</v>
      </c>
      <c r="G8151" s="4" t="s">
        <v>40</v>
      </c>
      <c r="H8151" t="s">
        <v>52</v>
      </c>
      <c r="I8151" s="5">
        <v>4701.95</v>
      </c>
      <c r="J8151" s="17" t="e">
        <f>VLOOKUP(Table1[[#This Row],[CCDDD]],#REF!,2,FALSE)</f>
        <v>#REF!</v>
      </c>
    </row>
    <row r="8152" spans="1:10">
      <c r="A8152" t="s">
        <v>237</v>
      </c>
      <c r="B8152" t="s">
        <v>238</v>
      </c>
      <c r="C8152" s="18" t="s">
        <v>766</v>
      </c>
      <c r="D8152" t="s">
        <v>145</v>
      </c>
      <c r="E8152" s="4" t="s">
        <v>74</v>
      </c>
      <c r="F8152" t="s">
        <v>75</v>
      </c>
      <c r="G8152" s="4" t="s">
        <v>39</v>
      </c>
      <c r="H8152" t="s">
        <v>51</v>
      </c>
      <c r="I8152" s="5">
        <v>4681.5</v>
      </c>
      <c r="J8152" s="17" t="e">
        <f>VLOOKUP(Table1[[#This Row],[CCDDD]],#REF!,2,FALSE)</f>
        <v>#REF!</v>
      </c>
    </row>
    <row r="8153" spans="1:10">
      <c r="A8153" t="s">
        <v>151</v>
      </c>
      <c r="B8153" t="s">
        <v>152</v>
      </c>
      <c r="C8153" s="18" t="s">
        <v>766</v>
      </c>
      <c r="D8153" t="s">
        <v>140</v>
      </c>
      <c r="E8153" s="4" t="s">
        <v>86</v>
      </c>
      <c r="F8153" t="s">
        <v>87</v>
      </c>
      <c r="G8153" s="4" t="s">
        <v>42</v>
      </c>
      <c r="H8153" t="s">
        <v>54</v>
      </c>
      <c r="I8153" s="5">
        <v>4679.6499999999996</v>
      </c>
      <c r="J8153" s="17" t="e">
        <f>VLOOKUP(Table1[[#This Row],[CCDDD]],#REF!,2,FALSE)</f>
        <v>#REF!</v>
      </c>
    </row>
    <row r="8154" spans="1:10">
      <c r="A8154" t="s">
        <v>574</v>
      </c>
      <c r="B8154" t="s">
        <v>575</v>
      </c>
      <c r="C8154" s="18" t="s">
        <v>766</v>
      </c>
      <c r="D8154" t="s">
        <v>145</v>
      </c>
      <c r="E8154" s="4" t="s">
        <v>80</v>
      </c>
      <c r="F8154" t="s">
        <v>81</v>
      </c>
      <c r="G8154" s="4" t="s">
        <v>39</v>
      </c>
      <c r="H8154" t="s">
        <v>51</v>
      </c>
      <c r="I8154" s="5">
        <v>4668.1499999999996</v>
      </c>
      <c r="J8154" s="17" t="e">
        <f>VLOOKUP(Table1[[#This Row],[CCDDD]],#REF!,2,FALSE)</f>
        <v>#REF!</v>
      </c>
    </row>
    <row r="8155" spans="1:10">
      <c r="A8155" t="s">
        <v>301</v>
      </c>
      <c r="B8155" t="s">
        <v>302</v>
      </c>
      <c r="C8155" s="18" t="s">
        <v>766</v>
      </c>
      <c r="D8155" t="s">
        <v>184</v>
      </c>
      <c r="E8155" s="4" t="s">
        <v>76</v>
      </c>
      <c r="F8155" t="s">
        <v>77</v>
      </c>
      <c r="G8155" s="4" t="s">
        <v>42</v>
      </c>
      <c r="H8155" t="s">
        <v>54</v>
      </c>
      <c r="I8155" s="5">
        <v>4654.76</v>
      </c>
      <c r="J8155" s="17" t="e">
        <f>VLOOKUP(Table1[[#This Row],[CCDDD]],#REF!,2,FALSE)</f>
        <v>#REF!</v>
      </c>
    </row>
    <row r="8156" spans="1:10">
      <c r="A8156" t="s">
        <v>233</v>
      </c>
      <c r="B8156" t="s">
        <v>234</v>
      </c>
      <c r="C8156" s="18" t="s">
        <v>766</v>
      </c>
      <c r="D8156" t="s">
        <v>163</v>
      </c>
      <c r="E8156" s="4" t="s">
        <v>76</v>
      </c>
      <c r="F8156" t="s">
        <v>77</v>
      </c>
      <c r="G8156" s="4" t="s">
        <v>42</v>
      </c>
      <c r="H8156" t="s">
        <v>54</v>
      </c>
      <c r="I8156" s="5">
        <v>4648.33</v>
      </c>
      <c r="J8156" s="17" t="e">
        <f>VLOOKUP(Table1[[#This Row],[CCDDD]],#REF!,2,FALSE)</f>
        <v>#REF!</v>
      </c>
    </row>
    <row r="8157" spans="1:10">
      <c r="A8157" t="s">
        <v>285</v>
      </c>
      <c r="B8157" t="s">
        <v>286</v>
      </c>
      <c r="C8157" s="18" t="s">
        <v>766</v>
      </c>
      <c r="D8157" t="s">
        <v>166</v>
      </c>
      <c r="E8157" s="4" t="s">
        <v>76</v>
      </c>
      <c r="F8157" t="s">
        <v>77</v>
      </c>
      <c r="G8157" s="4" t="s">
        <v>40</v>
      </c>
      <c r="H8157" t="s">
        <v>52</v>
      </c>
      <c r="I8157" s="5">
        <v>4644.7</v>
      </c>
      <c r="J8157" s="17" t="e">
        <f>VLOOKUP(Table1[[#This Row],[CCDDD]],#REF!,2,FALSE)</f>
        <v>#REF!</v>
      </c>
    </row>
    <row r="8158" spans="1:10">
      <c r="A8158" t="s">
        <v>556</v>
      </c>
      <c r="B8158" t="s">
        <v>557</v>
      </c>
      <c r="C8158" s="18" t="s">
        <v>766</v>
      </c>
      <c r="D8158" t="s">
        <v>191</v>
      </c>
      <c r="E8158" s="4" t="s">
        <v>110</v>
      </c>
      <c r="F8158" t="s">
        <v>111</v>
      </c>
      <c r="G8158" s="4" t="s">
        <v>42</v>
      </c>
      <c r="H8158" t="s">
        <v>54</v>
      </c>
      <c r="I8158" s="5">
        <v>4639.1899999999996</v>
      </c>
      <c r="J8158" s="17" t="e">
        <f>VLOOKUP(Table1[[#This Row],[CCDDD]],#REF!,2,FALSE)</f>
        <v>#REF!</v>
      </c>
    </row>
    <row r="8159" spans="1:10">
      <c r="A8159" t="s">
        <v>496</v>
      </c>
      <c r="B8159" t="s">
        <v>497</v>
      </c>
      <c r="C8159" s="18" t="s">
        <v>766</v>
      </c>
      <c r="D8159" t="s">
        <v>191</v>
      </c>
      <c r="E8159" s="4" t="s">
        <v>120</v>
      </c>
      <c r="F8159" t="s">
        <v>121</v>
      </c>
      <c r="G8159" s="4" t="s">
        <v>42</v>
      </c>
      <c r="H8159" t="s">
        <v>54</v>
      </c>
      <c r="I8159" s="5">
        <v>4616.79</v>
      </c>
      <c r="J8159" s="17" t="e">
        <f>VLOOKUP(Table1[[#This Row],[CCDDD]],#REF!,2,FALSE)</f>
        <v>#REF!</v>
      </c>
    </row>
    <row r="8160" spans="1:10">
      <c r="A8160" t="s">
        <v>386</v>
      </c>
      <c r="B8160" t="s">
        <v>387</v>
      </c>
      <c r="C8160" s="18" t="s">
        <v>766</v>
      </c>
      <c r="D8160" t="s">
        <v>140</v>
      </c>
      <c r="E8160" s="4" t="s">
        <v>80</v>
      </c>
      <c r="F8160" t="s">
        <v>81</v>
      </c>
      <c r="G8160" s="4" t="s">
        <v>43</v>
      </c>
      <c r="H8160" t="s">
        <v>55</v>
      </c>
      <c r="I8160" s="5">
        <v>4608.45</v>
      </c>
      <c r="J8160" s="17" t="e">
        <f>VLOOKUP(Table1[[#This Row],[CCDDD]],#REF!,2,FALSE)</f>
        <v>#REF!</v>
      </c>
    </row>
    <row r="8161" spans="1:10">
      <c r="A8161" t="s">
        <v>396</v>
      </c>
      <c r="B8161" t="s">
        <v>397</v>
      </c>
      <c r="C8161" s="18" t="s">
        <v>766</v>
      </c>
      <c r="D8161" t="s">
        <v>145</v>
      </c>
      <c r="E8161" s="4" t="s">
        <v>88</v>
      </c>
      <c r="F8161" t="s">
        <v>89</v>
      </c>
      <c r="G8161" s="4" t="s">
        <v>40</v>
      </c>
      <c r="H8161" t="s">
        <v>52</v>
      </c>
      <c r="I8161" s="5">
        <v>4603.2</v>
      </c>
      <c r="J8161" s="17" t="e">
        <f>VLOOKUP(Table1[[#This Row],[CCDDD]],#REF!,2,FALSE)</f>
        <v>#REF!</v>
      </c>
    </row>
    <row r="8162" spans="1:10">
      <c r="A8162" t="s">
        <v>233</v>
      </c>
      <c r="B8162" t="s">
        <v>234</v>
      </c>
      <c r="C8162" s="18" t="s">
        <v>766</v>
      </c>
      <c r="D8162" t="s">
        <v>163</v>
      </c>
      <c r="E8162" s="4" t="s">
        <v>78</v>
      </c>
      <c r="F8162" t="s">
        <v>79</v>
      </c>
      <c r="G8162" s="4" t="s">
        <v>40</v>
      </c>
      <c r="H8162" t="s">
        <v>52</v>
      </c>
      <c r="I8162" s="5">
        <v>4602.3500000000004</v>
      </c>
      <c r="J8162" s="17" t="e">
        <f>VLOOKUP(Table1[[#This Row],[CCDDD]],#REF!,2,FALSE)</f>
        <v>#REF!</v>
      </c>
    </row>
    <row r="8163" spans="1:10">
      <c r="A8163" t="s">
        <v>414</v>
      </c>
      <c r="B8163" t="s">
        <v>415</v>
      </c>
      <c r="C8163" s="18" t="s">
        <v>766</v>
      </c>
      <c r="D8163" t="s">
        <v>145</v>
      </c>
      <c r="E8163" s="4" t="s">
        <v>110</v>
      </c>
      <c r="F8163" t="s">
        <v>111</v>
      </c>
      <c r="G8163" s="4" t="s">
        <v>41</v>
      </c>
      <c r="H8163" t="s">
        <v>53</v>
      </c>
      <c r="I8163" s="5">
        <v>4600</v>
      </c>
      <c r="J8163" s="17" t="e">
        <f>VLOOKUP(Table1[[#This Row],[CCDDD]],#REF!,2,FALSE)</f>
        <v>#REF!</v>
      </c>
    </row>
    <row r="8164" spans="1:10">
      <c r="A8164" t="s">
        <v>410</v>
      </c>
      <c r="B8164" t="s">
        <v>411</v>
      </c>
      <c r="C8164" s="18" t="s">
        <v>766</v>
      </c>
      <c r="D8164" t="s">
        <v>140</v>
      </c>
      <c r="E8164" s="4" t="s">
        <v>68</v>
      </c>
      <c r="F8164" t="s">
        <v>69</v>
      </c>
      <c r="G8164" s="4" t="s">
        <v>39</v>
      </c>
      <c r="H8164" t="s">
        <v>51</v>
      </c>
      <c r="I8164" s="5">
        <v>4593.75</v>
      </c>
      <c r="J8164" s="17" t="e">
        <f>VLOOKUP(Table1[[#This Row],[CCDDD]],#REF!,2,FALSE)</f>
        <v>#REF!</v>
      </c>
    </row>
    <row r="8165" spans="1:10">
      <c r="A8165" t="s">
        <v>633</v>
      </c>
      <c r="B8165" t="s">
        <v>634</v>
      </c>
      <c r="C8165" s="18" t="s">
        <v>766</v>
      </c>
      <c r="D8165" t="s">
        <v>166</v>
      </c>
      <c r="E8165" s="4" t="s">
        <v>120</v>
      </c>
      <c r="F8165" t="s">
        <v>121</v>
      </c>
      <c r="G8165" s="4" t="s">
        <v>40</v>
      </c>
      <c r="H8165" t="s">
        <v>52</v>
      </c>
      <c r="I8165" s="5">
        <v>4588.17</v>
      </c>
      <c r="J8165" s="17" t="e">
        <f>VLOOKUP(Table1[[#This Row],[CCDDD]],#REF!,2,FALSE)</f>
        <v>#REF!</v>
      </c>
    </row>
    <row r="8166" spans="1:10">
      <c r="A8166" t="s">
        <v>676</v>
      </c>
      <c r="B8166" t="s">
        <v>677</v>
      </c>
      <c r="C8166" s="18" t="s">
        <v>766</v>
      </c>
      <c r="D8166" t="s">
        <v>379</v>
      </c>
      <c r="E8166" s="4" t="s">
        <v>112</v>
      </c>
      <c r="F8166" t="s">
        <v>113</v>
      </c>
      <c r="G8166" s="4" t="s">
        <v>42</v>
      </c>
      <c r="H8166" t="s">
        <v>54</v>
      </c>
      <c r="I8166" s="5">
        <v>4584.6499999999996</v>
      </c>
      <c r="J8166" s="17" t="e">
        <f>VLOOKUP(Table1[[#This Row],[CCDDD]],#REF!,2,FALSE)</f>
        <v>#REF!</v>
      </c>
    </row>
    <row r="8167" spans="1:10">
      <c r="A8167" t="s">
        <v>492</v>
      </c>
      <c r="B8167" t="s">
        <v>493</v>
      </c>
      <c r="C8167" s="18" t="s">
        <v>766</v>
      </c>
      <c r="D8167" t="s">
        <v>140</v>
      </c>
      <c r="E8167" s="4" t="s">
        <v>62</v>
      </c>
      <c r="F8167" t="s">
        <v>63</v>
      </c>
      <c r="G8167" s="4" t="s">
        <v>42</v>
      </c>
      <c r="H8167" t="s">
        <v>54</v>
      </c>
      <c r="I8167" s="5">
        <v>4584.47</v>
      </c>
      <c r="J8167" s="17" t="e">
        <f>VLOOKUP(Table1[[#This Row],[CCDDD]],#REF!,2,FALSE)</f>
        <v>#REF!</v>
      </c>
    </row>
    <row r="8168" spans="1:10">
      <c r="A8168" t="s">
        <v>724</v>
      </c>
      <c r="B8168" t="s">
        <v>725</v>
      </c>
      <c r="C8168" s="18" t="s">
        <v>766</v>
      </c>
      <c r="D8168" t="s">
        <v>145</v>
      </c>
      <c r="E8168" s="4" t="s">
        <v>90</v>
      </c>
      <c r="F8168" t="s">
        <v>91</v>
      </c>
      <c r="G8168" s="4" t="s">
        <v>42</v>
      </c>
      <c r="H8168" t="s">
        <v>54</v>
      </c>
      <c r="I8168" s="5">
        <v>4584.3100000000004</v>
      </c>
      <c r="J8168" s="17" t="e">
        <f>VLOOKUP(Table1[[#This Row],[CCDDD]],#REF!,2,FALSE)</f>
        <v>#REF!</v>
      </c>
    </row>
    <row r="8169" spans="1:10">
      <c r="A8169" t="s">
        <v>151</v>
      </c>
      <c r="B8169" t="s">
        <v>152</v>
      </c>
      <c r="C8169" s="18" t="s">
        <v>766</v>
      </c>
      <c r="D8169" t="s">
        <v>140</v>
      </c>
      <c r="E8169" s="4" t="s">
        <v>86</v>
      </c>
      <c r="F8169" t="s">
        <v>87</v>
      </c>
      <c r="G8169" s="4" t="s">
        <v>41</v>
      </c>
      <c r="H8169" t="s">
        <v>53</v>
      </c>
      <c r="I8169" s="5">
        <v>4571.7700000000004</v>
      </c>
      <c r="J8169" s="17" t="e">
        <f>VLOOKUP(Table1[[#This Row],[CCDDD]],#REF!,2,FALSE)</f>
        <v>#REF!</v>
      </c>
    </row>
    <row r="8170" spans="1:10">
      <c r="A8170" t="s">
        <v>651</v>
      </c>
      <c r="B8170" t="s">
        <v>652</v>
      </c>
      <c r="C8170" s="18" t="s">
        <v>766</v>
      </c>
      <c r="D8170" t="s">
        <v>653</v>
      </c>
      <c r="E8170" s="4" t="s">
        <v>80</v>
      </c>
      <c r="F8170" t="s">
        <v>81</v>
      </c>
      <c r="G8170" s="4" t="s">
        <v>42</v>
      </c>
      <c r="H8170" t="s">
        <v>54</v>
      </c>
      <c r="I8170" s="5">
        <v>4552.46</v>
      </c>
      <c r="J8170" s="17" t="e">
        <f>VLOOKUP(Table1[[#This Row],[CCDDD]],#REF!,2,FALSE)</f>
        <v>#REF!</v>
      </c>
    </row>
    <row r="8171" spans="1:10">
      <c r="A8171" t="s">
        <v>161</v>
      </c>
      <c r="B8171" t="s">
        <v>162</v>
      </c>
      <c r="C8171" s="18" t="s">
        <v>766</v>
      </c>
      <c r="D8171" t="s">
        <v>163</v>
      </c>
      <c r="E8171" s="4" t="s">
        <v>90</v>
      </c>
      <c r="F8171" t="s">
        <v>91</v>
      </c>
      <c r="G8171" s="4" t="s">
        <v>42</v>
      </c>
      <c r="H8171" t="s">
        <v>54</v>
      </c>
      <c r="I8171" s="5">
        <v>4546.97</v>
      </c>
      <c r="J8171" s="17" t="e">
        <f>VLOOKUP(Table1[[#This Row],[CCDDD]],#REF!,2,FALSE)</f>
        <v>#REF!</v>
      </c>
    </row>
    <row r="8172" spans="1:10">
      <c r="A8172" t="s">
        <v>476</v>
      </c>
      <c r="B8172" t="s">
        <v>477</v>
      </c>
      <c r="C8172" s="18" t="s">
        <v>766</v>
      </c>
      <c r="D8172" t="s">
        <v>184</v>
      </c>
      <c r="E8172" s="4" t="s">
        <v>68</v>
      </c>
      <c r="F8172" t="s">
        <v>69</v>
      </c>
      <c r="G8172" s="4" t="s">
        <v>39</v>
      </c>
      <c r="H8172" t="s">
        <v>51</v>
      </c>
      <c r="I8172" s="5">
        <v>4539.5200000000004</v>
      </c>
      <c r="J8172" s="17" t="e">
        <f>VLOOKUP(Table1[[#This Row],[CCDDD]],#REF!,2,FALSE)</f>
        <v>#REF!</v>
      </c>
    </row>
    <row r="8173" spans="1:10">
      <c r="A8173" t="s">
        <v>552</v>
      </c>
      <c r="B8173" t="s">
        <v>553</v>
      </c>
      <c r="C8173" s="18" t="s">
        <v>766</v>
      </c>
      <c r="D8173" t="s">
        <v>191</v>
      </c>
      <c r="E8173" s="4" t="s">
        <v>110</v>
      </c>
      <c r="F8173" t="s">
        <v>111</v>
      </c>
      <c r="G8173" s="4" t="s">
        <v>41</v>
      </c>
      <c r="H8173" t="s">
        <v>53</v>
      </c>
      <c r="I8173" s="5">
        <v>4517.38</v>
      </c>
      <c r="J8173" s="17" t="e">
        <f>VLOOKUP(Table1[[#This Row],[CCDDD]],#REF!,2,FALSE)</f>
        <v>#REF!</v>
      </c>
    </row>
    <row r="8174" spans="1:10">
      <c r="A8174" t="s">
        <v>355</v>
      </c>
      <c r="B8174" t="s">
        <v>356</v>
      </c>
      <c r="C8174" s="18" t="s">
        <v>766</v>
      </c>
      <c r="D8174" t="s">
        <v>177</v>
      </c>
      <c r="E8174" s="4" t="s">
        <v>72</v>
      </c>
      <c r="F8174" t="s">
        <v>73</v>
      </c>
      <c r="G8174" s="4" t="s">
        <v>39</v>
      </c>
      <c r="H8174" t="s">
        <v>51</v>
      </c>
      <c r="I8174" s="5">
        <v>4513.6499999999996</v>
      </c>
      <c r="J8174" s="17" t="e">
        <f>VLOOKUP(Table1[[#This Row],[CCDDD]],#REF!,2,FALSE)</f>
        <v>#REF!</v>
      </c>
    </row>
    <row r="8175" spans="1:10">
      <c r="A8175" t="s">
        <v>486</v>
      </c>
      <c r="B8175" t="s">
        <v>487</v>
      </c>
      <c r="C8175" s="18" t="s">
        <v>766</v>
      </c>
      <c r="D8175" t="s">
        <v>140</v>
      </c>
      <c r="E8175" s="4" t="s">
        <v>76</v>
      </c>
      <c r="F8175" t="s">
        <v>77</v>
      </c>
      <c r="G8175" s="4" t="s">
        <v>40</v>
      </c>
      <c r="H8175" t="s">
        <v>52</v>
      </c>
      <c r="I8175" s="5">
        <v>4512.99</v>
      </c>
      <c r="J8175" s="17" t="e">
        <f>VLOOKUP(Table1[[#This Row],[CCDDD]],#REF!,2,FALSE)</f>
        <v>#REF!</v>
      </c>
    </row>
    <row r="8176" spans="1:10">
      <c r="A8176" t="s">
        <v>440</v>
      </c>
      <c r="B8176" t="s">
        <v>441</v>
      </c>
      <c r="C8176" s="18" t="s">
        <v>766</v>
      </c>
      <c r="D8176" t="s">
        <v>191</v>
      </c>
      <c r="E8176" s="4" t="s">
        <v>110</v>
      </c>
      <c r="F8176" t="s">
        <v>111</v>
      </c>
      <c r="G8176" s="4" t="s">
        <v>43</v>
      </c>
      <c r="H8176" t="s">
        <v>55</v>
      </c>
      <c r="I8176" s="5">
        <v>4500</v>
      </c>
      <c r="J8176" s="17" t="e">
        <f>VLOOKUP(Table1[[#This Row],[CCDDD]],#REF!,2,FALSE)</f>
        <v>#REF!</v>
      </c>
    </row>
    <row r="8177" spans="1:10">
      <c r="A8177" t="s">
        <v>444</v>
      </c>
      <c r="B8177" t="s">
        <v>445</v>
      </c>
      <c r="C8177" s="18" t="s">
        <v>766</v>
      </c>
      <c r="D8177" t="s">
        <v>184</v>
      </c>
      <c r="E8177" s="4" t="s">
        <v>72</v>
      </c>
      <c r="F8177" t="s">
        <v>73</v>
      </c>
      <c r="G8177" s="4" t="s">
        <v>40</v>
      </c>
      <c r="H8177" t="s">
        <v>52</v>
      </c>
      <c r="I8177" s="5">
        <v>4498.5600000000004</v>
      </c>
      <c r="J8177" s="17" t="e">
        <f>VLOOKUP(Table1[[#This Row],[CCDDD]],#REF!,2,FALSE)</f>
        <v>#REF!</v>
      </c>
    </row>
    <row r="8178" spans="1:10">
      <c r="A8178" t="s">
        <v>474</v>
      </c>
      <c r="B8178" t="s">
        <v>475</v>
      </c>
      <c r="C8178" s="18" t="s">
        <v>766</v>
      </c>
      <c r="D8178" t="s">
        <v>210</v>
      </c>
      <c r="E8178" s="4" t="s">
        <v>62</v>
      </c>
      <c r="F8178" t="s">
        <v>63</v>
      </c>
      <c r="G8178" s="4" t="s">
        <v>43</v>
      </c>
      <c r="H8178" t="s">
        <v>55</v>
      </c>
      <c r="I8178" s="5">
        <v>4491.8999999999996</v>
      </c>
      <c r="J8178" s="17" t="e">
        <f>VLOOKUP(Table1[[#This Row],[CCDDD]],#REF!,2,FALSE)</f>
        <v>#REF!</v>
      </c>
    </row>
    <row r="8179" spans="1:10">
      <c r="A8179" t="s">
        <v>428</v>
      </c>
      <c r="B8179" t="s">
        <v>429</v>
      </c>
      <c r="C8179" s="18" t="s">
        <v>766</v>
      </c>
      <c r="D8179" t="s">
        <v>140</v>
      </c>
      <c r="E8179" s="4" t="s">
        <v>76</v>
      </c>
      <c r="F8179" t="s">
        <v>77</v>
      </c>
      <c r="G8179" s="4" t="s">
        <v>40</v>
      </c>
      <c r="H8179" t="s">
        <v>52</v>
      </c>
      <c r="I8179" s="5">
        <v>4489.7299999999996</v>
      </c>
      <c r="J8179" s="17" t="e">
        <f>VLOOKUP(Table1[[#This Row],[CCDDD]],#REF!,2,FALSE)</f>
        <v>#REF!</v>
      </c>
    </row>
    <row r="8180" spans="1:10">
      <c r="A8180" t="s">
        <v>241</v>
      </c>
      <c r="B8180" t="s">
        <v>242</v>
      </c>
      <c r="C8180" s="18" t="s">
        <v>766</v>
      </c>
      <c r="D8180" t="s">
        <v>191</v>
      </c>
      <c r="E8180" s="4" t="s">
        <v>62</v>
      </c>
      <c r="F8180" t="s">
        <v>63</v>
      </c>
      <c r="G8180" s="4" t="s">
        <v>41</v>
      </c>
      <c r="H8180" t="s">
        <v>53</v>
      </c>
      <c r="I8180" s="5">
        <v>4489.03</v>
      </c>
      <c r="J8180" s="17" t="e">
        <f>VLOOKUP(Table1[[#This Row],[CCDDD]],#REF!,2,FALSE)</f>
        <v>#REF!</v>
      </c>
    </row>
    <row r="8181" spans="1:10">
      <c r="A8181" t="s">
        <v>208</v>
      </c>
      <c r="B8181" t="s">
        <v>209</v>
      </c>
      <c r="C8181" s="18" t="s">
        <v>766</v>
      </c>
      <c r="D8181" t="s">
        <v>210</v>
      </c>
      <c r="E8181" s="4" t="s">
        <v>60</v>
      </c>
      <c r="F8181" t="s">
        <v>61</v>
      </c>
      <c r="G8181" s="4" t="s">
        <v>40</v>
      </c>
      <c r="H8181" t="s">
        <v>52</v>
      </c>
      <c r="I8181" s="5">
        <v>4487</v>
      </c>
      <c r="J8181" s="17" t="e">
        <f>VLOOKUP(Table1[[#This Row],[CCDDD]],#REF!,2,FALSE)</f>
        <v>#REF!</v>
      </c>
    </row>
    <row r="8182" spans="1:10">
      <c r="A8182" t="s">
        <v>255</v>
      </c>
      <c r="B8182" t="s">
        <v>256</v>
      </c>
      <c r="C8182" s="18" t="s">
        <v>766</v>
      </c>
      <c r="D8182" t="s">
        <v>210</v>
      </c>
      <c r="E8182" s="4" t="s">
        <v>80</v>
      </c>
      <c r="F8182" t="s">
        <v>81</v>
      </c>
      <c r="G8182" s="4" t="s">
        <v>40</v>
      </c>
      <c r="H8182" t="s">
        <v>52</v>
      </c>
      <c r="I8182" s="5">
        <v>4483.8100000000004</v>
      </c>
      <c r="J8182" s="17" t="e">
        <f>VLOOKUP(Table1[[#This Row],[CCDDD]],#REF!,2,FALSE)</f>
        <v>#REF!</v>
      </c>
    </row>
    <row r="8183" spans="1:10">
      <c r="A8183" t="s">
        <v>159</v>
      </c>
      <c r="B8183" t="s">
        <v>160</v>
      </c>
      <c r="C8183" s="18" t="s">
        <v>766</v>
      </c>
      <c r="D8183" t="s">
        <v>140</v>
      </c>
      <c r="E8183" s="4" t="s">
        <v>70</v>
      </c>
      <c r="F8183" t="s">
        <v>71</v>
      </c>
      <c r="G8183" s="4" t="s">
        <v>41</v>
      </c>
      <c r="H8183" t="s">
        <v>53</v>
      </c>
      <c r="I8183" s="5">
        <v>4482.7</v>
      </c>
      <c r="J8183" s="17" t="e">
        <f>VLOOKUP(Table1[[#This Row],[CCDDD]],#REF!,2,FALSE)</f>
        <v>#REF!</v>
      </c>
    </row>
    <row r="8184" spans="1:10">
      <c r="A8184" t="s">
        <v>639</v>
      </c>
      <c r="B8184" t="s">
        <v>640</v>
      </c>
      <c r="C8184" s="18" t="s">
        <v>766</v>
      </c>
      <c r="D8184" t="s">
        <v>379</v>
      </c>
      <c r="E8184" s="4" t="s">
        <v>86</v>
      </c>
      <c r="F8184" t="s">
        <v>87</v>
      </c>
      <c r="G8184" s="4" t="s">
        <v>43</v>
      </c>
      <c r="H8184" t="s">
        <v>55</v>
      </c>
      <c r="I8184" s="5">
        <v>4475</v>
      </c>
      <c r="J8184" s="17" t="e">
        <f>VLOOKUP(Table1[[#This Row],[CCDDD]],#REF!,2,FALSE)</f>
        <v>#REF!</v>
      </c>
    </row>
    <row r="8185" spans="1:10">
      <c r="A8185" t="s">
        <v>702</v>
      </c>
      <c r="B8185" t="s">
        <v>703</v>
      </c>
      <c r="C8185" s="18" t="s">
        <v>766</v>
      </c>
      <c r="D8185" t="s">
        <v>145</v>
      </c>
      <c r="E8185" s="4" t="s">
        <v>80</v>
      </c>
      <c r="F8185" t="s">
        <v>81</v>
      </c>
      <c r="G8185" s="4" t="s">
        <v>42</v>
      </c>
      <c r="H8185" t="s">
        <v>54</v>
      </c>
      <c r="I8185" s="5">
        <v>4465.87</v>
      </c>
      <c r="J8185" s="17" t="e">
        <f>VLOOKUP(Table1[[#This Row],[CCDDD]],#REF!,2,FALSE)</f>
        <v>#REF!</v>
      </c>
    </row>
    <row r="8186" spans="1:10">
      <c r="A8186" t="s">
        <v>255</v>
      </c>
      <c r="B8186" t="s">
        <v>256</v>
      </c>
      <c r="C8186" s="18" t="s">
        <v>766</v>
      </c>
      <c r="D8186" t="s">
        <v>210</v>
      </c>
      <c r="E8186" s="4" t="s">
        <v>76</v>
      </c>
      <c r="F8186" t="s">
        <v>77</v>
      </c>
      <c r="G8186" s="4" t="s">
        <v>41</v>
      </c>
      <c r="H8186" t="s">
        <v>53</v>
      </c>
      <c r="I8186" s="5">
        <v>4448.26</v>
      </c>
      <c r="J8186" s="17" t="e">
        <f>VLOOKUP(Table1[[#This Row],[CCDDD]],#REF!,2,FALSE)</f>
        <v>#REF!</v>
      </c>
    </row>
    <row r="8187" spans="1:10">
      <c r="A8187" t="s">
        <v>748</v>
      </c>
      <c r="B8187" t="s">
        <v>749</v>
      </c>
      <c r="C8187" s="18" t="s">
        <v>766</v>
      </c>
      <c r="D8187" t="s">
        <v>148</v>
      </c>
      <c r="E8187" s="4" t="s">
        <v>110</v>
      </c>
      <c r="F8187" t="s">
        <v>111</v>
      </c>
      <c r="G8187" s="4" t="s">
        <v>40</v>
      </c>
      <c r="H8187" t="s">
        <v>52</v>
      </c>
      <c r="I8187" s="5">
        <v>4440.8500000000004</v>
      </c>
      <c r="J8187" s="17" t="e">
        <f>VLOOKUP(Table1[[#This Row],[CCDDD]],#REF!,2,FALSE)</f>
        <v>#REF!</v>
      </c>
    </row>
    <row r="8188" spans="1:10">
      <c r="A8188" t="s">
        <v>456</v>
      </c>
      <c r="B8188" t="s">
        <v>457</v>
      </c>
      <c r="C8188" s="18" t="s">
        <v>766</v>
      </c>
      <c r="D8188" t="s">
        <v>148</v>
      </c>
      <c r="E8188" s="4" t="s">
        <v>114</v>
      </c>
      <c r="F8188" t="s">
        <v>115</v>
      </c>
      <c r="G8188" s="4" t="s">
        <v>43</v>
      </c>
      <c r="H8188" t="s">
        <v>55</v>
      </c>
      <c r="I8188" s="5">
        <v>4439</v>
      </c>
      <c r="J8188" s="17" t="e">
        <f>VLOOKUP(Table1[[#This Row],[CCDDD]],#REF!,2,FALSE)</f>
        <v>#REF!</v>
      </c>
    </row>
    <row r="8189" spans="1:10">
      <c r="A8189" t="s">
        <v>287</v>
      </c>
      <c r="B8189" t="s">
        <v>288</v>
      </c>
      <c r="C8189" s="18" t="s">
        <v>766</v>
      </c>
      <c r="D8189" t="s">
        <v>177</v>
      </c>
      <c r="E8189" s="4" t="s">
        <v>74</v>
      </c>
      <c r="F8189" t="s">
        <v>75</v>
      </c>
      <c r="G8189" s="4" t="s">
        <v>42</v>
      </c>
      <c r="H8189" t="s">
        <v>54</v>
      </c>
      <c r="I8189" s="5">
        <v>4437.8</v>
      </c>
      <c r="J8189" s="17" t="e">
        <f>VLOOKUP(Table1[[#This Row],[CCDDD]],#REF!,2,FALSE)</f>
        <v>#REF!</v>
      </c>
    </row>
    <row r="8190" spans="1:10">
      <c r="A8190" t="s">
        <v>164</v>
      </c>
      <c r="B8190" t="s">
        <v>165</v>
      </c>
      <c r="C8190" s="18" t="s">
        <v>766</v>
      </c>
      <c r="D8190" t="s">
        <v>166</v>
      </c>
      <c r="E8190" s="4" t="s">
        <v>80</v>
      </c>
      <c r="F8190" t="s">
        <v>81</v>
      </c>
      <c r="G8190" s="4" t="s">
        <v>38</v>
      </c>
      <c r="H8190" t="s">
        <v>50</v>
      </c>
      <c r="I8190" s="5">
        <v>4435.18</v>
      </c>
      <c r="J8190" s="17" t="e">
        <f>VLOOKUP(Table1[[#This Row],[CCDDD]],#REF!,2,FALSE)</f>
        <v>#REF!</v>
      </c>
    </row>
    <row r="8191" spans="1:10">
      <c r="A8191" t="s">
        <v>341</v>
      </c>
      <c r="B8191" t="s">
        <v>342</v>
      </c>
      <c r="C8191" s="18" t="s">
        <v>766</v>
      </c>
      <c r="D8191" t="s">
        <v>184</v>
      </c>
      <c r="E8191" s="4" t="s">
        <v>78</v>
      </c>
      <c r="F8191" t="s">
        <v>79</v>
      </c>
      <c r="G8191" s="4" t="s">
        <v>42</v>
      </c>
      <c r="H8191" t="s">
        <v>54</v>
      </c>
      <c r="I8191" s="5">
        <v>4433.99</v>
      </c>
      <c r="J8191" s="17" t="e">
        <f>VLOOKUP(Table1[[#This Row],[CCDDD]],#REF!,2,FALSE)</f>
        <v>#REF!</v>
      </c>
    </row>
    <row r="8192" spans="1:10">
      <c r="A8192" t="s">
        <v>460</v>
      </c>
      <c r="B8192" t="s">
        <v>461</v>
      </c>
      <c r="C8192" s="18" t="s">
        <v>766</v>
      </c>
      <c r="D8192" t="s">
        <v>191</v>
      </c>
      <c r="E8192" s="4" t="s">
        <v>78</v>
      </c>
      <c r="F8192" t="s">
        <v>79</v>
      </c>
      <c r="G8192" s="4" t="s">
        <v>42</v>
      </c>
      <c r="H8192" t="s">
        <v>54</v>
      </c>
      <c r="I8192" s="5">
        <v>4424.1899999999996</v>
      </c>
      <c r="J8192" s="17" t="e">
        <f>VLOOKUP(Table1[[#This Row],[CCDDD]],#REF!,2,FALSE)</f>
        <v>#REF!</v>
      </c>
    </row>
    <row r="8193" spans="1:10">
      <c r="A8193" t="s">
        <v>271</v>
      </c>
      <c r="B8193" t="s">
        <v>272</v>
      </c>
      <c r="C8193" s="18" t="s">
        <v>766</v>
      </c>
      <c r="D8193" t="s">
        <v>140</v>
      </c>
      <c r="E8193" s="4" t="s">
        <v>112</v>
      </c>
      <c r="F8193" t="s">
        <v>113</v>
      </c>
      <c r="G8193" s="4" t="s">
        <v>40</v>
      </c>
      <c r="H8193" t="s">
        <v>52</v>
      </c>
      <c r="I8193" s="5">
        <v>4419.8999999999996</v>
      </c>
      <c r="J8193" s="17" t="e">
        <f>VLOOKUP(Table1[[#This Row],[CCDDD]],#REF!,2,FALSE)</f>
        <v>#REF!</v>
      </c>
    </row>
    <row r="8194" spans="1:10">
      <c r="A8194" t="s">
        <v>367</v>
      </c>
      <c r="B8194" t="s">
        <v>368</v>
      </c>
      <c r="C8194" s="18" t="s">
        <v>766</v>
      </c>
      <c r="D8194" t="s">
        <v>163</v>
      </c>
      <c r="E8194" s="4" t="s">
        <v>72</v>
      </c>
      <c r="F8194" t="s">
        <v>73</v>
      </c>
      <c r="G8194" s="4" t="s">
        <v>42</v>
      </c>
      <c r="H8194" t="s">
        <v>54</v>
      </c>
      <c r="I8194" s="5">
        <v>4412.7700000000004</v>
      </c>
      <c r="J8194" s="17" t="e">
        <f>VLOOKUP(Table1[[#This Row],[CCDDD]],#REF!,2,FALSE)</f>
        <v>#REF!</v>
      </c>
    </row>
    <row r="8195" spans="1:10">
      <c r="A8195" t="s">
        <v>345</v>
      </c>
      <c r="B8195" t="s">
        <v>346</v>
      </c>
      <c r="C8195" s="18" t="s">
        <v>766</v>
      </c>
      <c r="D8195" t="s">
        <v>184</v>
      </c>
      <c r="E8195" s="4" t="s">
        <v>64</v>
      </c>
      <c r="F8195" t="s">
        <v>65</v>
      </c>
      <c r="G8195" s="4" t="s">
        <v>42</v>
      </c>
      <c r="H8195" t="s">
        <v>54</v>
      </c>
      <c r="I8195" s="5">
        <v>4404</v>
      </c>
      <c r="J8195" s="17" t="e">
        <f>VLOOKUP(Table1[[#This Row],[CCDDD]],#REF!,2,FALSE)</f>
        <v>#REF!</v>
      </c>
    </row>
    <row r="8196" spans="1:10">
      <c r="A8196" t="s">
        <v>367</v>
      </c>
      <c r="B8196" t="s">
        <v>368</v>
      </c>
      <c r="C8196" s="18" t="s">
        <v>766</v>
      </c>
      <c r="D8196" t="s">
        <v>163</v>
      </c>
      <c r="E8196" s="4" t="s">
        <v>74</v>
      </c>
      <c r="F8196" t="s">
        <v>75</v>
      </c>
      <c r="G8196" s="4" t="s">
        <v>42</v>
      </c>
      <c r="H8196" t="s">
        <v>54</v>
      </c>
      <c r="I8196" s="5">
        <v>4401.8100000000004</v>
      </c>
      <c r="J8196" s="17" t="e">
        <f>VLOOKUP(Table1[[#This Row],[CCDDD]],#REF!,2,FALSE)</f>
        <v>#REF!</v>
      </c>
    </row>
    <row r="8197" spans="1:10">
      <c r="A8197" t="s">
        <v>223</v>
      </c>
      <c r="B8197" t="s">
        <v>224</v>
      </c>
      <c r="C8197" s="18" t="s">
        <v>766</v>
      </c>
      <c r="D8197" t="s">
        <v>210</v>
      </c>
      <c r="E8197" s="4" t="s">
        <v>86</v>
      </c>
      <c r="F8197" t="s">
        <v>87</v>
      </c>
      <c r="G8197" s="4" t="s">
        <v>42</v>
      </c>
      <c r="H8197" t="s">
        <v>54</v>
      </c>
      <c r="I8197" s="5">
        <v>4397.6899999999996</v>
      </c>
      <c r="J8197" s="17" t="e">
        <f>VLOOKUP(Table1[[#This Row],[CCDDD]],#REF!,2,FALSE)</f>
        <v>#REF!</v>
      </c>
    </row>
    <row r="8198" spans="1:10">
      <c r="A8198" t="s">
        <v>464</v>
      </c>
      <c r="B8198" t="s">
        <v>465</v>
      </c>
      <c r="C8198" s="18" t="s">
        <v>766</v>
      </c>
      <c r="D8198" t="s">
        <v>184</v>
      </c>
      <c r="E8198" s="4" t="s">
        <v>96</v>
      </c>
      <c r="F8198" t="s">
        <v>97</v>
      </c>
      <c r="G8198" s="4" t="s">
        <v>40</v>
      </c>
      <c r="H8198" t="s">
        <v>52</v>
      </c>
      <c r="I8198" s="5">
        <v>4386.82</v>
      </c>
      <c r="J8198" s="17" t="e">
        <f>VLOOKUP(Table1[[#This Row],[CCDDD]],#REF!,2,FALSE)</f>
        <v>#REF!</v>
      </c>
    </row>
    <row r="8199" spans="1:10">
      <c r="A8199" t="s">
        <v>233</v>
      </c>
      <c r="B8199" t="s">
        <v>234</v>
      </c>
      <c r="C8199" s="18" t="s">
        <v>766</v>
      </c>
      <c r="D8199" t="s">
        <v>163</v>
      </c>
      <c r="E8199" s="4" t="s">
        <v>86</v>
      </c>
      <c r="F8199" t="s">
        <v>87</v>
      </c>
      <c r="G8199" s="4" t="s">
        <v>43</v>
      </c>
      <c r="H8199" t="s">
        <v>55</v>
      </c>
      <c r="I8199" s="5">
        <v>4384.57</v>
      </c>
      <c r="J8199" s="17" t="e">
        <f>VLOOKUP(Table1[[#This Row],[CCDDD]],#REF!,2,FALSE)</f>
        <v>#REF!</v>
      </c>
    </row>
    <row r="8200" spans="1:10">
      <c r="A8200" t="s">
        <v>180</v>
      </c>
      <c r="B8200" t="s">
        <v>181</v>
      </c>
      <c r="C8200" s="18" t="s">
        <v>766</v>
      </c>
      <c r="D8200" t="s">
        <v>177</v>
      </c>
      <c r="E8200" s="4" t="s">
        <v>110</v>
      </c>
      <c r="F8200" t="s">
        <v>111</v>
      </c>
      <c r="G8200" s="4" t="s">
        <v>41</v>
      </c>
      <c r="H8200" t="s">
        <v>53</v>
      </c>
      <c r="I8200" s="5">
        <v>4374.62</v>
      </c>
      <c r="J8200" s="17" t="e">
        <f>VLOOKUP(Table1[[#This Row],[CCDDD]],#REF!,2,FALSE)</f>
        <v>#REF!</v>
      </c>
    </row>
    <row r="8201" spans="1:10">
      <c r="A8201" t="s">
        <v>508</v>
      </c>
      <c r="B8201" t="s">
        <v>509</v>
      </c>
      <c r="C8201" s="18" t="s">
        <v>766</v>
      </c>
      <c r="D8201" t="s">
        <v>184</v>
      </c>
      <c r="E8201" s="4" t="s">
        <v>104</v>
      </c>
      <c r="F8201" t="s">
        <v>105</v>
      </c>
      <c r="G8201" s="4" t="s">
        <v>38</v>
      </c>
      <c r="H8201" t="s">
        <v>50</v>
      </c>
      <c r="I8201" s="5">
        <v>4373.04</v>
      </c>
      <c r="J8201" s="17" t="e">
        <f>VLOOKUP(Table1[[#This Row],[CCDDD]],#REF!,2,FALSE)</f>
        <v>#REF!</v>
      </c>
    </row>
    <row r="8202" spans="1:10">
      <c r="A8202" t="s">
        <v>173</v>
      </c>
      <c r="B8202" t="s">
        <v>174</v>
      </c>
      <c r="C8202" s="18" t="s">
        <v>766</v>
      </c>
      <c r="D8202" t="s">
        <v>140</v>
      </c>
      <c r="E8202" s="4" t="s">
        <v>72</v>
      </c>
      <c r="F8202" t="s">
        <v>73</v>
      </c>
      <c r="G8202" s="4" t="s">
        <v>41</v>
      </c>
      <c r="H8202" t="s">
        <v>53</v>
      </c>
      <c r="I8202" s="5">
        <v>4371.04</v>
      </c>
      <c r="J8202" s="17" t="e">
        <f>VLOOKUP(Table1[[#This Row],[CCDDD]],#REF!,2,FALSE)</f>
        <v>#REF!</v>
      </c>
    </row>
    <row r="8203" spans="1:10">
      <c r="A8203" t="s">
        <v>660</v>
      </c>
      <c r="B8203" t="s">
        <v>661</v>
      </c>
      <c r="C8203" s="18" t="s">
        <v>766</v>
      </c>
      <c r="D8203" t="s">
        <v>145</v>
      </c>
      <c r="E8203" s="4" t="s">
        <v>108</v>
      </c>
      <c r="F8203" t="s">
        <v>109</v>
      </c>
      <c r="G8203" s="4" t="s">
        <v>41</v>
      </c>
      <c r="H8203" t="s">
        <v>53</v>
      </c>
      <c r="I8203" s="5">
        <v>4365</v>
      </c>
      <c r="J8203" s="17" t="e">
        <f>VLOOKUP(Table1[[#This Row],[CCDDD]],#REF!,2,FALSE)</f>
        <v>#REF!</v>
      </c>
    </row>
    <row r="8204" spans="1:10">
      <c r="A8204" t="s">
        <v>192</v>
      </c>
      <c r="B8204" t="s">
        <v>193</v>
      </c>
      <c r="C8204" s="18" t="s">
        <v>766</v>
      </c>
      <c r="D8204" t="s">
        <v>166</v>
      </c>
      <c r="E8204" s="4" t="s">
        <v>82</v>
      </c>
      <c r="F8204" t="s">
        <v>83</v>
      </c>
      <c r="G8204" s="4" t="s">
        <v>41</v>
      </c>
      <c r="H8204" t="s">
        <v>53</v>
      </c>
      <c r="I8204" s="5">
        <v>4354.58</v>
      </c>
      <c r="J8204" s="17" t="e">
        <f>VLOOKUP(Table1[[#This Row],[CCDDD]],#REF!,2,FALSE)</f>
        <v>#REF!</v>
      </c>
    </row>
    <row r="8205" spans="1:10">
      <c r="A8205" t="s">
        <v>151</v>
      </c>
      <c r="B8205" t="s">
        <v>152</v>
      </c>
      <c r="C8205" s="18" t="s">
        <v>766</v>
      </c>
      <c r="D8205" t="s">
        <v>140</v>
      </c>
      <c r="E8205" s="4" t="s">
        <v>60</v>
      </c>
      <c r="F8205" t="s">
        <v>61</v>
      </c>
      <c r="G8205" s="4" t="s">
        <v>42</v>
      </c>
      <c r="H8205" t="s">
        <v>54</v>
      </c>
      <c r="I8205" s="5">
        <v>4353.63</v>
      </c>
      <c r="J8205" s="17" t="e">
        <f>VLOOKUP(Table1[[#This Row],[CCDDD]],#REF!,2,FALSE)</f>
        <v>#REF!</v>
      </c>
    </row>
    <row r="8206" spans="1:10">
      <c r="A8206" t="s">
        <v>173</v>
      </c>
      <c r="B8206" t="s">
        <v>174</v>
      </c>
      <c r="C8206" s="18" t="s">
        <v>766</v>
      </c>
      <c r="D8206" t="s">
        <v>140</v>
      </c>
      <c r="E8206" s="4" t="s">
        <v>106</v>
      </c>
      <c r="F8206" t="s">
        <v>107</v>
      </c>
      <c r="G8206" s="4" t="s">
        <v>43</v>
      </c>
      <c r="H8206" t="s">
        <v>55</v>
      </c>
      <c r="I8206" s="5">
        <v>4345.33</v>
      </c>
      <c r="J8206" s="17" t="e">
        <f>VLOOKUP(Table1[[#This Row],[CCDDD]],#REF!,2,FALSE)</f>
        <v>#REF!</v>
      </c>
    </row>
    <row r="8207" spans="1:10">
      <c r="A8207" t="s">
        <v>175</v>
      </c>
      <c r="B8207" t="s">
        <v>176</v>
      </c>
      <c r="C8207" s="18" t="s">
        <v>766</v>
      </c>
      <c r="D8207" t="s">
        <v>177</v>
      </c>
      <c r="E8207" s="4" t="s">
        <v>78</v>
      </c>
      <c r="F8207" t="s">
        <v>79</v>
      </c>
      <c r="G8207" s="4" t="s">
        <v>41</v>
      </c>
      <c r="H8207" t="s">
        <v>53</v>
      </c>
      <c r="I8207" s="5">
        <v>4332.76</v>
      </c>
      <c r="J8207" s="17" t="e">
        <f>VLOOKUP(Table1[[#This Row],[CCDDD]],#REF!,2,FALSE)</f>
        <v>#REF!</v>
      </c>
    </row>
    <row r="8208" spans="1:10">
      <c r="A8208" t="s">
        <v>492</v>
      </c>
      <c r="B8208" t="s">
        <v>493</v>
      </c>
      <c r="C8208" s="18" t="s">
        <v>766</v>
      </c>
      <c r="D8208" t="s">
        <v>140</v>
      </c>
      <c r="E8208" s="4" t="s">
        <v>88</v>
      </c>
      <c r="F8208" t="s">
        <v>89</v>
      </c>
      <c r="G8208" s="4" t="s">
        <v>42</v>
      </c>
      <c r="H8208" t="s">
        <v>54</v>
      </c>
      <c r="I8208" s="5">
        <v>4327.55</v>
      </c>
      <c r="J8208" s="17" t="e">
        <f>VLOOKUP(Table1[[#This Row],[CCDDD]],#REF!,2,FALSE)</f>
        <v>#REF!</v>
      </c>
    </row>
    <row r="8209" spans="1:10">
      <c r="A8209" t="s">
        <v>295</v>
      </c>
      <c r="B8209" t="s">
        <v>296</v>
      </c>
      <c r="C8209" s="18" t="s">
        <v>766</v>
      </c>
      <c r="D8209" t="s">
        <v>145</v>
      </c>
      <c r="E8209" s="4" t="s">
        <v>86</v>
      </c>
      <c r="F8209" t="s">
        <v>87</v>
      </c>
      <c r="G8209" s="4" t="s">
        <v>39</v>
      </c>
      <c r="H8209" t="s">
        <v>51</v>
      </c>
      <c r="I8209" s="5">
        <v>4313.2700000000004</v>
      </c>
      <c r="J8209" s="17" t="e">
        <f>VLOOKUP(Table1[[#This Row],[CCDDD]],#REF!,2,FALSE)</f>
        <v>#REF!</v>
      </c>
    </row>
    <row r="8210" spans="1:10">
      <c r="A8210" t="s">
        <v>137</v>
      </c>
      <c r="B8210" t="s">
        <v>138</v>
      </c>
      <c r="C8210" s="18" t="s">
        <v>766</v>
      </c>
      <c r="D8210" t="s">
        <v>140</v>
      </c>
      <c r="E8210" s="4" t="s">
        <v>128</v>
      </c>
      <c r="F8210" t="s">
        <v>129</v>
      </c>
      <c r="G8210" s="4" t="s">
        <v>43</v>
      </c>
      <c r="H8210" t="s">
        <v>55</v>
      </c>
      <c r="I8210" s="5">
        <v>4304.45</v>
      </c>
      <c r="J8210" s="17" t="e">
        <f>VLOOKUP(Table1[[#This Row],[CCDDD]],#REF!,2,FALSE)</f>
        <v>#REF!</v>
      </c>
    </row>
    <row r="8211" spans="1:10">
      <c r="A8211" t="s">
        <v>464</v>
      </c>
      <c r="B8211" t="s">
        <v>465</v>
      </c>
      <c r="C8211" s="18" t="s">
        <v>766</v>
      </c>
      <c r="D8211" t="s">
        <v>184</v>
      </c>
      <c r="E8211" s="4" t="s">
        <v>100</v>
      </c>
      <c r="F8211" t="s">
        <v>101</v>
      </c>
      <c r="G8211" s="4" t="s">
        <v>40</v>
      </c>
      <c r="H8211" t="s">
        <v>52</v>
      </c>
      <c r="I8211" s="5">
        <v>4302.5</v>
      </c>
      <c r="J8211" s="17" t="e">
        <f>VLOOKUP(Table1[[#This Row],[CCDDD]],#REF!,2,FALSE)</f>
        <v>#REF!</v>
      </c>
    </row>
    <row r="8212" spans="1:10">
      <c r="A8212" t="s">
        <v>257</v>
      </c>
      <c r="B8212" t="s">
        <v>258</v>
      </c>
      <c r="C8212" s="18" t="s">
        <v>766</v>
      </c>
      <c r="D8212" t="s">
        <v>191</v>
      </c>
      <c r="E8212" s="4" t="s">
        <v>100</v>
      </c>
      <c r="F8212" t="s">
        <v>101</v>
      </c>
      <c r="G8212" s="4" t="s">
        <v>42</v>
      </c>
      <c r="H8212" t="s">
        <v>54</v>
      </c>
      <c r="I8212" s="5">
        <v>4302.4399999999996</v>
      </c>
      <c r="J8212" s="17" t="e">
        <f>VLOOKUP(Table1[[#This Row],[CCDDD]],#REF!,2,FALSE)</f>
        <v>#REF!</v>
      </c>
    </row>
    <row r="8213" spans="1:10">
      <c r="A8213" t="s">
        <v>658</v>
      </c>
      <c r="B8213" t="s">
        <v>659</v>
      </c>
      <c r="C8213" s="18" t="s">
        <v>766</v>
      </c>
      <c r="D8213" t="s">
        <v>191</v>
      </c>
      <c r="E8213" s="4" t="s">
        <v>74</v>
      </c>
      <c r="F8213" t="s">
        <v>75</v>
      </c>
      <c r="G8213" s="4" t="s">
        <v>39</v>
      </c>
      <c r="H8213" t="s">
        <v>51</v>
      </c>
      <c r="I8213" s="5">
        <v>4298.8500000000004</v>
      </c>
      <c r="J8213" s="17" t="e">
        <f>VLOOKUP(Table1[[#This Row],[CCDDD]],#REF!,2,FALSE)</f>
        <v>#REF!</v>
      </c>
    </row>
    <row r="8214" spans="1:10">
      <c r="A8214" t="s">
        <v>281</v>
      </c>
      <c r="B8214" t="s">
        <v>282</v>
      </c>
      <c r="C8214" s="18" t="s">
        <v>766</v>
      </c>
      <c r="D8214" t="s">
        <v>191</v>
      </c>
      <c r="E8214" s="4" t="s">
        <v>86</v>
      </c>
      <c r="F8214" t="s">
        <v>87</v>
      </c>
      <c r="G8214" s="4" t="s">
        <v>41</v>
      </c>
      <c r="H8214" t="s">
        <v>53</v>
      </c>
      <c r="I8214" s="5">
        <v>4261.45</v>
      </c>
      <c r="J8214" s="17" t="e">
        <f>VLOOKUP(Table1[[#This Row],[CCDDD]],#REF!,2,FALSE)</f>
        <v>#REF!</v>
      </c>
    </row>
    <row r="8215" spans="1:10">
      <c r="A8215" t="s">
        <v>273</v>
      </c>
      <c r="B8215" t="s">
        <v>274</v>
      </c>
      <c r="C8215" s="18" t="s">
        <v>766</v>
      </c>
      <c r="D8215" t="s">
        <v>191</v>
      </c>
      <c r="E8215" s="4" t="s">
        <v>78</v>
      </c>
      <c r="F8215" t="s">
        <v>79</v>
      </c>
      <c r="G8215" s="4" t="s">
        <v>43</v>
      </c>
      <c r="H8215" t="s">
        <v>55</v>
      </c>
      <c r="I8215" s="5">
        <v>4259.59</v>
      </c>
      <c r="J8215" s="17" t="e">
        <f>VLOOKUP(Table1[[#This Row],[CCDDD]],#REF!,2,FALSE)</f>
        <v>#REF!</v>
      </c>
    </row>
    <row r="8216" spans="1:10">
      <c r="A8216" t="s">
        <v>662</v>
      </c>
      <c r="B8216" t="s">
        <v>663</v>
      </c>
      <c r="C8216" s="18" t="s">
        <v>766</v>
      </c>
      <c r="D8216" t="s">
        <v>145</v>
      </c>
      <c r="E8216" s="4" t="s">
        <v>78</v>
      </c>
      <c r="F8216" t="s">
        <v>79</v>
      </c>
      <c r="G8216" s="4" t="s">
        <v>43</v>
      </c>
      <c r="H8216" t="s">
        <v>55</v>
      </c>
      <c r="I8216" s="5">
        <v>4250</v>
      </c>
      <c r="J8216" s="17" t="e">
        <f>VLOOKUP(Table1[[#This Row],[CCDDD]],#REF!,2,FALSE)</f>
        <v>#REF!</v>
      </c>
    </row>
    <row r="8217" spans="1:10">
      <c r="A8217" t="s">
        <v>482</v>
      </c>
      <c r="B8217" t="s">
        <v>483</v>
      </c>
      <c r="C8217" s="18" t="s">
        <v>766</v>
      </c>
      <c r="D8217" t="s">
        <v>184</v>
      </c>
      <c r="E8217" s="4" t="s">
        <v>80</v>
      </c>
      <c r="F8217" t="s">
        <v>81</v>
      </c>
      <c r="G8217" s="4" t="s">
        <v>40</v>
      </c>
      <c r="H8217" t="s">
        <v>52</v>
      </c>
      <c r="I8217" s="5">
        <v>4248.3</v>
      </c>
      <c r="J8217" s="17" t="e">
        <f>VLOOKUP(Table1[[#This Row],[CCDDD]],#REF!,2,FALSE)</f>
        <v>#REF!</v>
      </c>
    </row>
    <row r="8218" spans="1:10">
      <c r="A8218" t="s">
        <v>572</v>
      </c>
      <c r="B8218" t="s">
        <v>573</v>
      </c>
      <c r="C8218" s="18" t="s">
        <v>766</v>
      </c>
      <c r="D8218" t="s">
        <v>191</v>
      </c>
      <c r="E8218" s="4" t="s">
        <v>110</v>
      </c>
      <c r="F8218" t="s">
        <v>111</v>
      </c>
      <c r="G8218" s="4" t="s">
        <v>42</v>
      </c>
      <c r="H8218" t="s">
        <v>54</v>
      </c>
      <c r="I8218" s="5">
        <v>4239.95</v>
      </c>
      <c r="J8218" s="17" t="e">
        <f>VLOOKUP(Table1[[#This Row],[CCDDD]],#REF!,2,FALSE)</f>
        <v>#REF!</v>
      </c>
    </row>
    <row r="8219" spans="1:10">
      <c r="A8219" t="s">
        <v>382</v>
      </c>
      <c r="B8219" t="s">
        <v>383</v>
      </c>
      <c r="C8219" s="18" t="s">
        <v>766</v>
      </c>
      <c r="D8219" t="s">
        <v>148</v>
      </c>
      <c r="E8219" s="4" t="s">
        <v>100</v>
      </c>
      <c r="F8219" t="s">
        <v>101</v>
      </c>
      <c r="G8219" s="4" t="s">
        <v>41</v>
      </c>
      <c r="H8219" t="s">
        <v>53</v>
      </c>
      <c r="I8219" s="5">
        <v>4238.7700000000004</v>
      </c>
      <c r="J8219" s="17" t="e">
        <f>VLOOKUP(Table1[[#This Row],[CCDDD]],#REF!,2,FALSE)</f>
        <v>#REF!</v>
      </c>
    </row>
    <row r="8220" spans="1:10">
      <c r="A8220" t="s">
        <v>540</v>
      </c>
      <c r="B8220" t="s">
        <v>541</v>
      </c>
      <c r="C8220" s="18" t="s">
        <v>766</v>
      </c>
      <c r="D8220" t="s">
        <v>177</v>
      </c>
      <c r="E8220" s="4" t="s">
        <v>86</v>
      </c>
      <c r="F8220" t="s">
        <v>87</v>
      </c>
      <c r="G8220" s="4" t="s">
        <v>39</v>
      </c>
      <c r="H8220" t="s">
        <v>51</v>
      </c>
      <c r="I8220" s="5">
        <v>4234.55</v>
      </c>
      <c r="J8220" s="17" t="e">
        <f>VLOOKUP(Table1[[#This Row],[CCDDD]],#REF!,2,FALSE)</f>
        <v>#REF!</v>
      </c>
    </row>
    <row r="8221" spans="1:10">
      <c r="A8221" t="s">
        <v>446</v>
      </c>
      <c r="B8221" t="s">
        <v>447</v>
      </c>
      <c r="C8221" s="18" t="s">
        <v>766</v>
      </c>
      <c r="D8221" t="s">
        <v>184</v>
      </c>
      <c r="E8221" s="4" t="s">
        <v>88</v>
      </c>
      <c r="F8221" t="s">
        <v>89</v>
      </c>
      <c r="G8221" s="4" t="s">
        <v>43</v>
      </c>
      <c r="H8221" t="s">
        <v>55</v>
      </c>
      <c r="I8221" s="5">
        <v>4224.29</v>
      </c>
      <c r="J8221" s="17" t="e">
        <f>VLOOKUP(Table1[[#This Row],[CCDDD]],#REF!,2,FALSE)</f>
        <v>#REF!</v>
      </c>
    </row>
    <row r="8222" spans="1:10">
      <c r="A8222" t="s">
        <v>534</v>
      </c>
      <c r="B8222" t="s">
        <v>535</v>
      </c>
      <c r="C8222" s="18" t="s">
        <v>766</v>
      </c>
      <c r="D8222" t="s">
        <v>184</v>
      </c>
      <c r="E8222" s="4" t="s">
        <v>90</v>
      </c>
      <c r="F8222" t="s">
        <v>91</v>
      </c>
      <c r="G8222" s="4" t="s">
        <v>43</v>
      </c>
      <c r="H8222" t="s">
        <v>55</v>
      </c>
      <c r="I8222" s="5">
        <v>4214.5600000000004</v>
      </c>
      <c r="J8222" s="17" t="e">
        <f>VLOOKUP(Table1[[#This Row],[CCDDD]],#REF!,2,FALSE)</f>
        <v>#REF!</v>
      </c>
    </row>
    <row r="8223" spans="1:10">
      <c r="A8223" t="s">
        <v>466</v>
      </c>
      <c r="B8223" t="s">
        <v>467</v>
      </c>
      <c r="C8223" s="18" t="s">
        <v>766</v>
      </c>
      <c r="D8223" t="s">
        <v>191</v>
      </c>
      <c r="E8223" s="4" t="s">
        <v>80</v>
      </c>
      <c r="F8223" t="s">
        <v>81</v>
      </c>
      <c r="G8223" s="4" t="s">
        <v>40</v>
      </c>
      <c r="H8223" t="s">
        <v>52</v>
      </c>
      <c r="I8223" s="5">
        <v>4201.8599999999997</v>
      </c>
      <c r="J8223" s="17" t="e">
        <f>VLOOKUP(Table1[[#This Row],[CCDDD]],#REF!,2,FALSE)</f>
        <v>#REF!</v>
      </c>
    </row>
    <row r="8224" spans="1:10">
      <c r="A8224" t="s">
        <v>149</v>
      </c>
      <c r="B8224" t="s">
        <v>150</v>
      </c>
      <c r="C8224" s="18" t="s">
        <v>766</v>
      </c>
      <c r="D8224" t="s">
        <v>140</v>
      </c>
      <c r="E8224" s="4" t="s">
        <v>60</v>
      </c>
      <c r="F8224" t="s">
        <v>61</v>
      </c>
      <c r="G8224" s="4" t="s">
        <v>41</v>
      </c>
      <c r="H8224" t="s">
        <v>53</v>
      </c>
      <c r="I8224" s="5">
        <v>4194.63</v>
      </c>
      <c r="J8224" s="17" t="e">
        <f>VLOOKUP(Table1[[#This Row],[CCDDD]],#REF!,2,FALSE)</f>
        <v>#REF!</v>
      </c>
    </row>
    <row r="8225" spans="1:10">
      <c r="A8225" t="s">
        <v>180</v>
      </c>
      <c r="B8225" t="s">
        <v>181</v>
      </c>
      <c r="C8225" s="18" t="s">
        <v>766</v>
      </c>
      <c r="D8225" t="s">
        <v>177</v>
      </c>
      <c r="E8225" s="4" t="s">
        <v>92</v>
      </c>
      <c r="F8225" t="s">
        <v>93</v>
      </c>
      <c r="G8225" s="4" t="s">
        <v>40</v>
      </c>
      <c r="H8225" t="s">
        <v>52</v>
      </c>
      <c r="I8225" s="5">
        <v>4194.46</v>
      </c>
      <c r="J8225" s="17" t="e">
        <f>VLOOKUP(Table1[[#This Row],[CCDDD]],#REF!,2,FALSE)</f>
        <v>#REF!</v>
      </c>
    </row>
    <row r="8226" spans="1:10">
      <c r="A8226" t="s">
        <v>488</v>
      </c>
      <c r="B8226" t="s">
        <v>489</v>
      </c>
      <c r="C8226" s="18" t="s">
        <v>766</v>
      </c>
      <c r="D8226" t="s">
        <v>191</v>
      </c>
      <c r="E8226" s="4" t="s">
        <v>108</v>
      </c>
      <c r="F8226" t="s">
        <v>109</v>
      </c>
      <c r="G8226" s="4" t="s">
        <v>42</v>
      </c>
      <c r="H8226" t="s">
        <v>54</v>
      </c>
      <c r="I8226" s="5">
        <v>4194.3500000000004</v>
      </c>
      <c r="J8226" s="17" t="e">
        <f>VLOOKUP(Table1[[#This Row],[CCDDD]],#REF!,2,FALSE)</f>
        <v>#REF!</v>
      </c>
    </row>
    <row r="8227" spans="1:10">
      <c r="A8227" t="s">
        <v>488</v>
      </c>
      <c r="B8227" t="s">
        <v>489</v>
      </c>
      <c r="C8227" s="18" t="s">
        <v>766</v>
      </c>
      <c r="D8227" t="s">
        <v>191</v>
      </c>
      <c r="E8227" s="4" t="s">
        <v>68</v>
      </c>
      <c r="F8227" t="s">
        <v>69</v>
      </c>
      <c r="G8227" s="4" t="s">
        <v>41</v>
      </c>
      <c r="H8227" t="s">
        <v>53</v>
      </c>
      <c r="I8227" s="5">
        <v>4191.1899999999996</v>
      </c>
      <c r="J8227" s="17" t="e">
        <f>VLOOKUP(Table1[[#This Row],[CCDDD]],#REF!,2,FALSE)</f>
        <v>#REF!</v>
      </c>
    </row>
    <row r="8228" spans="1:10">
      <c r="A8228" t="s">
        <v>215</v>
      </c>
      <c r="B8228" t="s">
        <v>216</v>
      </c>
      <c r="C8228" s="18" t="s">
        <v>766</v>
      </c>
      <c r="D8228" t="s">
        <v>163</v>
      </c>
      <c r="E8228" s="4" t="s">
        <v>68</v>
      </c>
      <c r="F8228" t="s">
        <v>69</v>
      </c>
      <c r="G8228" s="4" t="s">
        <v>41</v>
      </c>
      <c r="H8228" t="s">
        <v>53</v>
      </c>
      <c r="I8228" s="5">
        <v>4182.6499999999996</v>
      </c>
      <c r="J8228" s="17" t="e">
        <f>VLOOKUP(Table1[[#This Row],[CCDDD]],#REF!,2,FALSE)</f>
        <v>#REF!</v>
      </c>
    </row>
    <row r="8229" spans="1:10">
      <c r="A8229" t="s">
        <v>323</v>
      </c>
      <c r="B8229" t="s">
        <v>324</v>
      </c>
      <c r="C8229" s="18" t="s">
        <v>766</v>
      </c>
      <c r="D8229" t="s">
        <v>191</v>
      </c>
      <c r="E8229" s="4" t="s">
        <v>76</v>
      </c>
      <c r="F8229" t="s">
        <v>77</v>
      </c>
      <c r="G8229" s="4" t="s">
        <v>43</v>
      </c>
      <c r="H8229" t="s">
        <v>55</v>
      </c>
      <c r="I8229" s="5">
        <v>4179.79</v>
      </c>
      <c r="J8229" s="17" t="e">
        <f>VLOOKUP(Table1[[#This Row],[CCDDD]],#REF!,2,FALSE)</f>
        <v>#REF!</v>
      </c>
    </row>
    <row r="8230" spans="1:10">
      <c r="A8230" t="s">
        <v>171</v>
      </c>
      <c r="B8230" t="s">
        <v>172</v>
      </c>
      <c r="C8230" s="18" t="s">
        <v>766</v>
      </c>
      <c r="D8230" t="s">
        <v>140</v>
      </c>
      <c r="E8230" s="4" t="s">
        <v>82</v>
      </c>
      <c r="F8230" t="s">
        <v>83</v>
      </c>
      <c r="G8230" s="4" t="s">
        <v>41</v>
      </c>
      <c r="H8230" t="s">
        <v>53</v>
      </c>
      <c r="I8230" s="5">
        <v>4176.28</v>
      </c>
      <c r="J8230" s="17" t="e">
        <f>VLOOKUP(Table1[[#This Row],[CCDDD]],#REF!,2,FALSE)</f>
        <v>#REF!</v>
      </c>
    </row>
    <row r="8231" spans="1:10">
      <c r="A8231" t="s">
        <v>618</v>
      </c>
      <c r="B8231" t="s">
        <v>619</v>
      </c>
      <c r="C8231" s="18" t="s">
        <v>766</v>
      </c>
      <c r="D8231" t="s">
        <v>140</v>
      </c>
      <c r="E8231" s="4" t="s">
        <v>86</v>
      </c>
      <c r="F8231" t="s">
        <v>87</v>
      </c>
      <c r="G8231" s="4" t="s">
        <v>39</v>
      </c>
      <c r="H8231" t="s">
        <v>51</v>
      </c>
      <c r="I8231" s="5">
        <v>4172.38</v>
      </c>
      <c r="J8231" s="17" t="e">
        <f>VLOOKUP(Table1[[#This Row],[CCDDD]],#REF!,2,FALSE)</f>
        <v>#REF!</v>
      </c>
    </row>
    <row r="8232" spans="1:10">
      <c r="A8232" t="s">
        <v>345</v>
      </c>
      <c r="B8232" t="s">
        <v>346</v>
      </c>
      <c r="C8232" s="18" t="s">
        <v>766</v>
      </c>
      <c r="D8232" t="s">
        <v>184</v>
      </c>
      <c r="E8232" s="4" t="s">
        <v>74</v>
      </c>
      <c r="F8232" t="s">
        <v>75</v>
      </c>
      <c r="G8232" s="4" t="s">
        <v>43</v>
      </c>
      <c r="H8232" t="s">
        <v>55</v>
      </c>
      <c r="I8232" s="5">
        <v>4165</v>
      </c>
      <c r="J8232" s="17" t="e">
        <f>VLOOKUP(Table1[[#This Row],[CCDDD]],#REF!,2,FALSE)</f>
        <v>#REF!</v>
      </c>
    </row>
    <row r="8233" spans="1:10">
      <c r="A8233" t="s">
        <v>221</v>
      </c>
      <c r="B8233" t="s">
        <v>222</v>
      </c>
      <c r="C8233" s="18" t="s">
        <v>766</v>
      </c>
      <c r="D8233" t="s">
        <v>163</v>
      </c>
      <c r="E8233" s="4" t="s">
        <v>68</v>
      </c>
      <c r="F8233" t="s">
        <v>69</v>
      </c>
      <c r="G8233" s="4" t="s">
        <v>41</v>
      </c>
      <c r="H8233" t="s">
        <v>53</v>
      </c>
      <c r="I8233" s="5">
        <v>4163.8</v>
      </c>
      <c r="J8233" s="17" t="e">
        <f>VLOOKUP(Table1[[#This Row],[CCDDD]],#REF!,2,FALSE)</f>
        <v>#REF!</v>
      </c>
    </row>
    <row r="8234" spans="1:10">
      <c r="A8234" t="s">
        <v>602</v>
      </c>
      <c r="B8234" t="s">
        <v>603</v>
      </c>
      <c r="C8234" s="18" t="s">
        <v>766</v>
      </c>
      <c r="D8234" t="s">
        <v>145</v>
      </c>
      <c r="E8234" s="4" t="s">
        <v>80</v>
      </c>
      <c r="F8234" t="s">
        <v>81</v>
      </c>
      <c r="G8234" s="4" t="s">
        <v>39</v>
      </c>
      <c r="H8234" t="s">
        <v>51</v>
      </c>
      <c r="I8234" s="5">
        <v>4160.7700000000004</v>
      </c>
      <c r="J8234" s="17" t="e">
        <f>VLOOKUP(Table1[[#This Row],[CCDDD]],#REF!,2,FALSE)</f>
        <v>#REF!</v>
      </c>
    </row>
    <row r="8235" spans="1:10">
      <c r="A8235" t="s">
        <v>570</v>
      </c>
      <c r="B8235" t="s">
        <v>571</v>
      </c>
      <c r="C8235" s="18" t="s">
        <v>766</v>
      </c>
      <c r="D8235" t="s">
        <v>191</v>
      </c>
      <c r="E8235" s="4" t="s">
        <v>60</v>
      </c>
      <c r="F8235" t="s">
        <v>61</v>
      </c>
      <c r="G8235" s="4" t="s">
        <v>40</v>
      </c>
      <c r="H8235" t="s">
        <v>52</v>
      </c>
      <c r="I8235" s="5">
        <v>4142.08</v>
      </c>
      <c r="J8235" s="17" t="e">
        <f>VLOOKUP(Table1[[#This Row],[CCDDD]],#REF!,2,FALSE)</f>
        <v>#REF!</v>
      </c>
    </row>
    <row r="8236" spans="1:10">
      <c r="A8236" t="s">
        <v>178</v>
      </c>
      <c r="B8236" t="s">
        <v>179</v>
      </c>
      <c r="C8236" s="18" t="s">
        <v>766</v>
      </c>
      <c r="D8236" t="s">
        <v>140</v>
      </c>
      <c r="E8236" s="4" t="s">
        <v>82</v>
      </c>
      <c r="F8236" t="s">
        <v>83</v>
      </c>
      <c r="G8236" s="4" t="s">
        <v>39</v>
      </c>
      <c r="H8236" t="s">
        <v>51</v>
      </c>
      <c r="I8236" s="5">
        <v>4140</v>
      </c>
      <c r="J8236" s="17" t="e">
        <f>VLOOKUP(Table1[[#This Row],[CCDDD]],#REF!,2,FALSE)</f>
        <v>#REF!</v>
      </c>
    </row>
    <row r="8237" spans="1:10">
      <c r="A8237" t="s">
        <v>157</v>
      </c>
      <c r="B8237" t="s">
        <v>158</v>
      </c>
      <c r="C8237" s="18" t="s">
        <v>766</v>
      </c>
      <c r="D8237" t="s">
        <v>140</v>
      </c>
      <c r="E8237" s="4" t="s">
        <v>96</v>
      </c>
      <c r="F8237" t="s">
        <v>97</v>
      </c>
      <c r="G8237" s="4" t="s">
        <v>41</v>
      </c>
      <c r="H8237" t="s">
        <v>53</v>
      </c>
      <c r="I8237" s="5">
        <v>4137.72</v>
      </c>
      <c r="J8237" s="17" t="e">
        <f>VLOOKUP(Table1[[#This Row],[CCDDD]],#REF!,2,FALSE)</f>
        <v>#REF!</v>
      </c>
    </row>
    <row r="8238" spans="1:10">
      <c r="A8238" t="s">
        <v>215</v>
      </c>
      <c r="B8238" t="s">
        <v>216</v>
      </c>
      <c r="C8238" s="18" t="s">
        <v>766</v>
      </c>
      <c r="D8238" t="s">
        <v>163</v>
      </c>
      <c r="E8238" s="4" t="s">
        <v>78</v>
      </c>
      <c r="F8238" t="s">
        <v>79</v>
      </c>
      <c r="G8238" s="4" t="s">
        <v>43</v>
      </c>
      <c r="H8238" t="s">
        <v>55</v>
      </c>
      <c r="I8238" s="5">
        <v>4129.1400000000003</v>
      </c>
      <c r="J8238" s="17" t="e">
        <f>VLOOKUP(Table1[[#This Row],[CCDDD]],#REF!,2,FALSE)</f>
        <v>#REF!</v>
      </c>
    </row>
    <row r="8239" spans="1:10">
      <c r="A8239" t="s">
        <v>185</v>
      </c>
      <c r="B8239" t="s">
        <v>186</v>
      </c>
      <c r="C8239" s="18" t="s">
        <v>766</v>
      </c>
      <c r="D8239" t="s">
        <v>166</v>
      </c>
      <c r="E8239" s="4" t="s">
        <v>108</v>
      </c>
      <c r="F8239" t="s">
        <v>109</v>
      </c>
      <c r="G8239" s="4" t="s">
        <v>41</v>
      </c>
      <c r="H8239" t="s">
        <v>53</v>
      </c>
      <c r="I8239" s="5">
        <v>4127.8900000000003</v>
      </c>
      <c r="J8239" s="17" t="e">
        <f>VLOOKUP(Table1[[#This Row],[CCDDD]],#REF!,2,FALSE)</f>
        <v>#REF!</v>
      </c>
    </row>
    <row r="8240" spans="1:10">
      <c r="A8240" t="s">
        <v>192</v>
      </c>
      <c r="B8240" t="s">
        <v>193</v>
      </c>
      <c r="C8240" s="18" t="s">
        <v>766</v>
      </c>
      <c r="D8240" t="s">
        <v>166</v>
      </c>
      <c r="E8240" s="4" t="s">
        <v>68</v>
      </c>
      <c r="F8240" t="s">
        <v>69</v>
      </c>
      <c r="G8240" s="4" t="s">
        <v>41</v>
      </c>
      <c r="H8240" t="s">
        <v>53</v>
      </c>
      <c r="I8240" s="5">
        <v>4110.0200000000004</v>
      </c>
      <c r="J8240" s="17" t="e">
        <f>VLOOKUP(Table1[[#This Row],[CCDDD]],#REF!,2,FALSE)</f>
        <v>#REF!</v>
      </c>
    </row>
    <row r="8241" spans="1:10">
      <c r="A8241" t="s">
        <v>602</v>
      </c>
      <c r="B8241" t="s">
        <v>603</v>
      </c>
      <c r="C8241" s="18" t="s">
        <v>766</v>
      </c>
      <c r="D8241" t="s">
        <v>145</v>
      </c>
      <c r="E8241" s="4" t="s">
        <v>90</v>
      </c>
      <c r="F8241" t="s">
        <v>91</v>
      </c>
      <c r="G8241" s="4" t="s">
        <v>42</v>
      </c>
      <c r="H8241" t="s">
        <v>54</v>
      </c>
      <c r="I8241" s="5">
        <v>4092.45</v>
      </c>
      <c r="J8241" s="17" t="e">
        <f>VLOOKUP(Table1[[#This Row],[CCDDD]],#REF!,2,FALSE)</f>
        <v>#REF!</v>
      </c>
    </row>
    <row r="8242" spans="1:10">
      <c r="A8242" t="s">
        <v>257</v>
      </c>
      <c r="B8242" t="s">
        <v>258</v>
      </c>
      <c r="C8242" s="18" t="s">
        <v>766</v>
      </c>
      <c r="D8242" t="s">
        <v>191</v>
      </c>
      <c r="E8242" s="4" t="s">
        <v>76</v>
      </c>
      <c r="F8242" t="s">
        <v>77</v>
      </c>
      <c r="G8242" s="4" t="s">
        <v>40</v>
      </c>
      <c r="H8242" t="s">
        <v>52</v>
      </c>
      <c r="I8242" s="5">
        <v>4078.41</v>
      </c>
      <c r="J8242" s="17" t="e">
        <f>VLOOKUP(Table1[[#This Row],[CCDDD]],#REF!,2,FALSE)</f>
        <v>#REF!</v>
      </c>
    </row>
    <row r="8243" spans="1:10">
      <c r="A8243" t="s">
        <v>574</v>
      </c>
      <c r="B8243" t="s">
        <v>575</v>
      </c>
      <c r="C8243" s="18" t="s">
        <v>766</v>
      </c>
      <c r="D8243" t="s">
        <v>145</v>
      </c>
      <c r="E8243" s="4" t="s">
        <v>80</v>
      </c>
      <c r="F8243" t="s">
        <v>81</v>
      </c>
      <c r="G8243" s="4" t="s">
        <v>41</v>
      </c>
      <c r="H8243" t="s">
        <v>53</v>
      </c>
      <c r="I8243" s="5">
        <v>4076.67</v>
      </c>
      <c r="J8243" s="17" t="e">
        <f>VLOOKUP(Table1[[#This Row],[CCDDD]],#REF!,2,FALSE)</f>
        <v>#REF!</v>
      </c>
    </row>
    <row r="8244" spans="1:10">
      <c r="A8244" t="s">
        <v>157</v>
      </c>
      <c r="B8244" t="s">
        <v>158</v>
      </c>
      <c r="C8244" s="18" t="s">
        <v>766</v>
      </c>
      <c r="D8244" t="s">
        <v>140</v>
      </c>
      <c r="E8244" s="4" t="s">
        <v>70</v>
      </c>
      <c r="F8244" t="s">
        <v>71</v>
      </c>
      <c r="G8244" s="4" t="s">
        <v>41</v>
      </c>
      <c r="H8244" t="s">
        <v>53</v>
      </c>
      <c r="I8244" s="5">
        <v>4075.51</v>
      </c>
      <c r="J8244" s="17" t="e">
        <f>VLOOKUP(Table1[[#This Row],[CCDDD]],#REF!,2,FALSE)</f>
        <v>#REF!</v>
      </c>
    </row>
    <row r="8245" spans="1:10">
      <c r="A8245" t="s">
        <v>396</v>
      </c>
      <c r="B8245" t="s">
        <v>397</v>
      </c>
      <c r="C8245" s="18" t="s">
        <v>766</v>
      </c>
      <c r="D8245" t="s">
        <v>145</v>
      </c>
      <c r="E8245" s="4" t="s">
        <v>78</v>
      </c>
      <c r="F8245" t="s">
        <v>79</v>
      </c>
      <c r="G8245" s="4" t="s">
        <v>42</v>
      </c>
      <c r="H8245" t="s">
        <v>54</v>
      </c>
      <c r="I8245" s="5">
        <v>4075.02</v>
      </c>
      <c r="J8245" s="17" t="e">
        <f>VLOOKUP(Table1[[#This Row],[CCDDD]],#REF!,2,FALSE)</f>
        <v>#REF!</v>
      </c>
    </row>
    <row r="8246" spans="1:10">
      <c r="A8246" t="s">
        <v>347</v>
      </c>
      <c r="B8246" t="s">
        <v>348</v>
      </c>
      <c r="C8246" s="18" t="s">
        <v>766</v>
      </c>
      <c r="D8246" t="s">
        <v>145</v>
      </c>
      <c r="E8246" s="4" t="s">
        <v>112</v>
      </c>
      <c r="F8246" t="s">
        <v>113</v>
      </c>
      <c r="G8246" s="4" t="s">
        <v>42</v>
      </c>
      <c r="H8246" t="s">
        <v>54</v>
      </c>
      <c r="I8246" s="5">
        <v>4069.7</v>
      </c>
      <c r="J8246" s="17" t="e">
        <f>VLOOKUP(Table1[[#This Row],[CCDDD]],#REF!,2,FALSE)</f>
        <v>#REF!</v>
      </c>
    </row>
    <row r="8247" spans="1:10">
      <c r="A8247" t="s">
        <v>478</v>
      </c>
      <c r="B8247" t="s">
        <v>479</v>
      </c>
      <c r="C8247" s="18" t="s">
        <v>766</v>
      </c>
      <c r="D8247" t="s">
        <v>148</v>
      </c>
      <c r="E8247" s="4" t="s">
        <v>116</v>
      </c>
      <c r="F8247" t="s">
        <v>117</v>
      </c>
      <c r="G8247" s="4" t="s">
        <v>42</v>
      </c>
      <c r="H8247" t="s">
        <v>54</v>
      </c>
      <c r="I8247" s="5">
        <v>4068.16</v>
      </c>
      <c r="J8247" s="17" t="e">
        <f>VLOOKUP(Table1[[#This Row],[CCDDD]],#REF!,2,FALSE)</f>
        <v>#REF!</v>
      </c>
    </row>
    <row r="8248" spans="1:10">
      <c r="A8248" t="s">
        <v>438</v>
      </c>
      <c r="B8248" t="s">
        <v>439</v>
      </c>
      <c r="C8248" s="18" t="s">
        <v>766</v>
      </c>
      <c r="D8248" t="s">
        <v>191</v>
      </c>
      <c r="E8248" s="4" t="s">
        <v>80</v>
      </c>
      <c r="F8248" t="s">
        <v>81</v>
      </c>
      <c r="G8248" s="4" t="s">
        <v>42</v>
      </c>
      <c r="H8248" t="s">
        <v>54</v>
      </c>
      <c r="I8248" s="5">
        <v>4064.36</v>
      </c>
      <c r="J8248" s="17" t="e">
        <f>VLOOKUP(Table1[[#This Row],[CCDDD]],#REF!,2,FALSE)</f>
        <v>#REF!</v>
      </c>
    </row>
    <row r="8249" spans="1:10">
      <c r="A8249" t="s">
        <v>277</v>
      </c>
      <c r="B8249" t="s">
        <v>278</v>
      </c>
      <c r="C8249" s="18" t="s">
        <v>766</v>
      </c>
      <c r="D8249" t="s">
        <v>163</v>
      </c>
      <c r="E8249" s="4" t="s">
        <v>76</v>
      </c>
      <c r="F8249" t="s">
        <v>77</v>
      </c>
      <c r="G8249" s="4" t="s">
        <v>43</v>
      </c>
      <c r="H8249" t="s">
        <v>55</v>
      </c>
      <c r="I8249" s="5">
        <v>4060.5</v>
      </c>
      <c r="J8249" s="17" t="e">
        <f>VLOOKUP(Table1[[#This Row],[CCDDD]],#REF!,2,FALSE)</f>
        <v>#REF!</v>
      </c>
    </row>
    <row r="8250" spans="1:10">
      <c r="A8250" t="s">
        <v>257</v>
      </c>
      <c r="B8250" t="s">
        <v>258</v>
      </c>
      <c r="C8250" s="18" t="s">
        <v>766</v>
      </c>
      <c r="D8250" t="s">
        <v>191</v>
      </c>
      <c r="E8250" s="4" t="s">
        <v>86</v>
      </c>
      <c r="F8250" t="s">
        <v>87</v>
      </c>
      <c r="G8250" s="4" t="s">
        <v>43</v>
      </c>
      <c r="H8250" t="s">
        <v>55</v>
      </c>
      <c r="I8250" s="5">
        <v>4050</v>
      </c>
      <c r="J8250" s="17" t="e">
        <f>VLOOKUP(Table1[[#This Row],[CCDDD]],#REF!,2,FALSE)</f>
        <v>#REF!</v>
      </c>
    </row>
    <row r="8251" spans="1:10">
      <c r="A8251" t="s">
        <v>554</v>
      </c>
      <c r="B8251" t="s">
        <v>555</v>
      </c>
      <c r="C8251" s="18" t="s">
        <v>766</v>
      </c>
      <c r="D8251" t="s">
        <v>191</v>
      </c>
      <c r="E8251" s="4" t="s">
        <v>62</v>
      </c>
      <c r="F8251" t="s">
        <v>63</v>
      </c>
      <c r="G8251" s="4" t="s">
        <v>43</v>
      </c>
      <c r="H8251" t="s">
        <v>55</v>
      </c>
      <c r="I8251" s="5">
        <v>4046.6</v>
      </c>
      <c r="J8251" s="17" t="e">
        <f>VLOOKUP(Table1[[#This Row],[CCDDD]],#REF!,2,FALSE)</f>
        <v>#REF!</v>
      </c>
    </row>
    <row r="8252" spans="1:10">
      <c r="A8252" t="s">
        <v>146</v>
      </c>
      <c r="B8252" t="s">
        <v>147</v>
      </c>
      <c r="C8252" s="18" t="s">
        <v>766</v>
      </c>
      <c r="D8252" t="s">
        <v>148</v>
      </c>
      <c r="E8252" s="4" t="s">
        <v>68</v>
      </c>
      <c r="F8252" t="s">
        <v>69</v>
      </c>
      <c r="G8252" s="4" t="s">
        <v>43</v>
      </c>
      <c r="H8252" t="s">
        <v>55</v>
      </c>
      <c r="I8252" s="5">
        <v>4046.41</v>
      </c>
      <c r="J8252" s="17" t="e">
        <f>VLOOKUP(Table1[[#This Row],[CCDDD]],#REF!,2,FALSE)</f>
        <v>#REF!</v>
      </c>
    </row>
    <row r="8253" spans="1:10">
      <c r="A8253" t="s">
        <v>462</v>
      </c>
      <c r="B8253" t="s">
        <v>463</v>
      </c>
      <c r="C8253" s="18" t="s">
        <v>766</v>
      </c>
      <c r="D8253" t="s">
        <v>166</v>
      </c>
      <c r="E8253" s="4" t="s">
        <v>78</v>
      </c>
      <c r="F8253" t="s">
        <v>79</v>
      </c>
      <c r="G8253" s="4" t="s">
        <v>42</v>
      </c>
      <c r="H8253" t="s">
        <v>54</v>
      </c>
      <c r="I8253" s="5">
        <v>4044.8</v>
      </c>
      <c r="J8253" s="17" t="e">
        <f>VLOOKUP(Table1[[#This Row],[CCDDD]],#REF!,2,FALSE)</f>
        <v>#REF!</v>
      </c>
    </row>
    <row r="8254" spans="1:10">
      <c r="A8254" t="s">
        <v>742</v>
      </c>
      <c r="B8254" t="s">
        <v>743</v>
      </c>
      <c r="C8254" s="18" t="s">
        <v>766</v>
      </c>
      <c r="D8254" t="s">
        <v>177</v>
      </c>
      <c r="E8254" s="4" t="s">
        <v>110</v>
      </c>
      <c r="F8254" t="s">
        <v>111</v>
      </c>
      <c r="G8254" s="4" t="s">
        <v>43</v>
      </c>
      <c r="H8254" t="s">
        <v>55</v>
      </c>
      <c r="I8254" s="5">
        <v>4042.57</v>
      </c>
      <c r="J8254" s="17" t="e">
        <f>VLOOKUP(Table1[[#This Row],[CCDDD]],#REF!,2,FALSE)</f>
        <v>#REF!</v>
      </c>
    </row>
    <row r="8255" spans="1:10">
      <c r="A8255" t="s">
        <v>582</v>
      </c>
      <c r="B8255" t="s">
        <v>583</v>
      </c>
      <c r="C8255" s="18" t="s">
        <v>766</v>
      </c>
      <c r="D8255" t="s">
        <v>184</v>
      </c>
      <c r="E8255" s="4" t="s">
        <v>110</v>
      </c>
      <c r="F8255" t="s">
        <v>111</v>
      </c>
      <c r="G8255" s="4" t="s">
        <v>43</v>
      </c>
      <c r="H8255" t="s">
        <v>55</v>
      </c>
      <c r="I8255" s="5">
        <v>4014</v>
      </c>
      <c r="J8255" s="17" t="e">
        <f>VLOOKUP(Table1[[#This Row],[CCDDD]],#REF!,2,FALSE)</f>
        <v>#REF!</v>
      </c>
    </row>
    <row r="8256" spans="1:10">
      <c r="A8256" t="s">
        <v>329</v>
      </c>
      <c r="B8256" t="s">
        <v>330</v>
      </c>
      <c r="C8256" s="18" t="s">
        <v>766</v>
      </c>
      <c r="D8256" t="s">
        <v>148</v>
      </c>
      <c r="E8256" s="4" t="s">
        <v>94</v>
      </c>
      <c r="F8256" t="s">
        <v>95</v>
      </c>
      <c r="G8256" s="4" t="s">
        <v>43</v>
      </c>
      <c r="H8256" t="s">
        <v>55</v>
      </c>
      <c r="I8256" s="5">
        <v>4013.1</v>
      </c>
      <c r="J8256" s="17" t="e">
        <f>VLOOKUP(Table1[[#This Row],[CCDDD]],#REF!,2,FALSE)</f>
        <v>#REF!</v>
      </c>
    </row>
    <row r="8257" spans="1:10">
      <c r="A8257" t="s">
        <v>287</v>
      </c>
      <c r="B8257" t="s">
        <v>288</v>
      </c>
      <c r="C8257" s="18" t="s">
        <v>766</v>
      </c>
      <c r="D8257" t="s">
        <v>177</v>
      </c>
      <c r="E8257" s="4" t="s">
        <v>68</v>
      </c>
      <c r="F8257" t="s">
        <v>69</v>
      </c>
      <c r="G8257" s="4" t="s">
        <v>41</v>
      </c>
      <c r="H8257" t="s">
        <v>53</v>
      </c>
      <c r="I8257" s="5">
        <v>4007.87</v>
      </c>
      <c r="J8257" s="17" t="e">
        <f>VLOOKUP(Table1[[#This Row],[CCDDD]],#REF!,2,FALSE)</f>
        <v>#REF!</v>
      </c>
    </row>
    <row r="8258" spans="1:10">
      <c r="A8258" t="s">
        <v>458</v>
      </c>
      <c r="B8258" t="s">
        <v>459</v>
      </c>
      <c r="C8258" s="18" t="s">
        <v>766</v>
      </c>
      <c r="D8258" t="s">
        <v>184</v>
      </c>
      <c r="E8258" s="4" t="s">
        <v>68</v>
      </c>
      <c r="F8258" t="s">
        <v>69</v>
      </c>
      <c r="G8258" s="4" t="s">
        <v>39</v>
      </c>
      <c r="H8258" t="s">
        <v>51</v>
      </c>
      <c r="I8258" s="5">
        <v>4000</v>
      </c>
      <c r="J8258" s="17" t="e">
        <f>VLOOKUP(Table1[[#This Row],[CCDDD]],#REF!,2,FALSE)</f>
        <v>#REF!</v>
      </c>
    </row>
    <row r="8259" spans="1:10">
      <c r="A8259" t="s">
        <v>377</v>
      </c>
      <c r="B8259" t="s">
        <v>378</v>
      </c>
      <c r="C8259" s="18" t="s">
        <v>766</v>
      </c>
      <c r="D8259" t="s">
        <v>379</v>
      </c>
      <c r="E8259" s="4" t="s">
        <v>88</v>
      </c>
      <c r="F8259" t="s">
        <v>89</v>
      </c>
      <c r="G8259" s="4" t="s">
        <v>43</v>
      </c>
      <c r="H8259" t="s">
        <v>55</v>
      </c>
      <c r="I8259" s="5">
        <v>3999</v>
      </c>
      <c r="J8259" s="17" t="e">
        <f>VLOOKUP(Table1[[#This Row],[CCDDD]],#REF!,2,FALSE)</f>
        <v>#REF!</v>
      </c>
    </row>
    <row r="8260" spans="1:10">
      <c r="A8260" t="s">
        <v>698</v>
      </c>
      <c r="B8260" t="s">
        <v>699</v>
      </c>
      <c r="C8260" s="18" t="s">
        <v>766</v>
      </c>
      <c r="D8260" t="s">
        <v>210</v>
      </c>
      <c r="E8260" s="4" t="s">
        <v>78</v>
      </c>
      <c r="F8260" t="s">
        <v>79</v>
      </c>
      <c r="G8260" s="4" t="s">
        <v>40</v>
      </c>
      <c r="H8260" t="s">
        <v>52</v>
      </c>
      <c r="I8260" s="5">
        <v>3997.23</v>
      </c>
      <c r="J8260" s="17" t="e">
        <f>VLOOKUP(Table1[[#This Row],[CCDDD]],#REF!,2,FALSE)</f>
        <v>#REF!</v>
      </c>
    </row>
    <row r="8261" spans="1:10">
      <c r="A8261" t="s">
        <v>157</v>
      </c>
      <c r="B8261" t="s">
        <v>158</v>
      </c>
      <c r="C8261" s="18" t="s">
        <v>766</v>
      </c>
      <c r="D8261" t="s">
        <v>140</v>
      </c>
      <c r="E8261" s="4" t="s">
        <v>64</v>
      </c>
      <c r="F8261" t="s">
        <v>65</v>
      </c>
      <c r="G8261" s="4" t="s">
        <v>41</v>
      </c>
      <c r="H8261" t="s">
        <v>53</v>
      </c>
      <c r="I8261" s="5">
        <v>3996.27</v>
      </c>
      <c r="J8261" s="17" t="e">
        <f>VLOOKUP(Table1[[#This Row],[CCDDD]],#REF!,2,FALSE)</f>
        <v>#REF!</v>
      </c>
    </row>
    <row r="8262" spans="1:10">
      <c r="A8262" t="s">
        <v>586</v>
      </c>
      <c r="B8262" t="s">
        <v>587</v>
      </c>
      <c r="C8262" s="18" t="s">
        <v>766</v>
      </c>
      <c r="D8262" t="s">
        <v>191</v>
      </c>
      <c r="E8262" s="4" t="s">
        <v>86</v>
      </c>
      <c r="F8262" t="s">
        <v>87</v>
      </c>
      <c r="G8262" s="4" t="s">
        <v>43</v>
      </c>
      <c r="H8262" t="s">
        <v>55</v>
      </c>
      <c r="I8262" s="5">
        <v>3993</v>
      </c>
      <c r="J8262" s="17" t="e">
        <f>VLOOKUP(Table1[[#This Row],[CCDDD]],#REF!,2,FALSE)</f>
        <v>#REF!</v>
      </c>
    </row>
    <row r="8263" spans="1:10">
      <c r="A8263" t="s">
        <v>686</v>
      </c>
      <c r="B8263" t="s">
        <v>687</v>
      </c>
      <c r="C8263" s="18" t="s">
        <v>766</v>
      </c>
      <c r="D8263" t="s">
        <v>145</v>
      </c>
      <c r="E8263" s="4" t="s">
        <v>80</v>
      </c>
      <c r="F8263" t="s">
        <v>81</v>
      </c>
      <c r="G8263" s="4" t="s">
        <v>39</v>
      </c>
      <c r="H8263" t="s">
        <v>51</v>
      </c>
      <c r="I8263" s="5">
        <v>3992.7</v>
      </c>
      <c r="J8263" s="17" t="e">
        <f>VLOOKUP(Table1[[#This Row],[CCDDD]],#REF!,2,FALSE)</f>
        <v>#REF!</v>
      </c>
    </row>
    <row r="8264" spans="1:10">
      <c r="A8264" t="s">
        <v>353</v>
      </c>
      <c r="B8264" t="s">
        <v>354</v>
      </c>
      <c r="C8264" s="18" t="s">
        <v>766</v>
      </c>
      <c r="D8264" t="s">
        <v>163</v>
      </c>
      <c r="E8264" s="4" t="s">
        <v>80</v>
      </c>
      <c r="F8264" t="s">
        <v>81</v>
      </c>
      <c r="G8264" s="4" t="s">
        <v>41</v>
      </c>
      <c r="H8264" t="s">
        <v>53</v>
      </c>
      <c r="I8264" s="5">
        <v>3987.2</v>
      </c>
      <c r="J8264" s="17" t="e">
        <f>VLOOKUP(Table1[[#This Row],[CCDDD]],#REF!,2,FALSE)</f>
        <v>#REF!</v>
      </c>
    </row>
    <row r="8265" spans="1:10">
      <c r="A8265" t="s">
        <v>480</v>
      </c>
      <c r="B8265" t="s">
        <v>481</v>
      </c>
      <c r="C8265" s="18" t="s">
        <v>766</v>
      </c>
      <c r="D8265" t="s">
        <v>210</v>
      </c>
      <c r="E8265" s="4" t="s">
        <v>78</v>
      </c>
      <c r="F8265" t="s">
        <v>79</v>
      </c>
      <c r="G8265" s="4" t="s">
        <v>41</v>
      </c>
      <c r="H8265" t="s">
        <v>53</v>
      </c>
      <c r="I8265" s="5">
        <v>3954.12</v>
      </c>
      <c r="J8265" s="17" t="e">
        <f>VLOOKUP(Table1[[#This Row],[CCDDD]],#REF!,2,FALSE)</f>
        <v>#REF!</v>
      </c>
    </row>
    <row r="8266" spans="1:10">
      <c r="A8266" t="s">
        <v>476</v>
      </c>
      <c r="B8266" t="s">
        <v>477</v>
      </c>
      <c r="C8266" s="18" t="s">
        <v>766</v>
      </c>
      <c r="D8266" t="s">
        <v>184</v>
      </c>
      <c r="E8266" s="4" t="s">
        <v>58</v>
      </c>
      <c r="F8266" t="s">
        <v>59</v>
      </c>
      <c r="G8266" s="4" t="s">
        <v>42</v>
      </c>
      <c r="H8266" t="s">
        <v>54</v>
      </c>
      <c r="I8266" s="5">
        <v>3949.4</v>
      </c>
      <c r="J8266" s="17" t="e">
        <f>VLOOKUP(Table1[[#This Row],[CCDDD]],#REF!,2,FALSE)</f>
        <v>#REF!</v>
      </c>
    </row>
    <row r="8267" spans="1:10">
      <c r="A8267" t="s">
        <v>153</v>
      </c>
      <c r="B8267" t="s">
        <v>154</v>
      </c>
      <c r="C8267" s="18" t="s">
        <v>766</v>
      </c>
      <c r="D8267" t="s">
        <v>148</v>
      </c>
      <c r="E8267" s="4" t="s">
        <v>112</v>
      </c>
      <c r="F8267" t="s">
        <v>113</v>
      </c>
      <c r="G8267" s="4" t="s">
        <v>41</v>
      </c>
      <c r="H8267" t="s">
        <v>53</v>
      </c>
      <c r="I8267" s="5">
        <v>3935.65</v>
      </c>
      <c r="J8267" s="17" t="e">
        <f>VLOOKUP(Table1[[#This Row],[CCDDD]],#REF!,2,FALSE)</f>
        <v>#REF!</v>
      </c>
    </row>
    <row r="8268" spans="1:10">
      <c r="A8268" t="s">
        <v>309</v>
      </c>
      <c r="B8268" t="s">
        <v>310</v>
      </c>
      <c r="C8268" s="18" t="s">
        <v>766</v>
      </c>
      <c r="D8268" t="s">
        <v>177</v>
      </c>
      <c r="E8268" s="4" t="s">
        <v>100</v>
      </c>
      <c r="F8268" t="s">
        <v>101</v>
      </c>
      <c r="G8268" s="4" t="s">
        <v>41</v>
      </c>
      <c r="H8268" t="s">
        <v>53</v>
      </c>
      <c r="I8268" s="5">
        <v>3935.22</v>
      </c>
      <c r="J8268" s="17" t="e">
        <f>VLOOKUP(Table1[[#This Row],[CCDDD]],#REF!,2,FALSE)</f>
        <v>#REF!</v>
      </c>
    </row>
    <row r="8269" spans="1:10">
      <c r="A8269" t="s">
        <v>137</v>
      </c>
      <c r="B8269" t="s">
        <v>138</v>
      </c>
      <c r="C8269" s="18" t="s">
        <v>766</v>
      </c>
      <c r="D8269" t="s">
        <v>140</v>
      </c>
      <c r="E8269" s="4" t="s">
        <v>66</v>
      </c>
      <c r="F8269" t="s">
        <v>67</v>
      </c>
      <c r="G8269" s="4" t="s">
        <v>40</v>
      </c>
      <c r="H8269" t="s">
        <v>52</v>
      </c>
      <c r="I8269" s="5">
        <v>3931.4</v>
      </c>
      <c r="J8269" s="17" t="e">
        <f>VLOOKUP(Table1[[#This Row],[CCDDD]],#REF!,2,FALSE)</f>
        <v>#REF!</v>
      </c>
    </row>
    <row r="8270" spans="1:10">
      <c r="A8270" t="s">
        <v>180</v>
      </c>
      <c r="B8270" t="s">
        <v>181</v>
      </c>
      <c r="C8270" s="18" t="s">
        <v>766</v>
      </c>
      <c r="D8270" t="s">
        <v>177</v>
      </c>
      <c r="E8270" s="4" t="s">
        <v>110</v>
      </c>
      <c r="F8270" t="s">
        <v>111</v>
      </c>
      <c r="G8270" s="4" t="s">
        <v>44</v>
      </c>
      <c r="H8270" t="s">
        <v>56</v>
      </c>
      <c r="I8270" s="5">
        <v>3929.72</v>
      </c>
      <c r="J8270" s="17" t="e">
        <f>VLOOKUP(Table1[[#This Row],[CCDDD]],#REF!,2,FALSE)</f>
        <v>#REF!</v>
      </c>
    </row>
    <row r="8271" spans="1:10">
      <c r="A8271" t="s">
        <v>476</v>
      </c>
      <c r="B8271" t="s">
        <v>477</v>
      </c>
      <c r="C8271" s="18" t="s">
        <v>766</v>
      </c>
      <c r="D8271" t="s">
        <v>184</v>
      </c>
      <c r="E8271" s="4" t="s">
        <v>72</v>
      </c>
      <c r="F8271" t="s">
        <v>73</v>
      </c>
      <c r="G8271" s="4" t="s">
        <v>41</v>
      </c>
      <c r="H8271" t="s">
        <v>53</v>
      </c>
      <c r="I8271" s="5">
        <v>3924.08</v>
      </c>
      <c r="J8271" s="17" t="e">
        <f>VLOOKUP(Table1[[#This Row],[CCDDD]],#REF!,2,FALSE)</f>
        <v>#REF!</v>
      </c>
    </row>
    <row r="8272" spans="1:10">
      <c r="A8272" t="s">
        <v>157</v>
      </c>
      <c r="B8272" t="s">
        <v>158</v>
      </c>
      <c r="C8272" s="18" t="s">
        <v>766</v>
      </c>
      <c r="D8272" t="s">
        <v>140</v>
      </c>
      <c r="E8272" s="4" t="s">
        <v>68</v>
      </c>
      <c r="F8272" t="s">
        <v>69</v>
      </c>
      <c r="G8272" s="4" t="s">
        <v>40</v>
      </c>
      <c r="H8272" t="s">
        <v>52</v>
      </c>
      <c r="I8272" s="5">
        <v>3922.72</v>
      </c>
      <c r="J8272" s="17" t="e">
        <f>VLOOKUP(Table1[[#This Row],[CCDDD]],#REF!,2,FALSE)</f>
        <v>#REF!</v>
      </c>
    </row>
    <row r="8273" spans="1:10">
      <c r="A8273" t="s">
        <v>149</v>
      </c>
      <c r="B8273" t="s">
        <v>150</v>
      </c>
      <c r="C8273" s="18" t="s">
        <v>766</v>
      </c>
      <c r="D8273" t="s">
        <v>140</v>
      </c>
      <c r="E8273" s="4" t="s">
        <v>112</v>
      </c>
      <c r="F8273" t="s">
        <v>113</v>
      </c>
      <c r="G8273" s="4" t="s">
        <v>42</v>
      </c>
      <c r="H8273" t="s">
        <v>54</v>
      </c>
      <c r="I8273" s="5">
        <v>3921.04</v>
      </c>
      <c r="J8273" s="17" t="e">
        <f>VLOOKUP(Table1[[#This Row],[CCDDD]],#REF!,2,FALSE)</f>
        <v>#REF!</v>
      </c>
    </row>
    <row r="8274" spans="1:10">
      <c r="A8274" t="s">
        <v>323</v>
      </c>
      <c r="B8274" t="s">
        <v>324</v>
      </c>
      <c r="C8274" s="18" t="s">
        <v>766</v>
      </c>
      <c r="D8274" t="s">
        <v>191</v>
      </c>
      <c r="E8274" s="4" t="s">
        <v>60</v>
      </c>
      <c r="F8274" t="s">
        <v>61</v>
      </c>
      <c r="G8274" s="4" t="s">
        <v>44</v>
      </c>
      <c r="H8274" t="s">
        <v>56</v>
      </c>
      <c r="I8274" s="5">
        <v>3916.9</v>
      </c>
      <c r="J8274" s="17" t="e">
        <f>VLOOKUP(Table1[[#This Row],[CCDDD]],#REF!,2,FALSE)</f>
        <v>#REF!</v>
      </c>
    </row>
    <row r="8275" spans="1:10">
      <c r="A8275" t="s">
        <v>442</v>
      </c>
      <c r="B8275" t="s">
        <v>443</v>
      </c>
      <c r="C8275" s="18" t="s">
        <v>766</v>
      </c>
      <c r="D8275" t="s">
        <v>145</v>
      </c>
      <c r="E8275" s="4" t="s">
        <v>86</v>
      </c>
      <c r="F8275" t="s">
        <v>87</v>
      </c>
      <c r="G8275" s="4" t="s">
        <v>41</v>
      </c>
      <c r="H8275" t="s">
        <v>53</v>
      </c>
      <c r="I8275" s="5">
        <v>3912.21</v>
      </c>
      <c r="J8275" s="17" t="e">
        <f>VLOOKUP(Table1[[#This Row],[CCDDD]],#REF!,2,FALSE)</f>
        <v>#REF!</v>
      </c>
    </row>
    <row r="8276" spans="1:10">
      <c r="A8276" t="s">
        <v>464</v>
      </c>
      <c r="B8276" t="s">
        <v>465</v>
      </c>
      <c r="C8276" s="18" t="s">
        <v>766</v>
      </c>
      <c r="D8276" t="s">
        <v>184</v>
      </c>
      <c r="E8276" s="4" t="s">
        <v>90</v>
      </c>
      <c r="F8276" t="s">
        <v>91</v>
      </c>
      <c r="G8276" s="4" t="s">
        <v>42</v>
      </c>
      <c r="H8276" t="s">
        <v>54</v>
      </c>
      <c r="I8276" s="5">
        <v>3912.07</v>
      </c>
      <c r="J8276" s="17" t="e">
        <f>VLOOKUP(Table1[[#This Row],[CCDDD]],#REF!,2,FALSE)</f>
        <v>#REF!</v>
      </c>
    </row>
    <row r="8277" spans="1:10">
      <c r="A8277" t="s">
        <v>355</v>
      </c>
      <c r="B8277" t="s">
        <v>356</v>
      </c>
      <c r="C8277" s="18" t="s">
        <v>766</v>
      </c>
      <c r="D8277" t="s">
        <v>177</v>
      </c>
      <c r="E8277" s="4" t="s">
        <v>86</v>
      </c>
      <c r="F8277" t="s">
        <v>87</v>
      </c>
      <c r="G8277" s="4" t="s">
        <v>43</v>
      </c>
      <c r="H8277" t="s">
        <v>55</v>
      </c>
      <c r="I8277" s="5">
        <v>3909</v>
      </c>
      <c r="J8277" s="17" t="e">
        <f>VLOOKUP(Table1[[#This Row],[CCDDD]],#REF!,2,FALSE)</f>
        <v>#REF!</v>
      </c>
    </row>
    <row r="8278" spans="1:10">
      <c r="A8278" t="s">
        <v>438</v>
      </c>
      <c r="B8278" t="s">
        <v>439</v>
      </c>
      <c r="C8278" s="18" t="s">
        <v>766</v>
      </c>
      <c r="D8278" t="s">
        <v>191</v>
      </c>
      <c r="E8278" s="4" t="s">
        <v>110</v>
      </c>
      <c r="F8278" t="s">
        <v>111</v>
      </c>
      <c r="G8278" s="4" t="s">
        <v>42</v>
      </c>
      <c r="H8278" t="s">
        <v>54</v>
      </c>
      <c r="I8278" s="5">
        <v>3903.9</v>
      </c>
      <c r="J8278" s="17" t="e">
        <f>VLOOKUP(Table1[[#This Row],[CCDDD]],#REF!,2,FALSE)</f>
        <v>#REF!</v>
      </c>
    </row>
    <row r="8279" spans="1:10">
      <c r="A8279" t="s">
        <v>530</v>
      </c>
      <c r="B8279" t="s">
        <v>531</v>
      </c>
      <c r="C8279" s="18" t="s">
        <v>766</v>
      </c>
      <c r="D8279" t="s">
        <v>145</v>
      </c>
      <c r="E8279" s="4" t="s">
        <v>110</v>
      </c>
      <c r="F8279" t="s">
        <v>111</v>
      </c>
      <c r="G8279" s="4" t="s">
        <v>41</v>
      </c>
      <c r="H8279" t="s">
        <v>53</v>
      </c>
      <c r="I8279" s="5">
        <v>3885.03</v>
      </c>
      <c r="J8279" s="17" t="e">
        <f>VLOOKUP(Table1[[#This Row],[CCDDD]],#REF!,2,FALSE)</f>
        <v>#REF!</v>
      </c>
    </row>
    <row r="8280" spans="1:10">
      <c r="A8280" t="s">
        <v>185</v>
      </c>
      <c r="B8280" t="s">
        <v>186</v>
      </c>
      <c r="C8280" s="18" t="s">
        <v>766</v>
      </c>
      <c r="D8280" t="s">
        <v>166</v>
      </c>
      <c r="E8280" s="4" t="s">
        <v>68</v>
      </c>
      <c r="F8280" t="s">
        <v>69</v>
      </c>
      <c r="G8280" s="4" t="s">
        <v>41</v>
      </c>
      <c r="H8280" t="s">
        <v>53</v>
      </c>
      <c r="I8280" s="5">
        <v>3871.39</v>
      </c>
      <c r="J8280" s="17" t="e">
        <f>VLOOKUP(Table1[[#This Row],[CCDDD]],#REF!,2,FALSE)</f>
        <v>#REF!</v>
      </c>
    </row>
    <row r="8281" spans="1:10">
      <c r="A8281" t="s">
        <v>456</v>
      </c>
      <c r="B8281" t="s">
        <v>457</v>
      </c>
      <c r="C8281" s="18" t="s">
        <v>766</v>
      </c>
      <c r="D8281" t="s">
        <v>148</v>
      </c>
      <c r="E8281" s="4" t="s">
        <v>72</v>
      </c>
      <c r="F8281" t="s">
        <v>73</v>
      </c>
      <c r="G8281" s="4" t="s">
        <v>39</v>
      </c>
      <c r="H8281" t="s">
        <v>51</v>
      </c>
      <c r="I8281" s="5">
        <v>3866.49</v>
      </c>
      <c r="J8281" s="17" t="e">
        <f>VLOOKUP(Table1[[#This Row],[CCDDD]],#REF!,2,FALSE)</f>
        <v>#REF!</v>
      </c>
    </row>
    <row r="8282" spans="1:10">
      <c r="A8282" t="s">
        <v>189</v>
      </c>
      <c r="B8282" t="s">
        <v>190</v>
      </c>
      <c r="C8282" s="18" t="s">
        <v>766</v>
      </c>
      <c r="D8282" t="s">
        <v>191</v>
      </c>
      <c r="E8282" s="4" t="s">
        <v>74</v>
      </c>
      <c r="F8282" t="s">
        <v>75</v>
      </c>
      <c r="G8282" s="4" t="s">
        <v>41</v>
      </c>
      <c r="H8282" t="s">
        <v>53</v>
      </c>
      <c r="I8282" s="5">
        <v>3852.83</v>
      </c>
      <c r="J8282" s="17" t="e">
        <f>VLOOKUP(Table1[[#This Row],[CCDDD]],#REF!,2,FALSE)</f>
        <v>#REF!</v>
      </c>
    </row>
    <row r="8283" spans="1:10">
      <c r="A8283" t="s">
        <v>470</v>
      </c>
      <c r="B8283" t="s">
        <v>471</v>
      </c>
      <c r="C8283" s="18" t="s">
        <v>766</v>
      </c>
      <c r="D8283" t="s">
        <v>145</v>
      </c>
      <c r="E8283" s="4" t="s">
        <v>112</v>
      </c>
      <c r="F8283" t="s">
        <v>113</v>
      </c>
      <c r="G8283" s="4" t="s">
        <v>42</v>
      </c>
      <c r="H8283" t="s">
        <v>54</v>
      </c>
      <c r="I8283" s="5">
        <v>3852.57</v>
      </c>
      <c r="J8283" s="17" t="e">
        <f>VLOOKUP(Table1[[#This Row],[CCDDD]],#REF!,2,FALSE)</f>
        <v>#REF!</v>
      </c>
    </row>
    <row r="8284" spans="1:10">
      <c r="A8284" t="s">
        <v>428</v>
      </c>
      <c r="B8284" t="s">
        <v>429</v>
      </c>
      <c r="C8284" s="18" t="s">
        <v>766</v>
      </c>
      <c r="D8284" t="s">
        <v>140</v>
      </c>
      <c r="E8284" s="4" t="s">
        <v>78</v>
      </c>
      <c r="F8284" t="s">
        <v>79</v>
      </c>
      <c r="G8284" s="4" t="s">
        <v>41</v>
      </c>
      <c r="H8284" t="s">
        <v>53</v>
      </c>
      <c r="I8284" s="5">
        <v>3849.25</v>
      </c>
      <c r="J8284" s="17" t="e">
        <f>VLOOKUP(Table1[[#This Row],[CCDDD]],#REF!,2,FALSE)</f>
        <v>#REF!</v>
      </c>
    </row>
    <row r="8285" spans="1:10">
      <c r="A8285" t="s">
        <v>510</v>
      </c>
      <c r="B8285" t="s">
        <v>511</v>
      </c>
      <c r="C8285" s="18" t="s">
        <v>766</v>
      </c>
      <c r="D8285" t="s">
        <v>191</v>
      </c>
      <c r="E8285" s="4" t="s">
        <v>110</v>
      </c>
      <c r="F8285" t="s">
        <v>111</v>
      </c>
      <c r="G8285" s="4" t="s">
        <v>42</v>
      </c>
      <c r="H8285" t="s">
        <v>54</v>
      </c>
      <c r="I8285" s="5">
        <v>3824.52</v>
      </c>
      <c r="J8285" s="17" t="e">
        <f>VLOOKUP(Table1[[#This Row],[CCDDD]],#REF!,2,FALSE)</f>
        <v>#REF!</v>
      </c>
    </row>
    <row r="8286" spans="1:10">
      <c r="A8286" t="s">
        <v>347</v>
      </c>
      <c r="B8286" t="s">
        <v>348</v>
      </c>
      <c r="C8286" s="18" t="s">
        <v>766</v>
      </c>
      <c r="D8286" t="s">
        <v>145</v>
      </c>
      <c r="E8286" s="4" t="s">
        <v>76</v>
      </c>
      <c r="F8286" t="s">
        <v>77</v>
      </c>
      <c r="G8286" s="4" t="s">
        <v>40</v>
      </c>
      <c r="H8286" t="s">
        <v>52</v>
      </c>
      <c r="I8286" s="5">
        <v>3820.68</v>
      </c>
      <c r="J8286" s="17" t="e">
        <f>VLOOKUP(Table1[[#This Row],[CCDDD]],#REF!,2,FALSE)</f>
        <v>#REF!</v>
      </c>
    </row>
    <row r="8287" spans="1:10">
      <c r="A8287" t="s">
        <v>137</v>
      </c>
      <c r="B8287" t="s">
        <v>138</v>
      </c>
      <c r="C8287" s="18" t="s">
        <v>766</v>
      </c>
      <c r="D8287" t="s">
        <v>140</v>
      </c>
      <c r="E8287" s="4" t="s">
        <v>86</v>
      </c>
      <c r="F8287" t="s">
        <v>87</v>
      </c>
      <c r="G8287" s="4" t="s">
        <v>40</v>
      </c>
      <c r="H8287" t="s">
        <v>52</v>
      </c>
      <c r="I8287" s="5">
        <v>3817.65</v>
      </c>
      <c r="J8287" s="17" t="e">
        <f>VLOOKUP(Table1[[#This Row],[CCDDD]],#REF!,2,FALSE)</f>
        <v>#REF!</v>
      </c>
    </row>
    <row r="8288" spans="1:10">
      <c r="A8288" t="s">
        <v>684</v>
      </c>
      <c r="B8288" t="s">
        <v>685</v>
      </c>
      <c r="C8288" s="18" t="s">
        <v>766</v>
      </c>
      <c r="D8288" t="s">
        <v>148</v>
      </c>
      <c r="E8288" s="4" t="s">
        <v>74</v>
      </c>
      <c r="F8288" t="s">
        <v>75</v>
      </c>
      <c r="G8288" s="4" t="s">
        <v>43</v>
      </c>
      <c r="H8288" t="s">
        <v>55</v>
      </c>
      <c r="I8288" s="5">
        <v>3813</v>
      </c>
      <c r="J8288" s="17" t="e">
        <f>VLOOKUP(Table1[[#This Row],[CCDDD]],#REF!,2,FALSE)</f>
        <v>#REF!</v>
      </c>
    </row>
    <row r="8289" spans="1:10">
      <c r="A8289" t="s">
        <v>740</v>
      </c>
      <c r="B8289" t="s">
        <v>741</v>
      </c>
      <c r="C8289" s="18" t="s">
        <v>766</v>
      </c>
      <c r="D8289" t="s">
        <v>163</v>
      </c>
      <c r="E8289" s="4" t="s">
        <v>90</v>
      </c>
      <c r="F8289" t="s">
        <v>91</v>
      </c>
      <c r="G8289" s="4" t="s">
        <v>42</v>
      </c>
      <c r="H8289" t="s">
        <v>54</v>
      </c>
      <c r="I8289" s="5">
        <v>3808.91</v>
      </c>
      <c r="J8289" s="17" t="e">
        <f>VLOOKUP(Table1[[#This Row],[CCDDD]],#REF!,2,FALSE)</f>
        <v>#REF!</v>
      </c>
    </row>
    <row r="8290" spans="1:10">
      <c r="A8290" t="s">
        <v>736</v>
      </c>
      <c r="B8290" t="s">
        <v>737</v>
      </c>
      <c r="C8290" s="18" t="s">
        <v>766</v>
      </c>
      <c r="D8290" t="s">
        <v>191</v>
      </c>
      <c r="E8290" s="4" t="s">
        <v>78</v>
      </c>
      <c r="F8290" t="s">
        <v>79</v>
      </c>
      <c r="G8290" s="4" t="s">
        <v>41</v>
      </c>
      <c r="H8290" t="s">
        <v>53</v>
      </c>
      <c r="I8290" s="5">
        <v>3806.34</v>
      </c>
      <c r="J8290" s="17" t="e">
        <f>VLOOKUP(Table1[[#This Row],[CCDDD]],#REF!,2,FALSE)</f>
        <v>#REF!</v>
      </c>
    </row>
    <row r="8291" spans="1:10">
      <c r="A8291" t="s">
        <v>556</v>
      </c>
      <c r="B8291" t="s">
        <v>557</v>
      </c>
      <c r="C8291" s="18" t="s">
        <v>766</v>
      </c>
      <c r="D8291" t="s">
        <v>191</v>
      </c>
      <c r="E8291" s="4" t="s">
        <v>80</v>
      </c>
      <c r="F8291" t="s">
        <v>81</v>
      </c>
      <c r="G8291" s="4" t="s">
        <v>40</v>
      </c>
      <c r="H8291" t="s">
        <v>52</v>
      </c>
      <c r="I8291" s="5">
        <v>3803.78</v>
      </c>
      <c r="J8291" s="17" t="e">
        <f>VLOOKUP(Table1[[#This Row],[CCDDD]],#REF!,2,FALSE)</f>
        <v>#REF!</v>
      </c>
    </row>
    <row r="8292" spans="1:10">
      <c r="A8292" t="s">
        <v>175</v>
      </c>
      <c r="B8292" t="s">
        <v>176</v>
      </c>
      <c r="C8292" s="18" t="s">
        <v>766</v>
      </c>
      <c r="D8292" t="s">
        <v>177</v>
      </c>
      <c r="E8292" s="4" t="s">
        <v>110</v>
      </c>
      <c r="F8292" t="s">
        <v>111</v>
      </c>
      <c r="G8292" s="4" t="s">
        <v>43</v>
      </c>
      <c r="H8292" t="s">
        <v>55</v>
      </c>
      <c r="I8292" s="5">
        <v>3800</v>
      </c>
      <c r="J8292" s="17" t="e">
        <f>VLOOKUP(Table1[[#This Row],[CCDDD]],#REF!,2,FALSE)</f>
        <v>#REF!</v>
      </c>
    </row>
    <row r="8293" spans="1:10">
      <c r="A8293" t="s">
        <v>647</v>
      </c>
      <c r="B8293" t="s">
        <v>648</v>
      </c>
      <c r="C8293" s="18" t="s">
        <v>766</v>
      </c>
      <c r="D8293" t="s">
        <v>191</v>
      </c>
      <c r="E8293" s="4" t="s">
        <v>78</v>
      </c>
      <c r="F8293" t="s">
        <v>79</v>
      </c>
      <c r="G8293" s="4" t="s">
        <v>42</v>
      </c>
      <c r="H8293" t="s">
        <v>54</v>
      </c>
      <c r="I8293" s="5">
        <v>3797.17</v>
      </c>
      <c r="J8293" s="17" t="e">
        <f>VLOOKUP(Table1[[#This Row],[CCDDD]],#REF!,2,FALSE)</f>
        <v>#REF!</v>
      </c>
    </row>
    <row r="8294" spans="1:10">
      <c r="A8294" t="s">
        <v>474</v>
      </c>
      <c r="B8294" t="s">
        <v>475</v>
      </c>
      <c r="C8294" s="18" t="s">
        <v>766</v>
      </c>
      <c r="D8294" t="s">
        <v>210</v>
      </c>
      <c r="E8294" s="4" t="s">
        <v>102</v>
      </c>
      <c r="F8294" t="s">
        <v>103</v>
      </c>
      <c r="G8294" s="4" t="s">
        <v>40</v>
      </c>
      <c r="H8294" t="s">
        <v>52</v>
      </c>
      <c r="I8294" s="5">
        <v>3796.59</v>
      </c>
      <c r="J8294" s="17" t="e">
        <f>VLOOKUP(Table1[[#This Row],[CCDDD]],#REF!,2,FALSE)</f>
        <v>#REF!</v>
      </c>
    </row>
    <row r="8295" spans="1:10">
      <c r="A8295" t="s">
        <v>198</v>
      </c>
      <c r="B8295" t="s">
        <v>199</v>
      </c>
      <c r="C8295" s="18" t="s">
        <v>766</v>
      </c>
      <c r="D8295" t="s">
        <v>177</v>
      </c>
      <c r="E8295" s="4" t="s">
        <v>72</v>
      </c>
      <c r="F8295" t="s">
        <v>73</v>
      </c>
      <c r="G8295" s="4" t="s">
        <v>42</v>
      </c>
      <c r="H8295" t="s">
        <v>54</v>
      </c>
      <c r="I8295" s="5">
        <v>3790.47</v>
      </c>
      <c r="J8295" s="17" t="e">
        <f>VLOOKUP(Table1[[#This Row],[CCDDD]],#REF!,2,FALSE)</f>
        <v>#REF!</v>
      </c>
    </row>
    <row r="8296" spans="1:10">
      <c r="A8296" t="s">
        <v>438</v>
      </c>
      <c r="B8296" t="s">
        <v>439</v>
      </c>
      <c r="C8296" s="18" t="s">
        <v>766</v>
      </c>
      <c r="D8296" t="s">
        <v>191</v>
      </c>
      <c r="E8296" s="4" t="s">
        <v>80</v>
      </c>
      <c r="F8296" t="s">
        <v>81</v>
      </c>
      <c r="G8296" s="4" t="s">
        <v>40</v>
      </c>
      <c r="H8296" t="s">
        <v>52</v>
      </c>
      <c r="I8296" s="5">
        <v>3788.22</v>
      </c>
      <c r="J8296" s="17" t="e">
        <f>VLOOKUP(Table1[[#This Row],[CCDDD]],#REF!,2,FALSE)</f>
        <v>#REF!</v>
      </c>
    </row>
    <row r="8297" spans="1:10">
      <c r="A8297" t="s">
        <v>510</v>
      </c>
      <c r="B8297" t="s">
        <v>511</v>
      </c>
      <c r="C8297" s="18" t="s">
        <v>766</v>
      </c>
      <c r="D8297" t="s">
        <v>191</v>
      </c>
      <c r="E8297" s="4" t="s">
        <v>68</v>
      </c>
      <c r="F8297" t="s">
        <v>69</v>
      </c>
      <c r="G8297" s="4" t="s">
        <v>41</v>
      </c>
      <c r="H8297" t="s">
        <v>53</v>
      </c>
      <c r="I8297" s="5">
        <v>3786.24</v>
      </c>
      <c r="J8297" s="17" t="e">
        <f>VLOOKUP(Table1[[#This Row],[CCDDD]],#REF!,2,FALSE)</f>
        <v>#REF!</v>
      </c>
    </row>
    <row r="8298" spans="1:10">
      <c r="A8298" t="s">
        <v>572</v>
      </c>
      <c r="B8298" t="s">
        <v>573</v>
      </c>
      <c r="C8298" s="18" t="s">
        <v>766</v>
      </c>
      <c r="D8298" t="s">
        <v>191</v>
      </c>
      <c r="E8298" s="4" t="s">
        <v>110</v>
      </c>
      <c r="F8298" t="s">
        <v>111</v>
      </c>
      <c r="G8298" s="4" t="s">
        <v>43</v>
      </c>
      <c r="H8298" t="s">
        <v>55</v>
      </c>
      <c r="I8298" s="5">
        <v>3781.19</v>
      </c>
      <c r="J8298" s="17" t="e">
        <f>VLOOKUP(Table1[[#This Row],[CCDDD]],#REF!,2,FALSE)</f>
        <v>#REF!</v>
      </c>
    </row>
    <row r="8299" spans="1:10">
      <c r="A8299" t="s">
        <v>520</v>
      </c>
      <c r="B8299" t="s">
        <v>521</v>
      </c>
      <c r="C8299" s="18" t="s">
        <v>766</v>
      </c>
      <c r="D8299" t="s">
        <v>177</v>
      </c>
      <c r="E8299" s="4" t="s">
        <v>60</v>
      </c>
      <c r="F8299" t="s">
        <v>61</v>
      </c>
      <c r="G8299" s="4" t="s">
        <v>42</v>
      </c>
      <c r="H8299" t="s">
        <v>54</v>
      </c>
      <c r="I8299" s="5">
        <v>3779</v>
      </c>
      <c r="J8299" s="17" t="e">
        <f>VLOOKUP(Table1[[#This Row],[CCDDD]],#REF!,2,FALSE)</f>
        <v>#REF!</v>
      </c>
    </row>
    <row r="8300" spans="1:10">
      <c r="A8300" t="s">
        <v>263</v>
      </c>
      <c r="B8300" t="s">
        <v>264</v>
      </c>
      <c r="C8300" s="18" t="s">
        <v>766</v>
      </c>
      <c r="D8300" t="s">
        <v>177</v>
      </c>
      <c r="E8300" s="4" t="s">
        <v>72</v>
      </c>
      <c r="F8300" t="s">
        <v>73</v>
      </c>
      <c r="G8300" s="4" t="s">
        <v>39</v>
      </c>
      <c r="H8300" t="s">
        <v>51</v>
      </c>
      <c r="I8300" s="5">
        <v>3778.97</v>
      </c>
      <c r="J8300" s="17" t="e">
        <f>VLOOKUP(Table1[[#This Row],[CCDDD]],#REF!,2,FALSE)</f>
        <v>#REF!</v>
      </c>
    </row>
    <row r="8301" spans="1:10">
      <c r="A8301" t="s">
        <v>215</v>
      </c>
      <c r="B8301" t="s">
        <v>216</v>
      </c>
      <c r="C8301" s="18" t="s">
        <v>766</v>
      </c>
      <c r="D8301" t="s">
        <v>163</v>
      </c>
      <c r="E8301" s="4" t="s">
        <v>124</v>
      </c>
      <c r="F8301" t="s">
        <v>125</v>
      </c>
      <c r="G8301" s="4" t="s">
        <v>40</v>
      </c>
      <c r="H8301" t="s">
        <v>52</v>
      </c>
      <c r="I8301" s="5">
        <v>3764.88</v>
      </c>
      <c r="J8301" s="17" t="e">
        <f>VLOOKUP(Table1[[#This Row],[CCDDD]],#REF!,2,FALSE)</f>
        <v>#REF!</v>
      </c>
    </row>
    <row r="8302" spans="1:10">
      <c r="A8302" t="s">
        <v>327</v>
      </c>
      <c r="B8302" t="s">
        <v>328</v>
      </c>
      <c r="C8302" s="18" t="s">
        <v>766</v>
      </c>
      <c r="D8302" t="s">
        <v>163</v>
      </c>
      <c r="E8302" s="4" t="s">
        <v>72</v>
      </c>
      <c r="F8302" t="s">
        <v>73</v>
      </c>
      <c r="G8302" s="4" t="s">
        <v>41</v>
      </c>
      <c r="H8302" t="s">
        <v>53</v>
      </c>
      <c r="I8302" s="5">
        <v>3746.04</v>
      </c>
      <c r="J8302" s="17" t="e">
        <f>VLOOKUP(Table1[[#This Row],[CCDDD]],#REF!,2,FALSE)</f>
        <v>#REF!</v>
      </c>
    </row>
    <row r="8303" spans="1:10">
      <c r="A8303" t="s">
        <v>506</v>
      </c>
      <c r="B8303" t="s">
        <v>507</v>
      </c>
      <c r="C8303" s="18" t="s">
        <v>766</v>
      </c>
      <c r="D8303" t="s">
        <v>191</v>
      </c>
      <c r="E8303" s="4" t="s">
        <v>74</v>
      </c>
      <c r="F8303" t="s">
        <v>75</v>
      </c>
      <c r="G8303" s="4" t="s">
        <v>41</v>
      </c>
      <c r="H8303" t="s">
        <v>53</v>
      </c>
      <c r="I8303" s="5">
        <v>3740.41</v>
      </c>
      <c r="J8303" s="17" t="e">
        <f>VLOOKUP(Table1[[#This Row],[CCDDD]],#REF!,2,FALSE)</f>
        <v>#REF!</v>
      </c>
    </row>
    <row r="8304" spans="1:10">
      <c r="A8304" t="s">
        <v>277</v>
      </c>
      <c r="B8304" t="s">
        <v>278</v>
      </c>
      <c r="C8304" s="18" t="s">
        <v>766</v>
      </c>
      <c r="D8304" t="s">
        <v>163</v>
      </c>
      <c r="E8304" s="4" t="s">
        <v>68</v>
      </c>
      <c r="F8304" t="s">
        <v>69</v>
      </c>
      <c r="G8304" s="4" t="s">
        <v>44</v>
      </c>
      <c r="H8304" t="s">
        <v>56</v>
      </c>
      <c r="I8304" s="5">
        <v>3739.27</v>
      </c>
      <c r="J8304" s="17" t="e">
        <f>VLOOKUP(Table1[[#This Row],[CCDDD]],#REF!,2,FALSE)</f>
        <v>#REF!</v>
      </c>
    </row>
    <row r="8305" spans="1:10">
      <c r="A8305" t="s">
        <v>263</v>
      </c>
      <c r="B8305" t="s">
        <v>264</v>
      </c>
      <c r="C8305" s="18" t="s">
        <v>766</v>
      </c>
      <c r="D8305" t="s">
        <v>177</v>
      </c>
      <c r="E8305" s="4" t="s">
        <v>68</v>
      </c>
      <c r="F8305" t="s">
        <v>69</v>
      </c>
      <c r="G8305" s="4" t="s">
        <v>42</v>
      </c>
      <c r="H8305" t="s">
        <v>54</v>
      </c>
      <c r="I8305" s="5">
        <v>3735.3</v>
      </c>
      <c r="J8305" s="17" t="e">
        <f>VLOOKUP(Table1[[#This Row],[CCDDD]],#REF!,2,FALSE)</f>
        <v>#REF!</v>
      </c>
    </row>
    <row r="8306" spans="1:10">
      <c r="A8306" t="s">
        <v>746</v>
      </c>
      <c r="B8306" t="s">
        <v>747</v>
      </c>
      <c r="C8306" s="18" t="s">
        <v>766</v>
      </c>
      <c r="D8306" t="s">
        <v>177</v>
      </c>
      <c r="E8306" s="4" t="s">
        <v>86</v>
      </c>
      <c r="F8306" t="s">
        <v>87</v>
      </c>
      <c r="G8306" s="4" t="s">
        <v>43</v>
      </c>
      <c r="H8306" t="s">
        <v>55</v>
      </c>
      <c r="I8306" s="5">
        <v>3733.2</v>
      </c>
      <c r="J8306" s="17" t="e">
        <f>VLOOKUP(Table1[[#This Row],[CCDDD]],#REF!,2,FALSE)</f>
        <v>#REF!</v>
      </c>
    </row>
    <row r="8307" spans="1:10">
      <c r="A8307" t="s">
        <v>643</v>
      </c>
      <c r="B8307" t="s">
        <v>644</v>
      </c>
      <c r="C8307" s="18" t="s">
        <v>766</v>
      </c>
      <c r="D8307" t="s">
        <v>177</v>
      </c>
      <c r="E8307" s="4" t="s">
        <v>86</v>
      </c>
      <c r="F8307" t="s">
        <v>87</v>
      </c>
      <c r="G8307" s="4" t="s">
        <v>44</v>
      </c>
      <c r="H8307" t="s">
        <v>56</v>
      </c>
      <c r="I8307" s="5">
        <v>3719</v>
      </c>
      <c r="J8307" s="17" t="e">
        <f>VLOOKUP(Table1[[#This Row],[CCDDD]],#REF!,2,FALSE)</f>
        <v>#REF!</v>
      </c>
    </row>
    <row r="8308" spans="1:10">
      <c r="A8308" t="s">
        <v>180</v>
      </c>
      <c r="B8308" t="s">
        <v>181</v>
      </c>
      <c r="C8308" s="18" t="s">
        <v>766</v>
      </c>
      <c r="D8308" t="s">
        <v>177</v>
      </c>
      <c r="E8308" s="4" t="s">
        <v>120</v>
      </c>
      <c r="F8308" t="s">
        <v>121</v>
      </c>
      <c r="G8308" s="4" t="s">
        <v>39</v>
      </c>
      <c r="H8308" t="s">
        <v>51</v>
      </c>
      <c r="I8308" s="5">
        <v>3718.8</v>
      </c>
      <c r="J8308" s="17" t="e">
        <f>VLOOKUP(Table1[[#This Row],[CCDDD]],#REF!,2,FALSE)</f>
        <v>#REF!</v>
      </c>
    </row>
    <row r="8309" spans="1:10">
      <c r="A8309" t="s">
        <v>180</v>
      </c>
      <c r="B8309" t="s">
        <v>181</v>
      </c>
      <c r="C8309" s="18" t="s">
        <v>766</v>
      </c>
      <c r="D8309" t="s">
        <v>177</v>
      </c>
      <c r="E8309" s="4" t="s">
        <v>60</v>
      </c>
      <c r="F8309" t="s">
        <v>61</v>
      </c>
      <c r="G8309" s="4" t="s">
        <v>39</v>
      </c>
      <c r="H8309" t="s">
        <v>51</v>
      </c>
      <c r="I8309" s="5">
        <v>3718.78</v>
      </c>
      <c r="J8309" s="17" t="e">
        <f>VLOOKUP(Table1[[#This Row],[CCDDD]],#REF!,2,FALSE)</f>
        <v>#REF!</v>
      </c>
    </row>
    <row r="8310" spans="1:10">
      <c r="A8310" t="s">
        <v>180</v>
      </c>
      <c r="B8310" t="s">
        <v>181</v>
      </c>
      <c r="C8310" s="18" t="s">
        <v>766</v>
      </c>
      <c r="D8310" t="s">
        <v>177</v>
      </c>
      <c r="E8310" s="4" t="s">
        <v>106</v>
      </c>
      <c r="F8310" t="s">
        <v>107</v>
      </c>
      <c r="G8310" s="4" t="s">
        <v>39</v>
      </c>
      <c r="H8310" t="s">
        <v>51</v>
      </c>
      <c r="I8310" s="5">
        <v>3718.78</v>
      </c>
      <c r="J8310" s="17" t="e">
        <f>VLOOKUP(Table1[[#This Row],[CCDDD]],#REF!,2,FALSE)</f>
        <v>#REF!</v>
      </c>
    </row>
    <row r="8311" spans="1:10">
      <c r="A8311" t="s">
        <v>263</v>
      </c>
      <c r="B8311" t="s">
        <v>264</v>
      </c>
      <c r="C8311" s="18" t="s">
        <v>766</v>
      </c>
      <c r="D8311" t="s">
        <v>177</v>
      </c>
      <c r="E8311" s="4" t="s">
        <v>110</v>
      </c>
      <c r="F8311" t="s">
        <v>111</v>
      </c>
      <c r="G8311" s="4" t="s">
        <v>40</v>
      </c>
      <c r="H8311" t="s">
        <v>52</v>
      </c>
      <c r="I8311" s="5">
        <v>3710.01</v>
      </c>
      <c r="J8311" s="17" t="e">
        <f>VLOOKUP(Table1[[#This Row],[CCDDD]],#REF!,2,FALSE)</f>
        <v>#REF!</v>
      </c>
    </row>
    <row r="8312" spans="1:10">
      <c r="A8312" t="s">
        <v>241</v>
      </c>
      <c r="B8312" t="s">
        <v>242</v>
      </c>
      <c r="C8312" s="18" t="s">
        <v>766</v>
      </c>
      <c r="D8312" t="s">
        <v>191</v>
      </c>
      <c r="E8312" s="4" t="s">
        <v>70</v>
      </c>
      <c r="F8312" t="s">
        <v>71</v>
      </c>
      <c r="G8312" s="4" t="s">
        <v>39</v>
      </c>
      <c r="H8312" t="s">
        <v>51</v>
      </c>
      <c r="I8312" s="5">
        <v>3695.19</v>
      </c>
      <c r="J8312" s="17" t="e">
        <f>VLOOKUP(Table1[[#This Row],[CCDDD]],#REF!,2,FALSE)</f>
        <v>#REF!</v>
      </c>
    </row>
    <row r="8313" spans="1:10">
      <c r="A8313" t="s">
        <v>233</v>
      </c>
      <c r="B8313" t="s">
        <v>234</v>
      </c>
      <c r="C8313" s="18" t="s">
        <v>766</v>
      </c>
      <c r="D8313" t="s">
        <v>163</v>
      </c>
      <c r="E8313" s="4" t="s">
        <v>68</v>
      </c>
      <c r="F8313" t="s">
        <v>69</v>
      </c>
      <c r="G8313" s="4" t="s">
        <v>41</v>
      </c>
      <c r="H8313" t="s">
        <v>53</v>
      </c>
      <c r="I8313" s="5">
        <v>3684.99</v>
      </c>
      <c r="J8313" s="17" t="e">
        <f>VLOOKUP(Table1[[#This Row],[CCDDD]],#REF!,2,FALSE)</f>
        <v>#REF!</v>
      </c>
    </row>
    <row r="8314" spans="1:10">
      <c r="A8314" t="s">
        <v>161</v>
      </c>
      <c r="B8314" t="s">
        <v>162</v>
      </c>
      <c r="C8314" s="18" t="s">
        <v>766</v>
      </c>
      <c r="D8314" t="s">
        <v>163</v>
      </c>
      <c r="E8314" s="4" t="s">
        <v>100</v>
      </c>
      <c r="F8314" t="s">
        <v>101</v>
      </c>
      <c r="G8314" s="4" t="s">
        <v>42</v>
      </c>
      <c r="H8314" t="s">
        <v>54</v>
      </c>
      <c r="I8314" s="5">
        <v>3681.12</v>
      </c>
      <c r="J8314" s="17" t="e">
        <f>VLOOKUP(Table1[[#This Row],[CCDDD]],#REF!,2,FALSE)</f>
        <v>#REF!</v>
      </c>
    </row>
    <row r="8315" spans="1:10">
      <c r="A8315" t="s">
        <v>580</v>
      </c>
      <c r="B8315" t="s">
        <v>581</v>
      </c>
      <c r="C8315" s="18" t="s">
        <v>766</v>
      </c>
      <c r="D8315" t="s">
        <v>191</v>
      </c>
      <c r="E8315" s="4" t="s">
        <v>112</v>
      </c>
      <c r="F8315" t="s">
        <v>113</v>
      </c>
      <c r="G8315" s="4" t="s">
        <v>43</v>
      </c>
      <c r="H8315" t="s">
        <v>55</v>
      </c>
      <c r="I8315" s="5">
        <v>3676.55</v>
      </c>
      <c r="J8315" s="17" t="e">
        <f>VLOOKUP(Table1[[#This Row],[CCDDD]],#REF!,2,FALSE)</f>
        <v>#REF!</v>
      </c>
    </row>
    <row r="8316" spans="1:10">
      <c r="A8316" t="s">
        <v>637</v>
      </c>
      <c r="B8316" t="s">
        <v>638</v>
      </c>
      <c r="C8316" s="18" t="s">
        <v>766</v>
      </c>
      <c r="D8316" t="s">
        <v>145</v>
      </c>
      <c r="E8316" s="4" t="s">
        <v>90</v>
      </c>
      <c r="F8316" t="s">
        <v>91</v>
      </c>
      <c r="G8316" s="4" t="s">
        <v>42</v>
      </c>
      <c r="H8316" t="s">
        <v>54</v>
      </c>
      <c r="I8316" s="5">
        <v>3675.2</v>
      </c>
      <c r="J8316" s="17" t="e">
        <f>VLOOKUP(Table1[[#This Row],[CCDDD]],#REF!,2,FALSE)</f>
        <v>#REF!</v>
      </c>
    </row>
    <row r="8317" spans="1:10">
      <c r="A8317" t="s">
        <v>151</v>
      </c>
      <c r="B8317" t="s">
        <v>152</v>
      </c>
      <c r="C8317" s="18" t="s">
        <v>766</v>
      </c>
      <c r="D8317" t="s">
        <v>140</v>
      </c>
      <c r="E8317" s="4" t="s">
        <v>70</v>
      </c>
      <c r="F8317" t="s">
        <v>71</v>
      </c>
      <c r="G8317" s="4" t="s">
        <v>39</v>
      </c>
      <c r="H8317" t="s">
        <v>51</v>
      </c>
      <c r="I8317" s="5">
        <v>3667.67</v>
      </c>
      <c r="J8317" s="17" t="e">
        <f>VLOOKUP(Table1[[#This Row],[CCDDD]],#REF!,2,FALSE)</f>
        <v>#REF!</v>
      </c>
    </row>
    <row r="8318" spans="1:10">
      <c r="A8318" t="s">
        <v>492</v>
      </c>
      <c r="B8318" t="s">
        <v>493</v>
      </c>
      <c r="C8318" s="18" t="s">
        <v>766</v>
      </c>
      <c r="D8318" t="s">
        <v>140</v>
      </c>
      <c r="E8318" s="4" t="s">
        <v>96</v>
      </c>
      <c r="F8318" t="s">
        <v>97</v>
      </c>
      <c r="G8318" s="4" t="s">
        <v>40</v>
      </c>
      <c r="H8318" t="s">
        <v>52</v>
      </c>
      <c r="I8318" s="5">
        <v>3654.98</v>
      </c>
      <c r="J8318" s="17" t="e">
        <f>VLOOKUP(Table1[[#This Row],[CCDDD]],#REF!,2,FALSE)</f>
        <v>#REF!</v>
      </c>
    </row>
    <row r="8319" spans="1:10">
      <c r="A8319" t="s">
        <v>213</v>
      </c>
      <c r="B8319" t="s">
        <v>214</v>
      </c>
      <c r="C8319" s="18" t="s">
        <v>766</v>
      </c>
      <c r="D8319" t="s">
        <v>145</v>
      </c>
      <c r="E8319" s="4" t="s">
        <v>120</v>
      </c>
      <c r="F8319" t="s">
        <v>121</v>
      </c>
      <c r="G8319" s="4" t="s">
        <v>41</v>
      </c>
      <c r="H8319" t="s">
        <v>53</v>
      </c>
      <c r="I8319" s="5">
        <v>3654.71</v>
      </c>
      <c r="J8319" s="17" t="e">
        <f>VLOOKUP(Table1[[#This Row],[CCDDD]],#REF!,2,FALSE)</f>
        <v>#REF!</v>
      </c>
    </row>
    <row r="8320" spans="1:10">
      <c r="A8320" t="s">
        <v>217</v>
      </c>
      <c r="B8320" t="s">
        <v>218</v>
      </c>
      <c r="C8320" s="18" t="s">
        <v>766</v>
      </c>
      <c r="D8320" t="s">
        <v>191</v>
      </c>
      <c r="E8320" s="4" t="s">
        <v>80</v>
      </c>
      <c r="F8320" t="s">
        <v>81</v>
      </c>
      <c r="G8320" s="4" t="s">
        <v>40</v>
      </c>
      <c r="H8320" t="s">
        <v>52</v>
      </c>
      <c r="I8320" s="5">
        <v>3650.75</v>
      </c>
      <c r="J8320" s="17" t="e">
        <f>VLOOKUP(Table1[[#This Row],[CCDDD]],#REF!,2,FALSE)</f>
        <v>#REF!</v>
      </c>
    </row>
    <row r="8321" spans="1:10">
      <c r="A8321" t="s">
        <v>394</v>
      </c>
      <c r="B8321" t="s">
        <v>395</v>
      </c>
      <c r="C8321" s="18" t="s">
        <v>766</v>
      </c>
      <c r="D8321" t="s">
        <v>145</v>
      </c>
      <c r="E8321" s="4" t="s">
        <v>88</v>
      </c>
      <c r="F8321" t="s">
        <v>89</v>
      </c>
      <c r="G8321" s="4" t="s">
        <v>43</v>
      </c>
      <c r="H8321" t="s">
        <v>55</v>
      </c>
      <c r="I8321" s="5">
        <v>3649.92</v>
      </c>
      <c r="J8321" s="17" t="e">
        <f>VLOOKUP(Table1[[#This Row],[CCDDD]],#REF!,2,FALSE)</f>
        <v>#REF!</v>
      </c>
    </row>
    <row r="8322" spans="1:10">
      <c r="A8322" t="s">
        <v>180</v>
      </c>
      <c r="B8322" t="s">
        <v>181</v>
      </c>
      <c r="C8322" s="18" t="s">
        <v>766</v>
      </c>
      <c r="D8322" t="s">
        <v>177</v>
      </c>
      <c r="E8322" s="4" t="s">
        <v>120</v>
      </c>
      <c r="F8322" t="s">
        <v>121</v>
      </c>
      <c r="G8322" s="4" t="s">
        <v>41</v>
      </c>
      <c r="H8322" t="s">
        <v>53</v>
      </c>
      <c r="I8322" s="5">
        <v>3644.55</v>
      </c>
      <c r="J8322" s="17" t="e">
        <f>VLOOKUP(Table1[[#This Row],[CCDDD]],#REF!,2,FALSE)</f>
        <v>#REF!</v>
      </c>
    </row>
    <row r="8323" spans="1:10">
      <c r="A8323" t="s">
        <v>456</v>
      </c>
      <c r="B8323" t="s">
        <v>457</v>
      </c>
      <c r="C8323" s="18" t="s">
        <v>766</v>
      </c>
      <c r="D8323" t="s">
        <v>148</v>
      </c>
      <c r="E8323" s="4" t="s">
        <v>82</v>
      </c>
      <c r="F8323" t="s">
        <v>83</v>
      </c>
      <c r="G8323" s="4" t="s">
        <v>40</v>
      </c>
      <c r="H8323" t="s">
        <v>52</v>
      </c>
      <c r="I8323" s="5">
        <v>3643.5</v>
      </c>
      <c r="J8323" s="17" t="e">
        <f>VLOOKUP(Table1[[#This Row],[CCDDD]],#REF!,2,FALSE)</f>
        <v>#REF!</v>
      </c>
    </row>
    <row r="8324" spans="1:10">
      <c r="A8324" t="s">
        <v>400</v>
      </c>
      <c r="B8324" t="s">
        <v>401</v>
      </c>
      <c r="C8324" s="18" t="s">
        <v>766</v>
      </c>
      <c r="D8324" t="s">
        <v>191</v>
      </c>
      <c r="E8324" s="4" t="s">
        <v>120</v>
      </c>
      <c r="F8324" t="s">
        <v>121</v>
      </c>
      <c r="G8324" s="4" t="s">
        <v>42</v>
      </c>
      <c r="H8324" t="s">
        <v>54</v>
      </c>
      <c r="I8324" s="5">
        <v>3641.73</v>
      </c>
      <c r="J8324" s="17" t="e">
        <f>VLOOKUP(Table1[[#This Row],[CCDDD]],#REF!,2,FALSE)</f>
        <v>#REF!</v>
      </c>
    </row>
    <row r="8325" spans="1:10">
      <c r="A8325" t="s">
        <v>530</v>
      </c>
      <c r="B8325" t="s">
        <v>531</v>
      </c>
      <c r="C8325" s="18" t="s">
        <v>766</v>
      </c>
      <c r="D8325" t="s">
        <v>145</v>
      </c>
      <c r="E8325" s="4" t="s">
        <v>60</v>
      </c>
      <c r="F8325" t="s">
        <v>61</v>
      </c>
      <c r="G8325" s="4" t="s">
        <v>42</v>
      </c>
      <c r="H8325" t="s">
        <v>54</v>
      </c>
      <c r="I8325" s="5">
        <v>3637.34</v>
      </c>
      <c r="J8325" s="17" t="e">
        <f>VLOOKUP(Table1[[#This Row],[CCDDD]],#REF!,2,FALSE)</f>
        <v>#REF!</v>
      </c>
    </row>
    <row r="8326" spans="1:10">
      <c r="A8326" t="s">
        <v>173</v>
      </c>
      <c r="B8326" t="s">
        <v>174</v>
      </c>
      <c r="C8326" s="18" t="s">
        <v>766</v>
      </c>
      <c r="D8326" t="s">
        <v>140</v>
      </c>
      <c r="E8326" s="4" t="s">
        <v>84</v>
      </c>
      <c r="F8326" t="s">
        <v>85</v>
      </c>
      <c r="G8326" s="4" t="s">
        <v>43</v>
      </c>
      <c r="H8326" t="s">
        <v>55</v>
      </c>
      <c r="I8326" s="5">
        <v>3636.68</v>
      </c>
      <c r="J8326" s="17" t="e">
        <f>VLOOKUP(Table1[[#This Row],[CCDDD]],#REF!,2,FALSE)</f>
        <v>#REF!</v>
      </c>
    </row>
    <row r="8327" spans="1:10">
      <c r="A8327" t="s">
        <v>213</v>
      </c>
      <c r="B8327" t="s">
        <v>214</v>
      </c>
      <c r="C8327" s="18" t="s">
        <v>766</v>
      </c>
      <c r="D8327" t="s">
        <v>145</v>
      </c>
      <c r="E8327" s="4" t="s">
        <v>92</v>
      </c>
      <c r="F8327" t="s">
        <v>93</v>
      </c>
      <c r="G8327" s="4" t="s">
        <v>40</v>
      </c>
      <c r="H8327" t="s">
        <v>52</v>
      </c>
      <c r="I8327" s="5">
        <v>3600</v>
      </c>
      <c r="J8327" s="17" t="e">
        <f>VLOOKUP(Table1[[#This Row],[CCDDD]],#REF!,2,FALSE)</f>
        <v>#REF!</v>
      </c>
    </row>
    <row r="8328" spans="1:10">
      <c r="A8328" t="s">
        <v>361</v>
      </c>
      <c r="B8328" t="s">
        <v>362</v>
      </c>
      <c r="C8328" s="18" t="s">
        <v>766</v>
      </c>
      <c r="D8328" t="s">
        <v>210</v>
      </c>
      <c r="E8328" s="4" t="s">
        <v>80</v>
      </c>
      <c r="F8328" t="s">
        <v>81</v>
      </c>
      <c r="G8328" s="4" t="s">
        <v>40</v>
      </c>
      <c r="H8328" t="s">
        <v>52</v>
      </c>
      <c r="I8328" s="5">
        <v>3600</v>
      </c>
      <c r="J8328" s="17" t="e">
        <f>VLOOKUP(Table1[[#This Row],[CCDDD]],#REF!,2,FALSE)</f>
        <v>#REF!</v>
      </c>
    </row>
    <row r="8329" spans="1:10">
      <c r="A8329" t="s">
        <v>149</v>
      </c>
      <c r="B8329" t="s">
        <v>150</v>
      </c>
      <c r="C8329" s="18" t="s">
        <v>766</v>
      </c>
      <c r="D8329" t="s">
        <v>140</v>
      </c>
      <c r="E8329" s="4" t="s">
        <v>72</v>
      </c>
      <c r="F8329" t="s">
        <v>73</v>
      </c>
      <c r="G8329" s="4" t="s">
        <v>39</v>
      </c>
      <c r="H8329" t="s">
        <v>51</v>
      </c>
      <c r="I8329" s="5">
        <v>3589.08</v>
      </c>
      <c r="J8329" s="17" t="e">
        <f>VLOOKUP(Table1[[#This Row],[CCDDD]],#REF!,2,FALSE)</f>
        <v>#REF!</v>
      </c>
    </row>
    <row r="8330" spans="1:10">
      <c r="A8330" t="s">
        <v>189</v>
      </c>
      <c r="B8330" t="s">
        <v>190</v>
      </c>
      <c r="C8330" s="18" t="s">
        <v>766</v>
      </c>
      <c r="D8330" t="s">
        <v>191</v>
      </c>
      <c r="E8330" s="4" t="s">
        <v>74</v>
      </c>
      <c r="F8330" t="s">
        <v>75</v>
      </c>
      <c r="G8330" s="4" t="s">
        <v>39</v>
      </c>
      <c r="H8330" t="s">
        <v>51</v>
      </c>
      <c r="I8330" s="5">
        <v>3580.56</v>
      </c>
      <c r="J8330" s="17" t="e">
        <f>VLOOKUP(Table1[[#This Row],[CCDDD]],#REF!,2,FALSE)</f>
        <v>#REF!</v>
      </c>
    </row>
    <row r="8331" spans="1:10">
      <c r="A8331" t="s">
        <v>508</v>
      </c>
      <c r="B8331" t="s">
        <v>509</v>
      </c>
      <c r="C8331" s="18" t="s">
        <v>766</v>
      </c>
      <c r="D8331" t="s">
        <v>184</v>
      </c>
      <c r="E8331" s="4" t="s">
        <v>82</v>
      </c>
      <c r="F8331" t="s">
        <v>83</v>
      </c>
      <c r="G8331" s="4" t="s">
        <v>42</v>
      </c>
      <c r="H8331" t="s">
        <v>54</v>
      </c>
      <c r="I8331" s="5">
        <v>3580.2</v>
      </c>
      <c r="J8331" s="17" t="e">
        <f>VLOOKUP(Table1[[#This Row],[CCDDD]],#REF!,2,FALSE)</f>
        <v>#REF!</v>
      </c>
    </row>
    <row r="8332" spans="1:10">
      <c r="A8332" t="s">
        <v>496</v>
      </c>
      <c r="B8332" t="s">
        <v>497</v>
      </c>
      <c r="C8332" s="18" t="s">
        <v>766</v>
      </c>
      <c r="D8332" t="s">
        <v>191</v>
      </c>
      <c r="E8332" s="4" t="s">
        <v>110</v>
      </c>
      <c r="F8332" t="s">
        <v>111</v>
      </c>
      <c r="G8332" s="4" t="s">
        <v>41</v>
      </c>
      <c r="H8332" t="s">
        <v>53</v>
      </c>
      <c r="I8332" s="5">
        <v>3573.06</v>
      </c>
      <c r="J8332" s="17" t="e">
        <f>VLOOKUP(Table1[[#This Row],[CCDDD]],#REF!,2,FALSE)</f>
        <v>#REF!</v>
      </c>
    </row>
    <row r="8333" spans="1:10">
      <c r="A8333" t="s">
        <v>506</v>
      </c>
      <c r="B8333" t="s">
        <v>507</v>
      </c>
      <c r="C8333" s="18" t="s">
        <v>766</v>
      </c>
      <c r="D8333" t="s">
        <v>191</v>
      </c>
      <c r="E8333" s="4" t="s">
        <v>82</v>
      </c>
      <c r="F8333" t="s">
        <v>83</v>
      </c>
      <c r="G8333" s="4" t="s">
        <v>42</v>
      </c>
      <c r="H8333" t="s">
        <v>54</v>
      </c>
      <c r="I8333" s="5">
        <v>3569.61</v>
      </c>
      <c r="J8333" s="17" t="e">
        <f>VLOOKUP(Table1[[#This Row],[CCDDD]],#REF!,2,FALSE)</f>
        <v>#REF!</v>
      </c>
    </row>
    <row r="8334" spans="1:10">
      <c r="A8334" t="s">
        <v>524</v>
      </c>
      <c r="B8334" t="s">
        <v>525</v>
      </c>
      <c r="C8334" s="18" t="s">
        <v>766</v>
      </c>
      <c r="D8334" t="s">
        <v>184</v>
      </c>
      <c r="E8334" s="4" t="s">
        <v>80</v>
      </c>
      <c r="F8334" t="s">
        <v>81</v>
      </c>
      <c r="G8334" s="4" t="s">
        <v>41</v>
      </c>
      <c r="H8334" t="s">
        <v>53</v>
      </c>
      <c r="I8334" s="5">
        <v>3562.76</v>
      </c>
      <c r="J8334" s="17" t="e">
        <f>VLOOKUP(Table1[[#This Row],[CCDDD]],#REF!,2,FALSE)</f>
        <v>#REF!</v>
      </c>
    </row>
    <row r="8335" spans="1:10">
      <c r="A8335" t="s">
        <v>470</v>
      </c>
      <c r="B8335" t="s">
        <v>471</v>
      </c>
      <c r="C8335" s="18" t="s">
        <v>766</v>
      </c>
      <c r="D8335" t="s">
        <v>145</v>
      </c>
      <c r="E8335" s="4" t="s">
        <v>64</v>
      </c>
      <c r="F8335" t="s">
        <v>65</v>
      </c>
      <c r="G8335" s="4" t="s">
        <v>43</v>
      </c>
      <c r="H8335" t="s">
        <v>55</v>
      </c>
      <c r="I8335" s="5">
        <v>3555.87</v>
      </c>
      <c r="J8335" s="17" t="e">
        <f>VLOOKUP(Table1[[#This Row],[CCDDD]],#REF!,2,FALSE)</f>
        <v>#REF!</v>
      </c>
    </row>
    <row r="8336" spans="1:10">
      <c r="A8336" t="s">
        <v>235</v>
      </c>
      <c r="B8336" t="s">
        <v>236</v>
      </c>
      <c r="C8336" s="18" t="s">
        <v>766</v>
      </c>
      <c r="D8336" t="s">
        <v>166</v>
      </c>
      <c r="E8336" s="4" t="s">
        <v>80</v>
      </c>
      <c r="F8336" t="s">
        <v>81</v>
      </c>
      <c r="G8336" s="4" t="s">
        <v>40</v>
      </c>
      <c r="H8336" t="s">
        <v>52</v>
      </c>
      <c r="I8336" s="5">
        <v>3551.55</v>
      </c>
      <c r="J8336" s="17" t="e">
        <f>VLOOKUP(Table1[[#This Row],[CCDDD]],#REF!,2,FALSE)</f>
        <v>#REF!</v>
      </c>
    </row>
    <row r="8337" spans="1:10">
      <c r="A8337" t="s">
        <v>482</v>
      </c>
      <c r="B8337" t="s">
        <v>483</v>
      </c>
      <c r="C8337" s="18" t="s">
        <v>766</v>
      </c>
      <c r="D8337" t="s">
        <v>184</v>
      </c>
      <c r="E8337" s="4" t="s">
        <v>86</v>
      </c>
      <c r="F8337" t="s">
        <v>87</v>
      </c>
      <c r="G8337" s="4" t="s">
        <v>43</v>
      </c>
      <c r="H8337" t="s">
        <v>55</v>
      </c>
      <c r="I8337" s="5">
        <v>3549.32</v>
      </c>
      <c r="J8337" s="17" t="e">
        <f>VLOOKUP(Table1[[#This Row],[CCDDD]],#REF!,2,FALSE)</f>
        <v>#REF!</v>
      </c>
    </row>
    <row r="8338" spans="1:10">
      <c r="A8338" t="s">
        <v>556</v>
      </c>
      <c r="B8338" t="s">
        <v>557</v>
      </c>
      <c r="C8338" s="18" t="s">
        <v>766</v>
      </c>
      <c r="D8338" t="s">
        <v>191</v>
      </c>
      <c r="E8338" s="4" t="s">
        <v>78</v>
      </c>
      <c r="F8338" t="s">
        <v>79</v>
      </c>
      <c r="G8338" s="4" t="s">
        <v>42</v>
      </c>
      <c r="H8338" t="s">
        <v>54</v>
      </c>
      <c r="I8338" s="5">
        <v>3549.19</v>
      </c>
      <c r="J8338" s="17" t="e">
        <f>VLOOKUP(Table1[[#This Row],[CCDDD]],#REF!,2,FALSE)</f>
        <v>#REF!</v>
      </c>
    </row>
    <row r="8339" spans="1:10">
      <c r="A8339" t="s">
        <v>315</v>
      </c>
      <c r="B8339" t="s">
        <v>316</v>
      </c>
      <c r="C8339" s="18" t="s">
        <v>766</v>
      </c>
      <c r="D8339" t="s">
        <v>210</v>
      </c>
      <c r="E8339" s="4" t="s">
        <v>110</v>
      </c>
      <c r="F8339" t="s">
        <v>111</v>
      </c>
      <c r="G8339" s="4" t="s">
        <v>42</v>
      </c>
      <c r="H8339" t="s">
        <v>54</v>
      </c>
      <c r="I8339" s="5">
        <v>3545.83</v>
      </c>
      <c r="J8339" s="17" t="e">
        <f>VLOOKUP(Table1[[#This Row],[CCDDD]],#REF!,2,FALSE)</f>
        <v>#REF!</v>
      </c>
    </row>
    <row r="8340" spans="1:10">
      <c r="A8340" t="s">
        <v>239</v>
      </c>
      <c r="B8340" t="s">
        <v>240</v>
      </c>
      <c r="C8340" s="18" t="s">
        <v>766</v>
      </c>
      <c r="D8340" t="s">
        <v>140</v>
      </c>
      <c r="E8340" s="4" t="s">
        <v>80</v>
      </c>
      <c r="F8340" t="s">
        <v>81</v>
      </c>
      <c r="G8340" s="4" t="s">
        <v>38</v>
      </c>
      <c r="H8340" t="s">
        <v>50</v>
      </c>
      <c r="I8340" s="5">
        <v>3520.8</v>
      </c>
      <c r="J8340" s="17" t="e">
        <f>VLOOKUP(Table1[[#This Row],[CCDDD]],#REF!,2,FALSE)</f>
        <v>#REF!</v>
      </c>
    </row>
    <row r="8341" spans="1:10">
      <c r="A8341" t="s">
        <v>255</v>
      </c>
      <c r="B8341" t="s">
        <v>256</v>
      </c>
      <c r="C8341" s="18" t="s">
        <v>766</v>
      </c>
      <c r="D8341" t="s">
        <v>210</v>
      </c>
      <c r="E8341" s="4" t="s">
        <v>74</v>
      </c>
      <c r="F8341" t="s">
        <v>75</v>
      </c>
      <c r="G8341" s="4" t="s">
        <v>41</v>
      </c>
      <c r="H8341" t="s">
        <v>53</v>
      </c>
      <c r="I8341" s="5">
        <v>3510.45</v>
      </c>
      <c r="J8341" s="17" t="e">
        <f>VLOOKUP(Table1[[#This Row],[CCDDD]],#REF!,2,FALSE)</f>
        <v>#REF!</v>
      </c>
    </row>
    <row r="8342" spans="1:10">
      <c r="A8342" t="s">
        <v>678</v>
      </c>
      <c r="B8342" t="s">
        <v>679</v>
      </c>
      <c r="C8342" s="18" t="s">
        <v>766</v>
      </c>
      <c r="D8342" t="s">
        <v>163</v>
      </c>
      <c r="E8342" s="4" t="s">
        <v>68</v>
      </c>
      <c r="F8342" t="s">
        <v>69</v>
      </c>
      <c r="G8342" s="4" t="s">
        <v>40</v>
      </c>
      <c r="H8342" t="s">
        <v>52</v>
      </c>
      <c r="I8342" s="5">
        <v>3510</v>
      </c>
      <c r="J8342" s="17" t="e">
        <f>VLOOKUP(Table1[[#This Row],[CCDDD]],#REF!,2,FALSE)</f>
        <v>#REF!</v>
      </c>
    </row>
    <row r="8343" spans="1:10">
      <c r="A8343" t="s">
        <v>349</v>
      </c>
      <c r="B8343" t="s">
        <v>350</v>
      </c>
      <c r="C8343" s="18" t="s">
        <v>766</v>
      </c>
      <c r="D8343" t="s">
        <v>166</v>
      </c>
      <c r="E8343" s="4" t="s">
        <v>80</v>
      </c>
      <c r="F8343" t="s">
        <v>81</v>
      </c>
      <c r="G8343" s="4" t="s">
        <v>41</v>
      </c>
      <c r="H8343" t="s">
        <v>53</v>
      </c>
      <c r="I8343" s="5">
        <v>3506.31</v>
      </c>
      <c r="J8343" s="17" t="e">
        <f>VLOOKUP(Table1[[#This Row],[CCDDD]],#REF!,2,FALSE)</f>
        <v>#REF!</v>
      </c>
    </row>
    <row r="8344" spans="1:10">
      <c r="A8344" t="s">
        <v>474</v>
      </c>
      <c r="B8344" t="s">
        <v>475</v>
      </c>
      <c r="C8344" s="18" t="s">
        <v>766</v>
      </c>
      <c r="D8344" t="s">
        <v>210</v>
      </c>
      <c r="E8344" s="4" t="s">
        <v>110</v>
      </c>
      <c r="F8344" t="s">
        <v>111</v>
      </c>
      <c r="G8344" s="4" t="s">
        <v>42</v>
      </c>
      <c r="H8344" t="s">
        <v>54</v>
      </c>
      <c r="I8344" s="5">
        <v>3503.56</v>
      </c>
      <c r="J8344" s="17" t="e">
        <f>VLOOKUP(Table1[[#This Row],[CCDDD]],#REF!,2,FALSE)</f>
        <v>#REF!</v>
      </c>
    </row>
    <row r="8345" spans="1:10">
      <c r="A8345" t="s">
        <v>647</v>
      </c>
      <c r="B8345" t="s">
        <v>648</v>
      </c>
      <c r="C8345" s="18" t="s">
        <v>766</v>
      </c>
      <c r="D8345" t="s">
        <v>191</v>
      </c>
      <c r="E8345" s="4" t="s">
        <v>76</v>
      </c>
      <c r="F8345" t="s">
        <v>77</v>
      </c>
      <c r="G8345" s="4" t="s">
        <v>43</v>
      </c>
      <c r="H8345" t="s">
        <v>55</v>
      </c>
      <c r="I8345" s="5">
        <v>3500</v>
      </c>
      <c r="J8345" s="17" t="e">
        <f>VLOOKUP(Table1[[#This Row],[CCDDD]],#REF!,2,FALSE)</f>
        <v>#REF!</v>
      </c>
    </row>
    <row r="8346" spans="1:10">
      <c r="A8346" t="s">
        <v>698</v>
      </c>
      <c r="B8346" t="s">
        <v>699</v>
      </c>
      <c r="C8346" s="18" t="s">
        <v>766</v>
      </c>
      <c r="D8346" t="s">
        <v>210</v>
      </c>
      <c r="E8346" s="4" t="s">
        <v>78</v>
      </c>
      <c r="F8346" t="s">
        <v>79</v>
      </c>
      <c r="G8346" s="4" t="s">
        <v>41</v>
      </c>
      <c r="H8346" t="s">
        <v>53</v>
      </c>
      <c r="I8346" s="5">
        <v>3498.58</v>
      </c>
      <c r="J8346" s="17" t="e">
        <f>VLOOKUP(Table1[[#This Row],[CCDDD]],#REF!,2,FALSE)</f>
        <v>#REF!</v>
      </c>
    </row>
    <row r="8347" spans="1:10">
      <c r="A8347" t="s">
        <v>446</v>
      </c>
      <c r="B8347" t="s">
        <v>447</v>
      </c>
      <c r="C8347" s="18" t="s">
        <v>766</v>
      </c>
      <c r="D8347" t="s">
        <v>184</v>
      </c>
      <c r="E8347" s="4" t="s">
        <v>110</v>
      </c>
      <c r="F8347" t="s">
        <v>111</v>
      </c>
      <c r="G8347" s="4" t="s">
        <v>42</v>
      </c>
      <c r="H8347" t="s">
        <v>54</v>
      </c>
      <c r="I8347" s="5">
        <v>3497.86</v>
      </c>
      <c r="J8347" s="17" t="e">
        <f>VLOOKUP(Table1[[#This Row],[CCDDD]],#REF!,2,FALSE)</f>
        <v>#REF!</v>
      </c>
    </row>
    <row r="8348" spans="1:10">
      <c r="A8348" t="s">
        <v>598</v>
      </c>
      <c r="B8348" t="s">
        <v>599</v>
      </c>
      <c r="C8348" s="18" t="s">
        <v>766</v>
      </c>
      <c r="D8348" t="s">
        <v>166</v>
      </c>
      <c r="E8348" s="4" t="s">
        <v>62</v>
      </c>
      <c r="F8348" t="s">
        <v>63</v>
      </c>
      <c r="G8348" s="4" t="s">
        <v>42</v>
      </c>
      <c r="H8348" t="s">
        <v>54</v>
      </c>
      <c r="I8348" s="5">
        <v>3491</v>
      </c>
      <c r="J8348" s="17" t="e">
        <f>VLOOKUP(Table1[[#This Row],[CCDDD]],#REF!,2,FALSE)</f>
        <v>#REF!</v>
      </c>
    </row>
    <row r="8349" spans="1:10">
      <c r="A8349" t="s">
        <v>173</v>
      </c>
      <c r="B8349" t="s">
        <v>174</v>
      </c>
      <c r="C8349" s="18" t="s">
        <v>766</v>
      </c>
      <c r="D8349" t="s">
        <v>140</v>
      </c>
      <c r="E8349" s="4" t="s">
        <v>64</v>
      </c>
      <c r="F8349" t="s">
        <v>65</v>
      </c>
      <c r="G8349" s="4" t="s">
        <v>43</v>
      </c>
      <c r="H8349" t="s">
        <v>55</v>
      </c>
      <c r="I8349" s="5">
        <v>3485</v>
      </c>
      <c r="J8349" s="17" t="e">
        <f>VLOOKUP(Table1[[#This Row],[CCDDD]],#REF!,2,FALSE)</f>
        <v>#REF!</v>
      </c>
    </row>
    <row r="8350" spans="1:10">
      <c r="A8350" t="s">
        <v>480</v>
      </c>
      <c r="B8350" t="s">
        <v>481</v>
      </c>
      <c r="C8350" s="18" t="s">
        <v>766</v>
      </c>
      <c r="D8350" t="s">
        <v>210</v>
      </c>
      <c r="E8350" s="4" t="s">
        <v>74</v>
      </c>
      <c r="F8350" t="s">
        <v>75</v>
      </c>
      <c r="G8350" s="4" t="s">
        <v>42</v>
      </c>
      <c r="H8350" t="s">
        <v>54</v>
      </c>
      <c r="I8350" s="5">
        <v>3485</v>
      </c>
      <c r="J8350" s="17" t="e">
        <f>VLOOKUP(Table1[[#This Row],[CCDDD]],#REF!,2,FALSE)</f>
        <v>#REF!</v>
      </c>
    </row>
    <row r="8351" spans="1:10">
      <c r="A8351" t="s">
        <v>180</v>
      </c>
      <c r="B8351" t="s">
        <v>181</v>
      </c>
      <c r="C8351" s="18" t="s">
        <v>766</v>
      </c>
      <c r="D8351" t="s">
        <v>177</v>
      </c>
      <c r="E8351" s="4" t="s">
        <v>86</v>
      </c>
      <c r="F8351" t="s">
        <v>87</v>
      </c>
      <c r="G8351" s="4" t="s">
        <v>39</v>
      </c>
      <c r="H8351" t="s">
        <v>51</v>
      </c>
      <c r="I8351" s="5">
        <v>3478.14</v>
      </c>
      <c r="J8351" s="17" t="e">
        <f>VLOOKUP(Table1[[#This Row],[CCDDD]],#REF!,2,FALSE)</f>
        <v>#REF!</v>
      </c>
    </row>
    <row r="8352" spans="1:10">
      <c r="A8352" t="s">
        <v>488</v>
      </c>
      <c r="B8352" t="s">
        <v>489</v>
      </c>
      <c r="C8352" s="18" t="s">
        <v>766</v>
      </c>
      <c r="D8352" t="s">
        <v>191</v>
      </c>
      <c r="E8352" s="4" t="s">
        <v>78</v>
      </c>
      <c r="F8352" t="s">
        <v>79</v>
      </c>
      <c r="G8352" s="4" t="s">
        <v>42</v>
      </c>
      <c r="H8352" t="s">
        <v>54</v>
      </c>
      <c r="I8352" s="5">
        <v>3469.48</v>
      </c>
      <c r="J8352" s="17" t="e">
        <f>VLOOKUP(Table1[[#This Row],[CCDDD]],#REF!,2,FALSE)</f>
        <v>#REF!</v>
      </c>
    </row>
    <row r="8353" spans="1:10">
      <c r="A8353" t="s">
        <v>708</v>
      </c>
      <c r="B8353" t="s">
        <v>709</v>
      </c>
      <c r="C8353" s="18" t="s">
        <v>766</v>
      </c>
      <c r="D8353" t="s">
        <v>177</v>
      </c>
      <c r="E8353" s="4" t="s">
        <v>80</v>
      </c>
      <c r="F8353" t="s">
        <v>81</v>
      </c>
      <c r="G8353" s="4" t="s">
        <v>42</v>
      </c>
      <c r="H8353" t="s">
        <v>54</v>
      </c>
      <c r="I8353" s="5">
        <v>3467</v>
      </c>
      <c r="J8353" s="17" t="e">
        <f>VLOOKUP(Table1[[#This Row],[CCDDD]],#REF!,2,FALSE)</f>
        <v>#REF!</v>
      </c>
    </row>
    <row r="8354" spans="1:10">
      <c r="A8354" t="s">
        <v>329</v>
      </c>
      <c r="B8354" t="s">
        <v>330</v>
      </c>
      <c r="C8354" s="18" t="s">
        <v>766</v>
      </c>
      <c r="D8354" t="s">
        <v>148</v>
      </c>
      <c r="E8354" s="4" t="s">
        <v>80</v>
      </c>
      <c r="F8354" t="s">
        <v>81</v>
      </c>
      <c r="G8354" s="4" t="s">
        <v>42</v>
      </c>
      <c r="H8354" t="s">
        <v>54</v>
      </c>
      <c r="I8354" s="5">
        <v>3458.98</v>
      </c>
      <c r="J8354" s="17" t="e">
        <f>VLOOKUP(Table1[[#This Row],[CCDDD]],#REF!,2,FALSE)</f>
        <v>#REF!</v>
      </c>
    </row>
    <row r="8355" spans="1:10">
      <c r="A8355" t="s">
        <v>287</v>
      </c>
      <c r="B8355" t="s">
        <v>288</v>
      </c>
      <c r="C8355" s="18" t="s">
        <v>766</v>
      </c>
      <c r="D8355" t="s">
        <v>177</v>
      </c>
      <c r="E8355" s="4" t="s">
        <v>82</v>
      </c>
      <c r="F8355" t="s">
        <v>83</v>
      </c>
      <c r="G8355" s="4" t="s">
        <v>41</v>
      </c>
      <c r="H8355" t="s">
        <v>53</v>
      </c>
      <c r="I8355" s="5">
        <v>3455.3</v>
      </c>
      <c r="J8355" s="17" t="e">
        <f>VLOOKUP(Table1[[#This Row],[CCDDD]],#REF!,2,FALSE)</f>
        <v>#REF!</v>
      </c>
    </row>
    <row r="8356" spans="1:10">
      <c r="A8356" t="s">
        <v>289</v>
      </c>
      <c r="B8356" t="s">
        <v>290</v>
      </c>
      <c r="C8356" s="18" t="s">
        <v>766</v>
      </c>
      <c r="D8356" t="s">
        <v>166</v>
      </c>
      <c r="E8356" s="4" t="s">
        <v>82</v>
      </c>
      <c r="F8356" t="s">
        <v>83</v>
      </c>
      <c r="G8356" s="4" t="s">
        <v>43</v>
      </c>
      <c r="H8356" t="s">
        <v>55</v>
      </c>
      <c r="I8356" s="5">
        <v>3453</v>
      </c>
      <c r="J8356" s="17" t="e">
        <f>VLOOKUP(Table1[[#This Row],[CCDDD]],#REF!,2,FALSE)</f>
        <v>#REF!</v>
      </c>
    </row>
    <row r="8357" spans="1:10">
      <c r="A8357" t="s">
        <v>198</v>
      </c>
      <c r="B8357" t="s">
        <v>199</v>
      </c>
      <c r="C8357" s="18" t="s">
        <v>766</v>
      </c>
      <c r="D8357" t="s">
        <v>177</v>
      </c>
      <c r="E8357" s="4" t="s">
        <v>74</v>
      </c>
      <c r="F8357" t="s">
        <v>75</v>
      </c>
      <c r="G8357" s="4" t="s">
        <v>39</v>
      </c>
      <c r="H8357" t="s">
        <v>51</v>
      </c>
      <c r="I8357" s="5">
        <v>3450.64</v>
      </c>
      <c r="J8357" s="17" t="e">
        <f>VLOOKUP(Table1[[#This Row],[CCDDD]],#REF!,2,FALSE)</f>
        <v>#REF!</v>
      </c>
    </row>
    <row r="8358" spans="1:10">
      <c r="A8358" t="s">
        <v>490</v>
      </c>
      <c r="B8358" t="s">
        <v>491</v>
      </c>
      <c r="C8358" s="18" t="s">
        <v>766</v>
      </c>
      <c r="D8358" t="s">
        <v>148</v>
      </c>
      <c r="E8358" s="4" t="s">
        <v>120</v>
      </c>
      <c r="F8358" t="s">
        <v>121</v>
      </c>
      <c r="G8358" s="17" t="s">
        <v>43</v>
      </c>
      <c r="H8358" t="s">
        <v>55</v>
      </c>
      <c r="I8358" s="5">
        <v>3441.24</v>
      </c>
      <c r="J8358" s="17" t="e">
        <f>VLOOKUP(Table1[[#This Row],[CCDDD]],#REF!,2,FALSE)</f>
        <v>#REF!</v>
      </c>
    </row>
    <row r="8359" spans="1:10">
      <c r="A8359" t="s">
        <v>690</v>
      </c>
      <c r="B8359" t="s">
        <v>691</v>
      </c>
      <c r="C8359" s="18" t="s">
        <v>766</v>
      </c>
      <c r="D8359" t="s">
        <v>184</v>
      </c>
      <c r="E8359" s="4" t="s">
        <v>130</v>
      </c>
      <c r="F8359" t="s">
        <v>46</v>
      </c>
      <c r="G8359" s="4" t="s">
        <v>46</v>
      </c>
      <c r="H8359" t="s">
        <v>46</v>
      </c>
      <c r="I8359" s="5">
        <v>3440.05</v>
      </c>
      <c r="J8359" s="17" t="e">
        <f>VLOOKUP(Table1[[#This Row],[CCDDD]],#REF!,2,FALSE)</f>
        <v>#REF!</v>
      </c>
    </row>
    <row r="8360" spans="1:10">
      <c r="A8360" t="s">
        <v>285</v>
      </c>
      <c r="B8360" t="s">
        <v>286</v>
      </c>
      <c r="C8360" s="18" t="s">
        <v>766</v>
      </c>
      <c r="D8360" t="s">
        <v>166</v>
      </c>
      <c r="E8360" s="4" t="s">
        <v>64</v>
      </c>
      <c r="F8360" t="s">
        <v>65</v>
      </c>
      <c r="G8360" s="4" t="s">
        <v>42</v>
      </c>
      <c r="H8360" t="s">
        <v>54</v>
      </c>
      <c r="I8360" s="5">
        <v>3439.33</v>
      </c>
      <c r="J8360" s="17" t="e">
        <f>VLOOKUP(Table1[[#This Row],[CCDDD]],#REF!,2,FALSE)</f>
        <v>#REF!</v>
      </c>
    </row>
    <row r="8361" spans="1:10">
      <c r="A8361" t="s">
        <v>261</v>
      </c>
      <c r="B8361" t="s">
        <v>262</v>
      </c>
      <c r="C8361" s="18" t="s">
        <v>766</v>
      </c>
      <c r="D8361" t="s">
        <v>140</v>
      </c>
      <c r="E8361" s="4" t="s">
        <v>86</v>
      </c>
      <c r="F8361" t="s">
        <v>87</v>
      </c>
      <c r="G8361" s="4" t="s">
        <v>40</v>
      </c>
      <c r="H8361" t="s">
        <v>52</v>
      </c>
      <c r="I8361" s="5">
        <v>3428.53</v>
      </c>
      <c r="J8361" s="17" t="e">
        <f>VLOOKUP(Table1[[#This Row],[CCDDD]],#REF!,2,FALSE)</f>
        <v>#REF!</v>
      </c>
    </row>
    <row r="8362" spans="1:10">
      <c r="A8362" t="s">
        <v>714</v>
      </c>
      <c r="B8362" t="s">
        <v>715</v>
      </c>
      <c r="C8362" s="18" t="s">
        <v>766</v>
      </c>
      <c r="D8362" t="s">
        <v>145</v>
      </c>
      <c r="E8362" s="4" t="s">
        <v>80</v>
      </c>
      <c r="F8362" t="s">
        <v>81</v>
      </c>
      <c r="G8362" s="4" t="s">
        <v>40</v>
      </c>
      <c r="H8362" t="s">
        <v>52</v>
      </c>
      <c r="I8362" s="5">
        <v>3425.92</v>
      </c>
      <c r="J8362" s="17" t="e">
        <f>VLOOKUP(Table1[[#This Row],[CCDDD]],#REF!,2,FALSE)</f>
        <v>#REF!</v>
      </c>
    </row>
    <row r="8363" spans="1:10">
      <c r="A8363" t="s">
        <v>508</v>
      </c>
      <c r="B8363" t="s">
        <v>509</v>
      </c>
      <c r="C8363" s="18" t="s">
        <v>766</v>
      </c>
      <c r="D8363" t="s">
        <v>184</v>
      </c>
      <c r="E8363" s="4" t="s">
        <v>86</v>
      </c>
      <c r="F8363" t="s">
        <v>87</v>
      </c>
      <c r="G8363" s="4" t="s">
        <v>44</v>
      </c>
      <c r="H8363" t="s">
        <v>56</v>
      </c>
      <c r="I8363" s="5">
        <v>3425.33</v>
      </c>
      <c r="J8363" s="17" t="e">
        <f>VLOOKUP(Table1[[#This Row],[CCDDD]],#REF!,2,FALSE)</f>
        <v>#REF!</v>
      </c>
    </row>
    <row r="8364" spans="1:10">
      <c r="A8364" t="s">
        <v>237</v>
      </c>
      <c r="B8364" t="s">
        <v>238</v>
      </c>
      <c r="C8364" s="18" t="s">
        <v>766</v>
      </c>
      <c r="D8364" t="s">
        <v>145</v>
      </c>
      <c r="E8364" s="4" t="s">
        <v>112</v>
      </c>
      <c r="F8364" t="s">
        <v>113</v>
      </c>
      <c r="G8364" s="4" t="s">
        <v>42</v>
      </c>
      <c r="H8364" t="s">
        <v>54</v>
      </c>
      <c r="I8364" s="5">
        <v>3419.45</v>
      </c>
      <c r="J8364" s="17" t="e">
        <f>VLOOKUP(Table1[[#This Row],[CCDDD]],#REF!,2,FALSE)</f>
        <v>#REF!</v>
      </c>
    </row>
    <row r="8365" spans="1:10">
      <c r="A8365" t="s">
        <v>508</v>
      </c>
      <c r="B8365" t="s">
        <v>509</v>
      </c>
      <c r="C8365" s="18" t="s">
        <v>766</v>
      </c>
      <c r="D8365" t="s">
        <v>184</v>
      </c>
      <c r="E8365" s="4" t="s">
        <v>78</v>
      </c>
      <c r="F8365" t="s">
        <v>79</v>
      </c>
      <c r="G8365" s="4" t="s">
        <v>42</v>
      </c>
      <c r="H8365" t="s">
        <v>54</v>
      </c>
      <c r="I8365" s="5">
        <v>3406</v>
      </c>
      <c r="J8365" s="17" t="e">
        <f>VLOOKUP(Table1[[#This Row],[CCDDD]],#REF!,2,FALSE)</f>
        <v>#REF!</v>
      </c>
    </row>
    <row r="8366" spans="1:10">
      <c r="A8366" t="s">
        <v>253</v>
      </c>
      <c r="B8366" t="s">
        <v>254</v>
      </c>
      <c r="C8366" s="18" t="s">
        <v>766</v>
      </c>
      <c r="D8366" t="s">
        <v>148</v>
      </c>
      <c r="E8366" s="4" t="s">
        <v>82</v>
      </c>
      <c r="F8366" t="s">
        <v>83</v>
      </c>
      <c r="G8366" s="4" t="s">
        <v>42</v>
      </c>
      <c r="H8366" t="s">
        <v>54</v>
      </c>
      <c r="I8366" s="5">
        <v>3402.85</v>
      </c>
      <c r="J8366" s="17" t="e">
        <f>VLOOKUP(Table1[[#This Row],[CCDDD]],#REF!,2,FALSE)</f>
        <v>#REF!</v>
      </c>
    </row>
    <row r="8367" spans="1:10">
      <c r="A8367" t="s">
        <v>263</v>
      </c>
      <c r="B8367" t="s">
        <v>264</v>
      </c>
      <c r="C8367" s="18" t="s">
        <v>766</v>
      </c>
      <c r="D8367" t="s">
        <v>177</v>
      </c>
      <c r="E8367" s="4" t="s">
        <v>96</v>
      </c>
      <c r="F8367" t="s">
        <v>97</v>
      </c>
      <c r="G8367" s="4" t="s">
        <v>40</v>
      </c>
      <c r="H8367" t="s">
        <v>52</v>
      </c>
      <c r="I8367" s="5">
        <v>3400</v>
      </c>
      <c r="J8367" s="17" t="e">
        <f>VLOOKUP(Table1[[#This Row],[CCDDD]],#REF!,2,FALSE)</f>
        <v>#REF!</v>
      </c>
    </row>
    <row r="8368" spans="1:10">
      <c r="A8368" t="s">
        <v>299</v>
      </c>
      <c r="B8368" t="s">
        <v>300</v>
      </c>
      <c r="C8368" s="18" t="s">
        <v>766</v>
      </c>
      <c r="D8368" t="s">
        <v>166</v>
      </c>
      <c r="E8368" s="4" t="s">
        <v>78</v>
      </c>
      <c r="F8368" t="s">
        <v>79</v>
      </c>
      <c r="G8368" s="4" t="s">
        <v>41</v>
      </c>
      <c r="H8368" t="s">
        <v>53</v>
      </c>
      <c r="I8368" s="5">
        <v>3388.93</v>
      </c>
      <c r="J8368" s="17" t="e">
        <f>VLOOKUP(Table1[[#This Row],[CCDDD]],#REF!,2,FALSE)</f>
        <v>#REF!</v>
      </c>
    </row>
    <row r="8369" spans="1:10">
      <c r="A8369" t="s">
        <v>452</v>
      </c>
      <c r="B8369" t="s">
        <v>453</v>
      </c>
      <c r="C8369" s="18" t="s">
        <v>766</v>
      </c>
      <c r="D8369" t="s">
        <v>145</v>
      </c>
      <c r="E8369" s="4" t="s">
        <v>80</v>
      </c>
      <c r="F8369" t="s">
        <v>81</v>
      </c>
      <c r="G8369" s="4" t="s">
        <v>40</v>
      </c>
      <c r="H8369" t="s">
        <v>52</v>
      </c>
      <c r="I8369" s="5">
        <v>3387.51</v>
      </c>
      <c r="J8369" s="17" t="e">
        <f>VLOOKUP(Table1[[#This Row],[CCDDD]],#REF!,2,FALSE)</f>
        <v>#REF!</v>
      </c>
    </row>
    <row r="8370" spans="1:10">
      <c r="A8370" t="s">
        <v>208</v>
      </c>
      <c r="B8370" t="s">
        <v>209</v>
      </c>
      <c r="C8370" s="18" t="s">
        <v>766</v>
      </c>
      <c r="D8370" t="s">
        <v>210</v>
      </c>
      <c r="E8370" s="4" t="s">
        <v>82</v>
      </c>
      <c r="F8370" t="s">
        <v>83</v>
      </c>
      <c r="G8370" s="4" t="s">
        <v>42</v>
      </c>
      <c r="H8370" t="s">
        <v>54</v>
      </c>
      <c r="I8370" s="5">
        <v>3375.88</v>
      </c>
      <c r="J8370" s="17" t="e">
        <f>VLOOKUP(Table1[[#This Row],[CCDDD]],#REF!,2,FALSE)</f>
        <v>#REF!</v>
      </c>
    </row>
    <row r="8371" spans="1:10">
      <c r="A8371" t="s">
        <v>299</v>
      </c>
      <c r="B8371" t="s">
        <v>300</v>
      </c>
      <c r="C8371" s="18" t="s">
        <v>766</v>
      </c>
      <c r="D8371" t="s">
        <v>166</v>
      </c>
      <c r="E8371" s="4" t="s">
        <v>78</v>
      </c>
      <c r="F8371" t="s">
        <v>79</v>
      </c>
      <c r="G8371" s="4" t="s">
        <v>39</v>
      </c>
      <c r="H8371" t="s">
        <v>51</v>
      </c>
      <c r="I8371" s="5">
        <v>3374.09</v>
      </c>
      <c r="J8371" s="17" t="e">
        <f>VLOOKUP(Table1[[#This Row],[CCDDD]],#REF!,2,FALSE)</f>
        <v>#REF!</v>
      </c>
    </row>
    <row r="8372" spans="1:10">
      <c r="A8372" t="s">
        <v>604</v>
      </c>
      <c r="B8372" t="s">
        <v>605</v>
      </c>
      <c r="C8372" s="18" t="s">
        <v>766</v>
      </c>
      <c r="D8372" t="s">
        <v>177</v>
      </c>
      <c r="E8372" s="4" t="s">
        <v>72</v>
      </c>
      <c r="F8372" t="s">
        <v>73</v>
      </c>
      <c r="G8372" s="4" t="s">
        <v>42</v>
      </c>
      <c r="H8372" t="s">
        <v>54</v>
      </c>
      <c r="I8372" s="5">
        <v>3372</v>
      </c>
      <c r="J8372" s="17" t="e">
        <f>VLOOKUP(Table1[[#This Row],[CCDDD]],#REF!,2,FALSE)</f>
        <v>#REF!</v>
      </c>
    </row>
    <row r="8373" spans="1:10">
      <c r="A8373" t="s">
        <v>524</v>
      </c>
      <c r="B8373" t="s">
        <v>525</v>
      </c>
      <c r="C8373" s="18" t="s">
        <v>766</v>
      </c>
      <c r="D8373" t="s">
        <v>184</v>
      </c>
      <c r="E8373" s="4" t="s">
        <v>86</v>
      </c>
      <c r="F8373" t="s">
        <v>87</v>
      </c>
      <c r="G8373" s="4" t="s">
        <v>42</v>
      </c>
      <c r="H8373" t="s">
        <v>54</v>
      </c>
      <c r="I8373" s="5">
        <v>3369.32</v>
      </c>
      <c r="J8373" s="17" t="e">
        <f>VLOOKUP(Table1[[#This Row],[CCDDD]],#REF!,2,FALSE)</f>
        <v>#REF!</v>
      </c>
    </row>
    <row r="8374" spans="1:10">
      <c r="A8374" t="s">
        <v>343</v>
      </c>
      <c r="B8374" t="s">
        <v>344</v>
      </c>
      <c r="C8374" s="18" t="s">
        <v>766</v>
      </c>
      <c r="D8374" t="s">
        <v>166</v>
      </c>
      <c r="E8374" s="4" t="s">
        <v>86</v>
      </c>
      <c r="F8374" t="s">
        <v>87</v>
      </c>
      <c r="G8374" s="17" t="s">
        <v>41</v>
      </c>
      <c r="H8374" t="s">
        <v>53</v>
      </c>
      <c r="I8374" s="5">
        <v>3362.89</v>
      </c>
      <c r="J8374" s="17" t="e">
        <f>VLOOKUP(Table1[[#This Row],[CCDDD]],#REF!,2,FALSE)</f>
        <v>#REF!</v>
      </c>
    </row>
    <row r="8375" spans="1:10">
      <c r="A8375" t="s">
        <v>404</v>
      </c>
      <c r="B8375" t="s">
        <v>405</v>
      </c>
      <c r="C8375" s="18" t="s">
        <v>766</v>
      </c>
      <c r="D8375" t="s">
        <v>184</v>
      </c>
      <c r="E8375" s="4" t="s">
        <v>96</v>
      </c>
      <c r="F8375" t="s">
        <v>97</v>
      </c>
      <c r="G8375" s="4" t="s">
        <v>42</v>
      </c>
      <c r="H8375" t="s">
        <v>54</v>
      </c>
      <c r="I8375" s="5">
        <v>3360.17</v>
      </c>
      <c r="J8375" s="17" t="e">
        <f>VLOOKUP(Table1[[#This Row],[CCDDD]],#REF!,2,FALSE)</f>
        <v>#REF!</v>
      </c>
    </row>
    <row r="8376" spans="1:10">
      <c r="A8376" t="s">
        <v>740</v>
      </c>
      <c r="B8376" t="s">
        <v>741</v>
      </c>
      <c r="C8376" s="18" t="s">
        <v>766</v>
      </c>
      <c r="D8376" t="s">
        <v>163</v>
      </c>
      <c r="E8376" s="4" t="s">
        <v>80</v>
      </c>
      <c r="F8376" t="s">
        <v>81</v>
      </c>
      <c r="G8376" s="4" t="s">
        <v>42</v>
      </c>
      <c r="H8376" t="s">
        <v>54</v>
      </c>
      <c r="I8376" s="5">
        <v>3356.86</v>
      </c>
      <c r="J8376" s="17" t="e">
        <f>VLOOKUP(Table1[[#This Row],[CCDDD]],#REF!,2,FALSE)</f>
        <v>#REF!</v>
      </c>
    </row>
    <row r="8377" spans="1:10">
      <c r="A8377" t="s">
        <v>746</v>
      </c>
      <c r="B8377" t="s">
        <v>747</v>
      </c>
      <c r="C8377" s="18" t="s">
        <v>766</v>
      </c>
      <c r="D8377" t="s">
        <v>177</v>
      </c>
      <c r="E8377" s="4" t="s">
        <v>112</v>
      </c>
      <c r="F8377" t="s">
        <v>113</v>
      </c>
      <c r="G8377" s="4" t="s">
        <v>43</v>
      </c>
      <c r="H8377" t="s">
        <v>55</v>
      </c>
      <c r="I8377" s="5">
        <v>3351.21</v>
      </c>
      <c r="J8377" s="17" t="e">
        <f>VLOOKUP(Table1[[#This Row],[CCDDD]],#REF!,2,FALSE)</f>
        <v>#REF!</v>
      </c>
    </row>
    <row r="8378" spans="1:10">
      <c r="A8378" t="s">
        <v>159</v>
      </c>
      <c r="B8378" t="s">
        <v>160</v>
      </c>
      <c r="C8378" s="18" t="s">
        <v>766</v>
      </c>
      <c r="D8378" t="s">
        <v>140</v>
      </c>
      <c r="E8378" s="4" t="s">
        <v>88</v>
      </c>
      <c r="F8378" t="s">
        <v>89</v>
      </c>
      <c r="G8378" s="4" t="s">
        <v>43</v>
      </c>
      <c r="H8378" t="s">
        <v>55</v>
      </c>
      <c r="I8378" s="5">
        <v>3329.48</v>
      </c>
      <c r="J8378" s="17" t="e">
        <f>VLOOKUP(Table1[[#This Row],[CCDDD]],#REF!,2,FALSE)</f>
        <v>#REF!</v>
      </c>
    </row>
    <row r="8379" spans="1:10">
      <c r="A8379" t="s">
        <v>245</v>
      </c>
      <c r="B8379" t="s">
        <v>246</v>
      </c>
      <c r="C8379" s="18" t="s">
        <v>766</v>
      </c>
      <c r="D8379" t="s">
        <v>210</v>
      </c>
      <c r="E8379" s="4" t="s">
        <v>62</v>
      </c>
      <c r="F8379" t="s">
        <v>63</v>
      </c>
      <c r="G8379" s="4" t="s">
        <v>42</v>
      </c>
      <c r="H8379" t="s">
        <v>54</v>
      </c>
      <c r="I8379" s="5">
        <v>3329.24</v>
      </c>
      <c r="J8379" s="17" t="e">
        <f>VLOOKUP(Table1[[#This Row],[CCDDD]],#REF!,2,FALSE)</f>
        <v>#REF!</v>
      </c>
    </row>
    <row r="8380" spans="1:10">
      <c r="A8380" t="s">
        <v>202</v>
      </c>
      <c r="B8380" t="s">
        <v>203</v>
      </c>
      <c r="C8380" s="18" t="s">
        <v>766</v>
      </c>
      <c r="D8380" t="s">
        <v>166</v>
      </c>
      <c r="E8380" s="4" t="s">
        <v>74</v>
      </c>
      <c r="F8380" t="s">
        <v>75</v>
      </c>
      <c r="G8380" s="4" t="s">
        <v>39</v>
      </c>
      <c r="H8380" t="s">
        <v>51</v>
      </c>
      <c r="I8380" s="5">
        <v>3315</v>
      </c>
      <c r="J8380" s="17" t="e">
        <f>VLOOKUP(Table1[[#This Row],[CCDDD]],#REF!,2,FALSE)</f>
        <v>#REF!</v>
      </c>
    </row>
    <row r="8381" spans="1:10">
      <c r="A8381" t="s">
        <v>343</v>
      </c>
      <c r="B8381" t="s">
        <v>344</v>
      </c>
      <c r="C8381" s="18" t="s">
        <v>766</v>
      </c>
      <c r="D8381" t="s">
        <v>166</v>
      </c>
      <c r="E8381" s="4" t="s">
        <v>74</v>
      </c>
      <c r="F8381" t="s">
        <v>75</v>
      </c>
      <c r="G8381" s="4" t="s">
        <v>40</v>
      </c>
      <c r="H8381" t="s">
        <v>52</v>
      </c>
      <c r="I8381" s="5">
        <v>3310</v>
      </c>
      <c r="J8381" s="17" t="e">
        <f>VLOOKUP(Table1[[#This Row],[CCDDD]],#REF!,2,FALSE)</f>
        <v>#REF!</v>
      </c>
    </row>
    <row r="8382" spans="1:10">
      <c r="A8382" t="s">
        <v>211</v>
      </c>
      <c r="B8382" t="s">
        <v>212</v>
      </c>
      <c r="C8382" s="18" t="s">
        <v>766</v>
      </c>
      <c r="D8382" t="s">
        <v>145</v>
      </c>
      <c r="E8382" s="4" t="s">
        <v>80</v>
      </c>
      <c r="F8382" t="s">
        <v>81</v>
      </c>
      <c r="G8382" s="4" t="s">
        <v>38</v>
      </c>
      <c r="H8382" t="s">
        <v>50</v>
      </c>
      <c r="I8382" s="5">
        <v>3307.56</v>
      </c>
      <c r="J8382" s="17" t="e">
        <f>VLOOKUP(Table1[[#This Row],[CCDDD]],#REF!,2,FALSE)</f>
        <v>#REF!</v>
      </c>
    </row>
    <row r="8383" spans="1:10">
      <c r="A8383" t="s">
        <v>758</v>
      </c>
      <c r="B8383" t="s">
        <v>759</v>
      </c>
      <c r="C8383" s="18" t="s">
        <v>766</v>
      </c>
      <c r="D8383" t="s">
        <v>145</v>
      </c>
      <c r="E8383" s="4" t="s">
        <v>80</v>
      </c>
      <c r="F8383" t="s">
        <v>81</v>
      </c>
      <c r="G8383" s="4" t="s">
        <v>40</v>
      </c>
      <c r="H8383" t="s">
        <v>52</v>
      </c>
      <c r="I8383" s="5">
        <v>3303</v>
      </c>
      <c r="J8383" s="17" t="e">
        <f>VLOOKUP(Table1[[#This Row],[CCDDD]],#REF!,2,FALSE)</f>
        <v>#REF!</v>
      </c>
    </row>
    <row r="8384" spans="1:10">
      <c r="A8384" t="s">
        <v>347</v>
      </c>
      <c r="B8384" t="s">
        <v>348</v>
      </c>
      <c r="C8384" s="18" t="s">
        <v>766</v>
      </c>
      <c r="D8384" t="s">
        <v>145</v>
      </c>
      <c r="E8384" s="4" t="s">
        <v>110</v>
      </c>
      <c r="F8384" t="s">
        <v>111</v>
      </c>
      <c r="G8384" s="4" t="s">
        <v>41</v>
      </c>
      <c r="H8384" t="s">
        <v>53</v>
      </c>
      <c r="I8384" s="5">
        <v>3291.61</v>
      </c>
      <c r="J8384" s="17" t="e">
        <f>VLOOKUP(Table1[[#This Row],[CCDDD]],#REF!,2,FALSE)</f>
        <v>#REF!</v>
      </c>
    </row>
    <row r="8385" spans="1:10">
      <c r="A8385" t="s">
        <v>257</v>
      </c>
      <c r="B8385" t="s">
        <v>258</v>
      </c>
      <c r="C8385" s="18" t="s">
        <v>766</v>
      </c>
      <c r="D8385" t="s">
        <v>191</v>
      </c>
      <c r="E8385" s="4" t="s">
        <v>96</v>
      </c>
      <c r="F8385" t="s">
        <v>97</v>
      </c>
      <c r="G8385" s="4" t="s">
        <v>42</v>
      </c>
      <c r="H8385" t="s">
        <v>54</v>
      </c>
      <c r="I8385" s="5">
        <v>3289.35</v>
      </c>
      <c r="J8385" s="17" t="e">
        <f>VLOOKUP(Table1[[#This Row],[CCDDD]],#REF!,2,FALSE)</f>
        <v>#REF!</v>
      </c>
    </row>
    <row r="8386" spans="1:10">
      <c r="A8386" t="s">
        <v>323</v>
      </c>
      <c r="B8386" t="s">
        <v>324</v>
      </c>
      <c r="C8386" s="18" t="s">
        <v>766</v>
      </c>
      <c r="D8386" t="s">
        <v>191</v>
      </c>
      <c r="E8386" s="4" t="s">
        <v>72</v>
      </c>
      <c r="F8386" t="s">
        <v>73</v>
      </c>
      <c r="G8386" s="4" t="s">
        <v>42</v>
      </c>
      <c r="H8386" t="s">
        <v>54</v>
      </c>
      <c r="I8386" s="5">
        <v>3287.18</v>
      </c>
      <c r="J8386" s="17" t="e">
        <f>VLOOKUP(Table1[[#This Row],[CCDDD]],#REF!,2,FALSE)</f>
        <v>#REF!</v>
      </c>
    </row>
    <row r="8387" spans="1:10">
      <c r="A8387" t="s">
        <v>468</v>
      </c>
      <c r="B8387" t="s">
        <v>469</v>
      </c>
      <c r="C8387" s="18" t="s">
        <v>766</v>
      </c>
      <c r="D8387" t="s">
        <v>148</v>
      </c>
      <c r="E8387" s="4" t="s">
        <v>100</v>
      </c>
      <c r="F8387" t="s">
        <v>101</v>
      </c>
      <c r="G8387" s="4" t="s">
        <v>40</v>
      </c>
      <c r="H8387" t="s">
        <v>52</v>
      </c>
      <c r="I8387" s="5">
        <v>3275.71</v>
      </c>
      <c r="J8387" s="17" t="e">
        <f>VLOOKUP(Table1[[#This Row],[CCDDD]],#REF!,2,FALSE)</f>
        <v>#REF!</v>
      </c>
    </row>
    <row r="8388" spans="1:10">
      <c r="A8388" t="s">
        <v>311</v>
      </c>
      <c r="B8388" t="s">
        <v>312</v>
      </c>
      <c r="C8388" s="18" t="s">
        <v>766</v>
      </c>
      <c r="D8388" t="s">
        <v>140</v>
      </c>
      <c r="E8388" s="4" t="s">
        <v>78</v>
      </c>
      <c r="F8388" t="s">
        <v>79</v>
      </c>
      <c r="G8388" s="4" t="s">
        <v>41</v>
      </c>
      <c r="H8388" t="s">
        <v>53</v>
      </c>
      <c r="I8388" s="5">
        <v>3272.86</v>
      </c>
      <c r="J8388" s="17" t="e">
        <f>VLOOKUP(Table1[[#This Row],[CCDDD]],#REF!,2,FALSE)</f>
        <v>#REF!</v>
      </c>
    </row>
    <row r="8389" spans="1:10">
      <c r="A8389" t="s">
        <v>444</v>
      </c>
      <c r="B8389" t="s">
        <v>445</v>
      </c>
      <c r="C8389" s="18" t="s">
        <v>766</v>
      </c>
      <c r="D8389" t="s">
        <v>184</v>
      </c>
      <c r="E8389" s="4" t="s">
        <v>110</v>
      </c>
      <c r="F8389" t="s">
        <v>111</v>
      </c>
      <c r="G8389" s="4" t="s">
        <v>42</v>
      </c>
      <c r="H8389" t="s">
        <v>54</v>
      </c>
      <c r="I8389" s="5">
        <v>3259.35</v>
      </c>
      <c r="J8389" s="17" t="e">
        <f>VLOOKUP(Table1[[#This Row],[CCDDD]],#REF!,2,FALSE)</f>
        <v>#REF!</v>
      </c>
    </row>
    <row r="8390" spans="1:10">
      <c r="A8390" t="s">
        <v>430</v>
      </c>
      <c r="B8390" t="s">
        <v>431</v>
      </c>
      <c r="C8390" s="18" t="s">
        <v>766</v>
      </c>
      <c r="D8390" t="s">
        <v>177</v>
      </c>
      <c r="E8390" s="4" t="s">
        <v>82</v>
      </c>
      <c r="F8390" t="s">
        <v>83</v>
      </c>
      <c r="G8390" s="4" t="s">
        <v>42</v>
      </c>
      <c r="H8390" t="s">
        <v>54</v>
      </c>
      <c r="I8390" s="5">
        <v>3258</v>
      </c>
      <c r="J8390" s="17" t="e">
        <f>VLOOKUP(Table1[[#This Row],[CCDDD]],#REF!,2,FALSE)</f>
        <v>#REF!</v>
      </c>
    </row>
    <row r="8391" spans="1:10">
      <c r="A8391" t="s">
        <v>514</v>
      </c>
      <c r="B8391" t="s">
        <v>515</v>
      </c>
      <c r="C8391" s="18" t="s">
        <v>766</v>
      </c>
      <c r="D8391" t="s">
        <v>166</v>
      </c>
      <c r="E8391" s="4" t="s">
        <v>86</v>
      </c>
      <c r="F8391" t="s">
        <v>87</v>
      </c>
      <c r="G8391" s="4" t="s">
        <v>39</v>
      </c>
      <c r="H8391" t="s">
        <v>51</v>
      </c>
      <c r="I8391" s="5">
        <v>3249.76</v>
      </c>
      <c r="J8391" s="17" t="e">
        <f>VLOOKUP(Table1[[#This Row],[CCDDD]],#REF!,2,FALSE)</f>
        <v>#REF!</v>
      </c>
    </row>
    <row r="8392" spans="1:10">
      <c r="A8392" t="s">
        <v>335</v>
      </c>
      <c r="B8392" t="s">
        <v>336</v>
      </c>
      <c r="C8392" s="18" t="s">
        <v>766</v>
      </c>
      <c r="D8392" t="s">
        <v>163</v>
      </c>
      <c r="E8392" s="4" t="s">
        <v>100</v>
      </c>
      <c r="F8392" t="s">
        <v>101</v>
      </c>
      <c r="G8392" s="4" t="s">
        <v>40</v>
      </c>
      <c r="H8392" t="s">
        <v>52</v>
      </c>
      <c r="I8392" s="5">
        <v>3244.55</v>
      </c>
      <c r="J8392" s="17" t="e">
        <f>VLOOKUP(Table1[[#This Row],[CCDDD]],#REF!,2,FALSE)</f>
        <v>#REF!</v>
      </c>
    </row>
    <row r="8393" spans="1:10">
      <c r="A8393" t="s">
        <v>371</v>
      </c>
      <c r="B8393" t="s">
        <v>372</v>
      </c>
      <c r="C8393" s="18" t="s">
        <v>766</v>
      </c>
      <c r="D8393" t="s">
        <v>166</v>
      </c>
      <c r="E8393" s="4" t="s">
        <v>96</v>
      </c>
      <c r="F8393" t="s">
        <v>97</v>
      </c>
      <c r="G8393" s="4" t="s">
        <v>40</v>
      </c>
      <c r="H8393" t="s">
        <v>52</v>
      </c>
      <c r="I8393" s="5">
        <v>3238.94</v>
      </c>
      <c r="J8393" s="17" t="e">
        <f>VLOOKUP(Table1[[#This Row],[CCDDD]],#REF!,2,FALSE)</f>
        <v>#REF!</v>
      </c>
    </row>
    <row r="8394" spans="1:10">
      <c r="A8394" t="s">
        <v>185</v>
      </c>
      <c r="B8394" t="s">
        <v>186</v>
      </c>
      <c r="C8394" s="18" t="s">
        <v>766</v>
      </c>
      <c r="D8394" t="s">
        <v>166</v>
      </c>
      <c r="E8394" s="4" t="s">
        <v>120</v>
      </c>
      <c r="F8394" t="s">
        <v>121</v>
      </c>
      <c r="G8394" s="4" t="s">
        <v>41</v>
      </c>
      <c r="H8394" t="s">
        <v>53</v>
      </c>
      <c r="I8394" s="5">
        <v>3238.92</v>
      </c>
      <c r="J8394" s="17" t="e">
        <f>VLOOKUP(Table1[[#This Row],[CCDDD]],#REF!,2,FALSE)</f>
        <v>#REF!</v>
      </c>
    </row>
    <row r="8395" spans="1:10">
      <c r="A8395" t="s">
        <v>600</v>
      </c>
      <c r="B8395" t="s">
        <v>601</v>
      </c>
      <c r="C8395" s="18" t="s">
        <v>766</v>
      </c>
      <c r="D8395" t="s">
        <v>379</v>
      </c>
      <c r="E8395" s="4" t="s">
        <v>72</v>
      </c>
      <c r="F8395" t="s">
        <v>73</v>
      </c>
      <c r="G8395" s="4" t="s">
        <v>40</v>
      </c>
      <c r="H8395" t="s">
        <v>52</v>
      </c>
      <c r="I8395" s="5">
        <v>3235.31</v>
      </c>
      <c r="J8395" s="17" t="e">
        <f>VLOOKUP(Table1[[#This Row],[CCDDD]],#REF!,2,FALSE)</f>
        <v>#REF!</v>
      </c>
    </row>
    <row r="8396" spans="1:10">
      <c r="A8396" t="s">
        <v>680</v>
      </c>
      <c r="B8396" t="s">
        <v>681</v>
      </c>
      <c r="C8396" s="18" t="s">
        <v>766</v>
      </c>
      <c r="D8396" t="s">
        <v>145</v>
      </c>
      <c r="E8396" s="4" t="s">
        <v>96</v>
      </c>
      <c r="F8396" t="s">
        <v>97</v>
      </c>
      <c r="G8396" s="4" t="s">
        <v>42</v>
      </c>
      <c r="H8396" t="s">
        <v>54</v>
      </c>
      <c r="I8396" s="5">
        <v>3232.17</v>
      </c>
      <c r="J8396" s="17" t="e">
        <f>VLOOKUP(Table1[[#This Row],[CCDDD]],#REF!,2,FALSE)</f>
        <v>#REF!</v>
      </c>
    </row>
    <row r="8397" spans="1:10">
      <c r="A8397" t="s">
        <v>164</v>
      </c>
      <c r="B8397" t="s">
        <v>165</v>
      </c>
      <c r="C8397" s="18" t="s">
        <v>766</v>
      </c>
      <c r="D8397" t="s">
        <v>166</v>
      </c>
      <c r="E8397" s="4" t="s">
        <v>88</v>
      </c>
      <c r="F8397" t="s">
        <v>89</v>
      </c>
      <c r="G8397" s="4" t="s">
        <v>43</v>
      </c>
      <c r="H8397" t="s">
        <v>55</v>
      </c>
      <c r="I8397" s="5">
        <v>3228.39</v>
      </c>
      <c r="J8397" s="17" t="e">
        <f>VLOOKUP(Table1[[#This Row],[CCDDD]],#REF!,2,FALSE)</f>
        <v>#REF!</v>
      </c>
    </row>
    <row r="8398" spans="1:10">
      <c r="A8398" t="s">
        <v>180</v>
      </c>
      <c r="B8398" t="s">
        <v>181</v>
      </c>
      <c r="C8398" s="18" t="s">
        <v>766</v>
      </c>
      <c r="D8398" t="s">
        <v>177</v>
      </c>
      <c r="E8398" s="4" t="s">
        <v>92</v>
      </c>
      <c r="F8398" t="s">
        <v>93</v>
      </c>
      <c r="G8398" s="4" t="s">
        <v>39</v>
      </c>
      <c r="H8398" t="s">
        <v>51</v>
      </c>
      <c r="I8398" s="5">
        <v>3225.99</v>
      </c>
      <c r="J8398" s="17" t="e">
        <f>VLOOKUP(Table1[[#This Row],[CCDDD]],#REF!,2,FALSE)</f>
        <v>#REF!</v>
      </c>
    </row>
    <row r="8399" spans="1:10">
      <c r="A8399" t="s">
        <v>233</v>
      </c>
      <c r="B8399" t="s">
        <v>234</v>
      </c>
      <c r="C8399" s="18" t="s">
        <v>766</v>
      </c>
      <c r="D8399" t="s">
        <v>163</v>
      </c>
      <c r="E8399" s="4" t="s">
        <v>76</v>
      </c>
      <c r="F8399" t="s">
        <v>77</v>
      </c>
      <c r="G8399" s="4" t="s">
        <v>40</v>
      </c>
      <c r="H8399" t="s">
        <v>52</v>
      </c>
      <c r="I8399" s="5">
        <v>3222.75</v>
      </c>
      <c r="J8399" s="17" t="e">
        <f>VLOOKUP(Table1[[#This Row],[CCDDD]],#REF!,2,FALSE)</f>
        <v>#REF!</v>
      </c>
    </row>
    <row r="8400" spans="1:10">
      <c r="A8400" t="s">
        <v>540</v>
      </c>
      <c r="B8400" t="s">
        <v>541</v>
      </c>
      <c r="C8400" s="18" t="s">
        <v>766</v>
      </c>
      <c r="D8400" t="s">
        <v>177</v>
      </c>
      <c r="E8400" s="4" t="s">
        <v>112</v>
      </c>
      <c r="F8400" t="s">
        <v>113</v>
      </c>
      <c r="G8400" s="4" t="s">
        <v>42</v>
      </c>
      <c r="H8400" t="s">
        <v>54</v>
      </c>
      <c r="I8400" s="5">
        <v>3213.99</v>
      </c>
      <c r="J8400" s="17" t="e">
        <f>VLOOKUP(Table1[[#This Row],[CCDDD]],#REF!,2,FALSE)</f>
        <v>#REF!</v>
      </c>
    </row>
    <row r="8401" spans="1:10">
      <c r="A8401" t="s">
        <v>213</v>
      </c>
      <c r="B8401" t="s">
        <v>214</v>
      </c>
      <c r="C8401" s="18" t="s">
        <v>766</v>
      </c>
      <c r="D8401" t="s">
        <v>145</v>
      </c>
      <c r="E8401" s="4" t="s">
        <v>96</v>
      </c>
      <c r="F8401" t="s">
        <v>97</v>
      </c>
      <c r="G8401" s="4" t="s">
        <v>42</v>
      </c>
      <c r="H8401" t="s">
        <v>54</v>
      </c>
      <c r="I8401" s="5">
        <v>3210.97</v>
      </c>
      <c r="J8401" s="17" t="e">
        <f>VLOOKUP(Table1[[#This Row],[CCDDD]],#REF!,2,FALSE)</f>
        <v>#REF!</v>
      </c>
    </row>
    <row r="8402" spans="1:10">
      <c r="A8402" t="s">
        <v>287</v>
      </c>
      <c r="B8402" t="s">
        <v>288</v>
      </c>
      <c r="C8402" s="18" t="s">
        <v>766</v>
      </c>
      <c r="D8402" t="s">
        <v>177</v>
      </c>
      <c r="E8402" s="4" t="s">
        <v>98</v>
      </c>
      <c r="F8402" t="s">
        <v>99</v>
      </c>
      <c r="G8402" s="4" t="s">
        <v>40</v>
      </c>
      <c r="H8402" t="s">
        <v>52</v>
      </c>
      <c r="I8402" s="5">
        <v>3210.77</v>
      </c>
      <c r="J8402" s="17" t="e">
        <f>VLOOKUP(Table1[[#This Row],[CCDDD]],#REF!,2,FALSE)</f>
        <v>#REF!</v>
      </c>
    </row>
    <row r="8403" spans="1:10">
      <c r="A8403" t="s">
        <v>740</v>
      </c>
      <c r="B8403" t="s">
        <v>741</v>
      </c>
      <c r="C8403" s="18" t="s">
        <v>766</v>
      </c>
      <c r="D8403" t="s">
        <v>163</v>
      </c>
      <c r="E8403" s="4" t="s">
        <v>96</v>
      </c>
      <c r="F8403" t="s">
        <v>97</v>
      </c>
      <c r="G8403" s="4" t="s">
        <v>40</v>
      </c>
      <c r="H8403" t="s">
        <v>52</v>
      </c>
      <c r="I8403" s="5">
        <v>3194.88</v>
      </c>
      <c r="J8403" s="17" t="e">
        <f>VLOOKUP(Table1[[#This Row],[CCDDD]],#REF!,2,FALSE)</f>
        <v>#REF!</v>
      </c>
    </row>
    <row r="8404" spans="1:10">
      <c r="A8404" t="s">
        <v>215</v>
      </c>
      <c r="B8404" t="s">
        <v>216</v>
      </c>
      <c r="C8404" s="18" t="s">
        <v>766</v>
      </c>
      <c r="D8404" t="s">
        <v>163</v>
      </c>
      <c r="E8404" s="4" t="s">
        <v>114</v>
      </c>
      <c r="F8404" t="s">
        <v>115</v>
      </c>
      <c r="G8404" s="4" t="s">
        <v>43</v>
      </c>
      <c r="H8404" t="s">
        <v>55</v>
      </c>
      <c r="I8404" s="5">
        <v>3178</v>
      </c>
      <c r="J8404" s="17" t="e">
        <f>VLOOKUP(Table1[[#This Row],[CCDDD]],#REF!,2,FALSE)</f>
        <v>#REF!</v>
      </c>
    </row>
    <row r="8405" spans="1:10">
      <c r="A8405" t="s">
        <v>446</v>
      </c>
      <c r="B8405" t="s">
        <v>447</v>
      </c>
      <c r="C8405" s="18" t="s">
        <v>766</v>
      </c>
      <c r="D8405" t="s">
        <v>184</v>
      </c>
      <c r="E8405" s="4" t="s">
        <v>86</v>
      </c>
      <c r="F8405" t="s">
        <v>87</v>
      </c>
      <c r="G8405" s="4" t="s">
        <v>44</v>
      </c>
      <c r="H8405" t="s">
        <v>56</v>
      </c>
      <c r="I8405" s="5">
        <v>3175.45</v>
      </c>
      <c r="J8405" s="17" t="e">
        <f>VLOOKUP(Table1[[#This Row],[CCDDD]],#REF!,2,FALSE)</f>
        <v>#REF!</v>
      </c>
    </row>
    <row r="8406" spans="1:10">
      <c r="A8406" t="s">
        <v>492</v>
      </c>
      <c r="B8406" t="s">
        <v>493</v>
      </c>
      <c r="C8406" s="18" t="s">
        <v>766</v>
      </c>
      <c r="D8406" t="s">
        <v>140</v>
      </c>
      <c r="E8406" s="4" t="s">
        <v>76</v>
      </c>
      <c r="F8406" t="s">
        <v>77</v>
      </c>
      <c r="G8406" s="4" t="s">
        <v>40</v>
      </c>
      <c r="H8406" t="s">
        <v>52</v>
      </c>
      <c r="I8406" s="5">
        <v>3170.56</v>
      </c>
      <c r="J8406" s="17" t="e">
        <f>VLOOKUP(Table1[[#This Row],[CCDDD]],#REF!,2,FALSE)</f>
        <v>#REF!</v>
      </c>
    </row>
    <row r="8407" spans="1:10">
      <c r="A8407" t="s">
        <v>468</v>
      </c>
      <c r="B8407" t="s">
        <v>469</v>
      </c>
      <c r="C8407" s="18" t="s">
        <v>766</v>
      </c>
      <c r="D8407" t="s">
        <v>148</v>
      </c>
      <c r="E8407" s="4" t="s">
        <v>96</v>
      </c>
      <c r="F8407" t="s">
        <v>97</v>
      </c>
      <c r="G8407" s="4" t="s">
        <v>40</v>
      </c>
      <c r="H8407" t="s">
        <v>52</v>
      </c>
      <c r="I8407" s="5">
        <v>3156.67</v>
      </c>
      <c r="J8407" s="17" t="e">
        <f>VLOOKUP(Table1[[#This Row],[CCDDD]],#REF!,2,FALSE)</f>
        <v>#REF!</v>
      </c>
    </row>
    <row r="8408" spans="1:10">
      <c r="A8408" t="s">
        <v>293</v>
      </c>
      <c r="B8408" t="s">
        <v>294</v>
      </c>
      <c r="C8408" s="18" t="s">
        <v>766</v>
      </c>
      <c r="D8408" t="s">
        <v>210</v>
      </c>
      <c r="E8408" s="4" t="s">
        <v>80</v>
      </c>
      <c r="F8408" t="s">
        <v>81</v>
      </c>
      <c r="G8408" s="4" t="s">
        <v>42</v>
      </c>
      <c r="H8408" t="s">
        <v>54</v>
      </c>
      <c r="I8408" s="5">
        <v>3150</v>
      </c>
      <c r="J8408" s="17" t="e">
        <f>VLOOKUP(Table1[[#This Row],[CCDDD]],#REF!,2,FALSE)</f>
        <v>#REF!</v>
      </c>
    </row>
    <row r="8409" spans="1:10">
      <c r="A8409" t="s">
        <v>367</v>
      </c>
      <c r="B8409" t="s">
        <v>368</v>
      </c>
      <c r="C8409" s="18" t="s">
        <v>766</v>
      </c>
      <c r="D8409" t="s">
        <v>163</v>
      </c>
      <c r="E8409" s="4" t="s">
        <v>82</v>
      </c>
      <c r="F8409" t="s">
        <v>83</v>
      </c>
      <c r="G8409" s="4" t="s">
        <v>43</v>
      </c>
      <c r="H8409" t="s">
        <v>55</v>
      </c>
      <c r="I8409" s="5">
        <v>3148.44</v>
      </c>
      <c r="J8409" s="17" t="e">
        <f>VLOOKUP(Table1[[#This Row],[CCDDD]],#REF!,2,FALSE)</f>
        <v>#REF!</v>
      </c>
    </row>
    <row r="8410" spans="1:10">
      <c r="A8410" t="s">
        <v>141</v>
      </c>
      <c r="B8410" t="s">
        <v>142</v>
      </c>
      <c r="C8410" s="18" t="s">
        <v>766</v>
      </c>
      <c r="D8410" t="s">
        <v>140</v>
      </c>
      <c r="E8410" s="4" t="s">
        <v>66</v>
      </c>
      <c r="F8410" t="s">
        <v>67</v>
      </c>
      <c r="G8410" s="4" t="s">
        <v>43</v>
      </c>
      <c r="H8410" t="s">
        <v>55</v>
      </c>
      <c r="I8410" s="5">
        <v>3144.3</v>
      </c>
      <c r="J8410" s="17" t="e">
        <f>VLOOKUP(Table1[[#This Row],[CCDDD]],#REF!,2,FALSE)</f>
        <v>#REF!</v>
      </c>
    </row>
    <row r="8411" spans="1:10">
      <c r="A8411" t="s">
        <v>614</v>
      </c>
      <c r="B8411" t="s">
        <v>615</v>
      </c>
      <c r="C8411" s="18" t="s">
        <v>766</v>
      </c>
      <c r="D8411" t="s">
        <v>191</v>
      </c>
      <c r="E8411" s="4" t="s">
        <v>78</v>
      </c>
      <c r="F8411" t="s">
        <v>79</v>
      </c>
      <c r="G8411" s="4" t="s">
        <v>41</v>
      </c>
      <c r="H8411" t="s">
        <v>53</v>
      </c>
      <c r="I8411" s="5">
        <v>3139.6</v>
      </c>
      <c r="J8411" s="17" t="e">
        <f>VLOOKUP(Table1[[#This Row],[CCDDD]],#REF!,2,FALSE)</f>
        <v>#REF!</v>
      </c>
    </row>
    <row r="8412" spans="1:10">
      <c r="A8412" t="s">
        <v>287</v>
      </c>
      <c r="B8412" t="s">
        <v>288</v>
      </c>
      <c r="C8412" s="18" t="s">
        <v>766</v>
      </c>
      <c r="D8412" t="s">
        <v>177</v>
      </c>
      <c r="E8412" s="4" t="s">
        <v>92</v>
      </c>
      <c r="F8412" t="s">
        <v>93</v>
      </c>
      <c r="G8412" s="4" t="s">
        <v>40</v>
      </c>
      <c r="H8412" t="s">
        <v>52</v>
      </c>
      <c r="I8412" s="5">
        <v>3139.52</v>
      </c>
      <c r="J8412" s="17" t="e">
        <f>VLOOKUP(Table1[[#This Row],[CCDDD]],#REF!,2,FALSE)</f>
        <v>#REF!</v>
      </c>
    </row>
    <row r="8413" spans="1:10">
      <c r="A8413" t="s">
        <v>375</v>
      </c>
      <c r="B8413" t="s">
        <v>376</v>
      </c>
      <c r="C8413" s="18" t="s">
        <v>766</v>
      </c>
      <c r="D8413" t="s">
        <v>140</v>
      </c>
      <c r="E8413" s="4" t="s">
        <v>120</v>
      </c>
      <c r="F8413" t="s">
        <v>121</v>
      </c>
      <c r="G8413" s="4" t="s">
        <v>43</v>
      </c>
      <c r="H8413" t="s">
        <v>55</v>
      </c>
      <c r="I8413" s="5">
        <v>3126.18</v>
      </c>
      <c r="J8413" s="17" t="e">
        <f>VLOOKUP(Table1[[#This Row],[CCDDD]],#REF!,2,FALSE)</f>
        <v>#REF!</v>
      </c>
    </row>
    <row r="8414" spans="1:10">
      <c r="A8414" t="s">
        <v>556</v>
      </c>
      <c r="B8414" t="s">
        <v>557</v>
      </c>
      <c r="C8414" s="18" t="s">
        <v>766</v>
      </c>
      <c r="D8414" t="s">
        <v>191</v>
      </c>
      <c r="E8414" s="4" t="s">
        <v>82</v>
      </c>
      <c r="F8414" t="s">
        <v>83</v>
      </c>
      <c r="G8414" s="4" t="s">
        <v>42</v>
      </c>
      <c r="H8414" t="s">
        <v>54</v>
      </c>
      <c r="I8414" s="5">
        <v>3123.75</v>
      </c>
      <c r="J8414" s="17" t="e">
        <f>VLOOKUP(Table1[[#This Row],[CCDDD]],#REF!,2,FALSE)</f>
        <v>#REF!</v>
      </c>
    </row>
    <row r="8415" spans="1:10">
      <c r="A8415" t="s">
        <v>159</v>
      </c>
      <c r="B8415" t="s">
        <v>160</v>
      </c>
      <c r="C8415" s="18" t="s">
        <v>766</v>
      </c>
      <c r="D8415" t="s">
        <v>140</v>
      </c>
      <c r="E8415" s="4" t="s">
        <v>68</v>
      </c>
      <c r="F8415" t="s">
        <v>69</v>
      </c>
      <c r="G8415" s="4" t="s">
        <v>43</v>
      </c>
      <c r="H8415" t="s">
        <v>55</v>
      </c>
      <c r="I8415" s="5">
        <v>3122.13</v>
      </c>
      <c r="J8415" s="17" t="e">
        <f>VLOOKUP(Table1[[#This Row],[CCDDD]],#REF!,2,FALSE)</f>
        <v>#REF!</v>
      </c>
    </row>
    <row r="8416" spans="1:10">
      <c r="A8416" t="s">
        <v>564</v>
      </c>
      <c r="B8416" t="s">
        <v>565</v>
      </c>
      <c r="C8416" s="18" t="s">
        <v>766</v>
      </c>
      <c r="D8416" t="s">
        <v>191</v>
      </c>
      <c r="E8416" s="4" t="s">
        <v>60</v>
      </c>
      <c r="F8416" t="s">
        <v>61</v>
      </c>
      <c r="G8416" s="4" t="s">
        <v>43</v>
      </c>
      <c r="H8416" t="s">
        <v>55</v>
      </c>
      <c r="I8416" s="5">
        <v>3120</v>
      </c>
      <c r="J8416" s="17" t="e">
        <f>VLOOKUP(Table1[[#This Row],[CCDDD]],#REF!,2,FALSE)</f>
        <v>#REF!</v>
      </c>
    </row>
    <row r="8417" spans="1:10">
      <c r="A8417" t="s">
        <v>159</v>
      </c>
      <c r="B8417" t="s">
        <v>160</v>
      </c>
      <c r="C8417" s="18" t="s">
        <v>766</v>
      </c>
      <c r="D8417" t="s">
        <v>140</v>
      </c>
      <c r="E8417" s="4" t="s">
        <v>88</v>
      </c>
      <c r="F8417" t="s">
        <v>89</v>
      </c>
      <c r="G8417" s="4" t="s">
        <v>40</v>
      </c>
      <c r="H8417" t="s">
        <v>52</v>
      </c>
      <c r="I8417" s="5">
        <v>3120</v>
      </c>
      <c r="J8417" s="17" t="e">
        <f>VLOOKUP(Table1[[#This Row],[CCDDD]],#REF!,2,FALSE)</f>
        <v>#REF!</v>
      </c>
    </row>
    <row r="8418" spans="1:10">
      <c r="A8418" t="s">
        <v>714</v>
      </c>
      <c r="B8418" t="s">
        <v>715</v>
      </c>
      <c r="C8418" s="18" t="s">
        <v>766</v>
      </c>
      <c r="D8418" t="s">
        <v>145</v>
      </c>
      <c r="E8418" s="4" t="s">
        <v>90</v>
      </c>
      <c r="F8418" t="s">
        <v>91</v>
      </c>
      <c r="G8418" s="4" t="s">
        <v>43</v>
      </c>
      <c r="H8418" t="s">
        <v>55</v>
      </c>
      <c r="I8418" s="5">
        <v>3119.03</v>
      </c>
      <c r="J8418" s="17" t="e">
        <f>VLOOKUP(Table1[[#This Row],[CCDDD]],#REF!,2,FALSE)</f>
        <v>#REF!</v>
      </c>
    </row>
    <row r="8419" spans="1:10">
      <c r="A8419" t="s">
        <v>432</v>
      </c>
      <c r="B8419" t="s">
        <v>433</v>
      </c>
      <c r="C8419" s="18" t="s">
        <v>766</v>
      </c>
      <c r="D8419" t="s">
        <v>184</v>
      </c>
      <c r="E8419" s="4" t="s">
        <v>126</v>
      </c>
      <c r="F8419" t="s">
        <v>127</v>
      </c>
      <c r="G8419" s="4" t="s">
        <v>40</v>
      </c>
      <c r="H8419" t="s">
        <v>52</v>
      </c>
      <c r="I8419" s="5">
        <v>3118.35</v>
      </c>
      <c r="J8419" s="17" t="e">
        <f>VLOOKUP(Table1[[#This Row],[CCDDD]],#REF!,2,FALSE)</f>
        <v>#REF!</v>
      </c>
    </row>
    <row r="8420" spans="1:10">
      <c r="A8420" t="s">
        <v>153</v>
      </c>
      <c r="B8420" t="s">
        <v>154</v>
      </c>
      <c r="C8420" s="18" t="s">
        <v>766</v>
      </c>
      <c r="D8420" t="s">
        <v>148</v>
      </c>
      <c r="E8420" s="4" t="s">
        <v>82</v>
      </c>
      <c r="F8420" t="s">
        <v>83</v>
      </c>
      <c r="G8420" s="4" t="s">
        <v>42</v>
      </c>
      <c r="H8420" t="s">
        <v>54</v>
      </c>
      <c r="I8420" s="5">
        <v>3116.51</v>
      </c>
      <c r="J8420" s="17" t="e">
        <f>VLOOKUP(Table1[[#This Row],[CCDDD]],#REF!,2,FALSE)</f>
        <v>#REF!</v>
      </c>
    </row>
    <row r="8421" spans="1:10">
      <c r="A8421" t="s">
        <v>520</v>
      </c>
      <c r="B8421" t="s">
        <v>521</v>
      </c>
      <c r="C8421" s="18" t="s">
        <v>766</v>
      </c>
      <c r="D8421" t="s">
        <v>177</v>
      </c>
      <c r="E8421" s="4" t="s">
        <v>80</v>
      </c>
      <c r="F8421" t="s">
        <v>81</v>
      </c>
      <c r="G8421" s="4" t="s">
        <v>40</v>
      </c>
      <c r="H8421" t="s">
        <v>52</v>
      </c>
      <c r="I8421" s="5">
        <v>3111.69</v>
      </c>
      <c r="J8421" s="17" t="e">
        <f>VLOOKUP(Table1[[#This Row],[CCDDD]],#REF!,2,FALSE)</f>
        <v>#REF!</v>
      </c>
    </row>
    <row r="8422" spans="1:10">
      <c r="A8422" t="s">
        <v>560</v>
      </c>
      <c r="B8422" t="s">
        <v>561</v>
      </c>
      <c r="C8422" s="18" t="s">
        <v>766</v>
      </c>
      <c r="D8422" t="s">
        <v>145</v>
      </c>
      <c r="E8422" s="4" t="s">
        <v>80</v>
      </c>
      <c r="F8422" t="s">
        <v>81</v>
      </c>
      <c r="G8422" s="4" t="s">
        <v>42</v>
      </c>
      <c r="H8422" t="s">
        <v>54</v>
      </c>
      <c r="I8422" s="5">
        <v>3111</v>
      </c>
      <c r="J8422" s="17" t="e">
        <f>VLOOKUP(Table1[[#This Row],[CCDDD]],#REF!,2,FALSE)</f>
        <v>#REF!</v>
      </c>
    </row>
    <row r="8423" spans="1:10">
      <c r="A8423" t="s">
        <v>287</v>
      </c>
      <c r="B8423" t="s">
        <v>288</v>
      </c>
      <c r="C8423" s="18" t="s">
        <v>766</v>
      </c>
      <c r="D8423" t="s">
        <v>177</v>
      </c>
      <c r="E8423" s="4" t="s">
        <v>60</v>
      </c>
      <c r="F8423" t="s">
        <v>61</v>
      </c>
      <c r="G8423" s="4" t="s">
        <v>40</v>
      </c>
      <c r="H8423" t="s">
        <v>52</v>
      </c>
      <c r="I8423" s="5">
        <v>3105.36</v>
      </c>
      <c r="J8423" s="17" t="e">
        <f>VLOOKUP(Table1[[#This Row],[CCDDD]],#REF!,2,FALSE)</f>
        <v>#REF!</v>
      </c>
    </row>
    <row r="8424" spans="1:10">
      <c r="A8424" t="s">
        <v>698</v>
      </c>
      <c r="B8424" t="s">
        <v>699</v>
      </c>
      <c r="C8424" s="18" t="s">
        <v>766</v>
      </c>
      <c r="D8424" t="s">
        <v>210</v>
      </c>
      <c r="E8424" s="4" t="s">
        <v>78</v>
      </c>
      <c r="F8424" t="s">
        <v>79</v>
      </c>
      <c r="G8424" s="4" t="s">
        <v>43</v>
      </c>
      <c r="H8424" t="s">
        <v>55</v>
      </c>
      <c r="I8424" s="5">
        <v>3092.53</v>
      </c>
      <c r="J8424" s="17" t="e">
        <f>VLOOKUP(Table1[[#This Row],[CCDDD]],#REF!,2,FALSE)</f>
        <v>#REF!</v>
      </c>
    </row>
    <row r="8425" spans="1:10">
      <c r="A8425" t="s">
        <v>255</v>
      </c>
      <c r="B8425" t="s">
        <v>256</v>
      </c>
      <c r="C8425" s="18" t="s">
        <v>766</v>
      </c>
      <c r="D8425" t="s">
        <v>210</v>
      </c>
      <c r="E8425" s="4" t="s">
        <v>86</v>
      </c>
      <c r="F8425" t="s">
        <v>87</v>
      </c>
      <c r="G8425" s="4" t="s">
        <v>39</v>
      </c>
      <c r="H8425" t="s">
        <v>51</v>
      </c>
      <c r="I8425" s="5">
        <v>3091.87</v>
      </c>
      <c r="J8425" s="17" t="e">
        <f>VLOOKUP(Table1[[#This Row],[CCDDD]],#REF!,2,FALSE)</f>
        <v>#REF!</v>
      </c>
    </row>
    <row r="8426" spans="1:10">
      <c r="A8426" t="s">
        <v>633</v>
      </c>
      <c r="B8426" t="s">
        <v>634</v>
      </c>
      <c r="C8426" s="18" t="s">
        <v>766</v>
      </c>
      <c r="D8426" t="s">
        <v>166</v>
      </c>
      <c r="E8426" s="4" t="s">
        <v>80</v>
      </c>
      <c r="F8426" t="s">
        <v>81</v>
      </c>
      <c r="G8426" s="4" t="s">
        <v>39</v>
      </c>
      <c r="H8426" t="s">
        <v>51</v>
      </c>
      <c r="I8426" s="5">
        <v>3079.8</v>
      </c>
      <c r="J8426" s="17" t="e">
        <f>VLOOKUP(Table1[[#This Row],[CCDDD]],#REF!,2,FALSE)</f>
        <v>#REF!</v>
      </c>
    </row>
    <row r="8427" spans="1:10">
      <c r="A8427" t="s">
        <v>335</v>
      </c>
      <c r="B8427" t="s">
        <v>336</v>
      </c>
      <c r="C8427" s="18" t="s">
        <v>766</v>
      </c>
      <c r="D8427" t="s">
        <v>163</v>
      </c>
      <c r="E8427" s="4" t="s">
        <v>76</v>
      </c>
      <c r="F8427" t="s">
        <v>77</v>
      </c>
      <c r="G8427" s="4" t="s">
        <v>42</v>
      </c>
      <c r="H8427" t="s">
        <v>54</v>
      </c>
      <c r="I8427" s="5">
        <v>3078.5</v>
      </c>
      <c r="J8427" s="17" t="e">
        <f>VLOOKUP(Table1[[#This Row],[CCDDD]],#REF!,2,FALSE)</f>
        <v>#REF!</v>
      </c>
    </row>
    <row r="8428" spans="1:10">
      <c r="A8428" t="s">
        <v>430</v>
      </c>
      <c r="B8428" t="s">
        <v>431</v>
      </c>
      <c r="C8428" s="18" t="s">
        <v>766</v>
      </c>
      <c r="D8428" t="s">
        <v>177</v>
      </c>
      <c r="E8428" s="4" t="s">
        <v>76</v>
      </c>
      <c r="F8428" t="s">
        <v>77</v>
      </c>
      <c r="G8428" s="4" t="s">
        <v>40</v>
      </c>
      <c r="H8428" t="s">
        <v>52</v>
      </c>
      <c r="I8428" s="5">
        <v>3071.95</v>
      </c>
      <c r="J8428" s="17" t="e">
        <f>VLOOKUP(Table1[[#This Row],[CCDDD]],#REF!,2,FALSE)</f>
        <v>#REF!</v>
      </c>
    </row>
    <row r="8429" spans="1:10">
      <c r="A8429" t="s">
        <v>277</v>
      </c>
      <c r="B8429" t="s">
        <v>278</v>
      </c>
      <c r="C8429" s="18" t="s">
        <v>766</v>
      </c>
      <c r="D8429" t="s">
        <v>163</v>
      </c>
      <c r="E8429" s="4" t="s">
        <v>74</v>
      </c>
      <c r="F8429" t="s">
        <v>75</v>
      </c>
      <c r="G8429" s="4" t="s">
        <v>41</v>
      </c>
      <c r="H8429" t="s">
        <v>53</v>
      </c>
      <c r="I8429" s="5">
        <v>3068.23</v>
      </c>
      <c r="J8429" s="17" t="e">
        <f>VLOOKUP(Table1[[#This Row],[CCDDD]],#REF!,2,FALSE)</f>
        <v>#REF!</v>
      </c>
    </row>
    <row r="8430" spans="1:10">
      <c r="A8430" t="s">
        <v>271</v>
      </c>
      <c r="B8430" t="s">
        <v>272</v>
      </c>
      <c r="C8430" s="18" t="s">
        <v>766</v>
      </c>
      <c r="D8430" t="s">
        <v>140</v>
      </c>
      <c r="E8430" s="4" t="s">
        <v>68</v>
      </c>
      <c r="F8430" t="s">
        <v>69</v>
      </c>
      <c r="G8430" s="4" t="s">
        <v>40</v>
      </c>
      <c r="H8430" t="s">
        <v>52</v>
      </c>
      <c r="I8430" s="5">
        <v>3058.55</v>
      </c>
      <c r="J8430" s="17" t="e">
        <f>VLOOKUP(Table1[[#This Row],[CCDDD]],#REF!,2,FALSE)</f>
        <v>#REF!</v>
      </c>
    </row>
    <row r="8431" spans="1:10">
      <c r="A8431" t="s">
        <v>456</v>
      </c>
      <c r="B8431" t="s">
        <v>457</v>
      </c>
      <c r="C8431" s="18" t="s">
        <v>766</v>
      </c>
      <c r="D8431" t="s">
        <v>148</v>
      </c>
      <c r="E8431" s="4" t="s">
        <v>74</v>
      </c>
      <c r="F8431" t="s">
        <v>75</v>
      </c>
      <c r="G8431" s="4" t="s">
        <v>39</v>
      </c>
      <c r="H8431" t="s">
        <v>51</v>
      </c>
      <c r="I8431" s="5">
        <v>3055.18</v>
      </c>
      <c r="J8431" s="17" t="e">
        <f>VLOOKUP(Table1[[#This Row],[CCDDD]],#REF!,2,FALSE)</f>
        <v>#REF!</v>
      </c>
    </row>
    <row r="8432" spans="1:10">
      <c r="A8432" t="s">
        <v>319</v>
      </c>
      <c r="B8432" t="s">
        <v>320</v>
      </c>
      <c r="C8432" s="18" t="s">
        <v>766</v>
      </c>
      <c r="D8432" t="s">
        <v>140</v>
      </c>
      <c r="E8432" s="4" t="s">
        <v>82</v>
      </c>
      <c r="F8432" t="s">
        <v>83</v>
      </c>
      <c r="G8432" s="4" t="s">
        <v>43</v>
      </c>
      <c r="H8432" t="s">
        <v>55</v>
      </c>
      <c r="I8432" s="5">
        <v>3053.91</v>
      </c>
      <c r="J8432" s="17" t="e">
        <f>VLOOKUP(Table1[[#This Row],[CCDDD]],#REF!,2,FALSE)</f>
        <v>#REF!</v>
      </c>
    </row>
    <row r="8433" spans="1:10">
      <c r="A8433" t="s">
        <v>398</v>
      </c>
      <c r="B8433" t="s">
        <v>399</v>
      </c>
      <c r="C8433" s="18" t="s">
        <v>766</v>
      </c>
      <c r="D8433" t="s">
        <v>191</v>
      </c>
      <c r="E8433" s="4" t="s">
        <v>80</v>
      </c>
      <c r="F8433" t="s">
        <v>81</v>
      </c>
      <c r="G8433" s="4" t="s">
        <v>40</v>
      </c>
      <c r="H8433" t="s">
        <v>52</v>
      </c>
      <c r="I8433" s="5">
        <v>3050.54</v>
      </c>
      <c r="J8433" s="17" t="e">
        <f>VLOOKUP(Table1[[#This Row],[CCDDD]],#REF!,2,FALSE)</f>
        <v>#REF!</v>
      </c>
    </row>
    <row r="8434" spans="1:10">
      <c r="A8434" t="s">
        <v>277</v>
      </c>
      <c r="B8434" t="s">
        <v>278</v>
      </c>
      <c r="C8434" s="18" t="s">
        <v>766</v>
      </c>
      <c r="D8434" t="s">
        <v>163</v>
      </c>
      <c r="E8434" s="4" t="s">
        <v>100</v>
      </c>
      <c r="F8434" t="s">
        <v>101</v>
      </c>
      <c r="G8434" s="4" t="s">
        <v>42</v>
      </c>
      <c r="H8434" t="s">
        <v>54</v>
      </c>
      <c r="I8434" s="5">
        <v>3044.91</v>
      </c>
      <c r="J8434" s="17" t="e">
        <f>VLOOKUP(Table1[[#This Row],[CCDDD]],#REF!,2,FALSE)</f>
        <v>#REF!</v>
      </c>
    </row>
    <row r="8435" spans="1:10">
      <c r="A8435" t="s">
        <v>598</v>
      </c>
      <c r="B8435" t="s">
        <v>599</v>
      </c>
      <c r="C8435" s="18" t="s">
        <v>766</v>
      </c>
      <c r="D8435" t="s">
        <v>166</v>
      </c>
      <c r="E8435" s="4" t="s">
        <v>72</v>
      </c>
      <c r="F8435" t="s">
        <v>73</v>
      </c>
      <c r="G8435" s="4" t="s">
        <v>42</v>
      </c>
      <c r="H8435" t="s">
        <v>54</v>
      </c>
      <c r="I8435" s="5">
        <v>3036</v>
      </c>
      <c r="J8435" s="17" t="e">
        <f>VLOOKUP(Table1[[#This Row],[CCDDD]],#REF!,2,FALSE)</f>
        <v>#REF!</v>
      </c>
    </row>
    <row r="8436" spans="1:10">
      <c r="A8436" t="s">
        <v>614</v>
      </c>
      <c r="B8436" t="s">
        <v>615</v>
      </c>
      <c r="C8436" s="18" t="s">
        <v>766</v>
      </c>
      <c r="D8436" t="s">
        <v>191</v>
      </c>
      <c r="E8436" s="4" t="s">
        <v>110</v>
      </c>
      <c r="F8436" t="s">
        <v>111</v>
      </c>
      <c r="G8436" s="4" t="s">
        <v>42</v>
      </c>
      <c r="H8436" t="s">
        <v>54</v>
      </c>
      <c r="I8436" s="5">
        <v>3033.78</v>
      </c>
      <c r="J8436" s="17" t="e">
        <f>VLOOKUP(Table1[[#This Row],[CCDDD]],#REF!,2,FALSE)</f>
        <v>#REF!</v>
      </c>
    </row>
    <row r="8437" spans="1:10">
      <c r="A8437" t="s">
        <v>361</v>
      </c>
      <c r="B8437" t="s">
        <v>362</v>
      </c>
      <c r="C8437" s="18" t="s">
        <v>766</v>
      </c>
      <c r="D8437" t="s">
        <v>210</v>
      </c>
      <c r="E8437" s="4" t="s">
        <v>120</v>
      </c>
      <c r="F8437" t="s">
        <v>121</v>
      </c>
      <c r="G8437" s="4" t="s">
        <v>43</v>
      </c>
      <c r="H8437" t="s">
        <v>55</v>
      </c>
      <c r="I8437" s="5">
        <v>3016.49</v>
      </c>
      <c r="J8437" s="17" t="e">
        <f>VLOOKUP(Table1[[#This Row],[CCDDD]],#REF!,2,FALSE)</f>
        <v>#REF!</v>
      </c>
    </row>
    <row r="8438" spans="1:10">
      <c r="A8438" t="s">
        <v>303</v>
      </c>
      <c r="B8438" t="s">
        <v>304</v>
      </c>
      <c r="C8438" s="18" t="s">
        <v>766</v>
      </c>
      <c r="D8438" t="s">
        <v>184</v>
      </c>
      <c r="E8438" s="4" t="s">
        <v>72</v>
      </c>
      <c r="F8438" t="s">
        <v>73</v>
      </c>
      <c r="G8438" s="4" t="s">
        <v>40</v>
      </c>
      <c r="H8438" t="s">
        <v>52</v>
      </c>
      <c r="I8438" s="5">
        <v>3014.22</v>
      </c>
      <c r="J8438" s="17" t="e">
        <f>VLOOKUP(Table1[[#This Row],[CCDDD]],#REF!,2,FALSE)</f>
        <v>#REF!</v>
      </c>
    </row>
    <row r="8439" spans="1:10">
      <c r="A8439" t="s">
        <v>476</v>
      </c>
      <c r="B8439" t="s">
        <v>477</v>
      </c>
      <c r="C8439" s="18" t="s">
        <v>766</v>
      </c>
      <c r="D8439" t="s">
        <v>184</v>
      </c>
      <c r="E8439" s="4" t="s">
        <v>72</v>
      </c>
      <c r="F8439" t="s">
        <v>73</v>
      </c>
      <c r="G8439" s="4" t="s">
        <v>40</v>
      </c>
      <c r="H8439" t="s">
        <v>52</v>
      </c>
      <c r="I8439" s="5">
        <v>3013.56</v>
      </c>
      <c r="J8439" s="17" t="e">
        <f>VLOOKUP(Table1[[#This Row],[CCDDD]],#REF!,2,FALSE)</f>
        <v>#REF!</v>
      </c>
    </row>
    <row r="8440" spans="1:10">
      <c r="A8440" t="s">
        <v>287</v>
      </c>
      <c r="B8440" t="s">
        <v>288</v>
      </c>
      <c r="C8440" s="18" t="s">
        <v>766</v>
      </c>
      <c r="D8440" t="s">
        <v>177</v>
      </c>
      <c r="E8440" s="4" t="s">
        <v>86</v>
      </c>
      <c r="F8440" t="s">
        <v>87</v>
      </c>
      <c r="G8440" s="4" t="s">
        <v>41</v>
      </c>
      <c r="H8440" t="s">
        <v>53</v>
      </c>
      <c r="I8440" s="5">
        <v>3010.42</v>
      </c>
      <c r="J8440" s="17" t="e">
        <f>VLOOKUP(Table1[[#This Row],[CCDDD]],#REF!,2,FALSE)</f>
        <v>#REF!</v>
      </c>
    </row>
    <row r="8441" spans="1:10">
      <c r="A8441" t="s">
        <v>400</v>
      </c>
      <c r="B8441" t="s">
        <v>401</v>
      </c>
      <c r="C8441" s="18" t="s">
        <v>766</v>
      </c>
      <c r="D8441" t="s">
        <v>191</v>
      </c>
      <c r="E8441" s="4" t="s">
        <v>110</v>
      </c>
      <c r="F8441" t="s">
        <v>111</v>
      </c>
      <c r="G8441" s="4" t="s">
        <v>45</v>
      </c>
      <c r="H8441" t="s">
        <v>57</v>
      </c>
      <c r="I8441" s="5">
        <v>3008.67</v>
      </c>
      <c r="J8441" s="17" t="e">
        <f>VLOOKUP(Table1[[#This Row],[CCDDD]],#REF!,2,FALSE)</f>
        <v>#REF!</v>
      </c>
    </row>
    <row r="8442" spans="1:10">
      <c r="A8442" t="s">
        <v>440</v>
      </c>
      <c r="B8442" t="s">
        <v>441</v>
      </c>
      <c r="C8442" s="18" t="s">
        <v>766</v>
      </c>
      <c r="D8442" t="s">
        <v>191</v>
      </c>
      <c r="E8442" s="4" t="s">
        <v>72</v>
      </c>
      <c r="F8442" t="s">
        <v>73</v>
      </c>
      <c r="G8442" s="4" t="s">
        <v>40</v>
      </c>
      <c r="H8442" t="s">
        <v>52</v>
      </c>
      <c r="I8442" s="5">
        <v>3007.39</v>
      </c>
      <c r="J8442" s="17" t="e">
        <f>VLOOKUP(Table1[[#This Row],[CCDDD]],#REF!,2,FALSE)</f>
        <v>#REF!</v>
      </c>
    </row>
    <row r="8443" spans="1:10">
      <c r="A8443" t="s">
        <v>534</v>
      </c>
      <c r="B8443" t="s">
        <v>535</v>
      </c>
      <c r="C8443" s="18" t="s">
        <v>766</v>
      </c>
      <c r="D8443" t="s">
        <v>184</v>
      </c>
      <c r="E8443" s="4" t="s">
        <v>80</v>
      </c>
      <c r="F8443" t="s">
        <v>81</v>
      </c>
      <c r="G8443" s="4" t="s">
        <v>43</v>
      </c>
      <c r="H8443" t="s">
        <v>55</v>
      </c>
      <c r="I8443" s="5">
        <v>3000</v>
      </c>
      <c r="J8443" s="17" t="e">
        <f>VLOOKUP(Table1[[#This Row],[CCDDD]],#REF!,2,FALSE)</f>
        <v>#REF!</v>
      </c>
    </row>
    <row r="8444" spans="1:10">
      <c r="A8444" t="s">
        <v>596</v>
      </c>
      <c r="B8444" t="s">
        <v>597</v>
      </c>
      <c r="C8444" s="18" t="s">
        <v>766</v>
      </c>
      <c r="D8444" t="s">
        <v>145</v>
      </c>
      <c r="E8444" s="4" t="s">
        <v>72</v>
      </c>
      <c r="F8444" t="s">
        <v>73</v>
      </c>
      <c r="G8444" s="4" t="s">
        <v>39</v>
      </c>
      <c r="H8444" t="s">
        <v>51</v>
      </c>
      <c r="I8444" s="5">
        <v>3000</v>
      </c>
      <c r="J8444" s="17" t="e">
        <f>VLOOKUP(Table1[[#This Row],[CCDDD]],#REF!,2,FALSE)</f>
        <v>#REF!</v>
      </c>
    </row>
    <row r="8445" spans="1:10">
      <c r="A8445" t="s">
        <v>668</v>
      </c>
      <c r="B8445" t="s">
        <v>669</v>
      </c>
      <c r="C8445" s="18" t="s">
        <v>766</v>
      </c>
      <c r="D8445" t="s">
        <v>140</v>
      </c>
      <c r="E8445" s="4" t="s">
        <v>112</v>
      </c>
      <c r="F8445" t="s">
        <v>113</v>
      </c>
      <c r="G8445" s="4" t="s">
        <v>43</v>
      </c>
      <c r="H8445" t="s">
        <v>55</v>
      </c>
      <c r="I8445" s="5">
        <v>3000</v>
      </c>
      <c r="J8445" s="17" t="e">
        <f>VLOOKUP(Table1[[#This Row],[CCDDD]],#REF!,2,FALSE)</f>
        <v>#REF!</v>
      </c>
    </row>
    <row r="8446" spans="1:10">
      <c r="A8446" t="s">
        <v>702</v>
      </c>
      <c r="B8446" t="s">
        <v>703</v>
      </c>
      <c r="C8446" s="18" t="s">
        <v>766</v>
      </c>
      <c r="D8446" t="s">
        <v>145</v>
      </c>
      <c r="E8446" s="4" t="s">
        <v>78</v>
      </c>
      <c r="F8446" t="s">
        <v>79</v>
      </c>
      <c r="G8446" s="4" t="s">
        <v>42</v>
      </c>
      <c r="H8446" t="s">
        <v>54</v>
      </c>
      <c r="I8446" s="5">
        <v>2999</v>
      </c>
      <c r="J8446" s="17" t="e">
        <f>VLOOKUP(Table1[[#This Row],[CCDDD]],#REF!,2,FALSE)</f>
        <v>#REF!</v>
      </c>
    </row>
    <row r="8447" spans="1:10">
      <c r="A8447" t="s">
        <v>157</v>
      </c>
      <c r="B8447" t="s">
        <v>158</v>
      </c>
      <c r="C8447" s="18" t="s">
        <v>766</v>
      </c>
      <c r="D8447" t="s">
        <v>140</v>
      </c>
      <c r="E8447" s="4" t="s">
        <v>76</v>
      </c>
      <c r="F8447" t="s">
        <v>77</v>
      </c>
      <c r="G8447" s="4" t="s">
        <v>39</v>
      </c>
      <c r="H8447" t="s">
        <v>51</v>
      </c>
      <c r="I8447" s="5">
        <v>2998.42</v>
      </c>
      <c r="J8447" s="17" t="e">
        <f>VLOOKUP(Table1[[#This Row],[CCDDD]],#REF!,2,FALSE)</f>
        <v>#REF!</v>
      </c>
    </row>
    <row r="8448" spans="1:10">
      <c r="A8448" t="s">
        <v>359</v>
      </c>
      <c r="B8448" t="s">
        <v>360</v>
      </c>
      <c r="C8448" s="18" t="s">
        <v>766</v>
      </c>
      <c r="D8448" t="s">
        <v>163</v>
      </c>
      <c r="E8448" s="4" t="s">
        <v>80</v>
      </c>
      <c r="F8448" t="s">
        <v>81</v>
      </c>
      <c r="G8448" s="4" t="s">
        <v>42</v>
      </c>
      <c r="H8448" t="s">
        <v>54</v>
      </c>
      <c r="I8448" s="5">
        <v>2996.91</v>
      </c>
      <c r="J8448" s="17" t="e">
        <f>VLOOKUP(Table1[[#This Row],[CCDDD]],#REF!,2,FALSE)</f>
        <v>#REF!</v>
      </c>
    </row>
    <row r="8449" spans="1:10">
      <c r="A8449" t="s">
        <v>263</v>
      </c>
      <c r="B8449" t="s">
        <v>264</v>
      </c>
      <c r="C8449" s="18" t="s">
        <v>766</v>
      </c>
      <c r="D8449" t="s">
        <v>177</v>
      </c>
      <c r="E8449" s="4" t="s">
        <v>86</v>
      </c>
      <c r="F8449" t="s">
        <v>87</v>
      </c>
      <c r="G8449" s="4" t="s">
        <v>41</v>
      </c>
      <c r="H8449" t="s">
        <v>53</v>
      </c>
      <c r="I8449" s="5">
        <v>2994.54</v>
      </c>
      <c r="J8449" s="17" t="e">
        <f>VLOOKUP(Table1[[#This Row],[CCDDD]],#REF!,2,FALSE)</f>
        <v>#REF!</v>
      </c>
    </row>
    <row r="8450" spans="1:10">
      <c r="A8450" t="s">
        <v>277</v>
      </c>
      <c r="B8450" t="s">
        <v>278</v>
      </c>
      <c r="C8450" s="18" t="s">
        <v>766</v>
      </c>
      <c r="D8450" t="s">
        <v>163</v>
      </c>
      <c r="E8450" s="4" t="s">
        <v>80</v>
      </c>
      <c r="F8450" t="s">
        <v>81</v>
      </c>
      <c r="G8450" s="4" t="s">
        <v>40</v>
      </c>
      <c r="H8450" t="s">
        <v>52</v>
      </c>
      <c r="I8450" s="5">
        <v>2985.31</v>
      </c>
      <c r="J8450" s="17" t="e">
        <f>VLOOKUP(Table1[[#This Row],[CCDDD]],#REF!,2,FALSE)</f>
        <v>#REF!</v>
      </c>
    </row>
    <row r="8451" spans="1:10">
      <c r="A8451" t="s">
        <v>614</v>
      </c>
      <c r="B8451" t="s">
        <v>615</v>
      </c>
      <c r="C8451" s="18" t="s">
        <v>766</v>
      </c>
      <c r="D8451" t="s">
        <v>191</v>
      </c>
      <c r="E8451" s="4" t="s">
        <v>82</v>
      </c>
      <c r="F8451" t="s">
        <v>83</v>
      </c>
      <c r="G8451" s="4" t="s">
        <v>43</v>
      </c>
      <c r="H8451" t="s">
        <v>55</v>
      </c>
      <c r="I8451" s="5">
        <v>2985</v>
      </c>
      <c r="J8451" s="17" t="e">
        <f>VLOOKUP(Table1[[#This Row],[CCDDD]],#REF!,2,FALSE)</f>
        <v>#REF!</v>
      </c>
    </row>
    <row r="8452" spans="1:10">
      <c r="A8452" t="s">
        <v>277</v>
      </c>
      <c r="B8452" t="s">
        <v>278</v>
      </c>
      <c r="C8452" s="18" t="s">
        <v>766</v>
      </c>
      <c r="D8452" t="s">
        <v>163</v>
      </c>
      <c r="E8452" s="4" t="s">
        <v>72</v>
      </c>
      <c r="F8452" t="s">
        <v>73</v>
      </c>
      <c r="G8452" s="4" t="s">
        <v>42</v>
      </c>
      <c r="H8452" t="s">
        <v>54</v>
      </c>
      <c r="I8452" s="5">
        <v>2976.98</v>
      </c>
      <c r="J8452" s="17" t="e">
        <f>VLOOKUP(Table1[[#This Row],[CCDDD]],#REF!,2,FALSE)</f>
        <v>#REF!</v>
      </c>
    </row>
    <row r="8453" spans="1:10">
      <c r="A8453" t="s">
        <v>189</v>
      </c>
      <c r="B8453" t="s">
        <v>190</v>
      </c>
      <c r="C8453" s="18" t="s">
        <v>766</v>
      </c>
      <c r="D8453" t="s">
        <v>191</v>
      </c>
      <c r="E8453" s="4" t="s">
        <v>90</v>
      </c>
      <c r="F8453" t="s">
        <v>91</v>
      </c>
      <c r="G8453" s="4" t="s">
        <v>42</v>
      </c>
      <c r="H8453" t="s">
        <v>54</v>
      </c>
      <c r="I8453" s="5">
        <v>2951.55</v>
      </c>
      <c r="J8453" s="17" t="e">
        <f>VLOOKUP(Table1[[#This Row],[CCDDD]],#REF!,2,FALSE)</f>
        <v>#REF!</v>
      </c>
    </row>
    <row r="8454" spans="1:10">
      <c r="A8454" t="s">
        <v>674</v>
      </c>
      <c r="B8454" t="s">
        <v>675</v>
      </c>
      <c r="C8454" s="18" t="s">
        <v>766</v>
      </c>
      <c r="D8454" t="s">
        <v>210</v>
      </c>
      <c r="E8454" s="4" t="s">
        <v>80</v>
      </c>
      <c r="F8454" t="s">
        <v>81</v>
      </c>
      <c r="G8454" s="4" t="s">
        <v>42</v>
      </c>
      <c r="H8454" t="s">
        <v>54</v>
      </c>
      <c r="I8454" s="5">
        <v>2944.36</v>
      </c>
      <c r="J8454" s="17" t="e">
        <f>VLOOKUP(Table1[[#This Row],[CCDDD]],#REF!,2,FALSE)</f>
        <v>#REF!</v>
      </c>
    </row>
    <row r="8455" spans="1:10">
      <c r="A8455" t="s">
        <v>281</v>
      </c>
      <c r="B8455" t="s">
        <v>282</v>
      </c>
      <c r="C8455" s="18" t="s">
        <v>766</v>
      </c>
      <c r="D8455" t="s">
        <v>191</v>
      </c>
      <c r="E8455" s="4" t="s">
        <v>124</v>
      </c>
      <c r="F8455" t="s">
        <v>125</v>
      </c>
      <c r="G8455" s="4" t="s">
        <v>42</v>
      </c>
      <c r="H8455" t="s">
        <v>54</v>
      </c>
      <c r="I8455" s="5">
        <v>2940.35</v>
      </c>
      <c r="J8455" s="17" t="e">
        <f>VLOOKUP(Table1[[#This Row],[CCDDD]],#REF!,2,FALSE)</f>
        <v>#REF!</v>
      </c>
    </row>
    <row r="8456" spans="1:10">
      <c r="A8456" t="s">
        <v>215</v>
      </c>
      <c r="B8456" t="s">
        <v>216</v>
      </c>
      <c r="C8456" s="18" t="s">
        <v>766</v>
      </c>
      <c r="D8456" t="s">
        <v>163</v>
      </c>
      <c r="E8456" s="4" t="s">
        <v>112</v>
      </c>
      <c r="F8456" t="s">
        <v>113</v>
      </c>
      <c r="G8456" s="4" t="s">
        <v>40</v>
      </c>
      <c r="H8456" t="s">
        <v>52</v>
      </c>
      <c r="I8456" s="5">
        <v>2940</v>
      </c>
      <c r="J8456" s="17" t="e">
        <f>VLOOKUP(Table1[[#This Row],[CCDDD]],#REF!,2,FALSE)</f>
        <v>#REF!</v>
      </c>
    </row>
    <row r="8457" spans="1:10">
      <c r="A8457" t="s">
        <v>736</v>
      </c>
      <c r="B8457" t="s">
        <v>737</v>
      </c>
      <c r="C8457" s="18" t="s">
        <v>766</v>
      </c>
      <c r="D8457" t="s">
        <v>191</v>
      </c>
      <c r="E8457" s="4" t="s">
        <v>112</v>
      </c>
      <c r="F8457" t="s">
        <v>113</v>
      </c>
      <c r="G8457" s="4" t="s">
        <v>43</v>
      </c>
      <c r="H8457" t="s">
        <v>55</v>
      </c>
      <c r="I8457" s="5">
        <v>2934.72</v>
      </c>
      <c r="J8457" s="17" t="e">
        <f>VLOOKUP(Table1[[#This Row],[CCDDD]],#REF!,2,FALSE)</f>
        <v>#REF!</v>
      </c>
    </row>
    <row r="8458" spans="1:10">
      <c r="A8458" t="s">
        <v>520</v>
      </c>
      <c r="B8458" t="s">
        <v>521</v>
      </c>
      <c r="C8458" s="18" t="s">
        <v>766</v>
      </c>
      <c r="D8458" t="s">
        <v>177</v>
      </c>
      <c r="E8458" s="4" t="s">
        <v>60</v>
      </c>
      <c r="F8458" t="s">
        <v>61</v>
      </c>
      <c r="G8458" s="4" t="s">
        <v>40</v>
      </c>
      <c r="H8458" t="s">
        <v>52</v>
      </c>
      <c r="I8458" s="5">
        <v>2933.64</v>
      </c>
      <c r="J8458" s="17" t="e">
        <f>VLOOKUP(Table1[[#This Row],[CCDDD]],#REF!,2,FALSE)</f>
        <v>#REF!</v>
      </c>
    </row>
    <row r="8459" spans="1:10">
      <c r="A8459" t="s">
        <v>610</v>
      </c>
      <c r="B8459" t="s">
        <v>611</v>
      </c>
      <c r="C8459" s="18" t="s">
        <v>766</v>
      </c>
      <c r="D8459" t="s">
        <v>145</v>
      </c>
      <c r="E8459" s="4" t="s">
        <v>112</v>
      </c>
      <c r="F8459" t="s">
        <v>113</v>
      </c>
      <c r="G8459" s="4" t="s">
        <v>43</v>
      </c>
      <c r="H8459" t="s">
        <v>55</v>
      </c>
      <c r="I8459" s="5">
        <v>2933.25</v>
      </c>
      <c r="J8459" s="17" t="e">
        <f>VLOOKUP(Table1[[#This Row],[CCDDD]],#REF!,2,FALSE)</f>
        <v>#REF!</v>
      </c>
    </row>
    <row r="8460" spans="1:10">
      <c r="A8460" t="s">
        <v>345</v>
      </c>
      <c r="B8460" t="s">
        <v>346</v>
      </c>
      <c r="C8460" s="18" t="s">
        <v>766</v>
      </c>
      <c r="D8460" t="s">
        <v>184</v>
      </c>
      <c r="E8460" s="4" t="s">
        <v>78</v>
      </c>
      <c r="F8460" t="s">
        <v>79</v>
      </c>
      <c r="G8460" s="4" t="s">
        <v>42</v>
      </c>
      <c r="H8460" t="s">
        <v>54</v>
      </c>
      <c r="I8460" s="5">
        <v>2912</v>
      </c>
      <c r="J8460" s="17" t="e">
        <f>VLOOKUP(Table1[[#This Row],[CCDDD]],#REF!,2,FALSE)</f>
        <v>#REF!</v>
      </c>
    </row>
    <row r="8461" spans="1:10">
      <c r="A8461" t="s">
        <v>582</v>
      </c>
      <c r="B8461" t="s">
        <v>583</v>
      </c>
      <c r="C8461" s="18" t="s">
        <v>766</v>
      </c>
      <c r="D8461" t="s">
        <v>184</v>
      </c>
      <c r="E8461" s="4" t="s">
        <v>110</v>
      </c>
      <c r="F8461" t="s">
        <v>111</v>
      </c>
      <c r="G8461" s="4" t="s">
        <v>42</v>
      </c>
      <c r="H8461" t="s">
        <v>54</v>
      </c>
      <c r="I8461" s="5">
        <v>2909.79</v>
      </c>
      <c r="J8461" s="17" t="e">
        <f>VLOOKUP(Table1[[#This Row],[CCDDD]],#REF!,2,FALSE)</f>
        <v>#REF!</v>
      </c>
    </row>
    <row r="8462" spans="1:10">
      <c r="A8462" t="s">
        <v>690</v>
      </c>
      <c r="B8462" t="s">
        <v>691</v>
      </c>
      <c r="C8462" s="18" t="s">
        <v>766</v>
      </c>
      <c r="D8462" t="s">
        <v>184</v>
      </c>
      <c r="E8462" s="4" t="s">
        <v>80</v>
      </c>
      <c r="F8462" t="s">
        <v>81</v>
      </c>
      <c r="G8462" s="4" t="s">
        <v>42</v>
      </c>
      <c r="H8462" t="s">
        <v>54</v>
      </c>
      <c r="I8462" s="5">
        <v>2908.95</v>
      </c>
      <c r="J8462" s="17" t="e">
        <f>VLOOKUP(Table1[[#This Row],[CCDDD]],#REF!,2,FALSE)</f>
        <v>#REF!</v>
      </c>
    </row>
    <row r="8463" spans="1:10">
      <c r="A8463" t="s">
        <v>151</v>
      </c>
      <c r="B8463" t="s">
        <v>152</v>
      </c>
      <c r="C8463" s="18" t="s">
        <v>766</v>
      </c>
      <c r="D8463" t="s">
        <v>140</v>
      </c>
      <c r="E8463" s="4" t="s">
        <v>124</v>
      </c>
      <c r="F8463" t="s">
        <v>125</v>
      </c>
      <c r="G8463" s="4" t="s">
        <v>40</v>
      </c>
      <c r="H8463" t="s">
        <v>52</v>
      </c>
      <c r="I8463" s="5">
        <v>2908.19</v>
      </c>
      <c r="J8463" s="17" t="e">
        <f>VLOOKUP(Table1[[#This Row],[CCDDD]],#REF!,2,FALSE)</f>
        <v>#REF!</v>
      </c>
    </row>
    <row r="8464" spans="1:10">
      <c r="A8464" t="s">
        <v>233</v>
      </c>
      <c r="B8464" t="s">
        <v>234</v>
      </c>
      <c r="C8464" s="18" t="s">
        <v>766</v>
      </c>
      <c r="D8464" t="s">
        <v>163</v>
      </c>
      <c r="E8464" s="4" t="s">
        <v>98</v>
      </c>
      <c r="F8464" t="s">
        <v>99</v>
      </c>
      <c r="G8464" s="4" t="s">
        <v>43</v>
      </c>
      <c r="H8464" t="s">
        <v>55</v>
      </c>
      <c r="I8464" s="5">
        <v>2906.32</v>
      </c>
      <c r="J8464" s="17" t="e">
        <f>VLOOKUP(Table1[[#This Row],[CCDDD]],#REF!,2,FALSE)</f>
        <v>#REF!</v>
      </c>
    </row>
    <row r="8465" spans="1:10">
      <c r="A8465" t="s">
        <v>474</v>
      </c>
      <c r="B8465" t="s">
        <v>475</v>
      </c>
      <c r="C8465" s="18" t="s">
        <v>766</v>
      </c>
      <c r="D8465" t="s">
        <v>210</v>
      </c>
      <c r="E8465" s="4" t="s">
        <v>110</v>
      </c>
      <c r="F8465" t="s">
        <v>111</v>
      </c>
      <c r="G8465" s="4" t="s">
        <v>40</v>
      </c>
      <c r="H8465" t="s">
        <v>52</v>
      </c>
      <c r="I8465" s="5">
        <v>2904.79</v>
      </c>
      <c r="J8465" s="17" t="e">
        <f>VLOOKUP(Table1[[#This Row],[CCDDD]],#REF!,2,FALSE)</f>
        <v>#REF!</v>
      </c>
    </row>
    <row r="8466" spans="1:10">
      <c r="A8466" t="s">
        <v>301</v>
      </c>
      <c r="B8466" t="s">
        <v>302</v>
      </c>
      <c r="C8466" s="18" t="s">
        <v>766</v>
      </c>
      <c r="D8466" t="s">
        <v>184</v>
      </c>
      <c r="E8466" s="4" t="s">
        <v>80</v>
      </c>
      <c r="F8466" t="s">
        <v>81</v>
      </c>
      <c r="G8466" s="4" t="s">
        <v>44</v>
      </c>
      <c r="H8466" t="s">
        <v>56</v>
      </c>
      <c r="I8466" s="5">
        <v>2902.2</v>
      </c>
      <c r="J8466" s="17" t="e">
        <f>VLOOKUP(Table1[[#This Row],[CCDDD]],#REF!,2,FALSE)</f>
        <v>#REF!</v>
      </c>
    </row>
    <row r="8467" spans="1:10">
      <c r="A8467" t="s">
        <v>263</v>
      </c>
      <c r="B8467" t="s">
        <v>264</v>
      </c>
      <c r="C8467" s="18" t="s">
        <v>766</v>
      </c>
      <c r="D8467" t="s">
        <v>177</v>
      </c>
      <c r="E8467" s="4" t="s">
        <v>78</v>
      </c>
      <c r="F8467" t="s">
        <v>79</v>
      </c>
      <c r="G8467" s="4" t="s">
        <v>39</v>
      </c>
      <c r="H8467" t="s">
        <v>51</v>
      </c>
      <c r="I8467" s="5">
        <v>2900.88</v>
      </c>
      <c r="J8467" s="17" t="e">
        <f>VLOOKUP(Table1[[#This Row],[CCDDD]],#REF!,2,FALSE)</f>
        <v>#REF!</v>
      </c>
    </row>
    <row r="8468" spans="1:10">
      <c r="A8468" t="s">
        <v>227</v>
      </c>
      <c r="B8468" t="s">
        <v>228</v>
      </c>
      <c r="C8468" s="18" t="s">
        <v>766</v>
      </c>
      <c r="D8468" t="s">
        <v>166</v>
      </c>
      <c r="E8468" s="4" t="s">
        <v>90</v>
      </c>
      <c r="F8468" t="s">
        <v>91</v>
      </c>
      <c r="G8468" s="4" t="s">
        <v>42</v>
      </c>
      <c r="H8468" t="s">
        <v>54</v>
      </c>
      <c r="I8468" s="5">
        <v>2894.15</v>
      </c>
      <c r="J8468" s="17" t="e">
        <f>VLOOKUP(Table1[[#This Row],[CCDDD]],#REF!,2,FALSE)</f>
        <v>#REF!</v>
      </c>
    </row>
    <row r="8469" spans="1:10">
      <c r="A8469" t="s">
        <v>301</v>
      </c>
      <c r="B8469" t="s">
        <v>302</v>
      </c>
      <c r="C8469" s="18" t="s">
        <v>766</v>
      </c>
      <c r="D8469" t="s">
        <v>184</v>
      </c>
      <c r="E8469" s="4" t="s">
        <v>90</v>
      </c>
      <c r="F8469" t="s">
        <v>91</v>
      </c>
      <c r="G8469" s="4" t="s">
        <v>42</v>
      </c>
      <c r="H8469" t="s">
        <v>54</v>
      </c>
      <c r="I8469" s="5">
        <v>2883.54</v>
      </c>
      <c r="J8469" s="17" t="e">
        <f>VLOOKUP(Table1[[#This Row],[CCDDD]],#REF!,2,FALSE)</f>
        <v>#REF!</v>
      </c>
    </row>
    <row r="8470" spans="1:10">
      <c r="A8470" t="s">
        <v>486</v>
      </c>
      <c r="B8470" t="s">
        <v>487</v>
      </c>
      <c r="C8470" s="18" t="s">
        <v>766</v>
      </c>
      <c r="D8470" t="s">
        <v>140</v>
      </c>
      <c r="E8470" s="4" t="s">
        <v>76</v>
      </c>
      <c r="F8470" t="s">
        <v>77</v>
      </c>
      <c r="G8470" s="4" t="s">
        <v>41</v>
      </c>
      <c r="H8470" t="s">
        <v>53</v>
      </c>
      <c r="I8470" s="5">
        <v>2874.35</v>
      </c>
      <c r="J8470" s="17" t="e">
        <f>VLOOKUP(Table1[[#This Row],[CCDDD]],#REF!,2,FALSE)</f>
        <v>#REF!</v>
      </c>
    </row>
    <row r="8471" spans="1:10">
      <c r="A8471" t="s">
        <v>476</v>
      </c>
      <c r="B8471" t="s">
        <v>477</v>
      </c>
      <c r="C8471" s="18" t="s">
        <v>766</v>
      </c>
      <c r="D8471" t="s">
        <v>184</v>
      </c>
      <c r="E8471" s="4" t="s">
        <v>78</v>
      </c>
      <c r="F8471" t="s">
        <v>79</v>
      </c>
      <c r="G8471" s="4" t="s">
        <v>41</v>
      </c>
      <c r="H8471" t="s">
        <v>53</v>
      </c>
      <c r="I8471" s="5">
        <v>2856.07</v>
      </c>
      <c r="J8471" s="17" t="e">
        <f>VLOOKUP(Table1[[#This Row],[CCDDD]],#REF!,2,FALSE)</f>
        <v>#REF!</v>
      </c>
    </row>
    <row r="8472" spans="1:10">
      <c r="A8472" t="s">
        <v>428</v>
      </c>
      <c r="B8472" t="s">
        <v>429</v>
      </c>
      <c r="C8472" s="18" t="s">
        <v>766</v>
      </c>
      <c r="D8472" t="s">
        <v>140</v>
      </c>
      <c r="E8472" s="4" t="s">
        <v>112</v>
      </c>
      <c r="F8472" t="s">
        <v>113</v>
      </c>
      <c r="G8472" s="4" t="s">
        <v>43</v>
      </c>
      <c r="H8472" t="s">
        <v>55</v>
      </c>
      <c r="I8472" s="5">
        <v>2841.8</v>
      </c>
      <c r="J8472" s="17" t="e">
        <f>VLOOKUP(Table1[[#This Row],[CCDDD]],#REF!,2,FALSE)</f>
        <v>#REF!</v>
      </c>
    </row>
    <row r="8473" spans="1:10">
      <c r="A8473" t="s">
        <v>508</v>
      </c>
      <c r="B8473" t="s">
        <v>509</v>
      </c>
      <c r="C8473" s="18" t="s">
        <v>766</v>
      </c>
      <c r="D8473" t="s">
        <v>184</v>
      </c>
      <c r="E8473" s="4" t="s">
        <v>86</v>
      </c>
      <c r="F8473" t="s">
        <v>87</v>
      </c>
      <c r="G8473" s="4" t="s">
        <v>39</v>
      </c>
      <c r="H8473" t="s">
        <v>51</v>
      </c>
      <c r="I8473" s="5">
        <v>2838.36</v>
      </c>
      <c r="J8473" s="17" t="e">
        <f>VLOOKUP(Table1[[#This Row],[CCDDD]],#REF!,2,FALSE)</f>
        <v>#REF!</v>
      </c>
    </row>
    <row r="8474" spans="1:10">
      <c r="A8474" t="s">
        <v>265</v>
      </c>
      <c r="B8474" t="s">
        <v>266</v>
      </c>
      <c r="C8474" s="18" t="s">
        <v>766</v>
      </c>
      <c r="D8474" t="s">
        <v>191</v>
      </c>
      <c r="E8474" s="4" t="s">
        <v>62</v>
      </c>
      <c r="F8474" t="s">
        <v>63</v>
      </c>
      <c r="G8474" s="4" t="s">
        <v>40</v>
      </c>
      <c r="H8474" t="s">
        <v>52</v>
      </c>
      <c r="I8474" s="5">
        <v>2836.26</v>
      </c>
      <c r="J8474" s="17" t="e">
        <f>VLOOKUP(Table1[[#This Row],[CCDDD]],#REF!,2,FALSE)</f>
        <v>#REF!</v>
      </c>
    </row>
    <row r="8475" spans="1:10">
      <c r="A8475" t="s">
        <v>524</v>
      </c>
      <c r="B8475" t="s">
        <v>525</v>
      </c>
      <c r="C8475" s="18" t="s">
        <v>766</v>
      </c>
      <c r="D8475" t="s">
        <v>184</v>
      </c>
      <c r="E8475" s="4" t="s">
        <v>74</v>
      </c>
      <c r="F8475" t="s">
        <v>75</v>
      </c>
      <c r="G8475" s="4" t="s">
        <v>43</v>
      </c>
      <c r="H8475" t="s">
        <v>55</v>
      </c>
      <c r="I8475" s="5">
        <v>2834.11</v>
      </c>
      <c r="J8475" s="17" t="e">
        <f>VLOOKUP(Table1[[#This Row],[CCDDD]],#REF!,2,FALSE)</f>
        <v>#REF!</v>
      </c>
    </row>
    <row r="8476" spans="1:10">
      <c r="A8476" t="s">
        <v>271</v>
      </c>
      <c r="B8476" t="s">
        <v>272</v>
      </c>
      <c r="C8476" s="18" t="s">
        <v>766</v>
      </c>
      <c r="D8476" t="s">
        <v>140</v>
      </c>
      <c r="E8476" s="4" t="s">
        <v>60</v>
      </c>
      <c r="F8476" t="s">
        <v>61</v>
      </c>
      <c r="G8476" s="4" t="s">
        <v>42</v>
      </c>
      <c r="H8476" t="s">
        <v>54</v>
      </c>
      <c r="I8476" s="5">
        <v>2831.93</v>
      </c>
      <c r="J8476" s="17" t="e">
        <f>VLOOKUP(Table1[[#This Row],[CCDDD]],#REF!,2,FALSE)</f>
        <v>#REF!</v>
      </c>
    </row>
    <row r="8477" spans="1:10">
      <c r="A8477" t="s">
        <v>289</v>
      </c>
      <c r="B8477" t="s">
        <v>290</v>
      </c>
      <c r="C8477" s="18" t="s">
        <v>766</v>
      </c>
      <c r="D8477" t="s">
        <v>166</v>
      </c>
      <c r="E8477" s="4" t="s">
        <v>80</v>
      </c>
      <c r="F8477" t="s">
        <v>81</v>
      </c>
      <c r="G8477" s="4" t="s">
        <v>38</v>
      </c>
      <c r="H8477" t="s">
        <v>50</v>
      </c>
      <c r="I8477" s="5">
        <v>2828</v>
      </c>
      <c r="J8477" s="17" t="e">
        <f>VLOOKUP(Table1[[#This Row],[CCDDD]],#REF!,2,FALSE)</f>
        <v>#REF!</v>
      </c>
    </row>
    <row r="8478" spans="1:10">
      <c r="A8478" t="s">
        <v>301</v>
      </c>
      <c r="B8478" t="s">
        <v>302</v>
      </c>
      <c r="C8478" s="18" t="s">
        <v>766</v>
      </c>
      <c r="D8478" t="s">
        <v>184</v>
      </c>
      <c r="E8478" s="4" t="s">
        <v>120</v>
      </c>
      <c r="F8478" t="s">
        <v>121</v>
      </c>
      <c r="G8478" s="4" t="s">
        <v>43</v>
      </c>
      <c r="H8478" t="s">
        <v>55</v>
      </c>
      <c r="I8478" s="5">
        <v>2826.72</v>
      </c>
      <c r="J8478" s="17" t="e">
        <f>VLOOKUP(Table1[[#This Row],[CCDDD]],#REF!,2,FALSE)</f>
        <v>#REF!</v>
      </c>
    </row>
    <row r="8479" spans="1:10">
      <c r="A8479" t="s">
        <v>321</v>
      </c>
      <c r="B8479" t="s">
        <v>322</v>
      </c>
      <c r="C8479" s="18" t="s">
        <v>766</v>
      </c>
      <c r="D8479" t="s">
        <v>166</v>
      </c>
      <c r="E8479" s="4" t="s">
        <v>86</v>
      </c>
      <c r="F8479" t="s">
        <v>87</v>
      </c>
      <c r="G8479" s="4" t="s">
        <v>41</v>
      </c>
      <c r="H8479" t="s">
        <v>53</v>
      </c>
      <c r="I8479" s="5">
        <v>2820.99</v>
      </c>
      <c r="J8479" s="17" t="e">
        <f>VLOOKUP(Table1[[#This Row],[CCDDD]],#REF!,2,FALSE)</f>
        <v>#REF!</v>
      </c>
    </row>
    <row r="8480" spans="1:10">
      <c r="A8480" t="s">
        <v>394</v>
      </c>
      <c r="B8480" t="s">
        <v>395</v>
      </c>
      <c r="C8480" s="18" t="s">
        <v>766</v>
      </c>
      <c r="D8480" t="s">
        <v>145</v>
      </c>
      <c r="E8480" s="4" t="s">
        <v>112</v>
      </c>
      <c r="F8480" t="s">
        <v>113</v>
      </c>
      <c r="G8480" s="4" t="s">
        <v>42</v>
      </c>
      <c r="H8480" t="s">
        <v>54</v>
      </c>
      <c r="I8480" s="5">
        <v>2818.86</v>
      </c>
      <c r="J8480" s="17" t="e">
        <f>VLOOKUP(Table1[[#This Row],[CCDDD]],#REF!,2,FALSE)</f>
        <v>#REF!</v>
      </c>
    </row>
    <row r="8481" spans="1:10">
      <c r="A8481" t="s">
        <v>444</v>
      </c>
      <c r="B8481" t="s">
        <v>445</v>
      </c>
      <c r="C8481" s="18" t="s">
        <v>766</v>
      </c>
      <c r="D8481" t="s">
        <v>184</v>
      </c>
      <c r="E8481" s="4" t="s">
        <v>58</v>
      </c>
      <c r="F8481" t="s">
        <v>59</v>
      </c>
      <c r="G8481" s="4" t="s">
        <v>42</v>
      </c>
      <c r="H8481" t="s">
        <v>54</v>
      </c>
      <c r="I8481" s="5">
        <v>2814.72</v>
      </c>
      <c r="J8481" s="17" t="e">
        <f>VLOOKUP(Table1[[#This Row],[CCDDD]],#REF!,2,FALSE)</f>
        <v>#REF!</v>
      </c>
    </row>
    <row r="8482" spans="1:10">
      <c r="A8482" t="s">
        <v>295</v>
      </c>
      <c r="B8482" t="s">
        <v>296</v>
      </c>
      <c r="C8482" s="18" t="s">
        <v>766</v>
      </c>
      <c r="D8482" t="s">
        <v>145</v>
      </c>
      <c r="E8482" s="4" t="s">
        <v>86</v>
      </c>
      <c r="F8482" t="s">
        <v>87</v>
      </c>
      <c r="G8482" s="4" t="s">
        <v>41</v>
      </c>
      <c r="H8482" t="s">
        <v>53</v>
      </c>
      <c r="I8482" s="5">
        <v>2799.19</v>
      </c>
      <c r="J8482" s="17" t="e">
        <f>VLOOKUP(Table1[[#This Row],[CCDDD]],#REF!,2,FALSE)</f>
        <v>#REF!</v>
      </c>
    </row>
    <row r="8483" spans="1:10">
      <c r="A8483" t="s">
        <v>239</v>
      </c>
      <c r="B8483" t="s">
        <v>240</v>
      </c>
      <c r="C8483" s="18" t="s">
        <v>766</v>
      </c>
      <c r="D8483" t="s">
        <v>140</v>
      </c>
      <c r="E8483" s="4" t="s">
        <v>68</v>
      </c>
      <c r="F8483" t="s">
        <v>69</v>
      </c>
      <c r="G8483" s="4" t="s">
        <v>42</v>
      </c>
      <c r="H8483" t="s">
        <v>54</v>
      </c>
      <c r="I8483" s="5">
        <v>2798.13</v>
      </c>
      <c r="J8483" s="17" t="e">
        <f>VLOOKUP(Table1[[#This Row],[CCDDD]],#REF!,2,FALSE)</f>
        <v>#REF!</v>
      </c>
    </row>
    <row r="8484" spans="1:10">
      <c r="A8484" t="s">
        <v>355</v>
      </c>
      <c r="B8484" t="s">
        <v>356</v>
      </c>
      <c r="C8484" s="18" t="s">
        <v>766</v>
      </c>
      <c r="D8484" t="s">
        <v>177</v>
      </c>
      <c r="E8484" s="4" t="s">
        <v>76</v>
      </c>
      <c r="F8484" t="s">
        <v>77</v>
      </c>
      <c r="G8484" s="4" t="s">
        <v>41</v>
      </c>
      <c r="H8484" t="s">
        <v>53</v>
      </c>
      <c r="I8484" s="5">
        <v>2797.9</v>
      </c>
      <c r="J8484" s="17" t="e">
        <f>VLOOKUP(Table1[[#This Row],[CCDDD]],#REF!,2,FALSE)</f>
        <v>#REF!</v>
      </c>
    </row>
    <row r="8485" spans="1:10">
      <c r="A8485" t="s">
        <v>716</v>
      </c>
      <c r="B8485" t="s">
        <v>717</v>
      </c>
      <c r="C8485" s="18" t="s">
        <v>766</v>
      </c>
      <c r="D8485" t="s">
        <v>145</v>
      </c>
      <c r="E8485" s="4" t="s">
        <v>130</v>
      </c>
      <c r="F8485" t="s">
        <v>46</v>
      </c>
      <c r="G8485" s="4" t="s">
        <v>46</v>
      </c>
      <c r="H8485" t="s">
        <v>46</v>
      </c>
      <c r="I8485" s="5">
        <v>2796.92</v>
      </c>
      <c r="J8485" s="17" t="e">
        <f>VLOOKUP(Table1[[#This Row],[CCDDD]],#REF!,2,FALSE)</f>
        <v>#REF!</v>
      </c>
    </row>
    <row r="8486" spans="1:10">
      <c r="A8486" t="s">
        <v>732</v>
      </c>
      <c r="B8486" t="s">
        <v>733</v>
      </c>
      <c r="C8486" s="18" t="s">
        <v>766</v>
      </c>
      <c r="D8486" t="s">
        <v>145</v>
      </c>
      <c r="E8486" s="4" t="s">
        <v>112</v>
      </c>
      <c r="F8486" t="s">
        <v>113</v>
      </c>
      <c r="G8486" s="4" t="s">
        <v>42</v>
      </c>
      <c r="H8486" t="s">
        <v>54</v>
      </c>
      <c r="I8486" s="5">
        <v>2796.73</v>
      </c>
      <c r="J8486" s="17" t="e">
        <f>VLOOKUP(Table1[[#This Row],[CCDDD]],#REF!,2,FALSE)</f>
        <v>#REF!</v>
      </c>
    </row>
    <row r="8487" spans="1:10">
      <c r="A8487" t="s">
        <v>394</v>
      </c>
      <c r="B8487" t="s">
        <v>395</v>
      </c>
      <c r="C8487" s="18" t="s">
        <v>766</v>
      </c>
      <c r="D8487" t="s">
        <v>145</v>
      </c>
      <c r="E8487" s="4" t="s">
        <v>86</v>
      </c>
      <c r="F8487" t="s">
        <v>87</v>
      </c>
      <c r="G8487" s="4" t="s">
        <v>41</v>
      </c>
      <c r="H8487" t="s">
        <v>53</v>
      </c>
      <c r="I8487" s="5">
        <v>2793.76</v>
      </c>
      <c r="J8487" s="17" t="e">
        <f>VLOOKUP(Table1[[#This Row],[CCDDD]],#REF!,2,FALSE)</f>
        <v>#REF!</v>
      </c>
    </row>
    <row r="8488" spans="1:10">
      <c r="A8488" t="s">
        <v>351</v>
      </c>
      <c r="B8488" t="s">
        <v>352</v>
      </c>
      <c r="C8488" s="18" t="s">
        <v>766</v>
      </c>
      <c r="D8488" t="s">
        <v>148</v>
      </c>
      <c r="E8488" s="4" t="s">
        <v>120</v>
      </c>
      <c r="F8488" t="s">
        <v>121</v>
      </c>
      <c r="G8488" s="4" t="s">
        <v>41</v>
      </c>
      <c r="H8488" t="s">
        <v>53</v>
      </c>
      <c r="I8488" s="5">
        <v>2785.29</v>
      </c>
      <c r="J8488" s="17" t="e">
        <f>VLOOKUP(Table1[[#This Row],[CCDDD]],#REF!,2,FALSE)</f>
        <v>#REF!</v>
      </c>
    </row>
    <row r="8489" spans="1:10">
      <c r="A8489" t="s">
        <v>564</v>
      </c>
      <c r="B8489" t="s">
        <v>565</v>
      </c>
      <c r="C8489" s="18" t="s">
        <v>766</v>
      </c>
      <c r="D8489" t="s">
        <v>191</v>
      </c>
      <c r="E8489" s="4" t="s">
        <v>110</v>
      </c>
      <c r="F8489" t="s">
        <v>111</v>
      </c>
      <c r="G8489" s="4" t="s">
        <v>43</v>
      </c>
      <c r="H8489" t="s">
        <v>55</v>
      </c>
      <c r="I8489" s="5">
        <v>2783.57</v>
      </c>
      <c r="J8489" s="17" t="e">
        <f>VLOOKUP(Table1[[#This Row],[CCDDD]],#REF!,2,FALSE)</f>
        <v>#REF!</v>
      </c>
    </row>
    <row r="8490" spans="1:10">
      <c r="A8490" t="s">
        <v>213</v>
      </c>
      <c r="B8490" t="s">
        <v>214</v>
      </c>
      <c r="C8490" s="18" t="s">
        <v>766</v>
      </c>
      <c r="D8490" t="s">
        <v>145</v>
      </c>
      <c r="E8490" s="4" t="s">
        <v>80</v>
      </c>
      <c r="F8490" t="s">
        <v>81</v>
      </c>
      <c r="G8490" s="4" t="s">
        <v>38</v>
      </c>
      <c r="H8490" t="s">
        <v>50</v>
      </c>
      <c r="I8490" s="5">
        <v>2782.5</v>
      </c>
      <c r="J8490" s="17" t="e">
        <f>VLOOKUP(Table1[[#This Row],[CCDDD]],#REF!,2,FALSE)</f>
        <v>#REF!</v>
      </c>
    </row>
    <row r="8491" spans="1:10">
      <c r="A8491" t="s">
        <v>149</v>
      </c>
      <c r="B8491" t="s">
        <v>150</v>
      </c>
      <c r="C8491" s="18" t="s">
        <v>766</v>
      </c>
      <c r="D8491" t="s">
        <v>140</v>
      </c>
      <c r="E8491" s="4" t="s">
        <v>64</v>
      </c>
      <c r="F8491" t="s">
        <v>65</v>
      </c>
      <c r="G8491" s="4" t="s">
        <v>41</v>
      </c>
      <c r="H8491" t="s">
        <v>53</v>
      </c>
      <c r="I8491" s="5">
        <v>2781.78</v>
      </c>
      <c r="J8491" s="17" t="e">
        <f>VLOOKUP(Table1[[#This Row],[CCDDD]],#REF!,2,FALSE)</f>
        <v>#REF!</v>
      </c>
    </row>
    <row r="8492" spans="1:10">
      <c r="A8492" t="s">
        <v>303</v>
      </c>
      <c r="B8492" t="s">
        <v>304</v>
      </c>
      <c r="C8492" s="18" t="s">
        <v>766</v>
      </c>
      <c r="D8492" t="s">
        <v>184</v>
      </c>
      <c r="E8492" s="4" t="s">
        <v>78</v>
      </c>
      <c r="F8492" t="s">
        <v>79</v>
      </c>
      <c r="G8492" s="4" t="s">
        <v>41</v>
      </c>
      <c r="H8492" t="s">
        <v>53</v>
      </c>
      <c r="I8492" s="5">
        <v>2780.67</v>
      </c>
      <c r="J8492" s="17" t="e">
        <f>VLOOKUP(Table1[[#This Row],[CCDDD]],#REF!,2,FALSE)</f>
        <v>#REF!</v>
      </c>
    </row>
    <row r="8493" spans="1:10">
      <c r="A8493" t="s">
        <v>643</v>
      </c>
      <c r="B8493" t="s">
        <v>644</v>
      </c>
      <c r="C8493" s="18" t="s">
        <v>766</v>
      </c>
      <c r="D8493" t="s">
        <v>177</v>
      </c>
      <c r="E8493" s="4" t="s">
        <v>68</v>
      </c>
      <c r="F8493" t="s">
        <v>69</v>
      </c>
      <c r="G8493" s="4" t="s">
        <v>39</v>
      </c>
      <c r="H8493" t="s">
        <v>51</v>
      </c>
      <c r="I8493" s="5">
        <v>2779</v>
      </c>
      <c r="J8493" s="17" t="e">
        <f>VLOOKUP(Table1[[#This Row],[CCDDD]],#REF!,2,FALSE)</f>
        <v>#REF!</v>
      </c>
    </row>
    <row r="8494" spans="1:10">
      <c r="A8494" t="s">
        <v>189</v>
      </c>
      <c r="B8494" t="s">
        <v>190</v>
      </c>
      <c r="C8494" s="18" t="s">
        <v>766</v>
      </c>
      <c r="D8494" t="s">
        <v>191</v>
      </c>
      <c r="E8494" s="4" t="s">
        <v>70</v>
      </c>
      <c r="F8494" t="s">
        <v>71</v>
      </c>
      <c r="G8494" s="4" t="s">
        <v>39</v>
      </c>
      <c r="H8494" t="s">
        <v>51</v>
      </c>
      <c r="I8494" s="5">
        <v>2774.49</v>
      </c>
      <c r="J8494" s="17" t="e">
        <f>VLOOKUP(Table1[[#This Row],[CCDDD]],#REF!,2,FALSE)</f>
        <v>#REF!</v>
      </c>
    </row>
    <row r="8495" spans="1:10">
      <c r="A8495" t="s">
        <v>211</v>
      </c>
      <c r="B8495" t="s">
        <v>212</v>
      </c>
      <c r="C8495" s="18" t="s">
        <v>766</v>
      </c>
      <c r="D8495" t="s">
        <v>145</v>
      </c>
      <c r="E8495" s="4" t="s">
        <v>78</v>
      </c>
      <c r="F8495" t="s">
        <v>79</v>
      </c>
      <c r="G8495" s="4" t="s">
        <v>40</v>
      </c>
      <c r="H8495" t="s">
        <v>52</v>
      </c>
      <c r="I8495" s="5">
        <v>2762.76</v>
      </c>
      <c r="J8495" s="17" t="e">
        <f>VLOOKUP(Table1[[#This Row],[CCDDD]],#REF!,2,FALSE)</f>
        <v>#REF!</v>
      </c>
    </row>
    <row r="8496" spans="1:10">
      <c r="A8496" t="s">
        <v>394</v>
      </c>
      <c r="B8496" t="s">
        <v>395</v>
      </c>
      <c r="C8496" s="18" t="s">
        <v>766</v>
      </c>
      <c r="D8496" t="s">
        <v>145</v>
      </c>
      <c r="E8496" s="4" t="s">
        <v>60</v>
      </c>
      <c r="F8496" t="s">
        <v>61</v>
      </c>
      <c r="G8496" s="4" t="s">
        <v>40</v>
      </c>
      <c r="H8496" t="s">
        <v>52</v>
      </c>
      <c r="I8496" s="5">
        <v>2759.17</v>
      </c>
      <c r="J8496" s="17" t="e">
        <f>VLOOKUP(Table1[[#This Row],[CCDDD]],#REF!,2,FALSE)</f>
        <v>#REF!</v>
      </c>
    </row>
    <row r="8497" spans="1:10">
      <c r="A8497" t="s">
        <v>418</v>
      </c>
      <c r="B8497" t="s">
        <v>419</v>
      </c>
      <c r="C8497" s="18" t="s">
        <v>766</v>
      </c>
      <c r="D8497" t="s">
        <v>163</v>
      </c>
      <c r="E8497" s="4" t="s">
        <v>112</v>
      </c>
      <c r="F8497" t="s">
        <v>113</v>
      </c>
      <c r="G8497" s="4" t="s">
        <v>42</v>
      </c>
      <c r="H8497" t="s">
        <v>54</v>
      </c>
      <c r="I8497" s="5">
        <v>2752.7</v>
      </c>
      <c r="J8497" s="17" t="e">
        <f>VLOOKUP(Table1[[#This Row],[CCDDD]],#REF!,2,FALSE)</f>
        <v>#REF!</v>
      </c>
    </row>
    <row r="8498" spans="1:10">
      <c r="A8498" t="s">
        <v>359</v>
      </c>
      <c r="B8498" t="s">
        <v>360</v>
      </c>
      <c r="C8498" s="18" t="s">
        <v>766</v>
      </c>
      <c r="D8498" t="s">
        <v>163</v>
      </c>
      <c r="E8498" s="4" t="s">
        <v>90</v>
      </c>
      <c r="F8498" t="s">
        <v>91</v>
      </c>
      <c r="G8498" s="4" t="s">
        <v>43</v>
      </c>
      <c r="H8498" t="s">
        <v>55</v>
      </c>
      <c r="I8498" s="5">
        <v>2748.72</v>
      </c>
      <c r="J8498" s="17" t="e">
        <f>VLOOKUP(Table1[[#This Row],[CCDDD]],#REF!,2,FALSE)</f>
        <v>#REF!</v>
      </c>
    </row>
    <row r="8499" spans="1:10">
      <c r="A8499" t="s">
        <v>309</v>
      </c>
      <c r="B8499" t="s">
        <v>310</v>
      </c>
      <c r="C8499" s="18" t="s">
        <v>766</v>
      </c>
      <c r="D8499" t="s">
        <v>177</v>
      </c>
      <c r="E8499" s="4" t="s">
        <v>78</v>
      </c>
      <c r="F8499" t="s">
        <v>79</v>
      </c>
      <c r="G8499" s="4" t="s">
        <v>39</v>
      </c>
      <c r="H8499" t="s">
        <v>51</v>
      </c>
      <c r="I8499" s="5">
        <v>2744.19</v>
      </c>
      <c r="J8499" s="17" t="e">
        <f>VLOOKUP(Table1[[#This Row],[CCDDD]],#REF!,2,FALSE)</f>
        <v>#REF!</v>
      </c>
    </row>
    <row r="8500" spans="1:10">
      <c r="A8500" t="s">
        <v>157</v>
      </c>
      <c r="B8500" t="s">
        <v>158</v>
      </c>
      <c r="C8500" s="18" t="s">
        <v>766</v>
      </c>
      <c r="D8500" t="s">
        <v>140</v>
      </c>
      <c r="E8500" s="4" t="s">
        <v>128</v>
      </c>
      <c r="F8500" t="s">
        <v>129</v>
      </c>
      <c r="G8500" s="4" t="s">
        <v>41</v>
      </c>
      <c r="H8500" t="s">
        <v>53</v>
      </c>
      <c r="I8500" s="5">
        <v>2739.34</v>
      </c>
      <c r="J8500" s="17" t="e">
        <f>VLOOKUP(Table1[[#This Row],[CCDDD]],#REF!,2,FALSE)</f>
        <v>#REF!</v>
      </c>
    </row>
    <row r="8501" spans="1:10">
      <c r="A8501" t="s">
        <v>235</v>
      </c>
      <c r="B8501" t="s">
        <v>236</v>
      </c>
      <c r="C8501" s="18" t="s">
        <v>766</v>
      </c>
      <c r="D8501" t="s">
        <v>166</v>
      </c>
      <c r="E8501" s="4" t="s">
        <v>78</v>
      </c>
      <c r="F8501" t="s">
        <v>79</v>
      </c>
      <c r="G8501" s="4" t="s">
        <v>40</v>
      </c>
      <c r="H8501" t="s">
        <v>52</v>
      </c>
      <c r="I8501" s="5">
        <v>2739.1</v>
      </c>
      <c r="J8501" s="17" t="e">
        <f>VLOOKUP(Table1[[#This Row],[CCDDD]],#REF!,2,FALSE)</f>
        <v>#REF!</v>
      </c>
    </row>
    <row r="8502" spans="1:10">
      <c r="A8502" t="s">
        <v>237</v>
      </c>
      <c r="B8502" t="s">
        <v>238</v>
      </c>
      <c r="C8502" s="18" t="s">
        <v>766</v>
      </c>
      <c r="D8502" t="s">
        <v>145</v>
      </c>
      <c r="E8502" s="4" t="s">
        <v>72</v>
      </c>
      <c r="F8502" t="s">
        <v>73</v>
      </c>
      <c r="G8502" s="4" t="s">
        <v>42</v>
      </c>
      <c r="H8502" t="s">
        <v>54</v>
      </c>
      <c r="I8502" s="5">
        <v>2735.57</v>
      </c>
      <c r="J8502" s="17" t="e">
        <f>VLOOKUP(Table1[[#This Row],[CCDDD]],#REF!,2,FALSE)</f>
        <v>#REF!</v>
      </c>
    </row>
    <row r="8503" spans="1:10">
      <c r="A8503" t="s">
        <v>468</v>
      </c>
      <c r="B8503" t="s">
        <v>469</v>
      </c>
      <c r="C8503" s="18" t="s">
        <v>766</v>
      </c>
      <c r="D8503" t="s">
        <v>148</v>
      </c>
      <c r="E8503" s="4" t="s">
        <v>78</v>
      </c>
      <c r="F8503" t="s">
        <v>79</v>
      </c>
      <c r="G8503" s="4" t="s">
        <v>40</v>
      </c>
      <c r="H8503" t="s">
        <v>52</v>
      </c>
      <c r="I8503" s="5">
        <v>2723.28</v>
      </c>
      <c r="J8503" s="17" t="e">
        <f>VLOOKUP(Table1[[#This Row],[CCDDD]],#REF!,2,FALSE)</f>
        <v>#REF!</v>
      </c>
    </row>
    <row r="8504" spans="1:10">
      <c r="A8504" t="s">
        <v>496</v>
      </c>
      <c r="B8504" t="s">
        <v>497</v>
      </c>
      <c r="C8504" s="18" t="s">
        <v>766</v>
      </c>
      <c r="D8504" t="s">
        <v>191</v>
      </c>
      <c r="E8504" s="4" t="s">
        <v>114</v>
      </c>
      <c r="F8504" t="s">
        <v>115</v>
      </c>
      <c r="G8504" s="4" t="s">
        <v>43</v>
      </c>
      <c r="H8504" t="s">
        <v>55</v>
      </c>
      <c r="I8504" s="5">
        <v>2722.23</v>
      </c>
      <c r="J8504" s="17" t="e">
        <f>VLOOKUP(Table1[[#This Row],[CCDDD]],#REF!,2,FALSE)</f>
        <v>#REF!</v>
      </c>
    </row>
    <row r="8505" spans="1:10">
      <c r="A8505" t="s">
        <v>173</v>
      </c>
      <c r="B8505" t="s">
        <v>174</v>
      </c>
      <c r="C8505" s="18" t="s">
        <v>766</v>
      </c>
      <c r="D8505" t="s">
        <v>140</v>
      </c>
      <c r="E8505" s="4" t="s">
        <v>116</v>
      </c>
      <c r="F8505" t="s">
        <v>117</v>
      </c>
      <c r="G8505" s="4" t="s">
        <v>43</v>
      </c>
      <c r="H8505" t="s">
        <v>55</v>
      </c>
      <c r="I8505" s="5">
        <v>2720</v>
      </c>
      <c r="J8505" s="17" t="e">
        <f>VLOOKUP(Table1[[#This Row],[CCDDD]],#REF!,2,FALSE)</f>
        <v>#REF!</v>
      </c>
    </row>
    <row r="8506" spans="1:10">
      <c r="A8506" t="s">
        <v>151</v>
      </c>
      <c r="B8506" t="s">
        <v>152</v>
      </c>
      <c r="C8506" s="18" t="s">
        <v>766</v>
      </c>
      <c r="D8506" t="s">
        <v>140</v>
      </c>
      <c r="E8506" s="4" t="s">
        <v>72</v>
      </c>
      <c r="F8506" t="s">
        <v>73</v>
      </c>
      <c r="G8506" s="4" t="s">
        <v>42</v>
      </c>
      <c r="H8506" t="s">
        <v>54</v>
      </c>
      <c r="I8506" s="5">
        <v>2710.36</v>
      </c>
      <c r="J8506" s="17" t="e">
        <f>VLOOKUP(Table1[[#This Row],[CCDDD]],#REF!,2,FALSE)</f>
        <v>#REF!</v>
      </c>
    </row>
    <row r="8507" spans="1:10">
      <c r="A8507" t="s">
        <v>305</v>
      </c>
      <c r="B8507" t="s">
        <v>306</v>
      </c>
      <c r="C8507" s="18" t="s">
        <v>766</v>
      </c>
      <c r="D8507" t="s">
        <v>148</v>
      </c>
      <c r="E8507" s="4" t="s">
        <v>120</v>
      </c>
      <c r="F8507" t="s">
        <v>121</v>
      </c>
      <c r="G8507" s="4" t="s">
        <v>43</v>
      </c>
      <c r="H8507" t="s">
        <v>55</v>
      </c>
      <c r="I8507" s="5">
        <v>2700</v>
      </c>
      <c r="J8507" s="17" t="e">
        <f>VLOOKUP(Table1[[#This Row],[CCDDD]],#REF!,2,FALSE)</f>
        <v>#REF!</v>
      </c>
    </row>
    <row r="8508" spans="1:10">
      <c r="A8508" t="s">
        <v>213</v>
      </c>
      <c r="B8508" t="s">
        <v>214</v>
      </c>
      <c r="C8508" s="18" t="s">
        <v>766</v>
      </c>
      <c r="D8508" t="s">
        <v>145</v>
      </c>
      <c r="E8508" s="4" t="s">
        <v>62</v>
      </c>
      <c r="F8508" t="s">
        <v>63</v>
      </c>
      <c r="G8508" s="4" t="s">
        <v>41</v>
      </c>
      <c r="H8508" t="s">
        <v>53</v>
      </c>
      <c r="I8508" s="5">
        <v>2695.74</v>
      </c>
      <c r="J8508" s="17" t="e">
        <f>VLOOKUP(Table1[[#This Row],[CCDDD]],#REF!,2,FALSE)</f>
        <v>#REF!</v>
      </c>
    </row>
    <row r="8509" spans="1:10">
      <c r="A8509" t="s">
        <v>586</v>
      </c>
      <c r="B8509" t="s">
        <v>587</v>
      </c>
      <c r="C8509" s="18" t="s">
        <v>766</v>
      </c>
      <c r="D8509" t="s">
        <v>191</v>
      </c>
      <c r="E8509" s="4" t="s">
        <v>88</v>
      </c>
      <c r="F8509" t="s">
        <v>89</v>
      </c>
      <c r="G8509" s="4" t="s">
        <v>43</v>
      </c>
      <c r="H8509" t="s">
        <v>55</v>
      </c>
      <c r="I8509" s="5">
        <v>2690</v>
      </c>
      <c r="J8509" s="17" t="e">
        <f>VLOOKUP(Table1[[#This Row],[CCDDD]],#REF!,2,FALSE)</f>
        <v>#REF!</v>
      </c>
    </row>
    <row r="8510" spans="1:10">
      <c r="A8510" t="s">
        <v>143</v>
      </c>
      <c r="B8510" t="s">
        <v>144</v>
      </c>
      <c r="C8510" s="18" t="s">
        <v>766</v>
      </c>
      <c r="D8510" t="s">
        <v>145</v>
      </c>
      <c r="E8510" s="4" t="s">
        <v>90</v>
      </c>
      <c r="F8510" t="s">
        <v>91</v>
      </c>
      <c r="G8510" s="4" t="s">
        <v>41</v>
      </c>
      <c r="H8510" t="s">
        <v>53</v>
      </c>
      <c r="I8510" s="5">
        <v>2683.57</v>
      </c>
      <c r="J8510" s="17" t="e">
        <f>VLOOKUP(Table1[[#This Row],[CCDDD]],#REF!,2,FALSE)</f>
        <v>#REF!</v>
      </c>
    </row>
    <row r="8511" spans="1:10">
      <c r="A8511" t="s">
        <v>208</v>
      </c>
      <c r="B8511" t="s">
        <v>209</v>
      </c>
      <c r="C8511" s="18" t="s">
        <v>766</v>
      </c>
      <c r="D8511" t="s">
        <v>210</v>
      </c>
      <c r="E8511" s="4" t="s">
        <v>100</v>
      </c>
      <c r="F8511" t="s">
        <v>101</v>
      </c>
      <c r="G8511" s="4" t="s">
        <v>40</v>
      </c>
      <c r="H8511" t="s">
        <v>52</v>
      </c>
      <c r="I8511" s="5">
        <v>2676.21</v>
      </c>
      <c r="J8511" s="17" t="e">
        <f>VLOOKUP(Table1[[#This Row],[CCDDD]],#REF!,2,FALSE)</f>
        <v>#REF!</v>
      </c>
    </row>
    <row r="8512" spans="1:10">
      <c r="A8512" t="s">
        <v>301</v>
      </c>
      <c r="B8512" t="s">
        <v>302</v>
      </c>
      <c r="C8512" s="18" t="s">
        <v>766</v>
      </c>
      <c r="D8512" t="s">
        <v>184</v>
      </c>
      <c r="E8512" s="4" t="s">
        <v>74</v>
      </c>
      <c r="F8512" t="s">
        <v>75</v>
      </c>
      <c r="G8512" s="4" t="s">
        <v>43</v>
      </c>
      <c r="H8512" t="s">
        <v>55</v>
      </c>
      <c r="I8512" s="5">
        <v>2672.9</v>
      </c>
      <c r="J8512" s="17" t="e">
        <f>VLOOKUP(Table1[[#This Row],[CCDDD]],#REF!,2,FALSE)</f>
        <v>#REF!</v>
      </c>
    </row>
    <row r="8513" spans="1:10">
      <c r="A8513" t="s">
        <v>141</v>
      </c>
      <c r="B8513" t="s">
        <v>142</v>
      </c>
      <c r="C8513" s="18" t="s">
        <v>766</v>
      </c>
      <c r="D8513" t="s">
        <v>140</v>
      </c>
      <c r="E8513" s="4" t="s">
        <v>78</v>
      </c>
      <c r="F8513" t="s">
        <v>79</v>
      </c>
      <c r="G8513" s="4" t="s">
        <v>41</v>
      </c>
      <c r="H8513" t="s">
        <v>53</v>
      </c>
      <c r="I8513" s="5">
        <v>2672.69</v>
      </c>
      <c r="J8513" s="17" t="e">
        <f>VLOOKUP(Table1[[#This Row],[CCDDD]],#REF!,2,FALSE)</f>
        <v>#REF!</v>
      </c>
    </row>
    <row r="8514" spans="1:10">
      <c r="A8514" t="s">
        <v>339</v>
      </c>
      <c r="B8514" t="s">
        <v>340</v>
      </c>
      <c r="C8514" s="18" t="s">
        <v>766</v>
      </c>
      <c r="D8514" t="s">
        <v>145</v>
      </c>
      <c r="E8514" s="4" t="s">
        <v>100</v>
      </c>
      <c r="F8514" t="s">
        <v>101</v>
      </c>
      <c r="G8514" s="4" t="s">
        <v>41</v>
      </c>
      <c r="H8514" t="s">
        <v>53</v>
      </c>
      <c r="I8514" s="5">
        <v>2670</v>
      </c>
      <c r="J8514" s="17" t="e">
        <f>VLOOKUP(Table1[[#This Row],[CCDDD]],#REF!,2,FALSE)</f>
        <v>#REF!</v>
      </c>
    </row>
    <row r="8515" spans="1:10">
      <c r="A8515" t="s">
        <v>353</v>
      </c>
      <c r="B8515" t="s">
        <v>354</v>
      </c>
      <c r="C8515" s="18" t="s">
        <v>766</v>
      </c>
      <c r="D8515" t="s">
        <v>163</v>
      </c>
      <c r="E8515" s="4" t="s">
        <v>76</v>
      </c>
      <c r="F8515" t="s">
        <v>77</v>
      </c>
      <c r="G8515" s="4" t="s">
        <v>41</v>
      </c>
      <c r="H8515" t="s">
        <v>53</v>
      </c>
      <c r="I8515" s="5">
        <v>2669.02</v>
      </c>
      <c r="J8515" s="17" t="e">
        <f>VLOOKUP(Table1[[#This Row],[CCDDD]],#REF!,2,FALSE)</f>
        <v>#REF!</v>
      </c>
    </row>
    <row r="8516" spans="1:10">
      <c r="A8516" t="s">
        <v>470</v>
      </c>
      <c r="B8516" t="s">
        <v>471</v>
      </c>
      <c r="C8516" s="18" t="s">
        <v>766</v>
      </c>
      <c r="D8516" t="s">
        <v>145</v>
      </c>
      <c r="E8516" s="4" t="s">
        <v>96</v>
      </c>
      <c r="F8516" t="s">
        <v>97</v>
      </c>
      <c r="G8516" s="4" t="s">
        <v>42</v>
      </c>
      <c r="H8516" t="s">
        <v>54</v>
      </c>
      <c r="I8516" s="5">
        <v>2666.88</v>
      </c>
      <c r="J8516" s="17" t="e">
        <f>VLOOKUP(Table1[[#This Row],[CCDDD]],#REF!,2,FALSE)</f>
        <v>#REF!</v>
      </c>
    </row>
    <row r="8517" spans="1:10">
      <c r="A8517" t="s">
        <v>438</v>
      </c>
      <c r="B8517" t="s">
        <v>439</v>
      </c>
      <c r="C8517" s="18" t="s">
        <v>766</v>
      </c>
      <c r="D8517" t="s">
        <v>191</v>
      </c>
      <c r="E8517" s="4" t="s">
        <v>76</v>
      </c>
      <c r="F8517" t="s">
        <v>77</v>
      </c>
      <c r="G8517" s="4" t="s">
        <v>43</v>
      </c>
      <c r="H8517" t="s">
        <v>55</v>
      </c>
      <c r="I8517" s="5">
        <v>2665.56</v>
      </c>
      <c r="J8517" s="17" t="e">
        <f>VLOOKUP(Table1[[#This Row],[CCDDD]],#REF!,2,FALSE)</f>
        <v>#REF!</v>
      </c>
    </row>
    <row r="8518" spans="1:10">
      <c r="A8518" t="s">
        <v>639</v>
      </c>
      <c r="B8518" t="s">
        <v>640</v>
      </c>
      <c r="C8518" s="18" t="s">
        <v>766</v>
      </c>
      <c r="D8518" t="s">
        <v>379</v>
      </c>
      <c r="E8518" s="4" t="s">
        <v>88</v>
      </c>
      <c r="F8518" t="s">
        <v>89</v>
      </c>
      <c r="G8518" s="4" t="s">
        <v>43</v>
      </c>
      <c r="H8518" t="s">
        <v>55</v>
      </c>
      <c r="I8518" s="5">
        <v>2656.29</v>
      </c>
      <c r="J8518" s="17" t="e">
        <f>VLOOKUP(Table1[[#This Row],[CCDDD]],#REF!,2,FALSE)</f>
        <v>#REF!</v>
      </c>
    </row>
    <row r="8519" spans="1:10">
      <c r="A8519" t="s">
        <v>614</v>
      </c>
      <c r="B8519" t="s">
        <v>615</v>
      </c>
      <c r="C8519" s="18" t="s">
        <v>766</v>
      </c>
      <c r="D8519" t="s">
        <v>191</v>
      </c>
      <c r="E8519" s="4" t="s">
        <v>100</v>
      </c>
      <c r="F8519" t="s">
        <v>101</v>
      </c>
      <c r="G8519" s="4" t="s">
        <v>42</v>
      </c>
      <c r="H8519" t="s">
        <v>54</v>
      </c>
      <c r="I8519" s="5">
        <v>2650.06</v>
      </c>
      <c r="J8519" s="17" t="e">
        <f>VLOOKUP(Table1[[#This Row],[CCDDD]],#REF!,2,FALSE)</f>
        <v>#REF!</v>
      </c>
    </row>
    <row r="8520" spans="1:10">
      <c r="A8520" t="s">
        <v>239</v>
      </c>
      <c r="B8520" t="s">
        <v>240</v>
      </c>
      <c r="C8520" s="18" t="s">
        <v>766</v>
      </c>
      <c r="D8520" t="s">
        <v>140</v>
      </c>
      <c r="E8520" s="4" t="s">
        <v>120</v>
      </c>
      <c r="F8520" t="s">
        <v>121</v>
      </c>
      <c r="G8520" s="4" t="s">
        <v>41</v>
      </c>
      <c r="H8520" t="s">
        <v>53</v>
      </c>
      <c r="I8520" s="5">
        <v>2648.66</v>
      </c>
      <c r="J8520" s="17" t="e">
        <f>VLOOKUP(Table1[[#This Row],[CCDDD]],#REF!,2,FALSE)</f>
        <v>#REF!</v>
      </c>
    </row>
    <row r="8521" spans="1:10">
      <c r="A8521" t="s">
        <v>544</v>
      </c>
      <c r="B8521" t="s">
        <v>545</v>
      </c>
      <c r="C8521" s="18" t="s">
        <v>766</v>
      </c>
      <c r="D8521" t="s">
        <v>145</v>
      </c>
      <c r="E8521" s="4" t="s">
        <v>78</v>
      </c>
      <c r="F8521" t="s">
        <v>79</v>
      </c>
      <c r="G8521" s="4" t="s">
        <v>42</v>
      </c>
      <c r="H8521" t="s">
        <v>54</v>
      </c>
      <c r="I8521" s="5">
        <v>2637.61</v>
      </c>
      <c r="J8521" s="17" t="e">
        <f>VLOOKUP(Table1[[#This Row],[CCDDD]],#REF!,2,FALSE)</f>
        <v>#REF!</v>
      </c>
    </row>
    <row r="8522" spans="1:10">
      <c r="A8522" t="s">
        <v>736</v>
      </c>
      <c r="B8522" t="s">
        <v>737</v>
      </c>
      <c r="C8522" s="18" t="s">
        <v>766</v>
      </c>
      <c r="D8522" t="s">
        <v>191</v>
      </c>
      <c r="E8522" s="4" t="s">
        <v>80</v>
      </c>
      <c r="F8522" t="s">
        <v>81</v>
      </c>
      <c r="G8522" s="4" t="s">
        <v>39</v>
      </c>
      <c r="H8522" t="s">
        <v>51</v>
      </c>
      <c r="I8522" s="5">
        <v>2625</v>
      </c>
      <c r="J8522" s="17" t="e">
        <f>VLOOKUP(Table1[[#This Row],[CCDDD]],#REF!,2,FALSE)</f>
        <v>#REF!</v>
      </c>
    </row>
    <row r="8523" spans="1:10">
      <c r="A8523" t="s">
        <v>478</v>
      </c>
      <c r="B8523" t="s">
        <v>479</v>
      </c>
      <c r="C8523" s="18" t="s">
        <v>766</v>
      </c>
      <c r="D8523" t="s">
        <v>148</v>
      </c>
      <c r="E8523" s="4" t="s">
        <v>120</v>
      </c>
      <c r="F8523" t="s">
        <v>121</v>
      </c>
      <c r="G8523" s="4" t="s">
        <v>45</v>
      </c>
      <c r="H8523" t="s">
        <v>57</v>
      </c>
      <c r="I8523" s="5">
        <v>2616.58</v>
      </c>
      <c r="J8523" s="17" t="e">
        <f>VLOOKUP(Table1[[#This Row],[CCDDD]],#REF!,2,FALSE)</f>
        <v>#REF!</v>
      </c>
    </row>
    <row r="8524" spans="1:10">
      <c r="A8524" t="s">
        <v>400</v>
      </c>
      <c r="B8524" t="s">
        <v>401</v>
      </c>
      <c r="C8524" s="18" t="s">
        <v>766</v>
      </c>
      <c r="D8524" t="s">
        <v>191</v>
      </c>
      <c r="E8524" s="4" t="s">
        <v>72</v>
      </c>
      <c r="F8524" t="s">
        <v>73</v>
      </c>
      <c r="G8524" s="4" t="s">
        <v>41</v>
      </c>
      <c r="H8524" t="s">
        <v>53</v>
      </c>
      <c r="I8524" s="5">
        <v>2612.16</v>
      </c>
      <c r="J8524" s="17" t="e">
        <f>VLOOKUP(Table1[[#This Row],[CCDDD]],#REF!,2,FALSE)</f>
        <v>#REF!</v>
      </c>
    </row>
    <row r="8525" spans="1:10">
      <c r="A8525" t="s">
        <v>424</v>
      </c>
      <c r="B8525" t="s">
        <v>425</v>
      </c>
      <c r="C8525" s="18" t="s">
        <v>766</v>
      </c>
      <c r="D8525" t="s">
        <v>184</v>
      </c>
      <c r="E8525" s="4" t="s">
        <v>82</v>
      </c>
      <c r="F8525" t="s">
        <v>83</v>
      </c>
      <c r="G8525" s="4" t="s">
        <v>44</v>
      </c>
      <c r="H8525" t="s">
        <v>56</v>
      </c>
      <c r="I8525" s="5">
        <v>2605.4299999999998</v>
      </c>
      <c r="J8525" s="17" t="e">
        <f>VLOOKUP(Table1[[#This Row],[CCDDD]],#REF!,2,FALSE)</f>
        <v>#REF!</v>
      </c>
    </row>
    <row r="8526" spans="1:10">
      <c r="A8526" t="s">
        <v>323</v>
      </c>
      <c r="B8526" t="s">
        <v>324</v>
      </c>
      <c r="C8526" s="18" t="s">
        <v>766</v>
      </c>
      <c r="D8526" t="s">
        <v>191</v>
      </c>
      <c r="E8526" s="4" t="s">
        <v>110</v>
      </c>
      <c r="F8526" t="s">
        <v>111</v>
      </c>
      <c r="G8526" s="4" t="s">
        <v>42</v>
      </c>
      <c r="H8526" t="s">
        <v>54</v>
      </c>
      <c r="I8526" s="5">
        <v>2601.81</v>
      </c>
      <c r="J8526" s="17" t="e">
        <f>VLOOKUP(Table1[[#This Row],[CCDDD]],#REF!,2,FALSE)</f>
        <v>#REF!</v>
      </c>
    </row>
    <row r="8527" spans="1:10">
      <c r="A8527" t="s">
        <v>303</v>
      </c>
      <c r="B8527" t="s">
        <v>304</v>
      </c>
      <c r="C8527" s="18" t="s">
        <v>766</v>
      </c>
      <c r="D8527" t="s">
        <v>184</v>
      </c>
      <c r="E8527" s="4" t="s">
        <v>80</v>
      </c>
      <c r="F8527" t="s">
        <v>81</v>
      </c>
      <c r="G8527" s="4" t="s">
        <v>40</v>
      </c>
      <c r="H8527" t="s">
        <v>52</v>
      </c>
      <c r="I8527" s="5">
        <v>2601.2800000000002</v>
      </c>
      <c r="J8527" s="17" t="e">
        <f>VLOOKUP(Table1[[#This Row],[CCDDD]],#REF!,2,FALSE)</f>
        <v>#REF!</v>
      </c>
    </row>
    <row r="8528" spans="1:10">
      <c r="A8528" t="s">
        <v>345</v>
      </c>
      <c r="B8528" t="s">
        <v>346</v>
      </c>
      <c r="C8528" s="18" t="s">
        <v>766</v>
      </c>
      <c r="D8528" t="s">
        <v>184</v>
      </c>
      <c r="E8528" s="4" t="s">
        <v>90</v>
      </c>
      <c r="F8528" t="s">
        <v>91</v>
      </c>
      <c r="G8528" s="4" t="s">
        <v>42</v>
      </c>
      <c r="H8528" t="s">
        <v>54</v>
      </c>
      <c r="I8528" s="5">
        <v>2596</v>
      </c>
      <c r="J8528" s="17" t="e">
        <f>VLOOKUP(Table1[[#This Row],[CCDDD]],#REF!,2,FALSE)</f>
        <v>#REF!</v>
      </c>
    </row>
    <row r="8529" spans="1:10">
      <c r="A8529" t="s">
        <v>514</v>
      </c>
      <c r="B8529" t="s">
        <v>515</v>
      </c>
      <c r="C8529" s="18" t="s">
        <v>766</v>
      </c>
      <c r="D8529" t="s">
        <v>166</v>
      </c>
      <c r="E8529" s="4" t="s">
        <v>72</v>
      </c>
      <c r="F8529" t="s">
        <v>73</v>
      </c>
      <c r="G8529" s="4" t="s">
        <v>43</v>
      </c>
      <c r="H8529" t="s">
        <v>55</v>
      </c>
      <c r="I8529" s="5">
        <v>2595</v>
      </c>
      <c r="J8529" s="17" t="e">
        <f>VLOOKUP(Table1[[#This Row],[CCDDD]],#REF!,2,FALSE)</f>
        <v>#REF!</v>
      </c>
    </row>
    <row r="8530" spans="1:10">
      <c r="A8530" t="s">
        <v>474</v>
      </c>
      <c r="B8530" t="s">
        <v>475</v>
      </c>
      <c r="C8530" s="18" t="s">
        <v>766</v>
      </c>
      <c r="D8530" t="s">
        <v>210</v>
      </c>
      <c r="E8530" s="4" t="s">
        <v>74</v>
      </c>
      <c r="F8530" t="s">
        <v>75</v>
      </c>
      <c r="G8530" s="4" t="s">
        <v>43</v>
      </c>
      <c r="H8530" t="s">
        <v>55</v>
      </c>
      <c r="I8530" s="5">
        <v>2593.81</v>
      </c>
      <c r="J8530" s="17" t="e">
        <f>VLOOKUP(Table1[[#This Row],[CCDDD]],#REF!,2,FALSE)</f>
        <v>#REF!</v>
      </c>
    </row>
    <row r="8531" spans="1:10">
      <c r="A8531" t="s">
        <v>287</v>
      </c>
      <c r="B8531" t="s">
        <v>288</v>
      </c>
      <c r="C8531" s="18" t="s">
        <v>766</v>
      </c>
      <c r="D8531" t="s">
        <v>177</v>
      </c>
      <c r="E8531" s="4" t="s">
        <v>120</v>
      </c>
      <c r="F8531" t="s">
        <v>121</v>
      </c>
      <c r="G8531" s="4" t="s">
        <v>41</v>
      </c>
      <c r="H8531" t="s">
        <v>53</v>
      </c>
      <c r="I8531" s="5">
        <v>2587.5500000000002</v>
      </c>
      <c r="J8531" s="17" t="e">
        <f>VLOOKUP(Table1[[#This Row],[CCDDD]],#REF!,2,FALSE)</f>
        <v>#REF!</v>
      </c>
    </row>
    <row r="8532" spans="1:10">
      <c r="A8532" t="s">
        <v>375</v>
      </c>
      <c r="B8532" t="s">
        <v>376</v>
      </c>
      <c r="C8532" s="18" t="s">
        <v>766</v>
      </c>
      <c r="D8532" t="s">
        <v>140</v>
      </c>
      <c r="E8532" s="4" t="s">
        <v>78</v>
      </c>
      <c r="F8532" t="s">
        <v>79</v>
      </c>
      <c r="G8532" s="4" t="s">
        <v>42</v>
      </c>
      <c r="H8532" t="s">
        <v>54</v>
      </c>
      <c r="I8532" s="5">
        <v>2581.88</v>
      </c>
      <c r="J8532" s="17" t="e">
        <f>VLOOKUP(Table1[[#This Row],[CCDDD]],#REF!,2,FALSE)</f>
        <v>#REF!</v>
      </c>
    </row>
    <row r="8533" spans="1:10">
      <c r="A8533" t="s">
        <v>386</v>
      </c>
      <c r="B8533" t="s">
        <v>387</v>
      </c>
      <c r="C8533" s="18" t="s">
        <v>766</v>
      </c>
      <c r="D8533" t="s">
        <v>140</v>
      </c>
      <c r="E8533" s="4" t="s">
        <v>78</v>
      </c>
      <c r="F8533" t="s">
        <v>79</v>
      </c>
      <c r="G8533" s="4" t="s">
        <v>42</v>
      </c>
      <c r="H8533" t="s">
        <v>54</v>
      </c>
      <c r="I8533" s="5">
        <v>2580.92</v>
      </c>
      <c r="J8533" s="17" t="e">
        <f>VLOOKUP(Table1[[#This Row],[CCDDD]],#REF!,2,FALSE)</f>
        <v>#REF!</v>
      </c>
    </row>
    <row r="8534" spans="1:10">
      <c r="A8534" t="s">
        <v>704</v>
      </c>
      <c r="B8534" t="s">
        <v>705</v>
      </c>
      <c r="C8534" s="18" t="s">
        <v>766</v>
      </c>
      <c r="D8534" t="s">
        <v>145</v>
      </c>
      <c r="E8534" s="4" t="s">
        <v>90</v>
      </c>
      <c r="F8534" t="s">
        <v>91</v>
      </c>
      <c r="G8534" s="4" t="s">
        <v>42</v>
      </c>
      <c r="H8534" t="s">
        <v>54</v>
      </c>
      <c r="I8534" s="5">
        <v>2579</v>
      </c>
      <c r="J8534" s="17" t="e">
        <f>VLOOKUP(Table1[[#This Row],[CCDDD]],#REF!,2,FALSE)</f>
        <v>#REF!</v>
      </c>
    </row>
    <row r="8535" spans="1:10">
      <c r="A8535" t="s">
        <v>470</v>
      </c>
      <c r="B8535" t="s">
        <v>471</v>
      </c>
      <c r="C8535" s="18" t="s">
        <v>766</v>
      </c>
      <c r="D8535" t="s">
        <v>145</v>
      </c>
      <c r="E8535" s="4" t="s">
        <v>80</v>
      </c>
      <c r="F8535" t="s">
        <v>81</v>
      </c>
      <c r="G8535" s="4" t="s">
        <v>40</v>
      </c>
      <c r="H8535" t="s">
        <v>52</v>
      </c>
      <c r="I8535" s="5">
        <v>2576.85</v>
      </c>
      <c r="J8535" s="17" t="e">
        <f>VLOOKUP(Table1[[#This Row],[CCDDD]],#REF!,2,FALSE)</f>
        <v>#REF!</v>
      </c>
    </row>
    <row r="8536" spans="1:10">
      <c r="A8536" t="s">
        <v>271</v>
      </c>
      <c r="B8536" t="s">
        <v>272</v>
      </c>
      <c r="C8536" s="18" t="s">
        <v>766</v>
      </c>
      <c r="D8536" t="s">
        <v>140</v>
      </c>
      <c r="E8536" s="4" t="s">
        <v>66</v>
      </c>
      <c r="F8536" t="s">
        <v>67</v>
      </c>
      <c r="G8536" s="4" t="s">
        <v>42</v>
      </c>
      <c r="H8536" t="s">
        <v>54</v>
      </c>
      <c r="I8536" s="5">
        <v>2576.67</v>
      </c>
      <c r="J8536" s="17" t="e">
        <f>VLOOKUP(Table1[[#This Row],[CCDDD]],#REF!,2,FALSE)</f>
        <v>#REF!</v>
      </c>
    </row>
    <row r="8537" spans="1:10">
      <c r="A8537" t="s">
        <v>180</v>
      </c>
      <c r="B8537" t="s">
        <v>181</v>
      </c>
      <c r="C8537" s="18" t="s">
        <v>766</v>
      </c>
      <c r="D8537" t="s">
        <v>177</v>
      </c>
      <c r="E8537" s="4" t="s">
        <v>72</v>
      </c>
      <c r="F8537" t="s">
        <v>73</v>
      </c>
      <c r="G8537" s="4" t="s">
        <v>44</v>
      </c>
      <c r="H8537" t="s">
        <v>56</v>
      </c>
      <c r="I8537" s="5">
        <v>2569</v>
      </c>
      <c r="J8537" s="17" t="e">
        <f>VLOOKUP(Table1[[#This Row],[CCDDD]],#REF!,2,FALSE)</f>
        <v>#REF!</v>
      </c>
    </row>
    <row r="8538" spans="1:10">
      <c r="A8538" t="s">
        <v>428</v>
      </c>
      <c r="B8538" t="s">
        <v>429</v>
      </c>
      <c r="C8538" s="18" t="s">
        <v>766</v>
      </c>
      <c r="D8538" t="s">
        <v>140</v>
      </c>
      <c r="E8538" s="4" t="s">
        <v>76</v>
      </c>
      <c r="F8538" t="s">
        <v>77</v>
      </c>
      <c r="G8538" s="4" t="s">
        <v>42</v>
      </c>
      <c r="H8538" t="s">
        <v>54</v>
      </c>
      <c r="I8538" s="5">
        <v>2563.04</v>
      </c>
      <c r="J8538" s="17" t="e">
        <f>VLOOKUP(Table1[[#This Row],[CCDDD]],#REF!,2,FALSE)</f>
        <v>#REF!</v>
      </c>
    </row>
    <row r="8539" spans="1:10">
      <c r="A8539" t="s">
        <v>578</v>
      </c>
      <c r="B8539" t="s">
        <v>579</v>
      </c>
      <c r="C8539" s="18" t="s">
        <v>766</v>
      </c>
      <c r="D8539" t="s">
        <v>145</v>
      </c>
      <c r="E8539" s="4" t="s">
        <v>82</v>
      </c>
      <c r="F8539" t="s">
        <v>83</v>
      </c>
      <c r="G8539" s="4" t="s">
        <v>42</v>
      </c>
      <c r="H8539" t="s">
        <v>54</v>
      </c>
      <c r="I8539" s="5">
        <v>2562.4499999999998</v>
      </c>
      <c r="J8539" s="17" t="e">
        <f>VLOOKUP(Table1[[#This Row],[CCDDD]],#REF!,2,FALSE)</f>
        <v>#REF!</v>
      </c>
    </row>
    <row r="8540" spans="1:10">
      <c r="A8540" t="s">
        <v>323</v>
      </c>
      <c r="B8540" t="s">
        <v>324</v>
      </c>
      <c r="C8540" s="18" t="s">
        <v>766</v>
      </c>
      <c r="D8540" t="s">
        <v>191</v>
      </c>
      <c r="E8540" s="4" t="s">
        <v>68</v>
      </c>
      <c r="F8540" t="s">
        <v>69</v>
      </c>
      <c r="G8540" s="4" t="s">
        <v>44</v>
      </c>
      <c r="H8540" t="s">
        <v>56</v>
      </c>
      <c r="I8540" s="5">
        <v>2561.71</v>
      </c>
      <c r="J8540" s="17" t="e">
        <f>VLOOKUP(Table1[[#This Row],[CCDDD]],#REF!,2,FALSE)</f>
        <v>#REF!</v>
      </c>
    </row>
    <row r="8541" spans="1:10">
      <c r="A8541" t="s">
        <v>157</v>
      </c>
      <c r="B8541" t="s">
        <v>158</v>
      </c>
      <c r="C8541" s="18" t="s">
        <v>766</v>
      </c>
      <c r="D8541" t="s">
        <v>140</v>
      </c>
      <c r="E8541" s="4" t="s">
        <v>76</v>
      </c>
      <c r="F8541" t="s">
        <v>77</v>
      </c>
      <c r="G8541" s="4" t="s">
        <v>41</v>
      </c>
      <c r="H8541" t="s">
        <v>53</v>
      </c>
      <c r="I8541" s="5">
        <v>2560.7800000000002</v>
      </c>
      <c r="J8541" s="17" t="e">
        <f>VLOOKUP(Table1[[#This Row],[CCDDD]],#REF!,2,FALSE)</f>
        <v>#REF!</v>
      </c>
    </row>
    <row r="8542" spans="1:10">
      <c r="A8542" t="s">
        <v>175</v>
      </c>
      <c r="B8542" t="s">
        <v>176</v>
      </c>
      <c r="C8542" s="18" t="s">
        <v>766</v>
      </c>
      <c r="D8542" t="s">
        <v>177</v>
      </c>
      <c r="E8542" s="4" t="s">
        <v>80</v>
      </c>
      <c r="F8542" t="s">
        <v>81</v>
      </c>
      <c r="G8542" s="4" t="s">
        <v>40</v>
      </c>
      <c r="H8542" t="s">
        <v>52</v>
      </c>
      <c r="I8542" s="5">
        <v>2554.86</v>
      </c>
      <c r="J8542" s="17" t="e">
        <f>VLOOKUP(Table1[[#This Row],[CCDDD]],#REF!,2,FALSE)</f>
        <v>#REF!</v>
      </c>
    </row>
    <row r="8543" spans="1:10">
      <c r="A8543" t="s">
        <v>662</v>
      </c>
      <c r="B8543" t="s">
        <v>663</v>
      </c>
      <c r="C8543" s="18" t="s">
        <v>766</v>
      </c>
      <c r="D8543" t="s">
        <v>145</v>
      </c>
      <c r="E8543" s="4" t="s">
        <v>76</v>
      </c>
      <c r="F8543" t="s">
        <v>77</v>
      </c>
      <c r="G8543" s="4" t="s">
        <v>42</v>
      </c>
      <c r="H8543" t="s">
        <v>54</v>
      </c>
      <c r="I8543" s="5">
        <v>2553.29</v>
      </c>
      <c r="J8543" s="17" t="e">
        <f>VLOOKUP(Table1[[#This Row],[CCDDD]],#REF!,2,FALSE)</f>
        <v>#REF!</v>
      </c>
    </row>
    <row r="8544" spans="1:10">
      <c r="A8544" t="s">
        <v>309</v>
      </c>
      <c r="B8544" t="s">
        <v>310</v>
      </c>
      <c r="C8544" s="18" t="s">
        <v>766</v>
      </c>
      <c r="D8544" t="s">
        <v>177</v>
      </c>
      <c r="E8544" s="4" t="s">
        <v>112</v>
      </c>
      <c r="F8544" t="s">
        <v>113</v>
      </c>
      <c r="G8544" s="4" t="s">
        <v>42</v>
      </c>
      <c r="H8544" t="s">
        <v>54</v>
      </c>
      <c r="I8544" s="5">
        <v>2553.06</v>
      </c>
      <c r="J8544" s="17" t="e">
        <f>VLOOKUP(Table1[[#This Row],[CCDDD]],#REF!,2,FALSE)</f>
        <v>#REF!</v>
      </c>
    </row>
    <row r="8545" spans="1:10">
      <c r="A8545" t="s">
        <v>180</v>
      </c>
      <c r="B8545" t="s">
        <v>181</v>
      </c>
      <c r="C8545" s="18" t="s">
        <v>766</v>
      </c>
      <c r="D8545" t="s">
        <v>177</v>
      </c>
      <c r="E8545" s="4" t="s">
        <v>106</v>
      </c>
      <c r="F8545" t="s">
        <v>107</v>
      </c>
      <c r="G8545" s="4" t="s">
        <v>41</v>
      </c>
      <c r="H8545" t="s">
        <v>53</v>
      </c>
      <c r="I8545" s="5">
        <v>2552.4</v>
      </c>
      <c r="J8545" s="17" t="e">
        <f>VLOOKUP(Table1[[#This Row],[CCDDD]],#REF!,2,FALSE)</f>
        <v>#REF!</v>
      </c>
    </row>
    <row r="8546" spans="1:10">
      <c r="A8546" t="s">
        <v>369</v>
      </c>
      <c r="B8546" t="s">
        <v>370</v>
      </c>
      <c r="C8546" s="18" t="s">
        <v>766</v>
      </c>
      <c r="D8546" t="s">
        <v>210</v>
      </c>
      <c r="E8546" s="4" t="s">
        <v>72</v>
      </c>
      <c r="F8546" t="s">
        <v>73</v>
      </c>
      <c r="G8546" s="4" t="s">
        <v>40</v>
      </c>
      <c r="H8546" t="s">
        <v>52</v>
      </c>
      <c r="I8546" s="5">
        <v>2551.04</v>
      </c>
      <c r="J8546" s="17" t="e">
        <f>VLOOKUP(Table1[[#This Row],[CCDDD]],#REF!,2,FALSE)</f>
        <v>#REF!</v>
      </c>
    </row>
    <row r="8547" spans="1:10">
      <c r="A8547" t="s">
        <v>287</v>
      </c>
      <c r="B8547" t="s">
        <v>288</v>
      </c>
      <c r="C8547" s="18" t="s">
        <v>766</v>
      </c>
      <c r="D8547" t="s">
        <v>177</v>
      </c>
      <c r="E8547" s="4" t="s">
        <v>82</v>
      </c>
      <c r="F8547" t="s">
        <v>83</v>
      </c>
      <c r="G8547" s="4" t="s">
        <v>39</v>
      </c>
      <c r="H8547" t="s">
        <v>51</v>
      </c>
      <c r="I8547" s="5">
        <v>2548.75</v>
      </c>
      <c r="J8547" s="17" t="e">
        <f>VLOOKUP(Table1[[#This Row],[CCDDD]],#REF!,2,FALSE)</f>
        <v>#REF!</v>
      </c>
    </row>
    <row r="8548" spans="1:10">
      <c r="A8548" t="s">
        <v>612</v>
      </c>
      <c r="B8548" t="s">
        <v>613</v>
      </c>
      <c r="C8548" s="18" t="s">
        <v>766</v>
      </c>
      <c r="D8548" t="s">
        <v>191</v>
      </c>
      <c r="E8548" s="4" t="s">
        <v>80</v>
      </c>
      <c r="F8548" t="s">
        <v>81</v>
      </c>
      <c r="G8548" s="4" t="s">
        <v>42</v>
      </c>
      <c r="H8548" t="s">
        <v>54</v>
      </c>
      <c r="I8548" s="5">
        <v>2544.71</v>
      </c>
      <c r="J8548" s="17" t="e">
        <f>VLOOKUP(Table1[[#This Row],[CCDDD]],#REF!,2,FALSE)</f>
        <v>#REF!</v>
      </c>
    </row>
    <row r="8549" spans="1:10">
      <c r="A8549" t="s">
        <v>508</v>
      </c>
      <c r="B8549" t="s">
        <v>509</v>
      </c>
      <c r="C8549" s="18" t="s">
        <v>766</v>
      </c>
      <c r="D8549" t="s">
        <v>184</v>
      </c>
      <c r="E8549" s="4" t="s">
        <v>110</v>
      </c>
      <c r="F8549" t="s">
        <v>111</v>
      </c>
      <c r="G8549" s="4" t="s">
        <v>43</v>
      </c>
      <c r="H8549" t="s">
        <v>55</v>
      </c>
      <c r="I8549" s="5">
        <v>2541.86</v>
      </c>
      <c r="J8549" s="17" t="e">
        <f>VLOOKUP(Table1[[#This Row],[CCDDD]],#REF!,2,FALSE)</f>
        <v>#REF!</v>
      </c>
    </row>
    <row r="8550" spans="1:10">
      <c r="A8550" t="s">
        <v>313</v>
      </c>
      <c r="B8550" t="s">
        <v>314</v>
      </c>
      <c r="C8550" s="18" t="s">
        <v>766</v>
      </c>
      <c r="D8550" t="s">
        <v>177</v>
      </c>
      <c r="E8550" s="4" t="s">
        <v>68</v>
      </c>
      <c r="F8550" t="s">
        <v>69</v>
      </c>
      <c r="G8550" s="4" t="s">
        <v>40</v>
      </c>
      <c r="H8550" t="s">
        <v>52</v>
      </c>
      <c r="I8550" s="5">
        <v>2538.7199999999998</v>
      </c>
      <c r="J8550" s="17" t="e">
        <f>VLOOKUP(Table1[[#This Row],[CCDDD]],#REF!,2,FALSE)</f>
        <v>#REF!</v>
      </c>
    </row>
    <row r="8551" spans="1:10">
      <c r="A8551" t="s">
        <v>692</v>
      </c>
      <c r="B8551" t="s">
        <v>693</v>
      </c>
      <c r="C8551" s="18" t="s">
        <v>766</v>
      </c>
      <c r="D8551" t="s">
        <v>145</v>
      </c>
      <c r="E8551" s="4" t="s">
        <v>80</v>
      </c>
      <c r="F8551" t="s">
        <v>81</v>
      </c>
      <c r="G8551" s="4" t="s">
        <v>39</v>
      </c>
      <c r="H8551" t="s">
        <v>51</v>
      </c>
      <c r="I8551" s="5">
        <v>2532.59</v>
      </c>
      <c r="J8551" s="17" t="e">
        <f>VLOOKUP(Table1[[#This Row],[CCDDD]],#REF!,2,FALSE)</f>
        <v>#REF!</v>
      </c>
    </row>
    <row r="8552" spans="1:10">
      <c r="A8552" t="s">
        <v>620</v>
      </c>
      <c r="B8552" t="s">
        <v>621</v>
      </c>
      <c r="C8552" s="18" t="s">
        <v>766</v>
      </c>
      <c r="D8552" t="s">
        <v>148</v>
      </c>
      <c r="E8552" s="4" t="s">
        <v>80</v>
      </c>
      <c r="F8552" t="s">
        <v>81</v>
      </c>
      <c r="G8552" s="4" t="s">
        <v>42</v>
      </c>
      <c r="H8552" t="s">
        <v>54</v>
      </c>
      <c r="I8552" s="5">
        <v>2529.16</v>
      </c>
      <c r="J8552" s="17" t="e">
        <f>VLOOKUP(Table1[[#This Row],[CCDDD]],#REF!,2,FALSE)</f>
        <v>#REF!</v>
      </c>
    </row>
    <row r="8553" spans="1:10">
      <c r="A8553" t="s">
        <v>249</v>
      </c>
      <c r="B8553" t="s">
        <v>250</v>
      </c>
      <c r="C8553" s="18" t="s">
        <v>766</v>
      </c>
      <c r="D8553" t="s">
        <v>140</v>
      </c>
      <c r="E8553" s="4" t="s">
        <v>72</v>
      </c>
      <c r="F8553" t="s">
        <v>73</v>
      </c>
      <c r="G8553" s="4" t="s">
        <v>40</v>
      </c>
      <c r="H8553" t="s">
        <v>52</v>
      </c>
      <c r="I8553" s="5">
        <v>2523.85</v>
      </c>
      <c r="J8553" s="17" t="e">
        <f>VLOOKUP(Table1[[#This Row],[CCDDD]],#REF!,2,FALSE)</f>
        <v>#REF!</v>
      </c>
    </row>
    <row r="8554" spans="1:10">
      <c r="A8554" t="s">
        <v>245</v>
      </c>
      <c r="B8554" t="s">
        <v>246</v>
      </c>
      <c r="C8554" s="18" t="s">
        <v>766</v>
      </c>
      <c r="D8554" t="s">
        <v>210</v>
      </c>
      <c r="E8554" s="4" t="s">
        <v>96</v>
      </c>
      <c r="F8554" t="s">
        <v>97</v>
      </c>
      <c r="G8554" s="4" t="s">
        <v>42</v>
      </c>
      <c r="H8554" t="s">
        <v>54</v>
      </c>
      <c r="I8554" s="5">
        <v>2522.25</v>
      </c>
      <c r="J8554" s="17" t="e">
        <f>VLOOKUP(Table1[[#This Row],[CCDDD]],#REF!,2,FALSE)</f>
        <v>#REF!</v>
      </c>
    </row>
    <row r="8555" spans="1:10">
      <c r="A8555" t="s">
        <v>506</v>
      </c>
      <c r="B8555" t="s">
        <v>507</v>
      </c>
      <c r="C8555" s="18" t="s">
        <v>766</v>
      </c>
      <c r="D8555" t="s">
        <v>191</v>
      </c>
      <c r="E8555" s="4" t="s">
        <v>82</v>
      </c>
      <c r="F8555" t="s">
        <v>83</v>
      </c>
      <c r="G8555" s="4" t="s">
        <v>43</v>
      </c>
      <c r="H8555" t="s">
        <v>55</v>
      </c>
      <c r="I8555" s="5">
        <v>2520.1</v>
      </c>
      <c r="J8555" s="17" t="e">
        <f>VLOOKUP(Table1[[#This Row],[CCDDD]],#REF!,2,FALSE)</f>
        <v>#REF!</v>
      </c>
    </row>
    <row r="8556" spans="1:10">
      <c r="A8556" t="s">
        <v>647</v>
      </c>
      <c r="B8556" t="s">
        <v>648</v>
      </c>
      <c r="C8556" s="18" t="s">
        <v>766</v>
      </c>
      <c r="D8556" t="s">
        <v>191</v>
      </c>
      <c r="E8556" s="4" t="s">
        <v>96</v>
      </c>
      <c r="F8556" t="s">
        <v>97</v>
      </c>
      <c r="G8556" s="4" t="s">
        <v>40</v>
      </c>
      <c r="H8556" t="s">
        <v>52</v>
      </c>
      <c r="I8556" s="5">
        <v>2517.0700000000002</v>
      </c>
      <c r="J8556" s="17" t="e">
        <f>VLOOKUP(Table1[[#This Row],[CCDDD]],#REF!,2,FALSE)</f>
        <v>#REF!</v>
      </c>
    </row>
    <row r="8557" spans="1:10">
      <c r="A8557" t="s">
        <v>311</v>
      </c>
      <c r="B8557" t="s">
        <v>312</v>
      </c>
      <c r="C8557" s="18" t="s">
        <v>766</v>
      </c>
      <c r="D8557" t="s">
        <v>140</v>
      </c>
      <c r="E8557" s="4" t="s">
        <v>100</v>
      </c>
      <c r="F8557" t="s">
        <v>101</v>
      </c>
      <c r="G8557" s="4" t="s">
        <v>40</v>
      </c>
      <c r="H8557" t="s">
        <v>52</v>
      </c>
      <c r="I8557" s="5">
        <v>2516.09</v>
      </c>
      <c r="J8557" s="17" t="e">
        <f>VLOOKUP(Table1[[#This Row],[CCDDD]],#REF!,2,FALSE)</f>
        <v>#REF!</v>
      </c>
    </row>
    <row r="8558" spans="1:10">
      <c r="A8558" t="s">
        <v>367</v>
      </c>
      <c r="B8558" t="s">
        <v>368</v>
      </c>
      <c r="C8558" s="18" t="s">
        <v>766</v>
      </c>
      <c r="D8558" t="s">
        <v>163</v>
      </c>
      <c r="E8558" s="4" t="s">
        <v>62</v>
      </c>
      <c r="F8558" t="s">
        <v>63</v>
      </c>
      <c r="G8558" s="4" t="s">
        <v>42</v>
      </c>
      <c r="H8558" t="s">
        <v>54</v>
      </c>
      <c r="I8558" s="5">
        <v>2516.02</v>
      </c>
      <c r="J8558" s="17" t="e">
        <f>VLOOKUP(Table1[[#This Row],[CCDDD]],#REF!,2,FALSE)</f>
        <v>#REF!</v>
      </c>
    </row>
    <row r="8559" spans="1:10">
      <c r="A8559" t="s">
        <v>482</v>
      </c>
      <c r="B8559" t="s">
        <v>483</v>
      </c>
      <c r="C8559" s="18" t="s">
        <v>766</v>
      </c>
      <c r="D8559" t="s">
        <v>184</v>
      </c>
      <c r="E8559" s="4" t="s">
        <v>80</v>
      </c>
      <c r="F8559" t="s">
        <v>81</v>
      </c>
      <c r="G8559" s="4" t="s">
        <v>41</v>
      </c>
      <c r="H8559" t="s">
        <v>53</v>
      </c>
      <c r="I8559" s="5">
        <v>2515.8000000000002</v>
      </c>
      <c r="J8559" s="17" t="e">
        <f>VLOOKUP(Table1[[#This Row],[CCDDD]],#REF!,2,FALSE)</f>
        <v>#REF!</v>
      </c>
    </row>
    <row r="8560" spans="1:10">
      <c r="A8560" t="s">
        <v>221</v>
      </c>
      <c r="B8560" t="s">
        <v>222</v>
      </c>
      <c r="C8560" s="18" t="s">
        <v>766</v>
      </c>
      <c r="D8560" t="s">
        <v>163</v>
      </c>
      <c r="E8560" s="4" t="s">
        <v>78</v>
      </c>
      <c r="F8560" t="s">
        <v>79</v>
      </c>
      <c r="G8560" s="4" t="s">
        <v>43</v>
      </c>
      <c r="H8560" t="s">
        <v>55</v>
      </c>
      <c r="I8560" s="5">
        <v>2511.73</v>
      </c>
      <c r="J8560" s="17" t="e">
        <f>VLOOKUP(Table1[[#This Row],[CCDDD]],#REF!,2,FALSE)</f>
        <v>#REF!</v>
      </c>
    </row>
    <row r="8561" spans="1:10">
      <c r="A8561" t="s">
        <v>265</v>
      </c>
      <c r="B8561" t="s">
        <v>266</v>
      </c>
      <c r="C8561" s="18" t="s">
        <v>766</v>
      </c>
      <c r="D8561" t="s">
        <v>191</v>
      </c>
      <c r="E8561" s="4" t="s">
        <v>82</v>
      </c>
      <c r="F8561" t="s">
        <v>83</v>
      </c>
      <c r="G8561" s="4" t="s">
        <v>43</v>
      </c>
      <c r="H8561" t="s">
        <v>55</v>
      </c>
      <c r="I8561" s="5">
        <v>2511.37</v>
      </c>
      <c r="J8561" s="17" t="e">
        <f>VLOOKUP(Table1[[#This Row],[CCDDD]],#REF!,2,FALSE)</f>
        <v>#REF!</v>
      </c>
    </row>
    <row r="8562" spans="1:10">
      <c r="A8562" t="s">
        <v>612</v>
      </c>
      <c r="B8562" t="s">
        <v>613</v>
      </c>
      <c r="C8562" s="18" t="s">
        <v>766</v>
      </c>
      <c r="D8562" t="s">
        <v>191</v>
      </c>
      <c r="E8562" s="4" t="s">
        <v>88</v>
      </c>
      <c r="F8562" t="s">
        <v>89</v>
      </c>
      <c r="G8562" s="4" t="s">
        <v>42</v>
      </c>
      <c r="H8562" t="s">
        <v>54</v>
      </c>
      <c r="I8562" s="5">
        <v>2502.5</v>
      </c>
      <c r="J8562" s="17" t="e">
        <f>VLOOKUP(Table1[[#This Row],[CCDDD]],#REF!,2,FALSE)</f>
        <v>#REF!</v>
      </c>
    </row>
    <row r="8563" spans="1:10">
      <c r="A8563" t="s">
        <v>206</v>
      </c>
      <c r="B8563" t="s">
        <v>207</v>
      </c>
      <c r="C8563" s="18" t="s">
        <v>766</v>
      </c>
      <c r="D8563" t="s">
        <v>184</v>
      </c>
      <c r="E8563" s="4" t="s">
        <v>110</v>
      </c>
      <c r="F8563" t="s">
        <v>111</v>
      </c>
      <c r="G8563" s="4" t="s">
        <v>40</v>
      </c>
      <c r="H8563" t="s">
        <v>52</v>
      </c>
      <c r="I8563" s="5">
        <v>2500.4</v>
      </c>
      <c r="J8563" s="17" t="e">
        <f>VLOOKUP(Table1[[#This Row],[CCDDD]],#REF!,2,FALSE)</f>
        <v>#REF!</v>
      </c>
    </row>
    <row r="8564" spans="1:10">
      <c r="A8564" t="s">
        <v>708</v>
      </c>
      <c r="B8564" t="s">
        <v>709</v>
      </c>
      <c r="C8564" s="18" t="s">
        <v>766</v>
      </c>
      <c r="D8564" t="s">
        <v>177</v>
      </c>
      <c r="E8564" s="4" t="s">
        <v>112</v>
      </c>
      <c r="F8564" t="s">
        <v>113</v>
      </c>
      <c r="G8564" s="4" t="s">
        <v>42</v>
      </c>
      <c r="H8564" t="s">
        <v>54</v>
      </c>
      <c r="I8564" s="5">
        <v>2500</v>
      </c>
      <c r="J8564" s="17" t="e">
        <f>VLOOKUP(Table1[[#This Row],[CCDDD]],#REF!,2,FALSE)</f>
        <v>#REF!</v>
      </c>
    </row>
    <row r="8565" spans="1:10">
      <c r="A8565" t="s">
        <v>578</v>
      </c>
      <c r="B8565" t="s">
        <v>579</v>
      </c>
      <c r="C8565" s="18" t="s">
        <v>766</v>
      </c>
      <c r="D8565" t="s">
        <v>145</v>
      </c>
      <c r="E8565" s="4" t="s">
        <v>96</v>
      </c>
      <c r="F8565" t="s">
        <v>97</v>
      </c>
      <c r="G8565" s="4" t="s">
        <v>40</v>
      </c>
      <c r="H8565" t="s">
        <v>52</v>
      </c>
      <c r="I8565" s="5">
        <v>2500</v>
      </c>
      <c r="J8565" s="17" t="e">
        <f>VLOOKUP(Table1[[#This Row],[CCDDD]],#REF!,2,FALSE)</f>
        <v>#REF!</v>
      </c>
    </row>
    <row r="8566" spans="1:10">
      <c r="A8566" t="s">
        <v>578</v>
      </c>
      <c r="B8566" t="s">
        <v>579</v>
      </c>
      <c r="C8566" s="18" t="s">
        <v>766</v>
      </c>
      <c r="D8566" t="s">
        <v>145</v>
      </c>
      <c r="E8566" s="4" t="s">
        <v>110</v>
      </c>
      <c r="F8566" t="s">
        <v>111</v>
      </c>
      <c r="G8566" s="4" t="s">
        <v>40</v>
      </c>
      <c r="H8566" t="s">
        <v>52</v>
      </c>
      <c r="I8566" s="5">
        <v>2500</v>
      </c>
      <c r="J8566" s="17" t="e">
        <f>VLOOKUP(Table1[[#This Row],[CCDDD]],#REF!,2,FALSE)</f>
        <v>#REF!</v>
      </c>
    </row>
    <row r="8567" spans="1:10">
      <c r="A8567" t="s">
        <v>263</v>
      </c>
      <c r="B8567" t="s">
        <v>264</v>
      </c>
      <c r="C8567" s="18" t="s">
        <v>766</v>
      </c>
      <c r="D8567" t="s">
        <v>177</v>
      </c>
      <c r="E8567" s="4" t="s">
        <v>76</v>
      </c>
      <c r="F8567" t="s">
        <v>77</v>
      </c>
      <c r="G8567" s="4" t="s">
        <v>40</v>
      </c>
      <c r="H8567" t="s">
        <v>52</v>
      </c>
      <c r="I8567" s="5">
        <v>2500</v>
      </c>
      <c r="J8567" s="17" t="e">
        <f>VLOOKUP(Table1[[#This Row],[CCDDD]],#REF!,2,FALSE)</f>
        <v>#REF!</v>
      </c>
    </row>
    <row r="8568" spans="1:10">
      <c r="A8568" t="s">
        <v>470</v>
      </c>
      <c r="B8568" t="s">
        <v>471</v>
      </c>
      <c r="C8568" s="18" t="s">
        <v>766</v>
      </c>
      <c r="D8568" t="s">
        <v>145</v>
      </c>
      <c r="E8568" s="4" t="s">
        <v>68</v>
      </c>
      <c r="F8568" t="s">
        <v>69</v>
      </c>
      <c r="G8568" s="4" t="s">
        <v>40</v>
      </c>
      <c r="H8568" t="s">
        <v>52</v>
      </c>
      <c r="I8568" s="5">
        <v>2500</v>
      </c>
      <c r="J8568" s="17" t="e">
        <f>VLOOKUP(Table1[[#This Row],[CCDDD]],#REF!,2,FALSE)</f>
        <v>#REF!</v>
      </c>
    </row>
    <row r="8569" spans="1:10">
      <c r="A8569" t="s">
        <v>456</v>
      </c>
      <c r="B8569" t="s">
        <v>457</v>
      </c>
      <c r="C8569" s="18" t="s">
        <v>766</v>
      </c>
      <c r="D8569" t="s">
        <v>148</v>
      </c>
      <c r="E8569" s="4" t="s">
        <v>60</v>
      </c>
      <c r="F8569" t="s">
        <v>61</v>
      </c>
      <c r="G8569" s="4" t="s">
        <v>39</v>
      </c>
      <c r="H8569" t="s">
        <v>51</v>
      </c>
      <c r="I8569" s="5">
        <v>2500</v>
      </c>
      <c r="J8569" s="17" t="e">
        <f>VLOOKUP(Table1[[#This Row],[CCDDD]],#REF!,2,FALSE)</f>
        <v>#REF!</v>
      </c>
    </row>
    <row r="8570" spans="1:10">
      <c r="A8570" t="s">
        <v>430</v>
      </c>
      <c r="B8570" t="s">
        <v>431</v>
      </c>
      <c r="C8570" s="18" t="s">
        <v>766</v>
      </c>
      <c r="D8570" t="s">
        <v>177</v>
      </c>
      <c r="E8570" s="4" t="s">
        <v>86</v>
      </c>
      <c r="F8570" t="s">
        <v>87</v>
      </c>
      <c r="G8570" s="4" t="s">
        <v>43</v>
      </c>
      <c r="H8570" t="s">
        <v>55</v>
      </c>
      <c r="I8570" s="5">
        <v>2500</v>
      </c>
      <c r="J8570" s="17" t="e">
        <f>VLOOKUP(Table1[[#This Row],[CCDDD]],#REF!,2,FALSE)</f>
        <v>#REF!</v>
      </c>
    </row>
    <row r="8571" spans="1:10">
      <c r="A8571" t="s">
        <v>468</v>
      </c>
      <c r="B8571" t="s">
        <v>469</v>
      </c>
      <c r="C8571" s="18" t="s">
        <v>766</v>
      </c>
      <c r="D8571" t="s">
        <v>148</v>
      </c>
      <c r="E8571" s="4" t="s">
        <v>76</v>
      </c>
      <c r="F8571" t="s">
        <v>77</v>
      </c>
      <c r="G8571" s="4" t="s">
        <v>40</v>
      </c>
      <c r="H8571" t="s">
        <v>52</v>
      </c>
      <c r="I8571" s="5">
        <v>2500</v>
      </c>
      <c r="J8571" s="17" t="e">
        <f>VLOOKUP(Table1[[#This Row],[CCDDD]],#REF!,2,FALSE)</f>
        <v>#REF!</v>
      </c>
    </row>
    <row r="8572" spans="1:10">
      <c r="A8572" t="s">
        <v>305</v>
      </c>
      <c r="B8572" t="s">
        <v>306</v>
      </c>
      <c r="C8572" s="18" t="s">
        <v>766</v>
      </c>
      <c r="D8572" t="s">
        <v>148</v>
      </c>
      <c r="E8572" s="4" t="s">
        <v>76</v>
      </c>
      <c r="F8572" t="s">
        <v>77</v>
      </c>
      <c r="G8572" s="17" t="s">
        <v>40</v>
      </c>
      <c r="H8572" t="s">
        <v>52</v>
      </c>
      <c r="I8572" s="5">
        <v>2499.63</v>
      </c>
      <c r="J8572" s="17" t="e">
        <f>VLOOKUP(Table1[[#This Row],[CCDDD]],#REF!,2,FALSE)</f>
        <v>#REF!</v>
      </c>
    </row>
    <row r="8573" spans="1:10">
      <c r="A8573" t="s">
        <v>373</v>
      </c>
      <c r="B8573" t="s">
        <v>374</v>
      </c>
      <c r="C8573" s="18" t="s">
        <v>766</v>
      </c>
      <c r="D8573" t="s">
        <v>163</v>
      </c>
      <c r="E8573" s="4" t="s">
        <v>86</v>
      </c>
      <c r="F8573" t="s">
        <v>87</v>
      </c>
      <c r="G8573" s="4" t="s">
        <v>44</v>
      </c>
      <c r="H8573" t="s">
        <v>56</v>
      </c>
      <c r="I8573" s="5">
        <v>2495.27</v>
      </c>
      <c r="J8573" s="17" t="e">
        <f>VLOOKUP(Table1[[#This Row],[CCDDD]],#REF!,2,FALSE)</f>
        <v>#REF!</v>
      </c>
    </row>
    <row r="8574" spans="1:10">
      <c r="A8574" t="s">
        <v>452</v>
      </c>
      <c r="B8574" t="s">
        <v>453</v>
      </c>
      <c r="C8574" s="18" t="s">
        <v>766</v>
      </c>
      <c r="D8574" t="s">
        <v>145</v>
      </c>
      <c r="E8574" s="4" t="s">
        <v>80</v>
      </c>
      <c r="F8574" t="s">
        <v>81</v>
      </c>
      <c r="G8574" s="4" t="s">
        <v>43</v>
      </c>
      <c r="H8574" t="s">
        <v>55</v>
      </c>
      <c r="I8574" s="5">
        <v>2485</v>
      </c>
      <c r="J8574" s="17" t="e">
        <f>VLOOKUP(Table1[[#This Row],[CCDDD]],#REF!,2,FALSE)</f>
        <v>#REF!</v>
      </c>
    </row>
    <row r="8575" spans="1:10">
      <c r="A8575" t="s">
        <v>347</v>
      </c>
      <c r="B8575" t="s">
        <v>348</v>
      </c>
      <c r="C8575" s="18" t="s">
        <v>766</v>
      </c>
      <c r="D8575" t="s">
        <v>145</v>
      </c>
      <c r="E8575" s="4" t="s">
        <v>100</v>
      </c>
      <c r="F8575" t="s">
        <v>101</v>
      </c>
      <c r="G8575" s="4" t="s">
        <v>40</v>
      </c>
      <c r="H8575" t="s">
        <v>52</v>
      </c>
      <c r="I8575" s="5">
        <v>2484.67</v>
      </c>
      <c r="J8575" s="17" t="e">
        <f>VLOOKUP(Table1[[#This Row],[CCDDD]],#REF!,2,FALSE)</f>
        <v>#REF!</v>
      </c>
    </row>
    <row r="8576" spans="1:10">
      <c r="A8576" t="s">
        <v>369</v>
      </c>
      <c r="B8576" t="s">
        <v>370</v>
      </c>
      <c r="C8576" s="18" t="s">
        <v>766</v>
      </c>
      <c r="D8576" t="s">
        <v>210</v>
      </c>
      <c r="E8576" s="4" t="s">
        <v>86</v>
      </c>
      <c r="F8576" t="s">
        <v>87</v>
      </c>
      <c r="G8576" s="4" t="s">
        <v>40</v>
      </c>
      <c r="H8576" t="s">
        <v>52</v>
      </c>
      <c r="I8576" s="5">
        <v>2483.0700000000002</v>
      </c>
      <c r="J8576" s="17" t="e">
        <f>VLOOKUP(Table1[[#This Row],[CCDDD]],#REF!,2,FALSE)</f>
        <v>#REF!</v>
      </c>
    </row>
    <row r="8577" spans="1:10">
      <c r="A8577" t="s">
        <v>341</v>
      </c>
      <c r="B8577" t="s">
        <v>342</v>
      </c>
      <c r="C8577" s="18" t="s">
        <v>766</v>
      </c>
      <c r="D8577" t="s">
        <v>184</v>
      </c>
      <c r="E8577" s="4" t="s">
        <v>112</v>
      </c>
      <c r="F8577" t="s">
        <v>113</v>
      </c>
      <c r="G8577" s="4" t="s">
        <v>45</v>
      </c>
      <c r="H8577" t="s">
        <v>57</v>
      </c>
      <c r="I8577" s="5">
        <v>2476.83</v>
      </c>
      <c r="J8577" s="17" t="e">
        <f>VLOOKUP(Table1[[#This Row],[CCDDD]],#REF!,2,FALSE)</f>
        <v>#REF!</v>
      </c>
    </row>
    <row r="8578" spans="1:10">
      <c r="A8578" t="s">
        <v>444</v>
      </c>
      <c r="B8578" t="s">
        <v>445</v>
      </c>
      <c r="C8578" s="18" t="s">
        <v>766</v>
      </c>
      <c r="D8578" t="s">
        <v>184</v>
      </c>
      <c r="E8578" s="4" t="s">
        <v>82</v>
      </c>
      <c r="F8578" t="s">
        <v>83</v>
      </c>
      <c r="G8578" s="4" t="s">
        <v>42</v>
      </c>
      <c r="H8578" t="s">
        <v>54</v>
      </c>
      <c r="I8578" s="5">
        <v>2476.48</v>
      </c>
      <c r="J8578" s="17" t="e">
        <f>VLOOKUP(Table1[[#This Row],[CCDDD]],#REF!,2,FALSE)</f>
        <v>#REF!</v>
      </c>
    </row>
    <row r="8579" spans="1:10">
      <c r="A8579" t="s">
        <v>153</v>
      </c>
      <c r="B8579" t="s">
        <v>154</v>
      </c>
      <c r="C8579" s="18" t="s">
        <v>766</v>
      </c>
      <c r="D8579" t="s">
        <v>148</v>
      </c>
      <c r="E8579" s="4" t="s">
        <v>110</v>
      </c>
      <c r="F8579" t="s">
        <v>111</v>
      </c>
      <c r="G8579" s="4" t="s">
        <v>43</v>
      </c>
      <c r="H8579" t="s">
        <v>55</v>
      </c>
      <c r="I8579" s="5">
        <v>2468.38</v>
      </c>
      <c r="J8579" s="17" t="e">
        <f>VLOOKUP(Table1[[#This Row],[CCDDD]],#REF!,2,FALSE)</f>
        <v>#REF!</v>
      </c>
    </row>
    <row r="8580" spans="1:10">
      <c r="A8580" t="s">
        <v>478</v>
      </c>
      <c r="B8580" t="s">
        <v>479</v>
      </c>
      <c r="C8580" s="18" t="s">
        <v>766</v>
      </c>
      <c r="D8580" t="s">
        <v>148</v>
      </c>
      <c r="E8580" s="4" t="s">
        <v>76</v>
      </c>
      <c r="F8580" t="s">
        <v>77</v>
      </c>
      <c r="G8580" s="4" t="s">
        <v>40</v>
      </c>
      <c r="H8580" t="s">
        <v>52</v>
      </c>
      <c r="I8580" s="5">
        <v>2467</v>
      </c>
      <c r="J8580" s="17" t="e">
        <f>VLOOKUP(Table1[[#This Row],[CCDDD]],#REF!,2,FALSE)</f>
        <v>#REF!</v>
      </c>
    </row>
    <row r="8581" spans="1:10">
      <c r="A8581" t="s">
        <v>261</v>
      </c>
      <c r="B8581" t="s">
        <v>262</v>
      </c>
      <c r="C8581" s="18" t="s">
        <v>766</v>
      </c>
      <c r="D8581" t="s">
        <v>140</v>
      </c>
      <c r="E8581" s="4" t="s">
        <v>74</v>
      </c>
      <c r="F8581" t="s">
        <v>75</v>
      </c>
      <c r="G8581" s="4" t="s">
        <v>41</v>
      </c>
      <c r="H8581" t="s">
        <v>53</v>
      </c>
      <c r="I8581" s="5">
        <v>2452.94</v>
      </c>
      <c r="J8581" s="17" t="e">
        <f>VLOOKUP(Table1[[#This Row],[CCDDD]],#REF!,2,FALSE)</f>
        <v>#REF!</v>
      </c>
    </row>
    <row r="8582" spans="1:10">
      <c r="A8582" t="s">
        <v>141</v>
      </c>
      <c r="B8582" t="s">
        <v>142</v>
      </c>
      <c r="C8582" s="18" t="s">
        <v>766</v>
      </c>
      <c r="D8582" t="s">
        <v>140</v>
      </c>
      <c r="E8582" s="4" t="s">
        <v>128</v>
      </c>
      <c r="F8582" t="s">
        <v>129</v>
      </c>
      <c r="G8582" s="4" t="s">
        <v>41</v>
      </c>
      <c r="H8582" t="s">
        <v>53</v>
      </c>
      <c r="I8582" s="5">
        <v>2452.39</v>
      </c>
      <c r="J8582" s="17" t="e">
        <f>VLOOKUP(Table1[[#This Row],[CCDDD]],#REF!,2,FALSE)</f>
        <v>#REF!</v>
      </c>
    </row>
    <row r="8583" spans="1:10">
      <c r="A8583" t="s">
        <v>173</v>
      </c>
      <c r="B8583" t="s">
        <v>174</v>
      </c>
      <c r="C8583" s="18" t="s">
        <v>766</v>
      </c>
      <c r="D8583" t="s">
        <v>140</v>
      </c>
      <c r="E8583" s="4" t="s">
        <v>82</v>
      </c>
      <c r="F8583" t="s">
        <v>83</v>
      </c>
      <c r="G8583" s="4" t="s">
        <v>40</v>
      </c>
      <c r="H8583" t="s">
        <v>52</v>
      </c>
      <c r="I8583" s="5">
        <v>2450.14</v>
      </c>
      <c r="J8583" s="17" t="e">
        <f>VLOOKUP(Table1[[#This Row],[CCDDD]],#REF!,2,FALSE)</f>
        <v>#REF!</v>
      </c>
    </row>
    <row r="8584" spans="1:10">
      <c r="A8584" t="s">
        <v>311</v>
      </c>
      <c r="B8584" t="s">
        <v>312</v>
      </c>
      <c r="C8584" s="18" t="s">
        <v>766</v>
      </c>
      <c r="D8584" t="s">
        <v>140</v>
      </c>
      <c r="E8584" s="4" t="s">
        <v>72</v>
      </c>
      <c r="F8584" t="s">
        <v>73</v>
      </c>
      <c r="G8584" s="4" t="s">
        <v>41</v>
      </c>
      <c r="H8584" t="s">
        <v>53</v>
      </c>
      <c r="I8584" s="5">
        <v>2449.56</v>
      </c>
      <c r="J8584" s="17" t="e">
        <f>VLOOKUP(Table1[[#This Row],[CCDDD]],#REF!,2,FALSE)</f>
        <v>#REF!</v>
      </c>
    </row>
    <row r="8585" spans="1:10">
      <c r="A8585" t="s">
        <v>141</v>
      </c>
      <c r="B8585" t="s">
        <v>142</v>
      </c>
      <c r="C8585" s="18" t="s">
        <v>766</v>
      </c>
      <c r="D8585" t="s">
        <v>140</v>
      </c>
      <c r="E8585" s="4" t="s">
        <v>72</v>
      </c>
      <c r="F8585" t="s">
        <v>73</v>
      </c>
      <c r="G8585" s="4" t="s">
        <v>41</v>
      </c>
      <c r="H8585" t="s">
        <v>53</v>
      </c>
      <c r="I8585" s="5">
        <v>2449.31</v>
      </c>
      <c r="J8585" s="17" t="e">
        <f>VLOOKUP(Table1[[#This Row],[CCDDD]],#REF!,2,FALSE)</f>
        <v>#REF!</v>
      </c>
    </row>
    <row r="8586" spans="1:10">
      <c r="A8586" t="s">
        <v>323</v>
      </c>
      <c r="B8586" t="s">
        <v>324</v>
      </c>
      <c r="C8586" s="18" t="s">
        <v>766</v>
      </c>
      <c r="D8586" t="s">
        <v>191</v>
      </c>
      <c r="E8586" s="4" t="s">
        <v>120</v>
      </c>
      <c r="F8586" t="s">
        <v>121</v>
      </c>
      <c r="G8586" s="4" t="s">
        <v>44</v>
      </c>
      <c r="H8586" t="s">
        <v>56</v>
      </c>
      <c r="I8586" s="5">
        <v>2445.7800000000002</v>
      </c>
      <c r="J8586" s="17" t="e">
        <f>VLOOKUP(Table1[[#This Row],[CCDDD]],#REF!,2,FALSE)</f>
        <v>#REF!</v>
      </c>
    </row>
    <row r="8587" spans="1:10">
      <c r="A8587" t="s">
        <v>576</v>
      </c>
      <c r="B8587" t="s">
        <v>577</v>
      </c>
      <c r="C8587" s="18" t="s">
        <v>766</v>
      </c>
      <c r="D8587" t="s">
        <v>148</v>
      </c>
      <c r="E8587" s="4" t="s">
        <v>74</v>
      </c>
      <c r="F8587" t="s">
        <v>75</v>
      </c>
      <c r="G8587" s="4" t="s">
        <v>40</v>
      </c>
      <c r="H8587" t="s">
        <v>52</v>
      </c>
      <c r="I8587" s="5">
        <v>2445.2199999999998</v>
      </c>
      <c r="J8587" s="17" t="e">
        <f>VLOOKUP(Table1[[#This Row],[CCDDD]],#REF!,2,FALSE)</f>
        <v>#REF!</v>
      </c>
    </row>
    <row r="8588" spans="1:10">
      <c r="A8588" t="s">
        <v>149</v>
      </c>
      <c r="B8588" t="s">
        <v>150</v>
      </c>
      <c r="C8588" s="18" t="s">
        <v>766</v>
      </c>
      <c r="D8588" t="s">
        <v>140</v>
      </c>
      <c r="E8588" s="4" t="s">
        <v>74</v>
      </c>
      <c r="F8588" t="s">
        <v>75</v>
      </c>
      <c r="G8588" s="4" t="s">
        <v>41</v>
      </c>
      <c r="H8588" t="s">
        <v>53</v>
      </c>
      <c r="I8588" s="5">
        <v>2443.67</v>
      </c>
      <c r="J8588" s="17" t="e">
        <f>VLOOKUP(Table1[[#This Row],[CCDDD]],#REF!,2,FALSE)</f>
        <v>#REF!</v>
      </c>
    </row>
    <row r="8589" spans="1:10">
      <c r="A8589" t="s">
        <v>325</v>
      </c>
      <c r="B8589" t="s">
        <v>326</v>
      </c>
      <c r="C8589" s="18" t="s">
        <v>766</v>
      </c>
      <c r="D8589" t="s">
        <v>148</v>
      </c>
      <c r="E8589" s="4" t="s">
        <v>86</v>
      </c>
      <c r="F8589" t="s">
        <v>87</v>
      </c>
      <c r="G8589" s="4" t="s">
        <v>41</v>
      </c>
      <c r="H8589" t="s">
        <v>53</v>
      </c>
      <c r="I8589" s="5">
        <v>2442.67</v>
      </c>
      <c r="J8589" s="17" t="e">
        <f>VLOOKUP(Table1[[#This Row],[CCDDD]],#REF!,2,FALSE)</f>
        <v>#REF!</v>
      </c>
    </row>
    <row r="8590" spans="1:10">
      <c r="A8590" t="s">
        <v>428</v>
      </c>
      <c r="B8590" t="s">
        <v>429</v>
      </c>
      <c r="C8590" s="18" t="s">
        <v>766</v>
      </c>
      <c r="D8590" t="s">
        <v>140</v>
      </c>
      <c r="E8590" s="4" t="s">
        <v>70</v>
      </c>
      <c r="F8590" t="s">
        <v>71</v>
      </c>
      <c r="G8590" s="4" t="s">
        <v>40</v>
      </c>
      <c r="H8590" t="s">
        <v>52</v>
      </c>
      <c r="I8590" s="5">
        <v>2432.94</v>
      </c>
      <c r="J8590" s="17" t="e">
        <f>VLOOKUP(Table1[[#This Row],[CCDDD]],#REF!,2,FALSE)</f>
        <v>#REF!</v>
      </c>
    </row>
    <row r="8591" spans="1:10">
      <c r="A8591" t="s">
        <v>686</v>
      </c>
      <c r="B8591" t="s">
        <v>687</v>
      </c>
      <c r="C8591" s="18" t="s">
        <v>766</v>
      </c>
      <c r="D8591" t="s">
        <v>145</v>
      </c>
      <c r="E8591" s="4" t="s">
        <v>90</v>
      </c>
      <c r="F8591" t="s">
        <v>91</v>
      </c>
      <c r="G8591" s="4" t="s">
        <v>43</v>
      </c>
      <c r="H8591" t="s">
        <v>55</v>
      </c>
      <c r="I8591" s="5">
        <v>2430.69</v>
      </c>
      <c r="J8591" s="17" t="e">
        <f>VLOOKUP(Table1[[#This Row],[CCDDD]],#REF!,2,FALSE)</f>
        <v>#REF!</v>
      </c>
    </row>
    <row r="8592" spans="1:10">
      <c r="A8592" t="s">
        <v>271</v>
      </c>
      <c r="B8592" t="s">
        <v>272</v>
      </c>
      <c r="C8592" s="18" t="s">
        <v>766</v>
      </c>
      <c r="D8592" t="s">
        <v>140</v>
      </c>
      <c r="E8592" s="4" t="s">
        <v>102</v>
      </c>
      <c r="F8592" t="s">
        <v>103</v>
      </c>
      <c r="G8592" s="4" t="s">
        <v>40</v>
      </c>
      <c r="H8592" t="s">
        <v>52</v>
      </c>
      <c r="I8592" s="5">
        <v>2429.6</v>
      </c>
      <c r="J8592" s="17" t="e">
        <f>VLOOKUP(Table1[[#This Row],[CCDDD]],#REF!,2,FALSE)</f>
        <v>#REF!</v>
      </c>
    </row>
    <row r="8593" spans="1:10">
      <c r="A8593" t="s">
        <v>243</v>
      </c>
      <c r="B8593" t="s">
        <v>244</v>
      </c>
      <c r="C8593" s="18" t="s">
        <v>766</v>
      </c>
      <c r="D8593" t="s">
        <v>148</v>
      </c>
      <c r="E8593" s="4" t="s">
        <v>86</v>
      </c>
      <c r="F8593" t="s">
        <v>87</v>
      </c>
      <c r="G8593" s="4" t="s">
        <v>41</v>
      </c>
      <c r="H8593" t="s">
        <v>53</v>
      </c>
      <c r="I8593" s="5">
        <v>2424.71</v>
      </c>
      <c r="J8593" s="17" t="e">
        <f>VLOOKUP(Table1[[#This Row],[CCDDD]],#REF!,2,FALSE)</f>
        <v>#REF!</v>
      </c>
    </row>
    <row r="8594" spans="1:10">
      <c r="A8594" t="s">
        <v>279</v>
      </c>
      <c r="B8594" t="s">
        <v>280</v>
      </c>
      <c r="C8594" s="18" t="s">
        <v>766</v>
      </c>
      <c r="D8594" t="s">
        <v>191</v>
      </c>
      <c r="E8594" s="4" t="s">
        <v>78</v>
      </c>
      <c r="F8594" t="s">
        <v>79</v>
      </c>
      <c r="G8594" s="4" t="s">
        <v>40</v>
      </c>
      <c r="H8594" t="s">
        <v>52</v>
      </c>
      <c r="I8594" s="5">
        <v>2423.1</v>
      </c>
      <c r="J8594" s="17" t="e">
        <f>VLOOKUP(Table1[[#This Row],[CCDDD]],#REF!,2,FALSE)</f>
        <v>#REF!</v>
      </c>
    </row>
    <row r="8595" spans="1:10">
      <c r="A8595" t="s">
        <v>237</v>
      </c>
      <c r="B8595" t="s">
        <v>238</v>
      </c>
      <c r="C8595" s="18" t="s">
        <v>766</v>
      </c>
      <c r="D8595" t="s">
        <v>145</v>
      </c>
      <c r="E8595" s="4" t="s">
        <v>78</v>
      </c>
      <c r="F8595" t="s">
        <v>79</v>
      </c>
      <c r="G8595" s="4" t="s">
        <v>41</v>
      </c>
      <c r="H8595" t="s">
        <v>53</v>
      </c>
      <c r="I8595" s="5">
        <v>2422.83</v>
      </c>
      <c r="J8595" s="17" t="e">
        <f>VLOOKUP(Table1[[#This Row],[CCDDD]],#REF!,2,FALSE)</f>
        <v>#REF!</v>
      </c>
    </row>
    <row r="8596" spans="1:10">
      <c r="A8596" t="s">
        <v>149</v>
      </c>
      <c r="B8596" t="s">
        <v>150</v>
      </c>
      <c r="C8596" s="18" t="s">
        <v>766</v>
      </c>
      <c r="D8596" t="s">
        <v>140</v>
      </c>
      <c r="E8596" s="4" t="s">
        <v>76</v>
      </c>
      <c r="F8596" t="s">
        <v>77</v>
      </c>
      <c r="G8596" s="4" t="s">
        <v>43</v>
      </c>
      <c r="H8596" t="s">
        <v>55</v>
      </c>
      <c r="I8596" s="5">
        <v>2411.0500000000002</v>
      </c>
      <c r="J8596" s="17" t="e">
        <f>VLOOKUP(Table1[[#This Row],[CCDDD]],#REF!,2,FALSE)</f>
        <v>#REF!</v>
      </c>
    </row>
    <row r="8597" spans="1:10">
      <c r="A8597" t="s">
        <v>639</v>
      </c>
      <c r="B8597" t="s">
        <v>640</v>
      </c>
      <c r="C8597" s="18" t="s">
        <v>766</v>
      </c>
      <c r="D8597" t="s">
        <v>379</v>
      </c>
      <c r="E8597" s="4" t="s">
        <v>62</v>
      </c>
      <c r="F8597" t="s">
        <v>63</v>
      </c>
      <c r="G8597" s="4" t="s">
        <v>41</v>
      </c>
      <c r="H8597" t="s">
        <v>53</v>
      </c>
      <c r="I8597" s="5">
        <v>2405.17</v>
      </c>
      <c r="J8597" s="17" t="e">
        <f>VLOOKUP(Table1[[#This Row],[CCDDD]],#REF!,2,FALSE)</f>
        <v>#REF!</v>
      </c>
    </row>
    <row r="8598" spans="1:10">
      <c r="A8598" t="s">
        <v>639</v>
      </c>
      <c r="B8598" t="s">
        <v>640</v>
      </c>
      <c r="C8598" s="18" t="s">
        <v>766</v>
      </c>
      <c r="D8598" t="s">
        <v>379</v>
      </c>
      <c r="E8598" s="4" t="s">
        <v>66</v>
      </c>
      <c r="F8598" t="s">
        <v>67</v>
      </c>
      <c r="G8598" s="4" t="s">
        <v>41</v>
      </c>
      <c r="H8598" t="s">
        <v>53</v>
      </c>
      <c r="I8598" s="5">
        <v>2405.09</v>
      </c>
      <c r="J8598" s="17" t="e">
        <f>VLOOKUP(Table1[[#This Row],[CCDDD]],#REF!,2,FALSE)</f>
        <v>#REF!</v>
      </c>
    </row>
    <row r="8599" spans="1:10">
      <c r="A8599" t="s">
        <v>311</v>
      </c>
      <c r="B8599" t="s">
        <v>312</v>
      </c>
      <c r="C8599" s="18" t="s">
        <v>766</v>
      </c>
      <c r="D8599" t="s">
        <v>140</v>
      </c>
      <c r="E8599" s="4" t="s">
        <v>112</v>
      </c>
      <c r="F8599" t="s">
        <v>113</v>
      </c>
      <c r="G8599" s="4" t="s">
        <v>40</v>
      </c>
      <c r="H8599" t="s">
        <v>52</v>
      </c>
      <c r="I8599" s="5">
        <v>2403.33</v>
      </c>
      <c r="J8599" s="17" t="e">
        <f>VLOOKUP(Table1[[#This Row],[CCDDD]],#REF!,2,FALSE)</f>
        <v>#REF!</v>
      </c>
    </row>
    <row r="8600" spans="1:10">
      <c r="A8600" t="s">
        <v>530</v>
      </c>
      <c r="B8600" t="s">
        <v>531</v>
      </c>
      <c r="C8600" s="18" t="s">
        <v>766</v>
      </c>
      <c r="D8600" t="s">
        <v>145</v>
      </c>
      <c r="E8600" s="4" t="s">
        <v>86</v>
      </c>
      <c r="F8600" t="s">
        <v>87</v>
      </c>
      <c r="G8600" s="4" t="s">
        <v>43</v>
      </c>
      <c r="H8600" t="s">
        <v>55</v>
      </c>
      <c r="I8600" s="5">
        <v>2398.59</v>
      </c>
      <c r="J8600" s="17" t="e">
        <f>VLOOKUP(Table1[[#This Row],[CCDDD]],#REF!,2,FALSE)</f>
        <v>#REF!</v>
      </c>
    </row>
    <row r="8601" spans="1:10">
      <c r="A8601" t="s">
        <v>137</v>
      </c>
      <c r="B8601" t="s">
        <v>138</v>
      </c>
      <c r="C8601" s="18" t="s">
        <v>766</v>
      </c>
      <c r="D8601" t="s">
        <v>140</v>
      </c>
      <c r="E8601" s="4" t="s">
        <v>78</v>
      </c>
      <c r="F8601" t="s">
        <v>79</v>
      </c>
      <c r="G8601" s="4" t="s">
        <v>43</v>
      </c>
      <c r="H8601" t="s">
        <v>55</v>
      </c>
      <c r="I8601" s="5">
        <v>2397.94</v>
      </c>
      <c r="J8601" s="17" t="e">
        <f>VLOOKUP(Table1[[#This Row],[CCDDD]],#REF!,2,FALSE)</f>
        <v>#REF!</v>
      </c>
    </row>
    <row r="8602" spans="1:10">
      <c r="A8602" t="s">
        <v>271</v>
      </c>
      <c r="B8602" t="s">
        <v>272</v>
      </c>
      <c r="C8602" s="18" t="s">
        <v>766</v>
      </c>
      <c r="D8602" t="s">
        <v>140</v>
      </c>
      <c r="E8602" s="4" t="s">
        <v>76</v>
      </c>
      <c r="F8602" t="s">
        <v>77</v>
      </c>
      <c r="G8602" s="4" t="s">
        <v>42</v>
      </c>
      <c r="H8602" t="s">
        <v>54</v>
      </c>
      <c r="I8602" s="5">
        <v>2396.56</v>
      </c>
      <c r="J8602" s="17" t="e">
        <f>VLOOKUP(Table1[[#This Row],[CCDDD]],#REF!,2,FALSE)</f>
        <v>#REF!</v>
      </c>
    </row>
    <row r="8603" spans="1:10">
      <c r="A8603" t="s">
        <v>189</v>
      </c>
      <c r="B8603" t="s">
        <v>190</v>
      </c>
      <c r="C8603" s="18" t="s">
        <v>766</v>
      </c>
      <c r="D8603" t="s">
        <v>191</v>
      </c>
      <c r="E8603" s="4" t="s">
        <v>76</v>
      </c>
      <c r="F8603" t="s">
        <v>77</v>
      </c>
      <c r="G8603" s="4" t="s">
        <v>41</v>
      </c>
      <c r="H8603" t="s">
        <v>53</v>
      </c>
      <c r="I8603" s="5">
        <v>2393.7399999999998</v>
      </c>
      <c r="J8603" s="17" t="e">
        <f>VLOOKUP(Table1[[#This Row],[CCDDD]],#REF!,2,FALSE)</f>
        <v>#REF!</v>
      </c>
    </row>
    <row r="8604" spans="1:10">
      <c r="A8604" t="s">
        <v>446</v>
      </c>
      <c r="B8604" t="s">
        <v>447</v>
      </c>
      <c r="C8604" s="18" t="s">
        <v>766</v>
      </c>
      <c r="D8604" t="s">
        <v>184</v>
      </c>
      <c r="E8604" s="4" t="s">
        <v>64</v>
      </c>
      <c r="F8604" t="s">
        <v>65</v>
      </c>
      <c r="G8604" s="4" t="s">
        <v>43</v>
      </c>
      <c r="H8604" t="s">
        <v>55</v>
      </c>
      <c r="I8604" s="5">
        <v>2392.8000000000002</v>
      </c>
      <c r="J8604" s="17" t="e">
        <f>VLOOKUP(Table1[[#This Row],[CCDDD]],#REF!,2,FALSE)</f>
        <v>#REF!</v>
      </c>
    </row>
    <row r="8605" spans="1:10">
      <c r="A8605" t="s">
        <v>151</v>
      </c>
      <c r="B8605" t="s">
        <v>152</v>
      </c>
      <c r="C8605" s="18" t="s">
        <v>766</v>
      </c>
      <c r="D8605" t="s">
        <v>140</v>
      </c>
      <c r="E8605" s="4" t="s">
        <v>96</v>
      </c>
      <c r="F8605" t="s">
        <v>97</v>
      </c>
      <c r="G8605" s="4" t="s">
        <v>40</v>
      </c>
      <c r="H8605" t="s">
        <v>52</v>
      </c>
      <c r="I8605" s="5">
        <v>2387.6999999999998</v>
      </c>
      <c r="J8605" s="17" t="e">
        <f>VLOOKUP(Table1[[#This Row],[CCDDD]],#REF!,2,FALSE)</f>
        <v>#REF!</v>
      </c>
    </row>
    <row r="8606" spans="1:10">
      <c r="A8606" t="s">
        <v>279</v>
      </c>
      <c r="B8606" t="s">
        <v>280</v>
      </c>
      <c r="C8606" s="18" t="s">
        <v>766</v>
      </c>
      <c r="D8606" t="s">
        <v>191</v>
      </c>
      <c r="E8606" s="4" t="s">
        <v>60</v>
      </c>
      <c r="F8606" t="s">
        <v>61</v>
      </c>
      <c r="G8606" s="4" t="s">
        <v>42</v>
      </c>
      <c r="H8606" t="s">
        <v>54</v>
      </c>
      <c r="I8606" s="5">
        <v>2387.42</v>
      </c>
      <c r="J8606" s="17" t="e">
        <f>VLOOKUP(Table1[[#This Row],[CCDDD]],#REF!,2,FALSE)</f>
        <v>#REF!</v>
      </c>
    </row>
    <row r="8607" spans="1:10">
      <c r="A8607" t="s">
        <v>582</v>
      </c>
      <c r="B8607" t="s">
        <v>583</v>
      </c>
      <c r="C8607" s="18" t="s">
        <v>766</v>
      </c>
      <c r="D8607" t="s">
        <v>184</v>
      </c>
      <c r="E8607" s="4" t="s">
        <v>110</v>
      </c>
      <c r="F8607" t="s">
        <v>111</v>
      </c>
      <c r="G8607" s="4" t="s">
        <v>41</v>
      </c>
      <c r="H8607" t="s">
        <v>53</v>
      </c>
      <c r="I8607" s="5">
        <v>2381.6799999999998</v>
      </c>
      <c r="J8607" s="17" t="e">
        <f>VLOOKUP(Table1[[#This Row],[CCDDD]],#REF!,2,FALSE)</f>
        <v>#REF!</v>
      </c>
    </row>
    <row r="8608" spans="1:10">
      <c r="A8608" t="s">
        <v>303</v>
      </c>
      <c r="B8608" t="s">
        <v>304</v>
      </c>
      <c r="C8608" s="18" t="s">
        <v>766</v>
      </c>
      <c r="D8608" t="s">
        <v>184</v>
      </c>
      <c r="E8608" s="4" t="s">
        <v>78</v>
      </c>
      <c r="F8608" t="s">
        <v>79</v>
      </c>
      <c r="G8608" s="4" t="s">
        <v>40</v>
      </c>
      <c r="H8608" t="s">
        <v>52</v>
      </c>
      <c r="I8608" s="5">
        <v>2381.5700000000002</v>
      </c>
      <c r="J8608" s="17" t="e">
        <f>VLOOKUP(Table1[[#This Row],[CCDDD]],#REF!,2,FALSE)</f>
        <v>#REF!</v>
      </c>
    </row>
    <row r="8609" spans="1:10">
      <c r="A8609" t="s">
        <v>339</v>
      </c>
      <c r="B8609" t="s">
        <v>340</v>
      </c>
      <c r="C8609" s="18" t="s">
        <v>766</v>
      </c>
      <c r="D8609" t="s">
        <v>145</v>
      </c>
      <c r="E8609" s="4" t="s">
        <v>78</v>
      </c>
      <c r="F8609" t="s">
        <v>79</v>
      </c>
      <c r="G8609" s="4" t="s">
        <v>42</v>
      </c>
      <c r="H8609" t="s">
        <v>54</v>
      </c>
      <c r="I8609" s="5">
        <v>2371</v>
      </c>
      <c r="J8609" s="17" t="e">
        <f>VLOOKUP(Table1[[#This Row],[CCDDD]],#REF!,2,FALSE)</f>
        <v>#REF!</v>
      </c>
    </row>
    <row r="8610" spans="1:10">
      <c r="A8610" t="s">
        <v>692</v>
      </c>
      <c r="B8610" t="s">
        <v>693</v>
      </c>
      <c r="C8610" s="18" t="s">
        <v>766</v>
      </c>
      <c r="D8610" t="s">
        <v>145</v>
      </c>
      <c r="E8610" s="4" t="s">
        <v>80</v>
      </c>
      <c r="F8610" t="s">
        <v>81</v>
      </c>
      <c r="G8610" s="4" t="s">
        <v>40</v>
      </c>
      <c r="H8610" t="s">
        <v>52</v>
      </c>
      <c r="I8610" s="5">
        <v>2369.2199999999998</v>
      </c>
      <c r="J8610" s="17" t="e">
        <f>VLOOKUP(Table1[[#This Row],[CCDDD]],#REF!,2,FALSE)</f>
        <v>#REF!</v>
      </c>
    </row>
    <row r="8611" spans="1:10">
      <c r="A8611" t="s">
        <v>516</v>
      </c>
      <c r="B8611" t="s">
        <v>517</v>
      </c>
      <c r="C8611" s="18" t="s">
        <v>766</v>
      </c>
      <c r="D8611" t="s">
        <v>145</v>
      </c>
      <c r="E8611" s="4" t="s">
        <v>112</v>
      </c>
      <c r="F8611" t="s">
        <v>113</v>
      </c>
      <c r="G8611" s="4" t="s">
        <v>41</v>
      </c>
      <c r="H8611" t="s">
        <v>53</v>
      </c>
      <c r="I8611" s="5">
        <v>2361.69</v>
      </c>
      <c r="J8611" s="17" t="e">
        <f>VLOOKUP(Table1[[#This Row],[CCDDD]],#REF!,2,FALSE)</f>
        <v>#REF!</v>
      </c>
    </row>
    <row r="8612" spans="1:10">
      <c r="A8612" t="s">
        <v>582</v>
      </c>
      <c r="B8612" t="s">
        <v>583</v>
      </c>
      <c r="C8612" s="18" t="s">
        <v>766</v>
      </c>
      <c r="D8612" t="s">
        <v>184</v>
      </c>
      <c r="E8612" s="4" t="s">
        <v>72</v>
      </c>
      <c r="F8612" t="s">
        <v>73</v>
      </c>
      <c r="G8612" s="4" t="s">
        <v>42</v>
      </c>
      <c r="H8612" t="s">
        <v>54</v>
      </c>
      <c r="I8612" s="5">
        <v>2360</v>
      </c>
      <c r="J8612" s="17" t="e">
        <f>VLOOKUP(Table1[[#This Row],[CCDDD]],#REF!,2,FALSE)</f>
        <v>#REF!</v>
      </c>
    </row>
    <row r="8613" spans="1:10">
      <c r="A8613" t="s">
        <v>287</v>
      </c>
      <c r="B8613" t="s">
        <v>288</v>
      </c>
      <c r="C8613" s="18" t="s">
        <v>766</v>
      </c>
      <c r="D8613" t="s">
        <v>177</v>
      </c>
      <c r="E8613" s="4" t="s">
        <v>106</v>
      </c>
      <c r="F8613" t="s">
        <v>107</v>
      </c>
      <c r="G8613" s="4" t="s">
        <v>40</v>
      </c>
      <c r="H8613" t="s">
        <v>52</v>
      </c>
      <c r="I8613" s="5">
        <v>2355.27</v>
      </c>
      <c r="J8613" s="17" t="e">
        <f>VLOOKUP(Table1[[#This Row],[CCDDD]],#REF!,2,FALSE)</f>
        <v>#REF!</v>
      </c>
    </row>
    <row r="8614" spans="1:10">
      <c r="A8614" t="s">
        <v>213</v>
      </c>
      <c r="B8614" t="s">
        <v>214</v>
      </c>
      <c r="C8614" s="18" t="s">
        <v>766</v>
      </c>
      <c r="D8614" t="s">
        <v>145</v>
      </c>
      <c r="E8614" s="4" t="s">
        <v>106</v>
      </c>
      <c r="F8614" t="s">
        <v>107</v>
      </c>
      <c r="G8614" s="4" t="s">
        <v>41</v>
      </c>
      <c r="H8614" t="s">
        <v>53</v>
      </c>
      <c r="I8614" s="5">
        <v>2354.94</v>
      </c>
      <c r="J8614" s="17" t="e">
        <f>VLOOKUP(Table1[[#This Row],[CCDDD]],#REF!,2,FALSE)</f>
        <v>#REF!</v>
      </c>
    </row>
    <row r="8615" spans="1:10">
      <c r="A8615" t="s">
        <v>151</v>
      </c>
      <c r="B8615" t="s">
        <v>152</v>
      </c>
      <c r="C8615" s="18" t="s">
        <v>766</v>
      </c>
      <c r="D8615" t="s">
        <v>140</v>
      </c>
      <c r="E8615" s="4" t="s">
        <v>80</v>
      </c>
      <c r="F8615" t="s">
        <v>81</v>
      </c>
      <c r="G8615" s="4" t="s">
        <v>38</v>
      </c>
      <c r="H8615" t="s">
        <v>50</v>
      </c>
      <c r="I8615" s="5">
        <v>2344.58</v>
      </c>
      <c r="J8615" s="17" t="e">
        <f>VLOOKUP(Table1[[#This Row],[CCDDD]],#REF!,2,FALSE)</f>
        <v>#REF!</v>
      </c>
    </row>
    <row r="8616" spans="1:10">
      <c r="A8616" t="s">
        <v>151</v>
      </c>
      <c r="B8616" t="s">
        <v>152</v>
      </c>
      <c r="C8616" s="18" t="s">
        <v>766</v>
      </c>
      <c r="D8616" t="s">
        <v>140</v>
      </c>
      <c r="E8616" s="4" t="s">
        <v>78</v>
      </c>
      <c r="F8616" t="s">
        <v>79</v>
      </c>
      <c r="G8616" s="4" t="s">
        <v>44</v>
      </c>
      <c r="H8616" t="s">
        <v>56</v>
      </c>
      <c r="I8616" s="5">
        <v>2344.2800000000002</v>
      </c>
      <c r="J8616" s="17" t="e">
        <f>VLOOKUP(Table1[[#This Row],[CCDDD]],#REF!,2,FALSE)</f>
        <v>#REF!</v>
      </c>
    </row>
    <row r="8617" spans="1:10">
      <c r="A8617" t="s">
        <v>233</v>
      </c>
      <c r="B8617" t="s">
        <v>234</v>
      </c>
      <c r="C8617" s="18" t="s">
        <v>766</v>
      </c>
      <c r="D8617" t="s">
        <v>163</v>
      </c>
      <c r="E8617" s="4" t="s">
        <v>94</v>
      </c>
      <c r="F8617" t="s">
        <v>95</v>
      </c>
      <c r="G8617" s="4" t="s">
        <v>38</v>
      </c>
      <c r="H8617" t="s">
        <v>50</v>
      </c>
      <c r="I8617" s="5">
        <v>2337.92</v>
      </c>
      <c r="J8617" s="17" t="e">
        <f>VLOOKUP(Table1[[#This Row],[CCDDD]],#REF!,2,FALSE)</f>
        <v>#REF!</v>
      </c>
    </row>
    <row r="8618" spans="1:10">
      <c r="A8618" t="s">
        <v>458</v>
      </c>
      <c r="B8618" t="s">
        <v>459</v>
      </c>
      <c r="C8618" s="18" t="s">
        <v>766</v>
      </c>
      <c r="D8618" t="s">
        <v>184</v>
      </c>
      <c r="E8618" s="4" t="s">
        <v>96</v>
      </c>
      <c r="F8618" t="s">
        <v>97</v>
      </c>
      <c r="G8618" s="4" t="s">
        <v>41</v>
      </c>
      <c r="H8618" t="s">
        <v>53</v>
      </c>
      <c r="I8618" s="5">
        <v>2330.09</v>
      </c>
      <c r="J8618" s="17" t="e">
        <f>VLOOKUP(Table1[[#This Row],[CCDDD]],#REF!,2,FALSE)</f>
        <v>#REF!</v>
      </c>
    </row>
    <row r="8619" spans="1:10">
      <c r="A8619" t="s">
        <v>622</v>
      </c>
      <c r="B8619" t="s">
        <v>623</v>
      </c>
      <c r="C8619" s="18" t="s">
        <v>766</v>
      </c>
      <c r="D8619" t="s">
        <v>379</v>
      </c>
      <c r="E8619" s="4" t="s">
        <v>80</v>
      </c>
      <c r="F8619" t="s">
        <v>81</v>
      </c>
      <c r="G8619" s="4" t="s">
        <v>40</v>
      </c>
      <c r="H8619" t="s">
        <v>52</v>
      </c>
      <c r="I8619" s="5">
        <v>2322.4899999999998</v>
      </c>
      <c r="J8619" s="17" t="e">
        <f>VLOOKUP(Table1[[#This Row],[CCDDD]],#REF!,2,FALSE)</f>
        <v>#REF!</v>
      </c>
    </row>
    <row r="8620" spans="1:10">
      <c r="A8620" t="s">
        <v>444</v>
      </c>
      <c r="B8620" t="s">
        <v>445</v>
      </c>
      <c r="C8620" s="18" t="s">
        <v>766</v>
      </c>
      <c r="D8620" t="s">
        <v>184</v>
      </c>
      <c r="E8620" s="4" t="s">
        <v>62</v>
      </c>
      <c r="F8620" t="s">
        <v>63</v>
      </c>
      <c r="G8620" s="4" t="s">
        <v>42</v>
      </c>
      <c r="H8620" t="s">
        <v>54</v>
      </c>
      <c r="I8620" s="5">
        <v>2321.0300000000002</v>
      </c>
      <c r="J8620" s="17" t="e">
        <f>VLOOKUP(Table1[[#This Row],[CCDDD]],#REF!,2,FALSE)</f>
        <v>#REF!</v>
      </c>
    </row>
    <row r="8621" spans="1:10">
      <c r="A8621" t="s">
        <v>263</v>
      </c>
      <c r="B8621" t="s">
        <v>264</v>
      </c>
      <c r="C8621" s="18" t="s">
        <v>766</v>
      </c>
      <c r="D8621" t="s">
        <v>177</v>
      </c>
      <c r="E8621" s="4" t="s">
        <v>72</v>
      </c>
      <c r="F8621" t="s">
        <v>73</v>
      </c>
      <c r="G8621" s="4" t="s">
        <v>41</v>
      </c>
      <c r="H8621" t="s">
        <v>53</v>
      </c>
      <c r="I8621" s="5">
        <v>2317.11</v>
      </c>
      <c r="J8621" s="17" t="e">
        <f>VLOOKUP(Table1[[#This Row],[CCDDD]],#REF!,2,FALSE)</f>
        <v>#REF!</v>
      </c>
    </row>
    <row r="8622" spans="1:10">
      <c r="A8622" t="s">
        <v>277</v>
      </c>
      <c r="B8622" t="s">
        <v>278</v>
      </c>
      <c r="C8622" s="18" t="s">
        <v>766</v>
      </c>
      <c r="D8622" t="s">
        <v>163</v>
      </c>
      <c r="E8622" s="4" t="s">
        <v>68</v>
      </c>
      <c r="F8622" t="s">
        <v>69</v>
      </c>
      <c r="G8622" s="4" t="s">
        <v>42</v>
      </c>
      <c r="H8622" t="s">
        <v>54</v>
      </c>
      <c r="I8622" s="5">
        <v>2315.44</v>
      </c>
      <c r="J8622" s="17" t="e">
        <f>VLOOKUP(Table1[[#This Row],[CCDDD]],#REF!,2,FALSE)</f>
        <v>#REF!</v>
      </c>
    </row>
    <row r="8623" spans="1:10">
      <c r="A8623" t="s">
        <v>267</v>
      </c>
      <c r="B8623" t="s">
        <v>268</v>
      </c>
      <c r="C8623" s="18" t="s">
        <v>766</v>
      </c>
      <c r="D8623" t="s">
        <v>166</v>
      </c>
      <c r="E8623" s="4" t="s">
        <v>72</v>
      </c>
      <c r="F8623" t="s">
        <v>73</v>
      </c>
      <c r="G8623" s="4" t="s">
        <v>40</v>
      </c>
      <c r="H8623" t="s">
        <v>52</v>
      </c>
      <c r="I8623" s="5">
        <v>2314.17</v>
      </c>
      <c r="J8623" s="17" t="e">
        <f>VLOOKUP(Table1[[#This Row],[CCDDD]],#REF!,2,FALSE)</f>
        <v>#REF!</v>
      </c>
    </row>
    <row r="8624" spans="1:10">
      <c r="A8624" t="s">
        <v>327</v>
      </c>
      <c r="B8624" t="s">
        <v>328</v>
      </c>
      <c r="C8624" s="18" t="s">
        <v>766</v>
      </c>
      <c r="D8624" t="s">
        <v>163</v>
      </c>
      <c r="E8624" s="4" t="s">
        <v>78</v>
      </c>
      <c r="F8624" t="s">
        <v>79</v>
      </c>
      <c r="G8624" s="4" t="s">
        <v>41</v>
      </c>
      <c r="H8624" t="s">
        <v>53</v>
      </c>
      <c r="I8624" s="5">
        <v>2309.64</v>
      </c>
      <c r="J8624" s="17" t="e">
        <f>VLOOKUP(Table1[[#This Row],[CCDDD]],#REF!,2,FALSE)</f>
        <v>#REF!</v>
      </c>
    </row>
    <row r="8625" spans="1:10">
      <c r="A8625" t="s">
        <v>464</v>
      </c>
      <c r="B8625" t="s">
        <v>465</v>
      </c>
      <c r="C8625" s="18" t="s">
        <v>766</v>
      </c>
      <c r="D8625" t="s">
        <v>184</v>
      </c>
      <c r="E8625" s="4" t="s">
        <v>110</v>
      </c>
      <c r="F8625" t="s">
        <v>111</v>
      </c>
      <c r="G8625" s="4" t="s">
        <v>42</v>
      </c>
      <c r="H8625" t="s">
        <v>54</v>
      </c>
      <c r="I8625" s="5">
        <v>2304.66</v>
      </c>
      <c r="J8625" s="17" t="e">
        <f>VLOOKUP(Table1[[#This Row],[CCDDD]],#REF!,2,FALSE)</f>
        <v>#REF!</v>
      </c>
    </row>
    <row r="8626" spans="1:10">
      <c r="A8626" t="s">
        <v>706</v>
      </c>
      <c r="B8626" t="s">
        <v>707</v>
      </c>
      <c r="C8626" s="18" t="s">
        <v>766</v>
      </c>
      <c r="D8626" t="s">
        <v>145</v>
      </c>
      <c r="E8626" s="4" t="s">
        <v>112</v>
      </c>
      <c r="F8626" t="s">
        <v>113</v>
      </c>
      <c r="G8626" s="4" t="s">
        <v>42</v>
      </c>
      <c r="H8626" t="s">
        <v>54</v>
      </c>
      <c r="I8626" s="5">
        <v>2303.8000000000002</v>
      </c>
      <c r="J8626" s="17" t="e">
        <f>VLOOKUP(Table1[[#This Row],[CCDDD]],#REF!,2,FALSE)</f>
        <v>#REF!</v>
      </c>
    </row>
    <row r="8627" spans="1:10">
      <c r="A8627" t="s">
        <v>414</v>
      </c>
      <c r="B8627" t="s">
        <v>415</v>
      </c>
      <c r="C8627" s="18" t="s">
        <v>766</v>
      </c>
      <c r="D8627" t="s">
        <v>145</v>
      </c>
      <c r="E8627" s="4" t="s">
        <v>62</v>
      </c>
      <c r="F8627" t="s">
        <v>63</v>
      </c>
      <c r="G8627" s="4" t="s">
        <v>41</v>
      </c>
      <c r="H8627" t="s">
        <v>53</v>
      </c>
      <c r="I8627" s="5">
        <v>2300</v>
      </c>
      <c r="J8627" s="17" t="e">
        <f>VLOOKUP(Table1[[#This Row],[CCDDD]],#REF!,2,FALSE)</f>
        <v>#REF!</v>
      </c>
    </row>
    <row r="8628" spans="1:10">
      <c r="A8628" t="s">
        <v>382</v>
      </c>
      <c r="B8628" t="s">
        <v>383</v>
      </c>
      <c r="C8628" s="18" t="s">
        <v>766</v>
      </c>
      <c r="D8628" t="s">
        <v>148</v>
      </c>
      <c r="E8628" s="4" t="s">
        <v>96</v>
      </c>
      <c r="F8628" t="s">
        <v>97</v>
      </c>
      <c r="G8628" s="4" t="s">
        <v>41</v>
      </c>
      <c r="H8628" t="s">
        <v>53</v>
      </c>
      <c r="I8628" s="5">
        <v>2298.77</v>
      </c>
      <c r="J8628" s="17" t="e">
        <f>VLOOKUP(Table1[[#This Row],[CCDDD]],#REF!,2,FALSE)</f>
        <v>#REF!</v>
      </c>
    </row>
    <row r="8629" spans="1:10">
      <c r="A8629" t="s">
        <v>192</v>
      </c>
      <c r="B8629" t="s">
        <v>193</v>
      </c>
      <c r="C8629" s="18" t="s">
        <v>766</v>
      </c>
      <c r="D8629" t="s">
        <v>166</v>
      </c>
      <c r="E8629" s="4" t="s">
        <v>86</v>
      </c>
      <c r="F8629" t="s">
        <v>87</v>
      </c>
      <c r="G8629" s="4" t="s">
        <v>40</v>
      </c>
      <c r="H8629" t="s">
        <v>52</v>
      </c>
      <c r="I8629" s="5">
        <v>2283.9699999999998</v>
      </c>
      <c r="J8629" s="17" t="e">
        <f>VLOOKUP(Table1[[#This Row],[CCDDD]],#REF!,2,FALSE)</f>
        <v>#REF!</v>
      </c>
    </row>
    <row r="8630" spans="1:10">
      <c r="A8630" t="s">
        <v>351</v>
      </c>
      <c r="B8630" t="s">
        <v>352</v>
      </c>
      <c r="C8630" s="18" t="s">
        <v>766</v>
      </c>
      <c r="D8630" t="s">
        <v>148</v>
      </c>
      <c r="E8630" s="4" t="s">
        <v>74</v>
      </c>
      <c r="F8630" t="s">
        <v>75</v>
      </c>
      <c r="G8630" s="4" t="s">
        <v>39</v>
      </c>
      <c r="H8630" t="s">
        <v>51</v>
      </c>
      <c r="I8630" s="5">
        <v>2280</v>
      </c>
      <c r="J8630" s="17" t="e">
        <f>VLOOKUP(Table1[[#This Row],[CCDDD]],#REF!,2,FALSE)</f>
        <v>#REF!</v>
      </c>
    </row>
    <row r="8631" spans="1:10">
      <c r="A8631" t="s">
        <v>534</v>
      </c>
      <c r="B8631" t="s">
        <v>535</v>
      </c>
      <c r="C8631" s="18" t="s">
        <v>766</v>
      </c>
      <c r="D8631" t="s">
        <v>184</v>
      </c>
      <c r="E8631" s="4" t="s">
        <v>78</v>
      </c>
      <c r="F8631" t="s">
        <v>79</v>
      </c>
      <c r="G8631" s="4" t="s">
        <v>40</v>
      </c>
      <c r="H8631" t="s">
        <v>52</v>
      </c>
      <c r="I8631" s="5">
        <v>2267.69</v>
      </c>
      <c r="J8631" s="17" t="e">
        <f>VLOOKUP(Table1[[#This Row],[CCDDD]],#REF!,2,FALSE)</f>
        <v>#REF!</v>
      </c>
    </row>
    <row r="8632" spans="1:10">
      <c r="A8632" t="s">
        <v>604</v>
      </c>
      <c r="B8632" t="s">
        <v>605</v>
      </c>
      <c r="C8632" s="18" t="s">
        <v>766</v>
      </c>
      <c r="D8632" t="s">
        <v>177</v>
      </c>
      <c r="E8632" s="4" t="s">
        <v>80</v>
      </c>
      <c r="F8632" t="s">
        <v>81</v>
      </c>
      <c r="G8632" s="4" t="s">
        <v>44</v>
      </c>
      <c r="H8632" t="s">
        <v>56</v>
      </c>
      <c r="I8632" s="5">
        <v>2267.4899999999998</v>
      </c>
      <c r="J8632" s="17" t="e">
        <f>VLOOKUP(Table1[[#This Row],[CCDDD]],#REF!,2,FALSE)</f>
        <v>#REF!</v>
      </c>
    </row>
    <row r="8633" spans="1:10">
      <c r="A8633" t="s">
        <v>692</v>
      </c>
      <c r="B8633" t="s">
        <v>693</v>
      </c>
      <c r="C8633" s="18" t="s">
        <v>766</v>
      </c>
      <c r="D8633" t="s">
        <v>145</v>
      </c>
      <c r="E8633" s="4" t="s">
        <v>100</v>
      </c>
      <c r="F8633" t="s">
        <v>101</v>
      </c>
      <c r="G8633" s="4" t="s">
        <v>40</v>
      </c>
      <c r="H8633" t="s">
        <v>52</v>
      </c>
      <c r="I8633" s="5">
        <v>2256.56</v>
      </c>
      <c r="J8633" s="17" t="e">
        <f>VLOOKUP(Table1[[#This Row],[CCDDD]],#REF!,2,FALSE)</f>
        <v>#REF!</v>
      </c>
    </row>
    <row r="8634" spans="1:10">
      <c r="A8634" t="s">
        <v>215</v>
      </c>
      <c r="B8634" t="s">
        <v>216</v>
      </c>
      <c r="C8634" s="18" t="s">
        <v>766</v>
      </c>
      <c r="D8634" t="s">
        <v>163</v>
      </c>
      <c r="E8634" s="4" t="s">
        <v>78</v>
      </c>
      <c r="F8634" t="s">
        <v>79</v>
      </c>
      <c r="G8634" s="4" t="s">
        <v>41</v>
      </c>
      <c r="H8634" t="s">
        <v>53</v>
      </c>
      <c r="I8634" s="5">
        <v>2248.46</v>
      </c>
      <c r="J8634" s="17" t="e">
        <f>VLOOKUP(Table1[[#This Row],[CCDDD]],#REF!,2,FALSE)</f>
        <v>#REF!</v>
      </c>
    </row>
    <row r="8635" spans="1:10">
      <c r="A8635" t="s">
        <v>674</v>
      </c>
      <c r="B8635" t="s">
        <v>675</v>
      </c>
      <c r="C8635" s="18" t="s">
        <v>766</v>
      </c>
      <c r="D8635" t="s">
        <v>210</v>
      </c>
      <c r="E8635" s="4" t="s">
        <v>78</v>
      </c>
      <c r="F8635" t="s">
        <v>79</v>
      </c>
      <c r="G8635" s="4" t="s">
        <v>42</v>
      </c>
      <c r="H8635" t="s">
        <v>54</v>
      </c>
      <c r="I8635" s="5">
        <v>2236.13</v>
      </c>
      <c r="J8635" s="17" t="e">
        <f>VLOOKUP(Table1[[#This Row],[CCDDD]],#REF!,2,FALSE)</f>
        <v>#REF!</v>
      </c>
    </row>
    <row r="8636" spans="1:10">
      <c r="A8636" t="s">
        <v>151</v>
      </c>
      <c r="B8636" t="s">
        <v>152</v>
      </c>
      <c r="C8636" s="18" t="s">
        <v>766</v>
      </c>
      <c r="D8636" t="s">
        <v>140</v>
      </c>
      <c r="E8636" s="4" t="s">
        <v>60</v>
      </c>
      <c r="F8636" t="s">
        <v>61</v>
      </c>
      <c r="G8636" s="4" t="s">
        <v>40</v>
      </c>
      <c r="H8636" t="s">
        <v>52</v>
      </c>
      <c r="I8636" s="5">
        <v>2233.4699999999998</v>
      </c>
      <c r="J8636" s="17" t="e">
        <f>VLOOKUP(Table1[[#This Row],[CCDDD]],#REF!,2,FALSE)</f>
        <v>#REF!</v>
      </c>
    </row>
    <row r="8637" spans="1:10">
      <c r="A8637" t="s">
        <v>243</v>
      </c>
      <c r="B8637" t="s">
        <v>244</v>
      </c>
      <c r="C8637" s="18" t="s">
        <v>766</v>
      </c>
      <c r="D8637" t="s">
        <v>148</v>
      </c>
      <c r="E8637" s="4" t="s">
        <v>86</v>
      </c>
      <c r="F8637" t="s">
        <v>87</v>
      </c>
      <c r="G8637" s="4" t="s">
        <v>44</v>
      </c>
      <c r="H8637" t="s">
        <v>56</v>
      </c>
      <c r="I8637" s="5">
        <v>2231.21</v>
      </c>
      <c r="J8637" s="17" t="e">
        <f>VLOOKUP(Table1[[#This Row],[CCDDD]],#REF!,2,FALSE)</f>
        <v>#REF!</v>
      </c>
    </row>
    <row r="8638" spans="1:10">
      <c r="A8638" t="s">
        <v>506</v>
      </c>
      <c r="B8638" t="s">
        <v>507</v>
      </c>
      <c r="C8638" s="18" t="s">
        <v>766</v>
      </c>
      <c r="D8638" t="s">
        <v>191</v>
      </c>
      <c r="E8638" s="4" t="s">
        <v>76</v>
      </c>
      <c r="F8638" t="s">
        <v>77</v>
      </c>
      <c r="G8638" s="4" t="s">
        <v>42</v>
      </c>
      <c r="H8638" t="s">
        <v>54</v>
      </c>
      <c r="I8638" s="5">
        <v>2227.37</v>
      </c>
      <c r="J8638" s="17" t="e">
        <f>VLOOKUP(Table1[[#This Row],[CCDDD]],#REF!,2,FALSE)</f>
        <v>#REF!</v>
      </c>
    </row>
    <row r="8639" spans="1:10">
      <c r="A8639" t="s">
        <v>327</v>
      </c>
      <c r="B8639" t="s">
        <v>328</v>
      </c>
      <c r="C8639" s="18" t="s">
        <v>766</v>
      </c>
      <c r="D8639" t="s">
        <v>163</v>
      </c>
      <c r="E8639" s="4" t="s">
        <v>62</v>
      </c>
      <c r="F8639" t="s">
        <v>63</v>
      </c>
      <c r="G8639" s="4" t="s">
        <v>42</v>
      </c>
      <c r="H8639" t="s">
        <v>54</v>
      </c>
      <c r="I8639" s="5">
        <v>2221.19</v>
      </c>
      <c r="J8639" s="17" t="e">
        <f>VLOOKUP(Table1[[#This Row],[CCDDD]],#REF!,2,FALSE)</f>
        <v>#REF!</v>
      </c>
    </row>
    <row r="8640" spans="1:10">
      <c r="A8640" t="s">
        <v>333</v>
      </c>
      <c r="B8640" t="s">
        <v>334</v>
      </c>
      <c r="C8640" s="18" t="s">
        <v>766</v>
      </c>
      <c r="D8640" t="s">
        <v>163</v>
      </c>
      <c r="E8640" s="4" t="s">
        <v>86</v>
      </c>
      <c r="F8640" t="s">
        <v>87</v>
      </c>
      <c r="G8640" s="4" t="s">
        <v>40</v>
      </c>
      <c r="H8640" t="s">
        <v>52</v>
      </c>
      <c r="I8640" s="5">
        <v>2220.08</v>
      </c>
      <c r="J8640" s="17" t="e">
        <f>VLOOKUP(Table1[[#This Row],[CCDDD]],#REF!,2,FALSE)</f>
        <v>#REF!</v>
      </c>
    </row>
    <row r="8641" spans="1:10">
      <c r="A8641" t="s">
        <v>714</v>
      </c>
      <c r="B8641" t="s">
        <v>715</v>
      </c>
      <c r="C8641" s="18" t="s">
        <v>766</v>
      </c>
      <c r="D8641" t="s">
        <v>145</v>
      </c>
      <c r="E8641" s="4" t="s">
        <v>80</v>
      </c>
      <c r="F8641" t="s">
        <v>81</v>
      </c>
      <c r="G8641" s="4" t="s">
        <v>41</v>
      </c>
      <c r="H8641" t="s">
        <v>53</v>
      </c>
      <c r="I8641" s="5">
        <v>2219.52</v>
      </c>
      <c r="J8641" s="17" t="e">
        <f>VLOOKUP(Table1[[#This Row],[CCDDD]],#REF!,2,FALSE)</f>
        <v>#REF!</v>
      </c>
    </row>
    <row r="8642" spans="1:10">
      <c r="A8642" t="s">
        <v>175</v>
      </c>
      <c r="B8642" t="s">
        <v>176</v>
      </c>
      <c r="C8642" s="18" t="s">
        <v>766</v>
      </c>
      <c r="D8642" t="s">
        <v>177</v>
      </c>
      <c r="E8642" s="4" t="s">
        <v>78</v>
      </c>
      <c r="F8642" t="s">
        <v>79</v>
      </c>
      <c r="G8642" s="4" t="s">
        <v>40</v>
      </c>
      <c r="H8642" t="s">
        <v>52</v>
      </c>
      <c r="I8642" s="5">
        <v>2213.08</v>
      </c>
      <c r="J8642" s="17" t="e">
        <f>VLOOKUP(Table1[[#This Row],[CCDDD]],#REF!,2,FALSE)</f>
        <v>#REF!</v>
      </c>
    </row>
    <row r="8643" spans="1:10">
      <c r="A8643" t="s">
        <v>373</v>
      </c>
      <c r="B8643" t="s">
        <v>374</v>
      </c>
      <c r="C8643" s="18" t="s">
        <v>766</v>
      </c>
      <c r="D8643" t="s">
        <v>163</v>
      </c>
      <c r="E8643" s="4" t="s">
        <v>74</v>
      </c>
      <c r="F8643" t="s">
        <v>75</v>
      </c>
      <c r="G8643" s="4" t="s">
        <v>39</v>
      </c>
      <c r="H8643" t="s">
        <v>51</v>
      </c>
      <c r="I8643" s="5">
        <v>2211.38</v>
      </c>
      <c r="J8643" s="17" t="e">
        <f>VLOOKUP(Table1[[#This Row],[CCDDD]],#REF!,2,FALSE)</f>
        <v>#REF!</v>
      </c>
    </row>
    <row r="8644" spans="1:10">
      <c r="A8644" t="s">
        <v>141</v>
      </c>
      <c r="B8644" t="s">
        <v>142</v>
      </c>
      <c r="C8644" s="18" t="s">
        <v>766</v>
      </c>
      <c r="D8644" t="s">
        <v>140</v>
      </c>
      <c r="E8644" s="4" t="s">
        <v>78</v>
      </c>
      <c r="F8644" t="s">
        <v>79</v>
      </c>
      <c r="G8644" s="4" t="s">
        <v>43</v>
      </c>
      <c r="H8644" t="s">
        <v>55</v>
      </c>
      <c r="I8644" s="5">
        <v>2211.19</v>
      </c>
      <c r="J8644" s="17" t="e">
        <f>VLOOKUP(Table1[[#This Row],[CCDDD]],#REF!,2,FALSE)</f>
        <v>#REF!</v>
      </c>
    </row>
    <row r="8645" spans="1:10">
      <c r="A8645" t="s">
        <v>331</v>
      </c>
      <c r="B8645" t="s">
        <v>332</v>
      </c>
      <c r="C8645" s="18" t="s">
        <v>766</v>
      </c>
      <c r="D8645" t="s">
        <v>163</v>
      </c>
      <c r="E8645" s="4" t="s">
        <v>78</v>
      </c>
      <c r="F8645" t="s">
        <v>79</v>
      </c>
      <c r="G8645" s="4" t="s">
        <v>40</v>
      </c>
      <c r="H8645" t="s">
        <v>52</v>
      </c>
      <c r="I8645" s="5">
        <v>2190.62</v>
      </c>
      <c r="J8645" s="17" t="e">
        <f>VLOOKUP(Table1[[#This Row],[CCDDD]],#REF!,2,FALSE)</f>
        <v>#REF!</v>
      </c>
    </row>
    <row r="8646" spans="1:10">
      <c r="A8646" t="s">
        <v>141</v>
      </c>
      <c r="B8646" t="s">
        <v>142</v>
      </c>
      <c r="C8646" s="18" t="s">
        <v>766</v>
      </c>
      <c r="D8646" t="s">
        <v>140</v>
      </c>
      <c r="E8646" s="4" t="s">
        <v>64</v>
      </c>
      <c r="F8646" t="s">
        <v>65</v>
      </c>
      <c r="G8646" s="4" t="s">
        <v>43</v>
      </c>
      <c r="H8646" t="s">
        <v>55</v>
      </c>
      <c r="I8646" s="5">
        <v>2190</v>
      </c>
      <c r="J8646" s="17" t="e">
        <f>VLOOKUP(Table1[[#This Row],[CCDDD]],#REF!,2,FALSE)</f>
        <v>#REF!</v>
      </c>
    </row>
    <row r="8647" spans="1:10">
      <c r="A8647" t="s">
        <v>287</v>
      </c>
      <c r="B8647" t="s">
        <v>288</v>
      </c>
      <c r="C8647" s="18" t="s">
        <v>766</v>
      </c>
      <c r="D8647" t="s">
        <v>177</v>
      </c>
      <c r="E8647" s="4" t="s">
        <v>70</v>
      </c>
      <c r="F8647" t="s">
        <v>71</v>
      </c>
      <c r="G8647" s="4" t="s">
        <v>41</v>
      </c>
      <c r="H8647" t="s">
        <v>53</v>
      </c>
      <c r="I8647" s="5">
        <v>2187.66</v>
      </c>
      <c r="J8647" s="17" t="e">
        <f>VLOOKUP(Table1[[#This Row],[CCDDD]],#REF!,2,FALSE)</f>
        <v>#REF!</v>
      </c>
    </row>
    <row r="8648" spans="1:10">
      <c r="A8648" t="s">
        <v>285</v>
      </c>
      <c r="B8648" t="s">
        <v>286</v>
      </c>
      <c r="C8648" s="18" t="s">
        <v>766</v>
      </c>
      <c r="D8648" t="s">
        <v>166</v>
      </c>
      <c r="E8648" s="4" t="s">
        <v>92</v>
      </c>
      <c r="F8648" t="s">
        <v>93</v>
      </c>
      <c r="G8648" s="4" t="s">
        <v>40</v>
      </c>
      <c r="H8648" t="s">
        <v>52</v>
      </c>
      <c r="I8648" s="5">
        <v>2185.58</v>
      </c>
      <c r="J8648" s="17" t="e">
        <f>VLOOKUP(Table1[[#This Row],[CCDDD]],#REF!,2,FALSE)</f>
        <v>#REF!</v>
      </c>
    </row>
    <row r="8649" spans="1:10">
      <c r="A8649" t="s">
        <v>400</v>
      </c>
      <c r="B8649" t="s">
        <v>401</v>
      </c>
      <c r="C8649" s="18" t="s">
        <v>766</v>
      </c>
      <c r="D8649" t="s">
        <v>191</v>
      </c>
      <c r="E8649" s="4" t="s">
        <v>62</v>
      </c>
      <c r="F8649" t="s">
        <v>63</v>
      </c>
      <c r="G8649" s="4" t="s">
        <v>41</v>
      </c>
      <c r="H8649" t="s">
        <v>53</v>
      </c>
      <c r="I8649" s="5">
        <v>2182.58</v>
      </c>
      <c r="J8649" s="17" t="e">
        <f>VLOOKUP(Table1[[#This Row],[CCDDD]],#REF!,2,FALSE)</f>
        <v>#REF!</v>
      </c>
    </row>
    <row r="8650" spans="1:10">
      <c r="A8650" t="s">
        <v>686</v>
      </c>
      <c r="B8650" t="s">
        <v>687</v>
      </c>
      <c r="C8650" s="18" t="s">
        <v>766</v>
      </c>
      <c r="D8650" t="s">
        <v>145</v>
      </c>
      <c r="E8650" s="4" t="s">
        <v>80</v>
      </c>
      <c r="F8650" t="s">
        <v>81</v>
      </c>
      <c r="G8650" s="4" t="s">
        <v>42</v>
      </c>
      <c r="H8650" t="s">
        <v>54</v>
      </c>
      <c r="I8650" s="5">
        <v>2180.0500000000002</v>
      </c>
      <c r="J8650" s="17" t="e">
        <f>VLOOKUP(Table1[[#This Row],[CCDDD]],#REF!,2,FALSE)</f>
        <v>#REF!</v>
      </c>
    </row>
    <row r="8651" spans="1:10">
      <c r="A8651" t="s">
        <v>153</v>
      </c>
      <c r="B8651" t="s">
        <v>154</v>
      </c>
      <c r="C8651" s="18" t="s">
        <v>766</v>
      </c>
      <c r="D8651" t="s">
        <v>148</v>
      </c>
      <c r="E8651" s="4" t="s">
        <v>68</v>
      </c>
      <c r="F8651" t="s">
        <v>69</v>
      </c>
      <c r="G8651" s="4" t="s">
        <v>39</v>
      </c>
      <c r="H8651" t="s">
        <v>51</v>
      </c>
      <c r="I8651" s="5">
        <v>2176.16</v>
      </c>
      <c r="J8651" s="17" t="e">
        <f>VLOOKUP(Table1[[#This Row],[CCDDD]],#REF!,2,FALSE)</f>
        <v>#REF!</v>
      </c>
    </row>
    <row r="8652" spans="1:10">
      <c r="A8652" t="s">
        <v>173</v>
      </c>
      <c r="B8652" t="s">
        <v>174</v>
      </c>
      <c r="C8652" s="18" t="s">
        <v>766</v>
      </c>
      <c r="D8652" t="s">
        <v>140</v>
      </c>
      <c r="E8652" s="4" t="s">
        <v>86</v>
      </c>
      <c r="F8652" t="s">
        <v>87</v>
      </c>
      <c r="G8652" s="4" t="s">
        <v>38</v>
      </c>
      <c r="H8652" t="s">
        <v>50</v>
      </c>
      <c r="I8652" s="5">
        <v>2164.9</v>
      </c>
      <c r="J8652" s="17" t="e">
        <f>VLOOKUP(Table1[[#This Row],[CCDDD]],#REF!,2,FALSE)</f>
        <v>#REF!</v>
      </c>
    </row>
    <row r="8653" spans="1:10">
      <c r="A8653" t="s">
        <v>416</v>
      </c>
      <c r="B8653" t="s">
        <v>417</v>
      </c>
      <c r="C8653" s="18" t="s">
        <v>766</v>
      </c>
      <c r="D8653" t="s">
        <v>210</v>
      </c>
      <c r="E8653" s="4" t="s">
        <v>86</v>
      </c>
      <c r="F8653" t="s">
        <v>87</v>
      </c>
      <c r="G8653" s="4" t="s">
        <v>41</v>
      </c>
      <c r="H8653" t="s">
        <v>53</v>
      </c>
      <c r="I8653" s="5">
        <v>2161.9899999999998</v>
      </c>
      <c r="J8653" s="17" t="e">
        <f>VLOOKUP(Table1[[#This Row],[CCDDD]],#REF!,2,FALSE)</f>
        <v>#REF!</v>
      </c>
    </row>
    <row r="8654" spans="1:10">
      <c r="A8654" t="s">
        <v>351</v>
      </c>
      <c r="B8654" t="s">
        <v>352</v>
      </c>
      <c r="C8654" s="18" t="s">
        <v>766</v>
      </c>
      <c r="D8654" t="s">
        <v>148</v>
      </c>
      <c r="E8654" s="4" t="s">
        <v>86</v>
      </c>
      <c r="F8654" t="s">
        <v>87</v>
      </c>
      <c r="G8654" s="4" t="s">
        <v>41</v>
      </c>
      <c r="H8654" t="s">
        <v>53</v>
      </c>
      <c r="I8654" s="5">
        <v>2154.09</v>
      </c>
      <c r="J8654" s="17" t="e">
        <f>VLOOKUP(Table1[[#This Row],[CCDDD]],#REF!,2,FALSE)</f>
        <v>#REF!</v>
      </c>
    </row>
    <row r="8655" spans="1:10">
      <c r="A8655" t="s">
        <v>180</v>
      </c>
      <c r="B8655" t="s">
        <v>181</v>
      </c>
      <c r="C8655" s="18" t="s">
        <v>766</v>
      </c>
      <c r="D8655" t="s">
        <v>177</v>
      </c>
      <c r="E8655" s="4" t="s">
        <v>86</v>
      </c>
      <c r="F8655" t="s">
        <v>87</v>
      </c>
      <c r="G8655" s="4" t="s">
        <v>41</v>
      </c>
      <c r="H8655" t="s">
        <v>53</v>
      </c>
      <c r="I8655" s="5">
        <v>2143.42</v>
      </c>
      <c r="J8655" s="17" t="e">
        <f>VLOOKUP(Table1[[#This Row],[CCDDD]],#REF!,2,FALSE)</f>
        <v>#REF!</v>
      </c>
    </row>
    <row r="8656" spans="1:10">
      <c r="A8656" t="s">
        <v>215</v>
      </c>
      <c r="B8656" t="s">
        <v>216</v>
      </c>
      <c r="C8656" s="18" t="s">
        <v>766</v>
      </c>
      <c r="D8656" t="s">
        <v>163</v>
      </c>
      <c r="E8656" s="4" t="s">
        <v>100</v>
      </c>
      <c r="F8656" t="s">
        <v>101</v>
      </c>
      <c r="G8656" s="4" t="s">
        <v>42</v>
      </c>
      <c r="H8656" t="s">
        <v>54</v>
      </c>
      <c r="I8656" s="5">
        <v>2143.38</v>
      </c>
      <c r="J8656" s="17" t="e">
        <f>VLOOKUP(Table1[[#This Row],[CCDDD]],#REF!,2,FALSE)</f>
        <v>#REF!</v>
      </c>
    </row>
    <row r="8657" spans="1:10">
      <c r="A8657" t="s">
        <v>432</v>
      </c>
      <c r="B8657" t="s">
        <v>433</v>
      </c>
      <c r="C8657" s="18" t="s">
        <v>766</v>
      </c>
      <c r="D8657" t="s">
        <v>184</v>
      </c>
      <c r="E8657" s="4" t="s">
        <v>78</v>
      </c>
      <c r="F8657" t="s">
        <v>79</v>
      </c>
      <c r="G8657" s="4" t="s">
        <v>42</v>
      </c>
      <c r="H8657" t="s">
        <v>54</v>
      </c>
      <c r="I8657" s="5">
        <v>2142.06</v>
      </c>
      <c r="J8657" s="17" t="e">
        <f>VLOOKUP(Table1[[#This Row],[CCDDD]],#REF!,2,FALSE)</f>
        <v>#REF!</v>
      </c>
    </row>
    <row r="8658" spans="1:10">
      <c r="A8658" t="s">
        <v>514</v>
      </c>
      <c r="B8658" t="s">
        <v>515</v>
      </c>
      <c r="C8658" s="18" t="s">
        <v>766</v>
      </c>
      <c r="D8658" t="s">
        <v>166</v>
      </c>
      <c r="E8658" s="4" t="s">
        <v>82</v>
      </c>
      <c r="F8658" t="s">
        <v>83</v>
      </c>
      <c r="G8658" s="4" t="s">
        <v>43</v>
      </c>
      <c r="H8658" t="s">
        <v>55</v>
      </c>
      <c r="I8658" s="5">
        <v>2140</v>
      </c>
      <c r="J8658" s="17" t="e">
        <f>VLOOKUP(Table1[[#This Row],[CCDDD]],#REF!,2,FALSE)</f>
        <v>#REF!</v>
      </c>
    </row>
    <row r="8659" spans="1:10">
      <c r="A8659" t="s">
        <v>213</v>
      </c>
      <c r="B8659" t="s">
        <v>214</v>
      </c>
      <c r="C8659" s="18" t="s">
        <v>766</v>
      </c>
      <c r="D8659" t="s">
        <v>145</v>
      </c>
      <c r="E8659" s="4" t="s">
        <v>64</v>
      </c>
      <c r="F8659" t="s">
        <v>65</v>
      </c>
      <c r="G8659" s="4" t="s">
        <v>41</v>
      </c>
      <c r="H8659" t="s">
        <v>53</v>
      </c>
      <c r="I8659" s="5">
        <v>2138.14</v>
      </c>
      <c r="J8659" s="17" t="e">
        <f>VLOOKUP(Table1[[#This Row],[CCDDD]],#REF!,2,FALSE)</f>
        <v>#REF!</v>
      </c>
    </row>
    <row r="8660" spans="1:10">
      <c r="A8660" t="s">
        <v>610</v>
      </c>
      <c r="B8660" t="s">
        <v>611</v>
      </c>
      <c r="C8660" s="18" t="s">
        <v>766</v>
      </c>
      <c r="D8660" t="s">
        <v>145</v>
      </c>
      <c r="E8660" s="4" t="s">
        <v>110</v>
      </c>
      <c r="F8660" t="s">
        <v>111</v>
      </c>
      <c r="G8660" s="4" t="s">
        <v>42</v>
      </c>
      <c r="H8660" t="s">
        <v>54</v>
      </c>
      <c r="I8660" s="5">
        <v>2136.4299999999998</v>
      </c>
      <c r="J8660" s="17" t="e">
        <f>VLOOKUP(Table1[[#This Row],[CCDDD]],#REF!,2,FALSE)</f>
        <v>#REF!</v>
      </c>
    </row>
    <row r="8661" spans="1:10">
      <c r="A8661" t="s">
        <v>287</v>
      </c>
      <c r="B8661" t="s">
        <v>288</v>
      </c>
      <c r="C8661" s="18" t="s">
        <v>766</v>
      </c>
      <c r="D8661" t="s">
        <v>177</v>
      </c>
      <c r="E8661" s="4" t="s">
        <v>62</v>
      </c>
      <c r="F8661" t="s">
        <v>63</v>
      </c>
      <c r="G8661" s="4" t="s">
        <v>41</v>
      </c>
      <c r="H8661" t="s">
        <v>53</v>
      </c>
      <c r="I8661" s="5">
        <v>2133.14</v>
      </c>
      <c r="J8661" s="17" t="e">
        <f>VLOOKUP(Table1[[#This Row],[CCDDD]],#REF!,2,FALSE)</f>
        <v>#REF!</v>
      </c>
    </row>
    <row r="8662" spans="1:10">
      <c r="A8662" t="s">
        <v>153</v>
      </c>
      <c r="B8662" t="s">
        <v>154</v>
      </c>
      <c r="C8662" s="18" t="s">
        <v>766</v>
      </c>
      <c r="D8662" t="s">
        <v>148</v>
      </c>
      <c r="E8662" s="4" t="s">
        <v>76</v>
      </c>
      <c r="F8662" t="s">
        <v>77</v>
      </c>
      <c r="G8662" s="4" t="s">
        <v>41</v>
      </c>
      <c r="H8662" t="s">
        <v>53</v>
      </c>
      <c r="I8662" s="5">
        <v>2130.0300000000002</v>
      </c>
      <c r="J8662" s="17" t="e">
        <f>VLOOKUP(Table1[[#This Row],[CCDDD]],#REF!,2,FALSE)</f>
        <v>#REF!</v>
      </c>
    </row>
    <row r="8663" spans="1:10">
      <c r="A8663" t="s">
        <v>351</v>
      </c>
      <c r="B8663" t="s">
        <v>352</v>
      </c>
      <c r="C8663" s="18" t="s">
        <v>766</v>
      </c>
      <c r="D8663" t="s">
        <v>148</v>
      </c>
      <c r="E8663" s="4" t="s">
        <v>60</v>
      </c>
      <c r="F8663" t="s">
        <v>61</v>
      </c>
      <c r="G8663" s="4" t="s">
        <v>42</v>
      </c>
      <c r="H8663" t="s">
        <v>54</v>
      </c>
      <c r="I8663" s="5">
        <v>2124.63</v>
      </c>
      <c r="J8663" s="17" t="e">
        <f>VLOOKUP(Table1[[#This Row],[CCDDD]],#REF!,2,FALSE)</f>
        <v>#REF!</v>
      </c>
    </row>
    <row r="8664" spans="1:10">
      <c r="A8664" t="s">
        <v>287</v>
      </c>
      <c r="B8664" t="s">
        <v>288</v>
      </c>
      <c r="C8664" s="18" t="s">
        <v>766</v>
      </c>
      <c r="D8664" t="s">
        <v>177</v>
      </c>
      <c r="E8664" s="4" t="s">
        <v>66</v>
      </c>
      <c r="F8664" t="s">
        <v>67</v>
      </c>
      <c r="G8664" s="4" t="s">
        <v>40</v>
      </c>
      <c r="H8664" t="s">
        <v>52</v>
      </c>
      <c r="I8664" s="5">
        <v>2123.04</v>
      </c>
      <c r="J8664" s="17" t="e">
        <f>VLOOKUP(Table1[[#This Row],[CCDDD]],#REF!,2,FALSE)</f>
        <v>#REF!</v>
      </c>
    </row>
    <row r="8665" spans="1:10">
      <c r="A8665" t="s">
        <v>367</v>
      </c>
      <c r="B8665" t="s">
        <v>368</v>
      </c>
      <c r="C8665" s="18" t="s">
        <v>766</v>
      </c>
      <c r="D8665" t="s">
        <v>163</v>
      </c>
      <c r="E8665" s="4" t="s">
        <v>90</v>
      </c>
      <c r="F8665" t="s">
        <v>91</v>
      </c>
      <c r="G8665" s="4" t="s">
        <v>43</v>
      </c>
      <c r="H8665" t="s">
        <v>55</v>
      </c>
      <c r="I8665" s="5">
        <v>2122.21</v>
      </c>
      <c r="J8665" s="17" t="e">
        <f>VLOOKUP(Table1[[#This Row],[CCDDD]],#REF!,2,FALSE)</f>
        <v>#REF!</v>
      </c>
    </row>
    <row r="8666" spans="1:10">
      <c r="A8666" t="s">
        <v>267</v>
      </c>
      <c r="B8666" t="s">
        <v>268</v>
      </c>
      <c r="C8666" s="18" t="s">
        <v>766</v>
      </c>
      <c r="D8666" t="s">
        <v>166</v>
      </c>
      <c r="E8666" s="4" t="s">
        <v>78</v>
      </c>
      <c r="F8666" t="s">
        <v>79</v>
      </c>
      <c r="G8666" s="4" t="s">
        <v>41</v>
      </c>
      <c r="H8666" t="s">
        <v>53</v>
      </c>
      <c r="I8666" s="5">
        <v>2121.58</v>
      </c>
      <c r="J8666" s="17" t="e">
        <f>VLOOKUP(Table1[[#This Row],[CCDDD]],#REF!,2,FALSE)</f>
        <v>#REF!</v>
      </c>
    </row>
    <row r="8667" spans="1:10">
      <c r="A8667" t="s">
        <v>522</v>
      </c>
      <c r="B8667" t="s">
        <v>523</v>
      </c>
      <c r="C8667" s="18" t="s">
        <v>766</v>
      </c>
      <c r="D8667" t="s">
        <v>191</v>
      </c>
      <c r="E8667" s="4" t="s">
        <v>72</v>
      </c>
      <c r="F8667" t="s">
        <v>73</v>
      </c>
      <c r="G8667" s="4" t="s">
        <v>41</v>
      </c>
      <c r="H8667" t="s">
        <v>53</v>
      </c>
      <c r="I8667" s="5">
        <v>2121.52</v>
      </c>
      <c r="J8667" s="17" t="e">
        <f>VLOOKUP(Table1[[#This Row],[CCDDD]],#REF!,2,FALSE)</f>
        <v>#REF!</v>
      </c>
    </row>
    <row r="8668" spans="1:10">
      <c r="A8668" t="s">
        <v>225</v>
      </c>
      <c r="B8668" t="s">
        <v>226</v>
      </c>
      <c r="C8668" s="18" t="s">
        <v>766</v>
      </c>
      <c r="D8668" t="s">
        <v>140</v>
      </c>
      <c r="E8668" s="4" t="s">
        <v>86</v>
      </c>
      <c r="F8668" t="s">
        <v>87</v>
      </c>
      <c r="G8668" s="4" t="s">
        <v>41</v>
      </c>
      <c r="H8668" t="s">
        <v>53</v>
      </c>
      <c r="I8668" s="5">
        <v>2121.11</v>
      </c>
      <c r="J8668" s="17" t="e">
        <f>VLOOKUP(Table1[[#This Row],[CCDDD]],#REF!,2,FALSE)</f>
        <v>#REF!</v>
      </c>
    </row>
    <row r="8669" spans="1:10">
      <c r="A8669" t="s">
        <v>213</v>
      </c>
      <c r="B8669" t="s">
        <v>214</v>
      </c>
      <c r="C8669" s="18" t="s">
        <v>766</v>
      </c>
      <c r="D8669" t="s">
        <v>145</v>
      </c>
      <c r="E8669" s="4" t="s">
        <v>122</v>
      </c>
      <c r="F8669" t="s">
        <v>123</v>
      </c>
      <c r="G8669" s="4" t="s">
        <v>40</v>
      </c>
      <c r="H8669" t="s">
        <v>52</v>
      </c>
      <c r="I8669" s="5">
        <v>2116.88</v>
      </c>
      <c r="J8669" s="17" t="e">
        <f>VLOOKUP(Table1[[#This Row],[CCDDD]],#REF!,2,FALSE)</f>
        <v>#REF!</v>
      </c>
    </row>
    <row r="8670" spans="1:10">
      <c r="A8670" t="s">
        <v>353</v>
      </c>
      <c r="B8670" t="s">
        <v>354</v>
      </c>
      <c r="C8670" s="18" t="s">
        <v>766</v>
      </c>
      <c r="D8670" t="s">
        <v>163</v>
      </c>
      <c r="E8670" s="4" t="s">
        <v>110</v>
      </c>
      <c r="F8670" t="s">
        <v>111</v>
      </c>
      <c r="G8670" s="4" t="s">
        <v>42</v>
      </c>
      <c r="H8670" t="s">
        <v>54</v>
      </c>
      <c r="I8670" s="5">
        <v>2115.94</v>
      </c>
      <c r="J8670" s="17" t="e">
        <f>VLOOKUP(Table1[[#This Row],[CCDDD]],#REF!,2,FALSE)</f>
        <v>#REF!</v>
      </c>
    </row>
    <row r="8671" spans="1:10">
      <c r="A8671" t="s">
        <v>206</v>
      </c>
      <c r="B8671" t="s">
        <v>207</v>
      </c>
      <c r="C8671" s="18" t="s">
        <v>766</v>
      </c>
      <c r="D8671" t="s">
        <v>184</v>
      </c>
      <c r="E8671" s="4" t="s">
        <v>110</v>
      </c>
      <c r="F8671" t="s">
        <v>111</v>
      </c>
      <c r="G8671" s="4" t="s">
        <v>42</v>
      </c>
      <c r="H8671" t="s">
        <v>54</v>
      </c>
      <c r="I8671" s="5">
        <v>2112.5</v>
      </c>
      <c r="J8671" s="17" t="e">
        <f>VLOOKUP(Table1[[#This Row],[CCDDD]],#REF!,2,FALSE)</f>
        <v>#REF!</v>
      </c>
    </row>
    <row r="8672" spans="1:10">
      <c r="A8672" t="s">
        <v>323</v>
      </c>
      <c r="B8672" t="s">
        <v>324</v>
      </c>
      <c r="C8672" s="18" t="s">
        <v>766</v>
      </c>
      <c r="D8672" t="s">
        <v>191</v>
      </c>
      <c r="E8672" s="4" t="s">
        <v>72</v>
      </c>
      <c r="F8672" t="s">
        <v>73</v>
      </c>
      <c r="G8672" s="4" t="s">
        <v>44</v>
      </c>
      <c r="H8672" t="s">
        <v>56</v>
      </c>
      <c r="I8672" s="5">
        <v>2107.83</v>
      </c>
      <c r="J8672" s="17" t="e">
        <f>VLOOKUP(Table1[[#This Row],[CCDDD]],#REF!,2,FALSE)</f>
        <v>#REF!</v>
      </c>
    </row>
    <row r="8673" spans="1:10">
      <c r="A8673" t="s">
        <v>185</v>
      </c>
      <c r="B8673" t="s">
        <v>186</v>
      </c>
      <c r="C8673" s="18" t="s">
        <v>766</v>
      </c>
      <c r="D8673" t="s">
        <v>166</v>
      </c>
      <c r="E8673" s="4" t="s">
        <v>110</v>
      </c>
      <c r="F8673" t="s">
        <v>111</v>
      </c>
      <c r="G8673" s="4" t="s">
        <v>41</v>
      </c>
      <c r="H8673" t="s">
        <v>53</v>
      </c>
      <c r="I8673" s="5">
        <v>2101.59</v>
      </c>
      <c r="J8673" s="17" t="e">
        <f>VLOOKUP(Table1[[#This Row],[CCDDD]],#REF!,2,FALSE)</f>
        <v>#REF!</v>
      </c>
    </row>
    <row r="8674" spans="1:10">
      <c r="A8674" t="s">
        <v>161</v>
      </c>
      <c r="B8674" t="s">
        <v>162</v>
      </c>
      <c r="C8674" s="18" t="s">
        <v>766</v>
      </c>
      <c r="D8674" t="s">
        <v>163</v>
      </c>
      <c r="E8674" s="4" t="s">
        <v>82</v>
      </c>
      <c r="F8674" t="s">
        <v>83</v>
      </c>
      <c r="G8674" s="4" t="s">
        <v>39</v>
      </c>
      <c r="H8674" t="s">
        <v>51</v>
      </c>
      <c r="I8674" s="5">
        <v>2100.84</v>
      </c>
      <c r="J8674" s="17" t="e">
        <f>VLOOKUP(Table1[[#This Row],[CCDDD]],#REF!,2,FALSE)</f>
        <v>#REF!</v>
      </c>
    </row>
    <row r="8675" spans="1:10">
      <c r="A8675" t="s">
        <v>299</v>
      </c>
      <c r="B8675" t="s">
        <v>300</v>
      </c>
      <c r="C8675" s="18" t="s">
        <v>766</v>
      </c>
      <c r="D8675" t="s">
        <v>166</v>
      </c>
      <c r="E8675" s="4" t="s">
        <v>82</v>
      </c>
      <c r="F8675" t="s">
        <v>83</v>
      </c>
      <c r="G8675" s="4" t="s">
        <v>40</v>
      </c>
      <c r="H8675" t="s">
        <v>52</v>
      </c>
      <c r="I8675" s="5">
        <v>2095.75</v>
      </c>
      <c r="J8675" s="17" t="e">
        <f>VLOOKUP(Table1[[#This Row],[CCDDD]],#REF!,2,FALSE)</f>
        <v>#REF!</v>
      </c>
    </row>
    <row r="8676" spans="1:10">
      <c r="A8676" t="s">
        <v>724</v>
      </c>
      <c r="B8676" t="s">
        <v>725</v>
      </c>
      <c r="C8676" s="18" t="s">
        <v>766</v>
      </c>
      <c r="D8676" t="s">
        <v>145</v>
      </c>
      <c r="E8676" s="4" t="s">
        <v>130</v>
      </c>
      <c r="F8676" t="s">
        <v>46</v>
      </c>
      <c r="G8676" s="4" t="s">
        <v>46</v>
      </c>
      <c r="H8676" t="s">
        <v>46</v>
      </c>
      <c r="I8676" s="5">
        <v>2094.15</v>
      </c>
      <c r="J8676" s="17" t="e">
        <f>VLOOKUP(Table1[[#This Row],[CCDDD]],#REF!,2,FALSE)</f>
        <v>#REF!</v>
      </c>
    </row>
    <row r="8677" spans="1:10">
      <c r="A8677" t="s">
        <v>237</v>
      </c>
      <c r="B8677" t="s">
        <v>238</v>
      </c>
      <c r="C8677" s="18" t="s">
        <v>766</v>
      </c>
      <c r="D8677" t="s">
        <v>145</v>
      </c>
      <c r="E8677" s="4" t="s">
        <v>78</v>
      </c>
      <c r="F8677" t="s">
        <v>79</v>
      </c>
      <c r="G8677" s="4" t="s">
        <v>40</v>
      </c>
      <c r="H8677" t="s">
        <v>52</v>
      </c>
      <c r="I8677" s="5">
        <v>2093</v>
      </c>
      <c r="J8677" s="17" t="e">
        <f>VLOOKUP(Table1[[#This Row],[CCDDD]],#REF!,2,FALSE)</f>
        <v>#REF!</v>
      </c>
    </row>
    <row r="8678" spans="1:10">
      <c r="A8678" t="s">
        <v>261</v>
      </c>
      <c r="B8678" t="s">
        <v>262</v>
      </c>
      <c r="C8678" s="18" t="s">
        <v>766</v>
      </c>
      <c r="D8678" t="s">
        <v>140</v>
      </c>
      <c r="E8678" s="4" t="s">
        <v>76</v>
      </c>
      <c r="F8678" t="s">
        <v>77</v>
      </c>
      <c r="G8678" s="4" t="s">
        <v>39</v>
      </c>
      <c r="H8678" t="s">
        <v>51</v>
      </c>
      <c r="I8678" s="5">
        <v>2092.7800000000002</v>
      </c>
      <c r="J8678" s="17" t="e">
        <f>VLOOKUP(Table1[[#This Row],[CCDDD]],#REF!,2,FALSE)</f>
        <v>#REF!</v>
      </c>
    </row>
    <row r="8679" spans="1:10">
      <c r="A8679" t="s">
        <v>167</v>
      </c>
      <c r="B8679" t="s">
        <v>168</v>
      </c>
      <c r="C8679" s="18" t="s">
        <v>766</v>
      </c>
      <c r="D8679" t="s">
        <v>166</v>
      </c>
      <c r="E8679" s="4" t="s">
        <v>78</v>
      </c>
      <c r="F8679" t="s">
        <v>79</v>
      </c>
      <c r="G8679" s="4" t="s">
        <v>42</v>
      </c>
      <c r="H8679" t="s">
        <v>54</v>
      </c>
      <c r="I8679" s="5">
        <v>2087.35</v>
      </c>
      <c r="J8679" s="17" t="e">
        <f>VLOOKUP(Table1[[#This Row],[CCDDD]],#REF!,2,FALSE)</f>
        <v>#REF!</v>
      </c>
    </row>
    <row r="8680" spans="1:10">
      <c r="A8680" t="s">
        <v>149</v>
      </c>
      <c r="B8680" t="s">
        <v>150</v>
      </c>
      <c r="C8680" s="18" t="s">
        <v>766</v>
      </c>
      <c r="D8680" t="s">
        <v>140</v>
      </c>
      <c r="E8680" s="4" t="s">
        <v>86</v>
      </c>
      <c r="F8680" t="s">
        <v>87</v>
      </c>
      <c r="G8680" s="4" t="s">
        <v>40</v>
      </c>
      <c r="H8680" t="s">
        <v>52</v>
      </c>
      <c r="I8680" s="5">
        <v>2072.9499999999998</v>
      </c>
      <c r="J8680" s="17" t="e">
        <f>VLOOKUP(Table1[[#This Row],[CCDDD]],#REF!,2,FALSE)</f>
        <v>#REF!</v>
      </c>
    </row>
    <row r="8681" spans="1:10">
      <c r="A8681" t="s">
        <v>637</v>
      </c>
      <c r="B8681" t="s">
        <v>638</v>
      </c>
      <c r="C8681" s="18" t="s">
        <v>766</v>
      </c>
      <c r="D8681" t="s">
        <v>145</v>
      </c>
      <c r="E8681" s="4" t="s">
        <v>80</v>
      </c>
      <c r="F8681" t="s">
        <v>81</v>
      </c>
      <c r="G8681" s="4" t="s">
        <v>43</v>
      </c>
      <c r="H8681" t="s">
        <v>55</v>
      </c>
      <c r="I8681" s="5">
        <v>2068.58</v>
      </c>
      <c r="J8681" s="17" t="e">
        <f>VLOOKUP(Table1[[#This Row],[CCDDD]],#REF!,2,FALSE)</f>
        <v>#REF!</v>
      </c>
    </row>
    <row r="8682" spans="1:10">
      <c r="A8682" t="s">
        <v>428</v>
      </c>
      <c r="B8682" t="s">
        <v>429</v>
      </c>
      <c r="C8682" s="18" t="s">
        <v>766</v>
      </c>
      <c r="D8682" t="s">
        <v>140</v>
      </c>
      <c r="E8682" s="4" t="s">
        <v>78</v>
      </c>
      <c r="F8682" t="s">
        <v>79</v>
      </c>
      <c r="G8682" s="4" t="s">
        <v>39</v>
      </c>
      <c r="H8682" t="s">
        <v>51</v>
      </c>
      <c r="I8682" s="5">
        <v>2065.1999999999998</v>
      </c>
      <c r="J8682" s="17" t="e">
        <f>VLOOKUP(Table1[[#This Row],[CCDDD]],#REF!,2,FALSE)</f>
        <v>#REF!</v>
      </c>
    </row>
    <row r="8683" spans="1:10">
      <c r="A8683" t="s">
        <v>301</v>
      </c>
      <c r="B8683" t="s">
        <v>302</v>
      </c>
      <c r="C8683" s="18" t="s">
        <v>766</v>
      </c>
      <c r="D8683" t="s">
        <v>184</v>
      </c>
      <c r="E8683" s="4" t="s">
        <v>120</v>
      </c>
      <c r="F8683" t="s">
        <v>121</v>
      </c>
      <c r="G8683" s="4" t="s">
        <v>41</v>
      </c>
      <c r="H8683" t="s">
        <v>53</v>
      </c>
      <c r="I8683" s="5">
        <v>2063.1999999999998</v>
      </c>
      <c r="J8683" s="17" t="e">
        <f>VLOOKUP(Table1[[#This Row],[CCDDD]],#REF!,2,FALSE)</f>
        <v>#REF!</v>
      </c>
    </row>
    <row r="8684" spans="1:10">
      <c r="A8684" t="s">
        <v>351</v>
      </c>
      <c r="B8684" t="s">
        <v>352</v>
      </c>
      <c r="C8684" s="18" t="s">
        <v>766</v>
      </c>
      <c r="D8684" t="s">
        <v>148</v>
      </c>
      <c r="E8684" s="4" t="s">
        <v>76</v>
      </c>
      <c r="F8684" t="s">
        <v>77</v>
      </c>
      <c r="G8684" s="4" t="s">
        <v>41</v>
      </c>
      <c r="H8684" t="s">
        <v>53</v>
      </c>
      <c r="I8684" s="5">
        <v>2042.49</v>
      </c>
      <c r="J8684" s="17" t="e">
        <f>VLOOKUP(Table1[[#This Row],[CCDDD]],#REF!,2,FALSE)</f>
        <v>#REF!</v>
      </c>
    </row>
    <row r="8685" spans="1:10">
      <c r="A8685" t="s">
        <v>323</v>
      </c>
      <c r="B8685" t="s">
        <v>324</v>
      </c>
      <c r="C8685" s="18" t="s">
        <v>766</v>
      </c>
      <c r="D8685" t="s">
        <v>191</v>
      </c>
      <c r="E8685" s="4" t="s">
        <v>88</v>
      </c>
      <c r="F8685" t="s">
        <v>89</v>
      </c>
      <c r="G8685" s="4" t="s">
        <v>43</v>
      </c>
      <c r="H8685" t="s">
        <v>55</v>
      </c>
      <c r="I8685" s="5">
        <v>2036.43</v>
      </c>
      <c r="J8685" s="17" t="e">
        <f>VLOOKUP(Table1[[#This Row],[CCDDD]],#REF!,2,FALSE)</f>
        <v>#REF!</v>
      </c>
    </row>
    <row r="8686" spans="1:10">
      <c r="A8686" t="s">
        <v>263</v>
      </c>
      <c r="B8686" t="s">
        <v>264</v>
      </c>
      <c r="C8686" s="18" t="s">
        <v>766</v>
      </c>
      <c r="D8686" t="s">
        <v>177</v>
      </c>
      <c r="E8686" s="4" t="s">
        <v>68</v>
      </c>
      <c r="F8686" t="s">
        <v>69</v>
      </c>
      <c r="G8686" s="4" t="s">
        <v>43</v>
      </c>
      <c r="H8686" t="s">
        <v>55</v>
      </c>
      <c r="I8686" s="5">
        <v>2034.8</v>
      </c>
      <c r="J8686" s="17" t="e">
        <f>VLOOKUP(Table1[[#This Row],[CCDDD]],#REF!,2,FALSE)</f>
        <v>#REF!</v>
      </c>
    </row>
    <row r="8687" spans="1:10">
      <c r="A8687" t="s">
        <v>522</v>
      </c>
      <c r="B8687" t="s">
        <v>523</v>
      </c>
      <c r="C8687" s="18" t="s">
        <v>766</v>
      </c>
      <c r="D8687" t="s">
        <v>191</v>
      </c>
      <c r="E8687" s="4" t="s">
        <v>74</v>
      </c>
      <c r="F8687" t="s">
        <v>75</v>
      </c>
      <c r="G8687" s="4" t="s">
        <v>39</v>
      </c>
      <c r="H8687" t="s">
        <v>51</v>
      </c>
      <c r="I8687" s="5">
        <v>2033.3</v>
      </c>
      <c r="J8687" s="17" t="e">
        <f>VLOOKUP(Table1[[#This Row],[CCDDD]],#REF!,2,FALSE)</f>
        <v>#REF!</v>
      </c>
    </row>
    <row r="8688" spans="1:10">
      <c r="A8688" t="s">
        <v>281</v>
      </c>
      <c r="B8688" t="s">
        <v>282</v>
      </c>
      <c r="C8688" s="18" t="s">
        <v>766</v>
      </c>
      <c r="D8688" t="s">
        <v>191</v>
      </c>
      <c r="E8688" s="4" t="s">
        <v>78</v>
      </c>
      <c r="F8688" t="s">
        <v>79</v>
      </c>
      <c r="G8688" s="4" t="s">
        <v>42</v>
      </c>
      <c r="H8688" t="s">
        <v>54</v>
      </c>
      <c r="I8688" s="5">
        <v>2031.2</v>
      </c>
      <c r="J8688" s="17" t="e">
        <f>VLOOKUP(Table1[[#This Row],[CCDDD]],#REF!,2,FALSE)</f>
        <v>#REF!</v>
      </c>
    </row>
    <row r="8689" spans="1:10">
      <c r="A8689" t="s">
        <v>504</v>
      </c>
      <c r="B8689" t="s">
        <v>505</v>
      </c>
      <c r="C8689" s="18" t="s">
        <v>766</v>
      </c>
      <c r="D8689" t="s">
        <v>177</v>
      </c>
      <c r="E8689" s="4" t="s">
        <v>96</v>
      </c>
      <c r="F8689" t="s">
        <v>97</v>
      </c>
      <c r="G8689" s="4" t="s">
        <v>40</v>
      </c>
      <c r="H8689" t="s">
        <v>52</v>
      </c>
      <c r="I8689" s="5">
        <v>2016.38</v>
      </c>
      <c r="J8689" s="17" t="e">
        <f>VLOOKUP(Table1[[#This Row],[CCDDD]],#REF!,2,FALSE)</f>
        <v>#REF!</v>
      </c>
    </row>
    <row r="8690" spans="1:10">
      <c r="A8690" t="s">
        <v>192</v>
      </c>
      <c r="B8690" t="s">
        <v>193</v>
      </c>
      <c r="C8690" s="18" t="s">
        <v>766</v>
      </c>
      <c r="D8690" t="s">
        <v>166</v>
      </c>
      <c r="E8690" s="4" t="s">
        <v>112</v>
      </c>
      <c r="F8690" t="s">
        <v>113</v>
      </c>
      <c r="G8690" s="4" t="s">
        <v>41</v>
      </c>
      <c r="H8690" t="s">
        <v>53</v>
      </c>
      <c r="I8690" s="5">
        <v>2015.71</v>
      </c>
      <c r="J8690" s="17" t="e">
        <f>VLOOKUP(Table1[[#This Row],[CCDDD]],#REF!,2,FALSE)</f>
        <v>#REF!</v>
      </c>
    </row>
    <row r="8691" spans="1:10">
      <c r="A8691" t="s">
        <v>490</v>
      </c>
      <c r="B8691" t="s">
        <v>491</v>
      </c>
      <c r="C8691" s="18" t="s">
        <v>766</v>
      </c>
      <c r="D8691" t="s">
        <v>148</v>
      </c>
      <c r="E8691" s="4" t="s">
        <v>106</v>
      </c>
      <c r="F8691" t="s">
        <v>107</v>
      </c>
      <c r="G8691" s="4" t="s">
        <v>41</v>
      </c>
      <c r="H8691" t="s">
        <v>53</v>
      </c>
      <c r="I8691" s="5">
        <v>2013.22</v>
      </c>
      <c r="J8691" s="17" t="e">
        <f>VLOOKUP(Table1[[#This Row],[CCDDD]],#REF!,2,FALSE)</f>
        <v>#REF!</v>
      </c>
    </row>
    <row r="8692" spans="1:10">
      <c r="A8692" t="s">
        <v>540</v>
      </c>
      <c r="B8692" t="s">
        <v>541</v>
      </c>
      <c r="C8692" s="18" t="s">
        <v>766</v>
      </c>
      <c r="D8692" t="s">
        <v>177</v>
      </c>
      <c r="E8692" s="4" t="s">
        <v>110</v>
      </c>
      <c r="F8692" t="s">
        <v>111</v>
      </c>
      <c r="G8692" s="4" t="s">
        <v>40</v>
      </c>
      <c r="H8692" t="s">
        <v>52</v>
      </c>
      <c r="I8692" s="5">
        <v>2012.26</v>
      </c>
      <c r="J8692" s="17" t="e">
        <f>VLOOKUP(Table1[[#This Row],[CCDDD]],#REF!,2,FALSE)</f>
        <v>#REF!</v>
      </c>
    </row>
    <row r="8693" spans="1:10">
      <c r="A8693" t="s">
        <v>269</v>
      </c>
      <c r="B8693" t="s">
        <v>270</v>
      </c>
      <c r="C8693" s="18" t="s">
        <v>766</v>
      </c>
      <c r="D8693" t="s">
        <v>140</v>
      </c>
      <c r="E8693" s="4" t="s">
        <v>120</v>
      </c>
      <c r="F8693" t="s">
        <v>121</v>
      </c>
      <c r="G8693" s="4" t="s">
        <v>42</v>
      </c>
      <c r="H8693" t="s">
        <v>54</v>
      </c>
      <c r="I8693" s="5">
        <v>2010.04</v>
      </c>
      <c r="J8693" s="17" t="e">
        <f>VLOOKUP(Table1[[#This Row],[CCDDD]],#REF!,2,FALSE)</f>
        <v>#REF!</v>
      </c>
    </row>
    <row r="8694" spans="1:10">
      <c r="A8694" t="s">
        <v>192</v>
      </c>
      <c r="B8694" t="s">
        <v>193</v>
      </c>
      <c r="C8694" s="18" t="s">
        <v>766</v>
      </c>
      <c r="D8694" t="s">
        <v>166</v>
      </c>
      <c r="E8694" s="4" t="s">
        <v>72</v>
      </c>
      <c r="F8694" t="s">
        <v>73</v>
      </c>
      <c r="G8694" s="4" t="s">
        <v>39</v>
      </c>
      <c r="H8694" t="s">
        <v>51</v>
      </c>
      <c r="I8694" s="5">
        <v>2007.01</v>
      </c>
      <c r="J8694" s="17" t="e">
        <f>VLOOKUP(Table1[[#This Row],[CCDDD]],#REF!,2,FALSE)</f>
        <v>#REF!</v>
      </c>
    </row>
    <row r="8695" spans="1:10">
      <c r="A8695" t="s">
        <v>692</v>
      </c>
      <c r="B8695" t="s">
        <v>693</v>
      </c>
      <c r="C8695" s="18" t="s">
        <v>766</v>
      </c>
      <c r="D8695" t="s">
        <v>145</v>
      </c>
      <c r="E8695" s="4" t="s">
        <v>62</v>
      </c>
      <c r="F8695" t="s">
        <v>63</v>
      </c>
      <c r="G8695" s="4" t="s">
        <v>41</v>
      </c>
      <c r="H8695" t="s">
        <v>53</v>
      </c>
      <c r="I8695" s="5">
        <v>2006.13</v>
      </c>
      <c r="J8695" s="17" t="e">
        <f>VLOOKUP(Table1[[#This Row],[CCDDD]],#REF!,2,FALSE)</f>
        <v>#REF!</v>
      </c>
    </row>
    <row r="8696" spans="1:10">
      <c r="A8696" t="s">
        <v>279</v>
      </c>
      <c r="B8696" t="s">
        <v>280</v>
      </c>
      <c r="C8696" s="18" t="s">
        <v>766</v>
      </c>
      <c r="D8696" t="s">
        <v>191</v>
      </c>
      <c r="E8696" s="4" t="s">
        <v>82</v>
      </c>
      <c r="F8696" t="s">
        <v>83</v>
      </c>
      <c r="G8696" s="4" t="s">
        <v>42</v>
      </c>
      <c r="H8696" t="s">
        <v>54</v>
      </c>
      <c r="I8696" s="5">
        <v>2005</v>
      </c>
      <c r="J8696" s="17" t="e">
        <f>VLOOKUP(Table1[[#This Row],[CCDDD]],#REF!,2,FALSE)</f>
        <v>#REF!</v>
      </c>
    </row>
    <row r="8697" spans="1:10">
      <c r="A8697" t="s">
        <v>444</v>
      </c>
      <c r="B8697" t="s">
        <v>445</v>
      </c>
      <c r="C8697" s="18" t="s">
        <v>766</v>
      </c>
      <c r="D8697" t="s">
        <v>184</v>
      </c>
      <c r="E8697" s="4" t="s">
        <v>80</v>
      </c>
      <c r="F8697" t="s">
        <v>81</v>
      </c>
      <c r="G8697" s="4" t="s">
        <v>43</v>
      </c>
      <c r="H8697" t="s">
        <v>55</v>
      </c>
      <c r="I8697" s="5">
        <v>2003.31</v>
      </c>
      <c r="J8697" s="17" t="e">
        <f>VLOOKUP(Table1[[#This Row],[CCDDD]],#REF!,2,FALSE)</f>
        <v>#REF!</v>
      </c>
    </row>
    <row r="8698" spans="1:10">
      <c r="A8698" t="s">
        <v>263</v>
      </c>
      <c r="B8698" t="s">
        <v>264</v>
      </c>
      <c r="C8698" s="18" t="s">
        <v>766</v>
      </c>
      <c r="D8698" t="s">
        <v>177</v>
      </c>
      <c r="E8698" s="4" t="s">
        <v>100</v>
      </c>
      <c r="F8698" t="s">
        <v>101</v>
      </c>
      <c r="G8698" s="4" t="s">
        <v>41</v>
      </c>
      <c r="H8698" t="s">
        <v>53</v>
      </c>
      <c r="I8698" s="5">
        <v>2002.46</v>
      </c>
      <c r="J8698" s="17" t="e">
        <f>VLOOKUP(Table1[[#This Row],[CCDDD]],#REF!,2,FALSE)</f>
        <v>#REF!</v>
      </c>
    </row>
    <row r="8699" spans="1:10">
      <c r="A8699" t="s">
        <v>375</v>
      </c>
      <c r="B8699" t="s">
        <v>376</v>
      </c>
      <c r="C8699" s="18" t="s">
        <v>766</v>
      </c>
      <c r="D8699" t="s">
        <v>140</v>
      </c>
      <c r="E8699" s="4" t="s">
        <v>86</v>
      </c>
      <c r="F8699" t="s">
        <v>87</v>
      </c>
      <c r="G8699" s="4" t="s">
        <v>41</v>
      </c>
      <c r="H8699" t="s">
        <v>53</v>
      </c>
      <c r="I8699" s="5">
        <v>2000.93</v>
      </c>
      <c r="J8699" s="17" t="e">
        <f>VLOOKUP(Table1[[#This Row],[CCDDD]],#REF!,2,FALSE)</f>
        <v>#REF!</v>
      </c>
    </row>
    <row r="8700" spans="1:10">
      <c r="A8700" t="s">
        <v>578</v>
      </c>
      <c r="B8700" t="s">
        <v>579</v>
      </c>
      <c r="C8700" s="18" t="s">
        <v>766</v>
      </c>
      <c r="D8700" t="s">
        <v>145</v>
      </c>
      <c r="E8700" s="4" t="s">
        <v>72</v>
      </c>
      <c r="F8700" t="s">
        <v>73</v>
      </c>
      <c r="G8700" s="4" t="s">
        <v>39</v>
      </c>
      <c r="H8700" t="s">
        <v>51</v>
      </c>
      <c r="I8700" s="5">
        <v>2000</v>
      </c>
      <c r="J8700" s="17" t="e">
        <f>VLOOKUP(Table1[[#This Row],[CCDDD]],#REF!,2,FALSE)</f>
        <v>#REF!</v>
      </c>
    </row>
    <row r="8701" spans="1:10">
      <c r="A8701" t="s">
        <v>213</v>
      </c>
      <c r="B8701" t="s">
        <v>214</v>
      </c>
      <c r="C8701" s="18" t="s">
        <v>766</v>
      </c>
      <c r="D8701" t="s">
        <v>145</v>
      </c>
      <c r="E8701" s="4" t="s">
        <v>60</v>
      </c>
      <c r="F8701" t="s">
        <v>61</v>
      </c>
      <c r="G8701" s="4" t="s">
        <v>40</v>
      </c>
      <c r="H8701" t="s">
        <v>52</v>
      </c>
      <c r="I8701" s="5">
        <v>2000</v>
      </c>
      <c r="J8701" s="17" t="e">
        <f>VLOOKUP(Table1[[#This Row],[CCDDD]],#REF!,2,FALSE)</f>
        <v>#REF!</v>
      </c>
    </row>
    <row r="8702" spans="1:10">
      <c r="A8702" t="s">
        <v>504</v>
      </c>
      <c r="B8702" t="s">
        <v>505</v>
      </c>
      <c r="C8702" s="18" t="s">
        <v>766</v>
      </c>
      <c r="D8702" t="s">
        <v>177</v>
      </c>
      <c r="E8702" s="4" t="s">
        <v>62</v>
      </c>
      <c r="F8702" t="s">
        <v>63</v>
      </c>
      <c r="G8702" s="4" t="s">
        <v>40</v>
      </c>
      <c r="H8702" t="s">
        <v>52</v>
      </c>
      <c r="I8702" s="5">
        <v>2000</v>
      </c>
      <c r="J8702" s="17" t="e">
        <f>VLOOKUP(Table1[[#This Row],[CCDDD]],#REF!,2,FALSE)</f>
        <v>#REF!</v>
      </c>
    </row>
    <row r="8703" spans="1:10">
      <c r="A8703" t="s">
        <v>263</v>
      </c>
      <c r="B8703" t="s">
        <v>264</v>
      </c>
      <c r="C8703" s="18" t="s">
        <v>766</v>
      </c>
      <c r="D8703" t="s">
        <v>177</v>
      </c>
      <c r="E8703" s="4" t="s">
        <v>112</v>
      </c>
      <c r="F8703" t="s">
        <v>113</v>
      </c>
      <c r="G8703" s="4" t="s">
        <v>40</v>
      </c>
      <c r="H8703" t="s">
        <v>52</v>
      </c>
      <c r="I8703" s="5">
        <v>2000</v>
      </c>
      <c r="J8703" s="17" t="e">
        <f>VLOOKUP(Table1[[#This Row],[CCDDD]],#REF!,2,FALSE)</f>
        <v>#REF!</v>
      </c>
    </row>
    <row r="8704" spans="1:10">
      <c r="A8704" t="s">
        <v>223</v>
      </c>
      <c r="B8704" t="s">
        <v>224</v>
      </c>
      <c r="C8704" s="18" t="s">
        <v>766</v>
      </c>
      <c r="D8704" t="s">
        <v>210</v>
      </c>
      <c r="E8704" s="4" t="s">
        <v>86</v>
      </c>
      <c r="F8704" t="s">
        <v>87</v>
      </c>
      <c r="G8704" s="4" t="s">
        <v>43</v>
      </c>
      <c r="H8704" t="s">
        <v>55</v>
      </c>
      <c r="I8704" s="5">
        <v>2000</v>
      </c>
      <c r="J8704" s="17" t="e">
        <f>VLOOKUP(Table1[[#This Row],[CCDDD]],#REF!,2,FALSE)</f>
        <v>#REF!</v>
      </c>
    </row>
    <row r="8705" spans="1:10">
      <c r="A8705" t="s">
        <v>281</v>
      </c>
      <c r="B8705" t="s">
        <v>282</v>
      </c>
      <c r="C8705" s="18" t="s">
        <v>766</v>
      </c>
      <c r="D8705" t="s">
        <v>191</v>
      </c>
      <c r="E8705" s="4" t="s">
        <v>68</v>
      </c>
      <c r="F8705" t="s">
        <v>69</v>
      </c>
      <c r="G8705" s="4" t="s">
        <v>43</v>
      </c>
      <c r="H8705" t="s">
        <v>55</v>
      </c>
      <c r="I8705" s="5">
        <v>1998</v>
      </c>
      <c r="J8705" s="17" t="e">
        <f>VLOOKUP(Table1[[#This Row],[CCDDD]],#REF!,2,FALSE)</f>
        <v>#REF!</v>
      </c>
    </row>
    <row r="8706" spans="1:10">
      <c r="A8706" t="s">
        <v>468</v>
      </c>
      <c r="B8706" t="s">
        <v>469</v>
      </c>
      <c r="C8706" s="18" t="s">
        <v>766</v>
      </c>
      <c r="D8706" t="s">
        <v>148</v>
      </c>
      <c r="E8706" s="4" t="s">
        <v>78</v>
      </c>
      <c r="F8706" t="s">
        <v>79</v>
      </c>
      <c r="G8706" s="4" t="s">
        <v>39</v>
      </c>
      <c r="H8706" t="s">
        <v>51</v>
      </c>
      <c r="I8706" s="5">
        <v>1995.58</v>
      </c>
      <c r="J8706" s="17" t="e">
        <f>VLOOKUP(Table1[[#This Row],[CCDDD]],#REF!,2,FALSE)</f>
        <v>#REF!</v>
      </c>
    </row>
    <row r="8707" spans="1:10">
      <c r="A8707" t="s">
        <v>658</v>
      </c>
      <c r="B8707" t="s">
        <v>659</v>
      </c>
      <c r="C8707" s="18" t="s">
        <v>766</v>
      </c>
      <c r="D8707" t="s">
        <v>191</v>
      </c>
      <c r="E8707" s="4" t="s">
        <v>74</v>
      </c>
      <c r="F8707" t="s">
        <v>75</v>
      </c>
      <c r="G8707" s="4" t="s">
        <v>41</v>
      </c>
      <c r="H8707" t="s">
        <v>53</v>
      </c>
      <c r="I8707" s="5">
        <v>1991.01</v>
      </c>
      <c r="J8707" s="17" t="e">
        <f>VLOOKUP(Table1[[#This Row],[CCDDD]],#REF!,2,FALSE)</f>
        <v>#REF!</v>
      </c>
    </row>
    <row r="8708" spans="1:10">
      <c r="A8708" t="s">
        <v>424</v>
      </c>
      <c r="B8708" t="s">
        <v>425</v>
      </c>
      <c r="C8708" s="18" t="s">
        <v>766</v>
      </c>
      <c r="D8708" t="s">
        <v>184</v>
      </c>
      <c r="E8708" s="4" t="s">
        <v>62</v>
      </c>
      <c r="F8708" t="s">
        <v>63</v>
      </c>
      <c r="G8708" s="4" t="s">
        <v>43</v>
      </c>
      <c r="H8708" t="s">
        <v>55</v>
      </c>
      <c r="I8708" s="5">
        <v>1990.21</v>
      </c>
      <c r="J8708" s="17" t="e">
        <f>VLOOKUP(Table1[[#This Row],[CCDDD]],#REF!,2,FALSE)</f>
        <v>#REF!</v>
      </c>
    </row>
    <row r="8709" spans="1:10">
      <c r="A8709" t="s">
        <v>444</v>
      </c>
      <c r="B8709" t="s">
        <v>445</v>
      </c>
      <c r="C8709" s="18" t="s">
        <v>766</v>
      </c>
      <c r="D8709" t="s">
        <v>184</v>
      </c>
      <c r="E8709" s="4" t="s">
        <v>74</v>
      </c>
      <c r="F8709" t="s">
        <v>75</v>
      </c>
      <c r="G8709" s="4" t="s">
        <v>42</v>
      </c>
      <c r="H8709" t="s">
        <v>54</v>
      </c>
      <c r="I8709" s="5">
        <v>1983.1</v>
      </c>
      <c r="J8709" s="17" t="e">
        <f>VLOOKUP(Table1[[#This Row],[CCDDD]],#REF!,2,FALSE)</f>
        <v>#REF!</v>
      </c>
    </row>
    <row r="8710" spans="1:10">
      <c r="A8710" t="s">
        <v>546</v>
      </c>
      <c r="B8710" t="s">
        <v>547</v>
      </c>
      <c r="C8710" s="18" t="s">
        <v>766</v>
      </c>
      <c r="D8710" t="s">
        <v>184</v>
      </c>
      <c r="E8710" s="4" t="s">
        <v>80</v>
      </c>
      <c r="F8710" t="s">
        <v>81</v>
      </c>
      <c r="G8710" s="4" t="s">
        <v>40</v>
      </c>
      <c r="H8710" t="s">
        <v>52</v>
      </c>
      <c r="I8710" s="5">
        <v>1980.03</v>
      </c>
      <c r="J8710" s="17" t="e">
        <f>VLOOKUP(Table1[[#This Row],[CCDDD]],#REF!,2,FALSE)</f>
        <v>#REF!</v>
      </c>
    </row>
    <row r="8711" spans="1:10">
      <c r="A8711" t="s">
        <v>151</v>
      </c>
      <c r="B8711" t="s">
        <v>152</v>
      </c>
      <c r="C8711" s="18" t="s">
        <v>766</v>
      </c>
      <c r="D8711" t="s">
        <v>140</v>
      </c>
      <c r="E8711" s="4" t="s">
        <v>112</v>
      </c>
      <c r="F8711" t="s">
        <v>113</v>
      </c>
      <c r="G8711" s="4" t="s">
        <v>41</v>
      </c>
      <c r="H8711" t="s">
        <v>53</v>
      </c>
      <c r="I8711" s="5">
        <v>1977.55</v>
      </c>
      <c r="J8711" s="17" t="e">
        <f>VLOOKUP(Table1[[#This Row],[CCDDD]],#REF!,2,FALSE)</f>
        <v>#REF!</v>
      </c>
    </row>
    <row r="8712" spans="1:10">
      <c r="A8712" t="s">
        <v>173</v>
      </c>
      <c r="B8712" t="s">
        <v>174</v>
      </c>
      <c r="C8712" s="18" t="s">
        <v>766</v>
      </c>
      <c r="D8712" t="s">
        <v>140</v>
      </c>
      <c r="E8712" s="4" t="s">
        <v>68</v>
      </c>
      <c r="F8712" t="s">
        <v>69</v>
      </c>
      <c r="G8712" s="4" t="s">
        <v>44</v>
      </c>
      <c r="H8712" t="s">
        <v>56</v>
      </c>
      <c r="I8712" s="5">
        <v>1970.73</v>
      </c>
      <c r="J8712" s="17" t="e">
        <f>VLOOKUP(Table1[[#This Row],[CCDDD]],#REF!,2,FALSE)</f>
        <v>#REF!</v>
      </c>
    </row>
    <row r="8713" spans="1:10">
      <c r="A8713" t="s">
        <v>626</v>
      </c>
      <c r="B8713" t="s">
        <v>627</v>
      </c>
      <c r="C8713" s="18" t="s">
        <v>766</v>
      </c>
      <c r="D8713" t="s">
        <v>379</v>
      </c>
      <c r="E8713" s="4" t="s">
        <v>78</v>
      </c>
      <c r="F8713" t="s">
        <v>79</v>
      </c>
      <c r="G8713" s="4" t="s">
        <v>41</v>
      </c>
      <c r="H8713" t="s">
        <v>53</v>
      </c>
      <c r="I8713" s="5">
        <v>1963.4</v>
      </c>
      <c r="J8713" s="17" t="e">
        <f>VLOOKUP(Table1[[#This Row],[CCDDD]],#REF!,2,FALSE)</f>
        <v>#REF!</v>
      </c>
    </row>
    <row r="8714" spans="1:10">
      <c r="A8714" t="s">
        <v>468</v>
      </c>
      <c r="B8714" t="s">
        <v>469</v>
      </c>
      <c r="C8714" s="18" t="s">
        <v>766</v>
      </c>
      <c r="D8714" t="s">
        <v>148</v>
      </c>
      <c r="E8714" s="4" t="s">
        <v>100</v>
      </c>
      <c r="F8714" t="s">
        <v>101</v>
      </c>
      <c r="G8714" s="4" t="s">
        <v>43</v>
      </c>
      <c r="H8714" t="s">
        <v>55</v>
      </c>
      <c r="I8714" s="5">
        <v>1958.64</v>
      </c>
      <c r="J8714" s="17" t="e">
        <f>VLOOKUP(Table1[[#This Row],[CCDDD]],#REF!,2,FALSE)</f>
        <v>#REF!</v>
      </c>
    </row>
    <row r="8715" spans="1:10">
      <c r="A8715" t="s">
        <v>327</v>
      </c>
      <c r="B8715" t="s">
        <v>328</v>
      </c>
      <c r="C8715" s="18" t="s">
        <v>766</v>
      </c>
      <c r="D8715" t="s">
        <v>163</v>
      </c>
      <c r="E8715" s="4" t="s">
        <v>64</v>
      </c>
      <c r="F8715" t="s">
        <v>65</v>
      </c>
      <c r="G8715" s="4" t="s">
        <v>43</v>
      </c>
      <c r="H8715" t="s">
        <v>55</v>
      </c>
      <c r="I8715" s="5">
        <v>1957.82</v>
      </c>
      <c r="J8715" s="17" t="e">
        <f>VLOOKUP(Table1[[#This Row],[CCDDD]],#REF!,2,FALSE)</f>
        <v>#REF!</v>
      </c>
    </row>
    <row r="8716" spans="1:10">
      <c r="A8716" t="s">
        <v>263</v>
      </c>
      <c r="B8716" t="s">
        <v>264</v>
      </c>
      <c r="C8716" s="18" t="s">
        <v>766</v>
      </c>
      <c r="D8716" t="s">
        <v>177</v>
      </c>
      <c r="E8716" s="4" t="s">
        <v>58</v>
      </c>
      <c r="F8716" t="s">
        <v>59</v>
      </c>
      <c r="G8716" s="4" t="s">
        <v>43</v>
      </c>
      <c r="H8716" t="s">
        <v>55</v>
      </c>
      <c r="I8716" s="5">
        <v>1956.6</v>
      </c>
      <c r="J8716" s="17" t="e">
        <f>VLOOKUP(Table1[[#This Row],[CCDDD]],#REF!,2,FALSE)</f>
        <v>#REF!</v>
      </c>
    </row>
    <row r="8717" spans="1:10">
      <c r="A8717" t="s">
        <v>173</v>
      </c>
      <c r="B8717" t="s">
        <v>174</v>
      </c>
      <c r="C8717" s="18" t="s">
        <v>766</v>
      </c>
      <c r="D8717" t="s">
        <v>140</v>
      </c>
      <c r="E8717" s="4" t="s">
        <v>98</v>
      </c>
      <c r="F8717" t="s">
        <v>99</v>
      </c>
      <c r="G8717" s="4" t="s">
        <v>42</v>
      </c>
      <c r="H8717" t="s">
        <v>54</v>
      </c>
      <c r="I8717" s="5">
        <v>1949.76</v>
      </c>
      <c r="J8717" s="17" t="e">
        <f>VLOOKUP(Table1[[#This Row],[CCDDD]],#REF!,2,FALSE)</f>
        <v>#REF!</v>
      </c>
    </row>
    <row r="8718" spans="1:10">
      <c r="A8718" t="s">
        <v>440</v>
      </c>
      <c r="B8718" t="s">
        <v>441</v>
      </c>
      <c r="C8718" s="18" t="s">
        <v>766</v>
      </c>
      <c r="D8718" t="s">
        <v>191</v>
      </c>
      <c r="E8718" s="4" t="s">
        <v>80</v>
      </c>
      <c r="F8718" t="s">
        <v>81</v>
      </c>
      <c r="G8718" s="4" t="s">
        <v>43</v>
      </c>
      <c r="H8718" t="s">
        <v>55</v>
      </c>
      <c r="I8718" s="5">
        <v>1944.92</v>
      </c>
      <c r="J8718" s="17" t="e">
        <f>VLOOKUP(Table1[[#This Row],[CCDDD]],#REF!,2,FALSE)</f>
        <v>#REF!</v>
      </c>
    </row>
    <row r="8719" spans="1:10">
      <c r="A8719" t="s">
        <v>373</v>
      </c>
      <c r="B8719" t="s">
        <v>374</v>
      </c>
      <c r="C8719" s="18" t="s">
        <v>766</v>
      </c>
      <c r="D8719" t="s">
        <v>163</v>
      </c>
      <c r="E8719" s="4" t="s">
        <v>100</v>
      </c>
      <c r="F8719" t="s">
        <v>101</v>
      </c>
      <c r="G8719" s="4" t="s">
        <v>41</v>
      </c>
      <c r="H8719" t="s">
        <v>53</v>
      </c>
      <c r="I8719" s="5">
        <v>1937.3</v>
      </c>
      <c r="J8719" s="17" t="e">
        <f>VLOOKUP(Table1[[#This Row],[CCDDD]],#REF!,2,FALSE)</f>
        <v>#REF!</v>
      </c>
    </row>
    <row r="8720" spans="1:10">
      <c r="A8720" t="s">
        <v>149</v>
      </c>
      <c r="B8720" t="s">
        <v>150</v>
      </c>
      <c r="C8720" s="18" t="s">
        <v>766</v>
      </c>
      <c r="D8720" t="s">
        <v>140</v>
      </c>
      <c r="E8720" s="4" t="s">
        <v>72</v>
      </c>
      <c r="F8720" t="s">
        <v>73</v>
      </c>
      <c r="G8720" s="4" t="s">
        <v>42</v>
      </c>
      <c r="H8720" t="s">
        <v>54</v>
      </c>
      <c r="I8720" s="5">
        <v>1928.45</v>
      </c>
      <c r="J8720" s="17" t="e">
        <f>VLOOKUP(Table1[[#This Row],[CCDDD]],#REF!,2,FALSE)</f>
        <v>#REF!</v>
      </c>
    </row>
    <row r="8721" spans="1:10">
      <c r="A8721" t="s">
        <v>279</v>
      </c>
      <c r="B8721" t="s">
        <v>280</v>
      </c>
      <c r="C8721" s="18" t="s">
        <v>766</v>
      </c>
      <c r="D8721" t="s">
        <v>191</v>
      </c>
      <c r="E8721" s="4" t="s">
        <v>86</v>
      </c>
      <c r="F8721" t="s">
        <v>87</v>
      </c>
      <c r="G8721" s="4" t="s">
        <v>40</v>
      </c>
      <c r="H8721" t="s">
        <v>52</v>
      </c>
      <c r="I8721" s="5">
        <v>1916.09</v>
      </c>
      <c r="J8721" s="17" t="e">
        <f>VLOOKUP(Table1[[#This Row],[CCDDD]],#REF!,2,FALSE)</f>
        <v>#REF!</v>
      </c>
    </row>
    <row r="8722" spans="1:10">
      <c r="A8722" t="s">
        <v>404</v>
      </c>
      <c r="B8722" t="s">
        <v>405</v>
      </c>
      <c r="C8722" s="18" t="s">
        <v>766</v>
      </c>
      <c r="D8722" t="s">
        <v>184</v>
      </c>
      <c r="E8722" s="4" t="s">
        <v>110</v>
      </c>
      <c r="F8722" t="s">
        <v>111</v>
      </c>
      <c r="G8722" s="4" t="s">
        <v>42</v>
      </c>
      <c r="H8722" t="s">
        <v>54</v>
      </c>
      <c r="I8722" s="5">
        <v>1916.09</v>
      </c>
      <c r="J8722" s="17" t="e">
        <f>VLOOKUP(Table1[[#This Row],[CCDDD]],#REF!,2,FALSE)</f>
        <v>#REF!</v>
      </c>
    </row>
    <row r="8723" spans="1:10">
      <c r="A8723" t="s">
        <v>464</v>
      </c>
      <c r="B8723" t="s">
        <v>465</v>
      </c>
      <c r="C8723" s="18" t="s">
        <v>766</v>
      </c>
      <c r="D8723" t="s">
        <v>184</v>
      </c>
      <c r="E8723" s="4" t="s">
        <v>112</v>
      </c>
      <c r="F8723" t="s">
        <v>113</v>
      </c>
      <c r="G8723" s="4" t="s">
        <v>42</v>
      </c>
      <c r="H8723" t="s">
        <v>54</v>
      </c>
      <c r="I8723" s="5">
        <v>1915.52</v>
      </c>
      <c r="J8723" s="17" t="e">
        <f>VLOOKUP(Table1[[#This Row],[CCDDD]],#REF!,2,FALSE)</f>
        <v>#REF!</v>
      </c>
    </row>
    <row r="8724" spans="1:10">
      <c r="A8724" t="s">
        <v>192</v>
      </c>
      <c r="B8724" t="s">
        <v>193</v>
      </c>
      <c r="C8724" s="18" t="s">
        <v>766</v>
      </c>
      <c r="D8724" t="s">
        <v>166</v>
      </c>
      <c r="E8724" s="4" t="s">
        <v>62</v>
      </c>
      <c r="F8724" t="s">
        <v>63</v>
      </c>
      <c r="G8724" s="4" t="s">
        <v>42</v>
      </c>
      <c r="H8724" t="s">
        <v>54</v>
      </c>
      <c r="I8724" s="5">
        <v>1906.06</v>
      </c>
      <c r="J8724" s="17" t="e">
        <f>VLOOKUP(Table1[[#This Row],[CCDDD]],#REF!,2,FALSE)</f>
        <v>#REF!</v>
      </c>
    </row>
    <row r="8725" spans="1:10">
      <c r="A8725" t="s">
        <v>430</v>
      </c>
      <c r="B8725" t="s">
        <v>431</v>
      </c>
      <c r="C8725" s="18" t="s">
        <v>766</v>
      </c>
      <c r="D8725" t="s">
        <v>177</v>
      </c>
      <c r="E8725" s="4" t="s">
        <v>78</v>
      </c>
      <c r="F8725" t="s">
        <v>79</v>
      </c>
      <c r="G8725" s="4" t="s">
        <v>40</v>
      </c>
      <c r="H8725" t="s">
        <v>52</v>
      </c>
      <c r="I8725" s="5">
        <v>1900</v>
      </c>
      <c r="J8725" s="17" t="e">
        <f>VLOOKUP(Table1[[#This Row],[CCDDD]],#REF!,2,FALSE)</f>
        <v>#REF!</v>
      </c>
    </row>
    <row r="8726" spans="1:10">
      <c r="A8726" t="s">
        <v>604</v>
      </c>
      <c r="B8726" t="s">
        <v>605</v>
      </c>
      <c r="C8726" s="18" t="s">
        <v>766</v>
      </c>
      <c r="D8726" t="s">
        <v>177</v>
      </c>
      <c r="E8726" s="4" t="s">
        <v>78</v>
      </c>
      <c r="F8726" t="s">
        <v>79</v>
      </c>
      <c r="G8726" s="4" t="s">
        <v>42</v>
      </c>
      <c r="H8726" t="s">
        <v>54</v>
      </c>
      <c r="I8726" s="5">
        <v>1893.35</v>
      </c>
      <c r="J8726" s="17" t="e">
        <f>VLOOKUP(Table1[[#This Row],[CCDDD]],#REF!,2,FALSE)</f>
        <v>#REF!</v>
      </c>
    </row>
    <row r="8727" spans="1:10">
      <c r="A8727" t="s">
        <v>464</v>
      </c>
      <c r="B8727" t="s">
        <v>465</v>
      </c>
      <c r="C8727" s="18" t="s">
        <v>766</v>
      </c>
      <c r="D8727" t="s">
        <v>184</v>
      </c>
      <c r="E8727" s="4" t="s">
        <v>110</v>
      </c>
      <c r="F8727" t="s">
        <v>111</v>
      </c>
      <c r="G8727" s="4" t="s">
        <v>40</v>
      </c>
      <c r="H8727" t="s">
        <v>52</v>
      </c>
      <c r="I8727" s="5">
        <v>1893.02</v>
      </c>
      <c r="J8727" s="17" t="e">
        <f>VLOOKUP(Table1[[#This Row],[CCDDD]],#REF!,2,FALSE)</f>
        <v>#REF!</v>
      </c>
    </row>
    <row r="8728" spans="1:10">
      <c r="A8728" t="s">
        <v>331</v>
      </c>
      <c r="B8728" t="s">
        <v>332</v>
      </c>
      <c r="C8728" s="18" t="s">
        <v>766</v>
      </c>
      <c r="D8728" t="s">
        <v>163</v>
      </c>
      <c r="E8728" s="4" t="s">
        <v>82</v>
      </c>
      <c r="F8728" t="s">
        <v>83</v>
      </c>
      <c r="G8728" s="4" t="s">
        <v>40</v>
      </c>
      <c r="H8728" t="s">
        <v>52</v>
      </c>
      <c r="I8728" s="5">
        <v>1890.27</v>
      </c>
      <c r="J8728" s="17" t="e">
        <f>VLOOKUP(Table1[[#This Row],[CCDDD]],#REF!,2,FALSE)</f>
        <v>#REF!</v>
      </c>
    </row>
    <row r="8729" spans="1:10">
      <c r="A8729" t="s">
        <v>329</v>
      </c>
      <c r="B8729" t="s">
        <v>330</v>
      </c>
      <c r="C8729" s="18" t="s">
        <v>766</v>
      </c>
      <c r="D8729" t="s">
        <v>148</v>
      </c>
      <c r="E8729" s="4" t="s">
        <v>86</v>
      </c>
      <c r="F8729" t="s">
        <v>87</v>
      </c>
      <c r="G8729" s="4" t="s">
        <v>41</v>
      </c>
      <c r="H8729" t="s">
        <v>53</v>
      </c>
      <c r="I8729" s="5">
        <v>1887.12</v>
      </c>
      <c r="J8729" s="17" t="e">
        <f>VLOOKUP(Table1[[#This Row],[CCDDD]],#REF!,2,FALSE)</f>
        <v>#REF!</v>
      </c>
    </row>
    <row r="8730" spans="1:10">
      <c r="A8730" t="s">
        <v>604</v>
      </c>
      <c r="B8730" t="s">
        <v>605</v>
      </c>
      <c r="C8730" s="18" t="s">
        <v>766</v>
      </c>
      <c r="D8730" t="s">
        <v>177</v>
      </c>
      <c r="E8730" s="4" t="s">
        <v>62</v>
      </c>
      <c r="F8730" t="s">
        <v>63</v>
      </c>
      <c r="G8730" s="4" t="s">
        <v>42</v>
      </c>
      <c r="H8730" t="s">
        <v>54</v>
      </c>
      <c r="I8730" s="5">
        <v>1887.11</v>
      </c>
      <c r="J8730" s="17" t="e">
        <f>VLOOKUP(Table1[[#This Row],[CCDDD]],#REF!,2,FALSE)</f>
        <v>#REF!</v>
      </c>
    </row>
    <row r="8731" spans="1:10">
      <c r="A8731" t="s">
        <v>546</v>
      </c>
      <c r="B8731" t="s">
        <v>547</v>
      </c>
      <c r="C8731" s="18" t="s">
        <v>766</v>
      </c>
      <c r="D8731" t="s">
        <v>184</v>
      </c>
      <c r="E8731" s="4" t="s">
        <v>74</v>
      </c>
      <c r="F8731" t="s">
        <v>75</v>
      </c>
      <c r="G8731" s="4" t="s">
        <v>43</v>
      </c>
      <c r="H8731" t="s">
        <v>55</v>
      </c>
      <c r="I8731" s="5">
        <v>1876.25</v>
      </c>
      <c r="J8731" s="17" t="e">
        <f>VLOOKUP(Table1[[#This Row],[CCDDD]],#REF!,2,FALSE)</f>
        <v>#REF!</v>
      </c>
    </row>
    <row r="8732" spans="1:10">
      <c r="A8732" t="s">
        <v>349</v>
      </c>
      <c r="B8732" t="s">
        <v>350</v>
      </c>
      <c r="C8732" s="18" t="s">
        <v>766</v>
      </c>
      <c r="D8732" t="s">
        <v>166</v>
      </c>
      <c r="E8732" s="4" t="s">
        <v>80</v>
      </c>
      <c r="F8732" t="s">
        <v>81</v>
      </c>
      <c r="G8732" s="4" t="s">
        <v>40</v>
      </c>
      <c r="H8732" t="s">
        <v>52</v>
      </c>
      <c r="I8732" s="5">
        <v>1874.69</v>
      </c>
      <c r="J8732" s="17" t="e">
        <f>VLOOKUP(Table1[[#This Row],[CCDDD]],#REF!,2,FALSE)</f>
        <v>#REF!</v>
      </c>
    </row>
    <row r="8733" spans="1:10">
      <c r="A8733" t="s">
        <v>180</v>
      </c>
      <c r="B8733" t="s">
        <v>181</v>
      </c>
      <c r="C8733" s="18" t="s">
        <v>766</v>
      </c>
      <c r="D8733" t="s">
        <v>177</v>
      </c>
      <c r="E8733" s="4" t="s">
        <v>62</v>
      </c>
      <c r="F8733" t="s">
        <v>63</v>
      </c>
      <c r="G8733" s="4" t="s">
        <v>40</v>
      </c>
      <c r="H8733" t="s">
        <v>52</v>
      </c>
      <c r="I8733" s="5">
        <v>1871.98</v>
      </c>
      <c r="J8733" s="17" t="e">
        <f>VLOOKUP(Table1[[#This Row],[CCDDD]],#REF!,2,FALSE)</f>
        <v>#REF!</v>
      </c>
    </row>
    <row r="8734" spans="1:10">
      <c r="A8734" t="s">
        <v>299</v>
      </c>
      <c r="B8734" t="s">
        <v>300</v>
      </c>
      <c r="C8734" s="18" t="s">
        <v>766</v>
      </c>
      <c r="D8734" t="s">
        <v>166</v>
      </c>
      <c r="E8734" s="4" t="s">
        <v>72</v>
      </c>
      <c r="F8734" t="s">
        <v>73</v>
      </c>
      <c r="G8734" s="4" t="s">
        <v>40</v>
      </c>
      <c r="H8734" t="s">
        <v>52</v>
      </c>
      <c r="I8734" s="5">
        <v>1868.3</v>
      </c>
      <c r="J8734" s="17" t="e">
        <f>VLOOKUP(Table1[[#This Row],[CCDDD]],#REF!,2,FALSE)</f>
        <v>#REF!</v>
      </c>
    </row>
    <row r="8735" spans="1:10">
      <c r="A8735" t="s">
        <v>157</v>
      </c>
      <c r="B8735" t="s">
        <v>158</v>
      </c>
      <c r="C8735" s="18" t="s">
        <v>766</v>
      </c>
      <c r="D8735" t="s">
        <v>140</v>
      </c>
      <c r="E8735" s="4" t="s">
        <v>120</v>
      </c>
      <c r="F8735" t="s">
        <v>121</v>
      </c>
      <c r="G8735" s="4" t="s">
        <v>41</v>
      </c>
      <c r="H8735" t="s">
        <v>53</v>
      </c>
      <c r="I8735" s="5">
        <v>1863.02</v>
      </c>
      <c r="J8735" s="17" t="e">
        <f>VLOOKUP(Table1[[#This Row],[CCDDD]],#REF!,2,FALSE)</f>
        <v>#REF!</v>
      </c>
    </row>
    <row r="8736" spans="1:10">
      <c r="A8736" t="s">
        <v>285</v>
      </c>
      <c r="B8736" t="s">
        <v>286</v>
      </c>
      <c r="C8736" s="18" t="s">
        <v>766</v>
      </c>
      <c r="D8736" t="s">
        <v>166</v>
      </c>
      <c r="E8736" s="4" t="s">
        <v>78</v>
      </c>
      <c r="F8736" t="s">
        <v>79</v>
      </c>
      <c r="G8736" s="17" t="s">
        <v>41</v>
      </c>
      <c r="H8736" t="s">
        <v>53</v>
      </c>
      <c r="I8736" s="5">
        <v>1853.66</v>
      </c>
      <c r="J8736" s="17" t="e">
        <f>VLOOKUP(Table1[[#This Row],[CCDDD]],#REF!,2,FALSE)</f>
        <v>#REF!</v>
      </c>
    </row>
    <row r="8737" spans="1:10">
      <c r="A8737" t="s">
        <v>732</v>
      </c>
      <c r="B8737" t="s">
        <v>733</v>
      </c>
      <c r="C8737" s="18" t="s">
        <v>766</v>
      </c>
      <c r="D8737" t="s">
        <v>145</v>
      </c>
      <c r="E8737" s="4" t="s">
        <v>90</v>
      </c>
      <c r="F8737" t="s">
        <v>91</v>
      </c>
      <c r="G8737" s="4" t="s">
        <v>43</v>
      </c>
      <c r="H8737" t="s">
        <v>55</v>
      </c>
      <c r="I8737" s="5">
        <v>1845.04</v>
      </c>
      <c r="J8737" s="17" t="e">
        <f>VLOOKUP(Table1[[#This Row],[CCDDD]],#REF!,2,FALSE)</f>
        <v>#REF!</v>
      </c>
    </row>
    <row r="8738" spans="1:10">
      <c r="A8738" t="s">
        <v>700</v>
      </c>
      <c r="B8738" t="s">
        <v>701</v>
      </c>
      <c r="C8738" s="18" t="s">
        <v>766</v>
      </c>
      <c r="D8738" t="s">
        <v>191</v>
      </c>
      <c r="E8738" s="4" t="s">
        <v>110</v>
      </c>
      <c r="F8738" t="s">
        <v>111</v>
      </c>
      <c r="G8738" s="4" t="s">
        <v>42</v>
      </c>
      <c r="H8738" t="s">
        <v>54</v>
      </c>
      <c r="I8738" s="5">
        <v>1841.24</v>
      </c>
      <c r="J8738" s="17" t="e">
        <f>VLOOKUP(Table1[[#This Row],[CCDDD]],#REF!,2,FALSE)</f>
        <v>#REF!</v>
      </c>
    </row>
    <row r="8739" spans="1:10">
      <c r="A8739" t="s">
        <v>490</v>
      </c>
      <c r="B8739" t="s">
        <v>491</v>
      </c>
      <c r="C8739" s="18" t="s">
        <v>766</v>
      </c>
      <c r="D8739" t="s">
        <v>148</v>
      </c>
      <c r="E8739" s="4" t="s">
        <v>66</v>
      </c>
      <c r="F8739" t="s">
        <v>67</v>
      </c>
      <c r="G8739" s="4" t="s">
        <v>42</v>
      </c>
      <c r="H8739" t="s">
        <v>54</v>
      </c>
      <c r="I8739" s="5">
        <v>1837.86</v>
      </c>
      <c r="J8739" s="17" t="e">
        <f>VLOOKUP(Table1[[#This Row],[CCDDD]],#REF!,2,FALSE)</f>
        <v>#REF!</v>
      </c>
    </row>
    <row r="8740" spans="1:10">
      <c r="A8740" t="s">
        <v>432</v>
      </c>
      <c r="B8740" t="s">
        <v>433</v>
      </c>
      <c r="C8740" s="18" t="s">
        <v>766</v>
      </c>
      <c r="D8740" t="s">
        <v>184</v>
      </c>
      <c r="E8740" s="4" t="s">
        <v>126</v>
      </c>
      <c r="F8740" t="s">
        <v>127</v>
      </c>
      <c r="G8740" s="4" t="s">
        <v>41</v>
      </c>
      <c r="H8740" t="s">
        <v>53</v>
      </c>
      <c r="I8740" s="5">
        <v>1833.32</v>
      </c>
      <c r="J8740" s="17" t="e">
        <f>VLOOKUP(Table1[[#This Row],[CCDDD]],#REF!,2,FALSE)</f>
        <v>#REF!</v>
      </c>
    </row>
    <row r="8741" spans="1:10">
      <c r="A8741" t="s">
        <v>185</v>
      </c>
      <c r="B8741" t="s">
        <v>186</v>
      </c>
      <c r="C8741" s="18" t="s">
        <v>766</v>
      </c>
      <c r="D8741" t="s">
        <v>166</v>
      </c>
      <c r="E8741" s="4" t="s">
        <v>78</v>
      </c>
      <c r="F8741" t="s">
        <v>79</v>
      </c>
      <c r="G8741" s="4" t="s">
        <v>42</v>
      </c>
      <c r="H8741" t="s">
        <v>54</v>
      </c>
      <c r="I8741" s="5">
        <v>1831.94</v>
      </c>
      <c r="J8741" s="17" t="e">
        <f>VLOOKUP(Table1[[#This Row],[CCDDD]],#REF!,2,FALSE)</f>
        <v>#REF!</v>
      </c>
    </row>
    <row r="8742" spans="1:10">
      <c r="A8742" t="s">
        <v>386</v>
      </c>
      <c r="B8742" t="s">
        <v>387</v>
      </c>
      <c r="C8742" s="18" t="s">
        <v>766</v>
      </c>
      <c r="D8742" t="s">
        <v>140</v>
      </c>
      <c r="E8742" s="4" t="s">
        <v>82</v>
      </c>
      <c r="F8742" t="s">
        <v>83</v>
      </c>
      <c r="G8742" s="4" t="s">
        <v>42</v>
      </c>
      <c r="H8742" t="s">
        <v>54</v>
      </c>
      <c r="I8742" s="5">
        <v>1826.88</v>
      </c>
      <c r="J8742" s="17" t="e">
        <f>VLOOKUP(Table1[[#This Row],[CCDDD]],#REF!,2,FALSE)</f>
        <v>#REF!</v>
      </c>
    </row>
    <row r="8743" spans="1:10">
      <c r="A8743" t="s">
        <v>686</v>
      </c>
      <c r="B8743" t="s">
        <v>687</v>
      </c>
      <c r="C8743" s="18" t="s">
        <v>766</v>
      </c>
      <c r="D8743" t="s">
        <v>145</v>
      </c>
      <c r="E8743" s="4" t="s">
        <v>80</v>
      </c>
      <c r="F8743" t="s">
        <v>81</v>
      </c>
      <c r="G8743" s="4" t="s">
        <v>41</v>
      </c>
      <c r="H8743" t="s">
        <v>53</v>
      </c>
      <c r="I8743" s="5">
        <v>1822.91</v>
      </c>
      <c r="J8743" s="17" t="e">
        <f>VLOOKUP(Table1[[#This Row],[CCDDD]],#REF!,2,FALSE)</f>
        <v>#REF!</v>
      </c>
    </row>
    <row r="8744" spans="1:10">
      <c r="A8744" t="s">
        <v>520</v>
      </c>
      <c r="B8744" t="s">
        <v>521</v>
      </c>
      <c r="C8744" s="18" t="s">
        <v>766</v>
      </c>
      <c r="D8744" t="s">
        <v>177</v>
      </c>
      <c r="E8744" s="4" t="s">
        <v>110</v>
      </c>
      <c r="F8744" t="s">
        <v>111</v>
      </c>
      <c r="G8744" s="4" t="s">
        <v>41</v>
      </c>
      <c r="H8744" t="s">
        <v>53</v>
      </c>
      <c r="I8744" s="5">
        <v>1815.21</v>
      </c>
      <c r="J8744" s="17" t="e">
        <f>VLOOKUP(Table1[[#This Row],[CCDDD]],#REF!,2,FALSE)</f>
        <v>#REF!</v>
      </c>
    </row>
    <row r="8745" spans="1:10">
      <c r="A8745" t="s">
        <v>182</v>
      </c>
      <c r="B8745" t="s">
        <v>183</v>
      </c>
      <c r="C8745" s="18" t="s">
        <v>766</v>
      </c>
      <c r="D8745" t="s">
        <v>184</v>
      </c>
      <c r="E8745" s="4" t="s">
        <v>78</v>
      </c>
      <c r="F8745" t="s">
        <v>79</v>
      </c>
      <c r="G8745" s="4" t="s">
        <v>41</v>
      </c>
      <c r="H8745" t="s">
        <v>53</v>
      </c>
      <c r="I8745" s="5">
        <v>1801.02</v>
      </c>
      <c r="J8745" s="17" t="e">
        <f>VLOOKUP(Table1[[#This Row],[CCDDD]],#REF!,2,FALSE)</f>
        <v>#REF!</v>
      </c>
    </row>
    <row r="8746" spans="1:10">
      <c r="A8746" t="s">
        <v>698</v>
      </c>
      <c r="B8746" t="s">
        <v>699</v>
      </c>
      <c r="C8746" s="18" t="s">
        <v>766</v>
      </c>
      <c r="D8746" t="s">
        <v>210</v>
      </c>
      <c r="E8746" s="4" t="s">
        <v>76</v>
      </c>
      <c r="F8746" t="s">
        <v>77</v>
      </c>
      <c r="G8746" s="4" t="s">
        <v>40</v>
      </c>
      <c r="H8746" t="s">
        <v>52</v>
      </c>
      <c r="I8746" s="5">
        <v>1800.73</v>
      </c>
      <c r="J8746" s="17" t="e">
        <f>VLOOKUP(Table1[[#This Row],[CCDDD]],#REF!,2,FALSE)</f>
        <v>#REF!</v>
      </c>
    </row>
    <row r="8747" spans="1:10">
      <c r="A8747" t="s">
        <v>692</v>
      </c>
      <c r="B8747" t="s">
        <v>693</v>
      </c>
      <c r="C8747" s="18" t="s">
        <v>766</v>
      </c>
      <c r="D8747" t="s">
        <v>145</v>
      </c>
      <c r="E8747" s="4" t="s">
        <v>94</v>
      </c>
      <c r="F8747" t="s">
        <v>95</v>
      </c>
      <c r="G8747" s="4" t="s">
        <v>42</v>
      </c>
      <c r="H8747" t="s">
        <v>54</v>
      </c>
      <c r="I8747" s="5">
        <v>1800.64</v>
      </c>
      <c r="J8747" s="17" t="e">
        <f>VLOOKUP(Table1[[#This Row],[CCDDD]],#REF!,2,FALSE)</f>
        <v>#REF!</v>
      </c>
    </row>
    <row r="8748" spans="1:10">
      <c r="A8748" t="s">
        <v>349</v>
      </c>
      <c r="B8748" t="s">
        <v>350</v>
      </c>
      <c r="C8748" s="18" t="s">
        <v>766</v>
      </c>
      <c r="D8748" t="s">
        <v>166</v>
      </c>
      <c r="E8748" s="4" t="s">
        <v>82</v>
      </c>
      <c r="F8748" t="s">
        <v>83</v>
      </c>
      <c r="G8748" s="4" t="s">
        <v>42</v>
      </c>
      <c r="H8748" t="s">
        <v>54</v>
      </c>
      <c r="I8748" s="5">
        <v>1800.1</v>
      </c>
      <c r="J8748" s="17" t="e">
        <f>VLOOKUP(Table1[[#This Row],[CCDDD]],#REF!,2,FALSE)</f>
        <v>#REF!</v>
      </c>
    </row>
    <row r="8749" spans="1:10">
      <c r="A8749" t="s">
        <v>748</v>
      </c>
      <c r="B8749" t="s">
        <v>749</v>
      </c>
      <c r="C8749" s="18" t="s">
        <v>766</v>
      </c>
      <c r="D8749" t="s">
        <v>148</v>
      </c>
      <c r="E8749" s="4" t="s">
        <v>110</v>
      </c>
      <c r="F8749" t="s">
        <v>111</v>
      </c>
      <c r="G8749" s="4" t="s">
        <v>42</v>
      </c>
      <c r="H8749" t="s">
        <v>54</v>
      </c>
      <c r="I8749" s="5">
        <v>1794.85</v>
      </c>
      <c r="J8749" s="17" t="e">
        <f>VLOOKUP(Table1[[#This Row],[CCDDD]],#REF!,2,FALSE)</f>
        <v>#REF!</v>
      </c>
    </row>
    <row r="8750" spans="1:10">
      <c r="A8750" t="s">
        <v>740</v>
      </c>
      <c r="B8750" t="s">
        <v>741</v>
      </c>
      <c r="C8750" s="18" t="s">
        <v>766</v>
      </c>
      <c r="D8750" t="s">
        <v>163</v>
      </c>
      <c r="E8750" s="4" t="s">
        <v>110</v>
      </c>
      <c r="F8750" t="s">
        <v>111</v>
      </c>
      <c r="G8750" s="4" t="s">
        <v>40</v>
      </c>
      <c r="H8750" t="s">
        <v>52</v>
      </c>
      <c r="I8750" s="5">
        <v>1789.86</v>
      </c>
      <c r="J8750" s="17" t="e">
        <f>VLOOKUP(Table1[[#This Row],[CCDDD]],#REF!,2,FALSE)</f>
        <v>#REF!</v>
      </c>
    </row>
    <row r="8751" spans="1:10">
      <c r="A8751" t="s">
        <v>157</v>
      </c>
      <c r="B8751" t="s">
        <v>158</v>
      </c>
      <c r="C8751" s="18" t="s">
        <v>766</v>
      </c>
      <c r="D8751" t="s">
        <v>140</v>
      </c>
      <c r="E8751" s="4" t="s">
        <v>70</v>
      </c>
      <c r="F8751" t="s">
        <v>71</v>
      </c>
      <c r="G8751" s="4" t="s">
        <v>40</v>
      </c>
      <c r="H8751" t="s">
        <v>52</v>
      </c>
      <c r="I8751" s="5">
        <v>1787.52</v>
      </c>
      <c r="J8751" s="17" t="e">
        <f>VLOOKUP(Table1[[#This Row],[CCDDD]],#REF!,2,FALSE)</f>
        <v>#REF!</v>
      </c>
    </row>
    <row r="8752" spans="1:10">
      <c r="A8752" t="s">
        <v>343</v>
      </c>
      <c r="B8752" t="s">
        <v>344</v>
      </c>
      <c r="C8752" s="18" t="s">
        <v>766</v>
      </c>
      <c r="D8752" t="s">
        <v>166</v>
      </c>
      <c r="E8752" s="4" t="s">
        <v>114</v>
      </c>
      <c r="F8752" t="s">
        <v>115</v>
      </c>
      <c r="G8752" s="4" t="s">
        <v>43</v>
      </c>
      <c r="H8752" t="s">
        <v>55</v>
      </c>
      <c r="I8752" s="5">
        <v>1786.07</v>
      </c>
      <c r="J8752" s="17" t="e">
        <f>VLOOKUP(Table1[[#This Row],[CCDDD]],#REF!,2,FALSE)</f>
        <v>#REF!</v>
      </c>
    </row>
    <row r="8753" spans="1:10">
      <c r="A8753" t="s">
        <v>227</v>
      </c>
      <c r="B8753" t="s">
        <v>228</v>
      </c>
      <c r="C8753" s="18" t="s">
        <v>766</v>
      </c>
      <c r="D8753" t="s">
        <v>166</v>
      </c>
      <c r="E8753" s="4" t="s">
        <v>86</v>
      </c>
      <c r="F8753" t="s">
        <v>87</v>
      </c>
      <c r="G8753" s="4" t="s">
        <v>41</v>
      </c>
      <c r="H8753" t="s">
        <v>53</v>
      </c>
      <c r="I8753" s="5">
        <v>1786.02</v>
      </c>
      <c r="J8753" s="17" t="e">
        <f>VLOOKUP(Table1[[#This Row],[CCDDD]],#REF!,2,FALSE)</f>
        <v>#REF!</v>
      </c>
    </row>
    <row r="8754" spans="1:10">
      <c r="A8754" t="s">
        <v>432</v>
      </c>
      <c r="B8754" t="s">
        <v>433</v>
      </c>
      <c r="C8754" s="18" t="s">
        <v>766</v>
      </c>
      <c r="D8754" t="s">
        <v>184</v>
      </c>
      <c r="E8754" s="4" t="s">
        <v>96</v>
      </c>
      <c r="F8754" t="s">
        <v>97</v>
      </c>
      <c r="G8754" s="4" t="s">
        <v>40</v>
      </c>
      <c r="H8754" t="s">
        <v>52</v>
      </c>
      <c r="I8754" s="5">
        <v>1781.58</v>
      </c>
      <c r="J8754" s="17" t="e">
        <f>VLOOKUP(Table1[[#This Row],[CCDDD]],#REF!,2,FALSE)</f>
        <v>#REF!</v>
      </c>
    </row>
    <row r="8755" spans="1:10">
      <c r="A8755" t="s">
        <v>213</v>
      </c>
      <c r="B8755" t="s">
        <v>214</v>
      </c>
      <c r="C8755" s="18" t="s">
        <v>766</v>
      </c>
      <c r="D8755" t="s">
        <v>145</v>
      </c>
      <c r="E8755" s="4" t="s">
        <v>80</v>
      </c>
      <c r="F8755" t="s">
        <v>81</v>
      </c>
      <c r="G8755" s="4" t="s">
        <v>43</v>
      </c>
      <c r="H8755" t="s">
        <v>55</v>
      </c>
      <c r="I8755" s="5">
        <v>1779</v>
      </c>
      <c r="J8755" s="17" t="e">
        <f>VLOOKUP(Table1[[#This Row],[CCDDD]],#REF!,2,FALSE)</f>
        <v>#REF!</v>
      </c>
    </row>
    <row r="8756" spans="1:10">
      <c r="A8756" t="s">
        <v>724</v>
      </c>
      <c r="B8756" t="s">
        <v>725</v>
      </c>
      <c r="C8756" s="18" t="s">
        <v>766</v>
      </c>
      <c r="D8756" t="s">
        <v>145</v>
      </c>
      <c r="E8756" s="4" t="s">
        <v>88</v>
      </c>
      <c r="F8756" t="s">
        <v>89</v>
      </c>
      <c r="G8756" s="4" t="s">
        <v>42</v>
      </c>
      <c r="H8756" t="s">
        <v>54</v>
      </c>
      <c r="I8756" s="5">
        <v>1774.73</v>
      </c>
      <c r="J8756" s="17" t="e">
        <f>VLOOKUP(Table1[[#This Row],[CCDDD]],#REF!,2,FALSE)</f>
        <v>#REF!</v>
      </c>
    </row>
    <row r="8757" spans="1:10">
      <c r="A8757" t="s">
        <v>159</v>
      </c>
      <c r="B8757" t="s">
        <v>160</v>
      </c>
      <c r="C8757" s="18" t="s">
        <v>766</v>
      </c>
      <c r="D8757" t="s">
        <v>140</v>
      </c>
      <c r="E8757" s="4" t="s">
        <v>74</v>
      </c>
      <c r="F8757" t="s">
        <v>75</v>
      </c>
      <c r="G8757" s="4" t="s">
        <v>41</v>
      </c>
      <c r="H8757" t="s">
        <v>53</v>
      </c>
      <c r="I8757" s="5">
        <v>1771.47</v>
      </c>
      <c r="J8757" s="17" t="e">
        <f>VLOOKUP(Table1[[#This Row],[CCDDD]],#REF!,2,FALSE)</f>
        <v>#REF!</v>
      </c>
    </row>
    <row r="8758" spans="1:10">
      <c r="A8758" t="s">
        <v>285</v>
      </c>
      <c r="B8758" t="s">
        <v>286</v>
      </c>
      <c r="C8758" s="18" t="s">
        <v>766</v>
      </c>
      <c r="D8758" t="s">
        <v>166</v>
      </c>
      <c r="E8758" s="4" t="s">
        <v>96</v>
      </c>
      <c r="F8758" t="s">
        <v>97</v>
      </c>
      <c r="G8758" s="4" t="s">
        <v>38</v>
      </c>
      <c r="H8758" t="s">
        <v>50</v>
      </c>
      <c r="I8758" s="5">
        <v>1770.62</v>
      </c>
      <c r="J8758" s="17" t="e">
        <f>VLOOKUP(Table1[[#This Row],[CCDDD]],#REF!,2,FALSE)</f>
        <v>#REF!</v>
      </c>
    </row>
    <row r="8759" spans="1:10">
      <c r="A8759" t="s">
        <v>482</v>
      </c>
      <c r="B8759" t="s">
        <v>483</v>
      </c>
      <c r="C8759" s="18" t="s">
        <v>766</v>
      </c>
      <c r="D8759" t="s">
        <v>184</v>
      </c>
      <c r="E8759" s="4" t="s">
        <v>78</v>
      </c>
      <c r="F8759" t="s">
        <v>79</v>
      </c>
      <c r="G8759" s="4" t="s">
        <v>43</v>
      </c>
      <c r="H8759" t="s">
        <v>55</v>
      </c>
      <c r="I8759" s="5">
        <v>1764.73</v>
      </c>
      <c r="J8759" s="17" t="e">
        <f>VLOOKUP(Table1[[#This Row],[CCDDD]],#REF!,2,FALSE)</f>
        <v>#REF!</v>
      </c>
    </row>
    <row r="8760" spans="1:10">
      <c r="A8760" t="s">
        <v>367</v>
      </c>
      <c r="B8760" t="s">
        <v>368</v>
      </c>
      <c r="C8760" s="18" t="s">
        <v>766</v>
      </c>
      <c r="D8760" t="s">
        <v>163</v>
      </c>
      <c r="E8760" s="4" t="s">
        <v>82</v>
      </c>
      <c r="F8760" t="s">
        <v>83</v>
      </c>
      <c r="G8760" s="4" t="s">
        <v>42</v>
      </c>
      <c r="H8760" t="s">
        <v>54</v>
      </c>
      <c r="I8760" s="5">
        <v>1750.53</v>
      </c>
      <c r="J8760" s="17" t="e">
        <f>VLOOKUP(Table1[[#This Row],[CCDDD]],#REF!,2,FALSE)</f>
        <v>#REF!</v>
      </c>
    </row>
    <row r="8761" spans="1:10">
      <c r="A8761" t="s">
        <v>596</v>
      </c>
      <c r="B8761" t="s">
        <v>597</v>
      </c>
      <c r="C8761" s="18" t="s">
        <v>766</v>
      </c>
      <c r="D8761" t="s">
        <v>145</v>
      </c>
      <c r="E8761" s="4" t="s">
        <v>80</v>
      </c>
      <c r="F8761" t="s">
        <v>81</v>
      </c>
      <c r="G8761" s="4" t="s">
        <v>40</v>
      </c>
      <c r="H8761" t="s">
        <v>52</v>
      </c>
      <c r="I8761" s="5">
        <v>1750</v>
      </c>
      <c r="J8761" s="17" t="e">
        <f>VLOOKUP(Table1[[#This Row],[CCDDD]],#REF!,2,FALSE)</f>
        <v>#REF!</v>
      </c>
    </row>
    <row r="8762" spans="1:10">
      <c r="A8762" t="s">
        <v>470</v>
      </c>
      <c r="B8762" t="s">
        <v>471</v>
      </c>
      <c r="C8762" s="18" t="s">
        <v>766</v>
      </c>
      <c r="D8762" t="s">
        <v>145</v>
      </c>
      <c r="E8762" s="4" t="s">
        <v>110</v>
      </c>
      <c r="F8762" t="s">
        <v>111</v>
      </c>
      <c r="G8762" s="4" t="s">
        <v>40</v>
      </c>
      <c r="H8762" t="s">
        <v>52</v>
      </c>
      <c r="I8762" s="5">
        <v>1748.1</v>
      </c>
      <c r="J8762" s="17" t="e">
        <f>VLOOKUP(Table1[[#This Row],[CCDDD]],#REF!,2,FALSE)</f>
        <v>#REF!</v>
      </c>
    </row>
    <row r="8763" spans="1:10">
      <c r="A8763" t="s">
        <v>137</v>
      </c>
      <c r="B8763" t="s">
        <v>138</v>
      </c>
      <c r="C8763" s="18" t="s">
        <v>766</v>
      </c>
      <c r="D8763" t="s">
        <v>140</v>
      </c>
      <c r="E8763" s="4" t="s">
        <v>110</v>
      </c>
      <c r="F8763" t="s">
        <v>111</v>
      </c>
      <c r="G8763" s="4" t="s">
        <v>44</v>
      </c>
      <c r="H8763" t="s">
        <v>56</v>
      </c>
      <c r="I8763" s="5">
        <v>1745.8</v>
      </c>
      <c r="J8763" s="17" t="e">
        <f>VLOOKUP(Table1[[#This Row],[CCDDD]],#REF!,2,FALSE)</f>
        <v>#REF!</v>
      </c>
    </row>
    <row r="8764" spans="1:10">
      <c r="A8764" t="s">
        <v>277</v>
      </c>
      <c r="B8764" t="s">
        <v>278</v>
      </c>
      <c r="C8764" s="18" t="s">
        <v>766</v>
      </c>
      <c r="D8764" t="s">
        <v>163</v>
      </c>
      <c r="E8764" s="4" t="s">
        <v>60</v>
      </c>
      <c r="F8764" t="s">
        <v>61</v>
      </c>
      <c r="G8764" s="4" t="s">
        <v>42</v>
      </c>
      <c r="H8764" t="s">
        <v>54</v>
      </c>
      <c r="I8764" s="5">
        <v>1745.17</v>
      </c>
      <c r="J8764" s="17" t="e">
        <f>VLOOKUP(Table1[[#This Row],[CCDDD]],#REF!,2,FALSE)</f>
        <v>#REF!</v>
      </c>
    </row>
    <row r="8765" spans="1:10">
      <c r="A8765" t="s">
        <v>444</v>
      </c>
      <c r="B8765" t="s">
        <v>445</v>
      </c>
      <c r="C8765" s="18" t="s">
        <v>766</v>
      </c>
      <c r="D8765" t="s">
        <v>184</v>
      </c>
      <c r="E8765" s="4" t="s">
        <v>82</v>
      </c>
      <c r="F8765" t="s">
        <v>83</v>
      </c>
      <c r="G8765" s="4" t="s">
        <v>43</v>
      </c>
      <c r="H8765" t="s">
        <v>55</v>
      </c>
      <c r="I8765" s="5">
        <v>1742.92</v>
      </c>
      <c r="J8765" s="17" t="e">
        <f>VLOOKUP(Table1[[#This Row],[CCDDD]],#REF!,2,FALSE)</f>
        <v>#REF!</v>
      </c>
    </row>
    <row r="8766" spans="1:10">
      <c r="A8766" t="s">
        <v>572</v>
      </c>
      <c r="B8766" t="s">
        <v>573</v>
      </c>
      <c r="C8766" s="18" t="s">
        <v>766</v>
      </c>
      <c r="D8766" t="s">
        <v>191</v>
      </c>
      <c r="E8766" s="4" t="s">
        <v>80</v>
      </c>
      <c r="F8766" t="s">
        <v>81</v>
      </c>
      <c r="G8766" s="4" t="s">
        <v>41</v>
      </c>
      <c r="H8766" t="s">
        <v>53</v>
      </c>
      <c r="I8766" s="5">
        <v>1738.55</v>
      </c>
      <c r="J8766" s="17" t="e">
        <f>VLOOKUP(Table1[[#This Row],[CCDDD]],#REF!,2,FALSE)</f>
        <v>#REF!</v>
      </c>
    </row>
    <row r="8767" spans="1:10">
      <c r="A8767" t="s">
        <v>151</v>
      </c>
      <c r="B8767" t="s">
        <v>152</v>
      </c>
      <c r="C8767" s="18" t="s">
        <v>766</v>
      </c>
      <c r="D8767" t="s">
        <v>140</v>
      </c>
      <c r="E8767" s="4" t="s">
        <v>96</v>
      </c>
      <c r="F8767" t="s">
        <v>97</v>
      </c>
      <c r="G8767" s="4" t="s">
        <v>41</v>
      </c>
      <c r="H8767" t="s">
        <v>53</v>
      </c>
      <c r="I8767" s="5">
        <v>1736.67</v>
      </c>
      <c r="J8767" s="17" t="e">
        <f>VLOOKUP(Table1[[#This Row],[CCDDD]],#REF!,2,FALSE)</f>
        <v>#REF!</v>
      </c>
    </row>
    <row r="8768" spans="1:10">
      <c r="A8768" t="s">
        <v>480</v>
      </c>
      <c r="B8768" t="s">
        <v>481</v>
      </c>
      <c r="C8768" s="18" t="s">
        <v>766</v>
      </c>
      <c r="D8768" t="s">
        <v>210</v>
      </c>
      <c r="E8768" s="4" t="s">
        <v>88</v>
      </c>
      <c r="F8768" t="s">
        <v>89</v>
      </c>
      <c r="G8768" s="4" t="s">
        <v>43</v>
      </c>
      <c r="H8768" t="s">
        <v>55</v>
      </c>
      <c r="I8768" s="5">
        <v>1733.68</v>
      </c>
      <c r="J8768" s="17" t="e">
        <f>VLOOKUP(Table1[[#This Row],[CCDDD]],#REF!,2,FALSE)</f>
        <v>#REF!</v>
      </c>
    </row>
    <row r="8769" spans="1:10">
      <c r="A8769" t="s">
        <v>239</v>
      </c>
      <c r="B8769" t="s">
        <v>240</v>
      </c>
      <c r="C8769" s="18" t="s">
        <v>766</v>
      </c>
      <c r="D8769" t="s">
        <v>140</v>
      </c>
      <c r="E8769" s="4" t="s">
        <v>78</v>
      </c>
      <c r="F8769" t="s">
        <v>79</v>
      </c>
      <c r="G8769" s="4" t="s">
        <v>42</v>
      </c>
      <c r="H8769" t="s">
        <v>54</v>
      </c>
      <c r="I8769" s="5">
        <v>1732.95</v>
      </c>
      <c r="J8769" s="17" t="e">
        <f>VLOOKUP(Table1[[#This Row],[CCDDD]],#REF!,2,FALSE)</f>
        <v>#REF!</v>
      </c>
    </row>
    <row r="8770" spans="1:10">
      <c r="A8770" t="s">
        <v>277</v>
      </c>
      <c r="B8770" t="s">
        <v>278</v>
      </c>
      <c r="C8770" s="18" t="s">
        <v>766</v>
      </c>
      <c r="D8770" t="s">
        <v>163</v>
      </c>
      <c r="E8770" s="4" t="s">
        <v>78</v>
      </c>
      <c r="F8770" t="s">
        <v>79</v>
      </c>
      <c r="G8770" s="4" t="s">
        <v>40</v>
      </c>
      <c r="H8770" t="s">
        <v>52</v>
      </c>
      <c r="I8770" s="5">
        <v>1732.22</v>
      </c>
      <c r="J8770" s="17" t="e">
        <f>VLOOKUP(Table1[[#This Row],[CCDDD]],#REF!,2,FALSE)</f>
        <v>#REF!</v>
      </c>
    </row>
    <row r="8771" spans="1:10">
      <c r="A8771" t="s">
        <v>323</v>
      </c>
      <c r="B8771" t="s">
        <v>324</v>
      </c>
      <c r="C8771" s="18" t="s">
        <v>766</v>
      </c>
      <c r="D8771" t="s">
        <v>191</v>
      </c>
      <c r="E8771" s="4" t="s">
        <v>78</v>
      </c>
      <c r="F8771" t="s">
        <v>79</v>
      </c>
      <c r="G8771" s="4" t="s">
        <v>41</v>
      </c>
      <c r="H8771" t="s">
        <v>53</v>
      </c>
      <c r="I8771" s="5">
        <v>1722.5</v>
      </c>
      <c r="J8771" s="17" t="e">
        <f>VLOOKUP(Table1[[#This Row],[CCDDD]],#REF!,2,FALSE)</f>
        <v>#REF!</v>
      </c>
    </row>
    <row r="8772" spans="1:10">
      <c r="A8772" t="s">
        <v>492</v>
      </c>
      <c r="B8772" t="s">
        <v>493</v>
      </c>
      <c r="C8772" s="18" t="s">
        <v>766</v>
      </c>
      <c r="D8772" t="s">
        <v>140</v>
      </c>
      <c r="E8772" s="4" t="s">
        <v>60</v>
      </c>
      <c r="F8772" t="s">
        <v>61</v>
      </c>
      <c r="G8772" s="4" t="s">
        <v>39</v>
      </c>
      <c r="H8772" t="s">
        <v>51</v>
      </c>
      <c r="I8772" s="5">
        <v>1705.28</v>
      </c>
      <c r="J8772" s="17" t="e">
        <f>VLOOKUP(Table1[[#This Row],[CCDDD]],#REF!,2,FALSE)</f>
        <v>#REF!</v>
      </c>
    </row>
    <row r="8773" spans="1:10">
      <c r="A8773" t="s">
        <v>323</v>
      </c>
      <c r="B8773" t="s">
        <v>324</v>
      </c>
      <c r="C8773" s="18" t="s">
        <v>766</v>
      </c>
      <c r="D8773" t="s">
        <v>191</v>
      </c>
      <c r="E8773" s="4" t="s">
        <v>96</v>
      </c>
      <c r="F8773" t="s">
        <v>97</v>
      </c>
      <c r="G8773" s="4" t="s">
        <v>38</v>
      </c>
      <c r="H8773" t="s">
        <v>50</v>
      </c>
      <c r="I8773" s="5">
        <v>1703.48</v>
      </c>
      <c r="J8773" s="17" t="e">
        <f>VLOOKUP(Table1[[#This Row],[CCDDD]],#REF!,2,FALSE)</f>
        <v>#REF!</v>
      </c>
    </row>
    <row r="8774" spans="1:10">
      <c r="A8774" t="s">
        <v>208</v>
      </c>
      <c r="B8774" t="s">
        <v>209</v>
      </c>
      <c r="C8774" s="18" t="s">
        <v>766</v>
      </c>
      <c r="D8774" t="s">
        <v>210</v>
      </c>
      <c r="E8774" s="4" t="s">
        <v>60</v>
      </c>
      <c r="F8774" t="s">
        <v>61</v>
      </c>
      <c r="G8774" s="4" t="s">
        <v>42</v>
      </c>
      <c r="H8774" t="s">
        <v>54</v>
      </c>
      <c r="I8774" s="5">
        <v>1701.8</v>
      </c>
      <c r="J8774" s="17" t="e">
        <f>VLOOKUP(Table1[[#This Row],[CCDDD]],#REF!,2,FALSE)</f>
        <v>#REF!</v>
      </c>
    </row>
    <row r="8775" spans="1:10">
      <c r="A8775" t="s">
        <v>305</v>
      </c>
      <c r="B8775" t="s">
        <v>306</v>
      </c>
      <c r="C8775" s="18" t="s">
        <v>766</v>
      </c>
      <c r="D8775" t="s">
        <v>148</v>
      </c>
      <c r="E8775" s="4" t="s">
        <v>114</v>
      </c>
      <c r="F8775" t="s">
        <v>115</v>
      </c>
      <c r="G8775" s="4" t="s">
        <v>43</v>
      </c>
      <c r="H8775" t="s">
        <v>55</v>
      </c>
      <c r="I8775" s="5">
        <v>1700.01</v>
      </c>
      <c r="J8775" s="17" t="e">
        <f>VLOOKUP(Table1[[#This Row],[CCDDD]],#REF!,2,FALSE)</f>
        <v>#REF!</v>
      </c>
    </row>
    <row r="8776" spans="1:10">
      <c r="A8776" t="s">
        <v>474</v>
      </c>
      <c r="B8776" t="s">
        <v>475</v>
      </c>
      <c r="C8776" s="18" t="s">
        <v>766</v>
      </c>
      <c r="D8776" t="s">
        <v>210</v>
      </c>
      <c r="E8776" s="4" t="s">
        <v>112</v>
      </c>
      <c r="F8776" t="s">
        <v>113</v>
      </c>
      <c r="G8776" s="4" t="s">
        <v>42</v>
      </c>
      <c r="H8776" t="s">
        <v>54</v>
      </c>
      <c r="I8776" s="5">
        <v>1697.84</v>
      </c>
      <c r="J8776" s="17" t="e">
        <f>VLOOKUP(Table1[[#This Row],[CCDDD]],#REF!,2,FALSE)</f>
        <v>#REF!</v>
      </c>
    </row>
    <row r="8777" spans="1:10">
      <c r="A8777" t="s">
        <v>185</v>
      </c>
      <c r="B8777" t="s">
        <v>186</v>
      </c>
      <c r="C8777" s="18" t="s">
        <v>766</v>
      </c>
      <c r="D8777" t="s">
        <v>166</v>
      </c>
      <c r="E8777" s="4" t="s">
        <v>70</v>
      </c>
      <c r="F8777" t="s">
        <v>71</v>
      </c>
      <c r="G8777" s="4" t="s">
        <v>40</v>
      </c>
      <c r="H8777" t="s">
        <v>52</v>
      </c>
      <c r="I8777" s="5">
        <v>1696.88</v>
      </c>
      <c r="J8777" s="17" t="e">
        <f>VLOOKUP(Table1[[#This Row],[CCDDD]],#REF!,2,FALSE)</f>
        <v>#REF!</v>
      </c>
    </row>
    <row r="8778" spans="1:10">
      <c r="A8778" t="s">
        <v>347</v>
      </c>
      <c r="B8778" t="s">
        <v>348</v>
      </c>
      <c r="C8778" s="18" t="s">
        <v>766</v>
      </c>
      <c r="D8778" t="s">
        <v>145</v>
      </c>
      <c r="E8778" s="4" t="s">
        <v>86</v>
      </c>
      <c r="F8778" t="s">
        <v>87</v>
      </c>
      <c r="G8778" s="4" t="s">
        <v>43</v>
      </c>
      <c r="H8778" t="s">
        <v>55</v>
      </c>
      <c r="I8778" s="5">
        <v>1695</v>
      </c>
      <c r="J8778" s="17" t="e">
        <f>VLOOKUP(Table1[[#This Row],[CCDDD]],#REF!,2,FALSE)</f>
        <v>#REF!</v>
      </c>
    </row>
    <row r="8779" spans="1:10">
      <c r="A8779" t="s">
        <v>474</v>
      </c>
      <c r="B8779" t="s">
        <v>475</v>
      </c>
      <c r="C8779" s="18" t="s">
        <v>766</v>
      </c>
      <c r="D8779" t="s">
        <v>210</v>
      </c>
      <c r="E8779" s="4" t="s">
        <v>78</v>
      </c>
      <c r="F8779" t="s">
        <v>79</v>
      </c>
      <c r="G8779" s="4" t="s">
        <v>40</v>
      </c>
      <c r="H8779" t="s">
        <v>52</v>
      </c>
      <c r="I8779" s="5">
        <v>1687.15</v>
      </c>
      <c r="J8779" s="17" t="e">
        <f>VLOOKUP(Table1[[#This Row],[CCDDD]],#REF!,2,FALSE)</f>
        <v>#REF!</v>
      </c>
    </row>
    <row r="8780" spans="1:10">
      <c r="A8780" t="s">
        <v>206</v>
      </c>
      <c r="B8780" t="s">
        <v>207</v>
      </c>
      <c r="C8780" s="18" t="s">
        <v>766</v>
      </c>
      <c r="D8780" t="s">
        <v>184</v>
      </c>
      <c r="E8780" s="4" t="s">
        <v>78</v>
      </c>
      <c r="F8780" t="s">
        <v>79</v>
      </c>
      <c r="G8780" s="4" t="s">
        <v>39</v>
      </c>
      <c r="H8780" t="s">
        <v>51</v>
      </c>
      <c r="I8780" s="5">
        <v>1686.73</v>
      </c>
      <c r="J8780" s="17" t="e">
        <f>VLOOKUP(Table1[[#This Row],[CCDDD]],#REF!,2,FALSE)</f>
        <v>#REF!</v>
      </c>
    </row>
    <row r="8781" spans="1:10">
      <c r="A8781" t="s">
        <v>335</v>
      </c>
      <c r="B8781" t="s">
        <v>336</v>
      </c>
      <c r="C8781" s="18" t="s">
        <v>766</v>
      </c>
      <c r="D8781" t="s">
        <v>163</v>
      </c>
      <c r="E8781" s="4" t="s">
        <v>80</v>
      </c>
      <c r="F8781" t="s">
        <v>81</v>
      </c>
      <c r="G8781" s="4" t="s">
        <v>38</v>
      </c>
      <c r="H8781" t="s">
        <v>50</v>
      </c>
      <c r="I8781" s="5">
        <v>1683.71</v>
      </c>
      <c r="J8781" s="17" t="e">
        <f>VLOOKUP(Table1[[#This Row],[CCDDD]],#REF!,2,FALSE)</f>
        <v>#REF!</v>
      </c>
    </row>
    <row r="8782" spans="1:10">
      <c r="A8782" t="s">
        <v>462</v>
      </c>
      <c r="B8782" t="s">
        <v>463</v>
      </c>
      <c r="C8782" s="18" t="s">
        <v>766</v>
      </c>
      <c r="D8782" t="s">
        <v>166</v>
      </c>
      <c r="E8782" s="4" t="s">
        <v>82</v>
      </c>
      <c r="F8782" t="s">
        <v>83</v>
      </c>
      <c r="G8782" s="4" t="s">
        <v>42</v>
      </c>
      <c r="H8782" t="s">
        <v>54</v>
      </c>
      <c r="I8782" s="5">
        <v>1678.6</v>
      </c>
      <c r="J8782" s="17" t="e">
        <f>VLOOKUP(Table1[[#This Row],[CCDDD]],#REF!,2,FALSE)</f>
        <v>#REF!</v>
      </c>
    </row>
    <row r="8783" spans="1:10">
      <c r="A8783" t="s">
        <v>458</v>
      </c>
      <c r="B8783" t="s">
        <v>459</v>
      </c>
      <c r="C8783" s="18" t="s">
        <v>766</v>
      </c>
      <c r="D8783" t="s">
        <v>184</v>
      </c>
      <c r="E8783" s="4" t="s">
        <v>100</v>
      </c>
      <c r="F8783" t="s">
        <v>101</v>
      </c>
      <c r="G8783" s="4" t="s">
        <v>41</v>
      </c>
      <c r="H8783" t="s">
        <v>53</v>
      </c>
      <c r="I8783" s="5">
        <v>1670.41</v>
      </c>
      <c r="J8783" s="17" t="e">
        <f>VLOOKUP(Table1[[#This Row],[CCDDD]],#REF!,2,FALSE)</f>
        <v>#REF!</v>
      </c>
    </row>
    <row r="8784" spans="1:10">
      <c r="A8784" t="s">
        <v>185</v>
      </c>
      <c r="B8784" t="s">
        <v>186</v>
      </c>
      <c r="C8784" s="18" t="s">
        <v>766</v>
      </c>
      <c r="D8784" t="s">
        <v>166</v>
      </c>
      <c r="E8784" s="4" t="s">
        <v>68</v>
      </c>
      <c r="F8784" t="s">
        <v>69</v>
      </c>
      <c r="G8784" s="4" t="s">
        <v>38</v>
      </c>
      <c r="H8784" t="s">
        <v>50</v>
      </c>
      <c r="I8784" s="5">
        <v>1665.66</v>
      </c>
      <c r="J8784" s="17" t="e">
        <f>VLOOKUP(Table1[[#This Row],[CCDDD]],#REF!,2,FALSE)</f>
        <v>#REF!</v>
      </c>
    </row>
    <row r="8785" spans="1:10">
      <c r="A8785" t="s">
        <v>604</v>
      </c>
      <c r="B8785" t="s">
        <v>605</v>
      </c>
      <c r="C8785" s="18" t="s">
        <v>766</v>
      </c>
      <c r="D8785" t="s">
        <v>177</v>
      </c>
      <c r="E8785" s="4" t="s">
        <v>88</v>
      </c>
      <c r="F8785" t="s">
        <v>89</v>
      </c>
      <c r="G8785" s="4" t="s">
        <v>43</v>
      </c>
      <c r="H8785" t="s">
        <v>55</v>
      </c>
      <c r="I8785" s="5">
        <v>1657.81</v>
      </c>
      <c r="J8785" s="17" t="e">
        <f>VLOOKUP(Table1[[#This Row],[CCDDD]],#REF!,2,FALSE)</f>
        <v>#REF!</v>
      </c>
    </row>
    <row r="8786" spans="1:10">
      <c r="A8786" t="s">
        <v>520</v>
      </c>
      <c r="B8786" t="s">
        <v>521</v>
      </c>
      <c r="C8786" s="18" t="s">
        <v>766</v>
      </c>
      <c r="D8786" t="s">
        <v>177</v>
      </c>
      <c r="E8786" s="4" t="s">
        <v>60</v>
      </c>
      <c r="F8786" t="s">
        <v>61</v>
      </c>
      <c r="G8786" s="4" t="s">
        <v>41</v>
      </c>
      <c r="H8786" t="s">
        <v>53</v>
      </c>
      <c r="I8786" s="5">
        <v>1653.95</v>
      </c>
      <c r="J8786" s="17" t="e">
        <f>VLOOKUP(Table1[[#This Row],[CCDDD]],#REF!,2,FALSE)</f>
        <v>#REF!</v>
      </c>
    </row>
    <row r="8787" spans="1:10">
      <c r="A8787" t="s">
        <v>299</v>
      </c>
      <c r="B8787" t="s">
        <v>300</v>
      </c>
      <c r="C8787" s="18" t="s">
        <v>766</v>
      </c>
      <c r="D8787" t="s">
        <v>166</v>
      </c>
      <c r="E8787" s="4" t="s">
        <v>90</v>
      </c>
      <c r="F8787" t="s">
        <v>91</v>
      </c>
      <c r="G8787" s="4" t="s">
        <v>43</v>
      </c>
      <c r="H8787" t="s">
        <v>55</v>
      </c>
      <c r="I8787" s="5">
        <v>1650.43</v>
      </c>
      <c r="J8787" s="17" t="e">
        <f>VLOOKUP(Table1[[#This Row],[CCDDD]],#REF!,2,FALSE)</f>
        <v>#REF!</v>
      </c>
    </row>
    <row r="8788" spans="1:10">
      <c r="A8788" t="s">
        <v>233</v>
      </c>
      <c r="B8788" t="s">
        <v>234</v>
      </c>
      <c r="C8788" s="18" t="s">
        <v>766</v>
      </c>
      <c r="D8788" t="s">
        <v>163</v>
      </c>
      <c r="E8788" s="4" t="s">
        <v>74</v>
      </c>
      <c r="F8788" t="s">
        <v>75</v>
      </c>
      <c r="G8788" s="4" t="s">
        <v>40</v>
      </c>
      <c r="H8788" t="s">
        <v>52</v>
      </c>
      <c r="I8788" s="5">
        <v>1649.9</v>
      </c>
      <c r="J8788" s="17" t="e">
        <f>VLOOKUP(Table1[[#This Row],[CCDDD]],#REF!,2,FALSE)</f>
        <v>#REF!</v>
      </c>
    </row>
    <row r="8789" spans="1:10">
      <c r="A8789" t="s">
        <v>462</v>
      </c>
      <c r="B8789" t="s">
        <v>463</v>
      </c>
      <c r="C8789" s="18" t="s">
        <v>766</v>
      </c>
      <c r="D8789" t="s">
        <v>166</v>
      </c>
      <c r="E8789" s="4" t="s">
        <v>94</v>
      </c>
      <c r="F8789" t="s">
        <v>95</v>
      </c>
      <c r="G8789" s="4" t="s">
        <v>42</v>
      </c>
      <c r="H8789" t="s">
        <v>54</v>
      </c>
      <c r="I8789" s="5">
        <v>1648.62</v>
      </c>
      <c r="J8789" s="17" t="e">
        <f>VLOOKUP(Table1[[#This Row],[CCDDD]],#REF!,2,FALSE)</f>
        <v>#REF!</v>
      </c>
    </row>
    <row r="8790" spans="1:10">
      <c r="A8790" t="s">
        <v>307</v>
      </c>
      <c r="B8790" t="s">
        <v>308</v>
      </c>
      <c r="C8790" s="18" t="s">
        <v>766</v>
      </c>
      <c r="D8790" t="s">
        <v>145</v>
      </c>
      <c r="E8790" s="4" t="s">
        <v>130</v>
      </c>
      <c r="F8790" t="s">
        <v>46</v>
      </c>
      <c r="G8790" s="4" t="s">
        <v>46</v>
      </c>
      <c r="H8790" t="s">
        <v>46</v>
      </c>
      <c r="I8790" s="5">
        <v>1646.26</v>
      </c>
      <c r="J8790" s="17" t="e">
        <f>VLOOKUP(Table1[[#This Row],[CCDDD]],#REF!,2,FALSE)</f>
        <v>#REF!</v>
      </c>
    </row>
    <row r="8791" spans="1:10">
      <c r="A8791" t="s">
        <v>464</v>
      </c>
      <c r="B8791" t="s">
        <v>465</v>
      </c>
      <c r="C8791" s="18" t="s">
        <v>766</v>
      </c>
      <c r="D8791" t="s">
        <v>184</v>
      </c>
      <c r="E8791" s="4" t="s">
        <v>100</v>
      </c>
      <c r="F8791" t="s">
        <v>101</v>
      </c>
      <c r="G8791" s="4" t="s">
        <v>42</v>
      </c>
      <c r="H8791" t="s">
        <v>54</v>
      </c>
      <c r="I8791" s="5">
        <v>1642.88</v>
      </c>
      <c r="J8791" s="17" t="e">
        <f>VLOOKUP(Table1[[#This Row],[CCDDD]],#REF!,2,FALSE)</f>
        <v>#REF!</v>
      </c>
    </row>
    <row r="8792" spans="1:10">
      <c r="A8792" t="s">
        <v>257</v>
      </c>
      <c r="B8792" t="s">
        <v>258</v>
      </c>
      <c r="C8792" s="18" t="s">
        <v>766</v>
      </c>
      <c r="D8792" t="s">
        <v>191</v>
      </c>
      <c r="E8792" s="4" t="s">
        <v>80</v>
      </c>
      <c r="F8792" t="s">
        <v>81</v>
      </c>
      <c r="G8792" s="4" t="s">
        <v>38</v>
      </c>
      <c r="H8792" t="s">
        <v>50</v>
      </c>
      <c r="I8792" s="5">
        <v>1640.69</v>
      </c>
      <c r="J8792" s="17" t="e">
        <f>VLOOKUP(Table1[[#This Row],[CCDDD]],#REF!,2,FALSE)</f>
        <v>#REF!</v>
      </c>
    </row>
    <row r="8793" spans="1:10">
      <c r="A8793" t="s">
        <v>686</v>
      </c>
      <c r="B8793" t="s">
        <v>687</v>
      </c>
      <c r="C8793" s="18" t="s">
        <v>766</v>
      </c>
      <c r="D8793" t="s">
        <v>145</v>
      </c>
      <c r="E8793" s="4" t="s">
        <v>110</v>
      </c>
      <c r="F8793" t="s">
        <v>111</v>
      </c>
      <c r="G8793" s="4" t="s">
        <v>42</v>
      </c>
      <c r="H8793" t="s">
        <v>54</v>
      </c>
      <c r="I8793" s="5">
        <v>1629.49</v>
      </c>
      <c r="J8793" s="17" t="e">
        <f>VLOOKUP(Table1[[#This Row],[CCDDD]],#REF!,2,FALSE)</f>
        <v>#REF!</v>
      </c>
    </row>
    <row r="8794" spans="1:10">
      <c r="A8794" t="s">
        <v>420</v>
      </c>
      <c r="B8794" t="s">
        <v>421</v>
      </c>
      <c r="C8794" s="18" t="s">
        <v>766</v>
      </c>
      <c r="D8794" t="s">
        <v>184</v>
      </c>
      <c r="E8794" s="4" t="s">
        <v>70</v>
      </c>
      <c r="F8794" t="s">
        <v>71</v>
      </c>
      <c r="G8794" s="4" t="s">
        <v>43</v>
      </c>
      <c r="H8794" t="s">
        <v>55</v>
      </c>
      <c r="I8794" s="5">
        <v>1620.19</v>
      </c>
      <c r="J8794" s="17" t="e">
        <f>VLOOKUP(Table1[[#This Row],[CCDDD]],#REF!,2,FALSE)</f>
        <v>#REF!</v>
      </c>
    </row>
    <row r="8795" spans="1:10">
      <c r="A8795" t="s">
        <v>686</v>
      </c>
      <c r="B8795" t="s">
        <v>687</v>
      </c>
      <c r="C8795" s="18" t="s">
        <v>766</v>
      </c>
      <c r="D8795" t="s">
        <v>145</v>
      </c>
      <c r="E8795" s="4" t="s">
        <v>120</v>
      </c>
      <c r="F8795" t="s">
        <v>121</v>
      </c>
      <c r="G8795" s="4" t="s">
        <v>43</v>
      </c>
      <c r="H8795" t="s">
        <v>55</v>
      </c>
      <c r="I8795" s="5">
        <v>1619.43</v>
      </c>
      <c r="J8795" s="17" t="e">
        <f>VLOOKUP(Table1[[#This Row],[CCDDD]],#REF!,2,FALSE)</f>
        <v>#REF!</v>
      </c>
    </row>
    <row r="8796" spans="1:10">
      <c r="A8796" t="s">
        <v>430</v>
      </c>
      <c r="B8796" t="s">
        <v>431</v>
      </c>
      <c r="C8796" s="18" t="s">
        <v>766</v>
      </c>
      <c r="D8796" t="s">
        <v>177</v>
      </c>
      <c r="E8796" s="4" t="s">
        <v>112</v>
      </c>
      <c r="F8796" t="s">
        <v>113</v>
      </c>
      <c r="G8796" s="4" t="s">
        <v>43</v>
      </c>
      <c r="H8796" t="s">
        <v>55</v>
      </c>
      <c r="I8796" s="5">
        <v>1615</v>
      </c>
      <c r="J8796" s="17" t="e">
        <f>VLOOKUP(Table1[[#This Row],[CCDDD]],#REF!,2,FALSE)</f>
        <v>#REF!</v>
      </c>
    </row>
    <row r="8797" spans="1:10">
      <c r="A8797" t="s">
        <v>554</v>
      </c>
      <c r="B8797" t="s">
        <v>555</v>
      </c>
      <c r="C8797" s="18" t="s">
        <v>766</v>
      </c>
      <c r="D8797" t="s">
        <v>191</v>
      </c>
      <c r="E8797" s="4" t="s">
        <v>110</v>
      </c>
      <c r="F8797" t="s">
        <v>111</v>
      </c>
      <c r="G8797" s="4" t="s">
        <v>41</v>
      </c>
      <c r="H8797" t="s">
        <v>53</v>
      </c>
      <c r="I8797" s="5">
        <v>1612.14</v>
      </c>
      <c r="J8797" s="17" t="e">
        <f>VLOOKUP(Table1[[#This Row],[CCDDD]],#REF!,2,FALSE)</f>
        <v>#REF!</v>
      </c>
    </row>
    <row r="8798" spans="1:10">
      <c r="A8798" t="s">
        <v>157</v>
      </c>
      <c r="B8798" t="s">
        <v>158</v>
      </c>
      <c r="C8798" s="18" t="s">
        <v>766</v>
      </c>
      <c r="D8798" t="s">
        <v>140</v>
      </c>
      <c r="E8798" s="4" t="s">
        <v>116</v>
      </c>
      <c r="F8798" t="s">
        <v>117</v>
      </c>
      <c r="G8798" s="4" t="s">
        <v>41</v>
      </c>
      <c r="H8798" t="s">
        <v>53</v>
      </c>
      <c r="I8798" s="5">
        <v>1610.82</v>
      </c>
      <c r="J8798" s="17" t="e">
        <f>VLOOKUP(Table1[[#This Row],[CCDDD]],#REF!,2,FALSE)</f>
        <v>#REF!</v>
      </c>
    </row>
    <row r="8799" spans="1:10">
      <c r="A8799" t="s">
        <v>281</v>
      </c>
      <c r="B8799" t="s">
        <v>282</v>
      </c>
      <c r="C8799" s="18" t="s">
        <v>766</v>
      </c>
      <c r="D8799" t="s">
        <v>191</v>
      </c>
      <c r="E8799" s="4" t="s">
        <v>74</v>
      </c>
      <c r="F8799" t="s">
        <v>75</v>
      </c>
      <c r="G8799" s="4" t="s">
        <v>43</v>
      </c>
      <c r="H8799" t="s">
        <v>55</v>
      </c>
      <c r="I8799" s="5">
        <v>1610</v>
      </c>
      <c r="J8799" s="17" t="e">
        <f>VLOOKUP(Table1[[#This Row],[CCDDD]],#REF!,2,FALSE)</f>
        <v>#REF!</v>
      </c>
    </row>
    <row r="8800" spans="1:10">
      <c r="A8800" t="s">
        <v>614</v>
      </c>
      <c r="B8800" t="s">
        <v>615</v>
      </c>
      <c r="C8800" s="18" t="s">
        <v>766</v>
      </c>
      <c r="D8800" t="s">
        <v>191</v>
      </c>
      <c r="E8800" s="4" t="s">
        <v>76</v>
      </c>
      <c r="F8800" t="s">
        <v>77</v>
      </c>
      <c r="G8800" s="4" t="s">
        <v>43</v>
      </c>
      <c r="H8800" t="s">
        <v>55</v>
      </c>
      <c r="I8800" s="5">
        <v>1609.99</v>
      </c>
      <c r="J8800" s="17" t="e">
        <f>VLOOKUP(Table1[[#This Row],[CCDDD]],#REF!,2,FALSE)</f>
        <v>#REF!</v>
      </c>
    </row>
    <row r="8801" spans="1:10">
      <c r="A8801" t="s">
        <v>570</v>
      </c>
      <c r="B8801" t="s">
        <v>571</v>
      </c>
      <c r="C8801" s="18" t="s">
        <v>766</v>
      </c>
      <c r="D8801" t="s">
        <v>191</v>
      </c>
      <c r="E8801" s="4" t="s">
        <v>60</v>
      </c>
      <c r="F8801" t="s">
        <v>61</v>
      </c>
      <c r="G8801" s="4" t="s">
        <v>41</v>
      </c>
      <c r="H8801" t="s">
        <v>53</v>
      </c>
      <c r="I8801" s="5">
        <v>1604.25</v>
      </c>
      <c r="J8801" s="17" t="e">
        <f>VLOOKUP(Table1[[#This Row],[CCDDD]],#REF!,2,FALSE)</f>
        <v>#REF!</v>
      </c>
    </row>
    <row r="8802" spans="1:10">
      <c r="A8802" t="s">
        <v>173</v>
      </c>
      <c r="B8802" t="s">
        <v>174</v>
      </c>
      <c r="C8802" s="18" t="s">
        <v>766</v>
      </c>
      <c r="D8802" t="s">
        <v>140</v>
      </c>
      <c r="E8802" s="4" t="s">
        <v>78</v>
      </c>
      <c r="F8802" t="s">
        <v>79</v>
      </c>
      <c r="G8802" s="4" t="s">
        <v>44</v>
      </c>
      <c r="H8802" t="s">
        <v>56</v>
      </c>
      <c r="I8802" s="5">
        <v>1604.16</v>
      </c>
      <c r="J8802" s="17" t="e">
        <f>VLOOKUP(Table1[[#This Row],[CCDDD]],#REF!,2,FALSE)</f>
        <v>#REF!</v>
      </c>
    </row>
    <row r="8803" spans="1:10">
      <c r="A8803" t="s">
        <v>604</v>
      </c>
      <c r="B8803" t="s">
        <v>605</v>
      </c>
      <c r="C8803" s="18" t="s">
        <v>766</v>
      </c>
      <c r="D8803" t="s">
        <v>177</v>
      </c>
      <c r="E8803" s="4" t="s">
        <v>74</v>
      </c>
      <c r="F8803" t="s">
        <v>75</v>
      </c>
      <c r="G8803" s="4" t="s">
        <v>43</v>
      </c>
      <c r="H8803" t="s">
        <v>55</v>
      </c>
      <c r="I8803" s="5">
        <v>1600</v>
      </c>
      <c r="J8803" s="17" t="e">
        <f>VLOOKUP(Table1[[#This Row],[CCDDD]],#REF!,2,FALSE)</f>
        <v>#REF!</v>
      </c>
    </row>
    <row r="8804" spans="1:10">
      <c r="A8804" t="s">
        <v>600</v>
      </c>
      <c r="B8804" t="s">
        <v>601</v>
      </c>
      <c r="C8804" s="18" t="s">
        <v>766</v>
      </c>
      <c r="D8804" t="s">
        <v>379</v>
      </c>
      <c r="E8804" s="4" t="s">
        <v>72</v>
      </c>
      <c r="F8804" t="s">
        <v>73</v>
      </c>
      <c r="G8804" s="4" t="s">
        <v>41</v>
      </c>
      <c r="H8804" t="s">
        <v>53</v>
      </c>
      <c r="I8804" s="5">
        <v>1592.41</v>
      </c>
      <c r="J8804" s="17" t="e">
        <f>VLOOKUP(Table1[[#This Row],[CCDDD]],#REF!,2,FALSE)</f>
        <v>#REF!</v>
      </c>
    </row>
    <row r="8805" spans="1:10">
      <c r="A8805" t="s">
        <v>440</v>
      </c>
      <c r="B8805" t="s">
        <v>441</v>
      </c>
      <c r="C8805" s="18" t="s">
        <v>766</v>
      </c>
      <c r="D8805" t="s">
        <v>191</v>
      </c>
      <c r="E8805" s="4" t="s">
        <v>96</v>
      </c>
      <c r="F8805" t="s">
        <v>97</v>
      </c>
      <c r="G8805" s="4" t="s">
        <v>41</v>
      </c>
      <c r="H8805" t="s">
        <v>53</v>
      </c>
      <c r="I8805" s="5">
        <v>1591.45</v>
      </c>
      <c r="J8805" s="17" t="e">
        <f>VLOOKUP(Table1[[#This Row],[CCDDD]],#REF!,2,FALSE)</f>
        <v>#REF!</v>
      </c>
    </row>
    <row r="8806" spans="1:10">
      <c r="A8806" t="s">
        <v>708</v>
      </c>
      <c r="B8806" t="s">
        <v>709</v>
      </c>
      <c r="C8806" s="18" t="s">
        <v>766</v>
      </c>
      <c r="D8806" t="s">
        <v>177</v>
      </c>
      <c r="E8806" s="4" t="s">
        <v>110</v>
      </c>
      <c r="F8806" t="s">
        <v>111</v>
      </c>
      <c r="G8806" s="4" t="s">
        <v>42</v>
      </c>
      <c r="H8806" t="s">
        <v>54</v>
      </c>
      <c r="I8806" s="5">
        <v>1590</v>
      </c>
      <c r="J8806" s="17" t="e">
        <f>VLOOKUP(Table1[[#This Row],[CCDDD]],#REF!,2,FALSE)</f>
        <v>#REF!</v>
      </c>
    </row>
    <row r="8807" spans="1:10">
      <c r="A8807" t="s">
        <v>444</v>
      </c>
      <c r="B8807" t="s">
        <v>445</v>
      </c>
      <c r="C8807" s="18" t="s">
        <v>766</v>
      </c>
      <c r="D8807" t="s">
        <v>184</v>
      </c>
      <c r="E8807" s="4" t="s">
        <v>82</v>
      </c>
      <c r="F8807" t="s">
        <v>83</v>
      </c>
      <c r="G8807" s="4" t="s">
        <v>41</v>
      </c>
      <c r="H8807" t="s">
        <v>53</v>
      </c>
      <c r="I8807" s="5">
        <v>1585.6</v>
      </c>
      <c r="J8807" s="17" t="e">
        <f>VLOOKUP(Table1[[#This Row],[CCDDD]],#REF!,2,FALSE)</f>
        <v>#REF!</v>
      </c>
    </row>
    <row r="8808" spans="1:10">
      <c r="A8808" t="s">
        <v>534</v>
      </c>
      <c r="B8808" t="s">
        <v>535</v>
      </c>
      <c r="C8808" s="18" t="s">
        <v>766</v>
      </c>
      <c r="D8808" t="s">
        <v>184</v>
      </c>
      <c r="E8808" s="4" t="s">
        <v>80</v>
      </c>
      <c r="F8808" t="s">
        <v>81</v>
      </c>
      <c r="G8808" s="4" t="s">
        <v>40</v>
      </c>
      <c r="H8808" t="s">
        <v>52</v>
      </c>
      <c r="I8808" s="5">
        <v>1584</v>
      </c>
      <c r="J8808" s="17" t="e">
        <f>VLOOKUP(Table1[[#This Row],[CCDDD]],#REF!,2,FALSE)</f>
        <v>#REF!</v>
      </c>
    </row>
    <row r="8809" spans="1:10">
      <c r="A8809" t="s">
        <v>524</v>
      </c>
      <c r="B8809" t="s">
        <v>525</v>
      </c>
      <c r="C8809" s="18" t="s">
        <v>766</v>
      </c>
      <c r="D8809" t="s">
        <v>184</v>
      </c>
      <c r="E8809" s="4" t="s">
        <v>110</v>
      </c>
      <c r="F8809" t="s">
        <v>111</v>
      </c>
      <c r="G8809" s="4" t="s">
        <v>43</v>
      </c>
      <c r="H8809" t="s">
        <v>55</v>
      </c>
      <c r="I8809" s="5">
        <v>1581</v>
      </c>
      <c r="J8809" s="17" t="e">
        <f>VLOOKUP(Table1[[#This Row],[CCDDD]],#REF!,2,FALSE)</f>
        <v>#REF!</v>
      </c>
    </row>
    <row r="8810" spans="1:10">
      <c r="A8810" t="s">
        <v>704</v>
      </c>
      <c r="B8810" t="s">
        <v>705</v>
      </c>
      <c r="C8810" s="18" t="s">
        <v>766</v>
      </c>
      <c r="D8810" t="s">
        <v>145</v>
      </c>
      <c r="E8810" s="4" t="s">
        <v>80</v>
      </c>
      <c r="F8810" t="s">
        <v>81</v>
      </c>
      <c r="G8810" s="4" t="s">
        <v>40</v>
      </c>
      <c r="H8810" t="s">
        <v>52</v>
      </c>
      <c r="I8810" s="5">
        <v>1580</v>
      </c>
      <c r="J8810" s="17" t="e">
        <f>VLOOKUP(Table1[[#This Row],[CCDDD]],#REF!,2,FALSE)</f>
        <v>#REF!</v>
      </c>
    </row>
    <row r="8811" spans="1:10">
      <c r="A8811" t="s">
        <v>464</v>
      </c>
      <c r="B8811" t="s">
        <v>465</v>
      </c>
      <c r="C8811" s="18" t="s">
        <v>766</v>
      </c>
      <c r="D8811" t="s">
        <v>184</v>
      </c>
      <c r="E8811" s="4" t="s">
        <v>78</v>
      </c>
      <c r="F8811" t="s">
        <v>79</v>
      </c>
      <c r="G8811" s="4" t="s">
        <v>43</v>
      </c>
      <c r="H8811" t="s">
        <v>55</v>
      </c>
      <c r="I8811" s="5">
        <v>1575.5</v>
      </c>
      <c r="J8811" s="17" t="e">
        <f>VLOOKUP(Table1[[#This Row],[CCDDD]],#REF!,2,FALSE)</f>
        <v>#REF!</v>
      </c>
    </row>
    <row r="8812" spans="1:10">
      <c r="A8812" t="s">
        <v>239</v>
      </c>
      <c r="B8812" t="s">
        <v>240</v>
      </c>
      <c r="C8812" s="18" t="s">
        <v>766</v>
      </c>
      <c r="D8812" t="s">
        <v>140</v>
      </c>
      <c r="E8812" s="4" t="s">
        <v>82</v>
      </c>
      <c r="F8812" t="s">
        <v>83</v>
      </c>
      <c r="G8812" s="4" t="s">
        <v>42</v>
      </c>
      <c r="H8812" t="s">
        <v>54</v>
      </c>
      <c r="I8812" s="5">
        <v>1572.1</v>
      </c>
      <c r="J8812" s="17" t="e">
        <f>VLOOKUP(Table1[[#This Row],[CCDDD]],#REF!,2,FALSE)</f>
        <v>#REF!</v>
      </c>
    </row>
    <row r="8813" spans="1:10">
      <c r="A8813" t="s">
        <v>524</v>
      </c>
      <c r="B8813" t="s">
        <v>525</v>
      </c>
      <c r="C8813" s="18" t="s">
        <v>766</v>
      </c>
      <c r="D8813" t="s">
        <v>184</v>
      </c>
      <c r="E8813" s="4" t="s">
        <v>108</v>
      </c>
      <c r="F8813" t="s">
        <v>109</v>
      </c>
      <c r="G8813" s="4" t="s">
        <v>43</v>
      </c>
      <c r="H8813" t="s">
        <v>55</v>
      </c>
      <c r="I8813" s="5">
        <v>1571.8</v>
      </c>
      <c r="J8813" s="17" t="e">
        <f>VLOOKUP(Table1[[#This Row],[CCDDD]],#REF!,2,FALSE)</f>
        <v>#REF!</v>
      </c>
    </row>
    <row r="8814" spans="1:10">
      <c r="A8814" t="s">
        <v>178</v>
      </c>
      <c r="B8814" t="s">
        <v>179</v>
      </c>
      <c r="C8814" s="18" t="s">
        <v>766</v>
      </c>
      <c r="D8814" t="s">
        <v>140</v>
      </c>
      <c r="E8814" s="4" t="s">
        <v>102</v>
      </c>
      <c r="F8814" t="s">
        <v>103</v>
      </c>
      <c r="G8814" s="4" t="s">
        <v>40</v>
      </c>
      <c r="H8814" t="s">
        <v>52</v>
      </c>
      <c r="I8814" s="5">
        <v>1571.43</v>
      </c>
      <c r="J8814" s="17" t="e">
        <f>VLOOKUP(Table1[[#This Row],[CCDDD]],#REF!,2,FALSE)</f>
        <v>#REF!</v>
      </c>
    </row>
    <row r="8815" spans="1:10">
      <c r="A8815" t="s">
        <v>167</v>
      </c>
      <c r="B8815" t="s">
        <v>168</v>
      </c>
      <c r="C8815" s="18" t="s">
        <v>766</v>
      </c>
      <c r="D8815" t="s">
        <v>166</v>
      </c>
      <c r="E8815" s="4" t="s">
        <v>90</v>
      </c>
      <c r="F8815" t="s">
        <v>91</v>
      </c>
      <c r="G8815" s="4" t="s">
        <v>43</v>
      </c>
      <c r="H8815" t="s">
        <v>55</v>
      </c>
      <c r="I8815" s="5">
        <v>1569</v>
      </c>
      <c r="J8815" s="17" t="e">
        <f>VLOOKUP(Table1[[#This Row],[CCDDD]],#REF!,2,FALSE)</f>
        <v>#REF!</v>
      </c>
    </row>
    <row r="8816" spans="1:10">
      <c r="A8816" t="s">
        <v>285</v>
      </c>
      <c r="B8816" t="s">
        <v>286</v>
      </c>
      <c r="C8816" s="18" t="s">
        <v>766</v>
      </c>
      <c r="D8816" t="s">
        <v>166</v>
      </c>
      <c r="E8816" s="4" t="s">
        <v>124</v>
      </c>
      <c r="F8816" t="s">
        <v>125</v>
      </c>
      <c r="G8816" s="4" t="s">
        <v>42</v>
      </c>
      <c r="H8816" t="s">
        <v>54</v>
      </c>
      <c r="I8816" s="5">
        <v>1567.08</v>
      </c>
      <c r="J8816" s="17" t="e">
        <f>VLOOKUP(Table1[[#This Row],[CCDDD]],#REF!,2,FALSE)</f>
        <v>#REF!</v>
      </c>
    </row>
    <row r="8817" spans="1:10">
      <c r="A8817" t="s">
        <v>180</v>
      </c>
      <c r="B8817" t="s">
        <v>181</v>
      </c>
      <c r="C8817" s="18" t="s">
        <v>766</v>
      </c>
      <c r="D8817" t="s">
        <v>177</v>
      </c>
      <c r="E8817" s="4" t="s">
        <v>92</v>
      </c>
      <c r="F8817" t="s">
        <v>93</v>
      </c>
      <c r="G8817" s="4" t="s">
        <v>41</v>
      </c>
      <c r="H8817" t="s">
        <v>53</v>
      </c>
      <c r="I8817" s="5">
        <v>1564.26</v>
      </c>
      <c r="J8817" s="17" t="e">
        <f>VLOOKUP(Table1[[#This Row],[CCDDD]],#REF!,2,FALSE)</f>
        <v>#REF!</v>
      </c>
    </row>
    <row r="8818" spans="1:10">
      <c r="A8818" t="s">
        <v>215</v>
      </c>
      <c r="B8818" t="s">
        <v>216</v>
      </c>
      <c r="C8818" s="18" t="s">
        <v>766</v>
      </c>
      <c r="D8818" t="s">
        <v>163</v>
      </c>
      <c r="E8818" s="4" t="s">
        <v>116</v>
      </c>
      <c r="F8818" t="s">
        <v>117</v>
      </c>
      <c r="G8818" s="4" t="s">
        <v>41</v>
      </c>
      <c r="H8818" t="s">
        <v>53</v>
      </c>
      <c r="I8818" s="5">
        <v>1564.25</v>
      </c>
      <c r="J8818" s="17" t="e">
        <f>VLOOKUP(Table1[[#This Row],[CCDDD]],#REF!,2,FALSE)</f>
        <v>#REF!</v>
      </c>
    </row>
    <row r="8819" spans="1:10">
      <c r="A8819" t="s">
        <v>418</v>
      </c>
      <c r="B8819" t="s">
        <v>419</v>
      </c>
      <c r="C8819" s="18" t="s">
        <v>766</v>
      </c>
      <c r="D8819" t="s">
        <v>163</v>
      </c>
      <c r="E8819" s="4" t="s">
        <v>76</v>
      </c>
      <c r="F8819" t="s">
        <v>77</v>
      </c>
      <c r="G8819" s="4" t="s">
        <v>43</v>
      </c>
      <c r="H8819" t="s">
        <v>55</v>
      </c>
      <c r="I8819" s="5">
        <v>1563.29</v>
      </c>
      <c r="J8819" s="17" t="e">
        <f>VLOOKUP(Table1[[#This Row],[CCDDD]],#REF!,2,FALSE)</f>
        <v>#REF!</v>
      </c>
    </row>
    <row r="8820" spans="1:10">
      <c r="A8820" t="s">
        <v>394</v>
      </c>
      <c r="B8820" t="s">
        <v>395</v>
      </c>
      <c r="C8820" s="18" t="s">
        <v>766</v>
      </c>
      <c r="D8820" t="s">
        <v>145</v>
      </c>
      <c r="E8820" s="4" t="s">
        <v>60</v>
      </c>
      <c r="F8820" t="s">
        <v>61</v>
      </c>
      <c r="G8820" s="4" t="s">
        <v>41</v>
      </c>
      <c r="H8820" t="s">
        <v>53</v>
      </c>
      <c r="I8820" s="5">
        <v>1559.52</v>
      </c>
      <c r="J8820" s="17" t="e">
        <f>VLOOKUP(Table1[[#This Row],[CCDDD]],#REF!,2,FALSE)</f>
        <v>#REF!</v>
      </c>
    </row>
    <row r="8821" spans="1:10">
      <c r="A8821" t="s">
        <v>221</v>
      </c>
      <c r="B8821" t="s">
        <v>222</v>
      </c>
      <c r="C8821" s="18" t="s">
        <v>766</v>
      </c>
      <c r="D8821" t="s">
        <v>163</v>
      </c>
      <c r="E8821" s="4" t="s">
        <v>86</v>
      </c>
      <c r="F8821" t="s">
        <v>87</v>
      </c>
      <c r="G8821" s="4" t="s">
        <v>42</v>
      </c>
      <c r="H8821" t="s">
        <v>54</v>
      </c>
      <c r="I8821" s="5">
        <v>1557.66</v>
      </c>
      <c r="J8821" s="17" t="e">
        <f>VLOOKUP(Table1[[#This Row],[CCDDD]],#REF!,2,FALSE)</f>
        <v>#REF!</v>
      </c>
    </row>
    <row r="8822" spans="1:10">
      <c r="A8822" t="s">
        <v>149</v>
      </c>
      <c r="B8822" t="s">
        <v>150</v>
      </c>
      <c r="C8822" s="18" t="s">
        <v>766</v>
      </c>
      <c r="D8822" t="s">
        <v>140</v>
      </c>
      <c r="E8822" s="4" t="s">
        <v>76</v>
      </c>
      <c r="F8822" t="s">
        <v>77</v>
      </c>
      <c r="G8822" s="4" t="s">
        <v>41</v>
      </c>
      <c r="H8822" t="s">
        <v>53</v>
      </c>
      <c r="I8822" s="5">
        <v>1555.55</v>
      </c>
      <c r="J8822" s="17" t="e">
        <f>VLOOKUP(Table1[[#This Row],[CCDDD]],#REF!,2,FALSE)</f>
        <v>#REF!</v>
      </c>
    </row>
    <row r="8823" spans="1:10">
      <c r="A8823" t="s">
        <v>233</v>
      </c>
      <c r="B8823" t="s">
        <v>234</v>
      </c>
      <c r="C8823" s="18" t="s">
        <v>766</v>
      </c>
      <c r="D8823" t="s">
        <v>163</v>
      </c>
      <c r="E8823" s="4" t="s">
        <v>112</v>
      </c>
      <c r="F8823" t="s">
        <v>113</v>
      </c>
      <c r="G8823" s="4" t="s">
        <v>42</v>
      </c>
      <c r="H8823" t="s">
        <v>54</v>
      </c>
      <c r="I8823" s="5">
        <v>1555.2</v>
      </c>
      <c r="J8823" s="17" t="e">
        <f>VLOOKUP(Table1[[#This Row],[CCDDD]],#REF!,2,FALSE)</f>
        <v>#REF!</v>
      </c>
    </row>
    <row r="8824" spans="1:10">
      <c r="A8824" t="s">
        <v>157</v>
      </c>
      <c r="B8824" t="s">
        <v>158</v>
      </c>
      <c r="C8824" s="18" t="s">
        <v>766</v>
      </c>
      <c r="D8824" t="s">
        <v>140</v>
      </c>
      <c r="E8824" s="4" t="s">
        <v>64</v>
      </c>
      <c r="F8824" t="s">
        <v>65</v>
      </c>
      <c r="G8824" s="4" t="s">
        <v>39</v>
      </c>
      <c r="H8824" t="s">
        <v>51</v>
      </c>
      <c r="I8824" s="5">
        <v>1554.05</v>
      </c>
      <c r="J8824" s="17" t="e">
        <f>VLOOKUP(Table1[[#This Row],[CCDDD]],#REF!,2,FALSE)</f>
        <v>#REF!</v>
      </c>
    </row>
    <row r="8825" spans="1:10">
      <c r="A8825" t="s">
        <v>281</v>
      </c>
      <c r="B8825" t="s">
        <v>282</v>
      </c>
      <c r="C8825" s="18" t="s">
        <v>766</v>
      </c>
      <c r="D8825" t="s">
        <v>191</v>
      </c>
      <c r="E8825" s="4" t="s">
        <v>64</v>
      </c>
      <c r="F8825" t="s">
        <v>65</v>
      </c>
      <c r="G8825" s="4" t="s">
        <v>42</v>
      </c>
      <c r="H8825" t="s">
        <v>54</v>
      </c>
      <c r="I8825" s="5">
        <v>1551.17</v>
      </c>
      <c r="J8825" s="17" t="e">
        <f>VLOOKUP(Table1[[#This Row],[CCDDD]],#REF!,2,FALSE)</f>
        <v>#REF!</v>
      </c>
    </row>
    <row r="8826" spans="1:10">
      <c r="A8826" t="s">
        <v>281</v>
      </c>
      <c r="B8826" t="s">
        <v>282</v>
      </c>
      <c r="C8826" s="18" t="s">
        <v>766</v>
      </c>
      <c r="D8826" t="s">
        <v>191</v>
      </c>
      <c r="E8826" s="4" t="s">
        <v>94</v>
      </c>
      <c r="F8826" t="s">
        <v>95</v>
      </c>
      <c r="G8826" s="4" t="s">
        <v>42</v>
      </c>
      <c r="H8826" t="s">
        <v>54</v>
      </c>
      <c r="I8826" s="5">
        <v>1550.53</v>
      </c>
      <c r="J8826" s="17" t="e">
        <f>VLOOKUP(Table1[[#This Row],[CCDDD]],#REF!,2,FALSE)</f>
        <v>#REF!</v>
      </c>
    </row>
    <row r="8827" spans="1:10">
      <c r="A8827" t="s">
        <v>227</v>
      </c>
      <c r="B8827" t="s">
        <v>228</v>
      </c>
      <c r="C8827" s="18" t="s">
        <v>766</v>
      </c>
      <c r="D8827" t="s">
        <v>166</v>
      </c>
      <c r="E8827" s="4" t="s">
        <v>78</v>
      </c>
      <c r="F8827" t="s">
        <v>79</v>
      </c>
      <c r="G8827" s="4" t="s">
        <v>40</v>
      </c>
      <c r="H8827" t="s">
        <v>52</v>
      </c>
      <c r="I8827" s="5">
        <v>1546.36</v>
      </c>
      <c r="J8827" s="17" t="e">
        <f>VLOOKUP(Table1[[#This Row],[CCDDD]],#REF!,2,FALSE)</f>
        <v>#REF!</v>
      </c>
    </row>
    <row r="8828" spans="1:10">
      <c r="A8828" t="s">
        <v>215</v>
      </c>
      <c r="B8828" t="s">
        <v>216</v>
      </c>
      <c r="C8828" s="18" t="s">
        <v>766</v>
      </c>
      <c r="D8828" t="s">
        <v>163</v>
      </c>
      <c r="E8828" s="4" t="s">
        <v>68</v>
      </c>
      <c r="F8828" t="s">
        <v>69</v>
      </c>
      <c r="G8828" s="4" t="s">
        <v>42</v>
      </c>
      <c r="H8828" t="s">
        <v>54</v>
      </c>
      <c r="I8828" s="5">
        <v>1544.4</v>
      </c>
      <c r="J8828" s="17" t="e">
        <f>VLOOKUP(Table1[[#This Row],[CCDDD]],#REF!,2,FALSE)</f>
        <v>#REF!</v>
      </c>
    </row>
    <row r="8829" spans="1:10">
      <c r="A8829" t="s">
        <v>476</v>
      </c>
      <c r="B8829" t="s">
        <v>477</v>
      </c>
      <c r="C8829" s="18" t="s">
        <v>766</v>
      </c>
      <c r="D8829" t="s">
        <v>184</v>
      </c>
      <c r="E8829" s="4" t="s">
        <v>88</v>
      </c>
      <c r="F8829" t="s">
        <v>89</v>
      </c>
      <c r="G8829" s="4" t="s">
        <v>43</v>
      </c>
      <c r="H8829" t="s">
        <v>55</v>
      </c>
      <c r="I8829" s="5">
        <v>1543.31</v>
      </c>
      <c r="J8829" s="17" t="e">
        <f>VLOOKUP(Table1[[#This Row],[CCDDD]],#REF!,2,FALSE)</f>
        <v>#REF!</v>
      </c>
    </row>
    <row r="8830" spans="1:10">
      <c r="A8830" t="s">
        <v>476</v>
      </c>
      <c r="B8830" t="s">
        <v>477</v>
      </c>
      <c r="C8830" s="18" t="s">
        <v>766</v>
      </c>
      <c r="D8830" t="s">
        <v>184</v>
      </c>
      <c r="E8830" s="4" t="s">
        <v>110</v>
      </c>
      <c r="F8830" t="s">
        <v>111</v>
      </c>
      <c r="G8830" s="4" t="s">
        <v>41</v>
      </c>
      <c r="H8830" t="s">
        <v>53</v>
      </c>
      <c r="I8830" s="5">
        <v>1543.04</v>
      </c>
      <c r="J8830" s="17" t="e">
        <f>VLOOKUP(Table1[[#This Row],[CCDDD]],#REF!,2,FALSE)</f>
        <v>#REF!</v>
      </c>
    </row>
    <row r="8831" spans="1:10">
      <c r="A8831" t="s">
        <v>233</v>
      </c>
      <c r="B8831" t="s">
        <v>234</v>
      </c>
      <c r="C8831" s="18" t="s">
        <v>766</v>
      </c>
      <c r="D8831" t="s">
        <v>163</v>
      </c>
      <c r="E8831" s="4" t="s">
        <v>82</v>
      </c>
      <c r="F8831" t="s">
        <v>83</v>
      </c>
      <c r="G8831" s="4" t="s">
        <v>40</v>
      </c>
      <c r="H8831" t="s">
        <v>52</v>
      </c>
      <c r="I8831" s="5">
        <v>1542.92</v>
      </c>
      <c r="J8831" s="17" t="e">
        <f>VLOOKUP(Table1[[#This Row],[CCDDD]],#REF!,2,FALSE)</f>
        <v>#REF!</v>
      </c>
    </row>
    <row r="8832" spans="1:10">
      <c r="A8832" t="s">
        <v>285</v>
      </c>
      <c r="B8832" t="s">
        <v>286</v>
      </c>
      <c r="C8832" s="18" t="s">
        <v>766</v>
      </c>
      <c r="D8832" t="s">
        <v>166</v>
      </c>
      <c r="E8832" s="4" t="s">
        <v>78</v>
      </c>
      <c r="F8832" t="s">
        <v>79</v>
      </c>
      <c r="G8832" s="4" t="s">
        <v>43</v>
      </c>
      <c r="H8832" t="s">
        <v>55</v>
      </c>
      <c r="I8832" s="5">
        <v>1541.25</v>
      </c>
      <c r="J8832" s="17" t="e">
        <f>VLOOKUP(Table1[[#This Row],[CCDDD]],#REF!,2,FALSE)</f>
        <v>#REF!</v>
      </c>
    </row>
    <row r="8833" spans="1:10">
      <c r="A8833" t="s">
        <v>355</v>
      </c>
      <c r="B8833" t="s">
        <v>356</v>
      </c>
      <c r="C8833" s="18" t="s">
        <v>766</v>
      </c>
      <c r="D8833" t="s">
        <v>177</v>
      </c>
      <c r="E8833" s="4" t="s">
        <v>62</v>
      </c>
      <c r="F8833" t="s">
        <v>63</v>
      </c>
      <c r="G8833" s="4" t="s">
        <v>40</v>
      </c>
      <c r="H8833" t="s">
        <v>52</v>
      </c>
      <c r="I8833" s="5">
        <v>1539.46</v>
      </c>
      <c r="J8833" s="17" t="e">
        <f>VLOOKUP(Table1[[#This Row],[CCDDD]],#REF!,2,FALSE)</f>
        <v>#REF!</v>
      </c>
    </row>
    <row r="8834" spans="1:10">
      <c r="A8834" t="s">
        <v>355</v>
      </c>
      <c r="B8834" t="s">
        <v>356</v>
      </c>
      <c r="C8834" s="18" t="s">
        <v>766</v>
      </c>
      <c r="D8834" t="s">
        <v>177</v>
      </c>
      <c r="E8834" s="4" t="s">
        <v>64</v>
      </c>
      <c r="F8834" t="s">
        <v>65</v>
      </c>
      <c r="G8834" s="4" t="s">
        <v>39</v>
      </c>
      <c r="H8834" t="s">
        <v>51</v>
      </c>
      <c r="I8834" s="5">
        <v>1539.46</v>
      </c>
      <c r="J8834" s="17" t="e">
        <f>VLOOKUP(Table1[[#This Row],[CCDDD]],#REF!,2,FALSE)</f>
        <v>#REF!</v>
      </c>
    </row>
    <row r="8835" spans="1:10">
      <c r="A8835" t="s">
        <v>281</v>
      </c>
      <c r="B8835" t="s">
        <v>282</v>
      </c>
      <c r="C8835" s="18" t="s">
        <v>766</v>
      </c>
      <c r="D8835" t="s">
        <v>191</v>
      </c>
      <c r="E8835" s="4" t="s">
        <v>72</v>
      </c>
      <c r="F8835" t="s">
        <v>73</v>
      </c>
      <c r="G8835" s="4" t="s">
        <v>42</v>
      </c>
      <c r="H8835" t="s">
        <v>54</v>
      </c>
      <c r="I8835" s="5">
        <v>1538.69</v>
      </c>
      <c r="J8835" s="17" t="e">
        <f>VLOOKUP(Table1[[#This Row],[CCDDD]],#REF!,2,FALSE)</f>
        <v>#REF!</v>
      </c>
    </row>
    <row r="8836" spans="1:10">
      <c r="A8836" t="s">
        <v>438</v>
      </c>
      <c r="B8836" t="s">
        <v>439</v>
      </c>
      <c r="C8836" s="18" t="s">
        <v>766</v>
      </c>
      <c r="D8836" t="s">
        <v>191</v>
      </c>
      <c r="E8836" s="4" t="s">
        <v>86</v>
      </c>
      <c r="F8836" t="s">
        <v>87</v>
      </c>
      <c r="G8836" s="4" t="s">
        <v>43</v>
      </c>
      <c r="H8836" t="s">
        <v>55</v>
      </c>
      <c r="I8836" s="5">
        <v>1536.92</v>
      </c>
      <c r="J8836" s="17" t="e">
        <f>VLOOKUP(Table1[[#This Row],[CCDDD]],#REF!,2,FALSE)</f>
        <v>#REF!</v>
      </c>
    </row>
    <row r="8837" spans="1:10">
      <c r="A8837" t="s">
        <v>189</v>
      </c>
      <c r="B8837" t="s">
        <v>190</v>
      </c>
      <c r="C8837" s="18" t="s">
        <v>766</v>
      </c>
      <c r="D8837" t="s">
        <v>191</v>
      </c>
      <c r="E8837" s="4" t="s">
        <v>86</v>
      </c>
      <c r="F8837" t="s">
        <v>87</v>
      </c>
      <c r="G8837" s="4" t="s">
        <v>40</v>
      </c>
      <c r="H8837" t="s">
        <v>52</v>
      </c>
      <c r="I8837" s="5">
        <v>1536.13</v>
      </c>
      <c r="J8837" s="17" t="e">
        <f>VLOOKUP(Table1[[#This Row],[CCDDD]],#REF!,2,FALSE)</f>
        <v>#REF!</v>
      </c>
    </row>
    <row r="8838" spans="1:10">
      <c r="A8838" t="s">
        <v>235</v>
      </c>
      <c r="B8838" t="s">
        <v>236</v>
      </c>
      <c r="C8838" s="18" t="s">
        <v>766</v>
      </c>
      <c r="D8838" t="s">
        <v>166</v>
      </c>
      <c r="E8838" s="4" t="s">
        <v>78</v>
      </c>
      <c r="F8838" t="s">
        <v>79</v>
      </c>
      <c r="G8838" s="4" t="s">
        <v>41</v>
      </c>
      <c r="H8838" t="s">
        <v>53</v>
      </c>
      <c r="I8838" s="5">
        <v>1526.59</v>
      </c>
      <c r="J8838" s="17" t="e">
        <f>VLOOKUP(Table1[[#This Row],[CCDDD]],#REF!,2,FALSE)</f>
        <v>#REF!</v>
      </c>
    </row>
    <row r="8839" spans="1:10">
      <c r="A8839" t="s">
        <v>169</v>
      </c>
      <c r="B8839" t="s">
        <v>170</v>
      </c>
      <c r="C8839" s="18" t="s">
        <v>766</v>
      </c>
      <c r="D8839" t="s">
        <v>140</v>
      </c>
      <c r="E8839" s="4" t="s">
        <v>94</v>
      </c>
      <c r="F8839" t="s">
        <v>95</v>
      </c>
      <c r="G8839" s="4" t="s">
        <v>38</v>
      </c>
      <c r="H8839" t="s">
        <v>50</v>
      </c>
      <c r="I8839" s="5">
        <v>1525.1</v>
      </c>
      <c r="J8839" s="17" t="e">
        <f>VLOOKUP(Table1[[#This Row],[CCDDD]],#REF!,2,FALSE)</f>
        <v>#REF!</v>
      </c>
    </row>
    <row r="8840" spans="1:10">
      <c r="A8840" t="s">
        <v>704</v>
      </c>
      <c r="B8840" t="s">
        <v>705</v>
      </c>
      <c r="C8840" s="18" t="s">
        <v>766</v>
      </c>
      <c r="D8840" t="s">
        <v>145</v>
      </c>
      <c r="E8840" s="4" t="s">
        <v>78</v>
      </c>
      <c r="F8840" t="s">
        <v>79</v>
      </c>
      <c r="G8840" s="4" t="s">
        <v>42</v>
      </c>
      <c r="H8840" t="s">
        <v>54</v>
      </c>
      <c r="I8840" s="5">
        <v>1525</v>
      </c>
      <c r="J8840" s="17" t="e">
        <f>VLOOKUP(Table1[[#This Row],[CCDDD]],#REF!,2,FALSE)</f>
        <v>#REF!</v>
      </c>
    </row>
    <row r="8841" spans="1:10">
      <c r="A8841" t="s">
        <v>367</v>
      </c>
      <c r="B8841" t="s">
        <v>368</v>
      </c>
      <c r="C8841" s="18" t="s">
        <v>766</v>
      </c>
      <c r="D8841" t="s">
        <v>163</v>
      </c>
      <c r="E8841" s="4" t="s">
        <v>70</v>
      </c>
      <c r="F8841" t="s">
        <v>71</v>
      </c>
      <c r="G8841" s="4" t="s">
        <v>41</v>
      </c>
      <c r="H8841" t="s">
        <v>53</v>
      </c>
      <c r="I8841" s="5">
        <v>1523.54</v>
      </c>
      <c r="J8841" s="17" t="e">
        <f>VLOOKUP(Table1[[#This Row],[CCDDD]],#REF!,2,FALSE)</f>
        <v>#REF!</v>
      </c>
    </row>
    <row r="8842" spans="1:10">
      <c r="A8842" t="s">
        <v>544</v>
      </c>
      <c r="B8842" t="s">
        <v>545</v>
      </c>
      <c r="C8842" s="18" t="s">
        <v>766</v>
      </c>
      <c r="D8842" t="s">
        <v>145</v>
      </c>
      <c r="E8842" s="4" t="s">
        <v>106</v>
      </c>
      <c r="F8842" t="s">
        <v>107</v>
      </c>
      <c r="G8842" s="4" t="s">
        <v>40</v>
      </c>
      <c r="H8842" t="s">
        <v>52</v>
      </c>
      <c r="I8842" s="5">
        <v>1520</v>
      </c>
      <c r="J8842" s="17" t="e">
        <f>VLOOKUP(Table1[[#This Row],[CCDDD]],#REF!,2,FALSE)</f>
        <v>#REF!</v>
      </c>
    </row>
    <row r="8843" spans="1:10">
      <c r="A8843" t="s">
        <v>189</v>
      </c>
      <c r="B8843" t="s">
        <v>190</v>
      </c>
      <c r="C8843" s="18" t="s">
        <v>766</v>
      </c>
      <c r="D8843" t="s">
        <v>191</v>
      </c>
      <c r="E8843" s="4" t="s">
        <v>62</v>
      </c>
      <c r="F8843" t="s">
        <v>63</v>
      </c>
      <c r="G8843" s="4" t="s">
        <v>40</v>
      </c>
      <c r="H8843" t="s">
        <v>52</v>
      </c>
      <c r="I8843" s="5">
        <v>1517.65</v>
      </c>
      <c r="J8843" s="17" t="e">
        <f>VLOOKUP(Table1[[#This Row],[CCDDD]],#REF!,2,FALSE)</f>
        <v>#REF!</v>
      </c>
    </row>
    <row r="8844" spans="1:10">
      <c r="A8844" t="s">
        <v>375</v>
      </c>
      <c r="B8844" t="s">
        <v>376</v>
      </c>
      <c r="C8844" s="18" t="s">
        <v>766</v>
      </c>
      <c r="D8844" t="s">
        <v>140</v>
      </c>
      <c r="E8844" s="4" t="s">
        <v>68</v>
      </c>
      <c r="F8844" t="s">
        <v>69</v>
      </c>
      <c r="G8844" s="4" t="s">
        <v>41</v>
      </c>
      <c r="H8844" t="s">
        <v>53</v>
      </c>
      <c r="I8844" s="5">
        <v>1512.32</v>
      </c>
      <c r="J8844" s="17" t="e">
        <f>VLOOKUP(Table1[[#This Row],[CCDDD]],#REF!,2,FALSE)</f>
        <v>#REF!</v>
      </c>
    </row>
    <row r="8845" spans="1:10">
      <c r="A8845" t="s">
        <v>508</v>
      </c>
      <c r="B8845" t="s">
        <v>509</v>
      </c>
      <c r="C8845" s="18" t="s">
        <v>766</v>
      </c>
      <c r="D8845" t="s">
        <v>184</v>
      </c>
      <c r="E8845" s="4" t="s">
        <v>86</v>
      </c>
      <c r="F8845" t="s">
        <v>87</v>
      </c>
      <c r="G8845" s="4" t="s">
        <v>40</v>
      </c>
      <c r="H8845" t="s">
        <v>52</v>
      </c>
      <c r="I8845" s="5">
        <v>1511.44</v>
      </c>
      <c r="J8845" s="17" t="e">
        <f>VLOOKUP(Table1[[#This Row],[CCDDD]],#REF!,2,FALSE)</f>
        <v>#REF!</v>
      </c>
    </row>
    <row r="8846" spans="1:10">
      <c r="A8846" t="s">
        <v>345</v>
      </c>
      <c r="B8846" t="s">
        <v>346</v>
      </c>
      <c r="C8846" s="18" t="s">
        <v>766</v>
      </c>
      <c r="D8846" t="s">
        <v>184</v>
      </c>
      <c r="E8846" s="4" t="s">
        <v>120</v>
      </c>
      <c r="F8846" t="s">
        <v>121</v>
      </c>
      <c r="G8846" s="4" t="s">
        <v>43</v>
      </c>
      <c r="H8846" t="s">
        <v>55</v>
      </c>
      <c r="I8846" s="5">
        <v>1505</v>
      </c>
      <c r="J8846" s="17" t="e">
        <f>VLOOKUP(Table1[[#This Row],[CCDDD]],#REF!,2,FALSE)</f>
        <v>#REF!</v>
      </c>
    </row>
    <row r="8847" spans="1:10">
      <c r="A8847" t="s">
        <v>351</v>
      </c>
      <c r="B8847" t="s">
        <v>352</v>
      </c>
      <c r="C8847" s="18" t="s">
        <v>766</v>
      </c>
      <c r="D8847" t="s">
        <v>148</v>
      </c>
      <c r="E8847" s="4" t="s">
        <v>72</v>
      </c>
      <c r="F8847" t="s">
        <v>73</v>
      </c>
      <c r="G8847" s="4" t="s">
        <v>40</v>
      </c>
      <c r="H8847" t="s">
        <v>52</v>
      </c>
      <c r="I8847" s="5">
        <v>1501.95</v>
      </c>
      <c r="J8847" s="17" t="e">
        <f>VLOOKUP(Table1[[#This Row],[CCDDD]],#REF!,2,FALSE)</f>
        <v>#REF!</v>
      </c>
    </row>
    <row r="8848" spans="1:10">
      <c r="A8848" t="s">
        <v>574</v>
      </c>
      <c r="B8848" t="s">
        <v>575</v>
      </c>
      <c r="C8848" s="18" t="s">
        <v>766</v>
      </c>
      <c r="D8848" t="s">
        <v>145</v>
      </c>
      <c r="E8848" s="4" t="s">
        <v>100</v>
      </c>
      <c r="F8848" t="s">
        <v>101</v>
      </c>
      <c r="G8848" s="4" t="s">
        <v>40</v>
      </c>
      <c r="H8848" t="s">
        <v>52</v>
      </c>
      <c r="I8848" s="5">
        <v>1501.92</v>
      </c>
      <c r="J8848" s="17" t="e">
        <f>VLOOKUP(Table1[[#This Row],[CCDDD]],#REF!,2,FALSE)</f>
        <v>#REF!</v>
      </c>
    </row>
    <row r="8849" spans="1:10">
      <c r="A8849" t="s">
        <v>578</v>
      </c>
      <c r="B8849" t="s">
        <v>579</v>
      </c>
      <c r="C8849" s="18" t="s">
        <v>766</v>
      </c>
      <c r="D8849" t="s">
        <v>145</v>
      </c>
      <c r="E8849" s="4" t="s">
        <v>72</v>
      </c>
      <c r="F8849" t="s">
        <v>73</v>
      </c>
      <c r="G8849" s="4" t="s">
        <v>40</v>
      </c>
      <c r="H8849" t="s">
        <v>52</v>
      </c>
      <c r="I8849" s="5">
        <v>1500</v>
      </c>
      <c r="J8849" s="17" t="e">
        <f>VLOOKUP(Table1[[#This Row],[CCDDD]],#REF!,2,FALSE)</f>
        <v>#REF!</v>
      </c>
    </row>
    <row r="8850" spans="1:10">
      <c r="A8850" t="s">
        <v>624</v>
      </c>
      <c r="B8850" t="s">
        <v>625</v>
      </c>
      <c r="C8850" s="18" t="s">
        <v>766</v>
      </c>
      <c r="D8850" t="s">
        <v>148</v>
      </c>
      <c r="E8850" s="4" t="s">
        <v>80</v>
      </c>
      <c r="F8850" t="s">
        <v>81</v>
      </c>
      <c r="G8850" s="4" t="s">
        <v>39</v>
      </c>
      <c r="H8850" t="s">
        <v>51</v>
      </c>
      <c r="I8850" s="5">
        <v>1500</v>
      </c>
      <c r="J8850" s="17" t="e">
        <f>VLOOKUP(Table1[[#This Row],[CCDDD]],#REF!,2,FALSE)</f>
        <v>#REF!</v>
      </c>
    </row>
    <row r="8851" spans="1:10">
      <c r="A8851" t="s">
        <v>430</v>
      </c>
      <c r="B8851" t="s">
        <v>431</v>
      </c>
      <c r="C8851" s="18" t="s">
        <v>766</v>
      </c>
      <c r="D8851" t="s">
        <v>177</v>
      </c>
      <c r="E8851" s="4" t="s">
        <v>96</v>
      </c>
      <c r="F8851" t="s">
        <v>97</v>
      </c>
      <c r="G8851" s="4" t="s">
        <v>43</v>
      </c>
      <c r="H8851" t="s">
        <v>55</v>
      </c>
      <c r="I8851" s="5">
        <v>1500</v>
      </c>
      <c r="J8851" s="17" t="e">
        <f>VLOOKUP(Table1[[#This Row],[CCDDD]],#REF!,2,FALSE)</f>
        <v>#REF!</v>
      </c>
    </row>
    <row r="8852" spans="1:10">
      <c r="A8852" t="s">
        <v>430</v>
      </c>
      <c r="B8852" t="s">
        <v>431</v>
      </c>
      <c r="C8852" s="18" t="s">
        <v>766</v>
      </c>
      <c r="D8852" t="s">
        <v>177</v>
      </c>
      <c r="E8852" s="4" t="s">
        <v>110</v>
      </c>
      <c r="F8852" t="s">
        <v>111</v>
      </c>
      <c r="G8852" s="4" t="s">
        <v>43</v>
      </c>
      <c r="H8852" t="s">
        <v>55</v>
      </c>
      <c r="I8852" s="5">
        <v>1500</v>
      </c>
      <c r="J8852" s="17" t="e">
        <f>VLOOKUP(Table1[[#This Row],[CCDDD]],#REF!,2,FALSE)</f>
        <v>#REF!</v>
      </c>
    </row>
    <row r="8853" spans="1:10">
      <c r="A8853" t="s">
        <v>223</v>
      </c>
      <c r="B8853" t="s">
        <v>224</v>
      </c>
      <c r="C8853" s="18" t="s">
        <v>766</v>
      </c>
      <c r="D8853" t="s">
        <v>210</v>
      </c>
      <c r="E8853" s="4" t="s">
        <v>82</v>
      </c>
      <c r="F8853" t="s">
        <v>83</v>
      </c>
      <c r="G8853" s="4" t="s">
        <v>40</v>
      </c>
      <c r="H8853" t="s">
        <v>52</v>
      </c>
      <c r="I8853" s="5">
        <v>1500</v>
      </c>
      <c r="J8853" s="17" t="e">
        <f>VLOOKUP(Table1[[#This Row],[CCDDD]],#REF!,2,FALSE)</f>
        <v>#REF!</v>
      </c>
    </row>
    <row r="8854" spans="1:10">
      <c r="A8854" t="s">
        <v>211</v>
      </c>
      <c r="B8854" t="s">
        <v>212</v>
      </c>
      <c r="C8854" s="18" t="s">
        <v>766</v>
      </c>
      <c r="D8854" t="s">
        <v>145</v>
      </c>
      <c r="E8854" s="4" t="s">
        <v>90</v>
      </c>
      <c r="F8854" t="s">
        <v>91</v>
      </c>
      <c r="G8854" s="4" t="s">
        <v>43</v>
      </c>
      <c r="H8854" t="s">
        <v>55</v>
      </c>
      <c r="I8854" s="5">
        <v>1499</v>
      </c>
      <c r="J8854" s="17" t="e">
        <f>VLOOKUP(Table1[[#This Row],[CCDDD]],#REF!,2,FALSE)</f>
        <v>#REF!</v>
      </c>
    </row>
    <row r="8855" spans="1:10">
      <c r="A8855" t="s">
        <v>604</v>
      </c>
      <c r="B8855" t="s">
        <v>605</v>
      </c>
      <c r="C8855" s="18" t="s">
        <v>766</v>
      </c>
      <c r="D8855" t="s">
        <v>177</v>
      </c>
      <c r="E8855" s="4" t="s">
        <v>86</v>
      </c>
      <c r="F8855" t="s">
        <v>87</v>
      </c>
      <c r="G8855" s="4" t="s">
        <v>40</v>
      </c>
      <c r="H8855" t="s">
        <v>52</v>
      </c>
      <c r="I8855" s="5">
        <v>1497.66</v>
      </c>
      <c r="J8855" s="17" t="e">
        <f>VLOOKUP(Table1[[#This Row],[CCDDD]],#REF!,2,FALSE)</f>
        <v>#REF!</v>
      </c>
    </row>
    <row r="8856" spans="1:10">
      <c r="A8856" t="s">
        <v>271</v>
      </c>
      <c r="B8856" t="s">
        <v>272</v>
      </c>
      <c r="C8856" s="18" t="s">
        <v>766</v>
      </c>
      <c r="D8856" t="s">
        <v>140</v>
      </c>
      <c r="E8856" s="4" t="s">
        <v>108</v>
      </c>
      <c r="F8856" t="s">
        <v>109</v>
      </c>
      <c r="G8856" s="4" t="s">
        <v>40</v>
      </c>
      <c r="H8856" t="s">
        <v>52</v>
      </c>
      <c r="I8856" s="5">
        <v>1496.32</v>
      </c>
      <c r="J8856" s="17" t="e">
        <f>VLOOKUP(Table1[[#This Row],[CCDDD]],#REF!,2,FALSE)</f>
        <v>#REF!</v>
      </c>
    </row>
    <row r="8857" spans="1:10">
      <c r="A8857" t="s">
        <v>722</v>
      </c>
      <c r="B8857" t="s">
        <v>723</v>
      </c>
      <c r="C8857" s="18" t="s">
        <v>766</v>
      </c>
      <c r="D8857" t="s">
        <v>210</v>
      </c>
      <c r="E8857" s="4" t="s">
        <v>66</v>
      </c>
      <c r="F8857" t="s">
        <v>67</v>
      </c>
      <c r="G8857" s="4" t="s">
        <v>43</v>
      </c>
      <c r="H8857" t="s">
        <v>55</v>
      </c>
      <c r="I8857" s="5">
        <v>1494</v>
      </c>
      <c r="J8857" s="17" t="e">
        <f>VLOOKUP(Table1[[#This Row],[CCDDD]],#REF!,2,FALSE)</f>
        <v>#REF!</v>
      </c>
    </row>
    <row r="8858" spans="1:10">
      <c r="A8858" t="s">
        <v>480</v>
      </c>
      <c r="B8858" t="s">
        <v>481</v>
      </c>
      <c r="C8858" s="18" t="s">
        <v>766</v>
      </c>
      <c r="D8858" t="s">
        <v>210</v>
      </c>
      <c r="E8858" s="4" t="s">
        <v>72</v>
      </c>
      <c r="F8858" t="s">
        <v>73</v>
      </c>
      <c r="G8858" s="4" t="s">
        <v>40</v>
      </c>
      <c r="H8858" t="s">
        <v>52</v>
      </c>
      <c r="I8858" s="5">
        <v>1490.97</v>
      </c>
      <c r="J8858" s="17" t="e">
        <f>VLOOKUP(Table1[[#This Row],[CCDDD]],#REF!,2,FALSE)</f>
        <v>#REF!</v>
      </c>
    </row>
    <row r="8859" spans="1:10">
      <c r="A8859" t="s">
        <v>335</v>
      </c>
      <c r="B8859" t="s">
        <v>336</v>
      </c>
      <c r="C8859" s="18" t="s">
        <v>766</v>
      </c>
      <c r="D8859" t="s">
        <v>163</v>
      </c>
      <c r="E8859" s="4" t="s">
        <v>72</v>
      </c>
      <c r="F8859" t="s">
        <v>73</v>
      </c>
      <c r="G8859" s="4" t="s">
        <v>41</v>
      </c>
      <c r="H8859" t="s">
        <v>53</v>
      </c>
      <c r="I8859" s="5">
        <v>1482.2</v>
      </c>
      <c r="J8859" s="17" t="e">
        <f>VLOOKUP(Table1[[#This Row],[CCDDD]],#REF!,2,FALSE)</f>
        <v>#REF!</v>
      </c>
    </row>
    <row r="8860" spans="1:10">
      <c r="A8860" t="s">
        <v>722</v>
      </c>
      <c r="B8860" t="s">
        <v>723</v>
      </c>
      <c r="C8860" s="18" t="s">
        <v>766</v>
      </c>
      <c r="D8860" t="s">
        <v>210</v>
      </c>
      <c r="E8860" s="4" t="s">
        <v>74</v>
      </c>
      <c r="F8860" t="s">
        <v>75</v>
      </c>
      <c r="G8860" s="4" t="s">
        <v>42</v>
      </c>
      <c r="H8860" t="s">
        <v>54</v>
      </c>
      <c r="I8860" s="5">
        <v>1481.9</v>
      </c>
      <c r="J8860" s="17" t="e">
        <f>VLOOKUP(Table1[[#This Row],[CCDDD]],#REF!,2,FALSE)</f>
        <v>#REF!</v>
      </c>
    </row>
    <row r="8861" spans="1:10">
      <c r="A8861" t="s">
        <v>243</v>
      </c>
      <c r="B8861" t="s">
        <v>244</v>
      </c>
      <c r="C8861" s="18" t="s">
        <v>766</v>
      </c>
      <c r="D8861" t="s">
        <v>148</v>
      </c>
      <c r="E8861" s="4" t="s">
        <v>100</v>
      </c>
      <c r="F8861" t="s">
        <v>101</v>
      </c>
      <c r="G8861" s="4" t="s">
        <v>41</v>
      </c>
      <c r="H8861" t="s">
        <v>53</v>
      </c>
      <c r="I8861" s="5">
        <v>1480.43</v>
      </c>
      <c r="J8861" s="17" t="e">
        <f>VLOOKUP(Table1[[#This Row],[CCDDD]],#REF!,2,FALSE)</f>
        <v>#REF!</v>
      </c>
    </row>
    <row r="8862" spans="1:10">
      <c r="A8862" t="s">
        <v>305</v>
      </c>
      <c r="B8862" t="s">
        <v>306</v>
      </c>
      <c r="C8862" s="18" t="s">
        <v>766</v>
      </c>
      <c r="D8862" t="s">
        <v>148</v>
      </c>
      <c r="E8862" s="4" t="s">
        <v>76</v>
      </c>
      <c r="F8862" t="s">
        <v>77</v>
      </c>
      <c r="G8862" s="4" t="s">
        <v>41</v>
      </c>
      <c r="H8862" t="s">
        <v>53</v>
      </c>
      <c r="I8862" s="5">
        <v>1478</v>
      </c>
      <c r="J8862" s="17" t="e">
        <f>VLOOKUP(Table1[[#This Row],[CCDDD]],#REF!,2,FALSE)</f>
        <v>#REF!</v>
      </c>
    </row>
    <row r="8863" spans="1:10">
      <c r="A8863" t="s">
        <v>185</v>
      </c>
      <c r="B8863" t="s">
        <v>186</v>
      </c>
      <c r="C8863" s="18" t="s">
        <v>766</v>
      </c>
      <c r="D8863" t="s">
        <v>166</v>
      </c>
      <c r="E8863" s="4" t="s">
        <v>76</v>
      </c>
      <c r="F8863" t="s">
        <v>77</v>
      </c>
      <c r="G8863" s="4" t="s">
        <v>41</v>
      </c>
      <c r="H8863" t="s">
        <v>53</v>
      </c>
      <c r="I8863" s="5">
        <v>1469.97</v>
      </c>
      <c r="J8863" s="17" t="e">
        <f>VLOOKUP(Table1[[#This Row],[CCDDD]],#REF!,2,FALSE)</f>
        <v>#REF!</v>
      </c>
    </row>
    <row r="8864" spans="1:10">
      <c r="A8864" t="s">
        <v>173</v>
      </c>
      <c r="B8864" t="s">
        <v>174</v>
      </c>
      <c r="C8864" s="18" t="s">
        <v>766</v>
      </c>
      <c r="D8864" t="s">
        <v>140</v>
      </c>
      <c r="E8864" s="4" t="s">
        <v>90</v>
      </c>
      <c r="F8864" t="s">
        <v>91</v>
      </c>
      <c r="G8864" s="4" t="s">
        <v>40</v>
      </c>
      <c r="H8864" t="s">
        <v>52</v>
      </c>
      <c r="I8864" s="5">
        <v>1469.3</v>
      </c>
      <c r="J8864" s="17" t="e">
        <f>VLOOKUP(Table1[[#This Row],[CCDDD]],#REF!,2,FALSE)</f>
        <v>#REF!</v>
      </c>
    </row>
    <row r="8865" spans="1:10">
      <c r="A8865" t="s">
        <v>458</v>
      </c>
      <c r="B8865" t="s">
        <v>459</v>
      </c>
      <c r="C8865" s="18" t="s">
        <v>766</v>
      </c>
      <c r="D8865" t="s">
        <v>184</v>
      </c>
      <c r="E8865" s="4" t="s">
        <v>86</v>
      </c>
      <c r="F8865" t="s">
        <v>87</v>
      </c>
      <c r="G8865" s="4" t="s">
        <v>39</v>
      </c>
      <c r="H8865" t="s">
        <v>51</v>
      </c>
      <c r="I8865" s="5">
        <v>1464.75</v>
      </c>
      <c r="J8865" s="17" t="e">
        <f>VLOOKUP(Table1[[#This Row],[CCDDD]],#REF!,2,FALSE)</f>
        <v>#REF!</v>
      </c>
    </row>
    <row r="8866" spans="1:10">
      <c r="A8866" t="s">
        <v>329</v>
      </c>
      <c r="B8866" t="s">
        <v>330</v>
      </c>
      <c r="C8866" s="18" t="s">
        <v>766</v>
      </c>
      <c r="D8866" t="s">
        <v>148</v>
      </c>
      <c r="E8866" s="4" t="s">
        <v>72</v>
      </c>
      <c r="F8866" t="s">
        <v>73</v>
      </c>
      <c r="G8866" s="4" t="s">
        <v>40</v>
      </c>
      <c r="H8866" t="s">
        <v>52</v>
      </c>
      <c r="I8866" s="5">
        <v>1458.94</v>
      </c>
      <c r="J8866" s="17" t="e">
        <f>VLOOKUP(Table1[[#This Row],[CCDDD]],#REF!,2,FALSE)</f>
        <v>#REF!</v>
      </c>
    </row>
    <row r="8867" spans="1:10">
      <c r="A8867" t="s">
        <v>424</v>
      </c>
      <c r="B8867" t="s">
        <v>425</v>
      </c>
      <c r="C8867" s="18" t="s">
        <v>766</v>
      </c>
      <c r="D8867" t="s">
        <v>184</v>
      </c>
      <c r="E8867" s="4" t="s">
        <v>108</v>
      </c>
      <c r="F8867" t="s">
        <v>109</v>
      </c>
      <c r="G8867" s="4" t="s">
        <v>41</v>
      </c>
      <c r="H8867" t="s">
        <v>53</v>
      </c>
      <c r="I8867" s="5">
        <v>1453.24</v>
      </c>
      <c r="J8867" s="17" t="e">
        <f>VLOOKUP(Table1[[#This Row],[CCDDD]],#REF!,2,FALSE)</f>
        <v>#REF!</v>
      </c>
    </row>
    <row r="8868" spans="1:10">
      <c r="A8868" t="s">
        <v>277</v>
      </c>
      <c r="B8868" t="s">
        <v>278</v>
      </c>
      <c r="C8868" s="18" t="s">
        <v>766</v>
      </c>
      <c r="D8868" t="s">
        <v>163</v>
      </c>
      <c r="E8868" s="4" t="s">
        <v>112</v>
      </c>
      <c r="F8868" t="s">
        <v>113</v>
      </c>
      <c r="G8868" s="4" t="s">
        <v>41</v>
      </c>
      <c r="H8868" t="s">
        <v>53</v>
      </c>
      <c r="I8868" s="5">
        <v>1452.46</v>
      </c>
      <c r="J8868" s="17" t="e">
        <f>VLOOKUP(Table1[[#This Row],[CCDDD]],#REF!,2,FALSE)</f>
        <v>#REF!</v>
      </c>
    </row>
    <row r="8869" spans="1:10">
      <c r="A8869" t="s">
        <v>323</v>
      </c>
      <c r="B8869" t="s">
        <v>324</v>
      </c>
      <c r="C8869" s="18" t="s">
        <v>766</v>
      </c>
      <c r="D8869" t="s">
        <v>191</v>
      </c>
      <c r="E8869" s="4" t="s">
        <v>96</v>
      </c>
      <c r="F8869" t="s">
        <v>97</v>
      </c>
      <c r="G8869" s="4" t="s">
        <v>42</v>
      </c>
      <c r="H8869" t="s">
        <v>54</v>
      </c>
      <c r="I8869" s="5">
        <v>1441.22</v>
      </c>
      <c r="J8869" s="17" t="e">
        <f>VLOOKUP(Table1[[#This Row],[CCDDD]],#REF!,2,FALSE)</f>
        <v>#REF!</v>
      </c>
    </row>
    <row r="8870" spans="1:10">
      <c r="A8870" t="s">
        <v>610</v>
      </c>
      <c r="B8870" t="s">
        <v>611</v>
      </c>
      <c r="C8870" s="18" t="s">
        <v>766</v>
      </c>
      <c r="D8870" t="s">
        <v>145</v>
      </c>
      <c r="E8870" s="4" t="s">
        <v>78</v>
      </c>
      <c r="F8870" t="s">
        <v>79</v>
      </c>
      <c r="G8870" s="4" t="s">
        <v>42</v>
      </c>
      <c r="H8870" t="s">
        <v>54</v>
      </c>
      <c r="I8870" s="5">
        <v>1440.52</v>
      </c>
      <c r="J8870" s="17" t="e">
        <f>VLOOKUP(Table1[[#This Row],[CCDDD]],#REF!,2,FALSE)</f>
        <v>#REF!</v>
      </c>
    </row>
    <row r="8871" spans="1:10">
      <c r="A8871" t="s">
        <v>674</v>
      </c>
      <c r="B8871" t="s">
        <v>675</v>
      </c>
      <c r="C8871" s="18" t="s">
        <v>766</v>
      </c>
      <c r="D8871" t="s">
        <v>210</v>
      </c>
      <c r="E8871" s="4" t="s">
        <v>96</v>
      </c>
      <c r="F8871" t="s">
        <v>97</v>
      </c>
      <c r="G8871" s="4" t="s">
        <v>40</v>
      </c>
      <c r="H8871" t="s">
        <v>52</v>
      </c>
      <c r="I8871" s="5">
        <v>1438.94</v>
      </c>
      <c r="J8871" s="17" t="e">
        <f>VLOOKUP(Table1[[#This Row],[CCDDD]],#REF!,2,FALSE)</f>
        <v>#REF!</v>
      </c>
    </row>
    <row r="8872" spans="1:10">
      <c r="A8872" t="s">
        <v>287</v>
      </c>
      <c r="B8872" t="s">
        <v>288</v>
      </c>
      <c r="C8872" s="18" t="s">
        <v>766</v>
      </c>
      <c r="D8872" t="s">
        <v>177</v>
      </c>
      <c r="E8872" s="4" t="s">
        <v>98</v>
      </c>
      <c r="F8872" t="s">
        <v>99</v>
      </c>
      <c r="G8872" s="4" t="s">
        <v>42</v>
      </c>
      <c r="H8872" t="s">
        <v>54</v>
      </c>
      <c r="I8872" s="5">
        <v>1437</v>
      </c>
      <c r="J8872" s="17" t="e">
        <f>VLOOKUP(Table1[[#This Row],[CCDDD]],#REF!,2,FALSE)</f>
        <v>#REF!</v>
      </c>
    </row>
    <row r="8873" spans="1:10">
      <c r="A8873" t="s">
        <v>490</v>
      </c>
      <c r="B8873" t="s">
        <v>491</v>
      </c>
      <c r="C8873" s="18" t="s">
        <v>766</v>
      </c>
      <c r="D8873" t="s">
        <v>148</v>
      </c>
      <c r="E8873" s="4" t="s">
        <v>80</v>
      </c>
      <c r="F8873" t="s">
        <v>81</v>
      </c>
      <c r="G8873" s="4" t="s">
        <v>42</v>
      </c>
      <c r="H8873" t="s">
        <v>54</v>
      </c>
      <c r="I8873" s="5">
        <v>1435.64</v>
      </c>
      <c r="J8873" s="17" t="e">
        <f>VLOOKUP(Table1[[#This Row],[CCDDD]],#REF!,2,FALSE)</f>
        <v>#REF!</v>
      </c>
    </row>
    <row r="8874" spans="1:10">
      <c r="A8874" t="s">
        <v>633</v>
      </c>
      <c r="B8874" t="s">
        <v>634</v>
      </c>
      <c r="C8874" s="18" t="s">
        <v>766</v>
      </c>
      <c r="D8874" t="s">
        <v>166</v>
      </c>
      <c r="E8874" s="4" t="s">
        <v>80</v>
      </c>
      <c r="F8874" t="s">
        <v>81</v>
      </c>
      <c r="G8874" s="4" t="s">
        <v>42</v>
      </c>
      <c r="H8874" t="s">
        <v>54</v>
      </c>
      <c r="I8874" s="5">
        <v>1435.25</v>
      </c>
      <c r="J8874" s="17" t="e">
        <f>VLOOKUP(Table1[[#This Row],[CCDDD]],#REF!,2,FALSE)</f>
        <v>#REF!</v>
      </c>
    </row>
    <row r="8875" spans="1:10">
      <c r="A8875" t="s">
        <v>432</v>
      </c>
      <c r="B8875" t="s">
        <v>433</v>
      </c>
      <c r="C8875" s="18" t="s">
        <v>766</v>
      </c>
      <c r="D8875" t="s">
        <v>184</v>
      </c>
      <c r="E8875" s="4" t="s">
        <v>74</v>
      </c>
      <c r="F8875" t="s">
        <v>75</v>
      </c>
      <c r="G8875" s="4" t="s">
        <v>39</v>
      </c>
      <c r="H8875" t="s">
        <v>51</v>
      </c>
      <c r="I8875" s="5">
        <v>1434.92</v>
      </c>
      <c r="J8875" s="17" t="e">
        <f>VLOOKUP(Table1[[#This Row],[CCDDD]],#REF!,2,FALSE)</f>
        <v>#REF!</v>
      </c>
    </row>
    <row r="8876" spans="1:10">
      <c r="A8876" t="s">
        <v>331</v>
      </c>
      <c r="B8876" t="s">
        <v>332</v>
      </c>
      <c r="C8876" s="18" t="s">
        <v>766</v>
      </c>
      <c r="D8876" t="s">
        <v>163</v>
      </c>
      <c r="E8876" s="4" t="s">
        <v>82</v>
      </c>
      <c r="F8876" t="s">
        <v>83</v>
      </c>
      <c r="G8876" s="4" t="s">
        <v>43</v>
      </c>
      <c r="H8876" t="s">
        <v>55</v>
      </c>
      <c r="I8876" s="5">
        <v>1434.77</v>
      </c>
      <c r="J8876" s="17" t="e">
        <f>VLOOKUP(Table1[[#This Row],[CCDDD]],#REF!,2,FALSE)</f>
        <v>#REF!</v>
      </c>
    </row>
    <row r="8877" spans="1:10">
      <c r="A8877" t="s">
        <v>474</v>
      </c>
      <c r="B8877" t="s">
        <v>475</v>
      </c>
      <c r="C8877" s="18" t="s">
        <v>766</v>
      </c>
      <c r="D8877" t="s">
        <v>210</v>
      </c>
      <c r="E8877" s="4" t="s">
        <v>58</v>
      </c>
      <c r="F8877" t="s">
        <v>59</v>
      </c>
      <c r="G8877" s="4" t="s">
        <v>42</v>
      </c>
      <c r="H8877" t="s">
        <v>54</v>
      </c>
      <c r="I8877" s="5">
        <v>1425.05</v>
      </c>
      <c r="J8877" s="17" t="e">
        <f>VLOOKUP(Table1[[#This Row],[CCDDD]],#REF!,2,FALSE)</f>
        <v>#REF!</v>
      </c>
    </row>
    <row r="8878" spans="1:10">
      <c r="A8878" t="s">
        <v>143</v>
      </c>
      <c r="B8878" t="s">
        <v>144</v>
      </c>
      <c r="C8878" s="18" t="s">
        <v>766</v>
      </c>
      <c r="D8878" t="s">
        <v>145</v>
      </c>
      <c r="E8878" s="4" t="s">
        <v>78</v>
      </c>
      <c r="F8878" t="s">
        <v>79</v>
      </c>
      <c r="G8878" s="4" t="s">
        <v>38</v>
      </c>
      <c r="H8878" t="s">
        <v>50</v>
      </c>
      <c r="I8878" s="5">
        <v>1421.4</v>
      </c>
      <c r="J8878" s="17" t="e">
        <f>VLOOKUP(Table1[[#This Row],[CCDDD]],#REF!,2,FALSE)</f>
        <v>#REF!</v>
      </c>
    </row>
    <row r="8879" spans="1:10">
      <c r="A8879" t="s">
        <v>206</v>
      </c>
      <c r="B8879" t="s">
        <v>207</v>
      </c>
      <c r="C8879" s="18" t="s">
        <v>766</v>
      </c>
      <c r="D8879" t="s">
        <v>184</v>
      </c>
      <c r="E8879" s="4" t="s">
        <v>68</v>
      </c>
      <c r="F8879" t="s">
        <v>69</v>
      </c>
      <c r="G8879" s="4" t="s">
        <v>41</v>
      </c>
      <c r="H8879" t="s">
        <v>53</v>
      </c>
      <c r="I8879" s="5">
        <v>1417.64</v>
      </c>
      <c r="J8879" s="17" t="e">
        <f>VLOOKUP(Table1[[#This Row],[CCDDD]],#REF!,2,FALSE)</f>
        <v>#REF!</v>
      </c>
    </row>
    <row r="8880" spans="1:10">
      <c r="A8880" t="s">
        <v>758</v>
      </c>
      <c r="B8880" t="s">
        <v>759</v>
      </c>
      <c r="C8880" s="18" t="s">
        <v>766</v>
      </c>
      <c r="D8880" t="s">
        <v>145</v>
      </c>
      <c r="E8880" s="4" t="s">
        <v>80</v>
      </c>
      <c r="F8880" t="s">
        <v>81</v>
      </c>
      <c r="G8880" s="4" t="s">
        <v>41</v>
      </c>
      <c r="H8880" t="s">
        <v>53</v>
      </c>
      <c r="I8880" s="5">
        <v>1413</v>
      </c>
      <c r="J8880" s="17" t="e">
        <f>VLOOKUP(Table1[[#This Row],[CCDDD]],#REF!,2,FALSE)</f>
        <v>#REF!</v>
      </c>
    </row>
    <row r="8881" spans="1:10">
      <c r="A8881" t="s">
        <v>311</v>
      </c>
      <c r="B8881" t="s">
        <v>312</v>
      </c>
      <c r="C8881" s="18" t="s">
        <v>766</v>
      </c>
      <c r="D8881" t="s">
        <v>140</v>
      </c>
      <c r="E8881" s="4" t="s">
        <v>90</v>
      </c>
      <c r="F8881" t="s">
        <v>91</v>
      </c>
      <c r="G8881" s="4" t="s">
        <v>43</v>
      </c>
      <c r="H8881" t="s">
        <v>55</v>
      </c>
      <c r="I8881" s="5">
        <v>1412.4</v>
      </c>
      <c r="J8881" s="17" t="e">
        <f>VLOOKUP(Table1[[#This Row],[CCDDD]],#REF!,2,FALSE)</f>
        <v>#REF!</v>
      </c>
    </row>
    <row r="8882" spans="1:10">
      <c r="A8882" t="s">
        <v>371</v>
      </c>
      <c r="B8882" t="s">
        <v>372</v>
      </c>
      <c r="C8882" s="18" t="s">
        <v>766</v>
      </c>
      <c r="D8882" t="s">
        <v>166</v>
      </c>
      <c r="E8882" s="4" t="s">
        <v>76</v>
      </c>
      <c r="F8882" t="s">
        <v>77</v>
      </c>
      <c r="G8882" s="4" t="s">
        <v>42</v>
      </c>
      <c r="H8882" t="s">
        <v>54</v>
      </c>
      <c r="I8882" s="5">
        <v>1411.73</v>
      </c>
      <c r="J8882" s="17" t="e">
        <f>VLOOKUP(Table1[[#This Row],[CCDDD]],#REF!,2,FALSE)</f>
        <v>#REF!</v>
      </c>
    </row>
    <row r="8883" spans="1:10">
      <c r="A8883" t="s">
        <v>192</v>
      </c>
      <c r="B8883" t="s">
        <v>193</v>
      </c>
      <c r="C8883" s="18" t="s">
        <v>766</v>
      </c>
      <c r="D8883" t="s">
        <v>166</v>
      </c>
      <c r="E8883" s="4" t="s">
        <v>72</v>
      </c>
      <c r="F8883" t="s">
        <v>73</v>
      </c>
      <c r="G8883" s="4" t="s">
        <v>41</v>
      </c>
      <c r="H8883" t="s">
        <v>53</v>
      </c>
      <c r="I8883" s="5">
        <v>1410.79</v>
      </c>
      <c r="J8883" s="17" t="e">
        <f>VLOOKUP(Table1[[#This Row],[CCDDD]],#REF!,2,FALSE)</f>
        <v>#REF!</v>
      </c>
    </row>
    <row r="8884" spans="1:10">
      <c r="A8884" t="s">
        <v>468</v>
      </c>
      <c r="B8884" t="s">
        <v>469</v>
      </c>
      <c r="C8884" s="18" t="s">
        <v>766</v>
      </c>
      <c r="D8884" t="s">
        <v>148</v>
      </c>
      <c r="E8884" s="4" t="s">
        <v>78</v>
      </c>
      <c r="F8884" t="s">
        <v>79</v>
      </c>
      <c r="G8884" s="4" t="s">
        <v>42</v>
      </c>
      <c r="H8884" t="s">
        <v>54</v>
      </c>
      <c r="I8884" s="5">
        <v>1403.25</v>
      </c>
      <c r="J8884" s="17" t="e">
        <f>VLOOKUP(Table1[[#This Row],[CCDDD]],#REF!,2,FALSE)</f>
        <v>#REF!</v>
      </c>
    </row>
    <row r="8885" spans="1:10">
      <c r="A8885" t="s">
        <v>335</v>
      </c>
      <c r="B8885" t="s">
        <v>336</v>
      </c>
      <c r="C8885" s="18" t="s">
        <v>766</v>
      </c>
      <c r="D8885" t="s">
        <v>163</v>
      </c>
      <c r="E8885" s="4" t="s">
        <v>86</v>
      </c>
      <c r="F8885" t="s">
        <v>87</v>
      </c>
      <c r="G8885" s="4" t="s">
        <v>40</v>
      </c>
      <c r="H8885" t="s">
        <v>52</v>
      </c>
      <c r="I8885" s="5">
        <v>1398.31</v>
      </c>
      <c r="J8885" s="17" t="e">
        <f>VLOOKUP(Table1[[#This Row],[CCDDD]],#REF!,2,FALSE)</f>
        <v>#REF!</v>
      </c>
    </row>
    <row r="8886" spans="1:10">
      <c r="A8886" t="s">
        <v>624</v>
      </c>
      <c r="B8886" t="s">
        <v>625</v>
      </c>
      <c r="C8886" s="18" t="s">
        <v>766</v>
      </c>
      <c r="D8886" t="s">
        <v>148</v>
      </c>
      <c r="E8886" s="4" t="s">
        <v>112</v>
      </c>
      <c r="F8886" t="s">
        <v>113</v>
      </c>
      <c r="G8886" s="4" t="s">
        <v>41</v>
      </c>
      <c r="H8886" t="s">
        <v>53</v>
      </c>
      <c r="I8886" s="5">
        <v>1390</v>
      </c>
      <c r="J8886" s="17" t="e">
        <f>VLOOKUP(Table1[[#This Row],[CCDDD]],#REF!,2,FALSE)</f>
        <v>#REF!</v>
      </c>
    </row>
    <row r="8887" spans="1:10">
      <c r="A8887" t="s">
        <v>394</v>
      </c>
      <c r="B8887" t="s">
        <v>395</v>
      </c>
      <c r="C8887" s="18" t="s">
        <v>766</v>
      </c>
      <c r="D8887" t="s">
        <v>145</v>
      </c>
      <c r="E8887" s="4" t="s">
        <v>90</v>
      </c>
      <c r="F8887" t="s">
        <v>91</v>
      </c>
      <c r="G8887" s="4" t="s">
        <v>43</v>
      </c>
      <c r="H8887" t="s">
        <v>55</v>
      </c>
      <c r="I8887" s="5">
        <v>1389.19</v>
      </c>
      <c r="J8887" s="17" t="e">
        <f>VLOOKUP(Table1[[#This Row],[CCDDD]],#REF!,2,FALSE)</f>
        <v>#REF!</v>
      </c>
    </row>
    <row r="8888" spans="1:10">
      <c r="A8888" t="s">
        <v>704</v>
      </c>
      <c r="B8888" t="s">
        <v>705</v>
      </c>
      <c r="C8888" s="18" t="s">
        <v>766</v>
      </c>
      <c r="D8888" t="s">
        <v>145</v>
      </c>
      <c r="E8888" s="4" t="s">
        <v>80</v>
      </c>
      <c r="F8888" t="s">
        <v>81</v>
      </c>
      <c r="G8888" s="4" t="s">
        <v>41</v>
      </c>
      <c r="H8888" t="s">
        <v>53</v>
      </c>
      <c r="I8888" s="5">
        <v>1389</v>
      </c>
      <c r="J8888" s="17" t="e">
        <f>VLOOKUP(Table1[[#This Row],[CCDDD]],#REF!,2,FALSE)</f>
        <v>#REF!</v>
      </c>
    </row>
    <row r="8889" spans="1:10">
      <c r="A8889" t="s">
        <v>608</v>
      </c>
      <c r="B8889" t="s">
        <v>609</v>
      </c>
      <c r="C8889" s="18" t="s">
        <v>766</v>
      </c>
      <c r="D8889" t="s">
        <v>191</v>
      </c>
      <c r="E8889" s="4" t="s">
        <v>72</v>
      </c>
      <c r="F8889" t="s">
        <v>73</v>
      </c>
      <c r="G8889" s="4" t="s">
        <v>41</v>
      </c>
      <c r="H8889" t="s">
        <v>53</v>
      </c>
      <c r="I8889" s="5">
        <v>1386.19</v>
      </c>
      <c r="J8889" s="17" t="e">
        <f>VLOOKUP(Table1[[#This Row],[CCDDD]],#REF!,2,FALSE)</f>
        <v>#REF!</v>
      </c>
    </row>
    <row r="8890" spans="1:10">
      <c r="A8890" t="s">
        <v>189</v>
      </c>
      <c r="B8890" t="s">
        <v>190</v>
      </c>
      <c r="C8890" s="18" t="s">
        <v>766</v>
      </c>
      <c r="D8890" t="s">
        <v>191</v>
      </c>
      <c r="E8890" s="4" t="s">
        <v>76</v>
      </c>
      <c r="F8890" t="s">
        <v>77</v>
      </c>
      <c r="G8890" s="4" t="s">
        <v>40</v>
      </c>
      <c r="H8890" t="s">
        <v>52</v>
      </c>
      <c r="I8890" s="5">
        <v>1383.76</v>
      </c>
      <c r="J8890" s="17" t="e">
        <f>VLOOKUP(Table1[[#This Row],[CCDDD]],#REF!,2,FALSE)</f>
        <v>#REF!</v>
      </c>
    </row>
    <row r="8891" spans="1:10">
      <c r="A8891" t="s">
        <v>319</v>
      </c>
      <c r="B8891" t="s">
        <v>320</v>
      </c>
      <c r="C8891" s="18" t="s">
        <v>766</v>
      </c>
      <c r="D8891" t="s">
        <v>140</v>
      </c>
      <c r="E8891" s="4" t="s">
        <v>78</v>
      </c>
      <c r="F8891" t="s">
        <v>79</v>
      </c>
      <c r="G8891" s="4" t="s">
        <v>39</v>
      </c>
      <c r="H8891" t="s">
        <v>51</v>
      </c>
      <c r="I8891" s="5">
        <v>1383.21</v>
      </c>
      <c r="J8891" s="17" t="e">
        <f>VLOOKUP(Table1[[#This Row],[CCDDD]],#REF!,2,FALSE)</f>
        <v>#REF!</v>
      </c>
    </row>
    <row r="8892" spans="1:10">
      <c r="A8892" t="s">
        <v>424</v>
      </c>
      <c r="B8892" t="s">
        <v>425</v>
      </c>
      <c r="C8892" s="18" t="s">
        <v>766</v>
      </c>
      <c r="D8892" t="s">
        <v>184</v>
      </c>
      <c r="E8892" s="4" t="s">
        <v>100</v>
      </c>
      <c r="F8892" t="s">
        <v>101</v>
      </c>
      <c r="G8892" s="4" t="s">
        <v>40</v>
      </c>
      <c r="H8892" t="s">
        <v>52</v>
      </c>
      <c r="I8892" s="5">
        <v>1382.38</v>
      </c>
      <c r="J8892" s="17" t="e">
        <f>VLOOKUP(Table1[[#This Row],[CCDDD]],#REF!,2,FALSE)</f>
        <v>#REF!</v>
      </c>
    </row>
    <row r="8893" spans="1:10">
      <c r="A8893" t="s">
        <v>524</v>
      </c>
      <c r="B8893" t="s">
        <v>525</v>
      </c>
      <c r="C8893" s="18" t="s">
        <v>766</v>
      </c>
      <c r="D8893" t="s">
        <v>184</v>
      </c>
      <c r="E8893" s="4" t="s">
        <v>86</v>
      </c>
      <c r="F8893" t="s">
        <v>87</v>
      </c>
      <c r="G8893" s="17" t="s">
        <v>40</v>
      </c>
      <c r="H8893" t="s">
        <v>52</v>
      </c>
      <c r="I8893" s="5">
        <v>1382.19</v>
      </c>
      <c r="J8893" s="17" t="e">
        <f>VLOOKUP(Table1[[#This Row],[CCDDD]],#REF!,2,FALSE)</f>
        <v>#REF!</v>
      </c>
    </row>
    <row r="8894" spans="1:10">
      <c r="A8894" t="s">
        <v>153</v>
      </c>
      <c r="B8894" t="s">
        <v>154</v>
      </c>
      <c r="C8894" s="18" t="s">
        <v>766</v>
      </c>
      <c r="D8894" t="s">
        <v>148</v>
      </c>
      <c r="E8894" s="4" t="s">
        <v>64</v>
      </c>
      <c r="F8894" t="s">
        <v>65</v>
      </c>
      <c r="G8894" s="4" t="s">
        <v>40</v>
      </c>
      <c r="H8894" t="s">
        <v>52</v>
      </c>
      <c r="I8894" s="5">
        <v>1379.02</v>
      </c>
      <c r="J8894" s="17" t="e">
        <f>VLOOKUP(Table1[[#This Row],[CCDDD]],#REF!,2,FALSE)</f>
        <v>#REF!</v>
      </c>
    </row>
    <row r="8895" spans="1:10">
      <c r="A8895" t="s">
        <v>343</v>
      </c>
      <c r="B8895" t="s">
        <v>344</v>
      </c>
      <c r="C8895" s="18" t="s">
        <v>766</v>
      </c>
      <c r="D8895" t="s">
        <v>166</v>
      </c>
      <c r="E8895" s="4" t="s">
        <v>64</v>
      </c>
      <c r="F8895" t="s">
        <v>65</v>
      </c>
      <c r="G8895" s="4" t="s">
        <v>41</v>
      </c>
      <c r="H8895" t="s">
        <v>53</v>
      </c>
      <c r="I8895" s="5">
        <v>1377.64</v>
      </c>
      <c r="J8895" s="17" t="e">
        <f>VLOOKUP(Table1[[#This Row],[CCDDD]],#REF!,2,FALSE)</f>
        <v>#REF!</v>
      </c>
    </row>
    <row r="8896" spans="1:10">
      <c r="A8896" t="s">
        <v>185</v>
      </c>
      <c r="B8896" t="s">
        <v>186</v>
      </c>
      <c r="C8896" s="18" t="s">
        <v>766</v>
      </c>
      <c r="D8896" t="s">
        <v>166</v>
      </c>
      <c r="E8896" s="4" t="s">
        <v>70</v>
      </c>
      <c r="F8896" t="s">
        <v>71</v>
      </c>
      <c r="G8896" s="4" t="s">
        <v>41</v>
      </c>
      <c r="H8896" t="s">
        <v>53</v>
      </c>
      <c r="I8896" s="5">
        <v>1374.75</v>
      </c>
      <c r="J8896" s="17" t="e">
        <f>VLOOKUP(Table1[[#This Row],[CCDDD]],#REF!,2,FALSE)</f>
        <v>#REF!</v>
      </c>
    </row>
    <row r="8897" spans="1:10">
      <c r="A8897" t="s">
        <v>578</v>
      </c>
      <c r="B8897" t="s">
        <v>579</v>
      </c>
      <c r="C8897" s="18" t="s">
        <v>766</v>
      </c>
      <c r="D8897" t="s">
        <v>145</v>
      </c>
      <c r="E8897" s="4" t="s">
        <v>78</v>
      </c>
      <c r="F8897" t="s">
        <v>79</v>
      </c>
      <c r="G8897" s="4" t="s">
        <v>42</v>
      </c>
      <c r="H8897" t="s">
        <v>54</v>
      </c>
      <c r="I8897" s="5">
        <v>1370.71</v>
      </c>
      <c r="J8897" s="17" t="e">
        <f>VLOOKUP(Table1[[#This Row],[CCDDD]],#REF!,2,FALSE)</f>
        <v>#REF!</v>
      </c>
    </row>
    <row r="8898" spans="1:10">
      <c r="A8898" t="s">
        <v>180</v>
      </c>
      <c r="B8898" t="s">
        <v>181</v>
      </c>
      <c r="C8898" s="18" t="s">
        <v>766</v>
      </c>
      <c r="D8898" t="s">
        <v>177</v>
      </c>
      <c r="E8898" s="4" t="s">
        <v>80</v>
      </c>
      <c r="F8898" t="s">
        <v>81</v>
      </c>
      <c r="G8898" s="4" t="s">
        <v>44</v>
      </c>
      <c r="H8898" t="s">
        <v>56</v>
      </c>
      <c r="I8898" s="5">
        <v>1368.27</v>
      </c>
      <c r="J8898" s="17" t="e">
        <f>VLOOKUP(Table1[[#This Row],[CCDDD]],#REF!,2,FALSE)</f>
        <v>#REF!</v>
      </c>
    </row>
    <row r="8899" spans="1:10">
      <c r="A8899" t="s">
        <v>257</v>
      </c>
      <c r="B8899" t="s">
        <v>258</v>
      </c>
      <c r="C8899" s="18" t="s">
        <v>766</v>
      </c>
      <c r="D8899" t="s">
        <v>191</v>
      </c>
      <c r="E8899" s="4" t="s">
        <v>100</v>
      </c>
      <c r="F8899" t="s">
        <v>101</v>
      </c>
      <c r="G8899" s="4" t="s">
        <v>41</v>
      </c>
      <c r="H8899" t="s">
        <v>53</v>
      </c>
      <c r="I8899" s="5">
        <v>1368.2</v>
      </c>
      <c r="J8899" s="17" t="e">
        <f>VLOOKUP(Table1[[#This Row],[CCDDD]],#REF!,2,FALSE)</f>
        <v>#REF!</v>
      </c>
    </row>
    <row r="8900" spans="1:10">
      <c r="A8900" t="s">
        <v>690</v>
      </c>
      <c r="B8900" t="s">
        <v>691</v>
      </c>
      <c r="C8900" s="18" t="s">
        <v>766</v>
      </c>
      <c r="D8900" t="s">
        <v>184</v>
      </c>
      <c r="E8900" s="4" t="s">
        <v>90</v>
      </c>
      <c r="F8900" t="s">
        <v>91</v>
      </c>
      <c r="G8900" s="4" t="s">
        <v>42</v>
      </c>
      <c r="H8900" t="s">
        <v>54</v>
      </c>
      <c r="I8900" s="5">
        <v>1365.74</v>
      </c>
      <c r="J8900" s="17" t="e">
        <f>VLOOKUP(Table1[[#This Row],[CCDDD]],#REF!,2,FALSE)</f>
        <v>#REF!</v>
      </c>
    </row>
    <row r="8901" spans="1:10">
      <c r="A8901" t="s">
        <v>213</v>
      </c>
      <c r="B8901" t="s">
        <v>214</v>
      </c>
      <c r="C8901" s="18" t="s">
        <v>766</v>
      </c>
      <c r="D8901" t="s">
        <v>145</v>
      </c>
      <c r="E8901" s="4" t="s">
        <v>92</v>
      </c>
      <c r="F8901" t="s">
        <v>93</v>
      </c>
      <c r="G8901" s="4" t="s">
        <v>41</v>
      </c>
      <c r="H8901" t="s">
        <v>53</v>
      </c>
      <c r="I8901" s="5">
        <v>1363.83</v>
      </c>
      <c r="J8901" s="17" t="e">
        <f>VLOOKUP(Table1[[#This Row],[CCDDD]],#REF!,2,FALSE)</f>
        <v>#REF!</v>
      </c>
    </row>
    <row r="8902" spans="1:10">
      <c r="A8902" t="s">
        <v>496</v>
      </c>
      <c r="B8902" t="s">
        <v>497</v>
      </c>
      <c r="C8902" s="18" t="s">
        <v>766</v>
      </c>
      <c r="D8902" t="s">
        <v>191</v>
      </c>
      <c r="E8902" s="4" t="s">
        <v>78</v>
      </c>
      <c r="F8902" t="s">
        <v>79</v>
      </c>
      <c r="G8902" s="4" t="s">
        <v>42</v>
      </c>
      <c r="H8902" t="s">
        <v>54</v>
      </c>
      <c r="I8902" s="5">
        <v>1359.63</v>
      </c>
      <c r="J8902" s="17" t="e">
        <f>VLOOKUP(Table1[[#This Row],[CCDDD]],#REF!,2,FALSE)</f>
        <v>#REF!</v>
      </c>
    </row>
    <row r="8903" spans="1:10">
      <c r="A8903" t="s">
        <v>492</v>
      </c>
      <c r="B8903" t="s">
        <v>493</v>
      </c>
      <c r="C8903" s="18" t="s">
        <v>766</v>
      </c>
      <c r="D8903" t="s">
        <v>140</v>
      </c>
      <c r="E8903" s="4" t="s">
        <v>86</v>
      </c>
      <c r="F8903" t="s">
        <v>87</v>
      </c>
      <c r="G8903" s="4" t="s">
        <v>42</v>
      </c>
      <c r="H8903" t="s">
        <v>54</v>
      </c>
      <c r="I8903" s="5">
        <v>1357.21</v>
      </c>
      <c r="J8903" s="17" t="e">
        <f>VLOOKUP(Table1[[#This Row],[CCDDD]],#REF!,2,FALSE)</f>
        <v>#REF!</v>
      </c>
    </row>
    <row r="8904" spans="1:10">
      <c r="A8904" t="s">
        <v>700</v>
      </c>
      <c r="B8904" t="s">
        <v>701</v>
      </c>
      <c r="C8904" s="18" t="s">
        <v>766</v>
      </c>
      <c r="D8904" t="s">
        <v>191</v>
      </c>
      <c r="E8904" s="4" t="s">
        <v>86</v>
      </c>
      <c r="F8904" t="s">
        <v>87</v>
      </c>
      <c r="G8904" s="4" t="s">
        <v>42</v>
      </c>
      <c r="H8904" t="s">
        <v>54</v>
      </c>
      <c r="I8904" s="5">
        <v>1356.88</v>
      </c>
      <c r="J8904" s="17" t="e">
        <f>VLOOKUP(Table1[[#This Row],[CCDDD]],#REF!,2,FALSE)</f>
        <v>#REF!</v>
      </c>
    </row>
    <row r="8905" spans="1:10">
      <c r="A8905" t="s">
        <v>496</v>
      </c>
      <c r="B8905" t="s">
        <v>497</v>
      </c>
      <c r="C8905" s="18" t="s">
        <v>766</v>
      </c>
      <c r="D8905" t="s">
        <v>191</v>
      </c>
      <c r="E8905" s="4" t="s">
        <v>120</v>
      </c>
      <c r="F8905" t="s">
        <v>121</v>
      </c>
      <c r="G8905" s="4" t="s">
        <v>40</v>
      </c>
      <c r="H8905" t="s">
        <v>52</v>
      </c>
      <c r="I8905" s="5">
        <v>1356.8</v>
      </c>
      <c r="J8905" s="17" t="e">
        <f>VLOOKUP(Table1[[#This Row],[CCDDD]],#REF!,2,FALSE)</f>
        <v>#REF!</v>
      </c>
    </row>
    <row r="8906" spans="1:10">
      <c r="A8906" t="s">
        <v>277</v>
      </c>
      <c r="B8906" t="s">
        <v>278</v>
      </c>
      <c r="C8906" s="18" t="s">
        <v>766</v>
      </c>
      <c r="D8906" t="s">
        <v>163</v>
      </c>
      <c r="E8906" s="4" t="s">
        <v>76</v>
      </c>
      <c r="F8906" t="s">
        <v>77</v>
      </c>
      <c r="G8906" s="4" t="s">
        <v>44</v>
      </c>
      <c r="H8906" t="s">
        <v>56</v>
      </c>
      <c r="I8906" s="5">
        <v>1352.66</v>
      </c>
      <c r="J8906" s="17" t="e">
        <f>VLOOKUP(Table1[[#This Row],[CCDDD]],#REF!,2,FALSE)</f>
        <v>#REF!</v>
      </c>
    </row>
    <row r="8907" spans="1:10">
      <c r="A8907" t="s">
        <v>704</v>
      </c>
      <c r="B8907" t="s">
        <v>705</v>
      </c>
      <c r="C8907" s="18" t="s">
        <v>766</v>
      </c>
      <c r="D8907" t="s">
        <v>145</v>
      </c>
      <c r="E8907" s="4" t="s">
        <v>72</v>
      </c>
      <c r="F8907" t="s">
        <v>73</v>
      </c>
      <c r="G8907" s="4" t="s">
        <v>40</v>
      </c>
      <c r="H8907" t="s">
        <v>52</v>
      </c>
      <c r="I8907" s="5">
        <v>1352</v>
      </c>
      <c r="J8907" s="17" t="e">
        <f>VLOOKUP(Table1[[#This Row],[CCDDD]],#REF!,2,FALSE)</f>
        <v>#REF!</v>
      </c>
    </row>
    <row r="8908" spans="1:10">
      <c r="A8908" t="s">
        <v>444</v>
      </c>
      <c r="B8908" t="s">
        <v>445</v>
      </c>
      <c r="C8908" s="18" t="s">
        <v>766</v>
      </c>
      <c r="D8908" t="s">
        <v>184</v>
      </c>
      <c r="E8908" s="4" t="s">
        <v>110</v>
      </c>
      <c r="F8908" t="s">
        <v>111</v>
      </c>
      <c r="G8908" s="4" t="s">
        <v>41</v>
      </c>
      <c r="H8908" t="s">
        <v>53</v>
      </c>
      <c r="I8908" s="5">
        <v>1350.47</v>
      </c>
      <c r="J8908" s="17" t="e">
        <f>VLOOKUP(Table1[[#This Row],[CCDDD]],#REF!,2,FALSE)</f>
        <v>#REF!</v>
      </c>
    </row>
    <row r="8909" spans="1:10">
      <c r="A8909" t="s">
        <v>235</v>
      </c>
      <c r="B8909" t="s">
        <v>236</v>
      </c>
      <c r="C8909" s="18" t="s">
        <v>766</v>
      </c>
      <c r="D8909" t="s">
        <v>166</v>
      </c>
      <c r="E8909" s="4" t="s">
        <v>72</v>
      </c>
      <c r="F8909" t="s">
        <v>73</v>
      </c>
      <c r="G8909" s="4" t="s">
        <v>41</v>
      </c>
      <c r="H8909" t="s">
        <v>53</v>
      </c>
      <c r="I8909" s="5">
        <v>1347.3</v>
      </c>
      <c r="J8909" s="17" t="e">
        <f>VLOOKUP(Table1[[#This Row],[CCDDD]],#REF!,2,FALSE)</f>
        <v>#REF!</v>
      </c>
    </row>
    <row r="8910" spans="1:10">
      <c r="A8910" t="s">
        <v>277</v>
      </c>
      <c r="B8910" t="s">
        <v>278</v>
      </c>
      <c r="C8910" s="18" t="s">
        <v>766</v>
      </c>
      <c r="D8910" t="s">
        <v>163</v>
      </c>
      <c r="E8910" s="4" t="s">
        <v>112</v>
      </c>
      <c r="F8910" t="s">
        <v>113</v>
      </c>
      <c r="G8910" s="4" t="s">
        <v>42</v>
      </c>
      <c r="H8910" t="s">
        <v>54</v>
      </c>
      <c r="I8910" s="5">
        <v>1346.7</v>
      </c>
      <c r="J8910" s="17" t="e">
        <f>VLOOKUP(Table1[[#This Row],[CCDDD]],#REF!,2,FALSE)</f>
        <v>#REF!</v>
      </c>
    </row>
    <row r="8911" spans="1:10">
      <c r="A8911" t="s">
        <v>482</v>
      </c>
      <c r="B8911" t="s">
        <v>483</v>
      </c>
      <c r="C8911" s="18" t="s">
        <v>766</v>
      </c>
      <c r="D8911" t="s">
        <v>184</v>
      </c>
      <c r="E8911" s="4" t="s">
        <v>82</v>
      </c>
      <c r="F8911" t="s">
        <v>83</v>
      </c>
      <c r="G8911" s="4" t="s">
        <v>42</v>
      </c>
      <c r="H8911" t="s">
        <v>54</v>
      </c>
      <c r="I8911" s="5">
        <v>1344.67</v>
      </c>
      <c r="J8911" s="17" t="e">
        <f>VLOOKUP(Table1[[#This Row],[CCDDD]],#REF!,2,FALSE)</f>
        <v>#REF!</v>
      </c>
    </row>
    <row r="8912" spans="1:10">
      <c r="A8912" t="s">
        <v>698</v>
      </c>
      <c r="B8912" t="s">
        <v>699</v>
      </c>
      <c r="C8912" s="18" t="s">
        <v>766</v>
      </c>
      <c r="D8912" t="s">
        <v>210</v>
      </c>
      <c r="E8912" s="4" t="s">
        <v>76</v>
      </c>
      <c r="F8912" t="s">
        <v>77</v>
      </c>
      <c r="G8912" s="4" t="s">
        <v>41</v>
      </c>
      <c r="H8912" t="s">
        <v>53</v>
      </c>
      <c r="I8912" s="5">
        <v>1342.81</v>
      </c>
      <c r="J8912" s="17" t="e">
        <f>VLOOKUP(Table1[[#This Row],[CCDDD]],#REF!,2,FALSE)</f>
        <v>#REF!</v>
      </c>
    </row>
    <row r="8913" spans="1:10">
      <c r="A8913" t="s">
        <v>239</v>
      </c>
      <c r="B8913" t="s">
        <v>240</v>
      </c>
      <c r="C8913" s="18" t="s">
        <v>766</v>
      </c>
      <c r="D8913" t="s">
        <v>140</v>
      </c>
      <c r="E8913" s="4" t="s">
        <v>86</v>
      </c>
      <c r="F8913" t="s">
        <v>87</v>
      </c>
      <c r="G8913" s="4" t="s">
        <v>39</v>
      </c>
      <c r="H8913" t="s">
        <v>51</v>
      </c>
      <c r="I8913" s="5">
        <v>1336.29</v>
      </c>
      <c r="J8913" s="17" t="e">
        <f>VLOOKUP(Table1[[#This Row],[CCDDD]],#REF!,2,FALSE)</f>
        <v>#REF!</v>
      </c>
    </row>
    <row r="8914" spans="1:10">
      <c r="A8914" t="s">
        <v>355</v>
      </c>
      <c r="B8914" t="s">
        <v>356</v>
      </c>
      <c r="C8914" s="18" t="s">
        <v>766</v>
      </c>
      <c r="D8914" t="s">
        <v>177</v>
      </c>
      <c r="E8914" s="4" t="s">
        <v>96</v>
      </c>
      <c r="F8914" t="s">
        <v>97</v>
      </c>
      <c r="G8914" s="4" t="s">
        <v>42</v>
      </c>
      <c r="H8914" t="s">
        <v>54</v>
      </c>
      <c r="I8914" s="5">
        <v>1335</v>
      </c>
      <c r="J8914" s="17" t="e">
        <f>VLOOKUP(Table1[[#This Row],[CCDDD]],#REF!,2,FALSE)</f>
        <v>#REF!</v>
      </c>
    </row>
    <row r="8915" spans="1:10">
      <c r="A8915" t="s">
        <v>355</v>
      </c>
      <c r="B8915" t="s">
        <v>356</v>
      </c>
      <c r="C8915" s="18" t="s">
        <v>766</v>
      </c>
      <c r="D8915" t="s">
        <v>177</v>
      </c>
      <c r="E8915" s="4" t="s">
        <v>58</v>
      </c>
      <c r="F8915" t="s">
        <v>59</v>
      </c>
      <c r="G8915" s="4" t="s">
        <v>42</v>
      </c>
      <c r="H8915" t="s">
        <v>54</v>
      </c>
      <c r="I8915" s="5">
        <v>1333.57</v>
      </c>
      <c r="J8915" s="17" t="e">
        <f>VLOOKUP(Table1[[#This Row],[CCDDD]],#REF!,2,FALSE)</f>
        <v>#REF!</v>
      </c>
    </row>
    <row r="8916" spans="1:10">
      <c r="A8916" t="s">
        <v>257</v>
      </c>
      <c r="B8916" t="s">
        <v>258</v>
      </c>
      <c r="C8916" s="18" t="s">
        <v>766</v>
      </c>
      <c r="D8916" t="s">
        <v>191</v>
      </c>
      <c r="E8916" s="4" t="s">
        <v>80</v>
      </c>
      <c r="F8916" t="s">
        <v>81</v>
      </c>
      <c r="G8916" s="4" t="s">
        <v>44</v>
      </c>
      <c r="H8916" t="s">
        <v>56</v>
      </c>
      <c r="I8916" s="5">
        <v>1330.3</v>
      </c>
      <c r="J8916" s="17" t="e">
        <f>VLOOKUP(Table1[[#This Row],[CCDDD]],#REF!,2,FALSE)</f>
        <v>#REF!</v>
      </c>
    </row>
    <row r="8917" spans="1:10">
      <c r="A8917" t="s">
        <v>200</v>
      </c>
      <c r="B8917" t="s">
        <v>201</v>
      </c>
      <c r="C8917" s="18" t="s">
        <v>766</v>
      </c>
      <c r="D8917" t="s">
        <v>148</v>
      </c>
      <c r="E8917" s="4" t="s">
        <v>80</v>
      </c>
      <c r="F8917" t="s">
        <v>81</v>
      </c>
      <c r="G8917" s="4" t="s">
        <v>44</v>
      </c>
      <c r="H8917" t="s">
        <v>56</v>
      </c>
      <c r="I8917" s="5">
        <v>1329.16</v>
      </c>
      <c r="J8917" s="17" t="e">
        <f>VLOOKUP(Table1[[#This Row],[CCDDD]],#REF!,2,FALSE)</f>
        <v>#REF!</v>
      </c>
    </row>
    <row r="8918" spans="1:10">
      <c r="A8918" t="s">
        <v>371</v>
      </c>
      <c r="B8918" t="s">
        <v>372</v>
      </c>
      <c r="C8918" s="18" t="s">
        <v>766</v>
      </c>
      <c r="D8918" t="s">
        <v>166</v>
      </c>
      <c r="E8918" s="4" t="s">
        <v>78</v>
      </c>
      <c r="F8918" t="s">
        <v>79</v>
      </c>
      <c r="G8918" s="4" t="s">
        <v>40</v>
      </c>
      <c r="H8918" t="s">
        <v>52</v>
      </c>
      <c r="I8918" s="5">
        <v>1327.52</v>
      </c>
      <c r="J8918" s="17" t="e">
        <f>VLOOKUP(Table1[[#This Row],[CCDDD]],#REF!,2,FALSE)</f>
        <v>#REF!</v>
      </c>
    </row>
    <row r="8919" spans="1:10">
      <c r="A8919" t="s">
        <v>572</v>
      </c>
      <c r="B8919" t="s">
        <v>573</v>
      </c>
      <c r="C8919" s="18" t="s">
        <v>766</v>
      </c>
      <c r="D8919" t="s">
        <v>191</v>
      </c>
      <c r="E8919" s="4" t="s">
        <v>78</v>
      </c>
      <c r="F8919" t="s">
        <v>79</v>
      </c>
      <c r="G8919" s="4" t="s">
        <v>42</v>
      </c>
      <c r="H8919" t="s">
        <v>54</v>
      </c>
      <c r="I8919" s="5">
        <v>1324.42</v>
      </c>
      <c r="J8919" s="17" t="e">
        <f>VLOOKUP(Table1[[#This Row],[CCDDD]],#REF!,2,FALSE)</f>
        <v>#REF!</v>
      </c>
    </row>
    <row r="8920" spans="1:10">
      <c r="A8920" t="s">
        <v>371</v>
      </c>
      <c r="B8920" t="s">
        <v>372</v>
      </c>
      <c r="C8920" s="18" t="s">
        <v>766</v>
      </c>
      <c r="D8920" t="s">
        <v>166</v>
      </c>
      <c r="E8920" s="4" t="s">
        <v>100</v>
      </c>
      <c r="F8920" t="s">
        <v>101</v>
      </c>
      <c r="G8920" s="4" t="s">
        <v>41</v>
      </c>
      <c r="H8920" t="s">
        <v>53</v>
      </c>
      <c r="I8920" s="5">
        <v>1323.38</v>
      </c>
      <c r="J8920" s="17" t="e">
        <f>VLOOKUP(Table1[[#This Row],[CCDDD]],#REF!,2,FALSE)</f>
        <v>#REF!</v>
      </c>
    </row>
    <row r="8921" spans="1:10">
      <c r="A8921" t="s">
        <v>367</v>
      </c>
      <c r="B8921" t="s">
        <v>368</v>
      </c>
      <c r="C8921" s="18" t="s">
        <v>766</v>
      </c>
      <c r="D8921" t="s">
        <v>163</v>
      </c>
      <c r="E8921" s="4" t="s">
        <v>110</v>
      </c>
      <c r="F8921" t="s">
        <v>111</v>
      </c>
      <c r="G8921" s="4" t="s">
        <v>42</v>
      </c>
      <c r="H8921" t="s">
        <v>54</v>
      </c>
      <c r="I8921" s="5">
        <v>1321.73</v>
      </c>
      <c r="J8921" s="17" t="e">
        <f>VLOOKUP(Table1[[#This Row],[CCDDD]],#REF!,2,FALSE)</f>
        <v>#REF!</v>
      </c>
    </row>
    <row r="8922" spans="1:10">
      <c r="A8922" t="s">
        <v>359</v>
      </c>
      <c r="B8922" t="s">
        <v>360</v>
      </c>
      <c r="C8922" s="18" t="s">
        <v>766</v>
      </c>
      <c r="D8922" t="s">
        <v>163</v>
      </c>
      <c r="E8922" s="4" t="s">
        <v>76</v>
      </c>
      <c r="F8922" t="s">
        <v>77</v>
      </c>
      <c r="G8922" s="4" t="s">
        <v>43</v>
      </c>
      <c r="H8922" t="s">
        <v>55</v>
      </c>
      <c r="I8922" s="5">
        <v>1320</v>
      </c>
      <c r="J8922" s="17" t="e">
        <f>VLOOKUP(Table1[[#This Row],[CCDDD]],#REF!,2,FALSE)</f>
        <v>#REF!</v>
      </c>
    </row>
    <row r="8923" spans="1:10">
      <c r="A8923" t="s">
        <v>319</v>
      </c>
      <c r="B8923" t="s">
        <v>320</v>
      </c>
      <c r="C8923" s="18" t="s">
        <v>766</v>
      </c>
      <c r="D8923" t="s">
        <v>140</v>
      </c>
      <c r="E8923" s="4" t="s">
        <v>78</v>
      </c>
      <c r="F8923" t="s">
        <v>79</v>
      </c>
      <c r="G8923" s="4" t="s">
        <v>43</v>
      </c>
      <c r="H8923" t="s">
        <v>55</v>
      </c>
      <c r="I8923" s="5">
        <v>1318.04</v>
      </c>
      <c r="J8923" s="17" t="e">
        <f>VLOOKUP(Table1[[#This Row],[CCDDD]],#REF!,2,FALSE)</f>
        <v>#REF!</v>
      </c>
    </row>
    <row r="8924" spans="1:10">
      <c r="A8924" t="s">
        <v>157</v>
      </c>
      <c r="B8924" t="s">
        <v>158</v>
      </c>
      <c r="C8924" s="18" t="s">
        <v>766</v>
      </c>
      <c r="D8924" t="s">
        <v>140</v>
      </c>
      <c r="E8924" s="4" t="s">
        <v>92</v>
      </c>
      <c r="F8924" t="s">
        <v>93</v>
      </c>
      <c r="G8924" s="4" t="s">
        <v>41</v>
      </c>
      <c r="H8924" t="s">
        <v>53</v>
      </c>
      <c r="I8924" s="5">
        <v>1316.93</v>
      </c>
      <c r="J8924" s="17" t="e">
        <f>VLOOKUP(Table1[[#This Row],[CCDDD]],#REF!,2,FALSE)</f>
        <v>#REF!</v>
      </c>
    </row>
    <row r="8925" spans="1:10">
      <c r="A8925" t="s">
        <v>698</v>
      </c>
      <c r="B8925" t="s">
        <v>699</v>
      </c>
      <c r="C8925" s="18" t="s">
        <v>766</v>
      </c>
      <c r="D8925" t="s">
        <v>210</v>
      </c>
      <c r="E8925" s="4" t="s">
        <v>80</v>
      </c>
      <c r="F8925" t="s">
        <v>81</v>
      </c>
      <c r="G8925" s="4" t="s">
        <v>42</v>
      </c>
      <c r="H8925" t="s">
        <v>54</v>
      </c>
      <c r="I8925" s="5">
        <v>1313.95</v>
      </c>
      <c r="J8925" s="17" t="e">
        <f>VLOOKUP(Table1[[#This Row],[CCDDD]],#REF!,2,FALSE)</f>
        <v>#REF!</v>
      </c>
    </row>
    <row r="8926" spans="1:10">
      <c r="A8926" t="s">
        <v>146</v>
      </c>
      <c r="B8926" t="s">
        <v>147</v>
      </c>
      <c r="C8926" s="18" t="s">
        <v>766</v>
      </c>
      <c r="D8926" t="s">
        <v>148</v>
      </c>
      <c r="E8926" s="4" t="s">
        <v>78</v>
      </c>
      <c r="F8926" t="s">
        <v>79</v>
      </c>
      <c r="G8926" s="4" t="s">
        <v>43</v>
      </c>
      <c r="H8926" t="s">
        <v>55</v>
      </c>
      <c r="I8926" s="5">
        <v>1313.12</v>
      </c>
      <c r="J8926" s="17" t="e">
        <f>VLOOKUP(Table1[[#This Row],[CCDDD]],#REF!,2,FALSE)</f>
        <v>#REF!</v>
      </c>
    </row>
    <row r="8927" spans="1:10">
      <c r="A8927" t="s">
        <v>692</v>
      </c>
      <c r="B8927" t="s">
        <v>693</v>
      </c>
      <c r="C8927" s="18" t="s">
        <v>766</v>
      </c>
      <c r="D8927" t="s">
        <v>145</v>
      </c>
      <c r="E8927" s="4" t="s">
        <v>72</v>
      </c>
      <c r="F8927" t="s">
        <v>73</v>
      </c>
      <c r="G8927" s="4" t="s">
        <v>41</v>
      </c>
      <c r="H8927" t="s">
        <v>53</v>
      </c>
      <c r="I8927" s="5">
        <v>1312.79</v>
      </c>
      <c r="J8927" s="17" t="e">
        <f>VLOOKUP(Table1[[#This Row],[CCDDD]],#REF!,2,FALSE)</f>
        <v>#REF!</v>
      </c>
    </row>
    <row r="8928" spans="1:10">
      <c r="A8928" t="s">
        <v>311</v>
      </c>
      <c r="B8928" t="s">
        <v>312</v>
      </c>
      <c r="C8928" s="18" t="s">
        <v>766</v>
      </c>
      <c r="D8928" t="s">
        <v>140</v>
      </c>
      <c r="E8928" s="4" t="s">
        <v>68</v>
      </c>
      <c r="F8928" t="s">
        <v>69</v>
      </c>
      <c r="G8928" s="4" t="s">
        <v>41</v>
      </c>
      <c r="H8928" t="s">
        <v>53</v>
      </c>
      <c r="I8928" s="5">
        <v>1312.63</v>
      </c>
      <c r="J8928" s="17" t="e">
        <f>VLOOKUP(Table1[[#This Row],[CCDDD]],#REF!,2,FALSE)</f>
        <v>#REF!</v>
      </c>
    </row>
    <row r="8929" spans="1:10">
      <c r="A8929" t="s">
        <v>171</v>
      </c>
      <c r="B8929" t="s">
        <v>172</v>
      </c>
      <c r="C8929" s="18" t="s">
        <v>766</v>
      </c>
      <c r="D8929" t="s">
        <v>140</v>
      </c>
      <c r="E8929" s="4" t="s">
        <v>78</v>
      </c>
      <c r="F8929" t="s">
        <v>79</v>
      </c>
      <c r="G8929" s="4" t="s">
        <v>40</v>
      </c>
      <c r="H8929" t="s">
        <v>52</v>
      </c>
      <c r="I8929" s="5">
        <v>1312.19</v>
      </c>
      <c r="J8929" s="17" t="e">
        <f>VLOOKUP(Table1[[#This Row],[CCDDD]],#REF!,2,FALSE)</f>
        <v>#REF!</v>
      </c>
    </row>
    <row r="8930" spans="1:10">
      <c r="A8930" t="s">
        <v>180</v>
      </c>
      <c r="B8930" t="s">
        <v>181</v>
      </c>
      <c r="C8930" s="18" t="s">
        <v>766</v>
      </c>
      <c r="D8930" t="s">
        <v>177</v>
      </c>
      <c r="E8930" s="4" t="s">
        <v>82</v>
      </c>
      <c r="F8930" t="s">
        <v>83</v>
      </c>
      <c r="G8930" s="4" t="s">
        <v>43</v>
      </c>
      <c r="H8930" t="s">
        <v>55</v>
      </c>
      <c r="I8930" s="5">
        <v>1302.71</v>
      </c>
      <c r="J8930" s="17" t="e">
        <f>VLOOKUP(Table1[[#This Row],[CCDDD]],#REF!,2,FALSE)</f>
        <v>#REF!</v>
      </c>
    </row>
    <row r="8931" spans="1:10">
      <c r="A8931" t="s">
        <v>349</v>
      </c>
      <c r="B8931" t="s">
        <v>350</v>
      </c>
      <c r="C8931" s="18" t="s">
        <v>766</v>
      </c>
      <c r="D8931" t="s">
        <v>166</v>
      </c>
      <c r="E8931" s="4" t="s">
        <v>108</v>
      </c>
      <c r="F8931" t="s">
        <v>109</v>
      </c>
      <c r="G8931" s="4" t="s">
        <v>42</v>
      </c>
      <c r="H8931" t="s">
        <v>54</v>
      </c>
      <c r="I8931" s="5">
        <v>1299.2</v>
      </c>
      <c r="J8931" s="17" t="e">
        <f>VLOOKUP(Table1[[#This Row],[CCDDD]],#REF!,2,FALSE)</f>
        <v>#REF!</v>
      </c>
    </row>
    <row r="8932" spans="1:10">
      <c r="A8932" t="s">
        <v>345</v>
      </c>
      <c r="B8932" t="s">
        <v>346</v>
      </c>
      <c r="C8932" s="18" t="s">
        <v>766</v>
      </c>
      <c r="D8932" t="s">
        <v>184</v>
      </c>
      <c r="E8932" s="4" t="s">
        <v>78</v>
      </c>
      <c r="F8932" t="s">
        <v>79</v>
      </c>
      <c r="G8932" s="4" t="s">
        <v>40</v>
      </c>
      <c r="H8932" t="s">
        <v>52</v>
      </c>
      <c r="I8932" s="5">
        <v>1298</v>
      </c>
      <c r="J8932" s="17" t="e">
        <f>VLOOKUP(Table1[[#This Row],[CCDDD]],#REF!,2,FALSE)</f>
        <v>#REF!</v>
      </c>
    </row>
    <row r="8933" spans="1:10">
      <c r="A8933" t="s">
        <v>283</v>
      </c>
      <c r="B8933" t="s">
        <v>284</v>
      </c>
      <c r="C8933" s="18" t="s">
        <v>766</v>
      </c>
      <c r="D8933" t="s">
        <v>145</v>
      </c>
      <c r="E8933" s="4" t="s">
        <v>86</v>
      </c>
      <c r="F8933" t="s">
        <v>87</v>
      </c>
      <c r="G8933" s="4" t="s">
        <v>41</v>
      </c>
      <c r="H8933" t="s">
        <v>53</v>
      </c>
      <c r="I8933" s="5">
        <v>1290.21</v>
      </c>
      <c r="J8933" s="17" t="e">
        <f>VLOOKUP(Table1[[#This Row],[CCDDD]],#REF!,2,FALSE)</f>
        <v>#REF!</v>
      </c>
    </row>
    <row r="8934" spans="1:10">
      <c r="A8934" t="s">
        <v>351</v>
      </c>
      <c r="B8934" t="s">
        <v>352</v>
      </c>
      <c r="C8934" s="18" t="s">
        <v>766</v>
      </c>
      <c r="D8934" t="s">
        <v>148</v>
      </c>
      <c r="E8934" s="4" t="s">
        <v>110</v>
      </c>
      <c r="F8934" t="s">
        <v>111</v>
      </c>
      <c r="G8934" s="4" t="s">
        <v>42</v>
      </c>
      <c r="H8934" t="s">
        <v>54</v>
      </c>
      <c r="I8934" s="5">
        <v>1283.4000000000001</v>
      </c>
      <c r="J8934" s="17" t="e">
        <f>VLOOKUP(Table1[[#This Row],[CCDDD]],#REF!,2,FALSE)</f>
        <v>#REF!</v>
      </c>
    </row>
    <row r="8935" spans="1:10">
      <c r="A8935" t="s">
        <v>175</v>
      </c>
      <c r="B8935" t="s">
        <v>176</v>
      </c>
      <c r="C8935" s="18" t="s">
        <v>766</v>
      </c>
      <c r="D8935" t="s">
        <v>177</v>
      </c>
      <c r="E8935" s="4" t="s">
        <v>78</v>
      </c>
      <c r="F8935" t="s">
        <v>79</v>
      </c>
      <c r="G8935" s="4" t="s">
        <v>42</v>
      </c>
      <c r="H8935" t="s">
        <v>54</v>
      </c>
      <c r="I8935" s="5">
        <v>1281.21</v>
      </c>
      <c r="J8935" s="17" t="e">
        <f>VLOOKUP(Table1[[#This Row],[CCDDD]],#REF!,2,FALSE)</f>
        <v>#REF!</v>
      </c>
    </row>
    <row r="8936" spans="1:10">
      <c r="A8936" t="s">
        <v>343</v>
      </c>
      <c r="B8936" t="s">
        <v>344</v>
      </c>
      <c r="C8936" s="18" t="s">
        <v>766</v>
      </c>
      <c r="D8936" t="s">
        <v>166</v>
      </c>
      <c r="E8936" s="4" t="s">
        <v>104</v>
      </c>
      <c r="F8936" t="s">
        <v>105</v>
      </c>
      <c r="G8936" s="4" t="s">
        <v>42</v>
      </c>
      <c r="H8936" t="s">
        <v>54</v>
      </c>
      <c r="I8936" s="5">
        <v>1281.18</v>
      </c>
      <c r="J8936" s="17" t="e">
        <f>VLOOKUP(Table1[[#This Row],[CCDDD]],#REF!,2,FALSE)</f>
        <v>#REF!</v>
      </c>
    </row>
    <row r="8937" spans="1:10">
      <c r="A8937" t="s">
        <v>410</v>
      </c>
      <c r="B8937" t="s">
        <v>411</v>
      </c>
      <c r="C8937" s="18" t="s">
        <v>766</v>
      </c>
      <c r="D8937" t="s">
        <v>140</v>
      </c>
      <c r="E8937" s="4" t="s">
        <v>68</v>
      </c>
      <c r="F8937" t="s">
        <v>69</v>
      </c>
      <c r="G8937" s="4" t="s">
        <v>41</v>
      </c>
      <c r="H8937" t="s">
        <v>53</v>
      </c>
      <c r="I8937" s="5">
        <v>1275.8900000000001</v>
      </c>
      <c r="J8937" s="17" t="e">
        <f>VLOOKUP(Table1[[#This Row],[CCDDD]],#REF!,2,FALSE)</f>
        <v>#REF!</v>
      </c>
    </row>
    <row r="8938" spans="1:10">
      <c r="A8938" t="s">
        <v>367</v>
      </c>
      <c r="B8938" t="s">
        <v>368</v>
      </c>
      <c r="C8938" s="18" t="s">
        <v>766</v>
      </c>
      <c r="D8938" t="s">
        <v>163</v>
      </c>
      <c r="E8938" s="4" t="s">
        <v>80</v>
      </c>
      <c r="F8938" t="s">
        <v>81</v>
      </c>
      <c r="G8938" s="4" t="s">
        <v>42</v>
      </c>
      <c r="H8938" t="s">
        <v>54</v>
      </c>
      <c r="I8938" s="5">
        <v>1275</v>
      </c>
      <c r="J8938" s="17" t="e">
        <f>VLOOKUP(Table1[[#This Row],[CCDDD]],#REF!,2,FALSE)</f>
        <v>#REF!</v>
      </c>
    </row>
    <row r="8939" spans="1:10">
      <c r="A8939" t="s">
        <v>468</v>
      </c>
      <c r="B8939" t="s">
        <v>469</v>
      </c>
      <c r="C8939" s="18" t="s">
        <v>766</v>
      </c>
      <c r="D8939" t="s">
        <v>148</v>
      </c>
      <c r="E8939" s="4" t="s">
        <v>82</v>
      </c>
      <c r="F8939" t="s">
        <v>83</v>
      </c>
      <c r="G8939" s="4" t="s">
        <v>43</v>
      </c>
      <c r="H8939" t="s">
        <v>55</v>
      </c>
      <c r="I8939" s="5">
        <v>1272.69</v>
      </c>
      <c r="J8939" s="17" t="e">
        <f>VLOOKUP(Table1[[#This Row],[CCDDD]],#REF!,2,FALSE)</f>
        <v>#REF!</v>
      </c>
    </row>
    <row r="8940" spans="1:10">
      <c r="A8940" t="s">
        <v>285</v>
      </c>
      <c r="B8940" t="s">
        <v>286</v>
      </c>
      <c r="C8940" s="18" t="s">
        <v>766</v>
      </c>
      <c r="D8940" t="s">
        <v>166</v>
      </c>
      <c r="E8940" s="4" t="s">
        <v>68</v>
      </c>
      <c r="F8940" t="s">
        <v>69</v>
      </c>
      <c r="G8940" s="4" t="s">
        <v>42</v>
      </c>
      <c r="H8940" t="s">
        <v>54</v>
      </c>
      <c r="I8940" s="5">
        <v>1271.57</v>
      </c>
      <c r="J8940" s="17" t="e">
        <f>VLOOKUP(Table1[[#This Row],[CCDDD]],#REF!,2,FALSE)</f>
        <v>#REF!</v>
      </c>
    </row>
    <row r="8941" spans="1:10">
      <c r="A8941" t="s">
        <v>285</v>
      </c>
      <c r="B8941" t="s">
        <v>286</v>
      </c>
      <c r="C8941" s="18" t="s">
        <v>766</v>
      </c>
      <c r="D8941" t="s">
        <v>166</v>
      </c>
      <c r="E8941" s="4" t="s">
        <v>58</v>
      </c>
      <c r="F8941" t="s">
        <v>59</v>
      </c>
      <c r="G8941" s="17" t="s">
        <v>43</v>
      </c>
      <c r="H8941" t="s">
        <v>55</v>
      </c>
      <c r="I8941" s="5">
        <v>1270</v>
      </c>
      <c r="J8941" s="17" t="e">
        <f>VLOOKUP(Table1[[#This Row],[CCDDD]],#REF!,2,FALSE)</f>
        <v>#REF!</v>
      </c>
    </row>
    <row r="8942" spans="1:10">
      <c r="A8942" t="s">
        <v>281</v>
      </c>
      <c r="B8942" t="s">
        <v>282</v>
      </c>
      <c r="C8942" s="18" t="s">
        <v>766</v>
      </c>
      <c r="D8942" t="s">
        <v>191</v>
      </c>
      <c r="E8942" s="4" t="s">
        <v>112</v>
      </c>
      <c r="F8942" t="s">
        <v>113</v>
      </c>
      <c r="G8942" s="4" t="s">
        <v>42</v>
      </c>
      <c r="H8942" t="s">
        <v>54</v>
      </c>
      <c r="I8942" s="5">
        <v>1267.57</v>
      </c>
      <c r="J8942" s="17" t="e">
        <f>VLOOKUP(Table1[[#This Row],[CCDDD]],#REF!,2,FALSE)</f>
        <v>#REF!</v>
      </c>
    </row>
    <row r="8943" spans="1:10">
      <c r="A8943" t="s">
        <v>438</v>
      </c>
      <c r="B8943" t="s">
        <v>439</v>
      </c>
      <c r="C8943" s="18" t="s">
        <v>766</v>
      </c>
      <c r="D8943" t="s">
        <v>191</v>
      </c>
      <c r="E8943" s="4" t="s">
        <v>68</v>
      </c>
      <c r="F8943" t="s">
        <v>69</v>
      </c>
      <c r="G8943" s="4" t="s">
        <v>43</v>
      </c>
      <c r="H8943" t="s">
        <v>55</v>
      </c>
      <c r="I8943" s="5">
        <v>1266.82</v>
      </c>
      <c r="J8943" s="17" t="e">
        <f>VLOOKUP(Table1[[#This Row],[CCDDD]],#REF!,2,FALSE)</f>
        <v>#REF!</v>
      </c>
    </row>
    <row r="8944" spans="1:10">
      <c r="A8944" t="s">
        <v>612</v>
      </c>
      <c r="B8944" t="s">
        <v>613</v>
      </c>
      <c r="C8944" s="18" t="s">
        <v>766</v>
      </c>
      <c r="D8944" t="s">
        <v>191</v>
      </c>
      <c r="E8944" s="4" t="s">
        <v>80</v>
      </c>
      <c r="F8944" t="s">
        <v>81</v>
      </c>
      <c r="G8944" s="4" t="s">
        <v>41</v>
      </c>
      <c r="H8944" t="s">
        <v>53</v>
      </c>
      <c r="I8944" s="5">
        <v>1266.04</v>
      </c>
      <c r="J8944" s="17" t="e">
        <f>VLOOKUP(Table1[[#This Row],[CCDDD]],#REF!,2,FALSE)</f>
        <v>#REF!</v>
      </c>
    </row>
    <row r="8945" spans="1:10">
      <c r="A8945" t="s">
        <v>345</v>
      </c>
      <c r="B8945" t="s">
        <v>346</v>
      </c>
      <c r="C8945" s="18" t="s">
        <v>766</v>
      </c>
      <c r="D8945" t="s">
        <v>184</v>
      </c>
      <c r="E8945" s="4" t="s">
        <v>72</v>
      </c>
      <c r="F8945" t="s">
        <v>73</v>
      </c>
      <c r="G8945" s="4" t="s">
        <v>41</v>
      </c>
      <c r="H8945" t="s">
        <v>53</v>
      </c>
      <c r="I8945" s="5">
        <v>1261</v>
      </c>
      <c r="J8945" s="17" t="e">
        <f>VLOOKUP(Table1[[#This Row],[CCDDD]],#REF!,2,FALSE)</f>
        <v>#REF!</v>
      </c>
    </row>
    <row r="8946" spans="1:10">
      <c r="A8946" t="s">
        <v>311</v>
      </c>
      <c r="B8946" t="s">
        <v>312</v>
      </c>
      <c r="C8946" s="18" t="s">
        <v>766</v>
      </c>
      <c r="D8946" t="s">
        <v>140</v>
      </c>
      <c r="E8946" s="4" t="s">
        <v>70</v>
      </c>
      <c r="F8946" t="s">
        <v>71</v>
      </c>
      <c r="G8946" s="4" t="s">
        <v>41</v>
      </c>
      <c r="H8946" t="s">
        <v>53</v>
      </c>
      <c r="I8946" s="5">
        <v>1259.46</v>
      </c>
      <c r="J8946" s="17" t="e">
        <f>VLOOKUP(Table1[[#This Row],[CCDDD]],#REF!,2,FALSE)</f>
        <v>#REF!</v>
      </c>
    </row>
    <row r="8947" spans="1:10">
      <c r="A8947" t="s">
        <v>643</v>
      </c>
      <c r="B8947" t="s">
        <v>644</v>
      </c>
      <c r="C8947" s="18" t="s">
        <v>766</v>
      </c>
      <c r="D8947" t="s">
        <v>177</v>
      </c>
      <c r="E8947" s="4" t="s">
        <v>68</v>
      </c>
      <c r="F8947" t="s">
        <v>69</v>
      </c>
      <c r="G8947" s="4" t="s">
        <v>41</v>
      </c>
      <c r="H8947" t="s">
        <v>53</v>
      </c>
      <c r="I8947" s="5">
        <v>1257</v>
      </c>
      <c r="J8947" s="17" t="e">
        <f>VLOOKUP(Table1[[#This Row],[CCDDD]],#REF!,2,FALSE)</f>
        <v>#REF!</v>
      </c>
    </row>
    <row r="8948" spans="1:10">
      <c r="A8948" t="s">
        <v>271</v>
      </c>
      <c r="B8948" t="s">
        <v>272</v>
      </c>
      <c r="C8948" s="18" t="s">
        <v>766</v>
      </c>
      <c r="D8948" t="s">
        <v>140</v>
      </c>
      <c r="E8948" s="4" t="s">
        <v>110</v>
      </c>
      <c r="F8948" t="s">
        <v>111</v>
      </c>
      <c r="G8948" s="4" t="s">
        <v>41</v>
      </c>
      <c r="H8948" t="s">
        <v>53</v>
      </c>
      <c r="I8948" s="5">
        <v>1256.44</v>
      </c>
      <c r="J8948" s="17" t="e">
        <f>VLOOKUP(Table1[[#This Row],[CCDDD]],#REF!,2,FALSE)</f>
        <v>#REF!</v>
      </c>
    </row>
    <row r="8949" spans="1:10">
      <c r="A8949" t="s">
        <v>285</v>
      </c>
      <c r="B8949" t="s">
        <v>286</v>
      </c>
      <c r="C8949" s="18" t="s">
        <v>766</v>
      </c>
      <c r="D8949" t="s">
        <v>166</v>
      </c>
      <c r="E8949" s="4" t="s">
        <v>72</v>
      </c>
      <c r="F8949" t="s">
        <v>73</v>
      </c>
      <c r="G8949" s="4" t="s">
        <v>42</v>
      </c>
      <c r="H8949" t="s">
        <v>54</v>
      </c>
      <c r="I8949" s="5">
        <v>1255.56</v>
      </c>
      <c r="J8949" s="17" t="e">
        <f>VLOOKUP(Table1[[#This Row],[CCDDD]],#REF!,2,FALSE)</f>
        <v>#REF!</v>
      </c>
    </row>
    <row r="8950" spans="1:10">
      <c r="A8950" t="s">
        <v>396</v>
      </c>
      <c r="B8950" t="s">
        <v>397</v>
      </c>
      <c r="C8950" s="18" t="s">
        <v>766</v>
      </c>
      <c r="D8950" t="s">
        <v>145</v>
      </c>
      <c r="E8950" s="4" t="s">
        <v>112</v>
      </c>
      <c r="F8950" t="s">
        <v>113</v>
      </c>
      <c r="G8950" s="4" t="s">
        <v>43</v>
      </c>
      <c r="H8950" t="s">
        <v>55</v>
      </c>
      <c r="I8950" s="5">
        <v>1252.6099999999999</v>
      </c>
      <c r="J8950" s="17" t="e">
        <f>VLOOKUP(Table1[[#This Row],[CCDDD]],#REF!,2,FALSE)</f>
        <v>#REF!</v>
      </c>
    </row>
    <row r="8951" spans="1:10">
      <c r="A8951" t="s">
        <v>662</v>
      </c>
      <c r="B8951" t="s">
        <v>663</v>
      </c>
      <c r="C8951" s="18" t="s">
        <v>766</v>
      </c>
      <c r="D8951" t="s">
        <v>145</v>
      </c>
      <c r="E8951" s="4" t="s">
        <v>110</v>
      </c>
      <c r="F8951" t="s">
        <v>111</v>
      </c>
      <c r="G8951" s="4" t="s">
        <v>42</v>
      </c>
      <c r="H8951" t="s">
        <v>54</v>
      </c>
      <c r="I8951" s="5">
        <v>1251.6099999999999</v>
      </c>
      <c r="J8951" s="17" t="e">
        <f>VLOOKUP(Table1[[#This Row],[CCDDD]],#REF!,2,FALSE)</f>
        <v>#REF!</v>
      </c>
    </row>
    <row r="8952" spans="1:10">
      <c r="A8952" t="s">
        <v>572</v>
      </c>
      <c r="B8952" t="s">
        <v>573</v>
      </c>
      <c r="C8952" s="18" t="s">
        <v>766</v>
      </c>
      <c r="D8952" t="s">
        <v>191</v>
      </c>
      <c r="E8952" s="4" t="s">
        <v>80</v>
      </c>
      <c r="F8952" t="s">
        <v>81</v>
      </c>
      <c r="G8952" s="4" t="s">
        <v>40</v>
      </c>
      <c r="H8952" t="s">
        <v>52</v>
      </c>
      <c r="I8952" s="5">
        <v>1251.3599999999999</v>
      </c>
      <c r="J8952" s="17" t="e">
        <f>VLOOKUP(Table1[[#This Row],[CCDDD]],#REF!,2,FALSE)</f>
        <v>#REF!</v>
      </c>
    </row>
    <row r="8953" spans="1:10">
      <c r="A8953" t="s">
        <v>311</v>
      </c>
      <c r="B8953" t="s">
        <v>312</v>
      </c>
      <c r="C8953" s="18" t="s">
        <v>766</v>
      </c>
      <c r="D8953" t="s">
        <v>140</v>
      </c>
      <c r="E8953" s="4" t="s">
        <v>86</v>
      </c>
      <c r="F8953" t="s">
        <v>87</v>
      </c>
      <c r="G8953" s="4" t="s">
        <v>43</v>
      </c>
      <c r="H8953" t="s">
        <v>55</v>
      </c>
      <c r="I8953" s="5">
        <v>1251</v>
      </c>
      <c r="J8953" s="17" t="e">
        <f>VLOOKUP(Table1[[#This Row],[CCDDD]],#REF!,2,FALSE)</f>
        <v>#REF!</v>
      </c>
    </row>
    <row r="8954" spans="1:10">
      <c r="A8954" t="s">
        <v>578</v>
      </c>
      <c r="B8954" t="s">
        <v>579</v>
      </c>
      <c r="C8954" s="18" t="s">
        <v>766</v>
      </c>
      <c r="D8954" t="s">
        <v>145</v>
      </c>
      <c r="E8954" s="4" t="s">
        <v>62</v>
      </c>
      <c r="F8954" t="s">
        <v>63</v>
      </c>
      <c r="G8954" s="4" t="s">
        <v>40</v>
      </c>
      <c r="H8954" t="s">
        <v>52</v>
      </c>
      <c r="I8954" s="5">
        <v>1250</v>
      </c>
      <c r="J8954" s="17" t="e">
        <f>VLOOKUP(Table1[[#This Row],[CCDDD]],#REF!,2,FALSE)</f>
        <v>#REF!</v>
      </c>
    </row>
    <row r="8955" spans="1:10">
      <c r="A8955" t="s">
        <v>586</v>
      </c>
      <c r="B8955" t="s">
        <v>587</v>
      </c>
      <c r="C8955" s="18" t="s">
        <v>766</v>
      </c>
      <c r="D8955" t="s">
        <v>191</v>
      </c>
      <c r="E8955" s="4" t="s">
        <v>110</v>
      </c>
      <c r="F8955" t="s">
        <v>111</v>
      </c>
      <c r="G8955" s="4" t="s">
        <v>42</v>
      </c>
      <c r="H8955" t="s">
        <v>54</v>
      </c>
      <c r="I8955" s="5">
        <v>1250</v>
      </c>
      <c r="J8955" s="17" t="e">
        <f>VLOOKUP(Table1[[#This Row],[CCDDD]],#REF!,2,FALSE)</f>
        <v>#REF!</v>
      </c>
    </row>
    <row r="8956" spans="1:10">
      <c r="A8956" t="s">
        <v>161</v>
      </c>
      <c r="B8956" t="s">
        <v>162</v>
      </c>
      <c r="C8956" s="18" t="s">
        <v>766</v>
      </c>
      <c r="D8956" t="s">
        <v>163</v>
      </c>
      <c r="E8956" s="4" t="s">
        <v>112</v>
      </c>
      <c r="F8956" t="s">
        <v>113</v>
      </c>
      <c r="G8956" s="4" t="s">
        <v>42</v>
      </c>
      <c r="H8956" t="s">
        <v>54</v>
      </c>
      <c r="I8956" s="5">
        <v>1241.53</v>
      </c>
      <c r="J8956" s="17" t="e">
        <f>VLOOKUP(Table1[[#This Row],[CCDDD]],#REF!,2,FALSE)</f>
        <v>#REF!</v>
      </c>
    </row>
    <row r="8957" spans="1:10">
      <c r="A8957" t="s">
        <v>464</v>
      </c>
      <c r="B8957" t="s">
        <v>465</v>
      </c>
      <c r="C8957" s="18" t="s">
        <v>766</v>
      </c>
      <c r="D8957" t="s">
        <v>184</v>
      </c>
      <c r="E8957" s="4" t="s">
        <v>80</v>
      </c>
      <c r="F8957" t="s">
        <v>81</v>
      </c>
      <c r="G8957" s="4" t="s">
        <v>43</v>
      </c>
      <c r="H8957" t="s">
        <v>55</v>
      </c>
      <c r="I8957" s="5">
        <v>1238</v>
      </c>
      <c r="J8957" s="17" t="e">
        <f>VLOOKUP(Table1[[#This Row],[CCDDD]],#REF!,2,FALSE)</f>
        <v>#REF!</v>
      </c>
    </row>
    <row r="8958" spans="1:10">
      <c r="A8958" t="s">
        <v>622</v>
      </c>
      <c r="B8958" t="s">
        <v>623</v>
      </c>
      <c r="C8958" s="18" t="s">
        <v>766</v>
      </c>
      <c r="D8958" t="s">
        <v>379</v>
      </c>
      <c r="E8958" s="4" t="s">
        <v>110</v>
      </c>
      <c r="F8958" t="s">
        <v>111</v>
      </c>
      <c r="G8958" s="4" t="s">
        <v>42</v>
      </c>
      <c r="H8958" t="s">
        <v>54</v>
      </c>
      <c r="I8958" s="5">
        <v>1236.6300000000001</v>
      </c>
      <c r="J8958" s="17" t="e">
        <f>VLOOKUP(Table1[[#This Row],[CCDDD]],#REF!,2,FALSE)</f>
        <v>#REF!</v>
      </c>
    </row>
    <row r="8959" spans="1:10">
      <c r="A8959" t="s">
        <v>562</v>
      </c>
      <c r="B8959" t="s">
        <v>563</v>
      </c>
      <c r="C8959" s="18" t="s">
        <v>766</v>
      </c>
      <c r="D8959" t="s">
        <v>145</v>
      </c>
      <c r="E8959" s="4" t="s">
        <v>76</v>
      </c>
      <c r="F8959" t="s">
        <v>77</v>
      </c>
      <c r="G8959" s="4" t="s">
        <v>42</v>
      </c>
      <c r="H8959" t="s">
        <v>54</v>
      </c>
      <c r="I8959" s="5">
        <v>1234.3499999999999</v>
      </c>
      <c r="J8959" s="17" t="e">
        <f>VLOOKUP(Table1[[#This Row],[CCDDD]],#REF!,2,FALSE)</f>
        <v>#REF!</v>
      </c>
    </row>
    <row r="8960" spans="1:10">
      <c r="A8960" t="s">
        <v>608</v>
      </c>
      <c r="B8960" t="s">
        <v>609</v>
      </c>
      <c r="C8960" s="18" t="s">
        <v>766</v>
      </c>
      <c r="D8960" t="s">
        <v>191</v>
      </c>
      <c r="E8960" s="4" t="s">
        <v>72</v>
      </c>
      <c r="F8960" t="s">
        <v>73</v>
      </c>
      <c r="G8960" s="4" t="s">
        <v>40</v>
      </c>
      <c r="H8960" t="s">
        <v>52</v>
      </c>
      <c r="I8960" s="5">
        <v>1233.8</v>
      </c>
      <c r="J8960" s="17" t="e">
        <f>VLOOKUP(Table1[[#This Row],[CCDDD]],#REF!,2,FALSE)</f>
        <v>#REF!</v>
      </c>
    </row>
    <row r="8961" spans="1:10">
      <c r="A8961" t="s">
        <v>287</v>
      </c>
      <c r="B8961" t="s">
        <v>288</v>
      </c>
      <c r="C8961" s="18" t="s">
        <v>766</v>
      </c>
      <c r="D8961" t="s">
        <v>177</v>
      </c>
      <c r="E8961" s="4" t="s">
        <v>62</v>
      </c>
      <c r="F8961" t="s">
        <v>63</v>
      </c>
      <c r="G8961" s="4" t="s">
        <v>44</v>
      </c>
      <c r="H8961" t="s">
        <v>56</v>
      </c>
      <c r="I8961" s="5">
        <v>1230.46</v>
      </c>
      <c r="J8961" s="17" t="e">
        <f>VLOOKUP(Table1[[#This Row],[CCDDD]],#REF!,2,FALSE)</f>
        <v>#REF!</v>
      </c>
    </row>
    <row r="8962" spans="1:10">
      <c r="A8962" t="s">
        <v>502</v>
      </c>
      <c r="B8962" t="s">
        <v>503</v>
      </c>
      <c r="C8962" s="18" t="s">
        <v>766</v>
      </c>
      <c r="D8962" t="s">
        <v>148</v>
      </c>
      <c r="E8962" s="4" t="s">
        <v>78</v>
      </c>
      <c r="F8962" t="s">
        <v>79</v>
      </c>
      <c r="G8962" s="4" t="s">
        <v>41</v>
      </c>
      <c r="H8962" t="s">
        <v>53</v>
      </c>
      <c r="I8962" s="5">
        <v>1230</v>
      </c>
      <c r="J8962" s="17" t="e">
        <f>VLOOKUP(Table1[[#This Row],[CCDDD]],#REF!,2,FALSE)</f>
        <v>#REF!</v>
      </c>
    </row>
    <row r="8963" spans="1:10">
      <c r="A8963" t="s">
        <v>604</v>
      </c>
      <c r="B8963" t="s">
        <v>605</v>
      </c>
      <c r="C8963" s="18" t="s">
        <v>766</v>
      </c>
      <c r="D8963" t="s">
        <v>177</v>
      </c>
      <c r="E8963" s="4" t="s">
        <v>96</v>
      </c>
      <c r="F8963" t="s">
        <v>97</v>
      </c>
      <c r="G8963" s="4" t="s">
        <v>42</v>
      </c>
      <c r="H8963" t="s">
        <v>54</v>
      </c>
      <c r="I8963" s="5">
        <v>1229.31</v>
      </c>
      <c r="J8963" s="17" t="e">
        <f>VLOOKUP(Table1[[#This Row],[CCDDD]],#REF!,2,FALSE)</f>
        <v>#REF!</v>
      </c>
    </row>
    <row r="8964" spans="1:10">
      <c r="A8964" t="s">
        <v>544</v>
      </c>
      <c r="B8964" t="s">
        <v>545</v>
      </c>
      <c r="C8964" s="18" t="s">
        <v>766</v>
      </c>
      <c r="D8964" t="s">
        <v>145</v>
      </c>
      <c r="E8964" s="4" t="s">
        <v>60</v>
      </c>
      <c r="F8964" t="s">
        <v>61</v>
      </c>
      <c r="G8964" s="4" t="s">
        <v>42</v>
      </c>
      <c r="H8964" t="s">
        <v>54</v>
      </c>
      <c r="I8964" s="5">
        <v>1226.73</v>
      </c>
      <c r="J8964" s="17" t="e">
        <f>VLOOKUP(Table1[[#This Row],[CCDDD]],#REF!,2,FALSE)</f>
        <v>#REF!</v>
      </c>
    </row>
    <row r="8965" spans="1:10">
      <c r="A8965" t="s">
        <v>544</v>
      </c>
      <c r="B8965" t="s">
        <v>545</v>
      </c>
      <c r="C8965" s="18" t="s">
        <v>766</v>
      </c>
      <c r="D8965" t="s">
        <v>145</v>
      </c>
      <c r="E8965" s="4" t="s">
        <v>62</v>
      </c>
      <c r="F8965" t="s">
        <v>63</v>
      </c>
      <c r="G8965" s="4" t="s">
        <v>42</v>
      </c>
      <c r="H8965" t="s">
        <v>54</v>
      </c>
      <c r="I8965" s="5">
        <v>1226.72</v>
      </c>
      <c r="J8965" s="17" t="e">
        <f>VLOOKUP(Table1[[#This Row],[CCDDD]],#REF!,2,FALSE)</f>
        <v>#REF!</v>
      </c>
    </row>
    <row r="8966" spans="1:10">
      <c r="A8966" t="s">
        <v>544</v>
      </c>
      <c r="B8966" t="s">
        <v>545</v>
      </c>
      <c r="C8966" s="18" t="s">
        <v>766</v>
      </c>
      <c r="D8966" t="s">
        <v>145</v>
      </c>
      <c r="E8966" s="4" t="s">
        <v>72</v>
      </c>
      <c r="F8966" t="s">
        <v>73</v>
      </c>
      <c r="G8966" s="4" t="s">
        <v>42</v>
      </c>
      <c r="H8966" t="s">
        <v>54</v>
      </c>
      <c r="I8966" s="5">
        <v>1226.72</v>
      </c>
      <c r="J8966" s="17" t="e">
        <f>VLOOKUP(Table1[[#This Row],[CCDDD]],#REF!,2,FALSE)</f>
        <v>#REF!</v>
      </c>
    </row>
    <row r="8967" spans="1:10">
      <c r="A8967" t="s">
        <v>245</v>
      </c>
      <c r="B8967" t="s">
        <v>246</v>
      </c>
      <c r="C8967" s="18" t="s">
        <v>766</v>
      </c>
      <c r="D8967" t="s">
        <v>210</v>
      </c>
      <c r="E8967" s="4" t="s">
        <v>110</v>
      </c>
      <c r="F8967" t="s">
        <v>111</v>
      </c>
      <c r="G8967" s="4" t="s">
        <v>41</v>
      </c>
      <c r="H8967" t="s">
        <v>53</v>
      </c>
      <c r="I8967" s="5">
        <v>1222.22</v>
      </c>
      <c r="J8967" s="17" t="e">
        <f>VLOOKUP(Table1[[#This Row],[CCDDD]],#REF!,2,FALSE)</f>
        <v>#REF!</v>
      </c>
    </row>
    <row r="8968" spans="1:10">
      <c r="A8968" t="s">
        <v>311</v>
      </c>
      <c r="B8968" t="s">
        <v>312</v>
      </c>
      <c r="C8968" s="18" t="s">
        <v>766</v>
      </c>
      <c r="D8968" t="s">
        <v>140</v>
      </c>
      <c r="E8968" s="4" t="s">
        <v>76</v>
      </c>
      <c r="F8968" t="s">
        <v>77</v>
      </c>
      <c r="G8968" s="4" t="s">
        <v>43</v>
      </c>
      <c r="H8968" t="s">
        <v>55</v>
      </c>
      <c r="I8968" s="5">
        <v>1221.97</v>
      </c>
      <c r="J8968" s="17" t="e">
        <f>VLOOKUP(Table1[[#This Row],[CCDDD]],#REF!,2,FALSE)</f>
        <v>#REF!</v>
      </c>
    </row>
    <row r="8969" spans="1:10">
      <c r="A8969" t="s">
        <v>263</v>
      </c>
      <c r="B8969" t="s">
        <v>264</v>
      </c>
      <c r="C8969" s="18" t="s">
        <v>766</v>
      </c>
      <c r="D8969" t="s">
        <v>177</v>
      </c>
      <c r="E8969" s="4" t="s">
        <v>120</v>
      </c>
      <c r="F8969" t="s">
        <v>121</v>
      </c>
      <c r="G8969" s="4" t="s">
        <v>40</v>
      </c>
      <c r="H8969" t="s">
        <v>52</v>
      </c>
      <c r="I8969" s="5">
        <v>1220.8699999999999</v>
      </c>
      <c r="J8969" s="17" t="e">
        <f>VLOOKUP(Table1[[#This Row],[CCDDD]],#REF!,2,FALSE)</f>
        <v>#REF!</v>
      </c>
    </row>
    <row r="8970" spans="1:10">
      <c r="A8970" t="s">
        <v>524</v>
      </c>
      <c r="B8970" t="s">
        <v>525</v>
      </c>
      <c r="C8970" s="18" t="s">
        <v>766</v>
      </c>
      <c r="D8970" t="s">
        <v>184</v>
      </c>
      <c r="E8970" s="4" t="s">
        <v>78</v>
      </c>
      <c r="F8970" t="s">
        <v>79</v>
      </c>
      <c r="G8970" s="4" t="s">
        <v>43</v>
      </c>
      <c r="H8970" t="s">
        <v>55</v>
      </c>
      <c r="I8970" s="5">
        <v>1217.6300000000001</v>
      </c>
      <c r="J8970" s="17" t="e">
        <f>VLOOKUP(Table1[[#This Row],[CCDDD]],#REF!,2,FALSE)</f>
        <v>#REF!</v>
      </c>
    </row>
    <row r="8971" spans="1:10">
      <c r="A8971" t="s">
        <v>265</v>
      </c>
      <c r="B8971" t="s">
        <v>266</v>
      </c>
      <c r="C8971" s="18" t="s">
        <v>766</v>
      </c>
      <c r="D8971" t="s">
        <v>191</v>
      </c>
      <c r="E8971" s="4" t="s">
        <v>110</v>
      </c>
      <c r="F8971" t="s">
        <v>111</v>
      </c>
      <c r="G8971" s="4" t="s">
        <v>43</v>
      </c>
      <c r="H8971" t="s">
        <v>55</v>
      </c>
      <c r="I8971" s="5">
        <v>1215.06</v>
      </c>
      <c r="J8971" s="17" t="e">
        <f>VLOOKUP(Table1[[#This Row],[CCDDD]],#REF!,2,FALSE)</f>
        <v>#REF!</v>
      </c>
    </row>
    <row r="8972" spans="1:10">
      <c r="A8972" t="s">
        <v>704</v>
      </c>
      <c r="B8972" t="s">
        <v>705</v>
      </c>
      <c r="C8972" s="18" t="s">
        <v>766</v>
      </c>
      <c r="D8972" t="s">
        <v>145</v>
      </c>
      <c r="E8972" s="4" t="s">
        <v>80</v>
      </c>
      <c r="F8972" t="s">
        <v>81</v>
      </c>
      <c r="G8972" s="4" t="s">
        <v>42</v>
      </c>
      <c r="H8972" t="s">
        <v>54</v>
      </c>
      <c r="I8972" s="5">
        <v>1214</v>
      </c>
      <c r="J8972" s="17" t="e">
        <f>VLOOKUP(Table1[[#This Row],[CCDDD]],#REF!,2,FALSE)</f>
        <v>#REF!</v>
      </c>
    </row>
    <row r="8973" spans="1:10">
      <c r="A8973" t="s">
        <v>540</v>
      </c>
      <c r="B8973" t="s">
        <v>541</v>
      </c>
      <c r="C8973" s="18" t="s">
        <v>766</v>
      </c>
      <c r="D8973" t="s">
        <v>177</v>
      </c>
      <c r="E8973" s="4" t="s">
        <v>96</v>
      </c>
      <c r="F8973" t="s">
        <v>97</v>
      </c>
      <c r="G8973" s="4" t="s">
        <v>41</v>
      </c>
      <c r="H8973" t="s">
        <v>53</v>
      </c>
      <c r="I8973" s="5">
        <v>1210.81</v>
      </c>
      <c r="J8973" s="17" t="e">
        <f>VLOOKUP(Table1[[#This Row],[CCDDD]],#REF!,2,FALSE)</f>
        <v>#REF!</v>
      </c>
    </row>
    <row r="8974" spans="1:10">
      <c r="A8974" t="s">
        <v>466</v>
      </c>
      <c r="B8974" t="s">
        <v>467</v>
      </c>
      <c r="C8974" s="18" t="s">
        <v>766</v>
      </c>
      <c r="D8974" t="s">
        <v>191</v>
      </c>
      <c r="E8974" s="4" t="s">
        <v>58</v>
      </c>
      <c r="F8974" t="s">
        <v>59</v>
      </c>
      <c r="G8974" s="4" t="s">
        <v>43</v>
      </c>
      <c r="H8974" t="s">
        <v>55</v>
      </c>
      <c r="I8974" s="5">
        <v>1209.6500000000001</v>
      </c>
      <c r="J8974" s="17" t="e">
        <f>VLOOKUP(Table1[[#This Row],[CCDDD]],#REF!,2,FALSE)</f>
        <v>#REF!</v>
      </c>
    </row>
    <row r="8975" spans="1:10">
      <c r="A8975" t="s">
        <v>287</v>
      </c>
      <c r="B8975" t="s">
        <v>288</v>
      </c>
      <c r="C8975" s="18" t="s">
        <v>766</v>
      </c>
      <c r="D8975" t="s">
        <v>177</v>
      </c>
      <c r="E8975" s="4" t="s">
        <v>60</v>
      </c>
      <c r="F8975" t="s">
        <v>61</v>
      </c>
      <c r="G8975" s="4" t="s">
        <v>41</v>
      </c>
      <c r="H8975" t="s">
        <v>53</v>
      </c>
      <c r="I8975" s="5">
        <v>1202.8</v>
      </c>
      <c r="J8975" s="17" t="e">
        <f>VLOOKUP(Table1[[#This Row],[CCDDD]],#REF!,2,FALSE)</f>
        <v>#REF!</v>
      </c>
    </row>
    <row r="8976" spans="1:10">
      <c r="A8976" t="s">
        <v>347</v>
      </c>
      <c r="B8976" t="s">
        <v>348</v>
      </c>
      <c r="C8976" s="18" t="s">
        <v>766</v>
      </c>
      <c r="D8976" t="s">
        <v>145</v>
      </c>
      <c r="E8976" s="4" t="s">
        <v>88</v>
      </c>
      <c r="F8976" t="s">
        <v>89</v>
      </c>
      <c r="G8976" s="4" t="s">
        <v>43</v>
      </c>
      <c r="H8976" t="s">
        <v>55</v>
      </c>
      <c r="I8976" s="5">
        <v>1200.06</v>
      </c>
      <c r="J8976" s="17" t="e">
        <f>VLOOKUP(Table1[[#This Row],[CCDDD]],#REF!,2,FALSE)</f>
        <v>#REF!</v>
      </c>
    </row>
    <row r="8977" spans="1:10">
      <c r="A8977" t="s">
        <v>327</v>
      </c>
      <c r="B8977" t="s">
        <v>328</v>
      </c>
      <c r="C8977" s="18" t="s">
        <v>766</v>
      </c>
      <c r="D8977" t="s">
        <v>163</v>
      </c>
      <c r="E8977" s="4" t="s">
        <v>86</v>
      </c>
      <c r="F8977" t="s">
        <v>87</v>
      </c>
      <c r="G8977" s="4" t="s">
        <v>43</v>
      </c>
      <c r="H8977" t="s">
        <v>55</v>
      </c>
      <c r="I8977" s="5">
        <v>1200</v>
      </c>
      <c r="J8977" s="17" t="e">
        <f>VLOOKUP(Table1[[#This Row],[CCDDD]],#REF!,2,FALSE)</f>
        <v>#REF!</v>
      </c>
    </row>
    <row r="8978" spans="1:10">
      <c r="A8978" t="s">
        <v>243</v>
      </c>
      <c r="B8978" t="s">
        <v>244</v>
      </c>
      <c r="C8978" s="18" t="s">
        <v>766</v>
      </c>
      <c r="D8978" t="s">
        <v>148</v>
      </c>
      <c r="E8978" s="4" t="s">
        <v>82</v>
      </c>
      <c r="F8978" t="s">
        <v>83</v>
      </c>
      <c r="G8978" s="4" t="s">
        <v>42</v>
      </c>
      <c r="H8978" t="s">
        <v>54</v>
      </c>
      <c r="I8978" s="5">
        <v>1197.8</v>
      </c>
      <c r="J8978" s="17" t="e">
        <f>VLOOKUP(Table1[[#This Row],[CCDDD]],#REF!,2,FALSE)</f>
        <v>#REF!</v>
      </c>
    </row>
    <row r="8979" spans="1:10">
      <c r="A8979" t="s">
        <v>287</v>
      </c>
      <c r="B8979" t="s">
        <v>288</v>
      </c>
      <c r="C8979" s="18" t="s">
        <v>766</v>
      </c>
      <c r="D8979" t="s">
        <v>177</v>
      </c>
      <c r="E8979" s="4" t="s">
        <v>64</v>
      </c>
      <c r="F8979" t="s">
        <v>65</v>
      </c>
      <c r="G8979" s="4" t="s">
        <v>41</v>
      </c>
      <c r="H8979" t="s">
        <v>53</v>
      </c>
      <c r="I8979" s="5">
        <v>1194.5</v>
      </c>
      <c r="J8979" s="17" t="e">
        <f>VLOOKUP(Table1[[#This Row],[CCDDD]],#REF!,2,FALSE)</f>
        <v>#REF!</v>
      </c>
    </row>
    <row r="8980" spans="1:10">
      <c r="A8980" t="s">
        <v>157</v>
      </c>
      <c r="B8980" t="s">
        <v>158</v>
      </c>
      <c r="C8980" s="18" t="s">
        <v>766</v>
      </c>
      <c r="D8980" t="s">
        <v>140</v>
      </c>
      <c r="E8980" s="4" t="s">
        <v>62</v>
      </c>
      <c r="F8980" t="s">
        <v>63</v>
      </c>
      <c r="G8980" s="4" t="s">
        <v>43</v>
      </c>
      <c r="H8980" t="s">
        <v>55</v>
      </c>
      <c r="I8980" s="5">
        <v>1183.25</v>
      </c>
      <c r="J8980" s="17" t="e">
        <f>VLOOKUP(Table1[[#This Row],[CCDDD]],#REF!,2,FALSE)</f>
        <v>#REF!</v>
      </c>
    </row>
    <row r="8981" spans="1:10">
      <c r="A8981" t="s">
        <v>233</v>
      </c>
      <c r="B8981" t="s">
        <v>234</v>
      </c>
      <c r="C8981" s="18" t="s">
        <v>766</v>
      </c>
      <c r="D8981" t="s">
        <v>163</v>
      </c>
      <c r="E8981" s="4" t="s">
        <v>86</v>
      </c>
      <c r="F8981" t="s">
        <v>87</v>
      </c>
      <c r="G8981" s="4" t="s">
        <v>40</v>
      </c>
      <c r="H8981" t="s">
        <v>52</v>
      </c>
      <c r="I8981" s="5">
        <v>1180.95</v>
      </c>
      <c r="J8981" s="17" t="e">
        <f>VLOOKUP(Table1[[#This Row],[CCDDD]],#REF!,2,FALSE)</f>
        <v>#REF!</v>
      </c>
    </row>
    <row r="8982" spans="1:10">
      <c r="A8982" t="s">
        <v>434</v>
      </c>
      <c r="B8982" t="s">
        <v>435</v>
      </c>
      <c r="C8982" s="18" t="s">
        <v>766</v>
      </c>
      <c r="D8982" t="s">
        <v>140</v>
      </c>
      <c r="E8982" s="4" t="s">
        <v>80</v>
      </c>
      <c r="F8982" t="s">
        <v>81</v>
      </c>
      <c r="G8982" s="4" t="s">
        <v>43</v>
      </c>
      <c r="H8982" t="s">
        <v>55</v>
      </c>
      <c r="I8982" s="5">
        <v>1176.44</v>
      </c>
      <c r="J8982" s="17" t="e">
        <f>VLOOKUP(Table1[[#This Row],[CCDDD]],#REF!,2,FALSE)</f>
        <v>#REF!</v>
      </c>
    </row>
    <row r="8983" spans="1:10">
      <c r="A8983" t="s">
        <v>386</v>
      </c>
      <c r="B8983" t="s">
        <v>387</v>
      </c>
      <c r="C8983" s="18" t="s">
        <v>766</v>
      </c>
      <c r="D8983" t="s">
        <v>140</v>
      </c>
      <c r="E8983" s="4" t="s">
        <v>62</v>
      </c>
      <c r="F8983" t="s">
        <v>63</v>
      </c>
      <c r="G8983" s="4" t="s">
        <v>42</v>
      </c>
      <c r="H8983" t="s">
        <v>54</v>
      </c>
      <c r="I8983" s="5">
        <v>1175.27</v>
      </c>
      <c r="J8983" s="17" t="e">
        <f>VLOOKUP(Table1[[#This Row],[CCDDD]],#REF!,2,FALSE)</f>
        <v>#REF!</v>
      </c>
    </row>
    <row r="8984" spans="1:10">
      <c r="A8984" t="s">
        <v>508</v>
      </c>
      <c r="B8984" t="s">
        <v>509</v>
      </c>
      <c r="C8984" s="18" t="s">
        <v>766</v>
      </c>
      <c r="D8984" t="s">
        <v>184</v>
      </c>
      <c r="E8984" s="4" t="s">
        <v>100</v>
      </c>
      <c r="F8984" t="s">
        <v>101</v>
      </c>
      <c r="G8984" s="4" t="s">
        <v>44</v>
      </c>
      <c r="H8984" t="s">
        <v>56</v>
      </c>
      <c r="I8984" s="5">
        <v>1173</v>
      </c>
      <c r="J8984" s="17" t="e">
        <f>VLOOKUP(Table1[[#This Row],[CCDDD]],#REF!,2,FALSE)</f>
        <v>#REF!</v>
      </c>
    </row>
    <row r="8985" spans="1:10">
      <c r="A8985" t="s">
        <v>432</v>
      </c>
      <c r="B8985" t="s">
        <v>433</v>
      </c>
      <c r="C8985" s="18" t="s">
        <v>766</v>
      </c>
      <c r="D8985" t="s">
        <v>184</v>
      </c>
      <c r="E8985" s="4" t="s">
        <v>72</v>
      </c>
      <c r="F8985" t="s">
        <v>73</v>
      </c>
      <c r="G8985" s="4" t="s">
        <v>39</v>
      </c>
      <c r="H8985" t="s">
        <v>51</v>
      </c>
      <c r="I8985" s="5">
        <v>1170.4000000000001</v>
      </c>
      <c r="J8985" s="17" t="e">
        <f>VLOOKUP(Table1[[#This Row],[CCDDD]],#REF!,2,FALSE)</f>
        <v>#REF!</v>
      </c>
    </row>
    <row r="8986" spans="1:10">
      <c r="A8986" t="s">
        <v>289</v>
      </c>
      <c r="B8986" t="s">
        <v>290</v>
      </c>
      <c r="C8986" s="18" t="s">
        <v>766</v>
      </c>
      <c r="D8986" t="s">
        <v>166</v>
      </c>
      <c r="E8986" s="4" t="s">
        <v>78</v>
      </c>
      <c r="F8986" t="s">
        <v>79</v>
      </c>
      <c r="G8986" s="4" t="s">
        <v>44</v>
      </c>
      <c r="H8986" t="s">
        <v>56</v>
      </c>
      <c r="I8986" s="5">
        <v>1155</v>
      </c>
      <c r="J8986" s="17" t="e">
        <f>VLOOKUP(Table1[[#This Row],[CCDDD]],#REF!,2,FALSE)</f>
        <v>#REF!</v>
      </c>
    </row>
    <row r="8987" spans="1:10">
      <c r="A8987" t="s">
        <v>323</v>
      </c>
      <c r="B8987" t="s">
        <v>324</v>
      </c>
      <c r="C8987" s="18" t="s">
        <v>766</v>
      </c>
      <c r="D8987" t="s">
        <v>191</v>
      </c>
      <c r="E8987" s="4" t="s">
        <v>72</v>
      </c>
      <c r="F8987" t="s">
        <v>73</v>
      </c>
      <c r="G8987" s="4" t="s">
        <v>40</v>
      </c>
      <c r="H8987" t="s">
        <v>52</v>
      </c>
      <c r="I8987" s="5">
        <v>1151.74</v>
      </c>
      <c r="J8987" s="17" t="e">
        <f>VLOOKUP(Table1[[#This Row],[CCDDD]],#REF!,2,FALSE)</f>
        <v>#REF!</v>
      </c>
    </row>
    <row r="8988" spans="1:10">
      <c r="A8988" t="s">
        <v>221</v>
      </c>
      <c r="B8988" t="s">
        <v>222</v>
      </c>
      <c r="C8988" s="18" t="s">
        <v>766</v>
      </c>
      <c r="D8988" t="s">
        <v>163</v>
      </c>
      <c r="E8988" s="4" t="s">
        <v>96</v>
      </c>
      <c r="F8988" t="s">
        <v>97</v>
      </c>
      <c r="G8988" s="4" t="s">
        <v>42</v>
      </c>
      <c r="H8988" t="s">
        <v>54</v>
      </c>
      <c r="I8988" s="5">
        <v>1144.8</v>
      </c>
      <c r="J8988" s="17" t="e">
        <f>VLOOKUP(Table1[[#This Row],[CCDDD]],#REF!,2,FALSE)</f>
        <v>#REF!</v>
      </c>
    </row>
    <row r="8989" spans="1:10">
      <c r="A8989" t="s">
        <v>424</v>
      </c>
      <c r="B8989" t="s">
        <v>425</v>
      </c>
      <c r="C8989" s="18" t="s">
        <v>766</v>
      </c>
      <c r="D8989" t="s">
        <v>184</v>
      </c>
      <c r="E8989" s="4" t="s">
        <v>106</v>
      </c>
      <c r="F8989" t="s">
        <v>107</v>
      </c>
      <c r="G8989" s="4" t="s">
        <v>41</v>
      </c>
      <c r="H8989" t="s">
        <v>53</v>
      </c>
      <c r="I8989" s="5">
        <v>1143.78</v>
      </c>
      <c r="J8989" s="17" t="e">
        <f>VLOOKUP(Table1[[#This Row],[CCDDD]],#REF!,2,FALSE)</f>
        <v>#REF!</v>
      </c>
    </row>
    <row r="8990" spans="1:10">
      <c r="A8990" t="s">
        <v>279</v>
      </c>
      <c r="B8990" t="s">
        <v>280</v>
      </c>
      <c r="C8990" s="18" t="s">
        <v>766</v>
      </c>
      <c r="D8990" t="s">
        <v>191</v>
      </c>
      <c r="E8990" s="4" t="s">
        <v>60</v>
      </c>
      <c r="F8990" t="s">
        <v>61</v>
      </c>
      <c r="G8990" s="4" t="s">
        <v>43</v>
      </c>
      <c r="H8990" t="s">
        <v>55</v>
      </c>
      <c r="I8990" s="5">
        <v>1143.45</v>
      </c>
      <c r="J8990" s="17" t="e">
        <f>VLOOKUP(Table1[[#This Row],[CCDDD]],#REF!,2,FALSE)</f>
        <v>#REF!</v>
      </c>
    </row>
    <row r="8991" spans="1:10">
      <c r="A8991" t="s">
        <v>438</v>
      </c>
      <c r="B8991" t="s">
        <v>439</v>
      </c>
      <c r="C8991" s="18" t="s">
        <v>766</v>
      </c>
      <c r="D8991" t="s">
        <v>191</v>
      </c>
      <c r="E8991" s="4" t="s">
        <v>60</v>
      </c>
      <c r="F8991" t="s">
        <v>61</v>
      </c>
      <c r="G8991" s="4" t="s">
        <v>42</v>
      </c>
      <c r="H8991" t="s">
        <v>54</v>
      </c>
      <c r="I8991" s="5">
        <v>1141.27</v>
      </c>
      <c r="J8991" s="17" t="e">
        <f>VLOOKUP(Table1[[#This Row],[CCDDD]],#REF!,2,FALSE)</f>
        <v>#REF!</v>
      </c>
    </row>
    <row r="8992" spans="1:10">
      <c r="A8992" t="s">
        <v>141</v>
      </c>
      <c r="B8992" t="s">
        <v>142</v>
      </c>
      <c r="C8992" s="18" t="s">
        <v>766</v>
      </c>
      <c r="D8992" t="s">
        <v>140</v>
      </c>
      <c r="E8992" s="4" t="s">
        <v>96</v>
      </c>
      <c r="F8992" t="s">
        <v>97</v>
      </c>
      <c r="G8992" s="4" t="s">
        <v>41</v>
      </c>
      <c r="H8992" t="s">
        <v>53</v>
      </c>
      <c r="I8992" s="5">
        <v>1140.48</v>
      </c>
      <c r="J8992" s="17" t="e">
        <f>VLOOKUP(Table1[[#This Row],[CCDDD]],#REF!,2,FALSE)</f>
        <v>#REF!</v>
      </c>
    </row>
    <row r="8993" spans="1:10">
      <c r="A8993" t="s">
        <v>243</v>
      </c>
      <c r="B8993" t="s">
        <v>244</v>
      </c>
      <c r="C8993" s="18" t="s">
        <v>766</v>
      </c>
      <c r="D8993" t="s">
        <v>148</v>
      </c>
      <c r="E8993" s="4" t="s">
        <v>96</v>
      </c>
      <c r="F8993" t="s">
        <v>97</v>
      </c>
      <c r="G8993" s="4" t="s">
        <v>42</v>
      </c>
      <c r="H8993" t="s">
        <v>54</v>
      </c>
      <c r="I8993" s="5">
        <v>1139.2</v>
      </c>
      <c r="J8993" s="17" t="e">
        <f>VLOOKUP(Table1[[#This Row],[CCDDD]],#REF!,2,FALSE)</f>
        <v>#REF!</v>
      </c>
    </row>
    <row r="8994" spans="1:10">
      <c r="A8994" t="s">
        <v>371</v>
      </c>
      <c r="B8994" t="s">
        <v>372</v>
      </c>
      <c r="C8994" s="18" t="s">
        <v>766</v>
      </c>
      <c r="D8994" t="s">
        <v>166</v>
      </c>
      <c r="E8994" s="4" t="s">
        <v>76</v>
      </c>
      <c r="F8994" t="s">
        <v>77</v>
      </c>
      <c r="G8994" s="4" t="s">
        <v>40</v>
      </c>
      <c r="H8994" t="s">
        <v>52</v>
      </c>
      <c r="I8994" s="5">
        <v>1138.1500000000001</v>
      </c>
      <c r="J8994" s="17" t="e">
        <f>VLOOKUP(Table1[[#This Row],[CCDDD]],#REF!,2,FALSE)</f>
        <v>#REF!</v>
      </c>
    </row>
    <row r="8995" spans="1:10">
      <c r="A8995" t="s">
        <v>620</v>
      </c>
      <c r="B8995" t="s">
        <v>621</v>
      </c>
      <c r="C8995" s="18" t="s">
        <v>766</v>
      </c>
      <c r="D8995" t="s">
        <v>148</v>
      </c>
      <c r="E8995" s="4" t="s">
        <v>88</v>
      </c>
      <c r="F8995" t="s">
        <v>89</v>
      </c>
      <c r="G8995" s="4" t="s">
        <v>43</v>
      </c>
      <c r="H8995" t="s">
        <v>55</v>
      </c>
      <c r="I8995" s="5">
        <v>1133.1400000000001</v>
      </c>
      <c r="J8995" s="17" t="e">
        <f>VLOOKUP(Table1[[#This Row],[CCDDD]],#REF!,2,FALSE)</f>
        <v>#REF!</v>
      </c>
    </row>
    <row r="8996" spans="1:10">
      <c r="A8996" t="s">
        <v>692</v>
      </c>
      <c r="B8996" t="s">
        <v>693</v>
      </c>
      <c r="C8996" s="18" t="s">
        <v>766</v>
      </c>
      <c r="D8996" t="s">
        <v>145</v>
      </c>
      <c r="E8996" s="4" t="s">
        <v>60</v>
      </c>
      <c r="F8996" t="s">
        <v>61</v>
      </c>
      <c r="G8996" s="4" t="s">
        <v>40</v>
      </c>
      <c r="H8996" t="s">
        <v>52</v>
      </c>
      <c r="I8996" s="5">
        <v>1132.3399999999999</v>
      </c>
      <c r="J8996" s="17" t="e">
        <f>VLOOKUP(Table1[[#This Row],[CCDDD]],#REF!,2,FALSE)</f>
        <v>#REF!</v>
      </c>
    </row>
    <row r="8997" spans="1:10">
      <c r="A8997" t="s">
        <v>476</v>
      </c>
      <c r="B8997" t="s">
        <v>477</v>
      </c>
      <c r="C8997" s="18" t="s">
        <v>766</v>
      </c>
      <c r="D8997" t="s">
        <v>184</v>
      </c>
      <c r="E8997" s="4" t="s">
        <v>68</v>
      </c>
      <c r="F8997" t="s">
        <v>69</v>
      </c>
      <c r="G8997" s="4" t="s">
        <v>41</v>
      </c>
      <c r="H8997" t="s">
        <v>53</v>
      </c>
      <c r="I8997" s="5">
        <v>1129.6500000000001</v>
      </c>
      <c r="J8997" s="17" t="e">
        <f>VLOOKUP(Table1[[#This Row],[CCDDD]],#REF!,2,FALSE)</f>
        <v>#REF!</v>
      </c>
    </row>
    <row r="8998" spans="1:10">
      <c r="A8998" t="s">
        <v>400</v>
      </c>
      <c r="B8998" t="s">
        <v>401</v>
      </c>
      <c r="C8998" s="18" t="s">
        <v>766</v>
      </c>
      <c r="D8998" t="s">
        <v>191</v>
      </c>
      <c r="E8998" s="4" t="s">
        <v>82</v>
      </c>
      <c r="F8998" t="s">
        <v>83</v>
      </c>
      <c r="G8998" s="4" t="s">
        <v>42</v>
      </c>
      <c r="H8998" t="s">
        <v>54</v>
      </c>
      <c r="I8998" s="5">
        <v>1127.3800000000001</v>
      </c>
      <c r="J8998" s="17" t="e">
        <f>VLOOKUP(Table1[[#This Row],[CCDDD]],#REF!,2,FALSE)</f>
        <v>#REF!</v>
      </c>
    </row>
    <row r="8999" spans="1:10">
      <c r="A8999" t="s">
        <v>582</v>
      </c>
      <c r="B8999" t="s">
        <v>583</v>
      </c>
      <c r="C8999" s="18" t="s">
        <v>766</v>
      </c>
      <c r="D8999" t="s">
        <v>184</v>
      </c>
      <c r="E8999" s="4" t="s">
        <v>90</v>
      </c>
      <c r="F8999" t="s">
        <v>91</v>
      </c>
      <c r="G8999" s="4" t="s">
        <v>42</v>
      </c>
      <c r="H8999" t="s">
        <v>54</v>
      </c>
      <c r="I8999" s="5">
        <v>1125</v>
      </c>
      <c r="J8999" s="17" t="e">
        <f>VLOOKUP(Table1[[#This Row],[CCDDD]],#REF!,2,FALSE)</f>
        <v>#REF!</v>
      </c>
    </row>
    <row r="9000" spans="1:10">
      <c r="A9000" t="s">
        <v>159</v>
      </c>
      <c r="B9000" t="s">
        <v>160</v>
      </c>
      <c r="C9000" s="18" t="s">
        <v>766</v>
      </c>
      <c r="D9000" t="s">
        <v>140</v>
      </c>
      <c r="E9000" s="4" t="s">
        <v>82</v>
      </c>
      <c r="F9000" t="s">
        <v>83</v>
      </c>
      <c r="G9000" s="4" t="s">
        <v>39</v>
      </c>
      <c r="H9000" t="s">
        <v>51</v>
      </c>
      <c r="I9000" s="5">
        <v>1124.0899999999999</v>
      </c>
      <c r="J9000" s="17" t="e">
        <f>VLOOKUP(Table1[[#This Row],[CCDDD]],#REF!,2,FALSE)</f>
        <v>#REF!</v>
      </c>
    </row>
    <row r="9001" spans="1:10">
      <c r="A9001" t="s">
        <v>367</v>
      </c>
      <c r="B9001" t="s">
        <v>368</v>
      </c>
      <c r="C9001" s="18" t="s">
        <v>766</v>
      </c>
      <c r="D9001" t="s">
        <v>163</v>
      </c>
      <c r="E9001" s="4" t="s">
        <v>120</v>
      </c>
      <c r="F9001" t="s">
        <v>121</v>
      </c>
      <c r="G9001" s="4" t="s">
        <v>42</v>
      </c>
      <c r="H9001" t="s">
        <v>54</v>
      </c>
      <c r="I9001" s="5">
        <v>1124</v>
      </c>
      <c r="J9001" s="17" t="e">
        <f>VLOOKUP(Table1[[#This Row],[CCDDD]],#REF!,2,FALSE)</f>
        <v>#REF!</v>
      </c>
    </row>
    <row r="9002" spans="1:10">
      <c r="A9002" t="s">
        <v>287</v>
      </c>
      <c r="B9002" t="s">
        <v>288</v>
      </c>
      <c r="C9002" s="18" t="s">
        <v>766</v>
      </c>
      <c r="D9002" t="s">
        <v>177</v>
      </c>
      <c r="E9002" s="4" t="s">
        <v>82</v>
      </c>
      <c r="F9002" t="s">
        <v>83</v>
      </c>
      <c r="G9002" s="4" t="s">
        <v>42</v>
      </c>
      <c r="H9002" t="s">
        <v>54</v>
      </c>
      <c r="I9002" s="5">
        <v>1123.6500000000001</v>
      </c>
      <c r="J9002" s="17" t="e">
        <f>VLOOKUP(Table1[[#This Row],[CCDDD]],#REF!,2,FALSE)</f>
        <v>#REF!</v>
      </c>
    </row>
    <row r="9003" spans="1:10">
      <c r="A9003" t="s">
        <v>261</v>
      </c>
      <c r="B9003" t="s">
        <v>262</v>
      </c>
      <c r="C9003" s="18" t="s">
        <v>766</v>
      </c>
      <c r="D9003" t="s">
        <v>140</v>
      </c>
      <c r="E9003" s="4" t="s">
        <v>86</v>
      </c>
      <c r="F9003" t="s">
        <v>87</v>
      </c>
      <c r="G9003" s="4" t="s">
        <v>42</v>
      </c>
      <c r="H9003" t="s">
        <v>54</v>
      </c>
      <c r="I9003" s="5">
        <v>1123.07</v>
      </c>
      <c r="J9003" s="17" t="e">
        <f>VLOOKUP(Table1[[#This Row],[CCDDD]],#REF!,2,FALSE)</f>
        <v>#REF!</v>
      </c>
    </row>
    <row r="9004" spans="1:10">
      <c r="A9004" t="s">
        <v>317</v>
      </c>
      <c r="B9004" t="s">
        <v>318</v>
      </c>
      <c r="C9004" s="18" t="s">
        <v>766</v>
      </c>
      <c r="D9004" t="s">
        <v>140</v>
      </c>
      <c r="E9004" s="4" t="s">
        <v>80</v>
      </c>
      <c r="F9004" t="s">
        <v>81</v>
      </c>
      <c r="G9004" s="4" t="s">
        <v>41</v>
      </c>
      <c r="H9004" t="s">
        <v>53</v>
      </c>
      <c r="I9004" s="5">
        <v>1122.6400000000001</v>
      </c>
      <c r="J9004" s="17" t="e">
        <f>VLOOKUP(Table1[[#This Row],[CCDDD]],#REF!,2,FALSE)</f>
        <v>#REF!</v>
      </c>
    </row>
    <row r="9005" spans="1:10">
      <c r="A9005" t="s">
        <v>506</v>
      </c>
      <c r="B9005" t="s">
        <v>507</v>
      </c>
      <c r="C9005" s="18" t="s">
        <v>766</v>
      </c>
      <c r="D9005" t="s">
        <v>191</v>
      </c>
      <c r="E9005" s="4" t="s">
        <v>72</v>
      </c>
      <c r="F9005" t="s">
        <v>73</v>
      </c>
      <c r="G9005" s="4" t="s">
        <v>42</v>
      </c>
      <c r="H9005" t="s">
        <v>54</v>
      </c>
      <c r="I9005" s="5">
        <v>1119.26</v>
      </c>
      <c r="J9005" s="17" t="e">
        <f>VLOOKUP(Table1[[#This Row],[CCDDD]],#REF!,2,FALSE)</f>
        <v>#REF!</v>
      </c>
    </row>
    <row r="9006" spans="1:10">
      <c r="A9006" t="s">
        <v>180</v>
      </c>
      <c r="B9006" t="s">
        <v>181</v>
      </c>
      <c r="C9006" s="18" t="s">
        <v>766</v>
      </c>
      <c r="D9006" t="s">
        <v>177</v>
      </c>
      <c r="E9006" s="4" t="s">
        <v>82</v>
      </c>
      <c r="F9006" t="s">
        <v>83</v>
      </c>
      <c r="G9006" s="4" t="s">
        <v>40</v>
      </c>
      <c r="H9006" t="s">
        <v>52</v>
      </c>
      <c r="I9006" s="5">
        <v>1116.4000000000001</v>
      </c>
      <c r="J9006" s="17" t="e">
        <f>VLOOKUP(Table1[[#This Row],[CCDDD]],#REF!,2,FALSE)</f>
        <v>#REF!</v>
      </c>
    </row>
    <row r="9007" spans="1:10">
      <c r="A9007" t="s">
        <v>173</v>
      </c>
      <c r="B9007" t="s">
        <v>174</v>
      </c>
      <c r="C9007" s="18" t="s">
        <v>766</v>
      </c>
      <c r="D9007" t="s">
        <v>140</v>
      </c>
      <c r="E9007" s="4" t="s">
        <v>76</v>
      </c>
      <c r="F9007" t="s">
        <v>77</v>
      </c>
      <c r="G9007" s="4" t="s">
        <v>39</v>
      </c>
      <c r="H9007" t="s">
        <v>51</v>
      </c>
      <c r="I9007" s="5">
        <v>1112</v>
      </c>
      <c r="J9007" s="17" t="e">
        <f>VLOOKUP(Table1[[#This Row],[CCDDD]],#REF!,2,FALSE)</f>
        <v>#REF!</v>
      </c>
    </row>
    <row r="9008" spans="1:10">
      <c r="A9008" t="s">
        <v>474</v>
      </c>
      <c r="B9008" t="s">
        <v>475</v>
      </c>
      <c r="C9008" s="18" t="s">
        <v>766</v>
      </c>
      <c r="D9008" t="s">
        <v>210</v>
      </c>
      <c r="E9008" s="4" t="s">
        <v>78</v>
      </c>
      <c r="F9008" t="s">
        <v>79</v>
      </c>
      <c r="G9008" s="4" t="s">
        <v>41</v>
      </c>
      <c r="H9008" t="s">
        <v>53</v>
      </c>
      <c r="I9008" s="5">
        <v>1111.47</v>
      </c>
      <c r="J9008" s="17" t="e">
        <f>VLOOKUP(Table1[[#This Row],[CCDDD]],#REF!,2,FALSE)</f>
        <v>#REF!</v>
      </c>
    </row>
    <row r="9009" spans="1:10">
      <c r="A9009" t="s">
        <v>345</v>
      </c>
      <c r="B9009" t="s">
        <v>346</v>
      </c>
      <c r="C9009" s="18" t="s">
        <v>766</v>
      </c>
      <c r="D9009" t="s">
        <v>184</v>
      </c>
      <c r="E9009" s="4" t="s">
        <v>100</v>
      </c>
      <c r="F9009" t="s">
        <v>101</v>
      </c>
      <c r="G9009" s="4" t="s">
        <v>42</v>
      </c>
      <c r="H9009" t="s">
        <v>54</v>
      </c>
      <c r="I9009" s="5">
        <v>1111</v>
      </c>
      <c r="J9009" s="17" t="e">
        <f>VLOOKUP(Table1[[#This Row],[CCDDD]],#REF!,2,FALSE)</f>
        <v>#REF!</v>
      </c>
    </row>
    <row r="9010" spans="1:10">
      <c r="A9010" t="s">
        <v>239</v>
      </c>
      <c r="B9010" t="s">
        <v>240</v>
      </c>
      <c r="C9010" s="18" t="s">
        <v>766</v>
      </c>
      <c r="D9010" t="s">
        <v>140</v>
      </c>
      <c r="E9010" s="4" t="s">
        <v>86</v>
      </c>
      <c r="F9010" t="s">
        <v>87</v>
      </c>
      <c r="G9010" s="4" t="s">
        <v>44</v>
      </c>
      <c r="H9010" t="s">
        <v>56</v>
      </c>
      <c r="I9010" s="5">
        <v>1101.96</v>
      </c>
      <c r="J9010" s="17" t="e">
        <f>VLOOKUP(Table1[[#This Row],[CCDDD]],#REF!,2,FALSE)</f>
        <v>#REF!</v>
      </c>
    </row>
    <row r="9011" spans="1:10">
      <c r="A9011" t="s">
        <v>243</v>
      </c>
      <c r="B9011" t="s">
        <v>244</v>
      </c>
      <c r="C9011" s="18" t="s">
        <v>766</v>
      </c>
      <c r="D9011" t="s">
        <v>148</v>
      </c>
      <c r="E9011" s="4" t="s">
        <v>100</v>
      </c>
      <c r="F9011" t="s">
        <v>101</v>
      </c>
      <c r="G9011" s="4" t="s">
        <v>42</v>
      </c>
      <c r="H9011" t="s">
        <v>54</v>
      </c>
      <c r="I9011" s="5">
        <v>1100.97</v>
      </c>
      <c r="J9011" s="17" t="e">
        <f>VLOOKUP(Table1[[#This Row],[CCDDD]],#REF!,2,FALSE)</f>
        <v>#REF!</v>
      </c>
    </row>
    <row r="9012" spans="1:10">
      <c r="A9012" t="s">
        <v>466</v>
      </c>
      <c r="B9012" t="s">
        <v>467</v>
      </c>
      <c r="C9012" s="18" t="s">
        <v>766</v>
      </c>
      <c r="D9012" t="s">
        <v>191</v>
      </c>
      <c r="E9012" s="4" t="s">
        <v>82</v>
      </c>
      <c r="F9012" t="s">
        <v>83</v>
      </c>
      <c r="G9012" s="4" t="s">
        <v>43</v>
      </c>
      <c r="H9012" t="s">
        <v>55</v>
      </c>
      <c r="I9012" s="5">
        <v>1097.22</v>
      </c>
      <c r="J9012" s="17" t="e">
        <f>VLOOKUP(Table1[[#This Row],[CCDDD]],#REF!,2,FALSE)</f>
        <v>#REF!</v>
      </c>
    </row>
    <row r="9013" spans="1:10">
      <c r="A9013" t="s">
        <v>643</v>
      </c>
      <c r="B9013" t="s">
        <v>644</v>
      </c>
      <c r="C9013" s="18" t="s">
        <v>766</v>
      </c>
      <c r="D9013" t="s">
        <v>177</v>
      </c>
      <c r="E9013" s="4" t="s">
        <v>86</v>
      </c>
      <c r="F9013" t="s">
        <v>87</v>
      </c>
      <c r="G9013" s="4" t="s">
        <v>39</v>
      </c>
      <c r="H9013" t="s">
        <v>51</v>
      </c>
      <c r="I9013" s="5">
        <v>1097</v>
      </c>
      <c r="J9013" s="17" t="e">
        <f>VLOOKUP(Table1[[#This Row],[CCDDD]],#REF!,2,FALSE)</f>
        <v>#REF!</v>
      </c>
    </row>
    <row r="9014" spans="1:10">
      <c r="A9014" t="s">
        <v>468</v>
      </c>
      <c r="B9014" t="s">
        <v>469</v>
      </c>
      <c r="C9014" s="18" t="s">
        <v>766</v>
      </c>
      <c r="D9014" t="s">
        <v>148</v>
      </c>
      <c r="E9014" s="4" t="s">
        <v>78</v>
      </c>
      <c r="F9014" t="s">
        <v>79</v>
      </c>
      <c r="G9014" s="4" t="s">
        <v>41</v>
      </c>
      <c r="H9014" t="s">
        <v>53</v>
      </c>
      <c r="I9014" s="5">
        <v>1096.83</v>
      </c>
      <c r="J9014" s="17" t="e">
        <f>VLOOKUP(Table1[[#This Row],[CCDDD]],#REF!,2,FALSE)</f>
        <v>#REF!</v>
      </c>
    </row>
    <row r="9015" spans="1:10">
      <c r="A9015" t="s">
        <v>237</v>
      </c>
      <c r="B9015" t="s">
        <v>238</v>
      </c>
      <c r="C9015" s="18" t="s">
        <v>766</v>
      </c>
      <c r="D9015" t="s">
        <v>145</v>
      </c>
      <c r="E9015" s="4" t="s">
        <v>74</v>
      </c>
      <c r="F9015" t="s">
        <v>75</v>
      </c>
      <c r="G9015" s="4" t="s">
        <v>41</v>
      </c>
      <c r="H9015" t="s">
        <v>53</v>
      </c>
      <c r="I9015" s="5">
        <v>1093.01</v>
      </c>
      <c r="J9015" s="17" t="e">
        <f>VLOOKUP(Table1[[#This Row],[CCDDD]],#REF!,2,FALSE)</f>
        <v>#REF!</v>
      </c>
    </row>
    <row r="9016" spans="1:10">
      <c r="A9016" t="s">
        <v>614</v>
      </c>
      <c r="B9016" t="s">
        <v>615</v>
      </c>
      <c r="C9016" s="18" t="s">
        <v>766</v>
      </c>
      <c r="D9016" t="s">
        <v>191</v>
      </c>
      <c r="E9016" s="4" t="s">
        <v>60</v>
      </c>
      <c r="F9016" t="s">
        <v>61</v>
      </c>
      <c r="G9016" s="4" t="s">
        <v>42</v>
      </c>
      <c r="H9016" t="s">
        <v>54</v>
      </c>
      <c r="I9016" s="5">
        <v>1091.58</v>
      </c>
      <c r="J9016" s="17" t="e">
        <f>VLOOKUP(Table1[[#This Row],[CCDDD]],#REF!,2,FALSE)</f>
        <v>#REF!</v>
      </c>
    </row>
    <row r="9017" spans="1:10">
      <c r="A9017" t="s">
        <v>394</v>
      </c>
      <c r="B9017" t="s">
        <v>395</v>
      </c>
      <c r="C9017" s="18" t="s">
        <v>766</v>
      </c>
      <c r="D9017" t="s">
        <v>145</v>
      </c>
      <c r="E9017" s="4" t="s">
        <v>120</v>
      </c>
      <c r="F9017" t="s">
        <v>121</v>
      </c>
      <c r="G9017" s="4" t="s">
        <v>43</v>
      </c>
      <c r="H9017" t="s">
        <v>55</v>
      </c>
      <c r="I9017" s="5">
        <v>1090.99</v>
      </c>
      <c r="J9017" s="17" t="e">
        <f>VLOOKUP(Table1[[#This Row],[CCDDD]],#REF!,2,FALSE)</f>
        <v>#REF!</v>
      </c>
    </row>
    <row r="9018" spans="1:10">
      <c r="A9018" t="s">
        <v>137</v>
      </c>
      <c r="B9018" t="s">
        <v>138</v>
      </c>
      <c r="C9018" s="18" t="s">
        <v>766</v>
      </c>
      <c r="D9018" t="s">
        <v>140</v>
      </c>
      <c r="E9018" s="4" t="s">
        <v>88</v>
      </c>
      <c r="F9018" t="s">
        <v>89</v>
      </c>
      <c r="G9018" s="4" t="s">
        <v>41</v>
      </c>
      <c r="H9018" t="s">
        <v>53</v>
      </c>
      <c r="I9018" s="5">
        <v>1089.78</v>
      </c>
      <c r="J9018" s="17" t="e">
        <f>VLOOKUP(Table1[[#This Row],[CCDDD]],#REF!,2,FALSE)</f>
        <v>#REF!</v>
      </c>
    </row>
    <row r="9019" spans="1:10">
      <c r="A9019" t="s">
        <v>637</v>
      </c>
      <c r="B9019" t="s">
        <v>638</v>
      </c>
      <c r="C9019" s="18" t="s">
        <v>766</v>
      </c>
      <c r="D9019" t="s">
        <v>145</v>
      </c>
      <c r="E9019" s="4" t="s">
        <v>120</v>
      </c>
      <c r="F9019" t="s">
        <v>121</v>
      </c>
      <c r="G9019" s="4" t="s">
        <v>43</v>
      </c>
      <c r="H9019" t="s">
        <v>55</v>
      </c>
      <c r="I9019" s="5">
        <v>1087.6300000000001</v>
      </c>
      <c r="J9019" s="17" t="e">
        <f>VLOOKUP(Table1[[#This Row],[CCDDD]],#REF!,2,FALSE)</f>
        <v>#REF!</v>
      </c>
    </row>
    <row r="9020" spans="1:10">
      <c r="A9020" t="s">
        <v>371</v>
      </c>
      <c r="B9020" t="s">
        <v>372</v>
      </c>
      <c r="C9020" s="18" t="s">
        <v>766</v>
      </c>
      <c r="D9020" t="s">
        <v>166</v>
      </c>
      <c r="E9020" s="4" t="s">
        <v>96</v>
      </c>
      <c r="F9020" t="s">
        <v>97</v>
      </c>
      <c r="G9020" s="4" t="s">
        <v>41</v>
      </c>
      <c r="H9020" t="s">
        <v>53</v>
      </c>
      <c r="I9020" s="5">
        <v>1086.6300000000001</v>
      </c>
      <c r="J9020" s="17" t="e">
        <f>VLOOKUP(Table1[[#This Row],[CCDDD]],#REF!,2,FALSE)</f>
        <v>#REF!</v>
      </c>
    </row>
    <row r="9021" spans="1:10">
      <c r="A9021" t="s">
        <v>281</v>
      </c>
      <c r="B9021" t="s">
        <v>282</v>
      </c>
      <c r="C9021" s="18" t="s">
        <v>766</v>
      </c>
      <c r="D9021" t="s">
        <v>191</v>
      </c>
      <c r="E9021" s="4" t="s">
        <v>78</v>
      </c>
      <c r="F9021" t="s">
        <v>79</v>
      </c>
      <c r="G9021" s="4" t="s">
        <v>43</v>
      </c>
      <c r="H9021" t="s">
        <v>55</v>
      </c>
      <c r="I9021" s="5">
        <v>1085</v>
      </c>
      <c r="J9021" s="17" t="e">
        <f>VLOOKUP(Table1[[#This Row],[CCDDD]],#REF!,2,FALSE)</f>
        <v>#REF!</v>
      </c>
    </row>
    <row r="9022" spans="1:10">
      <c r="A9022" t="s">
        <v>464</v>
      </c>
      <c r="B9022" t="s">
        <v>465</v>
      </c>
      <c r="C9022" s="18" t="s">
        <v>766</v>
      </c>
      <c r="D9022" t="s">
        <v>184</v>
      </c>
      <c r="E9022" s="4" t="s">
        <v>96</v>
      </c>
      <c r="F9022" t="s">
        <v>97</v>
      </c>
      <c r="G9022" s="4" t="s">
        <v>41</v>
      </c>
      <c r="H9022" t="s">
        <v>53</v>
      </c>
      <c r="I9022" s="5">
        <v>1083.43</v>
      </c>
      <c r="J9022" s="17" t="e">
        <f>VLOOKUP(Table1[[#This Row],[CCDDD]],#REF!,2,FALSE)</f>
        <v>#REF!</v>
      </c>
    </row>
    <row r="9023" spans="1:10">
      <c r="A9023" t="s">
        <v>540</v>
      </c>
      <c r="B9023" t="s">
        <v>541</v>
      </c>
      <c r="C9023" s="18" t="s">
        <v>766</v>
      </c>
      <c r="D9023" t="s">
        <v>177</v>
      </c>
      <c r="E9023" s="4" t="s">
        <v>86</v>
      </c>
      <c r="F9023" t="s">
        <v>87</v>
      </c>
      <c r="G9023" s="4" t="s">
        <v>41</v>
      </c>
      <c r="H9023" t="s">
        <v>53</v>
      </c>
      <c r="I9023" s="5">
        <v>1082.8699999999999</v>
      </c>
      <c r="J9023" s="17" t="e">
        <f>VLOOKUP(Table1[[#This Row],[CCDDD]],#REF!,2,FALSE)</f>
        <v>#REF!</v>
      </c>
    </row>
    <row r="9024" spans="1:10">
      <c r="A9024" t="s">
        <v>482</v>
      </c>
      <c r="B9024" t="s">
        <v>483</v>
      </c>
      <c r="C9024" s="18" t="s">
        <v>766</v>
      </c>
      <c r="D9024" t="s">
        <v>184</v>
      </c>
      <c r="E9024" s="4" t="s">
        <v>70</v>
      </c>
      <c r="F9024" t="s">
        <v>71</v>
      </c>
      <c r="G9024" s="4" t="s">
        <v>43</v>
      </c>
      <c r="H9024" t="s">
        <v>55</v>
      </c>
      <c r="I9024" s="5">
        <v>1081.1500000000001</v>
      </c>
      <c r="J9024" s="17" t="e">
        <f>VLOOKUP(Table1[[#This Row],[CCDDD]],#REF!,2,FALSE)</f>
        <v>#REF!</v>
      </c>
    </row>
    <row r="9025" spans="1:10">
      <c r="A9025" t="s">
        <v>448</v>
      </c>
      <c r="B9025" t="s">
        <v>449</v>
      </c>
      <c r="C9025" s="18" t="s">
        <v>766</v>
      </c>
      <c r="D9025" t="s">
        <v>191</v>
      </c>
      <c r="E9025" s="4" t="s">
        <v>80</v>
      </c>
      <c r="F9025" t="s">
        <v>81</v>
      </c>
      <c r="G9025" s="4" t="s">
        <v>40</v>
      </c>
      <c r="H9025" t="s">
        <v>52</v>
      </c>
      <c r="I9025" s="5">
        <v>1079.45</v>
      </c>
      <c r="J9025" s="17" t="e">
        <f>VLOOKUP(Table1[[#This Row],[CCDDD]],#REF!,2,FALSE)</f>
        <v>#REF!</v>
      </c>
    </row>
    <row r="9026" spans="1:10">
      <c r="A9026" t="s">
        <v>388</v>
      </c>
      <c r="B9026" t="s">
        <v>389</v>
      </c>
      <c r="C9026" s="18" t="s">
        <v>766</v>
      </c>
      <c r="D9026" t="s">
        <v>166</v>
      </c>
      <c r="E9026" s="4" t="s">
        <v>86</v>
      </c>
      <c r="F9026" t="s">
        <v>87</v>
      </c>
      <c r="G9026" s="4" t="s">
        <v>41</v>
      </c>
      <c r="H9026" t="s">
        <v>53</v>
      </c>
      <c r="I9026" s="5">
        <v>1077.04</v>
      </c>
      <c r="J9026" s="17" t="e">
        <f>VLOOKUP(Table1[[#This Row],[CCDDD]],#REF!,2,FALSE)</f>
        <v>#REF!</v>
      </c>
    </row>
    <row r="9027" spans="1:10">
      <c r="A9027" t="s">
        <v>614</v>
      </c>
      <c r="B9027" t="s">
        <v>615</v>
      </c>
      <c r="C9027" s="18" t="s">
        <v>766</v>
      </c>
      <c r="D9027" t="s">
        <v>191</v>
      </c>
      <c r="E9027" s="4" t="s">
        <v>58</v>
      </c>
      <c r="F9027" t="s">
        <v>59</v>
      </c>
      <c r="G9027" s="4" t="s">
        <v>42</v>
      </c>
      <c r="H9027" t="s">
        <v>54</v>
      </c>
      <c r="I9027" s="5">
        <v>1076.93</v>
      </c>
      <c r="J9027" s="17" t="e">
        <f>VLOOKUP(Table1[[#This Row],[CCDDD]],#REF!,2,FALSE)</f>
        <v>#REF!</v>
      </c>
    </row>
    <row r="9028" spans="1:10">
      <c r="A9028" t="s">
        <v>460</v>
      </c>
      <c r="B9028" t="s">
        <v>461</v>
      </c>
      <c r="C9028" s="18" t="s">
        <v>766</v>
      </c>
      <c r="D9028" t="s">
        <v>191</v>
      </c>
      <c r="E9028" s="4" t="s">
        <v>58</v>
      </c>
      <c r="F9028" t="s">
        <v>59</v>
      </c>
      <c r="G9028" s="4" t="s">
        <v>42</v>
      </c>
      <c r="H9028" t="s">
        <v>54</v>
      </c>
      <c r="I9028" s="5">
        <v>1076.93</v>
      </c>
      <c r="J9028" s="17" t="e">
        <f>VLOOKUP(Table1[[#This Row],[CCDDD]],#REF!,2,FALSE)</f>
        <v>#REF!</v>
      </c>
    </row>
    <row r="9029" spans="1:10">
      <c r="A9029" t="s">
        <v>355</v>
      </c>
      <c r="B9029" t="s">
        <v>356</v>
      </c>
      <c r="C9029" s="18" t="s">
        <v>766</v>
      </c>
      <c r="D9029" t="s">
        <v>177</v>
      </c>
      <c r="E9029" s="4" t="s">
        <v>72</v>
      </c>
      <c r="F9029" t="s">
        <v>73</v>
      </c>
      <c r="G9029" s="4" t="s">
        <v>41</v>
      </c>
      <c r="H9029" t="s">
        <v>53</v>
      </c>
      <c r="I9029" s="5">
        <v>1072.17</v>
      </c>
      <c r="J9029" s="17" t="e">
        <f>VLOOKUP(Table1[[#This Row],[CCDDD]],#REF!,2,FALSE)</f>
        <v>#REF!</v>
      </c>
    </row>
    <row r="9030" spans="1:10">
      <c r="A9030" t="s">
        <v>492</v>
      </c>
      <c r="B9030" t="s">
        <v>493</v>
      </c>
      <c r="C9030" s="18" t="s">
        <v>766</v>
      </c>
      <c r="D9030" t="s">
        <v>140</v>
      </c>
      <c r="E9030" s="4" t="s">
        <v>76</v>
      </c>
      <c r="F9030" t="s">
        <v>77</v>
      </c>
      <c r="G9030" s="4" t="s">
        <v>39</v>
      </c>
      <c r="H9030" t="s">
        <v>51</v>
      </c>
      <c r="I9030" s="5">
        <v>1070.8900000000001</v>
      </c>
      <c r="J9030" s="17" t="e">
        <f>VLOOKUP(Table1[[#This Row],[CCDDD]],#REF!,2,FALSE)</f>
        <v>#REF!</v>
      </c>
    </row>
    <row r="9031" spans="1:10">
      <c r="A9031" t="s">
        <v>227</v>
      </c>
      <c r="B9031" t="s">
        <v>228</v>
      </c>
      <c r="C9031" s="18" t="s">
        <v>766</v>
      </c>
      <c r="D9031" t="s">
        <v>166</v>
      </c>
      <c r="E9031" s="4" t="s">
        <v>76</v>
      </c>
      <c r="F9031" t="s">
        <v>77</v>
      </c>
      <c r="G9031" s="4" t="s">
        <v>40</v>
      </c>
      <c r="H9031" t="s">
        <v>52</v>
      </c>
      <c r="I9031" s="5">
        <v>1069.2</v>
      </c>
      <c r="J9031" s="17" t="e">
        <f>VLOOKUP(Table1[[#This Row],[CCDDD]],#REF!,2,FALSE)</f>
        <v>#REF!</v>
      </c>
    </row>
    <row r="9032" spans="1:10">
      <c r="A9032" t="s">
        <v>161</v>
      </c>
      <c r="B9032" t="s">
        <v>162</v>
      </c>
      <c r="C9032" s="18" t="s">
        <v>766</v>
      </c>
      <c r="D9032" t="s">
        <v>163</v>
      </c>
      <c r="E9032" s="4" t="s">
        <v>86</v>
      </c>
      <c r="F9032" t="s">
        <v>87</v>
      </c>
      <c r="G9032" s="4" t="s">
        <v>40</v>
      </c>
      <c r="H9032" t="s">
        <v>52</v>
      </c>
      <c r="I9032" s="5">
        <v>1066.83</v>
      </c>
      <c r="J9032" s="17" t="e">
        <f>VLOOKUP(Table1[[#This Row],[CCDDD]],#REF!,2,FALSE)</f>
        <v>#REF!</v>
      </c>
    </row>
    <row r="9033" spans="1:10">
      <c r="A9033" t="s">
        <v>637</v>
      </c>
      <c r="B9033" t="s">
        <v>638</v>
      </c>
      <c r="C9033" s="18" t="s">
        <v>766</v>
      </c>
      <c r="D9033" t="s">
        <v>145</v>
      </c>
      <c r="E9033" s="4" t="s">
        <v>72</v>
      </c>
      <c r="F9033" t="s">
        <v>73</v>
      </c>
      <c r="G9033" s="4" t="s">
        <v>42</v>
      </c>
      <c r="H9033" t="s">
        <v>54</v>
      </c>
      <c r="I9033" s="5">
        <v>1066.06</v>
      </c>
      <c r="J9033" s="17" t="e">
        <f>VLOOKUP(Table1[[#This Row],[CCDDD]],#REF!,2,FALSE)</f>
        <v>#REF!</v>
      </c>
    </row>
    <row r="9034" spans="1:10">
      <c r="A9034" t="s">
        <v>612</v>
      </c>
      <c r="B9034" t="s">
        <v>613</v>
      </c>
      <c r="C9034" s="18" t="s">
        <v>766</v>
      </c>
      <c r="D9034" t="s">
        <v>191</v>
      </c>
      <c r="E9034" s="4" t="s">
        <v>112</v>
      </c>
      <c r="F9034" t="s">
        <v>113</v>
      </c>
      <c r="G9034" s="4" t="s">
        <v>43</v>
      </c>
      <c r="H9034" t="s">
        <v>55</v>
      </c>
      <c r="I9034" s="5">
        <v>1065.68</v>
      </c>
      <c r="J9034" s="17" t="e">
        <f>VLOOKUP(Table1[[#This Row],[CCDDD]],#REF!,2,FALSE)</f>
        <v>#REF!</v>
      </c>
    </row>
    <row r="9035" spans="1:10">
      <c r="A9035" t="s">
        <v>690</v>
      </c>
      <c r="B9035" t="s">
        <v>691</v>
      </c>
      <c r="C9035" s="18" t="s">
        <v>766</v>
      </c>
      <c r="D9035" t="s">
        <v>184</v>
      </c>
      <c r="E9035" s="4" t="s">
        <v>88</v>
      </c>
      <c r="F9035" t="s">
        <v>89</v>
      </c>
      <c r="G9035" s="4" t="s">
        <v>42</v>
      </c>
      <c r="H9035" t="s">
        <v>54</v>
      </c>
      <c r="I9035" s="5">
        <v>1061.26</v>
      </c>
      <c r="J9035" s="17" t="e">
        <f>VLOOKUP(Table1[[#This Row],[CCDDD]],#REF!,2,FALSE)</f>
        <v>#REF!</v>
      </c>
    </row>
    <row r="9036" spans="1:10">
      <c r="A9036" t="s">
        <v>355</v>
      </c>
      <c r="B9036" t="s">
        <v>356</v>
      </c>
      <c r="C9036" s="18" t="s">
        <v>766</v>
      </c>
      <c r="D9036" t="s">
        <v>177</v>
      </c>
      <c r="E9036" s="4" t="s">
        <v>96</v>
      </c>
      <c r="F9036" t="s">
        <v>97</v>
      </c>
      <c r="G9036" s="4" t="s">
        <v>40</v>
      </c>
      <c r="H9036" t="s">
        <v>52</v>
      </c>
      <c r="I9036" s="5">
        <v>1056.44</v>
      </c>
      <c r="J9036" s="17" t="e">
        <f>VLOOKUP(Table1[[#This Row],[CCDDD]],#REF!,2,FALSE)</f>
        <v>#REF!</v>
      </c>
    </row>
    <row r="9037" spans="1:10">
      <c r="A9037" t="s">
        <v>189</v>
      </c>
      <c r="B9037" t="s">
        <v>190</v>
      </c>
      <c r="C9037" s="18" t="s">
        <v>766</v>
      </c>
      <c r="D9037" t="s">
        <v>191</v>
      </c>
      <c r="E9037" s="4" t="s">
        <v>62</v>
      </c>
      <c r="F9037" t="s">
        <v>63</v>
      </c>
      <c r="G9037" s="4" t="s">
        <v>43</v>
      </c>
      <c r="H9037" t="s">
        <v>55</v>
      </c>
      <c r="I9037" s="5">
        <v>1055.72</v>
      </c>
      <c r="J9037" s="17" t="e">
        <f>VLOOKUP(Table1[[#This Row],[CCDDD]],#REF!,2,FALSE)</f>
        <v>#REF!</v>
      </c>
    </row>
    <row r="9038" spans="1:10">
      <c r="A9038" t="s">
        <v>554</v>
      </c>
      <c r="B9038" t="s">
        <v>555</v>
      </c>
      <c r="C9038" s="18" t="s">
        <v>766</v>
      </c>
      <c r="D9038" t="s">
        <v>191</v>
      </c>
      <c r="E9038" s="4" t="s">
        <v>70</v>
      </c>
      <c r="F9038" t="s">
        <v>71</v>
      </c>
      <c r="G9038" s="4" t="s">
        <v>42</v>
      </c>
      <c r="H9038" t="s">
        <v>54</v>
      </c>
      <c r="I9038" s="5">
        <v>1055.46</v>
      </c>
      <c r="J9038" s="17" t="e">
        <f>VLOOKUP(Table1[[#This Row],[CCDDD]],#REF!,2,FALSE)</f>
        <v>#REF!</v>
      </c>
    </row>
    <row r="9039" spans="1:10">
      <c r="A9039" t="s">
        <v>442</v>
      </c>
      <c r="B9039" t="s">
        <v>443</v>
      </c>
      <c r="C9039" s="18" t="s">
        <v>766</v>
      </c>
      <c r="D9039" t="s">
        <v>145</v>
      </c>
      <c r="E9039" s="4" t="s">
        <v>86</v>
      </c>
      <c r="F9039" t="s">
        <v>87</v>
      </c>
      <c r="G9039" s="4" t="s">
        <v>40</v>
      </c>
      <c r="H9039" t="s">
        <v>52</v>
      </c>
      <c r="I9039" s="5">
        <v>1052.96</v>
      </c>
      <c r="J9039" s="17" t="e">
        <f>VLOOKUP(Table1[[#This Row],[CCDDD]],#REF!,2,FALSE)</f>
        <v>#REF!</v>
      </c>
    </row>
    <row r="9040" spans="1:10">
      <c r="A9040" t="s">
        <v>390</v>
      </c>
      <c r="B9040" t="s">
        <v>391</v>
      </c>
      <c r="C9040" s="18" t="s">
        <v>766</v>
      </c>
      <c r="D9040" t="s">
        <v>166</v>
      </c>
      <c r="E9040" s="4" t="s">
        <v>80</v>
      </c>
      <c r="F9040" t="s">
        <v>81</v>
      </c>
      <c r="G9040" s="4" t="s">
        <v>42</v>
      </c>
      <c r="H9040" t="s">
        <v>54</v>
      </c>
      <c r="I9040" s="5">
        <v>1047.6199999999999</v>
      </c>
      <c r="J9040" s="17" t="e">
        <f>VLOOKUP(Table1[[#This Row],[CCDDD]],#REF!,2,FALSE)</f>
        <v>#REF!</v>
      </c>
    </row>
    <row r="9041" spans="1:10">
      <c r="A9041" t="s">
        <v>598</v>
      </c>
      <c r="B9041" t="s">
        <v>599</v>
      </c>
      <c r="C9041" s="18" t="s">
        <v>766</v>
      </c>
      <c r="D9041" t="s">
        <v>166</v>
      </c>
      <c r="E9041" s="4" t="s">
        <v>64</v>
      </c>
      <c r="F9041" t="s">
        <v>65</v>
      </c>
      <c r="G9041" s="4" t="s">
        <v>42</v>
      </c>
      <c r="H9041" t="s">
        <v>54</v>
      </c>
      <c r="I9041" s="5">
        <v>1045</v>
      </c>
      <c r="J9041" s="17" t="e">
        <f>VLOOKUP(Table1[[#This Row],[CCDDD]],#REF!,2,FALSE)</f>
        <v>#REF!</v>
      </c>
    </row>
    <row r="9042" spans="1:10">
      <c r="A9042" t="s">
        <v>263</v>
      </c>
      <c r="B9042" t="s">
        <v>264</v>
      </c>
      <c r="C9042" s="18" t="s">
        <v>766</v>
      </c>
      <c r="D9042" t="s">
        <v>177</v>
      </c>
      <c r="E9042" s="4" t="s">
        <v>110</v>
      </c>
      <c r="F9042" t="s">
        <v>111</v>
      </c>
      <c r="G9042" s="4" t="s">
        <v>41</v>
      </c>
      <c r="H9042" t="s">
        <v>53</v>
      </c>
      <c r="I9042" s="5">
        <v>1042.01</v>
      </c>
      <c r="J9042" s="17" t="e">
        <f>VLOOKUP(Table1[[#This Row],[CCDDD]],#REF!,2,FALSE)</f>
        <v>#REF!</v>
      </c>
    </row>
    <row r="9043" spans="1:10">
      <c r="A9043" t="s">
        <v>680</v>
      </c>
      <c r="B9043" t="s">
        <v>681</v>
      </c>
      <c r="C9043" s="18" t="s">
        <v>766</v>
      </c>
      <c r="D9043" t="s">
        <v>145</v>
      </c>
      <c r="E9043" s="4" t="s">
        <v>112</v>
      </c>
      <c r="F9043" t="s">
        <v>113</v>
      </c>
      <c r="G9043" s="4" t="s">
        <v>42</v>
      </c>
      <c r="H9043" t="s">
        <v>54</v>
      </c>
      <c r="I9043" s="5">
        <v>1037.29</v>
      </c>
      <c r="J9043" s="17" t="e">
        <f>VLOOKUP(Table1[[#This Row],[CCDDD]],#REF!,2,FALSE)</f>
        <v>#REF!</v>
      </c>
    </row>
    <row r="9044" spans="1:10">
      <c r="A9044" t="s">
        <v>482</v>
      </c>
      <c r="B9044" t="s">
        <v>483</v>
      </c>
      <c r="C9044" s="18" t="s">
        <v>766</v>
      </c>
      <c r="D9044" t="s">
        <v>184</v>
      </c>
      <c r="E9044" s="4" t="s">
        <v>66</v>
      </c>
      <c r="F9044" t="s">
        <v>67</v>
      </c>
      <c r="G9044" s="4" t="s">
        <v>42</v>
      </c>
      <c r="H9044" t="s">
        <v>54</v>
      </c>
      <c r="I9044" s="5">
        <v>1036.53</v>
      </c>
      <c r="J9044" s="17" t="e">
        <f>VLOOKUP(Table1[[#This Row],[CCDDD]],#REF!,2,FALSE)</f>
        <v>#REF!</v>
      </c>
    </row>
    <row r="9045" spans="1:10">
      <c r="A9045" t="s">
        <v>672</v>
      </c>
      <c r="B9045" t="s">
        <v>673</v>
      </c>
      <c r="C9045" s="18" t="s">
        <v>766</v>
      </c>
      <c r="D9045" t="s">
        <v>148</v>
      </c>
      <c r="E9045" s="4" t="s">
        <v>120</v>
      </c>
      <c r="F9045" t="s">
        <v>121</v>
      </c>
      <c r="G9045" s="4" t="s">
        <v>43</v>
      </c>
      <c r="H9045" t="s">
        <v>55</v>
      </c>
      <c r="I9045" s="5">
        <v>1036.5</v>
      </c>
      <c r="J9045" s="17" t="e">
        <f>VLOOKUP(Table1[[#This Row],[CCDDD]],#REF!,2,FALSE)</f>
        <v>#REF!</v>
      </c>
    </row>
    <row r="9046" spans="1:10">
      <c r="A9046" t="s">
        <v>649</v>
      </c>
      <c r="B9046" t="s">
        <v>650</v>
      </c>
      <c r="C9046" s="18" t="s">
        <v>766</v>
      </c>
      <c r="D9046" t="s">
        <v>145</v>
      </c>
      <c r="E9046" s="4" t="s">
        <v>78</v>
      </c>
      <c r="F9046" t="s">
        <v>79</v>
      </c>
      <c r="G9046" s="4" t="s">
        <v>42</v>
      </c>
      <c r="H9046" t="s">
        <v>54</v>
      </c>
      <c r="I9046" s="5">
        <v>1035.1099999999999</v>
      </c>
      <c r="J9046" s="17" t="e">
        <f>VLOOKUP(Table1[[#This Row],[CCDDD]],#REF!,2,FALSE)</f>
        <v>#REF!</v>
      </c>
    </row>
    <row r="9047" spans="1:10">
      <c r="A9047" t="s">
        <v>215</v>
      </c>
      <c r="B9047" t="s">
        <v>216</v>
      </c>
      <c r="C9047" s="18" t="s">
        <v>766</v>
      </c>
      <c r="D9047" t="s">
        <v>163</v>
      </c>
      <c r="E9047" s="4" t="s">
        <v>120</v>
      </c>
      <c r="F9047" t="s">
        <v>121</v>
      </c>
      <c r="G9047" s="4" t="s">
        <v>43</v>
      </c>
      <c r="H9047" t="s">
        <v>55</v>
      </c>
      <c r="I9047" s="5">
        <v>1035</v>
      </c>
      <c r="J9047" s="17" t="e">
        <f>VLOOKUP(Table1[[#This Row],[CCDDD]],#REF!,2,FALSE)</f>
        <v>#REF!</v>
      </c>
    </row>
    <row r="9048" spans="1:10">
      <c r="A9048" t="s">
        <v>444</v>
      </c>
      <c r="B9048" t="s">
        <v>445</v>
      </c>
      <c r="C9048" s="18" t="s">
        <v>766</v>
      </c>
      <c r="D9048" t="s">
        <v>184</v>
      </c>
      <c r="E9048" s="4" t="s">
        <v>72</v>
      </c>
      <c r="F9048" t="s">
        <v>73</v>
      </c>
      <c r="G9048" s="4" t="s">
        <v>41</v>
      </c>
      <c r="H9048" t="s">
        <v>53</v>
      </c>
      <c r="I9048" s="5">
        <v>1034.77</v>
      </c>
      <c r="J9048" s="17" t="e">
        <f>VLOOKUP(Table1[[#This Row],[CCDDD]],#REF!,2,FALSE)</f>
        <v>#REF!</v>
      </c>
    </row>
    <row r="9049" spans="1:10">
      <c r="A9049" t="s">
        <v>351</v>
      </c>
      <c r="B9049" t="s">
        <v>352</v>
      </c>
      <c r="C9049" s="18" t="s">
        <v>766</v>
      </c>
      <c r="D9049" t="s">
        <v>148</v>
      </c>
      <c r="E9049" s="4" t="s">
        <v>86</v>
      </c>
      <c r="F9049" t="s">
        <v>87</v>
      </c>
      <c r="G9049" s="4" t="s">
        <v>39</v>
      </c>
      <c r="H9049" t="s">
        <v>51</v>
      </c>
      <c r="I9049" s="5">
        <v>1032.5</v>
      </c>
      <c r="J9049" s="17" t="e">
        <f>VLOOKUP(Table1[[#This Row],[CCDDD]],#REF!,2,FALSE)</f>
        <v>#REF!</v>
      </c>
    </row>
    <row r="9050" spans="1:10">
      <c r="A9050" t="s">
        <v>508</v>
      </c>
      <c r="B9050" t="s">
        <v>509</v>
      </c>
      <c r="C9050" s="18" t="s">
        <v>766</v>
      </c>
      <c r="D9050" t="s">
        <v>184</v>
      </c>
      <c r="E9050" s="4" t="s">
        <v>78</v>
      </c>
      <c r="F9050" t="s">
        <v>79</v>
      </c>
      <c r="G9050" s="4" t="s">
        <v>43</v>
      </c>
      <c r="H9050" t="s">
        <v>55</v>
      </c>
      <c r="I9050" s="5">
        <v>1030.92</v>
      </c>
      <c r="J9050" s="17" t="e">
        <f>VLOOKUP(Table1[[#This Row],[CCDDD]],#REF!,2,FALSE)</f>
        <v>#REF!</v>
      </c>
    </row>
    <row r="9051" spans="1:10">
      <c r="A9051" t="s">
        <v>343</v>
      </c>
      <c r="B9051" t="s">
        <v>344</v>
      </c>
      <c r="C9051" s="18" t="s">
        <v>766</v>
      </c>
      <c r="D9051" t="s">
        <v>166</v>
      </c>
      <c r="E9051" s="4" t="s">
        <v>120</v>
      </c>
      <c r="F9051" t="s">
        <v>121</v>
      </c>
      <c r="G9051" s="4" t="s">
        <v>43</v>
      </c>
      <c r="H9051" t="s">
        <v>55</v>
      </c>
      <c r="I9051" s="5">
        <v>1030.8</v>
      </c>
      <c r="J9051" s="17" t="e">
        <f>VLOOKUP(Table1[[#This Row],[CCDDD]],#REF!,2,FALSE)</f>
        <v>#REF!</v>
      </c>
    </row>
    <row r="9052" spans="1:10">
      <c r="A9052" t="s">
        <v>335</v>
      </c>
      <c r="B9052" t="s">
        <v>336</v>
      </c>
      <c r="C9052" s="18" t="s">
        <v>766</v>
      </c>
      <c r="D9052" t="s">
        <v>163</v>
      </c>
      <c r="E9052" s="4" t="s">
        <v>112</v>
      </c>
      <c r="F9052" t="s">
        <v>113</v>
      </c>
      <c r="G9052" s="4" t="s">
        <v>42</v>
      </c>
      <c r="H9052" t="s">
        <v>54</v>
      </c>
      <c r="I9052" s="5">
        <v>1028.8</v>
      </c>
      <c r="J9052" s="17" t="e">
        <f>VLOOKUP(Table1[[#This Row],[CCDDD]],#REF!,2,FALSE)</f>
        <v>#REF!</v>
      </c>
    </row>
    <row r="9053" spans="1:10">
      <c r="A9053" t="s">
        <v>602</v>
      </c>
      <c r="B9053" t="s">
        <v>603</v>
      </c>
      <c r="C9053" s="18" t="s">
        <v>766</v>
      </c>
      <c r="D9053" t="s">
        <v>145</v>
      </c>
      <c r="E9053" s="4" t="s">
        <v>80</v>
      </c>
      <c r="F9053" t="s">
        <v>81</v>
      </c>
      <c r="G9053" s="4" t="s">
        <v>41</v>
      </c>
      <c r="H9053" t="s">
        <v>53</v>
      </c>
      <c r="I9053" s="5">
        <v>1028.7</v>
      </c>
      <c r="J9053" s="17" t="e">
        <f>VLOOKUP(Table1[[#This Row],[CCDDD]],#REF!,2,FALSE)</f>
        <v>#REF!</v>
      </c>
    </row>
    <row r="9054" spans="1:10">
      <c r="A9054" t="s">
        <v>323</v>
      </c>
      <c r="B9054" t="s">
        <v>324</v>
      </c>
      <c r="C9054" s="18" t="s">
        <v>766</v>
      </c>
      <c r="D9054" t="s">
        <v>191</v>
      </c>
      <c r="E9054" s="4" t="s">
        <v>100</v>
      </c>
      <c r="F9054" t="s">
        <v>101</v>
      </c>
      <c r="G9054" s="4" t="s">
        <v>40</v>
      </c>
      <c r="H9054" t="s">
        <v>52</v>
      </c>
      <c r="I9054" s="5">
        <v>1022.1</v>
      </c>
      <c r="J9054" s="17" t="e">
        <f>VLOOKUP(Table1[[#This Row],[CCDDD]],#REF!,2,FALSE)</f>
        <v>#REF!</v>
      </c>
    </row>
    <row r="9055" spans="1:10">
      <c r="A9055" t="s">
        <v>313</v>
      </c>
      <c r="B9055" t="s">
        <v>314</v>
      </c>
      <c r="C9055" s="18" t="s">
        <v>766</v>
      </c>
      <c r="D9055" t="s">
        <v>177</v>
      </c>
      <c r="E9055" s="4" t="s">
        <v>94</v>
      </c>
      <c r="F9055" t="s">
        <v>95</v>
      </c>
      <c r="G9055" s="4" t="s">
        <v>42</v>
      </c>
      <c r="H9055" t="s">
        <v>54</v>
      </c>
      <c r="I9055" s="5">
        <v>1021.97</v>
      </c>
      <c r="J9055" s="17" t="e">
        <f>VLOOKUP(Table1[[#This Row],[CCDDD]],#REF!,2,FALSE)</f>
        <v>#REF!</v>
      </c>
    </row>
    <row r="9056" spans="1:10">
      <c r="A9056" t="s">
        <v>285</v>
      </c>
      <c r="B9056" t="s">
        <v>286</v>
      </c>
      <c r="C9056" s="18" t="s">
        <v>766</v>
      </c>
      <c r="D9056" t="s">
        <v>166</v>
      </c>
      <c r="E9056" s="4" t="s">
        <v>76</v>
      </c>
      <c r="F9056" t="s">
        <v>77</v>
      </c>
      <c r="G9056" s="4" t="s">
        <v>41</v>
      </c>
      <c r="H9056" t="s">
        <v>53</v>
      </c>
      <c r="I9056" s="5">
        <v>1021.82</v>
      </c>
      <c r="J9056" s="17" t="e">
        <f>VLOOKUP(Table1[[#This Row],[CCDDD]],#REF!,2,FALSE)</f>
        <v>#REF!</v>
      </c>
    </row>
    <row r="9057" spans="1:10">
      <c r="A9057" t="s">
        <v>508</v>
      </c>
      <c r="B9057" t="s">
        <v>509</v>
      </c>
      <c r="C9057" s="18" t="s">
        <v>766</v>
      </c>
      <c r="D9057" t="s">
        <v>184</v>
      </c>
      <c r="E9057" s="4" t="s">
        <v>86</v>
      </c>
      <c r="F9057" t="s">
        <v>87</v>
      </c>
      <c r="G9057" s="4" t="s">
        <v>41</v>
      </c>
      <c r="H9057" t="s">
        <v>53</v>
      </c>
      <c r="I9057" s="5">
        <v>1014.74</v>
      </c>
      <c r="J9057" s="17" t="e">
        <f>VLOOKUP(Table1[[#This Row],[CCDDD]],#REF!,2,FALSE)</f>
        <v>#REF!</v>
      </c>
    </row>
    <row r="9058" spans="1:10">
      <c r="A9058" t="s">
        <v>464</v>
      </c>
      <c r="B9058" t="s">
        <v>465</v>
      </c>
      <c r="C9058" s="18" t="s">
        <v>766</v>
      </c>
      <c r="D9058" t="s">
        <v>184</v>
      </c>
      <c r="E9058" s="4" t="s">
        <v>94</v>
      </c>
      <c r="F9058" t="s">
        <v>95</v>
      </c>
      <c r="G9058" s="4" t="s">
        <v>42</v>
      </c>
      <c r="H9058" t="s">
        <v>54</v>
      </c>
      <c r="I9058" s="5">
        <v>1014.1</v>
      </c>
      <c r="J9058" s="17" t="e">
        <f>VLOOKUP(Table1[[#This Row],[CCDDD]],#REF!,2,FALSE)</f>
        <v>#REF!</v>
      </c>
    </row>
    <row r="9059" spans="1:10">
      <c r="A9059" t="s">
        <v>464</v>
      </c>
      <c r="B9059" t="s">
        <v>465</v>
      </c>
      <c r="C9059" s="18" t="s">
        <v>766</v>
      </c>
      <c r="D9059" t="s">
        <v>184</v>
      </c>
      <c r="E9059" s="4" t="s">
        <v>68</v>
      </c>
      <c r="F9059" t="s">
        <v>69</v>
      </c>
      <c r="G9059" s="4" t="s">
        <v>39</v>
      </c>
      <c r="H9059" t="s">
        <v>51</v>
      </c>
      <c r="I9059" s="5">
        <v>1008.94</v>
      </c>
      <c r="J9059" s="17" t="e">
        <f>VLOOKUP(Table1[[#This Row],[CCDDD]],#REF!,2,FALSE)</f>
        <v>#REF!</v>
      </c>
    </row>
    <row r="9060" spans="1:10">
      <c r="A9060" t="s">
        <v>574</v>
      </c>
      <c r="B9060" t="s">
        <v>575</v>
      </c>
      <c r="C9060" s="18" t="s">
        <v>766</v>
      </c>
      <c r="D9060" t="s">
        <v>145</v>
      </c>
      <c r="E9060" s="4" t="s">
        <v>126</v>
      </c>
      <c r="F9060" t="s">
        <v>127</v>
      </c>
      <c r="G9060" s="4" t="s">
        <v>42</v>
      </c>
      <c r="H9060" t="s">
        <v>54</v>
      </c>
      <c r="I9060" s="5">
        <v>1006.99</v>
      </c>
      <c r="J9060" s="17" t="e">
        <f>VLOOKUP(Table1[[#This Row],[CCDDD]],#REF!,2,FALSE)</f>
        <v>#REF!</v>
      </c>
    </row>
    <row r="9061" spans="1:10">
      <c r="A9061" t="s">
        <v>674</v>
      </c>
      <c r="B9061" t="s">
        <v>675</v>
      </c>
      <c r="C9061" s="18" t="s">
        <v>766</v>
      </c>
      <c r="D9061" t="s">
        <v>210</v>
      </c>
      <c r="E9061" s="4" t="s">
        <v>112</v>
      </c>
      <c r="F9061" t="s">
        <v>113</v>
      </c>
      <c r="G9061" s="4" t="s">
        <v>40</v>
      </c>
      <c r="H9061" t="s">
        <v>52</v>
      </c>
      <c r="I9061" s="5">
        <v>1005.04</v>
      </c>
      <c r="J9061" s="17" t="e">
        <f>VLOOKUP(Table1[[#This Row],[CCDDD]],#REF!,2,FALSE)</f>
        <v>#REF!</v>
      </c>
    </row>
    <row r="9062" spans="1:10">
      <c r="A9062" t="s">
        <v>335</v>
      </c>
      <c r="B9062" t="s">
        <v>336</v>
      </c>
      <c r="C9062" s="18" t="s">
        <v>766</v>
      </c>
      <c r="D9062" t="s">
        <v>163</v>
      </c>
      <c r="E9062" s="4" t="s">
        <v>90</v>
      </c>
      <c r="F9062" t="s">
        <v>91</v>
      </c>
      <c r="G9062" s="4" t="s">
        <v>42</v>
      </c>
      <c r="H9062" t="s">
        <v>54</v>
      </c>
      <c r="I9062" s="5">
        <v>1004.55</v>
      </c>
      <c r="J9062" s="17" t="e">
        <f>VLOOKUP(Table1[[#This Row],[CCDDD]],#REF!,2,FALSE)</f>
        <v>#REF!</v>
      </c>
    </row>
    <row r="9063" spans="1:10">
      <c r="A9063" t="s">
        <v>674</v>
      </c>
      <c r="B9063" t="s">
        <v>675</v>
      </c>
      <c r="C9063" s="18" t="s">
        <v>766</v>
      </c>
      <c r="D9063" t="s">
        <v>210</v>
      </c>
      <c r="E9063" s="4" t="s">
        <v>90</v>
      </c>
      <c r="F9063" t="s">
        <v>91</v>
      </c>
      <c r="G9063" s="4" t="s">
        <v>42</v>
      </c>
      <c r="H9063" t="s">
        <v>54</v>
      </c>
      <c r="I9063" s="5">
        <v>1003.72</v>
      </c>
      <c r="J9063" s="17" t="e">
        <f>VLOOKUP(Table1[[#This Row],[CCDDD]],#REF!,2,FALSE)</f>
        <v>#REF!</v>
      </c>
    </row>
    <row r="9064" spans="1:10">
      <c r="A9064" t="s">
        <v>692</v>
      </c>
      <c r="B9064" t="s">
        <v>693</v>
      </c>
      <c r="C9064" s="18" t="s">
        <v>766</v>
      </c>
      <c r="D9064" t="s">
        <v>145</v>
      </c>
      <c r="E9064" s="4" t="s">
        <v>80</v>
      </c>
      <c r="F9064" t="s">
        <v>81</v>
      </c>
      <c r="G9064" s="4" t="s">
        <v>41</v>
      </c>
      <c r="H9064" t="s">
        <v>53</v>
      </c>
      <c r="I9064" s="5">
        <v>1000.58</v>
      </c>
      <c r="J9064" s="17" t="e">
        <f>VLOOKUP(Table1[[#This Row],[CCDDD]],#REF!,2,FALSE)</f>
        <v>#REF!</v>
      </c>
    </row>
    <row r="9065" spans="1:10">
      <c r="A9065" t="s">
        <v>167</v>
      </c>
      <c r="B9065" t="s">
        <v>168</v>
      </c>
      <c r="C9065" s="18" t="s">
        <v>766</v>
      </c>
      <c r="D9065" t="s">
        <v>166</v>
      </c>
      <c r="E9065" s="4" t="s">
        <v>86</v>
      </c>
      <c r="F9065" t="s">
        <v>87</v>
      </c>
      <c r="G9065" s="4" t="s">
        <v>43</v>
      </c>
      <c r="H9065" t="s">
        <v>55</v>
      </c>
      <c r="I9065" s="5">
        <v>1000</v>
      </c>
      <c r="J9065" s="17" t="e">
        <f>VLOOKUP(Table1[[#This Row],[CCDDD]],#REF!,2,FALSE)</f>
        <v>#REF!</v>
      </c>
    </row>
    <row r="9066" spans="1:10">
      <c r="A9066" t="s">
        <v>261</v>
      </c>
      <c r="B9066" t="s">
        <v>262</v>
      </c>
      <c r="C9066" s="18" t="s">
        <v>766</v>
      </c>
      <c r="D9066" t="s">
        <v>140</v>
      </c>
      <c r="E9066" s="4" t="s">
        <v>88</v>
      </c>
      <c r="F9066" t="s">
        <v>89</v>
      </c>
      <c r="G9066" s="4" t="s">
        <v>43</v>
      </c>
      <c r="H9066" t="s">
        <v>55</v>
      </c>
      <c r="I9066" s="5">
        <v>1000</v>
      </c>
      <c r="J9066" s="17" t="e">
        <f>VLOOKUP(Table1[[#This Row],[CCDDD]],#REF!,2,FALSE)</f>
        <v>#REF!</v>
      </c>
    </row>
    <row r="9067" spans="1:10">
      <c r="A9067" t="s">
        <v>185</v>
      </c>
      <c r="B9067" t="s">
        <v>186</v>
      </c>
      <c r="C9067" s="18" t="s">
        <v>766</v>
      </c>
      <c r="D9067" t="s">
        <v>166</v>
      </c>
      <c r="E9067" s="4" t="s">
        <v>68</v>
      </c>
      <c r="F9067" t="s">
        <v>69</v>
      </c>
      <c r="G9067" s="4" t="s">
        <v>43</v>
      </c>
      <c r="H9067" t="s">
        <v>55</v>
      </c>
      <c r="I9067" s="5">
        <v>1000</v>
      </c>
      <c r="J9067" s="17" t="e">
        <f>VLOOKUP(Table1[[#This Row],[CCDDD]],#REF!,2,FALSE)</f>
        <v>#REF!</v>
      </c>
    </row>
    <row r="9068" spans="1:10">
      <c r="A9068" t="s">
        <v>388</v>
      </c>
      <c r="B9068" t="s">
        <v>389</v>
      </c>
      <c r="C9068" s="18" t="s">
        <v>766</v>
      </c>
      <c r="D9068" t="s">
        <v>166</v>
      </c>
      <c r="E9068" s="4" t="s">
        <v>90</v>
      </c>
      <c r="F9068" t="s">
        <v>91</v>
      </c>
      <c r="G9068" s="4" t="s">
        <v>43</v>
      </c>
      <c r="H9068" t="s">
        <v>55</v>
      </c>
      <c r="I9068" s="5">
        <v>1000</v>
      </c>
      <c r="J9068" s="17" t="e">
        <f>VLOOKUP(Table1[[#This Row],[CCDDD]],#REF!,2,FALSE)</f>
        <v>#REF!</v>
      </c>
    </row>
    <row r="9069" spans="1:10">
      <c r="A9069" t="s">
        <v>598</v>
      </c>
      <c r="B9069" t="s">
        <v>599</v>
      </c>
      <c r="C9069" s="18" t="s">
        <v>766</v>
      </c>
      <c r="D9069" t="s">
        <v>166</v>
      </c>
      <c r="E9069" s="4" t="s">
        <v>70</v>
      </c>
      <c r="F9069" t="s">
        <v>71</v>
      </c>
      <c r="G9069" s="4" t="s">
        <v>43</v>
      </c>
      <c r="H9069" t="s">
        <v>55</v>
      </c>
      <c r="I9069" s="5">
        <v>1000</v>
      </c>
      <c r="J9069" s="17" t="e">
        <f>VLOOKUP(Table1[[#This Row],[CCDDD]],#REF!,2,FALSE)</f>
        <v>#REF!</v>
      </c>
    </row>
    <row r="9070" spans="1:10">
      <c r="A9070" t="s">
        <v>200</v>
      </c>
      <c r="B9070" t="s">
        <v>201</v>
      </c>
      <c r="C9070" s="18" t="s">
        <v>766</v>
      </c>
      <c r="D9070" t="s">
        <v>148</v>
      </c>
      <c r="E9070" s="4" t="s">
        <v>64</v>
      </c>
      <c r="F9070" t="s">
        <v>65</v>
      </c>
      <c r="G9070" s="4" t="s">
        <v>43</v>
      </c>
      <c r="H9070" t="s">
        <v>55</v>
      </c>
      <c r="I9070" s="5">
        <v>1000</v>
      </c>
      <c r="J9070" s="17" t="e">
        <f>VLOOKUP(Table1[[#This Row],[CCDDD]],#REF!,2,FALSE)</f>
        <v>#REF!</v>
      </c>
    </row>
    <row r="9071" spans="1:10">
      <c r="A9071" t="s">
        <v>164</v>
      </c>
      <c r="B9071" t="s">
        <v>165</v>
      </c>
      <c r="C9071" s="18" t="s">
        <v>766</v>
      </c>
      <c r="D9071" t="s">
        <v>166</v>
      </c>
      <c r="E9071" s="4" t="s">
        <v>86</v>
      </c>
      <c r="F9071" t="s">
        <v>87</v>
      </c>
      <c r="G9071" s="4" t="s">
        <v>43</v>
      </c>
      <c r="H9071" t="s">
        <v>55</v>
      </c>
      <c r="I9071" s="5">
        <v>1000</v>
      </c>
      <c r="J9071" s="17" t="e">
        <f>VLOOKUP(Table1[[#This Row],[CCDDD]],#REF!,2,FALSE)</f>
        <v>#REF!</v>
      </c>
    </row>
    <row r="9072" spans="1:10">
      <c r="A9072" t="s">
        <v>740</v>
      </c>
      <c r="B9072" t="s">
        <v>741</v>
      </c>
      <c r="C9072" s="18" t="s">
        <v>766</v>
      </c>
      <c r="D9072" t="s">
        <v>163</v>
      </c>
      <c r="E9072" s="4" t="s">
        <v>58</v>
      </c>
      <c r="F9072" t="s">
        <v>59</v>
      </c>
      <c r="G9072" s="4" t="s">
        <v>42</v>
      </c>
      <c r="H9072" t="s">
        <v>54</v>
      </c>
      <c r="I9072" s="5">
        <v>999</v>
      </c>
      <c r="J9072" s="17" t="e">
        <f>VLOOKUP(Table1[[#This Row],[CCDDD]],#REF!,2,FALSE)</f>
        <v>#REF!</v>
      </c>
    </row>
    <row r="9073" spans="1:10">
      <c r="A9073" t="s">
        <v>277</v>
      </c>
      <c r="B9073" t="s">
        <v>278</v>
      </c>
      <c r="C9073" s="18" t="s">
        <v>766</v>
      </c>
      <c r="D9073" t="s">
        <v>163</v>
      </c>
      <c r="E9073" s="4" t="s">
        <v>78</v>
      </c>
      <c r="F9073" t="s">
        <v>79</v>
      </c>
      <c r="G9073" s="4" t="s">
        <v>42</v>
      </c>
      <c r="H9073" t="s">
        <v>54</v>
      </c>
      <c r="I9073" s="5">
        <v>995.43</v>
      </c>
      <c r="J9073" s="17" t="e">
        <f>VLOOKUP(Table1[[#This Row],[CCDDD]],#REF!,2,FALSE)</f>
        <v>#REF!</v>
      </c>
    </row>
    <row r="9074" spans="1:10">
      <c r="A9074" t="s">
        <v>424</v>
      </c>
      <c r="B9074" t="s">
        <v>425</v>
      </c>
      <c r="C9074" s="18" t="s">
        <v>766</v>
      </c>
      <c r="D9074" t="s">
        <v>184</v>
      </c>
      <c r="E9074" s="4" t="s">
        <v>106</v>
      </c>
      <c r="F9074" t="s">
        <v>107</v>
      </c>
      <c r="G9074" s="4" t="s">
        <v>43</v>
      </c>
      <c r="H9074" t="s">
        <v>55</v>
      </c>
      <c r="I9074" s="5">
        <v>995</v>
      </c>
      <c r="J9074" s="17" t="e">
        <f>VLOOKUP(Table1[[#This Row],[CCDDD]],#REF!,2,FALSE)</f>
        <v>#REF!</v>
      </c>
    </row>
    <row r="9075" spans="1:10">
      <c r="A9075" t="s">
        <v>141</v>
      </c>
      <c r="B9075" t="s">
        <v>142</v>
      </c>
      <c r="C9075" s="18" t="s">
        <v>766</v>
      </c>
      <c r="D9075" t="s">
        <v>140</v>
      </c>
      <c r="E9075" s="4" t="s">
        <v>120</v>
      </c>
      <c r="F9075" t="s">
        <v>121</v>
      </c>
      <c r="G9075" s="4" t="s">
        <v>39</v>
      </c>
      <c r="H9075" t="s">
        <v>51</v>
      </c>
      <c r="I9075" s="5">
        <v>994.21</v>
      </c>
      <c r="J9075" s="17" t="e">
        <f>VLOOKUP(Table1[[#This Row],[CCDDD]],#REF!,2,FALSE)</f>
        <v>#REF!</v>
      </c>
    </row>
    <row r="9076" spans="1:10">
      <c r="A9076" t="s">
        <v>546</v>
      </c>
      <c r="B9076" t="s">
        <v>547</v>
      </c>
      <c r="C9076" s="18" t="s">
        <v>766</v>
      </c>
      <c r="D9076" t="s">
        <v>184</v>
      </c>
      <c r="E9076" s="4" t="s">
        <v>80</v>
      </c>
      <c r="F9076" t="s">
        <v>81</v>
      </c>
      <c r="G9076" s="17" t="s">
        <v>43</v>
      </c>
      <c r="H9076" t="s">
        <v>55</v>
      </c>
      <c r="I9076" s="5">
        <v>990</v>
      </c>
      <c r="J9076" s="17" t="e">
        <f>VLOOKUP(Table1[[#This Row],[CCDDD]],#REF!,2,FALSE)</f>
        <v>#REF!</v>
      </c>
    </row>
    <row r="9077" spans="1:10">
      <c r="A9077" t="s">
        <v>396</v>
      </c>
      <c r="B9077" t="s">
        <v>397</v>
      </c>
      <c r="C9077" s="18" t="s">
        <v>766</v>
      </c>
      <c r="D9077" t="s">
        <v>145</v>
      </c>
      <c r="E9077" s="4" t="s">
        <v>88</v>
      </c>
      <c r="F9077" t="s">
        <v>89</v>
      </c>
      <c r="G9077" s="4" t="s">
        <v>41</v>
      </c>
      <c r="H9077" t="s">
        <v>53</v>
      </c>
      <c r="I9077" s="5">
        <v>989.42</v>
      </c>
      <c r="J9077" s="17" t="e">
        <f>VLOOKUP(Table1[[#This Row],[CCDDD]],#REF!,2,FALSE)</f>
        <v>#REF!</v>
      </c>
    </row>
    <row r="9078" spans="1:10">
      <c r="A9078" t="s">
        <v>492</v>
      </c>
      <c r="B9078" t="s">
        <v>493</v>
      </c>
      <c r="C9078" s="18" t="s">
        <v>766</v>
      </c>
      <c r="D9078" t="s">
        <v>140</v>
      </c>
      <c r="E9078" s="4" t="s">
        <v>108</v>
      </c>
      <c r="F9078" t="s">
        <v>109</v>
      </c>
      <c r="G9078" s="4" t="s">
        <v>42</v>
      </c>
      <c r="H9078" t="s">
        <v>54</v>
      </c>
      <c r="I9078" s="5">
        <v>982.52</v>
      </c>
      <c r="J9078" s="17" t="e">
        <f>VLOOKUP(Table1[[#This Row],[CCDDD]],#REF!,2,FALSE)</f>
        <v>#REF!</v>
      </c>
    </row>
    <row r="9079" spans="1:10">
      <c r="A9079" t="s">
        <v>674</v>
      </c>
      <c r="B9079" t="s">
        <v>675</v>
      </c>
      <c r="C9079" s="18" t="s">
        <v>766</v>
      </c>
      <c r="D9079" t="s">
        <v>210</v>
      </c>
      <c r="E9079" s="4" t="s">
        <v>62</v>
      </c>
      <c r="F9079" t="s">
        <v>63</v>
      </c>
      <c r="G9079" s="17" t="s">
        <v>42</v>
      </c>
      <c r="H9079" t="s">
        <v>54</v>
      </c>
      <c r="I9079" s="5">
        <v>980.32</v>
      </c>
      <c r="J9079" s="17" t="e">
        <f>VLOOKUP(Table1[[#This Row],[CCDDD]],#REF!,2,FALSE)</f>
        <v>#REF!</v>
      </c>
    </row>
    <row r="9080" spans="1:10">
      <c r="A9080" t="s">
        <v>394</v>
      </c>
      <c r="B9080" t="s">
        <v>395</v>
      </c>
      <c r="C9080" s="18" t="s">
        <v>766</v>
      </c>
      <c r="D9080" t="s">
        <v>145</v>
      </c>
      <c r="E9080" s="4" t="s">
        <v>96</v>
      </c>
      <c r="F9080" t="s">
        <v>97</v>
      </c>
      <c r="G9080" s="4" t="s">
        <v>42</v>
      </c>
      <c r="H9080" t="s">
        <v>54</v>
      </c>
      <c r="I9080" s="5">
        <v>979.74</v>
      </c>
      <c r="J9080" s="17" t="e">
        <f>VLOOKUP(Table1[[#This Row],[CCDDD]],#REF!,2,FALSE)</f>
        <v>#REF!</v>
      </c>
    </row>
    <row r="9081" spans="1:10">
      <c r="A9081" t="s">
        <v>647</v>
      </c>
      <c r="B9081" t="s">
        <v>648</v>
      </c>
      <c r="C9081" s="18" t="s">
        <v>766</v>
      </c>
      <c r="D9081" t="s">
        <v>191</v>
      </c>
      <c r="E9081" s="4" t="s">
        <v>78</v>
      </c>
      <c r="F9081" t="s">
        <v>79</v>
      </c>
      <c r="G9081" s="4" t="s">
        <v>41</v>
      </c>
      <c r="H9081" t="s">
        <v>53</v>
      </c>
      <c r="I9081" s="5">
        <v>976.72</v>
      </c>
      <c r="J9081" s="17" t="e">
        <f>VLOOKUP(Table1[[#This Row],[CCDDD]],#REF!,2,FALSE)</f>
        <v>#REF!</v>
      </c>
    </row>
    <row r="9082" spans="1:10">
      <c r="A9082" t="s">
        <v>169</v>
      </c>
      <c r="B9082" t="s">
        <v>170</v>
      </c>
      <c r="C9082" s="18" t="s">
        <v>766</v>
      </c>
      <c r="D9082" t="s">
        <v>140</v>
      </c>
      <c r="E9082" s="4" t="s">
        <v>76</v>
      </c>
      <c r="F9082" t="s">
        <v>77</v>
      </c>
      <c r="G9082" s="4" t="s">
        <v>40</v>
      </c>
      <c r="H9082" t="s">
        <v>52</v>
      </c>
      <c r="I9082" s="5">
        <v>973.88</v>
      </c>
      <c r="J9082" s="17" t="e">
        <f>VLOOKUP(Table1[[#This Row],[CCDDD]],#REF!,2,FALSE)</f>
        <v>#REF!</v>
      </c>
    </row>
    <row r="9083" spans="1:10">
      <c r="A9083" t="s">
        <v>355</v>
      </c>
      <c r="B9083" t="s">
        <v>356</v>
      </c>
      <c r="C9083" s="18" t="s">
        <v>766</v>
      </c>
      <c r="D9083" t="s">
        <v>177</v>
      </c>
      <c r="E9083" s="4" t="s">
        <v>110</v>
      </c>
      <c r="F9083" t="s">
        <v>111</v>
      </c>
      <c r="G9083" s="4" t="s">
        <v>41</v>
      </c>
      <c r="H9083" t="s">
        <v>53</v>
      </c>
      <c r="I9083" s="5">
        <v>972.08</v>
      </c>
      <c r="J9083" s="17" t="e">
        <f>VLOOKUP(Table1[[#This Row],[CCDDD]],#REF!,2,FALSE)</f>
        <v>#REF!</v>
      </c>
    </row>
    <row r="9084" spans="1:10">
      <c r="A9084" t="s">
        <v>578</v>
      </c>
      <c r="B9084" t="s">
        <v>579</v>
      </c>
      <c r="C9084" s="18" t="s">
        <v>766</v>
      </c>
      <c r="D9084" t="s">
        <v>145</v>
      </c>
      <c r="E9084" s="4" t="s">
        <v>110</v>
      </c>
      <c r="F9084" t="s">
        <v>111</v>
      </c>
      <c r="G9084" s="4" t="s">
        <v>42</v>
      </c>
      <c r="H9084" t="s">
        <v>54</v>
      </c>
      <c r="I9084" s="5">
        <v>965.02</v>
      </c>
      <c r="J9084" s="17" t="e">
        <f>VLOOKUP(Table1[[#This Row],[CCDDD]],#REF!,2,FALSE)</f>
        <v>#REF!</v>
      </c>
    </row>
    <row r="9085" spans="1:10">
      <c r="A9085" t="s">
        <v>468</v>
      </c>
      <c r="B9085" t="s">
        <v>469</v>
      </c>
      <c r="C9085" s="18" t="s">
        <v>766</v>
      </c>
      <c r="D9085" t="s">
        <v>148</v>
      </c>
      <c r="E9085" s="4" t="s">
        <v>100</v>
      </c>
      <c r="F9085" t="s">
        <v>101</v>
      </c>
      <c r="G9085" s="4" t="s">
        <v>41</v>
      </c>
      <c r="H9085" t="s">
        <v>53</v>
      </c>
      <c r="I9085" s="5">
        <v>962.72</v>
      </c>
      <c r="J9085" s="17" t="e">
        <f>VLOOKUP(Table1[[#This Row],[CCDDD]],#REF!,2,FALSE)</f>
        <v>#REF!</v>
      </c>
    </row>
    <row r="9086" spans="1:10">
      <c r="A9086" t="s">
        <v>540</v>
      </c>
      <c r="B9086" t="s">
        <v>541</v>
      </c>
      <c r="C9086" s="18" t="s">
        <v>766</v>
      </c>
      <c r="D9086" t="s">
        <v>177</v>
      </c>
      <c r="E9086" s="4" t="s">
        <v>80</v>
      </c>
      <c r="F9086" t="s">
        <v>81</v>
      </c>
      <c r="G9086" s="4" t="s">
        <v>42</v>
      </c>
      <c r="H9086" t="s">
        <v>54</v>
      </c>
      <c r="I9086" s="5">
        <v>962.52</v>
      </c>
      <c r="J9086" s="17" t="e">
        <f>VLOOKUP(Table1[[#This Row],[CCDDD]],#REF!,2,FALSE)</f>
        <v>#REF!</v>
      </c>
    </row>
    <row r="9087" spans="1:10">
      <c r="A9087" t="s">
        <v>633</v>
      </c>
      <c r="B9087" t="s">
        <v>634</v>
      </c>
      <c r="C9087" s="18" t="s">
        <v>766</v>
      </c>
      <c r="D9087" t="s">
        <v>166</v>
      </c>
      <c r="E9087" s="4" t="s">
        <v>120</v>
      </c>
      <c r="F9087" t="s">
        <v>121</v>
      </c>
      <c r="G9087" s="4" t="s">
        <v>41</v>
      </c>
      <c r="H9087" t="s">
        <v>53</v>
      </c>
      <c r="I9087" s="5">
        <v>961.57</v>
      </c>
      <c r="J9087" s="17" t="e">
        <f>VLOOKUP(Table1[[#This Row],[CCDDD]],#REF!,2,FALSE)</f>
        <v>#REF!</v>
      </c>
    </row>
    <row r="9088" spans="1:10">
      <c r="A9088" t="s">
        <v>343</v>
      </c>
      <c r="B9088" t="s">
        <v>344</v>
      </c>
      <c r="C9088" s="18" t="s">
        <v>766</v>
      </c>
      <c r="D9088" t="s">
        <v>166</v>
      </c>
      <c r="E9088" s="4" t="s">
        <v>128</v>
      </c>
      <c r="F9088" t="s">
        <v>129</v>
      </c>
      <c r="G9088" s="4" t="s">
        <v>42</v>
      </c>
      <c r="H9088" t="s">
        <v>54</v>
      </c>
      <c r="I9088" s="5">
        <v>960.28</v>
      </c>
      <c r="J9088" s="17" t="e">
        <f>VLOOKUP(Table1[[#This Row],[CCDDD]],#REF!,2,FALSE)</f>
        <v>#REF!</v>
      </c>
    </row>
    <row r="9089" spans="1:10">
      <c r="A9089" t="s">
        <v>506</v>
      </c>
      <c r="B9089" t="s">
        <v>507</v>
      </c>
      <c r="C9089" s="18" t="s">
        <v>766</v>
      </c>
      <c r="D9089" t="s">
        <v>191</v>
      </c>
      <c r="E9089" s="4" t="s">
        <v>78</v>
      </c>
      <c r="F9089" t="s">
        <v>79</v>
      </c>
      <c r="G9089" s="4" t="s">
        <v>41</v>
      </c>
      <c r="H9089" t="s">
        <v>53</v>
      </c>
      <c r="I9089" s="5">
        <v>958.18</v>
      </c>
      <c r="J9089" s="17" t="e">
        <f>VLOOKUP(Table1[[#This Row],[CCDDD]],#REF!,2,FALSE)</f>
        <v>#REF!</v>
      </c>
    </row>
    <row r="9090" spans="1:10">
      <c r="A9090" t="s">
        <v>194</v>
      </c>
      <c r="B9090" t="s">
        <v>195</v>
      </c>
      <c r="C9090" s="18" t="s">
        <v>766</v>
      </c>
      <c r="D9090" t="s">
        <v>166</v>
      </c>
      <c r="E9090" s="4" t="s">
        <v>74</v>
      </c>
      <c r="F9090" t="s">
        <v>75</v>
      </c>
      <c r="G9090" s="4" t="s">
        <v>42</v>
      </c>
      <c r="H9090" t="s">
        <v>54</v>
      </c>
      <c r="I9090" s="5">
        <v>957</v>
      </c>
      <c r="J9090" s="17" t="e">
        <f>VLOOKUP(Table1[[#This Row],[CCDDD]],#REF!,2,FALSE)</f>
        <v>#REF!</v>
      </c>
    </row>
    <row r="9091" spans="1:10">
      <c r="A9091" t="s">
        <v>398</v>
      </c>
      <c r="B9091" t="s">
        <v>399</v>
      </c>
      <c r="C9091" s="18" t="s">
        <v>766</v>
      </c>
      <c r="D9091" t="s">
        <v>191</v>
      </c>
      <c r="E9091" s="4" t="s">
        <v>86</v>
      </c>
      <c r="F9091" t="s">
        <v>87</v>
      </c>
      <c r="G9091" s="4" t="s">
        <v>42</v>
      </c>
      <c r="H9091" t="s">
        <v>54</v>
      </c>
      <c r="I9091" s="5">
        <v>956.73</v>
      </c>
      <c r="J9091" s="17" t="e">
        <f>VLOOKUP(Table1[[#This Row],[CCDDD]],#REF!,2,FALSE)</f>
        <v>#REF!</v>
      </c>
    </row>
    <row r="9092" spans="1:10">
      <c r="A9092" t="s">
        <v>458</v>
      </c>
      <c r="B9092" t="s">
        <v>459</v>
      </c>
      <c r="C9092" s="18" t="s">
        <v>766</v>
      </c>
      <c r="D9092" t="s">
        <v>184</v>
      </c>
      <c r="E9092" s="4" t="s">
        <v>120</v>
      </c>
      <c r="F9092" t="s">
        <v>121</v>
      </c>
      <c r="G9092" s="4" t="s">
        <v>40</v>
      </c>
      <c r="H9092" t="s">
        <v>52</v>
      </c>
      <c r="I9092" s="5">
        <v>954</v>
      </c>
      <c r="J9092" s="17" t="e">
        <f>VLOOKUP(Table1[[#This Row],[CCDDD]],#REF!,2,FALSE)</f>
        <v>#REF!</v>
      </c>
    </row>
    <row r="9093" spans="1:10">
      <c r="A9093" t="s">
        <v>618</v>
      </c>
      <c r="B9093" t="s">
        <v>619</v>
      </c>
      <c r="C9093" s="18" t="s">
        <v>766</v>
      </c>
      <c r="D9093" t="s">
        <v>140</v>
      </c>
      <c r="E9093" s="4" t="s">
        <v>86</v>
      </c>
      <c r="F9093" t="s">
        <v>87</v>
      </c>
      <c r="G9093" s="4" t="s">
        <v>41</v>
      </c>
      <c r="H9093" t="s">
        <v>53</v>
      </c>
      <c r="I9093" s="5">
        <v>952.94</v>
      </c>
      <c r="J9093" s="17" t="e">
        <f>VLOOKUP(Table1[[#This Row],[CCDDD]],#REF!,2,FALSE)</f>
        <v>#REF!</v>
      </c>
    </row>
    <row r="9094" spans="1:10">
      <c r="A9094" t="s">
        <v>637</v>
      </c>
      <c r="B9094" t="s">
        <v>638</v>
      </c>
      <c r="C9094" s="18" t="s">
        <v>766</v>
      </c>
      <c r="D9094" t="s">
        <v>145</v>
      </c>
      <c r="E9094" s="4" t="s">
        <v>78</v>
      </c>
      <c r="F9094" t="s">
        <v>79</v>
      </c>
      <c r="G9094" s="4" t="s">
        <v>42</v>
      </c>
      <c r="H9094" t="s">
        <v>54</v>
      </c>
      <c r="I9094" s="5">
        <v>950.76</v>
      </c>
      <c r="J9094" s="17" t="e">
        <f>VLOOKUP(Table1[[#This Row],[CCDDD]],#REF!,2,FALSE)</f>
        <v>#REF!</v>
      </c>
    </row>
    <row r="9095" spans="1:10">
      <c r="A9095" t="s">
        <v>492</v>
      </c>
      <c r="B9095" t="s">
        <v>493</v>
      </c>
      <c r="C9095" s="18" t="s">
        <v>766</v>
      </c>
      <c r="D9095" t="s">
        <v>140</v>
      </c>
      <c r="E9095" s="4" t="s">
        <v>76</v>
      </c>
      <c r="F9095" t="s">
        <v>77</v>
      </c>
      <c r="G9095" s="4" t="s">
        <v>41</v>
      </c>
      <c r="H9095" t="s">
        <v>53</v>
      </c>
      <c r="I9095" s="5">
        <v>949.11</v>
      </c>
      <c r="J9095" s="17" t="e">
        <f>VLOOKUP(Table1[[#This Row],[CCDDD]],#REF!,2,FALSE)</f>
        <v>#REF!</v>
      </c>
    </row>
    <row r="9096" spans="1:10">
      <c r="A9096" t="s">
        <v>508</v>
      </c>
      <c r="B9096" t="s">
        <v>509</v>
      </c>
      <c r="C9096" s="18" t="s">
        <v>766</v>
      </c>
      <c r="D9096" t="s">
        <v>184</v>
      </c>
      <c r="E9096" s="4" t="s">
        <v>80</v>
      </c>
      <c r="F9096" t="s">
        <v>81</v>
      </c>
      <c r="G9096" s="4" t="s">
        <v>39</v>
      </c>
      <c r="H9096" t="s">
        <v>51</v>
      </c>
      <c r="I9096" s="5">
        <v>946.12</v>
      </c>
      <c r="J9096" s="17" t="e">
        <f>VLOOKUP(Table1[[#This Row],[CCDDD]],#REF!,2,FALSE)</f>
        <v>#REF!</v>
      </c>
    </row>
    <row r="9097" spans="1:10">
      <c r="A9097" t="s">
        <v>410</v>
      </c>
      <c r="B9097" t="s">
        <v>411</v>
      </c>
      <c r="C9097" s="18" t="s">
        <v>766</v>
      </c>
      <c r="D9097" t="s">
        <v>140</v>
      </c>
      <c r="E9097" s="4" t="s">
        <v>86</v>
      </c>
      <c r="F9097" t="s">
        <v>87</v>
      </c>
      <c r="G9097" s="4" t="s">
        <v>39</v>
      </c>
      <c r="H9097" t="s">
        <v>51</v>
      </c>
      <c r="I9097" s="5">
        <v>946.12</v>
      </c>
      <c r="J9097" s="17" t="e">
        <f>VLOOKUP(Table1[[#This Row],[CCDDD]],#REF!,2,FALSE)</f>
        <v>#REF!</v>
      </c>
    </row>
    <row r="9098" spans="1:10">
      <c r="A9098" t="s">
        <v>468</v>
      </c>
      <c r="B9098" t="s">
        <v>469</v>
      </c>
      <c r="C9098" s="18" t="s">
        <v>766</v>
      </c>
      <c r="D9098" t="s">
        <v>148</v>
      </c>
      <c r="E9098" s="4" t="s">
        <v>96</v>
      </c>
      <c r="F9098" t="s">
        <v>97</v>
      </c>
      <c r="G9098" s="4" t="s">
        <v>41</v>
      </c>
      <c r="H9098" t="s">
        <v>53</v>
      </c>
      <c r="I9098" s="5">
        <v>946.01</v>
      </c>
      <c r="J9098" s="17" t="e">
        <f>VLOOKUP(Table1[[#This Row],[CCDDD]],#REF!,2,FALSE)</f>
        <v>#REF!</v>
      </c>
    </row>
    <row r="9099" spans="1:10">
      <c r="A9099" t="s">
        <v>582</v>
      </c>
      <c r="B9099" t="s">
        <v>583</v>
      </c>
      <c r="C9099" s="18" t="s">
        <v>766</v>
      </c>
      <c r="D9099" t="s">
        <v>184</v>
      </c>
      <c r="E9099" s="4" t="s">
        <v>80</v>
      </c>
      <c r="F9099" t="s">
        <v>81</v>
      </c>
      <c r="G9099" s="4" t="s">
        <v>42</v>
      </c>
      <c r="H9099" t="s">
        <v>54</v>
      </c>
      <c r="I9099" s="5">
        <v>945.39</v>
      </c>
      <c r="J9099" s="17" t="e">
        <f>VLOOKUP(Table1[[#This Row],[CCDDD]],#REF!,2,FALSE)</f>
        <v>#REF!</v>
      </c>
    </row>
    <row r="9100" spans="1:10">
      <c r="A9100" t="s">
        <v>486</v>
      </c>
      <c r="B9100" t="s">
        <v>487</v>
      </c>
      <c r="C9100" s="18" t="s">
        <v>766</v>
      </c>
      <c r="D9100" t="s">
        <v>140</v>
      </c>
      <c r="E9100" s="4" t="s">
        <v>68</v>
      </c>
      <c r="F9100" t="s">
        <v>69</v>
      </c>
      <c r="G9100" s="4" t="s">
        <v>39</v>
      </c>
      <c r="H9100" t="s">
        <v>51</v>
      </c>
      <c r="I9100" s="5">
        <v>945</v>
      </c>
      <c r="J9100" s="17" t="e">
        <f>VLOOKUP(Table1[[#This Row],[CCDDD]],#REF!,2,FALSE)</f>
        <v>#REF!</v>
      </c>
    </row>
    <row r="9101" spans="1:10">
      <c r="A9101" t="s">
        <v>182</v>
      </c>
      <c r="B9101" t="s">
        <v>183</v>
      </c>
      <c r="C9101" s="18" t="s">
        <v>766</v>
      </c>
      <c r="D9101" t="s">
        <v>184</v>
      </c>
      <c r="E9101" s="4" t="s">
        <v>74</v>
      </c>
      <c r="F9101" t="s">
        <v>75</v>
      </c>
      <c r="G9101" s="4" t="s">
        <v>42</v>
      </c>
      <c r="H9101" t="s">
        <v>54</v>
      </c>
      <c r="I9101" s="5">
        <v>941.13</v>
      </c>
      <c r="J9101" s="17" t="e">
        <f>VLOOKUP(Table1[[#This Row],[CCDDD]],#REF!,2,FALSE)</f>
        <v>#REF!</v>
      </c>
    </row>
    <row r="9102" spans="1:10">
      <c r="A9102" t="s">
        <v>285</v>
      </c>
      <c r="B9102" t="s">
        <v>286</v>
      </c>
      <c r="C9102" s="18" t="s">
        <v>766</v>
      </c>
      <c r="D9102" t="s">
        <v>166</v>
      </c>
      <c r="E9102" s="4" t="s">
        <v>68</v>
      </c>
      <c r="F9102" t="s">
        <v>69</v>
      </c>
      <c r="G9102" s="4" t="s">
        <v>43</v>
      </c>
      <c r="H9102" t="s">
        <v>55</v>
      </c>
      <c r="I9102" s="5">
        <v>941.08</v>
      </c>
      <c r="J9102" s="17" t="e">
        <f>VLOOKUP(Table1[[#This Row],[CCDDD]],#REF!,2,FALSE)</f>
        <v>#REF!</v>
      </c>
    </row>
    <row r="9103" spans="1:10">
      <c r="A9103" t="s">
        <v>255</v>
      </c>
      <c r="B9103" t="s">
        <v>256</v>
      </c>
      <c r="C9103" s="18" t="s">
        <v>766</v>
      </c>
      <c r="D9103" t="s">
        <v>210</v>
      </c>
      <c r="E9103" s="4" t="s">
        <v>86</v>
      </c>
      <c r="F9103" t="s">
        <v>87</v>
      </c>
      <c r="G9103" s="4" t="s">
        <v>41</v>
      </c>
      <c r="H9103" t="s">
        <v>53</v>
      </c>
      <c r="I9103" s="5">
        <v>938.38</v>
      </c>
      <c r="J9103" s="17" t="e">
        <f>VLOOKUP(Table1[[#This Row],[CCDDD]],#REF!,2,FALSE)</f>
        <v>#REF!</v>
      </c>
    </row>
    <row r="9104" spans="1:10">
      <c r="A9104" t="s">
        <v>432</v>
      </c>
      <c r="B9104" t="s">
        <v>433</v>
      </c>
      <c r="C9104" s="18" t="s">
        <v>766</v>
      </c>
      <c r="D9104" t="s">
        <v>184</v>
      </c>
      <c r="E9104" s="4" t="s">
        <v>70</v>
      </c>
      <c r="F9104" t="s">
        <v>71</v>
      </c>
      <c r="G9104" s="4" t="s">
        <v>40</v>
      </c>
      <c r="H9104" t="s">
        <v>52</v>
      </c>
      <c r="I9104" s="5">
        <v>938.15</v>
      </c>
      <c r="J9104" s="17" t="e">
        <f>VLOOKUP(Table1[[#This Row],[CCDDD]],#REF!,2,FALSE)</f>
        <v>#REF!</v>
      </c>
    </row>
    <row r="9105" spans="1:10">
      <c r="A9105" t="s">
        <v>178</v>
      </c>
      <c r="B9105" t="s">
        <v>179</v>
      </c>
      <c r="C9105" s="18" t="s">
        <v>766</v>
      </c>
      <c r="D9105" t="s">
        <v>140</v>
      </c>
      <c r="E9105" s="4" t="s">
        <v>70</v>
      </c>
      <c r="F9105" t="s">
        <v>71</v>
      </c>
      <c r="G9105" s="4" t="s">
        <v>40</v>
      </c>
      <c r="H9105" t="s">
        <v>52</v>
      </c>
      <c r="I9105" s="5">
        <v>937.5</v>
      </c>
      <c r="J9105" s="17" t="e">
        <f>VLOOKUP(Table1[[#This Row],[CCDDD]],#REF!,2,FALSE)</f>
        <v>#REF!</v>
      </c>
    </row>
    <row r="9106" spans="1:10">
      <c r="A9106" t="s">
        <v>506</v>
      </c>
      <c r="B9106" t="s">
        <v>507</v>
      </c>
      <c r="C9106" s="18" t="s">
        <v>766</v>
      </c>
      <c r="D9106" t="s">
        <v>191</v>
      </c>
      <c r="E9106" s="4" t="s">
        <v>82</v>
      </c>
      <c r="F9106" t="s">
        <v>83</v>
      </c>
      <c r="G9106" s="4" t="s">
        <v>40</v>
      </c>
      <c r="H9106" t="s">
        <v>52</v>
      </c>
      <c r="I9106" s="5">
        <v>934.88</v>
      </c>
      <c r="J9106" s="17" t="e">
        <f>VLOOKUP(Table1[[#This Row],[CCDDD]],#REF!,2,FALSE)</f>
        <v>#REF!</v>
      </c>
    </row>
    <row r="9107" spans="1:10">
      <c r="A9107" t="s">
        <v>698</v>
      </c>
      <c r="B9107" t="s">
        <v>699</v>
      </c>
      <c r="C9107" s="18" t="s">
        <v>766</v>
      </c>
      <c r="D9107" t="s">
        <v>210</v>
      </c>
      <c r="E9107" s="4" t="s">
        <v>114</v>
      </c>
      <c r="F9107" t="s">
        <v>115</v>
      </c>
      <c r="G9107" s="4" t="s">
        <v>43</v>
      </c>
      <c r="H9107" t="s">
        <v>55</v>
      </c>
      <c r="I9107" s="5">
        <v>934.13</v>
      </c>
      <c r="J9107" s="17" t="e">
        <f>VLOOKUP(Table1[[#This Row],[CCDDD]],#REF!,2,FALSE)</f>
        <v>#REF!</v>
      </c>
    </row>
    <row r="9108" spans="1:10">
      <c r="A9108" t="s">
        <v>178</v>
      </c>
      <c r="B9108" t="s">
        <v>179</v>
      </c>
      <c r="C9108" s="18" t="s">
        <v>766</v>
      </c>
      <c r="D9108" t="s">
        <v>140</v>
      </c>
      <c r="E9108" s="4" t="s">
        <v>82</v>
      </c>
      <c r="F9108" t="s">
        <v>83</v>
      </c>
      <c r="G9108" s="4" t="s">
        <v>41</v>
      </c>
      <c r="H9108" t="s">
        <v>53</v>
      </c>
      <c r="I9108" s="5">
        <v>933.9</v>
      </c>
      <c r="J9108" s="17" t="e">
        <f>VLOOKUP(Table1[[#This Row],[CCDDD]],#REF!,2,FALSE)</f>
        <v>#REF!</v>
      </c>
    </row>
    <row r="9109" spans="1:10">
      <c r="A9109" t="s">
        <v>708</v>
      </c>
      <c r="B9109" t="s">
        <v>709</v>
      </c>
      <c r="C9109" s="18" t="s">
        <v>766</v>
      </c>
      <c r="D9109" t="s">
        <v>177</v>
      </c>
      <c r="E9109" s="4" t="s">
        <v>82</v>
      </c>
      <c r="F9109" t="s">
        <v>83</v>
      </c>
      <c r="G9109" s="4" t="s">
        <v>42</v>
      </c>
      <c r="H9109" t="s">
        <v>54</v>
      </c>
      <c r="I9109" s="5">
        <v>931</v>
      </c>
      <c r="J9109" s="17" t="e">
        <f>VLOOKUP(Table1[[#This Row],[CCDDD]],#REF!,2,FALSE)</f>
        <v>#REF!</v>
      </c>
    </row>
    <row r="9110" spans="1:10">
      <c r="A9110" t="s">
        <v>233</v>
      </c>
      <c r="B9110" t="s">
        <v>234</v>
      </c>
      <c r="C9110" s="18" t="s">
        <v>766</v>
      </c>
      <c r="D9110" t="s">
        <v>163</v>
      </c>
      <c r="E9110" s="4" t="s">
        <v>78</v>
      </c>
      <c r="F9110" t="s">
        <v>79</v>
      </c>
      <c r="G9110" s="4" t="s">
        <v>41</v>
      </c>
      <c r="H9110" t="s">
        <v>53</v>
      </c>
      <c r="I9110" s="5">
        <v>930.26</v>
      </c>
      <c r="J9110" s="17" t="e">
        <f>VLOOKUP(Table1[[#This Row],[CCDDD]],#REF!,2,FALSE)</f>
        <v>#REF!</v>
      </c>
    </row>
    <row r="9111" spans="1:10">
      <c r="A9111" t="s">
        <v>357</v>
      </c>
      <c r="B9111" t="s">
        <v>358</v>
      </c>
      <c r="C9111" s="18" t="s">
        <v>766</v>
      </c>
      <c r="D9111" t="s">
        <v>166</v>
      </c>
      <c r="E9111" s="4" t="s">
        <v>78</v>
      </c>
      <c r="F9111" t="s">
        <v>79</v>
      </c>
      <c r="G9111" s="4" t="s">
        <v>42</v>
      </c>
      <c r="H9111" t="s">
        <v>54</v>
      </c>
      <c r="I9111" s="5">
        <v>926.79</v>
      </c>
      <c r="J9111" s="17" t="e">
        <f>VLOOKUP(Table1[[#This Row],[CCDDD]],#REF!,2,FALSE)</f>
        <v>#REF!</v>
      </c>
    </row>
    <row r="9112" spans="1:10">
      <c r="A9112" t="s">
        <v>141</v>
      </c>
      <c r="B9112" t="s">
        <v>142</v>
      </c>
      <c r="C9112" s="18" t="s">
        <v>766</v>
      </c>
      <c r="D9112" t="s">
        <v>140</v>
      </c>
      <c r="E9112" s="4" t="s">
        <v>112</v>
      </c>
      <c r="F9112" t="s">
        <v>113</v>
      </c>
      <c r="G9112" s="4" t="s">
        <v>40</v>
      </c>
      <c r="H9112" t="s">
        <v>52</v>
      </c>
      <c r="I9112" s="5">
        <v>926.72</v>
      </c>
      <c r="J9112" s="17" t="e">
        <f>VLOOKUP(Table1[[#This Row],[CCDDD]],#REF!,2,FALSE)</f>
        <v>#REF!</v>
      </c>
    </row>
    <row r="9113" spans="1:10">
      <c r="A9113" t="s">
        <v>239</v>
      </c>
      <c r="B9113" t="s">
        <v>240</v>
      </c>
      <c r="C9113" s="18" t="s">
        <v>766</v>
      </c>
      <c r="D9113" t="s">
        <v>140</v>
      </c>
      <c r="E9113" s="4" t="s">
        <v>68</v>
      </c>
      <c r="F9113" t="s">
        <v>69</v>
      </c>
      <c r="G9113" s="4" t="s">
        <v>43</v>
      </c>
      <c r="H9113" t="s">
        <v>55</v>
      </c>
      <c r="I9113" s="5">
        <v>923</v>
      </c>
      <c r="J9113" s="17" t="e">
        <f>VLOOKUP(Table1[[#This Row],[CCDDD]],#REF!,2,FALSE)</f>
        <v>#REF!</v>
      </c>
    </row>
    <row r="9114" spans="1:10">
      <c r="A9114" t="s">
        <v>714</v>
      </c>
      <c r="B9114" t="s">
        <v>715</v>
      </c>
      <c r="C9114" s="18" t="s">
        <v>766</v>
      </c>
      <c r="D9114" t="s">
        <v>145</v>
      </c>
      <c r="E9114" s="4" t="s">
        <v>80</v>
      </c>
      <c r="F9114" t="s">
        <v>81</v>
      </c>
      <c r="G9114" s="4" t="s">
        <v>42</v>
      </c>
      <c r="H9114" t="s">
        <v>54</v>
      </c>
      <c r="I9114" s="5">
        <v>922.66</v>
      </c>
      <c r="J9114" s="17" t="e">
        <f>VLOOKUP(Table1[[#This Row],[CCDDD]],#REF!,2,FALSE)</f>
        <v>#REF!</v>
      </c>
    </row>
    <row r="9115" spans="1:10">
      <c r="A9115" t="s">
        <v>446</v>
      </c>
      <c r="B9115" t="s">
        <v>447</v>
      </c>
      <c r="C9115" s="18" t="s">
        <v>766</v>
      </c>
      <c r="D9115" t="s">
        <v>184</v>
      </c>
      <c r="E9115" s="4" t="s">
        <v>68</v>
      </c>
      <c r="F9115" t="s">
        <v>69</v>
      </c>
      <c r="G9115" s="4" t="s">
        <v>41</v>
      </c>
      <c r="H9115" t="s">
        <v>53</v>
      </c>
      <c r="I9115" s="5">
        <v>922.43</v>
      </c>
      <c r="J9115" s="17" t="e">
        <f>VLOOKUP(Table1[[#This Row],[CCDDD]],#REF!,2,FALSE)</f>
        <v>#REF!</v>
      </c>
    </row>
    <row r="9116" spans="1:10">
      <c r="A9116" t="s">
        <v>532</v>
      </c>
      <c r="B9116" t="s">
        <v>533</v>
      </c>
      <c r="C9116" s="18" t="s">
        <v>766</v>
      </c>
      <c r="D9116" t="s">
        <v>163</v>
      </c>
      <c r="E9116" s="4" t="s">
        <v>78</v>
      </c>
      <c r="F9116" t="s">
        <v>79</v>
      </c>
      <c r="G9116" s="4" t="s">
        <v>42</v>
      </c>
      <c r="H9116" t="s">
        <v>54</v>
      </c>
      <c r="I9116" s="5">
        <v>912.05</v>
      </c>
      <c r="J9116" s="17" t="e">
        <f>VLOOKUP(Table1[[#This Row],[CCDDD]],#REF!,2,FALSE)</f>
        <v>#REF!</v>
      </c>
    </row>
    <row r="9117" spans="1:10">
      <c r="A9117" t="s">
        <v>490</v>
      </c>
      <c r="B9117" t="s">
        <v>491</v>
      </c>
      <c r="C9117" s="18" t="s">
        <v>766</v>
      </c>
      <c r="D9117" t="s">
        <v>148</v>
      </c>
      <c r="E9117" s="4" t="s">
        <v>120</v>
      </c>
      <c r="F9117" t="s">
        <v>121</v>
      </c>
      <c r="G9117" s="4" t="s">
        <v>40</v>
      </c>
      <c r="H9117" t="s">
        <v>52</v>
      </c>
      <c r="I9117" s="5">
        <v>910</v>
      </c>
      <c r="J9117" s="17" t="e">
        <f>VLOOKUP(Table1[[#This Row],[CCDDD]],#REF!,2,FALSE)</f>
        <v>#REF!</v>
      </c>
    </row>
    <row r="9118" spans="1:10">
      <c r="A9118" t="s">
        <v>458</v>
      </c>
      <c r="B9118" t="s">
        <v>459</v>
      </c>
      <c r="C9118" s="18" t="s">
        <v>766</v>
      </c>
      <c r="D9118" t="s">
        <v>184</v>
      </c>
      <c r="E9118" s="4" t="s">
        <v>68</v>
      </c>
      <c r="F9118" t="s">
        <v>69</v>
      </c>
      <c r="G9118" s="4" t="s">
        <v>41</v>
      </c>
      <c r="H9118" t="s">
        <v>53</v>
      </c>
      <c r="I9118" s="5">
        <v>904.42</v>
      </c>
      <c r="J9118" s="17" t="e">
        <f>VLOOKUP(Table1[[#This Row],[CCDDD]],#REF!,2,FALSE)</f>
        <v>#REF!</v>
      </c>
    </row>
    <row r="9119" spans="1:10">
      <c r="A9119" t="s">
        <v>394</v>
      </c>
      <c r="B9119" t="s">
        <v>395</v>
      </c>
      <c r="C9119" s="18" t="s">
        <v>766</v>
      </c>
      <c r="D9119" t="s">
        <v>145</v>
      </c>
      <c r="E9119" s="4" t="s">
        <v>64</v>
      </c>
      <c r="F9119" t="s">
        <v>65</v>
      </c>
      <c r="G9119" s="4" t="s">
        <v>40</v>
      </c>
      <c r="H9119" t="s">
        <v>52</v>
      </c>
      <c r="I9119" s="5">
        <v>900</v>
      </c>
      <c r="J9119" s="17" t="e">
        <f>VLOOKUP(Table1[[#This Row],[CCDDD]],#REF!,2,FALSE)</f>
        <v>#REF!</v>
      </c>
    </row>
    <row r="9120" spans="1:10">
      <c r="A9120" t="s">
        <v>604</v>
      </c>
      <c r="B9120" t="s">
        <v>605</v>
      </c>
      <c r="C9120" s="18" t="s">
        <v>766</v>
      </c>
      <c r="D9120" t="s">
        <v>177</v>
      </c>
      <c r="E9120" s="4" t="s">
        <v>86</v>
      </c>
      <c r="F9120" t="s">
        <v>87</v>
      </c>
      <c r="G9120" s="4" t="s">
        <v>43</v>
      </c>
      <c r="H9120" t="s">
        <v>55</v>
      </c>
      <c r="I9120" s="5">
        <v>900</v>
      </c>
      <c r="J9120" s="17" t="e">
        <f>VLOOKUP(Table1[[#This Row],[CCDDD]],#REF!,2,FALSE)</f>
        <v>#REF!</v>
      </c>
    </row>
    <row r="9121" spans="1:10">
      <c r="A9121" t="s">
        <v>263</v>
      </c>
      <c r="B9121" t="s">
        <v>264</v>
      </c>
      <c r="C9121" s="18" t="s">
        <v>766</v>
      </c>
      <c r="D9121" t="s">
        <v>177</v>
      </c>
      <c r="E9121" s="4" t="s">
        <v>86</v>
      </c>
      <c r="F9121" t="s">
        <v>87</v>
      </c>
      <c r="G9121" s="4" t="s">
        <v>42</v>
      </c>
      <c r="H9121" t="s">
        <v>54</v>
      </c>
      <c r="I9121" s="5">
        <v>898.01</v>
      </c>
      <c r="J9121" s="17" t="e">
        <f>VLOOKUP(Table1[[#This Row],[CCDDD]],#REF!,2,FALSE)</f>
        <v>#REF!</v>
      </c>
    </row>
    <row r="9122" spans="1:10">
      <c r="A9122" t="s">
        <v>347</v>
      </c>
      <c r="B9122" t="s">
        <v>348</v>
      </c>
      <c r="C9122" s="18" t="s">
        <v>766</v>
      </c>
      <c r="D9122" t="s">
        <v>145</v>
      </c>
      <c r="E9122" s="4" t="s">
        <v>78</v>
      </c>
      <c r="F9122" t="s">
        <v>79</v>
      </c>
      <c r="G9122" s="17" t="s">
        <v>42</v>
      </c>
      <c r="H9122" t="s">
        <v>54</v>
      </c>
      <c r="I9122" s="5">
        <v>896.59</v>
      </c>
      <c r="J9122" s="17" t="e">
        <f>VLOOKUP(Table1[[#This Row],[CCDDD]],#REF!,2,FALSE)</f>
        <v>#REF!</v>
      </c>
    </row>
    <row r="9123" spans="1:10">
      <c r="A9123" t="s">
        <v>167</v>
      </c>
      <c r="B9123" t="s">
        <v>168</v>
      </c>
      <c r="C9123" s="18" t="s">
        <v>766</v>
      </c>
      <c r="D9123" t="s">
        <v>166</v>
      </c>
      <c r="E9123" s="4" t="s">
        <v>86</v>
      </c>
      <c r="F9123" t="s">
        <v>87</v>
      </c>
      <c r="G9123" s="4" t="s">
        <v>39</v>
      </c>
      <c r="H9123" t="s">
        <v>51</v>
      </c>
      <c r="I9123" s="5">
        <v>896.46</v>
      </c>
      <c r="J9123" s="17" t="e">
        <f>VLOOKUP(Table1[[#This Row],[CCDDD]],#REF!,2,FALSE)</f>
        <v>#REF!</v>
      </c>
    </row>
    <row r="9124" spans="1:10">
      <c r="A9124" t="s">
        <v>319</v>
      </c>
      <c r="B9124" t="s">
        <v>320</v>
      </c>
      <c r="C9124" s="18" t="s">
        <v>766</v>
      </c>
      <c r="D9124" t="s">
        <v>140</v>
      </c>
      <c r="E9124" s="4" t="s">
        <v>64</v>
      </c>
      <c r="F9124" t="s">
        <v>65</v>
      </c>
      <c r="G9124" s="4" t="s">
        <v>43</v>
      </c>
      <c r="H9124" t="s">
        <v>55</v>
      </c>
      <c r="I9124" s="5">
        <v>896</v>
      </c>
      <c r="J9124" s="17" t="e">
        <f>VLOOKUP(Table1[[#This Row],[CCDDD]],#REF!,2,FALSE)</f>
        <v>#REF!</v>
      </c>
    </row>
    <row r="9125" spans="1:10">
      <c r="A9125" t="s">
        <v>297</v>
      </c>
      <c r="B9125" t="s">
        <v>298</v>
      </c>
      <c r="C9125" s="18" t="s">
        <v>766</v>
      </c>
      <c r="D9125" t="s">
        <v>148</v>
      </c>
      <c r="E9125" s="4" t="s">
        <v>120</v>
      </c>
      <c r="F9125" t="s">
        <v>121</v>
      </c>
      <c r="G9125" s="4" t="s">
        <v>40</v>
      </c>
      <c r="H9125" t="s">
        <v>52</v>
      </c>
      <c r="I9125" s="5">
        <v>886.27</v>
      </c>
      <c r="J9125" s="17" t="e">
        <f>VLOOKUP(Table1[[#This Row],[CCDDD]],#REF!,2,FALSE)</f>
        <v>#REF!</v>
      </c>
    </row>
    <row r="9126" spans="1:10">
      <c r="A9126" t="s">
        <v>151</v>
      </c>
      <c r="B9126" t="s">
        <v>152</v>
      </c>
      <c r="C9126" s="18" t="s">
        <v>766</v>
      </c>
      <c r="D9126" t="s">
        <v>140</v>
      </c>
      <c r="E9126" s="4" t="s">
        <v>74</v>
      </c>
      <c r="F9126" t="s">
        <v>75</v>
      </c>
      <c r="G9126" s="4" t="s">
        <v>40</v>
      </c>
      <c r="H9126" t="s">
        <v>52</v>
      </c>
      <c r="I9126" s="5">
        <v>885.3</v>
      </c>
      <c r="J9126" s="17" t="e">
        <f>VLOOKUP(Table1[[#This Row],[CCDDD]],#REF!,2,FALSE)</f>
        <v>#REF!</v>
      </c>
    </row>
    <row r="9127" spans="1:10">
      <c r="A9127" t="s">
        <v>400</v>
      </c>
      <c r="B9127" t="s">
        <v>401</v>
      </c>
      <c r="C9127" s="18" t="s">
        <v>766</v>
      </c>
      <c r="D9127" t="s">
        <v>191</v>
      </c>
      <c r="E9127" s="4" t="s">
        <v>60</v>
      </c>
      <c r="F9127" t="s">
        <v>61</v>
      </c>
      <c r="G9127" s="4" t="s">
        <v>41</v>
      </c>
      <c r="H9127" t="s">
        <v>53</v>
      </c>
      <c r="I9127" s="5">
        <v>883.88</v>
      </c>
      <c r="J9127" s="17" t="e">
        <f>VLOOKUP(Table1[[#This Row],[CCDDD]],#REF!,2,FALSE)</f>
        <v>#REF!</v>
      </c>
    </row>
    <row r="9128" spans="1:10">
      <c r="A9128" t="s">
        <v>153</v>
      </c>
      <c r="B9128" t="s">
        <v>154</v>
      </c>
      <c r="C9128" s="18" t="s">
        <v>766</v>
      </c>
      <c r="D9128" t="s">
        <v>148</v>
      </c>
      <c r="E9128" s="4" t="s">
        <v>102</v>
      </c>
      <c r="F9128" t="s">
        <v>103</v>
      </c>
      <c r="G9128" s="4" t="s">
        <v>41</v>
      </c>
      <c r="H9128" t="s">
        <v>53</v>
      </c>
      <c r="I9128" s="5">
        <v>883.54</v>
      </c>
      <c r="J9128" s="17" t="e">
        <f>VLOOKUP(Table1[[#This Row],[CCDDD]],#REF!,2,FALSE)</f>
        <v>#REF!</v>
      </c>
    </row>
    <row r="9129" spans="1:10">
      <c r="A9129" t="s">
        <v>684</v>
      </c>
      <c r="B9129" t="s">
        <v>685</v>
      </c>
      <c r="C9129" s="18" t="s">
        <v>766</v>
      </c>
      <c r="D9129" t="s">
        <v>148</v>
      </c>
      <c r="E9129" s="4" t="s">
        <v>130</v>
      </c>
      <c r="F9129" t="s">
        <v>46</v>
      </c>
      <c r="G9129" s="4" t="s">
        <v>46</v>
      </c>
      <c r="H9129" t="s">
        <v>46</v>
      </c>
      <c r="I9129" s="5">
        <v>881</v>
      </c>
      <c r="J9129" s="17" t="e">
        <f>VLOOKUP(Table1[[#This Row],[CCDDD]],#REF!,2,FALSE)</f>
        <v>#REF!</v>
      </c>
    </row>
    <row r="9130" spans="1:10">
      <c r="A9130" t="s">
        <v>598</v>
      </c>
      <c r="B9130" t="s">
        <v>599</v>
      </c>
      <c r="C9130" s="18" t="s">
        <v>766</v>
      </c>
      <c r="D9130" t="s">
        <v>166</v>
      </c>
      <c r="E9130" s="4" t="s">
        <v>114</v>
      </c>
      <c r="F9130" t="s">
        <v>115</v>
      </c>
      <c r="G9130" s="4" t="s">
        <v>43</v>
      </c>
      <c r="H9130" t="s">
        <v>55</v>
      </c>
      <c r="I9130" s="5">
        <v>880</v>
      </c>
      <c r="J9130" s="17" t="e">
        <f>VLOOKUP(Table1[[#This Row],[CCDDD]],#REF!,2,FALSE)</f>
        <v>#REF!</v>
      </c>
    </row>
    <row r="9131" spans="1:10">
      <c r="A9131" t="s">
        <v>556</v>
      </c>
      <c r="B9131" t="s">
        <v>557</v>
      </c>
      <c r="C9131" s="18" t="s">
        <v>766</v>
      </c>
      <c r="D9131" t="s">
        <v>191</v>
      </c>
      <c r="E9131" s="4" t="s">
        <v>82</v>
      </c>
      <c r="F9131" t="s">
        <v>83</v>
      </c>
      <c r="G9131" s="4" t="s">
        <v>43</v>
      </c>
      <c r="H9131" t="s">
        <v>55</v>
      </c>
      <c r="I9131" s="5">
        <v>877.5</v>
      </c>
      <c r="J9131" s="17" t="e">
        <f>VLOOKUP(Table1[[#This Row],[CCDDD]],#REF!,2,FALSE)</f>
        <v>#REF!</v>
      </c>
    </row>
    <row r="9132" spans="1:10">
      <c r="A9132" t="s">
        <v>259</v>
      </c>
      <c r="B9132" t="s">
        <v>260</v>
      </c>
      <c r="C9132" s="18" t="s">
        <v>766</v>
      </c>
      <c r="D9132" t="s">
        <v>210</v>
      </c>
      <c r="E9132" s="4" t="s">
        <v>62</v>
      </c>
      <c r="F9132" t="s">
        <v>63</v>
      </c>
      <c r="G9132" s="4" t="s">
        <v>43</v>
      </c>
      <c r="H9132" t="s">
        <v>55</v>
      </c>
      <c r="I9132" s="5">
        <v>875.1</v>
      </c>
      <c r="J9132" s="17" t="e">
        <f>VLOOKUP(Table1[[#This Row],[CCDDD]],#REF!,2,FALSE)</f>
        <v>#REF!</v>
      </c>
    </row>
    <row r="9133" spans="1:10">
      <c r="A9133" t="s">
        <v>287</v>
      </c>
      <c r="B9133" t="s">
        <v>288</v>
      </c>
      <c r="C9133" s="18" t="s">
        <v>766</v>
      </c>
      <c r="D9133" t="s">
        <v>177</v>
      </c>
      <c r="E9133" s="4" t="s">
        <v>86</v>
      </c>
      <c r="F9133" t="s">
        <v>87</v>
      </c>
      <c r="G9133" s="4" t="s">
        <v>42</v>
      </c>
      <c r="H9133" t="s">
        <v>54</v>
      </c>
      <c r="I9133" s="5">
        <v>873.7</v>
      </c>
      <c r="J9133" s="17" t="e">
        <f>VLOOKUP(Table1[[#This Row],[CCDDD]],#REF!,2,FALSE)</f>
        <v>#REF!</v>
      </c>
    </row>
    <row r="9134" spans="1:10">
      <c r="A9134" t="s">
        <v>180</v>
      </c>
      <c r="B9134" t="s">
        <v>181</v>
      </c>
      <c r="C9134" s="18" t="s">
        <v>766</v>
      </c>
      <c r="D9134" t="s">
        <v>177</v>
      </c>
      <c r="E9134" s="4" t="s">
        <v>60</v>
      </c>
      <c r="F9134" t="s">
        <v>61</v>
      </c>
      <c r="G9134" s="4" t="s">
        <v>41</v>
      </c>
      <c r="H9134" t="s">
        <v>53</v>
      </c>
      <c r="I9134" s="5">
        <v>873.2</v>
      </c>
      <c r="J9134" s="17" t="e">
        <f>VLOOKUP(Table1[[#This Row],[CCDDD]],#REF!,2,FALSE)</f>
        <v>#REF!</v>
      </c>
    </row>
    <row r="9135" spans="1:10">
      <c r="A9135" t="s">
        <v>159</v>
      </c>
      <c r="B9135" t="s">
        <v>160</v>
      </c>
      <c r="C9135" s="18" t="s">
        <v>766</v>
      </c>
      <c r="D9135" t="s">
        <v>140</v>
      </c>
      <c r="E9135" s="4" t="s">
        <v>88</v>
      </c>
      <c r="F9135" t="s">
        <v>89</v>
      </c>
      <c r="G9135" s="4" t="s">
        <v>41</v>
      </c>
      <c r="H9135" t="s">
        <v>53</v>
      </c>
      <c r="I9135" s="5">
        <v>872.72</v>
      </c>
      <c r="J9135" s="17" t="e">
        <f>VLOOKUP(Table1[[#This Row],[CCDDD]],#REF!,2,FALSE)</f>
        <v>#REF!</v>
      </c>
    </row>
    <row r="9136" spans="1:10">
      <c r="A9136" t="s">
        <v>182</v>
      </c>
      <c r="B9136" t="s">
        <v>183</v>
      </c>
      <c r="C9136" s="18" t="s">
        <v>766</v>
      </c>
      <c r="D9136" t="s">
        <v>184</v>
      </c>
      <c r="E9136" s="4" t="s">
        <v>112</v>
      </c>
      <c r="F9136" t="s">
        <v>113</v>
      </c>
      <c r="G9136" s="4" t="s">
        <v>42</v>
      </c>
      <c r="H9136" t="s">
        <v>54</v>
      </c>
      <c r="I9136" s="5">
        <v>871.55</v>
      </c>
      <c r="J9136" s="17" t="e">
        <f>VLOOKUP(Table1[[#This Row],[CCDDD]],#REF!,2,FALSE)</f>
        <v>#REF!</v>
      </c>
    </row>
    <row r="9137" spans="1:10">
      <c r="A9137" t="s">
        <v>474</v>
      </c>
      <c r="B9137" t="s">
        <v>475</v>
      </c>
      <c r="C9137" s="18" t="s">
        <v>766</v>
      </c>
      <c r="D9137" t="s">
        <v>210</v>
      </c>
      <c r="E9137" s="4" t="s">
        <v>62</v>
      </c>
      <c r="F9137" t="s">
        <v>63</v>
      </c>
      <c r="G9137" s="4" t="s">
        <v>41</v>
      </c>
      <c r="H9137" t="s">
        <v>53</v>
      </c>
      <c r="I9137" s="5">
        <v>868.19</v>
      </c>
      <c r="J9137" s="17" t="e">
        <f>VLOOKUP(Table1[[#This Row],[CCDDD]],#REF!,2,FALSE)</f>
        <v>#REF!</v>
      </c>
    </row>
    <row r="9138" spans="1:10">
      <c r="A9138" t="s">
        <v>686</v>
      </c>
      <c r="B9138" t="s">
        <v>687</v>
      </c>
      <c r="C9138" s="18" t="s">
        <v>766</v>
      </c>
      <c r="D9138" t="s">
        <v>145</v>
      </c>
      <c r="E9138" s="4" t="s">
        <v>110</v>
      </c>
      <c r="F9138" t="s">
        <v>111</v>
      </c>
      <c r="G9138" s="4" t="s">
        <v>43</v>
      </c>
      <c r="H9138" t="s">
        <v>55</v>
      </c>
      <c r="I9138" s="5">
        <v>866.54</v>
      </c>
      <c r="J9138" s="17" t="e">
        <f>VLOOKUP(Table1[[#This Row],[CCDDD]],#REF!,2,FALSE)</f>
        <v>#REF!</v>
      </c>
    </row>
    <row r="9139" spans="1:10">
      <c r="A9139" t="s">
        <v>285</v>
      </c>
      <c r="B9139" t="s">
        <v>286</v>
      </c>
      <c r="C9139" s="18" t="s">
        <v>766</v>
      </c>
      <c r="D9139" t="s">
        <v>166</v>
      </c>
      <c r="E9139" s="4" t="s">
        <v>62</v>
      </c>
      <c r="F9139" t="s">
        <v>63</v>
      </c>
      <c r="G9139" s="4" t="s">
        <v>42</v>
      </c>
      <c r="H9139" t="s">
        <v>54</v>
      </c>
      <c r="I9139" s="5">
        <v>860.14</v>
      </c>
      <c r="J9139" s="17" t="e">
        <f>VLOOKUP(Table1[[#This Row],[CCDDD]],#REF!,2,FALSE)</f>
        <v>#REF!</v>
      </c>
    </row>
    <row r="9140" spans="1:10">
      <c r="A9140" t="s">
        <v>476</v>
      </c>
      <c r="B9140" t="s">
        <v>477</v>
      </c>
      <c r="C9140" s="18" t="s">
        <v>766</v>
      </c>
      <c r="D9140" t="s">
        <v>184</v>
      </c>
      <c r="E9140" s="4" t="s">
        <v>80</v>
      </c>
      <c r="F9140" t="s">
        <v>81</v>
      </c>
      <c r="G9140" s="4" t="s">
        <v>43</v>
      </c>
      <c r="H9140" t="s">
        <v>55</v>
      </c>
      <c r="I9140" s="5">
        <v>857.5</v>
      </c>
      <c r="J9140" s="17" t="e">
        <f>VLOOKUP(Table1[[#This Row],[CCDDD]],#REF!,2,FALSE)</f>
        <v>#REF!</v>
      </c>
    </row>
    <row r="9141" spans="1:10">
      <c r="A9141" t="s">
        <v>470</v>
      </c>
      <c r="B9141" t="s">
        <v>471</v>
      </c>
      <c r="C9141" s="18" t="s">
        <v>766</v>
      </c>
      <c r="D9141" t="s">
        <v>145</v>
      </c>
      <c r="E9141" s="4" t="s">
        <v>112</v>
      </c>
      <c r="F9141" t="s">
        <v>113</v>
      </c>
      <c r="G9141" s="4" t="s">
        <v>40</v>
      </c>
      <c r="H9141" t="s">
        <v>52</v>
      </c>
      <c r="I9141" s="5">
        <v>852.6</v>
      </c>
      <c r="J9141" s="17" t="e">
        <f>VLOOKUP(Table1[[#This Row],[CCDDD]],#REF!,2,FALSE)</f>
        <v>#REF!</v>
      </c>
    </row>
    <row r="9142" spans="1:10">
      <c r="A9142" t="s">
        <v>180</v>
      </c>
      <c r="B9142" t="s">
        <v>181</v>
      </c>
      <c r="C9142" s="18" t="s">
        <v>766</v>
      </c>
      <c r="D9142" t="s">
        <v>177</v>
      </c>
      <c r="E9142" s="4" t="s">
        <v>76</v>
      </c>
      <c r="F9142" t="s">
        <v>77</v>
      </c>
      <c r="G9142" s="4" t="s">
        <v>42</v>
      </c>
      <c r="H9142" t="s">
        <v>54</v>
      </c>
      <c r="I9142" s="5">
        <v>852.29</v>
      </c>
      <c r="J9142" s="17" t="e">
        <f>VLOOKUP(Table1[[#This Row],[CCDDD]],#REF!,2,FALSE)</f>
        <v>#REF!</v>
      </c>
    </row>
    <row r="9143" spans="1:10">
      <c r="A9143" t="s">
        <v>241</v>
      </c>
      <c r="B9143" t="s">
        <v>242</v>
      </c>
      <c r="C9143" s="18" t="s">
        <v>766</v>
      </c>
      <c r="D9143" t="s">
        <v>191</v>
      </c>
      <c r="E9143" s="4" t="s">
        <v>70</v>
      </c>
      <c r="F9143" t="s">
        <v>71</v>
      </c>
      <c r="G9143" s="4" t="s">
        <v>41</v>
      </c>
      <c r="H9143" t="s">
        <v>53</v>
      </c>
      <c r="I9143" s="5">
        <v>849.82</v>
      </c>
      <c r="J9143" s="17" t="e">
        <f>VLOOKUP(Table1[[#This Row],[CCDDD]],#REF!,2,FALSE)</f>
        <v>#REF!</v>
      </c>
    </row>
    <row r="9144" spans="1:10">
      <c r="A9144" t="s">
        <v>327</v>
      </c>
      <c r="B9144" t="s">
        <v>328</v>
      </c>
      <c r="C9144" s="18" t="s">
        <v>766</v>
      </c>
      <c r="D9144" t="s">
        <v>163</v>
      </c>
      <c r="E9144" s="4" t="s">
        <v>76</v>
      </c>
      <c r="F9144" t="s">
        <v>77</v>
      </c>
      <c r="G9144" s="4" t="s">
        <v>42</v>
      </c>
      <c r="H9144" t="s">
        <v>54</v>
      </c>
      <c r="I9144" s="5">
        <v>847.6</v>
      </c>
      <c r="J9144" s="17" t="e">
        <f>VLOOKUP(Table1[[#This Row],[CCDDD]],#REF!,2,FALSE)</f>
        <v>#REF!</v>
      </c>
    </row>
    <row r="9145" spans="1:10">
      <c r="A9145" t="s">
        <v>522</v>
      </c>
      <c r="B9145" t="s">
        <v>523</v>
      </c>
      <c r="C9145" s="18" t="s">
        <v>766</v>
      </c>
      <c r="D9145" t="s">
        <v>191</v>
      </c>
      <c r="E9145" s="4" t="s">
        <v>74</v>
      </c>
      <c r="F9145" t="s">
        <v>75</v>
      </c>
      <c r="G9145" s="4" t="s">
        <v>41</v>
      </c>
      <c r="H9145" t="s">
        <v>53</v>
      </c>
      <c r="I9145" s="5">
        <v>847.4</v>
      </c>
      <c r="J9145" s="17" t="e">
        <f>VLOOKUP(Table1[[#This Row],[CCDDD]],#REF!,2,FALSE)</f>
        <v>#REF!</v>
      </c>
    </row>
    <row r="9146" spans="1:10">
      <c r="A9146" t="s">
        <v>299</v>
      </c>
      <c r="B9146" t="s">
        <v>300</v>
      </c>
      <c r="C9146" s="18" t="s">
        <v>766</v>
      </c>
      <c r="D9146" t="s">
        <v>166</v>
      </c>
      <c r="E9146" s="4" t="s">
        <v>80</v>
      </c>
      <c r="F9146" t="s">
        <v>81</v>
      </c>
      <c r="G9146" s="4" t="s">
        <v>40</v>
      </c>
      <c r="H9146" t="s">
        <v>52</v>
      </c>
      <c r="I9146" s="5">
        <v>846.05</v>
      </c>
      <c r="J9146" s="17" t="e">
        <f>VLOOKUP(Table1[[#This Row],[CCDDD]],#REF!,2,FALSE)</f>
        <v>#REF!</v>
      </c>
    </row>
    <row r="9147" spans="1:10">
      <c r="A9147" t="s">
        <v>460</v>
      </c>
      <c r="B9147" t="s">
        <v>461</v>
      </c>
      <c r="C9147" s="18" t="s">
        <v>766</v>
      </c>
      <c r="D9147" t="s">
        <v>191</v>
      </c>
      <c r="E9147" s="4" t="s">
        <v>78</v>
      </c>
      <c r="F9147" t="s">
        <v>79</v>
      </c>
      <c r="G9147" s="4" t="s">
        <v>43</v>
      </c>
      <c r="H9147" t="s">
        <v>55</v>
      </c>
      <c r="I9147" s="5">
        <v>839.97</v>
      </c>
      <c r="J9147" s="17" t="e">
        <f>VLOOKUP(Table1[[#This Row],[CCDDD]],#REF!,2,FALSE)</f>
        <v>#REF!</v>
      </c>
    </row>
    <row r="9148" spans="1:10">
      <c r="A9148" t="s">
        <v>574</v>
      </c>
      <c r="B9148" t="s">
        <v>575</v>
      </c>
      <c r="C9148" s="18" t="s">
        <v>766</v>
      </c>
      <c r="D9148" t="s">
        <v>145</v>
      </c>
      <c r="E9148" s="4" t="s">
        <v>100</v>
      </c>
      <c r="F9148" t="s">
        <v>101</v>
      </c>
      <c r="G9148" s="4" t="s">
        <v>41</v>
      </c>
      <c r="H9148" t="s">
        <v>53</v>
      </c>
      <c r="I9148" s="5">
        <v>839.34</v>
      </c>
      <c r="J9148" s="17" t="e">
        <f>VLOOKUP(Table1[[#This Row],[CCDDD]],#REF!,2,FALSE)</f>
        <v>#REF!</v>
      </c>
    </row>
    <row r="9149" spans="1:10">
      <c r="A9149" t="s">
        <v>359</v>
      </c>
      <c r="B9149" t="s">
        <v>360</v>
      </c>
      <c r="C9149" s="18" t="s">
        <v>766</v>
      </c>
      <c r="D9149" t="s">
        <v>163</v>
      </c>
      <c r="E9149" s="4" t="s">
        <v>58</v>
      </c>
      <c r="F9149" t="s">
        <v>59</v>
      </c>
      <c r="G9149" s="4" t="s">
        <v>42</v>
      </c>
      <c r="H9149" t="s">
        <v>54</v>
      </c>
      <c r="I9149" s="5">
        <v>838.04</v>
      </c>
      <c r="J9149" s="17" t="e">
        <f>VLOOKUP(Table1[[#This Row],[CCDDD]],#REF!,2,FALSE)</f>
        <v>#REF!</v>
      </c>
    </row>
    <row r="9150" spans="1:10">
      <c r="A9150" t="s">
        <v>343</v>
      </c>
      <c r="B9150" t="s">
        <v>344</v>
      </c>
      <c r="C9150" s="18" t="s">
        <v>766</v>
      </c>
      <c r="D9150" t="s">
        <v>166</v>
      </c>
      <c r="E9150" s="4" t="s">
        <v>74</v>
      </c>
      <c r="F9150" t="s">
        <v>75</v>
      </c>
      <c r="G9150" s="4" t="s">
        <v>41</v>
      </c>
      <c r="H9150" t="s">
        <v>53</v>
      </c>
      <c r="I9150" s="5">
        <v>837.81</v>
      </c>
      <c r="J9150" s="17" t="e">
        <f>VLOOKUP(Table1[[#This Row],[CCDDD]],#REF!,2,FALSE)</f>
        <v>#REF!</v>
      </c>
    </row>
    <row r="9151" spans="1:10">
      <c r="A9151" t="s">
        <v>361</v>
      </c>
      <c r="B9151" t="s">
        <v>362</v>
      </c>
      <c r="C9151" s="18" t="s">
        <v>766</v>
      </c>
      <c r="D9151" t="s">
        <v>210</v>
      </c>
      <c r="E9151" s="4" t="s">
        <v>72</v>
      </c>
      <c r="F9151" t="s">
        <v>73</v>
      </c>
      <c r="G9151" s="4" t="s">
        <v>42</v>
      </c>
      <c r="H9151" t="s">
        <v>54</v>
      </c>
      <c r="I9151" s="5">
        <v>836.9</v>
      </c>
      <c r="J9151" s="17" t="e">
        <f>VLOOKUP(Table1[[#This Row],[CCDDD]],#REF!,2,FALSE)</f>
        <v>#REF!</v>
      </c>
    </row>
    <row r="9152" spans="1:10">
      <c r="A9152" t="s">
        <v>192</v>
      </c>
      <c r="B9152" t="s">
        <v>193</v>
      </c>
      <c r="C9152" s="18" t="s">
        <v>766</v>
      </c>
      <c r="D9152" t="s">
        <v>166</v>
      </c>
      <c r="E9152" s="4" t="s">
        <v>64</v>
      </c>
      <c r="F9152" t="s">
        <v>65</v>
      </c>
      <c r="G9152" s="4" t="s">
        <v>41</v>
      </c>
      <c r="H9152" t="s">
        <v>53</v>
      </c>
      <c r="I9152" s="5">
        <v>834.89</v>
      </c>
      <c r="J9152" s="17" t="e">
        <f>VLOOKUP(Table1[[#This Row],[CCDDD]],#REF!,2,FALSE)</f>
        <v>#REF!</v>
      </c>
    </row>
    <row r="9153" spans="1:10">
      <c r="A9153" t="s">
        <v>562</v>
      </c>
      <c r="B9153" t="s">
        <v>563</v>
      </c>
      <c r="C9153" s="18" t="s">
        <v>766</v>
      </c>
      <c r="D9153" t="s">
        <v>145</v>
      </c>
      <c r="E9153" s="4" t="s">
        <v>72</v>
      </c>
      <c r="F9153" t="s">
        <v>73</v>
      </c>
      <c r="G9153" s="4" t="s">
        <v>39</v>
      </c>
      <c r="H9153" t="s">
        <v>51</v>
      </c>
      <c r="I9153" s="5">
        <v>833.85</v>
      </c>
      <c r="J9153" s="17" t="e">
        <f>VLOOKUP(Table1[[#This Row],[CCDDD]],#REF!,2,FALSE)</f>
        <v>#REF!</v>
      </c>
    </row>
    <row r="9154" spans="1:10">
      <c r="A9154" t="s">
        <v>263</v>
      </c>
      <c r="B9154" t="s">
        <v>264</v>
      </c>
      <c r="C9154" s="18" t="s">
        <v>766</v>
      </c>
      <c r="D9154" t="s">
        <v>177</v>
      </c>
      <c r="E9154" s="4" t="s">
        <v>76</v>
      </c>
      <c r="F9154" t="s">
        <v>77</v>
      </c>
      <c r="G9154" s="4" t="s">
        <v>41</v>
      </c>
      <c r="H9154" t="s">
        <v>53</v>
      </c>
      <c r="I9154" s="5">
        <v>831.73</v>
      </c>
      <c r="J9154" s="17" t="e">
        <f>VLOOKUP(Table1[[#This Row],[CCDDD]],#REF!,2,FALSE)</f>
        <v>#REF!</v>
      </c>
    </row>
    <row r="9155" spans="1:10">
      <c r="A9155" t="s">
        <v>464</v>
      </c>
      <c r="B9155" t="s">
        <v>465</v>
      </c>
      <c r="C9155" s="18" t="s">
        <v>766</v>
      </c>
      <c r="D9155" t="s">
        <v>184</v>
      </c>
      <c r="E9155" s="4" t="s">
        <v>100</v>
      </c>
      <c r="F9155" t="s">
        <v>101</v>
      </c>
      <c r="G9155" s="4" t="s">
        <v>41</v>
      </c>
      <c r="H9155" t="s">
        <v>53</v>
      </c>
      <c r="I9155" s="5">
        <v>830.17</v>
      </c>
      <c r="J9155" s="17" t="e">
        <f>VLOOKUP(Table1[[#This Row],[CCDDD]],#REF!,2,FALSE)</f>
        <v>#REF!</v>
      </c>
    </row>
    <row r="9156" spans="1:10">
      <c r="A9156" t="s">
        <v>647</v>
      </c>
      <c r="B9156" t="s">
        <v>648</v>
      </c>
      <c r="C9156" s="18" t="s">
        <v>766</v>
      </c>
      <c r="D9156" t="s">
        <v>191</v>
      </c>
      <c r="E9156" s="4" t="s">
        <v>96</v>
      </c>
      <c r="F9156" t="s">
        <v>97</v>
      </c>
      <c r="G9156" s="4" t="s">
        <v>42</v>
      </c>
      <c r="H9156" t="s">
        <v>54</v>
      </c>
      <c r="I9156" s="5">
        <v>829.46</v>
      </c>
      <c r="J9156" s="17" t="e">
        <f>VLOOKUP(Table1[[#This Row],[CCDDD]],#REF!,2,FALSE)</f>
        <v>#REF!</v>
      </c>
    </row>
    <row r="9157" spans="1:10">
      <c r="A9157" t="s">
        <v>305</v>
      </c>
      <c r="B9157" t="s">
        <v>306</v>
      </c>
      <c r="C9157" s="18" t="s">
        <v>766</v>
      </c>
      <c r="D9157" t="s">
        <v>148</v>
      </c>
      <c r="E9157" s="4" t="s">
        <v>72</v>
      </c>
      <c r="F9157" t="s">
        <v>73</v>
      </c>
      <c r="G9157" s="4" t="s">
        <v>42</v>
      </c>
      <c r="H9157" t="s">
        <v>54</v>
      </c>
      <c r="I9157" s="5">
        <v>826.64</v>
      </c>
      <c r="J9157" s="17" t="e">
        <f>VLOOKUP(Table1[[#This Row],[CCDDD]],#REF!,2,FALSE)</f>
        <v>#REF!</v>
      </c>
    </row>
    <row r="9158" spans="1:10">
      <c r="A9158" t="s">
        <v>263</v>
      </c>
      <c r="B9158" t="s">
        <v>264</v>
      </c>
      <c r="C9158" s="18" t="s">
        <v>766</v>
      </c>
      <c r="D9158" t="s">
        <v>177</v>
      </c>
      <c r="E9158" s="4" t="s">
        <v>78</v>
      </c>
      <c r="F9158" t="s">
        <v>79</v>
      </c>
      <c r="G9158" s="4" t="s">
        <v>41</v>
      </c>
      <c r="H9158" t="s">
        <v>53</v>
      </c>
      <c r="I9158" s="5">
        <v>824.85</v>
      </c>
      <c r="J9158" s="17" t="e">
        <f>VLOOKUP(Table1[[#This Row],[CCDDD]],#REF!,2,FALSE)</f>
        <v>#REF!</v>
      </c>
    </row>
    <row r="9159" spans="1:10">
      <c r="A9159" t="s">
        <v>375</v>
      </c>
      <c r="B9159" t="s">
        <v>376</v>
      </c>
      <c r="C9159" s="18" t="s">
        <v>766</v>
      </c>
      <c r="D9159" t="s">
        <v>140</v>
      </c>
      <c r="E9159" s="4" t="s">
        <v>90</v>
      </c>
      <c r="F9159" t="s">
        <v>91</v>
      </c>
      <c r="G9159" s="4" t="s">
        <v>42</v>
      </c>
      <c r="H9159" t="s">
        <v>54</v>
      </c>
      <c r="I9159" s="5">
        <v>824.26</v>
      </c>
      <c r="J9159" s="17" t="e">
        <f>VLOOKUP(Table1[[#This Row],[CCDDD]],#REF!,2,FALSE)</f>
        <v>#REF!</v>
      </c>
    </row>
    <row r="9160" spans="1:10">
      <c r="A9160" t="s">
        <v>394</v>
      </c>
      <c r="B9160" t="s">
        <v>395</v>
      </c>
      <c r="C9160" s="18" t="s">
        <v>766</v>
      </c>
      <c r="D9160" t="s">
        <v>145</v>
      </c>
      <c r="E9160" s="4" t="s">
        <v>120</v>
      </c>
      <c r="F9160" t="s">
        <v>121</v>
      </c>
      <c r="G9160" s="4" t="s">
        <v>42</v>
      </c>
      <c r="H9160" t="s">
        <v>54</v>
      </c>
      <c r="I9160" s="5">
        <v>820.29</v>
      </c>
      <c r="J9160" s="17" t="e">
        <f>VLOOKUP(Table1[[#This Row],[CCDDD]],#REF!,2,FALSE)</f>
        <v>#REF!</v>
      </c>
    </row>
    <row r="9161" spans="1:10">
      <c r="A9161" t="s">
        <v>137</v>
      </c>
      <c r="B9161" t="s">
        <v>138</v>
      </c>
      <c r="C9161" s="18" t="s">
        <v>766</v>
      </c>
      <c r="D9161" t="s">
        <v>140</v>
      </c>
      <c r="E9161" s="4" t="s">
        <v>66</v>
      </c>
      <c r="F9161" t="s">
        <v>67</v>
      </c>
      <c r="G9161" s="4" t="s">
        <v>41</v>
      </c>
      <c r="H9161" t="s">
        <v>53</v>
      </c>
      <c r="I9161" s="5">
        <v>819.82</v>
      </c>
      <c r="J9161" s="17" t="e">
        <f>VLOOKUP(Table1[[#This Row],[CCDDD]],#REF!,2,FALSE)</f>
        <v>#REF!</v>
      </c>
    </row>
    <row r="9162" spans="1:10">
      <c r="A9162" t="s">
        <v>524</v>
      </c>
      <c r="B9162" t="s">
        <v>525</v>
      </c>
      <c r="C9162" s="18" t="s">
        <v>766</v>
      </c>
      <c r="D9162" t="s">
        <v>184</v>
      </c>
      <c r="E9162" s="4" t="s">
        <v>86</v>
      </c>
      <c r="F9162" t="s">
        <v>87</v>
      </c>
      <c r="G9162" s="4" t="s">
        <v>39</v>
      </c>
      <c r="H9162" t="s">
        <v>51</v>
      </c>
      <c r="I9162" s="5">
        <v>818.18</v>
      </c>
      <c r="J9162" s="17" t="e">
        <f>VLOOKUP(Table1[[#This Row],[CCDDD]],#REF!,2,FALSE)</f>
        <v>#REF!</v>
      </c>
    </row>
    <row r="9163" spans="1:10">
      <c r="A9163" t="s">
        <v>198</v>
      </c>
      <c r="B9163" t="s">
        <v>199</v>
      </c>
      <c r="C9163" s="18" t="s">
        <v>766</v>
      </c>
      <c r="D9163" t="s">
        <v>177</v>
      </c>
      <c r="E9163" s="4" t="s">
        <v>74</v>
      </c>
      <c r="F9163" t="s">
        <v>75</v>
      </c>
      <c r="G9163" s="4" t="s">
        <v>41</v>
      </c>
      <c r="H9163" t="s">
        <v>53</v>
      </c>
      <c r="I9163" s="5">
        <v>817.47</v>
      </c>
      <c r="J9163" s="17" t="e">
        <f>VLOOKUP(Table1[[#This Row],[CCDDD]],#REF!,2,FALSE)</f>
        <v>#REF!</v>
      </c>
    </row>
    <row r="9164" spans="1:10">
      <c r="A9164" t="s">
        <v>554</v>
      </c>
      <c r="B9164" t="s">
        <v>555</v>
      </c>
      <c r="C9164" s="18" t="s">
        <v>766</v>
      </c>
      <c r="D9164" t="s">
        <v>191</v>
      </c>
      <c r="E9164" s="4" t="s">
        <v>86</v>
      </c>
      <c r="F9164" t="s">
        <v>87</v>
      </c>
      <c r="G9164" s="4" t="s">
        <v>42</v>
      </c>
      <c r="H9164" t="s">
        <v>54</v>
      </c>
      <c r="I9164" s="5">
        <v>816.09</v>
      </c>
      <c r="J9164" s="17" t="e">
        <f>VLOOKUP(Table1[[#This Row],[CCDDD]],#REF!,2,FALSE)</f>
        <v>#REF!</v>
      </c>
    </row>
    <row r="9165" spans="1:10">
      <c r="A9165" t="s">
        <v>287</v>
      </c>
      <c r="B9165" t="s">
        <v>288</v>
      </c>
      <c r="C9165" s="18" t="s">
        <v>766</v>
      </c>
      <c r="D9165" t="s">
        <v>177</v>
      </c>
      <c r="E9165" s="4" t="s">
        <v>68</v>
      </c>
      <c r="F9165" t="s">
        <v>69</v>
      </c>
      <c r="G9165" s="4" t="s">
        <v>42</v>
      </c>
      <c r="H9165" t="s">
        <v>54</v>
      </c>
      <c r="I9165" s="5">
        <v>815.5</v>
      </c>
      <c r="J9165" s="17" t="e">
        <f>VLOOKUP(Table1[[#This Row],[CCDDD]],#REF!,2,FALSE)</f>
        <v>#REF!</v>
      </c>
    </row>
    <row r="9166" spans="1:10">
      <c r="A9166" t="s">
        <v>271</v>
      </c>
      <c r="B9166" t="s">
        <v>272</v>
      </c>
      <c r="C9166" s="18" t="s">
        <v>766</v>
      </c>
      <c r="D9166" t="s">
        <v>140</v>
      </c>
      <c r="E9166" s="4" t="s">
        <v>112</v>
      </c>
      <c r="F9166" t="s">
        <v>113</v>
      </c>
      <c r="G9166" s="4" t="s">
        <v>41</v>
      </c>
      <c r="H9166" t="s">
        <v>53</v>
      </c>
      <c r="I9166" s="5">
        <v>814.4</v>
      </c>
      <c r="J9166" s="17" t="e">
        <f>VLOOKUP(Table1[[#This Row],[CCDDD]],#REF!,2,FALSE)</f>
        <v>#REF!</v>
      </c>
    </row>
    <row r="9167" spans="1:10">
      <c r="A9167" t="s">
        <v>313</v>
      </c>
      <c r="B9167" t="s">
        <v>314</v>
      </c>
      <c r="C9167" s="18" t="s">
        <v>766</v>
      </c>
      <c r="D9167" t="s">
        <v>177</v>
      </c>
      <c r="E9167" s="4" t="s">
        <v>112</v>
      </c>
      <c r="F9167" t="s">
        <v>113</v>
      </c>
      <c r="G9167" s="4" t="s">
        <v>42</v>
      </c>
      <c r="H9167" t="s">
        <v>54</v>
      </c>
      <c r="I9167" s="5">
        <v>813.68</v>
      </c>
      <c r="J9167" s="17" t="e">
        <f>VLOOKUP(Table1[[#This Row],[CCDDD]],#REF!,2,FALSE)</f>
        <v>#REF!</v>
      </c>
    </row>
    <row r="9168" spans="1:10">
      <c r="A9168" t="s">
        <v>524</v>
      </c>
      <c r="B9168" t="s">
        <v>525</v>
      </c>
      <c r="C9168" s="18" t="s">
        <v>766</v>
      </c>
      <c r="D9168" t="s">
        <v>184</v>
      </c>
      <c r="E9168" s="4" t="s">
        <v>58</v>
      </c>
      <c r="F9168" t="s">
        <v>59</v>
      </c>
      <c r="G9168" s="4" t="s">
        <v>43</v>
      </c>
      <c r="H9168" t="s">
        <v>55</v>
      </c>
      <c r="I9168" s="5">
        <v>812.5</v>
      </c>
      <c r="J9168" s="17" t="e">
        <f>VLOOKUP(Table1[[#This Row],[CCDDD]],#REF!,2,FALSE)</f>
        <v>#REF!</v>
      </c>
    </row>
    <row r="9169" spans="1:10">
      <c r="A9169" t="s">
        <v>574</v>
      </c>
      <c r="B9169" t="s">
        <v>575</v>
      </c>
      <c r="C9169" s="18" t="s">
        <v>766</v>
      </c>
      <c r="D9169" t="s">
        <v>145</v>
      </c>
      <c r="E9169" s="4" t="s">
        <v>110</v>
      </c>
      <c r="F9169" t="s">
        <v>111</v>
      </c>
      <c r="G9169" s="4" t="s">
        <v>42</v>
      </c>
      <c r="H9169" t="s">
        <v>54</v>
      </c>
      <c r="I9169" s="5">
        <v>811.33</v>
      </c>
      <c r="J9169" s="17" t="e">
        <f>VLOOKUP(Table1[[#This Row],[CCDDD]],#REF!,2,FALSE)</f>
        <v>#REF!</v>
      </c>
    </row>
    <row r="9170" spans="1:10">
      <c r="A9170" t="s">
        <v>637</v>
      </c>
      <c r="B9170" t="s">
        <v>638</v>
      </c>
      <c r="C9170" s="18" t="s">
        <v>766</v>
      </c>
      <c r="D9170" t="s">
        <v>145</v>
      </c>
      <c r="E9170" s="4" t="s">
        <v>58</v>
      </c>
      <c r="F9170" t="s">
        <v>59</v>
      </c>
      <c r="G9170" s="4" t="s">
        <v>42</v>
      </c>
      <c r="H9170" t="s">
        <v>54</v>
      </c>
      <c r="I9170" s="5">
        <v>807.69</v>
      </c>
      <c r="J9170" s="17" t="e">
        <f>VLOOKUP(Table1[[#This Row],[CCDDD]],#REF!,2,FALSE)</f>
        <v>#REF!</v>
      </c>
    </row>
    <row r="9171" spans="1:10">
      <c r="A9171" t="s">
        <v>359</v>
      </c>
      <c r="B9171" t="s">
        <v>360</v>
      </c>
      <c r="C9171" s="18" t="s">
        <v>766</v>
      </c>
      <c r="D9171" t="s">
        <v>163</v>
      </c>
      <c r="E9171" s="4" t="s">
        <v>82</v>
      </c>
      <c r="F9171" t="s">
        <v>83</v>
      </c>
      <c r="G9171" s="4" t="s">
        <v>42</v>
      </c>
      <c r="H9171" t="s">
        <v>54</v>
      </c>
      <c r="I9171" s="5">
        <v>800.2</v>
      </c>
      <c r="J9171" s="17" t="e">
        <f>VLOOKUP(Table1[[#This Row],[CCDDD]],#REF!,2,FALSE)</f>
        <v>#REF!</v>
      </c>
    </row>
    <row r="9172" spans="1:10">
      <c r="A9172" t="s">
        <v>353</v>
      </c>
      <c r="B9172" t="s">
        <v>354</v>
      </c>
      <c r="C9172" s="18" t="s">
        <v>766</v>
      </c>
      <c r="D9172" t="s">
        <v>163</v>
      </c>
      <c r="E9172" s="4" t="s">
        <v>78</v>
      </c>
      <c r="F9172" t="s">
        <v>79</v>
      </c>
      <c r="G9172" s="4" t="s">
        <v>42</v>
      </c>
      <c r="H9172" t="s">
        <v>54</v>
      </c>
      <c r="I9172" s="5">
        <v>800</v>
      </c>
      <c r="J9172" s="17" t="e">
        <f>VLOOKUP(Table1[[#This Row],[CCDDD]],#REF!,2,FALSE)</f>
        <v>#REF!</v>
      </c>
    </row>
    <row r="9173" spans="1:10">
      <c r="A9173" t="s">
        <v>596</v>
      </c>
      <c r="B9173" t="s">
        <v>597</v>
      </c>
      <c r="C9173" s="18" t="s">
        <v>766</v>
      </c>
      <c r="D9173" t="s">
        <v>145</v>
      </c>
      <c r="E9173" s="4" t="s">
        <v>72</v>
      </c>
      <c r="F9173" t="s">
        <v>73</v>
      </c>
      <c r="G9173" s="17" t="s">
        <v>40</v>
      </c>
      <c r="H9173" t="s">
        <v>52</v>
      </c>
      <c r="I9173" s="5">
        <v>800</v>
      </c>
      <c r="J9173" s="17" t="e">
        <f>VLOOKUP(Table1[[#This Row],[CCDDD]],#REF!,2,FALSE)</f>
        <v>#REF!</v>
      </c>
    </row>
    <row r="9174" spans="1:10">
      <c r="A9174" t="s">
        <v>277</v>
      </c>
      <c r="B9174" t="s">
        <v>278</v>
      </c>
      <c r="C9174" s="18" t="s">
        <v>766</v>
      </c>
      <c r="D9174" t="s">
        <v>163</v>
      </c>
      <c r="E9174" s="4" t="s">
        <v>64</v>
      </c>
      <c r="F9174" t="s">
        <v>65</v>
      </c>
      <c r="G9174" s="4" t="s">
        <v>44</v>
      </c>
      <c r="H9174" t="s">
        <v>56</v>
      </c>
      <c r="I9174" s="5">
        <v>796.49</v>
      </c>
      <c r="J9174" s="17" t="e">
        <f>VLOOKUP(Table1[[#This Row],[CCDDD]],#REF!,2,FALSE)</f>
        <v>#REF!</v>
      </c>
    </row>
    <row r="9175" spans="1:10">
      <c r="A9175" t="s">
        <v>355</v>
      </c>
      <c r="B9175" t="s">
        <v>356</v>
      </c>
      <c r="C9175" s="18" t="s">
        <v>766</v>
      </c>
      <c r="D9175" t="s">
        <v>177</v>
      </c>
      <c r="E9175" s="4" t="s">
        <v>100</v>
      </c>
      <c r="F9175" t="s">
        <v>101</v>
      </c>
      <c r="G9175" s="4" t="s">
        <v>40</v>
      </c>
      <c r="H9175" t="s">
        <v>52</v>
      </c>
      <c r="I9175" s="5">
        <v>795.85</v>
      </c>
      <c r="J9175" s="17" t="e">
        <f>VLOOKUP(Table1[[#This Row],[CCDDD]],#REF!,2,FALSE)</f>
        <v>#REF!</v>
      </c>
    </row>
    <row r="9176" spans="1:10">
      <c r="A9176" t="s">
        <v>351</v>
      </c>
      <c r="B9176" t="s">
        <v>352</v>
      </c>
      <c r="C9176" s="18" t="s">
        <v>766</v>
      </c>
      <c r="D9176" t="s">
        <v>148</v>
      </c>
      <c r="E9176" s="4" t="s">
        <v>96</v>
      </c>
      <c r="F9176" t="s">
        <v>97</v>
      </c>
      <c r="G9176" s="4" t="s">
        <v>42</v>
      </c>
      <c r="H9176" t="s">
        <v>54</v>
      </c>
      <c r="I9176" s="5">
        <v>794.48</v>
      </c>
      <c r="J9176" s="17" t="e">
        <f>VLOOKUP(Table1[[#This Row],[CCDDD]],#REF!,2,FALSE)</f>
        <v>#REF!</v>
      </c>
    </row>
    <row r="9177" spans="1:10">
      <c r="A9177" t="s">
        <v>514</v>
      </c>
      <c r="B9177" t="s">
        <v>515</v>
      </c>
      <c r="C9177" s="18" t="s">
        <v>766</v>
      </c>
      <c r="D9177" t="s">
        <v>166</v>
      </c>
      <c r="E9177" s="4" t="s">
        <v>86</v>
      </c>
      <c r="F9177" t="s">
        <v>87</v>
      </c>
      <c r="G9177" s="4" t="s">
        <v>41</v>
      </c>
      <c r="H9177" t="s">
        <v>53</v>
      </c>
      <c r="I9177" s="5">
        <v>794.41</v>
      </c>
      <c r="J9177" s="17" t="e">
        <f>VLOOKUP(Table1[[#This Row],[CCDDD]],#REF!,2,FALSE)</f>
        <v>#REF!</v>
      </c>
    </row>
    <row r="9178" spans="1:10">
      <c r="A9178" t="s">
        <v>410</v>
      </c>
      <c r="B9178" t="s">
        <v>411</v>
      </c>
      <c r="C9178" s="18" t="s">
        <v>766</v>
      </c>
      <c r="D9178" t="s">
        <v>140</v>
      </c>
      <c r="E9178" s="4" t="s">
        <v>68</v>
      </c>
      <c r="F9178" t="s">
        <v>69</v>
      </c>
      <c r="G9178" s="4" t="s">
        <v>40</v>
      </c>
      <c r="H9178" t="s">
        <v>52</v>
      </c>
      <c r="I9178" s="5">
        <v>793.98</v>
      </c>
      <c r="J9178" s="17" t="e">
        <f>VLOOKUP(Table1[[#This Row],[CCDDD]],#REF!,2,FALSE)</f>
        <v>#REF!</v>
      </c>
    </row>
    <row r="9179" spans="1:10">
      <c r="A9179" t="s">
        <v>327</v>
      </c>
      <c r="B9179" t="s">
        <v>328</v>
      </c>
      <c r="C9179" s="18" t="s">
        <v>766</v>
      </c>
      <c r="D9179" t="s">
        <v>163</v>
      </c>
      <c r="E9179" s="4" t="s">
        <v>96</v>
      </c>
      <c r="F9179" t="s">
        <v>97</v>
      </c>
      <c r="G9179" s="4" t="s">
        <v>42</v>
      </c>
      <c r="H9179" t="s">
        <v>54</v>
      </c>
      <c r="I9179" s="5">
        <v>793.26</v>
      </c>
      <c r="J9179" s="17" t="e">
        <f>VLOOKUP(Table1[[#This Row],[CCDDD]],#REF!,2,FALSE)</f>
        <v>#REF!</v>
      </c>
    </row>
    <row r="9180" spans="1:10">
      <c r="A9180" t="s">
        <v>740</v>
      </c>
      <c r="B9180" t="s">
        <v>741</v>
      </c>
      <c r="C9180" s="18" t="s">
        <v>766</v>
      </c>
      <c r="D9180" t="s">
        <v>163</v>
      </c>
      <c r="E9180" s="4" t="s">
        <v>96</v>
      </c>
      <c r="F9180" t="s">
        <v>97</v>
      </c>
      <c r="G9180" s="4" t="s">
        <v>41</v>
      </c>
      <c r="H9180" t="s">
        <v>53</v>
      </c>
      <c r="I9180" s="5">
        <v>793.05</v>
      </c>
      <c r="J9180" s="17" t="e">
        <f>VLOOKUP(Table1[[#This Row],[CCDDD]],#REF!,2,FALSE)</f>
        <v>#REF!</v>
      </c>
    </row>
    <row r="9181" spans="1:10">
      <c r="A9181" t="s">
        <v>192</v>
      </c>
      <c r="B9181" t="s">
        <v>193</v>
      </c>
      <c r="C9181" s="18" t="s">
        <v>766</v>
      </c>
      <c r="D9181" t="s">
        <v>166</v>
      </c>
      <c r="E9181" s="4" t="s">
        <v>68</v>
      </c>
      <c r="F9181" t="s">
        <v>69</v>
      </c>
      <c r="G9181" s="4" t="s">
        <v>40</v>
      </c>
      <c r="H9181" t="s">
        <v>52</v>
      </c>
      <c r="I9181" s="5">
        <v>787.38</v>
      </c>
      <c r="J9181" s="17" t="e">
        <f>VLOOKUP(Table1[[#This Row],[CCDDD]],#REF!,2,FALSE)</f>
        <v>#REF!</v>
      </c>
    </row>
    <row r="9182" spans="1:10">
      <c r="A9182" t="s">
        <v>343</v>
      </c>
      <c r="B9182" t="s">
        <v>344</v>
      </c>
      <c r="C9182" s="18" t="s">
        <v>766</v>
      </c>
      <c r="D9182" t="s">
        <v>166</v>
      </c>
      <c r="E9182" s="4" t="s">
        <v>100</v>
      </c>
      <c r="F9182" t="s">
        <v>101</v>
      </c>
      <c r="G9182" s="4" t="s">
        <v>42</v>
      </c>
      <c r="H9182" t="s">
        <v>54</v>
      </c>
      <c r="I9182" s="5">
        <v>785.71</v>
      </c>
      <c r="J9182" s="17" t="e">
        <f>VLOOKUP(Table1[[#This Row],[CCDDD]],#REF!,2,FALSE)</f>
        <v>#REF!</v>
      </c>
    </row>
    <row r="9183" spans="1:10">
      <c r="A9183" t="s">
        <v>279</v>
      </c>
      <c r="B9183" t="s">
        <v>280</v>
      </c>
      <c r="C9183" s="18" t="s">
        <v>766</v>
      </c>
      <c r="D9183" t="s">
        <v>191</v>
      </c>
      <c r="E9183" s="4" t="s">
        <v>110</v>
      </c>
      <c r="F9183" t="s">
        <v>111</v>
      </c>
      <c r="G9183" s="4" t="s">
        <v>40</v>
      </c>
      <c r="H9183" t="s">
        <v>52</v>
      </c>
      <c r="I9183" s="5">
        <v>785.58</v>
      </c>
      <c r="J9183" s="17" t="e">
        <f>VLOOKUP(Table1[[#This Row],[CCDDD]],#REF!,2,FALSE)</f>
        <v>#REF!</v>
      </c>
    </row>
    <row r="9184" spans="1:10">
      <c r="A9184" t="s">
        <v>686</v>
      </c>
      <c r="B9184" t="s">
        <v>687</v>
      </c>
      <c r="C9184" s="18" t="s">
        <v>766</v>
      </c>
      <c r="D9184" t="s">
        <v>145</v>
      </c>
      <c r="E9184" s="4" t="s">
        <v>78</v>
      </c>
      <c r="F9184" t="s">
        <v>79</v>
      </c>
      <c r="G9184" s="4" t="s">
        <v>43</v>
      </c>
      <c r="H9184" t="s">
        <v>55</v>
      </c>
      <c r="I9184" s="5">
        <v>783.75</v>
      </c>
      <c r="J9184" s="17" t="e">
        <f>VLOOKUP(Table1[[#This Row],[CCDDD]],#REF!,2,FALSE)</f>
        <v>#REF!</v>
      </c>
    </row>
    <row r="9185" spans="1:10">
      <c r="A9185" t="s">
        <v>189</v>
      </c>
      <c r="B9185" t="s">
        <v>190</v>
      </c>
      <c r="C9185" s="18" t="s">
        <v>766</v>
      </c>
      <c r="D9185" t="s">
        <v>191</v>
      </c>
      <c r="E9185" s="4" t="s">
        <v>72</v>
      </c>
      <c r="F9185" t="s">
        <v>73</v>
      </c>
      <c r="G9185" s="4" t="s">
        <v>44</v>
      </c>
      <c r="H9185" t="s">
        <v>56</v>
      </c>
      <c r="I9185" s="5">
        <v>783.71</v>
      </c>
      <c r="J9185" s="17" t="e">
        <f>VLOOKUP(Table1[[#This Row],[CCDDD]],#REF!,2,FALSE)</f>
        <v>#REF!</v>
      </c>
    </row>
    <row r="9186" spans="1:10">
      <c r="A9186" t="s">
        <v>227</v>
      </c>
      <c r="B9186" t="s">
        <v>228</v>
      </c>
      <c r="C9186" s="18" t="s">
        <v>766</v>
      </c>
      <c r="D9186" t="s">
        <v>166</v>
      </c>
      <c r="E9186" s="4" t="s">
        <v>72</v>
      </c>
      <c r="F9186" t="s">
        <v>73</v>
      </c>
      <c r="G9186" s="4" t="s">
        <v>42</v>
      </c>
      <c r="H9186" t="s">
        <v>54</v>
      </c>
      <c r="I9186" s="5">
        <v>781.59</v>
      </c>
      <c r="J9186" s="17" t="e">
        <f>VLOOKUP(Table1[[#This Row],[CCDDD]],#REF!,2,FALSE)</f>
        <v>#REF!</v>
      </c>
    </row>
    <row r="9187" spans="1:10">
      <c r="A9187" t="s">
        <v>305</v>
      </c>
      <c r="B9187" t="s">
        <v>306</v>
      </c>
      <c r="C9187" s="18" t="s">
        <v>766</v>
      </c>
      <c r="D9187" t="s">
        <v>148</v>
      </c>
      <c r="E9187" s="4" t="s">
        <v>102</v>
      </c>
      <c r="F9187" t="s">
        <v>103</v>
      </c>
      <c r="G9187" s="4" t="s">
        <v>42</v>
      </c>
      <c r="H9187" t="s">
        <v>54</v>
      </c>
      <c r="I9187" s="5">
        <v>779.83</v>
      </c>
      <c r="J9187" s="17" t="e">
        <f>VLOOKUP(Table1[[#This Row],[CCDDD]],#REF!,2,FALSE)</f>
        <v>#REF!</v>
      </c>
    </row>
    <row r="9188" spans="1:10">
      <c r="A9188" t="s">
        <v>189</v>
      </c>
      <c r="B9188" t="s">
        <v>190</v>
      </c>
      <c r="C9188" s="18" t="s">
        <v>766</v>
      </c>
      <c r="D9188" t="s">
        <v>191</v>
      </c>
      <c r="E9188" s="4" t="s">
        <v>72</v>
      </c>
      <c r="F9188" t="s">
        <v>73</v>
      </c>
      <c r="G9188" s="4" t="s">
        <v>42</v>
      </c>
      <c r="H9188" t="s">
        <v>54</v>
      </c>
      <c r="I9188" s="5">
        <v>779.34</v>
      </c>
      <c r="J9188" s="17" t="e">
        <f>VLOOKUP(Table1[[#This Row],[CCDDD]],#REF!,2,FALSE)</f>
        <v>#REF!</v>
      </c>
    </row>
    <row r="9189" spans="1:10">
      <c r="A9189" t="s">
        <v>578</v>
      </c>
      <c r="B9189" t="s">
        <v>579</v>
      </c>
      <c r="C9189" s="18" t="s">
        <v>766</v>
      </c>
      <c r="D9189" t="s">
        <v>145</v>
      </c>
      <c r="E9189" s="4" t="s">
        <v>72</v>
      </c>
      <c r="F9189" t="s">
        <v>73</v>
      </c>
      <c r="G9189" s="4" t="s">
        <v>41</v>
      </c>
      <c r="H9189" t="s">
        <v>53</v>
      </c>
      <c r="I9189" s="5">
        <v>777.92</v>
      </c>
      <c r="J9189" s="17" t="e">
        <f>VLOOKUP(Table1[[#This Row],[CCDDD]],#REF!,2,FALSE)</f>
        <v>#REF!</v>
      </c>
    </row>
    <row r="9190" spans="1:10">
      <c r="A9190" t="s">
        <v>215</v>
      </c>
      <c r="B9190" t="s">
        <v>216</v>
      </c>
      <c r="C9190" s="18" t="s">
        <v>766</v>
      </c>
      <c r="D9190" t="s">
        <v>163</v>
      </c>
      <c r="E9190" s="4" t="s">
        <v>94</v>
      </c>
      <c r="F9190" t="s">
        <v>95</v>
      </c>
      <c r="G9190" s="4" t="s">
        <v>42</v>
      </c>
      <c r="H9190" t="s">
        <v>54</v>
      </c>
      <c r="I9190" s="5">
        <v>776.45</v>
      </c>
      <c r="J9190" s="17" t="e">
        <f>VLOOKUP(Table1[[#This Row],[CCDDD]],#REF!,2,FALSE)</f>
        <v>#REF!</v>
      </c>
    </row>
    <row r="9191" spans="1:10">
      <c r="A9191" t="s">
        <v>137</v>
      </c>
      <c r="B9191" t="s">
        <v>138</v>
      </c>
      <c r="C9191" s="18" t="s">
        <v>766</v>
      </c>
      <c r="D9191" t="s">
        <v>140</v>
      </c>
      <c r="E9191" s="4" t="s">
        <v>112</v>
      </c>
      <c r="F9191" t="s">
        <v>113</v>
      </c>
      <c r="G9191" s="4" t="s">
        <v>42</v>
      </c>
      <c r="H9191" t="s">
        <v>54</v>
      </c>
      <c r="I9191" s="5">
        <v>776.17</v>
      </c>
      <c r="J9191" s="17" t="e">
        <f>VLOOKUP(Table1[[#This Row],[CCDDD]],#REF!,2,FALSE)</f>
        <v>#REF!</v>
      </c>
    </row>
    <row r="9192" spans="1:10">
      <c r="A9192" t="s">
        <v>189</v>
      </c>
      <c r="B9192" t="s">
        <v>190</v>
      </c>
      <c r="C9192" s="18" t="s">
        <v>766</v>
      </c>
      <c r="D9192" t="s">
        <v>191</v>
      </c>
      <c r="E9192" s="4" t="s">
        <v>86</v>
      </c>
      <c r="F9192" t="s">
        <v>87</v>
      </c>
      <c r="G9192" s="4" t="s">
        <v>42</v>
      </c>
      <c r="H9192" t="s">
        <v>54</v>
      </c>
      <c r="I9192" s="5">
        <v>775.22</v>
      </c>
      <c r="J9192" s="17" t="e">
        <f>VLOOKUP(Table1[[#This Row],[CCDDD]],#REF!,2,FALSE)</f>
        <v>#REF!</v>
      </c>
    </row>
    <row r="9193" spans="1:10">
      <c r="A9193" t="s">
        <v>211</v>
      </c>
      <c r="B9193" t="s">
        <v>212</v>
      </c>
      <c r="C9193" s="18" t="s">
        <v>766</v>
      </c>
      <c r="D9193" t="s">
        <v>145</v>
      </c>
      <c r="E9193" s="4" t="s">
        <v>78</v>
      </c>
      <c r="F9193" t="s">
        <v>79</v>
      </c>
      <c r="G9193" s="4" t="s">
        <v>41</v>
      </c>
      <c r="H9193" t="s">
        <v>53</v>
      </c>
      <c r="I9193" s="5">
        <v>773.63</v>
      </c>
      <c r="J9193" s="17" t="e">
        <f>VLOOKUP(Table1[[#This Row],[CCDDD]],#REF!,2,FALSE)</f>
        <v>#REF!</v>
      </c>
    </row>
    <row r="9194" spans="1:10">
      <c r="A9194" t="s">
        <v>271</v>
      </c>
      <c r="B9194" t="s">
        <v>272</v>
      </c>
      <c r="C9194" s="18" t="s">
        <v>766</v>
      </c>
      <c r="D9194" t="s">
        <v>140</v>
      </c>
      <c r="E9194" s="4" t="s">
        <v>86</v>
      </c>
      <c r="F9194" t="s">
        <v>87</v>
      </c>
      <c r="G9194" s="4" t="s">
        <v>39</v>
      </c>
      <c r="H9194" t="s">
        <v>51</v>
      </c>
      <c r="I9194" s="5">
        <v>770.6</v>
      </c>
      <c r="J9194" s="17" t="e">
        <f>VLOOKUP(Table1[[#This Row],[CCDDD]],#REF!,2,FALSE)</f>
        <v>#REF!</v>
      </c>
    </row>
    <row r="9195" spans="1:10">
      <c r="A9195" t="s">
        <v>329</v>
      </c>
      <c r="B9195" t="s">
        <v>330</v>
      </c>
      <c r="C9195" s="18" t="s">
        <v>766</v>
      </c>
      <c r="D9195" t="s">
        <v>148</v>
      </c>
      <c r="E9195" s="4" t="s">
        <v>86</v>
      </c>
      <c r="F9195" t="s">
        <v>87</v>
      </c>
      <c r="G9195" s="4" t="s">
        <v>40</v>
      </c>
      <c r="H9195" t="s">
        <v>52</v>
      </c>
      <c r="I9195" s="5">
        <v>768.64</v>
      </c>
      <c r="J9195" s="17" t="e">
        <f>VLOOKUP(Table1[[#This Row],[CCDDD]],#REF!,2,FALSE)</f>
        <v>#REF!</v>
      </c>
    </row>
    <row r="9196" spans="1:10">
      <c r="A9196" t="s">
        <v>167</v>
      </c>
      <c r="B9196" t="s">
        <v>168</v>
      </c>
      <c r="C9196" s="18" t="s">
        <v>766</v>
      </c>
      <c r="D9196" t="s">
        <v>166</v>
      </c>
      <c r="E9196" s="4" t="s">
        <v>78</v>
      </c>
      <c r="F9196" t="s">
        <v>79</v>
      </c>
      <c r="G9196" s="4" t="s">
        <v>44</v>
      </c>
      <c r="H9196" t="s">
        <v>56</v>
      </c>
      <c r="I9196" s="5">
        <v>767.66</v>
      </c>
      <c r="J9196" s="17" t="e">
        <f>VLOOKUP(Table1[[#This Row],[CCDDD]],#REF!,2,FALSE)</f>
        <v>#REF!</v>
      </c>
    </row>
    <row r="9197" spans="1:10">
      <c r="A9197" t="s">
        <v>456</v>
      </c>
      <c r="B9197" t="s">
        <v>457</v>
      </c>
      <c r="C9197" s="18" t="s">
        <v>766</v>
      </c>
      <c r="D9197" t="s">
        <v>148</v>
      </c>
      <c r="E9197" s="4" t="s">
        <v>74</v>
      </c>
      <c r="F9197" t="s">
        <v>75</v>
      </c>
      <c r="G9197" s="4" t="s">
        <v>41</v>
      </c>
      <c r="H9197" t="s">
        <v>53</v>
      </c>
      <c r="I9197" s="5">
        <v>767.51</v>
      </c>
      <c r="J9197" s="17" t="e">
        <f>VLOOKUP(Table1[[#This Row],[CCDDD]],#REF!,2,FALSE)</f>
        <v>#REF!</v>
      </c>
    </row>
    <row r="9198" spans="1:10">
      <c r="A9198" t="s">
        <v>355</v>
      </c>
      <c r="B9198" t="s">
        <v>356</v>
      </c>
      <c r="C9198" s="18" t="s">
        <v>766</v>
      </c>
      <c r="D9198" t="s">
        <v>177</v>
      </c>
      <c r="E9198" s="4" t="s">
        <v>106</v>
      </c>
      <c r="F9198" t="s">
        <v>107</v>
      </c>
      <c r="G9198" s="4" t="s">
        <v>40</v>
      </c>
      <c r="H9198" t="s">
        <v>52</v>
      </c>
      <c r="I9198" s="5">
        <v>763.13</v>
      </c>
      <c r="J9198" s="17" t="e">
        <f>VLOOKUP(Table1[[#This Row],[CCDDD]],#REF!,2,FALSE)</f>
        <v>#REF!</v>
      </c>
    </row>
    <row r="9199" spans="1:10">
      <c r="A9199" t="s">
        <v>233</v>
      </c>
      <c r="B9199" t="s">
        <v>234</v>
      </c>
      <c r="C9199" s="18" t="s">
        <v>766</v>
      </c>
      <c r="D9199" t="s">
        <v>163</v>
      </c>
      <c r="E9199" s="4" t="s">
        <v>80</v>
      </c>
      <c r="F9199" t="s">
        <v>81</v>
      </c>
      <c r="G9199" s="4" t="s">
        <v>44</v>
      </c>
      <c r="H9199" t="s">
        <v>56</v>
      </c>
      <c r="I9199" s="5">
        <v>762.2</v>
      </c>
      <c r="J9199" s="17" t="e">
        <f>VLOOKUP(Table1[[#This Row],[CCDDD]],#REF!,2,FALSE)</f>
        <v>#REF!</v>
      </c>
    </row>
    <row r="9200" spans="1:10">
      <c r="A9200" t="s">
        <v>357</v>
      </c>
      <c r="B9200" t="s">
        <v>358</v>
      </c>
      <c r="C9200" s="18" t="s">
        <v>766</v>
      </c>
      <c r="D9200" t="s">
        <v>166</v>
      </c>
      <c r="E9200" s="4" t="s">
        <v>80</v>
      </c>
      <c r="F9200" t="s">
        <v>81</v>
      </c>
      <c r="G9200" s="4" t="s">
        <v>42</v>
      </c>
      <c r="H9200" t="s">
        <v>54</v>
      </c>
      <c r="I9200" s="5">
        <v>762.19</v>
      </c>
      <c r="J9200" s="17" t="e">
        <f>VLOOKUP(Table1[[#This Row],[CCDDD]],#REF!,2,FALSE)</f>
        <v>#REF!</v>
      </c>
    </row>
    <row r="9201" spans="1:10">
      <c r="A9201" t="s">
        <v>185</v>
      </c>
      <c r="B9201" t="s">
        <v>186</v>
      </c>
      <c r="C9201" s="18" t="s">
        <v>766</v>
      </c>
      <c r="D9201" t="s">
        <v>166</v>
      </c>
      <c r="E9201" s="4" t="s">
        <v>120</v>
      </c>
      <c r="F9201" t="s">
        <v>121</v>
      </c>
      <c r="G9201" s="4" t="s">
        <v>39</v>
      </c>
      <c r="H9201" t="s">
        <v>51</v>
      </c>
      <c r="I9201" s="5">
        <v>761.67</v>
      </c>
      <c r="J9201" s="17" t="e">
        <f>VLOOKUP(Table1[[#This Row],[CCDDD]],#REF!,2,FALSE)</f>
        <v>#REF!</v>
      </c>
    </row>
    <row r="9202" spans="1:10">
      <c r="A9202" t="s">
        <v>524</v>
      </c>
      <c r="B9202" t="s">
        <v>525</v>
      </c>
      <c r="C9202" s="18" t="s">
        <v>766</v>
      </c>
      <c r="D9202" t="s">
        <v>184</v>
      </c>
      <c r="E9202" s="4" t="s">
        <v>86</v>
      </c>
      <c r="F9202" t="s">
        <v>87</v>
      </c>
      <c r="G9202" s="4" t="s">
        <v>44</v>
      </c>
      <c r="H9202" t="s">
        <v>56</v>
      </c>
      <c r="I9202" s="5">
        <v>756.2</v>
      </c>
      <c r="J9202" s="17" t="e">
        <f>VLOOKUP(Table1[[#This Row],[CCDDD]],#REF!,2,FALSE)</f>
        <v>#REF!</v>
      </c>
    </row>
    <row r="9203" spans="1:10">
      <c r="A9203" t="s">
        <v>157</v>
      </c>
      <c r="B9203" t="s">
        <v>158</v>
      </c>
      <c r="C9203" s="18" t="s">
        <v>766</v>
      </c>
      <c r="D9203" t="s">
        <v>140</v>
      </c>
      <c r="E9203" s="4" t="s">
        <v>128</v>
      </c>
      <c r="F9203" t="s">
        <v>129</v>
      </c>
      <c r="G9203" s="4" t="s">
        <v>42</v>
      </c>
      <c r="H9203" t="s">
        <v>54</v>
      </c>
      <c r="I9203" s="5">
        <v>755.09</v>
      </c>
      <c r="J9203" s="17" t="e">
        <f>VLOOKUP(Table1[[#This Row],[CCDDD]],#REF!,2,FALSE)</f>
        <v>#REF!</v>
      </c>
    </row>
    <row r="9204" spans="1:10">
      <c r="A9204" t="s">
        <v>586</v>
      </c>
      <c r="B9204" t="s">
        <v>587</v>
      </c>
      <c r="C9204" s="18" t="s">
        <v>766</v>
      </c>
      <c r="D9204" t="s">
        <v>191</v>
      </c>
      <c r="E9204" s="4" t="s">
        <v>76</v>
      </c>
      <c r="F9204" t="s">
        <v>77</v>
      </c>
      <c r="G9204" s="4" t="s">
        <v>42</v>
      </c>
      <c r="H9204" t="s">
        <v>54</v>
      </c>
      <c r="I9204" s="5">
        <v>754.93</v>
      </c>
      <c r="J9204" s="17" t="e">
        <f>VLOOKUP(Table1[[#This Row],[CCDDD]],#REF!,2,FALSE)</f>
        <v>#REF!</v>
      </c>
    </row>
    <row r="9205" spans="1:10">
      <c r="A9205" t="s">
        <v>143</v>
      </c>
      <c r="B9205" t="s">
        <v>144</v>
      </c>
      <c r="C9205" s="18" t="s">
        <v>766</v>
      </c>
      <c r="D9205" t="s">
        <v>145</v>
      </c>
      <c r="E9205" s="4" t="s">
        <v>90</v>
      </c>
      <c r="F9205" t="s">
        <v>91</v>
      </c>
      <c r="G9205" s="4" t="s">
        <v>40</v>
      </c>
      <c r="H9205" t="s">
        <v>52</v>
      </c>
      <c r="I9205" s="5">
        <v>750</v>
      </c>
      <c r="J9205" s="17" t="e">
        <f>VLOOKUP(Table1[[#This Row],[CCDDD]],#REF!,2,FALSE)</f>
        <v>#REF!</v>
      </c>
    </row>
    <row r="9206" spans="1:10">
      <c r="A9206" t="s">
        <v>281</v>
      </c>
      <c r="B9206" t="s">
        <v>282</v>
      </c>
      <c r="C9206" s="18" t="s">
        <v>766</v>
      </c>
      <c r="D9206" t="s">
        <v>191</v>
      </c>
      <c r="E9206" s="4" t="s">
        <v>72</v>
      </c>
      <c r="F9206" t="s">
        <v>73</v>
      </c>
      <c r="G9206" s="4" t="s">
        <v>43</v>
      </c>
      <c r="H9206" t="s">
        <v>55</v>
      </c>
      <c r="I9206" s="5">
        <v>749</v>
      </c>
      <c r="J9206" s="17" t="e">
        <f>VLOOKUP(Table1[[#This Row],[CCDDD]],#REF!,2,FALSE)</f>
        <v>#REF!</v>
      </c>
    </row>
    <row r="9207" spans="1:10">
      <c r="A9207" t="s">
        <v>167</v>
      </c>
      <c r="B9207" t="s">
        <v>168</v>
      </c>
      <c r="C9207" s="18" t="s">
        <v>766</v>
      </c>
      <c r="D9207" t="s">
        <v>166</v>
      </c>
      <c r="E9207" s="4" t="s">
        <v>110</v>
      </c>
      <c r="F9207" t="s">
        <v>111</v>
      </c>
      <c r="G9207" s="4" t="s">
        <v>38</v>
      </c>
      <c r="H9207" t="s">
        <v>50</v>
      </c>
      <c r="I9207" s="5">
        <v>746.22</v>
      </c>
      <c r="J9207" s="17" t="e">
        <f>VLOOKUP(Table1[[#This Row],[CCDDD]],#REF!,2,FALSE)</f>
        <v>#REF!</v>
      </c>
    </row>
    <row r="9208" spans="1:10">
      <c r="A9208" t="s">
        <v>323</v>
      </c>
      <c r="B9208" t="s">
        <v>324</v>
      </c>
      <c r="C9208" s="18" t="s">
        <v>766</v>
      </c>
      <c r="D9208" t="s">
        <v>191</v>
      </c>
      <c r="E9208" s="4" t="s">
        <v>68</v>
      </c>
      <c r="F9208" t="s">
        <v>69</v>
      </c>
      <c r="G9208" s="4" t="s">
        <v>43</v>
      </c>
      <c r="H9208" t="s">
        <v>55</v>
      </c>
      <c r="I9208" s="5">
        <v>745</v>
      </c>
      <c r="J9208" s="17" t="e">
        <f>VLOOKUP(Table1[[#This Row],[CCDDD]],#REF!,2,FALSE)</f>
        <v>#REF!</v>
      </c>
    </row>
    <row r="9209" spans="1:10">
      <c r="A9209" t="s">
        <v>548</v>
      </c>
      <c r="B9209" t="s">
        <v>549</v>
      </c>
      <c r="C9209" s="18" t="s">
        <v>766</v>
      </c>
      <c r="D9209" t="s">
        <v>191</v>
      </c>
      <c r="E9209" s="4" t="s">
        <v>110</v>
      </c>
      <c r="F9209" t="s">
        <v>111</v>
      </c>
      <c r="G9209" s="4" t="s">
        <v>42</v>
      </c>
      <c r="H9209" t="s">
        <v>54</v>
      </c>
      <c r="I9209" s="5">
        <v>744</v>
      </c>
      <c r="J9209" s="17" t="e">
        <f>VLOOKUP(Table1[[#This Row],[CCDDD]],#REF!,2,FALSE)</f>
        <v>#REF!</v>
      </c>
    </row>
    <row r="9210" spans="1:10">
      <c r="A9210" t="s">
        <v>369</v>
      </c>
      <c r="B9210" t="s">
        <v>370</v>
      </c>
      <c r="C9210" s="18" t="s">
        <v>766</v>
      </c>
      <c r="D9210" t="s">
        <v>210</v>
      </c>
      <c r="E9210" s="4" t="s">
        <v>72</v>
      </c>
      <c r="F9210" t="s">
        <v>73</v>
      </c>
      <c r="G9210" s="4" t="s">
        <v>41</v>
      </c>
      <c r="H9210" t="s">
        <v>53</v>
      </c>
      <c r="I9210" s="5">
        <v>741.7</v>
      </c>
      <c r="J9210" s="17" t="e">
        <f>VLOOKUP(Table1[[#This Row],[CCDDD]],#REF!,2,FALSE)</f>
        <v>#REF!</v>
      </c>
    </row>
    <row r="9211" spans="1:10">
      <c r="A9211" t="s">
        <v>182</v>
      </c>
      <c r="B9211" t="s">
        <v>183</v>
      </c>
      <c r="C9211" s="18" t="s">
        <v>766</v>
      </c>
      <c r="D9211" t="s">
        <v>184</v>
      </c>
      <c r="E9211" s="4" t="s">
        <v>80</v>
      </c>
      <c r="F9211" t="s">
        <v>81</v>
      </c>
      <c r="G9211" s="4" t="s">
        <v>43</v>
      </c>
      <c r="H9211" t="s">
        <v>55</v>
      </c>
      <c r="I9211" s="5">
        <v>738</v>
      </c>
      <c r="J9211" s="17" t="e">
        <f>VLOOKUP(Table1[[#This Row],[CCDDD]],#REF!,2,FALSE)</f>
        <v>#REF!</v>
      </c>
    </row>
    <row r="9212" spans="1:10">
      <c r="A9212" t="s">
        <v>267</v>
      </c>
      <c r="B9212" t="s">
        <v>268</v>
      </c>
      <c r="C9212" s="18" t="s">
        <v>766</v>
      </c>
      <c r="D9212" t="s">
        <v>166</v>
      </c>
      <c r="E9212" s="4" t="s">
        <v>86</v>
      </c>
      <c r="F9212" t="s">
        <v>87</v>
      </c>
      <c r="G9212" s="4" t="s">
        <v>42</v>
      </c>
      <c r="H9212" t="s">
        <v>54</v>
      </c>
      <c r="I9212" s="5">
        <v>737.43</v>
      </c>
      <c r="J9212" s="17" t="e">
        <f>VLOOKUP(Table1[[#This Row],[CCDDD]],#REF!,2,FALSE)</f>
        <v>#REF!</v>
      </c>
    </row>
    <row r="9213" spans="1:10">
      <c r="A9213" t="s">
        <v>424</v>
      </c>
      <c r="B9213" t="s">
        <v>425</v>
      </c>
      <c r="C9213" s="18" t="s">
        <v>766</v>
      </c>
      <c r="D9213" t="s">
        <v>184</v>
      </c>
      <c r="E9213" s="4" t="s">
        <v>72</v>
      </c>
      <c r="F9213" t="s">
        <v>73</v>
      </c>
      <c r="G9213" s="4" t="s">
        <v>42</v>
      </c>
      <c r="H9213" t="s">
        <v>54</v>
      </c>
      <c r="I9213" s="5">
        <v>729.68</v>
      </c>
      <c r="J9213" s="17" t="e">
        <f>VLOOKUP(Table1[[#This Row],[CCDDD]],#REF!,2,FALSE)</f>
        <v>#REF!</v>
      </c>
    </row>
    <row r="9214" spans="1:10">
      <c r="A9214" t="s">
        <v>680</v>
      </c>
      <c r="B9214" t="s">
        <v>681</v>
      </c>
      <c r="C9214" s="18" t="s">
        <v>766</v>
      </c>
      <c r="D9214" t="s">
        <v>145</v>
      </c>
      <c r="E9214" s="4" t="s">
        <v>62</v>
      </c>
      <c r="F9214" t="s">
        <v>63</v>
      </c>
      <c r="G9214" s="4" t="s">
        <v>42</v>
      </c>
      <c r="H9214" t="s">
        <v>54</v>
      </c>
      <c r="I9214" s="5">
        <v>728.94</v>
      </c>
      <c r="J9214" s="17" t="e">
        <f>VLOOKUP(Table1[[#This Row],[CCDDD]],#REF!,2,FALSE)</f>
        <v>#REF!</v>
      </c>
    </row>
    <row r="9215" spans="1:10">
      <c r="A9215" t="s">
        <v>213</v>
      </c>
      <c r="B9215" t="s">
        <v>214</v>
      </c>
      <c r="C9215" s="18" t="s">
        <v>766</v>
      </c>
      <c r="D9215" t="s">
        <v>145</v>
      </c>
      <c r="E9215" s="4" t="s">
        <v>122</v>
      </c>
      <c r="F9215" t="s">
        <v>123</v>
      </c>
      <c r="G9215" s="4" t="s">
        <v>41</v>
      </c>
      <c r="H9215" t="s">
        <v>53</v>
      </c>
      <c r="I9215" s="5">
        <v>724.11</v>
      </c>
      <c r="J9215" s="17" t="e">
        <f>VLOOKUP(Table1[[#This Row],[CCDDD]],#REF!,2,FALSE)</f>
        <v>#REF!</v>
      </c>
    </row>
    <row r="9216" spans="1:10">
      <c r="A9216" t="s">
        <v>173</v>
      </c>
      <c r="B9216" t="s">
        <v>174</v>
      </c>
      <c r="C9216" s="18" t="s">
        <v>766</v>
      </c>
      <c r="D9216" t="s">
        <v>140</v>
      </c>
      <c r="E9216" s="4" t="s">
        <v>86</v>
      </c>
      <c r="F9216" t="s">
        <v>87</v>
      </c>
      <c r="G9216" s="4" t="s">
        <v>42</v>
      </c>
      <c r="H9216" t="s">
        <v>54</v>
      </c>
      <c r="I9216" s="5">
        <v>724</v>
      </c>
      <c r="J9216" s="17" t="e">
        <f>VLOOKUP(Table1[[#This Row],[CCDDD]],#REF!,2,FALSE)</f>
        <v>#REF!</v>
      </c>
    </row>
    <row r="9217" spans="1:10">
      <c r="A9217" t="s">
        <v>213</v>
      </c>
      <c r="B9217" t="s">
        <v>214</v>
      </c>
      <c r="C9217" s="18" t="s">
        <v>766</v>
      </c>
      <c r="D9217" t="s">
        <v>145</v>
      </c>
      <c r="E9217" s="4" t="s">
        <v>74</v>
      </c>
      <c r="F9217" t="s">
        <v>75</v>
      </c>
      <c r="G9217" s="17" t="s">
        <v>41</v>
      </c>
      <c r="H9217" t="s">
        <v>53</v>
      </c>
      <c r="I9217" s="5">
        <v>721.62</v>
      </c>
      <c r="J9217" s="17" t="e">
        <f>VLOOKUP(Table1[[#This Row],[CCDDD]],#REF!,2,FALSE)</f>
        <v>#REF!</v>
      </c>
    </row>
    <row r="9218" spans="1:10">
      <c r="A9218" t="s">
        <v>287</v>
      </c>
      <c r="B9218" t="s">
        <v>288</v>
      </c>
      <c r="C9218" s="18" t="s">
        <v>766</v>
      </c>
      <c r="D9218" t="s">
        <v>177</v>
      </c>
      <c r="E9218" s="4" t="s">
        <v>98</v>
      </c>
      <c r="F9218" t="s">
        <v>99</v>
      </c>
      <c r="G9218" s="4" t="s">
        <v>41</v>
      </c>
      <c r="H9218" t="s">
        <v>53</v>
      </c>
      <c r="I9218" s="5">
        <v>720.14</v>
      </c>
      <c r="J9218" s="17" t="e">
        <f>VLOOKUP(Table1[[#This Row],[CCDDD]],#REF!,2,FALSE)</f>
        <v>#REF!</v>
      </c>
    </row>
    <row r="9219" spans="1:10">
      <c r="A9219" t="s">
        <v>534</v>
      </c>
      <c r="B9219" t="s">
        <v>535</v>
      </c>
      <c r="C9219" s="18" t="s">
        <v>766</v>
      </c>
      <c r="D9219" t="s">
        <v>184</v>
      </c>
      <c r="E9219" s="4" t="s">
        <v>110</v>
      </c>
      <c r="F9219" t="s">
        <v>111</v>
      </c>
      <c r="G9219" s="4" t="s">
        <v>40</v>
      </c>
      <c r="H9219" t="s">
        <v>52</v>
      </c>
      <c r="I9219" s="5">
        <v>719.84</v>
      </c>
      <c r="J9219" s="17" t="e">
        <f>VLOOKUP(Table1[[#This Row],[CCDDD]],#REF!,2,FALSE)</f>
        <v>#REF!</v>
      </c>
    </row>
    <row r="9220" spans="1:10">
      <c r="A9220" t="s">
        <v>604</v>
      </c>
      <c r="B9220" t="s">
        <v>605</v>
      </c>
      <c r="C9220" s="18" t="s">
        <v>766</v>
      </c>
      <c r="D9220" t="s">
        <v>177</v>
      </c>
      <c r="E9220" s="4" t="s">
        <v>60</v>
      </c>
      <c r="F9220" t="s">
        <v>61</v>
      </c>
      <c r="G9220" s="4" t="s">
        <v>42</v>
      </c>
      <c r="H9220" t="s">
        <v>54</v>
      </c>
      <c r="I9220" s="5">
        <v>717.7</v>
      </c>
      <c r="J9220" s="17" t="e">
        <f>VLOOKUP(Table1[[#This Row],[CCDDD]],#REF!,2,FALSE)</f>
        <v>#REF!</v>
      </c>
    </row>
    <row r="9221" spans="1:10">
      <c r="A9221" t="s">
        <v>492</v>
      </c>
      <c r="B9221" t="s">
        <v>493</v>
      </c>
      <c r="C9221" s="18" t="s">
        <v>766</v>
      </c>
      <c r="D9221" t="s">
        <v>140</v>
      </c>
      <c r="E9221" s="4" t="s">
        <v>96</v>
      </c>
      <c r="F9221" t="s">
        <v>97</v>
      </c>
      <c r="G9221" s="4" t="s">
        <v>41</v>
      </c>
      <c r="H9221" t="s">
        <v>53</v>
      </c>
      <c r="I9221" s="5">
        <v>716.84</v>
      </c>
      <c r="J9221" s="17" t="e">
        <f>VLOOKUP(Table1[[#This Row],[CCDDD]],#REF!,2,FALSE)</f>
        <v>#REF!</v>
      </c>
    </row>
    <row r="9222" spans="1:10">
      <c r="A9222" t="s">
        <v>151</v>
      </c>
      <c r="B9222" t="s">
        <v>152</v>
      </c>
      <c r="C9222" s="18" t="s">
        <v>766</v>
      </c>
      <c r="D9222" t="s">
        <v>140</v>
      </c>
      <c r="E9222" s="4" t="s">
        <v>108</v>
      </c>
      <c r="F9222" t="s">
        <v>109</v>
      </c>
      <c r="G9222" s="4" t="s">
        <v>41</v>
      </c>
      <c r="H9222" t="s">
        <v>53</v>
      </c>
      <c r="I9222" s="5">
        <v>709.41</v>
      </c>
      <c r="J9222" s="17" t="e">
        <f>VLOOKUP(Table1[[#This Row],[CCDDD]],#REF!,2,FALSE)</f>
        <v>#REF!</v>
      </c>
    </row>
    <row r="9223" spans="1:10">
      <c r="A9223" t="s">
        <v>287</v>
      </c>
      <c r="B9223" t="s">
        <v>288</v>
      </c>
      <c r="C9223" s="18" t="s">
        <v>766</v>
      </c>
      <c r="D9223" t="s">
        <v>177</v>
      </c>
      <c r="E9223" s="4" t="s">
        <v>92</v>
      </c>
      <c r="F9223" t="s">
        <v>93</v>
      </c>
      <c r="G9223" s="4" t="s">
        <v>41</v>
      </c>
      <c r="H9223" t="s">
        <v>53</v>
      </c>
      <c r="I9223" s="5">
        <v>706.8</v>
      </c>
      <c r="J9223" s="17" t="e">
        <f>VLOOKUP(Table1[[#This Row],[CCDDD]],#REF!,2,FALSE)</f>
        <v>#REF!</v>
      </c>
    </row>
    <row r="9224" spans="1:10">
      <c r="A9224" t="s">
        <v>245</v>
      </c>
      <c r="B9224" t="s">
        <v>246</v>
      </c>
      <c r="C9224" s="18" t="s">
        <v>766</v>
      </c>
      <c r="D9224" t="s">
        <v>210</v>
      </c>
      <c r="E9224" s="4" t="s">
        <v>78</v>
      </c>
      <c r="F9224" t="s">
        <v>79</v>
      </c>
      <c r="G9224" s="4" t="s">
        <v>42</v>
      </c>
      <c r="H9224" t="s">
        <v>54</v>
      </c>
      <c r="I9224" s="5">
        <v>700.56</v>
      </c>
      <c r="J9224" s="17" t="e">
        <f>VLOOKUP(Table1[[#This Row],[CCDDD]],#REF!,2,FALSE)</f>
        <v>#REF!</v>
      </c>
    </row>
    <row r="9225" spans="1:10">
      <c r="A9225" t="s">
        <v>335</v>
      </c>
      <c r="B9225" t="s">
        <v>336</v>
      </c>
      <c r="C9225" s="18" t="s">
        <v>766</v>
      </c>
      <c r="D9225" t="s">
        <v>163</v>
      </c>
      <c r="E9225" s="4" t="s">
        <v>100</v>
      </c>
      <c r="F9225" t="s">
        <v>101</v>
      </c>
      <c r="G9225" s="4" t="s">
        <v>41</v>
      </c>
      <c r="H9225" t="s">
        <v>53</v>
      </c>
      <c r="I9225" s="5">
        <v>700.55</v>
      </c>
      <c r="J9225" s="17" t="e">
        <f>VLOOKUP(Table1[[#This Row],[CCDDD]],#REF!,2,FALSE)</f>
        <v>#REF!</v>
      </c>
    </row>
    <row r="9226" spans="1:10">
      <c r="A9226" t="s">
        <v>335</v>
      </c>
      <c r="B9226" t="s">
        <v>336</v>
      </c>
      <c r="C9226" s="18" t="s">
        <v>766</v>
      </c>
      <c r="D9226" t="s">
        <v>163</v>
      </c>
      <c r="E9226" s="4" t="s">
        <v>82</v>
      </c>
      <c r="F9226" t="s">
        <v>83</v>
      </c>
      <c r="G9226" s="4" t="s">
        <v>43</v>
      </c>
      <c r="H9226" t="s">
        <v>55</v>
      </c>
      <c r="I9226" s="5">
        <v>700</v>
      </c>
      <c r="J9226" s="17" t="e">
        <f>VLOOKUP(Table1[[#This Row],[CCDDD]],#REF!,2,FALSE)</f>
        <v>#REF!</v>
      </c>
    </row>
    <row r="9227" spans="1:10">
      <c r="A9227" t="s">
        <v>732</v>
      </c>
      <c r="B9227" t="s">
        <v>733</v>
      </c>
      <c r="C9227" s="18" t="s">
        <v>766</v>
      </c>
      <c r="D9227" t="s">
        <v>145</v>
      </c>
      <c r="E9227" s="4" t="s">
        <v>78</v>
      </c>
      <c r="F9227" t="s">
        <v>79</v>
      </c>
      <c r="G9227" s="4" t="s">
        <v>39</v>
      </c>
      <c r="H9227" t="s">
        <v>51</v>
      </c>
      <c r="I9227" s="5">
        <v>700</v>
      </c>
      <c r="J9227" s="17" t="e">
        <f>VLOOKUP(Table1[[#This Row],[CCDDD]],#REF!,2,FALSE)</f>
        <v>#REF!</v>
      </c>
    </row>
    <row r="9228" spans="1:10">
      <c r="A9228" t="s">
        <v>448</v>
      </c>
      <c r="B9228" t="s">
        <v>449</v>
      </c>
      <c r="C9228" s="18" t="s">
        <v>766</v>
      </c>
      <c r="D9228" t="s">
        <v>191</v>
      </c>
      <c r="E9228" s="4" t="s">
        <v>86</v>
      </c>
      <c r="F9228" t="s">
        <v>87</v>
      </c>
      <c r="G9228" s="4" t="s">
        <v>42</v>
      </c>
      <c r="H9228" t="s">
        <v>54</v>
      </c>
      <c r="I9228" s="5">
        <v>700</v>
      </c>
      <c r="J9228" s="17" t="e">
        <f>VLOOKUP(Table1[[#This Row],[CCDDD]],#REF!,2,FALSE)</f>
        <v>#REF!</v>
      </c>
    </row>
    <row r="9229" spans="1:10">
      <c r="A9229" t="s">
        <v>698</v>
      </c>
      <c r="B9229" t="s">
        <v>699</v>
      </c>
      <c r="C9229" s="18" t="s">
        <v>766</v>
      </c>
      <c r="D9229" t="s">
        <v>210</v>
      </c>
      <c r="E9229" s="4" t="s">
        <v>86</v>
      </c>
      <c r="F9229" t="s">
        <v>87</v>
      </c>
      <c r="G9229" s="4" t="s">
        <v>39</v>
      </c>
      <c r="H9229" t="s">
        <v>51</v>
      </c>
      <c r="I9229" s="5">
        <v>698.9</v>
      </c>
      <c r="J9229" s="17" t="e">
        <f>VLOOKUP(Table1[[#This Row],[CCDDD]],#REF!,2,FALSE)</f>
        <v>#REF!</v>
      </c>
    </row>
    <row r="9230" spans="1:10">
      <c r="A9230" t="s">
        <v>161</v>
      </c>
      <c r="B9230" t="s">
        <v>162</v>
      </c>
      <c r="C9230" s="18" t="s">
        <v>766</v>
      </c>
      <c r="D9230" t="s">
        <v>163</v>
      </c>
      <c r="E9230" s="4" t="s">
        <v>70</v>
      </c>
      <c r="F9230" t="s">
        <v>71</v>
      </c>
      <c r="G9230" s="4" t="s">
        <v>39</v>
      </c>
      <c r="H9230" t="s">
        <v>51</v>
      </c>
      <c r="I9230" s="5">
        <v>698.88</v>
      </c>
      <c r="J9230" s="17" t="e">
        <f>VLOOKUP(Table1[[#This Row],[CCDDD]],#REF!,2,FALSE)</f>
        <v>#REF!</v>
      </c>
    </row>
    <row r="9231" spans="1:10">
      <c r="A9231" t="s">
        <v>482</v>
      </c>
      <c r="B9231" t="s">
        <v>483</v>
      </c>
      <c r="C9231" s="18" t="s">
        <v>766</v>
      </c>
      <c r="D9231" t="s">
        <v>184</v>
      </c>
      <c r="E9231" s="4" t="s">
        <v>78</v>
      </c>
      <c r="F9231" t="s">
        <v>79</v>
      </c>
      <c r="G9231" s="4" t="s">
        <v>42</v>
      </c>
      <c r="H9231" t="s">
        <v>54</v>
      </c>
      <c r="I9231" s="5">
        <v>698.09</v>
      </c>
      <c r="J9231" s="17" t="e">
        <f>VLOOKUP(Table1[[#This Row],[CCDDD]],#REF!,2,FALSE)</f>
        <v>#REF!</v>
      </c>
    </row>
    <row r="9232" spans="1:10">
      <c r="A9232" t="s">
        <v>604</v>
      </c>
      <c r="B9232" t="s">
        <v>605</v>
      </c>
      <c r="C9232" s="18" t="s">
        <v>766</v>
      </c>
      <c r="D9232" t="s">
        <v>177</v>
      </c>
      <c r="E9232" s="4" t="s">
        <v>86</v>
      </c>
      <c r="F9232" t="s">
        <v>87</v>
      </c>
      <c r="G9232" s="4" t="s">
        <v>39</v>
      </c>
      <c r="H9232" t="s">
        <v>51</v>
      </c>
      <c r="I9232" s="5">
        <v>697.2</v>
      </c>
      <c r="J9232" s="17" t="e">
        <f>VLOOKUP(Table1[[#This Row],[CCDDD]],#REF!,2,FALSE)</f>
        <v>#REF!</v>
      </c>
    </row>
    <row r="9233" spans="1:10">
      <c r="A9233" t="s">
        <v>261</v>
      </c>
      <c r="B9233" t="s">
        <v>262</v>
      </c>
      <c r="C9233" s="18" t="s">
        <v>766</v>
      </c>
      <c r="D9233" t="s">
        <v>140</v>
      </c>
      <c r="E9233" s="4" t="s">
        <v>76</v>
      </c>
      <c r="F9233" t="s">
        <v>77</v>
      </c>
      <c r="G9233" s="4" t="s">
        <v>40</v>
      </c>
      <c r="H9233" t="s">
        <v>52</v>
      </c>
      <c r="I9233" s="5">
        <v>696.92</v>
      </c>
      <c r="J9233" s="17" t="e">
        <f>VLOOKUP(Table1[[#This Row],[CCDDD]],#REF!,2,FALSE)</f>
        <v>#REF!</v>
      </c>
    </row>
    <row r="9234" spans="1:10">
      <c r="A9234" t="s">
        <v>180</v>
      </c>
      <c r="B9234" t="s">
        <v>181</v>
      </c>
      <c r="C9234" s="18" t="s">
        <v>766</v>
      </c>
      <c r="D9234" t="s">
        <v>177</v>
      </c>
      <c r="E9234" s="4" t="s">
        <v>70</v>
      </c>
      <c r="F9234" t="s">
        <v>71</v>
      </c>
      <c r="G9234" s="4" t="s">
        <v>40</v>
      </c>
      <c r="H9234" t="s">
        <v>52</v>
      </c>
      <c r="I9234" s="5">
        <v>695.95</v>
      </c>
      <c r="J9234" s="17" t="e">
        <f>VLOOKUP(Table1[[#This Row],[CCDDD]],#REF!,2,FALSE)</f>
        <v>#REF!</v>
      </c>
    </row>
    <row r="9235" spans="1:10">
      <c r="A9235" t="s">
        <v>261</v>
      </c>
      <c r="B9235" t="s">
        <v>262</v>
      </c>
      <c r="C9235" s="18" t="s">
        <v>766</v>
      </c>
      <c r="D9235" t="s">
        <v>140</v>
      </c>
      <c r="E9235" s="4" t="s">
        <v>82</v>
      </c>
      <c r="F9235" t="s">
        <v>83</v>
      </c>
      <c r="G9235" s="4" t="s">
        <v>43</v>
      </c>
      <c r="H9235" t="s">
        <v>55</v>
      </c>
      <c r="I9235" s="5">
        <v>695</v>
      </c>
      <c r="J9235" s="17" t="e">
        <f>VLOOKUP(Table1[[#This Row],[CCDDD]],#REF!,2,FALSE)</f>
        <v>#REF!</v>
      </c>
    </row>
    <row r="9236" spans="1:10">
      <c r="A9236" t="s">
        <v>740</v>
      </c>
      <c r="B9236" t="s">
        <v>741</v>
      </c>
      <c r="C9236" s="18" t="s">
        <v>766</v>
      </c>
      <c r="D9236" t="s">
        <v>163</v>
      </c>
      <c r="E9236" s="4" t="s">
        <v>100</v>
      </c>
      <c r="F9236" t="s">
        <v>101</v>
      </c>
      <c r="G9236" s="4" t="s">
        <v>40</v>
      </c>
      <c r="H9236" t="s">
        <v>52</v>
      </c>
      <c r="I9236" s="5">
        <v>694.88</v>
      </c>
      <c r="J9236" s="17" t="e">
        <f>VLOOKUP(Table1[[#This Row],[CCDDD]],#REF!,2,FALSE)</f>
        <v>#REF!</v>
      </c>
    </row>
    <row r="9237" spans="1:10">
      <c r="A9237" t="s">
        <v>213</v>
      </c>
      <c r="B9237" t="s">
        <v>214</v>
      </c>
      <c r="C9237" s="18" t="s">
        <v>766</v>
      </c>
      <c r="D9237" t="s">
        <v>145</v>
      </c>
      <c r="E9237" s="4" t="s">
        <v>60</v>
      </c>
      <c r="F9237" t="s">
        <v>61</v>
      </c>
      <c r="G9237" s="4" t="s">
        <v>41</v>
      </c>
      <c r="H9237" t="s">
        <v>53</v>
      </c>
      <c r="I9237" s="5">
        <v>694.74</v>
      </c>
      <c r="J9237" s="17" t="e">
        <f>VLOOKUP(Table1[[#This Row],[CCDDD]],#REF!,2,FALSE)</f>
        <v>#REF!</v>
      </c>
    </row>
    <row r="9238" spans="1:10">
      <c r="A9238" t="s">
        <v>331</v>
      </c>
      <c r="B9238" t="s">
        <v>332</v>
      </c>
      <c r="C9238" s="18" t="s">
        <v>766</v>
      </c>
      <c r="D9238" t="s">
        <v>163</v>
      </c>
      <c r="E9238" s="4" t="s">
        <v>94</v>
      </c>
      <c r="F9238" t="s">
        <v>95</v>
      </c>
      <c r="G9238" s="4" t="s">
        <v>42</v>
      </c>
      <c r="H9238" t="s">
        <v>54</v>
      </c>
      <c r="I9238" s="5">
        <v>690</v>
      </c>
      <c r="J9238" s="17" t="e">
        <f>VLOOKUP(Table1[[#This Row],[CCDDD]],#REF!,2,FALSE)</f>
        <v>#REF!</v>
      </c>
    </row>
    <row r="9239" spans="1:10">
      <c r="A9239" t="s">
        <v>146</v>
      </c>
      <c r="B9239" t="s">
        <v>147</v>
      </c>
      <c r="C9239" s="18" t="s">
        <v>766</v>
      </c>
      <c r="D9239" t="s">
        <v>148</v>
      </c>
      <c r="E9239" s="4" t="s">
        <v>68</v>
      </c>
      <c r="F9239" t="s">
        <v>69</v>
      </c>
      <c r="G9239" s="4" t="s">
        <v>42</v>
      </c>
      <c r="H9239" t="s">
        <v>54</v>
      </c>
      <c r="I9239" s="5">
        <v>687.5</v>
      </c>
      <c r="J9239" s="17" t="e">
        <f>VLOOKUP(Table1[[#This Row],[CCDDD]],#REF!,2,FALSE)</f>
        <v>#REF!</v>
      </c>
    </row>
    <row r="9240" spans="1:10">
      <c r="A9240" t="s">
        <v>420</v>
      </c>
      <c r="B9240" t="s">
        <v>421</v>
      </c>
      <c r="C9240" s="18" t="s">
        <v>766</v>
      </c>
      <c r="D9240" t="s">
        <v>184</v>
      </c>
      <c r="E9240" s="4" t="s">
        <v>80</v>
      </c>
      <c r="F9240" t="s">
        <v>81</v>
      </c>
      <c r="G9240" s="4" t="s">
        <v>40</v>
      </c>
      <c r="H9240" t="s">
        <v>52</v>
      </c>
      <c r="I9240" s="5">
        <v>686.55</v>
      </c>
      <c r="J9240" s="17" t="e">
        <f>VLOOKUP(Table1[[#This Row],[CCDDD]],#REF!,2,FALSE)</f>
        <v>#REF!</v>
      </c>
    </row>
    <row r="9241" spans="1:10">
      <c r="A9241" t="s">
        <v>303</v>
      </c>
      <c r="B9241" t="s">
        <v>304</v>
      </c>
      <c r="C9241" s="18" t="s">
        <v>766</v>
      </c>
      <c r="D9241" t="s">
        <v>184</v>
      </c>
      <c r="E9241" s="4" t="s">
        <v>72</v>
      </c>
      <c r="F9241" t="s">
        <v>73</v>
      </c>
      <c r="G9241" s="4" t="s">
        <v>41</v>
      </c>
      <c r="H9241" t="s">
        <v>53</v>
      </c>
      <c r="I9241" s="5">
        <v>685.4</v>
      </c>
      <c r="J9241" s="17" t="e">
        <f>VLOOKUP(Table1[[#This Row],[CCDDD]],#REF!,2,FALSE)</f>
        <v>#REF!</v>
      </c>
    </row>
    <row r="9242" spans="1:10">
      <c r="A9242" t="s">
        <v>137</v>
      </c>
      <c r="B9242" t="s">
        <v>138</v>
      </c>
      <c r="C9242" s="18" t="s">
        <v>766</v>
      </c>
      <c r="D9242" t="s">
        <v>140</v>
      </c>
      <c r="E9242" s="4" t="s">
        <v>80</v>
      </c>
      <c r="F9242" t="s">
        <v>81</v>
      </c>
      <c r="G9242" s="4" t="s">
        <v>42</v>
      </c>
      <c r="H9242" t="s">
        <v>54</v>
      </c>
      <c r="I9242" s="5">
        <v>684.6</v>
      </c>
      <c r="J9242" s="17" t="e">
        <f>VLOOKUP(Table1[[#This Row],[CCDDD]],#REF!,2,FALSE)</f>
        <v>#REF!</v>
      </c>
    </row>
    <row r="9243" spans="1:10">
      <c r="A9243" t="s">
        <v>361</v>
      </c>
      <c r="B9243" t="s">
        <v>362</v>
      </c>
      <c r="C9243" s="18" t="s">
        <v>766</v>
      </c>
      <c r="D9243" t="s">
        <v>210</v>
      </c>
      <c r="E9243" s="4" t="s">
        <v>78</v>
      </c>
      <c r="F9243" t="s">
        <v>79</v>
      </c>
      <c r="G9243" s="4" t="s">
        <v>42</v>
      </c>
      <c r="H9243" t="s">
        <v>54</v>
      </c>
      <c r="I9243" s="5">
        <v>682.03</v>
      </c>
      <c r="J9243" s="17" t="e">
        <f>VLOOKUP(Table1[[#This Row],[CCDDD]],#REF!,2,FALSE)</f>
        <v>#REF!</v>
      </c>
    </row>
    <row r="9244" spans="1:10">
      <c r="A9244" t="s">
        <v>271</v>
      </c>
      <c r="B9244" t="s">
        <v>272</v>
      </c>
      <c r="C9244" s="18" t="s">
        <v>766</v>
      </c>
      <c r="D9244" t="s">
        <v>140</v>
      </c>
      <c r="E9244" s="4" t="s">
        <v>96</v>
      </c>
      <c r="F9244" t="s">
        <v>97</v>
      </c>
      <c r="G9244" s="4" t="s">
        <v>40</v>
      </c>
      <c r="H9244" t="s">
        <v>52</v>
      </c>
      <c r="I9244" s="5">
        <v>678.79</v>
      </c>
      <c r="J9244" s="17" t="e">
        <f>VLOOKUP(Table1[[#This Row],[CCDDD]],#REF!,2,FALSE)</f>
        <v>#REF!</v>
      </c>
    </row>
    <row r="9245" spans="1:10">
      <c r="A9245" t="s">
        <v>311</v>
      </c>
      <c r="B9245" t="s">
        <v>312</v>
      </c>
      <c r="C9245" s="18" t="s">
        <v>766</v>
      </c>
      <c r="D9245" t="s">
        <v>140</v>
      </c>
      <c r="E9245" s="4" t="s">
        <v>82</v>
      </c>
      <c r="F9245" t="s">
        <v>83</v>
      </c>
      <c r="G9245" s="4" t="s">
        <v>42</v>
      </c>
      <c r="H9245" t="s">
        <v>54</v>
      </c>
      <c r="I9245" s="5">
        <v>676.67</v>
      </c>
      <c r="J9245" s="17" t="e">
        <f>VLOOKUP(Table1[[#This Row],[CCDDD]],#REF!,2,FALSE)</f>
        <v>#REF!</v>
      </c>
    </row>
    <row r="9246" spans="1:10">
      <c r="A9246" t="s">
        <v>137</v>
      </c>
      <c r="B9246" t="s">
        <v>138</v>
      </c>
      <c r="C9246" s="18" t="s">
        <v>766</v>
      </c>
      <c r="D9246" t="s">
        <v>140</v>
      </c>
      <c r="E9246" s="4" t="s">
        <v>78</v>
      </c>
      <c r="F9246" t="s">
        <v>79</v>
      </c>
      <c r="G9246" s="4" t="s">
        <v>38</v>
      </c>
      <c r="H9246" t="s">
        <v>50</v>
      </c>
      <c r="I9246" s="5">
        <v>673.2</v>
      </c>
      <c r="J9246" s="17" t="e">
        <f>VLOOKUP(Table1[[#This Row],[CCDDD]],#REF!,2,FALSE)</f>
        <v>#REF!</v>
      </c>
    </row>
    <row r="9247" spans="1:10">
      <c r="A9247" t="s">
        <v>221</v>
      </c>
      <c r="B9247" t="s">
        <v>222</v>
      </c>
      <c r="C9247" s="18" t="s">
        <v>766</v>
      </c>
      <c r="D9247" t="s">
        <v>163</v>
      </c>
      <c r="E9247" s="4" t="s">
        <v>86</v>
      </c>
      <c r="F9247" t="s">
        <v>87</v>
      </c>
      <c r="G9247" s="4" t="s">
        <v>40</v>
      </c>
      <c r="H9247" t="s">
        <v>52</v>
      </c>
      <c r="I9247" s="5">
        <v>669.53</v>
      </c>
      <c r="J9247" s="17" t="e">
        <f>VLOOKUP(Table1[[#This Row],[CCDDD]],#REF!,2,FALSE)</f>
        <v>#REF!</v>
      </c>
    </row>
    <row r="9248" spans="1:10">
      <c r="A9248" t="s">
        <v>279</v>
      </c>
      <c r="B9248" t="s">
        <v>280</v>
      </c>
      <c r="C9248" s="18" t="s">
        <v>766</v>
      </c>
      <c r="D9248" t="s">
        <v>191</v>
      </c>
      <c r="E9248" s="4" t="s">
        <v>76</v>
      </c>
      <c r="F9248" t="s">
        <v>77</v>
      </c>
      <c r="G9248" s="4" t="s">
        <v>42</v>
      </c>
      <c r="H9248" t="s">
        <v>54</v>
      </c>
      <c r="I9248" s="5">
        <v>667</v>
      </c>
      <c r="J9248" s="17" t="e">
        <f>VLOOKUP(Table1[[#This Row],[CCDDD]],#REF!,2,FALSE)</f>
        <v>#REF!</v>
      </c>
    </row>
    <row r="9249" spans="1:10">
      <c r="A9249" t="s">
        <v>155</v>
      </c>
      <c r="B9249" t="s">
        <v>156</v>
      </c>
      <c r="C9249" s="18" t="s">
        <v>766</v>
      </c>
      <c r="D9249" t="s">
        <v>140</v>
      </c>
      <c r="E9249" s="4" t="s">
        <v>78</v>
      </c>
      <c r="F9249" t="s">
        <v>79</v>
      </c>
      <c r="G9249" s="4" t="s">
        <v>39</v>
      </c>
      <c r="H9249" t="s">
        <v>51</v>
      </c>
      <c r="I9249" s="5">
        <v>666.68</v>
      </c>
      <c r="J9249" s="17" t="e">
        <f>VLOOKUP(Table1[[#This Row],[CCDDD]],#REF!,2,FALSE)</f>
        <v>#REF!</v>
      </c>
    </row>
    <row r="9250" spans="1:10">
      <c r="A9250" t="s">
        <v>470</v>
      </c>
      <c r="B9250" t="s">
        <v>471</v>
      </c>
      <c r="C9250" s="18" t="s">
        <v>766</v>
      </c>
      <c r="D9250" t="s">
        <v>145</v>
      </c>
      <c r="E9250" s="4" t="s">
        <v>74</v>
      </c>
      <c r="F9250" t="s">
        <v>75</v>
      </c>
      <c r="G9250" s="4" t="s">
        <v>39</v>
      </c>
      <c r="H9250" t="s">
        <v>51</v>
      </c>
      <c r="I9250" s="5">
        <v>666.2</v>
      </c>
      <c r="J9250" s="17" t="e">
        <f>VLOOKUP(Table1[[#This Row],[CCDDD]],#REF!,2,FALSE)</f>
        <v>#REF!</v>
      </c>
    </row>
    <row r="9251" spans="1:10">
      <c r="A9251" t="s">
        <v>261</v>
      </c>
      <c r="B9251" t="s">
        <v>262</v>
      </c>
      <c r="C9251" s="18" t="s">
        <v>766</v>
      </c>
      <c r="D9251" t="s">
        <v>140</v>
      </c>
      <c r="E9251" s="4" t="s">
        <v>82</v>
      </c>
      <c r="F9251" t="s">
        <v>83</v>
      </c>
      <c r="G9251" s="4" t="s">
        <v>42</v>
      </c>
      <c r="H9251" t="s">
        <v>54</v>
      </c>
      <c r="I9251" s="5">
        <v>666.11</v>
      </c>
      <c r="J9251" s="17" t="e">
        <f>VLOOKUP(Table1[[#This Row],[CCDDD]],#REF!,2,FALSE)</f>
        <v>#REF!</v>
      </c>
    </row>
    <row r="9252" spans="1:10">
      <c r="A9252" t="s">
        <v>263</v>
      </c>
      <c r="B9252" t="s">
        <v>264</v>
      </c>
      <c r="C9252" s="18" t="s">
        <v>766</v>
      </c>
      <c r="D9252" t="s">
        <v>177</v>
      </c>
      <c r="E9252" s="4" t="s">
        <v>78</v>
      </c>
      <c r="F9252" t="s">
        <v>79</v>
      </c>
      <c r="G9252" s="4" t="s">
        <v>40</v>
      </c>
      <c r="H9252" t="s">
        <v>52</v>
      </c>
      <c r="I9252" s="5">
        <v>662.4</v>
      </c>
      <c r="J9252" s="17" t="e">
        <f>VLOOKUP(Table1[[#This Row],[CCDDD]],#REF!,2,FALSE)</f>
        <v>#REF!</v>
      </c>
    </row>
    <row r="9253" spans="1:10">
      <c r="A9253" t="s">
        <v>178</v>
      </c>
      <c r="B9253" t="s">
        <v>179</v>
      </c>
      <c r="C9253" s="18" t="s">
        <v>766</v>
      </c>
      <c r="D9253" t="s">
        <v>140</v>
      </c>
      <c r="E9253" s="4" t="s">
        <v>78</v>
      </c>
      <c r="F9253" t="s">
        <v>79</v>
      </c>
      <c r="G9253" s="4" t="s">
        <v>42</v>
      </c>
      <c r="H9253" t="s">
        <v>54</v>
      </c>
      <c r="I9253" s="5">
        <v>660.75</v>
      </c>
      <c r="J9253" s="17" t="e">
        <f>VLOOKUP(Table1[[#This Row],[CCDDD]],#REF!,2,FALSE)</f>
        <v>#REF!</v>
      </c>
    </row>
    <row r="9254" spans="1:10">
      <c r="A9254" t="s">
        <v>243</v>
      </c>
      <c r="B9254" t="s">
        <v>244</v>
      </c>
      <c r="C9254" s="18" t="s">
        <v>766</v>
      </c>
      <c r="D9254" t="s">
        <v>148</v>
      </c>
      <c r="E9254" s="4" t="s">
        <v>82</v>
      </c>
      <c r="F9254" t="s">
        <v>83</v>
      </c>
      <c r="G9254" s="4" t="s">
        <v>43</v>
      </c>
      <c r="H9254" t="s">
        <v>55</v>
      </c>
      <c r="I9254" s="5">
        <v>659</v>
      </c>
      <c r="J9254" s="17" t="e">
        <f>VLOOKUP(Table1[[#This Row],[CCDDD]],#REF!,2,FALSE)</f>
        <v>#REF!</v>
      </c>
    </row>
    <row r="9255" spans="1:10">
      <c r="A9255" t="s">
        <v>444</v>
      </c>
      <c r="B9255" t="s">
        <v>445</v>
      </c>
      <c r="C9255" s="18" t="s">
        <v>766</v>
      </c>
      <c r="D9255" t="s">
        <v>184</v>
      </c>
      <c r="E9255" s="4" t="s">
        <v>78</v>
      </c>
      <c r="F9255" t="s">
        <v>79</v>
      </c>
      <c r="G9255" s="4" t="s">
        <v>41</v>
      </c>
      <c r="H9255" t="s">
        <v>53</v>
      </c>
      <c r="I9255" s="5">
        <v>657.79</v>
      </c>
      <c r="J9255" s="17" t="e">
        <f>VLOOKUP(Table1[[#This Row],[CCDDD]],#REF!,2,FALSE)</f>
        <v>#REF!</v>
      </c>
    </row>
    <row r="9256" spans="1:10">
      <c r="A9256" t="s">
        <v>237</v>
      </c>
      <c r="B9256" t="s">
        <v>238</v>
      </c>
      <c r="C9256" s="18" t="s">
        <v>766</v>
      </c>
      <c r="D9256" t="s">
        <v>145</v>
      </c>
      <c r="E9256" s="4" t="s">
        <v>108</v>
      </c>
      <c r="F9256" t="s">
        <v>109</v>
      </c>
      <c r="G9256" s="4" t="s">
        <v>42</v>
      </c>
      <c r="H9256" t="s">
        <v>54</v>
      </c>
      <c r="I9256" s="5">
        <v>657.2</v>
      </c>
      <c r="J9256" s="17" t="e">
        <f>VLOOKUP(Table1[[#This Row],[CCDDD]],#REF!,2,FALSE)</f>
        <v>#REF!</v>
      </c>
    </row>
    <row r="9257" spans="1:10">
      <c r="A9257" t="s">
        <v>301</v>
      </c>
      <c r="B9257" t="s">
        <v>302</v>
      </c>
      <c r="C9257" s="18" t="s">
        <v>766</v>
      </c>
      <c r="D9257" t="s">
        <v>184</v>
      </c>
      <c r="E9257" s="4" t="s">
        <v>78</v>
      </c>
      <c r="F9257" t="s">
        <v>79</v>
      </c>
      <c r="G9257" s="4" t="s">
        <v>42</v>
      </c>
      <c r="H9257" t="s">
        <v>54</v>
      </c>
      <c r="I9257" s="5">
        <v>657</v>
      </c>
      <c r="J9257" s="17" t="e">
        <f>VLOOKUP(Table1[[#This Row],[CCDDD]],#REF!,2,FALSE)</f>
        <v>#REF!</v>
      </c>
    </row>
    <row r="9258" spans="1:10">
      <c r="A9258" t="s">
        <v>271</v>
      </c>
      <c r="B9258" t="s">
        <v>272</v>
      </c>
      <c r="C9258" s="18" t="s">
        <v>766</v>
      </c>
      <c r="D9258" t="s">
        <v>140</v>
      </c>
      <c r="E9258" s="4" t="s">
        <v>68</v>
      </c>
      <c r="F9258" t="s">
        <v>69</v>
      </c>
      <c r="G9258" s="4" t="s">
        <v>41</v>
      </c>
      <c r="H9258" t="s">
        <v>53</v>
      </c>
      <c r="I9258" s="5">
        <v>656.84</v>
      </c>
      <c r="J9258" s="17" t="e">
        <f>VLOOKUP(Table1[[#This Row],[CCDDD]],#REF!,2,FALSE)</f>
        <v>#REF!</v>
      </c>
    </row>
    <row r="9259" spans="1:10">
      <c r="A9259" t="s">
        <v>474</v>
      </c>
      <c r="B9259" t="s">
        <v>475</v>
      </c>
      <c r="C9259" s="18" t="s">
        <v>766</v>
      </c>
      <c r="D9259" t="s">
        <v>210</v>
      </c>
      <c r="E9259" s="4" t="s">
        <v>78</v>
      </c>
      <c r="F9259" t="s">
        <v>79</v>
      </c>
      <c r="G9259" s="4" t="s">
        <v>43</v>
      </c>
      <c r="H9259" t="s">
        <v>55</v>
      </c>
      <c r="I9259" s="5">
        <v>652.27</v>
      </c>
      <c r="J9259" s="17" t="e">
        <f>VLOOKUP(Table1[[#This Row],[CCDDD]],#REF!,2,FALSE)</f>
        <v>#REF!</v>
      </c>
    </row>
    <row r="9260" spans="1:10">
      <c r="A9260" t="s">
        <v>418</v>
      </c>
      <c r="B9260" t="s">
        <v>419</v>
      </c>
      <c r="C9260" s="18" t="s">
        <v>766</v>
      </c>
      <c r="D9260" t="s">
        <v>163</v>
      </c>
      <c r="E9260" s="4" t="s">
        <v>90</v>
      </c>
      <c r="F9260" t="s">
        <v>91</v>
      </c>
      <c r="G9260" s="4" t="s">
        <v>42</v>
      </c>
      <c r="H9260" t="s">
        <v>54</v>
      </c>
      <c r="I9260" s="5">
        <v>650.07000000000005</v>
      </c>
      <c r="J9260" s="17" t="e">
        <f>VLOOKUP(Table1[[#This Row],[CCDDD]],#REF!,2,FALSE)</f>
        <v>#REF!</v>
      </c>
    </row>
    <row r="9261" spans="1:10">
      <c r="A9261" t="s">
        <v>506</v>
      </c>
      <c r="B9261" t="s">
        <v>507</v>
      </c>
      <c r="C9261" s="18" t="s">
        <v>766</v>
      </c>
      <c r="D9261" t="s">
        <v>191</v>
      </c>
      <c r="E9261" s="4" t="s">
        <v>86</v>
      </c>
      <c r="F9261" t="s">
        <v>87</v>
      </c>
      <c r="G9261" s="4" t="s">
        <v>39</v>
      </c>
      <c r="H9261" t="s">
        <v>51</v>
      </c>
      <c r="I9261" s="5">
        <v>650</v>
      </c>
      <c r="J9261" s="17" t="e">
        <f>VLOOKUP(Table1[[#This Row],[CCDDD]],#REF!,2,FALSE)</f>
        <v>#REF!</v>
      </c>
    </row>
    <row r="9262" spans="1:10">
      <c r="A9262" t="s">
        <v>161</v>
      </c>
      <c r="B9262" t="s">
        <v>162</v>
      </c>
      <c r="C9262" s="18" t="s">
        <v>766</v>
      </c>
      <c r="D9262" t="s">
        <v>163</v>
      </c>
      <c r="E9262" s="4" t="s">
        <v>68</v>
      </c>
      <c r="F9262" t="s">
        <v>69</v>
      </c>
      <c r="G9262" s="4" t="s">
        <v>39</v>
      </c>
      <c r="H9262" t="s">
        <v>51</v>
      </c>
      <c r="I9262" s="5">
        <v>644.88</v>
      </c>
      <c r="J9262" s="17" t="e">
        <f>VLOOKUP(Table1[[#This Row],[CCDDD]],#REF!,2,FALSE)</f>
        <v>#REF!</v>
      </c>
    </row>
    <row r="9263" spans="1:10">
      <c r="A9263" t="s">
        <v>309</v>
      </c>
      <c r="B9263" t="s">
        <v>310</v>
      </c>
      <c r="C9263" s="18" t="s">
        <v>766</v>
      </c>
      <c r="D9263" t="s">
        <v>177</v>
      </c>
      <c r="E9263" s="4" t="s">
        <v>78</v>
      </c>
      <c r="F9263" t="s">
        <v>79</v>
      </c>
      <c r="G9263" s="4" t="s">
        <v>41</v>
      </c>
      <c r="H9263" t="s">
        <v>53</v>
      </c>
      <c r="I9263" s="5">
        <v>643.34</v>
      </c>
      <c r="J9263" s="17" t="e">
        <f>VLOOKUP(Table1[[#This Row],[CCDDD]],#REF!,2,FALSE)</f>
        <v>#REF!</v>
      </c>
    </row>
    <row r="9264" spans="1:10">
      <c r="A9264" t="s">
        <v>361</v>
      </c>
      <c r="B9264" t="s">
        <v>362</v>
      </c>
      <c r="C9264" s="18" t="s">
        <v>766</v>
      </c>
      <c r="D9264" t="s">
        <v>210</v>
      </c>
      <c r="E9264" s="4" t="s">
        <v>110</v>
      </c>
      <c r="F9264" t="s">
        <v>111</v>
      </c>
      <c r="G9264" s="4" t="s">
        <v>42</v>
      </c>
      <c r="H9264" t="s">
        <v>54</v>
      </c>
      <c r="I9264" s="5">
        <v>640.04</v>
      </c>
      <c r="J9264" s="17" t="e">
        <f>VLOOKUP(Table1[[#This Row],[CCDDD]],#REF!,2,FALSE)</f>
        <v>#REF!</v>
      </c>
    </row>
    <row r="9265" spans="1:10">
      <c r="A9265" t="s">
        <v>263</v>
      </c>
      <c r="B9265" t="s">
        <v>264</v>
      </c>
      <c r="C9265" s="18" t="s">
        <v>766</v>
      </c>
      <c r="D9265" t="s">
        <v>177</v>
      </c>
      <c r="E9265" s="4" t="s">
        <v>96</v>
      </c>
      <c r="F9265" t="s">
        <v>97</v>
      </c>
      <c r="G9265" s="4" t="s">
        <v>41</v>
      </c>
      <c r="H9265" t="s">
        <v>53</v>
      </c>
      <c r="I9265" s="5">
        <v>634.27</v>
      </c>
      <c r="J9265" s="17" t="e">
        <f>VLOOKUP(Table1[[#This Row],[CCDDD]],#REF!,2,FALSE)</f>
        <v>#REF!</v>
      </c>
    </row>
    <row r="9266" spans="1:10">
      <c r="A9266" t="s">
        <v>303</v>
      </c>
      <c r="B9266" t="s">
        <v>304</v>
      </c>
      <c r="C9266" s="18" t="s">
        <v>766</v>
      </c>
      <c r="D9266" t="s">
        <v>184</v>
      </c>
      <c r="E9266" s="4" t="s">
        <v>70</v>
      </c>
      <c r="F9266" t="s">
        <v>71</v>
      </c>
      <c r="G9266" s="4" t="s">
        <v>42</v>
      </c>
      <c r="H9266" t="s">
        <v>54</v>
      </c>
      <c r="I9266" s="5">
        <v>632.32000000000005</v>
      </c>
      <c r="J9266" s="17" t="e">
        <f>VLOOKUP(Table1[[#This Row],[CCDDD]],#REF!,2,FALSE)</f>
        <v>#REF!</v>
      </c>
    </row>
    <row r="9267" spans="1:10">
      <c r="A9267" t="s">
        <v>311</v>
      </c>
      <c r="B9267" t="s">
        <v>312</v>
      </c>
      <c r="C9267" s="18" t="s">
        <v>766</v>
      </c>
      <c r="D9267" t="s">
        <v>140</v>
      </c>
      <c r="E9267" s="4" t="s">
        <v>112</v>
      </c>
      <c r="F9267" t="s">
        <v>113</v>
      </c>
      <c r="G9267" s="4" t="s">
        <v>42</v>
      </c>
      <c r="H9267" t="s">
        <v>54</v>
      </c>
      <c r="I9267" s="5">
        <v>630.11</v>
      </c>
      <c r="J9267" s="17" t="e">
        <f>VLOOKUP(Table1[[#This Row],[CCDDD]],#REF!,2,FALSE)</f>
        <v>#REF!</v>
      </c>
    </row>
    <row r="9268" spans="1:10">
      <c r="A9268" t="s">
        <v>359</v>
      </c>
      <c r="B9268" t="s">
        <v>360</v>
      </c>
      <c r="C9268" s="18" t="s">
        <v>766</v>
      </c>
      <c r="D9268" t="s">
        <v>163</v>
      </c>
      <c r="E9268" s="4" t="s">
        <v>76</v>
      </c>
      <c r="F9268" t="s">
        <v>77</v>
      </c>
      <c r="G9268" s="4" t="s">
        <v>40</v>
      </c>
      <c r="H9268" t="s">
        <v>52</v>
      </c>
      <c r="I9268" s="5">
        <v>627.80999999999995</v>
      </c>
      <c r="J9268" s="17" t="e">
        <f>VLOOKUP(Table1[[#This Row],[CCDDD]],#REF!,2,FALSE)</f>
        <v>#REF!</v>
      </c>
    </row>
    <row r="9269" spans="1:10">
      <c r="A9269" t="s">
        <v>261</v>
      </c>
      <c r="B9269" t="s">
        <v>262</v>
      </c>
      <c r="C9269" s="18" t="s">
        <v>766</v>
      </c>
      <c r="D9269" t="s">
        <v>140</v>
      </c>
      <c r="E9269" s="4" t="s">
        <v>76</v>
      </c>
      <c r="F9269" t="s">
        <v>77</v>
      </c>
      <c r="G9269" s="4" t="s">
        <v>41</v>
      </c>
      <c r="H9269" t="s">
        <v>53</v>
      </c>
      <c r="I9269" s="5">
        <v>627.73</v>
      </c>
      <c r="J9269" s="17" t="e">
        <f>VLOOKUP(Table1[[#This Row],[CCDDD]],#REF!,2,FALSE)</f>
        <v>#REF!</v>
      </c>
    </row>
    <row r="9270" spans="1:10">
      <c r="A9270" t="s">
        <v>604</v>
      </c>
      <c r="B9270" t="s">
        <v>605</v>
      </c>
      <c r="C9270" s="18" t="s">
        <v>766</v>
      </c>
      <c r="D9270" t="s">
        <v>177</v>
      </c>
      <c r="E9270" s="4" t="s">
        <v>86</v>
      </c>
      <c r="F9270" t="s">
        <v>87</v>
      </c>
      <c r="G9270" s="4" t="s">
        <v>41</v>
      </c>
      <c r="H9270" t="s">
        <v>53</v>
      </c>
      <c r="I9270" s="5">
        <v>627.69000000000005</v>
      </c>
      <c r="J9270" s="17" t="e">
        <f>VLOOKUP(Table1[[#This Row],[CCDDD]],#REF!,2,FALSE)</f>
        <v>#REF!</v>
      </c>
    </row>
    <row r="9271" spans="1:10">
      <c r="A9271" t="s">
        <v>440</v>
      </c>
      <c r="B9271" t="s">
        <v>441</v>
      </c>
      <c r="C9271" s="18" t="s">
        <v>766</v>
      </c>
      <c r="D9271" t="s">
        <v>191</v>
      </c>
      <c r="E9271" s="4" t="s">
        <v>72</v>
      </c>
      <c r="F9271" t="s">
        <v>73</v>
      </c>
      <c r="G9271" s="4" t="s">
        <v>41</v>
      </c>
      <c r="H9271" t="s">
        <v>53</v>
      </c>
      <c r="I9271" s="5">
        <v>626.20000000000005</v>
      </c>
      <c r="J9271" s="17" t="e">
        <f>VLOOKUP(Table1[[#This Row],[CCDDD]],#REF!,2,FALSE)</f>
        <v>#REF!</v>
      </c>
    </row>
    <row r="9272" spans="1:10">
      <c r="A9272" t="s">
        <v>331</v>
      </c>
      <c r="B9272" t="s">
        <v>332</v>
      </c>
      <c r="C9272" s="18" t="s">
        <v>766</v>
      </c>
      <c r="D9272" t="s">
        <v>163</v>
      </c>
      <c r="E9272" s="4" t="s">
        <v>78</v>
      </c>
      <c r="F9272" t="s">
        <v>79</v>
      </c>
      <c r="G9272" s="4" t="s">
        <v>41</v>
      </c>
      <c r="H9272" t="s">
        <v>53</v>
      </c>
      <c r="I9272" s="5">
        <v>622.95000000000005</v>
      </c>
      <c r="J9272" s="17" t="e">
        <f>VLOOKUP(Table1[[#This Row],[CCDDD]],#REF!,2,FALSE)</f>
        <v>#REF!</v>
      </c>
    </row>
    <row r="9273" spans="1:10">
      <c r="A9273" t="s">
        <v>277</v>
      </c>
      <c r="B9273" t="s">
        <v>278</v>
      </c>
      <c r="C9273" s="18" t="s">
        <v>766</v>
      </c>
      <c r="D9273" t="s">
        <v>163</v>
      </c>
      <c r="E9273" s="4" t="s">
        <v>78</v>
      </c>
      <c r="F9273" t="s">
        <v>79</v>
      </c>
      <c r="G9273" s="4" t="s">
        <v>41</v>
      </c>
      <c r="H9273" t="s">
        <v>53</v>
      </c>
      <c r="I9273" s="5">
        <v>621.09</v>
      </c>
      <c r="J9273" s="17" t="e">
        <f>VLOOKUP(Table1[[#This Row],[CCDDD]],#REF!,2,FALSE)</f>
        <v>#REF!</v>
      </c>
    </row>
    <row r="9274" spans="1:10">
      <c r="A9274" t="s">
        <v>141</v>
      </c>
      <c r="B9274" t="s">
        <v>142</v>
      </c>
      <c r="C9274" s="18" t="s">
        <v>766</v>
      </c>
      <c r="D9274" t="s">
        <v>140</v>
      </c>
      <c r="E9274" s="4" t="s">
        <v>86</v>
      </c>
      <c r="F9274" t="s">
        <v>87</v>
      </c>
      <c r="G9274" s="4" t="s">
        <v>42</v>
      </c>
      <c r="H9274" t="s">
        <v>54</v>
      </c>
      <c r="I9274" s="5">
        <v>617.53</v>
      </c>
      <c r="J9274" s="17" t="e">
        <f>VLOOKUP(Table1[[#This Row],[CCDDD]],#REF!,2,FALSE)</f>
        <v>#REF!</v>
      </c>
    </row>
    <row r="9275" spans="1:10">
      <c r="A9275" t="s">
        <v>331</v>
      </c>
      <c r="B9275" t="s">
        <v>332</v>
      </c>
      <c r="C9275" s="18" t="s">
        <v>766</v>
      </c>
      <c r="D9275" t="s">
        <v>163</v>
      </c>
      <c r="E9275" s="4" t="s">
        <v>78</v>
      </c>
      <c r="F9275" t="s">
        <v>79</v>
      </c>
      <c r="G9275" s="4" t="s">
        <v>39</v>
      </c>
      <c r="H9275" t="s">
        <v>51</v>
      </c>
      <c r="I9275" s="5">
        <v>617.05999999999995</v>
      </c>
      <c r="J9275" s="17" t="e">
        <f>VLOOKUP(Table1[[#This Row],[CCDDD]],#REF!,2,FALSE)</f>
        <v>#REF!</v>
      </c>
    </row>
    <row r="9276" spans="1:10">
      <c r="A9276" t="s">
        <v>173</v>
      </c>
      <c r="B9276" t="s">
        <v>174</v>
      </c>
      <c r="C9276" s="18" t="s">
        <v>766</v>
      </c>
      <c r="D9276" t="s">
        <v>140</v>
      </c>
      <c r="E9276" s="4" t="s">
        <v>78</v>
      </c>
      <c r="F9276" t="s">
        <v>79</v>
      </c>
      <c r="G9276" s="4" t="s">
        <v>42</v>
      </c>
      <c r="H9276" t="s">
        <v>54</v>
      </c>
      <c r="I9276" s="5">
        <v>612.88</v>
      </c>
      <c r="J9276" s="17" t="e">
        <f>VLOOKUP(Table1[[#This Row],[CCDDD]],#REF!,2,FALSE)</f>
        <v>#REF!</v>
      </c>
    </row>
    <row r="9277" spans="1:10">
      <c r="A9277" t="s">
        <v>373</v>
      </c>
      <c r="B9277" t="s">
        <v>374</v>
      </c>
      <c r="C9277" s="18" t="s">
        <v>766</v>
      </c>
      <c r="D9277" t="s">
        <v>163</v>
      </c>
      <c r="E9277" s="4" t="s">
        <v>72</v>
      </c>
      <c r="F9277" t="s">
        <v>73</v>
      </c>
      <c r="G9277" s="4" t="s">
        <v>40</v>
      </c>
      <c r="H9277" t="s">
        <v>52</v>
      </c>
      <c r="I9277" s="5">
        <v>611.34</v>
      </c>
      <c r="J9277" s="17" t="e">
        <f>VLOOKUP(Table1[[#This Row],[CCDDD]],#REF!,2,FALSE)</f>
        <v>#REF!</v>
      </c>
    </row>
    <row r="9278" spans="1:10">
      <c r="A9278" t="s">
        <v>239</v>
      </c>
      <c r="B9278" t="s">
        <v>240</v>
      </c>
      <c r="C9278" s="18" t="s">
        <v>766</v>
      </c>
      <c r="D9278" t="s">
        <v>140</v>
      </c>
      <c r="E9278" s="4" t="s">
        <v>86</v>
      </c>
      <c r="F9278" t="s">
        <v>87</v>
      </c>
      <c r="G9278" s="4" t="s">
        <v>43</v>
      </c>
      <c r="H9278" t="s">
        <v>55</v>
      </c>
      <c r="I9278" s="5">
        <v>600</v>
      </c>
      <c r="J9278" s="17" t="e">
        <f>VLOOKUP(Table1[[#This Row],[CCDDD]],#REF!,2,FALSE)</f>
        <v>#REF!</v>
      </c>
    </row>
    <row r="9279" spans="1:10">
      <c r="A9279" t="s">
        <v>478</v>
      </c>
      <c r="B9279" t="s">
        <v>479</v>
      </c>
      <c r="C9279" s="18" t="s">
        <v>766</v>
      </c>
      <c r="D9279" t="s">
        <v>148</v>
      </c>
      <c r="E9279" s="4" t="s">
        <v>76</v>
      </c>
      <c r="F9279" t="s">
        <v>77</v>
      </c>
      <c r="G9279" s="4" t="s">
        <v>43</v>
      </c>
      <c r="H9279" t="s">
        <v>55</v>
      </c>
      <c r="I9279" s="5">
        <v>600</v>
      </c>
      <c r="J9279" s="17" t="e">
        <f>VLOOKUP(Table1[[#This Row],[CCDDD]],#REF!,2,FALSE)</f>
        <v>#REF!</v>
      </c>
    </row>
    <row r="9280" spans="1:10">
      <c r="A9280" t="s">
        <v>151</v>
      </c>
      <c r="B9280" t="s">
        <v>152</v>
      </c>
      <c r="C9280" s="18" t="s">
        <v>766</v>
      </c>
      <c r="D9280" t="s">
        <v>140</v>
      </c>
      <c r="E9280" s="4" t="s">
        <v>124</v>
      </c>
      <c r="F9280" t="s">
        <v>125</v>
      </c>
      <c r="G9280" s="4" t="s">
        <v>41</v>
      </c>
      <c r="H9280" t="s">
        <v>53</v>
      </c>
      <c r="I9280" s="5">
        <v>597.80999999999995</v>
      </c>
      <c r="J9280" s="17" t="e">
        <f>VLOOKUP(Table1[[#This Row],[CCDDD]],#REF!,2,FALSE)</f>
        <v>#REF!</v>
      </c>
    </row>
    <row r="9281" spans="1:10">
      <c r="A9281" t="s">
        <v>257</v>
      </c>
      <c r="B9281" t="s">
        <v>258</v>
      </c>
      <c r="C9281" s="18" t="s">
        <v>766</v>
      </c>
      <c r="D9281" t="s">
        <v>191</v>
      </c>
      <c r="E9281" s="4" t="s">
        <v>64</v>
      </c>
      <c r="F9281" t="s">
        <v>65</v>
      </c>
      <c r="G9281" s="4" t="s">
        <v>42</v>
      </c>
      <c r="H9281" t="s">
        <v>54</v>
      </c>
      <c r="I9281" s="5">
        <v>597.47</v>
      </c>
      <c r="J9281" s="17" t="e">
        <f>VLOOKUP(Table1[[#This Row],[CCDDD]],#REF!,2,FALSE)</f>
        <v>#REF!</v>
      </c>
    </row>
    <row r="9282" spans="1:10">
      <c r="A9282" t="s">
        <v>474</v>
      </c>
      <c r="B9282" t="s">
        <v>475</v>
      </c>
      <c r="C9282" s="18" t="s">
        <v>766</v>
      </c>
      <c r="D9282" t="s">
        <v>210</v>
      </c>
      <c r="E9282" s="4" t="s">
        <v>110</v>
      </c>
      <c r="F9282" t="s">
        <v>111</v>
      </c>
      <c r="G9282" s="4" t="s">
        <v>41</v>
      </c>
      <c r="H9282" t="s">
        <v>53</v>
      </c>
      <c r="I9282" s="5">
        <v>597.38</v>
      </c>
      <c r="J9282" s="17" t="e">
        <f>VLOOKUP(Table1[[#This Row],[CCDDD]],#REF!,2,FALSE)</f>
        <v>#REF!</v>
      </c>
    </row>
    <row r="9283" spans="1:10">
      <c r="A9283" t="s">
        <v>215</v>
      </c>
      <c r="B9283" t="s">
        <v>216</v>
      </c>
      <c r="C9283" s="18" t="s">
        <v>766</v>
      </c>
      <c r="D9283" t="s">
        <v>163</v>
      </c>
      <c r="E9283" s="4" t="s">
        <v>70</v>
      </c>
      <c r="F9283" t="s">
        <v>71</v>
      </c>
      <c r="G9283" s="4" t="s">
        <v>41</v>
      </c>
      <c r="H9283" t="s">
        <v>53</v>
      </c>
      <c r="I9283" s="5">
        <v>593.82000000000005</v>
      </c>
      <c r="J9283" s="17" t="e">
        <f>VLOOKUP(Table1[[#This Row],[CCDDD]],#REF!,2,FALSE)</f>
        <v>#REF!</v>
      </c>
    </row>
    <row r="9284" spans="1:10">
      <c r="A9284" t="s">
        <v>639</v>
      </c>
      <c r="B9284" t="s">
        <v>640</v>
      </c>
      <c r="C9284" s="18" t="s">
        <v>766</v>
      </c>
      <c r="D9284" t="s">
        <v>379</v>
      </c>
      <c r="E9284" s="4" t="s">
        <v>78</v>
      </c>
      <c r="F9284" t="s">
        <v>79</v>
      </c>
      <c r="G9284" s="4" t="s">
        <v>43</v>
      </c>
      <c r="H9284" t="s">
        <v>55</v>
      </c>
      <c r="I9284" s="5">
        <v>591.66999999999996</v>
      </c>
      <c r="J9284" s="17" t="e">
        <f>VLOOKUP(Table1[[#This Row],[CCDDD]],#REF!,2,FALSE)</f>
        <v>#REF!</v>
      </c>
    </row>
    <row r="9285" spans="1:10">
      <c r="A9285" t="s">
        <v>180</v>
      </c>
      <c r="B9285" t="s">
        <v>181</v>
      </c>
      <c r="C9285" s="18" t="s">
        <v>766</v>
      </c>
      <c r="D9285" t="s">
        <v>177</v>
      </c>
      <c r="E9285" s="4" t="s">
        <v>82</v>
      </c>
      <c r="F9285" t="s">
        <v>83</v>
      </c>
      <c r="G9285" s="4" t="s">
        <v>39</v>
      </c>
      <c r="H9285" t="s">
        <v>51</v>
      </c>
      <c r="I9285" s="5">
        <v>588.94000000000005</v>
      </c>
      <c r="J9285" s="17" t="e">
        <f>VLOOKUP(Table1[[#This Row],[CCDDD]],#REF!,2,FALSE)</f>
        <v>#REF!</v>
      </c>
    </row>
    <row r="9286" spans="1:10">
      <c r="A9286" t="s">
        <v>504</v>
      </c>
      <c r="B9286" t="s">
        <v>505</v>
      </c>
      <c r="C9286" s="18" t="s">
        <v>766</v>
      </c>
      <c r="D9286" t="s">
        <v>177</v>
      </c>
      <c r="E9286" s="4" t="s">
        <v>96</v>
      </c>
      <c r="F9286" t="s">
        <v>97</v>
      </c>
      <c r="G9286" s="4" t="s">
        <v>41</v>
      </c>
      <c r="H9286" t="s">
        <v>53</v>
      </c>
      <c r="I9286" s="5">
        <v>588.54</v>
      </c>
      <c r="J9286" s="17" t="e">
        <f>VLOOKUP(Table1[[#This Row],[CCDDD]],#REF!,2,FALSE)</f>
        <v>#REF!</v>
      </c>
    </row>
    <row r="9287" spans="1:10">
      <c r="A9287" t="s">
        <v>680</v>
      </c>
      <c r="B9287" t="s">
        <v>681</v>
      </c>
      <c r="C9287" s="18" t="s">
        <v>766</v>
      </c>
      <c r="D9287" t="s">
        <v>145</v>
      </c>
      <c r="E9287" s="4" t="s">
        <v>80</v>
      </c>
      <c r="F9287" t="s">
        <v>81</v>
      </c>
      <c r="G9287" s="4" t="s">
        <v>42</v>
      </c>
      <c r="H9287" t="s">
        <v>54</v>
      </c>
      <c r="I9287" s="5">
        <v>587.85</v>
      </c>
      <c r="J9287" s="17" t="e">
        <f>VLOOKUP(Table1[[#This Row],[CCDDD]],#REF!,2,FALSE)</f>
        <v>#REF!</v>
      </c>
    </row>
    <row r="9288" spans="1:10">
      <c r="A9288" t="s">
        <v>211</v>
      </c>
      <c r="B9288" t="s">
        <v>212</v>
      </c>
      <c r="C9288" s="18" t="s">
        <v>766</v>
      </c>
      <c r="D9288" t="s">
        <v>145</v>
      </c>
      <c r="E9288" s="4" t="s">
        <v>78</v>
      </c>
      <c r="F9288" t="s">
        <v>79</v>
      </c>
      <c r="G9288" s="4" t="s">
        <v>39</v>
      </c>
      <c r="H9288" t="s">
        <v>51</v>
      </c>
      <c r="I9288" s="5">
        <v>587.5</v>
      </c>
      <c r="J9288" s="17" t="e">
        <f>VLOOKUP(Table1[[#This Row],[CCDDD]],#REF!,2,FALSE)</f>
        <v>#REF!</v>
      </c>
    </row>
    <row r="9289" spans="1:10">
      <c r="A9289" t="s">
        <v>584</v>
      </c>
      <c r="B9289" t="s">
        <v>585</v>
      </c>
      <c r="C9289" s="18" t="s">
        <v>766</v>
      </c>
      <c r="D9289" t="s">
        <v>166</v>
      </c>
      <c r="E9289" s="4" t="s">
        <v>86</v>
      </c>
      <c r="F9289" t="s">
        <v>87</v>
      </c>
      <c r="G9289" s="4" t="s">
        <v>40</v>
      </c>
      <c r="H9289" t="s">
        <v>52</v>
      </c>
      <c r="I9289" s="5">
        <v>585.5</v>
      </c>
      <c r="J9289" s="17" t="e">
        <f>VLOOKUP(Table1[[#This Row],[CCDDD]],#REF!,2,FALSE)</f>
        <v>#REF!</v>
      </c>
    </row>
    <row r="9290" spans="1:10">
      <c r="A9290" t="s">
        <v>265</v>
      </c>
      <c r="B9290" t="s">
        <v>266</v>
      </c>
      <c r="C9290" s="18" t="s">
        <v>766</v>
      </c>
      <c r="D9290" t="s">
        <v>191</v>
      </c>
      <c r="E9290" s="4" t="s">
        <v>62</v>
      </c>
      <c r="F9290" t="s">
        <v>63</v>
      </c>
      <c r="G9290" s="4" t="s">
        <v>41</v>
      </c>
      <c r="H9290" t="s">
        <v>53</v>
      </c>
      <c r="I9290" s="5">
        <v>584.36</v>
      </c>
      <c r="J9290" s="17" t="e">
        <f>VLOOKUP(Table1[[#This Row],[CCDDD]],#REF!,2,FALSE)</f>
        <v>#REF!</v>
      </c>
    </row>
    <row r="9291" spans="1:10">
      <c r="A9291" t="s">
        <v>241</v>
      </c>
      <c r="B9291" t="s">
        <v>242</v>
      </c>
      <c r="C9291" s="18" t="s">
        <v>766</v>
      </c>
      <c r="D9291" t="s">
        <v>191</v>
      </c>
      <c r="E9291" s="4" t="s">
        <v>106</v>
      </c>
      <c r="F9291" t="s">
        <v>107</v>
      </c>
      <c r="G9291" s="4" t="s">
        <v>40</v>
      </c>
      <c r="H9291" t="s">
        <v>52</v>
      </c>
      <c r="I9291" s="5">
        <v>580.79999999999995</v>
      </c>
      <c r="J9291" s="17" t="e">
        <f>VLOOKUP(Table1[[#This Row],[CCDDD]],#REF!,2,FALSE)</f>
        <v>#REF!</v>
      </c>
    </row>
    <row r="9292" spans="1:10">
      <c r="A9292" t="s">
        <v>208</v>
      </c>
      <c r="B9292" t="s">
        <v>209</v>
      </c>
      <c r="C9292" s="18" t="s">
        <v>766</v>
      </c>
      <c r="D9292" t="s">
        <v>210</v>
      </c>
      <c r="E9292" s="4" t="s">
        <v>100</v>
      </c>
      <c r="F9292" t="s">
        <v>101</v>
      </c>
      <c r="G9292" s="4" t="s">
        <v>41</v>
      </c>
      <c r="H9292" t="s">
        <v>53</v>
      </c>
      <c r="I9292" s="5">
        <v>578.29999999999995</v>
      </c>
      <c r="J9292" s="17" t="e">
        <f>VLOOKUP(Table1[[#This Row],[CCDDD]],#REF!,2,FALSE)</f>
        <v>#REF!</v>
      </c>
    </row>
    <row r="9293" spans="1:10">
      <c r="A9293" t="s">
        <v>367</v>
      </c>
      <c r="B9293" t="s">
        <v>368</v>
      </c>
      <c r="C9293" s="18" t="s">
        <v>766</v>
      </c>
      <c r="D9293" t="s">
        <v>163</v>
      </c>
      <c r="E9293" s="4" t="s">
        <v>112</v>
      </c>
      <c r="F9293" t="s">
        <v>113</v>
      </c>
      <c r="G9293" s="4" t="s">
        <v>42</v>
      </c>
      <c r="H9293" t="s">
        <v>54</v>
      </c>
      <c r="I9293" s="5">
        <v>577.30999999999995</v>
      </c>
      <c r="J9293" s="17" t="e">
        <f>VLOOKUP(Table1[[#This Row],[CCDDD]],#REF!,2,FALSE)</f>
        <v>#REF!</v>
      </c>
    </row>
    <row r="9294" spans="1:10">
      <c r="A9294" t="s">
        <v>347</v>
      </c>
      <c r="B9294" t="s">
        <v>348</v>
      </c>
      <c r="C9294" s="18" t="s">
        <v>766</v>
      </c>
      <c r="D9294" t="s">
        <v>145</v>
      </c>
      <c r="E9294" s="4" t="s">
        <v>100</v>
      </c>
      <c r="F9294" t="s">
        <v>101</v>
      </c>
      <c r="G9294" s="4" t="s">
        <v>41</v>
      </c>
      <c r="H9294" t="s">
        <v>53</v>
      </c>
      <c r="I9294" s="5">
        <v>575.11</v>
      </c>
      <c r="J9294" s="17" t="e">
        <f>VLOOKUP(Table1[[#This Row],[CCDDD]],#REF!,2,FALSE)</f>
        <v>#REF!</v>
      </c>
    </row>
    <row r="9295" spans="1:10">
      <c r="A9295" t="s">
        <v>351</v>
      </c>
      <c r="B9295" t="s">
        <v>352</v>
      </c>
      <c r="C9295" s="18" t="s">
        <v>766</v>
      </c>
      <c r="D9295" t="s">
        <v>148</v>
      </c>
      <c r="E9295" s="4" t="s">
        <v>74</v>
      </c>
      <c r="F9295" t="s">
        <v>75</v>
      </c>
      <c r="G9295" s="4" t="s">
        <v>41</v>
      </c>
      <c r="H9295" t="s">
        <v>53</v>
      </c>
      <c r="I9295" s="5">
        <v>573.6</v>
      </c>
      <c r="J9295" s="17" t="e">
        <f>VLOOKUP(Table1[[#This Row],[CCDDD]],#REF!,2,FALSE)</f>
        <v>#REF!</v>
      </c>
    </row>
    <row r="9296" spans="1:10">
      <c r="A9296" t="s">
        <v>146</v>
      </c>
      <c r="B9296" t="s">
        <v>147</v>
      </c>
      <c r="C9296" s="18" t="s">
        <v>766</v>
      </c>
      <c r="D9296" t="s">
        <v>148</v>
      </c>
      <c r="E9296" s="4" t="s">
        <v>78</v>
      </c>
      <c r="F9296" t="s">
        <v>79</v>
      </c>
      <c r="G9296" s="4" t="s">
        <v>42</v>
      </c>
      <c r="H9296" t="s">
        <v>54</v>
      </c>
      <c r="I9296" s="5">
        <v>570.04</v>
      </c>
      <c r="J9296" s="17" t="e">
        <f>VLOOKUP(Table1[[#This Row],[CCDDD]],#REF!,2,FALSE)</f>
        <v>#REF!</v>
      </c>
    </row>
    <row r="9297" spans="1:10">
      <c r="A9297" t="s">
        <v>462</v>
      </c>
      <c r="B9297" t="s">
        <v>463</v>
      </c>
      <c r="C9297" s="18" t="s">
        <v>766</v>
      </c>
      <c r="D9297" t="s">
        <v>166</v>
      </c>
      <c r="E9297" s="4" t="s">
        <v>110</v>
      </c>
      <c r="F9297" t="s">
        <v>111</v>
      </c>
      <c r="G9297" s="4" t="s">
        <v>42</v>
      </c>
      <c r="H9297" t="s">
        <v>54</v>
      </c>
      <c r="I9297" s="5">
        <v>567.41</v>
      </c>
      <c r="J9297" s="17" t="e">
        <f>VLOOKUP(Table1[[#This Row],[CCDDD]],#REF!,2,FALSE)</f>
        <v>#REF!</v>
      </c>
    </row>
    <row r="9298" spans="1:10">
      <c r="A9298" t="s">
        <v>680</v>
      </c>
      <c r="B9298" t="s">
        <v>681</v>
      </c>
      <c r="C9298" s="18" t="s">
        <v>766</v>
      </c>
      <c r="D9298" t="s">
        <v>145</v>
      </c>
      <c r="E9298" s="4" t="s">
        <v>102</v>
      </c>
      <c r="F9298" t="s">
        <v>103</v>
      </c>
      <c r="G9298" s="4" t="s">
        <v>42</v>
      </c>
      <c r="H9298" t="s">
        <v>54</v>
      </c>
      <c r="I9298" s="5">
        <v>566.41999999999996</v>
      </c>
      <c r="J9298" s="17" t="e">
        <f>VLOOKUP(Table1[[#This Row],[CCDDD]],#REF!,2,FALSE)</f>
        <v>#REF!</v>
      </c>
    </row>
    <row r="9299" spans="1:10">
      <c r="A9299" t="s">
        <v>311</v>
      </c>
      <c r="B9299" t="s">
        <v>312</v>
      </c>
      <c r="C9299" s="18" t="s">
        <v>766</v>
      </c>
      <c r="D9299" t="s">
        <v>140</v>
      </c>
      <c r="E9299" s="4" t="s">
        <v>112</v>
      </c>
      <c r="F9299" t="s">
        <v>113</v>
      </c>
      <c r="G9299" s="4" t="s">
        <v>41</v>
      </c>
      <c r="H9299" t="s">
        <v>53</v>
      </c>
      <c r="I9299" s="5">
        <v>565.87</v>
      </c>
      <c r="J9299" s="17" t="e">
        <f>VLOOKUP(Table1[[#This Row],[CCDDD]],#REF!,2,FALSE)</f>
        <v>#REF!</v>
      </c>
    </row>
    <row r="9300" spans="1:10">
      <c r="A9300" t="s">
        <v>285</v>
      </c>
      <c r="B9300" t="s">
        <v>286</v>
      </c>
      <c r="C9300" s="18" t="s">
        <v>766</v>
      </c>
      <c r="D9300" t="s">
        <v>166</v>
      </c>
      <c r="E9300" s="4" t="s">
        <v>124</v>
      </c>
      <c r="F9300" t="s">
        <v>125</v>
      </c>
      <c r="G9300" s="4" t="s">
        <v>40</v>
      </c>
      <c r="H9300" t="s">
        <v>52</v>
      </c>
      <c r="I9300" s="5">
        <v>565.72</v>
      </c>
      <c r="J9300" s="17" t="e">
        <f>VLOOKUP(Table1[[#This Row],[CCDDD]],#REF!,2,FALSE)</f>
        <v>#REF!</v>
      </c>
    </row>
    <row r="9301" spans="1:10">
      <c r="A9301" t="s">
        <v>468</v>
      </c>
      <c r="B9301" t="s">
        <v>469</v>
      </c>
      <c r="C9301" s="18" t="s">
        <v>766</v>
      </c>
      <c r="D9301" t="s">
        <v>148</v>
      </c>
      <c r="E9301" s="4" t="s">
        <v>76</v>
      </c>
      <c r="F9301" t="s">
        <v>77</v>
      </c>
      <c r="G9301" s="4" t="s">
        <v>41</v>
      </c>
      <c r="H9301" t="s">
        <v>53</v>
      </c>
      <c r="I9301" s="5">
        <v>565.35</v>
      </c>
      <c r="J9301" s="17" t="e">
        <f>VLOOKUP(Table1[[#This Row],[CCDDD]],#REF!,2,FALSE)</f>
        <v>#REF!</v>
      </c>
    </row>
    <row r="9302" spans="1:10">
      <c r="A9302" t="s">
        <v>444</v>
      </c>
      <c r="B9302" t="s">
        <v>445</v>
      </c>
      <c r="C9302" s="18" t="s">
        <v>766</v>
      </c>
      <c r="D9302" t="s">
        <v>184</v>
      </c>
      <c r="E9302" s="4" t="s">
        <v>86</v>
      </c>
      <c r="F9302" t="s">
        <v>87</v>
      </c>
      <c r="G9302" s="4" t="s">
        <v>40</v>
      </c>
      <c r="H9302" t="s">
        <v>52</v>
      </c>
      <c r="I9302" s="5">
        <v>564.54999999999995</v>
      </c>
      <c r="J9302" s="17" t="e">
        <f>VLOOKUP(Table1[[#This Row],[CCDDD]],#REF!,2,FALSE)</f>
        <v>#REF!</v>
      </c>
    </row>
    <row r="9303" spans="1:10">
      <c r="A9303" t="s">
        <v>211</v>
      </c>
      <c r="B9303" t="s">
        <v>212</v>
      </c>
      <c r="C9303" s="18" t="s">
        <v>766</v>
      </c>
      <c r="D9303" t="s">
        <v>145</v>
      </c>
      <c r="E9303" s="4" t="s">
        <v>80</v>
      </c>
      <c r="F9303" t="s">
        <v>81</v>
      </c>
      <c r="G9303" s="4" t="s">
        <v>39</v>
      </c>
      <c r="H9303" t="s">
        <v>51</v>
      </c>
      <c r="I9303" s="5">
        <v>560</v>
      </c>
      <c r="J9303" s="17" t="e">
        <f>VLOOKUP(Table1[[#This Row],[CCDDD]],#REF!,2,FALSE)</f>
        <v>#REF!</v>
      </c>
    </row>
    <row r="9304" spans="1:10">
      <c r="A9304" t="s">
        <v>470</v>
      </c>
      <c r="B9304" t="s">
        <v>471</v>
      </c>
      <c r="C9304" s="18" t="s">
        <v>766</v>
      </c>
      <c r="D9304" t="s">
        <v>145</v>
      </c>
      <c r="E9304" s="4" t="s">
        <v>68</v>
      </c>
      <c r="F9304" t="s">
        <v>69</v>
      </c>
      <c r="G9304" s="4" t="s">
        <v>41</v>
      </c>
      <c r="H9304" t="s">
        <v>53</v>
      </c>
      <c r="I9304" s="5">
        <v>559.52</v>
      </c>
      <c r="J9304" s="17" t="e">
        <f>VLOOKUP(Table1[[#This Row],[CCDDD]],#REF!,2,FALSE)</f>
        <v>#REF!</v>
      </c>
    </row>
    <row r="9305" spans="1:10">
      <c r="A9305" t="s">
        <v>311</v>
      </c>
      <c r="B9305" t="s">
        <v>312</v>
      </c>
      <c r="C9305" s="18" t="s">
        <v>766</v>
      </c>
      <c r="D9305" t="s">
        <v>140</v>
      </c>
      <c r="E9305" s="4" t="s">
        <v>76</v>
      </c>
      <c r="F9305" t="s">
        <v>77</v>
      </c>
      <c r="G9305" s="4" t="s">
        <v>40</v>
      </c>
      <c r="H9305" t="s">
        <v>52</v>
      </c>
      <c r="I9305" s="5">
        <v>556.05999999999995</v>
      </c>
      <c r="J9305" s="17" t="e">
        <f>VLOOKUP(Table1[[#This Row],[CCDDD]],#REF!,2,FALSE)</f>
        <v>#REF!</v>
      </c>
    </row>
    <row r="9306" spans="1:10">
      <c r="A9306" t="s">
        <v>192</v>
      </c>
      <c r="B9306" t="s">
        <v>193</v>
      </c>
      <c r="C9306" s="18" t="s">
        <v>766</v>
      </c>
      <c r="D9306" t="s">
        <v>166</v>
      </c>
      <c r="E9306" s="4" t="s">
        <v>82</v>
      </c>
      <c r="F9306" t="s">
        <v>83</v>
      </c>
      <c r="G9306" s="4" t="s">
        <v>42</v>
      </c>
      <c r="H9306" t="s">
        <v>54</v>
      </c>
      <c r="I9306" s="5">
        <v>555.54999999999995</v>
      </c>
      <c r="J9306" s="17" t="e">
        <f>VLOOKUP(Table1[[#This Row],[CCDDD]],#REF!,2,FALSE)</f>
        <v>#REF!</v>
      </c>
    </row>
    <row r="9307" spans="1:10">
      <c r="A9307" t="s">
        <v>394</v>
      </c>
      <c r="B9307" t="s">
        <v>395</v>
      </c>
      <c r="C9307" s="18" t="s">
        <v>766</v>
      </c>
      <c r="D9307" t="s">
        <v>145</v>
      </c>
      <c r="E9307" s="4" t="s">
        <v>62</v>
      </c>
      <c r="F9307" t="s">
        <v>63</v>
      </c>
      <c r="G9307" s="4" t="s">
        <v>42</v>
      </c>
      <c r="H9307" t="s">
        <v>54</v>
      </c>
      <c r="I9307" s="5">
        <v>554.54999999999995</v>
      </c>
      <c r="J9307" s="17" t="e">
        <f>VLOOKUP(Table1[[#This Row],[CCDDD]],#REF!,2,FALSE)</f>
        <v>#REF!</v>
      </c>
    </row>
    <row r="9308" spans="1:10">
      <c r="A9308" t="s">
        <v>281</v>
      </c>
      <c r="B9308" t="s">
        <v>282</v>
      </c>
      <c r="C9308" s="18" t="s">
        <v>766</v>
      </c>
      <c r="D9308" t="s">
        <v>191</v>
      </c>
      <c r="E9308" s="4" t="s">
        <v>62</v>
      </c>
      <c r="F9308" t="s">
        <v>63</v>
      </c>
      <c r="G9308" s="4" t="s">
        <v>42</v>
      </c>
      <c r="H9308" t="s">
        <v>54</v>
      </c>
      <c r="I9308" s="5">
        <v>554.22</v>
      </c>
      <c r="J9308" s="17" t="e">
        <f>VLOOKUP(Table1[[#This Row],[CCDDD]],#REF!,2,FALSE)</f>
        <v>#REF!</v>
      </c>
    </row>
    <row r="9309" spans="1:10">
      <c r="A9309" t="s">
        <v>647</v>
      </c>
      <c r="B9309" t="s">
        <v>648</v>
      </c>
      <c r="C9309" s="18" t="s">
        <v>766</v>
      </c>
      <c r="D9309" t="s">
        <v>191</v>
      </c>
      <c r="E9309" s="4" t="s">
        <v>96</v>
      </c>
      <c r="F9309" t="s">
        <v>97</v>
      </c>
      <c r="G9309" s="4" t="s">
        <v>41</v>
      </c>
      <c r="H9309" t="s">
        <v>53</v>
      </c>
      <c r="I9309" s="5">
        <v>553.79999999999995</v>
      </c>
      <c r="J9309" s="17" t="e">
        <f>VLOOKUP(Table1[[#This Row],[CCDDD]],#REF!,2,FALSE)</f>
        <v>#REF!</v>
      </c>
    </row>
    <row r="9310" spans="1:10">
      <c r="A9310" t="s">
        <v>444</v>
      </c>
      <c r="B9310" t="s">
        <v>445</v>
      </c>
      <c r="C9310" s="18" t="s">
        <v>766</v>
      </c>
      <c r="D9310" t="s">
        <v>184</v>
      </c>
      <c r="E9310" s="4" t="s">
        <v>86</v>
      </c>
      <c r="F9310" t="s">
        <v>87</v>
      </c>
      <c r="G9310" s="4" t="s">
        <v>39</v>
      </c>
      <c r="H9310" t="s">
        <v>51</v>
      </c>
      <c r="I9310" s="5">
        <v>551.44000000000005</v>
      </c>
      <c r="J9310" s="17" t="e">
        <f>VLOOKUP(Table1[[#This Row],[CCDDD]],#REF!,2,FALSE)</f>
        <v>#REF!</v>
      </c>
    </row>
    <row r="9311" spans="1:10">
      <c r="A9311" t="s">
        <v>614</v>
      </c>
      <c r="B9311" t="s">
        <v>615</v>
      </c>
      <c r="C9311" s="18" t="s">
        <v>766</v>
      </c>
      <c r="D9311" t="s">
        <v>191</v>
      </c>
      <c r="E9311" s="4" t="s">
        <v>88</v>
      </c>
      <c r="F9311" t="s">
        <v>89</v>
      </c>
      <c r="G9311" s="4" t="s">
        <v>42</v>
      </c>
      <c r="H9311" t="s">
        <v>54</v>
      </c>
      <c r="I9311" s="5">
        <v>549.08000000000004</v>
      </c>
      <c r="J9311" s="17" t="e">
        <f>VLOOKUP(Table1[[#This Row],[CCDDD]],#REF!,2,FALSE)</f>
        <v>#REF!</v>
      </c>
    </row>
    <row r="9312" spans="1:10">
      <c r="A9312" t="s">
        <v>647</v>
      </c>
      <c r="B9312" t="s">
        <v>648</v>
      </c>
      <c r="C9312" s="18" t="s">
        <v>766</v>
      </c>
      <c r="D9312" t="s">
        <v>191</v>
      </c>
      <c r="E9312" s="4" t="s">
        <v>70</v>
      </c>
      <c r="F9312" t="s">
        <v>71</v>
      </c>
      <c r="G9312" s="4" t="s">
        <v>40</v>
      </c>
      <c r="H9312" t="s">
        <v>52</v>
      </c>
      <c r="I9312" s="5">
        <v>547.23</v>
      </c>
      <c r="J9312" s="17" t="e">
        <f>VLOOKUP(Table1[[#This Row],[CCDDD]],#REF!,2,FALSE)</f>
        <v>#REF!</v>
      </c>
    </row>
    <row r="9313" spans="1:10">
      <c r="A9313" t="s">
        <v>578</v>
      </c>
      <c r="B9313" t="s">
        <v>579</v>
      </c>
      <c r="C9313" s="18" t="s">
        <v>766</v>
      </c>
      <c r="D9313" t="s">
        <v>145</v>
      </c>
      <c r="E9313" s="4" t="s">
        <v>96</v>
      </c>
      <c r="F9313" t="s">
        <v>97</v>
      </c>
      <c r="G9313" s="4" t="s">
        <v>41</v>
      </c>
      <c r="H9313" t="s">
        <v>53</v>
      </c>
      <c r="I9313" s="5">
        <v>543.24</v>
      </c>
      <c r="J9313" s="17" t="e">
        <f>VLOOKUP(Table1[[#This Row],[CCDDD]],#REF!,2,FALSE)</f>
        <v>#REF!</v>
      </c>
    </row>
    <row r="9314" spans="1:10">
      <c r="A9314" t="s">
        <v>444</v>
      </c>
      <c r="B9314" t="s">
        <v>445</v>
      </c>
      <c r="C9314" s="18" t="s">
        <v>766</v>
      </c>
      <c r="D9314" t="s">
        <v>184</v>
      </c>
      <c r="E9314" s="4" t="s">
        <v>86</v>
      </c>
      <c r="F9314" t="s">
        <v>87</v>
      </c>
      <c r="G9314" s="4" t="s">
        <v>43</v>
      </c>
      <c r="H9314" t="s">
        <v>55</v>
      </c>
      <c r="I9314" s="5">
        <v>541.49</v>
      </c>
      <c r="J9314" s="17" t="e">
        <f>VLOOKUP(Table1[[#This Row],[CCDDD]],#REF!,2,FALSE)</f>
        <v>#REF!</v>
      </c>
    </row>
    <row r="9315" spans="1:10">
      <c r="A9315" t="s">
        <v>428</v>
      </c>
      <c r="B9315" t="s">
        <v>429</v>
      </c>
      <c r="C9315" s="18" t="s">
        <v>766</v>
      </c>
      <c r="D9315" t="s">
        <v>140</v>
      </c>
      <c r="E9315" s="4" t="s">
        <v>78</v>
      </c>
      <c r="F9315" t="s">
        <v>79</v>
      </c>
      <c r="G9315" s="4" t="s">
        <v>42</v>
      </c>
      <c r="H9315" t="s">
        <v>54</v>
      </c>
      <c r="I9315" s="5">
        <v>541.35</v>
      </c>
      <c r="J9315" s="17" t="e">
        <f>VLOOKUP(Table1[[#This Row],[CCDDD]],#REF!,2,FALSE)</f>
        <v>#REF!</v>
      </c>
    </row>
    <row r="9316" spans="1:10">
      <c r="A9316" t="s">
        <v>490</v>
      </c>
      <c r="B9316" t="s">
        <v>491</v>
      </c>
      <c r="C9316" s="18" t="s">
        <v>766</v>
      </c>
      <c r="D9316" t="s">
        <v>148</v>
      </c>
      <c r="E9316" s="4" t="s">
        <v>90</v>
      </c>
      <c r="F9316" t="s">
        <v>91</v>
      </c>
      <c r="G9316" s="4" t="s">
        <v>42</v>
      </c>
      <c r="H9316" t="s">
        <v>54</v>
      </c>
      <c r="I9316" s="5">
        <v>539.41999999999996</v>
      </c>
      <c r="J9316" s="17" t="e">
        <f>VLOOKUP(Table1[[#This Row],[CCDDD]],#REF!,2,FALSE)</f>
        <v>#REF!</v>
      </c>
    </row>
    <row r="9317" spans="1:10">
      <c r="A9317" t="s">
        <v>400</v>
      </c>
      <c r="B9317" t="s">
        <v>401</v>
      </c>
      <c r="C9317" s="18" t="s">
        <v>766</v>
      </c>
      <c r="D9317" t="s">
        <v>191</v>
      </c>
      <c r="E9317" s="4" t="s">
        <v>78</v>
      </c>
      <c r="F9317" t="s">
        <v>79</v>
      </c>
      <c r="G9317" s="4" t="s">
        <v>39</v>
      </c>
      <c r="H9317" t="s">
        <v>51</v>
      </c>
      <c r="I9317" s="5">
        <v>537.72</v>
      </c>
      <c r="J9317" s="17" t="e">
        <f>VLOOKUP(Table1[[#This Row],[CCDDD]],#REF!,2,FALSE)</f>
        <v>#REF!</v>
      </c>
    </row>
    <row r="9318" spans="1:10">
      <c r="A9318" t="s">
        <v>510</v>
      </c>
      <c r="B9318" t="s">
        <v>511</v>
      </c>
      <c r="C9318" s="18" t="s">
        <v>766</v>
      </c>
      <c r="D9318" t="s">
        <v>191</v>
      </c>
      <c r="E9318" s="4" t="s">
        <v>62</v>
      </c>
      <c r="F9318" t="s">
        <v>63</v>
      </c>
      <c r="G9318" s="4" t="s">
        <v>42</v>
      </c>
      <c r="H9318" t="s">
        <v>54</v>
      </c>
      <c r="I9318" s="5">
        <v>536.98</v>
      </c>
      <c r="J9318" s="17" t="e">
        <f>VLOOKUP(Table1[[#This Row],[CCDDD]],#REF!,2,FALSE)</f>
        <v>#REF!</v>
      </c>
    </row>
    <row r="9319" spans="1:10">
      <c r="A9319" t="s">
        <v>265</v>
      </c>
      <c r="B9319" t="s">
        <v>266</v>
      </c>
      <c r="C9319" s="18" t="s">
        <v>766</v>
      </c>
      <c r="D9319" t="s">
        <v>191</v>
      </c>
      <c r="E9319" s="4" t="s">
        <v>86</v>
      </c>
      <c r="F9319" t="s">
        <v>87</v>
      </c>
      <c r="G9319" s="4" t="s">
        <v>39</v>
      </c>
      <c r="H9319" t="s">
        <v>51</v>
      </c>
      <c r="I9319" s="5">
        <v>533.57000000000005</v>
      </c>
      <c r="J9319" s="17" t="e">
        <f>VLOOKUP(Table1[[#This Row],[CCDDD]],#REF!,2,FALSE)</f>
        <v>#REF!</v>
      </c>
    </row>
    <row r="9320" spans="1:10">
      <c r="A9320" t="s">
        <v>299</v>
      </c>
      <c r="B9320" t="s">
        <v>300</v>
      </c>
      <c r="C9320" s="18" t="s">
        <v>766</v>
      </c>
      <c r="D9320" t="s">
        <v>166</v>
      </c>
      <c r="E9320" s="4" t="s">
        <v>88</v>
      </c>
      <c r="F9320" t="s">
        <v>89</v>
      </c>
      <c r="G9320" s="4" t="s">
        <v>40</v>
      </c>
      <c r="H9320" t="s">
        <v>52</v>
      </c>
      <c r="I9320" s="5">
        <v>532.11</v>
      </c>
      <c r="J9320" s="17" t="e">
        <f>VLOOKUP(Table1[[#This Row],[CCDDD]],#REF!,2,FALSE)</f>
        <v>#REF!</v>
      </c>
    </row>
    <row r="9321" spans="1:10">
      <c r="A9321" t="s">
        <v>141</v>
      </c>
      <c r="B9321" t="s">
        <v>142</v>
      </c>
      <c r="C9321" s="18" t="s">
        <v>766</v>
      </c>
      <c r="D9321" t="s">
        <v>140</v>
      </c>
      <c r="E9321" s="4" t="s">
        <v>80</v>
      </c>
      <c r="F9321" t="s">
        <v>81</v>
      </c>
      <c r="G9321" s="4" t="s">
        <v>40</v>
      </c>
      <c r="H9321" t="s">
        <v>52</v>
      </c>
      <c r="I9321" s="5">
        <v>528.75</v>
      </c>
      <c r="J9321" s="17" t="e">
        <f>VLOOKUP(Table1[[#This Row],[CCDDD]],#REF!,2,FALSE)</f>
        <v>#REF!</v>
      </c>
    </row>
    <row r="9322" spans="1:10">
      <c r="A9322" t="s">
        <v>167</v>
      </c>
      <c r="B9322" t="s">
        <v>168</v>
      </c>
      <c r="C9322" s="18" t="s">
        <v>766</v>
      </c>
      <c r="D9322" t="s">
        <v>166</v>
      </c>
      <c r="E9322" s="4" t="s">
        <v>80</v>
      </c>
      <c r="F9322" t="s">
        <v>81</v>
      </c>
      <c r="G9322" s="4" t="s">
        <v>43</v>
      </c>
      <c r="H9322" t="s">
        <v>55</v>
      </c>
      <c r="I9322" s="5">
        <v>527.39</v>
      </c>
      <c r="J9322" s="17" t="e">
        <f>VLOOKUP(Table1[[#This Row],[CCDDD]],#REF!,2,FALSE)</f>
        <v>#REF!</v>
      </c>
    </row>
    <row r="9323" spans="1:10">
      <c r="A9323" t="s">
        <v>458</v>
      </c>
      <c r="B9323" t="s">
        <v>459</v>
      </c>
      <c r="C9323" s="18" t="s">
        <v>766</v>
      </c>
      <c r="D9323" t="s">
        <v>184</v>
      </c>
      <c r="E9323" s="4" t="s">
        <v>82</v>
      </c>
      <c r="F9323" t="s">
        <v>83</v>
      </c>
      <c r="G9323" s="4" t="s">
        <v>42</v>
      </c>
      <c r="H9323" t="s">
        <v>54</v>
      </c>
      <c r="I9323" s="5">
        <v>525</v>
      </c>
      <c r="J9323" s="17" t="e">
        <f>VLOOKUP(Table1[[#This Row],[CCDDD]],#REF!,2,FALSE)</f>
        <v>#REF!</v>
      </c>
    </row>
    <row r="9324" spans="1:10">
      <c r="A9324" t="s">
        <v>698</v>
      </c>
      <c r="B9324" t="s">
        <v>699</v>
      </c>
      <c r="C9324" s="18" t="s">
        <v>766</v>
      </c>
      <c r="D9324" t="s">
        <v>210</v>
      </c>
      <c r="E9324" s="4" t="s">
        <v>78</v>
      </c>
      <c r="F9324" t="s">
        <v>79</v>
      </c>
      <c r="G9324" s="4" t="s">
        <v>42</v>
      </c>
      <c r="H9324" t="s">
        <v>54</v>
      </c>
      <c r="I9324" s="5">
        <v>523.04999999999995</v>
      </c>
      <c r="J9324" s="17" t="e">
        <f>VLOOKUP(Table1[[#This Row],[CCDDD]],#REF!,2,FALSE)</f>
        <v>#REF!</v>
      </c>
    </row>
    <row r="9325" spans="1:10">
      <c r="A9325" t="s">
        <v>355</v>
      </c>
      <c r="B9325" t="s">
        <v>356</v>
      </c>
      <c r="C9325" s="18" t="s">
        <v>766</v>
      </c>
      <c r="D9325" t="s">
        <v>177</v>
      </c>
      <c r="E9325" s="4" t="s">
        <v>60</v>
      </c>
      <c r="F9325" t="s">
        <v>61</v>
      </c>
      <c r="G9325" s="4" t="s">
        <v>40</v>
      </c>
      <c r="H9325" t="s">
        <v>52</v>
      </c>
      <c r="I9325" s="5">
        <v>522.55999999999995</v>
      </c>
      <c r="J9325" s="17" t="e">
        <f>VLOOKUP(Table1[[#This Row],[CCDDD]],#REF!,2,FALSE)</f>
        <v>#REF!</v>
      </c>
    </row>
    <row r="9326" spans="1:10">
      <c r="A9326" t="s">
        <v>173</v>
      </c>
      <c r="B9326" t="s">
        <v>174</v>
      </c>
      <c r="C9326" s="18" t="s">
        <v>766</v>
      </c>
      <c r="D9326" t="s">
        <v>140</v>
      </c>
      <c r="E9326" s="4" t="s">
        <v>86</v>
      </c>
      <c r="F9326" t="s">
        <v>87</v>
      </c>
      <c r="G9326" s="4" t="s">
        <v>44</v>
      </c>
      <c r="H9326" t="s">
        <v>56</v>
      </c>
      <c r="I9326" s="5">
        <v>520.86</v>
      </c>
      <c r="J9326" s="17" t="e">
        <f>VLOOKUP(Table1[[#This Row],[CCDDD]],#REF!,2,FALSE)</f>
        <v>#REF!</v>
      </c>
    </row>
    <row r="9327" spans="1:10">
      <c r="A9327" t="s">
        <v>492</v>
      </c>
      <c r="B9327" t="s">
        <v>493</v>
      </c>
      <c r="C9327" s="18" t="s">
        <v>766</v>
      </c>
      <c r="D9327" t="s">
        <v>140</v>
      </c>
      <c r="E9327" s="4" t="s">
        <v>72</v>
      </c>
      <c r="F9327" t="s">
        <v>73</v>
      </c>
      <c r="G9327" s="4" t="s">
        <v>43</v>
      </c>
      <c r="H9327" t="s">
        <v>55</v>
      </c>
      <c r="I9327" s="5">
        <v>519.88</v>
      </c>
      <c r="J9327" s="17" t="e">
        <f>VLOOKUP(Table1[[#This Row],[CCDDD]],#REF!,2,FALSE)</f>
        <v>#REF!</v>
      </c>
    </row>
    <row r="9328" spans="1:10">
      <c r="A9328" t="s">
        <v>578</v>
      </c>
      <c r="B9328" t="s">
        <v>579</v>
      </c>
      <c r="C9328" s="18" t="s">
        <v>766</v>
      </c>
      <c r="D9328" t="s">
        <v>145</v>
      </c>
      <c r="E9328" s="4" t="s">
        <v>110</v>
      </c>
      <c r="F9328" t="s">
        <v>111</v>
      </c>
      <c r="G9328" s="4" t="s">
        <v>41</v>
      </c>
      <c r="H9328" t="s">
        <v>53</v>
      </c>
      <c r="I9328" s="5">
        <v>517.77</v>
      </c>
      <c r="J9328" s="17" t="e">
        <f>VLOOKUP(Table1[[#This Row],[CCDDD]],#REF!,2,FALSE)</f>
        <v>#REF!</v>
      </c>
    </row>
    <row r="9329" spans="1:10">
      <c r="A9329" t="s">
        <v>161</v>
      </c>
      <c r="B9329" t="s">
        <v>162</v>
      </c>
      <c r="C9329" s="18" t="s">
        <v>766</v>
      </c>
      <c r="D9329" t="s">
        <v>163</v>
      </c>
      <c r="E9329" s="4" t="s">
        <v>82</v>
      </c>
      <c r="F9329" t="s">
        <v>83</v>
      </c>
      <c r="G9329" s="4" t="s">
        <v>41</v>
      </c>
      <c r="H9329" t="s">
        <v>53</v>
      </c>
      <c r="I9329" s="5">
        <v>517.72</v>
      </c>
      <c r="J9329" s="17" t="e">
        <f>VLOOKUP(Table1[[#This Row],[CCDDD]],#REF!,2,FALSE)</f>
        <v>#REF!</v>
      </c>
    </row>
    <row r="9330" spans="1:10">
      <c r="A9330" t="s">
        <v>492</v>
      </c>
      <c r="B9330" t="s">
        <v>493</v>
      </c>
      <c r="C9330" s="18" t="s">
        <v>766</v>
      </c>
      <c r="D9330" t="s">
        <v>140</v>
      </c>
      <c r="E9330" s="4" t="s">
        <v>128</v>
      </c>
      <c r="F9330" t="s">
        <v>129</v>
      </c>
      <c r="G9330" s="4" t="s">
        <v>43</v>
      </c>
      <c r="H9330" t="s">
        <v>55</v>
      </c>
      <c r="I9330" s="5">
        <v>517.5</v>
      </c>
      <c r="J9330" s="17" t="e">
        <f>VLOOKUP(Table1[[#This Row],[CCDDD]],#REF!,2,FALSE)</f>
        <v>#REF!</v>
      </c>
    </row>
    <row r="9331" spans="1:10">
      <c r="A9331" t="s">
        <v>255</v>
      </c>
      <c r="B9331" t="s">
        <v>256</v>
      </c>
      <c r="C9331" s="18" t="s">
        <v>766</v>
      </c>
      <c r="D9331" t="s">
        <v>210</v>
      </c>
      <c r="E9331" s="4" t="s">
        <v>82</v>
      </c>
      <c r="F9331" t="s">
        <v>83</v>
      </c>
      <c r="G9331" s="4" t="s">
        <v>40</v>
      </c>
      <c r="H9331" t="s">
        <v>52</v>
      </c>
      <c r="I9331" s="5">
        <v>514.4</v>
      </c>
      <c r="J9331" s="17" t="e">
        <f>VLOOKUP(Table1[[#This Row],[CCDDD]],#REF!,2,FALSE)</f>
        <v>#REF!</v>
      </c>
    </row>
    <row r="9332" spans="1:10">
      <c r="A9332" t="s">
        <v>373</v>
      </c>
      <c r="B9332" t="s">
        <v>374</v>
      </c>
      <c r="C9332" s="18" t="s">
        <v>766</v>
      </c>
      <c r="D9332" t="s">
        <v>163</v>
      </c>
      <c r="E9332" s="4" t="s">
        <v>74</v>
      </c>
      <c r="F9332" t="s">
        <v>75</v>
      </c>
      <c r="G9332" s="4" t="s">
        <v>41</v>
      </c>
      <c r="H9332" t="s">
        <v>53</v>
      </c>
      <c r="I9332" s="5">
        <v>514.16</v>
      </c>
      <c r="J9332" s="17" t="e">
        <f>VLOOKUP(Table1[[#This Row],[CCDDD]],#REF!,2,FALSE)</f>
        <v>#REF!</v>
      </c>
    </row>
    <row r="9333" spans="1:10">
      <c r="A9333" t="s">
        <v>394</v>
      </c>
      <c r="B9333" t="s">
        <v>395</v>
      </c>
      <c r="C9333" s="18" t="s">
        <v>766</v>
      </c>
      <c r="D9333" t="s">
        <v>145</v>
      </c>
      <c r="E9333" s="4" t="s">
        <v>90</v>
      </c>
      <c r="F9333" t="s">
        <v>91</v>
      </c>
      <c r="G9333" s="4" t="s">
        <v>39</v>
      </c>
      <c r="H9333" t="s">
        <v>51</v>
      </c>
      <c r="I9333" s="5">
        <v>513.64</v>
      </c>
      <c r="J9333" s="17" t="e">
        <f>VLOOKUP(Table1[[#This Row],[CCDDD]],#REF!,2,FALSE)</f>
        <v>#REF!</v>
      </c>
    </row>
    <row r="9334" spans="1:10">
      <c r="A9334" t="s">
        <v>245</v>
      </c>
      <c r="B9334" t="s">
        <v>246</v>
      </c>
      <c r="C9334" s="18" t="s">
        <v>766</v>
      </c>
      <c r="D9334" t="s">
        <v>210</v>
      </c>
      <c r="E9334" s="4" t="s">
        <v>100</v>
      </c>
      <c r="F9334" t="s">
        <v>101</v>
      </c>
      <c r="G9334" s="4" t="s">
        <v>43</v>
      </c>
      <c r="H9334" t="s">
        <v>55</v>
      </c>
      <c r="I9334" s="5">
        <v>513</v>
      </c>
      <c r="J9334" s="17" t="e">
        <f>VLOOKUP(Table1[[#This Row],[CCDDD]],#REF!,2,FALSE)</f>
        <v>#REF!</v>
      </c>
    </row>
    <row r="9335" spans="1:10">
      <c r="A9335" t="s">
        <v>534</v>
      </c>
      <c r="B9335" t="s">
        <v>535</v>
      </c>
      <c r="C9335" s="18" t="s">
        <v>766</v>
      </c>
      <c r="D9335" t="s">
        <v>184</v>
      </c>
      <c r="E9335" s="4" t="s">
        <v>78</v>
      </c>
      <c r="F9335" t="s">
        <v>79</v>
      </c>
      <c r="G9335" s="4" t="s">
        <v>41</v>
      </c>
      <c r="H9335" t="s">
        <v>53</v>
      </c>
      <c r="I9335" s="5">
        <v>511.35</v>
      </c>
      <c r="J9335" s="17" t="e">
        <f>VLOOKUP(Table1[[#This Row],[CCDDD]],#REF!,2,FALSE)</f>
        <v>#REF!</v>
      </c>
    </row>
    <row r="9336" spans="1:10">
      <c r="A9336" t="s">
        <v>353</v>
      </c>
      <c r="B9336" t="s">
        <v>354</v>
      </c>
      <c r="C9336" s="18" t="s">
        <v>766</v>
      </c>
      <c r="D9336" t="s">
        <v>163</v>
      </c>
      <c r="E9336" s="4" t="s">
        <v>78</v>
      </c>
      <c r="F9336" t="s">
        <v>79</v>
      </c>
      <c r="G9336" s="4" t="s">
        <v>40</v>
      </c>
      <c r="H9336" t="s">
        <v>52</v>
      </c>
      <c r="I9336" s="5">
        <v>510.52</v>
      </c>
      <c r="J9336" s="17" t="e">
        <f>VLOOKUP(Table1[[#This Row],[CCDDD]],#REF!,2,FALSE)</f>
        <v>#REF!</v>
      </c>
    </row>
    <row r="9337" spans="1:10">
      <c r="A9337" t="s">
        <v>173</v>
      </c>
      <c r="B9337" t="s">
        <v>174</v>
      </c>
      <c r="C9337" s="18" t="s">
        <v>766</v>
      </c>
      <c r="D9337" t="s">
        <v>140</v>
      </c>
      <c r="E9337" s="4" t="s">
        <v>72</v>
      </c>
      <c r="F9337" t="s">
        <v>73</v>
      </c>
      <c r="G9337" s="4" t="s">
        <v>38</v>
      </c>
      <c r="H9337" t="s">
        <v>50</v>
      </c>
      <c r="I9337" s="5">
        <v>510.52</v>
      </c>
      <c r="J9337" s="17" t="e">
        <f>VLOOKUP(Table1[[#This Row],[CCDDD]],#REF!,2,FALSE)</f>
        <v>#REF!</v>
      </c>
    </row>
    <row r="9338" spans="1:10">
      <c r="A9338" t="s">
        <v>534</v>
      </c>
      <c r="B9338" t="s">
        <v>535</v>
      </c>
      <c r="C9338" s="18" t="s">
        <v>766</v>
      </c>
      <c r="D9338" t="s">
        <v>184</v>
      </c>
      <c r="E9338" s="4" t="s">
        <v>62</v>
      </c>
      <c r="F9338" t="s">
        <v>63</v>
      </c>
      <c r="G9338" s="4" t="s">
        <v>40</v>
      </c>
      <c r="H9338" t="s">
        <v>52</v>
      </c>
      <c r="I9338" s="5">
        <v>510.51</v>
      </c>
      <c r="J9338" s="17" t="e">
        <f>VLOOKUP(Table1[[#This Row],[CCDDD]],#REF!,2,FALSE)</f>
        <v>#REF!</v>
      </c>
    </row>
    <row r="9339" spans="1:10">
      <c r="A9339" t="s">
        <v>211</v>
      </c>
      <c r="B9339" t="s">
        <v>212</v>
      </c>
      <c r="C9339" s="18" t="s">
        <v>766</v>
      </c>
      <c r="D9339" t="s">
        <v>145</v>
      </c>
      <c r="E9339" s="4" t="s">
        <v>128</v>
      </c>
      <c r="F9339" t="s">
        <v>129</v>
      </c>
      <c r="G9339" s="4" t="s">
        <v>38</v>
      </c>
      <c r="H9339" t="s">
        <v>50</v>
      </c>
      <c r="I9339" s="5">
        <v>509.08</v>
      </c>
      <c r="J9339" s="17" t="e">
        <f>VLOOKUP(Table1[[#This Row],[CCDDD]],#REF!,2,FALSE)</f>
        <v>#REF!</v>
      </c>
    </row>
    <row r="9340" spans="1:10">
      <c r="A9340" t="s">
        <v>446</v>
      </c>
      <c r="B9340" t="s">
        <v>447</v>
      </c>
      <c r="C9340" s="18" t="s">
        <v>766</v>
      </c>
      <c r="D9340" t="s">
        <v>184</v>
      </c>
      <c r="E9340" s="4" t="s">
        <v>94</v>
      </c>
      <c r="F9340" t="s">
        <v>95</v>
      </c>
      <c r="G9340" s="4" t="s">
        <v>42</v>
      </c>
      <c r="H9340" t="s">
        <v>54</v>
      </c>
      <c r="I9340" s="5">
        <v>508.6</v>
      </c>
      <c r="J9340" s="17" t="e">
        <f>VLOOKUP(Table1[[#This Row],[CCDDD]],#REF!,2,FALSE)</f>
        <v>#REF!</v>
      </c>
    </row>
    <row r="9341" spans="1:10">
      <c r="A9341" t="s">
        <v>192</v>
      </c>
      <c r="B9341" t="s">
        <v>193</v>
      </c>
      <c r="C9341" s="18" t="s">
        <v>766</v>
      </c>
      <c r="D9341" t="s">
        <v>166</v>
      </c>
      <c r="E9341" s="4" t="s">
        <v>120</v>
      </c>
      <c r="F9341" t="s">
        <v>121</v>
      </c>
      <c r="G9341" s="4" t="s">
        <v>43</v>
      </c>
      <c r="H9341" t="s">
        <v>55</v>
      </c>
      <c r="I9341" s="5">
        <v>505.82</v>
      </c>
      <c r="J9341" s="17" t="e">
        <f>VLOOKUP(Table1[[#This Row],[CCDDD]],#REF!,2,FALSE)</f>
        <v>#REF!</v>
      </c>
    </row>
    <row r="9342" spans="1:10">
      <c r="A9342" t="s">
        <v>540</v>
      </c>
      <c r="B9342" t="s">
        <v>541</v>
      </c>
      <c r="C9342" s="18" t="s">
        <v>766</v>
      </c>
      <c r="D9342" t="s">
        <v>177</v>
      </c>
      <c r="E9342" s="4" t="s">
        <v>86</v>
      </c>
      <c r="F9342" t="s">
        <v>87</v>
      </c>
      <c r="G9342" s="4" t="s">
        <v>40</v>
      </c>
      <c r="H9342" t="s">
        <v>52</v>
      </c>
      <c r="I9342" s="5">
        <v>503.9</v>
      </c>
      <c r="J9342" s="17" t="e">
        <f>VLOOKUP(Table1[[#This Row],[CCDDD]],#REF!,2,FALSE)</f>
        <v>#REF!</v>
      </c>
    </row>
    <row r="9343" spans="1:10">
      <c r="A9343" t="s">
        <v>233</v>
      </c>
      <c r="B9343" t="s">
        <v>234</v>
      </c>
      <c r="C9343" s="18" t="s">
        <v>766</v>
      </c>
      <c r="D9343" t="s">
        <v>163</v>
      </c>
      <c r="E9343" s="4" t="s">
        <v>110</v>
      </c>
      <c r="F9343" t="s">
        <v>111</v>
      </c>
      <c r="G9343" s="4" t="s">
        <v>40</v>
      </c>
      <c r="H9343" t="s">
        <v>52</v>
      </c>
      <c r="I9343" s="5">
        <v>503.52</v>
      </c>
      <c r="J9343" s="17" t="e">
        <f>VLOOKUP(Table1[[#This Row],[CCDDD]],#REF!,2,FALSE)</f>
        <v>#REF!</v>
      </c>
    </row>
    <row r="9344" spans="1:10">
      <c r="A9344" t="s">
        <v>618</v>
      </c>
      <c r="B9344" t="s">
        <v>619</v>
      </c>
      <c r="C9344" s="18" t="s">
        <v>766</v>
      </c>
      <c r="D9344" t="s">
        <v>140</v>
      </c>
      <c r="E9344" s="4" t="s">
        <v>88</v>
      </c>
      <c r="F9344" t="s">
        <v>89</v>
      </c>
      <c r="G9344" s="4" t="s">
        <v>40</v>
      </c>
      <c r="H9344" t="s">
        <v>52</v>
      </c>
      <c r="I9344" s="5">
        <v>502.91</v>
      </c>
      <c r="J9344" s="17" t="e">
        <f>VLOOKUP(Table1[[#This Row],[CCDDD]],#REF!,2,FALSE)</f>
        <v>#REF!</v>
      </c>
    </row>
    <row r="9345" spans="1:10">
      <c r="A9345" t="s">
        <v>267</v>
      </c>
      <c r="B9345" t="s">
        <v>268</v>
      </c>
      <c r="C9345" s="18" t="s">
        <v>766</v>
      </c>
      <c r="D9345" t="s">
        <v>166</v>
      </c>
      <c r="E9345" s="4" t="s">
        <v>72</v>
      </c>
      <c r="F9345" t="s">
        <v>73</v>
      </c>
      <c r="G9345" s="4" t="s">
        <v>41</v>
      </c>
      <c r="H9345" t="s">
        <v>53</v>
      </c>
      <c r="I9345" s="5">
        <v>502.32</v>
      </c>
      <c r="J9345" s="17" t="e">
        <f>VLOOKUP(Table1[[#This Row],[CCDDD]],#REF!,2,FALSE)</f>
        <v>#REF!</v>
      </c>
    </row>
    <row r="9346" spans="1:10">
      <c r="A9346" t="s">
        <v>249</v>
      </c>
      <c r="B9346" t="s">
        <v>250</v>
      </c>
      <c r="C9346" s="18" t="s">
        <v>766</v>
      </c>
      <c r="D9346" t="s">
        <v>140</v>
      </c>
      <c r="E9346" s="4" t="s">
        <v>72</v>
      </c>
      <c r="F9346" t="s">
        <v>73</v>
      </c>
      <c r="G9346" s="4" t="s">
        <v>41</v>
      </c>
      <c r="H9346" t="s">
        <v>53</v>
      </c>
      <c r="I9346" s="5">
        <v>502.23</v>
      </c>
      <c r="J9346" s="17" t="e">
        <f>VLOOKUP(Table1[[#This Row],[CCDDD]],#REF!,2,FALSE)</f>
        <v>#REF!</v>
      </c>
    </row>
    <row r="9347" spans="1:10">
      <c r="A9347" t="s">
        <v>229</v>
      </c>
      <c r="B9347" t="s">
        <v>230</v>
      </c>
      <c r="C9347" s="18" t="s">
        <v>766</v>
      </c>
      <c r="D9347" t="s">
        <v>177</v>
      </c>
      <c r="E9347" s="4" t="s">
        <v>74</v>
      </c>
      <c r="F9347" t="s">
        <v>75</v>
      </c>
      <c r="G9347" s="4" t="s">
        <v>44</v>
      </c>
      <c r="H9347" t="s">
        <v>56</v>
      </c>
      <c r="I9347" s="5">
        <v>501.39</v>
      </c>
      <c r="J9347" s="17" t="e">
        <f>VLOOKUP(Table1[[#This Row],[CCDDD]],#REF!,2,FALSE)</f>
        <v>#REF!</v>
      </c>
    </row>
    <row r="9348" spans="1:10">
      <c r="A9348" t="s">
        <v>287</v>
      </c>
      <c r="B9348" t="s">
        <v>288</v>
      </c>
      <c r="C9348" s="18" t="s">
        <v>766</v>
      </c>
      <c r="D9348" t="s">
        <v>177</v>
      </c>
      <c r="E9348" s="4" t="s">
        <v>106</v>
      </c>
      <c r="F9348" t="s">
        <v>107</v>
      </c>
      <c r="G9348" s="4" t="s">
        <v>41</v>
      </c>
      <c r="H9348" t="s">
        <v>53</v>
      </c>
      <c r="I9348" s="5">
        <v>501.37</v>
      </c>
      <c r="J9348" s="17" t="e">
        <f>VLOOKUP(Table1[[#This Row],[CCDDD]],#REF!,2,FALSE)</f>
        <v>#REF!</v>
      </c>
    </row>
    <row r="9349" spans="1:10">
      <c r="A9349" t="s">
        <v>281</v>
      </c>
      <c r="B9349" t="s">
        <v>282</v>
      </c>
      <c r="C9349" s="18" t="s">
        <v>766</v>
      </c>
      <c r="D9349" t="s">
        <v>191</v>
      </c>
      <c r="E9349" s="4" t="s">
        <v>60</v>
      </c>
      <c r="F9349" t="s">
        <v>61</v>
      </c>
      <c r="G9349" s="4" t="s">
        <v>43</v>
      </c>
      <c r="H9349" t="s">
        <v>55</v>
      </c>
      <c r="I9349" s="5">
        <v>501</v>
      </c>
      <c r="J9349" s="17" t="e">
        <f>VLOOKUP(Table1[[#This Row],[CCDDD]],#REF!,2,FALSE)</f>
        <v>#REF!</v>
      </c>
    </row>
    <row r="9350" spans="1:10">
      <c r="A9350" t="s">
        <v>578</v>
      </c>
      <c r="B9350" t="s">
        <v>579</v>
      </c>
      <c r="C9350" s="18" t="s">
        <v>766</v>
      </c>
      <c r="D9350" t="s">
        <v>145</v>
      </c>
      <c r="E9350" s="4" t="s">
        <v>108</v>
      </c>
      <c r="F9350" t="s">
        <v>109</v>
      </c>
      <c r="G9350" s="4" t="s">
        <v>40</v>
      </c>
      <c r="H9350" t="s">
        <v>52</v>
      </c>
      <c r="I9350" s="5">
        <v>500</v>
      </c>
      <c r="J9350" s="17" t="e">
        <f>VLOOKUP(Table1[[#This Row],[CCDDD]],#REF!,2,FALSE)</f>
        <v>#REF!</v>
      </c>
    </row>
    <row r="9351" spans="1:10">
      <c r="A9351" t="s">
        <v>578</v>
      </c>
      <c r="B9351" t="s">
        <v>579</v>
      </c>
      <c r="C9351" s="18" t="s">
        <v>766</v>
      </c>
      <c r="D9351" t="s">
        <v>145</v>
      </c>
      <c r="E9351" s="4" t="s">
        <v>112</v>
      </c>
      <c r="F9351" t="s">
        <v>113</v>
      </c>
      <c r="G9351" s="4" t="s">
        <v>40</v>
      </c>
      <c r="H9351" t="s">
        <v>52</v>
      </c>
      <c r="I9351" s="5">
        <v>500</v>
      </c>
      <c r="J9351" s="17" t="e">
        <f>VLOOKUP(Table1[[#This Row],[CCDDD]],#REF!,2,FALSE)</f>
        <v>#REF!</v>
      </c>
    </row>
    <row r="9352" spans="1:10">
      <c r="A9352" t="s">
        <v>237</v>
      </c>
      <c r="B9352" t="s">
        <v>238</v>
      </c>
      <c r="C9352" s="18" t="s">
        <v>766</v>
      </c>
      <c r="D9352" t="s">
        <v>145</v>
      </c>
      <c r="E9352" s="4" t="s">
        <v>120</v>
      </c>
      <c r="F9352" t="s">
        <v>121</v>
      </c>
      <c r="G9352" s="4" t="s">
        <v>42</v>
      </c>
      <c r="H9352" t="s">
        <v>54</v>
      </c>
      <c r="I9352" s="5">
        <v>500</v>
      </c>
      <c r="J9352" s="17" t="e">
        <f>VLOOKUP(Table1[[#This Row],[CCDDD]],#REF!,2,FALSE)</f>
        <v>#REF!</v>
      </c>
    </row>
    <row r="9353" spans="1:10">
      <c r="A9353" t="s">
        <v>400</v>
      </c>
      <c r="B9353" t="s">
        <v>401</v>
      </c>
      <c r="C9353" s="18" t="s">
        <v>766</v>
      </c>
      <c r="D9353" t="s">
        <v>191</v>
      </c>
      <c r="E9353" s="4" t="s">
        <v>64</v>
      </c>
      <c r="F9353" t="s">
        <v>65</v>
      </c>
      <c r="G9353" s="4" t="s">
        <v>43</v>
      </c>
      <c r="H9353" t="s">
        <v>55</v>
      </c>
      <c r="I9353" s="5">
        <v>500</v>
      </c>
      <c r="J9353" s="17" t="e">
        <f>VLOOKUP(Table1[[#This Row],[CCDDD]],#REF!,2,FALSE)</f>
        <v>#REF!</v>
      </c>
    </row>
    <row r="9354" spans="1:10">
      <c r="A9354" t="s">
        <v>251</v>
      </c>
      <c r="B9354" t="s">
        <v>252</v>
      </c>
      <c r="C9354" s="18" t="s">
        <v>766</v>
      </c>
      <c r="D9354" t="s">
        <v>145</v>
      </c>
      <c r="E9354" s="4" t="s">
        <v>82</v>
      </c>
      <c r="F9354" t="s">
        <v>83</v>
      </c>
      <c r="G9354" s="4" t="s">
        <v>39</v>
      </c>
      <c r="H9354" t="s">
        <v>51</v>
      </c>
      <c r="I9354" s="5">
        <v>500</v>
      </c>
      <c r="J9354" s="17" t="e">
        <f>VLOOKUP(Table1[[#This Row],[CCDDD]],#REF!,2,FALSE)</f>
        <v>#REF!</v>
      </c>
    </row>
    <row r="9355" spans="1:10">
      <c r="A9355" t="s">
        <v>430</v>
      </c>
      <c r="B9355" t="s">
        <v>431</v>
      </c>
      <c r="C9355" s="18" t="s">
        <v>766</v>
      </c>
      <c r="D9355" t="s">
        <v>177</v>
      </c>
      <c r="E9355" s="4" t="s">
        <v>102</v>
      </c>
      <c r="F9355" t="s">
        <v>103</v>
      </c>
      <c r="G9355" s="4" t="s">
        <v>43</v>
      </c>
      <c r="H9355" t="s">
        <v>55</v>
      </c>
      <c r="I9355" s="5">
        <v>500</v>
      </c>
      <c r="J9355" s="17" t="e">
        <f>VLOOKUP(Table1[[#This Row],[CCDDD]],#REF!,2,FALSE)</f>
        <v>#REF!</v>
      </c>
    </row>
    <row r="9356" spans="1:10">
      <c r="A9356" t="s">
        <v>430</v>
      </c>
      <c r="B9356" t="s">
        <v>431</v>
      </c>
      <c r="C9356" s="18" t="s">
        <v>766</v>
      </c>
      <c r="D9356" t="s">
        <v>177</v>
      </c>
      <c r="E9356" s="4" t="s">
        <v>108</v>
      </c>
      <c r="F9356" t="s">
        <v>109</v>
      </c>
      <c r="G9356" s="4" t="s">
        <v>43</v>
      </c>
      <c r="H9356" t="s">
        <v>55</v>
      </c>
      <c r="I9356" s="5">
        <v>500</v>
      </c>
      <c r="J9356" s="17" t="e">
        <f>VLOOKUP(Table1[[#This Row],[CCDDD]],#REF!,2,FALSE)</f>
        <v>#REF!</v>
      </c>
    </row>
    <row r="9357" spans="1:10">
      <c r="A9357" t="s">
        <v>375</v>
      </c>
      <c r="B9357" t="s">
        <v>376</v>
      </c>
      <c r="C9357" s="18" t="s">
        <v>766</v>
      </c>
      <c r="D9357" t="s">
        <v>140</v>
      </c>
      <c r="E9357" s="4" t="s">
        <v>64</v>
      </c>
      <c r="F9357" t="s">
        <v>65</v>
      </c>
      <c r="G9357" s="4" t="s">
        <v>40</v>
      </c>
      <c r="H9357" t="s">
        <v>52</v>
      </c>
      <c r="I9357" s="5">
        <v>499.59</v>
      </c>
      <c r="J9357" s="17" t="e">
        <f>VLOOKUP(Table1[[#This Row],[CCDDD]],#REF!,2,FALSE)</f>
        <v>#REF!</v>
      </c>
    </row>
    <row r="9358" spans="1:10">
      <c r="A9358" t="s">
        <v>702</v>
      </c>
      <c r="B9358" t="s">
        <v>703</v>
      </c>
      <c r="C9358" s="18" t="s">
        <v>766</v>
      </c>
      <c r="D9358" t="s">
        <v>145</v>
      </c>
      <c r="E9358" s="4" t="s">
        <v>80</v>
      </c>
      <c r="F9358" t="s">
        <v>81</v>
      </c>
      <c r="G9358" s="4" t="s">
        <v>43</v>
      </c>
      <c r="H9358" t="s">
        <v>55</v>
      </c>
      <c r="I9358" s="5">
        <v>495</v>
      </c>
      <c r="J9358" s="17" t="e">
        <f>VLOOKUP(Table1[[#This Row],[CCDDD]],#REF!,2,FALSE)</f>
        <v>#REF!</v>
      </c>
    </row>
    <row r="9359" spans="1:10">
      <c r="A9359" t="s">
        <v>285</v>
      </c>
      <c r="B9359" t="s">
        <v>286</v>
      </c>
      <c r="C9359" s="18" t="s">
        <v>766</v>
      </c>
      <c r="D9359" t="s">
        <v>166</v>
      </c>
      <c r="E9359" s="4" t="s">
        <v>68</v>
      </c>
      <c r="F9359" t="s">
        <v>69</v>
      </c>
      <c r="G9359" s="4" t="s">
        <v>40</v>
      </c>
      <c r="H9359" t="s">
        <v>52</v>
      </c>
      <c r="I9359" s="5">
        <v>492.88</v>
      </c>
      <c r="J9359" s="17" t="e">
        <f>VLOOKUP(Table1[[#This Row],[CCDDD]],#REF!,2,FALSE)</f>
        <v>#REF!</v>
      </c>
    </row>
    <row r="9360" spans="1:10">
      <c r="A9360" t="s">
        <v>637</v>
      </c>
      <c r="B9360" t="s">
        <v>638</v>
      </c>
      <c r="C9360" s="18" t="s">
        <v>766</v>
      </c>
      <c r="D9360" t="s">
        <v>145</v>
      </c>
      <c r="E9360" s="4" t="s">
        <v>70</v>
      </c>
      <c r="F9360" t="s">
        <v>71</v>
      </c>
      <c r="G9360" s="4" t="s">
        <v>42</v>
      </c>
      <c r="H9360" t="s">
        <v>54</v>
      </c>
      <c r="I9360" s="5">
        <v>490.37</v>
      </c>
      <c r="J9360" s="17" t="e">
        <f>VLOOKUP(Table1[[#This Row],[CCDDD]],#REF!,2,FALSE)</f>
        <v>#REF!</v>
      </c>
    </row>
    <row r="9361" spans="1:10">
      <c r="A9361" t="s">
        <v>524</v>
      </c>
      <c r="B9361" t="s">
        <v>525</v>
      </c>
      <c r="C9361" s="18" t="s">
        <v>766</v>
      </c>
      <c r="D9361" t="s">
        <v>184</v>
      </c>
      <c r="E9361" s="4" t="s">
        <v>86</v>
      </c>
      <c r="F9361" t="s">
        <v>87</v>
      </c>
      <c r="G9361" s="4" t="s">
        <v>41</v>
      </c>
      <c r="H9361" t="s">
        <v>53</v>
      </c>
      <c r="I9361" s="5">
        <v>488.16</v>
      </c>
      <c r="J9361" s="17" t="e">
        <f>VLOOKUP(Table1[[#This Row],[CCDDD]],#REF!,2,FALSE)</f>
        <v>#REF!</v>
      </c>
    </row>
    <row r="9362" spans="1:10">
      <c r="A9362" t="s">
        <v>279</v>
      </c>
      <c r="B9362" t="s">
        <v>280</v>
      </c>
      <c r="C9362" s="18" t="s">
        <v>766</v>
      </c>
      <c r="D9362" t="s">
        <v>191</v>
      </c>
      <c r="E9362" s="4" t="s">
        <v>78</v>
      </c>
      <c r="F9362" t="s">
        <v>79</v>
      </c>
      <c r="G9362" s="4" t="s">
        <v>41</v>
      </c>
      <c r="H9362" t="s">
        <v>53</v>
      </c>
      <c r="I9362" s="5">
        <v>485.75</v>
      </c>
      <c r="J9362" s="17" t="e">
        <f>VLOOKUP(Table1[[#This Row],[CCDDD]],#REF!,2,FALSE)</f>
        <v>#REF!</v>
      </c>
    </row>
    <row r="9363" spans="1:10">
      <c r="A9363" t="s">
        <v>285</v>
      </c>
      <c r="B9363" t="s">
        <v>286</v>
      </c>
      <c r="C9363" s="18" t="s">
        <v>766</v>
      </c>
      <c r="D9363" t="s">
        <v>166</v>
      </c>
      <c r="E9363" s="4" t="s">
        <v>92</v>
      </c>
      <c r="F9363" t="s">
        <v>93</v>
      </c>
      <c r="G9363" s="4" t="s">
        <v>41</v>
      </c>
      <c r="H9363" t="s">
        <v>53</v>
      </c>
      <c r="I9363" s="5">
        <v>481.78</v>
      </c>
      <c r="J9363" s="17" t="e">
        <f>VLOOKUP(Table1[[#This Row],[CCDDD]],#REF!,2,FALSE)</f>
        <v>#REF!</v>
      </c>
    </row>
    <row r="9364" spans="1:10">
      <c r="A9364" t="s">
        <v>269</v>
      </c>
      <c r="B9364" t="s">
        <v>270</v>
      </c>
      <c r="C9364" s="18" t="s">
        <v>766</v>
      </c>
      <c r="D9364" t="s">
        <v>140</v>
      </c>
      <c r="E9364" s="4" t="s">
        <v>124</v>
      </c>
      <c r="F9364" t="s">
        <v>125</v>
      </c>
      <c r="G9364" s="4" t="s">
        <v>42</v>
      </c>
      <c r="H9364" t="s">
        <v>54</v>
      </c>
      <c r="I9364" s="5">
        <v>481.73</v>
      </c>
      <c r="J9364" s="17" t="e">
        <f>VLOOKUP(Table1[[#This Row],[CCDDD]],#REF!,2,FALSE)</f>
        <v>#REF!</v>
      </c>
    </row>
    <row r="9365" spans="1:10">
      <c r="A9365" t="s">
        <v>299</v>
      </c>
      <c r="B9365" t="s">
        <v>300</v>
      </c>
      <c r="C9365" s="18" t="s">
        <v>766</v>
      </c>
      <c r="D9365" t="s">
        <v>166</v>
      </c>
      <c r="E9365" s="4" t="s">
        <v>82</v>
      </c>
      <c r="F9365" t="s">
        <v>83</v>
      </c>
      <c r="G9365" s="4" t="s">
        <v>41</v>
      </c>
      <c r="H9365" t="s">
        <v>53</v>
      </c>
      <c r="I9365" s="5">
        <v>479.81</v>
      </c>
      <c r="J9365" s="17" t="e">
        <f>VLOOKUP(Table1[[#This Row],[CCDDD]],#REF!,2,FALSE)</f>
        <v>#REF!</v>
      </c>
    </row>
    <row r="9366" spans="1:10">
      <c r="A9366" t="s">
        <v>198</v>
      </c>
      <c r="B9366" t="s">
        <v>199</v>
      </c>
      <c r="C9366" s="18" t="s">
        <v>766</v>
      </c>
      <c r="D9366" t="s">
        <v>177</v>
      </c>
      <c r="E9366" s="4" t="s">
        <v>66</v>
      </c>
      <c r="F9366" t="s">
        <v>67</v>
      </c>
      <c r="G9366" s="4" t="s">
        <v>42</v>
      </c>
      <c r="H9366" t="s">
        <v>54</v>
      </c>
      <c r="I9366" s="5">
        <v>478.93</v>
      </c>
      <c r="J9366" s="17" t="e">
        <f>VLOOKUP(Table1[[#This Row],[CCDDD]],#REF!,2,FALSE)</f>
        <v>#REF!</v>
      </c>
    </row>
    <row r="9367" spans="1:10">
      <c r="A9367" t="s">
        <v>299</v>
      </c>
      <c r="B9367" t="s">
        <v>300</v>
      </c>
      <c r="C9367" s="18" t="s">
        <v>766</v>
      </c>
      <c r="D9367" t="s">
        <v>166</v>
      </c>
      <c r="E9367" s="4" t="s">
        <v>86</v>
      </c>
      <c r="F9367" t="s">
        <v>87</v>
      </c>
      <c r="G9367" s="4" t="s">
        <v>42</v>
      </c>
      <c r="H9367" t="s">
        <v>54</v>
      </c>
      <c r="I9367" s="5">
        <v>478.65</v>
      </c>
      <c r="J9367" s="17" t="e">
        <f>VLOOKUP(Table1[[#This Row],[CCDDD]],#REF!,2,FALSE)</f>
        <v>#REF!</v>
      </c>
    </row>
    <row r="9368" spans="1:10">
      <c r="A9368" t="s">
        <v>213</v>
      </c>
      <c r="B9368" t="s">
        <v>214</v>
      </c>
      <c r="C9368" s="18" t="s">
        <v>766</v>
      </c>
      <c r="D9368" t="s">
        <v>145</v>
      </c>
      <c r="E9368" s="4" t="s">
        <v>86</v>
      </c>
      <c r="F9368" t="s">
        <v>87</v>
      </c>
      <c r="G9368" s="4" t="s">
        <v>40</v>
      </c>
      <c r="H9368" t="s">
        <v>52</v>
      </c>
      <c r="I9368" s="5">
        <v>478.59</v>
      </c>
      <c r="J9368" s="17" t="e">
        <f>VLOOKUP(Table1[[#This Row],[CCDDD]],#REF!,2,FALSE)</f>
        <v>#REF!</v>
      </c>
    </row>
    <row r="9369" spans="1:10">
      <c r="A9369" t="s">
        <v>602</v>
      </c>
      <c r="B9369" t="s">
        <v>603</v>
      </c>
      <c r="C9369" s="18" t="s">
        <v>766</v>
      </c>
      <c r="D9369" t="s">
        <v>145</v>
      </c>
      <c r="E9369" s="4" t="s">
        <v>80</v>
      </c>
      <c r="F9369" t="s">
        <v>81</v>
      </c>
      <c r="G9369" s="4" t="s">
        <v>40</v>
      </c>
      <c r="H9369" t="s">
        <v>52</v>
      </c>
      <c r="I9369" s="5">
        <v>476.86</v>
      </c>
      <c r="J9369" s="17" t="e">
        <f>VLOOKUP(Table1[[#This Row],[CCDDD]],#REF!,2,FALSE)</f>
        <v>#REF!</v>
      </c>
    </row>
    <row r="9370" spans="1:10">
      <c r="A9370" t="s">
        <v>277</v>
      </c>
      <c r="B9370" t="s">
        <v>278</v>
      </c>
      <c r="C9370" s="18" t="s">
        <v>766</v>
      </c>
      <c r="D9370" t="s">
        <v>163</v>
      </c>
      <c r="E9370" s="4" t="s">
        <v>62</v>
      </c>
      <c r="F9370" t="s">
        <v>63</v>
      </c>
      <c r="G9370" s="4" t="s">
        <v>44</v>
      </c>
      <c r="H9370" t="s">
        <v>56</v>
      </c>
      <c r="I9370" s="5">
        <v>472.22</v>
      </c>
      <c r="J9370" s="17" t="e">
        <f>VLOOKUP(Table1[[#This Row],[CCDDD]],#REF!,2,FALSE)</f>
        <v>#REF!</v>
      </c>
    </row>
    <row r="9371" spans="1:10">
      <c r="A9371" t="s">
        <v>373</v>
      </c>
      <c r="B9371" t="s">
        <v>374</v>
      </c>
      <c r="C9371" s="18" t="s">
        <v>766</v>
      </c>
      <c r="D9371" t="s">
        <v>163</v>
      </c>
      <c r="E9371" s="4" t="s">
        <v>86</v>
      </c>
      <c r="F9371" t="s">
        <v>87</v>
      </c>
      <c r="G9371" s="4" t="s">
        <v>40</v>
      </c>
      <c r="H9371" t="s">
        <v>52</v>
      </c>
      <c r="I9371" s="5">
        <v>470.07</v>
      </c>
      <c r="J9371" s="17" t="e">
        <f>VLOOKUP(Table1[[#This Row],[CCDDD]],#REF!,2,FALSE)</f>
        <v>#REF!</v>
      </c>
    </row>
    <row r="9372" spans="1:10">
      <c r="A9372" t="s">
        <v>438</v>
      </c>
      <c r="B9372" t="s">
        <v>439</v>
      </c>
      <c r="C9372" s="18" t="s">
        <v>766</v>
      </c>
      <c r="D9372" t="s">
        <v>191</v>
      </c>
      <c r="E9372" s="4" t="s">
        <v>68</v>
      </c>
      <c r="F9372" t="s">
        <v>69</v>
      </c>
      <c r="G9372" s="4" t="s">
        <v>42</v>
      </c>
      <c r="H9372" t="s">
        <v>54</v>
      </c>
      <c r="I9372" s="5">
        <v>467.99</v>
      </c>
      <c r="J9372" s="17" t="e">
        <f>VLOOKUP(Table1[[#This Row],[CCDDD]],#REF!,2,FALSE)</f>
        <v>#REF!</v>
      </c>
    </row>
    <row r="9373" spans="1:10">
      <c r="A9373" t="s">
        <v>175</v>
      </c>
      <c r="B9373" t="s">
        <v>176</v>
      </c>
      <c r="C9373" s="18" t="s">
        <v>766</v>
      </c>
      <c r="D9373" t="s">
        <v>177</v>
      </c>
      <c r="E9373" s="4" t="s">
        <v>62</v>
      </c>
      <c r="F9373" t="s">
        <v>63</v>
      </c>
      <c r="G9373" s="4" t="s">
        <v>43</v>
      </c>
      <c r="H9373" t="s">
        <v>55</v>
      </c>
      <c r="I9373" s="5">
        <v>467.96</v>
      </c>
      <c r="J9373" s="17" t="e">
        <f>VLOOKUP(Table1[[#This Row],[CCDDD]],#REF!,2,FALSE)</f>
        <v>#REF!</v>
      </c>
    </row>
    <row r="9374" spans="1:10">
      <c r="A9374" t="s">
        <v>394</v>
      </c>
      <c r="B9374" t="s">
        <v>395</v>
      </c>
      <c r="C9374" s="18" t="s">
        <v>766</v>
      </c>
      <c r="D9374" t="s">
        <v>145</v>
      </c>
      <c r="E9374" s="4" t="s">
        <v>60</v>
      </c>
      <c r="F9374" t="s">
        <v>61</v>
      </c>
      <c r="G9374" s="4" t="s">
        <v>44</v>
      </c>
      <c r="H9374" t="s">
        <v>56</v>
      </c>
      <c r="I9374" s="5">
        <v>466.31</v>
      </c>
      <c r="J9374" s="17" t="e">
        <f>VLOOKUP(Table1[[#This Row],[CCDDD]],#REF!,2,FALSE)</f>
        <v>#REF!</v>
      </c>
    </row>
    <row r="9375" spans="1:10">
      <c r="A9375" t="s">
        <v>293</v>
      </c>
      <c r="B9375" t="s">
        <v>294</v>
      </c>
      <c r="C9375" s="18" t="s">
        <v>766</v>
      </c>
      <c r="D9375" t="s">
        <v>210</v>
      </c>
      <c r="E9375" s="4" t="s">
        <v>80</v>
      </c>
      <c r="F9375" t="s">
        <v>81</v>
      </c>
      <c r="G9375" s="4" t="s">
        <v>41</v>
      </c>
      <c r="H9375" t="s">
        <v>53</v>
      </c>
      <c r="I9375" s="5">
        <v>465.5</v>
      </c>
      <c r="J9375" s="17" t="e">
        <f>VLOOKUP(Table1[[#This Row],[CCDDD]],#REF!,2,FALSE)</f>
        <v>#REF!</v>
      </c>
    </row>
    <row r="9376" spans="1:10">
      <c r="A9376" t="s">
        <v>213</v>
      </c>
      <c r="B9376" t="s">
        <v>214</v>
      </c>
      <c r="C9376" s="18" t="s">
        <v>766</v>
      </c>
      <c r="D9376" t="s">
        <v>145</v>
      </c>
      <c r="E9376" s="4" t="s">
        <v>102</v>
      </c>
      <c r="F9376" t="s">
        <v>103</v>
      </c>
      <c r="G9376" s="4" t="s">
        <v>40</v>
      </c>
      <c r="H9376" t="s">
        <v>52</v>
      </c>
      <c r="I9376" s="5">
        <v>465.02</v>
      </c>
      <c r="J9376" s="17" t="e">
        <f>VLOOKUP(Table1[[#This Row],[CCDDD]],#REF!,2,FALSE)</f>
        <v>#REF!</v>
      </c>
    </row>
    <row r="9377" spans="1:10">
      <c r="A9377" t="s">
        <v>227</v>
      </c>
      <c r="B9377" t="s">
        <v>228</v>
      </c>
      <c r="C9377" s="18" t="s">
        <v>766</v>
      </c>
      <c r="D9377" t="s">
        <v>166</v>
      </c>
      <c r="E9377" s="4" t="s">
        <v>62</v>
      </c>
      <c r="F9377" t="s">
        <v>63</v>
      </c>
      <c r="G9377" s="4" t="s">
        <v>41</v>
      </c>
      <c r="H9377" t="s">
        <v>53</v>
      </c>
      <c r="I9377" s="5">
        <v>463.94</v>
      </c>
      <c r="J9377" s="17" t="e">
        <f>VLOOKUP(Table1[[#This Row],[CCDDD]],#REF!,2,FALSE)</f>
        <v>#REF!</v>
      </c>
    </row>
    <row r="9378" spans="1:10">
      <c r="A9378" t="s">
        <v>722</v>
      </c>
      <c r="B9378" t="s">
        <v>723</v>
      </c>
      <c r="C9378" s="18" t="s">
        <v>766</v>
      </c>
      <c r="D9378" t="s">
        <v>210</v>
      </c>
      <c r="E9378" s="4" t="s">
        <v>80</v>
      </c>
      <c r="F9378" t="s">
        <v>81</v>
      </c>
      <c r="G9378" s="4" t="s">
        <v>40</v>
      </c>
      <c r="H9378" t="s">
        <v>52</v>
      </c>
      <c r="I9378" s="5">
        <v>463.4</v>
      </c>
      <c r="J9378" s="17" t="e">
        <f>VLOOKUP(Table1[[#This Row],[CCDDD]],#REF!,2,FALSE)</f>
        <v>#REF!</v>
      </c>
    </row>
    <row r="9379" spans="1:10">
      <c r="A9379" t="s">
        <v>446</v>
      </c>
      <c r="B9379" t="s">
        <v>447</v>
      </c>
      <c r="C9379" s="18" t="s">
        <v>766</v>
      </c>
      <c r="D9379" t="s">
        <v>184</v>
      </c>
      <c r="E9379" s="4" t="s">
        <v>100</v>
      </c>
      <c r="F9379" t="s">
        <v>101</v>
      </c>
      <c r="G9379" s="4" t="s">
        <v>41</v>
      </c>
      <c r="H9379" t="s">
        <v>53</v>
      </c>
      <c r="I9379" s="5">
        <v>463.08</v>
      </c>
      <c r="J9379" s="17" t="e">
        <f>VLOOKUP(Table1[[#This Row],[CCDDD]],#REF!,2,FALSE)</f>
        <v>#REF!</v>
      </c>
    </row>
    <row r="9380" spans="1:10">
      <c r="A9380" t="s">
        <v>482</v>
      </c>
      <c r="B9380" t="s">
        <v>483</v>
      </c>
      <c r="C9380" s="18" t="s">
        <v>766</v>
      </c>
      <c r="D9380" t="s">
        <v>184</v>
      </c>
      <c r="E9380" s="4" t="s">
        <v>66</v>
      </c>
      <c r="F9380" t="s">
        <v>67</v>
      </c>
      <c r="G9380" s="4" t="s">
        <v>43</v>
      </c>
      <c r="H9380" t="s">
        <v>55</v>
      </c>
      <c r="I9380" s="5">
        <v>462.96</v>
      </c>
      <c r="J9380" s="17" t="e">
        <f>VLOOKUP(Table1[[#This Row],[CCDDD]],#REF!,2,FALSE)</f>
        <v>#REF!</v>
      </c>
    </row>
    <row r="9381" spans="1:10">
      <c r="A9381" t="s">
        <v>394</v>
      </c>
      <c r="B9381" t="s">
        <v>395</v>
      </c>
      <c r="C9381" s="18" t="s">
        <v>766</v>
      </c>
      <c r="D9381" t="s">
        <v>145</v>
      </c>
      <c r="E9381" s="4" t="s">
        <v>68</v>
      </c>
      <c r="F9381" t="s">
        <v>69</v>
      </c>
      <c r="G9381" s="4" t="s">
        <v>42</v>
      </c>
      <c r="H9381" t="s">
        <v>54</v>
      </c>
      <c r="I9381" s="5">
        <v>459.43</v>
      </c>
      <c r="J9381" s="17" t="e">
        <f>VLOOKUP(Table1[[#This Row],[CCDDD]],#REF!,2,FALSE)</f>
        <v>#REF!</v>
      </c>
    </row>
    <row r="9382" spans="1:10">
      <c r="A9382" t="s">
        <v>626</v>
      </c>
      <c r="B9382" t="s">
        <v>627</v>
      </c>
      <c r="C9382" s="18" t="s">
        <v>766</v>
      </c>
      <c r="D9382" t="s">
        <v>379</v>
      </c>
      <c r="E9382" s="4" t="s">
        <v>112</v>
      </c>
      <c r="F9382" t="s">
        <v>113</v>
      </c>
      <c r="G9382" s="4" t="s">
        <v>42</v>
      </c>
      <c r="H9382" t="s">
        <v>54</v>
      </c>
      <c r="I9382" s="5">
        <v>458.37</v>
      </c>
      <c r="J9382" s="17" t="e">
        <f>VLOOKUP(Table1[[#This Row],[CCDDD]],#REF!,2,FALSE)</f>
        <v>#REF!</v>
      </c>
    </row>
    <row r="9383" spans="1:10">
      <c r="A9383" t="s">
        <v>213</v>
      </c>
      <c r="B9383" t="s">
        <v>214</v>
      </c>
      <c r="C9383" s="18" t="s">
        <v>766</v>
      </c>
      <c r="D9383" t="s">
        <v>145</v>
      </c>
      <c r="E9383" s="4" t="s">
        <v>78</v>
      </c>
      <c r="F9383" t="s">
        <v>79</v>
      </c>
      <c r="G9383" s="4" t="s">
        <v>43</v>
      </c>
      <c r="H9383" t="s">
        <v>55</v>
      </c>
      <c r="I9383" s="5">
        <v>455</v>
      </c>
      <c r="J9383" s="17" t="e">
        <f>VLOOKUP(Table1[[#This Row],[CCDDD]],#REF!,2,FALSE)</f>
        <v>#REF!</v>
      </c>
    </row>
    <row r="9384" spans="1:10">
      <c r="A9384" t="s">
        <v>614</v>
      </c>
      <c r="B9384" t="s">
        <v>615</v>
      </c>
      <c r="C9384" s="18" t="s">
        <v>766</v>
      </c>
      <c r="D9384" t="s">
        <v>191</v>
      </c>
      <c r="E9384" s="4" t="s">
        <v>110</v>
      </c>
      <c r="F9384" t="s">
        <v>111</v>
      </c>
      <c r="G9384" s="4" t="s">
        <v>40</v>
      </c>
      <c r="H9384" t="s">
        <v>52</v>
      </c>
      <c r="I9384" s="5">
        <v>454.56</v>
      </c>
      <c r="J9384" s="17" t="e">
        <f>VLOOKUP(Table1[[#This Row],[CCDDD]],#REF!,2,FALSE)</f>
        <v>#REF!</v>
      </c>
    </row>
    <row r="9385" spans="1:10">
      <c r="A9385" t="s">
        <v>249</v>
      </c>
      <c r="B9385" t="s">
        <v>250</v>
      </c>
      <c r="C9385" s="18" t="s">
        <v>766</v>
      </c>
      <c r="D9385" t="s">
        <v>140</v>
      </c>
      <c r="E9385" s="4" t="s">
        <v>76</v>
      </c>
      <c r="F9385" t="s">
        <v>77</v>
      </c>
      <c r="G9385" s="4" t="s">
        <v>43</v>
      </c>
      <c r="H9385" t="s">
        <v>55</v>
      </c>
      <c r="I9385" s="5">
        <v>453</v>
      </c>
      <c r="J9385" s="17" t="e">
        <f>VLOOKUP(Table1[[#This Row],[CCDDD]],#REF!,2,FALSE)</f>
        <v>#REF!</v>
      </c>
    </row>
    <row r="9386" spans="1:10">
      <c r="A9386" t="s">
        <v>400</v>
      </c>
      <c r="B9386" t="s">
        <v>401</v>
      </c>
      <c r="C9386" s="18" t="s">
        <v>766</v>
      </c>
      <c r="D9386" t="s">
        <v>191</v>
      </c>
      <c r="E9386" s="4" t="s">
        <v>116</v>
      </c>
      <c r="F9386" t="s">
        <v>117</v>
      </c>
      <c r="G9386" s="4" t="s">
        <v>40</v>
      </c>
      <c r="H9386" t="s">
        <v>52</v>
      </c>
      <c r="I9386" s="5">
        <v>452.1</v>
      </c>
      <c r="J9386" s="17" t="e">
        <f>VLOOKUP(Table1[[#This Row],[CCDDD]],#REF!,2,FALSE)</f>
        <v>#REF!</v>
      </c>
    </row>
    <row r="9387" spans="1:10">
      <c r="A9387" t="s">
        <v>704</v>
      </c>
      <c r="B9387" t="s">
        <v>705</v>
      </c>
      <c r="C9387" s="18" t="s">
        <v>766</v>
      </c>
      <c r="D9387" t="s">
        <v>145</v>
      </c>
      <c r="E9387" s="4" t="s">
        <v>72</v>
      </c>
      <c r="F9387" t="s">
        <v>73</v>
      </c>
      <c r="G9387" s="4" t="s">
        <v>41</v>
      </c>
      <c r="H9387" t="s">
        <v>53</v>
      </c>
      <c r="I9387" s="5">
        <v>451</v>
      </c>
      <c r="J9387" s="17" t="e">
        <f>VLOOKUP(Table1[[#This Row],[CCDDD]],#REF!,2,FALSE)</f>
        <v>#REF!</v>
      </c>
    </row>
    <row r="9388" spans="1:10">
      <c r="A9388" t="s">
        <v>598</v>
      </c>
      <c r="B9388" t="s">
        <v>599</v>
      </c>
      <c r="C9388" s="18" t="s">
        <v>766</v>
      </c>
      <c r="D9388" t="s">
        <v>166</v>
      </c>
      <c r="E9388" s="4" t="s">
        <v>86</v>
      </c>
      <c r="F9388" t="s">
        <v>87</v>
      </c>
      <c r="G9388" s="4" t="s">
        <v>43</v>
      </c>
      <c r="H9388" t="s">
        <v>55</v>
      </c>
      <c r="I9388" s="5">
        <v>450</v>
      </c>
      <c r="J9388" s="17" t="e">
        <f>VLOOKUP(Table1[[#This Row],[CCDDD]],#REF!,2,FALSE)</f>
        <v>#REF!</v>
      </c>
    </row>
    <row r="9389" spans="1:10">
      <c r="A9389" t="s">
        <v>428</v>
      </c>
      <c r="B9389" t="s">
        <v>429</v>
      </c>
      <c r="C9389" s="18" t="s">
        <v>766</v>
      </c>
      <c r="D9389" t="s">
        <v>140</v>
      </c>
      <c r="E9389" s="4" t="s">
        <v>76</v>
      </c>
      <c r="F9389" t="s">
        <v>77</v>
      </c>
      <c r="G9389" s="4" t="s">
        <v>41</v>
      </c>
      <c r="H9389" t="s">
        <v>53</v>
      </c>
      <c r="I9389" s="5">
        <v>449.3</v>
      </c>
      <c r="J9389" s="17" t="e">
        <f>VLOOKUP(Table1[[#This Row],[CCDDD]],#REF!,2,FALSE)</f>
        <v>#REF!</v>
      </c>
    </row>
    <row r="9390" spans="1:10">
      <c r="A9390" t="s">
        <v>410</v>
      </c>
      <c r="B9390" t="s">
        <v>411</v>
      </c>
      <c r="C9390" s="18" t="s">
        <v>766</v>
      </c>
      <c r="D9390" t="s">
        <v>140</v>
      </c>
      <c r="E9390" s="4" t="s">
        <v>80</v>
      </c>
      <c r="F9390" t="s">
        <v>81</v>
      </c>
      <c r="G9390" s="4" t="s">
        <v>42</v>
      </c>
      <c r="H9390" t="s">
        <v>54</v>
      </c>
      <c r="I9390" s="5">
        <v>448.73</v>
      </c>
      <c r="J9390" s="17" t="e">
        <f>VLOOKUP(Table1[[#This Row],[CCDDD]],#REF!,2,FALSE)</f>
        <v>#REF!</v>
      </c>
    </row>
    <row r="9391" spans="1:10">
      <c r="A9391" t="s">
        <v>153</v>
      </c>
      <c r="B9391" t="s">
        <v>154</v>
      </c>
      <c r="C9391" s="18" t="s">
        <v>766</v>
      </c>
      <c r="D9391" t="s">
        <v>148</v>
      </c>
      <c r="E9391" s="4" t="s">
        <v>86</v>
      </c>
      <c r="F9391" t="s">
        <v>87</v>
      </c>
      <c r="G9391" s="4" t="s">
        <v>40</v>
      </c>
      <c r="H9391" t="s">
        <v>52</v>
      </c>
      <c r="I9391" s="5">
        <v>447.56</v>
      </c>
      <c r="J9391" s="17" t="e">
        <f>VLOOKUP(Table1[[#This Row],[CCDDD]],#REF!,2,FALSE)</f>
        <v>#REF!</v>
      </c>
    </row>
    <row r="9392" spans="1:10">
      <c r="A9392" t="s">
        <v>305</v>
      </c>
      <c r="B9392" t="s">
        <v>306</v>
      </c>
      <c r="C9392" s="18" t="s">
        <v>766</v>
      </c>
      <c r="D9392" t="s">
        <v>148</v>
      </c>
      <c r="E9392" s="4" t="s">
        <v>120</v>
      </c>
      <c r="F9392" t="s">
        <v>121</v>
      </c>
      <c r="G9392" s="4" t="s">
        <v>42</v>
      </c>
      <c r="H9392" t="s">
        <v>54</v>
      </c>
      <c r="I9392" s="5">
        <v>447.31</v>
      </c>
      <c r="J9392" s="17" t="e">
        <f>VLOOKUP(Table1[[#This Row],[CCDDD]],#REF!,2,FALSE)</f>
        <v>#REF!</v>
      </c>
    </row>
    <row r="9393" spans="1:10">
      <c r="A9393" t="s">
        <v>221</v>
      </c>
      <c r="B9393" t="s">
        <v>222</v>
      </c>
      <c r="C9393" s="18" t="s">
        <v>766</v>
      </c>
      <c r="D9393" t="s">
        <v>163</v>
      </c>
      <c r="E9393" s="4" t="s">
        <v>82</v>
      </c>
      <c r="F9393" t="s">
        <v>83</v>
      </c>
      <c r="G9393" s="4" t="s">
        <v>43</v>
      </c>
      <c r="H9393" t="s">
        <v>55</v>
      </c>
      <c r="I9393" s="5">
        <v>445.96</v>
      </c>
      <c r="J9393" s="17" t="e">
        <f>VLOOKUP(Table1[[#This Row],[CCDDD]],#REF!,2,FALSE)</f>
        <v>#REF!</v>
      </c>
    </row>
    <row r="9394" spans="1:10">
      <c r="A9394" t="s">
        <v>446</v>
      </c>
      <c r="B9394" t="s">
        <v>447</v>
      </c>
      <c r="C9394" s="18" t="s">
        <v>766</v>
      </c>
      <c r="D9394" t="s">
        <v>184</v>
      </c>
      <c r="E9394" s="4" t="s">
        <v>100</v>
      </c>
      <c r="F9394" t="s">
        <v>101</v>
      </c>
      <c r="G9394" s="4" t="s">
        <v>40</v>
      </c>
      <c r="H9394" t="s">
        <v>52</v>
      </c>
      <c r="I9394" s="5">
        <v>444.9</v>
      </c>
      <c r="J9394" s="17" t="e">
        <f>VLOOKUP(Table1[[#This Row],[CCDDD]],#REF!,2,FALSE)</f>
        <v>#REF!</v>
      </c>
    </row>
    <row r="9395" spans="1:10">
      <c r="A9395" t="s">
        <v>192</v>
      </c>
      <c r="B9395" t="s">
        <v>193</v>
      </c>
      <c r="C9395" s="18" t="s">
        <v>766</v>
      </c>
      <c r="D9395" t="s">
        <v>166</v>
      </c>
      <c r="E9395" s="4" t="s">
        <v>110</v>
      </c>
      <c r="F9395" t="s">
        <v>111</v>
      </c>
      <c r="G9395" s="4" t="s">
        <v>40</v>
      </c>
      <c r="H9395" t="s">
        <v>52</v>
      </c>
      <c r="I9395" s="5">
        <v>444.57</v>
      </c>
      <c r="J9395" s="17" t="e">
        <f>VLOOKUP(Table1[[#This Row],[CCDDD]],#REF!,2,FALSE)</f>
        <v>#REF!</v>
      </c>
    </row>
    <row r="9396" spans="1:10">
      <c r="A9396" t="s">
        <v>285</v>
      </c>
      <c r="B9396" t="s">
        <v>286</v>
      </c>
      <c r="C9396" s="18" t="s">
        <v>766</v>
      </c>
      <c r="D9396" t="s">
        <v>166</v>
      </c>
      <c r="E9396" s="4" t="s">
        <v>62</v>
      </c>
      <c r="F9396" t="s">
        <v>63</v>
      </c>
      <c r="G9396" s="4" t="s">
        <v>43</v>
      </c>
      <c r="H9396" t="s">
        <v>55</v>
      </c>
      <c r="I9396" s="5">
        <v>444.14</v>
      </c>
      <c r="J9396" s="17" t="e">
        <f>VLOOKUP(Table1[[#This Row],[CCDDD]],#REF!,2,FALSE)</f>
        <v>#REF!</v>
      </c>
    </row>
    <row r="9397" spans="1:10">
      <c r="A9397" t="s">
        <v>508</v>
      </c>
      <c r="B9397" t="s">
        <v>509</v>
      </c>
      <c r="C9397" s="18" t="s">
        <v>766</v>
      </c>
      <c r="D9397" t="s">
        <v>184</v>
      </c>
      <c r="E9397" s="4" t="s">
        <v>96</v>
      </c>
      <c r="F9397" t="s">
        <v>97</v>
      </c>
      <c r="G9397" s="4" t="s">
        <v>42</v>
      </c>
      <c r="H9397" t="s">
        <v>54</v>
      </c>
      <c r="I9397" s="5">
        <v>443.83</v>
      </c>
      <c r="J9397" s="17" t="e">
        <f>VLOOKUP(Table1[[#This Row],[CCDDD]],#REF!,2,FALSE)</f>
        <v>#REF!</v>
      </c>
    </row>
    <row r="9398" spans="1:10">
      <c r="A9398" t="s">
        <v>323</v>
      </c>
      <c r="B9398" t="s">
        <v>324</v>
      </c>
      <c r="C9398" s="18" t="s">
        <v>766</v>
      </c>
      <c r="D9398" t="s">
        <v>191</v>
      </c>
      <c r="E9398" s="4" t="s">
        <v>68</v>
      </c>
      <c r="F9398" t="s">
        <v>69</v>
      </c>
      <c r="G9398" s="4" t="s">
        <v>42</v>
      </c>
      <c r="H9398" t="s">
        <v>54</v>
      </c>
      <c r="I9398" s="5">
        <v>441.36</v>
      </c>
      <c r="J9398" s="17" t="e">
        <f>VLOOKUP(Table1[[#This Row],[CCDDD]],#REF!,2,FALSE)</f>
        <v>#REF!</v>
      </c>
    </row>
    <row r="9399" spans="1:10">
      <c r="A9399" t="s">
        <v>277</v>
      </c>
      <c r="B9399" t="s">
        <v>278</v>
      </c>
      <c r="C9399" s="18" t="s">
        <v>766</v>
      </c>
      <c r="D9399" t="s">
        <v>163</v>
      </c>
      <c r="E9399" s="4" t="s">
        <v>64</v>
      </c>
      <c r="F9399" t="s">
        <v>65</v>
      </c>
      <c r="G9399" s="4" t="s">
        <v>43</v>
      </c>
      <c r="H9399" t="s">
        <v>55</v>
      </c>
      <c r="I9399" s="5">
        <v>441</v>
      </c>
      <c r="J9399" s="17" t="e">
        <f>VLOOKUP(Table1[[#This Row],[CCDDD]],#REF!,2,FALSE)</f>
        <v>#REF!</v>
      </c>
    </row>
    <row r="9400" spans="1:10">
      <c r="A9400" t="s">
        <v>740</v>
      </c>
      <c r="B9400" t="s">
        <v>741</v>
      </c>
      <c r="C9400" s="18" t="s">
        <v>766</v>
      </c>
      <c r="D9400" t="s">
        <v>163</v>
      </c>
      <c r="E9400" s="4" t="s">
        <v>80</v>
      </c>
      <c r="F9400" t="s">
        <v>81</v>
      </c>
      <c r="G9400" s="4" t="s">
        <v>41</v>
      </c>
      <c r="H9400" t="s">
        <v>53</v>
      </c>
      <c r="I9400" s="5">
        <v>439.65</v>
      </c>
      <c r="J9400" s="17" t="e">
        <f>VLOOKUP(Table1[[#This Row],[CCDDD]],#REF!,2,FALSE)</f>
        <v>#REF!</v>
      </c>
    </row>
    <row r="9401" spans="1:10">
      <c r="A9401" t="s">
        <v>504</v>
      </c>
      <c r="B9401" t="s">
        <v>505</v>
      </c>
      <c r="C9401" s="18" t="s">
        <v>766</v>
      </c>
      <c r="D9401" t="s">
        <v>177</v>
      </c>
      <c r="E9401" s="4" t="s">
        <v>62</v>
      </c>
      <c r="F9401" t="s">
        <v>63</v>
      </c>
      <c r="G9401" s="4" t="s">
        <v>41</v>
      </c>
      <c r="H9401" t="s">
        <v>53</v>
      </c>
      <c r="I9401" s="5">
        <v>437.5</v>
      </c>
      <c r="J9401" s="17" t="e">
        <f>VLOOKUP(Table1[[#This Row],[CCDDD]],#REF!,2,FALSE)</f>
        <v>#REF!</v>
      </c>
    </row>
    <row r="9402" spans="1:10">
      <c r="A9402" t="s">
        <v>277</v>
      </c>
      <c r="B9402" t="s">
        <v>278</v>
      </c>
      <c r="C9402" s="18" t="s">
        <v>766</v>
      </c>
      <c r="D9402" t="s">
        <v>163</v>
      </c>
      <c r="E9402" s="4" t="s">
        <v>72</v>
      </c>
      <c r="F9402" t="s">
        <v>73</v>
      </c>
      <c r="G9402" s="4" t="s">
        <v>43</v>
      </c>
      <c r="H9402" t="s">
        <v>55</v>
      </c>
      <c r="I9402" s="5">
        <v>437.5</v>
      </c>
      <c r="J9402" s="17" t="e">
        <f>VLOOKUP(Table1[[#This Row],[CCDDD]],#REF!,2,FALSE)</f>
        <v>#REF!</v>
      </c>
    </row>
    <row r="9403" spans="1:10">
      <c r="A9403" t="s">
        <v>279</v>
      </c>
      <c r="B9403" t="s">
        <v>280</v>
      </c>
      <c r="C9403" s="18" t="s">
        <v>766</v>
      </c>
      <c r="D9403" t="s">
        <v>191</v>
      </c>
      <c r="E9403" s="4" t="s">
        <v>86</v>
      </c>
      <c r="F9403" t="s">
        <v>87</v>
      </c>
      <c r="G9403" s="4" t="s">
        <v>41</v>
      </c>
      <c r="H9403" t="s">
        <v>53</v>
      </c>
      <c r="I9403" s="5">
        <v>436.4</v>
      </c>
      <c r="J9403" s="17" t="e">
        <f>VLOOKUP(Table1[[#This Row],[CCDDD]],#REF!,2,FALSE)</f>
        <v>#REF!</v>
      </c>
    </row>
    <row r="9404" spans="1:10">
      <c r="A9404" t="s">
        <v>432</v>
      </c>
      <c r="B9404" t="s">
        <v>433</v>
      </c>
      <c r="C9404" s="18" t="s">
        <v>766</v>
      </c>
      <c r="D9404" t="s">
        <v>184</v>
      </c>
      <c r="E9404" s="4" t="s">
        <v>96</v>
      </c>
      <c r="F9404" t="s">
        <v>97</v>
      </c>
      <c r="G9404" s="4" t="s">
        <v>41</v>
      </c>
      <c r="H9404" t="s">
        <v>53</v>
      </c>
      <c r="I9404" s="5">
        <v>432.84</v>
      </c>
      <c r="J9404" s="17" t="e">
        <f>VLOOKUP(Table1[[#This Row],[CCDDD]],#REF!,2,FALSE)</f>
        <v>#REF!</v>
      </c>
    </row>
    <row r="9405" spans="1:10">
      <c r="A9405" t="s">
        <v>277</v>
      </c>
      <c r="B9405" t="s">
        <v>278</v>
      </c>
      <c r="C9405" s="18" t="s">
        <v>766</v>
      </c>
      <c r="D9405" t="s">
        <v>163</v>
      </c>
      <c r="E9405" s="4" t="s">
        <v>120</v>
      </c>
      <c r="F9405" t="s">
        <v>121</v>
      </c>
      <c r="G9405" s="4" t="s">
        <v>40</v>
      </c>
      <c r="H9405" t="s">
        <v>52</v>
      </c>
      <c r="I9405" s="5">
        <v>432.19</v>
      </c>
      <c r="J9405" s="17" t="e">
        <f>VLOOKUP(Table1[[#This Row],[CCDDD]],#REF!,2,FALSE)</f>
        <v>#REF!</v>
      </c>
    </row>
    <row r="9406" spans="1:10">
      <c r="A9406" t="s">
        <v>394</v>
      </c>
      <c r="B9406" t="s">
        <v>395</v>
      </c>
      <c r="C9406" s="18" t="s">
        <v>766</v>
      </c>
      <c r="D9406" t="s">
        <v>145</v>
      </c>
      <c r="E9406" s="4" t="s">
        <v>70</v>
      </c>
      <c r="F9406" t="s">
        <v>71</v>
      </c>
      <c r="G9406" s="4" t="s">
        <v>40</v>
      </c>
      <c r="H9406" t="s">
        <v>52</v>
      </c>
      <c r="I9406" s="5">
        <v>428.4</v>
      </c>
      <c r="J9406" s="17" t="e">
        <f>VLOOKUP(Table1[[#This Row],[CCDDD]],#REF!,2,FALSE)</f>
        <v>#REF!</v>
      </c>
    </row>
    <row r="9407" spans="1:10">
      <c r="A9407" t="s">
        <v>257</v>
      </c>
      <c r="B9407" t="s">
        <v>258</v>
      </c>
      <c r="C9407" s="18" t="s">
        <v>766</v>
      </c>
      <c r="D9407" t="s">
        <v>191</v>
      </c>
      <c r="E9407" s="4" t="s">
        <v>76</v>
      </c>
      <c r="F9407" t="s">
        <v>77</v>
      </c>
      <c r="G9407" s="4" t="s">
        <v>41</v>
      </c>
      <c r="H9407" t="s">
        <v>53</v>
      </c>
      <c r="I9407" s="5">
        <v>426.14</v>
      </c>
      <c r="J9407" s="17" t="e">
        <f>VLOOKUP(Table1[[#This Row],[CCDDD]],#REF!,2,FALSE)</f>
        <v>#REF!</v>
      </c>
    </row>
    <row r="9408" spans="1:10">
      <c r="A9408" t="s">
        <v>287</v>
      </c>
      <c r="B9408" t="s">
        <v>288</v>
      </c>
      <c r="C9408" s="18" t="s">
        <v>766</v>
      </c>
      <c r="D9408" t="s">
        <v>177</v>
      </c>
      <c r="E9408" s="4" t="s">
        <v>66</v>
      </c>
      <c r="F9408" t="s">
        <v>67</v>
      </c>
      <c r="G9408" s="4" t="s">
        <v>41</v>
      </c>
      <c r="H9408" t="s">
        <v>53</v>
      </c>
      <c r="I9408" s="5">
        <v>425.51</v>
      </c>
      <c r="J9408" s="17" t="e">
        <f>VLOOKUP(Table1[[#This Row],[CCDDD]],#REF!,2,FALSE)</f>
        <v>#REF!</v>
      </c>
    </row>
    <row r="9409" spans="1:10">
      <c r="A9409" t="s">
        <v>263</v>
      </c>
      <c r="B9409" t="s">
        <v>264</v>
      </c>
      <c r="C9409" s="18" t="s">
        <v>766</v>
      </c>
      <c r="D9409" t="s">
        <v>177</v>
      </c>
      <c r="E9409" s="4" t="s">
        <v>82</v>
      </c>
      <c r="F9409" t="s">
        <v>83</v>
      </c>
      <c r="G9409" s="4" t="s">
        <v>42</v>
      </c>
      <c r="H9409" t="s">
        <v>54</v>
      </c>
      <c r="I9409" s="5">
        <v>423.22</v>
      </c>
      <c r="J9409" s="17" t="e">
        <f>VLOOKUP(Table1[[#This Row],[CCDDD]],#REF!,2,FALSE)</f>
        <v>#REF!</v>
      </c>
    </row>
    <row r="9410" spans="1:10">
      <c r="A9410" t="s">
        <v>544</v>
      </c>
      <c r="B9410" t="s">
        <v>545</v>
      </c>
      <c r="C9410" s="18" t="s">
        <v>766</v>
      </c>
      <c r="D9410" t="s">
        <v>145</v>
      </c>
      <c r="E9410" s="4" t="s">
        <v>106</v>
      </c>
      <c r="F9410" t="s">
        <v>107</v>
      </c>
      <c r="G9410" s="4" t="s">
        <v>41</v>
      </c>
      <c r="H9410" t="s">
        <v>53</v>
      </c>
      <c r="I9410" s="5">
        <v>422.12</v>
      </c>
      <c r="J9410" s="17" t="e">
        <f>VLOOKUP(Table1[[#This Row],[CCDDD]],#REF!,2,FALSE)</f>
        <v>#REF!</v>
      </c>
    </row>
    <row r="9411" spans="1:10">
      <c r="A9411" t="s">
        <v>492</v>
      </c>
      <c r="B9411" t="s">
        <v>493</v>
      </c>
      <c r="C9411" s="18" t="s">
        <v>766</v>
      </c>
      <c r="D9411" t="s">
        <v>140</v>
      </c>
      <c r="E9411" s="4" t="s">
        <v>80</v>
      </c>
      <c r="F9411" t="s">
        <v>81</v>
      </c>
      <c r="G9411" s="4" t="s">
        <v>44</v>
      </c>
      <c r="H9411" t="s">
        <v>56</v>
      </c>
      <c r="I9411" s="5">
        <v>418.8</v>
      </c>
      <c r="J9411" s="17" t="e">
        <f>VLOOKUP(Table1[[#This Row],[CCDDD]],#REF!,2,FALSE)</f>
        <v>#REF!</v>
      </c>
    </row>
    <row r="9412" spans="1:10">
      <c r="A9412" t="s">
        <v>313</v>
      </c>
      <c r="B9412" t="s">
        <v>314</v>
      </c>
      <c r="C9412" s="18" t="s">
        <v>766</v>
      </c>
      <c r="D9412" t="s">
        <v>177</v>
      </c>
      <c r="E9412" s="4" t="s">
        <v>68</v>
      </c>
      <c r="F9412" t="s">
        <v>69</v>
      </c>
      <c r="G9412" s="4" t="s">
        <v>41</v>
      </c>
      <c r="H9412" t="s">
        <v>53</v>
      </c>
      <c r="I9412" s="5">
        <v>417.42</v>
      </c>
      <c r="J9412" s="17" t="e">
        <f>VLOOKUP(Table1[[#This Row],[CCDDD]],#REF!,2,FALSE)</f>
        <v>#REF!</v>
      </c>
    </row>
    <row r="9413" spans="1:10">
      <c r="A9413" t="s">
        <v>173</v>
      </c>
      <c r="B9413" t="s">
        <v>174</v>
      </c>
      <c r="C9413" s="18" t="s">
        <v>766</v>
      </c>
      <c r="D9413" t="s">
        <v>140</v>
      </c>
      <c r="E9413" s="4" t="s">
        <v>68</v>
      </c>
      <c r="F9413" t="s">
        <v>69</v>
      </c>
      <c r="G9413" s="4" t="s">
        <v>38</v>
      </c>
      <c r="H9413" t="s">
        <v>50</v>
      </c>
      <c r="I9413" s="5">
        <v>415.56</v>
      </c>
      <c r="J9413" s="17" t="e">
        <f>VLOOKUP(Table1[[#This Row],[CCDDD]],#REF!,2,FALSE)</f>
        <v>#REF!</v>
      </c>
    </row>
    <row r="9414" spans="1:10">
      <c r="A9414" t="s">
        <v>297</v>
      </c>
      <c r="B9414" t="s">
        <v>298</v>
      </c>
      <c r="C9414" s="18" t="s">
        <v>766</v>
      </c>
      <c r="D9414" t="s">
        <v>148</v>
      </c>
      <c r="E9414" s="4" t="s">
        <v>120</v>
      </c>
      <c r="F9414" t="s">
        <v>121</v>
      </c>
      <c r="G9414" s="4" t="s">
        <v>41</v>
      </c>
      <c r="H9414" t="s">
        <v>53</v>
      </c>
      <c r="I9414" s="5">
        <v>414.63</v>
      </c>
      <c r="J9414" s="17" t="e">
        <f>VLOOKUP(Table1[[#This Row],[CCDDD]],#REF!,2,FALSE)</f>
        <v>#REF!</v>
      </c>
    </row>
    <row r="9415" spans="1:10">
      <c r="A9415" t="s">
        <v>602</v>
      </c>
      <c r="B9415" t="s">
        <v>603</v>
      </c>
      <c r="C9415" s="18" t="s">
        <v>766</v>
      </c>
      <c r="D9415" t="s">
        <v>145</v>
      </c>
      <c r="E9415" s="4" t="s">
        <v>100</v>
      </c>
      <c r="F9415" t="s">
        <v>101</v>
      </c>
      <c r="G9415" s="4" t="s">
        <v>40</v>
      </c>
      <c r="H9415" t="s">
        <v>52</v>
      </c>
      <c r="I9415" s="5">
        <v>414</v>
      </c>
      <c r="J9415" s="17" t="e">
        <f>VLOOKUP(Table1[[#This Row],[CCDDD]],#REF!,2,FALSE)</f>
        <v>#REF!</v>
      </c>
    </row>
    <row r="9416" spans="1:10">
      <c r="A9416" t="s">
        <v>490</v>
      </c>
      <c r="B9416" t="s">
        <v>491</v>
      </c>
      <c r="C9416" s="18" t="s">
        <v>766</v>
      </c>
      <c r="D9416" t="s">
        <v>148</v>
      </c>
      <c r="E9416" s="4" t="s">
        <v>114</v>
      </c>
      <c r="F9416" t="s">
        <v>115</v>
      </c>
      <c r="G9416" s="4" t="s">
        <v>43</v>
      </c>
      <c r="H9416" t="s">
        <v>55</v>
      </c>
      <c r="I9416" s="5">
        <v>412</v>
      </c>
      <c r="J9416" s="17" t="e">
        <f>VLOOKUP(Table1[[#This Row],[CCDDD]],#REF!,2,FALSE)</f>
        <v>#REF!</v>
      </c>
    </row>
    <row r="9417" spans="1:10">
      <c r="A9417" t="s">
        <v>309</v>
      </c>
      <c r="B9417" t="s">
        <v>310</v>
      </c>
      <c r="C9417" s="18" t="s">
        <v>766</v>
      </c>
      <c r="D9417" t="s">
        <v>177</v>
      </c>
      <c r="E9417" s="4" t="s">
        <v>80</v>
      </c>
      <c r="F9417" t="s">
        <v>81</v>
      </c>
      <c r="G9417" s="4" t="s">
        <v>40</v>
      </c>
      <c r="H9417" t="s">
        <v>52</v>
      </c>
      <c r="I9417" s="5">
        <v>411.92</v>
      </c>
      <c r="J9417" s="17" t="e">
        <f>VLOOKUP(Table1[[#This Row],[CCDDD]],#REF!,2,FALSE)</f>
        <v>#REF!</v>
      </c>
    </row>
    <row r="9418" spans="1:10">
      <c r="A9418" t="s">
        <v>233</v>
      </c>
      <c r="B9418" t="s">
        <v>234</v>
      </c>
      <c r="C9418" s="18" t="s">
        <v>766</v>
      </c>
      <c r="D9418" t="s">
        <v>163</v>
      </c>
      <c r="E9418" s="4" t="s">
        <v>76</v>
      </c>
      <c r="F9418" t="s">
        <v>77</v>
      </c>
      <c r="G9418" s="4" t="s">
        <v>41</v>
      </c>
      <c r="H9418" t="s">
        <v>53</v>
      </c>
      <c r="I9418" s="5">
        <v>410.75</v>
      </c>
      <c r="J9418" s="17" t="e">
        <f>VLOOKUP(Table1[[#This Row],[CCDDD]],#REF!,2,FALSE)</f>
        <v>#REF!</v>
      </c>
    </row>
    <row r="9419" spans="1:10">
      <c r="A9419" t="s">
        <v>604</v>
      </c>
      <c r="B9419" t="s">
        <v>605</v>
      </c>
      <c r="C9419" s="18" t="s">
        <v>766</v>
      </c>
      <c r="D9419" t="s">
        <v>177</v>
      </c>
      <c r="E9419" s="4" t="s">
        <v>70</v>
      </c>
      <c r="F9419" t="s">
        <v>71</v>
      </c>
      <c r="G9419" s="4" t="s">
        <v>42</v>
      </c>
      <c r="H9419" t="s">
        <v>54</v>
      </c>
      <c r="I9419" s="5">
        <v>410.73</v>
      </c>
      <c r="J9419" s="17" t="e">
        <f>VLOOKUP(Table1[[#This Row],[CCDDD]],#REF!,2,FALSE)</f>
        <v>#REF!</v>
      </c>
    </row>
    <row r="9420" spans="1:10">
      <c r="A9420" t="s">
        <v>702</v>
      </c>
      <c r="B9420" t="s">
        <v>703</v>
      </c>
      <c r="C9420" s="18" t="s">
        <v>766</v>
      </c>
      <c r="D9420" t="s">
        <v>145</v>
      </c>
      <c r="E9420" s="4" t="s">
        <v>74</v>
      </c>
      <c r="F9420" t="s">
        <v>75</v>
      </c>
      <c r="G9420" s="4" t="s">
        <v>44</v>
      </c>
      <c r="H9420" t="s">
        <v>56</v>
      </c>
      <c r="I9420" s="5">
        <v>410.13</v>
      </c>
      <c r="J9420" s="17" t="e">
        <f>VLOOKUP(Table1[[#This Row],[CCDDD]],#REF!,2,FALSE)</f>
        <v>#REF!</v>
      </c>
    </row>
    <row r="9421" spans="1:10">
      <c r="A9421" t="s">
        <v>492</v>
      </c>
      <c r="B9421" t="s">
        <v>493</v>
      </c>
      <c r="C9421" s="18" t="s">
        <v>766</v>
      </c>
      <c r="D9421" t="s">
        <v>140</v>
      </c>
      <c r="E9421" s="4" t="s">
        <v>60</v>
      </c>
      <c r="F9421" t="s">
        <v>61</v>
      </c>
      <c r="G9421" s="4" t="s">
        <v>41</v>
      </c>
      <c r="H9421" t="s">
        <v>53</v>
      </c>
      <c r="I9421" s="5">
        <v>405.96</v>
      </c>
      <c r="J9421" s="17" t="e">
        <f>VLOOKUP(Table1[[#This Row],[CCDDD]],#REF!,2,FALSE)</f>
        <v>#REF!</v>
      </c>
    </row>
    <row r="9422" spans="1:10">
      <c r="A9422" t="s">
        <v>182</v>
      </c>
      <c r="B9422" t="s">
        <v>183</v>
      </c>
      <c r="C9422" s="18" t="s">
        <v>766</v>
      </c>
      <c r="D9422" t="s">
        <v>184</v>
      </c>
      <c r="E9422" s="4" t="s">
        <v>78</v>
      </c>
      <c r="F9422" t="s">
        <v>79</v>
      </c>
      <c r="G9422" s="4" t="s">
        <v>43</v>
      </c>
      <c r="H9422" t="s">
        <v>55</v>
      </c>
      <c r="I9422" s="5">
        <v>404.29</v>
      </c>
      <c r="J9422" s="17" t="e">
        <f>VLOOKUP(Table1[[#This Row],[CCDDD]],#REF!,2,FALSE)</f>
        <v>#REF!</v>
      </c>
    </row>
    <row r="9423" spans="1:10">
      <c r="A9423" t="s">
        <v>464</v>
      </c>
      <c r="B9423" t="s">
        <v>465</v>
      </c>
      <c r="C9423" s="18" t="s">
        <v>766</v>
      </c>
      <c r="D9423" t="s">
        <v>184</v>
      </c>
      <c r="E9423" s="4" t="s">
        <v>110</v>
      </c>
      <c r="F9423" t="s">
        <v>111</v>
      </c>
      <c r="G9423" s="4" t="s">
        <v>41</v>
      </c>
      <c r="H9423" t="s">
        <v>53</v>
      </c>
      <c r="I9423" s="5">
        <v>402.54</v>
      </c>
      <c r="J9423" s="17" t="e">
        <f>VLOOKUP(Table1[[#This Row],[CCDDD]],#REF!,2,FALSE)</f>
        <v>#REF!</v>
      </c>
    </row>
    <row r="9424" spans="1:10">
      <c r="A9424" t="s">
        <v>544</v>
      </c>
      <c r="B9424" t="s">
        <v>545</v>
      </c>
      <c r="C9424" s="18" t="s">
        <v>766</v>
      </c>
      <c r="D9424" t="s">
        <v>145</v>
      </c>
      <c r="E9424" s="4" t="s">
        <v>72</v>
      </c>
      <c r="F9424" t="s">
        <v>73</v>
      </c>
      <c r="G9424" s="4" t="s">
        <v>40</v>
      </c>
      <c r="H9424" t="s">
        <v>52</v>
      </c>
      <c r="I9424" s="5">
        <v>402</v>
      </c>
      <c r="J9424" s="17" t="e">
        <f>VLOOKUP(Table1[[#This Row],[CCDDD]],#REF!,2,FALSE)</f>
        <v>#REF!</v>
      </c>
    </row>
    <row r="9425" spans="1:10">
      <c r="A9425" t="s">
        <v>347</v>
      </c>
      <c r="B9425" t="s">
        <v>348</v>
      </c>
      <c r="C9425" s="18" t="s">
        <v>766</v>
      </c>
      <c r="D9425" t="s">
        <v>145</v>
      </c>
      <c r="E9425" s="4" t="s">
        <v>80</v>
      </c>
      <c r="F9425" t="s">
        <v>81</v>
      </c>
      <c r="G9425" s="4" t="s">
        <v>44</v>
      </c>
      <c r="H9425" t="s">
        <v>56</v>
      </c>
      <c r="I9425" s="5">
        <v>401.08</v>
      </c>
      <c r="J9425" s="17" t="e">
        <f>VLOOKUP(Table1[[#This Row],[CCDDD]],#REF!,2,FALSE)</f>
        <v>#REF!</v>
      </c>
    </row>
    <row r="9426" spans="1:10">
      <c r="A9426" t="s">
        <v>432</v>
      </c>
      <c r="B9426" t="s">
        <v>433</v>
      </c>
      <c r="C9426" s="18" t="s">
        <v>766</v>
      </c>
      <c r="D9426" t="s">
        <v>184</v>
      </c>
      <c r="E9426" s="4" t="s">
        <v>108</v>
      </c>
      <c r="F9426" t="s">
        <v>109</v>
      </c>
      <c r="G9426" s="4" t="s">
        <v>40</v>
      </c>
      <c r="H9426" t="s">
        <v>52</v>
      </c>
      <c r="I9426" s="5">
        <v>400</v>
      </c>
      <c r="J9426" s="17" t="e">
        <f>VLOOKUP(Table1[[#This Row],[CCDDD]],#REF!,2,FALSE)</f>
        <v>#REF!</v>
      </c>
    </row>
    <row r="9427" spans="1:10">
      <c r="A9427" t="s">
        <v>151</v>
      </c>
      <c r="B9427" t="s">
        <v>152</v>
      </c>
      <c r="C9427" s="18" t="s">
        <v>766</v>
      </c>
      <c r="D9427" t="s">
        <v>140</v>
      </c>
      <c r="E9427" s="4" t="s">
        <v>64</v>
      </c>
      <c r="F9427" t="s">
        <v>65</v>
      </c>
      <c r="G9427" s="4" t="s">
        <v>43</v>
      </c>
      <c r="H9427" t="s">
        <v>55</v>
      </c>
      <c r="I9427" s="5">
        <v>400</v>
      </c>
      <c r="J9427" s="17" t="e">
        <f>VLOOKUP(Table1[[#This Row],[CCDDD]],#REF!,2,FALSE)</f>
        <v>#REF!</v>
      </c>
    </row>
    <row r="9428" spans="1:10">
      <c r="A9428" t="s">
        <v>506</v>
      </c>
      <c r="B9428" t="s">
        <v>507</v>
      </c>
      <c r="C9428" s="18" t="s">
        <v>766</v>
      </c>
      <c r="D9428" t="s">
        <v>191</v>
      </c>
      <c r="E9428" s="4" t="s">
        <v>82</v>
      </c>
      <c r="F9428" t="s">
        <v>83</v>
      </c>
      <c r="G9428" s="4" t="s">
        <v>39</v>
      </c>
      <c r="H9428" t="s">
        <v>51</v>
      </c>
      <c r="I9428" s="5">
        <v>399.6</v>
      </c>
      <c r="J9428" s="17" t="e">
        <f>VLOOKUP(Table1[[#This Row],[CCDDD]],#REF!,2,FALSE)</f>
        <v>#REF!</v>
      </c>
    </row>
    <row r="9429" spans="1:10">
      <c r="A9429" t="s">
        <v>263</v>
      </c>
      <c r="B9429" t="s">
        <v>264</v>
      </c>
      <c r="C9429" s="18" t="s">
        <v>766</v>
      </c>
      <c r="D9429" t="s">
        <v>177</v>
      </c>
      <c r="E9429" s="4" t="s">
        <v>112</v>
      </c>
      <c r="F9429" t="s">
        <v>113</v>
      </c>
      <c r="G9429" s="4" t="s">
        <v>41</v>
      </c>
      <c r="H9429" t="s">
        <v>53</v>
      </c>
      <c r="I9429" s="5">
        <v>398.09</v>
      </c>
      <c r="J9429" s="17" t="e">
        <f>VLOOKUP(Table1[[#This Row],[CCDDD]],#REF!,2,FALSE)</f>
        <v>#REF!</v>
      </c>
    </row>
    <row r="9430" spans="1:10">
      <c r="A9430" t="s">
        <v>180</v>
      </c>
      <c r="B9430" t="s">
        <v>181</v>
      </c>
      <c r="C9430" s="18" t="s">
        <v>766</v>
      </c>
      <c r="D9430" t="s">
        <v>177</v>
      </c>
      <c r="E9430" s="4" t="s">
        <v>62</v>
      </c>
      <c r="F9430" t="s">
        <v>63</v>
      </c>
      <c r="G9430" s="4" t="s">
        <v>41</v>
      </c>
      <c r="H9430" t="s">
        <v>53</v>
      </c>
      <c r="I9430" s="5">
        <v>395.95</v>
      </c>
      <c r="J9430" s="17" t="e">
        <f>VLOOKUP(Table1[[#This Row],[CCDDD]],#REF!,2,FALSE)</f>
        <v>#REF!</v>
      </c>
    </row>
    <row r="9431" spans="1:10">
      <c r="A9431" t="s">
        <v>444</v>
      </c>
      <c r="B9431" t="s">
        <v>445</v>
      </c>
      <c r="C9431" s="18" t="s">
        <v>766</v>
      </c>
      <c r="D9431" t="s">
        <v>184</v>
      </c>
      <c r="E9431" s="4" t="s">
        <v>102</v>
      </c>
      <c r="F9431" t="s">
        <v>103</v>
      </c>
      <c r="G9431" s="4" t="s">
        <v>42</v>
      </c>
      <c r="H9431" t="s">
        <v>54</v>
      </c>
      <c r="I9431" s="5">
        <v>394.28</v>
      </c>
      <c r="J9431" s="17" t="e">
        <f>VLOOKUP(Table1[[#This Row],[CCDDD]],#REF!,2,FALSE)</f>
        <v>#REF!</v>
      </c>
    </row>
    <row r="9432" spans="1:10">
      <c r="A9432" t="s">
        <v>180</v>
      </c>
      <c r="B9432" t="s">
        <v>181</v>
      </c>
      <c r="C9432" s="18" t="s">
        <v>766</v>
      </c>
      <c r="D9432" t="s">
        <v>177</v>
      </c>
      <c r="E9432" s="4" t="s">
        <v>78</v>
      </c>
      <c r="F9432" t="s">
        <v>79</v>
      </c>
      <c r="G9432" s="4" t="s">
        <v>42</v>
      </c>
      <c r="H9432" t="s">
        <v>54</v>
      </c>
      <c r="I9432" s="5">
        <v>393.01</v>
      </c>
      <c r="J9432" s="17" t="e">
        <f>VLOOKUP(Table1[[#This Row],[CCDDD]],#REF!,2,FALSE)</f>
        <v>#REF!</v>
      </c>
    </row>
    <row r="9433" spans="1:10">
      <c r="A9433" t="s">
        <v>241</v>
      </c>
      <c r="B9433" t="s">
        <v>242</v>
      </c>
      <c r="C9433" s="18" t="s">
        <v>766</v>
      </c>
      <c r="D9433" t="s">
        <v>191</v>
      </c>
      <c r="E9433" s="4" t="s">
        <v>64</v>
      </c>
      <c r="F9433" t="s">
        <v>65</v>
      </c>
      <c r="G9433" s="4" t="s">
        <v>43</v>
      </c>
      <c r="H9433" t="s">
        <v>55</v>
      </c>
      <c r="I9433" s="5">
        <v>392</v>
      </c>
      <c r="J9433" s="17" t="e">
        <f>VLOOKUP(Table1[[#This Row],[CCDDD]],#REF!,2,FALSE)</f>
        <v>#REF!</v>
      </c>
    </row>
    <row r="9434" spans="1:10">
      <c r="A9434" t="s">
        <v>349</v>
      </c>
      <c r="B9434" t="s">
        <v>350</v>
      </c>
      <c r="C9434" s="18" t="s">
        <v>766</v>
      </c>
      <c r="D9434" t="s">
        <v>166</v>
      </c>
      <c r="E9434" s="4" t="s">
        <v>78</v>
      </c>
      <c r="F9434" t="s">
        <v>79</v>
      </c>
      <c r="G9434" s="4" t="s">
        <v>42</v>
      </c>
      <c r="H9434" t="s">
        <v>54</v>
      </c>
      <c r="I9434" s="5">
        <v>391.63</v>
      </c>
      <c r="J9434" s="17" t="e">
        <f>VLOOKUP(Table1[[#This Row],[CCDDD]],#REF!,2,FALSE)</f>
        <v>#REF!</v>
      </c>
    </row>
    <row r="9435" spans="1:10">
      <c r="A9435" t="s">
        <v>698</v>
      </c>
      <c r="B9435" t="s">
        <v>699</v>
      </c>
      <c r="C9435" s="18" t="s">
        <v>766</v>
      </c>
      <c r="D9435" t="s">
        <v>210</v>
      </c>
      <c r="E9435" s="4" t="s">
        <v>72</v>
      </c>
      <c r="F9435" t="s">
        <v>73</v>
      </c>
      <c r="G9435" s="4" t="s">
        <v>40</v>
      </c>
      <c r="H9435" t="s">
        <v>52</v>
      </c>
      <c r="I9435" s="5">
        <v>388.25</v>
      </c>
      <c r="J9435" s="17" t="e">
        <f>VLOOKUP(Table1[[#This Row],[CCDDD]],#REF!,2,FALSE)</f>
        <v>#REF!</v>
      </c>
    </row>
    <row r="9436" spans="1:10">
      <c r="A9436" t="s">
        <v>323</v>
      </c>
      <c r="B9436" t="s">
        <v>324</v>
      </c>
      <c r="C9436" s="18" t="s">
        <v>766</v>
      </c>
      <c r="D9436" t="s">
        <v>191</v>
      </c>
      <c r="E9436" s="4" t="s">
        <v>100</v>
      </c>
      <c r="F9436" t="s">
        <v>101</v>
      </c>
      <c r="G9436" s="4" t="s">
        <v>42</v>
      </c>
      <c r="H9436" t="s">
        <v>54</v>
      </c>
      <c r="I9436" s="5">
        <v>388.12</v>
      </c>
      <c r="J9436" s="17" t="e">
        <f>VLOOKUP(Table1[[#This Row],[CCDDD]],#REF!,2,FALSE)</f>
        <v>#REF!</v>
      </c>
    </row>
    <row r="9437" spans="1:10">
      <c r="A9437" t="s">
        <v>639</v>
      </c>
      <c r="B9437" t="s">
        <v>640</v>
      </c>
      <c r="C9437" s="18" t="s">
        <v>766</v>
      </c>
      <c r="D9437" t="s">
        <v>379</v>
      </c>
      <c r="E9437" s="4" t="s">
        <v>80</v>
      </c>
      <c r="F9437" t="s">
        <v>81</v>
      </c>
      <c r="G9437" s="4" t="s">
        <v>42</v>
      </c>
      <c r="H9437" t="s">
        <v>54</v>
      </c>
      <c r="I9437" s="5">
        <v>387.46</v>
      </c>
      <c r="J9437" s="17" t="e">
        <f>VLOOKUP(Table1[[#This Row],[CCDDD]],#REF!,2,FALSE)</f>
        <v>#REF!</v>
      </c>
    </row>
    <row r="9438" spans="1:10">
      <c r="A9438" t="s">
        <v>215</v>
      </c>
      <c r="B9438" t="s">
        <v>216</v>
      </c>
      <c r="C9438" s="18" t="s">
        <v>766</v>
      </c>
      <c r="D9438" t="s">
        <v>163</v>
      </c>
      <c r="E9438" s="4" t="s">
        <v>112</v>
      </c>
      <c r="F9438" t="s">
        <v>113</v>
      </c>
      <c r="G9438" s="4" t="s">
        <v>41</v>
      </c>
      <c r="H9438" t="s">
        <v>53</v>
      </c>
      <c r="I9438" s="5">
        <v>387.35</v>
      </c>
      <c r="J9438" s="17" t="e">
        <f>VLOOKUP(Table1[[#This Row],[CCDDD]],#REF!,2,FALSE)</f>
        <v>#REF!</v>
      </c>
    </row>
    <row r="9439" spans="1:10">
      <c r="A9439" t="s">
        <v>740</v>
      </c>
      <c r="B9439" t="s">
        <v>741</v>
      </c>
      <c r="C9439" s="18" t="s">
        <v>766</v>
      </c>
      <c r="D9439" t="s">
        <v>163</v>
      </c>
      <c r="E9439" s="4" t="s">
        <v>110</v>
      </c>
      <c r="F9439" t="s">
        <v>111</v>
      </c>
      <c r="G9439" s="4" t="s">
        <v>41</v>
      </c>
      <c r="H9439" t="s">
        <v>53</v>
      </c>
      <c r="I9439" s="5">
        <v>386.2</v>
      </c>
      <c r="J9439" s="17" t="e">
        <f>VLOOKUP(Table1[[#This Row],[CCDDD]],#REF!,2,FALSE)</f>
        <v>#REF!</v>
      </c>
    </row>
    <row r="9440" spans="1:10">
      <c r="A9440" t="s">
        <v>175</v>
      </c>
      <c r="B9440" t="s">
        <v>176</v>
      </c>
      <c r="C9440" s="18" t="s">
        <v>766</v>
      </c>
      <c r="D9440" t="s">
        <v>177</v>
      </c>
      <c r="E9440" s="4" t="s">
        <v>88</v>
      </c>
      <c r="F9440" t="s">
        <v>89</v>
      </c>
      <c r="G9440" s="4" t="s">
        <v>43</v>
      </c>
      <c r="H9440" t="s">
        <v>55</v>
      </c>
      <c r="I9440" s="5">
        <v>384.42</v>
      </c>
      <c r="J9440" s="17" t="e">
        <f>VLOOKUP(Table1[[#This Row],[CCDDD]],#REF!,2,FALSE)</f>
        <v>#REF!</v>
      </c>
    </row>
    <row r="9441" spans="1:10">
      <c r="A9441" t="s">
        <v>287</v>
      </c>
      <c r="B9441" t="s">
        <v>288</v>
      </c>
      <c r="C9441" s="18" t="s">
        <v>766</v>
      </c>
      <c r="D9441" t="s">
        <v>177</v>
      </c>
      <c r="E9441" s="4" t="s">
        <v>60</v>
      </c>
      <c r="F9441" t="s">
        <v>61</v>
      </c>
      <c r="G9441" s="4" t="s">
        <v>42</v>
      </c>
      <c r="H9441" t="s">
        <v>54</v>
      </c>
      <c r="I9441" s="5">
        <v>383.65</v>
      </c>
      <c r="J9441" s="17" t="e">
        <f>VLOOKUP(Table1[[#This Row],[CCDDD]],#REF!,2,FALSE)</f>
        <v>#REF!</v>
      </c>
    </row>
    <row r="9442" spans="1:10">
      <c r="A9442" t="s">
        <v>357</v>
      </c>
      <c r="B9442" t="s">
        <v>358</v>
      </c>
      <c r="C9442" s="18" t="s">
        <v>766</v>
      </c>
      <c r="D9442" t="s">
        <v>166</v>
      </c>
      <c r="E9442" s="4" t="s">
        <v>80</v>
      </c>
      <c r="F9442" t="s">
        <v>81</v>
      </c>
      <c r="G9442" s="4" t="s">
        <v>43</v>
      </c>
      <c r="H9442" t="s">
        <v>55</v>
      </c>
      <c r="I9442" s="5">
        <v>383</v>
      </c>
      <c r="J9442" s="17" t="e">
        <f>VLOOKUP(Table1[[#This Row],[CCDDD]],#REF!,2,FALSE)</f>
        <v>#REF!</v>
      </c>
    </row>
    <row r="9443" spans="1:10">
      <c r="A9443" t="s">
        <v>492</v>
      </c>
      <c r="B9443" t="s">
        <v>493</v>
      </c>
      <c r="C9443" s="18" t="s">
        <v>766</v>
      </c>
      <c r="D9443" t="s">
        <v>140</v>
      </c>
      <c r="E9443" s="4" t="s">
        <v>60</v>
      </c>
      <c r="F9443" t="s">
        <v>61</v>
      </c>
      <c r="G9443" s="4" t="s">
        <v>44</v>
      </c>
      <c r="H9443" t="s">
        <v>56</v>
      </c>
      <c r="I9443" s="5">
        <v>382.3</v>
      </c>
      <c r="J9443" s="17" t="e">
        <f>VLOOKUP(Table1[[#This Row],[CCDDD]],#REF!,2,FALSE)</f>
        <v>#REF!</v>
      </c>
    </row>
    <row r="9444" spans="1:10">
      <c r="A9444" t="s">
        <v>674</v>
      </c>
      <c r="B9444" t="s">
        <v>675</v>
      </c>
      <c r="C9444" s="18" t="s">
        <v>766</v>
      </c>
      <c r="D9444" t="s">
        <v>210</v>
      </c>
      <c r="E9444" s="4" t="s">
        <v>96</v>
      </c>
      <c r="F9444" t="s">
        <v>97</v>
      </c>
      <c r="G9444" s="4" t="s">
        <v>42</v>
      </c>
      <c r="H9444" t="s">
        <v>54</v>
      </c>
      <c r="I9444" s="5">
        <v>380.9</v>
      </c>
      <c r="J9444" s="17" t="e">
        <f>VLOOKUP(Table1[[#This Row],[CCDDD]],#REF!,2,FALSE)</f>
        <v>#REF!</v>
      </c>
    </row>
    <row r="9445" spans="1:10">
      <c r="A9445" t="s">
        <v>146</v>
      </c>
      <c r="B9445" t="s">
        <v>147</v>
      </c>
      <c r="C9445" s="18" t="s">
        <v>766</v>
      </c>
      <c r="D9445" t="s">
        <v>148</v>
      </c>
      <c r="E9445" s="4" t="s">
        <v>82</v>
      </c>
      <c r="F9445" t="s">
        <v>83</v>
      </c>
      <c r="G9445" s="4" t="s">
        <v>43</v>
      </c>
      <c r="H9445" t="s">
        <v>55</v>
      </c>
      <c r="I9445" s="5">
        <v>380</v>
      </c>
      <c r="J9445" s="17" t="e">
        <f>VLOOKUP(Table1[[#This Row],[CCDDD]],#REF!,2,FALSE)</f>
        <v>#REF!</v>
      </c>
    </row>
    <row r="9446" spans="1:10">
      <c r="A9446" t="s">
        <v>624</v>
      </c>
      <c r="B9446" t="s">
        <v>625</v>
      </c>
      <c r="C9446" s="18" t="s">
        <v>766</v>
      </c>
      <c r="D9446" t="s">
        <v>148</v>
      </c>
      <c r="E9446" s="4" t="s">
        <v>80</v>
      </c>
      <c r="F9446" t="s">
        <v>81</v>
      </c>
      <c r="G9446" s="4" t="s">
        <v>41</v>
      </c>
      <c r="H9446" t="s">
        <v>53</v>
      </c>
      <c r="I9446" s="5">
        <v>379</v>
      </c>
      <c r="J9446" s="17" t="e">
        <f>VLOOKUP(Table1[[#This Row],[CCDDD]],#REF!,2,FALSE)</f>
        <v>#REF!</v>
      </c>
    </row>
    <row r="9447" spans="1:10">
      <c r="A9447" t="s">
        <v>347</v>
      </c>
      <c r="B9447" t="s">
        <v>348</v>
      </c>
      <c r="C9447" s="18" t="s">
        <v>766</v>
      </c>
      <c r="D9447" t="s">
        <v>145</v>
      </c>
      <c r="E9447" s="4" t="s">
        <v>76</v>
      </c>
      <c r="F9447" t="s">
        <v>77</v>
      </c>
      <c r="G9447" s="4" t="s">
        <v>41</v>
      </c>
      <c r="H9447" t="s">
        <v>53</v>
      </c>
      <c r="I9447" s="5">
        <v>375.2</v>
      </c>
      <c r="J9447" s="17" t="e">
        <f>VLOOKUP(Table1[[#This Row],[CCDDD]],#REF!,2,FALSE)</f>
        <v>#REF!</v>
      </c>
    </row>
    <row r="9448" spans="1:10">
      <c r="A9448" t="s">
        <v>540</v>
      </c>
      <c r="B9448" t="s">
        <v>541</v>
      </c>
      <c r="C9448" s="18" t="s">
        <v>766</v>
      </c>
      <c r="D9448" t="s">
        <v>177</v>
      </c>
      <c r="E9448" s="4" t="s">
        <v>110</v>
      </c>
      <c r="F9448" t="s">
        <v>111</v>
      </c>
      <c r="G9448" s="4" t="s">
        <v>41</v>
      </c>
      <c r="H9448" t="s">
        <v>53</v>
      </c>
      <c r="I9448" s="5">
        <v>374.86</v>
      </c>
      <c r="J9448" s="17" t="e">
        <f>VLOOKUP(Table1[[#This Row],[CCDDD]],#REF!,2,FALSE)</f>
        <v>#REF!</v>
      </c>
    </row>
    <row r="9449" spans="1:10">
      <c r="A9449" t="s">
        <v>680</v>
      </c>
      <c r="B9449" t="s">
        <v>681</v>
      </c>
      <c r="C9449" s="18" t="s">
        <v>766</v>
      </c>
      <c r="D9449" t="s">
        <v>145</v>
      </c>
      <c r="E9449" s="4" t="s">
        <v>110</v>
      </c>
      <c r="F9449" t="s">
        <v>111</v>
      </c>
      <c r="G9449" s="4" t="s">
        <v>43</v>
      </c>
      <c r="H9449" t="s">
        <v>55</v>
      </c>
      <c r="I9449" s="5">
        <v>374.5</v>
      </c>
      <c r="J9449" s="17" t="e">
        <f>VLOOKUP(Table1[[#This Row],[CCDDD]],#REF!,2,FALSE)</f>
        <v>#REF!</v>
      </c>
    </row>
    <row r="9450" spans="1:10">
      <c r="A9450" t="s">
        <v>550</v>
      </c>
      <c r="B9450" t="s">
        <v>551</v>
      </c>
      <c r="C9450" s="18" t="s">
        <v>766</v>
      </c>
      <c r="D9450" t="s">
        <v>145</v>
      </c>
      <c r="E9450" s="4" t="s">
        <v>76</v>
      </c>
      <c r="F9450" t="s">
        <v>77</v>
      </c>
      <c r="G9450" s="4" t="s">
        <v>41</v>
      </c>
      <c r="H9450" t="s">
        <v>53</v>
      </c>
      <c r="I9450" s="5">
        <v>373.05</v>
      </c>
      <c r="J9450" s="17" t="e">
        <f>VLOOKUP(Table1[[#This Row],[CCDDD]],#REF!,2,FALSE)</f>
        <v>#REF!</v>
      </c>
    </row>
    <row r="9451" spans="1:10">
      <c r="A9451" t="s">
        <v>225</v>
      </c>
      <c r="B9451" t="s">
        <v>226</v>
      </c>
      <c r="C9451" s="18" t="s">
        <v>766</v>
      </c>
      <c r="D9451" t="s">
        <v>140</v>
      </c>
      <c r="E9451" s="4" t="s">
        <v>78</v>
      </c>
      <c r="F9451" t="s">
        <v>79</v>
      </c>
      <c r="G9451" s="4" t="s">
        <v>40</v>
      </c>
      <c r="H9451" t="s">
        <v>52</v>
      </c>
      <c r="I9451" s="5">
        <v>373.01</v>
      </c>
      <c r="J9451" s="17" t="e">
        <f>VLOOKUP(Table1[[#This Row],[CCDDD]],#REF!,2,FALSE)</f>
        <v>#REF!</v>
      </c>
    </row>
    <row r="9452" spans="1:10">
      <c r="A9452" t="s">
        <v>351</v>
      </c>
      <c r="B9452" t="s">
        <v>352</v>
      </c>
      <c r="C9452" s="18" t="s">
        <v>766</v>
      </c>
      <c r="D9452" t="s">
        <v>148</v>
      </c>
      <c r="E9452" s="4" t="s">
        <v>98</v>
      </c>
      <c r="F9452" t="s">
        <v>99</v>
      </c>
      <c r="G9452" s="4" t="s">
        <v>40</v>
      </c>
      <c r="H9452" t="s">
        <v>52</v>
      </c>
      <c r="I9452" s="5">
        <v>371.96</v>
      </c>
      <c r="J9452" s="17" t="e">
        <f>VLOOKUP(Table1[[#This Row],[CCDDD]],#REF!,2,FALSE)</f>
        <v>#REF!</v>
      </c>
    </row>
    <row r="9453" spans="1:10">
      <c r="A9453" t="s">
        <v>180</v>
      </c>
      <c r="B9453" t="s">
        <v>181</v>
      </c>
      <c r="C9453" s="18" t="s">
        <v>766</v>
      </c>
      <c r="D9453" t="s">
        <v>177</v>
      </c>
      <c r="E9453" s="4" t="s">
        <v>82</v>
      </c>
      <c r="F9453" t="s">
        <v>83</v>
      </c>
      <c r="G9453" s="4" t="s">
        <v>41</v>
      </c>
      <c r="H9453" t="s">
        <v>53</v>
      </c>
      <c r="I9453" s="5">
        <v>369.66</v>
      </c>
      <c r="J9453" s="17" t="e">
        <f>VLOOKUP(Table1[[#This Row],[CCDDD]],#REF!,2,FALSE)</f>
        <v>#REF!</v>
      </c>
    </row>
    <row r="9454" spans="1:10">
      <c r="A9454" t="s">
        <v>470</v>
      </c>
      <c r="B9454" t="s">
        <v>471</v>
      </c>
      <c r="C9454" s="18" t="s">
        <v>766</v>
      </c>
      <c r="D9454" t="s">
        <v>145</v>
      </c>
      <c r="E9454" s="4" t="s">
        <v>110</v>
      </c>
      <c r="F9454" t="s">
        <v>111</v>
      </c>
      <c r="G9454" s="4" t="s">
        <v>41</v>
      </c>
      <c r="H9454" t="s">
        <v>53</v>
      </c>
      <c r="I9454" s="5">
        <v>369.2</v>
      </c>
      <c r="J9454" s="17" t="e">
        <f>VLOOKUP(Table1[[#This Row],[CCDDD]],#REF!,2,FALSE)</f>
        <v>#REF!</v>
      </c>
    </row>
    <row r="9455" spans="1:10">
      <c r="A9455" t="s">
        <v>355</v>
      </c>
      <c r="B9455" t="s">
        <v>356</v>
      </c>
      <c r="C9455" s="18" t="s">
        <v>766</v>
      </c>
      <c r="D9455" t="s">
        <v>177</v>
      </c>
      <c r="E9455" s="4" t="s">
        <v>64</v>
      </c>
      <c r="F9455" t="s">
        <v>65</v>
      </c>
      <c r="G9455" s="4" t="s">
        <v>41</v>
      </c>
      <c r="H9455" t="s">
        <v>53</v>
      </c>
      <c r="I9455" s="5">
        <v>366.83</v>
      </c>
      <c r="J9455" s="17" t="e">
        <f>VLOOKUP(Table1[[#This Row],[CCDDD]],#REF!,2,FALSE)</f>
        <v>#REF!</v>
      </c>
    </row>
    <row r="9456" spans="1:10">
      <c r="A9456" t="s">
        <v>496</v>
      </c>
      <c r="B9456" t="s">
        <v>497</v>
      </c>
      <c r="C9456" s="18" t="s">
        <v>766</v>
      </c>
      <c r="D9456" t="s">
        <v>191</v>
      </c>
      <c r="E9456" s="4" t="s">
        <v>112</v>
      </c>
      <c r="F9456" t="s">
        <v>113</v>
      </c>
      <c r="G9456" s="4" t="s">
        <v>43</v>
      </c>
      <c r="H9456" t="s">
        <v>55</v>
      </c>
      <c r="I9456" s="5">
        <v>366.74</v>
      </c>
      <c r="J9456" s="17" t="e">
        <f>VLOOKUP(Table1[[#This Row],[CCDDD]],#REF!,2,FALSE)</f>
        <v>#REF!</v>
      </c>
    </row>
    <row r="9457" spans="1:10">
      <c r="A9457" t="s">
        <v>263</v>
      </c>
      <c r="B9457" t="s">
        <v>264</v>
      </c>
      <c r="C9457" s="18" t="s">
        <v>766</v>
      </c>
      <c r="D9457" t="s">
        <v>177</v>
      </c>
      <c r="E9457" s="4" t="s">
        <v>86</v>
      </c>
      <c r="F9457" t="s">
        <v>87</v>
      </c>
      <c r="G9457" s="4" t="s">
        <v>40</v>
      </c>
      <c r="H9457" t="s">
        <v>52</v>
      </c>
      <c r="I9457" s="5">
        <v>366.03</v>
      </c>
      <c r="J9457" s="17" t="e">
        <f>VLOOKUP(Table1[[#This Row],[CCDDD]],#REF!,2,FALSE)</f>
        <v>#REF!</v>
      </c>
    </row>
    <row r="9458" spans="1:10">
      <c r="A9458" t="s">
        <v>285</v>
      </c>
      <c r="B9458" t="s">
        <v>286</v>
      </c>
      <c r="C9458" s="18" t="s">
        <v>766</v>
      </c>
      <c r="D9458" t="s">
        <v>166</v>
      </c>
      <c r="E9458" s="4" t="s">
        <v>102</v>
      </c>
      <c r="F9458" t="s">
        <v>103</v>
      </c>
      <c r="G9458" s="4" t="s">
        <v>42</v>
      </c>
      <c r="H9458" t="s">
        <v>54</v>
      </c>
      <c r="I9458" s="5">
        <v>364.54</v>
      </c>
      <c r="J9458" s="17" t="e">
        <f>VLOOKUP(Table1[[#This Row],[CCDDD]],#REF!,2,FALSE)</f>
        <v>#REF!</v>
      </c>
    </row>
    <row r="9459" spans="1:10">
      <c r="A9459" t="s">
        <v>343</v>
      </c>
      <c r="B9459" t="s">
        <v>344</v>
      </c>
      <c r="C9459" s="18" t="s">
        <v>766</v>
      </c>
      <c r="D9459" t="s">
        <v>166</v>
      </c>
      <c r="E9459" s="4" t="s">
        <v>106</v>
      </c>
      <c r="F9459" t="s">
        <v>107</v>
      </c>
      <c r="G9459" s="4" t="s">
        <v>40</v>
      </c>
      <c r="H9459" t="s">
        <v>52</v>
      </c>
      <c r="I9459" s="5">
        <v>364.1</v>
      </c>
      <c r="J9459" s="17" t="e">
        <f>VLOOKUP(Table1[[#This Row],[CCDDD]],#REF!,2,FALSE)</f>
        <v>#REF!</v>
      </c>
    </row>
    <row r="9460" spans="1:10">
      <c r="A9460" t="s">
        <v>271</v>
      </c>
      <c r="B9460" t="s">
        <v>272</v>
      </c>
      <c r="C9460" s="18" t="s">
        <v>766</v>
      </c>
      <c r="D9460" t="s">
        <v>140</v>
      </c>
      <c r="E9460" s="4" t="s">
        <v>102</v>
      </c>
      <c r="F9460" t="s">
        <v>103</v>
      </c>
      <c r="G9460" s="4" t="s">
        <v>41</v>
      </c>
      <c r="H9460" t="s">
        <v>53</v>
      </c>
      <c r="I9460" s="5">
        <v>363.97</v>
      </c>
      <c r="J9460" s="17" t="e">
        <f>VLOOKUP(Table1[[#This Row],[CCDDD]],#REF!,2,FALSE)</f>
        <v>#REF!</v>
      </c>
    </row>
    <row r="9461" spans="1:10">
      <c r="A9461" t="s">
        <v>422</v>
      </c>
      <c r="B9461" t="s">
        <v>423</v>
      </c>
      <c r="C9461" s="18" t="s">
        <v>766</v>
      </c>
      <c r="D9461" t="s">
        <v>177</v>
      </c>
      <c r="E9461" s="4" t="s">
        <v>72</v>
      </c>
      <c r="F9461" t="s">
        <v>73</v>
      </c>
      <c r="G9461" s="4" t="s">
        <v>42</v>
      </c>
      <c r="H9461" t="s">
        <v>54</v>
      </c>
      <c r="I9461" s="5">
        <v>362.04</v>
      </c>
      <c r="J9461" s="17" t="e">
        <f>VLOOKUP(Table1[[#This Row],[CCDDD]],#REF!,2,FALSE)</f>
        <v>#REF!</v>
      </c>
    </row>
    <row r="9462" spans="1:10">
      <c r="A9462" t="s">
        <v>355</v>
      </c>
      <c r="B9462" t="s">
        <v>356</v>
      </c>
      <c r="C9462" s="18" t="s">
        <v>766</v>
      </c>
      <c r="D9462" t="s">
        <v>177</v>
      </c>
      <c r="E9462" s="4" t="s">
        <v>74</v>
      </c>
      <c r="F9462" t="s">
        <v>75</v>
      </c>
      <c r="G9462" s="4" t="s">
        <v>39</v>
      </c>
      <c r="H9462" t="s">
        <v>51</v>
      </c>
      <c r="I9462" s="5">
        <v>360</v>
      </c>
      <c r="J9462" s="17" t="e">
        <f>VLOOKUP(Table1[[#This Row],[CCDDD]],#REF!,2,FALSE)</f>
        <v>#REF!</v>
      </c>
    </row>
    <row r="9463" spans="1:10">
      <c r="A9463" t="s">
        <v>271</v>
      </c>
      <c r="B9463" t="s">
        <v>272</v>
      </c>
      <c r="C9463" s="18" t="s">
        <v>766</v>
      </c>
      <c r="D9463" t="s">
        <v>140</v>
      </c>
      <c r="E9463" s="4" t="s">
        <v>58</v>
      </c>
      <c r="F9463" t="s">
        <v>59</v>
      </c>
      <c r="G9463" s="4" t="s">
        <v>42</v>
      </c>
      <c r="H9463" t="s">
        <v>54</v>
      </c>
      <c r="I9463" s="5">
        <v>359.82</v>
      </c>
      <c r="J9463" s="17" t="e">
        <f>VLOOKUP(Table1[[#This Row],[CCDDD]],#REF!,2,FALSE)</f>
        <v>#REF!</v>
      </c>
    </row>
    <row r="9464" spans="1:10">
      <c r="A9464" t="s">
        <v>614</v>
      </c>
      <c r="B9464" t="s">
        <v>615</v>
      </c>
      <c r="C9464" s="18" t="s">
        <v>766</v>
      </c>
      <c r="D9464" t="s">
        <v>191</v>
      </c>
      <c r="E9464" s="4" t="s">
        <v>108</v>
      </c>
      <c r="F9464" t="s">
        <v>109</v>
      </c>
      <c r="G9464" s="4" t="s">
        <v>40</v>
      </c>
      <c r="H9464" t="s">
        <v>52</v>
      </c>
      <c r="I9464" s="5">
        <v>359.7</v>
      </c>
      <c r="J9464" s="17" t="e">
        <f>VLOOKUP(Table1[[#This Row],[CCDDD]],#REF!,2,FALSE)</f>
        <v>#REF!</v>
      </c>
    </row>
    <row r="9465" spans="1:10">
      <c r="A9465" t="s">
        <v>281</v>
      </c>
      <c r="B9465" t="s">
        <v>282</v>
      </c>
      <c r="C9465" s="18" t="s">
        <v>766</v>
      </c>
      <c r="D9465" t="s">
        <v>191</v>
      </c>
      <c r="E9465" s="4" t="s">
        <v>86</v>
      </c>
      <c r="F9465" t="s">
        <v>87</v>
      </c>
      <c r="G9465" s="4" t="s">
        <v>40</v>
      </c>
      <c r="H9465" t="s">
        <v>52</v>
      </c>
      <c r="I9465" s="5">
        <v>356.81</v>
      </c>
      <c r="J9465" s="17" t="e">
        <f>VLOOKUP(Table1[[#This Row],[CCDDD]],#REF!,2,FALSE)</f>
        <v>#REF!</v>
      </c>
    </row>
    <row r="9466" spans="1:10">
      <c r="A9466" t="s">
        <v>335</v>
      </c>
      <c r="B9466" t="s">
        <v>336</v>
      </c>
      <c r="C9466" s="18" t="s">
        <v>766</v>
      </c>
      <c r="D9466" t="s">
        <v>163</v>
      </c>
      <c r="E9466" s="4" t="s">
        <v>58</v>
      </c>
      <c r="F9466" t="s">
        <v>59</v>
      </c>
      <c r="G9466" s="4" t="s">
        <v>40</v>
      </c>
      <c r="H9466" t="s">
        <v>52</v>
      </c>
      <c r="I9466" s="5">
        <v>354.06</v>
      </c>
      <c r="J9466" s="17" t="e">
        <f>VLOOKUP(Table1[[#This Row],[CCDDD]],#REF!,2,FALSE)</f>
        <v>#REF!</v>
      </c>
    </row>
    <row r="9467" spans="1:10">
      <c r="A9467" t="s">
        <v>375</v>
      </c>
      <c r="B9467" t="s">
        <v>376</v>
      </c>
      <c r="C9467" s="18" t="s">
        <v>766</v>
      </c>
      <c r="D9467" t="s">
        <v>140</v>
      </c>
      <c r="E9467" s="4" t="s">
        <v>76</v>
      </c>
      <c r="F9467" t="s">
        <v>77</v>
      </c>
      <c r="G9467" s="4" t="s">
        <v>42</v>
      </c>
      <c r="H9467" t="s">
        <v>54</v>
      </c>
      <c r="I9467" s="5">
        <v>348.78</v>
      </c>
      <c r="J9467" s="17" t="e">
        <f>VLOOKUP(Table1[[#This Row],[CCDDD]],#REF!,2,FALSE)</f>
        <v>#REF!</v>
      </c>
    </row>
    <row r="9468" spans="1:10">
      <c r="A9468" t="s">
        <v>361</v>
      </c>
      <c r="B9468" t="s">
        <v>362</v>
      </c>
      <c r="C9468" s="18" t="s">
        <v>766</v>
      </c>
      <c r="D9468" t="s">
        <v>210</v>
      </c>
      <c r="E9468" s="4" t="s">
        <v>78</v>
      </c>
      <c r="F9468" t="s">
        <v>79</v>
      </c>
      <c r="G9468" s="4" t="s">
        <v>40</v>
      </c>
      <c r="H9468" t="s">
        <v>52</v>
      </c>
      <c r="I9468" s="5">
        <v>346.87</v>
      </c>
      <c r="J9468" s="17" t="e">
        <f>VLOOKUP(Table1[[#This Row],[CCDDD]],#REF!,2,FALSE)</f>
        <v>#REF!</v>
      </c>
    </row>
    <row r="9469" spans="1:10">
      <c r="A9469" t="s">
        <v>215</v>
      </c>
      <c r="B9469" t="s">
        <v>216</v>
      </c>
      <c r="C9469" s="18" t="s">
        <v>766</v>
      </c>
      <c r="D9469" t="s">
        <v>163</v>
      </c>
      <c r="E9469" s="4" t="s">
        <v>124</v>
      </c>
      <c r="F9469" t="s">
        <v>125</v>
      </c>
      <c r="G9469" s="4" t="s">
        <v>41</v>
      </c>
      <c r="H9469" t="s">
        <v>53</v>
      </c>
      <c r="I9469" s="5">
        <v>345.51</v>
      </c>
      <c r="J9469" s="17" t="e">
        <f>VLOOKUP(Table1[[#This Row],[CCDDD]],#REF!,2,FALSE)</f>
        <v>#REF!</v>
      </c>
    </row>
    <row r="9470" spans="1:10">
      <c r="A9470" t="s">
        <v>200</v>
      </c>
      <c r="B9470" t="s">
        <v>201</v>
      </c>
      <c r="C9470" s="18" t="s">
        <v>766</v>
      </c>
      <c r="D9470" t="s">
        <v>148</v>
      </c>
      <c r="E9470" s="4" t="s">
        <v>86</v>
      </c>
      <c r="F9470" t="s">
        <v>87</v>
      </c>
      <c r="G9470" s="4" t="s">
        <v>42</v>
      </c>
      <c r="H9470" t="s">
        <v>54</v>
      </c>
      <c r="I9470" s="5">
        <v>344.16</v>
      </c>
      <c r="J9470" s="17" t="e">
        <f>VLOOKUP(Table1[[#This Row],[CCDDD]],#REF!,2,FALSE)</f>
        <v>#REF!</v>
      </c>
    </row>
    <row r="9471" spans="1:10">
      <c r="A9471" t="s">
        <v>309</v>
      </c>
      <c r="B9471" t="s">
        <v>310</v>
      </c>
      <c r="C9471" s="18" t="s">
        <v>766</v>
      </c>
      <c r="D9471" t="s">
        <v>177</v>
      </c>
      <c r="E9471" s="4" t="s">
        <v>78</v>
      </c>
      <c r="F9471" t="s">
        <v>79</v>
      </c>
      <c r="G9471" s="4" t="s">
        <v>43</v>
      </c>
      <c r="H9471" t="s">
        <v>55</v>
      </c>
      <c r="I9471" s="5">
        <v>343.95</v>
      </c>
      <c r="J9471" s="17" t="e">
        <f>VLOOKUP(Table1[[#This Row],[CCDDD]],#REF!,2,FALSE)</f>
        <v>#REF!</v>
      </c>
    </row>
    <row r="9472" spans="1:10">
      <c r="A9472" t="s">
        <v>456</v>
      </c>
      <c r="B9472" t="s">
        <v>457</v>
      </c>
      <c r="C9472" s="18" t="s">
        <v>766</v>
      </c>
      <c r="D9472" t="s">
        <v>148</v>
      </c>
      <c r="E9472" s="4" t="s">
        <v>72</v>
      </c>
      <c r="F9472" t="s">
        <v>73</v>
      </c>
      <c r="G9472" s="4" t="s">
        <v>40</v>
      </c>
      <c r="H9472" t="s">
        <v>52</v>
      </c>
      <c r="I9472" s="5">
        <v>341.72</v>
      </c>
      <c r="J9472" s="17" t="e">
        <f>VLOOKUP(Table1[[#This Row],[CCDDD]],#REF!,2,FALSE)</f>
        <v>#REF!</v>
      </c>
    </row>
    <row r="9473" spans="1:10">
      <c r="A9473" t="s">
        <v>143</v>
      </c>
      <c r="B9473" t="s">
        <v>144</v>
      </c>
      <c r="C9473" s="18" t="s">
        <v>766</v>
      </c>
      <c r="D9473" t="s">
        <v>145</v>
      </c>
      <c r="E9473" s="4" t="s">
        <v>80</v>
      </c>
      <c r="F9473" t="s">
        <v>81</v>
      </c>
      <c r="G9473" s="4" t="s">
        <v>38</v>
      </c>
      <c r="H9473" t="s">
        <v>50</v>
      </c>
      <c r="I9473" s="5">
        <v>341.68</v>
      </c>
      <c r="J9473" s="17" t="e">
        <f>VLOOKUP(Table1[[#This Row],[CCDDD]],#REF!,2,FALSE)</f>
        <v>#REF!</v>
      </c>
    </row>
    <row r="9474" spans="1:10">
      <c r="A9474" t="s">
        <v>299</v>
      </c>
      <c r="B9474" t="s">
        <v>300</v>
      </c>
      <c r="C9474" s="18" t="s">
        <v>766</v>
      </c>
      <c r="D9474" t="s">
        <v>166</v>
      </c>
      <c r="E9474" s="4" t="s">
        <v>72</v>
      </c>
      <c r="F9474" t="s">
        <v>73</v>
      </c>
      <c r="G9474" s="4" t="s">
        <v>41</v>
      </c>
      <c r="H9474" t="s">
        <v>53</v>
      </c>
      <c r="I9474" s="5">
        <v>340.37</v>
      </c>
      <c r="J9474" s="17" t="e">
        <f>VLOOKUP(Table1[[#This Row],[CCDDD]],#REF!,2,FALSE)</f>
        <v>#REF!</v>
      </c>
    </row>
    <row r="9475" spans="1:10">
      <c r="A9475" t="s">
        <v>614</v>
      </c>
      <c r="B9475" t="s">
        <v>615</v>
      </c>
      <c r="C9475" s="18" t="s">
        <v>766</v>
      </c>
      <c r="D9475" t="s">
        <v>191</v>
      </c>
      <c r="E9475" s="4" t="s">
        <v>60</v>
      </c>
      <c r="F9475" t="s">
        <v>61</v>
      </c>
      <c r="G9475" s="4" t="s">
        <v>43</v>
      </c>
      <c r="H9475" t="s">
        <v>55</v>
      </c>
      <c r="I9475" s="5">
        <v>340.01</v>
      </c>
      <c r="J9475" s="17" t="e">
        <f>VLOOKUP(Table1[[#This Row],[CCDDD]],#REF!,2,FALSE)</f>
        <v>#REF!</v>
      </c>
    </row>
    <row r="9476" spans="1:10">
      <c r="A9476" t="s">
        <v>458</v>
      </c>
      <c r="B9476" t="s">
        <v>459</v>
      </c>
      <c r="C9476" s="18" t="s">
        <v>766</v>
      </c>
      <c r="D9476" t="s">
        <v>184</v>
      </c>
      <c r="E9476" s="4" t="s">
        <v>86</v>
      </c>
      <c r="F9476" t="s">
        <v>87</v>
      </c>
      <c r="G9476" s="4" t="s">
        <v>41</v>
      </c>
      <c r="H9476" t="s">
        <v>53</v>
      </c>
      <c r="I9476" s="5">
        <v>338.84</v>
      </c>
      <c r="J9476" s="17" t="e">
        <f>VLOOKUP(Table1[[#This Row],[CCDDD]],#REF!,2,FALSE)</f>
        <v>#REF!</v>
      </c>
    </row>
    <row r="9477" spans="1:10">
      <c r="A9477" t="s">
        <v>223</v>
      </c>
      <c r="B9477" t="s">
        <v>224</v>
      </c>
      <c r="C9477" s="18" t="s">
        <v>766</v>
      </c>
      <c r="D9477" t="s">
        <v>210</v>
      </c>
      <c r="E9477" s="4" t="s">
        <v>82</v>
      </c>
      <c r="F9477" t="s">
        <v>83</v>
      </c>
      <c r="G9477" s="4" t="s">
        <v>41</v>
      </c>
      <c r="H9477" t="s">
        <v>53</v>
      </c>
      <c r="I9477" s="5">
        <v>337.34</v>
      </c>
      <c r="J9477" s="17" t="e">
        <f>VLOOKUP(Table1[[#This Row],[CCDDD]],#REF!,2,FALSE)</f>
        <v>#REF!</v>
      </c>
    </row>
    <row r="9478" spans="1:10">
      <c r="A9478" t="s">
        <v>424</v>
      </c>
      <c r="B9478" t="s">
        <v>425</v>
      </c>
      <c r="C9478" s="18" t="s">
        <v>766</v>
      </c>
      <c r="D9478" t="s">
        <v>184</v>
      </c>
      <c r="E9478" s="4" t="s">
        <v>100</v>
      </c>
      <c r="F9478" t="s">
        <v>101</v>
      </c>
      <c r="G9478" s="4" t="s">
        <v>41</v>
      </c>
      <c r="H9478" t="s">
        <v>53</v>
      </c>
      <c r="I9478" s="5">
        <v>336.34</v>
      </c>
      <c r="J9478" s="17" t="e">
        <f>VLOOKUP(Table1[[#This Row],[CCDDD]],#REF!,2,FALSE)</f>
        <v>#REF!</v>
      </c>
    </row>
    <row r="9479" spans="1:10">
      <c r="A9479" t="s">
        <v>151</v>
      </c>
      <c r="B9479" t="s">
        <v>152</v>
      </c>
      <c r="C9479" s="18" t="s">
        <v>766</v>
      </c>
      <c r="D9479" t="s">
        <v>140</v>
      </c>
      <c r="E9479" s="4" t="s">
        <v>120</v>
      </c>
      <c r="F9479" t="s">
        <v>121</v>
      </c>
      <c r="G9479" s="4" t="s">
        <v>43</v>
      </c>
      <c r="H9479" t="s">
        <v>55</v>
      </c>
      <c r="I9479" s="5">
        <v>336.29</v>
      </c>
      <c r="J9479" s="17" t="e">
        <f>VLOOKUP(Table1[[#This Row],[CCDDD]],#REF!,2,FALSE)</f>
        <v>#REF!</v>
      </c>
    </row>
    <row r="9480" spans="1:10">
      <c r="A9480" t="s">
        <v>724</v>
      </c>
      <c r="B9480" t="s">
        <v>725</v>
      </c>
      <c r="C9480" s="18" t="s">
        <v>766</v>
      </c>
      <c r="D9480" t="s">
        <v>145</v>
      </c>
      <c r="E9480" s="4" t="s">
        <v>80</v>
      </c>
      <c r="F9480" t="s">
        <v>81</v>
      </c>
      <c r="G9480" s="4" t="s">
        <v>42</v>
      </c>
      <c r="H9480" t="s">
        <v>54</v>
      </c>
      <c r="I9480" s="5">
        <v>335.81</v>
      </c>
      <c r="J9480" s="17" t="e">
        <f>VLOOKUP(Table1[[#This Row],[CCDDD]],#REF!,2,FALSE)</f>
        <v>#REF!</v>
      </c>
    </row>
    <row r="9481" spans="1:10">
      <c r="A9481" t="s">
        <v>343</v>
      </c>
      <c r="B9481" t="s">
        <v>344</v>
      </c>
      <c r="C9481" s="18" t="s">
        <v>766</v>
      </c>
      <c r="D9481" t="s">
        <v>166</v>
      </c>
      <c r="E9481" s="4" t="s">
        <v>102</v>
      </c>
      <c r="F9481" t="s">
        <v>103</v>
      </c>
      <c r="G9481" s="4" t="s">
        <v>42</v>
      </c>
      <c r="H9481" t="s">
        <v>54</v>
      </c>
      <c r="I9481" s="5">
        <v>335.78</v>
      </c>
      <c r="J9481" s="17" t="e">
        <f>VLOOKUP(Table1[[#This Row],[CCDDD]],#REF!,2,FALSE)</f>
        <v>#REF!</v>
      </c>
    </row>
    <row r="9482" spans="1:10">
      <c r="A9482" t="s">
        <v>285</v>
      </c>
      <c r="B9482" t="s">
        <v>286</v>
      </c>
      <c r="C9482" s="18" t="s">
        <v>766</v>
      </c>
      <c r="D9482" t="s">
        <v>166</v>
      </c>
      <c r="E9482" s="4" t="s">
        <v>80</v>
      </c>
      <c r="F9482" t="s">
        <v>81</v>
      </c>
      <c r="G9482" s="4" t="s">
        <v>40</v>
      </c>
      <c r="H9482" t="s">
        <v>52</v>
      </c>
      <c r="I9482" s="5">
        <v>333.6</v>
      </c>
      <c r="J9482" s="17" t="e">
        <f>VLOOKUP(Table1[[#This Row],[CCDDD]],#REF!,2,FALSE)</f>
        <v>#REF!</v>
      </c>
    </row>
    <row r="9483" spans="1:10">
      <c r="A9483" t="s">
        <v>410</v>
      </c>
      <c r="B9483" t="s">
        <v>411</v>
      </c>
      <c r="C9483" s="18" t="s">
        <v>766</v>
      </c>
      <c r="D9483" t="s">
        <v>140</v>
      </c>
      <c r="E9483" s="4" t="s">
        <v>86</v>
      </c>
      <c r="F9483" t="s">
        <v>87</v>
      </c>
      <c r="G9483" s="4" t="s">
        <v>41</v>
      </c>
      <c r="H9483" t="s">
        <v>53</v>
      </c>
      <c r="I9483" s="5">
        <v>333.14</v>
      </c>
      <c r="J9483" s="17" t="e">
        <f>VLOOKUP(Table1[[#This Row],[CCDDD]],#REF!,2,FALSE)</f>
        <v>#REF!</v>
      </c>
    </row>
    <row r="9484" spans="1:10">
      <c r="A9484" t="s">
        <v>355</v>
      </c>
      <c r="B9484" t="s">
        <v>356</v>
      </c>
      <c r="C9484" s="18" t="s">
        <v>766</v>
      </c>
      <c r="D9484" t="s">
        <v>177</v>
      </c>
      <c r="E9484" s="4" t="s">
        <v>86</v>
      </c>
      <c r="F9484" t="s">
        <v>87</v>
      </c>
      <c r="G9484" s="4" t="s">
        <v>44</v>
      </c>
      <c r="H9484" t="s">
        <v>56</v>
      </c>
      <c r="I9484" s="5">
        <v>333.12</v>
      </c>
      <c r="J9484" s="17" t="e">
        <f>VLOOKUP(Table1[[#This Row],[CCDDD]],#REF!,2,FALSE)</f>
        <v>#REF!</v>
      </c>
    </row>
    <row r="9485" spans="1:10">
      <c r="A9485" t="s">
        <v>474</v>
      </c>
      <c r="B9485" t="s">
        <v>475</v>
      </c>
      <c r="C9485" s="18" t="s">
        <v>766</v>
      </c>
      <c r="D9485" t="s">
        <v>210</v>
      </c>
      <c r="E9485" s="4" t="s">
        <v>82</v>
      </c>
      <c r="F9485" t="s">
        <v>83</v>
      </c>
      <c r="G9485" s="4" t="s">
        <v>40</v>
      </c>
      <c r="H9485" t="s">
        <v>52</v>
      </c>
      <c r="I9485" s="5">
        <v>331.99</v>
      </c>
      <c r="J9485" s="17" t="e">
        <f>VLOOKUP(Table1[[#This Row],[CCDDD]],#REF!,2,FALSE)</f>
        <v>#REF!</v>
      </c>
    </row>
    <row r="9486" spans="1:10">
      <c r="A9486" t="s">
        <v>343</v>
      </c>
      <c r="B9486" t="s">
        <v>344</v>
      </c>
      <c r="C9486" s="18" t="s">
        <v>766</v>
      </c>
      <c r="D9486" t="s">
        <v>166</v>
      </c>
      <c r="E9486" s="4" t="s">
        <v>110</v>
      </c>
      <c r="F9486" t="s">
        <v>111</v>
      </c>
      <c r="G9486" s="4" t="s">
        <v>40</v>
      </c>
      <c r="H9486" t="s">
        <v>52</v>
      </c>
      <c r="I9486" s="5">
        <v>331.5</v>
      </c>
      <c r="J9486" s="17" t="e">
        <f>VLOOKUP(Table1[[#This Row],[CCDDD]],#REF!,2,FALSE)</f>
        <v>#REF!</v>
      </c>
    </row>
    <row r="9487" spans="1:10">
      <c r="A9487" t="s">
        <v>277</v>
      </c>
      <c r="B9487" t="s">
        <v>278</v>
      </c>
      <c r="C9487" s="18" t="s">
        <v>766</v>
      </c>
      <c r="D9487" t="s">
        <v>163</v>
      </c>
      <c r="E9487" s="4" t="s">
        <v>62</v>
      </c>
      <c r="F9487" t="s">
        <v>63</v>
      </c>
      <c r="G9487" s="4" t="s">
        <v>42</v>
      </c>
      <c r="H9487" t="s">
        <v>54</v>
      </c>
      <c r="I9487" s="5">
        <v>330.78</v>
      </c>
      <c r="J9487" s="17" t="e">
        <f>VLOOKUP(Table1[[#This Row],[CCDDD]],#REF!,2,FALSE)</f>
        <v>#REF!</v>
      </c>
    </row>
    <row r="9488" spans="1:10">
      <c r="A9488" t="s">
        <v>277</v>
      </c>
      <c r="B9488" t="s">
        <v>278</v>
      </c>
      <c r="C9488" s="18" t="s">
        <v>766</v>
      </c>
      <c r="D9488" t="s">
        <v>163</v>
      </c>
      <c r="E9488" s="4" t="s">
        <v>64</v>
      </c>
      <c r="F9488" t="s">
        <v>65</v>
      </c>
      <c r="G9488" s="4" t="s">
        <v>42</v>
      </c>
      <c r="H9488" t="s">
        <v>54</v>
      </c>
      <c r="I9488" s="5">
        <v>330.78</v>
      </c>
      <c r="J9488" s="17" t="e">
        <f>VLOOKUP(Table1[[#This Row],[CCDDD]],#REF!,2,FALSE)</f>
        <v>#REF!</v>
      </c>
    </row>
    <row r="9489" spans="1:10">
      <c r="A9489" t="s">
        <v>141</v>
      </c>
      <c r="B9489" t="s">
        <v>142</v>
      </c>
      <c r="C9489" s="18" t="s">
        <v>766</v>
      </c>
      <c r="D9489" t="s">
        <v>140</v>
      </c>
      <c r="E9489" s="4" t="s">
        <v>60</v>
      </c>
      <c r="F9489" t="s">
        <v>61</v>
      </c>
      <c r="G9489" s="4" t="s">
        <v>43</v>
      </c>
      <c r="H9489" t="s">
        <v>55</v>
      </c>
      <c r="I9489" s="5">
        <v>330.3</v>
      </c>
      <c r="J9489" s="17" t="e">
        <f>VLOOKUP(Table1[[#This Row],[CCDDD]],#REF!,2,FALSE)</f>
        <v>#REF!</v>
      </c>
    </row>
    <row r="9490" spans="1:10">
      <c r="A9490" t="s">
        <v>287</v>
      </c>
      <c r="B9490" t="s">
        <v>288</v>
      </c>
      <c r="C9490" s="18" t="s">
        <v>766</v>
      </c>
      <c r="D9490" t="s">
        <v>177</v>
      </c>
      <c r="E9490" s="4" t="s">
        <v>64</v>
      </c>
      <c r="F9490" t="s">
        <v>65</v>
      </c>
      <c r="G9490" s="4" t="s">
        <v>42</v>
      </c>
      <c r="H9490" t="s">
        <v>54</v>
      </c>
      <c r="I9490" s="5">
        <v>330.1</v>
      </c>
      <c r="J9490" s="17" t="e">
        <f>VLOOKUP(Table1[[#This Row],[CCDDD]],#REF!,2,FALSE)</f>
        <v>#REF!</v>
      </c>
    </row>
    <row r="9491" spans="1:10">
      <c r="A9491" t="s">
        <v>311</v>
      </c>
      <c r="B9491" t="s">
        <v>312</v>
      </c>
      <c r="C9491" s="18" t="s">
        <v>766</v>
      </c>
      <c r="D9491" t="s">
        <v>140</v>
      </c>
      <c r="E9491" s="4" t="s">
        <v>86</v>
      </c>
      <c r="F9491" t="s">
        <v>87</v>
      </c>
      <c r="G9491" s="4" t="s">
        <v>42</v>
      </c>
      <c r="H9491" t="s">
        <v>54</v>
      </c>
      <c r="I9491" s="5">
        <v>330</v>
      </c>
      <c r="J9491" s="17" t="e">
        <f>VLOOKUP(Table1[[#This Row],[CCDDD]],#REF!,2,FALSE)</f>
        <v>#REF!</v>
      </c>
    </row>
    <row r="9492" spans="1:10">
      <c r="A9492" t="s">
        <v>355</v>
      </c>
      <c r="B9492" t="s">
        <v>356</v>
      </c>
      <c r="C9492" s="18" t="s">
        <v>766</v>
      </c>
      <c r="D9492" t="s">
        <v>177</v>
      </c>
      <c r="E9492" s="4" t="s">
        <v>62</v>
      </c>
      <c r="F9492" t="s">
        <v>63</v>
      </c>
      <c r="G9492" s="4" t="s">
        <v>41</v>
      </c>
      <c r="H9492" t="s">
        <v>53</v>
      </c>
      <c r="I9492" s="5">
        <v>329.17</v>
      </c>
      <c r="J9492" s="17" t="e">
        <f>VLOOKUP(Table1[[#This Row],[CCDDD]],#REF!,2,FALSE)</f>
        <v>#REF!</v>
      </c>
    </row>
    <row r="9493" spans="1:10">
      <c r="A9493" t="s">
        <v>161</v>
      </c>
      <c r="B9493" t="s">
        <v>162</v>
      </c>
      <c r="C9493" s="18" t="s">
        <v>766</v>
      </c>
      <c r="D9493" t="s">
        <v>163</v>
      </c>
      <c r="E9493" s="4" t="s">
        <v>60</v>
      </c>
      <c r="F9493" t="s">
        <v>61</v>
      </c>
      <c r="G9493" s="4" t="s">
        <v>42</v>
      </c>
      <c r="H9493" t="s">
        <v>54</v>
      </c>
      <c r="I9493" s="5">
        <v>327.77</v>
      </c>
      <c r="J9493" s="17" t="e">
        <f>VLOOKUP(Table1[[#This Row],[CCDDD]],#REF!,2,FALSE)</f>
        <v>#REF!</v>
      </c>
    </row>
    <row r="9494" spans="1:10">
      <c r="A9494" t="s">
        <v>432</v>
      </c>
      <c r="B9494" t="s">
        <v>433</v>
      </c>
      <c r="C9494" s="18" t="s">
        <v>766</v>
      </c>
      <c r="D9494" t="s">
        <v>184</v>
      </c>
      <c r="E9494" s="4" t="s">
        <v>74</v>
      </c>
      <c r="F9494" t="s">
        <v>75</v>
      </c>
      <c r="G9494" s="4" t="s">
        <v>41</v>
      </c>
      <c r="H9494" t="s">
        <v>53</v>
      </c>
      <c r="I9494" s="5">
        <v>327.68</v>
      </c>
      <c r="J9494" s="17" t="e">
        <f>VLOOKUP(Table1[[#This Row],[CCDDD]],#REF!,2,FALSE)</f>
        <v>#REF!</v>
      </c>
    </row>
    <row r="9495" spans="1:10">
      <c r="A9495" t="s">
        <v>492</v>
      </c>
      <c r="B9495" t="s">
        <v>493</v>
      </c>
      <c r="C9495" s="18" t="s">
        <v>766</v>
      </c>
      <c r="D9495" t="s">
        <v>140</v>
      </c>
      <c r="E9495" s="4" t="s">
        <v>82</v>
      </c>
      <c r="F9495" t="s">
        <v>83</v>
      </c>
      <c r="G9495" s="4" t="s">
        <v>42</v>
      </c>
      <c r="H9495" t="s">
        <v>54</v>
      </c>
      <c r="I9495" s="5">
        <v>327.42</v>
      </c>
      <c r="J9495" s="17" t="e">
        <f>VLOOKUP(Table1[[#This Row],[CCDDD]],#REF!,2,FALSE)</f>
        <v>#REF!</v>
      </c>
    </row>
    <row r="9496" spans="1:10">
      <c r="A9496" t="s">
        <v>227</v>
      </c>
      <c r="B9496" t="s">
        <v>228</v>
      </c>
      <c r="C9496" s="18" t="s">
        <v>766</v>
      </c>
      <c r="D9496" t="s">
        <v>166</v>
      </c>
      <c r="E9496" s="4" t="s">
        <v>78</v>
      </c>
      <c r="F9496" t="s">
        <v>79</v>
      </c>
      <c r="G9496" s="4" t="s">
        <v>41</v>
      </c>
      <c r="H9496" t="s">
        <v>53</v>
      </c>
      <c r="I9496" s="5">
        <v>325.85000000000002</v>
      </c>
      <c r="J9496" s="17" t="e">
        <f>VLOOKUP(Table1[[#This Row],[CCDDD]],#REF!,2,FALSE)</f>
        <v>#REF!</v>
      </c>
    </row>
    <row r="9497" spans="1:10">
      <c r="A9497" t="s">
        <v>698</v>
      </c>
      <c r="B9497" t="s">
        <v>699</v>
      </c>
      <c r="C9497" s="18" t="s">
        <v>766</v>
      </c>
      <c r="D9497" t="s">
        <v>210</v>
      </c>
      <c r="E9497" s="4" t="s">
        <v>86</v>
      </c>
      <c r="F9497" t="s">
        <v>87</v>
      </c>
      <c r="G9497" s="4" t="s">
        <v>41</v>
      </c>
      <c r="H9497" t="s">
        <v>53</v>
      </c>
      <c r="I9497" s="5">
        <v>325.23</v>
      </c>
      <c r="J9497" s="17" t="e">
        <f>VLOOKUP(Table1[[#This Row],[CCDDD]],#REF!,2,FALSE)</f>
        <v>#REF!</v>
      </c>
    </row>
    <row r="9498" spans="1:10">
      <c r="A9498" t="s">
        <v>331</v>
      </c>
      <c r="B9498" t="s">
        <v>332</v>
      </c>
      <c r="C9498" s="18" t="s">
        <v>766</v>
      </c>
      <c r="D9498" t="s">
        <v>163</v>
      </c>
      <c r="E9498" s="4" t="s">
        <v>82</v>
      </c>
      <c r="F9498" t="s">
        <v>83</v>
      </c>
      <c r="G9498" s="4" t="s">
        <v>41</v>
      </c>
      <c r="H9498" t="s">
        <v>53</v>
      </c>
      <c r="I9498" s="5">
        <v>325.14</v>
      </c>
      <c r="J9498" s="17" t="e">
        <f>VLOOKUP(Table1[[#This Row],[CCDDD]],#REF!,2,FALSE)</f>
        <v>#REF!</v>
      </c>
    </row>
    <row r="9499" spans="1:10">
      <c r="A9499" t="s">
        <v>309</v>
      </c>
      <c r="B9499" t="s">
        <v>310</v>
      </c>
      <c r="C9499" s="18" t="s">
        <v>766</v>
      </c>
      <c r="D9499" t="s">
        <v>177</v>
      </c>
      <c r="E9499" s="4" t="s">
        <v>76</v>
      </c>
      <c r="F9499" t="s">
        <v>77</v>
      </c>
      <c r="G9499" s="17" t="s">
        <v>40</v>
      </c>
      <c r="H9499" t="s">
        <v>52</v>
      </c>
      <c r="I9499" s="5">
        <v>324.8</v>
      </c>
      <c r="J9499" s="17" t="e">
        <f>VLOOKUP(Table1[[#This Row],[CCDDD]],#REF!,2,FALSE)</f>
        <v>#REF!</v>
      </c>
    </row>
    <row r="9500" spans="1:10">
      <c r="A9500" t="s">
        <v>398</v>
      </c>
      <c r="B9500" t="s">
        <v>399</v>
      </c>
      <c r="C9500" s="18" t="s">
        <v>766</v>
      </c>
      <c r="D9500" t="s">
        <v>191</v>
      </c>
      <c r="E9500" s="4" t="s">
        <v>80</v>
      </c>
      <c r="F9500" t="s">
        <v>81</v>
      </c>
      <c r="G9500" s="4" t="s">
        <v>44</v>
      </c>
      <c r="H9500" t="s">
        <v>56</v>
      </c>
      <c r="I9500" s="5">
        <v>324.52999999999997</v>
      </c>
      <c r="J9500" s="17" t="e">
        <f>VLOOKUP(Table1[[#This Row],[CCDDD]],#REF!,2,FALSE)</f>
        <v>#REF!</v>
      </c>
    </row>
    <row r="9501" spans="1:10">
      <c r="A9501" t="s">
        <v>175</v>
      </c>
      <c r="B9501" t="s">
        <v>176</v>
      </c>
      <c r="C9501" s="18" t="s">
        <v>766</v>
      </c>
      <c r="D9501" t="s">
        <v>177</v>
      </c>
      <c r="E9501" s="4" t="s">
        <v>86</v>
      </c>
      <c r="F9501" t="s">
        <v>87</v>
      </c>
      <c r="G9501" s="4" t="s">
        <v>40</v>
      </c>
      <c r="H9501" t="s">
        <v>52</v>
      </c>
      <c r="I9501" s="5">
        <v>324</v>
      </c>
      <c r="J9501" s="17" t="e">
        <f>VLOOKUP(Table1[[#This Row],[CCDDD]],#REF!,2,FALSE)</f>
        <v>#REF!</v>
      </c>
    </row>
    <row r="9502" spans="1:10">
      <c r="A9502" t="s">
        <v>371</v>
      </c>
      <c r="B9502" t="s">
        <v>372</v>
      </c>
      <c r="C9502" s="18" t="s">
        <v>766</v>
      </c>
      <c r="D9502" t="s">
        <v>166</v>
      </c>
      <c r="E9502" s="4" t="s">
        <v>78</v>
      </c>
      <c r="F9502" t="s">
        <v>79</v>
      </c>
      <c r="G9502" s="4" t="s">
        <v>41</v>
      </c>
      <c r="H9502" t="s">
        <v>53</v>
      </c>
      <c r="I9502" s="5">
        <v>323.48</v>
      </c>
      <c r="J9502" s="17" t="e">
        <f>VLOOKUP(Table1[[#This Row],[CCDDD]],#REF!,2,FALSE)</f>
        <v>#REF!</v>
      </c>
    </row>
    <row r="9503" spans="1:10">
      <c r="A9503" t="s">
        <v>460</v>
      </c>
      <c r="B9503" t="s">
        <v>461</v>
      </c>
      <c r="C9503" s="18" t="s">
        <v>766</v>
      </c>
      <c r="D9503" t="s">
        <v>191</v>
      </c>
      <c r="E9503" s="4" t="s">
        <v>100</v>
      </c>
      <c r="F9503" t="s">
        <v>101</v>
      </c>
      <c r="G9503" s="4" t="s">
        <v>42</v>
      </c>
      <c r="H9503" t="s">
        <v>54</v>
      </c>
      <c r="I9503" s="5">
        <v>323.43</v>
      </c>
      <c r="J9503" s="17" t="e">
        <f>VLOOKUP(Table1[[#This Row],[CCDDD]],#REF!,2,FALSE)</f>
        <v>#REF!</v>
      </c>
    </row>
    <row r="9504" spans="1:10">
      <c r="A9504" t="s">
        <v>506</v>
      </c>
      <c r="B9504" t="s">
        <v>507</v>
      </c>
      <c r="C9504" s="18" t="s">
        <v>766</v>
      </c>
      <c r="D9504" t="s">
        <v>191</v>
      </c>
      <c r="E9504" s="4" t="s">
        <v>82</v>
      </c>
      <c r="F9504" t="s">
        <v>83</v>
      </c>
      <c r="G9504" s="4" t="s">
        <v>41</v>
      </c>
      <c r="H9504" t="s">
        <v>53</v>
      </c>
      <c r="I9504" s="5">
        <v>323.23</v>
      </c>
      <c r="J9504" s="17" t="e">
        <f>VLOOKUP(Table1[[#This Row],[CCDDD]],#REF!,2,FALSE)</f>
        <v>#REF!</v>
      </c>
    </row>
    <row r="9505" spans="1:10">
      <c r="A9505" t="s">
        <v>698</v>
      </c>
      <c r="B9505" t="s">
        <v>699</v>
      </c>
      <c r="C9505" s="18" t="s">
        <v>766</v>
      </c>
      <c r="D9505" t="s">
        <v>210</v>
      </c>
      <c r="E9505" s="4" t="s">
        <v>96</v>
      </c>
      <c r="F9505" t="s">
        <v>97</v>
      </c>
      <c r="G9505" s="4" t="s">
        <v>40</v>
      </c>
      <c r="H9505" t="s">
        <v>52</v>
      </c>
      <c r="I9505" s="5">
        <v>322.85000000000002</v>
      </c>
      <c r="J9505" s="17" t="e">
        <f>VLOOKUP(Table1[[#This Row],[CCDDD]],#REF!,2,FALSE)</f>
        <v>#REF!</v>
      </c>
    </row>
    <row r="9506" spans="1:10">
      <c r="A9506" t="s">
        <v>347</v>
      </c>
      <c r="B9506" t="s">
        <v>348</v>
      </c>
      <c r="C9506" s="18" t="s">
        <v>766</v>
      </c>
      <c r="D9506" t="s">
        <v>145</v>
      </c>
      <c r="E9506" s="4" t="s">
        <v>86</v>
      </c>
      <c r="F9506" t="s">
        <v>87</v>
      </c>
      <c r="G9506" s="4" t="s">
        <v>39</v>
      </c>
      <c r="H9506" t="s">
        <v>51</v>
      </c>
      <c r="I9506" s="5">
        <v>322.32</v>
      </c>
      <c r="J9506" s="17" t="e">
        <f>VLOOKUP(Table1[[#This Row],[CCDDD]],#REF!,2,FALSE)</f>
        <v>#REF!</v>
      </c>
    </row>
    <row r="9507" spans="1:10">
      <c r="A9507" t="s">
        <v>464</v>
      </c>
      <c r="B9507" t="s">
        <v>465</v>
      </c>
      <c r="C9507" s="18" t="s">
        <v>766</v>
      </c>
      <c r="D9507" t="s">
        <v>184</v>
      </c>
      <c r="E9507" s="4" t="s">
        <v>68</v>
      </c>
      <c r="F9507" t="s">
        <v>69</v>
      </c>
      <c r="G9507" s="4" t="s">
        <v>41</v>
      </c>
      <c r="H9507" t="s">
        <v>53</v>
      </c>
      <c r="I9507" s="5">
        <v>320.16000000000003</v>
      </c>
      <c r="J9507" s="17" t="e">
        <f>VLOOKUP(Table1[[#This Row],[CCDDD]],#REF!,2,FALSE)</f>
        <v>#REF!</v>
      </c>
    </row>
    <row r="9508" spans="1:10">
      <c r="A9508" t="s">
        <v>261</v>
      </c>
      <c r="B9508" t="s">
        <v>262</v>
      </c>
      <c r="C9508" s="18" t="s">
        <v>766</v>
      </c>
      <c r="D9508" t="s">
        <v>140</v>
      </c>
      <c r="E9508" s="4" t="s">
        <v>100</v>
      </c>
      <c r="F9508" t="s">
        <v>101</v>
      </c>
      <c r="G9508" s="4" t="s">
        <v>42</v>
      </c>
      <c r="H9508" t="s">
        <v>54</v>
      </c>
      <c r="I9508" s="5">
        <v>320</v>
      </c>
      <c r="J9508" s="17" t="e">
        <f>VLOOKUP(Table1[[#This Row],[CCDDD]],#REF!,2,FALSE)</f>
        <v>#REF!</v>
      </c>
    </row>
    <row r="9509" spans="1:10">
      <c r="A9509" t="s">
        <v>202</v>
      </c>
      <c r="B9509" t="s">
        <v>203</v>
      </c>
      <c r="C9509" s="18" t="s">
        <v>766</v>
      </c>
      <c r="D9509" t="s">
        <v>166</v>
      </c>
      <c r="E9509" s="4" t="s">
        <v>74</v>
      </c>
      <c r="F9509" t="s">
        <v>75</v>
      </c>
      <c r="G9509" s="4" t="s">
        <v>41</v>
      </c>
      <c r="H9509" t="s">
        <v>53</v>
      </c>
      <c r="I9509" s="5">
        <v>318.60000000000002</v>
      </c>
      <c r="J9509" s="17" t="e">
        <f>VLOOKUP(Table1[[#This Row],[CCDDD]],#REF!,2,FALSE)</f>
        <v>#REF!</v>
      </c>
    </row>
    <row r="9510" spans="1:10">
      <c r="A9510" t="s">
        <v>198</v>
      </c>
      <c r="B9510" t="s">
        <v>199</v>
      </c>
      <c r="C9510" s="18" t="s">
        <v>766</v>
      </c>
      <c r="D9510" t="s">
        <v>177</v>
      </c>
      <c r="E9510" s="4" t="s">
        <v>80</v>
      </c>
      <c r="F9510" t="s">
        <v>81</v>
      </c>
      <c r="G9510" s="4" t="s">
        <v>38</v>
      </c>
      <c r="H9510" t="s">
        <v>50</v>
      </c>
      <c r="I9510" s="5">
        <v>317.58999999999997</v>
      </c>
      <c r="J9510" s="17" t="e">
        <f>VLOOKUP(Table1[[#This Row],[CCDDD]],#REF!,2,FALSE)</f>
        <v>#REF!</v>
      </c>
    </row>
    <row r="9511" spans="1:10">
      <c r="A9511" t="s">
        <v>206</v>
      </c>
      <c r="B9511" t="s">
        <v>207</v>
      </c>
      <c r="C9511" s="18" t="s">
        <v>766</v>
      </c>
      <c r="D9511" t="s">
        <v>184</v>
      </c>
      <c r="E9511" s="4" t="s">
        <v>110</v>
      </c>
      <c r="F9511" t="s">
        <v>111</v>
      </c>
      <c r="G9511" s="4" t="s">
        <v>41</v>
      </c>
      <c r="H9511" t="s">
        <v>53</v>
      </c>
      <c r="I9511" s="5">
        <v>317.06</v>
      </c>
      <c r="J9511" s="17" t="e">
        <f>VLOOKUP(Table1[[#This Row],[CCDDD]],#REF!,2,FALSE)</f>
        <v>#REF!</v>
      </c>
    </row>
    <row r="9512" spans="1:10">
      <c r="A9512" t="s">
        <v>189</v>
      </c>
      <c r="B9512" t="s">
        <v>190</v>
      </c>
      <c r="C9512" s="18" t="s">
        <v>766</v>
      </c>
      <c r="D9512" t="s">
        <v>191</v>
      </c>
      <c r="E9512" s="4" t="s">
        <v>62</v>
      </c>
      <c r="F9512" t="s">
        <v>63</v>
      </c>
      <c r="G9512" s="4" t="s">
        <v>41</v>
      </c>
      <c r="H9512" t="s">
        <v>53</v>
      </c>
      <c r="I9512" s="5">
        <v>315.10000000000002</v>
      </c>
      <c r="J9512" s="17" t="e">
        <f>VLOOKUP(Table1[[#This Row],[CCDDD]],#REF!,2,FALSE)</f>
        <v>#REF!</v>
      </c>
    </row>
    <row r="9513" spans="1:10">
      <c r="A9513" t="s">
        <v>241</v>
      </c>
      <c r="B9513" t="s">
        <v>242</v>
      </c>
      <c r="C9513" s="18" t="s">
        <v>766</v>
      </c>
      <c r="D9513" t="s">
        <v>191</v>
      </c>
      <c r="E9513" s="4" t="s">
        <v>60</v>
      </c>
      <c r="F9513" t="s">
        <v>61</v>
      </c>
      <c r="G9513" s="4" t="s">
        <v>40</v>
      </c>
      <c r="H9513" t="s">
        <v>52</v>
      </c>
      <c r="I9513" s="5">
        <v>314.95999999999998</v>
      </c>
      <c r="J9513" s="17" t="e">
        <f>VLOOKUP(Table1[[#This Row],[CCDDD]],#REF!,2,FALSE)</f>
        <v>#REF!</v>
      </c>
    </row>
    <row r="9514" spans="1:10">
      <c r="A9514" t="s">
        <v>319</v>
      </c>
      <c r="B9514" t="s">
        <v>320</v>
      </c>
      <c r="C9514" s="18" t="s">
        <v>766</v>
      </c>
      <c r="D9514" t="s">
        <v>140</v>
      </c>
      <c r="E9514" s="4" t="s">
        <v>78</v>
      </c>
      <c r="F9514" t="s">
        <v>79</v>
      </c>
      <c r="G9514" s="4" t="s">
        <v>41</v>
      </c>
      <c r="H9514" t="s">
        <v>53</v>
      </c>
      <c r="I9514" s="5">
        <v>314.3</v>
      </c>
      <c r="J9514" s="17" t="e">
        <f>VLOOKUP(Table1[[#This Row],[CCDDD]],#REF!,2,FALSE)</f>
        <v>#REF!</v>
      </c>
    </row>
    <row r="9515" spans="1:10">
      <c r="A9515" t="s">
        <v>698</v>
      </c>
      <c r="B9515" t="s">
        <v>699</v>
      </c>
      <c r="C9515" s="18" t="s">
        <v>766</v>
      </c>
      <c r="D9515" t="s">
        <v>210</v>
      </c>
      <c r="E9515" s="4" t="s">
        <v>110</v>
      </c>
      <c r="F9515" t="s">
        <v>111</v>
      </c>
      <c r="G9515" s="4" t="s">
        <v>40</v>
      </c>
      <c r="H9515" t="s">
        <v>52</v>
      </c>
      <c r="I9515" s="5">
        <v>313.08999999999997</v>
      </c>
      <c r="J9515" s="17" t="e">
        <f>VLOOKUP(Table1[[#This Row],[CCDDD]],#REF!,2,FALSE)</f>
        <v>#REF!</v>
      </c>
    </row>
    <row r="9516" spans="1:10">
      <c r="A9516" t="s">
        <v>506</v>
      </c>
      <c r="B9516" t="s">
        <v>507</v>
      </c>
      <c r="C9516" s="18" t="s">
        <v>766</v>
      </c>
      <c r="D9516" t="s">
        <v>191</v>
      </c>
      <c r="E9516" s="4" t="s">
        <v>70</v>
      </c>
      <c r="F9516" t="s">
        <v>71</v>
      </c>
      <c r="G9516" s="4" t="s">
        <v>42</v>
      </c>
      <c r="H9516" t="s">
        <v>54</v>
      </c>
      <c r="I9516" s="5">
        <v>312.54000000000002</v>
      </c>
      <c r="J9516" s="17" t="e">
        <f>VLOOKUP(Table1[[#This Row],[CCDDD]],#REF!,2,FALSE)</f>
        <v>#REF!</v>
      </c>
    </row>
    <row r="9517" spans="1:10">
      <c r="A9517" t="s">
        <v>430</v>
      </c>
      <c r="B9517" t="s">
        <v>431</v>
      </c>
      <c r="C9517" s="18" t="s">
        <v>766</v>
      </c>
      <c r="D9517" t="s">
        <v>177</v>
      </c>
      <c r="E9517" s="4" t="s">
        <v>76</v>
      </c>
      <c r="F9517" t="s">
        <v>77</v>
      </c>
      <c r="G9517" s="4" t="s">
        <v>41</v>
      </c>
      <c r="H9517" t="s">
        <v>53</v>
      </c>
      <c r="I9517" s="5">
        <v>312.33999999999997</v>
      </c>
      <c r="J9517" s="17" t="e">
        <f>VLOOKUP(Table1[[#This Row],[CCDDD]],#REF!,2,FALSE)</f>
        <v>#REF!</v>
      </c>
    </row>
    <row r="9518" spans="1:10">
      <c r="A9518" t="s">
        <v>287</v>
      </c>
      <c r="B9518" t="s">
        <v>288</v>
      </c>
      <c r="C9518" s="18" t="s">
        <v>766</v>
      </c>
      <c r="D9518" t="s">
        <v>177</v>
      </c>
      <c r="E9518" s="4" t="s">
        <v>76</v>
      </c>
      <c r="F9518" t="s">
        <v>77</v>
      </c>
      <c r="G9518" s="4" t="s">
        <v>44</v>
      </c>
      <c r="H9518" t="s">
        <v>56</v>
      </c>
      <c r="I9518" s="5">
        <v>311.47000000000003</v>
      </c>
      <c r="J9518" s="17" t="e">
        <f>VLOOKUP(Table1[[#This Row],[CCDDD]],#REF!,2,FALSE)</f>
        <v>#REF!</v>
      </c>
    </row>
    <row r="9519" spans="1:10">
      <c r="A9519" t="s">
        <v>432</v>
      </c>
      <c r="B9519" t="s">
        <v>433</v>
      </c>
      <c r="C9519" s="18" t="s">
        <v>766</v>
      </c>
      <c r="D9519" t="s">
        <v>184</v>
      </c>
      <c r="E9519" s="4" t="s">
        <v>124</v>
      </c>
      <c r="F9519" t="s">
        <v>125</v>
      </c>
      <c r="G9519" s="4" t="s">
        <v>40</v>
      </c>
      <c r="H9519" t="s">
        <v>52</v>
      </c>
      <c r="I9519" s="5">
        <v>311.45999999999998</v>
      </c>
      <c r="J9519" s="17" t="e">
        <f>VLOOKUP(Table1[[#This Row],[CCDDD]],#REF!,2,FALSE)</f>
        <v>#REF!</v>
      </c>
    </row>
    <row r="9520" spans="1:10">
      <c r="A9520" t="s">
        <v>375</v>
      </c>
      <c r="B9520" t="s">
        <v>376</v>
      </c>
      <c r="C9520" s="18" t="s">
        <v>766</v>
      </c>
      <c r="D9520" t="s">
        <v>140</v>
      </c>
      <c r="E9520" s="4" t="s">
        <v>64</v>
      </c>
      <c r="F9520" t="s">
        <v>65</v>
      </c>
      <c r="G9520" s="4" t="s">
        <v>44</v>
      </c>
      <c r="H9520" t="s">
        <v>56</v>
      </c>
      <c r="I9520" s="5">
        <v>309.95999999999998</v>
      </c>
      <c r="J9520" s="17" t="e">
        <f>VLOOKUP(Table1[[#This Row],[CCDDD]],#REF!,2,FALSE)</f>
        <v>#REF!</v>
      </c>
    </row>
    <row r="9521" spans="1:10">
      <c r="A9521" t="s">
        <v>178</v>
      </c>
      <c r="B9521" t="s">
        <v>179</v>
      </c>
      <c r="C9521" s="18" t="s">
        <v>766</v>
      </c>
      <c r="D9521" t="s">
        <v>140</v>
      </c>
      <c r="E9521" s="4" t="s">
        <v>102</v>
      </c>
      <c r="F9521" t="s">
        <v>103</v>
      </c>
      <c r="G9521" s="4" t="s">
        <v>41</v>
      </c>
      <c r="H9521" t="s">
        <v>53</v>
      </c>
      <c r="I9521" s="5">
        <v>308.23</v>
      </c>
      <c r="J9521" s="17" t="e">
        <f>VLOOKUP(Table1[[#This Row],[CCDDD]],#REF!,2,FALSE)</f>
        <v>#REF!</v>
      </c>
    </row>
    <row r="9522" spans="1:10">
      <c r="A9522" t="s">
        <v>480</v>
      </c>
      <c r="B9522" t="s">
        <v>481</v>
      </c>
      <c r="C9522" s="18" t="s">
        <v>766</v>
      </c>
      <c r="D9522" t="s">
        <v>210</v>
      </c>
      <c r="E9522" s="4" t="s">
        <v>72</v>
      </c>
      <c r="F9522" t="s">
        <v>73</v>
      </c>
      <c r="G9522" s="4" t="s">
        <v>41</v>
      </c>
      <c r="H9522" t="s">
        <v>53</v>
      </c>
      <c r="I9522" s="5">
        <v>307.64</v>
      </c>
      <c r="J9522" s="17" t="e">
        <f>VLOOKUP(Table1[[#This Row],[CCDDD]],#REF!,2,FALSE)</f>
        <v>#REF!</v>
      </c>
    </row>
    <row r="9523" spans="1:10">
      <c r="A9523" t="s">
        <v>345</v>
      </c>
      <c r="B9523" t="s">
        <v>346</v>
      </c>
      <c r="C9523" s="18" t="s">
        <v>766</v>
      </c>
      <c r="D9523" t="s">
        <v>184</v>
      </c>
      <c r="E9523" s="4" t="s">
        <v>72</v>
      </c>
      <c r="F9523" t="s">
        <v>73</v>
      </c>
      <c r="G9523" s="4" t="s">
        <v>40</v>
      </c>
      <c r="H9523" t="s">
        <v>52</v>
      </c>
      <c r="I9523" s="5">
        <v>306</v>
      </c>
      <c r="J9523" s="17" t="e">
        <f>VLOOKUP(Table1[[#This Row],[CCDDD]],#REF!,2,FALSE)</f>
        <v>#REF!</v>
      </c>
    </row>
    <row r="9524" spans="1:10">
      <c r="A9524" t="s">
        <v>329</v>
      </c>
      <c r="B9524" t="s">
        <v>330</v>
      </c>
      <c r="C9524" s="18" t="s">
        <v>766</v>
      </c>
      <c r="D9524" t="s">
        <v>148</v>
      </c>
      <c r="E9524" s="4" t="s">
        <v>72</v>
      </c>
      <c r="F9524" t="s">
        <v>73</v>
      </c>
      <c r="G9524" s="4" t="s">
        <v>41</v>
      </c>
      <c r="H9524" t="s">
        <v>53</v>
      </c>
      <c r="I9524" s="5">
        <v>305.91000000000003</v>
      </c>
      <c r="J9524" s="17" t="e">
        <f>VLOOKUP(Table1[[#This Row],[CCDDD]],#REF!,2,FALSE)</f>
        <v>#REF!</v>
      </c>
    </row>
    <row r="9525" spans="1:10">
      <c r="A9525" t="s">
        <v>584</v>
      </c>
      <c r="B9525" t="s">
        <v>585</v>
      </c>
      <c r="C9525" s="18" t="s">
        <v>766</v>
      </c>
      <c r="D9525" t="s">
        <v>166</v>
      </c>
      <c r="E9525" s="4" t="s">
        <v>86</v>
      </c>
      <c r="F9525" t="s">
        <v>87</v>
      </c>
      <c r="G9525" s="4" t="s">
        <v>41</v>
      </c>
      <c r="H9525" t="s">
        <v>53</v>
      </c>
      <c r="I9525" s="5">
        <v>305.36</v>
      </c>
      <c r="J9525" s="17" t="e">
        <f>VLOOKUP(Table1[[#This Row],[CCDDD]],#REF!,2,FALSE)</f>
        <v>#REF!</v>
      </c>
    </row>
    <row r="9526" spans="1:10">
      <c r="A9526" t="s">
        <v>157</v>
      </c>
      <c r="B9526" t="s">
        <v>158</v>
      </c>
      <c r="C9526" s="18" t="s">
        <v>766</v>
      </c>
      <c r="D9526" t="s">
        <v>140</v>
      </c>
      <c r="E9526" s="4" t="s">
        <v>72</v>
      </c>
      <c r="F9526" t="s">
        <v>73</v>
      </c>
      <c r="G9526" s="4" t="s">
        <v>42</v>
      </c>
      <c r="H9526" t="s">
        <v>54</v>
      </c>
      <c r="I9526" s="5">
        <v>304.38</v>
      </c>
      <c r="J9526" s="17" t="e">
        <f>VLOOKUP(Table1[[#This Row],[CCDDD]],#REF!,2,FALSE)</f>
        <v>#REF!</v>
      </c>
    </row>
    <row r="9527" spans="1:10">
      <c r="A9527" t="s">
        <v>692</v>
      </c>
      <c r="B9527" t="s">
        <v>693</v>
      </c>
      <c r="C9527" s="18" t="s">
        <v>766</v>
      </c>
      <c r="D9527" t="s">
        <v>145</v>
      </c>
      <c r="E9527" s="4" t="s">
        <v>86</v>
      </c>
      <c r="F9527" t="s">
        <v>87</v>
      </c>
      <c r="G9527" s="4" t="s">
        <v>42</v>
      </c>
      <c r="H9527" t="s">
        <v>54</v>
      </c>
      <c r="I9527" s="5">
        <v>303.77999999999997</v>
      </c>
      <c r="J9527" s="17" t="e">
        <f>VLOOKUP(Table1[[#This Row],[CCDDD]],#REF!,2,FALSE)</f>
        <v>#REF!</v>
      </c>
    </row>
    <row r="9528" spans="1:10">
      <c r="A9528" t="s">
        <v>189</v>
      </c>
      <c r="B9528" t="s">
        <v>190</v>
      </c>
      <c r="C9528" s="18" t="s">
        <v>766</v>
      </c>
      <c r="D9528" t="s">
        <v>191</v>
      </c>
      <c r="E9528" s="4" t="s">
        <v>70</v>
      </c>
      <c r="F9528" t="s">
        <v>71</v>
      </c>
      <c r="G9528" s="4" t="s">
        <v>40</v>
      </c>
      <c r="H9528" t="s">
        <v>52</v>
      </c>
      <c r="I9528" s="5">
        <v>302.48</v>
      </c>
      <c r="J9528" s="17" t="e">
        <f>VLOOKUP(Table1[[#This Row],[CCDDD]],#REF!,2,FALSE)</f>
        <v>#REF!</v>
      </c>
    </row>
    <row r="9529" spans="1:10">
      <c r="A9529" t="s">
        <v>204</v>
      </c>
      <c r="B9529" t="s">
        <v>205</v>
      </c>
      <c r="C9529" s="18" t="s">
        <v>766</v>
      </c>
      <c r="D9529" t="s">
        <v>163</v>
      </c>
      <c r="E9529" s="4" t="s">
        <v>80</v>
      </c>
      <c r="F9529" t="s">
        <v>81</v>
      </c>
      <c r="G9529" s="4" t="s">
        <v>43</v>
      </c>
      <c r="H9529" t="s">
        <v>55</v>
      </c>
      <c r="I9529" s="5">
        <v>300</v>
      </c>
      <c r="J9529" s="17" t="e">
        <f>VLOOKUP(Table1[[#This Row],[CCDDD]],#REF!,2,FALSE)</f>
        <v>#REF!</v>
      </c>
    </row>
    <row r="9530" spans="1:10">
      <c r="A9530" t="s">
        <v>311</v>
      </c>
      <c r="B9530" t="s">
        <v>312</v>
      </c>
      <c r="C9530" s="18" t="s">
        <v>766</v>
      </c>
      <c r="D9530" t="s">
        <v>140</v>
      </c>
      <c r="E9530" s="4" t="s">
        <v>100</v>
      </c>
      <c r="F9530" t="s">
        <v>101</v>
      </c>
      <c r="G9530" s="4" t="s">
        <v>41</v>
      </c>
      <c r="H9530" t="s">
        <v>53</v>
      </c>
      <c r="I9530" s="5">
        <v>299.97000000000003</v>
      </c>
      <c r="J9530" s="17" t="e">
        <f>VLOOKUP(Table1[[#This Row],[CCDDD]],#REF!,2,FALSE)</f>
        <v>#REF!</v>
      </c>
    </row>
    <row r="9531" spans="1:10">
      <c r="A9531" t="s">
        <v>239</v>
      </c>
      <c r="B9531" t="s">
        <v>240</v>
      </c>
      <c r="C9531" s="18" t="s">
        <v>766</v>
      </c>
      <c r="D9531" t="s">
        <v>140</v>
      </c>
      <c r="E9531" s="4" t="s">
        <v>86</v>
      </c>
      <c r="F9531" t="s">
        <v>87</v>
      </c>
      <c r="G9531" s="4" t="s">
        <v>41</v>
      </c>
      <c r="H9531" t="s">
        <v>53</v>
      </c>
      <c r="I9531" s="5">
        <v>299.02</v>
      </c>
      <c r="J9531" s="17" t="e">
        <f>VLOOKUP(Table1[[#This Row],[CCDDD]],#REF!,2,FALSE)</f>
        <v>#REF!</v>
      </c>
    </row>
    <row r="9532" spans="1:10">
      <c r="A9532" t="s">
        <v>530</v>
      </c>
      <c r="B9532" t="s">
        <v>531</v>
      </c>
      <c r="C9532" s="18" t="s">
        <v>766</v>
      </c>
      <c r="D9532" t="s">
        <v>145</v>
      </c>
      <c r="E9532" s="4" t="s">
        <v>60</v>
      </c>
      <c r="F9532" t="s">
        <v>61</v>
      </c>
      <c r="G9532" s="4" t="s">
        <v>44</v>
      </c>
      <c r="H9532" t="s">
        <v>56</v>
      </c>
      <c r="I9532" s="5">
        <v>296.82</v>
      </c>
      <c r="J9532" s="17" t="e">
        <f>VLOOKUP(Table1[[#This Row],[CCDDD]],#REF!,2,FALSE)</f>
        <v>#REF!</v>
      </c>
    </row>
    <row r="9533" spans="1:10">
      <c r="A9533" t="s">
        <v>149</v>
      </c>
      <c r="B9533" t="s">
        <v>150</v>
      </c>
      <c r="C9533" s="18" t="s">
        <v>766</v>
      </c>
      <c r="D9533" t="s">
        <v>140</v>
      </c>
      <c r="E9533" s="4" t="s">
        <v>74</v>
      </c>
      <c r="F9533" t="s">
        <v>75</v>
      </c>
      <c r="G9533" s="4" t="s">
        <v>43</v>
      </c>
      <c r="H9533" t="s">
        <v>55</v>
      </c>
      <c r="I9533" s="5">
        <v>296.52999999999997</v>
      </c>
      <c r="J9533" s="17" t="e">
        <f>VLOOKUP(Table1[[#This Row],[CCDDD]],#REF!,2,FALSE)</f>
        <v>#REF!</v>
      </c>
    </row>
    <row r="9534" spans="1:10">
      <c r="A9534" t="s">
        <v>239</v>
      </c>
      <c r="B9534" t="s">
        <v>240</v>
      </c>
      <c r="C9534" s="18" t="s">
        <v>766</v>
      </c>
      <c r="D9534" t="s">
        <v>140</v>
      </c>
      <c r="E9534" s="4" t="s">
        <v>76</v>
      </c>
      <c r="F9534" t="s">
        <v>77</v>
      </c>
      <c r="G9534" s="4" t="s">
        <v>43</v>
      </c>
      <c r="H9534" t="s">
        <v>55</v>
      </c>
      <c r="I9534" s="5">
        <v>295</v>
      </c>
      <c r="J9534" s="17" t="e">
        <f>VLOOKUP(Table1[[#This Row],[CCDDD]],#REF!,2,FALSE)</f>
        <v>#REF!</v>
      </c>
    </row>
    <row r="9535" spans="1:10">
      <c r="A9535" t="s">
        <v>394</v>
      </c>
      <c r="B9535" t="s">
        <v>395</v>
      </c>
      <c r="C9535" s="18" t="s">
        <v>766</v>
      </c>
      <c r="D9535" t="s">
        <v>145</v>
      </c>
      <c r="E9535" s="4" t="s">
        <v>72</v>
      </c>
      <c r="F9535" t="s">
        <v>73</v>
      </c>
      <c r="G9535" s="4" t="s">
        <v>42</v>
      </c>
      <c r="H9535" t="s">
        <v>54</v>
      </c>
      <c r="I9535" s="5">
        <v>294.22000000000003</v>
      </c>
      <c r="J9535" s="17" t="e">
        <f>VLOOKUP(Table1[[#This Row],[CCDDD]],#REF!,2,FALSE)</f>
        <v>#REF!</v>
      </c>
    </row>
    <row r="9536" spans="1:10">
      <c r="A9536" t="s">
        <v>285</v>
      </c>
      <c r="B9536" t="s">
        <v>286</v>
      </c>
      <c r="C9536" s="18" t="s">
        <v>766</v>
      </c>
      <c r="D9536" t="s">
        <v>166</v>
      </c>
      <c r="E9536" s="4" t="s">
        <v>108</v>
      </c>
      <c r="F9536" t="s">
        <v>109</v>
      </c>
      <c r="G9536" s="4" t="s">
        <v>42</v>
      </c>
      <c r="H9536" t="s">
        <v>54</v>
      </c>
      <c r="I9536" s="5">
        <v>292.36</v>
      </c>
      <c r="J9536" s="17" t="e">
        <f>VLOOKUP(Table1[[#This Row],[CCDDD]],#REF!,2,FALSE)</f>
        <v>#REF!</v>
      </c>
    </row>
    <row r="9537" spans="1:10">
      <c r="A9537" t="s">
        <v>436</v>
      </c>
      <c r="B9537" t="s">
        <v>437</v>
      </c>
      <c r="C9537" s="18" t="s">
        <v>766</v>
      </c>
      <c r="D9537" t="s">
        <v>163</v>
      </c>
      <c r="E9537" s="4" t="s">
        <v>110</v>
      </c>
      <c r="F9537" t="s">
        <v>111</v>
      </c>
      <c r="G9537" s="4" t="s">
        <v>41</v>
      </c>
      <c r="H9537" t="s">
        <v>53</v>
      </c>
      <c r="I9537" s="5">
        <v>292.25</v>
      </c>
      <c r="J9537" s="17" t="e">
        <f>VLOOKUP(Table1[[#This Row],[CCDDD]],#REF!,2,FALSE)</f>
        <v>#REF!</v>
      </c>
    </row>
    <row r="9538" spans="1:10">
      <c r="A9538" t="s">
        <v>155</v>
      </c>
      <c r="B9538" t="s">
        <v>156</v>
      </c>
      <c r="C9538" s="18" t="s">
        <v>766</v>
      </c>
      <c r="D9538" t="s">
        <v>140</v>
      </c>
      <c r="E9538" s="4" t="s">
        <v>76</v>
      </c>
      <c r="F9538" t="s">
        <v>77</v>
      </c>
      <c r="G9538" s="4" t="s">
        <v>39</v>
      </c>
      <c r="H9538" t="s">
        <v>51</v>
      </c>
      <c r="I9538" s="5">
        <v>291.2</v>
      </c>
      <c r="J9538" s="17" t="e">
        <f>VLOOKUP(Table1[[#This Row],[CCDDD]],#REF!,2,FALSE)</f>
        <v>#REF!</v>
      </c>
    </row>
    <row r="9539" spans="1:10">
      <c r="A9539" t="s">
        <v>432</v>
      </c>
      <c r="B9539" t="s">
        <v>433</v>
      </c>
      <c r="C9539" s="18" t="s">
        <v>766</v>
      </c>
      <c r="D9539" t="s">
        <v>184</v>
      </c>
      <c r="E9539" s="4" t="s">
        <v>72</v>
      </c>
      <c r="F9539" t="s">
        <v>73</v>
      </c>
      <c r="G9539" s="4" t="s">
        <v>41</v>
      </c>
      <c r="H9539" t="s">
        <v>53</v>
      </c>
      <c r="I9539" s="5">
        <v>290.64999999999998</v>
      </c>
      <c r="J9539" s="17" t="e">
        <f>VLOOKUP(Table1[[#This Row],[CCDDD]],#REF!,2,FALSE)</f>
        <v>#REF!</v>
      </c>
    </row>
    <row r="9540" spans="1:10">
      <c r="A9540" t="s">
        <v>714</v>
      </c>
      <c r="B9540" t="s">
        <v>715</v>
      </c>
      <c r="C9540" s="18" t="s">
        <v>766</v>
      </c>
      <c r="D9540" t="s">
        <v>145</v>
      </c>
      <c r="E9540" s="4" t="s">
        <v>112</v>
      </c>
      <c r="F9540" t="s">
        <v>113</v>
      </c>
      <c r="G9540" s="4" t="s">
        <v>42</v>
      </c>
      <c r="H9540" t="s">
        <v>54</v>
      </c>
      <c r="I9540" s="5">
        <v>288.64999999999998</v>
      </c>
      <c r="J9540" s="17" t="e">
        <f>VLOOKUP(Table1[[#This Row],[CCDDD]],#REF!,2,FALSE)</f>
        <v>#REF!</v>
      </c>
    </row>
    <row r="9541" spans="1:10">
      <c r="A9541" t="s">
        <v>157</v>
      </c>
      <c r="B9541" t="s">
        <v>158</v>
      </c>
      <c r="C9541" s="18" t="s">
        <v>766</v>
      </c>
      <c r="D9541" t="s">
        <v>140</v>
      </c>
      <c r="E9541" s="4" t="s">
        <v>80</v>
      </c>
      <c r="F9541" t="s">
        <v>81</v>
      </c>
      <c r="G9541" s="4" t="s">
        <v>44</v>
      </c>
      <c r="H9541" t="s">
        <v>56</v>
      </c>
      <c r="I9541" s="5">
        <v>286.64</v>
      </c>
      <c r="J9541" s="17" t="e">
        <f>VLOOKUP(Table1[[#This Row],[CCDDD]],#REF!,2,FALSE)</f>
        <v>#REF!</v>
      </c>
    </row>
    <row r="9542" spans="1:10">
      <c r="A9542" t="s">
        <v>323</v>
      </c>
      <c r="B9542" t="s">
        <v>324</v>
      </c>
      <c r="C9542" s="18" t="s">
        <v>766</v>
      </c>
      <c r="D9542" s="17" t="s">
        <v>191</v>
      </c>
      <c r="E9542" s="4" t="s">
        <v>112</v>
      </c>
      <c r="F9542" t="s">
        <v>113</v>
      </c>
      <c r="G9542" s="4" t="s">
        <v>43</v>
      </c>
      <c r="H9542" t="s">
        <v>55</v>
      </c>
      <c r="I9542" s="5">
        <v>285.32</v>
      </c>
      <c r="J9542" s="17" t="e">
        <f>VLOOKUP(Table1[[#This Row],[CCDDD]],#REF!,2,FALSE)</f>
        <v>#REF!</v>
      </c>
    </row>
    <row r="9543" spans="1:10">
      <c r="A9543" t="s">
        <v>544</v>
      </c>
      <c r="B9543" t="s">
        <v>545</v>
      </c>
      <c r="C9543" s="18" t="s">
        <v>766</v>
      </c>
      <c r="D9543" s="17" t="s">
        <v>145</v>
      </c>
      <c r="E9543" s="4" t="s">
        <v>82</v>
      </c>
      <c r="F9543" t="s">
        <v>83</v>
      </c>
      <c r="G9543" s="4" t="s">
        <v>43</v>
      </c>
      <c r="H9543" t="s">
        <v>55</v>
      </c>
      <c r="I9543" s="5">
        <v>285</v>
      </c>
      <c r="J9543" s="17" t="e">
        <f>VLOOKUP(Table1[[#This Row],[CCDDD]],#REF!,2,FALSE)</f>
        <v>#REF!</v>
      </c>
    </row>
    <row r="9544" spans="1:10">
      <c r="A9544" t="s">
        <v>213</v>
      </c>
      <c r="B9544" t="s">
        <v>214</v>
      </c>
      <c r="C9544" s="18" t="s">
        <v>766</v>
      </c>
      <c r="D9544" s="17" t="s">
        <v>145</v>
      </c>
      <c r="E9544" s="4" t="s">
        <v>108</v>
      </c>
      <c r="F9544" t="s">
        <v>109</v>
      </c>
      <c r="G9544" s="4" t="s">
        <v>40</v>
      </c>
      <c r="H9544" t="s">
        <v>52</v>
      </c>
      <c r="I9544" s="5">
        <v>284.79000000000002</v>
      </c>
      <c r="J9544" s="17" t="e">
        <f>VLOOKUP(Table1[[#This Row],[CCDDD]],#REF!,2,FALSE)</f>
        <v>#REF!</v>
      </c>
    </row>
    <row r="9545" spans="1:10">
      <c r="A9545" t="s">
        <v>606</v>
      </c>
      <c r="B9545" t="s">
        <v>607</v>
      </c>
      <c r="C9545" s="18" t="s">
        <v>766</v>
      </c>
      <c r="D9545" s="17" t="s">
        <v>145</v>
      </c>
      <c r="E9545" s="4" t="s">
        <v>80</v>
      </c>
      <c r="F9545" t="s">
        <v>81</v>
      </c>
      <c r="G9545" s="4" t="s">
        <v>40</v>
      </c>
      <c r="H9545" t="s">
        <v>52</v>
      </c>
      <c r="I9545" s="5">
        <v>283.82</v>
      </c>
      <c r="J9545" s="17" t="e">
        <f>VLOOKUP(Table1[[#This Row],[CCDDD]],#REF!,2,FALSE)</f>
        <v>#REF!</v>
      </c>
    </row>
    <row r="9546" spans="1:10">
      <c r="A9546" t="s">
        <v>361</v>
      </c>
      <c r="B9546" t="s">
        <v>362</v>
      </c>
      <c r="C9546" s="18" t="s">
        <v>766</v>
      </c>
      <c r="D9546" s="17" t="s">
        <v>210</v>
      </c>
      <c r="E9546" s="4" t="s">
        <v>80</v>
      </c>
      <c r="F9546" t="s">
        <v>81</v>
      </c>
      <c r="G9546" s="4" t="s">
        <v>38</v>
      </c>
      <c r="H9546" t="s">
        <v>50</v>
      </c>
      <c r="I9546" s="5">
        <v>283.42</v>
      </c>
      <c r="J9546" s="17" t="e">
        <f>VLOOKUP(Table1[[#This Row],[CCDDD]],#REF!,2,FALSE)</f>
        <v>#REF!</v>
      </c>
    </row>
    <row r="9547" spans="1:10">
      <c r="A9547" t="s">
        <v>305</v>
      </c>
      <c r="B9547" t="s">
        <v>306</v>
      </c>
      <c r="C9547" s="18" t="s">
        <v>766</v>
      </c>
      <c r="D9547" s="17" t="s">
        <v>148</v>
      </c>
      <c r="E9547" s="4" t="s">
        <v>82</v>
      </c>
      <c r="F9547" t="s">
        <v>83</v>
      </c>
      <c r="G9547" s="4" t="s">
        <v>42</v>
      </c>
      <c r="H9547" t="s">
        <v>54</v>
      </c>
      <c r="I9547" s="5">
        <v>281.82</v>
      </c>
      <c r="J9547" s="17" t="e">
        <f>VLOOKUP(Table1[[#This Row],[CCDDD]],#REF!,2,FALSE)</f>
        <v>#REF!</v>
      </c>
    </row>
    <row r="9548" spans="1:10">
      <c r="A9548" t="s">
        <v>305</v>
      </c>
      <c r="B9548" t="s">
        <v>306</v>
      </c>
      <c r="C9548" s="18" t="s">
        <v>766</v>
      </c>
      <c r="D9548" s="17" t="s">
        <v>148</v>
      </c>
      <c r="E9548" s="4" t="s">
        <v>106</v>
      </c>
      <c r="F9548" t="s">
        <v>107</v>
      </c>
      <c r="G9548" s="4" t="s">
        <v>42</v>
      </c>
      <c r="H9548" t="s">
        <v>54</v>
      </c>
      <c r="I9548" s="5">
        <v>281.20999999999998</v>
      </c>
      <c r="J9548" s="17" t="e">
        <f>VLOOKUP(Table1[[#This Row],[CCDDD]],#REF!,2,FALSE)</f>
        <v>#REF!</v>
      </c>
    </row>
    <row r="9549" spans="1:10">
      <c r="A9549" t="s">
        <v>323</v>
      </c>
      <c r="B9549" t="s">
        <v>324</v>
      </c>
      <c r="C9549" s="18" t="s">
        <v>766</v>
      </c>
      <c r="D9549" s="17" t="s">
        <v>191</v>
      </c>
      <c r="E9549" s="4" t="s">
        <v>76</v>
      </c>
      <c r="F9549" t="s">
        <v>77</v>
      </c>
      <c r="G9549" s="4" t="s">
        <v>38</v>
      </c>
      <c r="H9549" t="s">
        <v>50</v>
      </c>
      <c r="I9549" s="5">
        <v>280</v>
      </c>
      <c r="J9549" s="17" t="e">
        <f>VLOOKUP(Table1[[#This Row],[CCDDD]],#REF!,2,FALSE)</f>
        <v>#REF!</v>
      </c>
    </row>
    <row r="9550" spans="1:10">
      <c r="A9550" t="s">
        <v>151</v>
      </c>
      <c r="B9550" t="s">
        <v>152</v>
      </c>
      <c r="C9550" s="18" t="s">
        <v>766</v>
      </c>
      <c r="D9550" s="17" t="s">
        <v>140</v>
      </c>
      <c r="E9550" s="4" t="s">
        <v>78</v>
      </c>
      <c r="F9550" t="s">
        <v>79</v>
      </c>
      <c r="G9550" s="4" t="s">
        <v>38</v>
      </c>
      <c r="H9550" t="s">
        <v>50</v>
      </c>
      <c r="I9550" s="5">
        <v>280</v>
      </c>
      <c r="J9550" s="17" t="e">
        <f>VLOOKUP(Table1[[#This Row],[CCDDD]],#REF!,2,FALSE)</f>
        <v>#REF!</v>
      </c>
    </row>
    <row r="9551" spans="1:10">
      <c r="A9551" t="s">
        <v>185</v>
      </c>
      <c r="B9551" t="s">
        <v>186</v>
      </c>
      <c r="C9551" s="18" t="s">
        <v>766</v>
      </c>
      <c r="D9551" s="17" t="s">
        <v>166</v>
      </c>
      <c r="E9551" s="4" t="s">
        <v>76</v>
      </c>
      <c r="F9551" t="s">
        <v>77</v>
      </c>
      <c r="G9551" s="4" t="s">
        <v>43</v>
      </c>
      <c r="H9551" t="s">
        <v>55</v>
      </c>
      <c r="I9551" s="5">
        <v>280</v>
      </c>
      <c r="J9551" s="17" t="e">
        <f>VLOOKUP(Table1[[#This Row],[CCDDD]],#REF!,2,FALSE)</f>
        <v>#REF!</v>
      </c>
    </row>
    <row r="9552" spans="1:10">
      <c r="A9552" t="s">
        <v>323</v>
      </c>
      <c r="B9552" t="s">
        <v>324</v>
      </c>
      <c r="C9552" s="18" t="s">
        <v>766</v>
      </c>
      <c r="D9552" s="17" t="s">
        <v>191</v>
      </c>
      <c r="E9552" s="4" t="s">
        <v>94</v>
      </c>
      <c r="F9552" t="s">
        <v>95</v>
      </c>
      <c r="G9552" s="4" t="s">
        <v>42</v>
      </c>
      <c r="H9552" t="s">
        <v>54</v>
      </c>
      <c r="I9552" s="5">
        <v>279.63</v>
      </c>
      <c r="J9552" s="17" t="e">
        <f>VLOOKUP(Table1[[#This Row],[CCDDD]],#REF!,2,FALSE)</f>
        <v>#REF!</v>
      </c>
    </row>
    <row r="9553" spans="1:10">
      <c r="A9553" t="s">
        <v>375</v>
      </c>
      <c r="B9553" t="s">
        <v>376</v>
      </c>
      <c r="C9553" s="18" t="s">
        <v>766</v>
      </c>
      <c r="D9553" s="17" t="s">
        <v>140</v>
      </c>
      <c r="E9553" s="4" t="s">
        <v>78</v>
      </c>
      <c r="F9553" t="s">
        <v>79</v>
      </c>
      <c r="G9553" s="4" t="s">
        <v>44</v>
      </c>
      <c r="H9553" t="s">
        <v>56</v>
      </c>
      <c r="I9553" s="5">
        <v>279.3</v>
      </c>
      <c r="J9553" s="17" t="e">
        <f>VLOOKUP(Table1[[#This Row],[CCDDD]],#REF!,2,FALSE)</f>
        <v>#REF!</v>
      </c>
    </row>
    <row r="9554" spans="1:10">
      <c r="A9554" t="s">
        <v>639</v>
      </c>
      <c r="B9554" t="s">
        <v>640</v>
      </c>
      <c r="C9554" s="18" t="s">
        <v>766</v>
      </c>
      <c r="D9554" s="17" t="s">
        <v>379</v>
      </c>
      <c r="E9554" s="4" t="s">
        <v>110</v>
      </c>
      <c r="F9554" t="s">
        <v>111</v>
      </c>
      <c r="G9554" s="4" t="s">
        <v>42</v>
      </c>
      <c r="H9554" t="s">
        <v>54</v>
      </c>
      <c r="I9554" s="5">
        <v>276.22000000000003</v>
      </c>
      <c r="J9554" s="17" t="e">
        <f>VLOOKUP(Table1[[#This Row],[CCDDD]],#REF!,2,FALSE)</f>
        <v>#REF!</v>
      </c>
    </row>
    <row r="9555" spans="1:10">
      <c r="A9555" t="s">
        <v>692</v>
      </c>
      <c r="B9555" t="s">
        <v>693</v>
      </c>
      <c r="C9555" s="18" t="s">
        <v>766</v>
      </c>
      <c r="D9555" s="17" t="s">
        <v>145</v>
      </c>
      <c r="E9555" s="4" t="s">
        <v>100</v>
      </c>
      <c r="F9555" t="s">
        <v>101</v>
      </c>
      <c r="G9555" s="4" t="s">
        <v>41</v>
      </c>
      <c r="H9555" t="s">
        <v>53</v>
      </c>
      <c r="I9555" s="5">
        <v>273.56</v>
      </c>
      <c r="J9555" s="17" t="e">
        <f>VLOOKUP(Table1[[#This Row],[CCDDD]],#REF!,2,FALSE)</f>
        <v>#REF!</v>
      </c>
    </row>
    <row r="9556" spans="1:10">
      <c r="A9556" t="s">
        <v>229</v>
      </c>
      <c r="B9556" t="s">
        <v>230</v>
      </c>
      <c r="C9556" s="18" t="s">
        <v>766</v>
      </c>
      <c r="D9556" s="17" t="s">
        <v>177</v>
      </c>
      <c r="E9556" s="4" t="s">
        <v>74</v>
      </c>
      <c r="F9556" t="s">
        <v>75</v>
      </c>
      <c r="G9556" s="4" t="s">
        <v>42</v>
      </c>
      <c r="H9556" t="s">
        <v>54</v>
      </c>
      <c r="I9556" s="5">
        <v>272.64</v>
      </c>
      <c r="J9556" s="17" t="e">
        <f>VLOOKUP(Table1[[#This Row],[CCDDD]],#REF!,2,FALSE)</f>
        <v>#REF!</v>
      </c>
    </row>
    <row r="9557" spans="1:10">
      <c r="A9557" t="s">
        <v>408</v>
      </c>
      <c r="B9557" t="s">
        <v>409</v>
      </c>
      <c r="C9557" s="18" t="s">
        <v>766</v>
      </c>
      <c r="D9557" s="17" t="s">
        <v>379</v>
      </c>
      <c r="E9557" s="4" t="s">
        <v>78</v>
      </c>
      <c r="F9557" t="s">
        <v>79</v>
      </c>
      <c r="G9557" s="4" t="s">
        <v>42</v>
      </c>
      <c r="H9557" t="s">
        <v>54</v>
      </c>
      <c r="I9557" s="5">
        <v>272.12</v>
      </c>
      <c r="J9557" s="17" t="e">
        <f>VLOOKUP(Table1[[#This Row],[CCDDD]],#REF!,2,FALSE)</f>
        <v>#REF!</v>
      </c>
    </row>
    <row r="9558" spans="1:10">
      <c r="A9558" t="s">
        <v>698</v>
      </c>
      <c r="B9558" t="s">
        <v>699</v>
      </c>
      <c r="C9558" s="18" t="s">
        <v>766</v>
      </c>
      <c r="D9558" s="17" t="s">
        <v>210</v>
      </c>
      <c r="E9558" s="4" t="s">
        <v>110</v>
      </c>
      <c r="F9558" t="s">
        <v>111</v>
      </c>
      <c r="G9558" s="4" t="s">
        <v>41</v>
      </c>
      <c r="H9558" t="s">
        <v>53</v>
      </c>
      <c r="I9558" s="5">
        <v>270.83999999999997</v>
      </c>
      <c r="J9558" s="17" t="e">
        <f>VLOOKUP(Table1[[#This Row],[CCDDD]],#REF!,2,FALSE)</f>
        <v>#REF!</v>
      </c>
    </row>
    <row r="9559" spans="1:10">
      <c r="A9559" t="s">
        <v>263</v>
      </c>
      <c r="B9559" t="s">
        <v>264</v>
      </c>
      <c r="C9559" s="18" t="s">
        <v>766</v>
      </c>
      <c r="D9559" s="17" t="s">
        <v>177</v>
      </c>
      <c r="E9559" s="4" t="s">
        <v>98</v>
      </c>
      <c r="F9559" t="s">
        <v>99</v>
      </c>
      <c r="G9559" s="4" t="s">
        <v>42</v>
      </c>
      <c r="H9559" t="s">
        <v>54</v>
      </c>
      <c r="I9559" s="5">
        <v>270.10000000000002</v>
      </c>
      <c r="J9559" s="17" t="e">
        <f>VLOOKUP(Table1[[#This Row],[CCDDD]],#REF!,2,FALSE)</f>
        <v>#REF!</v>
      </c>
    </row>
    <row r="9560" spans="1:10">
      <c r="A9560" t="s">
        <v>524</v>
      </c>
      <c r="B9560" t="s">
        <v>525</v>
      </c>
      <c r="C9560" s="18" t="s">
        <v>766</v>
      </c>
      <c r="D9560" s="17" t="s">
        <v>184</v>
      </c>
      <c r="E9560" s="4" t="s">
        <v>96</v>
      </c>
      <c r="F9560" t="s">
        <v>97</v>
      </c>
      <c r="G9560" s="4" t="s">
        <v>40</v>
      </c>
      <c r="H9560" t="s">
        <v>52</v>
      </c>
      <c r="I9560" s="5">
        <v>269.25</v>
      </c>
      <c r="J9560" s="17" t="e">
        <f>VLOOKUP(Table1[[#This Row],[CCDDD]],#REF!,2,FALSE)</f>
        <v>#REF!</v>
      </c>
    </row>
    <row r="9561" spans="1:10">
      <c r="A9561" t="s">
        <v>637</v>
      </c>
      <c r="B9561" t="s">
        <v>638</v>
      </c>
      <c r="C9561" s="18" t="s">
        <v>766</v>
      </c>
      <c r="D9561" s="17" t="s">
        <v>145</v>
      </c>
      <c r="E9561" s="4" t="s">
        <v>88</v>
      </c>
      <c r="F9561" t="s">
        <v>89</v>
      </c>
      <c r="G9561" s="4" t="s">
        <v>42</v>
      </c>
      <c r="H9561" t="s">
        <v>54</v>
      </c>
      <c r="I9561" s="5">
        <v>269.23</v>
      </c>
      <c r="J9561" s="17" t="e">
        <f>VLOOKUP(Table1[[#This Row],[CCDDD]],#REF!,2,FALSE)</f>
        <v>#REF!</v>
      </c>
    </row>
    <row r="9562" spans="1:10">
      <c r="A9562" t="s">
        <v>143</v>
      </c>
      <c r="B9562" t="s">
        <v>144</v>
      </c>
      <c r="C9562" s="18" t="s">
        <v>766</v>
      </c>
      <c r="D9562" s="17" t="s">
        <v>145</v>
      </c>
      <c r="E9562" s="4" t="s">
        <v>82</v>
      </c>
      <c r="F9562" t="s">
        <v>83</v>
      </c>
      <c r="G9562" s="4" t="s">
        <v>44</v>
      </c>
      <c r="H9562" t="s">
        <v>56</v>
      </c>
      <c r="I9562" s="5">
        <v>267.24</v>
      </c>
      <c r="J9562" s="17" t="e">
        <f>VLOOKUP(Table1[[#This Row],[CCDDD]],#REF!,2,FALSE)</f>
        <v>#REF!</v>
      </c>
    </row>
    <row r="9563" spans="1:10">
      <c r="A9563" t="s">
        <v>474</v>
      </c>
      <c r="B9563" t="s">
        <v>475</v>
      </c>
      <c r="C9563" s="18" t="s">
        <v>766</v>
      </c>
      <c r="D9563" s="17" t="s">
        <v>210</v>
      </c>
      <c r="E9563" s="4" t="s">
        <v>86</v>
      </c>
      <c r="F9563" t="s">
        <v>87</v>
      </c>
      <c r="G9563" s="4" t="s">
        <v>40</v>
      </c>
      <c r="H9563" t="s">
        <v>52</v>
      </c>
      <c r="I9563" s="5">
        <v>267.16000000000003</v>
      </c>
      <c r="J9563" s="17" t="e">
        <f>VLOOKUP(Table1[[#This Row],[CCDDD]],#REF!,2,FALSE)</f>
        <v>#REF!</v>
      </c>
    </row>
    <row r="9564" spans="1:10">
      <c r="A9564" t="s">
        <v>151</v>
      </c>
      <c r="B9564" t="s">
        <v>152</v>
      </c>
      <c r="C9564" s="18" t="s">
        <v>766</v>
      </c>
      <c r="D9564" s="17" t="s">
        <v>140</v>
      </c>
      <c r="E9564" s="4" t="s">
        <v>106</v>
      </c>
      <c r="F9564" t="s">
        <v>107</v>
      </c>
      <c r="G9564" s="4" t="s">
        <v>43</v>
      </c>
      <c r="H9564" t="s">
        <v>55</v>
      </c>
      <c r="I9564" s="5">
        <v>266.60000000000002</v>
      </c>
      <c r="J9564" s="17" t="e">
        <f>VLOOKUP(Table1[[#This Row],[CCDDD]],#REF!,2,FALSE)</f>
        <v>#REF!</v>
      </c>
    </row>
    <row r="9565" spans="1:10">
      <c r="A9565" t="s">
        <v>562</v>
      </c>
      <c r="B9565" t="s">
        <v>563</v>
      </c>
      <c r="C9565" s="18" t="s">
        <v>766</v>
      </c>
      <c r="D9565" s="17" t="s">
        <v>145</v>
      </c>
      <c r="E9565" s="4" t="s">
        <v>80</v>
      </c>
      <c r="F9565" t="s">
        <v>81</v>
      </c>
      <c r="G9565" s="4" t="s">
        <v>43</v>
      </c>
      <c r="H9565" t="s">
        <v>55</v>
      </c>
      <c r="I9565" s="5">
        <v>265</v>
      </c>
      <c r="J9565" s="17" t="e">
        <f>VLOOKUP(Table1[[#This Row],[CCDDD]],#REF!,2,FALSE)</f>
        <v>#REF!</v>
      </c>
    </row>
    <row r="9566" spans="1:10">
      <c r="A9566" t="s">
        <v>185</v>
      </c>
      <c r="B9566" t="s">
        <v>186</v>
      </c>
      <c r="C9566" s="18" t="s">
        <v>766</v>
      </c>
      <c r="D9566" s="17" t="s">
        <v>166</v>
      </c>
      <c r="E9566" s="4" t="s">
        <v>80</v>
      </c>
      <c r="F9566" t="s">
        <v>81</v>
      </c>
      <c r="G9566" s="4" t="s">
        <v>44</v>
      </c>
      <c r="H9566" t="s">
        <v>56</v>
      </c>
      <c r="I9566" s="5">
        <v>265</v>
      </c>
      <c r="J9566" s="17" t="e">
        <f>VLOOKUP(Table1[[#This Row],[CCDDD]],#REF!,2,FALSE)</f>
        <v>#REF!</v>
      </c>
    </row>
    <row r="9567" spans="1:10">
      <c r="A9567" t="s">
        <v>149</v>
      </c>
      <c r="B9567" t="s">
        <v>150</v>
      </c>
      <c r="C9567" s="18" t="s">
        <v>766</v>
      </c>
      <c r="D9567" s="17" t="s">
        <v>140</v>
      </c>
      <c r="E9567" s="4" t="s">
        <v>72</v>
      </c>
      <c r="F9567" t="s">
        <v>73</v>
      </c>
      <c r="G9567" s="4" t="s">
        <v>38</v>
      </c>
      <c r="H9567" t="s">
        <v>50</v>
      </c>
      <c r="I9567" s="5">
        <v>263.94</v>
      </c>
      <c r="J9567" s="17" t="e">
        <f>VLOOKUP(Table1[[#This Row],[CCDDD]],#REF!,2,FALSE)</f>
        <v>#REF!</v>
      </c>
    </row>
    <row r="9568" spans="1:10">
      <c r="A9568" t="s">
        <v>363</v>
      </c>
      <c r="B9568" t="s">
        <v>364</v>
      </c>
      <c r="C9568" s="18" t="s">
        <v>766</v>
      </c>
      <c r="D9568" s="17" t="s">
        <v>191</v>
      </c>
      <c r="E9568" s="4" t="s">
        <v>74</v>
      </c>
      <c r="F9568" t="s">
        <v>75</v>
      </c>
      <c r="G9568" s="4" t="s">
        <v>42</v>
      </c>
      <c r="H9568" t="s">
        <v>54</v>
      </c>
      <c r="I9568" s="5">
        <v>263.68</v>
      </c>
      <c r="J9568" s="17" t="e">
        <f>VLOOKUP(Table1[[#This Row],[CCDDD]],#REF!,2,FALSE)</f>
        <v>#REF!</v>
      </c>
    </row>
    <row r="9569" spans="1:10">
      <c r="A9569" t="s">
        <v>578</v>
      </c>
      <c r="B9569" t="s">
        <v>579</v>
      </c>
      <c r="C9569" s="18" t="s">
        <v>766</v>
      </c>
      <c r="D9569" s="17" t="s">
        <v>145</v>
      </c>
      <c r="E9569" s="4" t="s">
        <v>62</v>
      </c>
      <c r="F9569" t="s">
        <v>63</v>
      </c>
      <c r="G9569" s="4" t="s">
        <v>41</v>
      </c>
      <c r="H9569" t="s">
        <v>53</v>
      </c>
      <c r="I9569" s="5">
        <v>262.14</v>
      </c>
      <c r="J9569" s="17" t="e">
        <f>VLOOKUP(Table1[[#This Row],[CCDDD]],#REF!,2,FALSE)</f>
        <v>#REF!</v>
      </c>
    </row>
    <row r="9570" spans="1:10">
      <c r="A9570" t="s">
        <v>287</v>
      </c>
      <c r="B9570" t="s">
        <v>288</v>
      </c>
      <c r="C9570" s="18" t="s">
        <v>766</v>
      </c>
      <c r="D9570" s="17" t="s">
        <v>177</v>
      </c>
      <c r="E9570" s="4" t="s">
        <v>62</v>
      </c>
      <c r="F9570" t="s">
        <v>63</v>
      </c>
      <c r="G9570" s="4" t="s">
        <v>42</v>
      </c>
      <c r="H9570" t="s">
        <v>54</v>
      </c>
      <c r="I9570" s="5">
        <v>260.49</v>
      </c>
      <c r="J9570" s="17" t="e">
        <f>VLOOKUP(Table1[[#This Row],[CCDDD]],#REF!,2,FALSE)</f>
        <v>#REF!</v>
      </c>
    </row>
    <row r="9571" spans="1:10">
      <c r="A9571" t="s">
        <v>180</v>
      </c>
      <c r="B9571" t="s">
        <v>181</v>
      </c>
      <c r="C9571" s="18" t="s">
        <v>766</v>
      </c>
      <c r="D9571" s="17" t="s">
        <v>177</v>
      </c>
      <c r="E9571" s="4" t="s">
        <v>112</v>
      </c>
      <c r="F9571" t="s">
        <v>113</v>
      </c>
      <c r="G9571" s="4" t="s">
        <v>44</v>
      </c>
      <c r="H9571" t="s">
        <v>56</v>
      </c>
      <c r="I9571" s="5">
        <v>259.73</v>
      </c>
      <c r="J9571" s="17" t="e">
        <f>VLOOKUP(Table1[[#This Row],[CCDDD]],#REF!,2,FALSE)</f>
        <v>#REF!</v>
      </c>
    </row>
    <row r="9572" spans="1:10">
      <c r="A9572" t="s">
        <v>544</v>
      </c>
      <c r="B9572" t="s">
        <v>545</v>
      </c>
      <c r="C9572" s="18" t="s">
        <v>766</v>
      </c>
      <c r="D9572" s="17" t="s">
        <v>145</v>
      </c>
      <c r="E9572" s="4" t="s">
        <v>82</v>
      </c>
      <c r="F9572" t="s">
        <v>83</v>
      </c>
      <c r="G9572" s="4" t="s">
        <v>42</v>
      </c>
      <c r="H9572" t="s">
        <v>54</v>
      </c>
      <c r="I9572" s="5">
        <v>258.24</v>
      </c>
      <c r="J9572" s="17" t="e">
        <f>VLOOKUP(Table1[[#This Row],[CCDDD]],#REF!,2,FALSE)</f>
        <v>#REF!</v>
      </c>
    </row>
    <row r="9573" spans="1:10">
      <c r="A9573" t="s">
        <v>496</v>
      </c>
      <c r="B9573" t="s">
        <v>497</v>
      </c>
      <c r="C9573" s="18" t="s">
        <v>766</v>
      </c>
      <c r="D9573" s="17" t="s">
        <v>191</v>
      </c>
      <c r="E9573" s="4" t="s">
        <v>120</v>
      </c>
      <c r="F9573" t="s">
        <v>121</v>
      </c>
      <c r="G9573" s="4" t="s">
        <v>43</v>
      </c>
      <c r="H9573" t="s">
        <v>55</v>
      </c>
      <c r="I9573" s="5">
        <v>257.64</v>
      </c>
      <c r="J9573" s="17" t="e">
        <f>VLOOKUP(Table1[[#This Row],[CCDDD]],#REF!,2,FALSE)</f>
        <v>#REF!</v>
      </c>
    </row>
    <row r="9574" spans="1:10">
      <c r="A9574" t="s">
        <v>532</v>
      </c>
      <c r="B9574" t="s">
        <v>533</v>
      </c>
      <c r="C9574" s="18" t="s">
        <v>766</v>
      </c>
      <c r="D9574" s="17" t="s">
        <v>163</v>
      </c>
      <c r="E9574" s="4" t="s">
        <v>100</v>
      </c>
      <c r="F9574" t="s">
        <v>101</v>
      </c>
      <c r="G9574" s="4" t="s">
        <v>42</v>
      </c>
      <c r="H9574" t="s">
        <v>54</v>
      </c>
      <c r="I9574" s="5">
        <v>257.51</v>
      </c>
      <c r="J9574" s="17" t="e">
        <f>VLOOKUP(Table1[[#This Row],[CCDDD]],#REF!,2,FALSE)</f>
        <v>#REF!</v>
      </c>
    </row>
    <row r="9575" spans="1:10">
      <c r="A9575" t="s">
        <v>466</v>
      </c>
      <c r="B9575" t="s">
        <v>467</v>
      </c>
      <c r="C9575" s="18" t="s">
        <v>766</v>
      </c>
      <c r="D9575" s="17" t="s">
        <v>191</v>
      </c>
      <c r="E9575" s="4" t="s">
        <v>96</v>
      </c>
      <c r="F9575" t="s">
        <v>97</v>
      </c>
      <c r="G9575" s="4" t="s">
        <v>42</v>
      </c>
      <c r="H9575" t="s">
        <v>54</v>
      </c>
      <c r="I9575" s="5">
        <v>256.08</v>
      </c>
      <c r="J9575" s="17" t="e">
        <f>VLOOKUP(Table1[[#This Row],[CCDDD]],#REF!,2,FALSE)</f>
        <v>#REF!</v>
      </c>
    </row>
    <row r="9576" spans="1:10">
      <c r="A9576" t="s">
        <v>143</v>
      </c>
      <c r="B9576" t="s">
        <v>144</v>
      </c>
      <c r="C9576" s="18" t="s">
        <v>766</v>
      </c>
      <c r="D9576" s="17" t="s">
        <v>145</v>
      </c>
      <c r="E9576" s="4" t="s">
        <v>90</v>
      </c>
      <c r="F9576" t="s">
        <v>91</v>
      </c>
      <c r="G9576" s="4" t="s">
        <v>38</v>
      </c>
      <c r="H9576" t="s">
        <v>50</v>
      </c>
      <c r="I9576" s="5">
        <v>254.09</v>
      </c>
      <c r="J9576" s="17" t="e">
        <f>VLOOKUP(Table1[[#This Row],[CCDDD]],#REF!,2,FALSE)</f>
        <v>#REF!</v>
      </c>
    </row>
    <row r="9577" spans="1:10">
      <c r="A9577" t="s">
        <v>263</v>
      </c>
      <c r="B9577" t="s">
        <v>264</v>
      </c>
      <c r="C9577" s="18" t="s">
        <v>766</v>
      </c>
      <c r="D9577" s="17" t="s">
        <v>177</v>
      </c>
      <c r="E9577" s="4" t="s">
        <v>120</v>
      </c>
      <c r="F9577" t="s">
        <v>121</v>
      </c>
      <c r="G9577" s="4" t="s">
        <v>41</v>
      </c>
      <c r="H9577" t="s">
        <v>53</v>
      </c>
      <c r="I9577" s="5">
        <v>253.32</v>
      </c>
      <c r="J9577" s="17" t="e">
        <f>VLOOKUP(Table1[[#This Row],[CCDDD]],#REF!,2,FALSE)</f>
        <v>#REF!</v>
      </c>
    </row>
    <row r="9578" spans="1:10">
      <c r="A9578" t="s">
        <v>562</v>
      </c>
      <c r="B9578" t="s">
        <v>563</v>
      </c>
      <c r="C9578" s="18" t="s">
        <v>766</v>
      </c>
      <c r="D9578" s="17" t="s">
        <v>145</v>
      </c>
      <c r="E9578" s="4" t="s">
        <v>72</v>
      </c>
      <c r="F9578" t="s">
        <v>73</v>
      </c>
      <c r="G9578" s="4" t="s">
        <v>41</v>
      </c>
      <c r="H9578" t="s">
        <v>53</v>
      </c>
      <c r="I9578" s="5">
        <v>253.1</v>
      </c>
      <c r="J9578" s="17" t="e">
        <f>VLOOKUP(Table1[[#This Row],[CCDDD]],#REF!,2,FALSE)</f>
        <v>#REF!</v>
      </c>
    </row>
    <row r="9579" spans="1:10">
      <c r="A9579" t="s">
        <v>143</v>
      </c>
      <c r="B9579" t="s">
        <v>144</v>
      </c>
      <c r="C9579" s="18" t="s">
        <v>766</v>
      </c>
      <c r="D9579" s="17" t="s">
        <v>145</v>
      </c>
      <c r="E9579" s="4" t="s">
        <v>72</v>
      </c>
      <c r="F9579" t="s">
        <v>73</v>
      </c>
      <c r="G9579" s="4" t="s">
        <v>38</v>
      </c>
      <c r="H9579" t="s">
        <v>50</v>
      </c>
      <c r="I9579" s="5">
        <v>250.92</v>
      </c>
      <c r="J9579" s="17" t="e">
        <f>VLOOKUP(Table1[[#This Row],[CCDDD]],#REF!,2,FALSE)</f>
        <v>#REF!</v>
      </c>
    </row>
    <row r="9580" spans="1:10">
      <c r="A9580" t="s">
        <v>171</v>
      </c>
      <c r="B9580" t="s">
        <v>172</v>
      </c>
      <c r="C9580" s="18" t="s">
        <v>766</v>
      </c>
      <c r="D9580" s="17" t="s">
        <v>140</v>
      </c>
      <c r="E9580" s="4" t="s">
        <v>74</v>
      </c>
      <c r="F9580" t="s">
        <v>75</v>
      </c>
      <c r="G9580" s="4" t="s">
        <v>44</v>
      </c>
      <c r="H9580" t="s">
        <v>56</v>
      </c>
      <c r="I9580" s="5">
        <v>250.11</v>
      </c>
      <c r="J9580" s="17" t="e">
        <f>VLOOKUP(Table1[[#This Row],[CCDDD]],#REF!,2,FALSE)</f>
        <v>#REF!</v>
      </c>
    </row>
    <row r="9581" spans="1:10">
      <c r="A9581" t="s">
        <v>578</v>
      </c>
      <c r="B9581" t="s">
        <v>579</v>
      </c>
      <c r="C9581" s="18" t="s">
        <v>766</v>
      </c>
      <c r="D9581" s="17" t="s">
        <v>145</v>
      </c>
      <c r="E9581" s="4" t="s">
        <v>60</v>
      </c>
      <c r="F9581" t="s">
        <v>61</v>
      </c>
      <c r="G9581" s="4" t="s">
        <v>40</v>
      </c>
      <c r="H9581" t="s">
        <v>52</v>
      </c>
      <c r="I9581" s="5">
        <v>250</v>
      </c>
      <c r="J9581" s="17" t="e">
        <f>VLOOKUP(Table1[[#This Row],[CCDDD]],#REF!,2,FALSE)</f>
        <v>#REF!</v>
      </c>
    </row>
    <row r="9582" spans="1:10">
      <c r="A9582" t="s">
        <v>149</v>
      </c>
      <c r="B9582" t="s">
        <v>150</v>
      </c>
      <c r="C9582" s="18" t="s">
        <v>766</v>
      </c>
      <c r="D9582" s="17" t="s">
        <v>140</v>
      </c>
      <c r="E9582" s="4" t="s">
        <v>120</v>
      </c>
      <c r="F9582" t="s">
        <v>121</v>
      </c>
      <c r="G9582" s="4" t="s">
        <v>38</v>
      </c>
      <c r="H9582" t="s">
        <v>50</v>
      </c>
      <c r="I9582" s="5">
        <v>250</v>
      </c>
      <c r="J9582" s="17" t="e">
        <f>VLOOKUP(Table1[[#This Row],[CCDDD]],#REF!,2,FALSE)</f>
        <v>#REF!</v>
      </c>
    </row>
    <row r="9583" spans="1:10">
      <c r="A9583" t="s">
        <v>157</v>
      </c>
      <c r="B9583" t="s">
        <v>158</v>
      </c>
      <c r="C9583" s="18" t="s">
        <v>766</v>
      </c>
      <c r="D9583" s="17" t="s">
        <v>140</v>
      </c>
      <c r="E9583" s="4" t="s">
        <v>116</v>
      </c>
      <c r="F9583" t="s">
        <v>117</v>
      </c>
      <c r="G9583" s="4" t="s">
        <v>42</v>
      </c>
      <c r="H9583" t="s">
        <v>54</v>
      </c>
      <c r="I9583" s="5">
        <v>247.89</v>
      </c>
      <c r="J9583" s="17" t="e">
        <f>VLOOKUP(Table1[[#This Row],[CCDDD]],#REF!,2,FALSE)</f>
        <v>#REF!</v>
      </c>
    </row>
    <row r="9584" spans="1:10">
      <c r="A9584" t="s">
        <v>643</v>
      </c>
      <c r="B9584" t="s">
        <v>644</v>
      </c>
      <c r="C9584" s="18" t="s">
        <v>766</v>
      </c>
      <c r="D9584" s="17" t="s">
        <v>177</v>
      </c>
      <c r="E9584" s="4" t="s">
        <v>86</v>
      </c>
      <c r="F9584" t="s">
        <v>87</v>
      </c>
      <c r="G9584" s="4" t="s">
        <v>41</v>
      </c>
      <c r="H9584" t="s">
        <v>53</v>
      </c>
      <c r="I9584" s="5">
        <v>246</v>
      </c>
      <c r="J9584" s="17" t="e">
        <f>VLOOKUP(Table1[[#This Row],[CCDDD]],#REF!,2,FALSE)</f>
        <v>#REF!</v>
      </c>
    </row>
    <row r="9585" spans="1:10">
      <c r="A9585" t="s">
        <v>243</v>
      </c>
      <c r="B9585" t="s">
        <v>244</v>
      </c>
      <c r="C9585" s="18" t="s">
        <v>766</v>
      </c>
      <c r="D9585" s="17" t="s">
        <v>148</v>
      </c>
      <c r="E9585" s="4" t="s">
        <v>62</v>
      </c>
      <c r="F9585" t="s">
        <v>63</v>
      </c>
      <c r="G9585" s="4" t="s">
        <v>43</v>
      </c>
      <c r="H9585" t="s">
        <v>55</v>
      </c>
      <c r="I9585" s="5">
        <v>245</v>
      </c>
      <c r="J9585" s="17" t="e">
        <f>VLOOKUP(Table1[[#This Row],[CCDDD]],#REF!,2,FALSE)</f>
        <v>#REF!</v>
      </c>
    </row>
    <row r="9586" spans="1:10">
      <c r="A9586" t="s">
        <v>400</v>
      </c>
      <c r="B9586" t="s">
        <v>401</v>
      </c>
      <c r="C9586" s="18" t="s">
        <v>766</v>
      </c>
      <c r="D9586" s="17" t="s">
        <v>191</v>
      </c>
      <c r="E9586" s="4" t="s">
        <v>62</v>
      </c>
      <c r="F9586" t="s">
        <v>63</v>
      </c>
      <c r="G9586" s="4" t="s">
        <v>43</v>
      </c>
      <c r="H9586" t="s">
        <v>55</v>
      </c>
      <c r="I9586" s="5">
        <v>245</v>
      </c>
      <c r="J9586" s="17" t="e">
        <f>VLOOKUP(Table1[[#This Row],[CCDDD]],#REF!,2,FALSE)</f>
        <v>#REF!</v>
      </c>
    </row>
    <row r="9587" spans="1:10">
      <c r="A9587" t="s">
        <v>175</v>
      </c>
      <c r="B9587" t="s">
        <v>176</v>
      </c>
      <c r="C9587" s="18" t="s">
        <v>766</v>
      </c>
      <c r="D9587" s="17" t="s">
        <v>177</v>
      </c>
      <c r="E9587" s="4" t="s">
        <v>78</v>
      </c>
      <c r="F9587" t="s">
        <v>79</v>
      </c>
      <c r="G9587" s="4" t="s">
        <v>44</v>
      </c>
      <c r="H9587" t="s">
        <v>56</v>
      </c>
      <c r="I9587" s="5">
        <v>240.67</v>
      </c>
      <c r="J9587" s="17" t="e">
        <f>VLOOKUP(Table1[[#This Row],[CCDDD]],#REF!,2,FALSE)</f>
        <v>#REF!</v>
      </c>
    </row>
    <row r="9588" spans="1:10">
      <c r="A9588" t="s">
        <v>574</v>
      </c>
      <c r="B9588" t="s">
        <v>575</v>
      </c>
      <c r="C9588" s="18" t="s">
        <v>766</v>
      </c>
      <c r="D9588" s="17" t="s">
        <v>145</v>
      </c>
      <c r="E9588" s="4" t="s">
        <v>126</v>
      </c>
      <c r="F9588" t="s">
        <v>127</v>
      </c>
      <c r="G9588" s="4" t="s">
        <v>43</v>
      </c>
      <c r="H9588" t="s">
        <v>55</v>
      </c>
      <c r="I9588" s="5">
        <v>240.59</v>
      </c>
      <c r="J9588" s="17" t="e">
        <f>VLOOKUP(Table1[[#This Row],[CCDDD]],#REF!,2,FALSE)</f>
        <v>#REF!</v>
      </c>
    </row>
    <row r="9589" spans="1:10">
      <c r="A9589" t="s">
        <v>323</v>
      </c>
      <c r="B9589" t="s">
        <v>324</v>
      </c>
      <c r="C9589" s="18" t="s">
        <v>766</v>
      </c>
      <c r="D9589" s="17" t="s">
        <v>191</v>
      </c>
      <c r="E9589" s="4" t="s">
        <v>100</v>
      </c>
      <c r="F9589" t="s">
        <v>101</v>
      </c>
      <c r="G9589" s="4" t="s">
        <v>41</v>
      </c>
      <c r="H9589" t="s">
        <v>53</v>
      </c>
      <c r="I9589" s="5">
        <v>239.91</v>
      </c>
      <c r="J9589" s="17" t="e">
        <f>VLOOKUP(Table1[[#This Row],[CCDDD]],#REF!,2,FALSE)</f>
        <v>#REF!</v>
      </c>
    </row>
    <row r="9590" spans="1:10">
      <c r="A9590" t="s">
        <v>213</v>
      </c>
      <c r="B9590" t="s">
        <v>214</v>
      </c>
      <c r="C9590" s="18" t="s">
        <v>766</v>
      </c>
      <c r="D9590" s="17" t="s">
        <v>145</v>
      </c>
      <c r="E9590" s="4" t="s">
        <v>76</v>
      </c>
      <c r="F9590" t="s">
        <v>77</v>
      </c>
      <c r="G9590" s="4" t="s">
        <v>40</v>
      </c>
      <c r="H9590" t="s">
        <v>52</v>
      </c>
      <c r="I9590" s="5">
        <v>239.76</v>
      </c>
      <c r="J9590" s="17" t="e">
        <f>VLOOKUP(Table1[[#This Row],[CCDDD]],#REF!,2,FALSE)</f>
        <v>#REF!</v>
      </c>
    </row>
    <row r="9591" spans="1:10">
      <c r="A9591" t="s">
        <v>241</v>
      </c>
      <c r="B9591" t="s">
        <v>242</v>
      </c>
      <c r="C9591" s="18" t="s">
        <v>766</v>
      </c>
      <c r="D9591" s="17" t="s">
        <v>191</v>
      </c>
      <c r="E9591" s="4" t="s">
        <v>106</v>
      </c>
      <c r="F9591" t="s">
        <v>107</v>
      </c>
      <c r="G9591" s="4" t="s">
        <v>41</v>
      </c>
      <c r="H9591" t="s">
        <v>53</v>
      </c>
      <c r="I9591" s="5">
        <v>239.68</v>
      </c>
      <c r="J9591" s="17" t="e">
        <f>VLOOKUP(Table1[[#This Row],[CCDDD]],#REF!,2,FALSE)</f>
        <v>#REF!</v>
      </c>
    </row>
    <row r="9592" spans="1:10">
      <c r="A9592" t="s">
        <v>351</v>
      </c>
      <c r="B9592" t="s">
        <v>352</v>
      </c>
      <c r="C9592" s="18" t="s">
        <v>766</v>
      </c>
      <c r="D9592" s="17" t="s">
        <v>148</v>
      </c>
      <c r="E9592" s="4" t="s">
        <v>98</v>
      </c>
      <c r="F9592" t="s">
        <v>99</v>
      </c>
      <c r="G9592" s="4" t="s">
        <v>41</v>
      </c>
      <c r="H9592" t="s">
        <v>53</v>
      </c>
      <c r="I9592" s="5">
        <v>239.6</v>
      </c>
      <c r="J9592" s="17" t="e">
        <f>VLOOKUP(Table1[[#This Row],[CCDDD]],#REF!,2,FALSE)</f>
        <v>#REF!</v>
      </c>
    </row>
    <row r="9593" spans="1:10">
      <c r="A9593" t="s">
        <v>159</v>
      </c>
      <c r="B9593" t="s">
        <v>160</v>
      </c>
      <c r="C9593" s="18" t="s">
        <v>766</v>
      </c>
      <c r="D9593" s="17" t="s">
        <v>140</v>
      </c>
      <c r="E9593" s="4" t="s">
        <v>66</v>
      </c>
      <c r="F9593" t="s">
        <v>67</v>
      </c>
      <c r="G9593" s="4" t="s">
        <v>43</v>
      </c>
      <c r="H9593" t="s">
        <v>55</v>
      </c>
      <c r="I9593" s="5">
        <v>238.22</v>
      </c>
      <c r="J9593" s="17" t="e">
        <f>VLOOKUP(Table1[[#This Row],[CCDDD]],#REF!,2,FALSE)</f>
        <v>#REF!</v>
      </c>
    </row>
    <row r="9594" spans="1:10">
      <c r="A9594" t="s">
        <v>704</v>
      </c>
      <c r="B9594" t="s">
        <v>705</v>
      </c>
      <c r="C9594" s="18" t="s">
        <v>766</v>
      </c>
      <c r="D9594" s="17" t="s">
        <v>145</v>
      </c>
      <c r="E9594" s="4" t="s">
        <v>112</v>
      </c>
      <c r="F9594" t="s">
        <v>113</v>
      </c>
      <c r="G9594" s="4" t="s">
        <v>42</v>
      </c>
      <c r="H9594" t="s">
        <v>54</v>
      </c>
      <c r="I9594" s="5">
        <v>238</v>
      </c>
      <c r="J9594" s="17" t="e">
        <f>VLOOKUP(Table1[[#This Row],[CCDDD]],#REF!,2,FALSE)</f>
        <v>#REF!</v>
      </c>
    </row>
    <row r="9595" spans="1:10">
      <c r="A9595" t="s">
        <v>175</v>
      </c>
      <c r="B9595" t="s">
        <v>176</v>
      </c>
      <c r="C9595" s="18" t="s">
        <v>766</v>
      </c>
      <c r="D9595" s="17" t="s">
        <v>177</v>
      </c>
      <c r="E9595" s="4" t="s">
        <v>68</v>
      </c>
      <c r="F9595" t="s">
        <v>69</v>
      </c>
      <c r="G9595" s="4" t="s">
        <v>42</v>
      </c>
      <c r="H9595" t="s">
        <v>54</v>
      </c>
      <c r="I9595" s="5">
        <v>237.19</v>
      </c>
      <c r="J9595" s="17" t="e">
        <f>VLOOKUP(Table1[[#This Row],[CCDDD]],#REF!,2,FALSE)</f>
        <v>#REF!</v>
      </c>
    </row>
    <row r="9596" spans="1:10">
      <c r="A9596" t="s">
        <v>189</v>
      </c>
      <c r="B9596" t="s">
        <v>190</v>
      </c>
      <c r="C9596" s="18" t="s">
        <v>766</v>
      </c>
      <c r="D9596" s="17" t="s">
        <v>191</v>
      </c>
      <c r="E9596" s="4" t="s">
        <v>68</v>
      </c>
      <c r="F9596" t="s">
        <v>69</v>
      </c>
      <c r="G9596" s="4" t="s">
        <v>40</v>
      </c>
      <c r="H9596" t="s">
        <v>52</v>
      </c>
      <c r="I9596" s="5">
        <v>235.62</v>
      </c>
      <c r="J9596" s="17" t="e">
        <f>VLOOKUP(Table1[[#This Row],[CCDDD]],#REF!,2,FALSE)</f>
        <v>#REF!</v>
      </c>
    </row>
    <row r="9597" spans="1:10">
      <c r="A9597" t="s">
        <v>371</v>
      </c>
      <c r="B9597" t="s">
        <v>372</v>
      </c>
      <c r="C9597" s="18" t="s">
        <v>766</v>
      </c>
      <c r="D9597" s="17" t="s">
        <v>166</v>
      </c>
      <c r="E9597" s="4" t="s">
        <v>78</v>
      </c>
      <c r="F9597" t="s">
        <v>79</v>
      </c>
      <c r="G9597" s="4" t="s">
        <v>39</v>
      </c>
      <c r="H9597" t="s">
        <v>51</v>
      </c>
      <c r="I9597" s="5">
        <v>235.03</v>
      </c>
      <c r="J9597" s="17" t="e">
        <f>VLOOKUP(Table1[[#This Row],[CCDDD]],#REF!,2,FALSE)</f>
        <v>#REF!</v>
      </c>
    </row>
    <row r="9598" spans="1:10">
      <c r="A9598" t="s">
        <v>444</v>
      </c>
      <c r="B9598" t="s">
        <v>445</v>
      </c>
      <c r="C9598" s="18" t="s">
        <v>766</v>
      </c>
      <c r="D9598" s="17" t="s">
        <v>184</v>
      </c>
      <c r="E9598" s="4" t="s">
        <v>86</v>
      </c>
      <c r="F9598" t="s">
        <v>87</v>
      </c>
      <c r="G9598" s="4" t="s">
        <v>41</v>
      </c>
      <c r="H9598" t="s">
        <v>53</v>
      </c>
      <c r="I9598" s="5">
        <v>231.73</v>
      </c>
      <c r="J9598" s="17" t="e">
        <f>VLOOKUP(Table1[[#This Row],[CCDDD]],#REF!,2,FALSE)</f>
        <v>#REF!</v>
      </c>
    </row>
    <row r="9599" spans="1:10">
      <c r="A9599" t="s">
        <v>323</v>
      </c>
      <c r="B9599" t="s">
        <v>324</v>
      </c>
      <c r="C9599" s="18" t="s">
        <v>766</v>
      </c>
      <c r="D9599" s="17" t="s">
        <v>191</v>
      </c>
      <c r="E9599" s="4" t="s">
        <v>70</v>
      </c>
      <c r="F9599" t="s">
        <v>71</v>
      </c>
      <c r="G9599" s="4" t="s">
        <v>40</v>
      </c>
      <c r="H9599" t="s">
        <v>52</v>
      </c>
      <c r="I9599" s="5">
        <v>231.53</v>
      </c>
      <c r="J9599" s="17" t="e">
        <f>VLOOKUP(Table1[[#This Row],[CCDDD]],#REF!,2,FALSE)</f>
        <v>#REF!</v>
      </c>
    </row>
    <row r="9600" spans="1:10">
      <c r="A9600" t="s">
        <v>237</v>
      </c>
      <c r="B9600" t="s">
        <v>238</v>
      </c>
      <c r="C9600" s="18" t="s">
        <v>766</v>
      </c>
      <c r="D9600" s="17" t="s">
        <v>145</v>
      </c>
      <c r="E9600" s="4" t="s">
        <v>106</v>
      </c>
      <c r="F9600" t="s">
        <v>107</v>
      </c>
      <c r="G9600" s="4" t="s">
        <v>42</v>
      </c>
      <c r="H9600" t="s">
        <v>54</v>
      </c>
      <c r="I9600" s="5">
        <v>231.41</v>
      </c>
      <c r="J9600" s="17" t="e">
        <f>VLOOKUP(Table1[[#This Row],[CCDDD]],#REF!,2,FALSE)</f>
        <v>#REF!</v>
      </c>
    </row>
    <row r="9601" spans="1:10">
      <c r="A9601" t="s">
        <v>227</v>
      </c>
      <c r="B9601" t="s">
        <v>228</v>
      </c>
      <c r="C9601" s="18" t="s">
        <v>766</v>
      </c>
      <c r="D9601" s="17" t="s">
        <v>166</v>
      </c>
      <c r="E9601" s="4" t="s">
        <v>76</v>
      </c>
      <c r="F9601" t="s">
        <v>77</v>
      </c>
      <c r="G9601" s="4" t="s">
        <v>41</v>
      </c>
      <c r="H9601" t="s">
        <v>53</v>
      </c>
      <c r="I9601" s="5">
        <v>229.8</v>
      </c>
      <c r="J9601" s="17" t="e">
        <f>VLOOKUP(Table1[[#This Row],[CCDDD]],#REF!,2,FALSE)</f>
        <v>#REF!</v>
      </c>
    </row>
    <row r="9602" spans="1:10">
      <c r="A9602" t="s">
        <v>428</v>
      </c>
      <c r="B9602" t="s">
        <v>429</v>
      </c>
      <c r="C9602" s="18" t="s">
        <v>766</v>
      </c>
      <c r="D9602" s="17" t="s">
        <v>140</v>
      </c>
      <c r="E9602" s="4" t="s">
        <v>70</v>
      </c>
      <c r="F9602" t="s">
        <v>71</v>
      </c>
      <c r="G9602" s="4" t="s">
        <v>41</v>
      </c>
      <c r="H9602" t="s">
        <v>53</v>
      </c>
      <c r="I9602" s="5">
        <v>228.48</v>
      </c>
      <c r="J9602" s="17" t="e">
        <f>VLOOKUP(Table1[[#This Row],[CCDDD]],#REF!,2,FALSE)</f>
        <v>#REF!</v>
      </c>
    </row>
    <row r="9603" spans="1:10">
      <c r="A9603" t="s">
        <v>676</v>
      </c>
      <c r="B9603" t="s">
        <v>677</v>
      </c>
      <c r="C9603" s="18" t="s">
        <v>766</v>
      </c>
      <c r="D9603" s="17" t="s">
        <v>379</v>
      </c>
      <c r="E9603" s="4" t="s">
        <v>100</v>
      </c>
      <c r="F9603" t="s">
        <v>101</v>
      </c>
      <c r="G9603" s="4" t="s">
        <v>43</v>
      </c>
      <c r="H9603" t="s">
        <v>55</v>
      </c>
      <c r="I9603" s="5">
        <v>228</v>
      </c>
      <c r="J9603" s="17" t="e">
        <f>VLOOKUP(Table1[[#This Row],[CCDDD]],#REF!,2,FALSE)</f>
        <v>#REF!</v>
      </c>
    </row>
    <row r="9604" spans="1:10">
      <c r="A9604" t="s">
        <v>323</v>
      </c>
      <c r="B9604" t="s">
        <v>324</v>
      </c>
      <c r="C9604" s="18" t="s">
        <v>766</v>
      </c>
      <c r="D9604" s="17" t="s">
        <v>191</v>
      </c>
      <c r="E9604" s="4" t="s">
        <v>72</v>
      </c>
      <c r="F9604" t="s">
        <v>73</v>
      </c>
      <c r="G9604" s="4" t="s">
        <v>41</v>
      </c>
      <c r="H9604" t="s">
        <v>53</v>
      </c>
      <c r="I9604" s="5">
        <v>226.52</v>
      </c>
      <c r="J9604" s="17" t="e">
        <f>VLOOKUP(Table1[[#This Row],[CCDDD]],#REF!,2,FALSE)</f>
        <v>#REF!</v>
      </c>
    </row>
    <row r="9605" spans="1:10">
      <c r="A9605" t="s">
        <v>702</v>
      </c>
      <c r="B9605" t="s">
        <v>703</v>
      </c>
      <c r="C9605" s="18" t="s">
        <v>766</v>
      </c>
      <c r="D9605" s="17" t="s">
        <v>145</v>
      </c>
      <c r="E9605" s="4" t="s">
        <v>74</v>
      </c>
      <c r="F9605" t="s">
        <v>75</v>
      </c>
      <c r="G9605" s="4" t="s">
        <v>43</v>
      </c>
      <c r="H9605" t="s">
        <v>55</v>
      </c>
      <c r="I9605" s="5">
        <v>225</v>
      </c>
      <c r="J9605" s="17" t="e">
        <f>VLOOKUP(Table1[[#This Row],[CCDDD]],#REF!,2,FALSE)</f>
        <v>#REF!</v>
      </c>
    </row>
    <row r="9606" spans="1:10">
      <c r="A9606" t="s">
        <v>233</v>
      </c>
      <c r="B9606" t="s">
        <v>234</v>
      </c>
      <c r="C9606" s="18" t="s">
        <v>766</v>
      </c>
      <c r="D9606" s="17" t="s">
        <v>163</v>
      </c>
      <c r="E9606" s="4" t="s">
        <v>82</v>
      </c>
      <c r="F9606" t="s">
        <v>83</v>
      </c>
      <c r="G9606" s="4" t="s">
        <v>41</v>
      </c>
      <c r="H9606" t="s">
        <v>53</v>
      </c>
      <c r="I9606" s="5">
        <v>224.03</v>
      </c>
      <c r="J9606" s="17" t="e">
        <f>VLOOKUP(Table1[[#This Row],[CCDDD]],#REF!,2,FALSE)</f>
        <v>#REF!</v>
      </c>
    </row>
    <row r="9607" spans="1:10">
      <c r="A9607" t="s">
        <v>327</v>
      </c>
      <c r="B9607" t="s">
        <v>328</v>
      </c>
      <c r="C9607" s="18" t="s">
        <v>766</v>
      </c>
      <c r="D9607" s="17" t="s">
        <v>163</v>
      </c>
      <c r="E9607" s="4" t="s">
        <v>80</v>
      </c>
      <c r="F9607" t="s">
        <v>81</v>
      </c>
      <c r="G9607" s="4" t="s">
        <v>39</v>
      </c>
      <c r="H9607" t="s">
        <v>51</v>
      </c>
      <c r="I9607" s="5">
        <v>224</v>
      </c>
      <c r="J9607" s="17" t="e">
        <f>VLOOKUP(Table1[[#This Row],[CCDDD]],#REF!,2,FALSE)</f>
        <v>#REF!</v>
      </c>
    </row>
    <row r="9608" spans="1:10">
      <c r="A9608" t="s">
        <v>586</v>
      </c>
      <c r="B9608" t="s">
        <v>587</v>
      </c>
      <c r="C9608" s="18" t="s">
        <v>766</v>
      </c>
      <c r="D9608" s="17" t="s">
        <v>191</v>
      </c>
      <c r="E9608" s="4" t="s">
        <v>112</v>
      </c>
      <c r="F9608" t="s">
        <v>113</v>
      </c>
      <c r="G9608" s="4" t="s">
        <v>43</v>
      </c>
      <c r="H9608" t="s">
        <v>55</v>
      </c>
      <c r="I9608" s="5">
        <v>223.25</v>
      </c>
      <c r="J9608" s="17" t="e">
        <f>VLOOKUP(Table1[[#This Row],[CCDDD]],#REF!,2,FALSE)</f>
        <v>#REF!</v>
      </c>
    </row>
    <row r="9609" spans="1:10">
      <c r="A9609" t="s">
        <v>470</v>
      </c>
      <c r="B9609" t="s">
        <v>471</v>
      </c>
      <c r="C9609" s="18" t="s">
        <v>766</v>
      </c>
      <c r="D9609" s="17" t="s">
        <v>145</v>
      </c>
      <c r="E9609" s="4" t="s">
        <v>82</v>
      </c>
      <c r="F9609" t="s">
        <v>83</v>
      </c>
      <c r="G9609" s="4" t="s">
        <v>42</v>
      </c>
      <c r="H9609" t="s">
        <v>54</v>
      </c>
      <c r="I9609" s="5">
        <v>223.01</v>
      </c>
      <c r="J9609" s="17" t="e">
        <f>VLOOKUP(Table1[[#This Row],[CCDDD]],#REF!,2,FALSE)</f>
        <v>#REF!</v>
      </c>
    </row>
    <row r="9610" spans="1:10">
      <c r="A9610" t="s">
        <v>674</v>
      </c>
      <c r="B9610" t="s">
        <v>675</v>
      </c>
      <c r="C9610" s="18" t="s">
        <v>766</v>
      </c>
      <c r="D9610" s="17" t="s">
        <v>210</v>
      </c>
      <c r="E9610" s="4" t="s">
        <v>94</v>
      </c>
      <c r="F9610" t="s">
        <v>95</v>
      </c>
      <c r="G9610" s="4" t="s">
        <v>42</v>
      </c>
      <c r="H9610" t="s">
        <v>54</v>
      </c>
      <c r="I9610" s="5">
        <v>222.94</v>
      </c>
      <c r="J9610" s="17" t="e">
        <f>VLOOKUP(Table1[[#This Row],[CCDDD]],#REF!,2,FALSE)</f>
        <v>#REF!</v>
      </c>
    </row>
    <row r="9611" spans="1:10">
      <c r="A9611" t="s">
        <v>692</v>
      </c>
      <c r="B9611" t="s">
        <v>693</v>
      </c>
      <c r="C9611" s="18" t="s">
        <v>766</v>
      </c>
      <c r="D9611" s="17" t="s">
        <v>145</v>
      </c>
      <c r="E9611" s="4" t="s">
        <v>60</v>
      </c>
      <c r="F9611" t="s">
        <v>61</v>
      </c>
      <c r="G9611" s="4" t="s">
        <v>41</v>
      </c>
      <c r="H9611" t="s">
        <v>53</v>
      </c>
      <c r="I9611" s="5">
        <v>222.9</v>
      </c>
      <c r="J9611" s="17" t="e">
        <f>VLOOKUP(Table1[[#This Row],[CCDDD]],#REF!,2,FALSE)</f>
        <v>#REF!</v>
      </c>
    </row>
    <row r="9612" spans="1:10">
      <c r="A9612" t="s">
        <v>141</v>
      </c>
      <c r="B9612" t="s">
        <v>142</v>
      </c>
      <c r="C9612" s="18" t="s">
        <v>766</v>
      </c>
      <c r="D9612" s="17" t="s">
        <v>140</v>
      </c>
      <c r="E9612" s="4" t="s">
        <v>112</v>
      </c>
      <c r="F9612" t="s">
        <v>113</v>
      </c>
      <c r="G9612" s="4" t="s">
        <v>41</v>
      </c>
      <c r="H9612" t="s">
        <v>53</v>
      </c>
      <c r="I9612" s="5">
        <v>221.1</v>
      </c>
      <c r="J9612" s="17" t="e">
        <f>VLOOKUP(Table1[[#This Row],[CCDDD]],#REF!,2,FALSE)</f>
        <v>#REF!</v>
      </c>
    </row>
    <row r="9613" spans="1:10">
      <c r="A9613" t="s">
        <v>674</v>
      </c>
      <c r="B9613" t="s">
        <v>675</v>
      </c>
      <c r="C9613" s="18" t="s">
        <v>766</v>
      </c>
      <c r="D9613" s="17" t="s">
        <v>210</v>
      </c>
      <c r="E9613" s="4" t="s">
        <v>96</v>
      </c>
      <c r="F9613" t="s">
        <v>97</v>
      </c>
      <c r="G9613" s="4" t="s">
        <v>41</v>
      </c>
      <c r="H9613" t="s">
        <v>53</v>
      </c>
      <c r="I9613" s="5">
        <v>219.02</v>
      </c>
      <c r="J9613" s="17" t="e">
        <f>VLOOKUP(Table1[[#This Row],[CCDDD]],#REF!,2,FALSE)</f>
        <v>#REF!</v>
      </c>
    </row>
    <row r="9614" spans="1:10">
      <c r="A9614" t="s">
        <v>647</v>
      </c>
      <c r="B9614" t="s">
        <v>648</v>
      </c>
      <c r="C9614" s="18" t="s">
        <v>766</v>
      </c>
      <c r="D9614" s="17" t="s">
        <v>191</v>
      </c>
      <c r="E9614" s="4" t="s">
        <v>58</v>
      </c>
      <c r="F9614" t="s">
        <v>59</v>
      </c>
      <c r="G9614" s="4" t="s">
        <v>42</v>
      </c>
      <c r="H9614" t="s">
        <v>54</v>
      </c>
      <c r="I9614" s="5">
        <v>218.82</v>
      </c>
      <c r="J9614" s="17" t="e">
        <f>VLOOKUP(Table1[[#This Row],[CCDDD]],#REF!,2,FALSE)</f>
        <v>#REF!</v>
      </c>
    </row>
    <row r="9615" spans="1:10">
      <c r="A9615" t="s">
        <v>285</v>
      </c>
      <c r="B9615" t="s">
        <v>286</v>
      </c>
      <c r="C9615" s="18" t="s">
        <v>766</v>
      </c>
      <c r="D9615" s="17" t="s">
        <v>166</v>
      </c>
      <c r="E9615" s="4" t="s">
        <v>60</v>
      </c>
      <c r="F9615" t="s">
        <v>61</v>
      </c>
      <c r="G9615" s="4" t="s">
        <v>42</v>
      </c>
      <c r="H9615" t="s">
        <v>54</v>
      </c>
      <c r="I9615" s="5">
        <v>217.82</v>
      </c>
      <c r="J9615" s="17" t="e">
        <f>VLOOKUP(Table1[[#This Row],[CCDDD]],#REF!,2,FALSE)</f>
        <v>#REF!</v>
      </c>
    </row>
    <row r="9616" spans="1:10">
      <c r="A9616" t="s">
        <v>247</v>
      </c>
      <c r="B9616" t="s">
        <v>248</v>
      </c>
      <c r="C9616" s="18" t="s">
        <v>766</v>
      </c>
      <c r="D9616" s="17" t="s">
        <v>166</v>
      </c>
      <c r="E9616" s="4" t="s">
        <v>76</v>
      </c>
      <c r="F9616" t="s">
        <v>77</v>
      </c>
      <c r="G9616" s="4" t="s">
        <v>42</v>
      </c>
      <c r="H9616" t="s">
        <v>54</v>
      </c>
      <c r="I9616" s="5">
        <v>217.6</v>
      </c>
      <c r="J9616" s="17" t="e">
        <f>VLOOKUP(Table1[[#This Row],[CCDDD]],#REF!,2,FALSE)</f>
        <v>#REF!</v>
      </c>
    </row>
    <row r="9617" spans="1:10">
      <c r="A9617" t="s">
        <v>698</v>
      </c>
      <c r="B9617" t="s">
        <v>699</v>
      </c>
      <c r="C9617" s="18" t="s">
        <v>766</v>
      </c>
      <c r="D9617" s="17" t="s">
        <v>210</v>
      </c>
      <c r="E9617" s="4" t="s">
        <v>88</v>
      </c>
      <c r="F9617" t="s">
        <v>89</v>
      </c>
      <c r="G9617" s="4" t="s">
        <v>42</v>
      </c>
      <c r="H9617" t="s">
        <v>54</v>
      </c>
      <c r="I9617" s="5">
        <v>216.62</v>
      </c>
      <c r="J9617" s="17" t="e">
        <f>VLOOKUP(Table1[[#This Row],[CCDDD]],#REF!,2,FALSE)</f>
        <v>#REF!</v>
      </c>
    </row>
    <row r="9618" spans="1:10">
      <c r="A9618" t="s">
        <v>480</v>
      </c>
      <c r="B9618" t="s">
        <v>481</v>
      </c>
      <c r="C9618" s="18" t="s">
        <v>766</v>
      </c>
      <c r="D9618" s="17" t="s">
        <v>210</v>
      </c>
      <c r="E9618" s="4" t="s">
        <v>92</v>
      </c>
      <c r="F9618" t="s">
        <v>93</v>
      </c>
      <c r="G9618" s="4" t="s">
        <v>40</v>
      </c>
      <c r="H9618" t="s">
        <v>52</v>
      </c>
      <c r="I9618" s="5">
        <v>215.72</v>
      </c>
      <c r="J9618" s="17" t="e">
        <f>VLOOKUP(Table1[[#This Row],[CCDDD]],#REF!,2,FALSE)</f>
        <v>#REF!</v>
      </c>
    </row>
    <row r="9619" spans="1:10">
      <c r="A9619" t="s">
        <v>251</v>
      </c>
      <c r="B9619" t="s">
        <v>252</v>
      </c>
      <c r="C9619" s="18" t="s">
        <v>766</v>
      </c>
      <c r="D9619" s="17" t="s">
        <v>145</v>
      </c>
      <c r="E9619" s="4" t="s">
        <v>96</v>
      </c>
      <c r="F9619" t="s">
        <v>97</v>
      </c>
      <c r="G9619" s="4" t="s">
        <v>42</v>
      </c>
      <c r="H9619" t="s">
        <v>54</v>
      </c>
      <c r="I9619" s="5">
        <v>214.88</v>
      </c>
      <c r="J9619" s="17" t="e">
        <f>VLOOKUP(Table1[[#This Row],[CCDDD]],#REF!,2,FALSE)</f>
        <v>#REF!</v>
      </c>
    </row>
    <row r="9620" spans="1:10">
      <c r="A9620" t="s">
        <v>180</v>
      </c>
      <c r="B9620" t="s">
        <v>181</v>
      </c>
      <c r="C9620" s="18" t="s">
        <v>766</v>
      </c>
      <c r="D9620" s="17" t="s">
        <v>177</v>
      </c>
      <c r="E9620" s="4" t="s">
        <v>74</v>
      </c>
      <c r="F9620" t="s">
        <v>75</v>
      </c>
      <c r="G9620" s="4" t="s">
        <v>39</v>
      </c>
      <c r="H9620" t="s">
        <v>51</v>
      </c>
      <c r="I9620" s="5">
        <v>213.59</v>
      </c>
      <c r="J9620" s="17" t="e">
        <f>VLOOKUP(Table1[[#This Row],[CCDDD]],#REF!,2,FALSE)</f>
        <v>#REF!</v>
      </c>
    </row>
    <row r="9621" spans="1:10">
      <c r="A9621" t="s">
        <v>490</v>
      </c>
      <c r="B9621" t="s">
        <v>491</v>
      </c>
      <c r="C9621" s="18" t="s">
        <v>766</v>
      </c>
      <c r="D9621" s="17" t="s">
        <v>148</v>
      </c>
      <c r="E9621" s="4" t="s">
        <v>120</v>
      </c>
      <c r="F9621" t="s">
        <v>121</v>
      </c>
      <c r="G9621" s="4" t="s">
        <v>41</v>
      </c>
      <c r="H9621" t="s">
        <v>53</v>
      </c>
      <c r="I9621" s="5">
        <v>210.61</v>
      </c>
      <c r="J9621" s="17" t="e">
        <f>VLOOKUP(Table1[[#This Row],[CCDDD]],#REF!,2,FALSE)</f>
        <v>#REF!</v>
      </c>
    </row>
    <row r="9622" spans="1:10">
      <c r="A9622" t="s">
        <v>198</v>
      </c>
      <c r="B9622" t="s">
        <v>199</v>
      </c>
      <c r="C9622" s="18" t="s">
        <v>766</v>
      </c>
      <c r="D9622" s="17" t="s">
        <v>177</v>
      </c>
      <c r="E9622" s="4" t="s">
        <v>118</v>
      </c>
      <c r="F9622" t="s">
        <v>119</v>
      </c>
      <c r="G9622" s="4" t="s">
        <v>43</v>
      </c>
      <c r="H9622" t="s">
        <v>55</v>
      </c>
      <c r="I9622" s="5">
        <v>210</v>
      </c>
      <c r="J9622" s="17" t="e">
        <f>VLOOKUP(Table1[[#This Row],[CCDDD]],#REF!,2,FALSE)</f>
        <v>#REF!</v>
      </c>
    </row>
    <row r="9623" spans="1:10">
      <c r="A9623" t="s">
        <v>343</v>
      </c>
      <c r="B9623" t="s">
        <v>344</v>
      </c>
      <c r="C9623" s="18" t="s">
        <v>766</v>
      </c>
      <c r="D9623" s="17" t="s">
        <v>166</v>
      </c>
      <c r="E9623" s="4" t="s">
        <v>64</v>
      </c>
      <c r="F9623" t="s">
        <v>65</v>
      </c>
      <c r="G9623" s="4" t="s">
        <v>42</v>
      </c>
      <c r="H9623" t="s">
        <v>54</v>
      </c>
      <c r="I9623" s="5">
        <v>208.91</v>
      </c>
      <c r="J9623" s="17" t="e">
        <f>VLOOKUP(Table1[[#This Row],[CCDDD]],#REF!,2,FALSE)</f>
        <v>#REF!</v>
      </c>
    </row>
    <row r="9624" spans="1:10">
      <c r="A9624" t="s">
        <v>299</v>
      </c>
      <c r="B9624" t="s">
        <v>300</v>
      </c>
      <c r="C9624" s="18" t="s">
        <v>766</v>
      </c>
      <c r="D9624" s="17" t="s">
        <v>166</v>
      </c>
      <c r="E9624" s="4" t="s">
        <v>104</v>
      </c>
      <c r="F9624" t="s">
        <v>105</v>
      </c>
      <c r="G9624" s="4" t="s">
        <v>40</v>
      </c>
      <c r="H9624" t="s">
        <v>52</v>
      </c>
      <c r="I9624" s="5">
        <v>208.73</v>
      </c>
      <c r="J9624" s="17" t="e">
        <f>VLOOKUP(Table1[[#This Row],[CCDDD]],#REF!,2,FALSE)</f>
        <v>#REF!</v>
      </c>
    </row>
    <row r="9625" spans="1:10">
      <c r="A9625" t="s">
        <v>371</v>
      </c>
      <c r="B9625" t="s">
        <v>372</v>
      </c>
      <c r="C9625" s="18" t="s">
        <v>766</v>
      </c>
      <c r="D9625" s="17" t="s">
        <v>166</v>
      </c>
      <c r="E9625" s="4" t="s">
        <v>76</v>
      </c>
      <c r="F9625" t="s">
        <v>77</v>
      </c>
      <c r="G9625" s="4" t="s">
        <v>41</v>
      </c>
      <c r="H9625" t="s">
        <v>53</v>
      </c>
      <c r="I9625" s="5">
        <v>208.31</v>
      </c>
      <c r="J9625" s="17" t="e">
        <f>VLOOKUP(Table1[[#This Row],[CCDDD]],#REF!,2,FALSE)</f>
        <v>#REF!</v>
      </c>
    </row>
    <row r="9626" spans="1:10">
      <c r="A9626" t="s">
        <v>602</v>
      </c>
      <c r="B9626" t="s">
        <v>603</v>
      </c>
      <c r="C9626" s="18" t="s">
        <v>766</v>
      </c>
      <c r="D9626" s="17" t="s">
        <v>145</v>
      </c>
      <c r="E9626" s="4" t="s">
        <v>96</v>
      </c>
      <c r="F9626" t="s">
        <v>97</v>
      </c>
      <c r="G9626" s="4" t="s">
        <v>40</v>
      </c>
      <c r="H9626" t="s">
        <v>52</v>
      </c>
      <c r="I9626" s="5">
        <v>206.19</v>
      </c>
      <c r="J9626" s="17" t="e">
        <f>VLOOKUP(Table1[[#This Row],[CCDDD]],#REF!,2,FALSE)</f>
        <v>#REF!</v>
      </c>
    </row>
    <row r="9627" spans="1:10">
      <c r="A9627" t="s">
        <v>239</v>
      </c>
      <c r="B9627" t="s">
        <v>240</v>
      </c>
      <c r="C9627" s="18" t="s">
        <v>766</v>
      </c>
      <c r="D9627" s="17" t="s">
        <v>140</v>
      </c>
      <c r="E9627" s="4" t="s">
        <v>78</v>
      </c>
      <c r="F9627" t="s">
        <v>79</v>
      </c>
      <c r="G9627" s="4" t="s">
        <v>43</v>
      </c>
      <c r="H9627" t="s">
        <v>55</v>
      </c>
      <c r="I9627" s="5">
        <v>203.05</v>
      </c>
      <c r="J9627" s="17" t="e">
        <f>VLOOKUP(Table1[[#This Row],[CCDDD]],#REF!,2,FALSE)</f>
        <v>#REF!</v>
      </c>
    </row>
    <row r="9628" spans="1:10">
      <c r="A9628" t="s">
        <v>305</v>
      </c>
      <c r="B9628" t="s">
        <v>306</v>
      </c>
      <c r="C9628" s="18" t="s">
        <v>766</v>
      </c>
      <c r="D9628" s="17" t="s">
        <v>148</v>
      </c>
      <c r="E9628" s="4" t="s">
        <v>78</v>
      </c>
      <c r="F9628" t="s">
        <v>79</v>
      </c>
      <c r="G9628" s="4" t="s">
        <v>43</v>
      </c>
      <c r="H9628" t="s">
        <v>55</v>
      </c>
      <c r="I9628" s="5">
        <v>203</v>
      </c>
      <c r="J9628" s="17" t="e">
        <f>VLOOKUP(Table1[[#This Row],[CCDDD]],#REF!,2,FALSE)</f>
        <v>#REF!</v>
      </c>
    </row>
    <row r="9629" spans="1:10">
      <c r="A9629" t="s">
        <v>369</v>
      </c>
      <c r="B9629" t="s">
        <v>370</v>
      </c>
      <c r="C9629" s="18" t="s">
        <v>766</v>
      </c>
      <c r="D9629" s="17" t="s">
        <v>210</v>
      </c>
      <c r="E9629" s="4" t="s">
        <v>60</v>
      </c>
      <c r="F9629" t="s">
        <v>61</v>
      </c>
      <c r="G9629" s="4" t="s">
        <v>40</v>
      </c>
      <c r="H9629" t="s">
        <v>52</v>
      </c>
      <c r="I9629" s="5">
        <v>202.45</v>
      </c>
      <c r="J9629" s="17" t="e">
        <f>VLOOKUP(Table1[[#This Row],[CCDDD]],#REF!,2,FALSE)</f>
        <v>#REF!</v>
      </c>
    </row>
    <row r="9630" spans="1:10">
      <c r="A9630" t="s">
        <v>167</v>
      </c>
      <c r="B9630" t="s">
        <v>168</v>
      </c>
      <c r="C9630" s="18" t="s">
        <v>766</v>
      </c>
      <c r="D9630" s="17" t="s">
        <v>166</v>
      </c>
      <c r="E9630" s="4" t="s">
        <v>86</v>
      </c>
      <c r="F9630" t="s">
        <v>87</v>
      </c>
      <c r="G9630" s="4" t="s">
        <v>41</v>
      </c>
      <c r="H9630" t="s">
        <v>53</v>
      </c>
      <c r="I9630" s="5">
        <v>202.07</v>
      </c>
      <c r="J9630" s="17" t="e">
        <f>VLOOKUP(Table1[[#This Row],[CCDDD]],#REF!,2,FALSE)</f>
        <v>#REF!</v>
      </c>
    </row>
    <row r="9631" spans="1:10">
      <c r="A9631" t="s">
        <v>323</v>
      </c>
      <c r="B9631" t="s">
        <v>324</v>
      </c>
      <c r="C9631" s="18" t="s">
        <v>766</v>
      </c>
      <c r="D9631" s="17" t="s">
        <v>191</v>
      </c>
      <c r="E9631" s="4" t="s">
        <v>96</v>
      </c>
      <c r="F9631" t="s">
        <v>97</v>
      </c>
      <c r="G9631" s="4" t="s">
        <v>40</v>
      </c>
      <c r="H9631" t="s">
        <v>52</v>
      </c>
      <c r="I9631" s="5">
        <v>200.21</v>
      </c>
      <c r="J9631" s="17" t="e">
        <f>VLOOKUP(Table1[[#This Row],[CCDDD]],#REF!,2,FALSE)</f>
        <v>#REF!</v>
      </c>
    </row>
    <row r="9632" spans="1:10">
      <c r="A9632" t="s">
        <v>151</v>
      </c>
      <c r="B9632" t="s">
        <v>152</v>
      </c>
      <c r="C9632" s="18" t="s">
        <v>766</v>
      </c>
      <c r="D9632" s="17" t="s">
        <v>140</v>
      </c>
      <c r="E9632" s="4" t="s">
        <v>76</v>
      </c>
      <c r="F9632" t="s">
        <v>77</v>
      </c>
      <c r="G9632" s="4" t="s">
        <v>39</v>
      </c>
      <c r="H9632" t="s">
        <v>51</v>
      </c>
      <c r="I9632" s="5">
        <v>200</v>
      </c>
      <c r="J9632" s="17" t="e">
        <f>VLOOKUP(Table1[[#This Row],[CCDDD]],#REF!,2,FALSE)</f>
        <v>#REF!</v>
      </c>
    </row>
    <row r="9633" spans="1:10">
      <c r="A9633" t="s">
        <v>377</v>
      </c>
      <c r="B9633" t="s">
        <v>378</v>
      </c>
      <c r="C9633" s="18" t="s">
        <v>766</v>
      </c>
      <c r="D9633" s="17" t="s">
        <v>379</v>
      </c>
      <c r="E9633" s="4" t="s">
        <v>62</v>
      </c>
      <c r="F9633" t="s">
        <v>63</v>
      </c>
      <c r="G9633" s="4" t="s">
        <v>43</v>
      </c>
      <c r="H9633" t="s">
        <v>55</v>
      </c>
      <c r="I9633" s="5">
        <v>200</v>
      </c>
      <c r="J9633" s="17" t="e">
        <f>VLOOKUP(Table1[[#This Row],[CCDDD]],#REF!,2,FALSE)</f>
        <v>#REF!</v>
      </c>
    </row>
    <row r="9634" spans="1:10">
      <c r="A9634" t="s">
        <v>428</v>
      </c>
      <c r="B9634" t="s">
        <v>429</v>
      </c>
      <c r="C9634" s="18" t="s">
        <v>766</v>
      </c>
      <c r="D9634" s="17" t="s">
        <v>140</v>
      </c>
      <c r="E9634" s="4" t="s">
        <v>120</v>
      </c>
      <c r="F9634" t="s">
        <v>121</v>
      </c>
      <c r="G9634" s="4" t="s">
        <v>43</v>
      </c>
      <c r="H9634" t="s">
        <v>55</v>
      </c>
      <c r="I9634" s="5">
        <v>196.9</v>
      </c>
      <c r="J9634" s="17" t="e">
        <f>VLOOKUP(Table1[[#This Row],[CCDDD]],#REF!,2,FALSE)</f>
        <v>#REF!</v>
      </c>
    </row>
    <row r="9635" spans="1:10">
      <c r="A9635" t="s">
        <v>544</v>
      </c>
      <c r="B9635" t="s">
        <v>545</v>
      </c>
      <c r="C9635" s="18" t="s">
        <v>766</v>
      </c>
      <c r="D9635" s="17" t="s">
        <v>145</v>
      </c>
      <c r="E9635" s="4" t="s">
        <v>96</v>
      </c>
      <c r="F9635" t="s">
        <v>97</v>
      </c>
      <c r="G9635" s="4" t="s">
        <v>42</v>
      </c>
      <c r="H9635" t="s">
        <v>54</v>
      </c>
      <c r="I9635" s="5">
        <v>195.16</v>
      </c>
      <c r="J9635" s="17" t="e">
        <f>VLOOKUP(Table1[[#This Row],[CCDDD]],#REF!,2,FALSE)</f>
        <v>#REF!</v>
      </c>
    </row>
    <row r="9636" spans="1:10">
      <c r="A9636" t="s">
        <v>482</v>
      </c>
      <c r="B9636" t="s">
        <v>483</v>
      </c>
      <c r="C9636" s="18" t="s">
        <v>766</v>
      </c>
      <c r="D9636" s="17" t="s">
        <v>184</v>
      </c>
      <c r="E9636" s="4" t="s">
        <v>110</v>
      </c>
      <c r="F9636" t="s">
        <v>111</v>
      </c>
      <c r="G9636" s="4" t="s">
        <v>43</v>
      </c>
      <c r="H9636" t="s">
        <v>55</v>
      </c>
      <c r="I9636" s="5">
        <v>195.07</v>
      </c>
      <c r="J9636" s="17" t="e">
        <f>VLOOKUP(Table1[[#This Row],[CCDDD]],#REF!,2,FALSE)</f>
        <v>#REF!</v>
      </c>
    </row>
    <row r="9637" spans="1:10">
      <c r="A9637" t="s">
        <v>192</v>
      </c>
      <c r="B9637" t="s">
        <v>193</v>
      </c>
      <c r="C9637" s="18" t="s">
        <v>766</v>
      </c>
      <c r="D9637" s="17" t="s">
        <v>166</v>
      </c>
      <c r="E9637" s="4" t="s">
        <v>62</v>
      </c>
      <c r="F9637" t="s">
        <v>63</v>
      </c>
      <c r="G9637" s="4" t="s">
        <v>43</v>
      </c>
      <c r="H9637" t="s">
        <v>55</v>
      </c>
      <c r="I9637" s="5">
        <v>195</v>
      </c>
      <c r="J9637" s="17" t="e">
        <f>VLOOKUP(Table1[[#This Row],[CCDDD]],#REF!,2,FALSE)</f>
        <v>#REF!</v>
      </c>
    </row>
    <row r="9638" spans="1:10">
      <c r="A9638" t="s">
        <v>400</v>
      </c>
      <c r="B9638" t="s">
        <v>401</v>
      </c>
      <c r="C9638" s="18" t="s">
        <v>766</v>
      </c>
      <c r="D9638" s="17" t="s">
        <v>191</v>
      </c>
      <c r="E9638" s="4" t="s">
        <v>58</v>
      </c>
      <c r="F9638" t="s">
        <v>59</v>
      </c>
      <c r="G9638" s="4" t="s">
        <v>42</v>
      </c>
      <c r="H9638" t="s">
        <v>54</v>
      </c>
      <c r="I9638" s="5">
        <v>193.68</v>
      </c>
      <c r="J9638" s="17" t="e">
        <f>VLOOKUP(Table1[[#This Row],[CCDDD]],#REF!,2,FALSE)</f>
        <v>#REF!</v>
      </c>
    </row>
    <row r="9639" spans="1:10">
      <c r="A9639" t="s">
        <v>287</v>
      </c>
      <c r="B9639" t="s">
        <v>288</v>
      </c>
      <c r="C9639" s="18" t="s">
        <v>766</v>
      </c>
      <c r="D9639" s="17" t="s">
        <v>177</v>
      </c>
      <c r="E9639" s="4" t="s">
        <v>80</v>
      </c>
      <c r="F9639" t="s">
        <v>81</v>
      </c>
      <c r="G9639" s="4" t="s">
        <v>40</v>
      </c>
      <c r="H9639" t="s">
        <v>52</v>
      </c>
      <c r="I9639" s="5">
        <v>193.63</v>
      </c>
      <c r="J9639" s="17" t="e">
        <f>VLOOKUP(Table1[[#This Row],[CCDDD]],#REF!,2,FALSE)</f>
        <v>#REF!</v>
      </c>
    </row>
    <row r="9640" spans="1:10">
      <c r="A9640" t="s">
        <v>702</v>
      </c>
      <c r="B9640" t="s">
        <v>703</v>
      </c>
      <c r="C9640" s="18" t="s">
        <v>766</v>
      </c>
      <c r="D9640" s="17" t="s">
        <v>145</v>
      </c>
      <c r="E9640" s="4" t="s">
        <v>112</v>
      </c>
      <c r="F9640" t="s">
        <v>113</v>
      </c>
      <c r="G9640" s="4" t="s">
        <v>43</v>
      </c>
      <c r="H9640" t="s">
        <v>55</v>
      </c>
      <c r="I9640" s="5">
        <v>192.5</v>
      </c>
      <c r="J9640" s="17" t="e">
        <f>VLOOKUP(Table1[[#This Row],[CCDDD]],#REF!,2,FALSE)</f>
        <v>#REF!</v>
      </c>
    </row>
    <row r="9641" spans="1:10">
      <c r="A9641" t="s">
        <v>271</v>
      </c>
      <c r="B9641" t="s">
        <v>272</v>
      </c>
      <c r="C9641" s="18" t="s">
        <v>766</v>
      </c>
      <c r="D9641" s="17" t="s">
        <v>140</v>
      </c>
      <c r="E9641" s="4" t="s">
        <v>86</v>
      </c>
      <c r="F9641" t="s">
        <v>87</v>
      </c>
      <c r="G9641" s="4" t="s">
        <v>41</v>
      </c>
      <c r="H9641" t="s">
        <v>53</v>
      </c>
      <c r="I9641" s="5">
        <v>191.04</v>
      </c>
      <c r="J9641" s="17" t="e">
        <f>VLOOKUP(Table1[[#This Row],[CCDDD]],#REF!,2,FALSE)</f>
        <v>#REF!</v>
      </c>
    </row>
    <row r="9642" spans="1:10">
      <c r="A9642" t="s">
        <v>157</v>
      </c>
      <c r="B9642" t="s">
        <v>158</v>
      </c>
      <c r="C9642" s="18" t="s">
        <v>766</v>
      </c>
      <c r="D9642" s="17" t="s">
        <v>140</v>
      </c>
      <c r="E9642" s="4" t="s">
        <v>72</v>
      </c>
      <c r="F9642" t="s">
        <v>73</v>
      </c>
      <c r="G9642" s="4" t="s">
        <v>44</v>
      </c>
      <c r="H9642" t="s">
        <v>56</v>
      </c>
      <c r="I9642" s="5">
        <v>190.91</v>
      </c>
      <c r="J9642" s="17" t="e">
        <f>VLOOKUP(Table1[[#This Row],[CCDDD]],#REF!,2,FALSE)</f>
        <v>#REF!</v>
      </c>
    </row>
    <row r="9643" spans="1:10">
      <c r="A9643" t="s">
        <v>151</v>
      </c>
      <c r="B9643" t="s">
        <v>152</v>
      </c>
      <c r="C9643" s="18" t="s">
        <v>766</v>
      </c>
      <c r="D9643" s="17" t="s">
        <v>140</v>
      </c>
      <c r="E9643" s="4" t="s">
        <v>62</v>
      </c>
      <c r="F9643" t="s">
        <v>63</v>
      </c>
      <c r="G9643" s="4" t="s">
        <v>40</v>
      </c>
      <c r="H9643" t="s">
        <v>52</v>
      </c>
      <c r="I9643" s="5">
        <v>190.44</v>
      </c>
      <c r="J9643" s="17" t="e">
        <f>VLOOKUP(Table1[[#This Row],[CCDDD]],#REF!,2,FALSE)</f>
        <v>#REF!</v>
      </c>
    </row>
    <row r="9644" spans="1:10">
      <c r="A9644" t="s">
        <v>620</v>
      </c>
      <c r="B9644" t="s">
        <v>621</v>
      </c>
      <c r="C9644" s="18" t="s">
        <v>766</v>
      </c>
      <c r="D9644" s="17" t="s">
        <v>148</v>
      </c>
      <c r="E9644" s="4" t="s">
        <v>78</v>
      </c>
      <c r="F9644" t="s">
        <v>79</v>
      </c>
      <c r="G9644" s="4" t="s">
        <v>43</v>
      </c>
      <c r="H9644" t="s">
        <v>55</v>
      </c>
      <c r="I9644" s="5">
        <v>190</v>
      </c>
      <c r="J9644" s="17" t="e">
        <f>VLOOKUP(Table1[[#This Row],[CCDDD]],#REF!,2,FALSE)</f>
        <v>#REF!</v>
      </c>
    </row>
    <row r="9645" spans="1:10">
      <c r="A9645" t="s">
        <v>608</v>
      </c>
      <c r="B9645" t="s">
        <v>609</v>
      </c>
      <c r="C9645" s="18" t="s">
        <v>766</v>
      </c>
      <c r="D9645" s="17" t="s">
        <v>191</v>
      </c>
      <c r="E9645" s="4" t="s">
        <v>78</v>
      </c>
      <c r="F9645" t="s">
        <v>79</v>
      </c>
      <c r="G9645" s="4" t="s">
        <v>43</v>
      </c>
      <c r="H9645" t="s">
        <v>55</v>
      </c>
      <c r="I9645" s="5">
        <v>190</v>
      </c>
      <c r="J9645" s="17" t="e">
        <f>VLOOKUP(Table1[[#This Row],[CCDDD]],#REF!,2,FALSE)</f>
        <v>#REF!</v>
      </c>
    </row>
    <row r="9646" spans="1:10">
      <c r="A9646" t="s">
        <v>335</v>
      </c>
      <c r="B9646" t="s">
        <v>336</v>
      </c>
      <c r="C9646" s="18" t="s">
        <v>766</v>
      </c>
      <c r="D9646" s="17" t="s">
        <v>163</v>
      </c>
      <c r="E9646" s="4" t="s">
        <v>78</v>
      </c>
      <c r="F9646" t="s">
        <v>79</v>
      </c>
      <c r="G9646" s="4" t="s">
        <v>43</v>
      </c>
      <c r="H9646" t="s">
        <v>55</v>
      </c>
      <c r="I9646" s="5">
        <v>190</v>
      </c>
      <c r="J9646" s="17" t="e">
        <f>VLOOKUP(Table1[[#This Row],[CCDDD]],#REF!,2,FALSE)</f>
        <v>#REF!</v>
      </c>
    </row>
    <row r="9647" spans="1:10">
      <c r="A9647" t="s">
        <v>444</v>
      </c>
      <c r="B9647" t="s">
        <v>445</v>
      </c>
      <c r="C9647" s="18" t="s">
        <v>766</v>
      </c>
      <c r="D9647" s="17" t="s">
        <v>184</v>
      </c>
      <c r="E9647" s="4" t="s">
        <v>78</v>
      </c>
      <c r="F9647" t="s">
        <v>79</v>
      </c>
      <c r="G9647" s="4" t="s">
        <v>43</v>
      </c>
      <c r="H9647" t="s">
        <v>55</v>
      </c>
      <c r="I9647" s="5">
        <v>190</v>
      </c>
      <c r="J9647" s="17" t="e">
        <f>VLOOKUP(Table1[[#This Row],[CCDDD]],#REF!,2,FALSE)</f>
        <v>#REF!</v>
      </c>
    </row>
    <row r="9648" spans="1:10">
      <c r="A9648" t="s">
        <v>508</v>
      </c>
      <c r="B9648" t="s">
        <v>509</v>
      </c>
      <c r="C9648" s="18" t="s">
        <v>766</v>
      </c>
      <c r="D9648" s="17" t="s">
        <v>184</v>
      </c>
      <c r="E9648" s="4" t="s">
        <v>82</v>
      </c>
      <c r="F9648" t="s">
        <v>83</v>
      </c>
      <c r="G9648" s="4" t="s">
        <v>43</v>
      </c>
      <c r="H9648" t="s">
        <v>55</v>
      </c>
      <c r="I9648" s="5">
        <v>190</v>
      </c>
      <c r="J9648" s="17" t="e">
        <f>VLOOKUP(Table1[[#This Row],[CCDDD]],#REF!,2,FALSE)</f>
        <v>#REF!</v>
      </c>
    </row>
    <row r="9649" spans="1:10">
      <c r="A9649" t="s">
        <v>422</v>
      </c>
      <c r="B9649" t="s">
        <v>423</v>
      </c>
      <c r="C9649" s="18" t="s">
        <v>766</v>
      </c>
      <c r="D9649" s="17" t="s">
        <v>177</v>
      </c>
      <c r="E9649" s="4" t="s">
        <v>64</v>
      </c>
      <c r="F9649" t="s">
        <v>65</v>
      </c>
      <c r="G9649" s="4" t="s">
        <v>43</v>
      </c>
      <c r="H9649" t="s">
        <v>55</v>
      </c>
      <c r="I9649" s="5">
        <v>190</v>
      </c>
      <c r="J9649" s="17" t="e">
        <f>VLOOKUP(Table1[[#This Row],[CCDDD]],#REF!,2,FALSE)</f>
        <v>#REF!</v>
      </c>
    </row>
    <row r="9650" spans="1:10">
      <c r="A9650" t="s">
        <v>647</v>
      </c>
      <c r="B9650" t="s">
        <v>648</v>
      </c>
      <c r="C9650" s="18" t="s">
        <v>766</v>
      </c>
      <c r="D9650" s="17" t="s">
        <v>191</v>
      </c>
      <c r="E9650" s="4" t="s">
        <v>82</v>
      </c>
      <c r="F9650" t="s">
        <v>83</v>
      </c>
      <c r="G9650" s="4" t="s">
        <v>43</v>
      </c>
      <c r="H9650" t="s">
        <v>55</v>
      </c>
      <c r="I9650" s="5">
        <v>190</v>
      </c>
      <c r="J9650" s="17" t="e">
        <f>VLOOKUP(Table1[[#This Row],[CCDDD]],#REF!,2,FALSE)</f>
        <v>#REF!</v>
      </c>
    </row>
    <row r="9651" spans="1:10">
      <c r="A9651" t="s">
        <v>198</v>
      </c>
      <c r="B9651" t="s">
        <v>199</v>
      </c>
      <c r="C9651" s="18" t="s">
        <v>766</v>
      </c>
      <c r="D9651" s="17" t="s">
        <v>177</v>
      </c>
      <c r="E9651" s="4" t="s">
        <v>62</v>
      </c>
      <c r="F9651" t="s">
        <v>63</v>
      </c>
      <c r="G9651" s="4" t="s">
        <v>42</v>
      </c>
      <c r="H9651" t="s">
        <v>54</v>
      </c>
      <c r="I9651" s="5">
        <v>190</v>
      </c>
      <c r="J9651" s="17" t="e">
        <f>VLOOKUP(Table1[[#This Row],[CCDDD]],#REF!,2,FALSE)</f>
        <v>#REF!</v>
      </c>
    </row>
    <row r="9652" spans="1:10">
      <c r="A9652" t="s">
        <v>189</v>
      </c>
      <c r="B9652" t="s">
        <v>190</v>
      </c>
      <c r="C9652" s="18" t="s">
        <v>766</v>
      </c>
      <c r="D9652" s="17" t="s">
        <v>191</v>
      </c>
      <c r="E9652" s="4" t="s">
        <v>82</v>
      </c>
      <c r="F9652" t="s">
        <v>83</v>
      </c>
      <c r="G9652" s="4" t="s">
        <v>43</v>
      </c>
      <c r="H9652" t="s">
        <v>55</v>
      </c>
      <c r="I9652" s="5">
        <v>190</v>
      </c>
      <c r="J9652" s="17" t="e">
        <f>VLOOKUP(Table1[[#This Row],[CCDDD]],#REF!,2,FALSE)</f>
        <v>#REF!</v>
      </c>
    </row>
    <row r="9653" spans="1:10">
      <c r="A9653" t="s">
        <v>371</v>
      </c>
      <c r="B9653" t="s">
        <v>372</v>
      </c>
      <c r="C9653" s="18" t="s">
        <v>766</v>
      </c>
      <c r="D9653" s="17" t="s">
        <v>166</v>
      </c>
      <c r="E9653" s="4" t="s">
        <v>78</v>
      </c>
      <c r="F9653" t="s">
        <v>79</v>
      </c>
      <c r="G9653" s="4" t="s">
        <v>43</v>
      </c>
      <c r="H9653" t="s">
        <v>55</v>
      </c>
      <c r="I9653" s="5">
        <v>190</v>
      </c>
      <c r="J9653" s="17" t="e">
        <f>VLOOKUP(Table1[[#This Row],[CCDDD]],#REF!,2,FALSE)</f>
        <v>#REF!</v>
      </c>
    </row>
    <row r="9654" spans="1:10">
      <c r="A9654" t="s">
        <v>470</v>
      </c>
      <c r="B9654" t="s">
        <v>471</v>
      </c>
      <c r="C9654" s="18" t="s">
        <v>766</v>
      </c>
      <c r="D9654" s="17" t="s">
        <v>145</v>
      </c>
      <c r="E9654" s="4" t="s">
        <v>78</v>
      </c>
      <c r="F9654" t="s">
        <v>79</v>
      </c>
      <c r="G9654" s="4" t="s">
        <v>43</v>
      </c>
      <c r="H9654" t="s">
        <v>55</v>
      </c>
      <c r="I9654" s="5">
        <v>190</v>
      </c>
      <c r="J9654" s="17" t="e">
        <f>VLOOKUP(Table1[[#This Row],[CCDDD]],#REF!,2,FALSE)</f>
        <v>#REF!</v>
      </c>
    </row>
    <row r="9655" spans="1:10">
      <c r="A9655" t="s">
        <v>466</v>
      </c>
      <c r="B9655" t="s">
        <v>467</v>
      </c>
      <c r="C9655" s="18" t="s">
        <v>766</v>
      </c>
      <c r="D9655" s="17" t="s">
        <v>191</v>
      </c>
      <c r="E9655" s="4" t="s">
        <v>76</v>
      </c>
      <c r="F9655" t="s">
        <v>77</v>
      </c>
      <c r="G9655" s="4" t="s">
        <v>43</v>
      </c>
      <c r="H9655" t="s">
        <v>55</v>
      </c>
      <c r="I9655" s="5">
        <v>190</v>
      </c>
      <c r="J9655" s="17" t="e">
        <f>VLOOKUP(Table1[[#This Row],[CCDDD]],#REF!,2,FALSE)</f>
        <v>#REF!</v>
      </c>
    </row>
    <row r="9656" spans="1:10">
      <c r="A9656" t="s">
        <v>251</v>
      </c>
      <c r="B9656" t="s">
        <v>252</v>
      </c>
      <c r="C9656" s="18" t="s">
        <v>766</v>
      </c>
      <c r="D9656" s="17" t="s">
        <v>145</v>
      </c>
      <c r="E9656" s="4" t="s">
        <v>60</v>
      </c>
      <c r="F9656" t="s">
        <v>61</v>
      </c>
      <c r="G9656" s="4" t="s">
        <v>42</v>
      </c>
      <c r="H9656" t="s">
        <v>54</v>
      </c>
      <c r="I9656" s="5">
        <v>190</v>
      </c>
      <c r="J9656" s="17" t="e">
        <f>VLOOKUP(Table1[[#This Row],[CCDDD]],#REF!,2,FALSE)</f>
        <v>#REF!</v>
      </c>
    </row>
    <row r="9657" spans="1:10">
      <c r="A9657" t="s">
        <v>347</v>
      </c>
      <c r="B9657" t="s">
        <v>348</v>
      </c>
      <c r="C9657" s="18" t="s">
        <v>766</v>
      </c>
      <c r="D9657" s="17" t="s">
        <v>145</v>
      </c>
      <c r="E9657" s="4" t="s">
        <v>62</v>
      </c>
      <c r="F9657" t="s">
        <v>63</v>
      </c>
      <c r="G9657" s="4" t="s">
        <v>43</v>
      </c>
      <c r="H9657" t="s">
        <v>55</v>
      </c>
      <c r="I9657" s="5">
        <v>190</v>
      </c>
      <c r="J9657" s="17" t="e">
        <f>VLOOKUP(Table1[[#This Row],[CCDDD]],#REF!,2,FALSE)</f>
        <v>#REF!</v>
      </c>
    </row>
    <row r="9658" spans="1:10">
      <c r="A9658" t="s">
        <v>714</v>
      </c>
      <c r="B9658" t="s">
        <v>715</v>
      </c>
      <c r="C9658" s="18" t="s">
        <v>766</v>
      </c>
      <c r="D9658" s="17" t="s">
        <v>145</v>
      </c>
      <c r="E9658" s="4" t="s">
        <v>78</v>
      </c>
      <c r="F9658" t="s">
        <v>79</v>
      </c>
      <c r="G9658" s="4" t="s">
        <v>43</v>
      </c>
      <c r="H9658" t="s">
        <v>55</v>
      </c>
      <c r="I9658" s="5">
        <v>190</v>
      </c>
      <c r="J9658" s="17" t="e">
        <f>VLOOKUP(Table1[[#This Row],[CCDDD]],#REF!,2,FALSE)</f>
        <v>#REF!</v>
      </c>
    </row>
    <row r="9659" spans="1:10">
      <c r="A9659" t="s">
        <v>604</v>
      </c>
      <c r="B9659" t="s">
        <v>605</v>
      </c>
      <c r="C9659" s="18" t="s">
        <v>766</v>
      </c>
      <c r="D9659" s="17" t="s">
        <v>177</v>
      </c>
      <c r="E9659" s="4" t="s">
        <v>78</v>
      </c>
      <c r="F9659" t="s">
        <v>79</v>
      </c>
      <c r="G9659" s="4" t="s">
        <v>43</v>
      </c>
      <c r="H9659" t="s">
        <v>55</v>
      </c>
      <c r="I9659" s="5">
        <v>190</v>
      </c>
      <c r="J9659" s="17" t="e">
        <f>VLOOKUP(Table1[[#This Row],[CCDDD]],#REF!,2,FALSE)</f>
        <v>#REF!</v>
      </c>
    </row>
    <row r="9660" spans="1:10">
      <c r="A9660" t="s">
        <v>476</v>
      </c>
      <c r="B9660" t="s">
        <v>477</v>
      </c>
      <c r="C9660" s="18" t="s">
        <v>766</v>
      </c>
      <c r="D9660" s="17" t="s">
        <v>184</v>
      </c>
      <c r="E9660" s="4" t="s">
        <v>78</v>
      </c>
      <c r="F9660" t="s">
        <v>79</v>
      </c>
      <c r="G9660" s="4" t="s">
        <v>43</v>
      </c>
      <c r="H9660" t="s">
        <v>55</v>
      </c>
      <c r="I9660" s="5">
        <v>190</v>
      </c>
      <c r="J9660" s="17" t="e">
        <f>VLOOKUP(Table1[[#This Row],[CCDDD]],#REF!,2,FALSE)</f>
        <v>#REF!</v>
      </c>
    </row>
    <row r="9661" spans="1:10">
      <c r="A9661" t="s">
        <v>345</v>
      </c>
      <c r="B9661" t="s">
        <v>346</v>
      </c>
      <c r="C9661" s="18" t="s">
        <v>766</v>
      </c>
      <c r="D9661" s="17" t="s">
        <v>184</v>
      </c>
      <c r="E9661" s="4" t="s">
        <v>78</v>
      </c>
      <c r="F9661" t="s">
        <v>79</v>
      </c>
      <c r="G9661" s="4" t="s">
        <v>43</v>
      </c>
      <c r="H9661" t="s">
        <v>55</v>
      </c>
      <c r="I9661" s="5">
        <v>190</v>
      </c>
      <c r="J9661" s="17" t="e">
        <f>VLOOKUP(Table1[[#This Row],[CCDDD]],#REF!,2,FALSE)</f>
        <v>#REF!</v>
      </c>
    </row>
    <row r="9662" spans="1:10">
      <c r="A9662" t="s">
        <v>672</v>
      </c>
      <c r="B9662" t="s">
        <v>673</v>
      </c>
      <c r="C9662" s="18" t="s">
        <v>766</v>
      </c>
      <c r="D9662" s="17" t="s">
        <v>148</v>
      </c>
      <c r="E9662" s="4" t="s">
        <v>78</v>
      </c>
      <c r="F9662" t="s">
        <v>79</v>
      </c>
      <c r="G9662" s="4" t="s">
        <v>43</v>
      </c>
      <c r="H9662" t="s">
        <v>55</v>
      </c>
      <c r="I9662" s="5">
        <v>190</v>
      </c>
      <c r="J9662" s="17" t="e">
        <f>VLOOKUP(Table1[[#This Row],[CCDDD]],#REF!,2,FALSE)</f>
        <v>#REF!</v>
      </c>
    </row>
    <row r="9663" spans="1:10">
      <c r="A9663" t="s">
        <v>227</v>
      </c>
      <c r="B9663" t="s">
        <v>228</v>
      </c>
      <c r="C9663" s="18" t="s">
        <v>766</v>
      </c>
      <c r="D9663" s="17" t="s">
        <v>166</v>
      </c>
      <c r="E9663" s="4" t="s">
        <v>62</v>
      </c>
      <c r="F9663" t="s">
        <v>63</v>
      </c>
      <c r="G9663" s="4" t="s">
        <v>40</v>
      </c>
      <c r="H9663" t="s">
        <v>52</v>
      </c>
      <c r="I9663" s="5">
        <v>189.2</v>
      </c>
      <c r="J9663" s="17" t="e">
        <f>VLOOKUP(Table1[[#This Row],[CCDDD]],#REF!,2,FALSE)</f>
        <v>#REF!</v>
      </c>
    </row>
    <row r="9664" spans="1:10">
      <c r="A9664" t="s">
        <v>444</v>
      </c>
      <c r="B9664" t="s">
        <v>445</v>
      </c>
      <c r="C9664" s="18" t="s">
        <v>766</v>
      </c>
      <c r="D9664" s="17" t="s">
        <v>184</v>
      </c>
      <c r="E9664" s="4" t="s">
        <v>74</v>
      </c>
      <c r="F9664" t="s">
        <v>75</v>
      </c>
      <c r="G9664" s="4" t="s">
        <v>43</v>
      </c>
      <c r="H9664" t="s">
        <v>55</v>
      </c>
      <c r="I9664" s="5">
        <v>184</v>
      </c>
      <c r="J9664" s="17" t="e">
        <f>VLOOKUP(Table1[[#This Row],[CCDDD]],#REF!,2,FALSE)</f>
        <v>#REF!</v>
      </c>
    </row>
    <row r="9665" spans="1:10">
      <c r="A9665" t="s">
        <v>225</v>
      </c>
      <c r="B9665" t="s">
        <v>226</v>
      </c>
      <c r="C9665" s="18" t="s">
        <v>766</v>
      </c>
      <c r="D9665" s="17" t="s">
        <v>140</v>
      </c>
      <c r="E9665" s="4" t="s">
        <v>80</v>
      </c>
      <c r="F9665" t="s">
        <v>81</v>
      </c>
      <c r="G9665" s="4" t="s">
        <v>40</v>
      </c>
      <c r="H9665" t="s">
        <v>52</v>
      </c>
      <c r="I9665" s="5">
        <v>182.82</v>
      </c>
      <c r="J9665" s="17" t="e">
        <f>VLOOKUP(Table1[[#This Row],[CCDDD]],#REF!,2,FALSE)</f>
        <v>#REF!</v>
      </c>
    </row>
    <row r="9666" spans="1:10">
      <c r="A9666" t="s">
        <v>213</v>
      </c>
      <c r="B9666" t="s">
        <v>214</v>
      </c>
      <c r="C9666" s="18" t="s">
        <v>766</v>
      </c>
      <c r="D9666" s="17" t="s">
        <v>145</v>
      </c>
      <c r="E9666" s="4" t="s">
        <v>74</v>
      </c>
      <c r="F9666" t="s">
        <v>75</v>
      </c>
      <c r="G9666" s="4" t="s">
        <v>40</v>
      </c>
      <c r="H9666" t="s">
        <v>52</v>
      </c>
      <c r="I9666" s="5">
        <v>181.29</v>
      </c>
      <c r="J9666" s="17" t="e">
        <f>VLOOKUP(Table1[[#This Row],[CCDDD]],#REF!,2,FALSE)</f>
        <v>#REF!</v>
      </c>
    </row>
    <row r="9667" spans="1:10">
      <c r="A9667" t="s">
        <v>271</v>
      </c>
      <c r="B9667" t="s">
        <v>272</v>
      </c>
      <c r="C9667" s="18" t="s">
        <v>766</v>
      </c>
      <c r="D9667" s="17" t="s">
        <v>140</v>
      </c>
      <c r="E9667" s="4" t="s">
        <v>60</v>
      </c>
      <c r="F9667" t="s">
        <v>61</v>
      </c>
      <c r="G9667" s="4" t="s">
        <v>40</v>
      </c>
      <c r="H9667" t="s">
        <v>52</v>
      </c>
      <c r="I9667" s="5">
        <v>180.4</v>
      </c>
      <c r="J9667" s="17" t="e">
        <f>VLOOKUP(Table1[[#This Row],[CCDDD]],#REF!,2,FALSE)</f>
        <v>#REF!</v>
      </c>
    </row>
    <row r="9668" spans="1:10">
      <c r="A9668" t="s">
        <v>351</v>
      </c>
      <c r="B9668" t="s">
        <v>352</v>
      </c>
      <c r="C9668" s="18" t="s">
        <v>766</v>
      </c>
      <c r="D9668" s="17" t="s">
        <v>148</v>
      </c>
      <c r="E9668" s="4" t="s">
        <v>80</v>
      </c>
      <c r="F9668" t="s">
        <v>81</v>
      </c>
      <c r="G9668" s="4" t="s">
        <v>44</v>
      </c>
      <c r="H9668" t="s">
        <v>56</v>
      </c>
      <c r="I9668" s="5">
        <v>180.32</v>
      </c>
      <c r="J9668" s="17" t="e">
        <f>VLOOKUP(Table1[[#This Row],[CCDDD]],#REF!,2,FALSE)</f>
        <v>#REF!</v>
      </c>
    </row>
    <row r="9669" spans="1:10">
      <c r="A9669" t="s">
        <v>698</v>
      </c>
      <c r="B9669" t="s">
        <v>699</v>
      </c>
      <c r="C9669" s="18" t="s">
        <v>766</v>
      </c>
      <c r="D9669" s="17" t="s">
        <v>210</v>
      </c>
      <c r="E9669" s="4" t="s">
        <v>128</v>
      </c>
      <c r="F9669" t="s">
        <v>129</v>
      </c>
      <c r="G9669" s="4" t="s">
        <v>40</v>
      </c>
      <c r="H9669" t="s">
        <v>52</v>
      </c>
      <c r="I9669" s="5">
        <v>179.4</v>
      </c>
      <c r="J9669" s="17" t="e">
        <f>VLOOKUP(Table1[[#This Row],[CCDDD]],#REF!,2,FALSE)</f>
        <v>#REF!</v>
      </c>
    </row>
    <row r="9670" spans="1:10">
      <c r="A9670" t="s">
        <v>305</v>
      </c>
      <c r="B9670" t="s">
        <v>306</v>
      </c>
      <c r="C9670" s="18" t="s">
        <v>766</v>
      </c>
      <c r="D9670" s="17" t="s">
        <v>148</v>
      </c>
      <c r="E9670" s="4" t="s">
        <v>62</v>
      </c>
      <c r="F9670" t="s">
        <v>63</v>
      </c>
      <c r="G9670" s="4" t="s">
        <v>42</v>
      </c>
      <c r="H9670" t="s">
        <v>54</v>
      </c>
      <c r="I9670" s="5">
        <v>178.36</v>
      </c>
      <c r="J9670" s="17" t="e">
        <f>VLOOKUP(Table1[[#This Row],[CCDDD]],#REF!,2,FALSE)</f>
        <v>#REF!</v>
      </c>
    </row>
    <row r="9671" spans="1:10">
      <c r="A9671" t="s">
        <v>470</v>
      </c>
      <c r="B9671" t="s">
        <v>471</v>
      </c>
      <c r="C9671" s="18" t="s">
        <v>766</v>
      </c>
      <c r="D9671" s="17" t="s">
        <v>145</v>
      </c>
      <c r="E9671" s="4" t="s">
        <v>112</v>
      </c>
      <c r="F9671" t="s">
        <v>113</v>
      </c>
      <c r="G9671" s="4" t="s">
        <v>41</v>
      </c>
      <c r="H9671" t="s">
        <v>53</v>
      </c>
      <c r="I9671" s="5">
        <v>178.03</v>
      </c>
      <c r="J9671" s="17" t="e">
        <f>VLOOKUP(Table1[[#This Row],[CCDDD]],#REF!,2,FALSE)</f>
        <v>#REF!</v>
      </c>
    </row>
    <row r="9672" spans="1:10">
      <c r="A9672" t="s">
        <v>245</v>
      </c>
      <c r="B9672" t="s">
        <v>246</v>
      </c>
      <c r="C9672" s="18" t="s">
        <v>766</v>
      </c>
      <c r="D9672" s="17" t="s">
        <v>210</v>
      </c>
      <c r="E9672" s="4" t="s">
        <v>78</v>
      </c>
      <c r="F9672" t="s">
        <v>79</v>
      </c>
      <c r="G9672" s="4" t="s">
        <v>40</v>
      </c>
      <c r="H9672" t="s">
        <v>52</v>
      </c>
      <c r="I9672" s="5">
        <v>177.97</v>
      </c>
      <c r="J9672" s="17" t="e">
        <f>VLOOKUP(Table1[[#This Row],[CCDDD]],#REF!,2,FALSE)</f>
        <v>#REF!</v>
      </c>
    </row>
    <row r="9673" spans="1:10">
      <c r="A9673" t="s">
        <v>698</v>
      </c>
      <c r="B9673" t="s">
        <v>699</v>
      </c>
      <c r="C9673" s="18" t="s">
        <v>766</v>
      </c>
      <c r="D9673" s="17" t="s">
        <v>210</v>
      </c>
      <c r="E9673" s="4" t="s">
        <v>92</v>
      </c>
      <c r="F9673" t="s">
        <v>93</v>
      </c>
      <c r="G9673" s="4" t="s">
        <v>40</v>
      </c>
      <c r="H9673" t="s">
        <v>52</v>
      </c>
      <c r="I9673" s="5">
        <v>176.85</v>
      </c>
      <c r="J9673" s="17" t="e">
        <f>VLOOKUP(Table1[[#This Row],[CCDDD]],#REF!,2,FALSE)</f>
        <v>#REF!</v>
      </c>
    </row>
    <row r="9674" spans="1:10">
      <c r="A9674" t="s">
        <v>740</v>
      </c>
      <c r="B9674" t="s">
        <v>741</v>
      </c>
      <c r="C9674" s="18" t="s">
        <v>766</v>
      </c>
      <c r="D9674" s="17" t="s">
        <v>163</v>
      </c>
      <c r="E9674" s="4" t="s">
        <v>80</v>
      </c>
      <c r="F9674" t="s">
        <v>81</v>
      </c>
      <c r="G9674" s="4" t="s">
        <v>43</v>
      </c>
      <c r="H9674" t="s">
        <v>55</v>
      </c>
      <c r="I9674" s="5">
        <v>176.72</v>
      </c>
      <c r="J9674" s="17" t="e">
        <f>VLOOKUP(Table1[[#This Row],[CCDDD]],#REF!,2,FALSE)</f>
        <v>#REF!</v>
      </c>
    </row>
    <row r="9675" spans="1:10">
      <c r="A9675" t="s">
        <v>287</v>
      </c>
      <c r="B9675" t="s">
        <v>288</v>
      </c>
      <c r="C9675" s="18" t="s">
        <v>766</v>
      </c>
      <c r="D9675" s="17" t="s">
        <v>177</v>
      </c>
      <c r="E9675" s="4" t="s">
        <v>58</v>
      </c>
      <c r="F9675" t="s">
        <v>59</v>
      </c>
      <c r="G9675" s="4" t="s">
        <v>42</v>
      </c>
      <c r="H9675" t="s">
        <v>54</v>
      </c>
      <c r="I9675" s="5">
        <v>175</v>
      </c>
      <c r="J9675" s="17" t="e">
        <f>VLOOKUP(Table1[[#This Row],[CCDDD]],#REF!,2,FALSE)</f>
        <v>#REF!</v>
      </c>
    </row>
    <row r="9676" spans="1:10">
      <c r="A9676" t="s">
        <v>492</v>
      </c>
      <c r="B9676" t="s">
        <v>493</v>
      </c>
      <c r="C9676" s="18" t="s">
        <v>766</v>
      </c>
      <c r="D9676" s="17" t="s">
        <v>140</v>
      </c>
      <c r="E9676" s="4" t="s">
        <v>72</v>
      </c>
      <c r="F9676" t="s">
        <v>73</v>
      </c>
      <c r="G9676" s="4" t="s">
        <v>42</v>
      </c>
      <c r="H9676" t="s">
        <v>54</v>
      </c>
      <c r="I9676" s="5">
        <v>173.74</v>
      </c>
      <c r="J9676" s="17" t="e">
        <f>VLOOKUP(Table1[[#This Row],[CCDDD]],#REF!,2,FALSE)</f>
        <v>#REF!</v>
      </c>
    </row>
    <row r="9677" spans="1:10">
      <c r="A9677" t="s">
        <v>714</v>
      </c>
      <c r="B9677" t="s">
        <v>715</v>
      </c>
      <c r="C9677" s="18" t="s">
        <v>766</v>
      </c>
      <c r="D9677" s="17" t="s">
        <v>145</v>
      </c>
      <c r="E9677" s="4" t="s">
        <v>110</v>
      </c>
      <c r="F9677" t="s">
        <v>111</v>
      </c>
      <c r="G9677" s="4" t="s">
        <v>42</v>
      </c>
      <c r="H9677" t="s">
        <v>54</v>
      </c>
      <c r="I9677" s="5">
        <v>172.8</v>
      </c>
      <c r="J9677" s="17" t="e">
        <f>VLOOKUP(Table1[[#This Row],[CCDDD]],#REF!,2,FALSE)</f>
        <v>#REF!</v>
      </c>
    </row>
    <row r="9678" spans="1:10">
      <c r="A9678" t="s">
        <v>418</v>
      </c>
      <c r="B9678" t="s">
        <v>419</v>
      </c>
      <c r="C9678" s="18" t="s">
        <v>766</v>
      </c>
      <c r="D9678" s="17" t="s">
        <v>163</v>
      </c>
      <c r="E9678" s="4" t="s">
        <v>78</v>
      </c>
      <c r="F9678" t="s">
        <v>79</v>
      </c>
      <c r="G9678" s="4" t="s">
        <v>44</v>
      </c>
      <c r="H9678" t="s">
        <v>56</v>
      </c>
      <c r="I9678" s="5">
        <v>170.82</v>
      </c>
      <c r="J9678" s="17" t="e">
        <f>VLOOKUP(Table1[[#This Row],[CCDDD]],#REF!,2,FALSE)</f>
        <v>#REF!</v>
      </c>
    </row>
    <row r="9679" spans="1:10">
      <c r="A9679" t="s">
        <v>432</v>
      </c>
      <c r="B9679" t="s">
        <v>433</v>
      </c>
      <c r="C9679" s="18" t="s">
        <v>766</v>
      </c>
      <c r="D9679" s="17" t="s">
        <v>184</v>
      </c>
      <c r="E9679" s="4" t="s">
        <v>124</v>
      </c>
      <c r="F9679" t="s">
        <v>125</v>
      </c>
      <c r="G9679" s="4" t="s">
        <v>41</v>
      </c>
      <c r="H9679" t="s">
        <v>53</v>
      </c>
      <c r="I9679" s="5">
        <v>170.19</v>
      </c>
      <c r="J9679" s="17" t="e">
        <f>VLOOKUP(Table1[[#This Row],[CCDDD]],#REF!,2,FALSE)</f>
        <v>#REF!</v>
      </c>
    </row>
    <row r="9680" spans="1:10">
      <c r="A9680" t="s">
        <v>488</v>
      </c>
      <c r="B9680" t="s">
        <v>489</v>
      </c>
      <c r="C9680" s="18" t="s">
        <v>766</v>
      </c>
      <c r="D9680" s="17" t="s">
        <v>191</v>
      </c>
      <c r="E9680" s="4" t="s">
        <v>110</v>
      </c>
      <c r="F9680" t="s">
        <v>111</v>
      </c>
      <c r="G9680" s="4" t="s">
        <v>42</v>
      </c>
      <c r="H9680" t="s">
        <v>54</v>
      </c>
      <c r="I9680" s="5">
        <v>170</v>
      </c>
      <c r="J9680" s="17" t="e">
        <f>VLOOKUP(Table1[[#This Row],[CCDDD]],#REF!,2,FALSE)</f>
        <v>#REF!</v>
      </c>
    </row>
    <row r="9681" spans="1:10">
      <c r="A9681" t="s">
        <v>740</v>
      </c>
      <c r="B9681" t="s">
        <v>741</v>
      </c>
      <c r="C9681" s="18" t="s">
        <v>766</v>
      </c>
      <c r="D9681" s="17" t="s">
        <v>163</v>
      </c>
      <c r="E9681" s="4" t="s">
        <v>92</v>
      </c>
      <c r="F9681" t="s">
        <v>93</v>
      </c>
      <c r="G9681" s="4" t="s">
        <v>42</v>
      </c>
      <c r="H9681" t="s">
        <v>54</v>
      </c>
      <c r="I9681" s="5">
        <v>169.98</v>
      </c>
      <c r="J9681" s="17" t="e">
        <f>VLOOKUP(Table1[[#This Row],[CCDDD]],#REF!,2,FALSE)</f>
        <v>#REF!</v>
      </c>
    </row>
    <row r="9682" spans="1:10">
      <c r="A9682" t="s">
        <v>192</v>
      </c>
      <c r="B9682" t="s">
        <v>193</v>
      </c>
      <c r="C9682" s="18" t="s">
        <v>766</v>
      </c>
      <c r="D9682" s="17" t="s">
        <v>166</v>
      </c>
      <c r="E9682" s="4" t="s">
        <v>62</v>
      </c>
      <c r="F9682" t="s">
        <v>63</v>
      </c>
      <c r="G9682" s="4" t="s">
        <v>40</v>
      </c>
      <c r="H9682" t="s">
        <v>52</v>
      </c>
      <c r="I9682" s="5">
        <v>168.18</v>
      </c>
      <c r="J9682" s="17" t="e">
        <f>VLOOKUP(Table1[[#This Row],[CCDDD]],#REF!,2,FALSE)</f>
        <v>#REF!</v>
      </c>
    </row>
    <row r="9683" spans="1:10">
      <c r="A9683" t="s">
        <v>474</v>
      </c>
      <c r="B9683" t="s">
        <v>475</v>
      </c>
      <c r="C9683" s="18" t="s">
        <v>766</v>
      </c>
      <c r="D9683" s="17" t="s">
        <v>210</v>
      </c>
      <c r="E9683" s="4" t="s">
        <v>100</v>
      </c>
      <c r="F9683" t="s">
        <v>101</v>
      </c>
      <c r="G9683" s="4" t="s">
        <v>42</v>
      </c>
      <c r="H9683" t="s">
        <v>54</v>
      </c>
      <c r="I9683" s="5">
        <v>167.09</v>
      </c>
      <c r="J9683" s="17" t="e">
        <f>VLOOKUP(Table1[[#This Row],[CCDDD]],#REF!,2,FALSE)</f>
        <v>#REF!</v>
      </c>
    </row>
    <row r="9684" spans="1:10">
      <c r="A9684" t="s">
        <v>141</v>
      </c>
      <c r="B9684" t="s">
        <v>142</v>
      </c>
      <c r="C9684" s="18" t="s">
        <v>766</v>
      </c>
      <c r="D9684" s="17" t="s">
        <v>140</v>
      </c>
      <c r="E9684" s="4" t="s">
        <v>66</v>
      </c>
      <c r="F9684" t="s">
        <v>67</v>
      </c>
      <c r="G9684" s="4" t="s">
        <v>40</v>
      </c>
      <c r="H9684" t="s">
        <v>52</v>
      </c>
      <c r="I9684" s="5">
        <v>164.58</v>
      </c>
      <c r="J9684" s="17" t="e">
        <f>VLOOKUP(Table1[[#This Row],[CCDDD]],#REF!,2,FALSE)</f>
        <v>#REF!</v>
      </c>
    </row>
    <row r="9685" spans="1:10">
      <c r="A9685" t="s">
        <v>355</v>
      </c>
      <c r="B9685" t="s">
        <v>356</v>
      </c>
      <c r="C9685" s="18" t="s">
        <v>766</v>
      </c>
      <c r="D9685" s="17" t="s">
        <v>177</v>
      </c>
      <c r="E9685" s="4" t="s">
        <v>106</v>
      </c>
      <c r="F9685" t="s">
        <v>107</v>
      </c>
      <c r="G9685" s="4" t="s">
        <v>41</v>
      </c>
      <c r="H9685" t="s">
        <v>53</v>
      </c>
      <c r="I9685" s="5">
        <v>164.33</v>
      </c>
      <c r="J9685" s="17" t="e">
        <f>VLOOKUP(Table1[[#This Row],[CCDDD]],#REF!,2,FALSE)</f>
        <v>#REF!</v>
      </c>
    </row>
    <row r="9686" spans="1:10">
      <c r="A9686" t="s">
        <v>289</v>
      </c>
      <c r="B9686" t="s">
        <v>290</v>
      </c>
      <c r="C9686" s="18" t="s">
        <v>766</v>
      </c>
      <c r="D9686" s="17" t="s">
        <v>166</v>
      </c>
      <c r="E9686" s="4" t="s">
        <v>78</v>
      </c>
      <c r="F9686" t="s">
        <v>79</v>
      </c>
      <c r="G9686" s="4" t="s">
        <v>38</v>
      </c>
      <c r="H9686" t="s">
        <v>50</v>
      </c>
      <c r="I9686" s="5">
        <v>164</v>
      </c>
      <c r="J9686" s="17" t="e">
        <f>VLOOKUP(Table1[[#This Row],[CCDDD]],#REF!,2,FALSE)</f>
        <v>#REF!</v>
      </c>
    </row>
    <row r="9687" spans="1:10">
      <c r="A9687" t="s">
        <v>215</v>
      </c>
      <c r="B9687" t="s">
        <v>216</v>
      </c>
      <c r="C9687" s="18" t="s">
        <v>766</v>
      </c>
      <c r="D9687" s="17" t="s">
        <v>163</v>
      </c>
      <c r="E9687" s="4" t="s">
        <v>108</v>
      </c>
      <c r="F9687" t="s">
        <v>109</v>
      </c>
      <c r="G9687" s="4" t="s">
        <v>42</v>
      </c>
      <c r="H9687" t="s">
        <v>54</v>
      </c>
      <c r="I9687" s="5">
        <v>163.34</v>
      </c>
      <c r="J9687" s="17" t="e">
        <f>VLOOKUP(Table1[[#This Row],[CCDDD]],#REF!,2,FALSE)</f>
        <v>#REF!</v>
      </c>
    </row>
    <row r="9688" spans="1:10">
      <c r="A9688" t="s">
        <v>215</v>
      </c>
      <c r="B9688" t="s">
        <v>216</v>
      </c>
      <c r="C9688" s="18" t="s">
        <v>766</v>
      </c>
      <c r="D9688" s="17" t="s">
        <v>163</v>
      </c>
      <c r="E9688" s="4" t="s">
        <v>76</v>
      </c>
      <c r="F9688" t="s">
        <v>77</v>
      </c>
      <c r="G9688" s="4" t="s">
        <v>40</v>
      </c>
      <c r="H9688" t="s">
        <v>52</v>
      </c>
      <c r="I9688" s="5">
        <v>163.16999999999999</v>
      </c>
      <c r="J9688" s="17" t="e">
        <f>VLOOKUP(Table1[[#This Row],[CCDDD]],#REF!,2,FALSE)</f>
        <v>#REF!</v>
      </c>
    </row>
    <row r="9689" spans="1:10">
      <c r="A9689" t="s">
        <v>178</v>
      </c>
      <c r="B9689" t="s">
        <v>179</v>
      </c>
      <c r="C9689" s="18" t="s">
        <v>766</v>
      </c>
      <c r="D9689" s="17" t="s">
        <v>140</v>
      </c>
      <c r="E9689" s="4" t="s">
        <v>70</v>
      </c>
      <c r="F9689" t="s">
        <v>71</v>
      </c>
      <c r="G9689" s="4" t="s">
        <v>41</v>
      </c>
      <c r="H9689" t="s">
        <v>53</v>
      </c>
      <c r="I9689" s="5">
        <v>162.13</v>
      </c>
      <c r="J9689" s="17" t="e">
        <f>VLOOKUP(Table1[[#This Row],[CCDDD]],#REF!,2,FALSE)</f>
        <v>#REF!</v>
      </c>
    </row>
    <row r="9690" spans="1:10">
      <c r="A9690" t="s">
        <v>506</v>
      </c>
      <c r="B9690" t="s">
        <v>507</v>
      </c>
      <c r="C9690" s="18" t="s">
        <v>766</v>
      </c>
      <c r="D9690" s="17" t="s">
        <v>191</v>
      </c>
      <c r="E9690" s="4" t="s">
        <v>86</v>
      </c>
      <c r="F9690" t="s">
        <v>87</v>
      </c>
      <c r="G9690" s="4" t="s">
        <v>40</v>
      </c>
      <c r="H9690" t="s">
        <v>52</v>
      </c>
      <c r="I9690" s="5">
        <v>161.66</v>
      </c>
      <c r="J9690" s="17" t="e">
        <f>VLOOKUP(Table1[[#This Row],[CCDDD]],#REF!,2,FALSE)</f>
        <v>#REF!</v>
      </c>
    </row>
    <row r="9691" spans="1:10">
      <c r="A9691" t="s">
        <v>534</v>
      </c>
      <c r="B9691" t="s">
        <v>535</v>
      </c>
      <c r="C9691" s="18" t="s">
        <v>766</v>
      </c>
      <c r="D9691" s="17" t="s">
        <v>184</v>
      </c>
      <c r="E9691" s="4" t="s">
        <v>100</v>
      </c>
      <c r="F9691" t="s">
        <v>101</v>
      </c>
      <c r="G9691" s="4" t="s">
        <v>42</v>
      </c>
      <c r="H9691" t="s">
        <v>54</v>
      </c>
      <c r="I9691" s="5">
        <v>161.41</v>
      </c>
      <c r="J9691" s="17" t="e">
        <f>VLOOKUP(Table1[[#This Row],[CCDDD]],#REF!,2,FALSE)</f>
        <v>#REF!</v>
      </c>
    </row>
    <row r="9692" spans="1:10">
      <c r="A9692" t="s">
        <v>211</v>
      </c>
      <c r="B9692" t="s">
        <v>212</v>
      </c>
      <c r="C9692" s="18" t="s">
        <v>766</v>
      </c>
      <c r="D9692" s="17" t="s">
        <v>145</v>
      </c>
      <c r="E9692" s="4" t="s">
        <v>80</v>
      </c>
      <c r="F9692" t="s">
        <v>81</v>
      </c>
      <c r="G9692" s="4" t="s">
        <v>41</v>
      </c>
      <c r="H9692" t="s">
        <v>53</v>
      </c>
      <c r="I9692" s="5">
        <v>159.44999999999999</v>
      </c>
      <c r="J9692" s="17" t="e">
        <f>VLOOKUP(Table1[[#This Row],[CCDDD]],#REF!,2,FALSE)</f>
        <v>#REF!</v>
      </c>
    </row>
    <row r="9693" spans="1:10">
      <c r="A9693" t="s">
        <v>161</v>
      </c>
      <c r="B9693" t="s">
        <v>162</v>
      </c>
      <c r="C9693" s="18" t="s">
        <v>766</v>
      </c>
      <c r="D9693" s="17" t="s">
        <v>163</v>
      </c>
      <c r="E9693" s="4" t="s">
        <v>70</v>
      </c>
      <c r="F9693" t="s">
        <v>71</v>
      </c>
      <c r="G9693" s="4" t="s">
        <v>41</v>
      </c>
      <c r="H9693" t="s">
        <v>53</v>
      </c>
      <c r="I9693" s="5">
        <v>158.72</v>
      </c>
      <c r="J9693" s="17" t="e">
        <f>VLOOKUP(Table1[[#This Row],[CCDDD]],#REF!,2,FALSE)</f>
        <v>#REF!</v>
      </c>
    </row>
    <row r="9694" spans="1:10">
      <c r="A9694" t="s">
        <v>189</v>
      </c>
      <c r="B9694" t="s">
        <v>190</v>
      </c>
      <c r="C9694" s="18" t="s">
        <v>766</v>
      </c>
      <c r="D9694" s="17" t="s">
        <v>191</v>
      </c>
      <c r="E9694" s="4" t="s">
        <v>68</v>
      </c>
      <c r="F9694" t="s">
        <v>69</v>
      </c>
      <c r="G9694" s="4" t="s">
        <v>44</v>
      </c>
      <c r="H9694" t="s">
        <v>56</v>
      </c>
      <c r="I9694" s="5">
        <v>158.01</v>
      </c>
      <c r="J9694" s="17" t="e">
        <f>VLOOKUP(Table1[[#This Row],[CCDDD]],#REF!,2,FALSE)</f>
        <v>#REF!</v>
      </c>
    </row>
    <row r="9695" spans="1:10">
      <c r="A9695" t="s">
        <v>470</v>
      </c>
      <c r="B9695" t="s">
        <v>471</v>
      </c>
      <c r="C9695" s="18" t="s">
        <v>766</v>
      </c>
      <c r="D9695" s="17" t="s">
        <v>145</v>
      </c>
      <c r="E9695" s="4" t="s">
        <v>74</v>
      </c>
      <c r="F9695" t="s">
        <v>75</v>
      </c>
      <c r="G9695" s="4" t="s">
        <v>41</v>
      </c>
      <c r="H9695" t="s">
        <v>53</v>
      </c>
      <c r="I9695" s="5">
        <v>157.63</v>
      </c>
      <c r="J9695" s="17" t="e">
        <f>VLOOKUP(Table1[[#This Row],[CCDDD]],#REF!,2,FALSE)</f>
        <v>#REF!</v>
      </c>
    </row>
    <row r="9696" spans="1:10">
      <c r="A9696" t="s">
        <v>373</v>
      </c>
      <c r="B9696" t="s">
        <v>374</v>
      </c>
      <c r="C9696" s="18" t="s">
        <v>766</v>
      </c>
      <c r="D9696" s="17" t="s">
        <v>163</v>
      </c>
      <c r="E9696" s="4" t="s">
        <v>86</v>
      </c>
      <c r="F9696" t="s">
        <v>87</v>
      </c>
      <c r="G9696" s="4" t="s">
        <v>42</v>
      </c>
      <c r="H9696" t="s">
        <v>54</v>
      </c>
      <c r="I9696" s="5">
        <v>155.19999999999999</v>
      </c>
      <c r="J9696" s="17" t="e">
        <f>VLOOKUP(Table1[[#This Row],[CCDDD]],#REF!,2,FALSE)</f>
        <v>#REF!</v>
      </c>
    </row>
    <row r="9697" spans="1:10">
      <c r="A9697" t="s">
        <v>157</v>
      </c>
      <c r="B9697" t="s">
        <v>158</v>
      </c>
      <c r="C9697" s="18" t="s">
        <v>766</v>
      </c>
      <c r="D9697" s="17" t="s">
        <v>140</v>
      </c>
      <c r="E9697" s="4" t="s">
        <v>68</v>
      </c>
      <c r="F9697" t="s">
        <v>69</v>
      </c>
      <c r="G9697" s="4" t="s">
        <v>42</v>
      </c>
      <c r="H9697" t="s">
        <v>54</v>
      </c>
      <c r="I9697" s="5">
        <v>155.16</v>
      </c>
      <c r="J9697" s="17" t="e">
        <f>VLOOKUP(Table1[[#This Row],[CCDDD]],#REF!,2,FALSE)</f>
        <v>#REF!</v>
      </c>
    </row>
    <row r="9698" spans="1:10">
      <c r="A9698" t="s">
        <v>355</v>
      </c>
      <c r="B9698" t="s">
        <v>356</v>
      </c>
      <c r="C9698" s="18" t="s">
        <v>766</v>
      </c>
      <c r="D9698" s="17" t="s">
        <v>177</v>
      </c>
      <c r="E9698" s="4" t="s">
        <v>96</v>
      </c>
      <c r="F9698" t="s">
        <v>97</v>
      </c>
      <c r="G9698" s="4" t="s">
        <v>41</v>
      </c>
      <c r="H9698" t="s">
        <v>53</v>
      </c>
      <c r="I9698" s="5">
        <v>154.66</v>
      </c>
      <c r="J9698" s="17" t="e">
        <f>VLOOKUP(Table1[[#This Row],[CCDDD]],#REF!,2,FALSE)</f>
        <v>#REF!</v>
      </c>
    </row>
    <row r="9699" spans="1:10">
      <c r="A9699" t="s">
        <v>674</v>
      </c>
      <c r="B9699" t="s">
        <v>675</v>
      </c>
      <c r="C9699" s="18" t="s">
        <v>766</v>
      </c>
      <c r="D9699" s="17" t="s">
        <v>210</v>
      </c>
      <c r="E9699" s="4" t="s">
        <v>112</v>
      </c>
      <c r="F9699" t="s">
        <v>113</v>
      </c>
      <c r="G9699" s="4" t="s">
        <v>41</v>
      </c>
      <c r="H9699" t="s">
        <v>53</v>
      </c>
      <c r="I9699" s="5">
        <v>153</v>
      </c>
      <c r="J9699" s="17" t="e">
        <f>VLOOKUP(Table1[[#This Row],[CCDDD]],#REF!,2,FALSE)</f>
        <v>#REF!</v>
      </c>
    </row>
    <row r="9700" spans="1:10">
      <c r="A9700" t="s">
        <v>245</v>
      </c>
      <c r="B9700" t="s">
        <v>246</v>
      </c>
      <c r="C9700" s="18" t="s">
        <v>766</v>
      </c>
      <c r="D9700" s="17" t="s">
        <v>210</v>
      </c>
      <c r="E9700" s="4" t="s">
        <v>112</v>
      </c>
      <c r="F9700" t="s">
        <v>113</v>
      </c>
      <c r="G9700" s="4" t="s">
        <v>38</v>
      </c>
      <c r="H9700" t="s">
        <v>50</v>
      </c>
      <c r="I9700" s="5">
        <v>151.66999999999999</v>
      </c>
      <c r="J9700" s="17" t="e">
        <f>VLOOKUP(Table1[[#This Row],[CCDDD]],#REF!,2,FALSE)</f>
        <v>#REF!</v>
      </c>
    </row>
    <row r="9701" spans="1:10">
      <c r="A9701" t="s">
        <v>217</v>
      </c>
      <c r="B9701" t="s">
        <v>218</v>
      </c>
      <c r="C9701" s="18" t="s">
        <v>766</v>
      </c>
      <c r="D9701" s="17" t="s">
        <v>191</v>
      </c>
      <c r="E9701" s="4" t="s">
        <v>86</v>
      </c>
      <c r="F9701" t="s">
        <v>87</v>
      </c>
      <c r="G9701" s="4" t="s">
        <v>40</v>
      </c>
      <c r="H9701" t="s">
        <v>52</v>
      </c>
      <c r="I9701" s="5">
        <v>151.34</v>
      </c>
      <c r="J9701" s="17" t="e">
        <f>VLOOKUP(Table1[[#This Row],[CCDDD]],#REF!,2,FALSE)</f>
        <v>#REF!</v>
      </c>
    </row>
    <row r="9702" spans="1:10">
      <c r="A9702" t="s">
        <v>285</v>
      </c>
      <c r="B9702" t="s">
        <v>286</v>
      </c>
      <c r="C9702" s="18" t="s">
        <v>766</v>
      </c>
      <c r="D9702" s="17" t="s">
        <v>166</v>
      </c>
      <c r="E9702" s="4" t="s">
        <v>112</v>
      </c>
      <c r="F9702" t="s">
        <v>113</v>
      </c>
      <c r="G9702" s="4" t="s">
        <v>43</v>
      </c>
      <c r="H9702" t="s">
        <v>55</v>
      </c>
      <c r="I9702" s="5">
        <v>151.19</v>
      </c>
      <c r="J9702" s="17" t="e">
        <f>VLOOKUP(Table1[[#This Row],[CCDDD]],#REF!,2,FALSE)</f>
        <v>#REF!</v>
      </c>
    </row>
    <row r="9703" spans="1:10">
      <c r="A9703" t="s">
        <v>175</v>
      </c>
      <c r="B9703" t="s">
        <v>176</v>
      </c>
      <c r="C9703" s="18" t="s">
        <v>766</v>
      </c>
      <c r="D9703" s="17" t="s">
        <v>177</v>
      </c>
      <c r="E9703" s="4" t="s">
        <v>68</v>
      </c>
      <c r="F9703" t="s">
        <v>69</v>
      </c>
      <c r="G9703" s="4" t="s">
        <v>43</v>
      </c>
      <c r="H9703" t="s">
        <v>55</v>
      </c>
      <c r="I9703" s="5">
        <v>150.74</v>
      </c>
      <c r="J9703" s="17" t="e">
        <f>VLOOKUP(Table1[[#This Row],[CCDDD]],#REF!,2,FALSE)</f>
        <v>#REF!</v>
      </c>
    </row>
    <row r="9704" spans="1:10">
      <c r="A9704" t="s">
        <v>534</v>
      </c>
      <c r="B9704" t="s">
        <v>535</v>
      </c>
      <c r="C9704" s="18" t="s">
        <v>766</v>
      </c>
      <c r="D9704" s="17" t="s">
        <v>184</v>
      </c>
      <c r="E9704" s="4" t="s">
        <v>80</v>
      </c>
      <c r="F9704" t="s">
        <v>81</v>
      </c>
      <c r="G9704" s="4" t="s">
        <v>41</v>
      </c>
      <c r="H9704" t="s">
        <v>53</v>
      </c>
      <c r="I9704" s="5">
        <v>150.61000000000001</v>
      </c>
      <c r="J9704" s="17" t="e">
        <f>VLOOKUP(Table1[[#This Row],[CCDDD]],#REF!,2,FALSE)</f>
        <v>#REF!</v>
      </c>
    </row>
    <row r="9705" spans="1:10">
      <c r="A9705" t="s">
        <v>351</v>
      </c>
      <c r="B9705" t="s">
        <v>352</v>
      </c>
      <c r="C9705" s="18" t="s">
        <v>766</v>
      </c>
      <c r="D9705" s="17" t="s">
        <v>148</v>
      </c>
      <c r="E9705" s="4" t="s">
        <v>72</v>
      </c>
      <c r="F9705" t="s">
        <v>73</v>
      </c>
      <c r="G9705" s="4" t="s">
        <v>41</v>
      </c>
      <c r="H9705" t="s">
        <v>53</v>
      </c>
      <c r="I9705" s="5">
        <v>150.19999999999999</v>
      </c>
      <c r="J9705" s="17" t="e">
        <f>VLOOKUP(Table1[[#This Row],[CCDDD]],#REF!,2,FALSE)</f>
        <v>#REF!</v>
      </c>
    </row>
    <row r="9706" spans="1:10">
      <c r="A9706" t="s">
        <v>704</v>
      </c>
      <c r="B9706" t="s">
        <v>705</v>
      </c>
      <c r="C9706" s="18" t="s">
        <v>766</v>
      </c>
      <c r="D9706" s="17" t="s">
        <v>145</v>
      </c>
      <c r="E9706" s="4" t="s">
        <v>78</v>
      </c>
      <c r="F9706" t="s">
        <v>79</v>
      </c>
      <c r="G9706" s="4" t="s">
        <v>39</v>
      </c>
      <c r="H9706" t="s">
        <v>51</v>
      </c>
      <c r="I9706" s="5">
        <v>150</v>
      </c>
      <c r="J9706" s="17" t="e">
        <f>VLOOKUP(Table1[[#This Row],[CCDDD]],#REF!,2,FALSE)</f>
        <v>#REF!</v>
      </c>
    </row>
    <row r="9707" spans="1:10">
      <c r="A9707" t="s">
        <v>161</v>
      </c>
      <c r="B9707" t="s">
        <v>162</v>
      </c>
      <c r="C9707" s="18" t="s">
        <v>766</v>
      </c>
      <c r="D9707" s="17" t="s">
        <v>163</v>
      </c>
      <c r="E9707" s="4" t="s">
        <v>96</v>
      </c>
      <c r="F9707" t="s">
        <v>97</v>
      </c>
      <c r="G9707" s="4" t="s">
        <v>40</v>
      </c>
      <c r="H9707" t="s">
        <v>52</v>
      </c>
      <c r="I9707" s="5">
        <v>148.80000000000001</v>
      </c>
      <c r="J9707" s="17" t="e">
        <f>VLOOKUP(Table1[[#This Row],[CCDDD]],#REF!,2,FALSE)</f>
        <v>#REF!</v>
      </c>
    </row>
    <row r="9708" spans="1:10">
      <c r="A9708" t="s">
        <v>608</v>
      </c>
      <c r="B9708" t="s">
        <v>609</v>
      </c>
      <c r="C9708" s="18" t="s">
        <v>766</v>
      </c>
      <c r="D9708" s="17" t="s">
        <v>191</v>
      </c>
      <c r="E9708" s="4" t="s">
        <v>100</v>
      </c>
      <c r="F9708" t="s">
        <v>101</v>
      </c>
      <c r="G9708" s="4" t="s">
        <v>42</v>
      </c>
      <c r="H9708" t="s">
        <v>54</v>
      </c>
      <c r="I9708" s="5">
        <v>148.08000000000001</v>
      </c>
      <c r="J9708" s="17" t="e">
        <f>VLOOKUP(Table1[[#This Row],[CCDDD]],#REF!,2,FALSE)</f>
        <v>#REF!</v>
      </c>
    </row>
    <row r="9709" spans="1:10">
      <c r="A9709" t="s">
        <v>562</v>
      </c>
      <c r="B9709" t="s">
        <v>563</v>
      </c>
      <c r="C9709" s="18" t="s">
        <v>766</v>
      </c>
      <c r="D9709" s="17" t="s">
        <v>145</v>
      </c>
      <c r="E9709" s="4" t="s">
        <v>74</v>
      </c>
      <c r="F9709" t="s">
        <v>75</v>
      </c>
      <c r="G9709" s="4" t="s">
        <v>42</v>
      </c>
      <c r="H9709" t="s">
        <v>54</v>
      </c>
      <c r="I9709" s="5">
        <v>147.5</v>
      </c>
      <c r="J9709" s="17" t="e">
        <f>VLOOKUP(Table1[[#This Row],[CCDDD]],#REF!,2,FALSE)</f>
        <v>#REF!</v>
      </c>
    </row>
    <row r="9710" spans="1:10">
      <c r="A9710" t="s">
        <v>285</v>
      </c>
      <c r="B9710" t="s">
        <v>286</v>
      </c>
      <c r="C9710" s="18" t="s">
        <v>766</v>
      </c>
      <c r="D9710" s="17" t="s">
        <v>166</v>
      </c>
      <c r="E9710" s="4" t="s">
        <v>124</v>
      </c>
      <c r="F9710" t="s">
        <v>125</v>
      </c>
      <c r="G9710" s="4" t="s">
        <v>41</v>
      </c>
      <c r="H9710" t="s">
        <v>53</v>
      </c>
      <c r="I9710" s="5">
        <v>146.32</v>
      </c>
      <c r="J9710" s="17" t="e">
        <f>VLOOKUP(Table1[[#This Row],[CCDDD]],#REF!,2,FALSE)</f>
        <v>#REF!</v>
      </c>
    </row>
    <row r="9711" spans="1:10">
      <c r="A9711" t="s">
        <v>161</v>
      </c>
      <c r="B9711" t="s">
        <v>162</v>
      </c>
      <c r="C9711" s="18" t="s">
        <v>766</v>
      </c>
      <c r="D9711" s="17" t="s">
        <v>163</v>
      </c>
      <c r="E9711" s="4" t="s">
        <v>68</v>
      </c>
      <c r="F9711" t="s">
        <v>69</v>
      </c>
      <c r="G9711" s="4" t="s">
        <v>41</v>
      </c>
      <c r="H9711" t="s">
        <v>53</v>
      </c>
      <c r="I9711" s="5">
        <v>146.26</v>
      </c>
      <c r="J9711" s="17" t="e">
        <f>VLOOKUP(Table1[[#This Row],[CCDDD]],#REF!,2,FALSE)</f>
        <v>#REF!</v>
      </c>
    </row>
    <row r="9712" spans="1:10">
      <c r="A9712" t="s">
        <v>394</v>
      </c>
      <c r="B9712" t="s">
        <v>395</v>
      </c>
      <c r="C9712" s="18" t="s">
        <v>766</v>
      </c>
      <c r="D9712" s="17" t="s">
        <v>145</v>
      </c>
      <c r="E9712" s="4" t="s">
        <v>74</v>
      </c>
      <c r="F9712" t="s">
        <v>75</v>
      </c>
      <c r="G9712" s="4" t="s">
        <v>42</v>
      </c>
      <c r="H9712" t="s">
        <v>54</v>
      </c>
      <c r="I9712" s="5">
        <v>145.77000000000001</v>
      </c>
      <c r="J9712" s="17" t="e">
        <f>VLOOKUP(Table1[[#This Row],[CCDDD]],#REF!,2,FALSE)</f>
        <v>#REF!</v>
      </c>
    </row>
    <row r="9713" spans="1:10">
      <c r="A9713" t="s">
        <v>422</v>
      </c>
      <c r="B9713" t="s">
        <v>423</v>
      </c>
      <c r="C9713" s="18" t="s">
        <v>766</v>
      </c>
      <c r="D9713" s="17" t="s">
        <v>177</v>
      </c>
      <c r="E9713" s="4" t="s">
        <v>102</v>
      </c>
      <c r="F9713" t="s">
        <v>103</v>
      </c>
      <c r="G9713" s="4" t="s">
        <v>42</v>
      </c>
      <c r="H9713" t="s">
        <v>54</v>
      </c>
      <c r="I9713" s="5">
        <v>143.05000000000001</v>
      </c>
      <c r="J9713" s="17" t="e">
        <f>VLOOKUP(Table1[[#This Row],[CCDDD]],#REF!,2,FALSE)</f>
        <v>#REF!</v>
      </c>
    </row>
    <row r="9714" spans="1:10">
      <c r="A9714" t="s">
        <v>206</v>
      </c>
      <c r="B9714" t="s">
        <v>207</v>
      </c>
      <c r="C9714" s="18" t="s">
        <v>766</v>
      </c>
      <c r="D9714" s="17" t="s">
        <v>184</v>
      </c>
      <c r="E9714" s="4" t="s">
        <v>78</v>
      </c>
      <c r="F9714" t="s">
        <v>79</v>
      </c>
      <c r="G9714" s="4" t="s">
        <v>41</v>
      </c>
      <c r="H9714" t="s">
        <v>53</v>
      </c>
      <c r="I9714" s="5">
        <v>142.79</v>
      </c>
      <c r="J9714" s="17" t="e">
        <f>VLOOKUP(Table1[[#This Row],[CCDDD]],#REF!,2,FALSE)</f>
        <v>#REF!</v>
      </c>
    </row>
    <row r="9715" spans="1:10">
      <c r="A9715" t="s">
        <v>173</v>
      </c>
      <c r="B9715" t="s">
        <v>174</v>
      </c>
      <c r="C9715" s="18" t="s">
        <v>766</v>
      </c>
      <c r="D9715" s="17" t="s">
        <v>140</v>
      </c>
      <c r="E9715" s="4" t="s">
        <v>74</v>
      </c>
      <c r="F9715" t="s">
        <v>75</v>
      </c>
      <c r="G9715" s="4" t="s">
        <v>44</v>
      </c>
      <c r="H9715" t="s">
        <v>56</v>
      </c>
      <c r="I9715" s="5">
        <v>140.46</v>
      </c>
      <c r="J9715" s="17" t="e">
        <f>VLOOKUP(Table1[[#This Row],[CCDDD]],#REF!,2,FALSE)</f>
        <v>#REF!</v>
      </c>
    </row>
    <row r="9716" spans="1:10">
      <c r="A9716" t="s">
        <v>540</v>
      </c>
      <c r="B9716" t="s">
        <v>541</v>
      </c>
      <c r="C9716" s="18" t="s">
        <v>766</v>
      </c>
      <c r="D9716" s="17" t="s">
        <v>177</v>
      </c>
      <c r="E9716" s="4" t="s">
        <v>80</v>
      </c>
      <c r="F9716" t="s">
        <v>81</v>
      </c>
      <c r="G9716" s="4" t="s">
        <v>44</v>
      </c>
      <c r="H9716" t="s">
        <v>56</v>
      </c>
      <c r="I9716" s="5">
        <v>138.88</v>
      </c>
      <c r="J9716" s="17" t="e">
        <f>VLOOKUP(Table1[[#This Row],[CCDDD]],#REF!,2,FALSE)</f>
        <v>#REF!</v>
      </c>
    </row>
    <row r="9717" spans="1:10">
      <c r="A9717" t="s">
        <v>394</v>
      </c>
      <c r="B9717" t="s">
        <v>395</v>
      </c>
      <c r="C9717" s="18" t="s">
        <v>766</v>
      </c>
      <c r="D9717" s="17" t="s">
        <v>145</v>
      </c>
      <c r="E9717" s="4" t="s">
        <v>90</v>
      </c>
      <c r="F9717" t="s">
        <v>91</v>
      </c>
      <c r="G9717" s="4" t="s">
        <v>41</v>
      </c>
      <c r="H9717" t="s">
        <v>53</v>
      </c>
      <c r="I9717" s="5">
        <v>138.51</v>
      </c>
      <c r="J9717" s="17" t="e">
        <f>VLOOKUP(Table1[[#This Row],[CCDDD]],#REF!,2,FALSE)</f>
        <v>#REF!</v>
      </c>
    </row>
    <row r="9718" spans="1:10">
      <c r="A9718" t="s">
        <v>394</v>
      </c>
      <c r="B9718" t="s">
        <v>395</v>
      </c>
      <c r="C9718" s="18" t="s">
        <v>766</v>
      </c>
      <c r="D9718" s="17" t="s">
        <v>145</v>
      </c>
      <c r="E9718" s="4" t="s">
        <v>64</v>
      </c>
      <c r="F9718" t="s">
        <v>65</v>
      </c>
      <c r="G9718" s="4" t="s">
        <v>42</v>
      </c>
      <c r="H9718" t="s">
        <v>54</v>
      </c>
      <c r="I9718" s="5">
        <v>137.94</v>
      </c>
      <c r="J9718" s="17" t="e">
        <f>VLOOKUP(Table1[[#This Row],[CCDDD]],#REF!,2,FALSE)</f>
        <v>#REF!</v>
      </c>
    </row>
    <row r="9719" spans="1:10">
      <c r="A9719" t="s">
        <v>496</v>
      </c>
      <c r="B9719" t="s">
        <v>497</v>
      </c>
      <c r="C9719" s="18" t="s">
        <v>766</v>
      </c>
      <c r="D9719" s="17" t="s">
        <v>191</v>
      </c>
      <c r="E9719" s="4" t="s">
        <v>102</v>
      </c>
      <c r="F9719" t="s">
        <v>103</v>
      </c>
      <c r="G9719" s="4" t="s">
        <v>42</v>
      </c>
      <c r="H9719" t="s">
        <v>54</v>
      </c>
      <c r="I9719" s="5">
        <v>137.63</v>
      </c>
      <c r="J9719" s="17" t="e">
        <f>VLOOKUP(Table1[[#This Row],[CCDDD]],#REF!,2,FALSE)</f>
        <v>#REF!</v>
      </c>
    </row>
    <row r="9720" spans="1:10">
      <c r="A9720" t="s">
        <v>375</v>
      </c>
      <c r="B9720" t="s">
        <v>376</v>
      </c>
      <c r="C9720" s="18" t="s">
        <v>766</v>
      </c>
      <c r="D9720" s="17" t="s">
        <v>140</v>
      </c>
      <c r="E9720" s="4" t="s">
        <v>80</v>
      </c>
      <c r="F9720" t="s">
        <v>81</v>
      </c>
      <c r="G9720" s="4" t="s">
        <v>43</v>
      </c>
      <c r="H9720" t="s">
        <v>55</v>
      </c>
      <c r="I9720" s="5">
        <v>137.5</v>
      </c>
      <c r="J9720" s="17" t="e">
        <f>VLOOKUP(Table1[[#This Row],[CCDDD]],#REF!,2,FALSE)</f>
        <v>#REF!</v>
      </c>
    </row>
    <row r="9721" spans="1:10">
      <c r="A9721" t="s">
        <v>444</v>
      </c>
      <c r="B9721" t="s">
        <v>445</v>
      </c>
      <c r="C9721" s="18" t="s">
        <v>766</v>
      </c>
      <c r="D9721" s="17" t="s">
        <v>184</v>
      </c>
      <c r="E9721" s="4" t="s">
        <v>64</v>
      </c>
      <c r="F9721" t="s">
        <v>65</v>
      </c>
      <c r="G9721" s="4" t="s">
        <v>43</v>
      </c>
      <c r="H9721" t="s">
        <v>55</v>
      </c>
      <c r="I9721" s="5">
        <v>137.25</v>
      </c>
      <c r="J9721" s="17" t="e">
        <f>VLOOKUP(Table1[[#This Row],[CCDDD]],#REF!,2,FALSE)</f>
        <v>#REF!</v>
      </c>
    </row>
    <row r="9722" spans="1:10">
      <c r="A9722" t="s">
        <v>153</v>
      </c>
      <c r="B9722" t="s">
        <v>154</v>
      </c>
      <c r="C9722" s="18" t="s">
        <v>766</v>
      </c>
      <c r="D9722" s="17" t="s">
        <v>148</v>
      </c>
      <c r="E9722" s="4" t="s">
        <v>64</v>
      </c>
      <c r="F9722" t="s">
        <v>65</v>
      </c>
      <c r="G9722" s="4" t="s">
        <v>41</v>
      </c>
      <c r="H9722" t="s">
        <v>53</v>
      </c>
      <c r="I9722" s="5">
        <v>136.81</v>
      </c>
      <c r="J9722" s="17" t="e">
        <f>VLOOKUP(Table1[[#This Row],[CCDDD]],#REF!,2,FALSE)</f>
        <v>#REF!</v>
      </c>
    </row>
    <row r="9723" spans="1:10">
      <c r="A9723" t="s">
        <v>173</v>
      </c>
      <c r="B9723" t="s">
        <v>174</v>
      </c>
      <c r="C9723" s="18" t="s">
        <v>766</v>
      </c>
      <c r="D9723" s="17" t="s">
        <v>140</v>
      </c>
      <c r="E9723" s="4" t="s">
        <v>80</v>
      </c>
      <c r="F9723" t="s">
        <v>81</v>
      </c>
      <c r="G9723" s="4" t="s">
        <v>44</v>
      </c>
      <c r="H9723" t="s">
        <v>56</v>
      </c>
      <c r="I9723" s="5">
        <v>136.77000000000001</v>
      </c>
      <c r="J9723" s="17" t="e">
        <f>VLOOKUP(Table1[[#This Row],[CCDDD]],#REF!,2,FALSE)</f>
        <v>#REF!</v>
      </c>
    </row>
    <row r="9724" spans="1:10">
      <c r="A9724" t="s">
        <v>295</v>
      </c>
      <c r="B9724" t="s">
        <v>296</v>
      </c>
      <c r="C9724" s="18" t="s">
        <v>766</v>
      </c>
      <c r="D9724" s="17" t="s">
        <v>145</v>
      </c>
      <c r="E9724" s="4" t="s">
        <v>80</v>
      </c>
      <c r="F9724" t="s">
        <v>81</v>
      </c>
      <c r="G9724" s="4" t="s">
        <v>38</v>
      </c>
      <c r="H9724" t="s">
        <v>50</v>
      </c>
      <c r="I9724" s="5">
        <v>136.49</v>
      </c>
      <c r="J9724" s="17" t="e">
        <f>VLOOKUP(Table1[[#This Row],[CCDDD]],#REF!,2,FALSE)</f>
        <v>#REF!</v>
      </c>
    </row>
    <row r="9725" spans="1:10">
      <c r="A9725" t="s">
        <v>506</v>
      </c>
      <c r="B9725" t="s">
        <v>507</v>
      </c>
      <c r="C9725" s="18" t="s">
        <v>766</v>
      </c>
      <c r="D9725" s="17" t="s">
        <v>191</v>
      </c>
      <c r="E9725" s="4" t="s">
        <v>86</v>
      </c>
      <c r="F9725" t="s">
        <v>87</v>
      </c>
      <c r="G9725" s="4" t="s">
        <v>41</v>
      </c>
      <c r="H9725" t="s">
        <v>53</v>
      </c>
      <c r="I9725" s="5">
        <v>135.81</v>
      </c>
      <c r="J9725" s="17" t="e">
        <f>VLOOKUP(Table1[[#This Row],[CCDDD]],#REF!,2,FALSE)</f>
        <v>#REF!</v>
      </c>
    </row>
    <row r="9726" spans="1:10">
      <c r="A9726" t="s">
        <v>215</v>
      </c>
      <c r="B9726" t="s">
        <v>216</v>
      </c>
      <c r="C9726" s="18" t="s">
        <v>766</v>
      </c>
      <c r="D9726" s="17" t="s">
        <v>163</v>
      </c>
      <c r="E9726" s="4" t="s">
        <v>72</v>
      </c>
      <c r="F9726" t="s">
        <v>73</v>
      </c>
      <c r="G9726" s="4" t="s">
        <v>40</v>
      </c>
      <c r="H9726" t="s">
        <v>52</v>
      </c>
      <c r="I9726" s="5">
        <v>135.63</v>
      </c>
      <c r="J9726" s="17" t="e">
        <f>VLOOKUP(Table1[[#This Row],[CCDDD]],#REF!,2,FALSE)</f>
        <v>#REF!</v>
      </c>
    </row>
    <row r="9727" spans="1:10">
      <c r="A9727" t="s">
        <v>698</v>
      </c>
      <c r="B9727" t="s">
        <v>699</v>
      </c>
      <c r="C9727" s="18" t="s">
        <v>766</v>
      </c>
      <c r="D9727" s="17" t="s">
        <v>210</v>
      </c>
      <c r="E9727" s="4" t="s">
        <v>72</v>
      </c>
      <c r="F9727" t="s">
        <v>73</v>
      </c>
      <c r="G9727" s="4" t="s">
        <v>42</v>
      </c>
      <c r="H9727" t="s">
        <v>54</v>
      </c>
      <c r="I9727" s="5">
        <v>135.6</v>
      </c>
      <c r="J9727" s="17" t="e">
        <f>VLOOKUP(Table1[[#This Row],[CCDDD]],#REF!,2,FALSE)</f>
        <v>#REF!</v>
      </c>
    </row>
    <row r="9728" spans="1:10">
      <c r="A9728" t="s">
        <v>279</v>
      </c>
      <c r="B9728" t="s">
        <v>280</v>
      </c>
      <c r="C9728" s="18" t="s">
        <v>766</v>
      </c>
      <c r="D9728" s="17" t="s">
        <v>191</v>
      </c>
      <c r="E9728" s="4" t="s">
        <v>110</v>
      </c>
      <c r="F9728" t="s">
        <v>111</v>
      </c>
      <c r="G9728" s="4" t="s">
        <v>41</v>
      </c>
      <c r="H9728" t="s">
        <v>53</v>
      </c>
      <c r="I9728" s="5">
        <v>135.41</v>
      </c>
      <c r="J9728" s="17" t="e">
        <f>VLOOKUP(Table1[[#This Row],[CCDDD]],#REF!,2,FALSE)</f>
        <v>#REF!</v>
      </c>
    </row>
    <row r="9729" spans="1:10">
      <c r="A9729" t="s">
        <v>303</v>
      </c>
      <c r="B9729" t="s">
        <v>304</v>
      </c>
      <c r="C9729" s="18" t="s">
        <v>766</v>
      </c>
      <c r="D9729" s="17" t="s">
        <v>184</v>
      </c>
      <c r="E9729" s="4" t="s">
        <v>80</v>
      </c>
      <c r="F9729" t="s">
        <v>81</v>
      </c>
      <c r="G9729" s="4" t="s">
        <v>43</v>
      </c>
      <c r="H9729" t="s">
        <v>55</v>
      </c>
      <c r="I9729" s="5">
        <v>135.36000000000001</v>
      </c>
      <c r="J9729" s="17" t="e">
        <f>VLOOKUP(Table1[[#This Row],[CCDDD]],#REF!,2,FALSE)</f>
        <v>#REF!</v>
      </c>
    </row>
    <row r="9730" spans="1:10">
      <c r="A9730" t="s">
        <v>182</v>
      </c>
      <c r="B9730" t="s">
        <v>183</v>
      </c>
      <c r="C9730" s="18" t="s">
        <v>766</v>
      </c>
      <c r="D9730" s="17" t="s">
        <v>184</v>
      </c>
      <c r="E9730" s="4" t="s">
        <v>72</v>
      </c>
      <c r="F9730" t="s">
        <v>73</v>
      </c>
      <c r="G9730" s="4" t="s">
        <v>43</v>
      </c>
      <c r="H9730" t="s">
        <v>55</v>
      </c>
      <c r="I9730" s="5">
        <v>135.30000000000001</v>
      </c>
      <c r="J9730" s="17" t="e">
        <f>VLOOKUP(Table1[[#This Row],[CCDDD]],#REF!,2,FALSE)</f>
        <v>#REF!</v>
      </c>
    </row>
    <row r="9731" spans="1:10">
      <c r="A9731" t="s">
        <v>345</v>
      </c>
      <c r="B9731" t="s">
        <v>346</v>
      </c>
      <c r="C9731" s="18" t="s">
        <v>766</v>
      </c>
      <c r="D9731" s="17" t="s">
        <v>184</v>
      </c>
      <c r="E9731" s="4" t="s">
        <v>78</v>
      </c>
      <c r="F9731" t="s">
        <v>79</v>
      </c>
      <c r="G9731" s="4" t="s">
        <v>41</v>
      </c>
      <c r="H9731" t="s">
        <v>53</v>
      </c>
      <c r="I9731" s="5">
        <v>134</v>
      </c>
      <c r="J9731" s="17" t="e">
        <f>VLOOKUP(Table1[[#This Row],[CCDDD]],#REF!,2,FALSE)</f>
        <v>#REF!</v>
      </c>
    </row>
    <row r="9732" spans="1:10">
      <c r="A9732" t="s">
        <v>355</v>
      </c>
      <c r="B9732" t="s">
        <v>356</v>
      </c>
      <c r="C9732" s="18" t="s">
        <v>766</v>
      </c>
      <c r="D9732" s="17" t="s">
        <v>177</v>
      </c>
      <c r="E9732" s="4" t="s">
        <v>104</v>
      </c>
      <c r="F9732" t="s">
        <v>105</v>
      </c>
      <c r="G9732" s="4" t="s">
        <v>42</v>
      </c>
      <c r="H9732" t="s">
        <v>54</v>
      </c>
      <c r="I9732" s="5">
        <v>132.5</v>
      </c>
      <c r="J9732" s="17" t="e">
        <f>VLOOKUP(Table1[[#This Row],[CCDDD]],#REF!,2,FALSE)</f>
        <v>#REF!</v>
      </c>
    </row>
    <row r="9733" spans="1:10">
      <c r="A9733" t="s">
        <v>173</v>
      </c>
      <c r="B9733" t="s">
        <v>174</v>
      </c>
      <c r="C9733" s="18" t="s">
        <v>766</v>
      </c>
      <c r="D9733" s="17" t="s">
        <v>140</v>
      </c>
      <c r="E9733" s="4" t="s">
        <v>110</v>
      </c>
      <c r="F9733" t="s">
        <v>111</v>
      </c>
      <c r="G9733" s="4" t="s">
        <v>40</v>
      </c>
      <c r="H9733" t="s">
        <v>52</v>
      </c>
      <c r="I9733" s="5">
        <v>132.44</v>
      </c>
      <c r="J9733" s="17" t="e">
        <f>VLOOKUP(Table1[[#This Row],[CCDDD]],#REF!,2,FALSE)</f>
        <v>#REF!</v>
      </c>
    </row>
    <row r="9734" spans="1:10">
      <c r="A9734" t="s">
        <v>355</v>
      </c>
      <c r="B9734" t="s">
        <v>356</v>
      </c>
      <c r="C9734" s="18" t="s">
        <v>766</v>
      </c>
      <c r="D9734" s="17" t="s">
        <v>177</v>
      </c>
      <c r="E9734" s="4" t="s">
        <v>76</v>
      </c>
      <c r="F9734" t="s">
        <v>77</v>
      </c>
      <c r="G9734" s="4" t="s">
        <v>44</v>
      </c>
      <c r="H9734" t="s">
        <v>56</v>
      </c>
      <c r="I9734" s="5">
        <v>131.85</v>
      </c>
      <c r="J9734" s="17" t="e">
        <f>VLOOKUP(Table1[[#This Row],[CCDDD]],#REF!,2,FALSE)</f>
        <v>#REF!</v>
      </c>
    </row>
    <row r="9735" spans="1:10">
      <c r="A9735" t="s">
        <v>432</v>
      </c>
      <c r="B9735" t="s">
        <v>433</v>
      </c>
      <c r="C9735" s="18" t="s">
        <v>766</v>
      </c>
      <c r="D9735" s="17" t="s">
        <v>184</v>
      </c>
      <c r="E9735" s="4" t="s">
        <v>72</v>
      </c>
      <c r="F9735" t="s">
        <v>73</v>
      </c>
      <c r="G9735" s="4" t="s">
        <v>40</v>
      </c>
      <c r="H9735" t="s">
        <v>52</v>
      </c>
      <c r="I9735" s="5">
        <v>131.02000000000001</v>
      </c>
      <c r="J9735" s="17" t="e">
        <f>VLOOKUP(Table1[[#This Row],[CCDDD]],#REF!,2,FALSE)</f>
        <v>#REF!</v>
      </c>
    </row>
    <row r="9736" spans="1:10">
      <c r="A9736" t="s">
        <v>241</v>
      </c>
      <c r="B9736" t="s">
        <v>242</v>
      </c>
      <c r="C9736" s="18" t="s">
        <v>766</v>
      </c>
      <c r="D9736" s="17" t="s">
        <v>191</v>
      </c>
      <c r="E9736" s="4" t="s">
        <v>78</v>
      </c>
      <c r="F9736" t="s">
        <v>79</v>
      </c>
      <c r="G9736" s="4" t="s">
        <v>42</v>
      </c>
      <c r="H9736" t="s">
        <v>54</v>
      </c>
      <c r="I9736" s="5">
        <v>130.61000000000001</v>
      </c>
      <c r="J9736" s="17" t="e">
        <f>VLOOKUP(Table1[[#This Row],[CCDDD]],#REF!,2,FALSE)</f>
        <v>#REF!</v>
      </c>
    </row>
    <row r="9737" spans="1:10">
      <c r="A9737" t="s">
        <v>458</v>
      </c>
      <c r="B9737" t="s">
        <v>459</v>
      </c>
      <c r="C9737" s="18" t="s">
        <v>766</v>
      </c>
      <c r="D9737" s="17" t="s">
        <v>184</v>
      </c>
      <c r="E9737" s="4" t="s">
        <v>78</v>
      </c>
      <c r="F9737" t="s">
        <v>79</v>
      </c>
      <c r="G9737" s="4" t="s">
        <v>42</v>
      </c>
      <c r="H9737" t="s">
        <v>54</v>
      </c>
      <c r="I9737" s="5">
        <v>129.47999999999999</v>
      </c>
      <c r="J9737" s="17" t="e">
        <f>VLOOKUP(Table1[[#This Row],[CCDDD]],#REF!,2,FALSE)</f>
        <v>#REF!</v>
      </c>
    </row>
    <row r="9738" spans="1:10">
      <c r="A9738" t="s">
        <v>325</v>
      </c>
      <c r="B9738" t="s">
        <v>326</v>
      </c>
      <c r="C9738" s="18" t="s">
        <v>766</v>
      </c>
      <c r="D9738" s="17" t="s">
        <v>148</v>
      </c>
      <c r="E9738" s="4" t="s">
        <v>112</v>
      </c>
      <c r="F9738" t="s">
        <v>113</v>
      </c>
      <c r="G9738" s="4" t="s">
        <v>43</v>
      </c>
      <c r="H9738" t="s">
        <v>55</v>
      </c>
      <c r="I9738" s="5">
        <v>129.41999999999999</v>
      </c>
      <c r="J9738" s="17" t="e">
        <f>VLOOKUP(Table1[[#This Row],[CCDDD]],#REF!,2,FALSE)</f>
        <v>#REF!</v>
      </c>
    </row>
    <row r="9739" spans="1:10">
      <c r="A9739" t="s">
        <v>510</v>
      </c>
      <c r="B9739" t="s">
        <v>511</v>
      </c>
      <c r="C9739" s="18" t="s">
        <v>766</v>
      </c>
      <c r="D9739" s="17" t="s">
        <v>191</v>
      </c>
      <c r="E9739" s="4" t="s">
        <v>62</v>
      </c>
      <c r="F9739" t="s">
        <v>63</v>
      </c>
      <c r="G9739" s="4" t="s">
        <v>43</v>
      </c>
      <c r="H9739" t="s">
        <v>55</v>
      </c>
      <c r="I9739" s="5">
        <v>129.36000000000001</v>
      </c>
      <c r="J9739" s="17" t="e">
        <f>VLOOKUP(Table1[[#This Row],[CCDDD]],#REF!,2,FALSE)</f>
        <v>#REF!</v>
      </c>
    </row>
    <row r="9740" spans="1:10">
      <c r="A9740" t="s">
        <v>325</v>
      </c>
      <c r="B9740" t="s">
        <v>326</v>
      </c>
      <c r="C9740" s="18" t="s">
        <v>766</v>
      </c>
      <c r="D9740" s="17" t="s">
        <v>148</v>
      </c>
      <c r="E9740" s="4" t="s">
        <v>64</v>
      </c>
      <c r="F9740" t="s">
        <v>65</v>
      </c>
      <c r="G9740" s="4" t="s">
        <v>42</v>
      </c>
      <c r="H9740" t="s">
        <v>54</v>
      </c>
      <c r="I9740" s="5">
        <v>128.86000000000001</v>
      </c>
      <c r="J9740" s="17" t="e">
        <f>VLOOKUP(Table1[[#This Row],[CCDDD]],#REF!,2,FALSE)</f>
        <v>#REF!</v>
      </c>
    </row>
    <row r="9741" spans="1:10">
      <c r="A9741" t="s">
        <v>211</v>
      </c>
      <c r="B9741" t="s">
        <v>212</v>
      </c>
      <c r="C9741" s="18" t="s">
        <v>766</v>
      </c>
      <c r="D9741" s="17" t="s">
        <v>145</v>
      </c>
      <c r="E9741" s="4" t="s">
        <v>80</v>
      </c>
      <c r="F9741" t="s">
        <v>81</v>
      </c>
      <c r="G9741" s="4" t="s">
        <v>40</v>
      </c>
      <c r="H9741" t="s">
        <v>52</v>
      </c>
      <c r="I9741" s="5">
        <v>127.94</v>
      </c>
      <c r="J9741" s="17" t="e">
        <f>VLOOKUP(Table1[[#This Row],[CCDDD]],#REF!,2,FALSE)</f>
        <v>#REF!</v>
      </c>
    </row>
    <row r="9742" spans="1:10">
      <c r="A9742" t="s">
        <v>335</v>
      </c>
      <c r="B9742" t="s">
        <v>336</v>
      </c>
      <c r="C9742" s="18" t="s">
        <v>766</v>
      </c>
      <c r="D9742" s="17" t="s">
        <v>163</v>
      </c>
      <c r="E9742" s="4" t="s">
        <v>80</v>
      </c>
      <c r="F9742" t="s">
        <v>81</v>
      </c>
      <c r="G9742" s="4" t="s">
        <v>42</v>
      </c>
      <c r="H9742" t="s">
        <v>54</v>
      </c>
      <c r="I9742" s="5">
        <v>127.81</v>
      </c>
      <c r="J9742" s="17" t="e">
        <f>VLOOKUP(Table1[[#This Row],[CCDDD]],#REF!,2,FALSE)</f>
        <v>#REF!</v>
      </c>
    </row>
    <row r="9743" spans="1:10">
      <c r="A9743" t="s">
        <v>496</v>
      </c>
      <c r="B9743" t="s">
        <v>497</v>
      </c>
      <c r="C9743" s="18" t="s">
        <v>766</v>
      </c>
      <c r="D9743" s="17" t="s">
        <v>191</v>
      </c>
      <c r="E9743" s="4" t="s">
        <v>120</v>
      </c>
      <c r="F9743" t="s">
        <v>121</v>
      </c>
      <c r="G9743" s="4" t="s">
        <v>41</v>
      </c>
      <c r="H9743" t="s">
        <v>53</v>
      </c>
      <c r="I9743" s="5">
        <v>125.91</v>
      </c>
      <c r="J9743" s="17" t="e">
        <f>VLOOKUP(Table1[[#This Row],[CCDDD]],#REF!,2,FALSE)</f>
        <v>#REF!</v>
      </c>
    </row>
    <row r="9744" spans="1:10">
      <c r="A9744" t="s">
        <v>299</v>
      </c>
      <c r="B9744" t="s">
        <v>300</v>
      </c>
      <c r="C9744" s="18" t="s">
        <v>766</v>
      </c>
      <c r="D9744" s="17" t="s">
        <v>166</v>
      </c>
      <c r="E9744" s="4" t="s">
        <v>62</v>
      </c>
      <c r="F9744" t="s">
        <v>63</v>
      </c>
      <c r="G9744" s="4" t="s">
        <v>42</v>
      </c>
      <c r="H9744" t="s">
        <v>54</v>
      </c>
      <c r="I9744" s="5">
        <v>125.8</v>
      </c>
      <c r="J9744" s="17" t="e">
        <f>VLOOKUP(Table1[[#This Row],[CCDDD]],#REF!,2,FALSE)</f>
        <v>#REF!</v>
      </c>
    </row>
    <row r="9745" spans="1:10">
      <c r="A9745" t="s">
        <v>227</v>
      </c>
      <c r="B9745" t="s">
        <v>228</v>
      </c>
      <c r="C9745" s="18" t="s">
        <v>766</v>
      </c>
      <c r="D9745" s="17" t="s">
        <v>166</v>
      </c>
      <c r="E9745" s="4" t="s">
        <v>80</v>
      </c>
      <c r="F9745" t="s">
        <v>81</v>
      </c>
      <c r="G9745" s="4" t="s">
        <v>43</v>
      </c>
      <c r="H9745" t="s">
        <v>55</v>
      </c>
      <c r="I9745" s="5">
        <v>125</v>
      </c>
      <c r="J9745" s="17" t="e">
        <f>VLOOKUP(Table1[[#This Row],[CCDDD]],#REF!,2,FALSE)</f>
        <v>#REF!</v>
      </c>
    </row>
    <row r="9746" spans="1:10">
      <c r="A9746" t="s">
        <v>305</v>
      </c>
      <c r="B9746" t="s">
        <v>306</v>
      </c>
      <c r="C9746" s="18" t="s">
        <v>766</v>
      </c>
      <c r="D9746" s="17" t="s">
        <v>148</v>
      </c>
      <c r="E9746" s="4" t="s">
        <v>86</v>
      </c>
      <c r="F9746" t="s">
        <v>87</v>
      </c>
      <c r="G9746" s="4" t="s">
        <v>43</v>
      </c>
      <c r="H9746" t="s">
        <v>55</v>
      </c>
      <c r="I9746" s="5">
        <v>124.33</v>
      </c>
      <c r="J9746" s="17" t="e">
        <f>VLOOKUP(Table1[[#This Row],[CCDDD]],#REF!,2,FALSE)</f>
        <v>#REF!</v>
      </c>
    </row>
    <row r="9747" spans="1:10">
      <c r="A9747" t="s">
        <v>578</v>
      </c>
      <c r="B9747" t="s">
        <v>579</v>
      </c>
      <c r="C9747" s="18" t="s">
        <v>766</v>
      </c>
      <c r="D9747" s="17" t="s">
        <v>145</v>
      </c>
      <c r="E9747" s="4" t="s">
        <v>112</v>
      </c>
      <c r="F9747" t="s">
        <v>113</v>
      </c>
      <c r="G9747" s="4" t="s">
        <v>42</v>
      </c>
      <c r="H9747" t="s">
        <v>54</v>
      </c>
      <c r="I9747" s="5">
        <v>122.26</v>
      </c>
      <c r="J9747" s="17" t="e">
        <f>VLOOKUP(Table1[[#This Row],[CCDDD]],#REF!,2,FALSE)</f>
        <v>#REF!</v>
      </c>
    </row>
    <row r="9748" spans="1:10">
      <c r="A9748" t="s">
        <v>265</v>
      </c>
      <c r="B9748" t="s">
        <v>266</v>
      </c>
      <c r="C9748" s="18" t="s">
        <v>766</v>
      </c>
      <c r="D9748" s="17" t="s">
        <v>191</v>
      </c>
      <c r="E9748" s="4" t="s">
        <v>86</v>
      </c>
      <c r="F9748" t="s">
        <v>87</v>
      </c>
      <c r="G9748" s="4" t="s">
        <v>41</v>
      </c>
      <c r="H9748" t="s">
        <v>53</v>
      </c>
      <c r="I9748" s="5">
        <v>121.96</v>
      </c>
      <c r="J9748" s="17" t="e">
        <f>VLOOKUP(Table1[[#This Row],[CCDDD]],#REF!,2,FALSE)</f>
        <v>#REF!</v>
      </c>
    </row>
    <row r="9749" spans="1:10">
      <c r="A9749" t="s">
        <v>355</v>
      </c>
      <c r="B9749" t="s">
        <v>356</v>
      </c>
      <c r="C9749" s="18" t="s">
        <v>766</v>
      </c>
      <c r="D9749" s="17" t="s">
        <v>177</v>
      </c>
      <c r="E9749" s="4" t="s">
        <v>100</v>
      </c>
      <c r="F9749" t="s">
        <v>101</v>
      </c>
      <c r="G9749" s="4" t="s">
        <v>41</v>
      </c>
      <c r="H9749" t="s">
        <v>53</v>
      </c>
      <c r="I9749" s="5">
        <v>121.96</v>
      </c>
      <c r="J9749" s="17" t="e">
        <f>VLOOKUP(Table1[[#This Row],[CCDDD]],#REF!,2,FALSE)</f>
        <v>#REF!</v>
      </c>
    </row>
    <row r="9750" spans="1:10">
      <c r="A9750" t="s">
        <v>187</v>
      </c>
      <c r="B9750" t="s">
        <v>188</v>
      </c>
      <c r="C9750" s="18" t="s">
        <v>766</v>
      </c>
      <c r="D9750" s="17" t="s">
        <v>184</v>
      </c>
      <c r="E9750" s="4" t="s">
        <v>86</v>
      </c>
      <c r="F9750" t="s">
        <v>87</v>
      </c>
      <c r="G9750" s="4" t="s">
        <v>40</v>
      </c>
      <c r="H9750" t="s">
        <v>52</v>
      </c>
      <c r="I9750" s="5">
        <v>121.49</v>
      </c>
      <c r="J9750" s="17" t="e">
        <f>VLOOKUP(Table1[[#This Row],[CCDDD]],#REF!,2,FALSE)</f>
        <v>#REF!</v>
      </c>
    </row>
    <row r="9751" spans="1:10">
      <c r="A9751" t="s">
        <v>327</v>
      </c>
      <c r="B9751" t="s">
        <v>328</v>
      </c>
      <c r="C9751" s="18" t="s">
        <v>766</v>
      </c>
      <c r="D9751" s="17" t="s">
        <v>163</v>
      </c>
      <c r="E9751" s="4" t="s">
        <v>126</v>
      </c>
      <c r="F9751" t="s">
        <v>127</v>
      </c>
      <c r="G9751" s="4" t="s">
        <v>42</v>
      </c>
      <c r="H9751" t="s">
        <v>54</v>
      </c>
      <c r="I9751" s="5">
        <v>121.22</v>
      </c>
      <c r="J9751" s="17" t="e">
        <f>VLOOKUP(Table1[[#This Row],[CCDDD]],#REF!,2,FALSE)</f>
        <v>#REF!</v>
      </c>
    </row>
    <row r="9752" spans="1:10">
      <c r="A9752" t="s">
        <v>474</v>
      </c>
      <c r="B9752" t="s">
        <v>475</v>
      </c>
      <c r="C9752" s="18" t="s">
        <v>766</v>
      </c>
      <c r="D9752" s="17" t="s">
        <v>210</v>
      </c>
      <c r="E9752" s="4" t="s">
        <v>60</v>
      </c>
      <c r="F9752" t="s">
        <v>61</v>
      </c>
      <c r="G9752" s="4" t="s">
        <v>43</v>
      </c>
      <c r="H9752" t="s">
        <v>55</v>
      </c>
      <c r="I9752" s="5">
        <v>120.16</v>
      </c>
      <c r="J9752" s="17" t="e">
        <f>VLOOKUP(Table1[[#This Row],[CCDDD]],#REF!,2,FALSE)</f>
        <v>#REF!</v>
      </c>
    </row>
    <row r="9753" spans="1:10">
      <c r="A9753" t="s">
        <v>225</v>
      </c>
      <c r="B9753" t="s">
        <v>226</v>
      </c>
      <c r="C9753" s="18" t="s">
        <v>766</v>
      </c>
      <c r="D9753" s="17" t="s">
        <v>140</v>
      </c>
      <c r="E9753" s="4" t="s">
        <v>78</v>
      </c>
      <c r="F9753" t="s">
        <v>79</v>
      </c>
      <c r="G9753" s="4" t="s">
        <v>43</v>
      </c>
      <c r="H9753" t="s">
        <v>55</v>
      </c>
      <c r="I9753" s="5">
        <v>120</v>
      </c>
      <c r="J9753" s="17" t="e">
        <f>VLOOKUP(Table1[[#This Row],[CCDDD]],#REF!,2,FALSE)</f>
        <v>#REF!</v>
      </c>
    </row>
    <row r="9754" spans="1:10">
      <c r="A9754" t="s">
        <v>492</v>
      </c>
      <c r="B9754" t="s">
        <v>493</v>
      </c>
      <c r="C9754" s="18" t="s">
        <v>766</v>
      </c>
      <c r="D9754" s="17" t="s">
        <v>140</v>
      </c>
      <c r="E9754" s="4" t="s">
        <v>86</v>
      </c>
      <c r="F9754" t="s">
        <v>87</v>
      </c>
      <c r="G9754" s="4" t="s">
        <v>43</v>
      </c>
      <c r="H9754" t="s">
        <v>55</v>
      </c>
      <c r="I9754" s="5">
        <v>120</v>
      </c>
      <c r="J9754" s="17" t="e">
        <f>VLOOKUP(Table1[[#This Row],[CCDDD]],#REF!,2,FALSE)</f>
        <v>#REF!</v>
      </c>
    </row>
    <row r="9755" spans="1:10">
      <c r="A9755" t="s">
        <v>686</v>
      </c>
      <c r="B9755" t="s">
        <v>687</v>
      </c>
      <c r="C9755" s="18" t="s">
        <v>766</v>
      </c>
      <c r="D9755" s="17" t="s">
        <v>145</v>
      </c>
      <c r="E9755" s="4" t="s">
        <v>94</v>
      </c>
      <c r="F9755" t="s">
        <v>95</v>
      </c>
      <c r="G9755" s="4" t="s">
        <v>42</v>
      </c>
      <c r="H9755" t="s">
        <v>54</v>
      </c>
      <c r="I9755" s="5">
        <v>119.74</v>
      </c>
      <c r="J9755" s="17" t="e">
        <f>VLOOKUP(Table1[[#This Row],[CCDDD]],#REF!,2,FALSE)</f>
        <v>#REF!</v>
      </c>
    </row>
    <row r="9756" spans="1:10">
      <c r="A9756" t="s">
        <v>373</v>
      </c>
      <c r="B9756" t="s">
        <v>374</v>
      </c>
      <c r="C9756" s="18" t="s">
        <v>766</v>
      </c>
      <c r="D9756" s="17" t="s">
        <v>163</v>
      </c>
      <c r="E9756" s="4" t="s">
        <v>72</v>
      </c>
      <c r="F9756" t="s">
        <v>73</v>
      </c>
      <c r="G9756" s="4" t="s">
        <v>41</v>
      </c>
      <c r="H9756" t="s">
        <v>53</v>
      </c>
      <c r="I9756" s="5">
        <v>119.62</v>
      </c>
      <c r="J9756" s="17" t="e">
        <f>VLOOKUP(Table1[[#This Row],[CCDDD]],#REF!,2,FALSE)</f>
        <v>#REF!</v>
      </c>
    </row>
    <row r="9757" spans="1:10">
      <c r="A9757" t="s">
        <v>311</v>
      </c>
      <c r="B9757" t="s">
        <v>312</v>
      </c>
      <c r="C9757" s="18" t="s">
        <v>766</v>
      </c>
      <c r="D9757" s="17" t="s">
        <v>140</v>
      </c>
      <c r="E9757" s="4" t="s">
        <v>76</v>
      </c>
      <c r="F9757" t="s">
        <v>77</v>
      </c>
      <c r="G9757" s="4" t="s">
        <v>41</v>
      </c>
      <c r="H9757" t="s">
        <v>53</v>
      </c>
      <c r="I9757" s="5">
        <v>119.43</v>
      </c>
      <c r="J9757" s="17" t="e">
        <f>VLOOKUP(Table1[[#This Row],[CCDDD]],#REF!,2,FALSE)</f>
        <v>#REF!</v>
      </c>
    </row>
    <row r="9758" spans="1:10">
      <c r="A9758" t="s">
        <v>149</v>
      </c>
      <c r="B9758" t="s">
        <v>150</v>
      </c>
      <c r="C9758" s="18" t="s">
        <v>766</v>
      </c>
      <c r="D9758" s="17" t="s">
        <v>140</v>
      </c>
      <c r="E9758" s="4" t="s">
        <v>88</v>
      </c>
      <c r="F9758" t="s">
        <v>89</v>
      </c>
      <c r="G9758" s="4" t="s">
        <v>38</v>
      </c>
      <c r="H9758" t="s">
        <v>50</v>
      </c>
      <c r="I9758" s="5">
        <v>119</v>
      </c>
      <c r="J9758" s="17" t="e">
        <f>VLOOKUP(Table1[[#This Row],[CCDDD]],#REF!,2,FALSE)</f>
        <v>#REF!</v>
      </c>
    </row>
    <row r="9759" spans="1:10">
      <c r="A9759" t="s">
        <v>639</v>
      </c>
      <c r="B9759" t="s">
        <v>640</v>
      </c>
      <c r="C9759" s="18" t="s">
        <v>766</v>
      </c>
      <c r="D9759" s="17" t="s">
        <v>379</v>
      </c>
      <c r="E9759" s="4" t="s">
        <v>78</v>
      </c>
      <c r="F9759" t="s">
        <v>79</v>
      </c>
      <c r="G9759" s="4" t="s">
        <v>42</v>
      </c>
      <c r="H9759" t="s">
        <v>54</v>
      </c>
      <c r="I9759" s="5">
        <v>118.55</v>
      </c>
      <c r="J9759" s="17" t="e">
        <f>VLOOKUP(Table1[[#This Row],[CCDDD]],#REF!,2,FALSE)</f>
        <v>#REF!</v>
      </c>
    </row>
    <row r="9760" spans="1:10">
      <c r="A9760" t="s">
        <v>432</v>
      </c>
      <c r="B9760" t="s">
        <v>433</v>
      </c>
      <c r="C9760" s="18" t="s">
        <v>766</v>
      </c>
      <c r="D9760" s="17" t="s">
        <v>184</v>
      </c>
      <c r="E9760" s="4" t="s">
        <v>70</v>
      </c>
      <c r="F9760" t="s">
        <v>71</v>
      </c>
      <c r="G9760" s="4" t="s">
        <v>41</v>
      </c>
      <c r="H9760" t="s">
        <v>53</v>
      </c>
      <c r="I9760" s="5">
        <v>118.51</v>
      </c>
      <c r="J9760" s="17" t="e">
        <f>VLOOKUP(Table1[[#This Row],[CCDDD]],#REF!,2,FALSE)</f>
        <v>#REF!</v>
      </c>
    </row>
    <row r="9761" spans="1:10">
      <c r="A9761" t="s">
        <v>647</v>
      </c>
      <c r="B9761" t="s">
        <v>648</v>
      </c>
      <c r="C9761" s="18" t="s">
        <v>766</v>
      </c>
      <c r="D9761" s="17" t="s">
        <v>191</v>
      </c>
      <c r="E9761" s="4" t="s">
        <v>70</v>
      </c>
      <c r="F9761" t="s">
        <v>71</v>
      </c>
      <c r="G9761" s="4" t="s">
        <v>41</v>
      </c>
      <c r="H9761" t="s">
        <v>53</v>
      </c>
      <c r="I9761" s="5">
        <v>118.41</v>
      </c>
      <c r="J9761" s="17" t="e">
        <f>VLOOKUP(Table1[[#This Row],[CCDDD]],#REF!,2,FALSE)</f>
        <v>#REF!</v>
      </c>
    </row>
    <row r="9762" spans="1:10">
      <c r="A9762" t="s">
        <v>192</v>
      </c>
      <c r="B9762" t="s">
        <v>193</v>
      </c>
      <c r="C9762" s="18" t="s">
        <v>766</v>
      </c>
      <c r="D9762" s="17" t="s">
        <v>166</v>
      </c>
      <c r="E9762" s="4" t="s">
        <v>110</v>
      </c>
      <c r="F9762" t="s">
        <v>111</v>
      </c>
      <c r="G9762" s="4" t="s">
        <v>41</v>
      </c>
      <c r="H9762" t="s">
        <v>53</v>
      </c>
      <c r="I9762" s="5">
        <v>117.65</v>
      </c>
      <c r="J9762" s="17" t="e">
        <f>VLOOKUP(Table1[[#This Row],[CCDDD]],#REF!,2,FALSE)</f>
        <v>#REF!</v>
      </c>
    </row>
    <row r="9763" spans="1:10">
      <c r="A9763" t="s">
        <v>161</v>
      </c>
      <c r="B9763" t="s">
        <v>162</v>
      </c>
      <c r="C9763" s="18" t="s">
        <v>766</v>
      </c>
      <c r="D9763" s="17" t="s">
        <v>163</v>
      </c>
      <c r="E9763" s="4" t="s">
        <v>74</v>
      </c>
      <c r="F9763" t="s">
        <v>75</v>
      </c>
      <c r="G9763" s="4" t="s">
        <v>44</v>
      </c>
      <c r="H9763" t="s">
        <v>56</v>
      </c>
      <c r="I9763" s="5">
        <v>116.98</v>
      </c>
      <c r="J9763" s="17" t="e">
        <f>VLOOKUP(Table1[[#This Row],[CCDDD]],#REF!,2,FALSE)</f>
        <v>#REF!</v>
      </c>
    </row>
    <row r="9764" spans="1:10">
      <c r="A9764" t="s">
        <v>534</v>
      </c>
      <c r="B9764" t="s">
        <v>535</v>
      </c>
      <c r="C9764" s="18" t="s">
        <v>766</v>
      </c>
      <c r="D9764" s="17" t="s">
        <v>184</v>
      </c>
      <c r="E9764" s="4" t="s">
        <v>62</v>
      </c>
      <c r="F9764" t="s">
        <v>63</v>
      </c>
      <c r="G9764" s="4" t="s">
        <v>41</v>
      </c>
      <c r="H9764" t="s">
        <v>53</v>
      </c>
      <c r="I9764" s="5">
        <v>115.72</v>
      </c>
      <c r="J9764" s="17" t="e">
        <f>VLOOKUP(Table1[[#This Row],[CCDDD]],#REF!,2,FALSE)</f>
        <v>#REF!</v>
      </c>
    </row>
    <row r="9765" spans="1:10">
      <c r="A9765" t="s">
        <v>432</v>
      </c>
      <c r="B9765" t="s">
        <v>433</v>
      </c>
      <c r="C9765" s="18" t="s">
        <v>766</v>
      </c>
      <c r="D9765" s="17" t="s">
        <v>184</v>
      </c>
      <c r="E9765" s="4" t="s">
        <v>76</v>
      </c>
      <c r="F9765" t="s">
        <v>77</v>
      </c>
      <c r="G9765" s="4" t="s">
        <v>40</v>
      </c>
      <c r="H9765" t="s">
        <v>52</v>
      </c>
      <c r="I9765" s="5">
        <v>114.43</v>
      </c>
      <c r="J9765" s="17" t="e">
        <f>VLOOKUP(Table1[[#This Row],[CCDDD]],#REF!,2,FALSE)</f>
        <v>#REF!</v>
      </c>
    </row>
    <row r="9766" spans="1:10">
      <c r="A9766" t="s">
        <v>279</v>
      </c>
      <c r="B9766" t="s">
        <v>280</v>
      </c>
      <c r="C9766" s="18" t="s">
        <v>766</v>
      </c>
      <c r="D9766" s="17" t="s">
        <v>191</v>
      </c>
      <c r="E9766" s="4" t="s">
        <v>96</v>
      </c>
      <c r="F9766" t="s">
        <v>97</v>
      </c>
      <c r="G9766" s="4" t="s">
        <v>40</v>
      </c>
      <c r="H9766" t="s">
        <v>52</v>
      </c>
      <c r="I9766" s="5">
        <v>114.11</v>
      </c>
      <c r="J9766" s="17" t="e">
        <f>VLOOKUP(Table1[[#This Row],[CCDDD]],#REF!,2,FALSE)</f>
        <v>#REF!</v>
      </c>
    </row>
    <row r="9767" spans="1:10">
      <c r="A9767" t="s">
        <v>355</v>
      </c>
      <c r="B9767" t="s">
        <v>356</v>
      </c>
      <c r="C9767" s="18" t="s">
        <v>766</v>
      </c>
      <c r="D9767" s="17" t="s">
        <v>177</v>
      </c>
      <c r="E9767" s="4" t="s">
        <v>60</v>
      </c>
      <c r="F9767" t="s">
        <v>61</v>
      </c>
      <c r="G9767" s="4" t="s">
        <v>41</v>
      </c>
      <c r="H9767" t="s">
        <v>53</v>
      </c>
      <c r="I9767" s="5">
        <v>113.93</v>
      </c>
      <c r="J9767" s="17" t="e">
        <f>VLOOKUP(Table1[[#This Row],[CCDDD]],#REF!,2,FALSE)</f>
        <v>#REF!</v>
      </c>
    </row>
    <row r="9768" spans="1:10">
      <c r="A9768" t="s">
        <v>215</v>
      </c>
      <c r="B9768" t="s">
        <v>216</v>
      </c>
      <c r="C9768" s="18" t="s">
        <v>766</v>
      </c>
      <c r="D9768" s="17" t="s">
        <v>163</v>
      </c>
      <c r="E9768" s="4" t="s">
        <v>80</v>
      </c>
      <c r="F9768" t="s">
        <v>81</v>
      </c>
      <c r="G9768" s="4" t="s">
        <v>44</v>
      </c>
      <c r="H9768" t="s">
        <v>56</v>
      </c>
      <c r="I9768" s="5">
        <v>113.44</v>
      </c>
      <c r="J9768" s="17" t="e">
        <f>VLOOKUP(Table1[[#This Row],[CCDDD]],#REF!,2,FALSE)</f>
        <v>#REF!</v>
      </c>
    </row>
    <row r="9769" spans="1:10">
      <c r="A9769" t="s">
        <v>299</v>
      </c>
      <c r="B9769" t="s">
        <v>300</v>
      </c>
      <c r="C9769" s="18" t="s">
        <v>766</v>
      </c>
      <c r="D9769" s="17" t="s">
        <v>166</v>
      </c>
      <c r="E9769" s="4" t="s">
        <v>88</v>
      </c>
      <c r="F9769" t="s">
        <v>89</v>
      </c>
      <c r="G9769" s="4" t="s">
        <v>41</v>
      </c>
      <c r="H9769" t="s">
        <v>53</v>
      </c>
      <c r="I9769" s="5">
        <v>111.42</v>
      </c>
      <c r="J9769" s="17" t="e">
        <f>VLOOKUP(Table1[[#This Row],[CCDDD]],#REF!,2,FALSE)</f>
        <v>#REF!</v>
      </c>
    </row>
    <row r="9770" spans="1:10">
      <c r="A9770" t="s">
        <v>335</v>
      </c>
      <c r="B9770" t="s">
        <v>336</v>
      </c>
      <c r="C9770" s="18" t="s">
        <v>766</v>
      </c>
      <c r="D9770" s="17" t="s">
        <v>163</v>
      </c>
      <c r="E9770" s="4" t="s">
        <v>72</v>
      </c>
      <c r="F9770" t="s">
        <v>73</v>
      </c>
      <c r="G9770" s="4" t="s">
        <v>40</v>
      </c>
      <c r="H9770" t="s">
        <v>52</v>
      </c>
      <c r="I9770" s="5">
        <v>111.06</v>
      </c>
      <c r="J9770" s="17" t="e">
        <f>VLOOKUP(Table1[[#This Row],[CCDDD]],#REF!,2,FALSE)</f>
        <v>#REF!</v>
      </c>
    </row>
    <row r="9771" spans="1:10">
      <c r="A9771" t="s">
        <v>251</v>
      </c>
      <c r="B9771" t="s">
        <v>252</v>
      </c>
      <c r="C9771" s="18" t="s">
        <v>766</v>
      </c>
      <c r="D9771" s="17" t="s">
        <v>145</v>
      </c>
      <c r="E9771" s="4" t="s">
        <v>82</v>
      </c>
      <c r="F9771" t="s">
        <v>83</v>
      </c>
      <c r="G9771" s="4" t="s">
        <v>41</v>
      </c>
      <c r="H9771" t="s">
        <v>53</v>
      </c>
      <c r="I9771" s="5">
        <v>111.02</v>
      </c>
      <c r="J9771" s="17" t="e">
        <f>VLOOKUP(Table1[[#This Row],[CCDDD]],#REF!,2,FALSE)</f>
        <v>#REF!</v>
      </c>
    </row>
    <row r="9772" spans="1:10">
      <c r="A9772" t="s">
        <v>285</v>
      </c>
      <c r="B9772" t="s">
        <v>286</v>
      </c>
      <c r="C9772" s="18" t="s">
        <v>766</v>
      </c>
      <c r="D9772" s="17" t="s">
        <v>166</v>
      </c>
      <c r="E9772" s="4" t="s">
        <v>68</v>
      </c>
      <c r="F9772" t="s">
        <v>69</v>
      </c>
      <c r="G9772" s="4" t="s">
        <v>41</v>
      </c>
      <c r="H9772" t="s">
        <v>53</v>
      </c>
      <c r="I9772" s="5">
        <v>109.96</v>
      </c>
      <c r="J9772" s="17" t="e">
        <f>VLOOKUP(Table1[[#This Row],[CCDDD]],#REF!,2,FALSE)</f>
        <v>#REF!</v>
      </c>
    </row>
    <row r="9773" spans="1:10">
      <c r="A9773" t="s">
        <v>149</v>
      </c>
      <c r="B9773" t="s">
        <v>150</v>
      </c>
      <c r="C9773" s="18" t="s">
        <v>766</v>
      </c>
      <c r="D9773" s="17" t="s">
        <v>140</v>
      </c>
      <c r="E9773" s="4" t="s">
        <v>98</v>
      </c>
      <c r="F9773" t="s">
        <v>99</v>
      </c>
      <c r="G9773" s="4" t="s">
        <v>42</v>
      </c>
      <c r="H9773" t="s">
        <v>54</v>
      </c>
      <c r="I9773" s="5">
        <v>109.84</v>
      </c>
      <c r="J9773" s="17" t="e">
        <f>VLOOKUP(Table1[[#This Row],[CCDDD]],#REF!,2,FALSE)</f>
        <v>#REF!</v>
      </c>
    </row>
    <row r="9774" spans="1:10">
      <c r="A9774" t="s">
        <v>245</v>
      </c>
      <c r="B9774" t="s">
        <v>246</v>
      </c>
      <c r="C9774" s="18" t="s">
        <v>766</v>
      </c>
      <c r="D9774" s="17" t="s">
        <v>210</v>
      </c>
      <c r="E9774" s="4" t="s">
        <v>74</v>
      </c>
      <c r="F9774" t="s">
        <v>75</v>
      </c>
      <c r="G9774" s="4" t="s">
        <v>40</v>
      </c>
      <c r="H9774" t="s">
        <v>52</v>
      </c>
      <c r="I9774" s="5">
        <v>109.52</v>
      </c>
      <c r="J9774" s="17" t="e">
        <f>VLOOKUP(Table1[[#This Row],[CCDDD]],#REF!,2,FALSE)</f>
        <v>#REF!</v>
      </c>
    </row>
    <row r="9775" spans="1:10">
      <c r="A9775" t="s">
        <v>534</v>
      </c>
      <c r="B9775" t="s">
        <v>535</v>
      </c>
      <c r="C9775" s="18" t="s">
        <v>766</v>
      </c>
      <c r="D9775" s="17" t="s">
        <v>184</v>
      </c>
      <c r="E9775" s="4" t="s">
        <v>110</v>
      </c>
      <c r="F9775" t="s">
        <v>111</v>
      </c>
      <c r="G9775" s="4" t="s">
        <v>41</v>
      </c>
      <c r="H9775" t="s">
        <v>53</v>
      </c>
      <c r="I9775" s="5">
        <v>109.4</v>
      </c>
      <c r="J9775" s="17" t="e">
        <f>VLOOKUP(Table1[[#This Row],[CCDDD]],#REF!,2,FALSE)</f>
        <v>#REF!</v>
      </c>
    </row>
    <row r="9776" spans="1:10">
      <c r="A9776" t="s">
        <v>438</v>
      </c>
      <c r="B9776" t="s">
        <v>439</v>
      </c>
      <c r="C9776" s="18" t="s">
        <v>766</v>
      </c>
      <c r="D9776" s="17" t="s">
        <v>191</v>
      </c>
      <c r="E9776" s="4" t="s">
        <v>112</v>
      </c>
      <c r="F9776" t="s">
        <v>113</v>
      </c>
      <c r="G9776" s="4" t="s">
        <v>42</v>
      </c>
      <c r="H9776" t="s">
        <v>54</v>
      </c>
      <c r="I9776" s="5">
        <v>108.89</v>
      </c>
      <c r="J9776" s="17" t="e">
        <f>VLOOKUP(Table1[[#This Row],[CCDDD]],#REF!,2,FALSE)</f>
        <v>#REF!</v>
      </c>
    </row>
    <row r="9777" spans="1:10">
      <c r="A9777" t="s">
        <v>347</v>
      </c>
      <c r="B9777" t="s">
        <v>348</v>
      </c>
      <c r="C9777" s="18" t="s">
        <v>766</v>
      </c>
      <c r="D9777" s="17" t="s">
        <v>145</v>
      </c>
      <c r="E9777" s="4" t="s">
        <v>86</v>
      </c>
      <c r="F9777" t="s">
        <v>87</v>
      </c>
      <c r="G9777" s="4" t="s">
        <v>41</v>
      </c>
      <c r="H9777" t="s">
        <v>53</v>
      </c>
      <c r="I9777" s="5">
        <v>107.5</v>
      </c>
      <c r="J9777" s="17" t="e">
        <f>VLOOKUP(Table1[[#This Row],[CCDDD]],#REF!,2,FALSE)</f>
        <v>#REF!</v>
      </c>
    </row>
    <row r="9778" spans="1:10">
      <c r="A9778" t="s">
        <v>394</v>
      </c>
      <c r="B9778" t="s">
        <v>395</v>
      </c>
      <c r="C9778" s="18" t="s">
        <v>766</v>
      </c>
      <c r="D9778" s="17" t="s">
        <v>145</v>
      </c>
      <c r="E9778" s="4" t="s">
        <v>96</v>
      </c>
      <c r="F9778" t="s">
        <v>97</v>
      </c>
      <c r="G9778" s="4" t="s">
        <v>40</v>
      </c>
      <c r="H9778" t="s">
        <v>52</v>
      </c>
      <c r="I9778" s="5">
        <v>107.27</v>
      </c>
      <c r="J9778" s="17" t="e">
        <f>VLOOKUP(Table1[[#This Row],[CCDDD]],#REF!,2,FALSE)</f>
        <v>#REF!</v>
      </c>
    </row>
    <row r="9779" spans="1:10">
      <c r="A9779" t="s">
        <v>353</v>
      </c>
      <c r="B9779" t="s">
        <v>354</v>
      </c>
      <c r="C9779" s="18" t="s">
        <v>766</v>
      </c>
      <c r="D9779" s="17" t="s">
        <v>163</v>
      </c>
      <c r="E9779" s="4" t="s">
        <v>78</v>
      </c>
      <c r="F9779" t="s">
        <v>79</v>
      </c>
      <c r="G9779" s="4" t="s">
        <v>41</v>
      </c>
      <c r="H9779" t="s">
        <v>53</v>
      </c>
      <c r="I9779" s="5">
        <v>106.64</v>
      </c>
      <c r="J9779" s="17" t="e">
        <f>VLOOKUP(Table1[[#This Row],[CCDDD]],#REF!,2,FALSE)</f>
        <v>#REF!</v>
      </c>
    </row>
    <row r="9780" spans="1:10">
      <c r="A9780" t="s">
        <v>169</v>
      </c>
      <c r="B9780" t="s">
        <v>170</v>
      </c>
      <c r="C9780" s="18" t="s">
        <v>766</v>
      </c>
      <c r="D9780" s="17" t="s">
        <v>140</v>
      </c>
      <c r="E9780" s="4" t="s">
        <v>76</v>
      </c>
      <c r="F9780" t="s">
        <v>77</v>
      </c>
      <c r="G9780" s="4" t="s">
        <v>41</v>
      </c>
      <c r="H9780" t="s">
        <v>53</v>
      </c>
      <c r="I9780" s="5">
        <v>106.21</v>
      </c>
      <c r="J9780" s="17" t="e">
        <f>VLOOKUP(Table1[[#This Row],[CCDDD]],#REF!,2,FALSE)</f>
        <v>#REF!</v>
      </c>
    </row>
    <row r="9781" spans="1:10">
      <c r="A9781" t="s">
        <v>618</v>
      </c>
      <c r="B9781" t="s">
        <v>619</v>
      </c>
      <c r="C9781" s="18" t="s">
        <v>766</v>
      </c>
      <c r="D9781" s="17" t="s">
        <v>140</v>
      </c>
      <c r="E9781" s="4" t="s">
        <v>88</v>
      </c>
      <c r="F9781" t="s">
        <v>89</v>
      </c>
      <c r="G9781" s="4" t="s">
        <v>41</v>
      </c>
      <c r="H9781" t="s">
        <v>53</v>
      </c>
      <c r="I9781" s="5">
        <v>105.6</v>
      </c>
      <c r="J9781" s="17" t="e">
        <f>VLOOKUP(Table1[[#This Row],[CCDDD]],#REF!,2,FALSE)</f>
        <v>#REF!</v>
      </c>
    </row>
    <row r="9782" spans="1:10">
      <c r="A9782" t="s">
        <v>375</v>
      </c>
      <c r="B9782" t="s">
        <v>376</v>
      </c>
      <c r="C9782" s="18" t="s">
        <v>766</v>
      </c>
      <c r="D9782" s="17" t="s">
        <v>140</v>
      </c>
      <c r="E9782" s="4" t="s">
        <v>64</v>
      </c>
      <c r="F9782" t="s">
        <v>65</v>
      </c>
      <c r="G9782" s="4" t="s">
        <v>41</v>
      </c>
      <c r="H9782" t="s">
        <v>53</v>
      </c>
      <c r="I9782" s="5">
        <v>105.45</v>
      </c>
      <c r="J9782" s="17" t="e">
        <f>VLOOKUP(Table1[[#This Row],[CCDDD]],#REF!,2,FALSE)</f>
        <v>#REF!</v>
      </c>
    </row>
    <row r="9783" spans="1:10">
      <c r="A9783" t="s">
        <v>578</v>
      </c>
      <c r="B9783" t="s">
        <v>579</v>
      </c>
      <c r="C9783" s="18" t="s">
        <v>766</v>
      </c>
      <c r="D9783" s="17" t="s">
        <v>145</v>
      </c>
      <c r="E9783" s="4" t="s">
        <v>112</v>
      </c>
      <c r="F9783" t="s">
        <v>113</v>
      </c>
      <c r="G9783" s="4" t="s">
        <v>41</v>
      </c>
      <c r="H9783" t="s">
        <v>53</v>
      </c>
      <c r="I9783" s="5">
        <v>105.32</v>
      </c>
      <c r="J9783" s="17" t="e">
        <f>VLOOKUP(Table1[[#This Row],[CCDDD]],#REF!,2,FALSE)</f>
        <v>#REF!</v>
      </c>
    </row>
    <row r="9784" spans="1:10">
      <c r="A9784" t="s">
        <v>474</v>
      </c>
      <c r="B9784" t="s">
        <v>475</v>
      </c>
      <c r="C9784" s="18" t="s">
        <v>766</v>
      </c>
      <c r="D9784" s="17" t="s">
        <v>210</v>
      </c>
      <c r="E9784" s="4" t="s">
        <v>78</v>
      </c>
      <c r="F9784" t="s">
        <v>79</v>
      </c>
      <c r="G9784" s="4" t="s">
        <v>38</v>
      </c>
      <c r="H9784" t="s">
        <v>50</v>
      </c>
      <c r="I9784" s="5">
        <v>105.24</v>
      </c>
      <c r="J9784" s="17" t="e">
        <f>VLOOKUP(Table1[[#This Row],[CCDDD]],#REF!,2,FALSE)</f>
        <v>#REF!</v>
      </c>
    </row>
    <row r="9785" spans="1:10">
      <c r="A9785" t="s">
        <v>200</v>
      </c>
      <c r="B9785" t="s">
        <v>201</v>
      </c>
      <c r="C9785" s="18" t="s">
        <v>766</v>
      </c>
      <c r="D9785" s="17" t="s">
        <v>148</v>
      </c>
      <c r="E9785" s="4" t="s">
        <v>76</v>
      </c>
      <c r="F9785" t="s">
        <v>77</v>
      </c>
      <c r="G9785" s="4" t="s">
        <v>38</v>
      </c>
      <c r="H9785" t="s">
        <v>50</v>
      </c>
      <c r="I9785" s="5">
        <v>105.03</v>
      </c>
      <c r="J9785" s="17" t="e">
        <f>VLOOKUP(Table1[[#This Row],[CCDDD]],#REF!,2,FALSE)</f>
        <v>#REF!</v>
      </c>
    </row>
    <row r="9786" spans="1:10">
      <c r="A9786" t="s">
        <v>194</v>
      </c>
      <c r="B9786" t="s">
        <v>195</v>
      </c>
      <c r="C9786" s="18" t="s">
        <v>766</v>
      </c>
      <c r="D9786" s="17" t="s">
        <v>166</v>
      </c>
      <c r="E9786" s="4" t="s">
        <v>80</v>
      </c>
      <c r="F9786" t="s">
        <v>81</v>
      </c>
      <c r="G9786" s="4" t="s">
        <v>44</v>
      </c>
      <c r="H9786" t="s">
        <v>56</v>
      </c>
      <c r="I9786" s="5">
        <v>104.61</v>
      </c>
      <c r="J9786" s="17" t="e">
        <f>VLOOKUP(Table1[[#This Row],[CCDDD]],#REF!,2,FALSE)</f>
        <v>#REF!</v>
      </c>
    </row>
    <row r="9787" spans="1:10">
      <c r="A9787" t="s">
        <v>614</v>
      </c>
      <c r="B9787" t="s">
        <v>615</v>
      </c>
      <c r="C9787" s="18" t="s">
        <v>766</v>
      </c>
      <c r="D9787" s="17" t="s">
        <v>191</v>
      </c>
      <c r="E9787" s="4" t="s">
        <v>108</v>
      </c>
      <c r="F9787" t="s">
        <v>109</v>
      </c>
      <c r="G9787" s="4" t="s">
        <v>41</v>
      </c>
      <c r="H9787" t="s">
        <v>53</v>
      </c>
      <c r="I9787" s="5">
        <v>104.51</v>
      </c>
      <c r="J9787" s="17" t="e">
        <f>VLOOKUP(Table1[[#This Row],[CCDDD]],#REF!,2,FALSE)</f>
        <v>#REF!</v>
      </c>
    </row>
    <row r="9788" spans="1:10">
      <c r="A9788" t="s">
        <v>578</v>
      </c>
      <c r="B9788" t="s">
        <v>579</v>
      </c>
      <c r="C9788" s="18" t="s">
        <v>766</v>
      </c>
      <c r="D9788" s="17" t="s">
        <v>145</v>
      </c>
      <c r="E9788" s="4" t="s">
        <v>108</v>
      </c>
      <c r="F9788" t="s">
        <v>109</v>
      </c>
      <c r="G9788" s="4" t="s">
        <v>41</v>
      </c>
      <c r="H9788" t="s">
        <v>53</v>
      </c>
      <c r="I9788" s="5">
        <v>104.31</v>
      </c>
      <c r="J9788" s="17" t="e">
        <f>VLOOKUP(Table1[[#This Row],[CCDDD]],#REF!,2,FALSE)</f>
        <v>#REF!</v>
      </c>
    </row>
    <row r="9789" spans="1:10">
      <c r="A9789" t="s">
        <v>198</v>
      </c>
      <c r="B9789" t="s">
        <v>199</v>
      </c>
      <c r="C9789" s="18" t="s">
        <v>766</v>
      </c>
      <c r="D9789" s="17" t="s">
        <v>177</v>
      </c>
      <c r="E9789" s="4" t="s">
        <v>96</v>
      </c>
      <c r="F9789" t="s">
        <v>97</v>
      </c>
      <c r="G9789" s="4" t="s">
        <v>42</v>
      </c>
      <c r="H9789" t="s">
        <v>54</v>
      </c>
      <c r="I9789" s="5">
        <v>104.16</v>
      </c>
      <c r="J9789" s="17" t="e">
        <f>VLOOKUP(Table1[[#This Row],[CCDDD]],#REF!,2,FALSE)</f>
        <v>#REF!</v>
      </c>
    </row>
    <row r="9790" spans="1:10">
      <c r="A9790" t="s">
        <v>213</v>
      </c>
      <c r="B9790" t="s">
        <v>214</v>
      </c>
      <c r="C9790" s="18" t="s">
        <v>766</v>
      </c>
      <c r="D9790" s="17" t="s">
        <v>145</v>
      </c>
      <c r="E9790" s="4" t="s">
        <v>70</v>
      </c>
      <c r="F9790" t="s">
        <v>71</v>
      </c>
      <c r="G9790" s="4" t="s">
        <v>40</v>
      </c>
      <c r="H9790" t="s">
        <v>52</v>
      </c>
      <c r="I9790" s="5">
        <v>103.75</v>
      </c>
      <c r="J9790" s="17" t="e">
        <f>VLOOKUP(Table1[[#This Row],[CCDDD]],#REF!,2,FALSE)</f>
        <v>#REF!</v>
      </c>
    </row>
    <row r="9791" spans="1:10">
      <c r="A9791" t="s">
        <v>506</v>
      </c>
      <c r="B9791" t="s">
        <v>507</v>
      </c>
      <c r="C9791" s="18" t="s">
        <v>766</v>
      </c>
      <c r="D9791" s="17" t="s">
        <v>191</v>
      </c>
      <c r="E9791" s="4" t="s">
        <v>74</v>
      </c>
      <c r="F9791" t="s">
        <v>75</v>
      </c>
      <c r="G9791" s="4" t="s">
        <v>42</v>
      </c>
      <c r="H9791" t="s">
        <v>54</v>
      </c>
      <c r="I9791" s="5">
        <v>103.44</v>
      </c>
      <c r="J9791" s="17" t="e">
        <f>VLOOKUP(Table1[[#This Row],[CCDDD]],#REF!,2,FALSE)</f>
        <v>#REF!</v>
      </c>
    </row>
    <row r="9792" spans="1:10">
      <c r="A9792" t="s">
        <v>255</v>
      </c>
      <c r="B9792" t="s">
        <v>256</v>
      </c>
      <c r="C9792" s="18" t="s">
        <v>766</v>
      </c>
      <c r="D9792" s="17" t="s">
        <v>210</v>
      </c>
      <c r="E9792" s="4" t="s">
        <v>82</v>
      </c>
      <c r="F9792" t="s">
        <v>83</v>
      </c>
      <c r="G9792" s="4" t="s">
        <v>41</v>
      </c>
      <c r="H9792" t="s">
        <v>53</v>
      </c>
      <c r="I9792" s="5">
        <v>102.2</v>
      </c>
      <c r="J9792" s="17" t="e">
        <f>VLOOKUP(Table1[[#This Row],[CCDDD]],#REF!,2,FALSE)</f>
        <v>#REF!</v>
      </c>
    </row>
    <row r="9793" spans="1:10">
      <c r="A9793" t="s">
        <v>189</v>
      </c>
      <c r="B9793" t="s">
        <v>190</v>
      </c>
      <c r="C9793" s="18" t="s">
        <v>766</v>
      </c>
      <c r="D9793" s="17" t="s">
        <v>191</v>
      </c>
      <c r="E9793" s="4" t="s">
        <v>82</v>
      </c>
      <c r="F9793" t="s">
        <v>83</v>
      </c>
      <c r="G9793" s="4" t="s">
        <v>42</v>
      </c>
      <c r="H9793" t="s">
        <v>54</v>
      </c>
      <c r="I9793" s="5">
        <v>101.89</v>
      </c>
      <c r="J9793" s="17" t="e">
        <f>VLOOKUP(Table1[[#This Row],[CCDDD]],#REF!,2,FALSE)</f>
        <v>#REF!</v>
      </c>
    </row>
    <row r="9794" spans="1:10">
      <c r="A9794" t="s">
        <v>143</v>
      </c>
      <c r="B9794" t="s">
        <v>144</v>
      </c>
      <c r="C9794" s="18" t="s">
        <v>766</v>
      </c>
      <c r="D9794" s="17" t="s">
        <v>145</v>
      </c>
      <c r="E9794" s="4" t="s">
        <v>80</v>
      </c>
      <c r="F9794" t="s">
        <v>81</v>
      </c>
      <c r="G9794" s="4" t="s">
        <v>44</v>
      </c>
      <c r="H9794" t="s">
        <v>56</v>
      </c>
      <c r="I9794" s="5">
        <v>100.38</v>
      </c>
      <c r="J9794" s="17" t="e">
        <f>VLOOKUP(Table1[[#This Row],[CCDDD]],#REF!,2,FALSE)</f>
        <v>#REF!</v>
      </c>
    </row>
    <row r="9795" spans="1:10">
      <c r="A9795" t="s">
        <v>151</v>
      </c>
      <c r="B9795" t="s">
        <v>152</v>
      </c>
      <c r="C9795" s="18" t="s">
        <v>766</v>
      </c>
      <c r="D9795" s="17" t="s">
        <v>140</v>
      </c>
      <c r="E9795" s="4" t="s">
        <v>96</v>
      </c>
      <c r="F9795" t="s">
        <v>97</v>
      </c>
      <c r="G9795" s="4" t="s">
        <v>43</v>
      </c>
      <c r="H9795" t="s">
        <v>55</v>
      </c>
      <c r="I9795" s="5">
        <v>100</v>
      </c>
      <c r="J9795" s="17" t="e">
        <f>VLOOKUP(Table1[[#This Row],[CCDDD]],#REF!,2,FALSE)</f>
        <v>#REF!</v>
      </c>
    </row>
    <row r="9796" spans="1:10">
      <c r="A9796" t="s">
        <v>237</v>
      </c>
      <c r="B9796" t="s">
        <v>238</v>
      </c>
      <c r="C9796" s="18" t="s">
        <v>766</v>
      </c>
      <c r="D9796" s="17" t="s">
        <v>145</v>
      </c>
      <c r="E9796" s="4" t="s">
        <v>68</v>
      </c>
      <c r="F9796" t="s">
        <v>69</v>
      </c>
      <c r="G9796" s="4" t="s">
        <v>42</v>
      </c>
      <c r="H9796" t="s">
        <v>54</v>
      </c>
      <c r="I9796" s="5">
        <v>100</v>
      </c>
      <c r="J9796" s="17" t="e">
        <f>VLOOKUP(Table1[[#This Row],[CCDDD]],#REF!,2,FALSE)</f>
        <v>#REF!</v>
      </c>
    </row>
    <row r="9797" spans="1:10">
      <c r="A9797" t="s">
        <v>297</v>
      </c>
      <c r="B9797" t="s">
        <v>298</v>
      </c>
      <c r="C9797" s="18" t="s">
        <v>766</v>
      </c>
      <c r="D9797" s="17" t="s">
        <v>148</v>
      </c>
      <c r="E9797" s="4" t="s">
        <v>96</v>
      </c>
      <c r="F9797" t="s">
        <v>97</v>
      </c>
      <c r="G9797" s="4" t="s">
        <v>40</v>
      </c>
      <c r="H9797" t="s">
        <v>52</v>
      </c>
      <c r="I9797" s="5">
        <v>98.6</v>
      </c>
      <c r="J9797" s="17" t="e">
        <f>VLOOKUP(Table1[[#This Row],[CCDDD]],#REF!,2,FALSE)</f>
        <v>#REF!</v>
      </c>
    </row>
    <row r="9798" spans="1:10">
      <c r="A9798" t="s">
        <v>289</v>
      </c>
      <c r="B9798" t="s">
        <v>290</v>
      </c>
      <c r="C9798" s="18" t="s">
        <v>766</v>
      </c>
      <c r="D9798" s="17" t="s">
        <v>166</v>
      </c>
      <c r="E9798" s="4" t="s">
        <v>78</v>
      </c>
      <c r="F9798" t="s">
        <v>79</v>
      </c>
      <c r="G9798" s="4" t="s">
        <v>42</v>
      </c>
      <c r="H9798" t="s">
        <v>54</v>
      </c>
      <c r="I9798" s="5">
        <v>96</v>
      </c>
      <c r="J9798" s="17" t="e">
        <f>VLOOKUP(Table1[[#This Row],[CCDDD]],#REF!,2,FALSE)</f>
        <v>#REF!</v>
      </c>
    </row>
    <row r="9799" spans="1:10">
      <c r="A9799" t="s">
        <v>508</v>
      </c>
      <c r="B9799" t="s">
        <v>509</v>
      </c>
      <c r="C9799" s="18" t="s">
        <v>766</v>
      </c>
      <c r="D9799" s="17" t="s">
        <v>184</v>
      </c>
      <c r="E9799" s="4" t="s">
        <v>78</v>
      </c>
      <c r="F9799" t="s">
        <v>79</v>
      </c>
      <c r="G9799" s="4" t="s">
        <v>44</v>
      </c>
      <c r="H9799" t="s">
        <v>56</v>
      </c>
      <c r="I9799" s="5">
        <v>95.2</v>
      </c>
      <c r="J9799" s="17" t="e">
        <f>VLOOKUP(Table1[[#This Row],[CCDDD]],#REF!,2,FALSE)</f>
        <v>#REF!</v>
      </c>
    </row>
    <row r="9800" spans="1:10">
      <c r="A9800" t="s">
        <v>227</v>
      </c>
      <c r="B9800" t="s">
        <v>228</v>
      </c>
      <c r="C9800" s="18" t="s">
        <v>766</v>
      </c>
      <c r="D9800" s="17" t="s">
        <v>166</v>
      </c>
      <c r="E9800" s="4" t="s">
        <v>86</v>
      </c>
      <c r="F9800" t="s">
        <v>87</v>
      </c>
      <c r="G9800" s="4" t="s">
        <v>43</v>
      </c>
      <c r="H9800" t="s">
        <v>55</v>
      </c>
      <c r="I9800" s="5">
        <v>95</v>
      </c>
      <c r="J9800" s="17" t="e">
        <f>VLOOKUP(Table1[[#This Row],[CCDDD]],#REF!,2,FALSE)</f>
        <v>#REF!</v>
      </c>
    </row>
    <row r="9801" spans="1:10">
      <c r="A9801" t="s">
        <v>514</v>
      </c>
      <c r="B9801" t="s">
        <v>515</v>
      </c>
      <c r="C9801" s="18" t="s">
        <v>766</v>
      </c>
      <c r="D9801" s="17" t="s">
        <v>166</v>
      </c>
      <c r="E9801" s="4" t="s">
        <v>62</v>
      </c>
      <c r="F9801" t="s">
        <v>63</v>
      </c>
      <c r="G9801" s="4" t="s">
        <v>43</v>
      </c>
      <c r="H9801" t="s">
        <v>55</v>
      </c>
      <c r="I9801" s="5">
        <v>95</v>
      </c>
      <c r="J9801" s="17" t="e">
        <f>VLOOKUP(Table1[[#This Row],[CCDDD]],#REF!,2,FALSE)</f>
        <v>#REF!</v>
      </c>
    </row>
    <row r="9802" spans="1:10">
      <c r="A9802" t="s">
        <v>213</v>
      </c>
      <c r="B9802" t="s">
        <v>214</v>
      </c>
      <c r="C9802" s="18" t="s">
        <v>766</v>
      </c>
      <c r="D9802" s="17" t="s">
        <v>145</v>
      </c>
      <c r="E9802" s="4" t="s">
        <v>86</v>
      </c>
      <c r="F9802" t="s">
        <v>87</v>
      </c>
      <c r="G9802" s="4" t="s">
        <v>43</v>
      </c>
      <c r="H9802" t="s">
        <v>55</v>
      </c>
      <c r="I9802" s="5">
        <v>95</v>
      </c>
      <c r="J9802" s="17" t="e">
        <f>VLOOKUP(Table1[[#This Row],[CCDDD]],#REF!,2,FALSE)</f>
        <v>#REF!</v>
      </c>
    </row>
    <row r="9803" spans="1:10">
      <c r="A9803" t="s">
        <v>428</v>
      </c>
      <c r="B9803" t="s">
        <v>429</v>
      </c>
      <c r="C9803" s="18" t="s">
        <v>766</v>
      </c>
      <c r="D9803" s="17" t="s">
        <v>140</v>
      </c>
      <c r="E9803" s="4" t="s">
        <v>86</v>
      </c>
      <c r="F9803" t="s">
        <v>87</v>
      </c>
      <c r="G9803" s="4" t="s">
        <v>43</v>
      </c>
      <c r="H9803" t="s">
        <v>55</v>
      </c>
      <c r="I9803" s="5">
        <v>95</v>
      </c>
      <c r="J9803" s="17" t="e">
        <f>VLOOKUP(Table1[[#This Row],[CCDDD]],#REF!,2,FALSE)</f>
        <v>#REF!</v>
      </c>
    </row>
    <row r="9804" spans="1:10">
      <c r="A9804" t="s">
        <v>740</v>
      </c>
      <c r="B9804" t="s">
        <v>741</v>
      </c>
      <c r="C9804" s="18" t="s">
        <v>766</v>
      </c>
      <c r="D9804" s="17" t="s">
        <v>163</v>
      </c>
      <c r="E9804" s="4" t="s">
        <v>100</v>
      </c>
      <c r="F9804" t="s">
        <v>101</v>
      </c>
      <c r="G9804" s="4" t="s">
        <v>41</v>
      </c>
      <c r="H9804" t="s">
        <v>53</v>
      </c>
      <c r="I9804" s="5">
        <v>92.99</v>
      </c>
      <c r="J9804" s="17" t="e">
        <f>VLOOKUP(Table1[[#This Row],[CCDDD]],#REF!,2,FALSE)</f>
        <v>#REF!</v>
      </c>
    </row>
    <row r="9805" spans="1:10">
      <c r="A9805" t="s">
        <v>171</v>
      </c>
      <c r="B9805" t="s">
        <v>172</v>
      </c>
      <c r="C9805" s="18" t="s">
        <v>766</v>
      </c>
      <c r="D9805" s="17" t="s">
        <v>140</v>
      </c>
      <c r="E9805" s="4" t="s">
        <v>80</v>
      </c>
      <c r="F9805" t="s">
        <v>81</v>
      </c>
      <c r="G9805" s="4" t="s">
        <v>44</v>
      </c>
      <c r="H9805" t="s">
        <v>56</v>
      </c>
      <c r="I9805" s="5">
        <v>92.6</v>
      </c>
      <c r="J9805" s="17" t="e">
        <f>VLOOKUP(Table1[[#This Row],[CCDDD]],#REF!,2,FALSE)</f>
        <v>#REF!</v>
      </c>
    </row>
    <row r="9806" spans="1:10">
      <c r="A9806" t="s">
        <v>394</v>
      </c>
      <c r="B9806" t="s">
        <v>395</v>
      </c>
      <c r="C9806" s="18" t="s">
        <v>766</v>
      </c>
      <c r="D9806" s="17" t="s">
        <v>145</v>
      </c>
      <c r="E9806" s="4" t="s">
        <v>70</v>
      </c>
      <c r="F9806" t="s">
        <v>71</v>
      </c>
      <c r="G9806" s="4" t="s">
        <v>41</v>
      </c>
      <c r="H9806" t="s">
        <v>53</v>
      </c>
      <c r="I9806" s="5">
        <v>91.98</v>
      </c>
      <c r="J9806" s="17" t="e">
        <f>VLOOKUP(Table1[[#This Row],[CCDDD]],#REF!,2,FALSE)</f>
        <v>#REF!</v>
      </c>
    </row>
    <row r="9807" spans="1:10">
      <c r="A9807" t="s">
        <v>277</v>
      </c>
      <c r="B9807" t="s">
        <v>278</v>
      </c>
      <c r="C9807" s="18" t="s">
        <v>766</v>
      </c>
      <c r="D9807" s="17" t="s">
        <v>163</v>
      </c>
      <c r="E9807" s="4" t="s">
        <v>120</v>
      </c>
      <c r="F9807" t="s">
        <v>121</v>
      </c>
      <c r="G9807" s="4" t="s">
        <v>41</v>
      </c>
      <c r="H9807" t="s">
        <v>53</v>
      </c>
      <c r="I9807" s="5">
        <v>91.74</v>
      </c>
      <c r="J9807" s="17" t="e">
        <f>VLOOKUP(Table1[[#This Row],[CCDDD]],#REF!,2,FALSE)</f>
        <v>#REF!</v>
      </c>
    </row>
    <row r="9808" spans="1:10">
      <c r="A9808" t="s">
        <v>373</v>
      </c>
      <c r="B9808" t="s">
        <v>374</v>
      </c>
      <c r="C9808" s="18" t="s">
        <v>766</v>
      </c>
      <c r="D9808" s="17" t="s">
        <v>163</v>
      </c>
      <c r="E9808" s="4" t="s">
        <v>78</v>
      </c>
      <c r="F9808" t="s">
        <v>79</v>
      </c>
      <c r="G9808" s="4" t="s">
        <v>39</v>
      </c>
      <c r="H9808" t="s">
        <v>51</v>
      </c>
      <c r="I9808" s="5">
        <v>88.25</v>
      </c>
      <c r="J9808" s="17" t="e">
        <f>VLOOKUP(Table1[[#This Row],[CCDDD]],#REF!,2,FALSE)</f>
        <v>#REF!</v>
      </c>
    </row>
    <row r="9809" spans="1:10">
      <c r="A9809" t="s">
        <v>386</v>
      </c>
      <c r="B9809" t="s">
        <v>387</v>
      </c>
      <c r="C9809" s="18" t="s">
        <v>766</v>
      </c>
      <c r="D9809" s="17" t="s">
        <v>140</v>
      </c>
      <c r="E9809" s="4" t="s">
        <v>80</v>
      </c>
      <c r="F9809" t="s">
        <v>81</v>
      </c>
      <c r="G9809" s="4" t="s">
        <v>38</v>
      </c>
      <c r="H9809" t="s">
        <v>50</v>
      </c>
      <c r="I9809" s="5">
        <v>88.1</v>
      </c>
      <c r="J9809" s="17" t="e">
        <f>VLOOKUP(Table1[[#This Row],[CCDDD]],#REF!,2,FALSE)</f>
        <v>#REF!</v>
      </c>
    </row>
    <row r="9810" spans="1:10">
      <c r="A9810" t="s">
        <v>182</v>
      </c>
      <c r="B9810" t="s">
        <v>183</v>
      </c>
      <c r="C9810" s="18" t="s">
        <v>766</v>
      </c>
      <c r="D9810" s="17" t="s">
        <v>184</v>
      </c>
      <c r="E9810" s="4" t="s">
        <v>78</v>
      </c>
      <c r="F9810" t="s">
        <v>79</v>
      </c>
      <c r="G9810" s="4" t="s">
        <v>40</v>
      </c>
      <c r="H9810" t="s">
        <v>52</v>
      </c>
      <c r="I9810" s="5">
        <v>87.68</v>
      </c>
      <c r="J9810" s="17" t="e">
        <f>VLOOKUP(Table1[[#This Row],[CCDDD]],#REF!,2,FALSE)</f>
        <v>#REF!</v>
      </c>
    </row>
    <row r="9811" spans="1:10">
      <c r="A9811" t="s">
        <v>355</v>
      </c>
      <c r="B9811" t="s">
        <v>356</v>
      </c>
      <c r="C9811" s="18" t="s">
        <v>766</v>
      </c>
      <c r="D9811" s="17" t="s">
        <v>177</v>
      </c>
      <c r="E9811" s="4" t="s">
        <v>74</v>
      </c>
      <c r="F9811" t="s">
        <v>75</v>
      </c>
      <c r="G9811" s="4" t="s">
        <v>41</v>
      </c>
      <c r="H9811" t="s">
        <v>53</v>
      </c>
      <c r="I9811" s="5">
        <v>87.19</v>
      </c>
      <c r="J9811" s="17" t="e">
        <f>VLOOKUP(Table1[[#This Row],[CCDDD]],#REF!,2,FALSE)</f>
        <v>#REF!</v>
      </c>
    </row>
    <row r="9812" spans="1:10">
      <c r="A9812" t="s">
        <v>267</v>
      </c>
      <c r="B9812" t="s">
        <v>268</v>
      </c>
      <c r="C9812" s="18" t="s">
        <v>766</v>
      </c>
      <c r="D9812" s="17" t="s">
        <v>166</v>
      </c>
      <c r="E9812" s="4" t="s">
        <v>78</v>
      </c>
      <c r="F9812" t="s">
        <v>79</v>
      </c>
      <c r="G9812" s="4" t="s">
        <v>42</v>
      </c>
      <c r="H9812" t="s">
        <v>54</v>
      </c>
      <c r="I9812" s="5">
        <v>86.6</v>
      </c>
      <c r="J9812" s="17" t="e">
        <f>VLOOKUP(Table1[[#This Row],[CCDDD]],#REF!,2,FALSE)</f>
        <v>#REF!</v>
      </c>
    </row>
    <row r="9813" spans="1:10">
      <c r="A9813" t="s">
        <v>227</v>
      </c>
      <c r="B9813" t="s">
        <v>228</v>
      </c>
      <c r="C9813" s="18" t="s">
        <v>766</v>
      </c>
      <c r="D9813" s="17" t="s">
        <v>166</v>
      </c>
      <c r="E9813" s="4" t="s">
        <v>80</v>
      </c>
      <c r="F9813" t="s">
        <v>81</v>
      </c>
      <c r="G9813" s="4" t="s">
        <v>40</v>
      </c>
      <c r="H9813" t="s">
        <v>52</v>
      </c>
      <c r="I9813" s="5">
        <v>85.2</v>
      </c>
      <c r="J9813" s="17" t="e">
        <f>VLOOKUP(Table1[[#This Row],[CCDDD]],#REF!,2,FALSE)</f>
        <v>#REF!</v>
      </c>
    </row>
    <row r="9814" spans="1:10">
      <c r="A9814" t="s">
        <v>418</v>
      </c>
      <c r="B9814" t="s">
        <v>419</v>
      </c>
      <c r="C9814" s="18" t="s">
        <v>766</v>
      </c>
      <c r="D9814" s="17" t="s">
        <v>163</v>
      </c>
      <c r="E9814" s="4" t="s">
        <v>80</v>
      </c>
      <c r="F9814" t="s">
        <v>81</v>
      </c>
      <c r="G9814" s="4" t="s">
        <v>43</v>
      </c>
      <c r="H9814" t="s">
        <v>55</v>
      </c>
      <c r="I9814" s="5">
        <v>85</v>
      </c>
      <c r="J9814" s="17" t="e">
        <f>VLOOKUP(Table1[[#This Row],[CCDDD]],#REF!,2,FALSE)</f>
        <v>#REF!</v>
      </c>
    </row>
    <row r="9815" spans="1:10">
      <c r="A9815" t="s">
        <v>438</v>
      </c>
      <c r="B9815" t="s">
        <v>439</v>
      </c>
      <c r="C9815" s="18" t="s">
        <v>766</v>
      </c>
      <c r="D9815" s="17" t="s">
        <v>191</v>
      </c>
      <c r="E9815" s="4" t="s">
        <v>80</v>
      </c>
      <c r="F9815" t="s">
        <v>81</v>
      </c>
      <c r="G9815" s="4" t="s">
        <v>43</v>
      </c>
      <c r="H9815" t="s">
        <v>55</v>
      </c>
      <c r="I9815" s="5">
        <v>84.86</v>
      </c>
      <c r="J9815" s="17" t="e">
        <f>VLOOKUP(Table1[[#This Row],[CCDDD]],#REF!,2,FALSE)</f>
        <v>#REF!</v>
      </c>
    </row>
    <row r="9816" spans="1:10">
      <c r="A9816" t="s">
        <v>373</v>
      </c>
      <c r="B9816" t="s">
        <v>374</v>
      </c>
      <c r="C9816" s="18" t="s">
        <v>766</v>
      </c>
      <c r="D9816" s="17" t="s">
        <v>163</v>
      </c>
      <c r="E9816" s="4" t="s">
        <v>68</v>
      </c>
      <c r="F9816" t="s">
        <v>69</v>
      </c>
      <c r="G9816" s="4" t="s">
        <v>40</v>
      </c>
      <c r="H9816" t="s">
        <v>52</v>
      </c>
      <c r="I9816" s="5">
        <v>83.97</v>
      </c>
      <c r="J9816" s="17" t="e">
        <f>VLOOKUP(Table1[[#This Row],[CCDDD]],#REF!,2,FALSE)</f>
        <v>#REF!</v>
      </c>
    </row>
    <row r="9817" spans="1:10">
      <c r="A9817" t="s">
        <v>331</v>
      </c>
      <c r="B9817" t="s">
        <v>332</v>
      </c>
      <c r="C9817" s="18" t="s">
        <v>766</v>
      </c>
      <c r="D9817" s="17" t="s">
        <v>163</v>
      </c>
      <c r="E9817" s="4" t="s">
        <v>74</v>
      </c>
      <c r="F9817" t="s">
        <v>75</v>
      </c>
      <c r="G9817" s="4" t="s">
        <v>40</v>
      </c>
      <c r="H9817" t="s">
        <v>52</v>
      </c>
      <c r="I9817" s="5">
        <v>82.22</v>
      </c>
      <c r="J9817" s="17" t="e">
        <f>VLOOKUP(Table1[[#This Row],[CCDDD]],#REF!,2,FALSE)</f>
        <v>#REF!</v>
      </c>
    </row>
    <row r="9818" spans="1:10">
      <c r="A9818" t="s">
        <v>614</v>
      </c>
      <c r="B9818" t="s">
        <v>615</v>
      </c>
      <c r="C9818" s="18" t="s">
        <v>766</v>
      </c>
      <c r="D9818" s="17" t="s">
        <v>191</v>
      </c>
      <c r="E9818" s="4" t="s">
        <v>110</v>
      </c>
      <c r="F9818" t="s">
        <v>111</v>
      </c>
      <c r="G9818" s="4" t="s">
        <v>41</v>
      </c>
      <c r="H9818" t="s">
        <v>53</v>
      </c>
      <c r="I9818" s="5">
        <v>82.11</v>
      </c>
      <c r="J9818" s="17" t="e">
        <f>VLOOKUP(Table1[[#This Row],[CCDDD]],#REF!,2,FALSE)</f>
        <v>#REF!</v>
      </c>
    </row>
    <row r="9819" spans="1:10">
      <c r="A9819" t="s">
        <v>173</v>
      </c>
      <c r="B9819" t="s">
        <v>174</v>
      </c>
      <c r="C9819" s="18" t="s">
        <v>766</v>
      </c>
      <c r="D9819" s="17" t="s">
        <v>140</v>
      </c>
      <c r="E9819" s="4" t="s">
        <v>110</v>
      </c>
      <c r="F9819" t="s">
        <v>111</v>
      </c>
      <c r="G9819" s="4" t="s">
        <v>38</v>
      </c>
      <c r="H9819" t="s">
        <v>50</v>
      </c>
      <c r="I9819" s="5">
        <v>80.5</v>
      </c>
      <c r="J9819" s="17" t="e">
        <f>VLOOKUP(Table1[[#This Row],[CCDDD]],#REF!,2,FALSE)</f>
        <v>#REF!</v>
      </c>
    </row>
    <row r="9820" spans="1:10">
      <c r="A9820" t="s">
        <v>602</v>
      </c>
      <c r="B9820" t="s">
        <v>603</v>
      </c>
      <c r="C9820" s="18" t="s">
        <v>766</v>
      </c>
      <c r="D9820" s="17" t="s">
        <v>145</v>
      </c>
      <c r="E9820" s="4" t="s">
        <v>100</v>
      </c>
      <c r="F9820" t="s">
        <v>101</v>
      </c>
      <c r="G9820" s="4" t="s">
        <v>41</v>
      </c>
      <c r="H9820" t="s">
        <v>53</v>
      </c>
      <c r="I9820" s="5">
        <v>77.97</v>
      </c>
      <c r="J9820" s="17" t="e">
        <f>VLOOKUP(Table1[[#This Row],[CCDDD]],#REF!,2,FALSE)</f>
        <v>#REF!</v>
      </c>
    </row>
    <row r="9821" spans="1:10">
      <c r="A9821" t="s">
        <v>225</v>
      </c>
      <c r="B9821" t="s">
        <v>226</v>
      </c>
      <c r="C9821" s="18" t="s">
        <v>766</v>
      </c>
      <c r="D9821" s="17" t="s">
        <v>140</v>
      </c>
      <c r="E9821" s="4" t="s">
        <v>78</v>
      </c>
      <c r="F9821" t="s">
        <v>79</v>
      </c>
      <c r="G9821" s="4" t="s">
        <v>41</v>
      </c>
      <c r="H9821" t="s">
        <v>53</v>
      </c>
      <c r="I9821" s="5">
        <v>76.3</v>
      </c>
      <c r="J9821" s="17" t="e">
        <f>VLOOKUP(Table1[[#This Row],[CCDDD]],#REF!,2,FALSE)</f>
        <v>#REF!</v>
      </c>
    </row>
    <row r="9822" spans="1:10">
      <c r="A9822" t="s">
        <v>530</v>
      </c>
      <c r="B9822" t="s">
        <v>531</v>
      </c>
      <c r="C9822" s="18" t="s">
        <v>766</v>
      </c>
      <c r="D9822" s="17" t="s">
        <v>145</v>
      </c>
      <c r="E9822" s="4" t="s">
        <v>80</v>
      </c>
      <c r="F9822" t="s">
        <v>81</v>
      </c>
      <c r="G9822" s="4" t="s">
        <v>40</v>
      </c>
      <c r="H9822" t="s">
        <v>52</v>
      </c>
      <c r="I9822" s="5">
        <v>74.37</v>
      </c>
      <c r="J9822" s="17" t="e">
        <f>VLOOKUP(Table1[[#This Row],[CCDDD]],#REF!,2,FALSE)</f>
        <v>#REF!</v>
      </c>
    </row>
    <row r="9823" spans="1:10">
      <c r="A9823" t="s">
        <v>211</v>
      </c>
      <c r="B9823" t="s">
        <v>212</v>
      </c>
      <c r="C9823" s="18" t="s">
        <v>766</v>
      </c>
      <c r="D9823" s="17" t="s">
        <v>145</v>
      </c>
      <c r="E9823" s="4" t="s">
        <v>86</v>
      </c>
      <c r="F9823" t="s">
        <v>87</v>
      </c>
      <c r="G9823" s="4" t="s">
        <v>39</v>
      </c>
      <c r="H9823" t="s">
        <v>51</v>
      </c>
      <c r="I9823" s="5">
        <v>74.28</v>
      </c>
      <c r="J9823" s="17" t="e">
        <f>VLOOKUP(Table1[[#This Row],[CCDDD]],#REF!,2,FALSE)</f>
        <v>#REF!</v>
      </c>
    </row>
    <row r="9824" spans="1:10">
      <c r="A9824" t="s">
        <v>474</v>
      </c>
      <c r="B9824" t="s">
        <v>475</v>
      </c>
      <c r="C9824" s="18" t="s">
        <v>766</v>
      </c>
      <c r="D9824" s="17" t="s">
        <v>210</v>
      </c>
      <c r="E9824" s="4" t="s">
        <v>82</v>
      </c>
      <c r="F9824" t="s">
        <v>83</v>
      </c>
      <c r="G9824" s="4" t="s">
        <v>41</v>
      </c>
      <c r="H9824" t="s">
        <v>53</v>
      </c>
      <c r="I9824" s="5">
        <v>71.3</v>
      </c>
      <c r="J9824" s="17" t="e">
        <f>VLOOKUP(Table1[[#This Row],[CCDDD]],#REF!,2,FALSE)</f>
        <v>#REF!</v>
      </c>
    </row>
    <row r="9825" spans="1:10">
      <c r="A9825" t="s">
        <v>243</v>
      </c>
      <c r="B9825" t="s">
        <v>244</v>
      </c>
      <c r="C9825" s="18" t="s">
        <v>766</v>
      </c>
      <c r="D9825" s="17" t="s">
        <v>148</v>
      </c>
      <c r="E9825" s="4" t="s">
        <v>78</v>
      </c>
      <c r="F9825" t="s">
        <v>79</v>
      </c>
      <c r="G9825" s="4" t="s">
        <v>44</v>
      </c>
      <c r="H9825" t="s">
        <v>56</v>
      </c>
      <c r="I9825" s="5">
        <v>71.180000000000007</v>
      </c>
      <c r="J9825" s="17" t="e">
        <f>VLOOKUP(Table1[[#This Row],[CCDDD]],#REF!,2,FALSE)</f>
        <v>#REF!</v>
      </c>
    </row>
    <row r="9826" spans="1:10">
      <c r="A9826" t="s">
        <v>394</v>
      </c>
      <c r="B9826" t="s">
        <v>395</v>
      </c>
      <c r="C9826" s="18" t="s">
        <v>766</v>
      </c>
      <c r="D9826" s="17" t="s">
        <v>145</v>
      </c>
      <c r="E9826" s="4" t="s">
        <v>64</v>
      </c>
      <c r="F9826" t="s">
        <v>65</v>
      </c>
      <c r="G9826" s="4" t="s">
        <v>41</v>
      </c>
      <c r="H9826" t="s">
        <v>53</v>
      </c>
      <c r="I9826" s="5">
        <v>70.819999999999993</v>
      </c>
      <c r="J9826" s="17" t="e">
        <f>VLOOKUP(Table1[[#This Row],[CCDDD]],#REF!,2,FALSE)</f>
        <v>#REF!</v>
      </c>
    </row>
    <row r="9827" spans="1:10">
      <c r="A9827" t="s">
        <v>732</v>
      </c>
      <c r="B9827" t="s">
        <v>733</v>
      </c>
      <c r="C9827" s="18" t="s">
        <v>766</v>
      </c>
      <c r="D9827" s="17" t="s">
        <v>145</v>
      </c>
      <c r="E9827" s="4" t="s">
        <v>78</v>
      </c>
      <c r="F9827" t="s">
        <v>79</v>
      </c>
      <c r="G9827" s="4" t="s">
        <v>41</v>
      </c>
      <c r="H9827" t="s">
        <v>53</v>
      </c>
      <c r="I9827" s="5">
        <v>69.53</v>
      </c>
      <c r="J9827" s="17" t="e">
        <f>VLOOKUP(Table1[[#This Row],[CCDDD]],#REF!,2,FALSE)</f>
        <v>#REF!</v>
      </c>
    </row>
    <row r="9828" spans="1:10">
      <c r="A9828" t="s">
        <v>241</v>
      </c>
      <c r="B9828" t="s">
        <v>242</v>
      </c>
      <c r="C9828" s="18" t="s">
        <v>766</v>
      </c>
      <c r="D9828" s="17" t="s">
        <v>191</v>
      </c>
      <c r="E9828" s="4" t="s">
        <v>60</v>
      </c>
      <c r="F9828" t="s">
        <v>61</v>
      </c>
      <c r="G9828" s="4" t="s">
        <v>41</v>
      </c>
      <c r="H9828" t="s">
        <v>53</v>
      </c>
      <c r="I9828" s="5">
        <v>69.36</v>
      </c>
      <c r="J9828" s="17" t="e">
        <f>VLOOKUP(Table1[[#This Row],[CCDDD]],#REF!,2,FALSE)</f>
        <v>#REF!</v>
      </c>
    </row>
    <row r="9829" spans="1:10">
      <c r="A9829" t="s">
        <v>608</v>
      </c>
      <c r="B9829" t="s">
        <v>609</v>
      </c>
      <c r="C9829" s="18" t="s">
        <v>766</v>
      </c>
      <c r="D9829" s="17" t="s">
        <v>191</v>
      </c>
      <c r="E9829" s="4" t="s">
        <v>60</v>
      </c>
      <c r="F9829" t="s">
        <v>61</v>
      </c>
      <c r="G9829" s="4" t="s">
        <v>43</v>
      </c>
      <c r="H9829" t="s">
        <v>55</v>
      </c>
      <c r="I9829" s="5">
        <v>68.599999999999994</v>
      </c>
      <c r="J9829" s="17" t="e">
        <f>VLOOKUP(Table1[[#This Row],[CCDDD]],#REF!,2,FALSE)</f>
        <v>#REF!</v>
      </c>
    </row>
    <row r="9830" spans="1:10">
      <c r="A9830" t="s">
        <v>287</v>
      </c>
      <c r="B9830" t="s">
        <v>288</v>
      </c>
      <c r="C9830" s="18" t="s">
        <v>766</v>
      </c>
      <c r="D9830" s="17" t="s">
        <v>177</v>
      </c>
      <c r="E9830" s="4" t="s">
        <v>92</v>
      </c>
      <c r="F9830" t="s">
        <v>93</v>
      </c>
      <c r="G9830" s="4" t="s">
        <v>42</v>
      </c>
      <c r="H9830" t="s">
        <v>54</v>
      </c>
      <c r="I9830" s="5">
        <v>68.48</v>
      </c>
      <c r="J9830" s="17" t="e">
        <f>VLOOKUP(Table1[[#This Row],[CCDDD]],#REF!,2,FALSE)</f>
        <v>#REF!</v>
      </c>
    </row>
    <row r="9831" spans="1:10">
      <c r="A9831" t="s">
        <v>740</v>
      </c>
      <c r="B9831" t="s">
        <v>741</v>
      </c>
      <c r="C9831" s="18" t="s">
        <v>766</v>
      </c>
      <c r="D9831" s="17" t="s">
        <v>163</v>
      </c>
      <c r="E9831" s="4" t="s">
        <v>94</v>
      </c>
      <c r="F9831" t="s">
        <v>95</v>
      </c>
      <c r="G9831" s="4" t="s">
        <v>42</v>
      </c>
      <c r="H9831" t="s">
        <v>54</v>
      </c>
      <c r="I9831" s="5">
        <v>68.040000000000006</v>
      </c>
      <c r="J9831" s="17" t="e">
        <f>VLOOKUP(Table1[[#This Row],[CCDDD]],#REF!,2,FALSE)</f>
        <v>#REF!</v>
      </c>
    </row>
    <row r="9832" spans="1:10">
      <c r="A9832" t="s">
        <v>355</v>
      </c>
      <c r="B9832" t="s">
        <v>356</v>
      </c>
      <c r="C9832" s="18" t="s">
        <v>766</v>
      </c>
      <c r="D9832" s="17" t="s">
        <v>177</v>
      </c>
      <c r="E9832" s="4" t="s">
        <v>78</v>
      </c>
      <c r="F9832" t="s">
        <v>79</v>
      </c>
      <c r="G9832" s="4" t="s">
        <v>40</v>
      </c>
      <c r="H9832" t="s">
        <v>52</v>
      </c>
      <c r="I9832" s="5">
        <v>65.38</v>
      </c>
      <c r="J9832" s="17" t="e">
        <f>VLOOKUP(Table1[[#This Row],[CCDDD]],#REF!,2,FALSE)</f>
        <v>#REF!</v>
      </c>
    </row>
    <row r="9833" spans="1:10">
      <c r="A9833" t="s">
        <v>347</v>
      </c>
      <c r="B9833" t="s">
        <v>348</v>
      </c>
      <c r="C9833" s="18" t="s">
        <v>766</v>
      </c>
      <c r="D9833" s="17" t="s">
        <v>145</v>
      </c>
      <c r="E9833" s="4" t="s">
        <v>86</v>
      </c>
      <c r="F9833" t="s">
        <v>87</v>
      </c>
      <c r="G9833" s="4" t="s">
        <v>40</v>
      </c>
      <c r="H9833" t="s">
        <v>52</v>
      </c>
      <c r="I9833" s="5">
        <v>65.239999999999995</v>
      </c>
      <c r="J9833" s="17" t="e">
        <f>VLOOKUP(Table1[[#This Row],[CCDDD]],#REF!,2,FALSE)</f>
        <v>#REF!</v>
      </c>
    </row>
    <row r="9834" spans="1:10">
      <c r="A9834" t="s">
        <v>285</v>
      </c>
      <c r="B9834" t="s">
        <v>286</v>
      </c>
      <c r="C9834" s="18" t="s">
        <v>766</v>
      </c>
      <c r="D9834" s="17" t="s">
        <v>166</v>
      </c>
      <c r="E9834" s="4" t="s">
        <v>70</v>
      </c>
      <c r="F9834" t="s">
        <v>71</v>
      </c>
      <c r="G9834" s="4" t="s">
        <v>42</v>
      </c>
      <c r="H9834" t="s">
        <v>54</v>
      </c>
      <c r="I9834" s="5">
        <v>65.02</v>
      </c>
      <c r="J9834" s="17" t="e">
        <f>VLOOKUP(Table1[[#This Row],[CCDDD]],#REF!,2,FALSE)</f>
        <v>#REF!</v>
      </c>
    </row>
    <row r="9835" spans="1:10">
      <c r="A9835" t="s">
        <v>257</v>
      </c>
      <c r="B9835" t="s">
        <v>258</v>
      </c>
      <c r="C9835" s="18" t="s">
        <v>766</v>
      </c>
      <c r="D9835" s="17" t="s">
        <v>191</v>
      </c>
      <c r="E9835" s="4" t="s">
        <v>74</v>
      </c>
      <c r="F9835" t="s">
        <v>75</v>
      </c>
      <c r="G9835" s="4" t="s">
        <v>42</v>
      </c>
      <c r="H9835" t="s">
        <v>54</v>
      </c>
      <c r="I9835" s="5">
        <v>64.75</v>
      </c>
      <c r="J9835" s="17" t="e">
        <f>VLOOKUP(Table1[[#This Row],[CCDDD]],#REF!,2,FALSE)</f>
        <v>#REF!</v>
      </c>
    </row>
    <row r="9836" spans="1:10">
      <c r="A9836" t="s">
        <v>146</v>
      </c>
      <c r="B9836" t="s">
        <v>147</v>
      </c>
      <c r="C9836" s="18" t="s">
        <v>766</v>
      </c>
      <c r="D9836" s="17" t="s">
        <v>148</v>
      </c>
      <c r="E9836" s="4" t="s">
        <v>82</v>
      </c>
      <c r="F9836" t="s">
        <v>83</v>
      </c>
      <c r="G9836" s="4" t="s">
        <v>42</v>
      </c>
      <c r="H9836" t="s">
        <v>54</v>
      </c>
      <c r="I9836" s="5">
        <v>64.56</v>
      </c>
      <c r="J9836" s="17" t="e">
        <f>VLOOKUP(Table1[[#This Row],[CCDDD]],#REF!,2,FALSE)</f>
        <v>#REF!</v>
      </c>
    </row>
    <row r="9837" spans="1:10">
      <c r="A9837" t="s">
        <v>263</v>
      </c>
      <c r="B9837" t="s">
        <v>264</v>
      </c>
      <c r="C9837" s="18" t="s">
        <v>766</v>
      </c>
      <c r="D9837" s="17" t="s">
        <v>177</v>
      </c>
      <c r="E9837" s="4" t="s">
        <v>62</v>
      </c>
      <c r="F9837" t="s">
        <v>63</v>
      </c>
      <c r="G9837" s="4" t="s">
        <v>42</v>
      </c>
      <c r="H9837" t="s">
        <v>54</v>
      </c>
      <c r="I9837" s="5">
        <v>60.8</v>
      </c>
      <c r="J9837" s="17" t="e">
        <f>VLOOKUP(Table1[[#This Row],[CCDDD]],#REF!,2,FALSE)</f>
        <v>#REF!</v>
      </c>
    </row>
    <row r="9838" spans="1:10">
      <c r="A9838" t="s">
        <v>524</v>
      </c>
      <c r="B9838" t="s">
        <v>525</v>
      </c>
      <c r="C9838" s="18" t="s">
        <v>766</v>
      </c>
      <c r="D9838" s="17" t="s">
        <v>184</v>
      </c>
      <c r="E9838" s="4" t="s">
        <v>96</v>
      </c>
      <c r="F9838" t="s">
        <v>97</v>
      </c>
      <c r="G9838" s="4" t="s">
        <v>41</v>
      </c>
      <c r="H9838" t="s">
        <v>53</v>
      </c>
      <c r="I9838" s="5">
        <v>60.7</v>
      </c>
      <c r="J9838" s="17" t="e">
        <f>VLOOKUP(Table1[[#This Row],[CCDDD]],#REF!,2,FALSE)</f>
        <v>#REF!</v>
      </c>
    </row>
    <row r="9839" spans="1:10">
      <c r="A9839" t="s">
        <v>394</v>
      </c>
      <c r="B9839" t="s">
        <v>395</v>
      </c>
      <c r="C9839" s="18" t="s">
        <v>766</v>
      </c>
      <c r="D9839" s="17" t="s">
        <v>145</v>
      </c>
      <c r="E9839" s="4" t="s">
        <v>86</v>
      </c>
      <c r="F9839" t="s">
        <v>87</v>
      </c>
      <c r="G9839" s="4" t="s">
        <v>40</v>
      </c>
      <c r="H9839" t="s">
        <v>52</v>
      </c>
      <c r="I9839" s="5">
        <v>60.68</v>
      </c>
      <c r="J9839" s="17" t="e">
        <f>VLOOKUP(Table1[[#This Row],[CCDDD]],#REF!,2,FALSE)</f>
        <v>#REF!</v>
      </c>
    </row>
    <row r="9840" spans="1:10">
      <c r="A9840" t="s">
        <v>444</v>
      </c>
      <c r="B9840" t="s">
        <v>445</v>
      </c>
      <c r="C9840" s="18" t="s">
        <v>766</v>
      </c>
      <c r="D9840" s="17" t="s">
        <v>184</v>
      </c>
      <c r="E9840" s="4" t="s">
        <v>70</v>
      </c>
      <c r="F9840" t="s">
        <v>71</v>
      </c>
      <c r="G9840" s="4" t="s">
        <v>40</v>
      </c>
      <c r="H9840" t="s">
        <v>52</v>
      </c>
      <c r="I9840" s="5">
        <v>60.36</v>
      </c>
      <c r="J9840" s="17" t="e">
        <f>VLOOKUP(Table1[[#This Row],[CCDDD]],#REF!,2,FALSE)</f>
        <v>#REF!</v>
      </c>
    </row>
    <row r="9841" spans="1:10">
      <c r="A9841" t="s">
        <v>157</v>
      </c>
      <c r="B9841" t="s">
        <v>158</v>
      </c>
      <c r="C9841" s="18" t="s">
        <v>766</v>
      </c>
      <c r="D9841" s="17" t="s">
        <v>140</v>
      </c>
      <c r="E9841" s="4" t="s">
        <v>68</v>
      </c>
      <c r="F9841" t="s">
        <v>69</v>
      </c>
      <c r="G9841" s="4" t="s">
        <v>38</v>
      </c>
      <c r="H9841" t="s">
        <v>50</v>
      </c>
      <c r="I9841" s="5">
        <v>60</v>
      </c>
      <c r="J9841" s="17" t="e">
        <f>VLOOKUP(Table1[[#This Row],[CCDDD]],#REF!,2,FALSE)</f>
        <v>#REF!</v>
      </c>
    </row>
    <row r="9842" spans="1:10">
      <c r="A9842" t="s">
        <v>285</v>
      </c>
      <c r="B9842" t="s">
        <v>286</v>
      </c>
      <c r="C9842" s="18" t="s">
        <v>766</v>
      </c>
      <c r="D9842" s="17" t="s">
        <v>166</v>
      </c>
      <c r="E9842" s="4" t="s">
        <v>96</v>
      </c>
      <c r="F9842" t="s">
        <v>97</v>
      </c>
      <c r="G9842" s="4" t="s">
        <v>43</v>
      </c>
      <c r="H9842" t="s">
        <v>55</v>
      </c>
      <c r="I9842" s="5">
        <v>60</v>
      </c>
      <c r="J9842" s="17" t="e">
        <f>VLOOKUP(Table1[[#This Row],[CCDDD]],#REF!,2,FALSE)</f>
        <v>#REF!</v>
      </c>
    </row>
    <row r="9843" spans="1:10">
      <c r="A9843" t="s">
        <v>355</v>
      </c>
      <c r="B9843" t="s">
        <v>356</v>
      </c>
      <c r="C9843" s="18" t="s">
        <v>766</v>
      </c>
      <c r="D9843" s="17" t="s">
        <v>177</v>
      </c>
      <c r="E9843" s="4" t="s">
        <v>86</v>
      </c>
      <c r="F9843" t="s">
        <v>87</v>
      </c>
      <c r="G9843" s="4" t="s">
        <v>39</v>
      </c>
      <c r="H9843" t="s">
        <v>51</v>
      </c>
      <c r="I9843" s="5">
        <v>60</v>
      </c>
      <c r="J9843" s="17" t="e">
        <f>VLOOKUP(Table1[[#This Row],[CCDDD]],#REF!,2,FALSE)</f>
        <v>#REF!</v>
      </c>
    </row>
    <row r="9844" spans="1:10">
      <c r="A9844" t="s">
        <v>349</v>
      </c>
      <c r="B9844" t="s">
        <v>350</v>
      </c>
      <c r="C9844" s="18" t="s">
        <v>766</v>
      </c>
      <c r="D9844" s="17" t="s">
        <v>166</v>
      </c>
      <c r="E9844" s="4" t="s">
        <v>110</v>
      </c>
      <c r="F9844" t="s">
        <v>111</v>
      </c>
      <c r="G9844" s="4" t="s">
        <v>42</v>
      </c>
      <c r="H9844" t="s">
        <v>54</v>
      </c>
      <c r="I9844" s="5">
        <v>59.94</v>
      </c>
      <c r="J9844" s="17" t="e">
        <f>VLOOKUP(Table1[[#This Row],[CCDDD]],#REF!,2,FALSE)</f>
        <v>#REF!</v>
      </c>
    </row>
    <row r="9845" spans="1:10">
      <c r="A9845" t="s">
        <v>686</v>
      </c>
      <c r="B9845" t="s">
        <v>687</v>
      </c>
      <c r="C9845" s="18" t="s">
        <v>766</v>
      </c>
      <c r="D9845" s="17" t="s">
        <v>145</v>
      </c>
      <c r="E9845" s="4" t="s">
        <v>62</v>
      </c>
      <c r="F9845" t="s">
        <v>63</v>
      </c>
      <c r="G9845" s="4" t="s">
        <v>42</v>
      </c>
      <c r="H9845" t="s">
        <v>54</v>
      </c>
      <c r="I9845" s="5">
        <v>59.9</v>
      </c>
      <c r="J9845" s="17" t="e">
        <f>VLOOKUP(Table1[[#This Row],[CCDDD]],#REF!,2,FALSE)</f>
        <v>#REF!</v>
      </c>
    </row>
    <row r="9846" spans="1:10">
      <c r="A9846" t="s">
        <v>544</v>
      </c>
      <c r="B9846" t="s">
        <v>545</v>
      </c>
      <c r="C9846" s="18" t="s">
        <v>766</v>
      </c>
      <c r="D9846" s="17" t="s">
        <v>145</v>
      </c>
      <c r="E9846" s="4" t="s">
        <v>72</v>
      </c>
      <c r="F9846" t="s">
        <v>73</v>
      </c>
      <c r="G9846" s="4" t="s">
        <v>41</v>
      </c>
      <c r="H9846" t="s">
        <v>53</v>
      </c>
      <c r="I9846" s="5">
        <v>59.52</v>
      </c>
      <c r="J9846" s="17" t="e">
        <f>VLOOKUP(Table1[[#This Row],[CCDDD]],#REF!,2,FALSE)</f>
        <v>#REF!</v>
      </c>
    </row>
    <row r="9847" spans="1:10">
      <c r="A9847" t="s">
        <v>299</v>
      </c>
      <c r="B9847" t="s">
        <v>300</v>
      </c>
      <c r="C9847" s="18" t="s">
        <v>766</v>
      </c>
      <c r="D9847" s="17" t="s">
        <v>166</v>
      </c>
      <c r="E9847" s="4" t="s">
        <v>104</v>
      </c>
      <c r="F9847" t="s">
        <v>105</v>
      </c>
      <c r="G9847" s="4" t="s">
        <v>41</v>
      </c>
      <c r="H9847" t="s">
        <v>53</v>
      </c>
      <c r="I9847" s="5">
        <v>57.65</v>
      </c>
      <c r="J9847" s="17" t="e">
        <f>VLOOKUP(Table1[[#This Row],[CCDDD]],#REF!,2,FALSE)</f>
        <v>#REF!</v>
      </c>
    </row>
    <row r="9848" spans="1:10">
      <c r="A9848" t="s">
        <v>151</v>
      </c>
      <c r="B9848" t="s">
        <v>152</v>
      </c>
      <c r="C9848" s="18" t="s">
        <v>766</v>
      </c>
      <c r="D9848" s="17" t="s">
        <v>140</v>
      </c>
      <c r="E9848" s="4" t="s">
        <v>76</v>
      </c>
      <c r="F9848" t="s">
        <v>77</v>
      </c>
      <c r="G9848" s="4" t="s">
        <v>41</v>
      </c>
      <c r="H9848" t="s">
        <v>53</v>
      </c>
      <c r="I9848" s="5">
        <v>57.21</v>
      </c>
      <c r="J9848" s="17" t="e">
        <f>VLOOKUP(Table1[[#This Row],[CCDDD]],#REF!,2,FALSE)</f>
        <v>#REF!</v>
      </c>
    </row>
    <row r="9849" spans="1:10">
      <c r="A9849" t="s">
        <v>359</v>
      </c>
      <c r="B9849" t="s">
        <v>360</v>
      </c>
      <c r="C9849" s="18" t="s">
        <v>766</v>
      </c>
      <c r="D9849" s="17" t="s">
        <v>163</v>
      </c>
      <c r="E9849" s="4" t="s">
        <v>76</v>
      </c>
      <c r="F9849" t="s">
        <v>77</v>
      </c>
      <c r="G9849" s="4" t="s">
        <v>41</v>
      </c>
      <c r="H9849" t="s">
        <v>53</v>
      </c>
      <c r="I9849" s="5">
        <v>56.83</v>
      </c>
      <c r="J9849" s="17" t="e">
        <f>VLOOKUP(Table1[[#This Row],[CCDDD]],#REF!,2,FALSE)</f>
        <v>#REF!</v>
      </c>
    </row>
    <row r="9850" spans="1:10">
      <c r="A9850" t="s">
        <v>432</v>
      </c>
      <c r="B9850" t="s">
        <v>433</v>
      </c>
      <c r="C9850" s="18" t="s">
        <v>766</v>
      </c>
      <c r="D9850" s="17" t="s">
        <v>184</v>
      </c>
      <c r="E9850" s="4" t="s">
        <v>108</v>
      </c>
      <c r="F9850" t="s">
        <v>109</v>
      </c>
      <c r="G9850" s="4" t="s">
        <v>41</v>
      </c>
      <c r="H9850" t="s">
        <v>53</v>
      </c>
      <c r="I9850" s="5">
        <v>56.33</v>
      </c>
      <c r="J9850" s="17" t="e">
        <f>VLOOKUP(Table1[[#This Row],[CCDDD]],#REF!,2,FALSE)</f>
        <v>#REF!</v>
      </c>
    </row>
    <row r="9851" spans="1:10">
      <c r="A9851" t="s">
        <v>287</v>
      </c>
      <c r="B9851" t="s">
        <v>288</v>
      </c>
      <c r="C9851" s="18" t="s">
        <v>766</v>
      </c>
      <c r="D9851" s="17" t="s">
        <v>177</v>
      </c>
      <c r="E9851" s="4" t="s">
        <v>78</v>
      </c>
      <c r="F9851" t="s">
        <v>79</v>
      </c>
      <c r="G9851" s="4" t="s">
        <v>42</v>
      </c>
      <c r="H9851" t="s">
        <v>54</v>
      </c>
      <c r="I9851" s="5">
        <v>55.44</v>
      </c>
      <c r="J9851" s="17" t="e">
        <f>VLOOKUP(Table1[[#This Row],[CCDDD]],#REF!,2,FALSE)</f>
        <v>#REF!</v>
      </c>
    </row>
    <row r="9852" spans="1:10">
      <c r="A9852" t="s">
        <v>171</v>
      </c>
      <c r="B9852" t="s">
        <v>172</v>
      </c>
      <c r="C9852" s="18" t="s">
        <v>766</v>
      </c>
      <c r="D9852" s="17" t="s">
        <v>140</v>
      </c>
      <c r="E9852" s="4" t="s">
        <v>74</v>
      </c>
      <c r="F9852" t="s">
        <v>75</v>
      </c>
      <c r="G9852" s="4" t="s">
        <v>38</v>
      </c>
      <c r="H9852" t="s">
        <v>50</v>
      </c>
      <c r="I9852" s="5">
        <v>55.42</v>
      </c>
      <c r="J9852" s="17" t="e">
        <f>VLOOKUP(Table1[[#This Row],[CCDDD]],#REF!,2,FALSE)</f>
        <v>#REF!</v>
      </c>
    </row>
    <row r="9853" spans="1:10">
      <c r="A9853" t="s">
        <v>444</v>
      </c>
      <c r="B9853" t="s">
        <v>445</v>
      </c>
      <c r="C9853" s="18" t="s">
        <v>766</v>
      </c>
      <c r="D9853" s="17" t="s">
        <v>184</v>
      </c>
      <c r="E9853" s="4" t="s">
        <v>60</v>
      </c>
      <c r="F9853" t="s">
        <v>61</v>
      </c>
      <c r="G9853" s="4" t="s">
        <v>42</v>
      </c>
      <c r="H9853" t="s">
        <v>54</v>
      </c>
      <c r="I9853" s="5">
        <v>53.89</v>
      </c>
      <c r="J9853" s="17" t="e">
        <f>VLOOKUP(Table1[[#This Row],[CCDDD]],#REF!,2,FALSE)</f>
        <v>#REF!</v>
      </c>
    </row>
    <row r="9854" spans="1:10">
      <c r="A9854" t="s">
        <v>171</v>
      </c>
      <c r="B9854" t="s">
        <v>172</v>
      </c>
      <c r="C9854" s="18" t="s">
        <v>766</v>
      </c>
      <c r="D9854" s="17" t="s">
        <v>140</v>
      </c>
      <c r="E9854" s="4" t="s">
        <v>74</v>
      </c>
      <c r="F9854" t="s">
        <v>75</v>
      </c>
      <c r="G9854" s="4" t="s">
        <v>42</v>
      </c>
      <c r="H9854" t="s">
        <v>54</v>
      </c>
      <c r="I9854" s="5">
        <v>52.85</v>
      </c>
      <c r="J9854" s="17" t="e">
        <f>VLOOKUP(Table1[[#This Row],[CCDDD]],#REF!,2,FALSE)</f>
        <v>#REF!</v>
      </c>
    </row>
    <row r="9855" spans="1:10">
      <c r="A9855" t="s">
        <v>578</v>
      </c>
      <c r="B9855" t="s">
        <v>579</v>
      </c>
      <c r="C9855" s="18" t="s">
        <v>766</v>
      </c>
      <c r="D9855" s="17" t="s">
        <v>145</v>
      </c>
      <c r="E9855" s="4" t="s">
        <v>60</v>
      </c>
      <c r="F9855" t="s">
        <v>61</v>
      </c>
      <c r="G9855" s="4" t="s">
        <v>41</v>
      </c>
      <c r="H9855" t="s">
        <v>53</v>
      </c>
      <c r="I9855" s="5">
        <v>52.36</v>
      </c>
      <c r="J9855" s="17" t="e">
        <f>VLOOKUP(Table1[[#This Row],[CCDDD]],#REF!,2,FALSE)</f>
        <v>#REF!</v>
      </c>
    </row>
    <row r="9856" spans="1:10">
      <c r="A9856" t="s">
        <v>353</v>
      </c>
      <c r="B9856" t="s">
        <v>354</v>
      </c>
      <c r="C9856" s="18" t="s">
        <v>766</v>
      </c>
      <c r="D9856" s="17" t="s">
        <v>163</v>
      </c>
      <c r="E9856" s="4" t="s">
        <v>96</v>
      </c>
      <c r="F9856" t="s">
        <v>97</v>
      </c>
      <c r="G9856" s="4" t="s">
        <v>40</v>
      </c>
      <c r="H9856" t="s">
        <v>52</v>
      </c>
      <c r="I9856" s="5">
        <v>52.22</v>
      </c>
      <c r="J9856" s="17" t="e">
        <f>VLOOKUP(Table1[[#This Row],[CCDDD]],#REF!,2,FALSE)</f>
        <v>#REF!</v>
      </c>
    </row>
    <row r="9857" spans="1:10">
      <c r="A9857" t="s">
        <v>480</v>
      </c>
      <c r="B9857" t="s">
        <v>481</v>
      </c>
      <c r="C9857" s="18" t="s">
        <v>766</v>
      </c>
      <c r="D9857" s="17" t="s">
        <v>210</v>
      </c>
      <c r="E9857" s="4" t="s">
        <v>92</v>
      </c>
      <c r="F9857" t="s">
        <v>93</v>
      </c>
      <c r="G9857" s="4" t="s">
        <v>41</v>
      </c>
      <c r="H9857" t="s">
        <v>53</v>
      </c>
      <c r="I9857" s="5">
        <v>50.27</v>
      </c>
      <c r="J9857" s="17" t="e">
        <f>VLOOKUP(Table1[[#This Row],[CCDDD]],#REF!,2,FALSE)</f>
        <v>#REF!</v>
      </c>
    </row>
    <row r="9858" spans="1:10">
      <c r="A9858" t="s">
        <v>373</v>
      </c>
      <c r="B9858" t="s">
        <v>374</v>
      </c>
      <c r="C9858" s="18" t="s">
        <v>766</v>
      </c>
      <c r="D9858" s="17" t="s">
        <v>163</v>
      </c>
      <c r="E9858" s="4" t="s">
        <v>64</v>
      </c>
      <c r="F9858" t="s">
        <v>65</v>
      </c>
      <c r="G9858" s="4" t="s">
        <v>43</v>
      </c>
      <c r="H9858" t="s">
        <v>55</v>
      </c>
      <c r="I9858" s="5">
        <v>50</v>
      </c>
      <c r="J9858" s="17" t="e">
        <f>VLOOKUP(Table1[[#This Row],[CCDDD]],#REF!,2,FALSE)</f>
        <v>#REF!</v>
      </c>
    </row>
    <row r="9859" spans="1:10">
      <c r="A9859" t="s">
        <v>347</v>
      </c>
      <c r="B9859" t="s">
        <v>348</v>
      </c>
      <c r="C9859" s="18" t="s">
        <v>766</v>
      </c>
      <c r="D9859" s="17" t="s">
        <v>145</v>
      </c>
      <c r="E9859" s="4" t="s">
        <v>86</v>
      </c>
      <c r="F9859" t="s">
        <v>87</v>
      </c>
      <c r="G9859" s="4" t="s">
        <v>42</v>
      </c>
      <c r="H9859" t="s">
        <v>54</v>
      </c>
      <c r="I9859" s="5">
        <v>50</v>
      </c>
      <c r="J9859" s="17" t="e">
        <f>VLOOKUP(Table1[[#This Row],[CCDDD]],#REF!,2,FALSE)</f>
        <v>#REF!</v>
      </c>
    </row>
    <row r="9860" spans="1:10">
      <c r="A9860" t="s">
        <v>233</v>
      </c>
      <c r="B9860" t="s">
        <v>234</v>
      </c>
      <c r="C9860" s="18" t="s">
        <v>766</v>
      </c>
      <c r="D9860" s="17" t="s">
        <v>163</v>
      </c>
      <c r="E9860" s="4" t="s">
        <v>110</v>
      </c>
      <c r="F9860" t="s">
        <v>111</v>
      </c>
      <c r="G9860" s="4" t="s">
        <v>41</v>
      </c>
      <c r="H9860" t="s">
        <v>53</v>
      </c>
      <c r="I9860" s="5">
        <v>49.63</v>
      </c>
      <c r="J9860" s="17" t="e">
        <f>VLOOKUP(Table1[[#This Row],[CCDDD]],#REF!,2,FALSE)</f>
        <v>#REF!</v>
      </c>
    </row>
    <row r="9861" spans="1:10">
      <c r="A9861" t="s">
        <v>323</v>
      </c>
      <c r="B9861" t="s">
        <v>324</v>
      </c>
      <c r="C9861" s="18" t="s">
        <v>766</v>
      </c>
      <c r="D9861" s="17" t="s">
        <v>191</v>
      </c>
      <c r="E9861" s="4" t="s">
        <v>70</v>
      </c>
      <c r="F9861" t="s">
        <v>71</v>
      </c>
      <c r="G9861" s="4" t="s">
        <v>41</v>
      </c>
      <c r="H9861" t="s">
        <v>53</v>
      </c>
      <c r="I9861" s="5">
        <v>49.6</v>
      </c>
      <c r="J9861" s="17" t="e">
        <f>VLOOKUP(Table1[[#This Row],[CCDDD]],#REF!,2,FALSE)</f>
        <v>#REF!</v>
      </c>
    </row>
    <row r="9862" spans="1:10">
      <c r="A9862" t="s">
        <v>173</v>
      </c>
      <c r="B9862" t="s">
        <v>174</v>
      </c>
      <c r="C9862" s="18" t="s">
        <v>766</v>
      </c>
      <c r="D9862" s="17" t="s">
        <v>140</v>
      </c>
      <c r="E9862" s="4" t="s">
        <v>102</v>
      </c>
      <c r="F9862" t="s">
        <v>103</v>
      </c>
      <c r="G9862" s="4" t="s">
        <v>42</v>
      </c>
      <c r="H9862" t="s">
        <v>54</v>
      </c>
      <c r="I9862" s="5">
        <v>49.48</v>
      </c>
      <c r="J9862" s="17" t="e">
        <f>VLOOKUP(Table1[[#This Row],[CCDDD]],#REF!,2,FALSE)</f>
        <v>#REF!</v>
      </c>
    </row>
    <row r="9863" spans="1:10">
      <c r="A9863" t="s">
        <v>171</v>
      </c>
      <c r="B9863" t="s">
        <v>172</v>
      </c>
      <c r="C9863" s="18" t="s">
        <v>766</v>
      </c>
      <c r="D9863" s="17" t="s">
        <v>140</v>
      </c>
      <c r="E9863" s="4" t="s">
        <v>78</v>
      </c>
      <c r="F9863" t="s">
        <v>79</v>
      </c>
      <c r="G9863" s="4" t="s">
        <v>42</v>
      </c>
      <c r="H9863" t="s">
        <v>54</v>
      </c>
      <c r="I9863" s="5">
        <v>49.46</v>
      </c>
      <c r="J9863" s="17" t="e">
        <f>VLOOKUP(Table1[[#This Row],[CCDDD]],#REF!,2,FALSE)</f>
        <v>#REF!</v>
      </c>
    </row>
    <row r="9864" spans="1:10">
      <c r="A9864" t="s">
        <v>476</v>
      </c>
      <c r="B9864" t="s">
        <v>477</v>
      </c>
      <c r="C9864" s="18" t="s">
        <v>766</v>
      </c>
      <c r="D9864" s="17" t="s">
        <v>184</v>
      </c>
      <c r="E9864" s="4" t="s">
        <v>64</v>
      </c>
      <c r="F9864" t="s">
        <v>65</v>
      </c>
      <c r="G9864" s="4" t="s">
        <v>43</v>
      </c>
      <c r="H9864" t="s">
        <v>55</v>
      </c>
      <c r="I9864" s="5">
        <v>49</v>
      </c>
      <c r="J9864" s="17" t="e">
        <f>VLOOKUP(Table1[[#This Row],[CCDDD]],#REF!,2,FALSE)</f>
        <v>#REF!</v>
      </c>
    </row>
    <row r="9865" spans="1:10">
      <c r="A9865" t="s">
        <v>698</v>
      </c>
      <c r="B9865" t="s">
        <v>699</v>
      </c>
      <c r="C9865" s="18" t="s">
        <v>766</v>
      </c>
      <c r="D9865" s="17" t="s">
        <v>210</v>
      </c>
      <c r="E9865" s="4" t="s">
        <v>96</v>
      </c>
      <c r="F9865" t="s">
        <v>97</v>
      </c>
      <c r="G9865" s="4" t="s">
        <v>41</v>
      </c>
      <c r="H9865" t="s">
        <v>53</v>
      </c>
      <c r="I9865" s="5">
        <v>48.78</v>
      </c>
      <c r="J9865" s="17" t="e">
        <f>VLOOKUP(Table1[[#This Row],[CCDDD]],#REF!,2,FALSE)</f>
        <v>#REF!</v>
      </c>
    </row>
    <row r="9866" spans="1:10">
      <c r="A9866" t="s">
        <v>137</v>
      </c>
      <c r="B9866" t="s">
        <v>138</v>
      </c>
      <c r="C9866" s="18" t="s">
        <v>766</v>
      </c>
      <c r="D9866" s="17" t="s">
        <v>140</v>
      </c>
      <c r="E9866" s="4" t="s">
        <v>120</v>
      </c>
      <c r="F9866" t="s">
        <v>121</v>
      </c>
      <c r="G9866" s="4" t="s">
        <v>38</v>
      </c>
      <c r="H9866" t="s">
        <v>50</v>
      </c>
      <c r="I9866" s="5">
        <v>48.28</v>
      </c>
      <c r="J9866" s="17" t="e">
        <f>VLOOKUP(Table1[[#This Row],[CCDDD]],#REF!,2,FALSE)</f>
        <v>#REF!</v>
      </c>
    </row>
    <row r="9867" spans="1:10">
      <c r="A9867" t="s">
        <v>582</v>
      </c>
      <c r="B9867" t="s">
        <v>583</v>
      </c>
      <c r="C9867" s="18" t="s">
        <v>766</v>
      </c>
      <c r="D9867" s="17" t="s">
        <v>184</v>
      </c>
      <c r="E9867" s="4" t="s">
        <v>62</v>
      </c>
      <c r="F9867" t="s">
        <v>63</v>
      </c>
      <c r="G9867" s="4" t="s">
        <v>42</v>
      </c>
      <c r="H9867" t="s">
        <v>54</v>
      </c>
      <c r="I9867" s="5">
        <v>46.39</v>
      </c>
      <c r="J9867" s="17" t="e">
        <f>VLOOKUP(Table1[[#This Row],[CCDDD]],#REF!,2,FALSE)</f>
        <v>#REF!</v>
      </c>
    </row>
    <row r="9868" spans="1:10">
      <c r="A9868" t="s">
        <v>277</v>
      </c>
      <c r="B9868" t="s">
        <v>278</v>
      </c>
      <c r="C9868" s="18" t="s">
        <v>766</v>
      </c>
      <c r="D9868" s="17" t="s">
        <v>163</v>
      </c>
      <c r="E9868" s="4" t="s">
        <v>76</v>
      </c>
      <c r="F9868" t="s">
        <v>77</v>
      </c>
      <c r="G9868" s="4" t="s">
        <v>40</v>
      </c>
      <c r="H9868" t="s">
        <v>52</v>
      </c>
      <c r="I9868" s="5">
        <v>45</v>
      </c>
      <c r="J9868" s="17" t="e">
        <f>VLOOKUP(Table1[[#This Row],[CCDDD]],#REF!,2,FALSE)</f>
        <v>#REF!</v>
      </c>
    </row>
    <row r="9869" spans="1:10">
      <c r="A9869" t="s">
        <v>261</v>
      </c>
      <c r="B9869" t="s">
        <v>262</v>
      </c>
      <c r="C9869" s="18" t="s">
        <v>766</v>
      </c>
      <c r="D9869" s="17" t="s">
        <v>140</v>
      </c>
      <c r="E9869" s="4" t="s">
        <v>80</v>
      </c>
      <c r="F9869" t="s">
        <v>81</v>
      </c>
      <c r="G9869" s="4" t="s">
        <v>44</v>
      </c>
      <c r="H9869" t="s">
        <v>56</v>
      </c>
      <c r="I9869" s="5">
        <v>44.46</v>
      </c>
      <c r="J9869" s="17" t="e">
        <f>VLOOKUP(Table1[[#This Row],[CCDDD]],#REF!,2,FALSE)</f>
        <v>#REF!</v>
      </c>
    </row>
    <row r="9870" spans="1:10">
      <c r="A9870" t="s">
        <v>490</v>
      </c>
      <c r="B9870" t="s">
        <v>491</v>
      </c>
      <c r="C9870" s="18" t="s">
        <v>766</v>
      </c>
      <c r="D9870" s="17" t="s">
        <v>148</v>
      </c>
      <c r="E9870" s="4" t="s">
        <v>86</v>
      </c>
      <c r="F9870" t="s">
        <v>87</v>
      </c>
      <c r="G9870" s="4" t="s">
        <v>41</v>
      </c>
      <c r="H9870" t="s">
        <v>53</v>
      </c>
      <c r="I9870" s="5">
        <v>43.8</v>
      </c>
      <c r="J9870" s="17" t="e">
        <f>VLOOKUP(Table1[[#This Row],[CCDDD]],#REF!,2,FALSE)</f>
        <v>#REF!</v>
      </c>
    </row>
    <row r="9871" spans="1:10">
      <c r="A9871" t="s">
        <v>349</v>
      </c>
      <c r="B9871" t="s">
        <v>350</v>
      </c>
      <c r="C9871" s="18" t="s">
        <v>766</v>
      </c>
      <c r="D9871" s="17" t="s">
        <v>166</v>
      </c>
      <c r="E9871" s="4" t="s">
        <v>60</v>
      </c>
      <c r="F9871" t="s">
        <v>61</v>
      </c>
      <c r="G9871" s="4" t="s">
        <v>42</v>
      </c>
      <c r="H9871" t="s">
        <v>54</v>
      </c>
      <c r="I9871" s="5">
        <v>42.11</v>
      </c>
      <c r="J9871" s="17" t="e">
        <f>VLOOKUP(Table1[[#This Row],[CCDDD]],#REF!,2,FALSE)</f>
        <v>#REF!</v>
      </c>
    </row>
    <row r="9872" spans="1:10">
      <c r="A9872" t="s">
        <v>349</v>
      </c>
      <c r="B9872" t="s">
        <v>350</v>
      </c>
      <c r="C9872" s="18" t="s">
        <v>766</v>
      </c>
      <c r="D9872" s="17" t="s">
        <v>166</v>
      </c>
      <c r="E9872" s="4" t="s">
        <v>64</v>
      </c>
      <c r="F9872" t="s">
        <v>65</v>
      </c>
      <c r="G9872" s="4" t="s">
        <v>42</v>
      </c>
      <c r="H9872" t="s">
        <v>54</v>
      </c>
      <c r="I9872" s="5">
        <v>42.11</v>
      </c>
      <c r="J9872" s="17" t="e">
        <f>VLOOKUP(Table1[[#This Row],[CCDDD]],#REF!,2,FALSE)</f>
        <v>#REF!</v>
      </c>
    </row>
    <row r="9873" spans="1:10">
      <c r="A9873" t="s">
        <v>178</v>
      </c>
      <c r="B9873" t="s">
        <v>179</v>
      </c>
      <c r="C9873" s="18" t="s">
        <v>766</v>
      </c>
      <c r="D9873" s="17" t="s">
        <v>140</v>
      </c>
      <c r="E9873" s="4" t="s">
        <v>78</v>
      </c>
      <c r="F9873" t="s">
        <v>79</v>
      </c>
      <c r="G9873" s="4" t="s">
        <v>44</v>
      </c>
      <c r="H9873" t="s">
        <v>56</v>
      </c>
      <c r="I9873" s="5">
        <v>41.98</v>
      </c>
      <c r="J9873" s="17" t="e">
        <f>VLOOKUP(Table1[[#This Row],[CCDDD]],#REF!,2,FALSE)</f>
        <v>#REF!</v>
      </c>
    </row>
    <row r="9874" spans="1:10">
      <c r="A9874" t="s">
        <v>369</v>
      </c>
      <c r="B9874" t="s">
        <v>370</v>
      </c>
      <c r="C9874" s="18" t="s">
        <v>766</v>
      </c>
      <c r="D9874" s="17" t="s">
        <v>210</v>
      </c>
      <c r="E9874" s="4" t="s">
        <v>60</v>
      </c>
      <c r="F9874" t="s">
        <v>61</v>
      </c>
      <c r="G9874" s="4" t="s">
        <v>41</v>
      </c>
      <c r="H9874" t="s">
        <v>53</v>
      </c>
      <c r="I9874" s="5">
        <v>40.200000000000003</v>
      </c>
      <c r="J9874" s="17" t="e">
        <f>VLOOKUP(Table1[[#This Row],[CCDDD]],#REF!,2,FALSE)</f>
        <v>#REF!</v>
      </c>
    </row>
    <row r="9875" spans="1:10">
      <c r="A9875" t="s">
        <v>400</v>
      </c>
      <c r="B9875" t="s">
        <v>401</v>
      </c>
      <c r="C9875" s="18" t="s">
        <v>766</v>
      </c>
      <c r="D9875" s="17" t="s">
        <v>191</v>
      </c>
      <c r="E9875" s="4" t="s">
        <v>116</v>
      </c>
      <c r="F9875" t="s">
        <v>117</v>
      </c>
      <c r="G9875" s="4" t="s">
        <v>41</v>
      </c>
      <c r="H9875" t="s">
        <v>53</v>
      </c>
      <c r="I9875" s="5">
        <v>38.869999999999997</v>
      </c>
      <c r="J9875" s="17" t="e">
        <f>VLOOKUP(Table1[[#This Row],[CCDDD]],#REF!,2,FALSE)</f>
        <v>#REF!</v>
      </c>
    </row>
    <row r="9876" spans="1:10">
      <c r="A9876" t="s">
        <v>490</v>
      </c>
      <c r="B9876" t="s">
        <v>491</v>
      </c>
      <c r="C9876" s="18" t="s">
        <v>766</v>
      </c>
      <c r="D9876" s="17" t="s">
        <v>148</v>
      </c>
      <c r="E9876" s="4" t="s">
        <v>86</v>
      </c>
      <c r="F9876" t="s">
        <v>87</v>
      </c>
      <c r="G9876" s="4" t="s">
        <v>39</v>
      </c>
      <c r="H9876" t="s">
        <v>51</v>
      </c>
      <c r="I9876" s="5">
        <v>38.11</v>
      </c>
      <c r="J9876" s="17" t="e">
        <f>VLOOKUP(Table1[[#This Row],[CCDDD]],#REF!,2,FALSE)</f>
        <v>#REF!</v>
      </c>
    </row>
    <row r="9877" spans="1:10">
      <c r="A9877" t="s">
        <v>151</v>
      </c>
      <c r="B9877" t="s">
        <v>152</v>
      </c>
      <c r="C9877" s="18" t="s">
        <v>766</v>
      </c>
      <c r="D9877" s="17" t="s">
        <v>140</v>
      </c>
      <c r="E9877" s="4" t="s">
        <v>62</v>
      </c>
      <c r="F9877" t="s">
        <v>63</v>
      </c>
      <c r="G9877" s="4" t="s">
        <v>41</v>
      </c>
      <c r="H9877" t="s">
        <v>53</v>
      </c>
      <c r="I9877" s="5">
        <v>37.57</v>
      </c>
      <c r="J9877" s="17" t="e">
        <f>VLOOKUP(Table1[[#This Row],[CCDDD]],#REF!,2,FALSE)</f>
        <v>#REF!</v>
      </c>
    </row>
    <row r="9878" spans="1:10">
      <c r="A9878" t="s">
        <v>287</v>
      </c>
      <c r="B9878" t="s">
        <v>288</v>
      </c>
      <c r="C9878" s="18" t="s">
        <v>766</v>
      </c>
      <c r="D9878" s="17" t="s">
        <v>177</v>
      </c>
      <c r="E9878" s="4" t="s">
        <v>64</v>
      </c>
      <c r="F9878" t="s">
        <v>65</v>
      </c>
      <c r="G9878" s="4" t="s">
        <v>39</v>
      </c>
      <c r="H9878" t="s">
        <v>51</v>
      </c>
      <c r="I9878" s="5">
        <v>37.340000000000003</v>
      </c>
      <c r="J9878" s="17" t="e">
        <f>VLOOKUP(Table1[[#This Row],[CCDDD]],#REF!,2,FALSE)</f>
        <v>#REF!</v>
      </c>
    </row>
    <row r="9879" spans="1:10">
      <c r="A9879" t="s">
        <v>698</v>
      </c>
      <c r="B9879" t="s">
        <v>699</v>
      </c>
      <c r="C9879" s="18" t="s">
        <v>766</v>
      </c>
      <c r="D9879" s="17" t="s">
        <v>210</v>
      </c>
      <c r="E9879" s="4" t="s">
        <v>88</v>
      </c>
      <c r="F9879" t="s">
        <v>89</v>
      </c>
      <c r="G9879" s="4" t="s">
        <v>40</v>
      </c>
      <c r="H9879" t="s">
        <v>52</v>
      </c>
      <c r="I9879" s="5">
        <v>37.28</v>
      </c>
      <c r="J9879" s="17" t="e">
        <f>VLOOKUP(Table1[[#This Row],[CCDDD]],#REF!,2,FALSE)</f>
        <v>#REF!</v>
      </c>
    </row>
    <row r="9880" spans="1:10">
      <c r="A9880" t="s">
        <v>349</v>
      </c>
      <c r="B9880" t="s">
        <v>350</v>
      </c>
      <c r="C9880" s="18" t="s">
        <v>766</v>
      </c>
      <c r="D9880" s="17" t="s">
        <v>166</v>
      </c>
      <c r="E9880" s="4" t="s">
        <v>60</v>
      </c>
      <c r="F9880" t="s">
        <v>61</v>
      </c>
      <c r="G9880" s="4" t="s">
        <v>44</v>
      </c>
      <c r="H9880" t="s">
        <v>56</v>
      </c>
      <c r="I9880" s="5">
        <v>36.479999999999997</v>
      </c>
      <c r="J9880" s="17" t="e">
        <f>VLOOKUP(Table1[[#This Row],[CCDDD]],#REF!,2,FALSE)</f>
        <v>#REF!</v>
      </c>
    </row>
    <row r="9881" spans="1:10">
      <c r="A9881" t="s">
        <v>213</v>
      </c>
      <c r="B9881" t="s">
        <v>214</v>
      </c>
      <c r="C9881" s="18" t="s">
        <v>766</v>
      </c>
      <c r="D9881" s="17" t="s">
        <v>145</v>
      </c>
      <c r="E9881" s="4" t="s">
        <v>102</v>
      </c>
      <c r="F9881" t="s">
        <v>103</v>
      </c>
      <c r="G9881" s="4" t="s">
        <v>41</v>
      </c>
      <c r="H9881" t="s">
        <v>53</v>
      </c>
      <c r="I9881" s="5">
        <v>36.130000000000003</v>
      </c>
      <c r="J9881" s="17" t="e">
        <f>VLOOKUP(Table1[[#This Row],[CCDDD]],#REF!,2,FALSE)</f>
        <v>#REF!</v>
      </c>
    </row>
    <row r="9882" spans="1:10">
      <c r="A9882" t="s">
        <v>492</v>
      </c>
      <c r="B9882" t="s">
        <v>493</v>
      </c>
      <c r="C9882" s="18" t="s">
        <v>766</v>
      </c>
      <c r="D9882" s="17" t="s">
        <v>140</v>
      </c>
      <c r="E9882" s="4" t="s">
        <v>60</v>
      </c>
      <c r="F9882" t="s">
        <v>61</v>
      </c>
      <c r="G9882" s="4" t="s">
        <v>42</v>
      </c>
      <c r="H9882" t="s">
        <v>54</v>
      </c>
      <c r="I9882" s="5">
        <v>36.11</v>
      </c>
      <c r="J9882" s="17" t="e">
        <f>VLOOKUP(Table1[[#This Row],[CCDDD]],#REF!,2,FALSE)</f>
        <v>#REF!</v>
      </c>
    </row>
    <row r="9883" spans="1:10">
      <c r="A9883" t="s">
        <v>261</v>
      </c>
      <c r="B9883" t="s">
        <v>262</v>
      </c>
      <c r="C9883" s="18" t="s">
        <v>766</v>
      </c>
      <c r="D9883" s="17" t="s">
        <v>140</v>
      </c>
      <c r="E9883" s="4" t="s">
        <v>86</v>
      </c>
      <c r="F9883" t="s">
        <v>87</v>
      </c>
      <c r="G9883" s="4" t="s">
        <v>44</v>
      </c>
      <c r="H9883" t="s">
        <v>56</v>
      </c>
      <c r="I9883" s="5">
        <v>36</v>
      </c>
      <c r="J9883" s="17" t="e">
        <f>VLOOKUP(Table1[[#This Row],[CCDDD]],#REF!,2,FALSE)</f>
        <v>#REF!</v>
      </c>
    </row>
    <row r="9884" spans="1:10">
      <c r="A9884" t="s">
        <v>323</v>
      </c>
      <c r="B9884" t="s">
        <v>324</v>
      </c>
      <c r="C9884" s="18" t="s">
        <v>766</v>
      </c>
      <c r="D9884" s="17" t="s">
        <v>191</v>
      </c>
      <c r="E9884" s="4" t="s">
        <v>86</v>
      </c>
      <c r="F9884" t="s">
        <v>87</v>
      </c>
      <c r="G9884" s="4" t="s">
        <v>38</v>
      </c>
      <c r="H9884" t="s">
        <v>50</v>
      </c>
      <c r="I9884" s="5">
        <v>35.46</v>
      </c>
      <c r="J9884" s="17" t="e">
        <f>VLOOKUP(Table1[[#This Row],[CCDDD]],#REF!,2,FALSE)</f>
        <v>#REF!</v>
      </c>
    </row>
    <row r="9885" spans="1:10">
      <c r="A9885" t="s">
        <v>178</v>
      </c>
      <c r="B9885" t="s">
        <v>179</v>
      </c>
      <c r="C9885" s="18" t="s">
        <v>766</v>
      </c>
      <c r="D9885" s="17" t="s">
        <v>140</v>
      </c>
      <c r="E9885" s="4" t="s">
        <v>78</v>
      </c>
      <c r="F9885" t="s">
        <v>79</v>
      </c>
      <c r="G9885" s="4" t="s">
        <v>38</v>
      </c>
      <c r="H9885" t="s">
        <v>50</v>
      </c>
      <c r="I9885" s="5">
        <v>35.18</v>
      </c>
      <c r="J9885" s="17" t="e">
        <f>VLOOKUP(Table1[[#This Row],[CCDDD]],#REF!,2,FALSE)</f>
        <v>#REF!</v>
      </c>
    </row>
    <row r="9886" spans="1:10">
      <c r="A9886" t="s">
        <v>349</v>
      </c>
      <c r="B9886" t="s">
        <v>350</v>
      </c>
      <c r="C9886" s="18" t="s">
        <v>766</v>
      </c>
      <c r="D9886" s="17" t="s">
        <v>166</v>
      </c>
      <c r="E9886" s="4" t="s">
        <v>96</v>
      </c>
      <c r="F9886" t="s">
        <v>97</v>
      </c>
      <c r="G9886" s="4" t="s">
        <v>42</v>
      </c>
      <c r="H9886" t="s">
        <v>54</v>
      </c>
      <c r="I9886" s="5">
        <v>35</v>
      </c>
      <c r="J9886" s="17" t="e">
        <f>VLOOKUP(Table1[[#This Row],[CCDDD]],#REF!,2,FALSE)</f>
        <v>#REF!</v>
      </c>
    </row>
    <row r="9887" spans="1:10">
      <c r="A9887" t="s">
        <v>598</v>
      </c>
      <c r="B9887" t="s">
        <v>599</v>
      </c>
      <c r="C9887" s="18" t="s">
        <v>766</v>
      </c>
      <c r="D9887" s="17" t="s">
        <v>166</v>
      </c>
      <c r="E9887" s="4" t="s">
        <v>78</v>
      </c>
      <c r="F9887" t="s">
        <v>79</v>
      </c>
      <c r="G9887" s="4" t="s">
        <v>44</v>
      </c>
      <c r="H9887" t="s">
        <v>56</v>
      </c>
      <c r="I9887" s="5">
        <v>35</v>
      </c>
      <c r="J9887" s="17" t="e">
        <f>VLOOKUP(Table1[[#This Row],[CCDDD]],#REF!,2,FALSE)</f>
        <v>#REF!</v>
      </c>
    </row>
    <row r="9888" spans="1:10">
      <c r="A9888" t="s">
        <v>698</v>
      </c>
      <c r="B9888" t="s">
        <v>699</v>
      </c>
      <c r="C9888" s="18" t="s">
        <v>766</v>
      </c>
      <c r="D9888" s="17" t="s">
        <v>210</v>
      </c>
      <c r="E9888" s="4" t="s">
        <v>72</v>
      </c>
      <c r="F9888" t="s">
        <v>73</v>
      </c>
      <c r="G9888" s="4" t="s">
        <v>41</v>
      </c>
      <c r="H9888" t="s">
        <v>53</v>
      </c>
      <c r="I9888" s="5">
        <v>34.869999999999997</v>
      </c>
      <c r="J9888" s="17" t="e">
        <f>VLOOKUP(Table1[[#This Row],[CCDDD]],#REF!,2,FALSE)</f>
        <v>#REF!</v>
      </c>
    </row>
    <row r="9889" spans="1:10">
      <c r="A9889" t="s">
        <v>335</v>
      </c>
      <c r="B9889" t="s">
        <v>336</v>
      </c>
      <c r="C9889" s="18" t="s">
        <v>766</v>
      </c>
      <c r="D9889" s="17" t="s">
        <v>163</v>
      </c>
      <c r="E9889" s="4" t="s">
        <v>58</v>
      </c>
      <c r="F9889" t="s">
        <v>59</v>
      </c>
      <c r="G9889" s="4" t="s">
        <v>41</v>
      </c>
      <c r="H9889" t="s">
        <v>53</v>
      </c>
      <c r="I9889" s="5">
        <v>34.840000000000003</v>
      </c>
      <c r="J9889" s="17" t="e">
        <f>VLOOKUP(Table1[[#This Row],[CCDDD]],#REF!,2,FALSE)</f>
        <v>#REF!</v>
      </c>
    </row>
    <row r="9890" spans="1:10">
      <c r="A9890" t="s">
        <v>343</v>
      </c>
      <c r="B9890" t="s">
        <v>344</v>
      </c>
      <c r="C9890" s="18" t="s">
        <v>766</v>
      </c>
      <c r="D9890" s="17" t="s">
        <v>166</v>
      </c>
      <c r="E9890" s="4" t="s">
        <v>106</v>
      </c>
      <c r="F9890" t="s">
        <v>107</v>
      </c>
      <c r="G9890" s="4" t="s">
        <v>41</v>
      </c>
      <c r="H9890" t="s">
        <v>53</v>
      </c>
      <c r="I9890" s="5">
        <v>34.72</v>
      </c>
      <c r="J9890" s="17" t="e">
        <f>VLOOKUP(Table1[[#This Row],[CCDDD]],#REF!,2,FALSE)</f>
        <v>#REF!</v>
      </c>
    </row>
    <row r="9891" spans="1:10">
      <c r="A9891" t="s">
        <v>192</v>
      </c>
      <c r="B9891" t="s">
        <v>193</v>
      </c>
      <c r="C9891" s="18" t="s">
        <v>766</v>
      </c>
      <c r="D9891" s="17" t="s">
        <v>166</v>
      </c>
      <c r="E9891" s="4" t="s">
        <v>62</v>
      </c>
      <c r="F9891" t="s">
        <v>63</v>
      </c>
      <c r="G9891" s="4" t="s">
        <v>41</v>
      </c>
      <c r="H9891" t="s">
        <v>53</v>
      </c>
      <c r="I9891" s="5">
        <v>34.659999999999997</v>
      </c>
      <c r="J9891" s="17" t="e">
        <f>VLOOKUP(Table1[[#This Row],[CCDDD]],#REF!,2,FALSE)</f>
        <v>#REF!</v>
      </c>
    </row>
    <row r="9892" spans="1:10">
      <c r="A9892" t="s">
        <v>215</v>
      </c>
      <c r="B9892" t="s">
        <v>216</v>
      </c>
      <c r="C9892" s="18" t="s">
        <v>766</v>
      </c>
      <c r="D9892" s="17" t="s">
        <v>163</v>
      </c>
      <c r="E9892" s="4" t="s">
        <v>76</v>
      </c>
      <c r="F9892" t="s">
        <v>77</v>
      </c>
      <c r="G9892" s="4" t="s">
        <v>41</v>
      </c>
      <c r="H9892" t="s">
        <v>53</v>
      </c>
      <c r="I9892" s="5">
        <v>34.29</v>
      </c>
      <c r="J9892" s="17" t="e">
        <f>VLOOKUP(Table1[[#This Row],[CCDDD]],#REF!,2,FALSE)</f>
        <v>#REF!</v>
      </c>
    </row>
    <row r="9893" spans="1:10">
      <c r="A9893" t="s">
        <v>343</v>
      </c>
      <c r="B9893" t="s">
        <v>344</v>
      </c>
      <c r="C9893" s="18" t="s">
        <v>766</v>
      </c>
      <c r="D9893" s="17" t="s">
        <v>166</v>
      </c>
      <c r="E9893" s="4" t="s">
        <v>110</v>
      </c>
      <c r="F9893" t="s">
        <v>111</v>
      </c>
      <c r="G9893" s="4" t="s">
        <v>41</v>
      </c>
      <c r="H9893" t="s">
        <v>53</v>
      </c>
      <c r="I9893" s="5">
        <v>33.42</v>
      </c>
      <c r="J9893" s="17" t="e">
        <f>VLOOKUP(Table1[[#This Row],[CCDDD]],#REF!,2,FALSE)</f>
        <v>#REF!</v>
      </c>
    </row>
    <row r="9894" spans="1:10">
      <c r="A9894" t="s">
        <v>343</v>
      </c>
      <c r="B9894" t="s">
        <v>344</v>
      </c>
      <c r="C9894" s="18" t="s">
        <v>766</v>
      </c>
      <c r="D9894" s="17" t="s">
        <v>166</v>
      </c>
      <c r="E9894" s="4" t="s">
        <v>62</v>
      </c>
      <c r="F9894" t="s">
        <v>63</v>
      </c>
      <c r="G9894" s="4" t="s">
        <v>44</v>
      </c>
      <c r="H9894" t="s">
        <v>56</v>
      </c>
      <c r="I9894" s="5">
        <v>33.35</v>
      </c>
      <c r="J9894" s="17" t="e">
        <f>VLOOKUP(Table1[[#This Row],[CCDDD]],#REF!,2,FALSE)</f>
        <v>#REF!</v>
      </c>
    </row>
    <row r="9895" spans="1:10">
      <c r="A9895" t="s">
        <v>309</v>
      </c>
      <c r="B9895" t="s">
        <v>310</v>
      </c>
      <c r="C9895" s="18" t="s">
        <v>766</v>
      </c>
      <c r="D9895" s="17" t="s">
        <v>177</v>
      </c>
      <c r="E9895" s="4" t="s">
        <v>76</v>
      </c>
      <c r="F9895" t="s">
        <v>77</v>
      </c>
      <c r="G9895" s="4" t="s">
        <v>41</v>
      </c>
      <c r="H9895" t="s">
        <v>53</v>
      </c>
      <c r="I9895" s="5">
        <v>33</v>
      </c>
      <c r="J9895" s="17" t="e">
        <f>VLOOKUP(Table1[[#This Row],[CCDDD]],#REF!,2,FALSE)</f>
        <v>#REF!</v>
      </c>
    </row>
    <row r="9896" spans="1:10">
      <c r="A9896" t="s">
        <v>161</v>
      </c>
      <c r="B9896" t="s">
        <v>162</v>
      </c>
      <c r="C9896" s="18" t="s">
        <v>766</v>
      </c>
      <c r="D9896" s="17" t="s">
        <v>163</v>
      </c>
      <c r="E9896" s="4" t="s">
        <v>96</v>
      </c>
      <c r="F9896" t="s">
        <v>97</v>
      </c>
      <c r="G9896" s="4" t="s">
        <v>41</v>
      </c>
      <c r="H9896" t="s">
        <v>53</v>
      </c>
      <c r="I9896" s="5">
        <v>31.07</v>
      </c>
      <c r="J9896" s="17" t="e">
        <f>VLOOKUP(Table1[[#This Row],[CCDDD]],#REF!,2,FALSE)</f>
        <v>#REF!</v>
      </c>
    </row>
    <row r="9897" spans="1:10">
      <c r="A9897" t="s">
        <v>359</v>
      </c>
      <c r="B9897" t="s">
        <v>360</v>
      </c>
      <c r="C9897" s="18" t="s">
        <v>766</v>
      </c>
      <c r="D9897" s="17" t="s">
        <v>163</v>
      </c>
      <c r="E9897" s="4" t="s">
        <v>78</v>
      </c>
      <c r="F9897" t="s">
        <v>79</v>
      </c>
      <c r="G9897" s="4" t="s">
        <v>42</v>
      </c>
      <c r="H9897" t="s">
        <v>54</v>
      </c>
      <c r="I9897" s="5">
        <v>30.21</v>
      </c>
      <c r="J9897" s="17" t="e">
        <f>VLOOKUP(Table1[[#This Row],[CCDDD]],#REF!,2,FALSE)</f>
        <v>#REF!</v>
      </c>
    </row>
    <row r="9898" spans="1:10">
      <c r="A9898" t="s">
        <v>271</v>
      </c>
      <c r="B9898" t="s">
        <v>272</v>
      </c>
      <c r="C9898" s="18" t="s">
        <v>766</v>
      </c>
      <c r="D9898" s="17" t="s">
        <v>140</v>
      </c>
      <c r="E9898" s="4" t="s">
        <v>60</v>
      </c>
      <c r="F9898" t="s">
        <v>61</v>
      </c>
      <c r="G9898" s="4" t="s">
        <v>41</v>
      </c>
      <c r="H9898" t="s">
        <v>53</v>
      </c>
      <c r="I9898" s="5">
        <v>29.63</v>
      </c>
      <c r="J9898" s="17" t="e">
        <f>VLOOKUP(Table1[[#This Row],[CCDDD]],#REF!,2,FALSE)</f>
        <v>#REF!</v>
      </c>
    </row>
    <row r="9899" spans="1:10">
      <c r="A9899" t="s">
        <v>279</v>
      </c>
      <c r="B9899" t="s">
        <v>280</v>
      </c>
      <c r="C9899" s="18" t="s">
        <v>766</v>
      </c>
      <c r="D9899" s="17" t="s">
        <v>191</v>
      </c>
      <c r="E9899" s="4" t="s">
        <v>96</v>
      </c>
      <c r="F9899" t="s">
        <v>97</v>
      </c>
      <c r="G9899" s="4" t="s">
        <v>41</v>
      </c>
      <c r="H9899" t="s">
        <v>53</v>
      </c>
      <c r="I9899" s="5">
        <v>29.31</v>
      </c>
      <c r="J9899" s="17" t="e">
        <f>VLOOKUP(Table1[[#This Row],[CCDDD]],#REF!,2,FALSE)</f>
        <v>#REF!</v>
      </c>
    </row>
    <row r="9900" spans="1:10">
      <c r="A9900" t="s">
        <v>602</v>
      </c>
      <c r="B9900" t="s">
        <v>603</v>
      </c>
      <c r="C9900" s="18" t="s">
        <v>766</v>
      </c>
      <c r="D9900" s="17" t="s">
        <v>145</v>
      </c>
      <c r="E9900" s="4" t="s">
        <v>96</v>
      </c>
      <c r="F9900" t="s">
        <v>97</v>
      </c>
      <c r="G9900" s="4" t="s">
        <v>41</v>
      </c>
      <c r="H9900" t="s">
        <v>53</v>
      </c>
      <c r="I9900" s="5">
        <v>29.12</v>
      </c>
      <c r="J9900" s="17" t="e">
        <f>VLOOKUP(Table1[[#This Row],[CCDDD]],#REF!,2,FALSE)</f>
        <v>#REF!</v>
      </c>
    </row>
    <row r="9901" spans="1:10">
      <c r="A9901" t="s">
        <v>444</v>
      </c>
      <c r="B9901" t="s">
        <v>445</v>
      </c>
      <c r="C9901" s="18" t="s">
        <v>766</v>
      </c>
      <c r="D9901" s="17" t="s">
        <v>184</v>
      </c>
      <c r="E9901" s="4" t="s">
        <v>110</v>
      </c>
      <c r="F9901" t="s">
        <v>111</v>
      </c>
      <c r="G9901" s="4" t="s">
        <v>44</v>
      </c>
      <c r="H9901" t="s">
        <v>56</v>
      </c>
      <c r="I9901" s="5">
        <v>28.1</v>
      </c>
      <c r="J9901" s="17" t="e">
        <f>VLOOKUP(Table1[[#This Row],[CCDDD]],#REF!,2,FALSE)</f>
        <v>#REF!</v>
      </c>
    </row>
    <row r="9902" spans="1:10">
      <c r="A9902" t="s">
        <v>444</v>
      </c>
      <c r="B9902" t="s">
        <v>445</v>
      </c>
      <c r="C9902" s="18" t="s">
        <v>766</v>
      </c>
      <c r="D9902" s="17" t="s">
        <v>184</v>
      </c>
      <c r="E9902" s="4" t="s">
        <v>120</v>
      </c>
      <c r="F9902" t="s">
        <v>121</v>
      </c>
      <c r="G9902" s="4" t="s">
        <v>42</v>
      </c>
      <c r="H9902" t="s">
        <v>54</v>
      </c>
      <c r="I9902" s="5">
        <v>27.82</v>
      </c>
      <c r="J9902" s="17" t="e">
        <f>VLOOKUP(Table1[[#This Row],[CCDDD]],#REF!,2,FALSE)</f>
        <v>#REF!</v>
      </c>
    </row>
    <row r="9903" spans="1:10">
      <c r="A9903" t="s">
        <v>189</v>
      </c>
      <c r="B9903" t="s">
        <v>190</v>
      </c>
      <c r="C9903" s="18" t="s">
        <v>766</v>
      </c>
      <c r="D9903" s="17" t="s">
        <v>191</v>
      </c>
      <c r="E9903" s="4" t="s">
        <v>74</v>
      </c>
      <c r="F9903" t="s">
        <v>75</v>
      </c>
      <c r="G9903" s="4" t="s">
        <v>44</v>
      </c>
      <c r="H9903" t="s">
        <v>56</v>
      </c>
      <c r="I9903" s="5">
        <v>27.5</v>
      </c>
      <c r="J9903" s="17" t="e">
        <f>VLOOKUP(Table1[[#This Row],[CCDDD]],#REF!,2,FALSE)</f>
        <v>#REF!</v>
      </c>
    </row>
    <row r="9904" spans="1:10">
      <c r="A9904" t="s">
        <v>271</v>
      </c>
      <c r="B9904" t="s">
        <v>272</v>
      </c>
      <c r="C9904" s="18" t="s">
        <v>766</v>
      </c>
      <c r="D9904" s="17" t="s">
        <v>140</v>
      </c>
      <c r="E9904" s="4" t="s">
        <v>100</v>
      </c>
      <c r="F9904" t="s">
        <v>101</v>
      </c>
      <c r="G9904" s="4" t="s">
        <v>42</v>
      </c>
      <c r="H9904" t="s">
        <v>54</v>
      </c>
      <c r="I9904" s="5">
        <v>27.18</v>
      </c>
      <c r="J9904" s="17" t="e">
        <f>VLOOKUP(Table1[[#This Row],[CCDDD]],#REF!,2,FALSE)</f>
        <v>#REF!</v>
      </c>
    </row>
    <row r="9905" spans="1:10">
      <c r="A9905" t="s">
        <v>670</v>
      </c>
      <c r="B9905" t="s">
        <v>671</v>
      </c>
      <c r="C9905" s="18" t="s">
        <v>766</v>
      </c>
      <c r="D9905" s="17" t="s">
        <v>148</v>
      </c>
      <c r="E9905" s="4" t="s">
        <v>80</v>
      </c>
      <c r="F9905" t="s">
        <v>81</v>
      </c>
      <c r="G9905" s="4" t="s">
        <v>42</v>
      </c>
      <c r="H9905" t="s">
        <v>54</v>
      </c>
      <c r="I9905" s="5">
        <v>26.93</v>
      </c>
      <c r="J9905" s="17" t="e">
        <f>VLOOKUP(Table1[[#This Row],[CCDDD]],#REF!,2,FALSE)</f>
        <v>#REF!</v>
      </c>
    </row>
    <row r="9906" spans="1:10">
      <c r="A9906" t="s">
        <v>273</v>
      </c>
      <c r="B9906" t="s">
        <v>274</v>
      </c>
      <c r="C9906" s="18" t="s">
        <v>766</v>
      </c>
      <c r="D9906" s="17" t="s">
        <v>191</v>
      </c>
      <c r="E9906" s="4" t="s">
        <v>78</v>
      </c>
      <c r="F9906" t="s">
        <v>79</v>
      </c>
      <c r="G9906" s="4" t="s">
        <v>44</v>
      </c>
      <c r="H9906" t="s">
        <v>56</v>
      </c>
      <c r="I9906" s="5">
        <v>26.61</v>
      </c>
      <c r="J9906" s="17" t="e">
        <f>VLOOKUP(Table1[[#This Row],[CCDDD]],#REF!,2,FALSE)</f>
        <v>#REF!</v>
      </c>
    </row>
    <row r="9907" spans="1:10">
      <c r="A9907" t="s">
        <v>698</v>
      </c>
      <c r="B9907" t="s">
        <v>699</v>
      </c>
      <c r="C9907" s="18" t="s">
        <v>766</v>
      </c>
      <c r="D9907" s="17" t="s">
        <v>210</v>
      </c>
      <c r="E9907" s="4" t="s">
        <v>88</v>
      </c>
      <c r="F9907" t="s">
        <v>89</v>
      </c>
      <c r="G9907" s="4" t="s">
        <v>41</v>
      </c>
      <c r="H9907" t="s">
        <v>53</v>
      </c>
      <c r="I9907" s="5">
        <v>26.09</v>
      </c>
      <c r="J9907" s="17" t="e">
        <f>VLOOKUP(Table1[[#This Row],[CCDDD]],#REF!,2,FALSE)</f>
        <v>#REF!</v>
      </c>
    </row>
    <row r="9908" spans="1:10">
      <c r="A9908" t="s">
        <v>386</v>
      </c>
      <c r="B9908" t="s">
        <v>387</v>
      </c>
      <c r="C9908" s="18" t="s">
        <v>766</v>
      </c>
      <c r="D9908" s="17" t="s">
        <v>140</v>
      </c>
      <c r="E9908" s="4" t="s">
        <v>128</v>
      </c>
      <c r="F9908" t="s">
        <v>129</v>
      </c>
      <c r="G9908" s="4" t="s">
        <v>42</v>
      </c>
      <c r="H9908" t="s">
        <v>54</v>
      </c>
      <c r="I9908" s="5">
        <v>25.38</v>
      </c>
      <c r="J9908" s="17" t="e">
        <f>VLOOKUP(Table1[[#This Row],[CCDDD]],#REF!,2,FALSE)</f>
        <v>#REF!</v>
      </c>
    </row>
    <row r="9909" spans="1:10">
      <c r="A9909" t="s">
        <v>229</v>
      </c>
      <c r="B9909" t="s">
        <v>230</v>
      </c>
      <c r="C9909" s="18" t="s">
        <v>766</v>
      </c>
      <c r="D9909" s="17" t="s">
        <v>177</v>
      </c>
      <c r="E9909" s="4" t="s">
        <v>78</v>
      </c>
      <c r="F9909" t="s">
        <v>79</v>
      </c>
      <c r="G9909" s="4" t="s">
        <v>44</v>
      </c>
      <c r="H9909" t="s">
        <v>56</v>
      </c>
      <c r="I9909" s="5">
        <v>24.86</v>
      </c>
      <c r="J9909" s="17" t="e">
        <f>VLOOKUP(Table1[[#This Row],[CCDDD]],#REF!,2,FALSE)</f>
        <v>#REF!</v>
      </c>
    </row>
    <row r="9910" spans="1:10">
      <c r="A9910" t="s">
        <v>180</v>
      </c>
      <c r="B9910" t="s">
        <v>181</v>
      </c>
      <c r="C9910" s="18" t="s">
        <v>766</v>
      </c>
      <c r="D9910" s="17" t="s">
        <v>177</v>
      </c>
      <c r="E9910" s="4" t="s">
        <v>78</v>
      </c>
      <c r="F9910" t="s">
        <v>79</v>
      </c>
      <c r="G9910" s="4" t="s">
        <v>44</v>
      </c>
      <c r="H9910" t="s">
        <v>56</v>
      </c>
      <c r="I9910" s="5">
        <v>24.45</v>
      </c>
      <c r="J9910" s="17" t="e">
        <f>VLOOKUP(Table1[[#This Row],[CCDDD]],#REF!,2,FALSE)</f>
        <v>#REF!</v>
      </c>
    </row>
    <row r="9911" spans="1:10">
      <c r="A9911" t="s">
        <v>474</v>
      </c>
      <c r="B9911" t="s">
        <v>475</v>
      </c>
      <c r="C9911" s="18" t="s">
        <v>766</v>
      </c>
      <c r="D9911" s="17" t="s">
        <v>210</v>
      </c>
      <c r="E9911" s="4" t="s">
        <v>86</v>
      </c>
      <c r="F9911" t="s">
        <v>87</v>
      </c>
      <c r="G9911" s="4" t="s">
        <v>41</v>
      </c>
      <c r="H9911" t="s">
        <v>53</v>
      </c>
      <c r="I9911" s="5">
        <v>23.31</v>
      </c>
      <c r="J9911" s="17" t="e">
        <f>VLOOKUP(Table1[[#This Row],[CCDDD]],#REF!,2,FALSE)</f>
        <v>#REF!</v>
      </c>
    </row>
    <row r="9912" spans="1:10">
      <c r="A9912" t="s">
        <v>574</v>
      </c>
      <c r="B9912" t="s">
        <v>575</v>
      </c>
      <c r="C9912" s="18" t="s">
        <v>766</v>
      </c>
      <c r="D9912" s="17" t="s">
        <v>145</v>
      </c>
      <c r="E9912" s="4" t="s">
        <v>72</v>
      </c>
      <c r="F9912" t="s">
        <v>73</v>
      </c>
      <c r="G9912" s="4" t="s">
        <v>39</v>
      </c>
      <c r="H9912" t="s">
        <v>51</v>
      </c>
      <c r="I9912" s="5">
        <v>23.29</v>
      </c>
      <c r="J9912" s="17" t="e">
        <f>VLOOKUP(Table1[[#This Row],[CCDDD]],#REF!,2,FALSE)</f>
        <v>#REF!</v>
      </c>
    </row>
    <row r="9913" spans="1:10">
      <c r="A9913" t="s">
        <v>432</v>
      </c>
      <c r="B9913" t="s">
        <v>433</v>
      </c>
      <c r="C9913" s="18" t="s">
        <v>766</v>
      </c>
      <c r="D9913" s="17" t="s">
        <v>184</v>
      </c>
      <c r="E9913" s="4" t="s">
        <v>76</v>
      </c>
      <c r="F9913" t="s">
        <v>77</v>
      </c>
      <c r="G9913" s="4" t="s">
        <v>41</v>
      </c>
      <c r="H9913" t="s">
        <v>53</v>
      </c>
      <c r="I9913" s="5">
        <v>23.16</v>
      </c>
      <c r="J9913" s="17" t="e">
        <f>VLOOKUP(Table1[[#This Row],[CCDDD]],#REF!,2,FALSE)</f>
        <v>#REF!</v>
      </c>
    </row>
    <row r="9914" spans="1:10">
      <c r="A9914" t="s">
        <v>432</v>
      </c>
      <c r="B9914" t="s">
        <v>433</v>
      </c>
      <c r="C9914" s="18" t="s">
        <v>766</v>
      </c>
      <c r="D9914" s="17" t="s">
        <v>184</v>
      </c>
      <c r="E9914" s="4" t="s">
        <v>78</v>
      </c>
      <c r="F9914" t="s">
        <v>79</v>
      </c>
      <c r="G9914" s="4" t="s">
        <v>40</v>
      </c>
      <c r="H9914" t="s">
        <v>52</v>
      </c>
      <c r="I9914" s="5">
        <v>23.04</v>
      </c>
      <c r="J9914" s="17" t="e">
        <f>VLOOKUP(Table1[[#This Row],[CCDDD]],#REF!,2,FALSE)</f>
        <v>#REF!</v>
      </c>
    </row>
    <row r="9915" spans="1:10">
      <c r="A9915" t="s">
        <v>263</v>
      </c>
      <c r="B9915" t="s">
        <v>264</v>
      </c>
      <c r="C9915" s="18" t="s">
        <v>766</v>
      </c>
      <c r="D9915" s="17" t="s">
        <v>177</v>
      </c>
      <c r="E9915" s="4" t="s">
        <v>62</v>
      </c>
      <c r="F9915" t="s">
        <v>63</v>
      </c>
      <c r="G9915" s="4" t="s">
        <v>40</v>
      </c>
      <c r="H9915" t="s">
        <v>52</v>
      </c>
      <c r="I9915" s="5">
        <v>22.86</v>
      </c>
      <c r="J9915" s="17" t="e">
        <f>VLOOKUP(Table1[[#This Row],[CCDDD]],#REF!,2,FALSE)</f>
        <v>#REF!</v>
      </c>
    </row>
    <row r="9916" spans="1:10">
      <c r="A9916" t="s">
        <v>277</v>
      </c>
      <c r="B9916" t="s">
        <v>278</v>
      </c>
      <c r="C9916" s="18" t="s">
        <v>766</v>
      </c>
      <c r="D9916" s="17" t="s">
        <v>163</v>
      </c>
      <c r="E9916" s="4" t="s">
        <v>76</v>
      </c>
      <c r="F9916" t="s">
        <v>77</v>
      </c>
      <c r="G9916" s="4" t="s">
        <v>41</v>
      </c>
      <c r="H9916" t="s">
        <v>53</v>
      </c>
      <c r="I9916" s="5">
        <v>22.75</v>
      </c>
      <c r="J9916" s="17" t="e">
        <f>VLOOKUP(Table1[[#This Row],[CCDDD]],#REF!,2,FALSE)</f>
        <v>#REF!</v>
      </c>
    </row>
    <row r="9917" spans="1:10">
      <c r="A9917" t="s">
        <v>151</v>
      </c>
      <c r="B9917" t="s">
        <v>152</v>
      </c>
      <c r="C9917" s="18" t="s">
        <v>766</v>
      </c>
      <c r="D9917" s="17" t="s">
        <v>140</v>
      </c>
      <c r="E9917" s="4" t="s">
        <v>60</v>
      </c>
      <c r="F9917" t="s">
        <v>61</v>
      </c>
      <c r="G9917" s="4" t="s">
        <v>41</v>
      </c>
      <c r="H9917" t="s">
        <v>53</v>
      </c>
      <c r="I9917" s="5">
        <v>22.69</v>
      </c>
      <c r="J9917" s="17" t="e">
        <f>VLOOKUP(Table1[[#This Row],[CCDDD]],#REF!,2,FALSE)</f>
        <v>#REF!</v>
      </c>
    </row>
    <row r="9918" spans="1:10">
      <c r="A9918" t="s">
        <v>192</v>
      </c>
      <c r="B9918" t="s">
        <v>193</v>
      </c>
      <c r="C9918" s="18" t="s">
        <v>766</v>
      </c>
      <c r="D9918" s="17" t="s">
        <v>166</v>
      </c>
      <c r="E9918" s="4" t="s">
        <v>80</v>
      </c>
      <c r="F9918" t="s">
        <v>81</v>
      </c>
      <c r="G9918" s="4" t="s">
        <v>44</v>
      </c>
      <c r="H9918" t="s">
        <v>56</v>
      </c>
      <c r="I9918" s="5">
        <v>22.57</v>
      </c>
      <c r="J9918" s="17" t="e">
        <f>VLOOKUP(Table1[[#This Row],[CCDDD]],#REF!,2,FALSE)</f>
        <v>#REF!</v>
      </c>
    </row>
    <row r="9919" spans="1:10">
      <c r="A9919" t="s">
        <v>213</v>
      </c>
      <c r="B9919" t="s">
        <v>214</v>
      </c>
      <c r="C9919" s="18" t="s">
        <v>766</v>
      </c>
      <c r="D9919" s="17" t="s">
        <v>145</v>
      </c>
      <c r="E9919" s="4" t="s">
        <v>108</v>
      </c>
      <c r="F9919" t="s">
        <v>109</v>
      </c>
      <c r="G9919" s="4" t="s">
        <v>41</v>
      </c>
      <c r="H9919" t="s">
        <v>53</v>
      </c>
      <c r="I9919" s="5">
        <v>22.24</v>
      </c>
      <c r="J9919" s="17" t="e">
        <f>VLOOKUP(Table1[[#This Row],[CCDDD]],#REF!,2,FALSE)</f>
        <v>#REF!</v>
      </c>
    </row>
    <row r="9920" spans="1:10">
      <c r="A9920" t="s">
        <v>375</v>
      </c>
      <c r="B9920" t="s">
        <v>376</v>
      </c>
      <c r="C9920" s="18" t="s">
        <v>766</v>
      </c>
      <c r="D9920" s="17" t="s">
        <v>140</v>
      </c>
      <c r="E9920" s="4" t="s">
        <v>68</v>
      </c>
      <c r="F9920" t="s">
        <v>69</v>
      </c>
      <c r="G9920" s="4" t="s">
        <v>44</v>
      </c>
      <c r="H9920" t="s">
        <v>56</v>
      </c>
      <c r="I9920" s="5">
        <v>22.22</v>
      </c>
      <c r="J9920" s="17" t="e">
        <f>VLOOKUP(Table1[[#This Row],[CCDDD]],#REF!,2,FALSE)</f>
        <v>#REF!</v>
      </c>
    </row>
    <row r="9921" spans="1:10">
      <c r="A9921" t="s">
        <v>297</v>
      </c>
      <c r="B9921" t="s">
        <v>298</v>
      </c>
      <c r="C9921" s="18" t="s">
        <v>766</v>
      </c>
      <c r="D9921" s="17" t="s">
        <v>148</v>
      </c>
      <c r="E9921" s="4" t="s">
        <v>96</v>
      </c>
      <c r="F9921" t="s">
        <v>97</v>
      </c>
      <c r="G9921" s="4" t="s">
        <v>41</v>
      </c>
      <c r="H9921" t="s">
        <v>53</v>
      </c>
      <c r="I9921" s="5">
        <v>21.89</v>
      </c>
      <c r="J9921" s="17" t="e">
        <f>VLOOKUP(Table1[[#This Row],[CCDDD]],#REF!,2,FALSE)</f>
        <v>#REF!</v>
      </c>
    </row>
    <row r="9922" spans="1:10">
      <c r="A9922" t="s">
        <v>327</v>
      </c>
      <c r="B9922" t="s">
        <v>328</v>
      </c>
      <c r="C9922" s="18" t="s">
        <v>766</v>
      </c>
      <c r="D9922" s="17" t="s">
        <v>163</v>
      </c>
      <c r="E9922" s="4" t="s">
        <v>94</v>
      </c>
      <c r="F9922" t="s">
        <v>95</v>
      </c>
      <c r="G9922" s="4" t="s">
        <v>42</v>
      </c>
      <c r="H9922" t="s">
        <v>54</v>
      </c>
      <c r="I9922" s="5">
        <v>21.37</v>
      </c>
      <c r="J9922" s="17" t="e">
        <f>VLOOKUP(Table1[[#This Row],[CCDDD]],#REF!,2,FALSE)</f>
        <v>#REF!</v>
      </c>
    </row>
    <row r="9923" spans="1:10">
      <c r="A9923" t="s">
        <v>239</v>
      </c>
      <c r="B9923" t="s">
        <v>240</v>
      </c>
      <c r="C9923" s="18" t="s">
        <v>766</v>
      </c>
      <c r="D9923" s="17" t="s">
        <v>140</v>
      </c>
      <c r="E9923" s="4" t="s">
        <v>76</v>
      </c>
      <c r="F9923" t="s">
        <v>77</v>
      </c>
      <c r="G9923" s="4" t="s">
        <v>44</v>
      </c>
      <c r="H9923" t="s">
        <v>56</v>
      </c>
      <c r="I9923" s="5">
        <v>21.11</v>
      </c>
      <c r="J9923" s="17" t="e">
        <f>VLOOKUP(Table1[[#This Row],[CCDDD]],#REF!,2,FALSE)</f>
        <v>#REF!</v>
      </c>
    </row>
    <row r="9924" spans="1:10">
      <c r="A9924" t="s">
        <v>736</v>
      </c>
      <c r="B9924" t="s">
        <v>737</v>
      </c>
      <c r="C9924" s="18" t="s">
        <v>766</v>
      </c>
      <c r="D9924" s="17" t="s">
        <v>191</v>
      </c>
      <c r="E9924" s="4" t="s">
        <v>78</v>
      </c>
      <c r="F9924" t="s">
        <v>79</v>
      </c>
      <c r="G9924" s="4" t="s">
        <v>44</v>
      </c>
      <c r="H9924" t="s">
        <v>56</v>
      </c>
      <c r="I9924" s="5">
        <v>20.94</v>
      </c>
      <c r="J9924" s="17" t="e">
        <f>VLOOKUP(Table1[[#This Row],[CCDDD]],#REF!,2,FALSE)</f>
        <v>#REF!</v>
      </c>
    </row>
    <row r="9925" spans="1:10">
      <c r="A9925" t="s">
        <v>171</v>
      </c>
      <c r="B9925" t="s">
        <v>172</v>
      </c>
      <c r="C9925" s="18" t="s">
        <v>766</v>
      </c>
      <c r="D9925" s="17" t="s">
        <v>140</v>
      </c>
      <c r="E9925" s="4" t="s">
        <v>80</v>
      </c>
      <c r="F9925" t="s">
        <v>81</v>
      </c>
      <c r="G9925" s="4" t="s">
        <v>38</v>
      </c>
      <c r="H9925" t="s">
        <v>50</v>
      </c>
      <c r="I9925" s="5">
        <v>20.79</v>
      </c>
      <c r="J9925" s="17" t="e">
        <f>VLOOKUP(Table1[[#This Row],[CCDDD]],#REF!,2,FALSE)</f>
        <v>#REF!</v>
      </c>
    </row>
    <row r="9926" spans="1:10">
      <c r="A9926" t="s">
        <v>492</v>
      </c>
      <c r="B9926" t="s">
        <v>493</v>
      </c>
      <c r="C9926" s="18" t="s">
        <v>766</v>
      </c>
      <c r="D9926" s="17" t="s">
        <v>140</v>
      </c>
      <c r="E9926" s="4" t="s">
        <v>68</v>
      </c>
      <c r="F9926" t="s">
        <v>69</v>
      </c>
      <c r="G9926" s="4" t="s">
        <v>42</v>
      </c>
      <c r="H9926" t="s">
        <v>54</v>
      </c>
      <c r="I9926" s="5">
        <v>20.66</v>
      </c>
      <c r="J9926" s="17" t="e">
        <f>VLOOKUP(Table1[[#This Row],[CCDDD]],#REF!,2,FALSE)</f>
        <v>#REF!</v>
      </c>
    </row>
    <row r="9927" spans="1:10">
      <c r="A9927" t="s">
        <v>271</v>
      </c>
      <c r="B9927" t="s">
        <v>272</v>
      </c>
      <c r="C9927" s="18" t="s">
        <v>766</v>
      </c>
      <c r="D9927" s="17" t="s">
        <v>140</v>
      </c>
      <c r="E9927" s="4" t="s">
        <v>96</v>
      </c>
      <c r="F9927" t="s">
        <v>97</v>
      </c>
      <c r="G9927" s="4" t="s">
        <v>41</v>
      </c>
      <c r="H9927" t="s">
        <v>53</v>
      </c>
      <c r="I9927" s="5">
        <v>20.59</v>
      </c>
      <c r="J9927" s="17" t="e">
        <f>VLOOKUP(Table1[[#This Row],[CCDDD]],#REF!,2,FALSE)</f>
        <v>#REF!</v>
      </c>
    </row>
    <row r="9928" spans="1:10">
      <c r="A9928" t="s">
        <v>373</v>
      </c>
      <c r="B9928" t="s">
        <v>374</v>
      </c>
      <c r="C9928" s="18" t="s">
        <v>766</v>
      </c>
      <c r="D9928" s="17" t="s">
        <v>163</v>
      </c>
      <c r="E9928" s="4" t="s">
        <v>78</v>
      </c>
      <c r="F9928" t="s">
        <v>79</v>
      </c>
      <c r="G9928" s="4" t="s">
        <v>41</v>
      </c>
      <c r="H9928" t="s">
        <v>53</v>
      </c>
      <c r="I9928" s="5">
        <v>20.02</v>
      </c>
      <c r="J9928" s="17" t="e">
        <f>VLOOKUP(Table1[[#This Row],[CCDDD]],#REF!,2,FALSE)</f>
        <v>#REF!</v>
      </c>
    </row>
    <row r="9929" spans="1:10">
      <c r="A9929" t="s">
        <v>488</v>
      </c>
      <c r="B9929" t="s">
        <v>489</v>
      </c>
      <c r="C9929" s="18" t="s">
        <v>766</v>
      </c>
      <c r="D9929" s="17" t="s">
        <v>191</v>
      </c>
      <c r="E9929" s="4" t="s">
        <v>80</v>
      </c>
      <c r="F9929" t="s">
        <v>81</v>
      </c>
      <c r="G9929" s="4" t="s">
        <v>40</v>
      </c>
      <c r="H9929" t="s">
        <v>52</v>
      </c>
      <c r="I9929" s="5">
        <v>20</v>
      </c>
      <c r="J9929" s="17" t="e">
        <f>VLOOKUP(Table1[[#This Row],[CCDDD]],#REF!,2,FALSE)</f>
        <v>#REF!</v>
      </c>
    </row>
    <row r="9930" spans="1:10">
      <c r="A9930" t="s">
        <v>173</v>
      </c>
      <c r="B9930" t="s">
        <v>174</v>
      </c>
      <c r="C9930" s="18" t="s">
        <v>766</v>
      </c>
      <c r="D9930" s="17" t="s">
        <v>140</v>
      </c>
      <c r="E9930" s="4" t="s">
        <v>110</v>
      </c>
      <c r="F9930" t="s">
        <v>111</v>
      </c>
      <c r="G9930" s="4" t="s">
        <v>41</v>
      </c>
      <c r="H9930" t="s">
        <v>53</v>
      </c>
      <c r="I9930" s="5">
        <v>19.89</v>
      </c>
      <c r="J9930" s="17" t="e">
        <f>VLOOKUP(Table1[[#This Row],[CCDDD]],#REF!,2,FALSE)</f>
        <v>#REF!</v>
      </c>
    </row>
    <row r="9931" spans="1:10">
      <c r="A9931" t="s">
        <v>213</v>
      </c>
      <c r="B9931" t="s">
        <v>214</v>
      </c>
      <c r="C9931" s="18" t="s">
        <v>766</v>
      </c>
      <c r="D9931" s="17" t="s">
        <v>145</v>
      </c>
      <c r="E9931" s="4" t="s">
        <v>76</v>
      </c>
      <c r="F9931" t="s">
        <v>77</v>
      </c>
      <c r="G9931" s="4" t="s">
        <v>41</v>
      </c>
      <c r="H9931" t="s">
        <v>53</v>
      </c>
      <c r="I9931" s="5">
        <v>18.71</v>
      </c>
      <c r="J9931" s="17" t="e">
        <f>VLOOKUP(Table1[[#This Row],[CCDDD]],#REF!,2,FALSE)</f>
        <v>#REF!</v>
      </c>
    </row>
    <row r="9932" spans="1:10">
      <c r="A9932" t="s">
        <v>323</v>
      </c>
      <c r="B9932" t="s">
        <v>324</v>
      </c>
      <c r="C9932" s="18" t="s">
        <v>766</v>
      </c>
      <c r="D9932" s="17" t="s">
        <v>191</v>
      </c>
      <c r="E9932" s="4" t="s">
        <v>86</v>
      </c>
      <c r="F9932" t="s">
        <v>87</v>
      </c>
      <c r="G9932" s="4" t="s">
        <v>40</v>
      </c>
      <c r="H9932" t="s">
        <v>52</v>
      </c>
      <c r="I9932" s="5">
        <v>18.36</v>
      </c>
      <c r="J9932" s="17" t="e">
        <f>VLOOKUP(Table1[[#This Row],[CCDDD]],#REF!,2,FALSE)</f>
        <v>#REF!</v>
      </c>
    </row>
    <row r="9933" spans="1:10">
      <c r="A9933" t="s">
        <v>704</v>
      </c>
      <c r="B9933" t="s">
        <v>705</v>
      </c>
      <c r="C9933" s="18" t="s">
        <v>766</v>
      </c>
      <c r="D9933" s="17" t="s">
        <v>145</v>
      </c>
      <c r="E9933" s="4" t="s">
        <v>78</v>
      </c>
      <c r="F9933" t="s">
        <v>79</v>
      </c>
      <c r="G9933" s="4" t="s">
        <v>41</v>
      </c>
      <c r="H9933" t="s">
        <v>53</v>
      </c>
      <c r="I9933" s="5">
        <v>18</v>
      </c>
      <c r="J9933" s="17" t="e">
        <f>VLOOKUP(Table1[[#This Row],[CCDDD]],#REF!,2,FALSE)</f>
        <v>#REF!</v>
      </c>
    </row>
    <row r="9934" spans="1:10">
      <c r="A9934" t="s">
        <v>137</v>
      </c>
      <c r="B9934" t="s">
        <v>138</v>
      </c>
      <c r="C9934" s="18" t="s">
        <v>766</v>
      </c>
      <c r="D9934" s="17" t="s">
        <v>140</v>
      </c>
      <c r="E9934" s="4" t="s">
        <v>112</v>
      </c>
      <c r="F9934" t="s">
        <v>113</v>
      </c>
      <c r="G9934" s="4" t="s">
        <v>44</v>
      </c>
      <c r="H9934" t="s">
        <v>56</v>
      </c>
      <c r="I9934" s="5">
        <v>17.920000000000002</v>
      </c>
      <c r="J9934" s="17" t="e">
        <f>VLOOKUP(Table1[[#This Row],[CCDDD]],#REF!,2,FALSE)</f>
        <v>#REF!</v>
      </c>
    </row>
    <row r="9935" spans="1:10">
      <c r="A9935" t="s">
        <v>180</v>
      </c>
      <c r="B9935" t="s">
        <v>181</v>
      </c>
      <c r="C9935" s="18" t="s">
        <v>766</v>
      </c>
      <c r="D9935" s="17" t="s">
        <v>177</v>
      </c>
      <c r="E9935" s="4" t="s">
        <v>74</v>
      </c>
      <c r="F9935" t="s">
        <v>75</v>
      </c>
      <c r="G9935" s="4" t="s">
        <v>41</v>
      </c>
      <c r="H9935" t="s">
        <v>53</v>
      </c>
      <c r="I9935" s="5">
        <v>17.8</v>
      </c>
      <c r="J9935" s="17" t="e">
        <f>VLOOKUP(Table1[[#This Row],[CCDDD]],#REF!,2,FALSE)</f>
        <v>#REF!</v>
      </c>
    </row>
    <row r="9936" spans="1:10">
      <c r="A9936" t="s">
        <v>331</v>
      </c>
      <c r="B9936" t="s">
        <v>332</v>
      </c>
      <c r="C9936" s="18" t="s">
        <v>766</v>
      </c>
      <c r="D9936" s="17" t="s">
        <v>163</v>
      </c>
      <c r="E9936" s="4" t="s">
        <v>74</v>
      </c>
      <c r="F9936" t="s">
        <v>75</v>
      </c>
      <c r="G9936" s="4" t="s">
        <v>41</v>
      </c>
      <c r="H9936" t="s">
        <v>53</v>
      </c>
      <c r="I9936" s="5">
        <v>17.059999999999999</v>
      </c>
      <c r="J9936" s="17" t="e">
        <f>VLOOKUP(Table1[[#This Row],[CCDDD]],#REF!,2,FALSE)</f>
        <v>#REF!</v>
      </c>
    </row>
    <row r="9937" spans="1:10">
      <c r="A9937" t="s">
        <v>698</v>
      </c>
      <c r="B9937" t="s">
        <v>699</v>
      </c>
      <c r="C9937" s="18" t="s">
        <v>766</v>
      </c>
      <c r="D9937" s="17" t="s">
        <v>210</v>
      </c>
      <c r="E9937" s="4" t="s">
        <v>128</v>
      </c>
      <c r="F9937" t="s">
        <v>129</v>
      </c>
      <c r="G9937" s="4" t="s">
        <v>41</v>
      </c>
      <c r="H9937" t="s">
        <v>53</v>
      </c>
      <c r="I9937" s="5">
        <v>16.8</v>
      </c>
      <c r="J9937" s="17" t="e">
        <f>VLOOKUP(Table1[[#This Row],[CCDDD]],#REF!,2,FALSE)</f>
        <v>#REF!</v>
      </c>
    </row>
    <row r="9938" spans="1:10">
      <c r="A9938" t="s">
        <v>355</v>
      </c>
      <c r="B9938" t="s">
        <v>356</v>
      </c>
      <c r="C9938" s="18" t="s">
        <v>766</v>
      </c>
      <c r="D9938" s="17" t="s">
        <v>177</v>
      </c>
      <c r="E9938" s="4" t="s">
        <v>78</v>
      </c>
      <c r="F9938" t="s">
        <v>79</v>
      </c>
      <c r="G9938" s="4" t="s">
        <v>41</v>
      </c>
      <c r="H9938" t="s">
        <v>53</v>
      </c>
      <c r="I9938" s="5">
        <v>16.72</v>
      </c>
      <c r="J9938" s="17" t="e">
        <f>VLOOKUP(Table1[[#This Row],[CCDDD]],#REF!,2,FALSE)</f>
        <v>#REF!</v>
      </c>
    </row>
    <row r="9939" spans="1:10">
      <c r="A9939" t="s">
        <v>167</v>
      </c>
      <c r="B9939" t="s">
        <v>168</v>
      </c>
      <c r="C9939" s="18" t="s">
        <v>766</v>
      </c>
      <c r="D9939" s="17" t="s">
        <v>166</v>
      </c>
      <c r="E9939" s="4" t="s">
        <v>112</v>
      </c>
      <c r="F9939" t="s">
        <v>113</v>
      </c>
      <c r="G9939" s="4" t="s">
        <v>38</v>
      </c>
      <c r="H9939" t="s">
        <v>50</v>
      </c>
      <c r="I9939" s="5">
        <v>16.559999999999999</v>
      </c>
      <c r="J9939" s="17" t="e">
        <f>VLOOKUP(Table1[[#This Row],[CCDDD]],#REF!,2,FALSE)</f>
        <v>#REF!</v>
      </c>
    </row>
    <row r="9940" spans="1:10">
      <c r="A9940" t="s">
        <v>698</v>
      </c>
      <c r="B9940" t="s">
        <v>699</v>
      </c>
      <c r="C9940" s="18" t="s">
        <v>766</v>
      </c>
      <c r="D9940" s="17" t="s">
        <v>210</v>
      </c>
      <c r="E9940" s="4" t="s">
        <v>92</v>
      </c>
      <c r="F9940" t="s">
        <v>93</v>
      </c>
      <c r="G9940" s="4" t="s">
        <v>41</v>
      </c>
      <c r="H9940" t="s">
        <v>53</v>
      </c>
      <c r="I9940" s="5">
        <v>16.55</v>
      </c>
      <c r="J9940" s="17" t="e">
        <f>VLOOKUP(Table1[[#This Row],[CCDDD]],#REF!,2,FALSE)</f>
        <v>#REF!</v>
      </c>
    </row>
    <row r="9941" spans="1:10">
      <c r="A9941" t="s">
        <v>394</v>
      </c>
      <c r="B9941" t="s">
        <v>395</v>
      </c>
      <c r="C9941" s="18" t="s">
        <v>766</v>
      </c>
      <c r="D9941" s="17" t="s">
        <v>145</v>
      </c>
      <c r="E9941" s="4" t="s">
        <v>96</v>
      </c>
      <c r="F9941" t="s">
        <v>97</v>
      </c>
      <c r="G9941" s="4" t="s">
        <v>41</v>
      </c>
      <c r="H9941" t="s">
        <v>53</v>
      </c>
      <c r="I9941" s="5">
        <v>16.350000000000001</v>
      </c>
      <c r="J9941" s="17" t="e">
        <f>VLOOKUP(Table1[[#This Row],[CCDDD]],#REF!,2,FALSE)</f>
        <v>#REF!</v>
      </c>
    </row>
    <row r="9942" spans="1:10">
      <c r="A9942" t="s">
        <v>325</v>
      </c>
      <c r="B9942" t="s">
        <v>326</v>
      </c>
      <c r="C9942" s="18" t="s">
        <v>766</v>
      </c>
      <c r="D9942" s="17" t="s">
        <v>148</v>
      </c>
      <c r="E9942" s="4" t="s">
        <v>62</v>
      </c>
      <c r="F9942" t="s">
        <v>63</v>
      </c>
      <c r="G9942" s="4" t="s">
        <v>43</v>
      </c>
      <c r="H9942" t="s">
        <v>55</v>
      </c>
      <c r="I9942" s="5">
        <v>16.170000000000002</v>
      </c>
      <c r="J9942" s="17" t="e">
        <f>VLOOKUP(Table1[[#This Row],[CCDDD]],#REF!,2,FALSE)</f>
        <v>#REF!</v>
      </c>
    </row>
    <row r="9943" spans="1:10">
      <c r="A9943" t="s">
        <v>323</v>
      </c>
      <c r="B9943" t="s">
        <v>324</v>
      </c>
      <c r="C9943" s="18" t="s">
        <v>766</v>
      </c>
      <c r="D9943" s="17" t="s">
        <v>191</v>
      </c>
      <c r="E9943" s="4" t="s">
        <v>96</v>
      </c>
      <c r="F9943" t="s">
        <v>97</v>
      </c>
      <c r="G9943" s="4" t="s">
        <v>41</v>
      </c>
      <c r="H9943" t="s">
        <v>53</v>
      </c>
      <c r="I9943" s="5">
        <v>15.61</v>
      </c>
      <c r="J9943" s="17" t="e">
        <f>VLOOKUP(Table1[[#This Row],[CCDDD]],#REF!,2,FALSE)</f>
        <v>#REF!</v>
      </c>
    </row>
    <row r="9944" spans="1:10">
      <c r="A9944" t="s">
        <v>492</v>
      </c>
      <c r="B9944" t="s">
        <v>493</v>
      </c>
      <c r="C9944" s="18" t="s">
        <v>766</v>
      </c>
      <c r="D9944" s="17" t="s">
        <v>140</v>
      </c>
      <c r="E9944" s="4" t="s">
        <v>86</v>
      </c>
      <c r="F9944" t="s">
        <v>87</v>
      </c>
      <c r="G9944" s="4" t="s">
        <v>44</v>
      </c>
      <c r="H9944" t="s">
        <v>56</v>
      </c>
      <c r="I9944" s="5">
        <v>14.96</v>
      </c>
      <c r="J9944" s="17" t="e">
        <f>VLOOKUP(Table1[[#This Row],[CCDDD]],#REF!,2,FALSE)</f>
        <v>#REF!</v>
      </c>
    </row>
    <row r="9945" spans="1:10">
      <c r="A9945" t="s">
        <v>141</v>
      </c>
      <c r="B9945" t="s">
        <v>142</v>
      </c>
      <c r="C9945" s="18" t="s">
        <v>766</v>
      </c>
      <c r="D9945" s="17" t="s">
        <v>140</v>
      </c>
      <c r="E9945" s="4" t="s">
        <v>66</v>
      </c>
      <c r="F9945" t="s">
        <v>67</v>
      </c>
      <c r="G9945" s="4" t="s">
        <v>41</v>
      </c>
      <c r="H9945" t="s">
        <v>53</v>
      </c>
      <c r="I9945" s="5">
        <v>14.75</v>
      </c>
      <c r="J9945" s="17" t="e">
        <f>VLOOKUP(Table1[[#This Row],[CCDDD]],#REF!,2,FALSE)</f>
        <v>#REF!</v>
      </c>
    </row>
    <row r="9946" spans="1:10">
      <c r="A9946" t="s">
        <v>355</v>
      </c>
      <c r="B9946" t="s">
        <v>356</v>
      </c>
      <c r="C9946" s="18" t="s">
        <v>766</v>
      </c>
      <c r="D9946" s="17" t="s">
        <v>177</v>
      </c>
      <c r="E9946" s="4" t="s">
        <v>86</v>
      </c>
      <c r="F9946" t="s">
        <v>87</v>
      </c>
      <c r="G9946" s="4" t="s">
        <v>41</v>
      </c>
      <c r="H9946" t="s">
        <v>53</v>
      </c>
      <c r="I9946" s="5">
        <v>14.5</v>
      </c>
      <c r="J9946" s="17" t="e">
        <f>VLOOKUP(Table1[[#This Row],[CCDDD]],#REF!,2,FALSE)</f>
        <v>#REF!</v>
      </c>
    </row>
    <row r="9947" spans="1:10">
      <c r="A9947" t="s">
        <v>444</v>
      </c>
      <c r="B9947" t="s">
        <v>445</v>
      </c>
      <c r="C9947" s="18" t="s">
        <v>766</v>
      </c>
      <c r="D9947" s="17" t="s">
        <v>184</v>
      </c>
      <c r="E9947" s="4" t="s">
        <v>70</v>
      </c>
      <c r="F9947" t="s">
        <v>71</v>
      </c>
      <c r="G9947" s="4" t="s">
        <v>41</v>
      </c>
      <c r="H9947" t="s">
        <v>53</v>
      </c>
      <c r="I9947" s="5">
        <v>13.96</v>
      </c>
      <c r="J9947" s="17" t="e">
        <f>VLOOKUP(Table1[[#This Row],[CCDDD]],#REF!,2,FALSE)</f>
        <v>#REF!</v>
      </c>
    </row>
    <row r="9948" spans="1:10">
      <c r="A9948" t="s">
        <v>492</v>
      </c>
      <c r="B9948" t="s">
        <v>493</v>
      </c>
      <c r="C9948" s="18" t="s">
        <v>766</v>
      </c>
      <c r="D9948" s="17" t="s">
        <v>140</v>
      </c>
      <c r="E9948" s="4" t="s">
        <v>70</v>
      </c>
      <c r="F9948" t="s">
        <v>71</v>
      </c>
      <c r="G9948" s="4" t="s">
        <v>42</v>
      </c>
      <c r="H9948" t="s">
        <v>54</v>
      </c>
      <c r="I9948" s="5">
        <v>11.93</v>
      </c>
      <c r="J9948" s="17" t="e">
        <f>VLOOKUP(Table1[[#This Row],[CCDDD]],#REF!,2,FALSE)</f>
        <v>#REF!</v>
      </c>
    </row>
    <row r="9949" spans="1:10">
      <c r="A9949" t="s">
        <v>488</v>
      </c>
      <c r="B9949" t="s">
        <v>489</v>
      </c>
      <c r="C9949" s="18" t="s">
        <v>766</v>
      </c>
      <c r="D9949" s="17" t="s">
        <v>191</v>
      </c>
      <c r="E9949" s="4" t="s">
        <v>80</v>
      </c>
      <c r="F9949" t="s">
        <v>81</v>
      </c>
      <c r="G9949" s="4" t="s">
        <v>41</v>
      </c>
      <c r="H9949" t="s">
        <v>53</v>
      </c>
      <c r="I9949" s="5">
        <v>11.85</v>
      </c>
      <c r="J9949" s="17" t="e">
        <f>VLOOKUP(Table1[[#This Row],[CCDDD]],#REF!,2,FALSE)</f>
        <v>#REF!</v>
      </c>
    </row>
    <row r="9950" spans="1:10">
      <c r="A9950" t="s">
        <v>245</v>
      </c>
      <c r="B9950" t="s">
        <v>246</v>
      </c>
      <c r="C9950" s="18" t="s">
        <v>766</v>
      </c>
      <c r="D9950" s="17" t="s">
        <v>210</v>
      </c>
      <c r="E9950" s="4" t="s">
        <v>74</v>
      </c>
      <c r="F9950" t="s">
        <v>75</v>
      </c>
      <c r="G9950" s="4" t="s">
        <v>41</v>
      </c>
      <c r="H9950" t="s">
        <v>53</v>
      </c>
      <c r="I9950" s="5">
        <v>10.62</v>
      </c>
      <c r="J9950" s="17" t="e">
        <f>VLOOKUP(Table1[[#This Row],[CCDDD]],#REF!,2,FALSE)</f>
        <v>#REF!</v>
      </c>
    </row>
    <row r="9951" spans="1:10">
      <c r="A9951" t="s">
        <v>200</v>
      </c>
      <c r="B9951" t="s">
        <v>201</v>
      </c>
      <c r="C9951" s="18" t="s">
        <v>766</v>
      </c>
      <c r="D9951" s="17" t="s">
        <v>148</v>
      </c>
      <c r="E9951" s="4" t="s">
        <v>72</v>
      </c>
      <c r="F9951" t="s">
        <v>73</v>
      </c>
      <c r="G9951" s="4" t="s">
        <v>40</v>
      </c>
      <c r="H9951" t="s">
        <v>52</v>
      </c>
      <c r="I9951" s="5">
        <v>10.48</v>
      </c>
      <c r="J9951" s="17" t="e">
        <f>VLOOKUP(Table1[[#This Row],[CCDDD]],#REF!,2,FALSE)</f>
        <v>#REF!</v>
      </c>
    </row>
    <row r="9952" spans="1:10">
      <c r="A9952" t="s">
        <v>311</v>
      </c>
      <c r="B9952" t="s">
        <v>312</v>
      </c>
      <c r="C9952" s="18" t="s">
        <v>766</v>
      </c>
      <c r="D9952" s="17" t="s">
        <v>140</v>
      </c>
      <c r="E9952" s="4" t="s">
        <v>110</v>
      </c>
      <c r="F9952" t="s">
        <v>111</v>
      </c>
      <c r="G9952" s="4" t="s">
        <v>44</v>
      </c>
      <c r="H9952" t="s">
        <v>56</v>
      </c>
      <c r="I9952" s="5">
        <v>9.86</v>
      </c>
      <c r="J9952" s="17" t="e">
        <f>VLOOKUP(Table1[[#This Row],[CCDDD]],#REF!,2,FALSE)</f>
        <v>#REF!</v>
      </c>
    </row>
    <row r="9953" spans="1:10">
      <c r="A9953" t="s">
        <v>361</v>
      </c>
      <c r="B9953" t="s">
        <v>362</v>
      </c>
      <c r="C9953" s="18" t="s">
        <v>766</v>
      </c>
      <c r="D9953" s="17" t="s">
        <v>210</v>
      </c>
      <c r="E9953" s="4" t="s">
        <v>96</v>
      </c>
      <c r="F9953" t="s">
        <v>97</v>
      </c>
      <c r="G9953" s="4" t="s">
        <v>44</v>
      </c>
      <c r="H9953" t="s">
        <v>56</v>
      </c>
      <c r="I9953" s="5">
        <v>9.07</v>
      </c>
      <c r="J9953" s="17" t="e">
        <f>VLOOKUP(Table1[[#This Row],[CCDDD]],#REF!,2,FALSE)</f>
        <v>#REF!</v>
      </c>
    </row>
    <row r="9954" spans="1:10">
      <c r="A9954" t="s">
        <v>287</v>
      </c>
      <c r="B9954" t="s">
        <v>288</v>
      </c>
      <c r="C9954" s="18" t="s">
        <v>766</v>
      </c>
      <c r="D9954" s="17" t="s">
        <v>177</v>
      </c>
      <c r="E9954" s="4" t="s">
        <v>66</v>
      </c>
      <c r="F9954" t="s">
        <v>67</v>
      </c>
      <c r="G9954" s="4" t="s">
        <v>42</v>
      </c>
      <c r="H9954" t="s">
        <v>54</v>
      </c>
      <c r="I9954" s="5">
        <v>8.99</v>
      </c>
      <c r="J9954" s="17" t="e">
        <f>VLOOKUP(Table1[[#This Row],[CCDDD]],#REF!,2,FALSE)</f>
        <v>#REF!</v>
      </c>
    </row>
    <row r="9955" spans="1:10">
      <c r="A9955" t="s">
        <v>213</v>
      </c>
      <c r="B9955" t="s">
        <v>214</v>
      </c>
      <c r="C9955" s="18" t="s">
        <v>766</v>
      </c>
      <c r="D9955" s="17" t="s">
        <v>145</v>
      </c>
      <c r="E9955" s="4" t="s">
        <v>70</v>
      </c>
      <c r="F9955" t="s">
        <v>71</v>
      </c>
      <c r="G9955" s="4" t="s">
        <v>41</v>
      </c>
      <c r="H9955" t="s">
        <v>53</v>
      </c>
      <c r="I9955" s="5">
        <v>8.06</v>
      </c>
      <c r="J9955" s="17" t="e">
        <f>VLOOKUP(Table1[[#This Row],[CCDDD]],#REF!,2,FALSE)</f>
        <v>#REF!</v>
      </c>
    </row>
    <row r="9956" spans="1:10">
      <c r="A9956" t="s">
        <v>606</v>
      </c>
      <c r="B9956" t="s">
        <v>607</v>
      </c>
      <c r="C9956" s="18" t="s">
        <v>766</v>
      </c>
      <c r="D9956" s="17" t="s">
        <v>145</v>
      </c>
      <c r="E9956" s="4" t="s">
        <v>78</v>
      </c>
      <c r="F9956" t="s">
        <v>79</v>
      </c>
      <c r="G9956" s="4" t="s">
        <v>43</v>
      </c>
      <c r="H9956" t="s">
        <v>55</v>
      </c>
      <c r="I9956" s="5">
        <v>7.96</v>
      </c>
      <c r="J9956" s="17" t="e">
        <f>VLOOKUP(Table1[[#This Row],[CCDDD]],#REF!,2,FALSE)</f>
        <v>#REF!</v>
      </c>
    </row>
    <row r="9957" spans="1:10">
      <c r="A9957" t="s">
        <v>287</v>
      </c>
      <c r="B9957" t="s">
        <v>288</v>
      </c>
      <c r="C9957" s="18" t="s">
        <v>766</v>
      </c>
      <c r="D9957" s="17" t="s">
        <v>177</v>
      </c>
      <c r="E9957" s="4" t="s">
        <v>100</v>
      </c>
      <c r="F9957" t="s">
        <v>101</v>
      </c>
      <c r="G9957" s="4" t="s">
        <v>42</v>
      </c>
      <c r="H9957" t="s">
        <v>54</v>
      </c>
      <c r="I9957" s="5">
        <v>7.37</v>
      </c>
      <c r="J9957" s="17" t="e">
        <f>VLOOKUP(Table1[[#This Row],[CCDDD]],#REF!,2,FALSE)</f>
        <v>#REF!</v>
      </c>
    </row>
    <row r="9958" spans="1:10">
      <c r="A9958" t="s">
        <v>157</v>
      </c>
      <c r="B9958" t="s">
        <v>158</v>
      </c>
      <c r="C9958" s="18" t="s">
        <v>766</v>
      </c>
      <c r="D9958" s="17" t="s">
        <v>140</v>
      </c>
      <c r="E9958" s="4" t="s">
        <v>78</v>
      </c>
      <c r="F9958" t="s">
        <v>79</v>
      </c>
      <c r="G9958" s="4" t="s">
        <v>44</v>
      </c>
      <c r="H9958" t="s">
        <v>56</v>
      </c>
      <c r="I9958" s="5">
        <v>7.28</v>
      </c>
      <c r="J9958" s="17" t="e">
        <f>VLOOKUP(Table1[[#This Row],[CCDDD]],#REF!,2,FALSE)</f>
        <v>#REF!</v>
      </c>
    </row>
    <row r="9959" spans="1:10">
      <c r="A9959" t="s">
        <v>211</v>
      </c>
      <c r="B9959" t="s">
        <v>212</v>
      </c>
      <c r="C9959" s="18" t="s">
        <v>766</v>
      </c>
      <c r="D9959" s="17" t="s">
        <v>145</v>
      </c>
      <c r="E9959" s="4" t="s">
        <v>86</v>
      </c>
      <c r="F9959" t="s">
        <v>87</v>
      </c>
      <c r="G9959" s="4" t="s">
        <v>41</v>
      </c>
      <c r="H9959" t="s">
        <v>53</v>
      </c>
      <c r="I9959" s="5">
        <v>7.06</v>
      </c>
      <c r="J9959" s="17" t="e">
        <f>VLOOKUP(Table1[[#This Row],[CCDDD]],#REF!,2,FALSE)</f>
        <v>#REF!</v>
      </c>
    </row>
    <row r="9960" spans="1:10">
      <c r="A9960" t="s">
        <v>263</v>
      </c>
      <c r="B9960" t="s">
        <v>264</v>
      </c>
      <c r="C9960" s="18" t="s">
        <v>766</v>
      </c>
      <c r="D9960" s="17" t="s">
        <v>177</v>
      </c>
      <c r="E9960" s="4" t="s">
        <v>74</v>
      </c>
      <c r="F9960" t="s">
        <v>75</v>
      </c>
      <c r="G9960" s="4" t="s">
        <v>44</v>
      </c>
      <c r="H9960" t="s">
        <v>56</v>
      </c>
      <c r="I9960" s="5">
        <v>5.37</v>
      </c>
      <c r="J9960" s="17" t="e">
        <f>VLOOKUP(Table1[[#This Row],[CCDDD]],#REF!,2,FALSE)</f>
        <v>#REF!</v>
      </c>
    </row>
    <row r="9961" spans="1:10">
      <c r="A9961" t="s">
        <v>353</v>
      </c>
      <c r="B9961" t="s">
        <v>354</v>
      </c>
      <c r="C9961" s="18" t="s">
        <v>766</v>
      </c>
      <c r="D9961" s="17" t="s">
        <v>163</v>
      </c>
      <c r="E9961" s="4" t="s">
        <v>96</v>
      </c>
      <c r="F9961" t="s">
        <v>97</v>
      </c>
      <c r="G9961" s="4" t="s">
        <v>41</v>
      </c>
      <c r="H9961" t="s">
        <v>53</v>
      </c>
      <c r="I9961" s="5">
        <v>5.18</v>
      </c>
      <c r="J9961" s="17" t="e">
        <f>VLOOKUP(Table1[[#This Row],[CCDDD]],#REF!,2,FALSE)</f>
        <v>#REF!</v>
      </c>
    </row>
    <row r="9962" spans="1:10">
      <c r="A9962" t="s">
        <v>263</v>
      </c>
      <c r="B9962" t="s">
        <v>264</v>
      </c>
      <c r="C9962" s="18" t="s">
        <v>766</v>
      </c>
      <c r="D9962" s="17" t="s">
        <v>177</v>
      </c>
      <c r="E9962" s="4" t="s">
        <v>62</v>
      </c>
      <c r="F9962" t="s">
        <v>63</v>
      </c>
      <c r="G9962" s="4" t="s">
        <v>41</v>
      </c>
      <c r="H9962" t="s">
        <v>53</v>
      </c>
      <c r="I9962" s="5">
        <v>5</v>
      </c>
      <c r="J9962" s="17" t="e">
        <f>VLOOKUP(Table1[[#This Row],[CCDDD]],#REF!,2,FALSE)</f>
        <v>#REF!</v>
      </c>
    </row>
    <row r="9963" spans="1:10">
      <c r="A9963" t="s">
        <v>185</v>
      </c>
      <c r="B9963" t="s">
        <v>186</v>
      </c>
      <c r="C9963" s="18" t="s">
        <v>766</v>
      </c>
      <c r="D9963" s="17" t="s">
        <v>166</v>
      </c>
      <c r="E9963" s="4" t="s">
        <v>78</v>
      </c>
      <c r="F9963" t="s">
        <v>79</v>
      </c>
      <c r="G9963" s="4" t="s">
        <v>44</v>
      </c>
      <c r="H9963" t="s">
        <v>56</v>
      </c>
      <c r="I9963" s="5">
        <v>4.7</v>
      </c>
      <c r="J9963" s="17" t="e">
        <f>VLOOKUP(Table1[[#This Row],[CCDDD]],#REF!,2,FALSE)</f>
        <v>#REF!</v>
      </c>
    </row>
    <row r="9964" spans="1:10">
      <c r="A9964" t="s">
        <v>432</v>
      </c>
      <c r="B9964" t="s">
        <v>433</v>
      </c>
      <c r="C9964" s="18" t="s">
        <v>766</v>
      </c>
      <c r="D9964" s="17" t="s">
        <v>184</v>
      </c>
      <c r="E9964" s="4" t="s">
        <v>78</v>
      </c>
      <c r="F9964" t="s">
        <v>79</v>
      </c>
      <c r="G9964" s="4" t="s">
        <v>41</v>
      </c>
      <c r="H9964" t="s">
        <v>53</v>
      </c>
      <c r="I9964" s="5">
        <v>4.58</v>
      </c>
      <c r="J9964" s="17" t="e">
        <f>VLOOKUP(Table1[[#This Row],[CCDDD]],#REF!,2,FALSE)</f>
        <v>#REF!</v>
      </c>
    </row>
    <row r="9965" spans="1:10">
      <c r="A9965" t="s">
        <v>171</v>
      </c>
      <c r="B9965" t="s">
        <v>172</v>
      </c>
      <c r="C9965" s="18" t="s">
        <v>766</v>
      </c>
      <c r="D9965" s="17" t="s">
        <v>140</v>
      </c>
      <c r="E9965" s="4" t="s">
        <v>86</v>
      </c>
      <c r="F9965" t="s">
        <v>87</v>
      </c>
      <c r="G9965" s="4" t="s">
        <v>44</v>
      </c>
      <c r="H9965" t="s">
        <v>56</v>
      </c>
      <c r="I9965" s="5">
        <v>4.0599999999999996</v>
      </c>
      <c r="J9965" s="17" t="e">
        <f>VLOOKUP(Table1[[#This Row],[CCDDD]],#REF!,2,FALSE)</f>
        <v>#REF!</v>
      </c>
    </row>
    <row r="9966" spans="1:10">
      <c r="A9966" t="s">
        <v>141</v>
      </c>
      <c r="B9966" t="s">
        <v>142</v>
      </c>
      <c r="C9966" s="18" t="s">
        <v>766</v>
      </c>
      <c r="D9966" s="17" t="s">
        <v>140</v>
      </c>
      <c r="E9966" s="4" t="s">
        <v>80</v>
      </c>
      <c r="F9966" t="s">
        <v>81</v>
      </c>
      <c r="G9966" s="4" t="s">
        <v>44</v>
      </c>
      <c r="H9966" t="s">
        <v>56</v>
      </c>
      <c r="I9966" s="5">
        <v>2.13</v>
      </c>
      <c r="J9966" s="17" t="e">
        <f>VLOOKUP(Table1[[#This Row],[CCDDD]],#REF!,2,FALSE)</f>
        <v>#REF!</v>
      </c>
    </row>
    <row r="9967" spans="1:10">
      <c r="A9967" t="s">
        <v>323</v>
      </c>
      <c r="B9967" t="s">
        <v>324</v>
      </c>
      <c r="C9967" s="18" t="s">
        <v>766</v>
      </c>
      <c r="D9967" s="17" t="s">
        <v>191</v>
      </c>
      <c r="E9967" s="4" t="s">
        <v>86</v>
      </c>
      <c r="F9967" t="s">
        <v>87</v>
      </c>
      <c r="G9967" s="4" t="s">
        <v>41</v>
      </c>
      <c r="H9967" t="s">
        <v>53</v>
      </c>
      <c r="I9967" s="5">
        <v>1.82</v>
      </c>
      <c r="J9967" s="17" t="e">
        <f>VLOOKUP(Table1[[#This Row],[CCDDD]],#REF!,2,FALSE)</f>
        <v>#REF!</v>
      </c>
    </row>
    <row r="9968" spans="1:10">
      <c r="A9968" t="s">
        <v>149</v>
      </c>
      <c r="B9968" t="s">
        <v>150</v>
      </c>
      <c r="C9968" s="18" t="s">
        <v>766</v>
      </c>
      <c r="D9968" s="17" t="s">
        <v>140</v>
      </c>
      <c r="E9968" s="4" t="s">
        <v>70</v>
      </c>
      <c r="F9968" t="s">
        <v>71</v>
      </c>
      <c r="G9968" s="4" t="s">
        <v>43</v>
      </c>
      <c r="H9968" t="s">
        <v>55</v>
      </c>
      <c r="I9968" s="5">
        <v>1.48</v>
      </c>
      <c r="J9968" s="17" t="e">
        <f>VLOOKUP(Table1[[#This Row],[CCDDD]],#REF!,2,FALSE)</f>
        <v>#REF!</v>
      </c>
    </row>
    <row r="9969" spans="1:10">
      <c r="A9969" t="s">
        <v>143</v>
      </c>
      <c r="B9969" t="str">
        <f>VLOOKUP(A9969,[1]vlookups!A:B,2,FALSE)</f>
        <v>Spokane School District</v>
      </c>
      <c r="C9969" s="18" t="s">
        <v>767</v>
      </c>
      <c r="D9969" s="17" t="str">
        <f>VLOOKUP(A9969,[1]vlookups!A:C,3,FALSE)</f>
        <v>101</v>
      </c>
      <c r="E9969" s="4" t="s">
        <v>80</v>
      </c>
      <c r="F9969" t="str">
        <f>VLOOKUP(E9969,[1]vlookups!F:G,2,FALSE)</f>
        <v>Teaching</v>
      </c>
      <c r="G9969" s="4" t="s">
        <v>39</v>
      </c>
      <c r="H9969" t="str">
        <f>VLOOKUP(G9969,[1]vlookups!D:E,2,FALSE)</f>
        <v>Certificated Salaries</v>
      </c>
      <c r="I9969" s="5">
        <v>29123536.190000001</v>
      </c>
      <c r="J9969" s="17" t="e">
        <f>VLOOKUP(Table1[[#This Row],[CCDDD]],#REF!,2,FALSE)</f>
        <v>#REF!</v>
      </c>
    </row>
    <row r="9970" spans="1:10">
      <c r="A9970" t="s">
        <v>149</v>
      </c>
      <c r="B9970" t="str">
        <f>VLOOKUP(A9970,[1]vlookups!A:B,2,FALSE)</f>
        <v>Kent School District</v>
      </c>
      <c r="C9970" s="18" t="s">
        <v>767</v>
      </c>
      <c r="D9970" s="17" t="str">
        <f>VLOOKUP(A9970,[1]vlookups!A:C,3,FALSE)</f>
        <v>121</v>
      </c>
      <c r="E9970" s="4" t="s">
        <v>80</v>
      </c>
      <c r="F9970" t="str">
        <f>VLOOKUP(E9970,[1]vlookups!F:G,2,FALSE)</f>
        <v>Teaching</v>
      </c>
      <c r="G9970" s="4" t="s">
        <v>39</v>
      </c>
      <c r="H9970" t="str">
        <f>VLOOKUP(G9970,[1]vlookups!D:E,2,FALSE)</f>
        <v>Certificated Salaries</v>
      </c>
      <c r="I9970" s="5">
        <v>18056627.379999999</v>
      </c>
      <c r="J9970" s="17" t="e">
        <f>VLOOKUP(Table1[[#This Row],[CCDDD]],#REF!,2,FALSE)</f>
        <v>#REF!</v>
      </c>
    </row>
    <row r="9971" spans="1:10">
      <c r="A9971" t="s">
        <v>137</v>
      </c>
      <c r="B9971" t="str">
        <f>VLOOKUP(A9971,[1]vlookups!A:B,2,FALSE)</f>
        <v>Seattle Public Schools</v>
      </c>
      <c r="C9971" s="18" t="s">
        <v>767</v>
      </c>
      <c r="D9971" s="17" t="str">
        <f>VLOOKUP(A9971,[1]vlookups!A:C,3,FALSE)</f>
        <v>121</v>
      </c>
      <c r="E9971" s="4" t="s">
        <v>100</v>
      </c>
      <c r="F9971" t="str">
        <f>VLOOKUP(E9971,[1]vlookups!F:G,2,FALSE)</f>
        <v>Transportation Operations</v>
      </c>
      <c r="G9971" s="4" t="s">
        <v>43</v>
      </c>
      <c r="H9971" t="str">
        <f>VLOOKUP(G9971,[1]vlookups!D:E,2,FALSE)</f>
        <v>Purchased Services</v>
      </c>
      <c r="I9971" s="5">
        <v>14695758.390000001</v>
      </c>
      <c r="J9971" s="17" t="e">
        <f>VLOOKUP(Table1[[#This Row],[CCDDD]],#REF!,2,FALSE)</f>
        <v>#REF!</v>
      </c>
    </row>
    <row r="9972" spans="1:10">
      <c r="A9972" t="s">
        <v>169</v>
      </c>
      <c r="B9972" t="str">
        <f>VLOOKUP(A9972,[1]vlookups!A:B,2,FALSE)</f>
        <v>Tacoma School District</v>
      </c>
      <c r="C9972" s="18" t="s">
        <v>767</v>
      </c>
      <c r="D9972" s="17" t="str">
        <f>VLOOKUP(A9972,[1]vlookups!A:C,3,FALSE)</f>
        <v>121</v>
      </c>
      <c r="E9972" s="4" t="s">
        <v>112</v>
      </c>
      <c r="F9972" t="str">
        <f>VLOOKUP(E9972,[1]vlookups!F:G,2,FALSE)</f>
        <v>Building Maintenance</v>
      </c>
      <c r="G9972" s="4" t="s">
        <v>45</v>
      </c>
      <c r="H9972" t="str">
        <f>VLOOKUP(G9972,[1]vlookups!D:E,2,FALSE)</f>
        <v>Capital Outlay</v>
      </c>
      <c r="I9972" s="5">
        <v>14263141.960000001</v>
      </c>
      <c r="J9972" s="17" t="e">
        <f>VLOOKUP(Table1[[#This Row],[CCDDD]],#REF!,2,FALSE)</f>
        <v>#REF!</v>
      </c>
    </row>
    <row r="9973" spans="1:10">
      <c r="A9973" t="s">
        <v>141</v>
      </c>
      <c r="B9973" t="str">
        <f>VLOOKUP(A9973,[1]vlookups!A:B,2,FALSE)</f>
        <v>Federal Way School District</v>
      </c>
      <c r="C9973" s="18" t="s">
        <v>767</v>
      </c>
      <c r="D9973" s="17" t="str">
        <f>VLOOKUP(A9973,[1]vlookups!A:C,3,FALSE)</f>
        <v>121</v>
      </c>
      <c r="E9973" s="4" t="s">
        <v>80</v>
      </c>
      <c r="F9973" t="str">
        <f>VLOOKUP(E9973,[1]vlookups!F:G,2,FALSE)</f>
        <v>Teaching</v>
      </c>
      <c r="G9973" s="4" t="s">
        <v>39</v>
      </c>
      <c r="H9973" t="str">
        <f>VLOOKUP(G9973,[1]vlookups!D:E,2,FALSE)</f>
        <v>Certificated Salaries</v>
      </c>
      <c r="I9973" s="5">
        <v>13221690.83</v>
      </c>
      <c r="J9973" s="17" t="e">
        <f>VLOOKUP(Table1[[#This Row],[CCDDD]],#REF!,2,FALSE)</f>
        <v>#REF!</v>
      </c>
    </row>
    <row r="9974" spans="1:10">
      <c r="A9974" t="s">
        <v>149</v>
      </c>
      <c r="B9974" t="str">
        <f>VLOOKUP(A9974,[1]vlookups!A:B,2,FALSE)</f>
        <v>Kent School District</v>
      </c>
      <c r="C9974" s="18" t="s">
        <v>767</v>
      </c>
      <c r="D9974" s="17" t="str">
        <f>VLOOKUP(A9974,[1]vlookups!A:C,3,FALSE)</f>
        <v>121</v>
      </c>
      <c r="E9974" s="4" t="s">
        <v>80</v>
      </c>
      <c r="F9974" t="str">
        <f>VLOOKUP(E9974,[1]vlookups!F:G,2,FALSE)</f>
        <v>Teaching</v>
      </c>
      <c r="G9974" s="4" t="s">
        <v>41</v>
      </c>
      <c r="H9974" t="str">
        <f>VLOOKUP(G9974,[1]vlookups!D:E,2,FALSE)</f>
        <v>Payroll Taxes and Benefits</v>
      </c>
      <c r="I9974" s="5">
        <v>11380809.939999999</v>
      </c>
      <c r="J9974" s="17" t="e">
        <f>VLOOKUP(Table1[[#This Row],[CCDDD]],#REF!,2,FALSE)</f>
        <v>#REF!</v>
      </c>
    </row>
    <row r="9975" spans="1:10">
      <c r="A9975" t="s">
        <v>153</v>
      </c>
      <c r="B9975" t="str">
        <f>VLOOKUP(A9975,[1]vlookups!A:B,2,FALSE)</f>
        <v>Vancouver School District</v>
      </c>
      <c r="C9975" s="18" t="s">
        <v>767</v>
      </c>
      <c r="D9975" s="17" t="str">
        <f>VLOOKUP(A9975,[1]vlookups!A:C,3,FALSE)</f>
        <v>112</v>
      </c>
      <c r="E9975" s="4" t="s">
        <v>80</v>
      </c>
      <c r="F9975" t="str">
        <f>VLOOKUP(E9975,[1]vlookups!F:G,2,FALSE)</f>
        <v>Teaching</v>
      </c>
      <c r="G9975" s="4" t="s">
        <v>39</v>
      </c>
      <c r="H9975" t="str">
        <f>VLOOKUP(G9975,[1]vlookups!D:E,2,FALSE)</f>
        <v>Certificated Salaries</v>
      </c>
      <c r="I9975" s="5">
        <v>10958892.51</v>
      </c>
      <c r="J9975" s="17" t="e">
        <f>VLOOKUP(Table1[[#This Row],[CCDDD]],#REF!,2,FALSE)</f>
        <v>#REF!</v>
      </c>
    </row>
    <row r="9976" spans="1:10">
      <c r="A9976" t="s">
        <v>143</v>
      </c>
      <c r="B9976" t="str">
        <f>VLOOKUP(A9976,[1]vlookups!A:B,2,FALSE)</f>
        <v>Spokane School District</v>
      </c>
      <c r="C9976" s="18" t="s">
        <v>767</v>
      </c>
      <c r="D9976" s="17" t="str">
        <f>VLOOKUP(A9976,[1]vlookups!A:C,3,FALSE)</f>
        <v>101</v>
      </c>
      <c r="E9976" s="4" t="s">
        <v>80</v>
      </c>
      <c r="F9976" t="str">
        <f>VLOOKUP(E9976,[1]vlookups!F:G,2,FALSE)</f>
        <v>Teaching</v>
      </c>
      <c r="G9976" s="4" t="s">
        <v>41</v>
      </c>
      <c r="H9976" t="str">
        <f>VLOOKUP(G9976,[1]vlookups!D:E,2,FALSE)</f>
        <v>Payroll Taxes and Benefits</v>
      </c>
      <c r="I9976" s="5">
        <v>10102311.74</v>
      </c>
      <c r="J9976" s="17" t="e">
        <f>VLOOKUP(Table1[[#This Row],[CCDDD]],#REF!,2,FALSE)</f>
        <v>#REF!</v>
      </c>
    </row>
    <row r="9977" spans="1:10">
      <c r="A9977" t="s">
        <v>161</v>
      </c>
      <c r="B9977" t="str">
        <f>VLOOKUP(A9977,[1]vlookups!A:B,2,FALSE)</f>
        <v>Yakima School District</v>
      </c>
      <c r="C9977" s="18" t="s">
        <v>767</v>
      </c>
      <c r="D9977" s="17" t="str">
        <f>VLOOKUP(A9977,[1]vlookups!A:C,3,FALSE)</f>
        <v>105</v>
      </c>
      <c r="E9977" s="4" t="s">
        <v>112</v>
      </c>
      <c r="F9977" t="str">
        <f>VLOOKUP(E9977,[1]vlookups!F:G,2,FALSE)</f>
        <v>Building Maintenance</v>
      </c>
      <c r="G9977" s="4" t="s">
        <v>45</v>
      </c>
      <c r="H9977" t="str">
        <f>VLOOKUP(G9977,[1]vlookups!D:E,2,FALSE)</f>
        <v>Capital Outlay</v>
      </c>
      <c r="I9977" s="5">
        <v>9701041.4299999997</v>
      </c>
      <c r="J9977" s="17" t="e">
        <f>VLOOKUP(Table1[[#This Row],[CCDDD]],#REF!,2,FALSE)</f>
        <v>#REF!</v>
      </c>
    </row>
    <row r="9978" spans="1:10">
      <c r="A9978" t="s">
        <v>143</v>
      </c>
      <c r="B9978" t="str">
        <f>VLOOKUP(A9978,[1]vlookups!A:B,2,FALSE)</f>
        <v>Spokane School District</v>
      </c>
      <c r="C9978" s="18" t="s">
        <v>768</v>
      </c>
      <c r="D9978" s="17" t="str">
        <f>VLOOKUP(A9978,[1]vlookups!A:C,3,FALSE)</f>
        <v>101</v>
      </c>
      <c r="E9978" s="4" t="s">
        <v>80</v>
      </c>
      <c r="F9978" t="str">
        <f>VLOOKUP(E9978,[1]vlookups!F:G,2,FALSE)</f>
        <v>Teaching</v>
      </c>
      <c r="G9978" s="4" t="s">
        <v>39</v>
      </c>
      <c r="H9978" t="str">
        <f>VLOOKUP(G9978,[1]vlookups!D:E,2,FALSE)</f>
        <v>Certificated Salaries</v>
      </c>
      <c r="I9978" s="5">
        <v>9114209.1199999992</v>
      </c>
      <c r="J9978" s="17" t="e">
        <f>VLOOKUP(Table1[[#This Row],[CCDDD]],#REF!,2,FALSE)</f>
        <v>#REF!</v>
      </c>
    </row>
    <row r="9979" spans="1:10">
      <c r="A9979" t="s">
        <v>204</v>
      </c>
      <c r="B9979" t="str">
        <f>VLOOKUP(A9979,[1]vlookups!A:B,2,FALSE)</f>
        <v>Toppenish School District</v>
      </c>
      <c r="C9979" s="18" t="s">
        <v>767</v>
      </c>
      <c r="D9979" s="17" t="str">
        <f>VLOOKUP(A9979,[1]vlookups!A:C,3,FALSE)</f>
        <v>105</v>
      </c>
      <c r="E9979" s="4" t="s">
        <v>112</v>
      </c>
      <c r="F9979" t="str">
        <f>VLOOKUP(E9979,[1]vlookups!F:G,2,FALSE)</f>
        <v>Building Maintenance</v>
      </c>
      <c r="G9979" s="4" t="s">
        <v>45</v>
      </c>
      <c r="H9979" t="str">
        <f>VLOOKUP(G9979,[1]vlookups!D:E,2,FALSE)</f>
        <v>Capital Outlay</v>
      </c>
      <c r="I9979" s="5">
        <v>8692193.2400000002</v>
      </c>
      <c r="J9979" s="17" t="e">
        <f>VLOOKUP(Table1[[#This Row],[CCDDD]],#REF!,2,FALSE)</f>
        <v>#REF!</v>
      </c>
    </row>
    <row r="9980" spans="1:10">
      <c r="A9980" t="s">
        <v>271</v>
      </c>
      <c r="B9980" t="str">
        <f>VLOOKUP(A9980,[1]vlookups!A:B,2,FALSE)</f>
        <v>Franklin Pierce School District</v>
      </c>
      <c r="C9980" s="18" t="s">
        <v>767</v>
      </c>
      <c r="D9980" s="17" t="str">
        <f>VLOOKUP(A9980,[1]vlookups!A:C,3,FALSE)</f>
        <v>121</v>
      </c>
      <c r="E9980" s="4" t="s">
        <v>110</v>
      </c>
      <c r="F9980" t="str">
        <f>VLOOKUP(E9980,[1]vlookups!F:G,2,FALSE)</f>
        <v>Operation of Buildings</v>
      </c>
      <c r="G9980" s="4" t="s">
        <v>45</v>
      </c>
      <c r="H9980" t="str">
        <f>VLOOKUP(G9980,[1]vlookups!D:E,2,FALSE)</f>
        <v>Capital Outlay</v>
      </c>
      <c r="I9980" s="5">
        <v>8102044.1900000004</v>
      </c>
      <c r="J9980" s="17" t="e">
        <f>VLOOKUP(Table1[[#This Row],[CCDDD]],#REF!,2,FALSE)</f>
        <v>#REF!</v>
      </c>
    </row>
    <row r="9981" spans="1:10">
      <c r="A9981" t="s">
        <v>153</v>
      </c>
      <c r="B9981" t="str">
        <f>VLOOKUP(A9981,[1]vlookups!A:B,2,FALSE)</f>
        <v>Vancouver School District</v>
      </c>
      <c r="C9981" s="18" t="s">
        <v>767</v>
      </c>
      <c r="D9981" s="17" t="str">
        <f>VLOOKUP(A9981,[1]vlookups!A:C,3,FALSE)</f>
        <v>112</v>
      </c>
      <c r="E9981" s="4" t="s">
        <v>112</v>
      </c>
      <c r="F9981" t="str">
        <f>VLOOKUP(E9981,[1]vlookups!F:G,2,FALSE)</f>
        <v>Building Maintenance</v>
      </c>
      <c r="G9981" s="4" t="s">
        <v>45</v>
      </c>
      <c r="H9981" t="str">
        <f>VLOOKUP(G9981,[1]vlookups!D:E,2,FALSE)</f>
        <v>Capital Outlay</v>
      </c>
      <c r="I9981" s="5">
        <v>8002710.1100000003</v>
      </c>
      <c r="J9981" s="17" t="e">
        <f>VLOOKUP(Table1[[#This Row],[CCDDD]],#REF!,2,FALSE)</f>
        <v>#REF!</v>
      </c>
    </row>
    <row r="9982" spans="1:10">
      <c r="A9982" t="s">
        <v>149</v>
      </c>
      <c r="B9982" t="str">
        <f>VLOOKUP(A9982,[1]vlookups!A:B,2,FALSE)</f>
        <v>Kent School District</v>
      </c>
      <c r="C9982" s="18" t="s">
        <v>768</v>
      </c>
      <c r="D9982" s="17" t="str">
        <f>VLOOKUP(A9982,[1]vlookups!A:C,3,FALSE)</f>
        <v>121</v>
      </c>
      <c r="E9982" s="4" t="s">
        <v>80</v>
      </c>
      <c r="F9982" t="str">
        <f>VLOOKUP(E9982,[1]vlookups!F:G,2,FALSE)</f>
        <v>Teaching</v>
      </c>
      <c r="G9982" s="4" t="s">
        <v>39</v>
      </c>
      <c r="H9982" t="str">
        <f>VLOOKUP(G9982,[1]vlookups!D:E,2,FALSE)</f>
        <v>Certificated Salaries</v>
      </c>
      <c r="I9982" s="5">
        <v>7953838.4699999997</v>
      </c>
      <c r="J9982" s="17" t="e">
        <f>VLOOKUP(Table1[[#This Row],[CCDDD]],#REF!,2,FALSE)</f>
        <v>#REF!</v>
      </c>
    </row>
    <row r="9983" spans="1:10">
      <c r="A9983" t="s">
        <v>175</v>
      </c>
      <c r="B9983" t="str">
        <f>VLOOKUP(A9983,[1]vlookups!A:B,2,FALSE)</f>
        <v>Kennewick School District</v>
      </c>
      <c r="C9983" s="18" t="s">
        <v>767</v>
      </c>
      <c r="D9983" s="17" t="str">
        <f>VLOOKUP(A9983,[1]vlookups!A:C,3,FALSE)</f>
        <v>123</v>
      </c>
      <c r="E9983" s="4" t="s">
        <v>80</v>
      </c>
      <c r="F9983" t="str">
        <f>VLOOKUP(E9983,[1]vlookups!F:G,2,FALSE)</f>
        <v>Teaching</v>
      </c>
      <c r="G9983" s="4" t="s">
        <v>39</v>
      </c>
      <c r="H9983" t="str">
        <f>VLOOKUP(G9983,[1]vlookups!D:E,2,FALSE)</f>
        <v>Certificated Salaries</v>
      </c>
      <c r="I9983" s="5">
        <v>7701799.5700000003</v>
      </c>
      <c r="J9983" s="17" t="e">
        <f>VLOOKUP(Table1[[#This Row],[CCDDD]],#REF!,2,FALSE)</f>
        <v>#REF!</v>
      </c>
    </row>
    <row r="9984" spans="1:10">
      <c r="A9984" t="s">
        <v>169</v>
      </c>
      <c r="B9984" t="str">
        <f>VLOOKUP(A9984,[1]vlookups!A:B,2,FALSE)</f>
        <v>Tacoma School District</v>
      </c>
      <c r="C9984" s="18" t="s">
        <v>767</v>
      </c>
      <c r="D9984" s="17" t="str">
        <f>VLOOKUP(A9984,[1]vlookups!A:C,3,FALSE)</f>
        <v>121</v>
      </c>
      <c r="E9984" s="4" t="s">
        <v>88</v>
      </c>
      <c r="F9984" t="str">
        <f>VLOOKUP(E9984,[1]vlookups!F:G,2,FALSE)</f>
        <v>Instructional Technology</v>
      </c>
      <c r="G9984" s="4" t="s">
        <v>42</v>
      </c>
      <c r="H9984" t="str">
        <f>VLOOKUP(G9984,[1]vlookups!D:E,2,FALSE)</f>
        <v>Supplies and Materials</v>
      </c>
      <c r="I9984" s="5">
        <v>7658828.3899999997</v>
      </c>
      <c r="J9984" s="17" t="e">
        <f>VLOOKUP(Table1[[#This Row],[CCDDD]],#REF!,2,FALSE)</f>
        <v>#REF!</v>
      </c>
    </row>
    <row r="9985" spans="1:10">
      <c r="A9985" t="s">
        <v>185</v>
      </c>
      <c r="B9985" t="str">
        <f>VLOOKUP(A9985,[1]vlookups!A:B,2,FALSE)</f>
        <v>Mukilteo School District</v>
      </c>
      <c r="C9985" s="18" t="s">
        <v>767</v>
      </c>
      <c r="D9985" s="17" t="str">
        <f>VLOOKUP(A9985,[1]vlookups!A:C,3,FALSE)</f>
        <v>189</v>
      </c>
      <c r="E9985" s="4" t="s">
        <v>80</v>
      </c>
      <c r="F9985" t="str">
        <f>VLOOKUP(E9985,[1]vlookups!F:G,2,FALSE)</f>
        <v>Teaching</v>
      </c>
      <c r="G9985" s="4" t="s">
        <v>39</v>
      </c>
      <c r="H9985" t="str">
        <f>VLOOKUP(G9985,[1]vlookups!D:E,2,FALSE)</f>
        <v>Certificated Salaries</v>
      </c>
      <c r="I9985" s="5">
        <v>7380157.9500000002</v>
      </c>
      <c r="J9985" s="17" t="e">
        <f>VLOOKUP(Table1[[#This Row],[CCDDD]],#REF!,2,FALSE)</f>
        <v>#REF!</v>
      </c>
    </row>
    <row r="9986" spans="1:10">
      <c r="A9986" t="s">
        <v>149</v>
      </c>
      <c r="B9986" t="str">
        <f>VLOOKUP(A9986,[1]vlookups!A:B,2,FALSE)</f>
        <v>Kent School District</v>
      </c>
      <c r="C9986" s="18" t="s">
        <v>767</v>
      </c>
      <c r="D9986" s="17" t="str">
        <f>VLOOKUP(A9986,[1]vlookups!A:C,3,FALSE)</f>
        <v>121</v>
      </c>
      <c r="E9986" s="4" t="s">
        <v>80</v>
      </c>
      <c r="F9986" t="str">
        <f>VLOOKUP(E9986,[1]vlookups!F:G,2,FALSE)</f>
        <v>Teaching</v>
      </c>
      <c r="G9986" s="4" t="s">
        <v>40</v>
      </c>
      <c r="H9986" t="str">
        <f>VLOOKUP(G9986,[1]vlookups!D:E,2,FALSE)</f>
        <v>Classified Salaries</v>
      </c>
      <c r="I9986" s="5">
        <v>7238646.8099999996</v>
      </c>
      <c r="J9986" s="17" t="e">
        <f>VLOOKUP(Table1[[#This Row],[CCDDD]],#REF!,2,FALSE)</f>
        <v>#REF!</v>
      </c>
    </row>
    <row r="9987" spans="1:10">
      <c r="A9987" t="s">
        <v>243</v>
      </c>
      <c r="B9987" t="str">
        <f>VLOOKUP(A9987,[1]vlookups!A:B,2,FALSE)</f>
        <v>Longview School District</v>
      </c>
      <c r="C9987" s="18" t="s">
        <v>767</v>
      </c>
      <c r="D9987" s="17" t="str">
        <f>VLOOKUP(A9987,[1]vlookups!A:C,3,FALSE)</f>
        <v>112</v>
      </c>
      <c r="E9987" s="4" t="s">
        <v>112</v>
      </c>
      <c r="F9987" t="str">
        <f>VLOOKUP(E9987,[1]vlookups!F:G,2,FALSE)</f>
        <v>Building Maintenance</v>
      </c>
      <c r="G9987" s="4" t="s">
        <v>45</v>
      </c>
      <c r="H9987" t="str">
        <f>VLOOKUP(G9987,[1]vlookups!D:E,2,FALSE)</f>
        <v>Capital Outlay</v>
      </c>
      <c r="I9987" s="5">
        <v>7033987.21</v>
      </c>
      <c r="J9987" s="17" t="e">
        <f>VLOOKUP(Table1[[#This Row],[CCDDD]],#REF!,2,FALSE)</f>
        <v>#REF!</v>
      </c>
    </row>
    <row r="9988" spans="1:10">
      <c r="A9988" t="s">
        <v>211</v>
      </c>
      <c r="B9988" t="str">
        <f>VLOOKUP(A9988,[1]vlookups!A:B,2,FALSE)</f>
        <v>Central Valley School District</v>
      </c>
      <c r="C9988" s="18" t="s">
        <v>767</v>
      </c>
      <c r="D9988" s="17" t="str">
        <f>VLOOKUP(A9988,[1]vlookups!A:C,3,FALSE)</f>
        <v>101</v>
      </c>
      <c r="E9988" s="4" t="s">
        <v>80</v>
      </c>
      <c r="F9988" t="str">
        <f>VLOOKUP(E9988,[1]vlookups!F:G,2,FALSE)</f>
        <v>Teaching</v>
      </c>
      <c r="G9988" s="4" t="s">
        <v>39</v>
      </c>
      <c r="H9988" t="str">
        <f>VLOOKUP(G9988,[1]vlookups!D:E,2,FALSE)</f>
        <v>Certificated Salaries</v>
      </c>
      <c r="I9988" s="5">
        <v>7031291.0800000001</v>
      </c>
      <c r="J9988" s="17" t="e">
        <f>VLOOKUP(Table1[[#This Row],[CCDDD]],#REF!,2,FALSE)</f>
        <v>#REF!</v>
      </c>
    </row>
    <row r="9989" spans="1:10">
      <c r="A9989" t="s">
        <v>151</v>
      </c>
      <c r="B9989" t="str">
        <f>VLOOKUP(A9989,[1]vlookups!A:B,2,FALSE)</f>
        <v>Highline School District</v>
      </c>
      <c r="C9989" s="18" t="s">
        <v>767</v>
      </c>
      <c r="D9989" s="17" t="str">
        <f>VLOOKUP(A9989,[1]vlookups!A:C,3,FALSE)</f>
        <v>121</v>
      </c>
      <c r="E9989" s="4" t="s">
        <v>80</v>
      </c>
      <c r="F9989" t="str">
        <f>VLOOKUP(E9989,[1]vlookups!F:G,2,FALSE)</f>
        <v>Teaching</v>
      </c>
      <c r="G9989" s="4" t="s">
        <v>39</v>
      </c>
      <c r="H9989" t="str">
        <f>VLOOKUP(G9989,[1]vlookups!D:E,2,FALSE)</f>
        <v>Certificated Salaries</v>
      </c>
      <c r="I9989" s="5">
        <v>6948833.4400000004</v>
      </c>
      <c r="J9989" s="17" t="e">
        <f>VLOOKUP(Table1[[#This Row],[CCDDD]],#REF!,2,FALSE)</f>
        <v>#REF!</v>
      </c>
    </row>
    <row r="9990" spans="1:10">
      <c r="A9990" t="s">
        <v>137</v>
      </c>
      <c r="B9990" t="str">
        <f>VLOOKUP(A9990,[1]vlookups!A:B,2,FALSE)</f>
        <v>Seattle Public Schools</v>
      </c>
      <c r="C9990" s="18" t="s">
        <v>767</v>
      </c>
      <c r="D9990" s="17" t="str">
        <f>VLOOKUP(A9990,[1]vlookups!A:C,3,FALSE)</f>
        <v>121</v>
      </c>
      <c r="E9990" s="4" t="s">
        <v>130</v>
      </c>
      <c r="F9990" t="str">
        <f>VLOOKUP(E9990,[1]vlookups!F:G,2,FALSE)</f>
        <v>Indirect</v>
      </c>
      <c r="G9990" s="4" t="s">
        <v>46</v>
      </c>
      <c r="H9990" t="str">
        <f>VLOOKUP(G9990,[1]vlookups!D:E,2,FALSE)</f>
        <v>Indirect</v>
      </c>
      <c r="I9990" s="5">
        <v>6823048.3399999999</v>
      </c>
      <c r="J9990" s="17" t="e">
        <f>VLOOKUP(Table1[[#This Row],[CCDDD]],#REF!,2,FALSE)</f>
        <v>#REF!</v>
      </c>
    </row>
    <row r="9991" spans="1:10">
      <c r="A9991" t="s">
        <v>198</v>
      </c>
      <c r="B9991" t="str">
        <f>VLOOKUP(A9991,[1]vlookups!A:B,2,FALSE)</f>
        <v>Richland School District</v>
      </c>
      <c r="C9991" s="18" t="s">
        <v>767</v>
      </c>
      <c r="D9991" s="17" t="str">
        <f>VLOOKUP(A9991,[1]vlookups!A:C,3,FALSE)</f>
        <v>123</v>
      </c>
      <c r="E9991" s="4" t="s">
        <v>80</v>
      </c>
      <c r="F9991" t="str">
        <f>VLOOKUP(E9991,[1]vlookups!F:G,2,FALSE)</f>
        <v>Teaching</v>
      </c>
      <c r="G9991" s="4" t="s">
        <v>39</v>
      </c>
      <c r="H9991" t="str">
        <f>VLOOKUP(G9991,[1]vlookups!D:E,2,FALSE)</f>
        <v>Certificated Salaries</v>
      </c>
      <c r="I9991" s="5">
        <v>6556699.4699999997</v>
      </c>
      <c r="J9991" s="17" t="e">
        <f>VLOOKUP(Table1[[#This Row],[CCDDD]],#REF!,2,FALSE)</f>
        <v>#REF!</v>
      </c>
    </row>
    <row r="9992" spans="1:10">
      <c r="A9992" t="s">
        <v>137</v>
      </c>
      <c r="B9992" t="str">
        <f>VLOOKUP(A9992,[1]vlookups!A:B,2,FALSE)</f>
        <v>Seattle Public Schools</v>
      </c>
      <c r="C9992" s="18" t="s">
        <v>767</v>
      </c>
      <c r="D9992" s="17" t="str">
        <f>VLOOKUP(A9992,[1]vlookups!A:C,3,FALSE)</f>
        <v>121</v>
      </c>
      <c r="E9992" s="4" t="s">
        <v>110</v>
      </c>
      <c r="F9992" t="str">
        <f>VLOOKUP(E9992,[1]vlookups!F:G,2,FALSE)</f>
        <v>Operation of Buildings</v>
      </c>
      <c r="G9992" s="4" t="s">
        <v>40</v>
      </c>
      <c r="H9992" t="str">
        <f>VLOOKUP(G9992,[1]vlookups!D:E,2,FALSE)</f>
        <v>Classified Salaries</v>
      </c>
      <c r="I9992" s="5">
        <v>6554850.2599999998</v>
      </c>
      <c r="J9992" s="17" t="e">
        <f>VLOOKUP(Table1[[#This Row],[CCDDD]],#REF!,2,FALSE)</f>
        <v>#REF!</v>
      </c>
    </row>
    <row r="9993" spans="1:10">
      <c r="A9993" t="s">
        <v>215</v>
      </c>
      <c r="B9993" t="str">
        <f>VLOOKUP(A9993,[1]vlookups!A:B,2,FALSE)</f>
        <v>Sunnyside School District</v>
      </c>
      <c r="C9993" s="18" t="s">
        <v>767</v>
      </c>
      <c r="D9993" s="17" t="str">
        <f>VLOOKUP(A9993,[1]vlookups!A:C,3,FALSE)</f>
        <v>105</v>
      </c>
      <c r="E9993" s="4" t="s">
        <v>112</v>
      </c>
      <c r="F9993" t="str">
        <f>VLOOKUP(E9993,[1]vlookups!F:G,2,FALSE)</f>
        <v>Building Maintenance</v>
      </c>
      <c r="G9993" s="4" t="s">
        <v>45</v>
      </c>
      <c r="H9993" t="str">
        <f>VLOOKUP(G9993,[1]vlookups!D:E,2,FALSE)</f>
        <v>Capital Outlay</v>
      </c>
      <c r="I9993" s="5">
        <v>6495911.9900000002</v>
      </c>
      <c r="J9993" s="17" t="e">
        <f>VLOOKUP(Table1[[#This Row],[CCDDD]],#REF!,2,FALSE)</f>
        <v>#REF!</v>
      </c>
    </row>
    <row r="9994" spans="1:10">
      <c r="A9994" t="s">
        <v>146</v>
      </c>
      <c r="B9994" t="str">
        <f>VLOOKUP(A9994,[1]vlookups!A:B,2,FALSE)</f>
        <v>Evergreen School District (Clark)</v>
      </c>
      <c r="C9994" s="18" t="s">
        <v>767</v>
      </c>
      <c r="D9994" s="17" t="str">
        <f>VLOOKUP(A9994,[1]vlookups!A:C,3,FALSE)</f>
        <v>112</v>
      </c>
      <c r="E9994" s="4" t="s">
        <v>72</v>
      </c>
      <c r="F9994" t="str">
        <f>VLOOKUP(E9994,[1]vlookups!F:G,2,FALSE)</f>
        <v>Principal's Office</v>
      </c>
      <c r="G9994" s="4" t="s">
        <v>39</v>
      </c>
      <c r="H9994" t="str">
        <f>VLOOKUP(G9994,[1]vlookups!D:E,2,FALSE)</f>
        <v>Certificated Salaries</v>
      </c>
      <c r="I9994" s="5">
        <v>6481996.5800000001</v>
      </c>
      <c r="J9994" s="17" t="e">
        <f>VLOOKUP(Table1[[#This Row],[CCDDD]],#REF!,2,FALSE)</f>
        <v>#REF!</v>
      </c>
    </row>
    <row r="9995" spans="1:10">
      <c r="A9995" t="s">
        <v>151</v>
      </c>
      <c r="B9995" t="str">
        <f>VLOOKUP(A9995,[1]vlookups!A:B,2,FALSE)</f>
        <v>Highline School District</v>
      </c>
      <c r="C9995" s="18" t="s">
        <v>767</v>
      </c>
      <c r="D9995" s="17" t="str">
        <f>VLOOKUP(A9995,[1]vlookups!A:C,3,FALSE)</f>
        <v>121</v>
      </c>
      <c r="E9995" s="4" t="s">
        <v>112</v>
      </c>
      <c r="F9995" t="str">
        <f>VLOOKUP(E9995,[1]vlookups!F:G,2,FALSE)</f>
        <v>Building Maintenance</v>
      </c>
      <c r="G9995" s="4" t="s">
        <v>45</v>
      </c>
      <c r="H9995" t="str">
        <f>VLOOKUP(G9995,[1]vlookups!D:E,2,FALSE)</f>
        <v>Capital Outlay</v>
      </c>
      <c r="I9995" s="5">
        <v>6184179.4199999999</v>
      </c>
      <c r="J9995" s="17" t="e">
        <f>VLOOKUP(Table1[[#This Row],[CCDDD]],#REF!,2,FALSE)</f>
        <v>#REF!</v>
      </c>
    </row>
    <row r="9996" spans="1:10">
      <c r="A9996" t="s">
        <v>157</v>
      </c>
      <c r="B9996" t="str">
        <f>VLOOKUP(A9996,[1]vlookups!A:B,2,FALSE)</f>
        <v>Renton School District</v>
      </c>
      <c r="C9996" s="18" t="s">
        <v>767</v>
      </c>
      <c r="D9996" s="17" t="str">
        <f>VLOOKUP(A9996,[1]vlookups!A:C,3,FALSE)</f>
        <v>121</v>
      </c>
      <c r="E9996" s="4" t="s">
        <v>80</v>
      </c>
      <c r="F9996" t="str">
        <f>VLOOKUP(E9996,[1]vlookups!F:G,2,FALSE)</f>
        <v>Teaching</v>
      </c>
      <c r="G9996" s="4" t="s">
        <v>39</v>
      </c>
      <c r="H9996" t="str">
        <f>VLOOKUP(G9996,[1]vlookups!D:E,2,FALSE)</f>
        <v>Certificated Salaries</v>
      </c>
      <c r="I9996" s="5">
        <v>6092302.4900000002</v>
      </c>
      <c r="J9996" s="17" t="e">
        <f>VLOOKUP(Table1[[#This Row],[CCDDD]],#REF!,2,FALSE)</f>
        <v>#REF!</v>
      </c>
    </row>
    <row r="9997" spans="1:10">
      <c r="A9997" t="s">
        <v>164</v>
      </c>
      <c r="B9997" t="str">
        <f>VLOOKUP(A9997,[1]vlookups!A:B,2,FALSE)</f>
        <v>Bellingham School District</v>
      </c>
      <c r="C9997" s="18" t="s">
        <v>767</v>
      </c>
      <c r="D9997" s="17" t="str">
        <f>VLOOKUP(A9997,[1]vlookups!A:C,3,FALSE)</f>
        <v>189</v>
      </c>
      <c r="E9997" s="4" t="s">
        <v>80</v>
      </c>
      <c r="F9997" t="str">
        <f>VLOOKUP(E9997,[1]vlookups!F:G,2,FALSE)</f>
        <v>Teaching</v>
      </c>
      <c r="G9997" s="4" t="s">
        <v>39</v>
      </c>
      <c r="H9997" t="str">
        <f>VLOOKUP(G9997,[1]vlookups!D:E,2,FALSE)</f>
        <v>Certificated Salaries</v>
      </c>
      <c r="I9997" s="5">
        <v>5893364.4699999997</v>
      </c>
      <c r="J9997" s="17" t="e">
        <f>VLOOKUP(Table1[[#This Row],[CCDDD]],#REF!,2,FALSE)</f>
        <v>#REF!</v>
      </c>
    </row>
    <row r="9998" spans="1:10">
      <c r="A9998" t="s">
        <v>141</v>
      </c>
      <c r="B9998" t="str">
        <f>VLOOKUP(A9998,[1]vlookups!A:B,2,FALSE)</f>
        <v>Federal Way School District</v>
      </c>
      <c r="C9998" s="18" t="s">
        <v>767</v>
      </c>
      <c r="D9998" s="17" t="str">
        <f>VLOOKUP(A9998,[1]vlookups!A:C,3,FALSE)</f>
        <v>121</v>
      </c>
      <c r="E9998" s="4" t="s">
        <v>112</v>
      </c>
      <c r="F9998" t="str">
        <f>VLOOKUP(E9998,[1]vlookups!F:G,2,FALSE)</f>
        <v>Building Maintenance</v>
      </c>
      <c r="G9998" s="4" t="s">
        <v>43</v>
      </c>
      <c r="H9998" t="str">
        <f>VLOOKUP(G9998,[1]vlookups!D:E,2,FALSE)</f>
        <v>Purchased Services</v>
      </c>
      <c r="I9998" s="5">
        <v>5765312.0199999996</v>
      </c>
      <c r="J9998" s="17" t="e">
        <f>VLOOKUP(Table1[[#This Row],[CCDDD]],#REF!,2,FALSE)</f>
        <v>#REF!</v>
      </c>
    </row>
    <row r="9999" spans="1:10">
      <c r="A9999" t="s">
        <v>161</v>
      </c>
      <c r="B9999" t="str">
        <f>VLOOKUP(A9999,[1]vlookups!A:B,2,FALSE)</f>
        <v>Yakima School District</v>
      </c>
      <c r="C9999" s="18" t="s">
        <v>768</v>
      </c>
      <c r="D9999" s="17" t="str">
        <f>VLOOKUP(A9999,[1]vlookups!A:C,3,FALSE)</f>
        <v>105</v>
      </c>
      <c r="E9999" s="4" t="s">
        <v>90</v>
      </c>
      <c r="F9999" t="str">
        <f>VLOOKUP(E9999,[1]vlookups!F:G,2,FALSE)</f>
        <v>Curriculum</v>
      </c>
      <c r="G9999" s="4" t="s">
        <v>42</v>
      </c>
      <c r="H9999" t="str">
        <f>VLOOKUP(G9999,[1]vlookups!D:E,2,FALSE)</f>
        <v>Supplies and Materials</v>
      </c>
      <c r="I9999" s="5">
        <v>5753250.1100000003</v>
      </c>
      <c r="J9999" s="17" t="e">
        <f>VLOOKUP(Table1[[#This Row],[CCDDD]],#REF!,2,FALSE)</f>
        <v>#REF!</v>
      </c>
    </row>
    <row r="10000" spans="1:10">
      <c r="A10000" t="s">
        <v>137</v>
      </c>
      <c r="B10000" t="str">
        <f>VLOOKUP(A10000,[1]vlookups!A:B,2,FALSE)</f>
        <v>Seattle Public Schools</v>
      </c>
      <c r="C10000" s="18" t="s">
        <v>767</v>
      </c>
      <c r="D10000" s="17" t="str">
        <f>VLOOKUP(A10000,[1]vlookups!A:C,3,FALSE)</f>
        <v>121</v>
      </c>
      <c r="E10000" s="4" t="s">
        <v>110</v>
      </c>
      <c r="F10000" t="str">
        <f>VLOOKUP(E10000,[1]vlookups!F:G,2,FALSE)</f>
        <v>Operation of Buildings</v>
      </c>
      <c r="G10000" s="4" t="s">
        <v>42</v>
      </c>
      <c r="H10000" t="str">
        <f>VLOOKUP(G10000,[1]vlookups!D:E,2,FALSE)</f>
        <v>Supplies and Materials</v>
      </c>
      <c r="I10000" s="5">
        <v>5735460.9199999999</v>
      </c>
      <c r="J10000" s="17" t="e">
        <f>VLOOKUP(Table1[[#This Row],[CCDDD]],#REF!,2,FALSE)</f>
        <v>#REF!</v>
      </c>
    </row>
    <row r="10001" spans="1:10">
      <c r="A10001" t="s">
        <v>180</v>
      </c>
      <c r="B10001" t="str">
        <f>VLOOKUP(A10001,[1]vlookups!A:B,2,FALSE)</f>
        <v>Pasco School District</v>
      </c>
      <c r="C10001" s="18" t="s">
        <v>767</v>
      </c>
      <c r="D10001" s="17" t="str">
        <f>VLOOKUP(A10001,[1]vlookups!A:C,3,FALSE)</f>
        <v>123</v>
      </c>
      <c r="E10001" s="4" t="s">
        <v>80</v>
      </c>
      <c r="F10001" t="str">
        <f>VLOOKUP(E10001,[1]vlookups!F:G,2,FALSE)</f>
        <v>Teaching</v>
      </c>
      <c r="G10001" s="4" t="s">
        <v>39</v>
      </c>
      <c r="H10001" t="str">
        <f>VLOOKUP(G10001,[1]vlookups!D:E,2,FALSE)</f>
        <v>Certificated Salaries</v>
      </c>
      <c r="I10001" s="5">
        <v>5335590.09</v>
      </c>
      <c r="J10001" s="17" t="e">
        <f>VLOOKUP(Table1[[#This Row],[CCDDD]],#REF!,2,FALSE)</f>
        <v>#REF!</v>
      </c>
    </row>
    <row r="10002" spans="1:10">
      <c r="A10002" t="s">
        <v>192</v>
      </c>
      <c r="B10002" t="str">
        <f>VLOOKUP(A10002,[1]vlookups!A:B,2,FALSE)</f>
        <v>Everett School District</v>
      </c>
      <c r="C10002" s="18" t="s">
        <v>767</v>
      </c>
      <c r="D10002" s="17" t="str">
        <f>VLOOKUP(A10002,[1]vlookups!A:C,3,FALSE)</f>
        <v>189</v>
      </c>
      <c r="E10002" s="4" t="s">
        <v>80</v>
      </c>
      <c r="F10002" t="str">
        <f>VLOOKUP(E10002,[1]vlookups!F:G,2,FALSE)</f>
        <v>Teaching</v>
      </c>
      <c r="G10002" s="4" t="s">
        <v>39</v>
      </c>
      <c r="H10002" t="str">
        <f>VLOOKUP(G10002,[1]vlookups!D:E,2,FALSE)</f>
        <v>Certificated Salaries</v>
      </c>
      <c r="I10002" s="5">
        <v>5293729.41</v>
      </c>
      <c r="J10002" s="17" t="e">
        <f>VLOOKUP(Table1[[#This Row],[CCDDD]],#REF!,2,FALSE)</f>
        <v>#REF!</v>
      </c>
    </row>
    <row r="10003" spans="1:10">
      <c r="A10003" t="s">
        <v>159</v>
      </c>
      <c r="B10003" t="str">
        <f>VLOOKUP(A10003,[1]vlookups!A:B,2,FALSE)</f>
        <v>Auburn School District</v>
      </c>
      <c r="C10003" s="18" t="s">
        <v>767</v>
      </c>
      <c r="D10003" s="17" t="str">
        <f>VLOOKUP(A10003,[1]vlookups!A:C,3,FALSE)</f>
        <v>121</v>
      </c>
      <c r="E10003" s="4" t="s">
        <v>80</v>
      </c>
      <c r="F10003" t="str">
        <f>VLOOKUP(E10003,[1]vlookups!F:G,2,FALSE)</f>
        <v>Teaching</v>
      </c>
      <c r="G10003" s="4" t="s">
        <v>39</v>
      </c>
      <c r="H10003" t="str">
        <f>VLOOKUP(G10003,[1]vlookups!D:E,2,FALSE)</f>
        <v>Certificated Salaries</v>
      </c>
      <c r="I10003" s="5">
        <v>5194243.1399999997</v>
      </c>
      <c r="J10003" s="17" t="e">
        <f>VLOOKUP(Table1[[#This Row],[CCDDD]],#REF!,2,FALSE)</f>
        <v>#REF!</v>
      </c>
    </row>
    <row r="10004" spans="1:10">
      <c r="A10004" t="s">
        <v>149</v>
      </c>
      <c r="B10004" t="str">
        <f>VLOOKUP(A10004,[1]vlookups!A:B,2,FALSE)</f>
        <v>Kent School District</v>
      </c>
      <c r="C10004" s="18" t="s">
        <v>767</v>
      </c>
      <c r="D10004" s="17" t="str">
        <f>VLOOKUP(A10004,[1]vlookups!A:C,3,FALSE)</f>
        <v>121</v>
      </c>
      <c r="E10004" s="4" t="s">
        <v>112</v>
      </c>
      <c r="F10004" t="str">
        <f>VLOOKUP(E10004,[1]vlookups!F:G,2,FALSE)</f>
        <v>Building Maintenance</v>
      </c>
      <c r="G10004" s="4" t="s">
        <v>45</v>
      </c>
      <c r="H10004" t="str">
        <f>VLOOKUP(G10004,[1]vlookups!D:E,2,FALSE)</f>
        <v>Capital Outlay</v>
      </c>
      <c r="I10004" s="5">
        <v>5088278.79</v>
      </c>
      <c r="J10004" s="17" t="e">
        <f>VLOOKUP(Table1[[#This Row],[CCDDD]],#REF!,2,FALSE)</f>
        <v>#REF!</v>
      </c>
    </row>
    <row r="10005" spans="1:10">
      <c r="A10005" t="s">
        <v>161</v>
      </c>
      <c r="B10005" t="str">
        <f>VLOOKUP(A10005,[1]vlookups!A:B,2,FALSE)</f>
        <v>Yakima School District</v>
      </c>
      <c r="C10005" s="18" t="s">
        <v>767</v>
      </c>
      <c r="D10005" s="17" t="str">
        <f>VLOOKUP(A10005,[1]vlookups!A:C,3,FALSE)</f>
        <v>105</v>
      </c>
      <c r="E10005" s="4" t="s">
        <v>110</v>
      </c>
      <c r="F10005" t="str">
        <f>VLOOKUP(E10005,[1]vlookups!F:G,2,FALSE)</f>
        <v>Operation of Buildings</v>
      </c>
      <c r="G10005" s="4" t="s">
        <v>40</v>
      </c>
      <c r="H10005" t="str">
        <f>VLOOKUP(G10005,[1]vlookups!D:E,2,FALSE)</f>
        <v>Classified Salaries</v>
      </c>
      <c r="I10005" s="5">
        <v>5083189.76</v>
      </c>
      <c r="J10005" s="17" t="e">
        <f>VLOOKUP(Table1[[#This Row],[CCDDD]],#REF!,2,FALSE)</f>
        <v>#REF!</v>
      </c>
    </row>
    <row r="10006" spans="1:10">
      <c r="A10006" t="s">
        <v>141</v>
      </c>
      <c r="B10006" t="str">
        <f>VLOOKUP(A10006,[1]vlookups!A:B,2,FALSE)</f>
        <v>Federal Way School District</v>
      </c>
      <c r="C10006" s="18" t="s">
        <v>767</v>
      </c>
      <c r="D10006" s="17" t="str">
        <f>VLOOKUP(A10006,[1]vlookups!A:C,3,FALSE)</f>
        <v>121</v>
      </c>
      <c r="E10006" s="4" t="s">
        <v>130</v>
      </c>
      <c r="F10006" t="str">
        <f>VLOOKUP(E10006,[1]vlookups!F:G,2,FALSE)</f>
        <v>Indirect</v>
      </c>
      <c r="G10006" s="4" t="s">
        <v>46</v>
      </c>
      <c r="H10006" t="str">
        <f>VLOOKUP(G10006,[1]vlookups!D:E,2,FALSE)</f>
        <v>Indirect</v>
      </c>
      <c r="I10006" s="5">
        <v>4984375.92</v>
      </c>
      <c r="J10006" s="17" t="e">
        <f>VLOOKUP(Table1[[#This Row],[CCDDD]],#REF!,2,FALSE)</f>
        <v>#REF!</v>
      </c>
    </row>
    <row r="10007" spans="1:10">
      <c r="A10007" t="s">
        <v>137</v>
      </c>
      <c r="B10007" t="str">
        <f>VLOOKUP(A10007,[1]vlookups!A:B,2,FALSE)</f>
        <v>Seattle Public Schools</v>
      </c>
      <c r="C10007" s="18" t="s">
        <v>768</v>
      </c>
      <c r="D10007" s="17" t="str">
        <f>VLOOKUP(A10007,[1]vlookups!A:C,3,FALSE)</f>
        <v>121</v>
      </c>
      <c r="E10007" s="4" t="s">
        <v>90</v>
      </c>
      <c r="F10007" t="str">
        <f>VLOOKUP(E10007,[1]vlookups!F:G,2,FALSE)</f>
        <v>Curriculum</v>
      </c>
      <c r="G10007" s="4" t="s">
        <v>42</v>
      </c>
      <c r="H10007" t="str">
        <f>VLOOKUP(G10007,[1]vlookups!D:E,2,FALSE)</f>
        <v>Supplies and Materials</v>
      </c>
      <c r="I10007" s="5">
        <v>4859307.7699999996</v>
      </c>
      <c r="J10007" s="17" t="e">
        <f>VLOOKUP(Table1[[#This Row],[CCDDD]],#REF!,2,FALSE)</f>
        <v>#REF!</v>
      </c>
    </row>
    <row r="10008" spans="1:10">
      <c r="A10008" t="s">
        <v>159</v>
      </c>
      <c r="B10008" t="str">
        <f>VLOOKUP(A10008,[1]vlookups!A:B,2,FALSE)</f>
        <v>Auburn School District</v>
      </c>
      <c r="C10008" s="18" t="s">
        <v>767</v>
      </c>
      <c r="D10008" s="17" t="str">
        <f>VLOOKUP(A10008,[1]vlookups!A:C,3,FALSE)</f>
        <v>121</v>
      </c>
      <c r="E10008" s="4" t="s">
        <v>112</v>
      </c>
      <c r="F10008" t="str">
        <f>VLOOKUP(E10008,[1]vlookups!F:G,2,FALSE)</f>
        <v>Building Maintenance</v>
      </c>
      <c r="G10008" s="4" t="s">
        <v>45</v>
      </c>
      <c r="H10008" t="str">
        <f>VLOOKUP(G10008,[1]vlookups!D:E,2,FALSE)</f>
        <v>Capital Outlay</v>
      </c>
      <c r="I10008" s="5">
        <v>4820114.7300000004</v>
      </c>
      <c r="J10008" s="17" t="e">
        <f>VLOOKUP(Table1[[#This Row],[CCDDD]],#REF!,2,FALSE)</f>
        <v>#REF!</v>
      </c>
    </row>
    <row r="10009" spans="1:10">
      <c r="A10009" t="s">
        <v>149</v>
      </c>
      <c r="B10009" t="str">
        <f>VLOOKUP(A10009,[1]vlookups!A:B,2,FALSE)</f>
        <v>Kent School District</v>
      </c>
      <c r="C10009" s="18" t="s">
        <v>767</v>
      </c>
      <c r="D10009" s="17" t="str">
        <f>VLOOKUP(A10009,[1]vlookups!A:C,3,FALSE)</f>
        <v>121</v>
      </c>
      <c r="E10009" s="4" t="s">
        <v>130</v>
      </c>
      <c r="F10009" t="str">
        <f>VLOOKUP(E10009,[1]vlookups!F:G,2,FALSE)</f>
        <v>Indirect</v>
      </c>
      <c r="G10009" s="4" t="s">
        <v>46</v>
      </c>
      <c r="H10009" t="str">
        <f>VLOOKUP(G10009,[1]vlookups!D:E,2,FALSE)</f>
        <v>Indirect</v>
      </c>
      <c r="I10009" s="5">
        <v>4815703.58</v>
      </c>
      <c r="J10009" s="17" t="e">
        <f>VLOOKUP(Table1[[#This Row],[CCDDD]],#REF!,2,FALSE)</f>
        <v>#REF!</v>
      </c>
    </row>
    <row r="10010" spans="1:10">
      <c r="A10010" t="s">
        <v>245</v>
      </c>
      <c r="B10010" t="str">
        <f>VLOOKUP(A10010,[1]vlookups!A:B,2,FALSE)</f>
        <v>South Kitsap School District</v>
      </c>
      <c r="C10010" s="18" t="s">
        <v>767</v>
      </c>
      <c r="D10010" s="17" t="str">
        <f>VLOOKUP(A10010,[1]vlookups!A:C,3,FALSE)</f>
        <v>114</v>
      </c>
      <c r="E10010" s="4" t="s">
        <v>80</v>
      </c>
      <c r="F10010" t="str">
        <f>VLOOKUP(E10010,[1]vlookups!F:G,2,FALSE)</f>
        <v>Teaching</v>
      </c>
      <c r="G10010" s="4" t="s">
        <v>39</v>
      </c>
      <c r="H10010" t="str">
        <f>VLOOKUP(G10010,[1]vlookups!D:E,2,FALSE)</f>
        <v>Certificated Salaries</v>
      </c>
      <c r="I10010" s="5">
        <v>4781171.4000000004</v>
      </c>
      <c r="J10010" s="17" t="e">
        <f>VLOOKUP(Table1[[#This Row],[CCDDD]],#REF!,2,FALSE)</f>
        <v>#REF!</v>
      </c>
    </row>
    <row r="10011" spans="1:10">
      <c r="A10011" t="s">
        <v>143</v>
      </c>
      <c r="B10011" t="str">
        <f>VLOOKUP(A10011,[1]vlookups!A:B,2,FALSE)</f>
        <v>Spokane School District</v>
      </c>
      <c r="C10011" s="18" t="s">
        <v>767</v>
      </c>
      <c r="D10011" s="17" t="str">
        <f>VLOOKUP(A10011,[1]vlookups!A:C,3,FALSE)</f>
        <v>101</v>
      </c>
      <c r="E10011" s="4" t="s">
        <v>130</v>
      </c>
      <c r="F10011" t="str">
        <f>VLOOKUP(E10011,[1]vlookups!F:G,2,FALSE)</f>
        <v>Indirect</v>
      </c>
      <c r="G10011" s="4" t="s">
        <v>46</v>
      </c>
      <c r="H10011" t="str">
        <f>VLOOKUP(G10011,[1]vlookups!D:E,2,FALSE)</f>
        <v>Indirect</v>
      </c>
      <c r="I10011" s="5">
        <v>4707406.87</v>
      </c>
      <c r="J10011" s="17" t="e">
        <f>VLOOKUP(Table1[[#This Row],[CCDDD]],#REF!,2,FALSE)</f>
        <v>#REF!</v>
      </c>
    </row>
    <row r="10012" spans="1:10">
      <c r="A10012" t="s">
        <v>180</v>
      </c>
      <c r="B10012" t="str">
        <f>VLOOKUP(A10012,[1]vlookups!A:B,2,FALSE)</f>
        <v>Pasco School District</v>
      </c>
      <c r="C10012" s="18" t="s">
        <v>767</v>
      </c>
      <c r="D10012" s="17" t="str">
        <f>VLOOKUP(A10012,[1]vlookups!A:C,3,FALSE)</f>
        <v>123</v>
      </c>
      <c r="E10012" s="4" t="s">
        <v>72</v>
      </c>
      <c r="F10012" t="str">
        <f>VLOOKUP(E10012,[1]vlookups!F:G,2,FALSE)</f>
        <v>Principal's Office</v>
      </c>
      <c r="G10012" s="4" t="s">
        <v>39</v>
      </c>
      <c r="H10012" t="str">
        <f>VLOOKUP(G10012,[1]vlookups!D:E,2,FALSE)</f>
        <v>Certificated Salaries</v>
      </c>
      <c r="I10012" s="5">
        <v>4660558.6399999997</v>
      </c>
      <c r="J10012" s="17" t="e">
        <f>VLOOKUP(Table1[[#This Row],[CCDDD]],#REF!,2,FALSE)</f>
        <v>#REF!</v>
      </c>
    </row>
    <row r="10013" spans="1:10">
      <c r="A10013" t="s">
        <v>137</v>
      </c>
      <c r="B10013" t="str">
        <f>VLOOKUP(A10013,[1]vlookups!A:B,2,FALSE)</f>
        <v>Seattle Public Schools</v>
      </c>
      <c r="C10013" s="18" t="s">
        <v>767</v>
      </c>
      <c r="D10013" s="17" t="str">
        <f>VLOOKUP(A10013,[1]vlookups!A:C,3,FALSE)</f>
        <v>121</v>
      </c>
      <c r="E10013" s="4" t="s">
        <v>80</v>
      </c>
      <c r="F10013" t="str">
        <f>VLOOKUP(E10013,[1]vlookups!F:G,2,FALSE)</f>
        <v>Teaching</v>
      </c>
      <c r="G10013" s="4" t="s">
        <v>39</v>
      </c>
      <c r="H10013" t="str">
        <f>VLOOKUP(G10013,[1]vlookups!D:E,2,FALSE)</f>
        <v>Certificated Salaries</v>
      </c>
      <c r="I10013" s="5">
        <v>4657667.74</v>
      </c>
      <c r="J10013" s="17" t="e">
        <f>VLOOKUP(Table1[[#This Row],[CCDDD]],#REF!,2,FALSE)</f>
        <v>#REF!</v>
      </c>
    </row>
    <row r="10014" spans="1:10">
      <c r="A10014" t="s">
        <v>182</v>
      </c>
      <c r="B10014" t="str">
        <f>VLOOKUP(A10014,[1]vlookups!A:B,2,FALSE)</f>
        <v>Wenatchee School District</v>
      </c>
      <c r="C10014" s="18" t="s">
        <v>767</v>
      </c>
      <c r="D10014" s="17" t="str">
        <f>VLOOKUP(A10014,[1]vlookups!A:C,3,FALSE)</f>
        <v>171</v>
      </c>
      <c r="E10014" s="4" t="s">
        <v>80</v>
      </c>
      <c r="F10014" t="str">
        <f>VLOOKUP(E10014,[1]vlookups!F:G,2,FALSE)</f>
        <v>Teaching</v>
      </c>
      <c r="G10014" s="4" t="s">
        <v>39</v>
      </c>
      <c r="H10014" t="str">
        <f>VLOOKUP(G10014,[1]vlookups!D:E,2,FALSE)</f>
        <v>Certificated Salaries</v>
      </c>
      <c r="I10014" s="5">
        <v>4583966.53</v>
      </c>
      <c r="J10014" s="17" t="e">
        <f>VLOOKUP(Table1[[#This Row],[CCDDD]],#REF!,2,FALSE)</f>
        <v>#REF!</v>
      </c>
    </row>
    <row r="10015" spans="1:10">
      <c r="A10015" t="s">
        <v>137</v>
      </c>
      <c r="B10015" t="str">
        <f>VLOOKUP(A10015,[1]vlookups!A:B,2,FALSE)</f>
        <v>Seattle Public Schools</v>
      </c>
      <c r="C10015" s="18" t="s">
        <v>768</v>
      </c>
      <c r="D10015" s="17" t="str">
        <f>VLOOKUP(A10015,[1]vlookups!A:C,3,FALSE)</f>
        <v>121</v>
      </c>
      <c r="E10015" s="4" t="s">
        <v>80</v>
      </c>
      <c r="F10015" t="str">
        <f>VLOOKUP(E10015,[1]vlookups!F:G,2,FALSE)</f>
        <v>Teaching</v>
      </c>
      <c r="G10015" s="4" t="s">
        <v>40</v>
      </c>
      <c r="H10015" t="str">
        <f>VLOOKUP(G10015,[1]vlookups!D:E,2,FALSE)</f>
        <v>Classified Salaries</v>
      </c>
      <c r="I10015" s="5">
        <v>4570316.3899999997</v>
      </c>
      <c r="J10015" s="17" t="e">
        <f>VLOOKUP(Table1[[#This Row],[CCDDD]],#REF!,2,FALSE)</f>
        <v>#REF!</v>
      </c>
    </row>
    <row r="10016" spans="1:10">
      <c r="A10016" t="s">
        <v>137</v>
      </c>
      <c r="B10016" t="str">
        <f>VLOOKUP(A10016,[1]vlookups!A:B,2,FALSE)</f>
        <v>Seattle Public Schools</v>
      </c>
      <c r="C10016" s="18" t="s">
        <v>767</v>
      </c>
      <c r="D10016" s="17" t="str">
        <f>VLOOKUP(A10016,[1]vlookups!A:C,3,FALSE)</f>
        <v>121</v>
      </c>
      <c r="E10016" s="4" t="s">
        <v>74</v>
      </c>
      <c r="F10016" t="str">
        <f>VLOOKUP(E10016,[1]vlookups!F:G,2,FALSE)</f>
        <v>Guidance and Counseling</v>
      </c>
      <c r="G10016" s="4" t="s">
        <v>39</v>
      </c>
      <c r="H10016" t="str">
        <f>VLOOKUP(G10016,[1]vlookups!D:E,2,FALSE)</f>
        <v>Certificated Salaries</v>
      </c>
      <c r="I10016" s="5">
        <v>4471065.0999999996</v>
      </c>
      <c r="J10016" s="17" t="e">
        <f>VLOOKUP(Table1[[#This Row],[CCDDD]],#REF!,2,FALSE)</f>
        <v>#REF!</v>
      </c>
    </row>
    <row r="10017" spans="1:10">
      <c r="A10017" t="s">
        <v>153</v>
      </c>
      <c r="B10017" t="str">
        <f>VLOOKUP(A10017,[1]vlookups!A:B,2,FALSE)</f>
        <v>Vancouver School District</v>
      </c>
      <c r="C10017" s="18" t="s">
        <v>767</v>
      </c>
      <c r="D10017" s="17" t="str">
        <f>VLOOKUP(A10017,[1]vlookups!A:C,3,FALSE)</f>
        <v>112</v>
      </c>
      <c r="E10017" s="4" t="s">
        <v>130</v>
      </c>
      <c r="F10017" t="str">
        <f>VLOOKUP(E10017,[1]vlookups!F:G,2,FALSE)</f>
        <v>Indirect</v>
      </c>
      <c r="G10017" s="4" t="s">
        <v>46</v>
      </c>
      <c r="H10017" t="str">
        <f>VLOOKUP(G10017,[1]vlookups!D:E,2,FALSE)</f>
        <v>Indirect</v>
      </c>
      <c r="I10017" s="5">
        <v>4410474.2300000004</v>
      </c>
      <c r="J10017" s="17" t="e">
        <f>VLOOKUP(Table1[[#This Row],[CCDDD]],#REF!,2,FALSE)</f>
        <v>#REF!</v>
      </c>
    </row>
    <row r="10018" spans="1:10">
      <c r="A10018" t="s">
        <v>173</v>
      </c>
      <c r="B10018" t="str">
        <f>VLOOKUP(A10018,[1]vlookups!A:B,2,FALSE)</f>
        <v>Bethel School District</v>
      </c>
      <c r="C10018" s="18" t="s">
        <v>767</v>
      </c>
      <c r="D10018" s="17" t="str">
        <f>VLOOKUP(A10018,[1]vlookups!A:C,3,FALSE)</f>
        <v>121</v>
      </c>
      <c r="E10018" s="4" t="s">
        <v>112</v>
      </c>
      <c r="F10018" t="str">
        <f>VLOOKUP(E10018,[1]vlookups!F:G,2,FALSE)</f>
        <v>Building Maintenance</v>
      </c>
      <c r="G10018" s="4" t="s">
        <v>45</v>
      </c>
      <c r="H10018" t="str">
        <f>VLOOKUP(G10018,[1]vlookups!D:E,2,FALSE)</f>
        <v>Capital Outlay</v>
      </c>
      <c r="I10018" s="5">
        <v>4253899.13</v>
      </c>
      <c r="J10018" s="17" t="e">
        <f>VLOOKUP(Table1[[#This Row],[CCDDD]],#REF!,2,FALSE)</f>
        <v>#REF!</v>
      </c>
    </row>
    <row r="10019" spans="1:10">
      <c r="A10019" t="s">
        <v>263</v>
      </c>
      <c r="B10019" t="str">
        <f>VLOOKUP(A10019,[1]vlookups!A:B,2,FALSE)</f>
        <v>Prosser School District</v>
      </c>
      <c r="C10019" s="18" t="s">
        <v>767</v>
      </c>
      <c r="D10019" s="17" t="str">
        <f>VLOOKUP(A10019,[1]vlookups!A:C,3,FALSE)</f>
        <v>123</v>
      </c>
      <c r="E10019" s="4" t="s">
        <v>112</v>
      </c>
      <c r="F10019" t="str">
        <f>VLOOKUP(E10019,[1]vlookups!F:G,2,FALSE)</f>
        <v>Building Maintenance</v>
      </c>
      <c r="G10019" s="4" t="s">
        <v>45</v>
      </c>
      <c r="H10019" t="str">
        <f>VLOOKUP(G10019,[1]vlookups!D:E,2,FALSE)</f>
        <v>Capital Outlay</v>
      </c>
      <c r="I10019" s="5">
        <v>4225606</v>
      </c>
      <c r="J10019" s="17" t="e">
        <f>VLOOKUP(Table1[[#This Row],[CCDDD]],#REF!,2,FALSE)</f>
        <v>#REF!</v>
      </c>
    </row>
    <row r="10020" spans="1:10">
      <c r="A10020" t="s">
        <v>151</v>
      </c>
      <c r="B10020" t="str">
        <f>VLOOKUP(A10020,[1]vlookups!A:B,2,FALSE)</f>
        <v>Highline School District</v>
      </c>
      <c r="C10020" s="18" t="s">
        <v>767</v>
      </c>
      <c r="D10020" s="17" t="str">
        <f>VLOOKUP(A10020,[1]vlookups!A:C,3,FALSE)</f>
        <v>121</v>
      </c>
      <c r="E10020" s="4" t="s">
        <v>130</v>
      </c>
      <c r="F10020" t="str">
        <f>VLOOKUP(E10020,[1]vlookups!F:G,2,FALSE)</f>
        <v>Indirect</v>
      </c>
      <c r="G10020" s="4" t="s">
        <v>46</v>
      </c>
      <c r="H10020" t="str">
        <f>VLOOKUP(G10020,[1]vlookups!D:E,2,FALSE)</f>
        <v>Indirect</v>
      </c>
      <c r="I10020" s="5">
        <v>4184367.8</v>
      </c>
      <c r="J10020" s="17" t="e">
        <f>VLOOKUP(Table1[[#This Row],[CCDDD]],#REF!,2,FALSE)</f>
        <v>#REF!</v>
      </c>
    </row>
    <row r="10021" spans="1:10">
      <c r="A10021" t="s">
        <v>167</v>
      </c>
      <c r="B10021" t="str">
        <f>VLOOKUP(A10021,[1]vlookups!A:B,2,FALSE)</f>
        <v>Edmonds School District</v>
      </c>
      <c r="C10021" s="18" t="s">
        <v>767</v>
      </c>
      <c r="D10021" s="17" t="str">
        <f>VLOOKUP(A10021,[1]vlookups!A:C,3,FALSE)</f>
        <v>189</v>
      </c>
      <c r="E10021" s="4" t="s">
        <v>80</v>
      </c>
      <c r="F10021" t="str">
        <f>VLOOKUP(E10021,[1]vlookups!F:G,2,FALSE)</f>
        <v>Teaching</v>
      </c>
      <c r="G10021" s="4" t="s">
        <v>39</v>
      </c>
      <c r="H10021" t="str">
        <f>VLOOKUP(G10021,[1]vlookups!D:E,2,FALSE)</f>
        <v>Certificated Salaries</v>
      </c>
      <c r="I10021" s="5">
        <v>4135671.79</v>
      </c>
      <c r="J10021" s="17" t="e">
        <f>VLOOKUP(Table1[[#This Row],[CCDDD]],#REF!,2,FALSE)</f>
        <v>#REF!</v>
      </c>
    </row>
    <row r="10022" spans="1:10">
      <c r="A10022" t="s">
        <v>161</v>
      </c>
      <c r="B10022" t="str">
        <f>VLOOKUP(A10022,[1]vlookups!A:B,2,FALSE)</f>
        <v>Yakima School District</v>
      </c>
      <c r="C10022" s="18" t="s">
        <v>767</v>
      </c>
      <c r="D10022" s="17" t="str">
        <f>VLOOKUP(A10022,[1]vlookups!A:C,3,FALSE)</f>
        <v>105</v>
      </c>
      <c r="E10022" s="4" t="s">
        <v>130</v>
      </c>
      <c r="F10022" t="str">
        <f>VLOOKUP(E10022,[1]vlookups!F:G,2,FALSE)</f>
        <v>Indirect</v>
      </c>
      <c r="G10022" s="4" t="s">
        <v>46</v>
      </c>
      <c r="H10022" t="str">
        <f>VLOOKUP(G10022,[1]vlookups!D:E,2,FALSE)</f>
        <v>Indirect</v>
      </c>
      <c r="I10022" s="5">
        <v>4044405.38</v>
      </c>
      <c r="J10022" s="17" t="e">
        <f>VLOOKUP(Table1[[#This Row],[CCDDD]],#REF!,2,FALSE)</f>
        <v>#REF!</v>
      </c>
    </row>
    <row r="10023" spans="1:10">
      <c r="A10023" t="s">
        <v>143</v>
      </c>
      <c r="B10023" t="str">
        <f>VLOOKUP(A10023,[1]vlookups!A:B,2,FALSE)</f>
        <v>Spokane School District</v>
      </c>
      <c r="C10023" s="18" t="s">
        <v>767</v>
      </c>
      <c r="D10023" s="17" t="str">
        <f>VLOOKUP(A10023,[1]vlookups!A:C,3,FALSE)</f>
        <v>101</v>
      </c>
      <c r="E10023" s="4" t="s">
        <v>90</v>
      </c>
      <c r="F10023" t="str">
        <f>VLOOKUP(E10023,[1]vlookups!F:G,2,FALSE)</f>
        <v>Curriculum</v>
      </c>
      <c r="G10023" s="4" t="s">
        <v>42</v>
      </c>
      <c r="H10023" t="str">
        <f>VLOOKUP(G10023,[1]vlookups!D:E,2,FALSE)</f>
        <v>Supplies and Materials</v>
      </c>
      <c r="I10023" s="5">
        <v>4010230.66</v>
      </c>
      <c r="J10023" s="17" t="e">
        <f>VLOOKUP(Table1[[#This Row],[CCDDD]],#REF!,2,FALSE)</f>
        <v>#REF!</v>
      </c>
    </row>
    <row r="10024" spans="1:10">
      <c r="A10024" t="s">
        <v>161</v>
      </c>
      <c r="B10024" t="str">
        <f>VLOOKUP(A10024,[1]vlookups!A:B,2,FALSE)</f>
        <v>Yakima School District</v>
      </c>
      <c r="C10024" s="18" t="s">
        <v>768</v>
      </c>
      <c r="D10024" s="17" t="str">
        <f>VLOOKUP(A10024,[1]vlookups!A:C,3,FALSE)</f>
        <v>105</v>
      </c>
      <c r="E10024" s="4" t="s">
        <v>80</v>
      </c>
      <c r="F10024" t="str">
        <f>VLOOKUP(E10024,[1]vlookups!F:G,2,FALSE)</f>
        <v>Teaching</v>
      </c>
      <c r="G10024" s="4" t="s">
        <v>43</v>
      </c>
      <c r="H10024" t="str">
        <f>VLOOKUP(G10024,[1]vlookups!D:E,2,FALSE)</f>
        <v>Purchased Services</v>
      </c>
      <c r="I10024" s="5">
        <v>3853832.09</v>
      </c>
      <c r="J10024" s="17" t="e">
        <f>VLOOKUP(Table1[[#This Row],[CCDDD]],#REF!,2,FALSE)</f>
        <v>#REF!</v>
      </c>
    </row>
    <row r="10025" spans="1:10">
      <c r="A10025" t="s">
        <v>153</v>
      </c>
      <c r="B10025" t="str">
        <f>VLOOKUP(A10025,[1]vlookups!A:B,2,FALSE)</f>
        <v>Vancouver School District</v>
      </c>
      <c r="C10025" s="18" t="s">
        <v>767</v>
      </c>
      <c r="D10025" s="17" t="str">
        <f>VLOOKUP(A10025,[1]vlookups!A:C,3,FALSE)</f>
        <v>112</v>
      </c>
      <c r="E10025" s="4" t="s">
        <v>80</v>
      </c>
      <c r="F10025" t="str">
        <f>VLOOKUP(E10025,[1]vlookups!F:G,2,FALSE)</f>
        <v>Teaching</v>
      </c>
      <c r="G10025" s="4" t="s">
        <v>41</v>
      </c>
      <c r="H10025" t="str">
        <f>VLOOKUP(G10025,[1]vlookups!D:E,2,FALSE)</f>
        <v>Payroll Taxes and Benefits</v>
      </c>
      <c r="I10025" s="5">
        <v>3765074.46</v>
      </c>
      <c r="J10025" s="17" t="e">
        <f>VLOOKUP(Table1[[#This Row],[CCDDD]],#REF!,2,FALSE)</f>
        <v>#REF!</v>
      </c>
    </row>
    <row r="10026" spans="1:10">
      <c r="A10026" t="s">
        <v>157</v>
      </c>
      <c r="B10026" t="str">
        <f>VLOOKUP(A10026,[1]vlookups!A:B,2,FALSE)</f>
        <v>Renton School District</v>
      </c>
      <c r="C10026" s="18" t="s">
        <v>767</v>
      </c>
      <c r="D10026" s="17" t="str">
        <f>VLOOKUP(A10026,[1]vlookups!A:C,3,FALSE)</f>
        <v>121</v>
      </c>
      <c r="E10026" s="4" t="s">
        <v>72</v>
      </c>
      <c r="F10026" t="str">
        <f>VLOOKUP(E10026,[1]vlookups!F:G,2,FALSE)</f>
        <v>Principal's Office</v>
      </c>
      <c r="G10026" s="4" t="s">
        <v>39</v>
      </c>
      <c r="H10026" t="str">
        <f>VLOOKUP(G10026,[1]vlookups!D:E,2,FALSE)</f>
        <v>Certificated Salaries</v>
      </c>
      <c r="I10026" s="5">
        <v>3701926.93</v>
      </c>
      <c r="J10026" s="17" t="e">
        <f>VLOOKUP(Table1[[#This Row],[CCDDD]],#REF!,2,FALSE)</f>
        <v>#REF!</v>
      </c>
    </row>
    <row r="10027" spans="1:10">
      <c r="A10027" t="s">
        <v>169</v>
      </c>
      <c r="B10027" t="str">
        <f>VLOOKUP(A10027,[1]vlookups!A:B,2,FALSE)</f>
        <v>Tacoma School District</v>
      </c>
      <c r="C10027" s="18" t="s">
        <v>767</v>
      </c>
      <c r="D10027" s="17" t="str">
        <f>VLOOKUP(A10027,[1]vlookups!A:C,3,FALSE)</f>
        <v>121</v>
      </c>
      <c r="E10027" s="4" t="s">
        <v>78</v>
      </c>
      <c r="F10027" t="str">
        <f>VLOOKUP(E10027,[1]vlookups!F:G,2,FALSE)</f>
        <v>Health and Related Services</v>
      </c>
      <c r="G10027" s="4" t="s">
        <v>40</v>
      </c>
      <c r="H10027" t="str">
        <f>VLOOKUP(G10027,[1]vlookups!D:E,2,FALSE)</f>
        <v>Classified Salaries</v>
      </c>
      <c r="I10027" s="5">
        <v>3668797.91</v>
      </c>
      <c r="J10027" s="17" t="e">
        <f>VLOOKUP(Table1[[#This Row],[CCDDD]],#REF!,2,FALSE)</f>
        <v>#REF!</v>
      </c>
    </row>
    <row r="10028" spans="1:10">
      <c r="A10028" t="s">
        <v>141</v>
      </c>
      <c r="B10028" t="str">
        <f>VLOOKUP(A10028,[1]vlookups!A:B,2,FALSE)</f>
        <v>Federal Way School District</v>
      </c>
      <c r="C10028" s="18" t="s">
        <v>768</v>
      </c>
      <c r="D10028" s="17" t="str">
        <f>VLOOKUP(A10028,[1]vlookups!A:C,3,FALSE)</f>
        <v>121</v>
      </c>
      <c r="E10028" s="4" t="s">
        <v>88</v>
      </c>
      <c r="F10028" t="str">
        <f>VLOOKUP(E10028,[1]vlookups!F:G,2,FALSE)</f>
        <v>Instructional Technology</v>
      </c>
      <c r="G10028" s="4" t="s">
        <v>42</v>
      </c>
      <c r="H10028" t="str">
        <f>VLOOKUP(G10028,[1]vlookups!D:E,2,FALSE)</f>
        <v>Supplies and Materials</v>
      </c>
      <c r="I10028" s="5">
        <v>3610592.51</v>
      </c>
      <c r="J10028" s="17" t="e">
        <f>VLOOKUP(Table1[[#This Row],[CCDDD]],#REF!,2,FALSE)</f>
        <v>#REF!</v>
      </c>
    </row>
    <row r="10029" spans="1:10">
      <c r="A10029" t="s">
        <v>169</v>
      </c>
      <c r="B10029" t="str">
        <f>VLOOKUP(A10029,[1]vlookups!A:B,2,FALSE)</f>
        <v>Tacoma School District</v>
      </c>
      <c r="C10029" s="18" t="s">
        <v>767</v>
      </c>
      <c r="D10029" s="17" t="str">
        <f>VLOOKUP(A10029,[1]vlookups!A:C,3,FALSE)</f>
        <v>121</v>
      </c>
      <c r="E10029" s="4" t="s">
        <v>130</v>
      </c>
      <c r="F10029" t="str">
        <f>VLOOKUP(E10029,[1]vlookups!F:G,2,FALSE)</f>
        <v>Indirect</v>
      </c>
      <c r="G10029" s="4" t="s">
        <v>46</v>
      </c>
      <c r="H10029" t="str">
        <f>VLOOKUP(G10029,[1]vlookups!D:E,2,FALSE)</f>
        <v>Indirect</v>
      </c>
      <c r="I10029" s="5">
        <v>3598598.26</v>
      </c>
      <c r="J10029" s="17" t="e">
        <f>VLOOKUP(Table1[[#This Row],[CCDDD]],#REF!,2,FALSE)</f>
        <v>#REF!</v>
      </c>
    </row>
    <row r="10030" spans="1:10">
      <c r="A10030" t="s">
        <v>253</v>
      </c>
      <c r="B10030" t="str">
        <f>VLOOKUP(A10030,[1]vlookups!A:B,2,FALSE)</f>
        <v>Kelso School District</v>
      </c>
      <c r="C10030" s="18" t="s">
        <v>767</v>
      </c>
      <c r="D10030" s="17" t="str">
        <f>VLOOKUP(A10030,[1]vlookups!A:C,3,FALSE)</f>
        <v>112</v>
      </c>
      <c r="E10030" s="4" t="s">
        <v>112</v>
      </c>
      <c r="F10030" t="str">
        <f>VLOOKUP(E10030,[1]vlookups!F:G,2,FALSE)</f>
        <v>Building Maintenance</v>
      </c>
      <c r="G10030" s="4" t="s">
        <v>45</v>
      </c>
      <c r="H10030" t="str">
        <f>VLOOKUP(G10030,[1]vlookups!D:E,2,FALSE)</f>
        <v>Capital Outlay</v>
      </c>
      <c r="I10030" s="5">
        <v>3500000</v>
      </c>
      <c r="J10030" s="17" t="e">
        <f>VLOOKUP(Table1[[#This Row],[CCDDD]],#REF!,2,FALSE)</f>
        <v>#REF!</v>
      </c>
    </row>
    <row r="10031" spans="1:10">
      <c r="A10031" t="s">
        <v>273</v>
      </c>
      <c r="B10031" t="str">
        <f>VLOOKUP(A10031,[1]vlookups!A:B,2,FALSE)</f>
        <v>Aberdeen School District</v>
      </c>
      <c r="C10031" s="18" t="s">
        <v>767</v>
      </c>
      <c r="D10031" s="17" t="str">
        <f>VLOOKUP(A10031,[1]vlookups!A:C,3,FALSE)</f>
        <v>113</v>
      </c>
      <c r="E10031" s="4" t="s">
        <v>80</v>
      </c>
      <c r="F10031" t="str">
        <f>VLOOKUP(E10031,[1]vlookups!F:G,2,FALSE)</f>
        <v>Teaching</v>
      </c>
      <c r="G10031" s="4" t="s">
        <v>39</v>
      </c>
      <c r="H10031" t="str">
        <f>VLOOKUP(G10031,[1]vlookups!D:E,2,FALSE)</f>
        <v>Certificated Salaries</v>
      </c>
      <c r="I10031" s="5">
        <v>3496162.12</v>
      </c>
      <c r="J10031" s="17" t="e">
        <f>VLOOKUP(Table1[[#This Row],[CCDDD]],#REF!,2,FALSE)</f>
        <v>#REF!</v>
      </c>
    </row>
    <row r="10032" spans="1:10">
      <c r="A10032" t="s">
        <v>171</v>
      </c>
      <c r="B10032" t="str">
        <f>VLOOKUP(A10032,[1]vlookups!A:B,2,FALSE)</f>
        <v>Bellevue School District</v>
      </c>
      <c r="C10032" s="18" t="s">
        <v>767</v>
      </c>
      <c r="D10032" s="17" t="str">
        <f>VLOOKUP(A10032,[1]vlookups!A:C,3,FALSE)</f>
        <v>121</v>
      </c>
      <c r="E10032" s="4" t="s">
        <v>80</v>
      </c>
      <c r="F10032" t="str">
        <f>VLOOKUP(E10032,[1]vlookups!F:G,2,FALSE)</f>
        <v>Teaching</v>
      </c>
      <c r="G10032" s="4" t="s">
        <v>39</v>
      </c>
      <c r="H10032" t="str">
        <f>VLOOKUP(G10032,[1]vlookups!D:E,2,FALSE)</f>
        <v>Certificated Salaries</v>
      </c>
      <c r="I10032" s="5">
        <v>3495135.49</v>
      </c>
      <c r="J10032" s="17" t="e">
        <f>VLOOKUP(Table1[[#This Row],[CCDDD]],#REF!,2,FALSE)</f>
        <v>#REF!</v>
      </c>
    </row>
    <row r="10033" spans="1:10">
      <c r="A10033" t="s">
        <v>143</v>
      </c>
      <c r="B10033" t="str">
        <f>VLOOKUP(A10033,[1]vlookups!A:B,2,FALSE)</f>
        <v>Spokane School District</v>
      </c>
      <c r="C10033" s="18" t="s">
        <v>768</v>
      </c>
      <c r="D10033" s="17" t="str">
        <f>VLOOKUP(A10033,[1]vlookups!A:C,3,FALSE)</f>
        <v>101</v>
      </c>
      <c r="E10033" s="4" t="s">
        <v>80</v>
      </c>
      <c r="F10033" t="str">
        <f>VLOOKUP(E10033,[1]vlookups!F:G,2,FALSE)</f>
        <v>Teaching</v>
      </c>
      <c r="G10033" s="4" t="s">
        <v>41</v>
      </c>
      <c r="H10033" t="str">
        <f>VLOOKUP(G10033,[1]vlookups!D:E,2,FALSE)</f>
        <v>Payroll Taxes and Benefits</v>
      </c>
      <c r="I10033" s="5">
        <v>3465612.54</v>
      </c>
      <c r="J10033" s="17" t="e">
        <f>VLOOKUP(Table1[[#This Row],[CCDDD]],#REF!,2,FALSE)</f>
        <v>#REF!</v>
      </c>
    </row>
    <row r="10034" spans="1:10">
      <c r="A10034" t="s">
        <v>146</v>
      </c>
      <c r="B10034" t="str">
        <f>VLOOKUP(A10034,[1]vlookups!A:B,2,FALSE)</f>
        <v>Evergreen School District (Clark)</v>
      </c>
      <c r="C10034" s="18" t="s">
        <v>767</v>
      </c>
      <c r="D10034" s="17" t="str">
        <f>VLOOKUP(A10034,[1]vlookups!A:C,3,FALSE)</f>
        <v>112</v>
      </c>
      <c r="E10034" s="4" t="s">
        <v>80</v>
      </c>
      <c r="F10034" t="str">
        <f>VLOOKUP(E10034,[1]vlookups!F:G,2,FALSE)</f>
        <v>Teaching</v>
      </c>
      <c r="G10034" s="4" t="s">
        <v>39</v>
      </c>
      <c r="H10034" t="str">
        <f>VLOOKUP(G10034,[1]vlookups!D:E,2,FALSE)</f>
        <v>Certificated Salaries</v>
      </c>
      <c r="I10034" s="5">
        <v>3457683.43</v>
      </c>
      <c r="J10034" s="17" t="e">
        <f>VLOOKUP(Table1[[#This Row],[CCDDD]],#REF!,2,FALSE)</f>
        <v>#REF!</v>
      </c>
    </row>
    <row r="10035" spans="1:10">
      <c r="A10035" t="s">
        <v>275</v>
      </c>
      <c r="B10035" t="str">
        <f>VLOOKUP(A10035,[1]vlookups!A:B,2,FALSE)</f>
        <v>Omak School District</v>
      </c>
      <c r="C10035" s="18" t="s">
        <v>767</v>
      </c>
      <c r="D10035" s="17" t="str">
        <f>VLOOKUP(A10035,[1]vlookups!A:C,3,FALSE)</f>
        <v>171</v>
      </c>
      <c r="E10035" s="4" t="s">
        <v>112</v>
      </c>
      <c r="F10035" t="str">
        <f>VLOOKUP(E10035,[1]vlookups!F:G,2,FALSE)</f>
        <v>Building Maintenance</v>
      </c>
      <c r="G10035" s="4" t="s">
        <v>45</v>
      </c>
      <c r="H10035" t="str">
        <f>VLOOKUP(G10035,[1]vlookups!D:E,2,FALSE)</f>
        <v>Capital Outlay</v>
      </c>
      <c r="I10035" s="5">
        <v>3443554</v>
      </c>
      <c r="J10035" s="17" t="e">
        <f>VLOOKUP(Table1[[#This Row],[CCDDD]],#REF!,2,FALSE)</f>
        <v>#REF!</v>
      </c>
    </row>
    <row r="10036" spans="1:10">
      <c r="A10036" t="s">
        <v>146</v>
      </c>
      <c r="B10036" t="str">
        <f>VLOOKUP(A10036,[1]vlookups!A:B,2,FALSE)</f>
        <v>Evergreen School District (Clark)</v>
      </c>
      <c r="C10036" s="18" t="s">
        <v>768</v>
      </c>
      <c r="D10036" s="17" t="str">
        <f>VLOOKUP(A10036,[1]vlookups!A:C,3,FALSE)</f>
        <v>112</v>
      </c>
      <c r="E10036" s="4" t="s">
        <v>80</v>
      </c>
      <c r="F10036" t="str">
        <f>VLOOKUP(E10036,[1]vlookups!F:G,2,FALSE)</f>
        <v>Teaching</v>
      </c>
      <c r="G10036" s="4" t="s">
        <v>39</v>
      </c>
      <c r="H10036" t="str">
        <f>VLOOKUP(G10036,[1]vlookups!D:E,2,FALSE)</f>
        <v>Certificated Salaries</v>
      </c>
      <c r="I10036" s="5">
        <v>3390997.09</v>
      </c>
      <c r="J10036" s="17" t="e">
        <f>VLOOKUP(Table1[[#This Row],[CCDDD]],#REF!,2,FALSE)</f>
        <v>#REF!</v>
      </c>
    </row>
    <row r="10037" spans="1:10">
      <c r="A10037" t="s">
        <v>153</v>
      </c>
      <c r="B10037" t="str">
        <f>VLOOKUP(A10037,[1]vlookups!A:B,2,FALSE)</f>
        <v>Vancouver School District</v>
      </c>
      <c r="C10037" s="18" t="s">
        <v>768</v>
      </c>
      <c r="D10037" s="17" t="str">
        <f>VLOOKUP(A10037,[1]vlookups!A:C,3,FALSE)</f>
        <v>112</v>
      </c>
      <c r="E10037" s="4" t="s">
        <v>80</v>
      </c>
      <c r="F10037" t="str">
        <f>VLOOKUP(E10037,[1]vlookups!F:G,2,FALSE)</f>
        <v>Teaching</v>
      </c>
      <c r="G10037" s="4" t="s">
        <v>39</v>
      </c>
      <c r="H10037" t="str">
        <f>VLOOKUP(G10037,[1]vlookups!D:E,2,FALSE)</f>
        <v>Certificated Salaries</v>
      </c>
      <c r="I10037" s="5">
        <v>3383889.56</v>
      </c>
      <c r="J10037" s="17" t="e">
        <f>VLOOKUP(Table1[[#This Row],[CCDDD]],#REF!,2,FALSE)</f>
        <v>#REF!</v>
      </c>
    </row>
    <row r="10038" spans="1:10">
      <c r="A10038" t="s">
        <v>241</v>
      </c>
      <c r="B10038" t="str">
        <f>VLOOKUP(A10038,[1]vlookups!A:B,2,FALSE)</f>
        <v>Olympia School District</v>
      </c>
      <c r="C10038" s="18" t="s">
        <v>767</v>
      </c>
      <c r="D10038" s="17" t="str">
        <f>VLOOKUP(A10038,[1]vlookups!A:C,3,FALSE)</f>
        <v>113</v>
      </c>
      <c r="E10038" s="4" t="s">
        <v>80</v>
      </c>
      <c r="F10038" t="str">
        <f>VLOOKUP(E10038,[1]vlookups!F:G,2,FALSE)</f>
        <v>Teaching</v>
      </c>
      <c r="G10038" s="4" t="s">
        <v>39</v>
      </c>
      <c r="H10038" t="str">
        <f>VLOOKUP(G10038,[1]vlookups!D:E,2,FALSE)</f>
        <v>Certificated Salaries</v>
      </c>
      <c r="I10038" s="5">
        <v>3295793.27</v>
      </c>
      <c r="J10038" s="17" t="e">
        <f>VLOOKUP(Table1[[#This Row],[CCDDD]],#REF!,2,FALSE)</f>
        <v>#REF!</v>
      </c>
    </row>
    <row r="10039" spans="1:10">
      <c r="A10039" t="s">
        <v>169</v>
      </c>
      <c r="B10039" t="str">
        <f>VLOOKUP(A10039,[1]vlookups!A:B,2,FALSE)</f>
        <v>Tacoma School District</v>
      </c>
      <c r="C10039" s="18" t="s">
        <v>768</v>
      </c>
      <c r="D10039" s="17" t="str">
        <f>VLOOKUP(A10039,[1]vlookups!A:C,3,FALSE)</f>
        <v>121</v>
      </c>
      <c r="E10039" s="4" t="s">
        <v>80</v>
      </c>
      <c r="F10039" t="str">
        <f>VLOOKUP(E10039,[1]vlookups!F:G,2,FALSE)</f>
        <v>Teaching</v>
      </c>
      <c r="G10039" s="4" t="s">
        <v>43</v>
      </c>
      <c r="H10039" t="str">
        <f>VLOOKUP(G10039,[1]vlookups!D:E,2,FALSE)</f>
        <v>Purchased Services</v>
      </c>
      <c r="I10039" s="5">
        <v>3282935.4</v>
      </c>
      <c r="J10039" s="17" t="e">
        <f>VLOOKUP(Table1[[#This Row],[CCDDD]],#REF!,2,FALSE)</f>
        <v>#REF!</v>
      </c>
    </row>
    <row r="10040" spans="1:10">
      <c r="A10040" t="s">
        <v>180</v>
      </c>
      <c r="B10040" t="str">
        <f>VLOOKUP(A10040,[1]vlookups!A:B,2,FALSE)</f>
        <v>Pasco School District</v>
      </c>
      <c r="C10040" s="18" t="s">
        <v>767</v>
      </c>
      <c r="D10040" s="17" t="str">
        <f>VLOOKUP(A10040,[1]vlookups!A:C,3,FALSE)</f>
        <v>123</v>
      </c>
      <c r="E10040" s="4" t="s">
        <v>80</v>
      </c>
      <c r="F10040" t="str">
        <f>VLOOKUP(E10040,[1]vlookups!F:G,2,FALSE)</f>
        <v>Teaching</v>
      </c>
      <c r="G10040" s="4" t="s">
        <v>42</v>
      </c>
      <c r="H10040" t="str">
        <f>VLOOKUP(G10040,[1]vlookups!D:E,2,FALSE)</f>
        <v>Supplies and Materials</v>
      </c>
      <c r="I10040" s="5">
        <v>3214776.68</v>
      </c>
      <c r="J10040" s="17" t="e">
        <f>VLOOKUP(Table1[[#This Row],[CCDDD]],#REF!,2,FALSE)</f>
        <v>#REF!</v>
      </c>
    </row>
    <row r="10041" spans="1:10">
      <c r="A10041" t="s">
        <v>365</v>
      </c>
      <c r="B10041" t="str">
        <f>VLOOKUP(A10041,[1]vlookups!A:B,2,FALSE)</f>
        <v>Royal School District</v>
      </c>
      <c r="C10041" s="18" t="s">
        <v>767</v>
      </c>
      <c r="D10041" s="17" t="str">
        <f>VLOOKUP(A10041,[1]vlookups!A:C,3,FALSE)</f>
        <v>105</v>
      </c>
      <c r="E10041" s="4" t="s">
        <v>112</v>
      </c>
      <c r="F10041" t="str">
        <f>VLOOKUP(E10041,[1]vlookups!F:G,2,FALSE)</f>
        <v>Building Maintenance</v>
      </c>
      <c r="G10041" s="4" t="s">
        <v>45</v>
      </c>
      <c r="H10041" t="str">
        <f>VLOOKUP(G10041,[1]vlookups!D:E,2,FALSE)</f>
        <v>Capital Outlay</v>
      </c>
      <c r="I10041" s="5">
        <v>3199818</v>
      </c>
      <c r="J10041" s="17" t="e">
        <f>VLOOKUP(Table1[[#This Row],[CCDDD]],#REF!,2,FALSE)</f>
        <v>#REF!</v>
      </c>
    </row>
    <row r="10042" spans="1:10">
      <c r="A10042" t="s">
        <v>194</v>
      </c>
      <c r="B10042" t="str">
        <f>VLOOKUP(A10042,[1]vlookups!A:B,2,FALSE)</f>
        <v>Mount Vernon School District</v>
      </c>
      <c r="C10042" s="18" t="s">
        <v>767</v>
      </c>
      <c r="D10042" s="17" t="str">
        <f>VLOOKUP(A10042,[1]vlookups!A:C,3,FALSE)</f>
        <v>189</v>
      </c>
      <c r="E10042" s="4" t="s">
        <v>80</v>
      </c>
      <c r="F10042" t="str">
        <f>VLOOKUP(E10042,[1]vlookups!F:G,2,FALSE)</f>
        <v>Teaching</v>
      </c>
      <c r="G10042" s="4" t="s">
        <v>39</v>
      </c>
      <c r="H10042" t="str">
        <f>VLOOKUP(G10042,[1]vlookups!D:E,2,FALSE)</f>
        <v>Certificated Salaries</v>
      </c>
      <c r="I10042" s="5">
        <v>3103657.08</v>
      </c>
      <c r="J10042" s="17" t="e">
        <f>VLOOKUP(Table1[[#This Row],[CCDDD]],#REF!,2,FALSE)</f>
        <v>#REF!</v>
      </c>
    </row>
    <row r="10043" spans="1:10">
      <c r="A10043" t="s">
        <v>151</v>
      </c>
      <c r="B10043" t="str">
        <f>VLOOKUP(A10043,[1]vlookups!A:B,2,FALSE)</f>
        <v>Highline School District</v>
      </c>
      <c r="C10043" s="18" t="s">
        <v>768</v>
      </c>
      <c r="D10043" s="17" t="str">
        <f>VLOOKUP(A10043,[1]vlookups!A:C,3,FALSE)</f>
        <v>121</v>
      </c>
      <c r="E10043" s="4" t="s">
        <v>80</v>
      </c>
      <c r="F10043" t="str">
        <f>VLOOKUP(E10043,[1]vlookups!F:G,2,FALSE)</f>
        <v>Teaching</v>
      </c>
      <c r="G10043" s="4" t="s">
        <v>39</v>
      </c>
      <c r="H10043" t="str">
        <f>VLOOKUP(G10043,[1]vlookups!D:E,2,FALSE)</f>
        <v>Certificated Salaries</v>
      </c>
      <c r="I10043" s="5">
        <v>3088290.31</v>
      </c>
      <c r="J10043" s="17" t="e">
        <f>VLOOKUP(Table1[[#This Row],[CCDDD]],#REF!,2,FALSE)</f>
        <v>#REF!</v>
      </c>
    </row>
    <row r="10044" spans="1:10">
      <c r="A10044" t="s">
        <v>149</v>
      </c>
      <c r="B10044" t="str">
        <f>VLOOKUP(A10044,[1]vlookups!A:B,2,FALSE)</f>
        <v>Kent School District</v>
      </c>
      <c r="C10044" s="18" t="s">
        <v>768</v>
      </c>
      <c r="D10044" s="17" t="str">
        <f>VLOOKUP(A10044,[1]vlookups!A:C,3,FALSE)</f>
        <v>121</v>
      </c>
      <c r="E10044" s="4" t="s">
        <v>80</v>
      </c>
      <c r="F10044" t="str">
        <f>VLOOKUP(E10044,[1]vlookups!F:G,2,FALSE)</f>
        <v>Teaching</v>
      </c>
      <c r="G10044" s="4" t="s">
        <v>41</v>
      </c>
      <c r="H10044" t="str">
        <f>VLOOKUP(G10044,[1]vlookups!D:E,2,FALSE)</f>
        <v>Payroll Taxes and Benefits</v>
      </c>
      <c r="I10044" s="5">
        <v>3070567.9</v>
      </c>
      <c r="J10044" s="17" t="e">
        <f>VLOOKUP(Table1[[#This Row],[CCDDD]],#REF!,2,FALSE)</f>
        <v>#REF!</v>
      </c>
    </row>
    <row r="10045" spans="1:10">
      <c r="A10045" t="s">
        <v>237</v>
      </c>
      <c r="B10045" t="str">
        <f>VLOOKUP(A10045,[1]vlookups!A:B,2,FALSE)</f>
        <v>Mead School District</v>
      </c>
      <c r="C10045" s="18" t="s">
        <v>767</v>
      </c>
      <c r="D10045" s="17" t="str">
        <f>VLOOKUP(A10045,[1]vlookups!A:C,3,FALSE)</f>
        <v>101</v>
      </c>
      <c r="E10045" s="4" t="s">
        <v>80</v>
      </c>
      <c r="F10045" t="str">
        <f>VLOOKUP(E10045,[1]vlookups!F:G,2,FALSE)</f>
        <v>Teaching</v>
      </c>
      <c r="G10045" s="4" t="s">
        <v>39</v>
      </c>
      <c r="H10045" t="str">
        <f>VLOOKUP(G10045,[1]vlookups!D:E,2,FALSE)</f>
        <v>Certificated Salaries</v>
      </c>
      <c r="I10045" s="5">
        <v>3066490.64</v>
      </c>
      <c r="J10045" s="17" t="e">
        <f>VLOOKUP(Table1[[#This Row],[CCDDD]],#REF!,2,FALSE)</f>
        <v>#REF!</v>
      </c>
    </row>
    <row r="10046" spans="1:10">
      <c r="A10046" t="s">
        <v>175</v>
      </c>
      <c r="B10046" t="str">
        <f>VLOOKUP(A10046,[1]vlookups!A:B,2,FALSE)</f>
        <v>Kennewick School District</v>
      </c>
      <c r="C10046" s="18" t="s">
        <v>767</v>
      </c>
      <c r="D10046" s="17" t="str">
        <f>VLOOKUP(A10046,[1]vlookups!A:C,3,FALSE)</f>
        <v>123</v>
      </c>
      <c r="E10046" s="4" t="s">
        <v>74</v>
      </c>
      <c r="F10046" t="str">
        <f>VLOOKUP(E10046,[1]vlookups!F:G,2,FALSE)</f>
        <v>Guidance and Counseling</v>
      </c>
      <c r="G10046" s="4" t="s">
        <v>39</v>
      </c>
      <c r="H10046" t="str">
        <f>VLOOKUP(G10046,[1]vlookups!D:E,2,FALSE)</f>
        <v>Certificated Salaries</v>
      </c>
      <c r="I10046" s="5">
        <v>3055984.31</v>
      </c>
      <c r="J10046" s="17" t="e">
        <f>VLOOKUP(Table1[[#This Row],[CCDDD]],#REF!,2,FALSE)</f>
        <v>#REF!</v>
      </c>
    </row>
    <row r="10047" spans="1:10">
      <c r="A10047" t="s">
        <v>143</v>
      </c>
      <c r="B10047" t="str">
        <f>VLOOKUP(A10047,[1]vlookups!A:B,2,FALSE)</f>
        <v>Spokane School District</v>
      </c>
      <c r="C10047" s="18" t="s">
        <v>767</v>
      </c>
      <c r="D10047" s="17" t="str">
        <f>VLOOKUP(A10047,[1]vlookups!A:C,3,FALSE)</f>
        <v>101</v>
      </c>
      <c r="E10047" s="4" t="s">
        <v>86</v>
      </c>
      <c r="F10047" t="str">
        <f>VLOOKUP(E10047,[1]vlookups!F:G,2,FALSE)</f>
        <v>Instructional Professional Development</v>
      </c>
      <c r="G10047" s="4" t="s">
        <v>39</v>
      </c>
      <c r="H10047" t="str">
        <f>VLOOKUP(G10047,[1]vlookups!D:E,2,FALSE)</f>
        <v>Certificated Salaries</v>
      </c>
      <c r="I10047" s="5">
        <v>3035065.65</v>
      </c>
      <c r="J10047" s="17" t="e">
        <f>VLOOKUP(Table1[[#This Row],[CCDDD]],#REF!,2,FALSE)</f>
        <v>#REF!</v>
      </c>
    </row>
    <row r="10048" spans="1:10">
      <c r="A10048" t="s">
        <v>357</v>
      </c>
      <c r="B10048" t="str">
        <f>VLOOKUP(A10048,[1]vlookups!A:B,2,FALSE)</f>
        <v>Burlington-Edison School District</v>
      </c>
      <c r="C10048" s="18" t="s">
        <v>767</v>
      </c>
      <c r="D10048" s="17" t="str">
        <f>VLOOKUP(A10048,[1]vlookups!A:C,3,FALSE)</f>
        <v>189</v>
      </c>
      <c r="E10048" s="4" t="s">
        <v>80</v>
      </c>
      <c r="F10048" t="str">
        <f>VLOOKUP(E10048,[1]vlookups!F:G,2,FALSE)</f>
        <v>Teaching</v>
      </c>
      <c r="G10048" s="4" t="s">
        <v>39</v>
      </c>
      <c r="H10048" t="str">
        <f>VLOOKUP(G10048,[1]vlookups!D:E,2,FALSE)</f>
        <v>Certificated Salaries</v>
      </c>
      <c r="I10048" s="5">
        <v>2942903.76</v>
      </c>
      <c r="J10048" s="17" t="e">
        <f>VLOOKUP(Table1[[#This Row],[CCDDD]],#REF!,2,FALSE)</f>
        <v>#REF!</v>
      </c>
    </row>
    <row r="10049" spans="1:10">
      <c r="A10049" t="s">
        <v>146</v>
      </c>
      <c r="B10049" t="str">
        <f>VLOOKUP(A10049,[1]vlookups!A:B,2,FALSE)</f>
        <v>Evergreen School District (Clark)</v>
      </c>
      <c r="C10049" s="18" t="s">
        <v>767</v>
      </c>
      <c r="D10049" s="17" t="str">
        <f>VLOOKUP(A10049,[1]vlookups!A:C,3,FALSE)</f>
        <v>112</v>
      </c>
      <c r="E10049" s="4" t="s">
        <v>72</v>
      </c>
      <c r="F10049" t="str">
        <f>VLOOKUP(E10049,[1]vlookups!F:G,2,FALSE)</f>
        <v>Principal's Office</v>
      </c>
      <c r="G10049" s="4" t="s">
        <v>41</v>
      </c>
      <c r="H10049" t="str">
        <f>VLOOKUP(G10049,[1]vlookups!D:E,2,FALSE)</f>
        <v>Payroll Taxes and Benefits</v>
      </c>
      <c r="I10049" s="5">
        <v>2897678.01</v>
      </c>
      <c r="J10049" s="17" t="e">
        <f>VLOOKUP(Table1[[#This Row],[CCDDD]],#REF!,2,FALSE)</f>
        <v>#REF!</v>
      </c>
    </row>
    <row r="10050" spans="1:10">
      <c r="A10050" t="s">
        <v>141</v>
      </c>
      <c r="B10050" t="str">
        <f>VLOOKUP(A10050,[1]vlookups!A:B,2,FALSE)</f>
        <v>Federal Way School District</v>
      </c>
      <c r="C10050" s="18" t="s">
        <v>767</v>
      </c>
      <c r="D10050" s="17" t="str">
        <f>VLOOKUP(A10050,[1]vlookups!A:C,3,FALSE)</f>
        <v>121</v>
      </c>
      <c r="E10050" s="4" t="s">
        <v>80</v>
      </c>
      <c r="F10050" t="str">
        <f>VLOOKUP(E10050,[1]vlookups!F:G,2,FALSE)</f>
        <v>Teaching</v>
      </c>
      <c r="G10050" s="4" t="s">
        <v>41</v>
      </c>
      <c r="H10050" t="str">
        <f>VLOOKUP(G10050,[1]vlookups!D:E,2,FALSE)</f>
        <v>Payroll Taxes and Benefits</v>
      </c>
      <c r="I10050" s="5">
        <v>2878020.97</v>
      </c>
      <c r="J10050" s="17" t="e">
        <f>VLOOKUP(Table1[[#This Row],[CCDDD]],#REF!,2,FALSE)</f>
        <v>#REF!</v>
      </c>
    </row>
    <row r="10051" spans="1:10">
      <c r="A10051" t="s">
        <v>208</v>
      </c>
      <c r="B10051" t="str">
        <f>VLOOKUP(A10051,[1]vlookups!A:B,2,FALSE)</f>
        <v>Port Angeles School District</v>
      </c>
      <c r="C10051" s="18" t="s">
        <v>767</v>
      </c>
      <c r="D10051" s="17" t="str">
        <f>VLOOKUP(A10051,[1]vlookups!A:C,3,FALSE)</f>
        <v>114</v>
      </c>
      <c r="E10051" s="4" t="s">
        <v>80</v>
      </c>
      <c r="F10051" t="str">
        <f>VLOOKUP(E10051,[1]vlookups!F:G,2,FALSE)</f>
        <v>Teaching</v>
      </c>
      <c r="G10051" s="4" t="s">
        <v>39</v>
      </c>
      <c r="H10051" t="str">
        <f>VLOOKUP(G10051,[1]vlookups!D:E,2,FALSE)</f>
        <v>Certificated Salaries</v>
      </c>
      <c r="I10051" s="5">
        <v>2868649.58</v>
      </c>
      <c r="J10051" s="17" t="e">
        <f>VLOOKUP(Table1[[#This Row],[CCDDD]],#REF!,2,FALSE)</f>
        <v>#REF!</v>
      </c>
    </row>
    <row r="10052" spans="1:10">
      <c r="A10052" t="s">
        <v>227</v>
      </c>
      <c r="B10052" t="str">
        <f>VLOOKUP(A10052,[1]vlookups!A:B,2,FALSE)</f>
        <v>Lake Stevens School District</v>
      </c>
      <c r="C10052" s="18" t="s">
        <v>767</v>
      </c>
      <c r="D10052" s="17" t="str">
        <f>VLOOKUP(A10052,[1]vlookups!A:C,3,FALSE)</f>
        <v>189</v>
      </c>
      <c r="E10052" s="4" t="s">
        <v>80</v>
      </c>
      <c r="F10052" t="str">
        <f>VLOOKUP(E10052,[1]vlookups!F:G,2,FALSE)</f>
        <v>Teaching</v>
      </c>
      <c r="G10052" s="4" t="s">
        <v>39</v>
      </c>
      <c r="H10052" t="str">
        <f>VLOOKUP(G10052,[1]vlookups!D:E,2,FALSE)</f>
        <v>Certificated Salaries</v>
      </c>
      <c r="I10052" s="5">
        <v>2846155.71</v>
      </c>
      <c r="J10052" s="17" t="e">
        <f>VLOOKUP(Table1[[#This Row],[CCDDD]],#REF!,2,FALSE)</f>
        <v>#REF!</v>
      </c>
    </row>
    <row r="10053" spans="1:10">
      <c r="A10053" t="s">
        <v>219</v>
      </c>
      <c r="B10053" t="str">
        <f>VLOOKUP(A10053,[1]vlookups!A:B,2,FALSE)</f>
        <v>Marysville School District</v>
      </c>
      <c r="C10053" s="18" t="s">
        <v>767</v>
      </c>
      <c r="D10053" s="17" t="str">
        <f>VLOOKUP(A10053,[1]vlookups!A:C,3,FALSE)</f>
        <v>189</v>
      </c>
      <c r="E10053" s="4" t="s">
        <v>80</v>
      </c>
      <c r="F10053" t="str">
        <f>VLOOKUP(E10053,[1]vlookups!F:G,2,FALSE)</f>
        <v>Teaching</v>
      </c>
      <c r="G10053" s="4" t="s">
        <v>39</v>
      </c>
      <c r="H10053" t="str">
        <f>VLOOKUP(G10053,[1]vlookups!D:E,2,FALSE)</f>
        <v>Certificated Salaries</v>
      </c>
      <c r="I10053" s="5">
        <v>2841469.29</v>
      </c>
      <c r="J10053" s="17" t="e">
        <f>VLOOKUP(Table1[[#This Row],[CCDDD]],#REF!,2,FALSE)</f>
        <v>#REF!</v>
      </c>
    </row>
    <row r="10054" spans="1:10">
      <c r="A10054" t="s">
        <v>239</v>
      </c>
      <c r="B10054" t="str">
        <f>VLOOKUP(A10054,[1]vlookups!A:B,2,FALSE)</f>
        <v>Sumner School District</v>
      </c>
      <c r="C10054" s="18" t="s">
        <v>767</v>
      </c>
      <c r="D10054" s="17" t="str">
        <f>VLOOKUP(A10054,[1]vlookups!A:C,3,FALSE)</f>
        <v>121</v>
      </c>
      <c r="E10054" s="4" t="s">
        <v>112</v>
      </c>
      <c r="F10054" t="str">
        <f>VLOOKUP(E10054,[1]vlookups!F:G,2,FALSE)</f>
        <v>Building Maintenance</v>
      </c>
      <c r="G10054" s="4" t="s">
        <v>45</v>
      </c>
      <c r="H10054" t="str">
        <f>VLOOKUP(G10054,[1]vlookups!D:E,2,FALSE)</f>
        <v>Capital Outlay</v>
      </c>
      <c r="I10054" s="5">
        <v>2839524.77</v>
      </c>
      <c r="J10054" s="17" t="e">
        <f>VLOOKUP(Table1[[#This Row],[CCDDD]],#REF!,2,FALSE)</f>
        <v>#REF!</v>
      </c>
    </row>
    <row r="10055" spans="1:10">
      <c r="A10055" t="s">
        <v>175</v>
      </c>
      <c r="B10055" t="str">
        <f>VLOOKUP(A10055,[1]vlookups!A:B,2,FALSE)</f>
        <v>Kennewick School District</v>
      </c>
      <c r="C10055" s="18" t="s">
        <v>767</v>
      </c>
      <c r="D10055" s="17" t="str">
        <f>VLOOKUP(A10055,[1]vlookups!A:C,3,FALSE)</f>
        <v>123</v>
      </c>
      <c r="E10055" s="4" t="s">
        <v>80</v>
      </c>
      <c r="F10055" t="str">
        <f>VLOOKUP(E10055,[1]vlookups!F:G,2,FALSE)</f>
        <v>Teaching</v>
      </c>
      <c r="G10055" s="4" t="s">
        <v>41</v>
      </c>
      <c r="H10055" t="str">
        <f>VLOOKUP(G10055,[1]vlookups!D:E,2,FALSE)</f>
        <v>Payroll Taxes and Benefits</v>
      </c>
      <c r="I10055" s="5">
        <v>2829673.58</v>
      </c>
      <c r="J10055" s="17" t="e">
        <f>VLOOKUP(Table1[[#This Row],[CCDDD]],#REF!,2,FALSE)</f>
        <v>#REF!</v>
      </c>
    </row>
    <row r="10056" spans="1:10">
      <c r="A10056" t="s">
        <v>367</v>
      </c>
      <c r="B10056" t="str">
        <f>VLOOKUP(A10056,[1]vlookups!A:B,2,FALSE)</f>
        <v>Mount Adams School District</v>
      </c>
      <c r="C10056" s="18" t="s">
        <v>767</v>
      </c>
      <c r="D10056" s="17" t="str">
        <f>VLOOKUP(A10056,[1]vlookups!A:C,3,FALSE)</f>
        <v>105</v>
      </c>
      <c r="E10056" s="4" t="s">
        <v>108</v>
      </c>
      <c r="F10056" t="str">
        <f>VLOOKUP(E10056,[1]vlookups!F:G,2,FALSE)</f>
        <v>Grounds Maintenance</v>
      </c>
      <c r="G10056" s="4" t="s">
        <v>45</v>
      </c>
      <c r="H10056" t="str">
        <f>VLOOKUP(G10056,[1]vlookups!D:E,2,FALSE)</f>
        <v>Capital Outlay</v>
      </c>
      <c r="I10056" s="5">
        <v>2820383</v>
      </c>
      <c r="J10056" s="17" t="e">
        <f>VLOOKUP(Table1[[#This Row],[CCDDD]],#REF!,2,FALSE)</f>
        <v>#REF!</v>
      </c>
    </row>
    <row r="10057" spans="1:10">
      <c r="A10057" t="s">
        <v>175</v>
      </c>
      <c r="B10057" t="str">
        <f>VLOOKUP(A10057,[1]vlookups!A:B,2,FALSE)</f>
        <v>Kennewick School District</v>
      </c>
      <c r="C10057" s="18" t="s">
        <v>767</v>
      </c>
      <c r="D10057" s="17" t="str">
        <f>VLOOKUP(A10057,[1]vlookups!A:C,3,FALSE)</f>
        <v>123</v>
      </c>
      <c r="E10057" s="4" t="s">
        <v>130</v>
      </c>
      <c r="F10057" t="str">
        <f>VLOOKUP(E10057,[1]vlookups!F:G,2,FALSE)</f>
        <v>Indirect</v>
      </c>
      <c r="G10057" s="4" t="s">
        <v>46</v>
      </c>
      <c r="H10057" t="str">
        <f>VLOOKUP(G10057,[1]vlookups!D:E,2,FALSE)</f>
        <v>Indirect</v>
      </c>
      <c r="I10057" s="5">
        <v>2763950.92</v>
      </c>
      <c r="J10057" s="17" t="e">
        <f>VLOOKUP(Table1[[#This Row],[CCDDD]],#REF!,2,FALSE)</f>
        <v>#REF!</v>
      </c>
    </row>
    <row r="10058" spans="1:10">
      <c r="A10058" t="s">
        <v>454</v>
      </c>
      <c r="B10058" t="str">
        <f>VLOOKUP(A10058,[1]vlookups!A:B,2,FALSE)</f>
        <v>Okanogan School District</v>
      </c>
      <c r="C10058" s="18" t="s">
        <v>767</v>
      </c>
      <c r="D10058" s="17" t="str">
        <f>VLOOKUP(A10058,[1]vlookups!A:C,3,FALSE)</f>
        <v>171</v>
      </c>
      <c r="E10058" s="4" t="s">
        <v>112</v>
      </c>
      <c r="F10058" t="str">
        <f>VLOOKUP(E10058,[1]vlookups!F:G,2,FALSE)</f>
        <v>Building Maintenance</v>
      </c>
      <c r="G10058" s="4" t="s">
        <v>45</v>
      </c>
      <c r="H10058" t="str">
        <f>VLOOKUP(G10058,[1]vlookups!D:E,2,FALSE)</f>
        <v>Capital Outlay</v>
      </c>
      <c r="I10058" s="5">
        <v>2743044.33</v>
      </c>
      <c r="J10058" s="17" t="e">
        <f>VLOOKUP(Table1[[#This Row],[CCDDD]],#REF!,2,FALSE)</f>
        <v>#REF!</v>
      </c>
    </row>
    <row r="10059" spans="1:10">
      <c r="A10059" t="s">
        <v>213</v>
      </c>
      <c r="B10059" t="str">
        <f>VLOOKUP(A10059,[1]vlookups!A:B,2,FALSE)</f>
        <v>East Valley School District (Spokane)</v>
      </c>
      <c r="C10059" s="18" t="s">
        <v>767</v>
      </c>
      <c r="D10059" s="17" t="str">
        <f>VLOOKUP(A10059,[1]vlookups!A:C,3,FALSE)</f>
        <v>101</v>
      </c>
      <c r="E10059" s="4" t="s">
        <v>80</v>
      </c>
      <c r="F10059" t="str">
        <f>VLOOKUP(E10059,[1]vlookups!F:G,2,FALSE)</f>
        <v>Teaching</v>
      </c>
      <c r="G10059" s="4" t="s">
        <v>39</v>
      </c>
      <c r="H10059" t="str">
        <f>VLOOKUP(G10059,[1]vlookups!D:E,2,FALSE)</f>
        <v>Certificated Salaries</v>
      </c>
      <c r="I10059" s="5">
        <v>2716200.6</v>
      </c>
      <c r="J10059" s="17" t="e">
        <f>VLOOKUP(Table1[[#This Row],[CCDDD]],#REF!,2,FALSE)</f>
        <v>#REF!</v>
      </c>
    </row>
    <row r="10060" spans="1:10">
      <c r="A10060" t="s">
        <v>157</v>
      </c>
      <c r="B10060" t="str">
        <f>VLOOKUP(A10060,[1]vlookups!A:B,2,FALSE)</f>
        <v>Renton School District</v>
      </c>
      <c r="C10060" s="18" t="s">
        <v>767</v>
      </c>
      <c r="D10060" s="17" t="str">
        <f>VLOOKUP(A10060,[1]vlookups!A:C,3,FALSE)</f>
        <v>121</v>
      </c>
      <c r="E10060" s="4" t="s">
        <v>130</v>
      </c>
      <c r="F10060" t="str">
        <f>VLOOKUP(E10060,[1]vlookups!F:G,2,FALSE)</f>
        <v>Indirect</v>
      </c>
      <c r="G10060" s="4" t="s">
        <v>46</v>
      </c>
      <c r="H10060" t="str">
        <f>VLOOKUP(G10060,[1]vlookups!D:E,2,FALSE)</f>
        <v>Indirect</v>
      </c>
      <c r="I10060" s="5">
        <v>2673029.81</v>
      </c>
      <c r="J10060" s="17" t="e">
        <f>VLOOKUP(Table1[[#This Row],[CCDDD]],#REF!,2,FALSE)</f>
        <v>#REF!</v>
      </c>
    </row>
    <row r="10061" spans="1:10">
      <c r="A10061" t="s">
        <v>137</v>
      </c>
      <c r="B10061" t="str">
        <f>VLOOKUP(A10061,[1]vlookups!A:B,2,FALSE)</f>
        <v>Seattle Public Schools</v>
      </c>
      <c r="C10061" s="18" t="s">
        <v>768</v>
      </c>
      <c r="D10061" s="17" t="str">
        <f>VLOOKUP(A10061,[1]vlookups!A:C,3,FALSE)</f>
        <v>121</v>
      </c>
      <c r="E10061" s="4" t="s">
        <v>80</v>
      </c>
      <c r="F10061" t="str">
        <f>VLOOKUP(E10061,[1]vlookups!F:G,2,FALSE)</f>
        <v>Teaching</v>
      </c>
      <c r="G10061" s="4" t="s">
        <v>43</v>
      </c>
      <c r="H10061" t="str">
        <f>VLOOKUP(G10061,[1]vlookups!D:E,2,FALSE)</f>
        <v>Purchased Services</v>
      </c>
      <c r="I10061" s="5">
        <v>2604505.81</v>
      </c>
      <c r="J10061" s="17" t="e">
        <f>VLOOKUP(Table1[[#This Row],[CCDDD]],#REF!,2,FALSE)</f>
        <v>#REF!</v>
      </c>
    </row>
    <row r="10062" spans="1:10">
      <c r="A10062" t="s">
        <v>303</v>
      </c>
      <c r="B10062" t="str">
        <f>VLOOKUP(A10062,[1]vlookups!A:B,2,FALSE)</f>
        <v>Ephrata School District</v>
      </c>
      <c r="C10062" s="18" t="s">
        <v>767</v>
      </c>
      <c r="D10062" s="17" t="str">
        <f>VLOOKUP(A10062,[1]vlookups!A:C,3,FALSE)</f>
        <v>171</v>
      </c>
      <c r="E10062" s="4" t="s">
        <v>112</v>
      </c>
      <c r="F10062" t="str">
        <f>VLOOKUP(E10062,[1]vlookups!F:G,2,FALSE)</f>
        <v>Building Maintenance</v>
      </c>
      <c r="G10062" s="4" t="s">
        <v>45</v>
      </c>
      <c r="H10062" t="str">
        <f>VLOOKUP(G10062,[1]vlookups!D:E,2,FALSE)</f>
        <v>Capital Outlay</v>
      </c>
      <c r="I10062" s="5">
        <v>2597479</v>
      </c>
      <c r="J10062" s="17" t="e">
        <f>VLOOKUP(Table1[[#This Row],[CCDDD]],#REF!,2,FALSE)</f>
        <v>#REF!</v>
      </c>
    </row>
    <row r="10063" spans="1:10">
      <c r="A10063" t="s">
        <v>151</v>
      </c>
      <c r="B10063" t="str">
        <f>VLOOKUP(A10063,[1]vlookups!A:B,2,FALSE)</f>
        <v>Highline School District</v>
      </c>
      <c r="C10063" s="18" t="s">
        <v>767</v>
      </c>
      <c r="D10063" s="17" t="str">
        <f>VLOOKUP(A10063,[1]vlookups!A:C,3,FALSE)</f>
        <v>121</v>
      </c>
      <c r="E10063" s="4" t="s">
        <v>90</v>
      </c>
      <c r="F10063" t="str">
        <f>VLOOKUP(E10063,[1]vlookups!F:G,2,FALSE)</f>
        <v>Curriculum</v>
      </c>
      <c r="G10063" s="4" t="s">
        <v>42</v>
      </c>
      <c r="H10063" t="str">
        <f>VLOOKUP(G10063,[1]vlookups!D:E,2,FALSE)</f>
        <v>Supplies and Materials</v>
      </c>
      <c r="I10063" s="5">
        <v>2588106.5299999998</v>
      </c>
      <c r="J10063" s="17" t="e">
        <f>VLOOKUP(Table1[[#This Row],[CCDDD]],#REF!,2,FALSE)</f>
        <v>#REF!</v>
      </c>
    </row>
    <row r="10064" spans="1:10">
      <c r="A10064" t="s">
        <v>211</v>
      </c>
      <c r="B10064" t="str">
        <f>VLOOKUP(A10064,[1]vlookups!A:B,2,FALSE)</f>
        <v>Central Valley School District</v>
      </c>
      <c r="C10064" s="18" t="s">
        <v>767</v>
      </c>
      <c r="D10064" s="17" t="str">
        <f>VLOOKUP(A10064,[1]vlookups!A:C,3,FALSE)</f>
        <v>101</v>
      </c>
      <c r="E10064" s="4" t="s">
        <v>80</v>
      </c>
      <c r="F10064" t="str">
        <f>VLOOKUP(E10064,[1]vlookups!F:G,2,FALSE)</f>
        <v>Teaching</v>
      </c>
      <c r="G10064" s="4" t="s">
        <v>41</v>
      </c>
      <c r="H10064" t="str">
        <f>VLOOKUP(G10064,[1]vlookups!D:E,2,FALSE)</f>
        <v>Payroll Taxes and Benefits</v>
      </c>
      <c r="I10064" s="5">
        <v>2574921.66</v>
      </c>
      <c r="J10064" s="17" t="e">
        <f>VLOOKUP(Table1[[#This Row],[CCDDD]],#REF!,2,FALSE)</f>
        <v>#REF!</v>
      </c>
    </row>
    <row r="10065" spans="1:10">
      <c r="A10065" t="s">
        <v>161</v>
      </c>
      <c r="B10065" t="str">
        <f>VLOOKUP(A10065,[1]vlookups!A:B,2,FALSE)</f>
        <v>Yakima School District</v>
      </c>
      <c r="C10065" s="18" t="s">
        <v>767</v>
      </c>
      <c r="D10065" s="17" t="str">
        <f>VLOOKUP(A10065,[1]vlookups!A:C,3,FALSE)</f>
        <v>105</v>
      </c>
      <c r="E10065" s="4" t="s">
        <v>80</v>
      </c>
      <c r="F10065" t="str">
        <f>VLOOKUP(E10065,[1]vlookups!F:G,2,FALSE)</f>
        <v>Teaching</v>
      </c>
      <c r="G10065" s="4" t="s">
        <v>39</v>
      </c>
      <c r="H10065" t="str">
        <f>VLOOKUP(G10065,[1]vlookups!D:E,2,FALSE)</f>
        <v>Certificated Salaries</v>
      </c>
      <c r="I10065" s="5">
        <v>2569623.4500000002</v>
      </c>
      <c r="J10065" s="17" t="e">
        <f>VLOOKUP(Table1[[#This Row],[CCDDD]],#REF!,2,FALSE)</f>
        <v>#REF!</v>
      </c>
    </row>
    <row r="10066" spans="1:10">
      <c r="A10066" t="s">
        <v>141</v>
      </c>
      <c r="B10066" t="str">
        <f>VLOOKUP(A10066,[1]vlookups!A:B,2,FALSE)</f>
        <v>Federal Way School District</v>
      </c>
      <c r="C10066" s="18" t="s">
        <v>768</v>
      </c>
      <c r="D10066" s="17" t="str">
        <f>VLOOKUP(A10066,[1]vlookups!A:C,3,FALSE)</f>
        <v>121</v>
      </c>
      <c r="E10066" s="4" t="s">
        <v>90</v>
      </c>
      <c r="F10066" t="str">
        <f>VLOOKUP(E10066,[1]vlookups!F:G,2,FALSE)</f>
        <v>Curriculum</v>
      </c>
      <c r="G10066" s="4" t="s">
        <v>42</v>
      </c>
      <c r="H10066" t="str">
        <f>VLOOKUP(G10066,[1]vlookups!D:E,2,FALSE)</f>
        <v>Supplies and Materials</v>
      </c>
      <c r="I10066" s="5">
        <v>2568953.5</v>
      </c>
      <c r="J10066" s="17" t="e">
        <f>VLOOKUP(Table1[[#This Row],[CCDDD]],#REF!,2,FALSE)</f>
        <v>#REF!</v>
      </c>
    </row>
    <row r="10067" spans="1:10">
      <c r="A10067" t="s">
        <v>155</v>
      </c>
      <c r="B10067" t="str">
        <f>VLOOKUP(A10067,[1]vlookups!A:B,2,FALSE)</f>
        <v>Puyallup School District</v>
      </c>
      <c r="C10067" s="18" t="s">
        <v>767</v>
      </c>
      <c r="D10067" s="17" t="str">
        <f>VLOOKUP(A10067,[1]vlookups!A:C,3,FALSE)</f>
        <v>121</v>
      </c>
      <c r="E10067" s="4" t="s">
        <v>80</v>
      </c>
      <c r="F10067" t="str">
        <f>VLOOKUP(E10067,[1]vlookups!F:G,2,FALSE)</f>
        <v>Teaching</v>
      </c>
      <c r="G10067" s="4" t="s">
        <v>39</v>
      </c>
      <c r="H10067" t="str">
        <f>VLOOKUP(G10067,[1]vlookups!D:E,2,FALSE)</f>
        <v>Certificated Salaries</v>
      </c>
      <c r="I10067" s="5">
        <v>2542827.8199999998</v>
      </c>
      <c r="J10067" s="17" t="e">
        <f>VLOOKUP(Table1[[#This Row],[CCDDD]],#REF!,2,FALSE)</f>
        <v>#REF!</v>
      </c>
    </row>
    <row r="10068" spans="1:10">
      <c r="A10068" t="s">
        <v>146</v>
      </c>
      <c r="B10068" t="str">
        <f>VLOOKUP(A10068,[1]vlookups!A:B,2,FALSE)</f>
        <v>Evergreen School District (Clark)</v>
      </c>
      <c r="C10068" s="18" t="s">
        <v>767</v>
      </c>
      <c r="D10068" s="17" t="str">
        <f>VLOOKUP(A10068,[1]vlookups!A:C,3,FALSE)</f>
        <v>112</v>
      </c>
      <c r="E10068" s="4" t="s">
        <v>74</v>
      </c>
      <c r="F10068" t="str">
        <f>VLOOKUP(E10068,[1]vlookups!F:G,2,FALSE)</f>
        <v>Guidance and Counseling</v>
      </c>
      <c r="G10068" s="4" t="s">
        <v>39</v>
      </c>
      <c r="H10068" t="str">
        <f>VLOOKUP(G10068,[1]vlookups!D:E,2,FALSE)</f>
        <v>Certificated Salaries</v>
      </c>
      <c r="I10068" s="5">
        <v>2488060.16</v>
      </c>
      <c r="J10068" s="17" t="e">
        <f>VLOOKUP(Table1[[#This Row],[CCDDD]],#REF!,2,FALSE)</f>
        <v>#REF!</v>
      </c>
    </row>
    <row r="10069" spans="1:10">
      <c r="A10069" t="s">
        <v>175</v>
      </c>
      <c r="B10069" t="str">
        <f>VLOOKUP(A10069,[1]vlookups!A:B,2,FALSE)</f>
        <v>Kennewick School District</v>
      </c>
      <c r="C10069" s="18" t="s">
        <v>767</v>
      </c>
      <c r="D10069" s="17" t="str">
        <f>VLOOKUP(A10069,[1]vlookups!A:C,3,FALSE)</f>
        <v>123</v>
      </c>
      <c r="E10069" s="4" t="s">
        <v>70</v>
      </c>
      <c r="F10069" t="str">
        <f>VLOOKUP(E10069,[1]vlookups!F:G,2,FALSE)</f>
        <v>Learning Resources</v>
      </c>
      <c r="G10069" s="4" t="s">
        <v>39</v>
      </c>
      <c r="H10069" t="str">
        <f>VLOOKUP(G10069,[1]vlookups!D:E,2,FALSE)</f>
        <v>Certificated Salaries</v>
      </c>
      <c r="I10069" s="5">
        <v>2473182.06</v>
      </c>
      <c r="J10069" s="17" t="e">
        <f>VLOOKUP(Table1[[#This Row],[CCDDD]],#REF!,2,FALSE)</f>
        <v>#REF!</v>
      </c>
    </row>
    <row r="10070" spans="1:10">
      <c r="A10070" t="s">
        <v>164</v>
      </c>
      <c r="B10070" t="str">
        <f>VLOOKUP(A10070,[1]vlookups!A:B,2,FALSE)</f>
        <v>Bellingham School District</v>
      </c>
      <c r="C10070" s="18" t="s">
        <v>767</v>
      </c>
      <c r="D10070" s="17" t="str">
        <f>VLOOKUP(A10070,[1]vlookups!A:C,3,FALSE)</f>
        <v>189</v>
      </c>
      <c r="E10070" s="4" t="s">
        <v>80</v>
      </c>
      <c r="F10070" t="str">
        <f>VLOOKUP(E10070,[1]vlookups!F:G,2,FALSE)</f>
        <v>Teaching</v>
      </c>
      <c r="G10070" s="4" t="s">
        <v>41</v>
      </c>
      <c r="H10070" t="str">
        <f>VLOOKUP(G10070,[1]vlookups!D:E,2,FALSE)</f>
        <v>Payroll Taxes and Benefits</v>
      </c>
      <c r="I10070" s="5">
        <v>2452689.4700000002</v>
      </c>
      <c r="J10070" s="17" t="e">
        <f>VLOOKUP(Table1[[#This Row],[CCDDD]],#REF!,2,FALSE)</f>
        <v>#REF!</v>
      </c>
    </row>
    <row r="10071" spans="1:10">
      <c r="A10071" t="s">
        <v>185</v>
      </c>
      <c r="B10071" t="str">
        <f>VLOOKUP(A10071,[1]vlookups!A:B,2,FALSE)</f>
        <v>Mukilteo School District</v>
      </c>
      <c r="C10071" s="18" t="s">
        <v>767</v>
      </c>
      <c r="D10071" s="17" t="str">
        <f>VLOOKUP(A10071,[1]vlookups!A:C,3,FALSE)</f>
        <v>189</v>
      </c>
      <c r="E10071" s="4" t="s">
        <v>80</v>
      </c>
      <c r="F10071" t="str">
        <f>VLOOKUP(E10071,[1]vlookups!F:G,2,FALSE)</f>
        <v>Teaching</v>
      </c>
      <c r="G10071" s="4" t="s">
        <v>41</v>
      </c>
      <c r="H10071" t="str">
        <f>VLOOKUP(G10071,[1]vlookups!D:E,2,FALSE)</f>
        <v>Payroll Taxes and Benefits</v>
      </c>
      <c r="I10071" s="5">
        <v>2449376.5</v>
      </c>
      <c r="J10071" s="17" t="e">
        <f>VLOOKUP(Table1[[#This Row],[CCDDD]],#REF!,2,FALSE)</f>
        <v>#REF!</v>
      </c>
    </row>
    <row r="10072" spans="1:10">
      <c r="A10072" t="s">
        <v>185</v>
      </c>
      <c r="B10072" t="str">
        <f>VLOOKUP(A10072,[1]vlookups!A:B,2,FALSE)</f>
        <v>Mukilteo School District</v>
      </c>
      <c r="C10072" s="18" t="s">
        <v>768</v>
      </c>
      <c r="D10072" s="17" t="str">
        <f>VLOOKUP(A10072,[1]vlookups!A:C,3,FALSE)</f>
        <v>189</v>
      </c>
      <c r="E10072" s="4" t="s">
        <v>80</v>
      </c>
      <c r="F10072" t="str">
        <f>VLOOKUP(E10072,[1]vlookups!F:G,2,FALSE)</f>
        <v>Teaching</v>
      </c>
      <c r="G10072" s="4" t="s">
        <v>39</v>
      </c>
      <c r="H10072" t="str">
        <f>VLOOKUP(G10072,[1]vlookups!D:E,2,FALSE)</f>
        <v>Certificated Salaries</v>
      </c>
      <c r="I10072" s="5">
        <v>2430118.0699999998</v>
      </c>
      <c r="J10072" s="17" t="e">
        <f>VLOOKUP(Table1[[#This Row],[CCDDD]],#REF!,2,FALSE)</f>
        <v>#REF!</v>
      </c>
    </row>
    <row r="10073" spans="1:10">
      <c r="A10073" t="s">
        <v>231</v>
      </c>
      <c r="B10073" t="str">
        <f>VLOOKUP(A10073,[1]vlookups!A:B,2,FALSE)</f>
        <v>Issaquah School District</v>
      </c>
      <c r="C10073" s="18" t="s">
        <v>767</v>
      </c>
      <c r="D10073" s="17" t="str">
        <f>VLOOKUP(A10073,[1]vlookups!A:C,3,FALSE)</f>
        <v>121</v>
      </c>
      <c r="E10073" s="4" t="s">
        <v>110</v>
      </c>
      <c r="F10073" t="str">
        <f>VLOOKUP(E10073,[1]vlookups!F:G,2,FALSE)</f>
        <v>Operation of Buildings</v>
      </c>
      <c r="G10073" s="4" t="s">
        <v>40</v>
      </c>
      <c r="H10073" t="str">
        <f>VLOOKUP(G10073,[1]vlookups!D:E,2,FALSE)</f>
        <v>Classified Salaries</v>
      </c>
      <c r="I10073" s="5">
        <v>2424902</v>
      </c>
      <c r="J10073" s="17" t="e">
        <f>VLOOKUP(Table1[[#This Row],[CCDDD]],#REF!,2,FALSE)</f>
        <v>#REF!</v>
      </c>
    </row>
    <row r="10074" spans="1:10">
      <c r="A10074" t="s">
        <v>157</v>
      </c>
      <c r="B10074" t="str">
        <f>VLOOKUP(A10074,[1]vlookups!A:B,2,FALSE)</f>
        <v>Renton School District</v>
      </c>
      <c r="C10074" s="18" t="s">
        <v>767</v>
      </c>
      <c r="D10074" s="17" t="str">
        <f>VLOOKUP(A10074,[1]vlookups!A:C,3,FALSE)</f>
        <v>121</v>
      </c>
      <c r="E10074" s="4" t="s">
        <v>80</v>
      </c>
      <c r="F10074" t="str">
        <f>VLOOKUP(E10074,[1]vlookups!F:G,2,FALSE)</f>
        <v>Teaching</v>
      </c>
      <c r="G10074" s="4" t="s">
        <v>41</v>
      </c>
      <c r="H10074" t="str">
        <f>VLOOKUP(G10074,[1]vlookups!D:E,2,FALSE)</f>
        <v>Payroll Taxes and Benefits</v>
      </c>
      <c r="I10074" s="5">
        <v>2361547.33</v>
      </c>
      <c r="J10074" s="17" t="e">
        <f>VLOOKUP(Table1[[#This Row],[CCDDD]],#REF!,2,FALSE)</f>
        <v>#REF!</v>
      </c>
    </row>
    <row r="10075" spans="1:10">
      <c r="A10075" t="s">
        <v>161</v>
      </c>
      <c r="B10075" t="str">
        <f>VLOOKUP(A10075,[1]vlookups!A:B,2,FALSE)</f>
        <v>Yakima School District</v>
      </c>
      <c r="C10075" s="18" t="s">
        <v>767</v>
      </c>
      <c r="D10075" s="17" t="str">
        <f>VLOOKUP(A10075,[1]vlookups!A:C,3,FALSE)</f>
        <v>105</v>
      </c>
      <c r="E10075" s="4" t="s">
        <v>110</v>
      </c>
      <c r="F10075" t="str">
        <f>VLOOKUP(E10075,[1]vlookups!F:G,2,FALSE)</f>
        <v>Operation of Buildings</v>
      </c>
      <c r="G10075" s="4" t="s">
        <v>41</v>
      </c>
      <c r="H10075" t="str">
        <f>VLOOKUP(G10075,[1]vlookups!D:E,2,FALSE)</f>
        <v>Payroll Taxes and Benefits</v>
      </c>
      <c r="I10075" s="5">
        <v>2353112.2599999998</v>
      </c>
      <c r="J10075" s="17" t="e">
        <f>VLOOKUP(Table1[[#This Row],[CCDDD]],#REF!,2,FALSE)</f>
        <v>#REF!</v>
      </c>
    </row>
    <row r="10076" spans="1:10">
      <c r="A10076" t="s">
        <v>180</v>
      </c>
      <c r="B10076" t="str">
        <f>VLOOKUP(A10076,[1]vlookups!A:B,2,FALSE)</f>
        <v>Pasco School District</v>
      </c>
      <c r="C10076" s="18" t="s">
        <v>767</v>
      </c>
      <c r="D10076" s="17" t="str">
        <f>VLOOKUP(A10076,[1]vlookups!A:C,3,FALSE)</f>
        <v>123</v>
      </c>
      <c r="E10076" s="4" t="s">
        <v>130</v>
      </c>
      <c r="F10076" t="str">
        <f>VLOOKUP(E10076,[1]vlookups!F:G,2,FALSE)</f>
        <v>Indirect</v>
      </c>
      <c r="G10076" s="4" t="s">
        <v>46</v>
      </c>
      <c r="H10076" t="str">
        <f>VLOOKUP(G10076,[1]vlookups!D:E,2,FALSE)</f>
        <v>Indirect</v>
      </c>
      <c r="I10076" s="5">
        <v>2323418</v>
      </c>
      <c r="J10076" s="17" t="e">
        <f>VLOOKUP(Table1[[#This Row],[CCDDD]],#REF!,2,FALSE)</f>
        <v>#REF!</v>
      </c>
    </row>
    <row r="10077" spans="1:10">
      <c r="A10077" t="s">
        <v>396</v>
      </c>
      <c r="B10077" t="str">
        <f>VLOOKUP(A10077,[1]vlookups!A:B,2,FALSE)</f>
        <v>Riverside School District</v>
      </c>
      <c r="C10077" s="18" t="s">
        <v>767</v>
      </c>
      <c r="D10077" s="17" t="str">
        <f>VLOOKUP(A10077,[1]vlookups!A:C,3,FALSE)</f>
        <v>101</v>
      </c>
      <c r="E10077" s="4" t="s">
        <v>112</v>
      </c>
      <c r="F10077" t="str">
        <f>VLOOKUP(E10077,[1]vlookups!F:G,2,FALSE)</f>
        <v>Building Maintenance</v>
      </c>
      <c r="G10077" s="4" t="s">
        <v>45</v>
      </c>
      <c r="H10077" t="str">
        <f>VLOOKUP(G10077,[1]vlookups!D:E,2,FALSE)</f>
        <v>Capital Outlay</v>
      </c>
      <c r="I10077" s="5">
        <v>2314398</v>
      </c>
      <c r="J10077" s="17" t="e">
        <f>VLOOKUP(Table1[[#This Row],[CCDDD]],#REF!,2,FALSE)</f>
        <v>#REF!</v>
      </c>
    </row>
    <row r="10078" spans="1:10">
      <c r="A10078" t="s">
        <v>137</v>
      </c>
      <c r="B10078" t="str">
        <f>VLOOKUP(A10078,[1]vlookups!A:B,2,FALSE)</f>
        <v>Seattle Public Schools</v>
      </c>
      <c r="C10078" s="18" t="s">
        <v>768</v>
      </c>
      <c r="D10078" s="17" t="str">
        <f>VLOOKUP(A10078,[1]vlookups!A:C,3,FALSE)</f>
        <v>121</v>
      </c>
      <c r="E10078" s="4" t="s">
        <v>80</v>
      </c>
      <c r="F10078" t="str">
        <f>VLOOKUP(E10078,[1]vlookups!F:G,2,FALSE)</f>
        <v>Teaching</v>
      </c>
      <c r="G10078" s="4" t="s">
        <v>41</v>
      </c>
      <c r="H10078" t="str">
        <f>VLOOKUP(G10078,[1]vlookups!D:E,2,FALSE)</f>
        <v>Payroll Taxes and Benefits</v>
      </c>
      <c r="I10078" s="5">
        <v>2271021.42</v>
      </c>
      <c r="J10078" s="17" t="e">
        <f>VLOOKUP(Table1[[#This Row],[CCDDD]],#REF!,2,FALSE)</f>
        <v>#REF!</v>
      </c>
    </row>
    <row r="10079" spans="1:10">
      <c r="A10079" t="s">
        <v>281</v>
      </c>
      <c r="B10079" t="str">
        <f>VLOOKUP(A10079,[1]vlookups!A:B,2,FALSE)</f>
        <v>Pioneer School District</v>
      </c>
      <c r="C10079" s="18" t="s">
        <v>767</v>
      </c>
      <c r="D10079" s="17" t="str">
        <f>VLOOKUP(A10079,[1]vlookups!A:C,3,FALSE)</f>
        <v>113</v>
      </c>
      <c r="E10079" s="4" t="s">
        <v>110</v>
      </c>
      <c r="F10079" t="str">
        <f>VLOOKUP(E10079,[1]vlookups!F:G,2,FALSE)</f>
        <v>Operation of Buildings</v>
      </c>
      <c r="G10079" s="4" t="s">
        <v>45</v>
      </c>
      <c r="H10079" t="str">
        <f>VLOOKUP(G10079,[1]vlookups!D:E,2,FALSE)</f>
        <v>Capital Outlay</v>
      </c>
      <c r="I10079" s="5">
        <v>2258725</v>
      </c>
      <c r="J10079" s="17" t="e">
        <f>VLOOKUP(Table1[[#This Row],[CCDDD]],#REF!,2,FALSE)</f>
        <v>#REF!</v>
      </c>
    </row>
    <row r="10080" spans="1:10">
      <c r="A10080" t="s">
        <v>353</v>
      </c>
      <c r="B10080" t="str">
        <f>VLOOKUP(A10080,[1]vlookups!A:B,2,FALSE)</f>
        <v>Granger School District</v>
      </c>
      <c r="C10080" s="18" t="s">
        <v>767</v>
      </c>
      <c r="D10080" s="17" t="str">
        <f>VLOOKUP(A10080,[1]vlookups!A:C,3,FALSE)</f>
        <v>105</v>
      </c>
      <c r="E10080" s="4" t="s">
        <v>112</v>
      </c>
      <c r="F10080" t="str">
        <f>VLOOKUP(E10080,[1]vlookups!F:G,2,FALSE)</f>
        <v>Building Maintenance</v>
      </c>
      <c r="G10080" s="4" t="s">
        <v>45</v>
      </c>
      <c r="H10080" t="str">
        <f>VLOOKUP(G10080,[1]vlookups!D:E,2,FALSE)</f>
        <v>Capital Outlay</v>
      </c>
      <c r="I10080" s="5">
        <v>2245573.37</v>
      </c>
      <c r="J10080" s="17" t="e">
        <f>VLOOKUP(Table1[[#This Row],[CCDDD]],#REF!,2,FALSE)</f>
        <v>#REF!</v>
      </c>
    </row>
    <row r="10081" spans="1:10">
      <c r="A10081" t="s">
        <v>192</v>
      </c>
      <c r="B10081" t="str">
        <f>VLOOKUP(A10081,[1]vlookups!A:B,2,FALSE)</f>
        <v>Everett School District</v>
      </c>
      <c r="C10081" s="18" t="s">
        <v>767</v>
      </c>
      <c r="D10081" s="17" t="str">
        <f>VLOOKUP(A10081,[1]vlookups!A:C,3,FALSE)</f>
        <v>189</v>
      </c>
      <c r="E10081" s="4" t="s">
        <v>80</v>
      </c>
      <c r="F10081" t="str">
        <f>VLOOKUP(E10081,[1]vlookups!F:G,2,FALSE)</f>
        <v>Teaching</v>
      </c>
      <c r="G10081" s="4" t="s">
        <v>41</v>
      </c>
      <c r="H10081" t="str">
        <f>VLOOKUP(G10081,[1]vlookups!D:E,2,FALSE)</f>
        <v>Payroll Taxes and Benefits</v>
      </c>
      <c r="I10081" s="5">
        <v>2241317.4900000002</v>
      </c>
      <c r="J10081" s="17" t="e">
        <f>VLOOKUP(Table1[[#This Row],[CCDDD]],#REF!,2,FALSE)</f>
        <v>#REF!</v>
      </c>
    </row>
    <row r="10082" spans="1:10">
      <c r="A10082" t="s">
        <v>269</v>
      </c>
      <c r="B10082" t="str">
        <f>VLOOKUP(A10082,[1]vlookups!A:B,2,FALSE)</f>
        <v>Shoreline School District</v>
      </c>
      <c r="C10082" s="18" t="s">
        <v>767</v>
      </c>
      <c r="D10082" s="17" t="str">
        <f>VLOOKUP(A10082,[1]vlookups!A:C,3,FALSE)</f>
        <v>121</v>
      </c>
      <c r="E10082" s="4" t="s">
        <v>86</v>
      </c>
      <c r="F10082" t="str">
        <f>VLOOKUP(E10082,[1]vlookups!F:G,2,FALSE)</f>
        <v>Instructional Professional Development</v>
      </c>
      <c r="G10082" s="4" t="s">
        <v>39</v>
      </c>
      <c r="H10082" t="str">
        <f>VLOOKUP(G10082,[1]vlookups!D:E,2,FALSE)</f>
        <v>Certificated Salaries</v>
      </c>
      <c r="I10082" s="5">
        <v>2220206.64</v>
      </c>
      <c r="J10082" s="17" t="e">
        <f>VLOOKUP(Table1[[#This Row],[CCDDD]],#REF!,2,FALSE)</f>
        <v>#REF!</v>
      </c>
    </row>
    <row r="10083" spans="1:10">
      <c r="A10083" t="s">
        <v>187</v>
      </c>
      <c r="B10083" t="str">
        <f>VLOOKUP(A10083,[1]vlookups!A:B,2,FALSE)</f>
        <v>Moses Lake School District</v>
      </c>
      <c r="C10083" s="18" t="s">
        <v>767</v>
      </c>
      <c r="D10083" s="17" t="str">
        <f>VLOOKUP(A10083,[1]vlookups!A:C,3,FALSE)</f>
        <v>171</v>
      </c>
      <c r="E10083" s="4" t="s">
        <v>80</v>
      </c>
      <c r="F10083" t="str">
        <f>VLOOKUP(E10083,[1]vlookups!F:G,2,FALSE)</f>
        <v>Teaching</v>
      </c>
      <c r="G10083" s="4" t="s">
        <v>39</v>
      </c>
      <c r="H10083" t="str">
        <f>VLOOKUP(G10083,[1]vlookups!D:E,2,FALSE)</f>
        <v>Certificated Salaries</v>
      </c>
      <c r="I10083" s="5">
        <v>2211879.7599999998</v>
      </c>
      <c r="J10083" s="17" t="e">
        <f>VLOOKUP(Table1[[#This Row],[CCDDD]],#REF!,2,FALSE)</f>
        <v>#REF!</v>
      </c>
    </row>
    <row r="10084" spans="1:10">
      <c r="A10084" t="s">
        <v>215</v>
      </c>
      <c r="B10084" t="str">
        <f>VLOOKUP(A10084,[1]vlookups!A:B,2,FALSE)</f>
        <v>Sunnyside School District</v>
      </c>
      <c r="C10084" s="18" t="s">
        <v>767</v>
      </c>
      <c r="D10084" s="17" t="str">
        <f>VLOOKUP(A10084,[1]vlookups!A:C,3,FALSE)</f>
        <v>105</v>
      </c>
      <c r="E10084" s="4" t="s">
        <v>88</v>
      </c>
      <c r="F10084" t="str">
        <f>VLOOKUP(E10084,[1]vlookups!F:G,2,FALSE)</f>
        <v>Instructional Technology</v>
      </c>
      <c r="G10084" s="4" t="s">
        <v>42</v>
      </c>
      <c r="H10084" t="str">
        <f>VLOOKUP(G10084,[1]vlookups!D:E,2,FALSE)</f>
        <v>Supplies and Materials</v>
      </c>
      <c r="I10084" s="5">
        <v>2200000</v>
      </c>
      <c r="J10084" s="17" t="e">
        <f>VLOOKUP(Table1[[#This Row],[CCDDD]],#REF!,2,FALSE)</f>
        <v>#REF!</v>
      </c>
    </row>
    <row r="10085" spans="1:10">
      <c r="A10085" t="s">
        <v>175</v>
      </c>
      <c r="B10085" t="str">
        <f>VLOOKUP(A10085,[1]vlookups!A:B,2,FALSE)</f>
        <v>Kennewick School District</v>
      </c>
      <c r="C10085" s="18" t="s">
        <v>768</v>
      </c>
      <c r="D10085" s="17" t="str">
        <f>VLOOKUP(A10085,[1]vlookups!A:C,3,FALSE)</f>
        <v>123</v>
      </c>
      <c r="E10085" s="4" t="s">
        <v>80</v>
      </c>
      <c r="F10085" t="str">
        <f>VLOOKUP(E10085,[1]vlookups!F:G,2,FALSE)</f>
        <v>Teaching</v>
      </c>
      <c r="G10085" s="4" t="s">
        <v>43</v>
      </c>
      <c r="H10085" t="str">
        <f>VLOOKUP(G10085,[1]vlookups!D:E,2,FALSE)</f>
        <v>Purchased Services</v>
      </c>
      <c r="I10085" s="5">
        <v>2197202</v>
      </c>
      <c r="J10085" s="17" t="e">
        <f>VLOOKUP(Table1[[#This Row],[CCDDD]],#REF!,2,FALSE)</f>
        <v>#REF!</v>
      </c>
    </row>
    <row r="10086" spans="1:10">
      <c r="A10086" t="s">
        <v>159</v>
      </c>
      <c r="B10086" t="str">
        <f>VLOOKUP(A10086,[1]vlookups!A:B,2,FALSE)</f>
        <v>Auburn School District</v>
      </c>
      <c r="C10086" s="18" t="s">
        <v>767</v>
      </c>
      <c r="D10086" s="17" t="str">
        <f>VLOOKUP(A10086,[1]vlookups!A:C,3,FALSE)</f>
        <v>121</v>
      </c>
      <c r="E10086" s="4" t="s">
        <v>80</v>
      </c>
      <c r="F10086" t="str">
        <f>VLOOKUP(E10086,[1]vlookups!F:G,2,FALSE)</f>
        <v>Teaching</v>
      </c>
      <c r="G10086" s="4" t="s">
        <v>41</v>
      </c>
      <c r="H10086" t="str">
        <f>VLOOKUP(G10086,[1]vlookups!D:E,2,FALSE)</f>
        <v>Payroll Taxes and Benefits</v>
      </c>
      <c r="I10086" s="5">
        <v>2180216.83</v>
      </c>
      <c r="J10086" s="17" t="e">
        <f>VLOOKUP(Table1[[#This Row],[CCDDD]],#REF!,2,FALSE)</f>
        <v>#REF!</v>
      </c>
    </row>
    <row r="10087" spans="1:10">
      <c r="A10087" t="s">
        <v>169</v>
      </c>
      <c r="B10087" t="str">
        <f>VLOOKUP(A10087,[1]vlookups!A:B,2,FALSE)</f>
        <v>Tacoma School District</v>
      </c>
      <c r="C10087" s="18" t="s">
        <v>768</v>
      </c>
      <c r="D10087" s="17" t="str">
        <f>VLOOKUP(A10087,[1]vlookups!A:C,3,FALSE)</f>
        <v>121</v>
      </c>
      <c r="E10087" s="4" t="s">
        <v>80</v>
      </c>
      <c r="F10087" t="str">
        <f>VLOOKUP(E10087,[1]vlookups!F:G,2,FALSE)</f>
        <v>Teaching</v>
      </c>
      <c r="G10087" s="4" t="s">
        <v>39</v>
      </c>
      <c r="H10087" t="str">
        <f>VLOOKUP(G10087,[1]vlookups!D:E,2,FALSE)</f>
        <v>Certificated Salaries</v>
      </c>
      <c r="I10087" s="5">
        <v>2172066.02</v>
      </c>
      <c r="J10087" s="17" t="e">
        <f>VLOOKUP(Table1[[#This Row],[CCDDD]],#REF!,2,FALSE)</f>
        <v>#REF!</v>
      </c>
    </row>
    <row r="10088" spans="1:10">
      <c r="A10088" t="s">
        <v>353</v>
      </c>
      <c r="B10088" t="str">
        <f>VLOOKUP(A10088,[1]vlookups!A:B,2,FALSE)</f>
        <v>Granger School District</v>
      </c>
      <c r="C10088" s="18" t="s">
        <v>767</v>
      </c>
      <c r="D10088" s="17" t="str">
        <f>VLOOKUP(A10088,[1]vlookups!A:C,3,FALSE)</f>
        <v>105</v>
      </c>
      <c r="E10088" s="4" t="s">
        <v>112</v>
      </c>
      <c r="F10088" t="str">
        <f>VLOOKUP(E10088,[1]vlookups!F:G,2,FALSE)</f>
        <v>Building Maintenance</v>
      </c>
      <c r="G10088" s="4" t="s">
        <v>43</v>
      </c>
      <c r="H10088" t="str">
        <f>VLOOKUP(G10088,[1]vlookups!D:E,2,FALSE)</f>
        <v>Purchased Services</v>
      </c>
      <c r="I10088" s="5">
        <v>2159724.77</v>
      </c>
      <c r="J10088" s="17" t="e">
        <f>VLOOKUP(Table1[[#This Row],[CCDDD]],#REF!,2,FALSE)</f>
        <v>#REF!</v>
      </c>
    </row>
    <row r="10089" spans="1:10">
      <c r="A10089" t="s">
        <v>141</v>
      </c>
      <c r="B10089" t="str">
        <f>VLOOKUP(A10089,[1]vlookups!A:B,2,FALSE)</f>
        <v>Federal Way School District</v>
      </c>
      <c r="C10089" s="18" t="s">
        <v>767</v>
      </c>
      <c r="D10089" s="17" t="str">
        <f>VLOOKUP(A10089,[1]vlookups!A:C,3,FALSE)</f>
        <v>121</v>
      </c>
      <c r="E10089" s="4" t="s">
        <v>128</v>
      </c>
      <c r="F10089" t="str">
        <f>VLOOKUP(E10089,[1]vlookups!F:G,2,FALSE)</f>
        <v>Public Activies</v>
      </c>
      <c r="G10089" s="4" t="s">
        <v>43</v>
      </c>
      <c r="H10089" t="str">
        <f>VLOOKUP(G10089,[1]vlookups!D:E,2,FALSE)</f>
        <v>Purchased Services</v>
      </c>
      <c r="I10089" s="5">
        <v>2146228.0099999998</v>
      </c>
      <c r="J10089" s="17" t="e">
        <f>VLOOKUP(Table1[[#This Row],[CCDDD]],#REF!,2,FALSE)</f>
        <v>#REF!</v>
      </c>
    </row>
    <row r="10090" spans="1:10">
      <c r="A10090" t="s">
        <v>285</v>
      </c>
      <c r="B10090" t="str">
        <f>VLOOKUP(A10090,[1]vlookups!A:B,2,FALSE)</f>
        <v>Sedro-Woolley School District</v>
      </c>
      <c r="C10090" s="18" t="s">
        <v>767</v>
      </c>
      <c r="D10090" s="17" t="str">
        <f>VLOOKUP(A10090,[1]vlookups!A:C,3,FALSE)</f>
        <v>189</v>
      </c>
      <c r="E10090" s="4" t="s">
        <v>80</v>
      </c>
      <c r="F10090" t="str">
        <f>VLOOKUP(E10090,[1]vlookups!F:G,2,FALSE)</f>
        <v>Teaching</v>
      </c>
      <c r="G10090" s="4" t="s">
        <v>39</v>
      </c>
      <c r="H10090" t="str">
        <f>VLOOKUP(G10090,[1]vlookups!D:E,2,FALSE)</f>
        <v>Certificated Salaries</v>
      </c>
      <c r="I10090" s="5">
        <v>2127200.16</v>
      </c>
      <c r="J10090" s="17" t="e">
        <f>VLOOKUP(Table1[[#This Row],[CCDDD]],#REF!,2,FALSE)</f>
        <v>#REF!</v>
      </c>
    </row>
    <row r="10091" spans="1:10">
      <c r="A10091" t="s">
        <v>155</v>
      </c>
      <c r="B10091" t="str">
        <f>VLOOKUP(A10091,[1]vlookups!A:B,2,FALSE)</f>
        <v>Puyallup School District</v>
      </c>
      <c r="C10091" s="18" t="s">
        <v>767</v>
      </c>
      <c r="D10091" s="17" t="str">
        <f>VLOOKUP(A10091,[1]vlookups!A:C,3,FALSE)</f>
        <v>121</v>
      </c>
      <c r="E10091" s="4" t="s">
        <v>74</v>
      </c>
      <c r="F10091" t="str">
        <f>VLOOKUP(E10091,[1]vlookups!F:G,2,FALSE)</f>
        <v>Guidance and Counseling</v>
      </c>
      <c r="G10091" s="4" t="s">
        <v>39</v>
      </c>
      <c r="H10091" t="str">
        <f>VLOOKUP(G10091,[1]vlookups!D:E,2,FALSE)</f>
        <v>Certificated Salaries</v>
      </c>
      <c r="I10091" s="5">
        <v>2118490.92</v>
      </c>
      <c r="J10091" s="17" t="e">
        <f>VLOOKUP(Table1[[#This Row],[CCDDD]],#REF!,2,FALSE)</f>
        <v>#REF!</v>
      </c>
    </row>
    <row r="10092" spans="1:10">
      <c r="A10092" t="s">
        <v>146</v>
      </c>
      <c r="B10092" t="str">
        <f>VLOOKUP(A10092,[1]vlookups!A:B,2,FALSE)</f>
        <v>Evergreen School District (Clark)</v>
      </c>
      <c r="C10092" s="18" t="s">
        <v>767</v>
      </c>
      <c r="D10092" s="17" t="str">
        <f>VLOOKUP(A10092,[1]vlookups!A:C,3,FALSE)</f>
        <v>112</v>
      </c>
      <c r="E10092" s="4" t="s">
        <v>72</v>
      </c>
      <c r="F10092" t="str">
        <f>VLOOKUP(E10092,[1]vlookups!F:G,2,FALSE)</f>
        <v>Principal's Office</v>
      </c>
      <c r="G10092" s="4" t="s">
        <v>40</v>
      </c>
      <c r="H10092" t="str">
        <f>VLOOKUP(G10092,[1]vlookups!D:E,2,FALSE)</f>
        <v>Classified Salaries</v>
      </c>
      <c r="I10092" s="5">
        <v>2100673.14</v>
      </c>
      <c r="J10092" s="17" t="e">
        <f>VLOOKUP(Table1[[#This Row],[CCDDD]],#REF!,2,FALSE)</f>
        <v>#REF!</v>
      </c>
    </row>
    <row r="10093" spans="1:10">
      <c r="A10093" t="s">
        <v>137</v>
      </c>
      <c r="B10093" t="str">
        <f>VLOOKUP(A10093,[1]vlookups!A:B,2,FALSE)</f>
        <v>Seattle Public Schools</v>
      </c>
      <c r="C10093" s="18" t="s">
        <v>767</v>
      </c>
      <c r="D10093" s="17" t="str">
        <f>VLOOKUP(A10093,[1]vlookups!A:C,3,FALSE)</f>
        <v>121</v>
      </c>
      <c r="E10093" s="4" t="s">
        <v>110</v>
      </c>
      <c r="F10093" t="str">
        <f>VLOOKUP(E10093,[1]vlookups!F:G,2,FALSE)</f>
        <v>Operation of Buildings</v>
      </c>
      <c r="G10093" s="4" t="s">
        <v>41</v>
      </c>
      <c r="H10093" t="str">
        <f>VLOOKUP(G10093,[1]vlookups!D:E,2,FALSE)</f>
        <v>Payroll Taxes and Benefits</v>
      </c>
      <c r="I10093" s="5">
        <v>2091834.53</v>
      </c>
      <c r="J10093" s="17" t="e">
        <f>VLOOKUP(Table1[[#This Row],[CCDDD]],#REF!,2,FALSE)</f>
        <v>#REF!</v>
      </c>
    </row>
    <row r="10094" spans="1:10">
      <c r="A10094" t="s">
        <v>137</v>
      </c>
      <c r="B10094" t="str">
        <f>VLOOKUP(A10094,[1]vlookups!A:B,2,FALSE)</f>
        <v>Seattle Public Schools</v>
      </c>
      <c r="C10094" s="18" t="s">
        <v>767</v>
      </c>
      <c r="D10094" s="17" t="str">
        <f>VLOOKUP(A10094,[1]vlookups!A:C,3,FALSE)</f>
        <v>121</v>
      </c>
      <c r="E10094" s="4" t="s">
        <v>112</v>
      </c>
      <c r="F10094" t="str">
        <f>VLOOKUP(E10094,[1]vlookups!F:G,2,FALSE)</f>
        <v>Building Maintenance</v>
      </c>
      <c r="G10094" s="4" t="s">
        <v>38</v>
      </c>
      <c r="H10094" t="str">
        <f>VLOOKUP(G10094,[1]vlookups!D:E,2,FALSE)</f>
        <v>Transfers</v>
      </c>
      <c r="I10094" s="5">
        <v>2072903.44</v>
      </c>
      <c r="J10094" s="17" t="e">
        <f>VLOOKUP(Table1[[#This Row],[CCDDD]],#REF!,2,FALSE)</f>
        <v>#REF!</v>
      </c>
    </row>
    <row r="10095" spans="1:10">
      <c r="A10095" t="s">
        <v>146</v>
      </c>
      <c r="B10095" t="str">
        <f>VLOOKUP(A10095,[1]vlookups!A:B,2,FALSE)</f>
        <v>Evergreen School District (Clark)</v>
      </c>
      <c r="C10095" s="18" t="s">
        <v>767</v>
      </c>
      <c r="D10095" s="17" t="str">
        <f>VLOOKUP(A10095,[1]vlookups!A:C,3,FALSE)</f>
        <v>112</v>
      </c>
      <c r="E10095" s="4" t="s">
        <v>130</v>
      </c>
      <c r="F10095" t="str">
        <f>VLOOKUP(E10095,[1]vlookups!F:G,2,FALSE)</f>
        <v>Indirect</v>
      </c>
      <c r="G10095" s="4" t="s">
        <v>46</v>
      </c>
      <c r="H10095" t="str">
        <f>VLOOKUP(G10095,[1]vlookups!D:E,2,FALSE)</f>
        <v>Indirect</v>
      </c>
      <c r="I10095" s="5">
        <v>2059759.38</v>
      </c>
      <c r="J10095" s="17" t="e">
        <f>VLOOKUP(Table1[[#This Row],[CCDDD]],#REF!,2,FALSE)</f>
        <v>#REF!</v>
      </c>
    </row>
    <row r="10096" spans="1:10">
      <c r="A10096" t="s">
        <v>137</v>
      </c>
      <c r="B10096" t="str">
        <f>VLOOKUP(A10096,[1]vlookups!A:B,2,FALSE)</f>
        <v>Seattle Public Schools</v>
      </c>
      <c r="C10096" s="18" t="s">
        <v>767</v>
      </c>
      <c r="D10096" s="17" t="str">
        <f>VLOOKUP(A10096,[1]vlookups!A:C,3,FALSE)</f>
        <v>121</v>
      </c>
      <c r="E10096" s="4" t="s">
        <v>112</v>
      </c>
      <c r="F10096" t="str">
        <f>VLOOKUP(E10096,[1]vlookups!F:G,2,FALSE)</f>
        <v>Building Maintenance</v>
      </c>
      <c r="G10096" s="4" t="s">
        <v>42</v>
      </c>
      <c r="H10096" t="str">
        <f>VLOOKUP(G10096,[1]vlookups!D:E,2,FALSE)</f>
        <v>Supplies and Materials</v>
      </c>
      <c r="I10096" s="5">
        <v>2049884.37</v>
      </c>
      <c r="J10096" s="17" t="e">
        <f>VLOOKUP(Table1[[#This Row],[CCDDD]],#REF!,2,FALSE)</f>
        <v>#REF!</v>
      </c>
    </row>
    <row r="10097" spans="1:10">
      <c r="A10097" t="s">
        <v>151</v>
      </c>
      <c r="B10097" t="str">
        <f>VLOOKUP(A10097,[1]vlookups!A:B,2,FALSE)</f>
        <v>Highline School District</v>
      </c>
      <c r="C10097" s="18" t="s">
        <v>767</v>
      </c>
      <c r="D10097" s="17" t="str">
        <f>VLOOKUP(A10097,[1]vlookups!A:C,3,FALSE)</f>
        <v>121</v>
      </c>
      <c r="E10097" s="4" t="s">
        <v>120</v>
      </c>
      <c r="F10097" t="str">
        <f>VLOOKUP(E10097,[1]vlookups!F:G,2,FALSE)</f>
        <v>Information Systems</v>
      </c>
      <c r="G10097" s="4" t="s">
        <v>42</v>
      </c>
      <c r="H10097" t="str">
        <f>VLOOKUP(G10097,[1]vlookups!D:E,2,FALSE)</f>
        <v>Supplies and Materials</v>
      </c>
      <c r="I10097" s="5">
        <v>2041608.3</v>
      </c>
      <c r="J10097" s="17" t="e">
        <f>VLOOKUP(Table1[[#This Row],[CCDDD]],#REF!,2,FALSE)</f>
        <v>#REF!</v>
      </c>
    </row>
    <row r="10098" spans="1:10">
      <c r="A10098" t="s">
        <v>173</v>
      </c>
      <c r="B10098" t="str">
        <f>VLOOKUP(A10098,[1]vlookups!A:B,2,FALSE)</f>
        <v>Bethel School District</v>
      </c>
      <c r="C10098" s="18" t="s">
        <v>768</v>
      </c>
      <c r="D10098" s="17" t="str">
        <f>VLOOKUP(A10098,[1]vlookups!A:C,3,FALSE)</f>
        <v>121</v>
      </c>
      <c r="E10098" s="4" t="s">
        <v>80</v>
      </c>
      <c r="F10098" t="str">
        <f>VLOOKUP(E10098,[1]vlookups!F:G,2,FALSE)</f>
        <v>Teaching</v>
      </c>
      <c r="G10098" s="4" t="s">
        <v>39</v>
      </c>
      <c r="H10098" t="str">
        <f>VLOOKUP(G10098,[1]vlookups!D:E,2,FALSE)</f>
        <v>Certificated Salaries</v>
      </c>
      <c r="I10098" s="5">
        <v>2025385.81</v>
      </c>
      <c r="J10098" s="17" t="e">
        <f>VLOOKUP(Table1[[#This Row],[CCDDD]],#REF!,2,FALSE)</f>
        <v>#REF!</v>
      </c>
    </row>
    <row r="10099" spans="1:10">
      <c r="A10099" t="s">
        <v>245</v>
      </c>
      <c r="B10099" t="str">
        <f>VLOOKUP(A10099,[1]vlookups!A:B,2,FALSE)</f>
        <v>South Kitsap School District</v>
      </c>
      <c r="C10099" s="18" t="s">
        <v>767</v>
      </c>
      <c r="D10099" s="17" t="str">
        <f>VLOOKUP(A10099,[1]vlookups!A:C,3,FALSE)</f>
        <v>114</v>
      </c>
      <c r="E10099" s="4" t="s">
        <v>112</v>
      </c>
      <c r="F10099" t="str">
        <f>VLOOKUP(E10099,[1]vlookups!F:G,2,FALSE)</f>
        <v>Building Maintenance</v>
      </c>
      <c r="G10099" s="4" t="s">
        <v>45</v>
      </c>
      <c r="H10099" t="str">
        <f>VLOOKUP(G10099,[1]vlookups!D:E,2,FALSE)</f>
        <v>Capital Outlay</v>
      </c>
      <c r="I10099" s="5">
        <v>2000000</v>
      </c>
      <c r="J10099" s="17" t="e">
        <f>VLOOKUP(Table1[[#This Row],[CCDDD]],#REF!,2,FALSE)</f>
        <v>#REF!</v>
      </c>
    </row>
    <row r="10100" spans="1:10">
      <c r="A10100" t="s">
        <v>245</v>
      </c>
      <c r="B10100" t="str">
        <f>VLOOKUP(A10100,[1]vlookups!A:B,2,FALSE)</f>
        <v>South Kitsap School District</v>
      </c>
      <c r="C10100" s="18" t="s">
        <v>768</v>
      </c>
      <c r="D10100" s="17" t="str">
        <f>VLOOKUP(A10100,[1]vlookups!A:C,3,FALSE)</f>
        <v>114</v>
      </c>
      <c r="E10100" s="4" t="s">
        <v>80</v>
      </c>
      <c r="F10100" t="str">
        <f>VLOOKUP(E10100,[1]vlookups!F:G,2,FALSE)</f>
        <v>Teaching</v>
      </c>
      <c r="G10100" s="4" t="s">
        <v>39</v>
      </c>
      <c r="H10100" t="str">
        <f>VLOOKUP(G10100,[1]vlookups!D:E,2,FALSE)</f>
        <v>Certificated Salaries</v>
      </c>
      <c r="I10100" s="5">
        <v>1987835</v>
      </c>
      <c r="J10100" s="17" t="e">
        <f>VLOOKUP(Table1[[#This Row],[CCDDD]],#REF!,2,FALSE)</f>
        <v>#REF!</v>
      </c>
    </row>
    <row r="10101" spans="1:10">
      <c r="A10101" t="s">
        <v>141</v>
      </c>
      <c r="B10101" t="str">
        <f>VLOOKUP(A10101,[1]vlookups!A:B,2,FALSE)</f>
        <v>Federal Way School District</v>
      </c>
      <c r="C10101" s="18" t="s">
        <v>767</v>
      </c>
      <c r="D10101" s="17" t="str">
        <f>VLOOKUP(A10101,[1]vlookups!A:C,3,FALSE)</f>
        <v>121</v>
      </c>
      <c r="E10101" s="4" t="s">
        <v>80</v>
      </c>
      <c r="F10101" t="str">
        <f>VLOOKUP(E10101,[1]vlookups!F:G,2,FALSE)</f>
        <v>Teaching</v>
      </c>
      <c r="G10101" s="4" t="s">
        <v>42</v>
      </c>
      <c r="H10101" t="str">
        <f>VLOOKUP(G10101,[1]vlookups!D:E,2,FALSE)</f>
        <v>Supplies and Materials</v>
      </c>
      <c r="I10101" s="5">
        <v>1986509.6</v>
      </c>
      <c r="J10101" s="17" t="e">
        <f>VLOOKUP(Table1[[#This Row],[CCDDD]],#REF!,2,FALSE)</f>
        <v>#REF!</v>
      </c>
    </row>
    <row r="10102" spans="1:10">
      <c r="A10102" t="s">
        <v>200</v>
      </c>
      <c r="B10102" t="str">
        <f>VLOOKUP(A10102,[1]vlookups!A:B,2,FALSE)</f>
        <v>Battle Ground School District</v>
      </c>
      <c r="C10102" s="18" t="s">
        <v>767</v>
      </c>
      <c r="D10102" s="17" t="str">
        <f>VLOOKUP(A10102,[1]vlookups!A:C,3,FALSE)</f>
        <v>112</v>
      </c>
      <c r="E10102" s="4" t="s">
        <v>72</v>
      </c>
      <c r="F10102" t="str">
        <f>VLOOKUP(E10102,[1]vlookups!F:G,2,FALSE)</f>
        <v>Principal's Office</v>
      </c>
      <c r="G10102" s="4" t="s">
        <v>39</v>
      </c>
      <c r="H10102" t="str">
        <f>VLOOKUP(G10102,[1]vlookups!D:E,2,FALSE)</f>
        <v>Certificated Salaries</v>
      </c>
      <c r="I10102" s="5">
        <v>1969135.22</v>
      </c>
      <c r="J10102" s="17" t="e">
        <f>VLOOKUP(Table1[[#This Row],[CCDDD]],#REF!,2,FALSE)</f>
        <v>#REF!</v>
      </c>
    </row>
    <row r="10103" spans="1:10">
      <c r="A10103" t="s">
        <v>287</v>
      </c>
      <c r="B10103" t="str">
        <f>VLOOKUP(A10103,[1]vlookups!A:B,2,FALSE)</f>
        <v>Othello School District</v>
      </c>
      <c r="C10103" s="18" t="s">
        <v>767</v>
      </c>
      <c r="D10103" s="17" t="str">
        <f>VLOOKUP(A10103,[1]vlookups!A:C,3,FALSE)</f>
        <v>123</v>
      </c>
      <c r="E10103" s="4" t="s">
        <v>120</v>
      </c>
      <c r="F10103" t="str">
        <f>VLOOKUP(E10103,[1]vlookups!F:G,2,FALSE)</f>
        <v>Information Systems</v>
      </c>
      <c r="G10103" s="4" t="s">
        <v>43</v>
      </c>
      <c r="H10103" t="str">
        <f>VLOOKUP(G10103,[1]vlookups!D:E,2,FALSE)</f>
        <v>Purchased Services</v>
      </c>
      <c r="I10103" s="5">
        <v>1963133.11</v>
      </c>
      <c r="J10103" s="17" t="e">
        <f>VLOOKUP(Table1[[#This Row],[CCDDD]],#REF!,2,FALSE)</f>
        <v>#REF!</v>
      </c>
    </row>
    <row r="10104" spans="1:10">
      <c r="A10104" t="s">
        <v>315</v>
      </c>
      <c r="B10104" t="str">
        <f>VLOOKUP(A10104,[1]vlookups!A:B,2,FALSE)</f>
        <v>North Kitsap School District</v>
      </c>
      <c r="C10104" s="18" t="s">
        <v>767</v>
      </c>
      <c r="D10104" s="17" t="str">
        <f>VLOOKUP(A10104,[1]vlookups!A:C,3,FALSE)</f>
        <v>114</v>
      </c>
      <c r="E10104" s="4" t="s">
        <v>80</v>
      </c>
      <c r="F10104" t="str">
        <f>VLOOKUP(E10104,[1]vlookups!F:G,2,FALSE)</f>
        <v>Teaching</v>
      </c>
      <c r="G10104" s="4" t="s">
        <v>39</v>
      </c>
      <c r="H10104" t="str">
        <f>VLOOKUP(G10104,[1]vlookups!D:E,2,FALSE)</f>
        <v>Certificated Salaries</v>
      </c>
      <c r="I10104" s="5">
        <v>1909876.99</v>
      </c>
      <c r="J10104" s="17" t="e">
        <f>VLOOKUP(Table1[[#This Row],[CCDDD]],#REF!,2,FALSE)</f>
        <v>#REF!</v>
      </c>
    </row>
    <row r="10105" spans="1:10">
      <c r="A10105" t="s">
        <v>175</v>
      </c>
      <c r="B10105" t="str">
        <f>VLOOKUP(A10105,[1]vlookups!A:B,2,FALSE)</f>
        <v>Kennewick School District</v>
      </c>
      <c r="C10105" s="18" t="s">
        <v>768</v>
      </c>
      <c r="D10105" s="17" t="str">
        <f>VLOOKUP(A10105,[1]vlookups!A:C,3,FALSE)</f>
        <v>123</v>
      </c>
      <c r="E10105" s="4" t="s">
        <v>74</v>
      </c>
      <c r="F10105" t="str">
        <f>VLOOKUP(E10105,[1]vlookups!F:G,2,FALSE)</f>
        <v>Guidance and Counseling</v>
      </c>
      <c r="G10105" s="4" t="s">
        <v>43</v>
      </c>
      <c r="H10105" t="str">
        <f>VLOOKUP(G10105,[1]vlookups!D:E,2,FALSE)</f>
        <v>Purchased Services</v>
      </c>
      <c r="I10105" s="5">
        <v>1907917.25</v>
      </c>
      <c r="J10105" s="17" t="e">
        <f>VLOOKUP(Table1[[#This Row],[CCDDD]],#REF!,2,FALSE)</f>
        <v>#REF!</v>
      </c>
    </row>
    <row r="10106" spans="1:10">
      <c r="A10106" t="s">
        <v>155</v>
      </c>
      <c r="B10106" t="str">
        <f>VLOOKUP(A10106,[1]vlookups!A:B,2,FALSE)</f>
        <v>Puyallup School District</v>
      </c>
      <c r="C10106" s="18" t="s">
        <v>767</v>
      </c>
      <c r="D10106" s="17" t="str">
        <f>VLOOKUP(A10106,[1]vlookups!A:C,3,FALSE)</f>
        <v>121</v>
      </c>
      <c r="E10106" s="4" t="s">
        <v>86</v>
      </c>
      <c r="F10106" t="str">
        <f>VLOOKUP(E10106,[1]vlookups!F:G,2,FALSE)</f>
        <v>Instructional Professional Development</v>
      </c>
      <c r="G10106" s="4" t="s">
        <v>39</v>
      </c>
      <c r="H10106" t="str">
        <f>VLOOKUP(G10106,[1]vlookups!D:E,2,FALSE)</f>
        <v>Certificated Salaries</v>
      </c>
      <c r="I10106" s="5">
        <v>1893001</v>
      </c>
      <c r="J10106" s="17" t="e">
        <f>VLOOKUP(Table1[[#This Row],[CCDDD]],#REF!,2,FALSE)</f>
        <v>#REF!</v>
      </c>
    </row>
    <row r="10107" spans="1:10">
      <c r="A10107" t="s">
        <v>283</v>
      </c>
      <c r="B10107" t="str">
        <f>VLOOKUP(A10107,[1]vlookups!A:B,2,FALSE)</f>
        <v>Colville School District</v>
      </c>
      <c r="C10107" s="18" t="s">
        <v>767</v>
      </c>
      <c r="D10107" s="17" t="str">
        <f>VLOOKUP(A10107,[1]vlookups!A:C,3,FALSE)</f>
        <v>101</v>
      </c>
      <c r="E10107" s="4" t="s">
        <v>80</v>
      </c>
      <c r="F10107" t="str">
        <f>VLOOKUP(E10107,[1]vlookups!F:G,2,FALSE)</f>
        <v>Teaching</v>
      </c>
      <c r="G10107" s="4" t="s">
        <v>39</v>
      </c>
      <c r="H10107" t="str">
        <f>VLOOKUP(G10107,[1]vlookups!D:E,2,FALSE)</f>
        <v>Certificated Salaries</v>
      </c>
      <c r="I10107" s="5">
        <v>1891189.13</v>
      </c>
      <c r="J10107" s="17" t="e">
        <f>VLOOKUP(Table1[[#This Row],[CCDDD]],#REF!,2,FALSE)</f>
        <v>#REF!</v>
      </c>
    </row>
    <row r="10108" spans="1:10">
      <c r="A10108" t="s">
        <v>257</v>
      </c>
      <c r="B10108" t="str">
        <f>VLOOKUP(A10108,[1]vlookups!A:B,2,FALSE)</f>
        <v>Yelm School District</v>
      </c>
      <c r="C10108" s="18" t="s">
        <v>767</v>
      </c>
      <c r="D10108" s="17" t="str">
        <f>VLOOKUP(A10108,[1]vlookups!A:C,3,FALSE)</f>
        <v>113</v>
      </c>
      <c r="E10108" s="4" t="s">
        <v>80</v>
      </c>
      <c r="F10108" t="str">
        <f>VLOOKUP(E10108,[1]vlookups!F:G,2,FALSE)</f>
        <v>Teaching</v>
      </c>
      <c r="G10108" s="4" t="s">
        <v>39</v>
      </c>
      <c r="H10108" t="str">
        <f>VLOOKUP(G10108,[1]vlookups!D:E,2,FALSE)</f>
        <v>Certificated Salaries</v>
      </c>
      <c r="I10108" s="5">
        <v>1886082.44</v>
      </c>
      <c r="J10108" s="17" t="e">
        <f>VLOOKUP(Table1[[#This Row],[CCDDD]],#REF!,2,FALSE)</f>
        <v>#REF!</v>
      </c>
    </row>
    <row r="10109" spans="1:10">
      <c r="A10109" t="s">
        <v>155</v>
      </c>
      <c r="B10109" t="str">
        <f>VLOOKUP(A10109,[1]vlookups!A:B,2,FALSE)</f>
        <v>Puyallup School District</v>
      </c>
      <c r="C10109" s="18" t="s">
        <v>767</v>
      </c>
      <c r="D10109" s="17" t="str">
        <f>VLOOKUP(A10109,[1]vlookups!A:C,3,FALSE)</f>
        <v>121</v>
      </c>
      <c r="E10109" s="4" t="s">
        <v>130</v>
      </c>
      <c r="F10109" t="str">
        <f>VLOOKUP(E10109,[1]vlookups!F:G,2,FALSE)</f>
        <v>Indirect</v>
      </c>
      <c r="G10109" s="4" t="s">
        <v>46</v>
      </c>
      <c r="H10109" t="str">
        <f>VLOOKUP(G10109,[1]vlookups!D:E,2,FALSE)</f>
        <v>Indirect</v>
      </c>
      <c r="I10109" s="5">
        <v>1884631.39</v>
      </c>
      <c r="J10109" s="17" t="e">
        <f>VLOOKUP(Table1[[#This Row],[CCDDD]],#REF!,2,FALSE)</f>
        <v>#REF!</v>
      </c>
    </row>
    <row r="10110" spans="1:10">
      <c r="A10110" t="s">
        <v>287</v>
      </c>
      <c r="B10110" t="str">
        <f>VLOOKUP(A10110,[1]vlookups!A:B,2,FALSE)</f>
        <v>Othello School District</v>
      </c>
      <c r="C10110" s="18" t="s">
        <v>767</v>
      </c>
      <c r="D10110" s="17" t="str">
        <f>VLOOKUP(A10110,[1]vlookups!A:C,3,FALSE)</f>
        <v>123</v>
      </c>
      <c r="E10110" s="4" t="s">
        <v>80</v>
      </c>
      <c r="F10110" t="str">
        <f>VLOOKUP(E10110,[1]vlookups!F:G,2,FALSE)</f>
        <v>Teaching</v>
      </c>
      <c r="G10110" s="4" t="s">
        <v>39</v>
      </c>
      <c r="H10110" t="str">
        <f>VLOOKUP(G10110,[1]vlookups!D:E,2,FALSE)</f>
        <v>Certificated Salaries</v>
      </c>
      <c r="I10110" s="5">
        <v>1883464.61</v>
      </c>
      <c r="J10110" s="17" t="e">
        <f>VLOOKUP(Table1[[#This Row],[CCDDD]],#REF!,2,FALSE)</f>
        <v>#REF!</v>
      </c>
    </row>
    <row r="10111" spans="1:10">
      <c r="A10111" t="s">
        <v>180</v>
      </c>
      <c r="B10111" t="str">
        <f>VLOOKUP(A10111,[1]vlookups!A:B,2,FALSE)</f>
        <v>Pasco School District</v>
      </c>
      <c r="C10111" s="18" t="s">
        <v>767</v>
      </c>
      <c r="D10111" s="17" t="str">
        <f>VLOOKUP(A10111,[1]vlookups!A:C,3,FALSE)</f>
        <v>123</v>
      </c>
      <c r="E10111" s="4" t="s">
        <v>78</v>
      </c>
      <c r="F10111" t="str">
        <f>VLOOKUP(E10111,[1]vlookups!F:G,2,FALSE)</f>
        <v>Health and Related Services</v>
      </c>
      <c r="G10111" s="4" t="s">
        <v>39</v>
      </c>
      <c r="H10111" t="str">
        <f>VLOOKUP(G10111,[1]vlookups!D:E,2,FALSE)</f>
        <v>Certificated Salaries</v>
      </c>
      <c r="I10111" s="5">
        <v>1881176.8</v>
      </c>
      <c r="J10111" s="17" t="e">
        <f>VLOOKUP(Table1[[#This Row],[CCDDD]],#REF!,2,FALSE)</f>
        <v>#REF!</v>
      </c>
    </row>
    <row r="10112" spans="1:10">
      <c r="A10112" t="s">
        <v>189</v>
      </c>
      <c r="B10112" t="str">
        <f>VLOOKUP(A10112,[1]vlookups!A:B,2,FALSE)</f>
        <v>North Thurston Public Schools</v>
      </c>
      <c r="C10112" s="18" t="s">
        <v>767</v>
      </c>
      <c r="D10112" s="17" t="str">
        <f>VLOOKUP(A10112,[1]vlookups!A:C,3,FALSE)</f>
        <v>113</v>
      </c>
      <c r="E10112" s="4" t="s">
        <v>80</v>
      </c>
      <c r="F10112" t="str">
        <f>VLOOKUP(E10112,[1]vlookups!F:G,2,FALSE)</f>
        <v>Teaching</v>
      </c>
      <c r="G10112" s="4" t="s">
        <v>40</v>
      </c>
      <c r="H10112" t="str">
        <f>VLOOKUP(G10112,[1]vlookups!D:E,2,FALSE)</f>
        <v>Classified Salaries</v>
      </c>
      <c r="I10112" s="5">
        <v>1864505.67</v>
      </c>
      <c r="J10112" s="17" t="e">
        <f>VLOOKUP(Table1[[#This Row],[CCDDD]],#REF!,2,FALSE)</f>
        <v>#REF!</v>
      </c>
    </row>
    <row r="10113" spans="1:10">
      <c r="A10113" t="s">
        <v>137</v>
      </c>
      <c r="B10113" t="str">
        <f>VLOOKUP(A10113,[1]vlookups!A:B,2,FALSE)</f>
        <v>Seattle Public Schools</v>
      </c>
      <c r="C10113" s="18" t="s">
        <v>768</v>
      </c>
      <c r="D10113" s="17" t="str">
        <f>VLOOKUP(A10113,[1]vlookups!A:C,3,FALSE)</f>
        <v>121</v>
      </c>
      <c r="E10113" s="4" t="s">
        <v>130</v>
      </c>
      <c r="F10113" t="str">
        <f>VLOOKUP(E10113,[1]vlookups!F:G,2,FALSE)</f>
        <v>Indirect</v>
      </c>
      <c r="G10113" s="4" t="s">
        <v>46</v>
      </c>
      <c r="H10113" t="str">
        <f>VLOOKUP(G10113,[1]vlookups!D:E,2,FALSE)</f>
        <v>Indirect</v>
      </c>
      <c r="I10113" s="5">
        <v>1850674</v>
      </c>
      <c r="J10113" s="17" t="e">
        <f>VLOOKUP(Table1[[#This Row],[CCDDD]],#REF!,2,FALSE)</f>
        <v>#REF!</v>
      </c>
    </row>
    <row r="10114" spans="1:10">
      <c r="A10114" t="s">
        <v>180</v>
      </c>
      <c r="B10114" t="str">
        <f>VLOOKUP(A10114,[1]vlookups!A:B,2,FALSE)</f>
        <v>Pasco School District</v>
      </c>
      <c r="C10114" s="18" t="s">
        <v>767</v>
      </c>
      <c r="D10114" s="17" t="str">
        <f>VLOOKUP(A10114,[1]vlookups!A:C,3,FALSE)</f>
        <v>123</v>
      </c>
      <c r="E10114" s="4" t="s">
        <v>80</v>
      </c>
      <c r="F10114" t="str">
        <f>VLOOKUP(E10114,[1]vlookups!F:G,2,FALSE)</f>
        <v>Teaching</v>
      </c>
      <c r="G10114" s="4" t="s">
        <v>41</v>
      </c>
      <c r="H10114" t="str">
        <f>VLOOKUP(G10114,[1]vlookups!D:E,2,FALSE)</f>
        <v>Payroll Taxes and Benefits</v>
      </c>
      <c r="I10114" s="5">
        <v>1834505.51</v>
      </c>
      <c r="J10114" s="17" t="e">
        <f>VLOOKUP(Table1[[#This Row],[CCDDD]],#REF!,2,FALSE)</f>
        <v>#REF!</v>
      </c>
    </row>
    <row r="10115" spans="1:10">
      <c r="A10115" t="s">
        <v>271</v>
      </c>
      <c r="B10115" t="str">
        <f>VLOOKUP(A10115,[1]vlookups!A:B,2,FALSE)</f>
        <v>Franklin Pierce School District</v>
      </c>
      <c r="C10115" s="18" t="s">
        <v>768</v>
      </c>
      <c r="D10115" s="17" t="str">
        <f>VLOOKUP(A10115,[1]vlookups!A:C,3,FALSE)</f>
        <v>121</v>
      </c>
      <c r="E10115" s="4" t="s">
        <v>80</v>
      </c>
      <c r="F10115" t="str">
        <f>VLOOKUP(E10115,[1]vlookups!F:G,2,FALSE)</f>
        <v>Teaching</v>
      </c>
      <c r="G10115" s="4" t="s">
        <v>39</v>
      </c>
      <c r="H10115" t="str">
        <f>VLOOKUP(G10115,[1]vlookups!D:E,2,FALSE)</f>
        <v>Certificated Salaries</v>
      </c>
      <c r="I10115" s="5">
        <v>1834167.16</v>
      </c>
      <c r="J10115" s="17" t="e">
        <f>VLOOKUP(Table1[[#This Row],[CCDDD]],#REF!,2,FALSE)</f>
        <v>#REF!</v>
      </c>
    </row>
    <row r="10116" spans="1:10">
      <c r="A10116" t="s">
        <v>301</v>
      </c>
      <c r="B10116" t="str">
        <f>VLOOKUP(A10116,[1]vlookups!A:B,2,FALSE)</f>
        <v>Quincy School District</v>
      </c>
      <c r="C10116" s="18" t="s">
        <v>767</v>
      </c>
      <c r="D10116" s="17" t="str">
        <f>VLOOKUP(A10116,[1]vlookups!A:C,3,FALSE)</f>
        <v>171</v>
      </c>
      <c r="E10116" s="4" t="s">
        <v>80</v>
      </c>
      <c r="F10116" t="str">
        <f>VLOOKUP(E10116,[1]vlookups!F:G,2,FALSE)</f>
        <v>Teaching</v>
      </c>
      <c r="G10116" s="4" t="s">
        <v>39</v>
      </c>
      <c r="H10116" t="str">
        <f>VLOOKUP(G10116,[1]vlookups!D:E,2,FALSE)</f>
        <v>Certificated Salaries</v>
      </c>
      <c r="I10116" s="5">
        <v>1823340.97</v>
      </c>
      <c r="J10116" s="17" t="e">
        <f>VLOOKUP(Table1[[#This Row],[CCDDD]],#REF!,2,FALSE)</f>
        <v>#REF!</v>
      </c>
    </row>
    <row r="10117" spans="1:10">
      <c r="A10117" t="s">
        <v>178</v>
      </c>
      <c r="B10117" t="str">
        <f>VLOOKUP(A10117,[1]vlookups!A:B,2,FALSE)</f>
        <v>Clover Park School District</v>
      </c>
      <c r="C10117" s="18" t="s">
        <v>768</v>
      </c>
      <c r="D10117" s="17" t="str">
        <f>VLOOKUP(A10117,[1]vlookups!A:C,3,FALSE)</f>
        <v>121</v>
      </c>
      <c r="E10117" s="4" t="s">
        <v>80</v>
      </c>
      <c r="F10117" t="str">
        <f>VLOOKUP(E10117,[1]vlookups!F:G,2,FALSE)</f>
        <v>Teaching</v>
      </c>
      <c r="G10117" s="4" t="s">
        <v>43</v>
      </c>
      <c r="H10117" t="str">
        <f>VLOOKUP(G10117,[1]vlookups!D:E,2,FALSE)</f>
        <v>Purchased Services</v>
      </c>
      <c r="I10117" s="5">
        <v>1819205.2</v>
      </c>
      <c r="J10117" s="17" t="e">
        <f>VLOOKUP(Table1[[#This Row],[CCDDD]],#REF!,2,FALSE)</f>
        <v>#REF!</v>
      </c>
    </row>
    <row r="10118" spans="1:10">
      <c r="A10118" t="s">
        <v>327</v>
      </c>
      <c r="B10118" t="str">
        <f>VLOOKUP(A10118,[1]vlookups!A:B,2,FALSE)</f>
        <v>Zillah School District</v>
      </c>
      <c r="C10118" s="18" t="s">
        <v>767</v>
      </c>
      <c r="D10118" s="17" t="str">
        <f>VLOOKUP(A10118,[1]vlookups!A:C,3,FALSE)</f>
        <v>105</v>
      </c>
      <c r="E10118" s="4" t="s">
        <v>110</v>
      </c>
      <c r="F10118" t="str">
        <f>VLOOKUP(E10118,[1]vlookups!F:G,2,FALSE)</f>
        <v>Operation of Buildings</v>
      </c>
      <c r="G10118" s="4" t="s">
        <v>45</v>
      </c>
      <c r="H10118" t="str">
        <f>VLOOKUP(G10118,[1]vlookups!D:E,2,FALSE)</f>
        <v>Capital Outlay</v>
      </c>
      <c r="I10118" s="5">
        <v>1819080.23</v>
      </c>
      <c r="J10118" s="17" t="e">
        <f>VLOOKUP(Table1[[#This Row],[CCDDD]],#REF!,2,FALSE)</f>
        <v>#REF!</v>
      </c>
    </row>
    <row r="10119" spans="1:10">
      <c r="A10119" t="s">
        <v>293</v>
      </c>
      <c r="B10119" t="str">
        <f>VLOOKUP(A10119,[1]vlookups!A:B,2,FALSE)</f>
        <v>Sequim School District</v>
      </c>
      <c r="C10119" s="18" t="s">
        <v>767</v>
      </c>
      <c r="D10119" s="17" t="str">
        <f>VLOOKUP(A10119,[1]vlookups!A:C,3,FALSE)</f>
        <v>114</v>
      </c>
      <c r="E10119" s="4" t="s">
        <v>80</v>
      </c>
      <c r="F10119" t="str">
        <f>VLOOKUP(E10119,[1]vlookups!F:G,2,FALSE)</f>
        <v>Teaching</v>
      </c>
      <c r="G10119" s="4" t="s">
        <v>39</v>
      </c>
      <c r="H10119" t="str">
        <f>VLOOKUP(G10119,[1]vlookups!D:E,2,FALSE)</f>
        <v>Certificated Salaries</v>
      </c>
      <c r="I10119" s="5">
        <v>1797875.46</v>
      </c>
      <c r="J10119" s="17" t="e">
        <f>VLOOKUP(Table1[[#This Row],[CCDDD]],#REF!,2,FALSE)</f>
        <v>#REF!</v>
      </c>
    </row>
    <row r="10120" spans="1:10">
      <c r="A10120" t="s">
        <v>418</v>
      </c>
      <c r="B10120" t="str">
        <f>VLOOKUP(A10120,[1]vlookups!A:B,2,FALSE)</f>
        <v>Goldendale School District</v>
      </c>
      <c r="C10120" s="18" t="s">
        <v>767</v>
      </c>
      <c r="D10120" s="17" t="str">
        <f>VLOOKUP(A10120,[1]vlookups!A:C,3,FALSE)</f>
        <v>105</v>
      </c>
      <c r="E10120" s="4" t="s">
        <v>110</v>
      </c>
      <c r="F10120" t="str">
        <f>VLOOKUP(E10120,[1]vlookups!F:G,2,FALSE)</f>
        <v>Operation of Buildings</v>
      </c>
      <c r="G10120" s="4" t="s">
        <v>45</v>
      </c>
      <c r="H10120" t="str">
        <f>VLOOKUP(G10120,[1]vlookups!D:E,2,FALSE)</f>
        <v>Capital Outlay</v>
      </c>
      <c r="I10120" s="5">
        <v>1793271.14</v>
      </c>
      <c r="J10120" s="17" t="e">
        <f>VLOOKUP(Table1[[#This Row],[CCDDD]],#REF!,2,FALSE)</f>
        <v>#REF!</v>
      </c>
    </row>
    <row r="10121" spans="1:10">
      <c r="A10121" t="s">
        <v>161</v>
      </c>
      <c r="B10121" t="str">
        <f>VLOOKUP(A10121,[1]vlookups!A:B,2,FALSE)</f>
        <v>Yakima School District</v>
      </c>
      <c r="C10121" s="18" t="s">
        <v>767</v>
      </c>
      <c r="D10121" s="17" t="str">
        <f>VLOOKUP(A10121,[1]vlookups!A:C,3,FALSE)</f>
        <v>105</v>
      </c>
      <c r="E10121" s="4" t="s">
        <v>114</v>
      </c>
      <c r="F10121" t="str">
        <f>VLOOKUP(E10121,[1]vlookups!F:G,2,FALSE)</f>
        <v>Utilities</v>
      </c>
      <c r="G10121" s="4" t="s">
        <v>38</v>
      </c>
      <c r="H10121" t="str">
        <f>VLOOKUP(G10121,[1]vlookups!D:E,2,FALSE)</f>
        <v>Transfers</v>
      </c>
      <c r="I10121" s="5">
        <v>1791622.52</v>
      </c>
      <c r="J10121" s="17" t="e">
        <f>VLOOKUP(Table1[[#This Row],[CCDDD]],#REF!,2,FALSE)</f>
        <v>#REF!</v>
      </c>
    </row>
    <row r="10122" spans="1:10">
      <c r="A10122" t="s">
        <v>424</v>
      </c>
      <c r="B10122" t="str">
        <f>VLOOKUP(A10122,[1]vlookups!A:B,2,FALSE)</f>
        <v>Warden School District</v>
      </c>
      <c r="C10122" s="18" t="s">
        <v>767</v>
      </c>
      <c r="D10122" s="17" t="str">
        <f>VLOOKUP(A10122,[1]vlookups!A:C,3,FALSE)</f>
        <v>171</v>
      </c>
      <c r="E10122" s="4" t="s">
        <v>112</v>
      </c>
      <c r="F10122" t="str">
        <f>VLOOKUP(E10122,[1]vlookups!F:G,2,FALSE)</f>
        <v>Building Maintenance</v>
      </c>
      <c r="G10122" s="4" t="s">
        <v>45</v>
      </c>
      <c r="H10122" t="str">
        <f>VLOOKUP(G10122,[1]vlookups!D:E,2,FALSE)</f>
        <v>Capital Outlay</v>
      </c>
      <c r="I10122" s="5">
        <v>1766107.3</v>
      </c>
      <c r="J10122" s="17" t="e">
        <f>VLOOKUP(Table1[[#This Row],[CCDDD]],#REF!,2,FALSE)</f>
        <v>#REF!</v>
      </c>
    </row>
    <row r="10123" spans="1:10">
      <c r="A10123" t="s">
        <v>313</v>
      </c>
      <c r="B10123" t="str">
        <f>VLOOKUP(A10123,[1]vlookups!A:B,2,FALSE)</f>
        <v>North Franklin School District</v>
      </c>
      <c r="C10123" s="18" t="s">
        <v>767</v>
      </c>
      <c r="D10123" s="17" t="str">
        <f>VLOOKUP(A10123,[1]vlookups!A:C,3,FALSE)</f>
        <v>123</v>
      </c>
      <c r="E10123" s="4" t="s">
        <v>80</v>
      </c>
      <c r="F10123" t="str">
        <f>VLOOKUP(E10123,[1]vlookups!F:G,2,FALSE)</f>
        <v>Teaching</v>
      </c>
      <c r="G10123" s="4" t="s">
        <v>39</v>
      </c>
      <c r="H10123" t="str">
        <f>VLOOKUP(G10123,[1]vlookups!D:E,2,FALSE)</f>
        <v>Certificated Salaries</v>
      </c>
      <c r="I10123" s="5">
        <v>1754606.9</v>
      </c>
      <c r="J10123" s="17" t="e">
        <f>VLOOKUP(Table1[[#This Row],[CCDDD]],#REF!,2,FALSE)</f>
        <v>#REF!</v>
      </c>
    </row>
    <row r="10124" spans="1:10">
      <c r="A10124" t="s">
        <v>157</v>
      </c>
      <c r="B10124" t="str">
        <f>VLOOKUP(A10124,[1]vlookups!A:B,2,FALSE)</f>
        <v>Renton School District</v>
      </c>
      <c r="C10124" s="18" t="s">
        <v>768</v>
      </c>
      <c r="D10124" s="17" t="str">
        <f>VLOOKUP(A10124,[1]vlookups!A:C,3,FALSE)</f>
        <v>121</v>
      </c>
      <c r="E10124" s="4" t="s">
        <v>80</v>
      </c>
      <c r="F10124" t="str">
        <f>VLOOKUP(E10124,[1]vlookups!F:G,2,FALSE)</f>
        <v>Teaching</v>
      </c>
      <c r="G10124" s="4" t="s">
        <v>43</v>
      </c>
      <c r="H10124" t="str">
        <f>VLOOKUP(G10124,[1]vlookups!D:E,2,FALSE)</f>
        <v>Purchased Services</v>
      </c>
      <c r="I10124" s="5">
        <v>1751422.54</v>
      </c>
      <c r="J10124" s="17" t="e">
        <f>VLOOKUP(Table1[[#This Row],[CCDDD]],#REF!,2,FALSE)</f>
        <v>#REF!</v>
      </c>
    </row>
    <row r="10125" spans="1:10">
      <c r="A10125" t="s">
        <v>151</v>
      </c>
      <c r="B10125" t="str">
        <f>VLOOKUP(A10125,[1]vlookups!A:B,2,FALSE)</f>
        <v>Highline School District</v>
      </c>
      <c r="C10125" s="18" t="s">
        <v>767</v>
      </c>
      <c r="D10125" s="17" t="str">
        <f>VLOOKUP(A10125,[1]vlookups!A:C,3,FALSE)</f>
        <v>121</v>
      </c>
      <c r="E10125" s="4" t="s">
        <v>112</v>
      </c>
      <c r="F10125" t="str">
        <f>VLOOKUP(E10125,[1]vlookups!F:G,2,FALSE)</f>
        <v>Building Maintenance</v>
      </c>
      <c r="G10125" s="4" t="s">
        <v>43</v>
      </c>
      <c r="H10125" t="str">
        <f>VLOOKUP(G10125,[1]vlookups!D:E,2,FALSE)</f>
        <v>Purchased Services</v>
      </c>
      <c r="I10125" s="5">
        <v>1739372.33</v>
      </c>
      <c r="J10125" s="17" t="e">
        <f>VLOOKUP(Table1[[#This Row],[CCDDD]],#REF!,2,FALSE)</f>
        <v>#REF!</v>
      </c>
    </row>
    <row r="10126" spans="1:10">
      <c r="A10126" t="s">
        <v>182</v>
      </c>
      <c r="B10126" t="str">
        <f>VLOOKUP(A10126,[1]vlookups!A:B,2,FALSE)</f>
        <v>Wenatchee School District</v>
      </c>
      <c r="C10126" s="18" t="s">
        <v>767</v>
      </c>
      <c r="D10126" s="17" t="str">
        <f>VLOOKUP(A10126,[1]vlookups!A:C,3,FALSE)</f>
        <v>171</v>
      </c>
      <c r="E10126" s="4" t="s">
        <v>80</v>
      </c>
      <c r="F10126" t="str">
        <f>VLOOKUP(E10126,[1]vlookups!F:G,2,FALSE)</f>
        <v>Teaching</v>
      </c>
      <c r="G10126" s="4" t="s">
        <v>41</v>
      </c>
      <c r="H10126" t="str">
        <f>VLOOKUP(G10126,[1]vlookups!D:E,2,FALSE)</f>
        <v>Payroll Taxes and Benefits</v>
      </c>
      <c r="I10126" s="5">
        <v>1720964.16</v>
      </c>
      <c r="J10126" s="17" t="e">
        <f>VLOOKUP(Table1[[#This Row],[CCDDD]],#REF!,2,FALSE)</f>
        <v>#REF!</v>
      </c>
    </row>
    <row r="10127" spans="1:10">
      <c r="A10127" t="s">
        <v>169</v>
      </c>
      <c r="B10127" t="str">
        <f>VLOOKUP(A10127,[1]vlookups!A:B,2,FALSE)</f>
        <v>Tacoma School District</v>
      </c>
      <c r="C10127" s="18" t="s">
        <v>767</v>
      </c>
      <c r="D10127" s="17" t="str">
        <f>VLOOKUP(A10127,[1]vlookups!A:C,3,FALSE)</f>
        <v>121</v>
      </c>
      <c r="E10127" s="4" t="s">
        <v>78</v>
      </c>
      <c r="F10127" t="str">
        <f>VLOOKUP(E10127,[1]vlookups!F:G,2,FALSE)</f>
        <v>Health and Related Services</v>
      </c>
      <c r="G10127" s="4" t="s">
        <v>41</v>
      </c>
      <c r="H10127" t="str">
        <f>VLOOKUP(G10127,[1]vlookups!D:E,2,FALSE)</f>
        <v>Payroll Taxes and Benefits</v>
      </c>
      <c r="I10127" s="5">
        <v>1715194.73</v>
      </c>
      <c r="J10127" s="17" t="e">
        <f>VLOOKUP(Table1[[#This Row],[CCDDD]],#REF!,2,FALSE)</f>
        <v>#REF!</v>
      </c>
    </row>
    <row r="10128" spans="1:10">
      <c r="A10128" t="s">
        <v>245</v>
      </c>
      <c r="B10128" t="str">
        <f>VLOOKUP(A10128,[1]vlookups!A:B,2,FALSE)</f>
        <v>South Kitsap School District</v>
      </c>
      <c r="C10128" s="18" t="s">
        <v>767</v>
      </c>
      <c r="D10128" s="17" t="str">
        <f>VLOOKUP(A10128,[1]vlookups!A:C,3,FALSE)</f>
        <v>114</v>
      </c>
      <c r="E10128" s="4" t="s">
        <v>80</v>
      </c>
      <c r="F10128" t="str">
        <f>VLOOKUP(E10128,[1]vlookups!F:G,2,FALSE)</f>
        <v>Teaching</v>
      </c>
      <c r="G10128" s="4" t="s">
        <v>41</v>
      </c>
      <c r="H10128" t="str">
        <f>VLOOKUP(G10128,[1]vlookups!D:E,2,FALSE)</f>
        <v>Payroll Taxes and Benefits</v>
      </c>
      <c r="I10128" s="5">
        <v>1699831.07</v>
      </c>
      <c r="J10128" s="17" t="e">
        <f>VLOOKUP(Table1[[#This Row],[CCDDD]],#REF!,2,FALSE)</f>
        <v>#REF!</v>
      </c>
    </row>
    <row r="10129" spans="1:10">
      <c r="A10129" t="s">
        <v>159</v>
      </c>
      <c r="B10129" t="str">
        <f>VLOOKUP(A10129,[1]vlookups!A:B,2,FALSE)</f>
        <v>Auburn School District</v>
      </c>
      <c r="C10129" s="18" t="s">
        <v>767</v>
      </c>
      <c r="D10129" s="17" t="str">
        <f>VLOOKUP(A10129,[1]vlookups!A:C,3,FALSE)</f>
        <v>121</v>
      </c>
      <c r="E10129" s="4" t="s">
        <v>80</v>
      </c>
      <c r="F10129" t="str">
        <f>VLOOKUP(E10129,[1]vlookups!F:G,2,FALSE)</f>
        <v>Teaching</v>
      </c>
      <c r="G10129" s="4" t="s">
        <v>42</v>
      </c>
      <c r="H10129" t="str">
        <f>VLOOKUP(G10129,[1]vlookups!D:E,2,FALSE)</f>
        <v>Supplies and Materials</v>
      </c>
      <c r="I10129" s="5">
        <v>1681100.01</v>
      </c>
      <c r="J10129" s="17" t="e">
        <f>VLOOKUP(Table1[[#This Row],[CCDDD]],#REF!,2,FALSE)</f>
        <v>#REF!</v>
      </c>
    </row>
    <row r="10130" spans="1:10">
      <c r="A10130" t="s">
        <v>137</v>
      </c>
      <c r="B10130" t="str">
        <f>VLOOKUP(A10130,[1]vlookups!A:B,2,FALSE)</f>
        <v>Seattle Public Schools</v>
      </c>
      <c r="C10130" s="18" t="s">
        <v>767</v>
      </c>
      <c r="D10130" s="17" t="str">
        <f>VLOOKUP(A10130,[1]vlookups!A:C,3,FALSE)</f>
        <v>121</v>
      </c>
      <c r="E10130" s="4" t="s">
        <v>74</v>
      </c>
      <c r="F10130" t="str">
        <f>VLOOKUP(E10130,[1]vlookups!F:G,2,FALSE)</f>
        <v>Guidance and Counseling</v>
      </c>
      <c r="G10130" s="4" t="s">
        <v>41</v>
      </c>
      <c r="H10130" t="str">
        <f>VLOOKUP(G10130,[1]vlookups!D:E,2,FALSE)</f>
        <v>Payroll Taxes and Benefits</v>
      </c>
      <c r="I10130" s="5">
        <v>1673294.01</v>
      </c>
      <c r="J10130" s="17" t="e">
        <f>VLOOKUP(Table1[[#This Row],[CCDDD]],#REF!,2,FALSE)</f>
        <v>#REF!</v>
      </c>
    </row>
    <row r="10131" spans="1:10">
      <c r="A10131" t="s">
        <v>211</v>
      </c>
      <c r="B10131" t="str">
        <f>VLOOKUP(A10131,[1]vlookups!A:B,2,FALSE)</f>
        <v>Central Valley School District</v>
      </c>
      <c r="C10131" s="18" t="s">
        <v>767</v>
      </c>
      <c r="D10131" s="17" t="str">
        <f>VLOOKUP(A10131,[1]vlookups!A:C,3,FALSE)</f>
        <v>101</v>
      </c>
      <c r="E10131" s="4" t="s">
        <v>130</v>
      </c>
      <c r="F10131" t="str">
        <f>VLOOKUP(E10131,[1]vlookups!F:G,2,FALSE)</f>
        <v>Indirect</v>
      </c>
      <c r="G10131" s="4" t="s">
        <v>46</v>
      </c>
      <c r="H10131" t="str">
        <f>VLOOKUP(G10131,[1]vlookups!D:E,2,FALSE)</f>
        <v>Indirect</v>
      </c>
      <c r="I10131" s="5">
        <v>1667605</v>
      </c>
      <c r="J10131" s="17" t="e">
        <f>VLOOKUP(Table1[[#This Row],[CCDDD]],#REF!,2,FALSE)</f>
        <v>#REF!</v>
      </c>
    </row>
    <row r="10132" spans="1:10">
      <c r="A10132" t="s">
        <v>161</v>
      </c>
      <c r="B10132" t="str">
        <f>VLOOKUP(A10132,[1]vlookups!A:B,2,FALSE)</f>
        <v>Yakima School District</v>
      </c>
      <c r="C10132" s="18" t="s">
        <v>767</v>
      </c>
      <c r="D10132" s="17" t="str">
        <f>VLOOKUP(A10132,[1]vlookups!A:C,3,FALSE)</f>
        <v>105</v>
      </c>
      <c r="E10132" s="4" t="s">
        <v>120</v>
      </c>
      <c r="F10132" t="str">
        <f>VLOOKUP(E10132,[1]vlookups!F:G,2,FALSE)</f>
        <v>Information Systems</v>
      </c>
      <c r="G10132" s="4" t="s">
        <v>40</v>
      </c>
      <c r="H10132" t="str">
        <f>VLOOKUP(G10132,[1]vlookups!D:E,2,FALSE)</f>
        <v>Classified Salaries</v>
      </c>
      <c r="I10132" s="5">
        <v>1666825.3</v>
      </c>
      <c r="J10132" s="17" t="e">
        <f>VLOOKUP(Table1[[#This Row],[CCDDD]],#REF!,2,FALSE)</f>
        <v>#REF!</v>
      </c>
    </row>
    <row r="10133" spans="1:10">
      <c r="A10133" t="s">
        <v>394</v>
      </c>
      <c r="B10133" t="str">
        <f>VLOOKUP(A10133,[1]vlookups!A:B,2,FALSE)</f>
        <v>Nine Mile Falls School District</v>
      </c>
      <c r="C10133" s="18" t="s">
        <v>767</v>
      </c>
      <c r="D10133" s="17" t="str">
        <f>VLOOKUP(A10133,[1]vlookups!A:C,3,FALSE)</f>
        <v>101</v>
      </c>
      <c r="E10133" s="4" t="s">
        <v>110</v>
      </c>
      <c r="F10133" t="str">
        <f>VLOOKUP(E10133,[1]vlookups!F:G,2,FALSE)</f>
        <v>Operation of Buildings</v>
      </c>
      <c r="G10133" s="4" t="s">
        <v>45</v>
      </c>
      <c r="H10133" t="str">
        <f>VLOOKUP(G10133,[1]vlookups!D:E,2,FALSE)</f>
        <v>Capital Outlay</v>
      </c>
      <c r="I10133" s="5">
        <v>1645009.4</v>
      </c>
      <c r="J10133" s="17" t="e">
        <f>VLOOKUP(Table1[[#This Row],[CCDDD]],#REF!,2,FALSE)</f>
        <v>#REF!</v>
      </c>
    </row>
    <row r="10134" spans="1:10">
      <c r="A10134" t="s">
        <v>202</v>
      </c>
      <c r="B10134" t="str">
        <f>VLOOKUP(A10134,[1]vlookups!A:B,2,FALSE)</f>
        <v>Ferndale School District</v>
      </c>
      <c r="C10134" s="18" t="s">
        <v>767</v>
      </c>
      <c r="D10134" s="17" t="str">
        <f>VLOOKUP(A10134,[1]vlookups!A:C,3,FALSE)</f>
        <v>189</v>
      </c>
      <c r="E10134" s="4" t="s">
        <v>90</v>
      </c>
      <c r="F10134" t="str">
        <f>VLOOKUP(E10134,[1]vlookups!F:G,2,FALSE)</f>
        <v>Curriculum</v>
      </c>
      <c r="G10134" s="4" t="s">
        <v>42</v>
      </c>
      <c r="H10134" t="str">
        <f>VLOOKUP(G10134,[1]vlookups!D:E,2,FALSE)</f>
        <v>Supplies and Materials</v>
      </c>
      <c r="I10134" s="5">
        <v>1641930.31</v>
      </c>
      <c r="J10134" s="17" t="e">
        <f>VLOOKUP(Table1[[#This Row],[CCDDD]],#REF!,2,FALSE)</f>
        <v>#REF!</v>
      </c>
    </row>
    <row r="10135" spans="1:10">
      <c r="A10135" t="s">
        <v>198</v>
      </c>
      <c r="B10135" t="str">
        <f>VLOOKUP(A10135,[1]vlookups!A:B,2,FALSE)</f>
        <v>Richland School District</v>
      </c>
      <c r="C10135" s="18" t="s">
        <v>767</v>
      </c>
      <c r="D10135" s="17" t="str">
        <f>VLOOKUP(A10135,[1]vlookups!A:C,3,FALSE)</f>
        <v>123</v>
      </c>
      <c r="E10135" s="4" t="s">
        <v>80</v>
      </c>
      <c r="F10135" t="str">
        <f>VLOOKUP(E10135,[1]vlookups!F:G,2,FALSE)</f>
        <v>Teaching</v>
      </c>
      <c r="G10135" s="4" t="s">
        <v>41</v>
      </c>
      <c r="H10135" t="str">
        <f>VLOOKUP(G10135,[1]vlookups!D:E,2,FALSE)</f>
        <v>Payroll Taxes and Benefits</v>
      </c>
      <c r="I10135" s="5">
        <v>1613643.71</v>
      </c>
      <c r="J10135" s="17" t="e">
        <f>VLOOKUP(Table1[[#This Row],[CCDDD]],#REF!,2,FALSE)</f>
        <v>#REF!</v>
      </c>
    </row>
    <row r="10136" spans="1:10">
      <c r="A10136" t="s">
        <v>196</v>
      </c>
      <c r="B10136" t="str">
        <f>VLOOKUP(A10136,[1]vlookups!A:B,2,FALSE)</f>
        <v>Lake Washington School District</v>
      </c>
      <c r="C10136" s="18" t="s">
        <v>767</v>
      </c>
      <c r="D10136" s="17" t="str">
        <f>VLOOKUP(A10136,[1]vlookups!A:C,3,FALSE)</f>
        <v>121</v>
      </c>
      <c r="E10136" s="4" t="s">
        <v>80</v>
      </c>
      <c r="F10136" t="str">
        <f>VLOOKUP(E10136,[1]vlookups!F:G,2,FALSE)</f>
        <v>Teaching</v>
      </c>
      <c r="G10136" s="4" t="s">
        <v>39</v>
      </c>
      <c r="H10136" t="str">
        <f>VLOOKUP(G10136,[1]vlookups!D:E,2,FALSE)</f>
        <v>Certificated Salaries</v>
      </c>
      <c r="I10136" s="5">
        <v>1612553.11</v>
      </c>
      <c r="J10136" s="17" t="e">
        <f>VLOOKUP(Table1[[#This Row],[CCDDD]],#REF!,2,FALSE)</f>
        <v>#REF!</v>
      </c>
    </row>
    <row r="10137" spans="1:10">
      <c r="A10137" t="s">
        <v>157</v>
      </c>
      <c r="B10137" t="str">
        <f>VLOOKUP(A10137,[1]vlookups!A:B,2,FALSE)</f>
        <v>Renton School District</v>
      </c>
      <c r="C10137" s="18" t="s">
        <v>767</v>
      </c>
      <c r="D10137" s="17" t="str">
        <f>VLOOKUP(A10137,[1]vlookups!A:C,3,FALSE)</f>
        <v>121</v>
      </c>
      <c r="E10137" s="4" t="s">
        <v>80</v>
      </c>
      <c r="F10137" t="str">
        <f>VLOOKUP(E10137,[1]vlookups!F:G,2,FALSE)</f>
        <v>Teaching</v>
      </c>
      <c r="G10137" s="4" t="s">
        <v>43</v>
      </c>
      <c r="H10137" t="str">
        <f>VLOOKUP(G10137,[1]vlookups!D:E,2,FALSE)</f>
        <v>Purchased Services</v>
      </c>
      <c r="I10137" s="5">
        <v>1611897.21</v>
      </c>
      <c r="J10137" s="17" t="e">
        <f>VLOOKUP(Table1[[#This Row],[CCDDD]],#REF!,2,FALSE)</f>
        <v>#REF!</v>
      </c>
    </row>
    <row r="10138" spans="1:10">
      <c r="A10138" t="s">
        <v>235</v>
      </c>
      <c r="B10138" t="str">
        <f>VLOOKUP(A10138,[1]vlookups!A:B,2,FALSE)</f>
        <v>Arlington School District</v>
      </c>
      <c r="C10138" s="18" t="s">
        <v>767</v>
      </c>
      <c r="D10138" s="17" t="str">
        <f>VLOOKUP(A10138,[1]vlookups!A:C,3,FALSE)</f>
        <v>189</v>
      </c>
      <c r="E10138" s="4" t="s">
        <v>80</v>
      </c>
      <c r="F10138" t="str">
        <f>VLOOKUP(E10138,[1]vlookups!F:G,2,FALSE)</f>
        <v>Teaching</v>
      </c>
      <c r="G10138" s="4" t="s">
        <v>39</v>
      </c>
      <c r="H10138" t="str">
        <f>VLOOKUP(G10138,[1]vlookups!D:E,2,FALSE)</f>
        <v>Certificated Salaries</v>
      </c>
      <c r="I10138" s="5">
        <v>1606085.81</v>
      </c>
      <c r="J10138" s="17" t="e">
        <f>VLOOKUP(Table1[[#This Row],[CCDDD]],#REF!,2,FALSE)</f>
        <v>#REF!</v>
      </c>
    </row>
    <row r="10139" spans="1:10">
      <c r="A10139" t="s">
        <v>233</v>
      </c>
      <c r="B10139" t="str">
        <f>VLOOKUP(A10139,[1]vlookups!A:B,2,FALSE)</f>
        <v>Grandview School District</v>
      </c>
      <c r="C10139" s="18" t="s">
        <v>767</v>
      </c>
      <c r="D10139" s="17" t="str">
        <f>VLOOKUP(A10139,[1]vlookups!A:C,3,FALSE)</f>
        <v>105</v>
      </c>
      <c r="E10139" s="4" t="s">
        <v>80</v>
      </c>
      <c r="F10139" t="str">
        <f>VLOOKUP(E10139,[1]vlookups!F:G,2,FALSE)</f>
        <v>Teaching</v>
      </c>
      <c r="G10139" s="4" t="s">
        <v>39</v>
      </c>
      <c r="H10139" t="str">
        <f>VLOOKUP(G10139,[1]vlookups!D:E,2,FALSE)</f>
        <v>Certificated Salaries</v>
      </c>
      <c r="I10139" s="5">
        <v>1603328.01</v>
      </c>
      <c r="J10139" s="17" t="e">
        <f>VLOOKUP(Table1[[#This Row],[CCDDD]],#REF!,2,FALSE)</f>
        <v>#REF!</v>
      </c>
    </row>
    <row r="10140" spans="1:10">
      <c r="A10140" t="s">
        <v>189</v>
      </c>
      <c r="B10140" t="str">
        <f>VLOOKUP(A10140,[1]vlookups!A:B,2,FALSE)</f>
        <v>North Thurston Public Schools</v>
      </c>
      <c r="C10140" s="18" t="s">
        <v>767</v>
      </c>
      <c r="D10140" s="17" t="str">
        <f>VLOOKUP(A10140,[1]vlookups!A:C,3,FALSE)</f>
        <v>113</v>
      </c>
      <c r="E10140" s="4" t="s">
        <v>80</v>
      </c>
      <c r="F10140" t="str">
        <f>VLOOKUP(E10140,[1]vlookups!F:G,2,FALSE)</f>
        <v>Teaching</v>
      </c>
      <c r="G10140" s="4" t="s">
        <v>39</v>
      </c>
      <c r="H10140" t="str">
        <f>VLOOKUP(G10140,[1]vlookups!D:E,2,FALSE)</f>
        <v>Certificated Salaries</v>
      </c>
      <c r="I10140" s="5">
        <v>1602618.62</v>
      </c>
      <c r="J10140" s="17" t="e">
        <f>VLOOKUP(Table1[[#This Row],[CCDDD]],#REF!,2,FALSE)</f>
        <v>#REF!</v>
      </c>
    </row>
    <row r="10141" spans="1:10">
      <c r="A10141" t="s">
        <v>204</v>
      </c>
      <c r="B10141" t="str">
        <f>VLOOKUP(A10141,[1]vlookups!A:B,2,FALSE)</f>
        <v>Toppenish School District</v>
      </c>
      <c r="C10141" s="18" t="s">
        <v>767</v>
      </c>
      <c r="D10141" s="17" t="str">
        <f>VLOOKUP(A10141,[1]vlookups!A:C,3,FALSE)</f>
        <v>105</v>
      </c>
      <c r="E10141" s="4" t="s">
        <v>130</v>
      </c>
      <c r="F10141" t="str">
        <f>VLOOKUP(E10141,[1]vlookups!F:G,2,FALSE)</f>
        <v>Indirect</v>
      </c>
      <c r="G10141" s="4" t="s">
        <v>46</v>
      </c>
      <c r="H10141" t="str">
        <f>VLOOKUP(G10141,[1]vlookups!D:E,2,FALSE)</f>
        <v>Indirect</v>
      </c>
      <c r="I10141" s="5">
        <v>1601582.16</v>
      </c>
      <c r="J10141" s="17" t="e">
        <f>VLOOKUP(Table1[[#This Row],[CCDDD]],#REF!,2,FALSE)</f>
        <v>#REF!</v>
      </c>
    </row>
    <row r="10142" spans="1:10">
      <c r="A10142" t="s">
        <v>171</v>
      </c>
      <c r="B10142" t="str">
        <f>VLOOKUP(A10142,[1]vlookups!A:B,2,FALSE)</f>
        <v>Bellevue School District</v>
      </c>
      <c r="C10142" s="18" t="s">
        <v>767</v>
      </c>
      <c r="D10142" s="17" t="str">
        <f>VLOOKUP(A10142,[1]vlookups!A:C,3,FALSE)</f>
        <v>121</v>
      </c>
      <c r="E10142" s="4" t="s">
        <v>78</v>
      </c>
      <c r="F10142" t="str">
        <f>VLOOKUP(E10142,[1]vlookups!F:G,2,FALSE)</f>
        <v>Health and Related Services</v>
      </c>
      <c r="G10142" s="4" t="s">
        <v>39</v>
      </c>
      <c r="H10142" t="str">
        <f>VLOOKUP(G10142,[1]vlookups!D:E,2,FALSE)</f>
        <v>Certificated Salaries</v>
      </c>
      <c r="I10142" s="5">
        <v>1597344.26</v>
      </c>
      <c r="J10142" s="17" t="e">
        <f>VLOOKUP(Table1[[#This Row],[CCDDD]],#REF!,2,FALSE)</f>
        <v>#REF!</v>
      </c>
    </row>
    <row r="10143" spans="1:10">
      <c r="A10143" t="s">
        <v>157</v>
      </c>
      <c r="B10143" t="str">
        <f>VLOOKUP(A10143,[1]vlookups!A:B,2,FALSE)</f>
        <v>Renton School District</v>
      </c>
      <c r="C10143" s="18" t="s">
        <v>768</v>
      </c>
      <c r="D10143" s="17" t="str">
        <f>VLOOKUP(A10143,[1]vlookups!A:C,3,FALSE)</f>
        <v>121</v>
      </c>
      <c r="E10143" s="4" t="s">
        <v>86</v>
      </c>
      <c r="F10143" t="str">
        <f>VLOOKUP(E10143,[1]vlookups!F:G,2,FALSE)</f>
        <v>Instructional Professional Development</v>
      </c>
      <c r="G10143" s="4" t="s">
        <v>39</v>
      </c>
      <c r="H10143" t="str">
        <f>VLOOKUP(G10143,[1]vlookups!D:E,2,FALSE)</f>
        <v>Certificated Salaries</v>
      </c>
      <c r="I10143" s="5">
        <v>1593696.12</v>
      </c>
      <c r="J10143" s="17" t="e">
        <f>VLOOKUP(Table1[[#This Row],[CCDDD]],#REF!,2,FALSE)</f>
        <v>#REF!</v>
      </c>
    </row>
    <row r="10144" spans="1:10">
      <c r="A10144" t="s">
        <v>243</v>
      </c>
      <c r="B10144" t="str">
        <f>VLOOKUP(A10144,[1]vlookups!A:B,2,FALSE)</f>
        <v>Longview School District</v>
      </c>
      <c r="C10144" s="18" t="s">
        <v>767</v>
      </c>
      <c r="D10144" s="17" t="str">
        <f>VLOOKUP(A10144,[1]vlookups!A:C,3,FALSE)</f>
        <v>112</v>
      </c>
      <c r="E10144" s="4" t="s">
        <v>90</v>
      </c>
      <c r="F10144" t="str">
        <f>VLOOKUP(E10144,[1]vlookups!F:G,2,FALSE)</f>
        <v>Curriculum</v>
      </c>
      <c r="G10144" s="4" t="s">
        <v>42</v>
      </c>
      <c r="H10144" t="str">
        <f>VLOOKUP(G10144,[1]vlookups!D:E,2,FALSE)</f>
        <v>Supplies and Materials</v>
      </c>
      <c r="I10144" s="5">
        <v>1592666.73</v>
      </c>
      <c r="J10144" s="17" t="e">
        <f>VLOOKUP(Table1[[#This Row],[CCDDD]],#REF!,2,FALSE)</f>
        <v>#REF!</v>
      </c>
    </row>
    <row r="10145" spans="1:10">
      <c r="A10145" t="s">
        <v>361</v>
      </c>
      <c r="B10145" t="str">
        <f>VLOOKUP(A10145,[1]vlookups!A:B,2,FALSE)</f>
        <v>Bremerton School District</v>
      </c>
      <c r="C10145" s="18" t="s">
        <v>767</v>
      </c>
      <c r="D10145" s="17" t="str">
        <f>VLOOKUP(A10145,[1]vlookups!A:C,3,FALSE)</f>
        <v>114</v>
      </c>
      <c r="E10145" s="4" t="s">
        <v>74</v>
      </c>
      <c r="F10145" t="str">
        <f>VLOOKUP(E10145,[1]vlookups!F:G,2,FALSE)</f>
        <v>Guidance and Counseling</v>
      </c>
      <c r="G10145" s="4" t="s">
        <v>39</v>
      </c>
      <c r="H10145" t="str">
        <f>VLOOKUP(G10145,[1]vlookups!D:E,2,FALSE)</f>
        <v>Certificated Salaries</v>
      </c>
      <c r="I10145" s="5">
        <v>1587634.05</v>
      </c>
      <c r="J10145" s="17" t="e">
        <f>VLOOKUP(Table1[[#This Row],[CCDDD]],#REF!,2,FALSE)</f>
        <v>#REF!</v>
      </c>
    </row>
    <row r="10146" spans="1:10">
      <c r="A10146" t="s">
        <v>169</v>
      </c>
      <c r="B10146" t="str">
        <f>VLOOKUP(A10146,[1]vlookups!A:B,2,FALSE)</f>
        <v>Tacoma School District</v>
      </c>
      <c r="C10146" s="18" t="s">
        <v>767</v>
      </c>
      <c r="D10146" s="17" t="str">
        <f>VLOOKUP(A10146,[1]vlookups!A:C,3,FALSE)</f>
        <v>121</v>
      </c>
      <c r="E10146" s="4" t="s">
        <v>80</v>
      </c>
      <c r="F10146" t="str">
        <f>VLOOKUP(E10146,[1]vlookups!F:G,2,FALSE)</f>
        <v>Teaching</v>
      </c>
      <c r="G10146" s="4" t="s">
        <v>39</v>
      </c>
      <c r="H10146" t="str">
        <f>VLOOKUP(G10146,[1]vlookups!D:E,2,FALSE)</f>
        <v>Certificated Salaries</v>
      </c>
      <c r="I10146" s="5">
        <v>1586430.81</v>
      </c>
      <c r="J10146" s="17" t="e">
        <f>VLOOKUP(Table1[[#This Row],[CCDDD]],#REF!,2,FALSE)</f>
        <v>#REF!</v>
      </c>
    </row>
    <row r="10147" spans="1:10">
      <c r="A10147" t="s">
        <v>169</v>
      </c>
      <c r="B10147" t="str">
        <f>VLOOKUP(A10147,[1]vlookups!A:B,2,FALSE)</f>
        <v>Tacoma School District</v>
      </c>
      <c r="C10147" s="18" t="s">
        <v>767</v>
      </c>
      <c r="D10147" s="17" t="str">
        <f>VLOOKUP(A10147,[1]vlookups!A:C,3,FALSE)</f>
        <v>121</v>
      </c>
      <c r="E10147" s="4" t="s">
        <v>72</v>
      </c>
      <c r="F10147" t="str">
        <f>VLOOKUP(E10147,[1]vlookups!F:G,2,FALSE)</f>
        <v>Principal's Office</v>
      </c>
      <c r="G10147" s="4" t="s">
        <v>39</v>
      </c>
      <c r="H10147" t="str">
        <f>VLOOKUP(G10147,[1]vlookups!D:E,2,FALSE)</f>
        <v>Certificated Salaries</v>
      </c>
      <c r="I10147" s="5">
        <v>1586035.2</v>
      </c>
      <c r="J10147" s="17" t="e">
        <f>VLOOKUP(Table1[[#This Row],[CCDDD]],#REF!,2,FALSE)</f>
        <v>#REF!</v>
      </c>
    </row>
    <row r="10148" spans="1:10">
      <c r="A10148" t="s">
        <v>173</v>
      </c>
      <c r="B10148" t="str">
        <f>VLOOKUP(A10148,[1]vlookups!A:B,2,FALSE)</f>
        <v>Bethel School District</v>
      </c>
      <c r="C10148" s="18" t="s">
        <v>767</v>
      </c>
      <c r="D10148" s="17" t="str">
        <f>VLOOKUP(A10148,[1]vlookups!A:C,3,FALSE)</f>
        <v>121</v>
      </c>
      <c r="E10148" s="4" t="s">
        <v>130</v>
      </c>
      <c r="F10148" t="str">
        <f>VLOOKUP(E10148,[1]vlookups!F:G,2,FALSE)</f>
        <v>Indirect</v>
      </c>
      <c r="G10148" s="4" t="s">
        <v>46</v>
      </c>
      <c r="H10148" t="str">
        <f>VLOOKUP(G10148,[1]vlookups!D:E,2,FALSE)</f>
        <v>Indirect</v>
      </c>
      <c r="I10148" s="5">
        <v>1582039.32</v>
      </c>
      <c r="J10148" s="17" t="e">
        <f>VLOOKUP(Table1[[#This Row],[CCDDD]],#REF!,2,FALSE)</f>
        <v>#REF!</v>
      </c>
    </row>
    <row r="10149" spans="1:10">
      <c r="A10149" t="s">
        <v>151</v>
      </c>
      <c r="B10149" t="str">
        <f>VLOOKUP(A10149,[1]vlookups!A:B,2,FALSE)</f>
        <v>Highline School District</v>
      </c>
      <c r="C10149" s="18" t="s">
        <v>767</v>
      </c>
      <c r="D10149" s="17" t="str">
        <f>VLOOKUP(A10149,[1]vlookups!A:C,3,FALSE)</f>
        <v>121</v>
      </c>
      <c r="E10149" s="4" t="s">
        <v>80</v>
      </c>
      <c r="F10149" t="str">
        <f>VLOOKUP(E10149,[1]vlookups!F:G,2,FALSE)</f>
        <v>Teaching</v>
      </c>
      <c r="G10149" s="4" t="s">
        <v>41</v>
      </c>
      <c r="H10149" t="str">
        <f>VLOOKUP(G10149,[1]vlookups!D:E,2,FALSE)</f>
        <v>Payroll Taxes and Benefits</v>
      </c>
      <c r="I10149" s="5">
        <v>1564893.64</v>
      </c>
      <c r="J10149" s="17" t="e">
        <f>VLOOKUP(Table1[[#This Row],[CCDDD]],#REF!,2,FALSE)</f>
        <v>#REF!</v>
      </c>
    </row>
    <row r="10150" spans="1:10">
      <c r="A10150" t="s">
        <v>159</v>
      </c>
      <c r="B10150" t="str">
        <f>VLOOKUP(A10150,[1]vlookups!A:B,2,FALSE)</f>
        <v>Auburn School District</v>
      </c>
      <c r="C10150" s="18" t="s">
        <v>767</v>
      </c>
      <c r="D10150" s="17" t="str">
        <f>VLOOKUP(A10150,[1]vlookups!A:C,3,FALSE)</f>
        <v>121</v>
      </c>
      <c r="E10150" s="4" t="s">
        <v>130</v>
      </c>
      <c r="F10150" t="str">
        <f>VLOOKUP(E10150,[1]vlookups!F:G,2,FALSE)</f>
        <v>Indirect</v>
      </c>
      <c r="G10150" s="4" t="s">
        <v>46</v>
      </c>
      <c r="H10150" t="str">
        <f>VLOOKUP(G10150,[1]vlookups!D:E,2,FALSE)</f>
        <v>Indirect</v>
      </c>
      <c r="I10150" s="5">
        <v>1561085.82</v>
      </c>
      <c r="J10150" s="17" t="e">
        <f>VLOOKUP(Table1[[#This Row],[CCDDD]],#REF!,2,FALSE)</f>
        <v>#REF!</v>
      </c>
    </row>
    <row r="10151" spans="1:10">
      <c r="A10151" t="s">
        <v>215</v>
      </c>
      <c r="B10151" t="str">
        <f>VLOOKUP(A10151,[1]vlookups!A:B,2,FALSE)</f>
        <v>Sunnyside School District</v>
      </c>
      <c r="C10151" s="18" t="s">
        <v>767</v>
      </c>
      <c r="D10151" s="17" t="str">
        <f>VLOOKUP(A10151,[1]vlookups!A:C,3,FALSE)</f>
        <v>105</v>
      </c>
      <c r="E10151" s="4" t="s">
        <v>130</v>
      </c>
      <c r="F10151" t="str">
        <f>VLOOKUP(E10151,[1]vlookups!F:G,2,FALSE)</f>
        <v>Indirect</v>
      </c>
      <c r="G10151" s="4" t="s">
        <v>46</v>
      </c>
      <c r="H10151" t="str">
        <f>VLOOKUP(G10151,[1]vlookups!D:E,2,FALSE)</f>
        <v>Indirect</v>
      </c>
      <c r="I10151" s="5">
        <v>1559678.01</v>
      </c>
      <c r="J10151" s="17" t="e">
        <f>VLOOKUP(Table1[[#This Row],[CCDDD]],#REF!,2,FALSE)</f>
        <v>#REF!</v>
      </c>
    </row>
    <row r="10152" spans="1:10">
      <c r="A10152" t="s">
        <v>241</v>
      </c>
      <c r="B10152" t="str">
        <f>VLOOKUP(A10152,[1]vlookups!A:B,2,FALSE)</f>
        <v>Olympia School District</v>
      </c>
      <c r="C10152" s="18" t="s">
        <v>767</v>
      </c>
      <c r="D10152" s="17" t="str">
        <f>VLOOKUP(A10152,[1]vlookups!A:C,3,FALSE)</f>
        <v>113</v>
      </c>
      <c r="E10152" s="4" t="s">
        <v>80</v>
      </c>
      <c r="F10152" t="str">
        <f>VLOOKUP(E10152,[1]vlookups!F:G,2,FALSE)</f>
        <v>Teaching</v>
      </c>
      <c r="G10152" s="4" t="s">
        <v>41</v>
      </c>
      <c r="H10152" t="str">
        <f>VLOOKUP(G10152,[1]vlookups!D:E,2,FALSE)</f>
        <v>Payroll Taxes and Benefits</v>
      </c>
      <c r="I10152" s="5">
        <v>1558952.68</v>
      </c>
      <c r="J10152" s="17" t="e">
        <f>VLOOKUP(Table1[[#This Row],[CCDDD]],#REF!,2,FALSE)</f>
        <v>#REF!</v>
      </c>
    </row>
    <row r="10153" spans="1:10">
      <c r="A10153" t="s">
        <v>180</v>
      </c>
      <c r="B10153" t="str">
        <f>VLOOKUP(A10153,[1]vlookups!A:B,2,FALSE)</f>
        <v>Pasco School District</v>
      </c>
      <c r="C10153" s="18" t="s">
        <v>767</v>
      </c>
      <c r="D10153" s="17" t="str">
        <f>VLOOKUP(A10153,[1]vlookups!A:C,3,FALSE)</f>
        <v>123</v>
      </c>
      <c r="E10153" s="4" t="s">
        <v>72</v>
      </c>
      <c r="F10153" t="str">
        <f>VLOOKUP(E10153,[1]vlookups!F:G,2,FALSE)</f>
        <v>Principal's Office</v>
      </c>
      <c r="G10153" s="4" t="s">
        <v>41</v>
      </c>
      <c r="H10153" t="str">
        <f>VLOOKUP(G10153,[1]vlookups!D:E,2,FALSE)</f>
        <v>Payroll Taxes and Benefits</v>
      </c>
      <c r="I10153" s="5">
        <v>1554658.37</v>
      </c>
      <c r="J10153" s="17" t="e">
        <f>VLOOKUP(Table1[[#This Row],[CCDDD]],#REF!,2,FALSE)</f>
        <v>#REF!</v>
      </c>
    </row>
    <row r="10154" spans="1:10">
      <c r="A10154" t="s">
        <v>277</v>
      </c>
      <c r="B10154" t="str">
        <f>VLOOKUP(A10154,[1]vlookups!A:B,2,FALSE)</f>
        <v>Wahluke School District</v>
      </c>
      <c r="C10154" s="18" t="s">
        <v>767</v>
      </c>
      <c r="D10154" s="17" t="str">
        <f>VLOOKUP(A10154,[1]vlookups!A:C,3,FALSE)</f>
        <v>105</v>
      </c>
      <c r="E10154" s="4" t="s">
        <v>80</v>
      </c>
      <c r="F10154" t="str">
        <f>VLOOKUP(E10154,[1]vlookups!F:G,2,FALSE)</f>
        <v>Teaching</v>
      </c>
      <c r="G10154" s="4" t="s">
        <v>39</v>
      </c>
      <c r="H10154" t="str">
        <f>VLOOKUP(G10154,[1]vlookups!D:E,2,FALSE)</f>
        <v>Certificated Salaries</v>
      </c>
      <c r="I10154" s="5">
        <v>1542871.81</v>
      </c>
      <c r="J10154" s="17" t="e">
        <f>VLOOKUP(Table1[[#This Row],[CCDDD]],#REF!,2,FALSE)</f>
        <v>#REF!</v>
      </c>
    </row>
    <row r="10155" spans="1:10">
      <c r="A10155" t="s">
        <v>167</v>
      </c>
      <c r="B10155" t="str">
        <f>VLOOKUP(A10155,[1]vlookups!A:B,2,FALSE)</f>
        <v>Edmonds School District</v>
      </c>
      <c r="C10155" s="18" t="s">
        <v>767</v>
      </c>
      <c r="D10155" s="17" t="str">
        <f>VLOOKUP(A10155,[1]vlookups!A:C,3,FALSE)</f>
        <v>189</v>
      </c>
      <c r="E10155" s="4" t="s">
        <v>80</v>
      </c>
      <c r="F10155" t="str">
        <f>VLOOKUP(E10155,[1]vlookups!F:G,2,FALSE)</f>
        <v>Teaching</v>
      </c>
      <c r="G10155" s="4" t="s">
        <v>41</v>
      </c>
      <c r="H10155" t="str">
        <f>VLOOKUP(G10155,[1]vlookups!D:E,2,FALSE)</f>
        <v>Payroll Taxes and Benefits</v>
      </c>
      <c r="I10155" s="5">
        <v>1537582.22</v>
      </c>
      <c r="J10155" s="17" t="e">
        <f>VLOOKUP(Table1[[#This Row],[CCDDD]],#REF!,2,FALSE)</f>
        <v>#REF!</v>
      </c>
    </row>
    <row r="10156" spans="1:10">
      <c r="A10156" t="s">
        <v>155</v>
      </c>
      <c r="B10156" t="str">
        <f>VLOOKUP(A10156,[1]vlookups!A:B,2,FALSE)</f>
        <v>Puyallup School District</v>
      </c>
      <c r="C10156" s="18" t="s">
        <v>767</v>
      </c>
      <c r="D10156" s="17" t="str">
        <f>VLOOKUP(A10156,[1]vlookups!A:C,3,FALSE)</f>
        <v>121</v>
      </c>
      <c r="E10156" s="4" t="s">
        <v>74</v>
      </c>
      <c r="F10156" t="str">
        <f>VLOOKUP(E10156,[1]vlookups!F:G,2,FALSE)</f>
        <v>Guidance and Counseling</v>
      </c>
      <c r="G10156" s="4" t="s">
        <v>43</v>
      </c>
      <c r="H10156" t="str">
        <f>VLOOKUP(G10156,[1]vlookups!D:E,2,FALSE)</f>
        <v>Purchased Services</v>
      </c>
      <c r="I10156" s="5">
        <v>1532000</v>
      </c>
      <c r="J10156" s="17" t="e">
        <f>VLOOKUP(Table1[[#This Row],[CCDDD]],#REF!,2,FALSE)</f>
        <v>#REF!</v>
      </c>
    </row>
    <row r="10157" spans="1:10">
      <c r="A10157" t="s">
        <v>175</v>
      </c>
      <c r="B10157" t="str">
        <f>VLOOKUP(A10157,[1]vlookups!A:B,2,FALSE)</f>
        <v>Kennewick School District</v>
      </c>
      <c r="C10157" s="18" t="s">
        <v>767</v>
      </c>
      <c r="D10157" s="17" t="str">
        <f>VLOOKUP(A10157,[1]vlookups!A:C,3,FALSE)</f>
        <v>123</v>
      </c>
      <c r="E10157" s="4" t="s">
        <v>110</v>
      </c>
      <c r="F10157" t="str">
        <f>VLOOKUP(E10157,[1]vlookups!F:G,2,FALSE)</f>
        <v>Operation of Buildings</v>
      </c>
      <c r="G10157" s="4" t="s">
        <v>40</v>
      </c>
      <c r="H10157" t="str">
        <f>VLOOKUP(G10157,[1]vlookups!D:E,2,FALSE)</f>
        <v>Classified Salaries</v>
      </c>
      <c r="I10157" s="5">
        <v>1529338.73</v>
      </c>
      <c r="J10157" s="17" t="e">
        <f>VLOOKUP(Table1[[#This Row],[CCDDD]],#REF!,2,FALSE)</f>
        <v>#REF!</v>
      </c>
    </row>
    <row r="10158" spans="1:10">
      <c r="A10158" t="s">
        <v>192</v>
      </c>
      <c r="B10158" t="str">
        <f>VLOOKUP(A10158,[1]vlookups!A:B,2,FALSE)</f>
        <v>Everett School District</v>
      </c>
      <c r="C10158" s="18" t="s">
        <v>767</v>
      </c>
      <c r="D10158" s="17" t="str">
        <f>VLOOKUP(A10158,[1]vlookups!A:C,3,FALSE)</f>
        <v>189</v>
      </c>
      <c r="E10158" s="4" t="s">
        <v>130</v>
      </c>
      <c r="F10158" t="str">
        <f>VLOOKUP(E10158,[1]vlookups!F:G,2,FALSE)</f>
        <v>Indirect</v>
      </c>
      <c r="G10158" s="4" t="s">
        <v>46</v>
      </c>
      <c r="H10158" t="str">
        <f>VLOOKUP(G10158,[1]vlookups!D:E,2,FALSE)</f>
        <v>Indirect</v>
      </c>
      <c r="I10158" s="5">
        <v>1527176.67</v>
      </c>
      <c r="J10158" s="17" t="e">
        <f>VLOOKUP(Table1[[#This Row],[CCDDD]],#REF!,2,FALSE)</f>
        <v>#REF!</v>
      </c>
    </row>
    <row r="10159" spans="1:10">
      <c r="A10159" t="s">
        <v>189</v>
      </c>
      <c r="B10159" t="str">
        <f>VLOOKUP(A10159,[1]vlookups!A:B,2,FALSE)</f>
        <v>North Thurston Public Schools</v>
      </c>
      <c r="C10159" s="18" t="s">
        <v>767</v>
      </c>
      <c r="D10159" s="17" t="str">
        <f>VLOOKUP(A10159,[1]vlookups!A:C,3,FALSE)</f>
        <v>113</v>
      </c>
      <c r="E10159" s="4" t="s">
        <v>80</v>
      </c>
      <c r="F10159" t="str">
        <f>VLOOKUP(E10159,[1]vlookups!F:G,2,FALSE)</f>
        <v>Teaching</v>
      </c>
      <c r="G10159" s="4" t="s">
        <v>41</v>
      </c>
      <c r="H10159" t="str">
        <f>VLOOKUP(G10159,[1]vlookups!D:E,2,FALSE)</f>
        <v>Payroll Taxes and Benefits</v>
      </c>
      <c r="I10159" s="5">
        <v>1526350.14</v>
      </c>
      <c r="J10159" s="17" t="e">
        <f>VLOOKUP(Table1[[#This Row],[CCDDD]],#REF!,2,FALSE)</f>
        <v>#REF!</v>
      </c>
    </row>
    <row r="10160" spans="1:10">
      <c r="A10160" t="s">
        <v>169</v>
      </c>
      <c r="B10160" t="str">
        <f>VLOOKUP(A10160,[1]vlookups!A:B,2,FALSE)</f>
        <v>Tacoma School District</v>
      </c>
      <c r="C10160" s="18" t="s">
        <v>768</v>
      </c>
      <c r="D10160" s="17" t="str">
        <f>VLOOKUP(A10160,[1]vlookups!A:C,3,FALSE)</f>
        <v>121</v>
      </c>
      <c r="E10160" s="4" t="s">
        <v>90</v>
      </c>
      <c r="F10160" t="str">
        <f>VLOOKUP(E10160,[1]vlookups!F:G,2,FALSE)</f>
        <v>Curriculum</v>
      </c>
      <c r="G10160" s="4" t="s">
        <v>43</v>
      </c>
      <c r="H10160" t="str">
        <f>VLOOKUP(G10160,[1]vlookups!D:E,2,FALSE)</f>
        <v>Purchased Services</v>
      </c>
      <c r="I10160" s="5">
        <v>1522952.13</v>
      </c>
      <c r="J10160" s="17" t="e">
        <f>VLOOKUP(Table1[[#This Row],[CCDDD]],#REF!,2,FALSE)</f>
        <v>#REF!</v>
      </c>
    </row>
    <row r="10161" spans="1:10">
      <c r="A10161" t="s">
        <v>185</v>
      </c>
      <c r="B10161" t="str">
        <f>VLOOKUP(A10161,[1]vlookups!A:B,2,FALSE)</f>
        <v>Mukilteo School District</v>
      </c>
      <c r="C10161" s="18" t="s">
        <v>767</v>
      </c>
      <c r="D10161" s="17" t="str">
        <f>VLOOKUP(A10161,[1]vlookups!A:C,3,FALSE)</f>
        <v>189</v>
      </c>
      <c r="E10161" s="4" t="s">
        <v>130</v>
      </c>
      <c r="F10161" t="str">
        <f>VLOOKUP(E10161,[1]vlookups!F:G,2,FALSE)</f>
        <v>Indirect</v>
      </c>
      <c r="G10161" s="4" t="s">
        <v>46</v>
      </c>
      <c r="H10161" t="str">
        <f>VLOOKUP(G10161,[1]vlookups!D:E,2,FALSE)</f>
        <v>Indirect</v>
      </c>
      <c r="I10161" s="5">
        <v>1517509</v>
      </c>
      <c r="J10161" s="17" t="e">
        <f>VLOOKUP(Table1[[#This Row],[CCDDD]],#REF!,2,FALSE)</f>
        <v>#REF!</v>
      </c>
    </row>
    <row r="10162" spans="1:10">
      <c r="A10162" t="s">
        <v>229</v>
      </c>
      <c r="B10162" t="str">
        <f>VLOOKUP(A10162,[1]vlookups!A:B,2,FALSE)</f>
        <v>Walla Walla Public Schools</v>
      </c>
      <c r="C10162" s="18" t="s">
        <v>767</v>
      </c>
      <c r="D10162" s="17" t="str">
        <f>VLOOKUP(A10162,[1]vlookups!A:C,3,FALSE)</f>
        <v>123</v>
      </c>
      <c r="E10162" s="4" t="s">
        <v>80</v>
      </c>
      <c r="F10162" t="str">
        <f>VLOOKUP(E10162,[1]vlookups!F:G,2,FALSE)</f>
        <v>Teaching</v>
      </c>
      <c r="G10162" s="4" t="s">
        <v>39</v>
      </c>
      <c r="H10162" t="str">
        <f>VLOOKUP(G10162,[1]vlookups!D:E,2,FALSE)</f>
        <v>Certificated Salaries</v>
      </c>
      <c r="I10162" s="5">
        <v>1497975.83</v>
      </c>
      <c r="J10162" s="17" t="e">
        <f>VLOOKUP(Table1[[#This Row],[CCDDD]],#REF!,2,FALSE)</f>
        <v>#REF!</v>
      </c>
    </row>
    <row r="10163" spans="1:10">
      <c r="A10163" t="s">
        <v>524</v>
      </c>
      <c r="B10163" t="str">
        <f>VLOOKUP(A10163,[1]vlookups!A:B,2,FALSE)</f>
        <v>Brewster School District</v>
      </c>
      <c r="C10163" s="18" t="s">
        <v>767</v>
      </c>
      <c r="D10163" s="17" t="str">
        <f>VLOOKUP(A10163,[1]vlookups!A:C,3,FALSE)</f>
        <v>171</v>
      </c>
      <c r="E10163" s="4" t="s">
        <v>112</v>
      </c>
      <c r="F10163" t="str">
        <f>VLOOKUP(E10163,[1]vlookups!F:G,2,FALSE)</f>
        <v>Building Maintenance</v>
      </c>
      <c r="G10163" s="4" t="s">
        <v>45</v>
      </c>
      <c r="H10163" t="str">
        <f>VLOOKUP(G10163,[1]vlookups!D:E,2,FALSE)</f>
        <v>Capital Outlay</v>
      </c>
      <c r="I10163" s="5">
        <v>1485718.43</v>
      </c>
      <c r="J10163" s="17" t="e">
        <f>VLOOKUP(Table1[[#This Row],[CCDDD]],#REF!,2,FALSE)</f>
        <v>#REF!</v>
      </c>
    </row>
    <row r="10164" spans="1:10">
      <c r="A10164" t="s">
        <v>178</v>
      </c>
      <c r="B10164" t="str">
        <f>VLOOKUP(A10164,[1]vlookups!A:B,2,FALSE)</f>
        <v>Clover Park School District</v>
      </c>
      <c r="C10164" s="18" t="s">
        <v>767</v>
      </c>
      <c r="D10164" s="17" t="str">
        <f>VLOOKUP(A10164,[1]vlookups!A:C,3,FALSE)</f>
        <v>121</v>
      </c>
      <c r="E10164" s="4" t="s">
        <v>80</v>
      </c>
      <c r="F10164" t="str">
        <f>VLOOKUP(E10164,[1]vlookups!F:G,2,FALSE)</f>
        <v>Teaching</v>
      </c>
      <c r="G10164" s="4" t="s">
        <v>43</v>
      </c>
      <c r="H10164" t="str">
        <f>VLOOKUP(G10164,[1]vlookups!D:E,2,FALSE)</f>
        <v>Purchased Services</v>
      </c>
      <c r="I10164" s="5">
        <v>1480623.91</v>
      </c>
      <c r="J10164" s="17" t="e">
        <f>VLOOKUP(Table1[[#This Row],[CCDDD]],#REF!,2,FALSE)</f>
        <v>#REF!</v>
      </c>
    </row>
    <row r="10165" spans="1:10">
      <c r="A10165" t="s">
        <v>171</v>
      </c>
      <c r="B10165" t="str">
        <f>VLOOKUP(A10165,[1]vlookups!A:B,2,FALSE)</f>
        <v>Bellevue School District</v>
      </c>
      <c r="C10165" s="18" t="s">
        <v>767</v>
      </c>
      <c r="D10165" s="17" t="str">
        <f>VLOOKUP(A10165,[1]vlookups!A:C,3,FALSE)</f>
        <v>121</v>
      </c>
      <c r="E10165" s="4" t="s">
        <v>74</v>
      </c>
      <c r="F10165" t="str">
        <f>VLOOKUP(E10165,[1]vlookups!F:G,2,FALSE)</f>
        <v>Guidance and Counseling</v>
      </c>
      <c r="G10165" s="4" t="s">
        <v>39</v>
      </c>
      <c r="H10165" t="str">
        <f>VLOOKUP(G10165,[1]vlookups!D:E,2,FALSE)</f>
        <v>Certificated Salaries</v>
      </c>
      <c r="I10165" s="5">
        <v>1480141</v>
      </c>
      <c r="J10165" s="17" t="e">
        <f>VLOOKUP(Table1[[#This Row],[CCDDD]],#REF!,2,FALSE)</f>
        <v>#REF!</v>
      </c>
    </row>
    <row r="10166" spans="1:10">
      <c r="A10166" t="s">
        <v>167</v>
      </c>
      <c r="B10166" t="str">
        <f>VLOOKUP(A10166,[1]vlookups!A:B,2,FALSE)</f>
        <v>Edmonds School District</v>
      </c>
      <c r="C10166" s="18" t="s">
        <v>767</v>
      </c>
      <c r="D10166" s="17" t="str">
        <f>VLOOKUP(A10166,[1]vlookups!A:C,3,FALSE)</f>
        <v>189</v>
      </c>
      <c r="E10166" s="4" t="s">
        <v>130</v>
      </c>
      <c r="F10166" t="str">
        <f>VLOOKUP(E10166,[1]vlookups!F:G,2,FALSE)</f>
        <v>Indirect</v>
      </c>
      <c r="G10166" s="4" t="s">
        <v>46</v>
      </c>
      <c r="H10166" t="str">
        <f>VLOOKUP(G10166,[1]vlookups!D:E,2,FALSE)</f>
        <v>Indirect</v>
      </c>
      <c r="I10166" s="5">
        <v>1479421.54</v>
      </c>
      <c r="J10166" s="17" t="e">
        <f>VLOOKUP(Table1[[#This Row],[CCDDD]],#REF!,2,FALSE)</f>
        <v>#REF!</v>
      </c>
    </row>
    <row r="10167" spans="1:10">
      <c r="A10167" t="s">
        <v>400</v>
      </c>
      <c r="B10167" t="str">
        <f>VLOOKUP(A10167,[1]vlookups!A:B,2,FALSE)</f>
        <v>Chehalis School District</v>
      </c>
      <c r="C10167" s="18" t="s">
        <v>767</v>
      </c>
      <c r="D10167" s="17" t="str">
        <f>VLOOKUP(A10167,[1]vlookups!A:C,3,FALSE)</f>
        <v>113</v>
      </c>
      <c r="E10167" s="4" t="s">
        <v>112</v>
      </c>
      <c r="F10167" t="str">
        <f>VLOOKUP(E10167,[1]vlookups!F:G,2,FALSE)</f>
        <v>Building Maintenance</v>
      </c>
      <c r="G10167" s="4" t="s">
        <v>45</v>
      </c>
      <c r="H10167" t="str">
        <f>VLOOKUP(G10167,[1]vlookups!D:E,2,FALSE)</f>
        <v>Capital Outlay</v>
      </c>
      <c r="I10167" s="5">
        <v>1470817.34</v>
      </c>
      <c r="J10167" s="17" t="e">
        <f>VLOOKUP(Table1[[#This Row],[CCDDD]],#REF!,2,FALSE)</f>
        <v>#REF!</v>
      </c>
    </row>
    <row r="10168" spans="1:10">
      <c r="A10168" t="s">
        <v>171</v>
      </c>
      <c r="B10168" t="str">
        <f>VLOOKUP(A10168,[1]vlookups!A:B,2,FALSE)</f>
        <v>Bellevue School District</v>
      </c>
      <c r="C10168" s="18" t="s">
        <v>768</v>
      </c>
      <c r="D10168" s="17" t="str">
        <f>VLOOKUP(A10168,[1]vlookups!A:C,3,FALSE)</f>
        <v>121</v>
      </c>
      <c r="E10168" s="4" t="s">
        <v>80</v>
      </c>
      <c r="F10168" t="str">
        <f>VLOOKUP(E10168,[1]vlookups!F:G,2,FALSE)</f>
        <v>Teaching</v>
      </c>
      <c r="G10168" s="4" t="s">
        <v>39</v>
      </c>
      <c r="H10168" t="str">
        <f>VLOOKUP(G10168,[1]vlookups!D:E,2,FALSE)</f>
        <v>Certificated Salaries</v>
      </c>
      <c r="I10168" s="5">
        <v>1467742.18</v>
      </c>
      <c r="J10168" s="17" t="e">
        <f>VLOOKUP(Table1[[#This Row],[CCDDD]],#REF!,2,FALSE)</f>
        <v>#REF!</v>
      </c>
    </row>
    <row r="10169" spans="1:10">
      <c r="A10169" t="s">
        <v>361</v>
      </c>
      <c r="B10169" t="str">
        <f>VLOOKUP(A10169,[1]vlookups!A:B,2,FALSE)</f>
        <v>Bremerton School District</v>
      </c>
      <c r="C10169" s="18" t="s">
        <v>767</v>
      </c>
      <c r="D10169" s="17" t="str">
        <f>VLOOKUP(A10169,[1]vlookups!A:C,3,FALSE)</f>
        <v>114</v>
      </c>
      <c r="E10169" s="4" t="s">
        <v>120</v>
      </c>
      <c r="F10169" t="str">
        <f>VLOOKUP(E10169,[1]vlookups!F:G,2,FALSE)</f>
        <v>Information Systems</v>
      </c>
      <c r="G10169" s="4" t="s">
        <v>45</v>
      </c>
      <c r="H10169" t="str">
        <f>VLOOKUP(G10169,[1]vlookups!D:E,2,FALSE)</f>
        <v>Capital Outlay</v>
      </c>
      <c r="I10169" s="5">
        <v>1459482.8</v>
      </c>
      <c r="J10169" s="17" t="e">
        <f>VLOOKUP(Table1[[#This Row],[CCDDD]],#REF!,2,FALSE)</f>
        <v>#REF!</v>
      </c>
    </row>
    <row r="10170" spans="1:10">
      <c r="A10170" t="s">
        <v>169</v>
      </c>
      <c r="B10170" t="str">
        <f>VLOOKUP(A10170,[1]vlookups!A:B,2,FALSE)</f>
        <v>Tacoma School District</v>
      </c>
      <c r="C10170" s="18" t="s">
        <v>767</v>
      </c>
      <c r="D10170" s="17" t="str">
        <f>VLOOKUP(A10170,[1]vlookups!A:C,3,FALSE)</f>
        <v>121</v>
      </c>
      <c r="E10170" s="4" t="s">
        <v>90</v>
      </c>
      <c r="F10170" t="str">
        <f>VLOOKUP(E10170,[1]vlookups!F:G,2,FALSE)</f>
        <v>Curriculum</v>
      </c>
      <c r="G10170" s="4" t="s">
        <v>42</v>
      </c>
      <c r="H10170" t="str">
        <f>VLOOKUP(G10170,[1]vlookups!D:E,2,FALSE)</f>
        <v>Supplies and Materials</v>
      </c>
      <c r="I10170" s="5">
        <v>1457501.55</v>
      </c>
      <c r="J10170" s="17" t="e">
        <f>VLOOKUP(Table1[[#This Row],[CCDDD]],#REF!,2,FALSE)</f>
        <v>#REF!</v>
      </c>
    </row>
    <row r="10171" spans="1:10">
      <c r="A10171" t="s">
        <v>180</v>
      </c>
      <c r="B10171" t="str">
        <f>VLOOKUP(A10171,[1]vlookups!A:B,2,FALSE)</f>
        <v>Pasco School District</v>
      </c>
      <c r="C10171" s="18" t="s">
        <v>768</v>
      </c>
      <c r="D10171" s="17" t="str">
        <f>VLOOKUP(A10171,[1]vlookups!A:C,3,FALSE)</f>
        <v>123</v>
      </c>
      <c r="E10171" s="4" t="s">
        <v>80</v>
      </c>
      <c r="F10171" t="str">
        <f>VLOOKUP(E10171,[1]vlookups!F:G,2,FALSE)</f>
        <v>Teaching</v>
      </c>
      <c r="G10171" s="4" t="s">
        <v>39</v>
      </c>
      <c r="H10171" t="str">
        <f>VLOOKUP(G10171,[1]vlookups!D:E,2,FALSE)</f>
        <v>Certificated Salaries</v>
      </c>
      <c r="I10171" s="5">
        <v>1450459.11</v>
      </c>
      <c r="J10171" s="17" t="e">
        <f>VLOOKUP(Table1[[#This Row],[CCDDD]],#REF!,2,FALSE)</f>
        <v>#REF!</v>
      </c>
    </row>
    <row r="10172" spans="1:10">
      <c r="A10172" t="s">
        <v>289</v>
      </c>
      <c r="B10172" t="str">
        <f>VLOOKUP(A10172,[1]vlookups!A:B,2,FALSE)</f>
        <v>Mount Baker School District</v>
      </c>
      <c r="C10172" s="18" t="s">
        <v>767</v>
      </c>
      <c r="D10172" s="17" t="str">
        <f>VLOOKUP(A10172,[1]vlookups!A:C,3,FALSE)</f>
        <v>189</v>
      </c>
      <c r="E10172" s="4" t="s">
        <v>80</v>
      </c>
      <c r="F10172" t="str">
        <f>VLOOKUP(E10172,[1]vlookups!F:G,2,FALSE)</f>
        <v>Teaching</v>
      </c>
      <c r="G10172" s="4" t="s">
        <v>39</v>
      </c>
      <c r="H10172" t="str">
        <f>VLOOKUP(G10172,[1]vlookups!D:E,2,FALSE)</f>
        <v>Certificated Salaries</v>
      </c>
      <c r="I10172" s="5">
        <v>1448846.36</v>
      </c>
      <c r="J10172" s="17" t="e">
        <f>VLOOKUP(Table1[[#This Row],[CCDDD]],#REF!,2,FALSE)</f>
        <v>#REF!</v>
      </c>
    </row>
    <row r="10173" spans="1:10">
      <c r="A10173" t="s">
        <v>137</v>
      </c>
      <c r="B10173" t="str">
        <f>VLOOKUP(A10173,[1]vlookups!A:B,2,FALSE)</f>
        <v>Seattle Public Schools</v>
      </c>
      <c r="C10173" s="18" t="s">
        <v>767</v>
      </c>
      <c r="D10173" s="17" t="str">
        <f>VLOOKUP(A10173,[1]vlookups!A:C,3,FALSE)</f>
        <v>121</v>
      </c>
      <c r="E10173" s="4" t="s">
        <v>68</v>
      </c>
      <c r="F10173" t="str">
        <f>VLOOKUP(E10173,[1]vlookups!F:G,2,FALSE)</f>
        <v>Teaching &amp; Learning Supervision</v>
      </c>
      <c r="G10173" s="4" t="s">
        <v>40</v>
      </c>
      <c r="H10173" t="str">
        <f>VLOOKUP(G10173,[1]vlookups!D:E,2,FALSE)</f>
        <v>Classified Salaries</v>
      </c>
      <c r="I10173" s="5">
        <v>1445532.98</v>
      </c>
      <c r="J10173" s="17" t="e">
        <f>VLOOKUP(Table1[[#This Row],[CCDDD]],#REF!,2,FALSE)</f>
        <v>#REF!</v>
      </c>
    </row>
    <row r="10174" spans="1:10">
      <c r="A10174" t="s">
        <v>151</v>
      </c>
      <c r="B10174" t="str">
        <f>VLOOKUP(A10174,[1]vlookups!A:B,2,FALSE)</f>
        <v>Highline School District</v>
      </c>
      <c r="C10174" s="18" t="s">
        <v>768</v>
      </c>
      <c r="D10174" s="17" t="str">
        <f>VLOOKUP(A10174,[1]vlookups!A:C,3,FALSE)</f>
        <v>121</v>
      </c>
      <c r="E10174" s="4" t="s">
        <v>68</v>
      </c>
      <c r="F10174" t="str">
        <f>VLOOKUP(E10174,[1]vlookups!F:G,2,FALSE)</f>
        <v>Teaching &amp; Learning Supervision</v>
      </c>
      <c r="G10174" s="4" t="s">
        <v>43</v>
      </c>
      <c r="H10174" t="str">
        <f>VLOOKUP(G10174,[1]vlookups!D:E,2,FALSE)</f>
        <v>Purchased Services</v>
      </c>
      <c r="I10174" s="5">
        <v>1434503.82</v>
      </c>
      <c r="J10174" s="17" t="e">
        <f>VLOOKUP(Table1[[#This Row],[CCDDD]],#REF!,2,FALSE)</f>
        <v>#REF!</v>
      </c>
    </row>
    <row r="10175" spans="1:10">
      <c r="A10175" t="s">
        <v>178</v>
      </c>
      <c r="B10175" t="str">
        <f>VLOOKUP(A10175,[1]vlookups!A:B,2,FALSE)</f>
        <v>Clover Park School District</v>
      </c>
      <c r="C10175" s="18" t="s">
        <v>768</v>
      </c>
      <c r="D10175" s="17" t="str">
        <f>VLOOKUP(A10175,[1]vlookups!A:C,3,FALSE)</f>
        <v>121</v>
      </c>
      <c r="E10175" s="4" t="s">
        <v>74</v>
      </c>
      <c r="F10175" t="str">
        <f>VLOOKUP(E10175,[1]vlookups!F:G,2,FALSE)</f>
        <v>Guidance and Counseling</v>
      </c>
      <c r="G10175" s="4" t="s">
        <v>43</v>
      </c>
      <c r="H10175" t="str">
        <f>VLOOKUP(G10175,[1]vlookups!D:E,2,FALSE)</f>
        <v>Purchased Services</v>
      </c>
      <c r="I10175" s="5">
        <v>1433426.07</v>
      </c>
      <c r="J10175" s="17" t="e">
        <f>VLOOKUP(Table1[[#This Row],[CCDDD]],#REF!,2,FALSE)</f>
        <v>#REF!</v>
      </c>
    </row>
    <row r="10176" spans="1:10">
      <c r="A10176" t="s">
        <v>206</v>
      </c>
      <c r="B10176" t="str">
        <f>VLOOKUP(A10176,[1]vlookups!A:B,2,FALSE)</f>
        <v>Eastmont School District</v>
      </c>
      <c r="C10176" s="18" t="s">
        <v>767</v>
      </c>
      <c r="D10176" s="17" t="str">
        <f>VLOOKUP(A10176,[1]vlookups!A:C,3,FALSE)</f>
        <v>171</v>
      </c>
      <c r="E10176" s="4" t="s">
        <v>80</v>
      </c>
      <c r="F10176" t="str">
        <f>VLOOKUP(E10176,[1]vlookups!F:G,2,FALSE)</f>
        <v>Teaching</v>
      </c>
      <c r="G10176" s="4" t="s">
        <v>39</v>
      </c>
      <c r="H10176" t="str">
        <f>VLOOKUP(G10176,[1]vlookups!D:E,2,FALSE)</f>
        <v>Certificated Salaries</v>
      </c>
      <c r="I10176" s="5">
        <v>1433112.85</v>
      </c>
      <c r="J10176" s="17" t="e">
        <f>VLOOKUP(Table1[[#This Row],[CCDDD]],#REF!,2,FALSE)</f>
        <v>#REF!</v>
      </c>
    </row>
    <row r="10177" spans="1:10">
      <c r="A10177" t="s">
        <v>386</v>
      </c>
      <c r="B10177" t="str">
        <f>VLOOKUP(A10177,[1]vlookups!A:B,2,FALSE)</f>
        <v>Northshore School District</v>
      </c>
      <c r="C10177" s="18" t="s">
        <v>767</v>
      </c>
      <c r="D10177" s="17" t="str">
        <f>VLOOKUP(A10177,[1]vlookups!A:C,3,FALSE)</f>
        <v>121</v>
      </c>
      <c r="E10177" s="4" t="s">
        <v>80</v>
      </c>
      <c r="F10177" t="str">
        <f>VLOOKUP(E10177,[1]vlookups!F:G,2,FALSE)</f>
        <v>Teaching</v>
      </c>
      <c r="G10177" s="4" t="s">
        <v>43</v>
      </c>
      <c r="H10177" t="str">
        <f>VLOOKUP(G10177,[1]vlookups!D:E,2,FALSE)</f>
        <v>Purchased Services</v>
      </c>
      <c r="I10177" s="5">
        <v>1428107.5</v>
      </c>
      <c r="J10177" s="17" t="e">
        <f>VLOOKUP(Table1[[#This Row],[CCDDD]],#REF!,2,FALSE)</f>
        <v>#REF!</v>
      </c>
    </row>
    <row r="10178" spans="1:10">
      <c r="A10178" t="s">
        <v>339</v>
      </c>
      <c r="B10178" t="str">
        <f>VLOOKUP(A10178,[1]vlookups!A:B,2,FALSE)</f>
        <v>Pullman School District</v>
      </c>
      <c r="C10178" s="18" t="s">
        <v>767</v>
      </c>
      <c r="D10178" s="17" t="str">
        <f>VLOOKUP(A10178,[1]vlookups!A:C,3,FALSE)</f>
        <v>101</v>
      </c>
      <c r="E10178" s="4" t="s">
        <v>80</v>
      </c>
      <c r="F10178" t="str">
        <f>VLOOKUP(E10178,[1]vlookups!F:G,2,FALSE)</f>
        <v>Teaching</v>
      </c>
      <c r="G10178" s="4" t="s">
        <v>39</v>
      </c>
      <c r="H10178" t="str">
        <f>VLOOKUP(G10178,[1]vlookups!D:E,2,FALSE)</f>
        <v>Certificated Salaries</v>
      </c>
      <c r="I10178" s="5">
        <v>1415500</v>
      </c>
      <c r="J10178" s="17" t="e">
        <f>VLOOKUP(Table1[[#This Row],[CCDDD]],#REF!,2,FALSE)</f>
        <v>#REF!</v>
      </c>
    </row>
    <row r="10179" spans="1:10">
      <c r="A10179" t="s">
        <v>180</v>
      </c>
      <c r="B10179" t="str">
        <f>VLOOKUP(A10179,[1]vlookups!A:B,2,FALSE)</f>
        <v>Pasco School District</v>
      </c>
      <c r="C10179" s="18" t="s">
        <v>768</v>
      </c>
      <c r="D10179" s="17" t="str">
        <f>VLOOKUP(A10179,[1]vlookups!A:C,3,FALSE)</f>
        <v>123</v>
      </c>
      <c r="E10179" s="4" t="s">
        <v>70</v>
      </c>
      <c r="F10179" t="str">
        <f>VLOOKUP(E10179,[1]vlookups!F:G,2,FALSE)</f>
        <v>Learning Resources</v>
      </c>
      <c r="G10179" s="4" t="s">
        <v>39</v>
      </c>
      <c r="H10179" t="str">
        <f>VLOOKUP(G10179,[1]vlookups!D:E,2,FALSE)</f>
        <v>Certificated Salaries</v>
      </c>
      <c r="I10179" s="5">
        <v>1384296.31</v>
      </c>
      <c r="J10179" s="17" t="e">
        <f>VLOOKUP(Table1[[#This Row],[CCDDD]],#REF!,2,FALSE)</f>
        <v>#REF!</v>
      </c>
    </row>
    <row r="10180" spans="1:10">
      <c r="A10180" t="s">
        <v>169</v>
      </c>
      <c r="B10180" t="str">
        <f>VLOOKUP(A10180,[1]vlookups!A:B,2,FALSE)</f>
        <v>Tacoma School District</v>
      </c>
      <c r="C10180" s="18" t="s">
        <v>768</v>
      </c>
      <c r="D10180" s="17" t="str">
        <f>VLOOKUP(A10180,[1]vlookups!A:C,3,FALSE)</f>
        <v>121</v>
      </c>
      <c r="E10180" s="4" t="s">
        <v>130</v>
      </c>
      <c r="F10180" t="str">
        <f>VLOOKUP(E10180,[1]vlookups!F:G,2,FALSE)</f>
        <v>Indirect</v>
      </c>
      <c r="G10180" s="4" t="s">
        <v>46</v>
      </c>
      <c r="H10180" t="str">
        <f>VLOOKUP(G10180,[1]vlookups!D:E,2,FALSE)</f>
        <v>Indirect</v>
      </c>
      <c r="I10180" s="5">
        <v>1382976.39</v>
      </c>
      <c r="J10180" s="17" t="e">
        <f>VLOOKUP(Table1[[#This Row],[CCDDD]],#REF!,2,FALSE)</f>
        <v>#REF!</v>
      </c>
    </row>
    <row r="10181" spans="1:10">
      <c r="A10181" t="s">
        <v>189</v>
      </c>
      <c r="B10181" t="str">
        <f>VLOOKUP(A10181,[1]vlookups!A:B,2,FALSE)</f>
        <v>North Thurston Public Schools</v>
      </c>
      <c r="C10181" s="18" t="s">
        <v>767</v>
      </c>
      <c r="D10181" s="17" t="str">
        <f>VLOOKUP(A10181,[1]vlookups!A:C,3,FALSE)</f>
        <v>113</v>
      </c>
      <c r="E10181" s="4" t="s">
        <v>130</v>
      </c>
      <c r="F10181" t="str">
        <f>VLOOKUP(E10181,[1]vlookups!F:G,2,FALSE)</f>
        <v>Indirect</v>
      </c>
      <c r="G10181" s="4" t="s">
        <v>46</v>
      </c>
      <c r="H10181" t="str">
        <f>VLOOKUP(G10181,[1]vlookups!D:E,2,FALSE)</f>
        <v>Indirect</v>
      </c>
      <c r="I10181" s="5">
        <v>1363671.28</v>
      </c>
      <c r="J10181" s="17" t="e">
        <f>VLOOKUP(Table1[[#This Row],[CCDDD]],#REF!,2,FALSE)</f>
        <v>#REF!</v>
      </c>
    </row>
    <row r="10182" spans="1:10">
      <c r="A10182" t="s">
        <v>194</v>
      </c>
      <c r="B10182" t="str">
        <f>VLOOKUP(A10182,[1]vlookups!A:B,2,FALSE)</f>
        <v>Mount Vernon School District</v>
      </c>
      <c r="C10182" s="18" t="s">
        <v>767</v>
      </c>
      <c r="D10182" s="17" t="str">
        <f>VLOOKUP(A10182,[1]vlookups!A:C,3,FALSE)</f>
        <v>189</v>
      </c>
      <c r="E10182" s="4" t="s">
        <v>80</v>
      </c>
      <c r="F10182" t="str">
        <f>VLOOKUP(E10182,[1]vlookups!F:G,2,FALSE)</f>
        <v>Teaching</v>
      </c>
      <c r="G10182" s="4" t="s">
        <v>41</v>
      </c>
      <c r="H10182" t="str">
        <f>VLOOKUP(G10182,[1]vlookups!D:E,2,FALSE)</f>
        <v>Payroll Taxes and Benefits</v>
      </c>
      <c r="I10182" s="5">
        <v>1361809.26</v>
      </c>
      <c r="J10182" s="17" t="e">
        <f>VLOOKUP(Table1[[#This Row],[CCDDD]],#REF!,2,FALSE)</f>
        <v>#REF!</v>
      </c>
    </row>
    <row r="10183" spans="1:10">
      <c r="A10183" t="s">
        <v>243</v>
      </c>
      <c r="B10183" t="str">
        <f>VLOOKUP(A10183,[1]vlookups!A:B,2,FALSE)</f>
        <v>Longview School District</v>
      </c>
      <c r="C10183" s="18" t="s">
        <v>767</v>
      </c>
      <c r="D10183" s="17" t="str">
        <f>VLOOKUP(A10183,[1]vlookups!A:C,3,FALSE)</f>
        <v>112</v>
      </c>
      <c r="E10183" s="4" t="s">
        <v>130</v>
      </c>
      <c r="F10183" t="str">
        <f>VLOOKUP(E10183,[1]vlookups!F:G,2,FALSE)</f>
        <v>Indirect</v>
      </c>
      <c r="G10183" s="4" t="s">
        <v>46</v>
      </c>
      <c r="H10183" t="str">
        <f>VLOOKUP(G10183,[1]vlookups!D:E,2,FALSE)</f>
        <v>Indirect</v>
      </c>
      <c r="I10183" s="5">
        <v>1355178.94</v>
      </c>
      <c r="J10183" s="17" t="e">
        <f>VLOOKUP(Table1[[#This Row],[CCDDD]],#REF!,2,FALSE)</f>
        <v>#REF!</v>
      </c>
    </row>
    <row r="10184" spans="1:10">
      <c r="A10184" t="s">
        <v>259</v>
      </c>
      <c r="B10184" t="str">
        <f>VLOOKUP(A10184,[1]vlookups!A:B,2,FALSE)</f>
        <v>North Mason School District</v>
      </c>
      <c r="C10184" s="18" t="s">
        <v>767</v>
      </c>
      <c r="D10184" s="17" t="str">
        <f>VLOOKUP(A10184,[1]vlookups!A:C,3,FALSE)</f>
        <v>114</v>
      </c>
      <c r="E10184" s="4" t="s">
        <v>80</v>
      </c>
      <c r="F10184" t="str">
        <f>VLOOKUP(E10184,[1]vlookups!F:G,2,FALSE)</f>
        <v>Teaching</v>
      </c>
      <c r="G10184" s="4" t="s">
        <v>39</v>
      </c>
      <c r="H10184" t="str">
        <f>VLOOKUP(G10184,[1]vlookups!D:E,2,FALSE)</f>
        <v>Certificated Salaries</v>
      </c>
      <c r="I10184" s="5">
        <v>1346657.87</v>
      </c>
      <c r="J10184" s="17" t="e">
        <f>VLOOKUP(Table1[[#This Row],[CCDDD]],#REF!,2,FALSE)</f>
        <v>#REF!</v>
      </c>
    </row>
    <row r="10185" spans="1:10">
      <c r="A10185" t="s">
        <v>167</v>
      </c>
      <c r="B10185" t="str">
        <f>VLOOKUP(A10185,[1]vlookups!A:B,2,FALSE)</f>
        <v>Edmonds School District</v>
      </c>
      <c r="C10185" s="18" t="s">
        <v>768</v>
      </c>
      <c r="D10185" s="17" t="str">
        <f>VLOOKUP(A10185,[1]vlookups!A:C,3,FALSE)</f>
        <v>189</v>
      </c>
      <c r="E10185" s="4" t="s">
        <v>80</v>
      </c>
      <c r="F10185" t="str">
        <f>VLOOKUP(E10185,[1]vlookups!F:G,2,FALSE)</f>
        <v>Teaching</v>
      </c>
      <c r="G10185" s="4" t="s">
        <v>39</v>
      </c>
      <c r="H10185" t="str">
        <f>VLOOKUP(G10185,[1]vlookups!D:E,2,FALSE)</f>
        <v>Certificated Salaries</v>
      </c>
      <c r="I10185" s="5">
        <v>1331597.06</v>
      </c>
      <c r="J10185" s="17" t="e">
        <f>VLOOKUP(Table1[[#This Row],[CCDDD]],#REF!,2,FALSE)</f>
        <v>#REF!</v>
      </c>
    </row>
    <row r="10186" spans="1:10">
      <c r="A10186" t="s">
        <v>404</v>
      </c>
      <c r="B10186" t="str">
        <f>VLOOKUP(A10186,[1]vlookups!A:B,2,FALSE)</f>
        <v>Oroville School District</v>
      </c>
      <c r="C10186" s="18" t="s">
        <v>767</v>
      </c>
      <c r="D10186" s="17" t="str">
        <f>VLOOKUP(A10186,[1]vlookups!A:C,3,FALSE)</f>
        <v>171</v>
      </c>
      <c r="E10186" s="4" t="s">
        <v>112</v>
      </c>
      <c r="F10186" t="str">
        <f>VLOOKUP(E10186,[1]vlookups!F:G,2,FALSE)</f>
        <v>Building Maintenance</v>
      </c>
      <c r="G10186" s="4" t="s">
        <v>45</v>
      </c>
      <c r="H10186" t="str">
        <f>VLOOKUP(G10186,[1]vlookups!D:E,2,FALSE)</f>
        <v>Capital Outlay</v>
      </c>
      <c r="I10186" s="5">
        <v>1324090.24</v>
      </c>
      <c r="J10186" s="17" t="e">
        <f>VLOOKUP(Table1[[#This Row],[CCDDD]],#REF!,2,FALSE)</f>
        <v>#REF!</v>
      </c>
    </row>
    <row r="10187" spans="1:10">
      <c r="A10187" t="s">
        <v>141</v>
      </c>
      <c r="B10187" t="str">
        <f>VLOOKUP(A10187,[1]vlookups!A:B,2,FALSE)</f>
        <v>Federal Way School District</v>
      </c>
      <c r="C10187" s="18" t="s">
        <v>768</v>
      </c>
      <c r="D10187" s="17" t="str">
        <f>VLOOKUP(A10187,[1]vlookups!A:C,3,FALSE)</f>
        <v>121</v>
      </c>
      <c r="E10187" s="4" t="s">
        <v>130</v>
      </c>
      <c r="F10187" t="str">
        <f>VLOOKUP(E10187,[1]vlookups!F:G,2,FALSE)</f>
        <v>Indirect</v>
      </c>
      <c r="G10187" s="4" t="s">
        <v>46</v>
      </c>
      <c r="H10187" t="str">
        <f>VLOOKUP(G10187,[1]vlookups!D:E,2,FALSE)</f>
        <v>Indirect</v>
      </c>
      <c r="I10187" s="5">
        <v>1322942</v>
      </c>
      <c r="J10187" s="17" t="e">
        <f>VLOOKUP(Table1[[#This Row],[CCDDD]],#REF!,2,FALSE)</f>
        <v>#REF!</v>
      </c>
    </row>
    <row r="10188" spans="1:10">
      <c r="A10188" t="s">
        <v>169</v>
      </c>
      <c r="B10188" t="str">
        <f>VLOOKUP(A10188,[1]vlookups!A:B,2,FALSE)</f>
        <v>Tacoma School District</v>
      </c>
      <c r="C10188" s="18" t="s">
        <v>767</v>
      </c>
      <c r="D10188" s="17" t="str">
        <f>VLOOKUP(A10188,[1]vlookups!A:C,3,FALSE)</f>
        <v>121</v>
      </c>
      <c r="E10188" s="4" t="s">
        <v>74</v>
      </c>
      <c r="F10188" t="str">
        <f>VLOOKUP(E10188,[1]vlookups!F:G,2,FALSE)</f>
        <v>Guidance and Counseling</v>
      </c>
      <c r="G10188" s="4" t="s">
        <v>39</v>
      </c>
      <c r="H10188" t="str">
        <f>VLOOKUP(G10188,[1]vlookups!D:E,2,FALSE)</f>
        <v>Certificated Salaries</v>
      </c>
      <c r="I10188" s="5">
        <v>1316341.03</v>
      </c>
      <c r="J10188" s="17" t="e">
        <f>VLOOKUP(Table1[[#This Row],[CCDDD]],#REF!,2,FALSE)</f>
        <v>#REF!</v>
      </c>
    </row>
    <row r="10189" spans="1:10">
      <c r="A10189" t="s">
        <v>273</v>
      </c>
      <c r="B10189" t="str">
        <f>VLOOKUP(A10189,[1]vlookups!A:B,2,FALSE)</f>
        <v>Aberdeen School District</v>
      </c>
      <c r="C10189" s="18" t="s">
        <v>767</v>
      </c>
      <c r="D10189" s="17" t="str">
        <f>VLOOKUP(A10189,[1]vlookups!A:C,3,FALSE)</f>
        <v>113</v>
      </c>
      <c r="E10189" s="4" t="s">
        <v>80</v>
      </c>
      <c r="F10189" t="str">
        <f>VLOOKUP(E10189,[1]vlookups!F:G,2,FALSE)</f>
        <v>Teaching</v>
      </c>
      <c r="G10189" s="4" t="s">
        <v>41</v>
      </c>
      <c r="H10189" t="str">
        <f>VLOOKUP(G10189,[1]vlookups!D:E,2,FALSE)</f>
        <v>Payroll Taxes and Benefits</v>
      </c>
      <c r="I10189" s="5">
        <v>1312568.05</v>
      </c>
      <c r="J10189" s="17" t="e">
        <f>VLOOKUP(Table1[[#This Row],[CCDDD]],#REF!,2,FALSE)</f>
        <v>#REF!</v>
      </c>
    </row>
    <row r="10190" spans="1:10">
      <c r="A10190" t="s">
        <v>143</v>
      </c>
      <c r="B10190" t="str">
        <f>VLOOKUP(A10190,[1]vlookups!A:B,2,FALSE)</f>
        <v>Spokane School District</v>
      </c>
      <c r="C10190" s="18" t="s">
        <v>768</v>
      </c>
      <c r="D10190" s="17" t="str">
        <f>VLOOKUP(A10190,[1]vlookups!A:C,3,FALSE)</f>
        <v>101</v>
      </c>
      <c r="E10190" s="4" t="s">
        <v>130</v>
      </c>
      <c r="F10190" t="str">
        <f>VLOOKUP(E10190,[1]vlookups!F:G,2,FALSE)</f>
        <v>Indirect</v>
      </c>
      <c r="G10190" s="4" t="s">
        <v>46</v>
      </c>
      <c r="H10190" t="str">
        <f>VLOOKUP(G10190,[1]vlookups!D:E,2,FALSE)</f>
        <v>Indirect</v>
      </c>
      <c r="I10190" s="5">
        <v>1307105.71</v>
      </c>
      <c r="J10190" s="17" t="e">
        <f>VLOOKUP(Table1[[#This Row],[CCDDD]],#REF!,2,FALSE)</f>
        <v>#REF!</v>
      </c>
    </row>
    <row r="10191" spans="1:10">
      <c r="A10191" t="s">
        <v>164</v>
      </c>
      <c r="B10191" t="str">
        <f>VLOOKUP(A10191,[1]vlookups!A:B,2,FALSE)</f>
        <v>Bellingham School District</v>
      </c>
      <c r="C10191" s="18" t="s">
        <v>767</v>
      </c>
      <c r="D10191" s="17" t="str">
        <f>VLOOKUP(A10191,[1]vlookups!A:C,3,FALSE)</f>
        <v>189</v>
      </c>
      <c r="E10191" s="4" t="s">
        <v>130</v>
      </c>
      <c r="F10191" t="str">
        <f>VLOOKUP(E10191,[1]vlookups!F:G,2,FALSE)</f>
        <v>Indirect</v>
      </c>
      <c r="G10191" s="4" t="s">
        <v>46</v>
      </c>
      <c r="H10191" t="str">
        <f>VLOOKUP(G10191,[1]vlookups!D:E,2,FALSE)</f>
        <v>Indirect</v>
      </c>
      <c r="I10191" s="5">
        <v>1304225.96</v>
      </c>
      <c r="J10191" s="17" t="e">
        <f>VLOOKUP(Table1[[#This Row],[CCDDD]],#REF!,2,FALSE)</f>
        <v>#REF!</v>
      </c>
    </row>
    <row r="10192" spans="1:10">
      <c r="A10192" t="s">
        <v>189</v>
      </c>
      <c r="B10192" t="str">
        <f>VLOOKUP(A10192,[1]vlookups!A:B,2,FALSE)</f>
        <v>North Thurston Public Schools</v>
      </c>
      <c r="C10192" s="18" t="s">
        <v>767</v>
      </c>
      <c r="D10192" s="17" t="str">
        <f>VLOOKUP(A10192,[1]vlookups!A:C,3,FALSE)</f>
        <v>113</v>
      </c>
      <c r="E10192" s="4" t="s">
        <v>88</v>
      </c>
      <c r="F10192" t="str">
        <f>VLOOKUP(E10192,[1]vlookups!F:G,2,FALSE)</f>
        <v>Instructional Technology</v>
      </c>
      <c r="G10192" s="4" t="s">
        <v>42</v>
      </c>
      <c r="H10192" t="str">
        <f>VLOOKUP(G10192,[1]vlookups!D:E,2,FALSE)</f>
        <v>Supplies and Materials</v>
      </c>
      <c r="I10192" s="5">
        <v>1301872.6200000001</v>
      </c>
      <c r="J10192" s="17" t="e">
        <f>VLOOKUP(Table1[[#This Row],[CCDDD]],#REF!,2,FALSE)</f>
        <v>#REF!</v>
      </c>
    </row>
    <row r="10193" spans="1:10">
      <c r="A10193" t="s">
        <v>153</v>
      </c>
      <c r="B10193" t="str">
        <f>VLOOKUP(A10193,[1]vlookups!A:B,2,FALSE)</f>
        <v>Vancouver School District</v>
      </c>
      <c r="C10193" s="18" t="s">
        <v>768</v>
      </c>
      <c r="D10193" s="17" t="str">
        <f>VLOOKUP(A10193,[1]vlookups!A:C,3,FALSE)</f>
        <v>112</v>
      </c>
      <c r="E10193" s="4" t="s">
        <v>74</v>
      </c>
      <c r="F10193" t="str">
        <f>VLOOKUP(E10193,[1]vlookups!F:G,2,FALSE)</f>
        <v>Guidance and Counseling</v>
      </c>
      <c r="G10193" s="4" t="s">
        <v>40</v>
      </c>
      <c r="H10193" t="str">
        <f>VLOOKUP(G10193,[1]vlookups!D:E,2,FALSE)</f>
        <v>Classified Salaries</v>
      </c>
      <c r="I10193" s="5">
        <v>1301805.01</v>
      </c>
      <c r="J10193" s="17" t="e">
        <f>VLOOKUP(Table1[[#This Row],[CCDDD]],#REF!,2,FALSE)</f>
        <v>#REF!</v>
      </c>
    </row>
    <row r="10194" spans="1:10">
      <c r="A10194" t="s">
        <v>187</v>
      </c>
      <c r="B10194" t="str">
        <f>VLOOKUP(A10194,[1]vlookups!A:B,2,FALSE)</f>
        <v>Moses Lake School District</v>
      </c>
      <c r="C10194" s="18" t="s">
        <v>767</v>
      </c>
      <c r="D10194" s="17" t="str">
        <f>VLOOKUP(A10194,[1]vlookups!A:C,3,FALSE)</f>
        <v>171</v>
      </c>
      <c r="E10194" s="4" t="s">
        <v>80</v>
      </c>
      <c r="F10194" t="str">
        <f>VLOOKUP(E10194,[1]vlookups!F:G,2,FALSE)</f>
        <v>Teaching</v>
      </c>
      <c r="G10194" s="4" t="s">
        <v>43</v>
      </c>
      <c r="H10194" t="str">
        <f>VLOOKUP(G10194,[1]vlookups!D:E,2,FALSE)</f>
        <v>Purchased Services</v>
      </c>
      <c r="I10194" s="5">
        <v>1296706.58</v>
      </c>
      <c r="J10194" s="17" t="e">
        <f>VLOOKUP(Table1[[#This Row],[CCDDD]],#REF!,2,FALSE)</f>
        <v>#REF!</v>
      </c>
    </row>
    <row r="10195" spans="1:10">
      <c r="A10195" t="s">
        <v>161</v>
      </c>
      <c r="B10195" t="str">
        <f>VLOOKUP(A10195,[1]vlookups!A:B,2,FALSE)</f>
        <v>Yakima School District</v>
      </c>
      <c r="C10195" s="18" t="s">
        <v>767</v>
      </c>
      <c r="D10195" s="17" t="str">
        <f>VLOOKUP(A10195,[1]vlookups!A:C,3,FALSE)</f>
        <v>105</v>
      </c>
      <c r="E10195" s="4" t="s">
        <v>88</v>
      </c>
      <c r="F10195" t="str">
        <f>VLOOKUP(E10195,[1]vlookups!F:G,2,FALSE)</f>
        <v>Instructional Technology</v>
      </c>
      <c r="G10195" s="4" t="s">
        <v>42</v>
      </c>
      <c r="H10195" t="str">
        <f>VLOOKUP(G10195,[1]vlookups!D:E,2,FALSE)</f>
        <v>Supplies and Materials</v>
      </c>
      <c r="I10195" s="5">
        <v>1288978.6000000001</v>
      </c>
      <c r="J10195" s="17" t="e">
        <f>VLOOKUP(Table1[[#This Row],[CCDDD]],#REF!,2,FALSE)</f>
        <v>#REF!</v>
      </c>
    </row>
    <row r="10196" spans="1:10">
      <c r="A10196" t="s">
        <v>247</v>
      </c>
      <c r="B10196" t="str">
        <f>VLOOKUP(A10196,[1]vlookups!A:B,2,FALSE)</f>
        <v>Blaine School District</v>
      </c>
      <c r="C10196" s="18" t="s">
        <v>767</v>
      </c>
      <c r="D10196" s="17" t="str">
        <f>VLOOKUP(A10196,[1]vlookups!A:C,3,FALSE)</f>
        <v>189</v>
      </c>
      <c r="E10196" s="4" t="s">
        <v>80</v>
      </c>
      <c r="F10196" t="str">
        <f>VLOOKUP(E10196,[1]vlookups!F:G,2,FALSE)</f>
        <v>Teaching</v>
      </c>
      <c r="G10196" s="4" t="s">
        <v>39</v>
      </c>
      <c r="H10196" t="str">
        <f>VLOOKUP(G10196,[1]vlookups!D:E,2,FALSE)</f>
        <v>Certificated Salaries</v>
      </c>
      <c r="I10196" s="5">
        <v>1288421.07</v>
      </c>
      <c r="J10196" s="17" t="e">
        <f>VLOOKUP(Table1[[#This Row],[CCDDD]],#REF!,2,FALSE)</f>
        <v>#REF!</v>
      </c>
    </row>
    <row r="10197" spans="1:10">
      <c r="A10197" t="s">
        <v>161</v>
      </c>
      <c r="B10197" t="str">
        <f>VLOOKUP(A10197,[1]vlookups!A:B,2,FALSE)</f>
        <v>Yakima School District</v>
      </c>
      <c r="C10197" s="18" t="s">
        <v>767</v>
      </c>
      <c r="D10197" s="17" t="str">
        <f>VLOOKUP(A10197,[1]vlookups!A:C,3,FALSE)</f>
        <v>105</v>
      </c>
      <c r="E10197" s="4" t="s">
        <v>112</v>
      </c>
      <c r="F10197" t="str">
        <f>VLOOKUP(E10197,[1]vlookups!F:G,2,FALSE)</f>
        <v>Building Maintenance</v>
      </c>
      <c r="G10197" s="4" t="s">
        <v>42</v>
      </c>
      <c r="H10197" t="str">
        <f>VLOOKUP(G10197,[1]vlookups!D:E,2,FALSE)</f>
        <v>Supplies and Materials</v>
      </c>
      <c r="I10197" s="5">
        <v>1280239.02</v>
      </c>
      <c r="J10197" s="17" t="e">
        <f>VLOOKUP(Table1[[#This Row],[CCDDD]],#REF!,2,FALSE)</f>
        <v>#REF!</v>
      </c>
    </row>
    <row r="10198" spans="1:10">
      <c r="A10198" t="s">
        <v>225</v>
      </c>
      <c r="B10198" t="str">
        <f>VLOOKUP(A10198,[1]vlookups!A:B,2,FALSE)</f>
        <v>University Place School District</v>
      </c>
      <c r="C10198" s="18" t="s">
        <v>767</v>
      </c>
      <c r="D10198" s="17" t="str">
        <f>VLOOKUP(A10198,[1]vlookups!A:C,3,FALSE)</f>
        <v>121</v>
      </c>
      <c r="E10198" s="4" t="s">
        <v>80</v>
      </c>
      <c r="F10198" t="str">
        <f>VLOOKUP(E10198,[1]vlookups!F:G,2,FALSE)</f>
        <v>Teaching</v>
      </c>
      <c r="G10198" s="4" t="s">
        <v>39</v>
      </c>
      <c r="H10198" t="str">
        <f>VLOOKUP(G10198,[1]vlookups!D:E,2,FALSE)</f>
        <v>Certificated Salaries</v>
      </c>
      <c r="I10198" s="5">
        <v>1270466.1000000001</v>
      </c>
      <c r="J10198" s="17" t="e">
        <f>VLOOKUP(Table1[[#This Row],[CCDDD]],#REF!,2,FALSE)</f>
        <v>#REF!</v>
      </c>
    </row>
    <row r="10199" spans="1:10">
      <c r="A10199" t="s">
        <v>159</v>
      </c>
      <c r="B10199" t="str">
        <f>VLOOKUP(A10199,[1]vlookups!A:B,2,FALSE)</f>
        <v>Auburn School District</v>
      </c>
      <c r="C10199" s="18" t="s">
        <v>767</v>
      </c>
      <c r="D10199" s="17" t="str">
        <f>VLOOKUP(A10199,[1]vlookups!A:C,3,FALSE)</f>
        <v>121</v>
      </c>
      <c r="E10199" s="4" t="s">
        <v>86</v>
      </c>
      <c r="F10199" t="str">
        <f>VLOOKUP(E10199,[1]vlookups!F:G,2,FALSE)</f>
        <v>Instructional Professional Development</v>
      </c>
      <c r="G10199" s="4" t="s">
        <v>40</v>
      </c>
      <c r="H10199" t="str">
        <f>VLOOKUP(G10199,[1]vlookups!D:E,2,FALSE)</f>
        <v>Classified Salaries</v>
      </c>
      <c r="I10199" s="5">
        <v>1267975.8500000001</v>
      </c>
      <c r="J10199" s="17" t="e">
        <f>VLOOKUP(Table1[[#This Row],[CCDDD]],#REF!,2,FALSE)</f>
        <v>#REF!</v>
      </c>
    </row>
    <row r="10200" spans="1:10">
      <c r="A10200" t="s">
        <v>375</v>
      </c>
      <c r="B10200" t="str">
        <f>VLOOKUP(A10200,[1]vlookups!A:B,2,FALSE)</f>
        <v>Peninsula School District</v>
      </c>
      <c r="C10200" s="18" t="s">
        <v>767</v>
      </c>
      <c r="D10200" s="17" t="str">
        <f>VLOOKUP(A10200,[1]vlookups!A:C,3,FALSE)</f>
        <v>121</v>
      </c>
      <c r="E10200" s="4" t="s">
        <v>80</v>
      </c>
      <c r="F10200" t="str">
        <f>VLOOKUP(E10200,[1]vlookups!F:G,2,FALSE)</f>
        <v>Teaching</v>
      </c>
      <c r="G10200" s="4" t="s">
        <v>39</v>
      </c>
      <c r="H10200" t="str">
        <f>VLOOKUP(G10200,[1]vlookups!D:E,2,FALSE)</f>
        <v>Certificated Salaries</v>
      </c>
      <c r="I10200" s="5">
        <v>1267144.49</v>
      </c>
      <c r="J10200" s="17" t="e">
        <f>VLOOKUP(Table1[[#This Row],[CCDDD]],#REF!,2,FALSE)</f>
        <v>#REF!</v>
      </c>
    </row>
    <row r="10201" spans="1:10">
      <c r="A10201" t="s">
        <v>169</v>
      </c>
      <c r="B10201" t="str">
        <f>VLOOKUP(A10201,[1]vlookups!A:B,2,FALSE)</f>
        <v>Tacoma School District</v>
      </c>
      <c r="C10201" s="18" t="s">
        <v>767</v>
      </c>
      <c r="D10201" s="17" t="str">
        <f>VLOOKUP(A10201,[1]vlookups!A:C,3,FALSE)</f>
        <v>121</v>
      </c>
      <c r="E10201" s="4" t="s">
        <v>94</v>
      </c>
      <c r="F10201" t="str">
        <f>VLOOKUP(E10201,[1]vlookups!F:G,2,FALSE)</f>
        <v>Food</v>
      </c>
      <c r="G10201" s="4" t="s">
        <v>42</v>
      </c>
      <c r="H10201" t="str">
        <f>VLOOKUP(G10201,[1]vlookups!D:E,2,FALSE)</f>
        <v>Supplies and Materials</v>
      </c>
      <c r="I10201" s="5">
        <v>1265077.95</v>
      </c>
      <c r="J10201" s="17" t="e">
        <f>VLOOKUP(Table1[[#This Row],[CCDDD]],#REF!,2,FALSE)</f>
        <v>#REF!</v>
      </c>
    </row>
    <row r="10202" spans="1:10">
      <c r="A10202" t="s">
        <v>137</v>
      </c>
      <c r="B10202" t="str">
        <f>VLOOKUP(A10202,[1]vlookups!A:B,2,FALSE)</f>
        <v>Seattle Public Schools</v>
      </c>
      <c r="C10202" s="18" t="s">
        <v>767</v>
      </c>
      <c r="D10202" s="17" t="str">
        <f>VLOOKUP(A10202,[1]vlookups!A:C,3,FALSE)</f>
        <v>121</v>
      </c>
      <c r="E10202" s="4" t="s">
        <v>80</v>
      </c>
      <c r="F10202" t="str">
        <f>VLOOKUP(E10202,[1]vlookups!F:G,2,FALSE)</f>
        <v>Teaching</v>
      </c>
      <c r="G10202" s="4" t="s">
        <v>41</v>
      </c>
      <c r="H10202" t="str">
        <f>VLOOKUP(G10202,[1]vlookups!D:E,2,FALSE)</f>
        <v>Payroll Taxes and Benefits</v>
      </c>
      <c r="I10202" s="5">
        <v>1262786.2</v>
      </c>
      <c r="J10202" s="17" t="e">
        <f>VLOOKUP(Table1[[#This Row],[CCDDD]],#REF!,2,FALSE)</f>
        <v>#REF!</v>
      </c>
    </row>
    <row r="10203" spans="1:10">
      <c r="A10203" t="s">
        <v>161</v>
      </c>
      <c r="B10203" t="str">
        <f>VLOOKUP(A10203,[1]vlookups!A:B,2,FALSE)</f>
        <v>Yakima School District</v>
      </c>
      <c r="C10203" s="18" t="s">
        <v>767</v>
      </c>
      <c r="D10203" s="17" t="str">
        <f>VLOOKUP(A10203,[1]vlookups!A:C,3,FALSE)</f>
        <v>105</v>
      </c>
      <c r="E10203" s="4" t="s">
        <v>78</v>
      </c>
      <c r="F10203" t="str">
        <f>VLOOKUP(E10203,[1]vlookups!F:G,2,FALSE)</f>
        <v>Health and Related Services</v>
      </c>
      <c r="G10203" s="4" t="s">
        <v>39</v>
      </c>
      <c r="H10203" t="str">
        <f>VLOOKUP(G10203,[1]vlookups!D:E,2,FALSE)</f>
        <v>Certificated Salaries</v>
      </c>
      <c r="I10203" s="5">
        <v>1255115.47</v>
      </c>
      <c r="J10203" s="17" t="e">
        <f>VLOOKUP(Table1[[#This Row],[CCDDD]],#REF!,2,FALSE)</f>
        <v>#REF!</v>
      </c>
    </row>
    <row r="10204" spans="1:10">
      <c r="A10204" t="s">
        <v>269</v>
      </c>
      <c r="B10204" t="str">
        <f>VLOOKUP(A10204,[1]vlookups!A:B,2,FALSE)</f>
        <v>Shoreline School District</v>
      </c>
      <c r="C10204" s="18" t="s">
        <v>767</v>
      </c>
      <c r="D10204" s="17" t="str">
        <f>VLOOKUP(A10204,[1]vlookups!A:C,3,FALSE)</f>
        <v>121</v>
      </c>
      <c r="E10204" s="4" t="s">
        <v>76</v>
      </c>
      <c r="F10204" t="str">
        <f>VLOOKUP(E10204,[1]vlookups!F:G,2,FALSE)</f>
        <v>Pupil Management and Safety</v>
      </c>
      <c r="G10204" s="4" t="s">
        <v>39</v>
      </c>
      <c r="H10204" t="str">
        <f>VLOOKUP(G10204,[1]vlookups!D:E,2,FALSE)</f>
        <v>Certificated Salaries</v>
      </c>
      <c r="I10204" s="5">
        <v>1253458.8799999999</v>
      </c>
      <c r="J10204" s="17" t="e">
        <f>VLOOKUP(Table1[[#This Row],[CCDDD]],#REF!,2,FALSE)</f>
        <v>#REF!</v>
      </c>
    </row>
    <row r="10205" spans="1:10">
      <c r="A10205" t="s">
        <v>161</v>
      </c>
      <c r="B10205" t="str">
        <f>VLOOKUP(A10205,[1]vlookups!A:B,2,FALSE)</f>
        <v>Yakima School District</v>
      </c>
      <c r="C10205" s="18" t="s">
        <v>767</v>
      </c>
      <c r="D10205" s="17" t="str">
        <f>VLOOKUP(A10205,[1]vlookups!A:C,3,FALSE)</f>
        <v>105</v>
      </c>
      <c r="E10205" s="4" t="s">
        <v>80</v>
      </c>
      <c r="F10205" t="str">
        <f>VLOOKUP(E10205,[1]vlookups!F:G,2,FALSE)</f>
        <v>Teaching</v>
      </c>
      <c r="G10205" s="4" t="s">
        <v>43</v>
      </c>
      <c r="H10205" t="str">
        <f>VLOOKUP(G10205,[1]vlookups!D:E,2,FALSE)</f>
        <v>Purchased Services</v>
      </c>
      <c r="I10205" s="5">
        <v>1253167.9099999999</v>
      </c>
      <c r="J10205" s="17" t="e">
        <f>VLOOKUP(Table1[[#This Row],[CCDDD]],#REF!,2,FALSE)</f>
        <v>#REF!</v>
      </c>
    </row>
    <row r="10206" spans="1:10">
      <c r="A10206" t="s">
        <v>325</v>
      </c>
      <c r="B10206" t="str">
        <f>VLOOKUP(A10206,[1]vlookups!A:B,2,FALSE)</f>
        <v>Woodland School District</v>
      </c>
      <c r="C10206" s="18" t="s">
        <v>767</v>
      </c>
      <c r="D10206" s="17" t="str">
        <f>VLOOKUP(A10206,[1]vlookups!A:C,3,FALSE)</f>
        <v>112</v>
      </c>
      <c r="E10206" s="4" t="s">
        <v>116</v>
      </c>
      <c r="F10206" t="str">
        <f>VLOOKUP(E10206,[1]vlookups!F:G,2,FALSE)</f>
        <v>Building and Property Security</v>
      </c>
      <c r="G10206" s="4" t="s">
        <v>45</v>
      </c>
      <c r="H10206" t="str">
        <f>VLOOKUP(G10206,[1]vlookups!D:E,2,FALSE)</f>
        <v>Capital Outlay</v>
      </c>
      <c r="I10206" s="5">
        <v>1252078.23</v>
      </c>
      <c r="J10206" s="17" t="e">
        <f>VLOOKUP(Table1[[#This Row],[CCDDD]],#REF!,2,FALSE)</f>
        <v>#REF!</v>
      </c>
    </row>
    <row r="10207" spans="1:10">
      <c r="A10207" t="s">
        <v>355</v>
      </c>
      <c r="B10207" t="str">
        <f>VLOOKUP(A10207,[1]vlookups!A:B,2,FALSE)</f>
        <v>College Place School District</v>
      </c>
      <c r="C10207" s="18" t="s">
        <v>767</v>
      </c>
      <c r="D10207" s="17" t="str">
        <f>VLOOKUP(A10207,[1]vlookups!A:C,3,FALSE)</f>
        <v>123</v>
      </c>
      <c r="E10207" s="4" t="s">
        <v>110</v>
      </c>
      <c r="F10207" t="str">
        <f>VLOOKUP(E10207,[1]vlookups!F:G,2,FALSE)</f>
        <v>Operation of Buildings</v>
      </c>
      <c r="G10207" s="4" t="s">
        <v>45</v>
      </c>
      <c r="H10207" t="str">
        <f>VLOOKUP(G10207,[1]vlookups!D:E,2,FALSE)</f>
        <v>Capital Outlay</v>
      </c>
      <c r="I10207" s="5">
        <v>1250248.4099999999</v>
      </c>
      <c r="J10207" s="17" t="e">
        <f>VLOOKUP(Table1[[#This Row],[CCDDD]],#REF!,2,FALSE)</f>
        <v>#REF!</v>
      </c>
    </row>
    <row r="10208" spans="1:10">
      <c r="A10208" t="s">
        <v>151</v>
      </c>
      <c r="B10208" t="str">
        <f>VLOOKUP(A10208,[1]vlookups!A:B,2,FALSE)</f>
        <v>Highline School District</v>
      </c>
      <c r="C10208" s="18" t="s">
        <v>767</v>
      </c>
      <c r="D10208" s="17" t="str">
        <f>VLOOKUP(A10208,[1]vlookups!A:C,3,FALSE)</f>
        <v>121</v>
      </c>
      <c r="E10208" s="4" t="s">
        <v>80</v>
      </c>
      <c r="F10208" t="str">
        <f>VLOOKUP(E10208,[1]vlookups!F:G,2,FALSE)</f>
        <v>Teaching</v>
      </c>
      <c r="G10208" s="4" t="s">
        <v>43</v>
      </c>
      <c r="H10208" t="str">
        <f>VLOOKUP(G10208,[1]vlookups!D:E,2,FALSE)</f>
        <v>Purchased Services</v>
      </c>
      <c r="I10208" s="5">
        <v>1245895.6499999999</v>
      </c>
      <c r="J10208" s="17" t="e">
        <f>VLOOKUP(Table1[[#This Row],[CCDDD]],#REF!,2,FALSE)</f>
        <v>#REF!</v>
      </c>
    </row>
    <row r="10209" spans="1:10">
      <c r="A10209" t="s">
        <v>211</v>
      </c>
      <c r="B10209" t="str">
        <f>VLOOKUP(A10209,[1]vlookups!A:B,2,FALSE)</f>
        <v>Central Valley School District</v>
      </c>
      <c r="C10209" s="18" t="s">
        <v>767</v>
      </c>
      <c r="D10209" s="17" t="str">
        <f>VLOOKUP(A10209,[1]vlookups!A:C,3,FALSE)</f>
        <v>101</v>
      </c>
      <c r="E10209" s="4" t="s">
        <v>88</v>
      </c>
      <c r="F10209" t="str">
        <f>VLOOKUP(E10209,[1]vlookups!F:G,2,FALSE)</f>
        <v>Instructional Technology</v>
      </c>
      <c r="G10209" s="4" t="s">
        <v>42</v>
      </c>
      <c r="H10209" t="str">
        <f>VLOOKUP(G10209,[1]vlookups!D:E,2,FALSE)</f>
        <v>Supplies and Materials</v>
      </c>
      <c r="I10209" s="5">
        <v>1243422.98</v>
      </c>
      <c r="J10209" s="17" t="e">
        <f>VLOOKUP(Table1[[#This Row],[CCDDD]],#REF!,2,FALSE)</f>
        <v>#REF!</v>
      </c>
    </row>
    <row r="10210" spans="1:10">
      <c r="A10210" t="s">
        <v>237</v>
      </c>
      <c r="B10210" t="str">
        <f>VLOOKUP(A10210,[1]vlookups!A:B,2,FALSE)</f>
        <v>Mead School District</v>
      </c>
      <c r="C10210" s="18" t="s">
        <v>767</v>
      </c>
      <c r="D10210" s="17" t="str">
        <f>VLOOKUP(A10210,[1]vlookups!A:C,3,FALSE)</f>
        <v>101</v>
      </c>
      <c r="E10210" s="4" t="s">
        <v>80</v>
      </c>
      <c r="F10210" t="str">
        <f>VLOOKUP(E10210,[1]vlookups!F:G,2,FALSE)</f>
        <v>Teaching</v>
      </c>
      <c r="G10210" s="4" t="s">
        <v>41</v>
      </c>
      <c r="H10210" t="str">
        <f>VLOOKUP(G10210,[1]vlookups!D:E,2,FALSE)</f>
        <v>Payroll Taxes and Benefits</v>
      </c>
      <c r="I10210" s="5">
        <v>1237648.72</v>
      </c>
      <c r="J10210" s="17" t="e">
        <f>VLOOKUP(Table1[[#This Row],[CCDDD]],#REF!,2,FALSE)</f>
        <v>#REF!</v>
      </c>
    </row>
    <row r="10211" spans="1:10">
      <c r="A10211" t="s">
        <v>273</v>
      </c>
      <c r="B10211" t="str">
        <f>VLOOKUP(A10211,[1]vlookups!A:B,2,FALSE)</f>
        <v>Aberdeen School District</v>
      </c>
      <c r="C10211" s="18" t="s">
        <v>767</v>
      </c>
      <c r="D10211" s="17" t="str">
        <f>VLOOKUP(A10211,[1]vlookups!A:C,3,FALSE)</f>
        <v>113</v>
      </c>
      <c r="E10211" s="4" t="s">
        <v>130</v>
      </c>
      <c r="F10211" t="str">
        <f>VLOOKUP(E10211,[1]vlookups!F:G,2,FALSE)</f>
        <v>Indirect</v>
      </c>
      <c r="G10211" s="4" t="s">
        <v>46</v>
      </c>
      <c r="H10211" t="str">
        <f>VLOOKUP(G10211,[1]vlookups!D:E,2,FALSE)</f>
        <v>Indirect</v>
      </c>
      <c r="I10211" s="5">
        <v>1230623.3799999999</v>
      </c>
      <c r="J10211" s="17" t="e">
        <f>VLOOKUP(Table1[[#This Row],[CCDDD]],#REF!,2,FALSE)</f>
        <v>#REF!</v>
      </c>
    </row>
    <row r="10212" spans="1:10">
      <c r="A10212" t="s">
        <v>137</v>
      </c>
      <c r="B10212" t="str">
        <f>VLOOKUP(A10212,[1]vlookups!A:B,2,FALSE)</f>
        <v>Seattle Public Schools</v>
      </c>
      <c r="C10212" s="18" t="s">
        <v>767</v>
      </c>
      <c r="D10212" s="17" t="str">
        <f>VLOOKUP(A10212,[1]vlookups!A:C,3,FALSE)</f>
        <v>121</v>
      </c>
      <c r="E10212" s="4" t="s">
        <v>86</v>
      </c>
      <c r="F10212" t="str">
        <f>VLOOKUP(E10212,[1]vlookups!F:G,2,FALSE)</f>
        <v>Instructional Professional Development</v>
      </c>
      <c r="G10212" s="4" t="s">
        <v>39</v>
      </c>
      <c r="H10212" t="str">
        <f>VLOOKUP(G10212,[1]vlookups!D:E,2,FALSE)</f>
        <v>Certificated Salaries</v>
      </c>
      <c r="I10212" s="5">
        <v>1222302.5900000001</v>
      </c>
      <c r="J10212" s="17" t="e">
        <f>VLOOKUP(Table1[[#This Row],[CCDDD]],#REF!,2,FALSE)</f>
        <v>#REF!</v>
      </c>
    </row>
    <row r="10213" spans="1:10">
      <c r="A10213" t="s">
        <v>468</v>
      </c>
      <c r="B10213" t="str">
        <f>VLOOKUP(A10213,[1]vlookups!A:B,2,FALSE)</f>
        <v>Castle Rock School District</v>
      </c>
      <c r="C10213" s="18" t="s">
        <v>767</v>
      </c>
      <c r="D10213" s="17" t="str">
        <f>VLOOKUP(A10213,[1]vlookups!A:C,3,FALSE)</f>
        <v>112</v>
      </c>
      <c r="E10213" s="4" t="s">
        <v>112</v>
      </c>
      <c r="F10213" t="str">
        <f>VLOOKUP(E10213,[1]vlookups!F:G,2,FALSE)</f>
        <v>Building Maintenance</v>
      </c>
      <c r="G10213" s="4" t="s">
        <v>45</v>
      </c>
      <c r="H10213" t="str">
        <f>VLOOKUP(G10213,[1]vlookups!D:E,2,FALSE)</f>
        <v>Capital Outlay</v>
      </c>
      <c r="I10213" s="5">
        <v>1217373.52</v>
      </c>
      <c r="J10213" s="17" t="e">
        <f>VLOOKUP(Table1[[#This Row],[CCDDD]],#REF!,2,FALSE)</f>
        <v>#REF!</v>
      </c>
    </row>
    <row r="10214" spans="1:10">
      <c r="A10214" t="s">
        <v>161</v>
      </c>
      <c r="B10214" t="str">
        <f>VLOOKUP(A10214,[1]vlookups!A:B,2,FALSE)</f>
        <v>Yakima School District</v>
      </c>
      <c r="C10214" s="18" t="s">
        <v>767</v>
      </c>
      <c r="D10214" s="17" t="str">
        <f>VLOOKUP(A10214,[1]vlookups!A:C,3,FALSE)</f>
        <v>105</v>
      </c>
      <c r="E10214" s="4" t="s">
        <v>116</v>
      </c>
      <c r="F10214" t="str">
        <f>VLOOKUP(E10214,[1]vlookups!F:G,2,FALSE)</f>
        <v>Building and Property Security</v>
      </c>
      <c r="G10214" s="4" t="s">
        <v>45</v>
      </c>
      <c r="H10214" t="str">
        <f>VLOOKUP(G10214,[1]vlookups!D:E,2,FALSE)</f>
        <v>Capital Outlay</v>
      </c>
      <c r="I10214" s="5">
        <v>1211040.17</v>
      </c>
      <c r="J10214" s="17" t="e">
        <f>VLOOKUP(Table1[[#This Row],[CCDDD]],#REF!,2,FALSE)</f>
        <v>#REF!</v>
      </c>
    </row>
    <row r="10215" spans="1:10">
      <c r="A10215" t="s">
        <v>333</v>
      </c>
      <c r="B10215" t="str">
        <f>VLOOKUP(A10215,[1]vlookups!A:B,2,FALSE)</f>
        <v>Union Gap School District</v>
      </c>
      <c r="C10215" s="18" t="s">
        <v>767</v>
      </c>
      <c r="D10215" s="17" t="str">
        <f>VLOOKUP(A10215,[1]vlookups!A:C,3,FALSE)</f>
        <v>105</v>
      </c>
      <c r="E10215" s="4" t="s">
        <v>110</v>
      </c>
      <c r="F10215" t="str">
        <f>VLOOKUP(E10215,[1]vlookups!F:G,2,FALSE)</f>
        <v>Operation of Buildings</v>
      </c>
      <c r="G10215" s="4" t="s">
        <v>45</v>
      </c>
      <c r="H10215" t="str">
        <f>VLOOKUP(G10215,[1]vlookups!D:E,2,FALSE)</f>
        <v>Capital Outlay</v>
      </c>
      <c r="I10215" s="5">
        <v>1208719.3600000001</v>
      </c>
      <c r="J10215" s="17" t="e">
        <f>VLOOKUP(Table1[[#This Row],[CCDDD]],#REF!,2,FALSE)</f>
        <v>#REF!</v>
      </c>
    </row>
    <row r="10216" spans="1:10">
      <c r="A10216" t="s">
        <v>149</v>
      </c>
      <c r="B10216" t="str">
        <f>VLOOKUP(A10216,[1]vlookups!A:B,2,FALSE)</f>
        <v>Kent School District</v>
      </c>
      <c r="C10216" s="18" t="s">
        <v>768</v>
      </c>
      <c r="D10216" s="17" t="str">
        <f>VLOOKUP(A10216,[1]vlookups!A:C,3,FALSE)</f>
        <v>121</v>
      </c>
      <c r="E10216" s="4" t="s">
        <v>130</v>
      </c>
      <c r="F10216" t="str">
        <f>VLOOKUP(E10216,[1]vlookups!F:G,2,FALSE)</f>
        <v>Indirect</v>
      </c>
      <c r="G10216" s="4" t="s">
        <v>46</v>
      </c>
      <c r="H10216" t="str">
        <f>VLOOKUP(G10216,[1]vlookups!D:E,2,FALSE)</f>
        <v>Indirect</v>
      </c>
      <c r="I10216" s="5">
        <v>1203925.92</v>
      </c>
      <c r="J10216" s="17" t="e">
        <f>VLOOKUP(Table1[[#This Row],[CCDDD]],#REF!,2,FALSE)</f>
        <v>#REF!</v>
      </c>
    </row>
    <row r="10217" spans="1:10">
      <c r="A10217" t="s">
        <v>271</v>
      </c>
      <c r="B10217" t="str">
        <f>VLOOKUP(A10217,[1]vlookups!A:B,2,FALSE)</f>
        <v>Franklin Pierce School District</v>
      </c>
      <c r="C10217" s="18" t="s">
        <v>767</v>
      </c>
      <c r="D10217" s="17" t="str">
        <f>VLOOKUP(A10217,[1]vlookups!A:C,3,FALSE)</f>
        <v>121</v>
      </c>
      <c r="E10217" s="4" t="s">
        <v>130</v>
      </c>
      <c r="F10217" t="str">
        <f>VLOOKUP(E10217,[1]vlookups!F:G,2,FALSE)</f>
        <v>Indirect</v>
      </c>
      <c r="G10217" s="4" t="s">
        <v>46</v>
      </c>
      <c r="H10217" t="str">
        <f>VLOOKUP(G10217,[1]vlookups!D:E,2,FALSE)</f>
        <v>Indirect</v>
      </c>
      <c r="I10217" s="5">
        <v>1199363.6299999999</v>
      </c>
      <c r="J10217" s="17" t="e">
        <f>VLOOKUP(Table1[[#This Row],[CCDDD]],#REF!,2,FALSE)</f>
        <v>#REF!</v>
      </c>
    </row>
    <row r="10218" spans="1:10">
      <c r="A10218" t="s">
        <v>146</v>
      </c>
      <c r="B10218" t="str">
        <f>VLOOKUP(A10218,[1]vlookups!A:B,2,FALSE)</f>
        <v>Evergreen School District (Clark)</v>
      </c>
      <c r="C10218" s="18" t="s">
        <v>767</v>
      </c>
      <c r="D10218" s="17" t="str">
        <f>VLOOKUP(A10218,[1]vlookups!A:C,3,FALSE)</f>
        <v>112</v>
      </c>
      <c r="E10218" s="4" t="s">
        <v>80</v>
      </c>
      <c r="F10218" t="str">
        <f>VLOOKUP(E10218,[1]vlookups!F:G,2,FALSE)</f>
        <v>Teaching</v>
      </c>
      <c r="G10218" s="4" t="s">
        <v>41</v>
      </c>
      <c r="H10218" t="str">
        <f>VLOOKUP(G10218,[1]vlookups!D:E,2,FALSE)</f>
        <v>Payroll Taxes and Benefits</v>
      </c>
      <c r="I10218" s="5">
        <v>1191865.44</v>
      </c>
      <c r="J10218" s="17" t="e">
        <f>VLOOKUP(Table1[[#This Row],[CCDDD]],#REF!,2,FALSE)</f>
        <v>#REF!</v>
      </c>
    </row>
    <row r="10219" spans="1:10">
      <c r="A10219" t="s">
        <v>265</v>
      </c>
      <c r="B10219" t="str">
        <f>VLOOKUP(A10219,[1]vlookups!A:B,2,FALSE)</f>
        <v>Centralia School District</v>
      </c>
      <c r="C10219" s="18" t="s">
        <v>768</v>
      </c>
      <c r="D10219" s="17" t="str">
        <f>VLOOKUP(A10219,[1]vlookups!A:C,3,FALSE)</f>
        <v>113</v>
      </c>
      <c r="E10219" s="4" t="s">
        <v>80</v>
      </c>
      <c r="F10219" t="str">
        <f>VLOOKUP(E10219,[1]vlookups!F:G,2,FALSE)</f>
        <v>Teaching</v>
      </c>
      <c r="G10219" s="4" t="s">
        <v>39</v>
      </c>
      <c r="H10219" t="str">
        <f>VLOOKUP(G10219,[1]vlookups!D:E,2,FALSE)</f>
        <v>Certificated Salaries</v>
      </c>
      <c r="I10219" s="5">
        <v>1191483.8999999999</v>
      </c>
      <c r="J10219" s="17" t="e">
        <f>VLOOKUP(Table1[[#This Row],[CCDDD]],#REF!,2,FALSE)</f>
        <v>#REF!</v>
      </c>
    </row>
    <row r="10220" spans="1:10">
      <c r="A10220" t="s">
        <v>180</v>
      </c>
      <c r="B10220" t="str">
        <f>VLOOKUP(A10220,[1]vlookups!A:B,2,FALSE)</f>
        <v>Pasco School District</v>
      </c>
      <c r="C10220" s="18" t="s">
        <v>767</v>
      </c>
      <c r="D10220" s="17" t="str">
        <f>VLOOKUP(A10220,[1]vlookups!A:C,3,FALSE)</f>
        <v>123</v>
      </c>
      <c r="E10220" s="4" t="s">
        <v>80</v>
      </c>
      <c r="F10220" t="str">
        <f>VLOOKUP(E10220,[1]vlookups!F:G,2,FALSE)</f>
        <v>Teaching</v>
      </c>
      <c r="G10220" s="4" t="s">
        <v>40</v>
      </c>
      <c r="H10220" t="str">
        <f>VLOOKUP(G10220,[1]vlookups!D:E,2,FALSE)</f>
        <v>Classified Salaries</v>
      </c>
      <c r="I10220" s="5">
        <v>1186207.6200000001</v>
      </c>
      <c r="J10220" s="17" t="e">
        <f>VLOOKUP(Table1[[#This Row],[CCDDD]],#REF!,2,FALSE)</f>
        <v>#REF!</v>
      </c>
    </row>
    <row r="10221" spans="1:10">
      <c r="A10221" t="s">
        <v>182</v>
      </c>
      <c r="B10221" t="str">
        <f>VLOOKUP(A10221,[1]vlookups!A:B,2,FALSE)</f>
        <v>Wenatchee School District</v>
      </c>
      <c r="C10221" s="18" t="s">
        <v>767</v>
      </c>
      <c r="D10221" s="17" t="str">
        <f>VLOOKUP(A10221,[1]vlookups!A:C,3,FALSE)</f>
        <v>171</v>
      </c>
      <c r="E10221" s="4" t="s">
        <v>88</v>
      </c>
      <c r="F10221" t="str">
        <f>VLOOKUP(E10221,[1]vlookups!F:G,2,FALSE)</f>
        <v>Instructional Technology</v>
      </c>
      <c r="G10221" s="4" t="s">
        <v>42</v>
      </c>
      <c r="H10221" t="str">
        <f>VLOOKUP(G10221,[1]vlookups!D:E,2,FALSE)</f>
        <v>Supplies and Materials</v>
      </c>
      <c r="I10221" s="5">
        <v>1184194.74</v>
      </c>
      <c r="J10221" s="17" t="e">
        <f>VLOOKUP(Table1[[#This Row],[CCDDD]],#REF!,2,FALSE)</f>
        <v>#REF!</v>
      </c>
    </row>
    <row r="10222" spans="1:10">
      <c r="A10222" t="s">
        <v>175</v>
      </c>
      <c r="B10222" t="str">
        <f>VLOOKUP(A10222,[1]vlookups!A:B,2,FALSE)</f>
        <v>Kennewick School District</v>
      </c>
      <c r="C10222" s="18" t="s">
        <v>767</v>
      </c>
      <c r="D10222" s="17" t="str">
        <f>VLOOKUP(A10222,[1]vlookups!A:C,3,FALSE)</f>
        <v>123</v>
      </c>
      <c r="E10222" s="4" t="s">
        <v>70</v>
      </c>
      <c r="F10222" t="str">
        <f>VLOOKUP(E10222,[1]vlookups!F:G,2,FALSE)</f>
        <v>Learning Resources</v>
      </c>
      <c r="G10222" s="4" t="s">
        <v>41</v>
      </c>
      <c r="H10222" t="str">
        <f>VLOOKUP(G10222,[1]vlookups!D:E,2,FALSE)</f>
        <v>Payroll Taxes and Benefits</v>
      </c>
      <c r="I10222" s="5">
        <v>1176676.7</v>
      </c>
      <c r="J10222" s="17" t="e">
        <f>VLOOKUP(Table1[[#This Row],[CCDDD]],#REF!,2,FALSE)</f>
        <v>#REF!</v>
      </c>
    </row>
    <row r="10223" spans="1:10">
      <c r="A10223" t="s">
        <v>291</v>
      </c>
      <c r="B10223" t="str">
        <f>VLOOKUP(A10223,[1]vlookups!A:B,2,FALSE)</f>
        <v>Anacortes School District</v>
      </c>
      <c r="C10223" s="18" t="s">
        <v>767</v>
      </c>
      <c r="D10223" s="17" t="str">
        <f>VLOOKUP(A10223,[1]vlookups!A:C,3,FALSE)</f>
        <v>189</v>
      </c>
      <c r="E10223" s="4" t="s">
        <v>80</v>
      </c>
      <c r="F10223" t="str">
        <f>VLOOKUP(E10223,[1]vlookups!F:G,2,FALSE)</f>
        <v>Teaching</v>
      </c>
      <c r="G10223" s="4" t="s">
        <v>39</v>
      </c>
      <c r="H10223" t="str">
        <f>VLOOKUP(G10223,[1]vlookups!D:E,2,FALSE)</f>
        <v>Certificated Salaries</v>
      </c>
      <c r="I10223" s="5">
        <v>1174857.1100000001</v>
      </c>
      <c r="J10223" s="17" t="e">
        <f>VLOOKUP(Table1[[#This Row],[CCDDD]],#REF!,2,FALSE)</f>
        <v>#REF!</v>
      </c>
    </row>
    <row r="10224" spans="1:10">
      <c r="A10224" t="s">
        <v>146</v>
      </c>
      <c r="B10224" t="str">
        <f>VLOOKUP(A10224,[1]vlookups!A:B,2,FALSE)</f>
        <v>Evergreen School District (Clark)</v>
      </c>
      <c r="C10224" s="18" t="s">
        <v>768</v>
      </c>
      <c r="D10224" s="17" t="str">
        <f>VLOOKUP(A10224,[1]vlookups!A:C,3,FALSE)</f>
        <v>112</v>
      </c>
      <c r="E10224" s="4" t="s">
        <v>80</v>
      </c>
      <c r="F10224" t="str">
        <f>VLOOKUP(E10224,[1]vlookups!F:G,2,FALSE)</f>
        <v>Teaching</v>
      </c>
      <c r="G10224" s="4" t="s">
        <v>41</v>
      </c>
      <c r="H10224" t="str">
        <f>VLOOKUP(G10224,[1]vlookups!D:E,2,FALSE)</f>
        <v>Payroll Taxes and Benefits</v>
      </c>
      <c r="I10224" s="5">
        <v>1174780.54</v>
      </c>
      <c r="J10224" s="17" t="e">
        <f>VLOOKUP(Table1[[#This Row],[CCDDD]],#REF!,2,FALSE)</f>
        <v>#REF!</v>
      </c>
    </row>
    <row r="10225" spans="1:10">
      <c r="A10225" t="s">
        <v>151</v>
      </c>
      <c r="B10225" t="str">
        <f>VLOOKUP(A10225,[1]vlookups!A:B,2,FALSE)</f>
        <v>Highline School District</v>
      </c>
      <c r="C10225" s="18" t="s">
        <v>768</v>
      </c>
      <c r="D10225" s="17" t="str">
        <f>VLOOKUP(A10225,[1]vlookups!A:C,3,FALSE)</f>
        <v>121</v>
      </c>
      <c r="E10225" s="4" t="s">
        <v>130</v>
      </c>
      <c r="F10225" t="str">
        <f>VLOOKUP(E10225,[1]vlookups!F:G,2,FALSE)</f>
        <v>Indirect</v>
      </c>
      <c r="G10225" s="4" t="s">
        <v>46</v>
      </c>
      <c r="H10225" t="str">
        <f>VLOOKUP(G10225,[1]vlookups!D:E,2,FALSE)</f>
        <v>Indirect</v>
      </c>
      <c r="I10225" s="5">
        <v>1173808.02</v>
      </c>
      <c r="J10225" s="17" t="e">
        <f>VLOOKUP(Table1[[#This Row],[CCDDD]],#REF!,2,FALSE)</f>
        <v>#REF!</v>
      </c>
    </row>
    <row r="10226" spans="1:10">
      <c r="A10226" t="s">
        <v>167</v>
      </c>
      <c r="B10226" t="str">
        <f>VLOOKUP(A10226,[1]vlookups!A:B,2,FALSE)</f>
        <v>Edmonds School District</v>
      </c>
      <c r="C10226" s="18" t="s">
        <v>767</v>
      </c>
      <c r="D10226" s="17" t="str">
        <f>VLOOKUP(A10226,[1]vlookups!A:C,3,FALSE)</f>
        <v>189</v>
      </c>
      <c r="E10226" s="4" t="s">
        <v>110</v>
      </c>
      <c r="F10226" t="str">
        <f>VLOOKUP(E10226,[1]vlookups!F:G,2,FALSE)</f>
        <v>Operation of Buildings</v>
      </c>
      <c r="G10226" s="4" t="s">
        <v>40</v>
      </c>
      <c r="H10226" t="str">
        <f>VLOOKUP(G10226,[1]vlookups!D:E,2,FALSE)</f>
        <v>Classified Salaries</v>
      </c>
      <c r="I10226" s="5">
        <v>1173173.05</v>
      </c>
      <c r="J10226" s="17" t="e">
        <f>VLOOKUP(Table1[[#This Row],[CCDDD]],#REF!,2,FALSE)</f>
        <v>#REF!</v>
      </c>
    </row>
    <row r="10227" spans="1:10">
      <c r="A10227" t="s">
        <v>164</v>
      </c>
      <c r="B10227" t="str">
        <f>VLOOKUP(A10227,[1]vlookups!A:B,2,FALSE)</f>
        <v>Bellingham School District</v>
      </c>
      <c r="C10227" s="18" t="s">
        <v>767</v>
      </c>
      <c r="D10227" s="17" t="str">
        <f>VLOOKUP(A10227,[1]vlookups!A:C,3,FALSE)</f>
        <v>189</v>
      </c>
      <c r="E10227" s="4" t="s">
        <v>72</v>
      </c>
      <c r="F10227" t="str">
        <f>VLOOKUP(E10227,[1]vlookups!F:G,2,FALSE)</f>
        <v>Principal's Office</v>
      </c>
      <c r="G10227" s="4" t="s">
        <v>39</v>
      </c>
      <c r="H10227" t="str">
        <f>VLOOKUP(G10227,[1]vlookups!D:E,2,FALSE)</f>
        <v>Certificated Salaries</v>
      </c>
      <c r="I10227" s="5">
        <v>1172655.07</v>
      </c>
      <c r="J10227" s="17" t="e">
        <f>VLOOKUP(Table1[[#This Row],[CCDDD]],#REF!,2,FALSE)</f>
        <v>#REF!</v>
      </c>
    </row>
    <row r="10228" spans="1:10">
      <c r="A10228" t="s">
        <v>436</v>
      </c>
      <c r="B10228" t="str">
        <f>VLOOKUP(A10228,[1]vlookups!A:B,2,FALSE)</f>
        <v>Mabton School District</v>
      </c>
      <c r="C10228" s="18" t="s">
        <v>767</v>
      </c>
      <c r="D10228" s="17" t="str">
        <f>VLOOKUP(A10228,[1]vlookups!A:C,3,FALSE)</f>
        <v>105</v>
      </c>
      <c r="E10228" s="4" t="s">
        <v>80</v>
      </c>
      <c r="F10228" t="str">
        <f>VLOOKUP(E10228,[1]vlookups!F:G,2,FALSE)</f>
        <v>Teaching</v>
      </c>
      <c r="G10228" s="4" t="s">
        <v>39</v>
      </c>
      <c r="H10228" t="str">
        <f>VLOOKUP(G10228,[1]vlookups!D:E,2,FALSE)</f>
        <v>Certificated Salaries</v>
      </c>
      <c r="I10228" s="5">
        <v>1170454</v>
      </c>
      <c r="J10228" s="17" t="e">
        <f>VLOOKUP(Table1[[#This Row],[CCDDD]],#REF!,2,FALSE)</f>
        <v>#REF!</v>
      </c>
    </row>
    <row r="10229" spans="1:10">
      <c r="A10229" t="s">
        <v>169</v>
      </c>
      <c r="B10229" t="str">
        <f>VLOOKUP(A10229,[1]vlookups!A:B,2,FALSE)</f>
        <v>Tacoma School District</v>
      </c>
      <c r="C10229" s="18" t="s">
        <v>768</v>
      </c>
      <c r="D10229" s="17" t="str">
        <f>VLOOKUP(A10229,[1]vlookups!A:C,3,FALSE)</f>
        <v>121</v>
      </c>
      <c r="E10229" s="4" t="s">
        <v>80</v>
      </c>
      <c r="F10229" t="str">
        <f>VLOOKUP(E10229,[1]vlookups!F:G,2,FALSE)</f>
        <v>Teaching</v>
      </c>
      <c r="G10229" s="4" t="s">
        <v>42</v>
      </c>
      <c r="H10229" t="str">
        <f>VLOOKUP(G10229,[1]vlookups!D:E,2,FALSE)</f>
        <v>Supplies and Materials</v>
      </c>
      <c r="I10229" s="5">
        <v>1165500.79</v>
      </c>
      <c r="J10229" s="17" t="e">
        <f>VLOOKUP(Table1[[#This Row],[CCDDD]],#REF!,2,FALSE)</f>
        <v>#REF!</v>
      </c>
    </row>
    <row r="10230" spans="1:10">
      <c r="A10230" t="s">
        <v>161</v>
      </c>
      <c r="B10230" t="str">
        <f>VLOOKUP(A10230,[1]vlookups!A:B,2,FALSE)</f>
        <v>Yakima School District</v>
      </c>
      <c r="C10230" s="18" t="s">
        <v>767</v>
      </c>
      <c r="D10230" s="17" t="str">
        <f>VLOOKUP(A10230,[1]vlookups!A:C,3,FALSE)</f>
        <v>105</v>
      </c>
      <c r="E10230" s="4" t="s">
        <v>80</v>
      </c>
      <c r="F10230" t="str">
        <f>VLOOKUP(E10230,[1]vlookups!F:G,2,FALSE)</f>
        <v>Teaching</v>
      </c>
      <c r="G10230" s="4" t="s">
        <v>42</v>
      </c>
      <c r="H10230" t="str">
        <f>VLOOKUP(G10230,[1]vlookups!D:E,2,FALSE)</f>
        <v>Supplies and Materials</v>
      </c>
      <c r="I10230" s="5">
        <v>1162521.17</v>
      </c>
      <c r="J10230" s="17" t="e">
        <f>VLOOKUP(Table1[[#This Row],[CCDDD]],#REF!,2,FALSE)</f>
        <v>#REF!</v>
      </c>
    </row>
    <row r="10231" spans="1:10">
      <c r="A10231" t="s">
        <v>245</v>
      </c>
      <c r="B10231" t="str">
        <f>VLOOKUP(A10231,[1]vlookups!A:B,2,FALSE)</f>
        <v>South Kitsap School District</v>
      </c>
      <c r="C10231" s="18" t="s">
        <v>767</v>
      </c>
      <c r="D10231" s="17" t="str">
        <f>VLOOKUP(A10231,[1]vlookups!A:C,3,FALSE)</f>
        <v>114</v>
      </c>
      <c r="E10231" s="4" t="s">
        <v>86</v>
      </c>
      <c r="F10231" t="str">
        <f>VLOOKUP(E10231,[1]vlookups!F:G,2,FALSE)</f>
        <v>Instructional Professional Development</v>
      </c>
      <c r="G10231" s="4" t="s">
        <v>39</v>
      </c>
      <c r="H10231" t="str">
        <f>VLOOKUP(G10231,[1]vlookups!D:E,2,FALSE)</f>
        <v>Certificated Salaries</v>
      </c>
      <c r="I10231" s="5">
        <v>1161301</v>
      </c>
      <c r="J10231" s="17" t="e">
        <f>VLOOKUP(Table1[[#This Row],[CCDDD]],#REF!,2,FALSE)</f>
        <v>#REF!</v>
      </c>
    </row>
    <row r="10232" spans="1:10">
      <c r="A10232" t="s">
        <v>171</v>
      </c>
      <c r="B10232" t="str">
        <f>VLOOKUP(A10232,[1]vlookups!A:B,2,FALSE)</f>
        <v>Bellevue School District</v>
      </c>
      <c r="C10232" s="18" t="s">
        <v>767</v>
      </c>
      <c r="D10232" s="17" t="str">
        <f>VLOOKUP(A10232,[1]vlookups!A:C,3,FALSE)</f>
        <v>121</v>
      </c>
      <c r="E10232" s="4" t="s">
        <v>80</v>
      </c>
      <c r="F10232" t="str">
        <f>VLOOKUP(E10232,[1]vlookups!F:G,2,FALSE)</f>
        <v>Teaching</v>
      </c>
      <c r="G10232" s="4" t="s">
        <v>41</v>
      </c>
      <c r="H10232" t="str">
        <f>VLOOKUP(G10232,[1]vlookups!D:E,2,FALSE)</f>
        <v>Payroll Taxes and Benefits</v>
      </c>
      <c r="I10232" s="5">
        <v>1160167.8799999999</v>
      </c>
      <c r="J10232" s="17" t="e">
        <f>VLOOKUP(Table1[[#This Row],[CCDDD]],#REF!,2,FALSE)</f>
        <v>#REF!</v>
      </c>
    </row>
    <row r="10233" spans="1:10">
      <c r="A10233" t="s">
        <v>149</v>
      </c>
      <c r="B10233" t="str">
        <f>VLOOKUP(A10233,[1]vlookups!A:B,2,FALSE)</f>
        <v>Kent School District</v>
      </c>
      <c r="C10233" s="18" t="s">
        <v>767</v>
      </c>
      <c r="D10233" s="17" t="str">
        <f>VLOOKUP(A10233,[1]vlookups!A:C,3,FALSE)</f>
        <v>121</v>
      </c>
      <c r="E10233" s="4" t="s">
        <v>80</v>
      </c>
      <c r="F10233" t="str">
        <f>VLOOKUP(E10233,[1]vlookups!F:G,2,FALSE)</f>
        <v>Teaching</v>
      </c>
      <c r="G10233" s="4" t="s">
        <v>43</v>
      </c>
      <c r="H10233" t="str">
        <f>VLOOKUP(G10233,[1]vlookups!D:E,2,FALSE)</f>
        <v>Purchased Services</v>
      </c>
      <c r="I10233" s="5">
        <v>1156568.49</v>
      </c>
      <c r="J10233" s="17" t="e">
        <f>VLOOKUP(Table1[[#This Row],[CCDDD]],#REF!,2,FALSE)</f>
        <v>#REF!</v>
      </c>
    </row>
    <row r="10234" spans="1:10">
      <c r="A10234" t="s">
        <v>155</v>
      </c>
      <c r="B10234" t="str">
        <f>VLOOKUP(A10234,[1]vlookups!A:B,2,FALSE)</f>
        <v>Puyallup School District</v>
      </c>
      <c r="C10234" s="18" t="s">
        <v>767</v>
      </c>
      <c r="D10234" s="17" t="str">
        <f>VLOOKUP(A10234,[1]vlookups!A:C,3,FALSE)</f>
        <v>121</v>
      </c>
      <c r="E10234" s="4" t="s">
        <v>76</v>
      </c>
      <c r="F10234" t="str">
        <f>VLOOKUP(E10234,[1]vlookups!F:G,2,FALSE)</f>
        <v>Pupil Management and Safety</v>
      </c>
      <c r="G10234" s="4" t="s">
        <v>40</v>
      </c>
      <c r="H10234" t="str">
        <f>VLOOKUP(G10234,[1]vlookups!D:E,2,FALSE)</f>
        <v>Classified Salaries</v>
      </c>
      <c r="I10234" s="5">
        <v>1151306</v>
      </c>
      <c r="J10234" s="17" t="e">
        <f>VLOOKUP(Table1[[#This Row],[CCDDD]],#REF!,2,FALSE)</f>
        <v>#REF!</v>
      </c>
    </row>
    <row r="10235" spans="1:10">
      <c r="A10235" t="s">
        <v>198</v>
      </c>
      <c r="B10235" t="str">
        <f>VLOOKUP(A10235,[1]vlookups!A:B,2,FALSE)</f>
        <v>Richland School District</v>
      </c>
      <c r="C10235" s="18" t="s">
        <v>767</v>
      </c>
      <c r="D10235" s="17" t="str">
        <f>VLOOKUP(A10235,[1]vlookups!A:C,3,FALSE)</f>
        <v>123</v>
      </c>
      <c r="E10235" s="4" t="s">
        <v>130</v>
      </c>
      <c r="F10235" t="str">
        <f>VLOOKUP(E10235,[1]vlookups!F:G,2,FALSE)</f>
        <v>Indirect</v>
      </c>
      <c r="G10235" s="4" t="s">
        <v>46</v>
      </c>
      <c r="H10235" t="str">
        <f>VLOOKUP(G10235,[1]vlookups!D:E,2,FALSE)</f>
        <v>Indirect</v>
      </c>
      <c r="I10235" s="5">
        <v>1147554</v>
      </c>
      <c r="J10235" s="17" t="e">
        <f>VLOOKUP(Table1[[#This Row],[CCDDD]],#REF!,2,FALSE)</f>
        <v>#REF!</v>
      </c>
    </row>
    <row r="10236" spans="1:10">
      <c r="A10236" t="s">
        <v>137</v>
      </c>
      <c r="B10236" t="str">
        <f>VLOOKUP(A10236,[1]vlookups!A:B,2,FALSE)</f>
        <v>Seattle Public Schools</v>
      </c>
      <c r="C10236" s="18" t="s">
        <v>767</v>
      </c>
      <c r="D10236" s="17" t="str">
        <f>VLOOKUP(A10236,[1]vlookups!A:C,3,FALSE)</f>
        <v>121</v>
      </c>
      <c r="E10236" s="4" t="s">
        <v>112</v>
      </c>
      <c r="F10236" t="str">
        <f>VLOOKUP(E10236,[1]vlookups!F:G,2,FALSE)</f>
        <v>Building Maintenance</v>
      </c>
      <c r="G10236" s="4" t="s">
        <v>43</v>
      </c>
      <c r="H10236" t="str">
        <f>VLOOKUP(G10236,[1]vlookups!D:E,2,FALSE)</f>
        <v>Purchased Services</v>
      </c>
      <c r="I10236" s="5">
        <v>1145157.54</v>
      </c>
      <c r="J10236" s="17" t="e">
        <f>VLOOKUP(Table1[[#This Row],[CCDDD]],#REF!,2,FALSE)</f>
        <v>#REF!</v>
      </c>
    </row>
    <row r="10237" spans="1:10">
      <c r="A10237" t="s">
        <v>261</v>
      </c>
      <c r="B10237" t="str">
        <f>VLOOKUP(A10237,[1]vlookups!A:B,2,FALSE)</f>
        <v>Tukwila School District</v>
      </c>
      <c r="C10237" s="18" t="s">
        <v>767</v>
      </c>
      <c r="D10237" s="17" t="str">
        <f>VLOOKUP(A10237,[1]vlookups!A:C,3,FALSE)</f>
        <v>121</v>
      </c>
      <c r="E10237" s="4" t="s">
        <v>78</v>
      </c>
      <c r="F10237" t="str">
        <f>VLOOKUP(E10237,[1]vlookups!F:G,2,FALSE)</f>
        <v>Health and Related Services</v>
      </c>
      <c r="G10237" s="4" t="s">
        <v>43</v>
      </c>
      <c r="H10237" t="str">
        <f>VLOOKUP(G10237,[1]vlookups!D:E,2,FALSE)</f>
        <v>Purchased Services</v>
      </c>
      <c r="I10237" s="5">
        <v>1140825.57</v>
      </c>
      <c r="J10237" s="17" t="e">
        <f>VLOOKUP(Table1[[#This Row],[CCDDD]],#REF!,2,FALSE)</f>
        <v>#REF!</v>
      </c>
    </row>
    <row r="10238" spans="1:10">
      <c r="A10238" t="s">
        <v>219</v>
      </c>
      <c r="B10238" t="str">
        <f>VLOOKUP(A10238,[1]vlookups!A:B,2,FALSE)</f>
        <v>Marysville School District</v>
      </c>
      <c r="C10238" s="18" t="s">
        <v>767</v>
      </c>
      <c r="D10238" s="17" t="str">
        <f>VLOOKUP(A10238,[1]vlookups!A:C,3,FALSE)</f>
        <v>189</v>
      </c>
      <c r="E10238" s="4" t="s">
        <v>74</v>
      </c>
      <c r="F10238" t="str">
        <f>VLOOKUP(E10238,[1]vlookups!F:G,2,FALSE)</f>
        <v>Guidance and Counseling</v>
      </c>
      <c r="G10238" s="4" t="s">
        <v>39</v>
      </c>
      <c r="H10238" t="str">
        <f>VLOOKUP(G10238,[1]vlookups!D:E,2,FALSE)</f>
        <v>Certificated Salaries</v>
      </c>
      <c r="I10238" s="5">
        <v>1140815.8700000001</v>
      </c>
      <c r="J10238" s="17" t="e">
        <f>VLOOKUP(Table1[[#This Row],[CCDDD]],#REF!,2,FALSE)</f>
        <v>#REF!</v>
      </c>
    </row>
    <row r="10239" spans="1:10">
      <c r="A10239" t="s">
        <v>171</v>
      </c>
      <c r="B10239" t="str">
        <f>VLOOKUP(A10239,[1]vlookups!A:B,2,FALSE)</f>
        <v>Bellevue School District</v>
      </c>
      <c r="C10239" s="18" t="s">
        <v>767</v>
      </c>
      <c r="D10239" s="17" t="str">
        <f>VLOOKUP(A10239,[1]vlookups!A:C,3,FALSE)</f>
        <v>121</v>
      </c>
      <c r="E10239" s="4" t="s">
        <v>130</v>
      </c>
      <c r="F10239" t="str">
        <f>VLOOKUP(E10239,[1]vlookups!F:G,2,FALSE)</f>
        <v>Indirect</v>
      </c>
      <c r="G10239" s="4" t="s">
        <v>46</v>
      </c>
      <c r="H10239" t="str">
        <f>VLOOKUP(G10239,[1]vlookups!D:E,2,FALSE)</f>
        <v>Indirect</v>
      </c>
      <c r="I10239" s="5">
        <v>1132646.04</v>
      </c>
      <c r="J10239" s="17" t="e">
        <f>VLOOKUP(Table1[[#This Row],[CCDDD]],#REF!,2,FALSE)</f>
        <v>#REF!</v>
      </c>
    </row>
    <row r="10240" spans="1:10">
      <c r="A10240" t="s">
        <v>271</v>
      </c>
      <c r="B10240" t="str">
        <f>VLOOKUP(A10240,[1]vlookups!A:B,2,FALSE)</f>
        <v>Franklin Pierce School District</v>
      </c>
      <c r="C10240" s="18" t="s">
        <v>767</v>
      </c>
      <c r="D10240" s="17" t="str">
        <f>VLOOKUP(A10240,[1]vlookups!A:C,3,FALSE)</f>
        <v>121</v>
      </c>
      <c r="E10240" s="4" t="s">
        <v>90</v>
      </c>
      <c r="F10240" t="str">
        <f>VLOOKUP(E10240,[1]vlookups!F:G,2,FALSE)</f>
        <v>Curriculum</v>
      </c>
      <c r="G10240" s="4" t="s">
        <v>42</v>
      </c>
      <c r="H10240" t="str">
        <f>VLOOKUP(G10240,[1]vlookups!D:E,2,FALSE)</f>
        <v>Supplies and Materials</v>
      </c>
      <c r="I10240" s="5">
        <v>1125961.79</v>
      </c>
      <c r="J10240" s="17" t="e">
        <f>VLOOKUP(Table1[[#This Row],[CCDDD]],#REF!,2,FALSE)</f>
        <v>#REF!</v>
      </c>
    </row>
    <row r="10241" spans="1:10">
      <c r="A10241" t="s">
        <v>153</v>
      </c>
      <c r="B10241" t="str">
        <f>VLOOKUP(A10241,[1]vlookups!A:B,2,FALSE)</f>
        <v>Vancouver School District</v>
      </c>
      <c r="C10241" s="18" t="s">
        <v>768</v>
      </c>
      <c r="D10241" s="17" t="str">
        <f>VLOOKUP(A10241,[1]vlookups!A:C,3,FALSE)</f>
        <v>112</v>
      </c>
      <c r="E10241" s="4" t="s">
        <v>80</v>
      </c>
      <c r="F10241" t="str">
        <f>VLOOKUP(E10241,[1]vlookups!F:G,2,FALSE)</f>
        <v>Teaching</v>
      </c>
      <c r="G10241" s="4" t="s">
        <v>41</v>
      </c>
      <c r="H10241" t="str">
        <f>VLOOKUP(G10241,[1]vlookups!D:E,2,FALSE)</f>
        <v>Payroll Taxes and Benefits</v>
      </c>
      <c r="I10241" s="5">
        <v>1124685</v>
      </c>
      <c r="J10241" s="17" t="e">
        <f>VLOOKUP(Table1[[#This Row],[CCDDD]],#REF!,2,FALSE)</f>
        <v>#REF!</v>
      </c>
    </row>
    <row r="10242" spans="1:10">
      <c r="A10242" t="s">
        <v>206</v>
      </c>
      <c r="B10242" t="str">
        <f>VLOOKUP(A10242,[1]vlookups!A:B,2,FALSE)</f>
        <v>Eastmont School District</v>
      </c>
      <c r="C10242" s="18" t="s">
        <v>767</v>
      </c>
      <c r="D10242" s="17" t="str">
        <f>VLOOKUP(A10242,[1]vlookups!A:C,3,FALSE)</f>
        <v>171</v>
      </c>
      <c r="E10242" s="4" t="s">
        <v>72</v>
      </c>
      <c r="F10242" t="str">
        <f>VLOOKUP(E10242,[1]vlookups!F:G,2,FALSE)</f>
        <v>Principal's Office</v>
      </c>
      <c r="G10242" s="4" t="s">
        <v>39</v>
      </c>
      <c r="H10242" t="str">
        <f>VLOOKUP(G10242,[1]vlookups!D:E,2,FALSE)</f>
        <v>Certificated Salaries</v>
      </c>
      <c r="I10242" s="5">
        <v>1122713.72</v>
      </c>
      <c r="J10242" s="17" t="e">
        <f>VLOOKUP(Table1[[#This Row],[CCDDD]],#REF!,2,FALSE)</f>
        <v>#REF!</v>
      </c>
    </row>
    <row r="10243" spans="1:10">
      <c r="A10243" t="s">
        <v>309</v>
      </c>
      <c r="B10243" t="str">
        <f>VLOOKUP(A10243,[1]vlookups!A:B,2,FALSE)</f>
        <v>Clarkston School District</v>
      </c>
      <c r="C10243" s="18" t="s">
        <v>767</v>
      </c>
      <c r="D10243" s="17" t="str">
        <f>VLOOKUP(A10243,[1]vlookups!A:C,3,FALSE)</f>
        <v>123</v>
      </c>
      <c r="E10243" s="4" t="s">
        <v>80</v>
      </c>
      <c r="F10243" t="str">
        <f>VLOOKUP(E10243,[1]vlookups!F:G,2,FALSE)</f>
        <v>Teaching</v>
      </c>
      <c r="G10243" s="4" t="s">
        <v>39</v>
      </c>
      <c r="H10243" t="str">
        <f>VLOOKUP(G10243,[1]vlookups!D:E,2,FALSE)</f>
        <v>Certificated Salaries</v>
      </c>
      <c r="I10243" s="5">
        <v>1120031.44</v>
      </c>
      <c r="J10243" s="17" t="e">
        <f>VLOOKUP(Table1[[#This Row],[CCDDD]],#REF!,2,FALSE)</f>
        <v>#REF!</v>
      </c>
    </row>
    <row r="10244" spans="1:10">
      <c r="A10244" t="s">
        <v>388</v>
      </c>
      <c r="B10244" t="str">
        <f>VLOOKUP(A10244,[1]vlookups!A:B,2,FALSE)</f>
        <v>Nooksack Valley School District</v>
      </c>
      <c r="C10244" s="18" t="s">
        <v>767</v>
      </c>
      <c r="D10244" s="17" t="str">
        <f>VLOOKUP(A10244,[1]vlookups!A:C,3,FALSE)</f>
        <v>189</v>
      </c>
      <c r="E10244" s="4" t="s">
        <v>80</v>
      </c>
      <c r="F10244" t="str">
        <f>VLOOKUP(E10244,[1]vlookups!F:G,2,FALSE)</f>
        <v>Teaching</v>
      </c>
      <c r="G10244" s="4" t="s">
        <v>39</v>
      </c>
      <c r="H10244" t="str">
        <f>VLOOKUP(G10244,[1]vlookups!D:E,2,FALSE)</f>
        <v>Certificated Salaries</v>
      </c>
      <c r="I10244" s="5">
        <v>1118829.54</v>
      </c>
      <c r="J10244" s="17" t="e">
        <f>VLOOKUP(Table1[[#This Row],[CCDDD]],#REF!,2,FALSE)</f>
        <v>#REF!</v>
      </c>
    </row>
    <row r="10245" spans="1:10">
      <c r="A10245" t="s">
        <v>173</v>
      </c>
      <c r="B10245" t="str">
        <f>VLOOKUP(A10245,[1]vlookups!A:B,2,FALSE)</f>
        <v>Bethel School District</v>
      </c>
      <c r="C10245" s="18" t="s">
        <v>767</v>
      </c>
      <c r="D10245" s="17" t="str">
        <f>VLOOKUP(A10245,[1]vlookups!A:C,3,FALSE)</f>
        <v>121</v>
      </c>
      <c r="E10245" s="4" t="s">
        <v>112</v>
      </c>
      <c r="F10245" t="str">
        <f>VLOOKUP(E10245,[1]vlookups!F:G,2,FALSE)</f>
        <v>Building Maintenance</v>
      </c>
      <c r="G10245" s="4" t="s">
        <v>43</v>
      </c>
      <c r="H10245" t="str">
        <f>VLOOKUP(G10245,[1]vlookups!D:E,2,FALSE)</f>
        <v>Purchased Services</v>
      </c>
      <c r="I10245" s="5">
        <v>1117737.2</v>
      </c>
      <c r="J10245" s="17" t="e">
        <f>VLOOKUP(Table1[[#This Row],[CCDDD]],#REF!,2,FALSE)</f>
        <v>#REF!</v>
      </c>
    </row>
    <row r="10246" spans="1:10">
      <c r="A10246" t="s">
        <v>157</v>
      </c>
      <c r="B10246" t="str">
        <f>VLOOKUP(A10246,[1]vlookups!A:B,2,FALSE)</f>
        <v>Renton School District</v>
      </c>
      <c r="C10246" s="18" t="s">
        <v>767</v>
      </c>
      <c r="D10246" s="17" t="str">
        <f>VLOOKUP(A10246,[1]vlookups!A:C,3,FALSE)</f>
        <v>121</v>
      </c>
      <c r="E10246" s="4" t="s">
        <v>110</v>
      </c>
      <c r="F10246" t="str">
        <f>VLOOKUP(E10246,[1]vlookups!F:G,2,FALSE)</f>
        <v>Operation of Buildings</v>
      </c>
      <c r="G10246" s="4" t="s">
        <v>40</v>
      </c>
      <c r="H10246" t="str">
        <f>VLOOKUP(G10246,[1]vlookups!D:E,2,FALSE)</f>
        <v>Classified Salaries</v>
      </c>
      <c r="I10246" s="5">
        <v>1117512.03</v>
      </c>
      <c r="J10246" s="17" t="e">
        <f>VLOOKUP(Table1[[#This Row],[CCDDD]],#REF!,2,FALSE)</f>
        <v>#REF!</v>
      </c>
    </row>
    <row r="10247" spans="1:10">
      <c r="A10247" t="s">
        <v>219</v>
      </c>
      <c r="B10247" t="str">
        <f>VLOOKUP(A10247,[1]vlookups!A:B,2,FALSE)</f>
        <v>Marysville School District</v>
      </c>
      <c r="C10247" s="18" t="s">
        <v>768</v>
      </c>
      <c r="D10247" s="17" t="str">
        <f>VLOOKUP(A10247,[1]vlookups!A:C,3,FALSE)</f>
        <v>189</v>
      </c>
      <c r="E10247" s="4" t="s">
        <v>74</v>
      </c>
      <c r="F10247" t="str">
        <f>VLOOKUP(E10247,[1]vlookups!F:G,2,FALSE)</f>
        <v>Guidance and Counseling</v>
      </c>
      <c r="G10247" s="4" t="s">
        <v>39</v>
      </c>
      <c r="H10247" t="str">
        <f>VLOOKUP(G10247,[1]vlookups!D:E,2,FALSE)</f>
        <v>Certificated Salaries</v>
      </c>
      <c r="I10247" s="5">
        <v>1116563.8</v>
      </c>
      <c r="J10247" s="17" t="e">
        <f>VLOOKUP(Table1[[#This Row],[CCDDD]],#REF!,2,FALSE)</f>
        <v>#REF!</v>
      </c>
    </row>
    <row r="10248" spans="1:10">
      <c r="A10248" t="s">
        <v>208</v>
      </c>
      <c r="B10248" t="str">
        <f>VLOOKUP(A10248,[1]vlookups!A:B,2,FALSE)</f>
        <v>Port Angeles School District</v>
      </c>
      <c r="C10248" s="18" t="s">
        <v>767</v>
      </c>
      <c r="D10248" s="17" t="str">
        <f>VLOOKUP(A10248,[1]vlookups!A:C,3,FALSE)</f>
        <v>114</v>
      </c>
      <c r="E10248" s="4" t="s">
        <v>80</v>
      </c>
      <c r="F10248" t="str">
        <f>VLOOKUP(E10248,[1]vlookups!F:G,2,FALSE)</f>
        <v>Teaching</v>
      </c>
      <c r="G10248" s="4" t="s">
        <v>41</v>
      </c>
      <c r="H10248" t="str">
        <f>VLOOKUP(G10248,[1]vlookups!D:E,2,FALSE)</f>
        <v>Payroll Taxes and Benefits</v>
      </c>
      <c r="I10248" s="5">
        <v>1113948.57</v>
      </c>
      <c r="J10248" s="17" t="e">
        <f>VLOOKUP(Table1[[#This Row],[CCDDD]],#REF!,2,FALSE)</f>
        <v>#REF!</v>
      </c>
    </row>
    <row r="10249" spans="1:10">
      <c r="A10249" t="s">
        <v>178</v>
      </c>
      <c r="B10249" t="str">
        <f>VLOOKUP(A10249,[1]vlookups!A:B,2,FALSE)</f>
        <v>Clover Park School District</v>
      </c>
      <c r="C10249" s="18" t="s">
        <v>767</v>
      </c>
      <c r="D10249" s="17" t="str">
        <f>VLOOKUP(A10249,[1]vlookups!A:C,3,FALSE)</f>
        <v>121</v>
      </c>
      <c r="E10249" s="4" t="s">
        <v>114</v>
      </c>
      <c r="F10249" t="str">
        <f>VLOOKUP(E10249,[1]vlookups!F:G,2,FALSE)</f>
        <v>Utilities</v>
      </c>
      <c r="G10249" s="4" t="s">
        <v>43</v>
      </c>
      <c r="H10249" t="str">
        <f>VLOOKUP(G10249,[1]vlookups!D:E,2,FALSE)</f>
        <v>Purchased Services</v>
      </c>
      <c r="I10249" s="5">
        <v>1109886.8999999999</v>
      </c>
      <c r="J10249" s="17" t="e">
        <f>VLOOKUP(Table1[[#This Row],[CCDDD]],#REF!,2,FALSE)</f>
        <v>#REF!</v>
      </c>
    </row>
    <row r="10250" spans="1:10">
      <c r="A10250" t="s">
        <v>180</v>
      </c>
      <c r="B10250" t="str">
        <f>VLOOKUP(A10250,[1]vlookups!A:B,2,FALSE)</f>
        <v>Pasco School District</v>
      </c>
      <c r="C10250" s="18" t="s">
        <v>767</v>
      </c>
      <c r="D10250" s="17" t="str">
        <f>VLOOKUP(A10250,[1]vlookups!A:C,3,FALSE)</f>
        <v>123</v>
      </c>
      <c r="E10250" s="4" t="s">
        <v>112</v>
      </c>
      <c r="F10250" t="str">
        <f>VLOOKUP(E10250,[1]vlookups!F:G,2,FALSE)</f>
        <v>Building Maintenance</v>
      </c>
      <c r="G10250" s="4" t="s">
        <v>45</v>
      </c>
      <c r="H10250" t="str">
        <f>VLOOKUP(G10250,[1]vlookups!D:E,2,FALSE)</f>
        <v>Capital Outlay</v>
      </c>
      <c r="I10250" s="5">
        <v>1106390.29</v>
      </c>
      <c r="J10250" s="17" t="e">
        <f>VLOOKUP(Table1[[#This Row],[CCDDD]],#REF!,2,FALSE)</f>
        <v>#REF!</v>
      </c>
    </row>
    <row r="10251" spans="1:10">
      <c r="A10251" t="s">
        <v>153</v>
      </c>
      <c r="B10251" t="str">
        <f>VLOOKUP(A10251,[1]vlookups!A:B,2,FALSE)</f>
        <v>Vancouver School District</v>
      </c>
      <c r="C10251" s="18" t="s">
        <v>768</v>
      </c>
      <c r="D10251" s="17" t="str">
        <f>VLOOKUP(A10251,[1]vlookups!A:C,3,FALSE)</f>
        <v>112</v>
      </c>
      <c r="E10251" s="4" t="s">
        <v>130</v>
      </c>
      <c r="F10251" t="str">
        <f>VLOOKUP(E10251,[1]vlookups!F:G,2,FALSE)</f>
        <v>Indirect</v>
      </c>
      <c r="G10251" s="4" t="s">
        <v>46</v>
      </c>
      <c r="H10251" t="str">
        <f>VLOOKUP(G10251,[1]vlookups!D:E,2,FALSE)</f>
        <v>Indirect</v>
      </c>
      <c r="I10251" s="5">
        <v>1102618</v>
      </c>
      <c r="J10251" s="17" t="e">
        <f>VLOOKUP(Table1[[#This Row],[CCDDD]],#REF!,2,FALSE)</f>
        <v>#REF!</v>
      </c>
    </row>
    <row r="10252" spans="1:10">
      <c r="A10252" t="s">
        <v>187</v>
      </c>
      <c r="B10252" t="str">
        <f>VLOOKUP(A10252,[1]vlookups!A:B,2,FALSE)</f>
        <v>Moses Lake School District</v>
      </c>
      <c r="C10252" s="18" t="s">
        <v>768</v>
      </c>
      <c r="D10252" s="17" t="str">
        <f>VLOOKUP(A10252,[1]vlookups!A:C,3,FALSE)</f>
        <v>171</v>
      </c>
      <c r="E10252" s="4" t="s">
        <v>90</v>
      </c>
      <c r="F10252" t="str">
        <f>VLOOKUP(E10252,[1]vlookups!F:G,2,FALSE)</f>
        <v>Curriculum</v>
      </c>
      <c r="G10252" s="4" t="s">
        <v>42</v>
      </c>
      <c r="H10252" t="str">
        <f>VLOOKUP(G10252,[1]vlookups!D:E,2,FALSE)</f>
        <v>Supplies and Materials</v>
      </c>
      <c r="I10252" s="5">
        <v>1100497.6000000001</v>
      </c>
      <c r="J10252" s="17" t="e">
        <f>VLOOKUP(Table1[[#This Row],[CCDDD]],#REF!,2,FALSE)</f>
        <v>#REF!</v>
      </c>
    </row>
    <row r="10253" spans="1:10">
      <c r="A10253" t="s">
        <v>229</v>
      </c>
      <c r="B10253" t="str">
        <f>VLOOKUP(A10253,[1]vlookups!A:B,2,FALSE)</f>
        <v>Walla Walla Public Schools</v>
      </c>
      <c r="C10253" s="18" t="s">
        <v>767</v>
      </c>
      <c r="D10253" s="17" t="str">
        <f>VLOOKUP(A10253,[1]vlookups!A:C,3,FALSE)</f>
        <v>123</v>
      </c>
      <c r="E10253" s="4" t="s">
        <v>74</v>
      </c>
      <c r="F10253" t="str">
        <f>VLOOKUP(E10253,[1]vlookups!F:G,2,FALSE)</f>
        <v>Guidance and Counseling</v>
      </c>
      <c r="G10253" s="4" t="s">
        <v>39</v>
      </c>
      <c r="H10253" t="str">
        <f>VLOOKUP(G10253,[1]vlookups!D:E,2,FALSE)</f>
        <v>Certificated Salaries</v>
      </c>
      <c r="I10253" s="5">
        <v>1092976.51</v>
      </c>
      <c r="J10253" s="17" t="e">
        <f>VLOOKUP(Table1[[#This Row],[CCDDD]],#REF!,2,FALSE)</f>
        <v>#REF!</v>
      </c>
    </row>
    <row r="10254" spans="1:10">
      <c r="A10254" t="s">
        <v>373</v>
      </c>
      <c r="B10254" t="str">
        <f>VLOOKUP(A10254,[1]vlookups!A:B,2,FALSE)</f>
        <v>East Valley School District (Yakima)</v>
      </c>
      <c r="C10254" s="18" t="s">
        <v>767</v>
      </c>
      <c r="D10254" s="17" t="str">
        <f>VLOOKUP(A10254,[1]vlookups!A:C,3,FALSE)</f>
        <v>105</v>
      </c>
      <c r="E10254" s="4" t="s">
        <v>80</v>
      </c>
      <c r="F10254" t="str">
        <f>VLOOKUP(E10254,[1]vlookups!F:G,2,FALSE)</f>
        <v>Teaching</v>
      </c>
      <c r="G10254" s="4" t="s">
        <v>39</v>
      </c>
      <c r="H10254" t="str">
        <f>VLOOKUP(G10254,[1]vlookups!D:E,2,FALSE)</f>
        <v>Certificated Salaries</v>
      </c>
      <c r="I10254" s="5">
        <v>1091112.3500000001</v>
      </c>
      <c r="J10254" s="17" t="e">
        <f>VLOOKUP(Table1[[#This Row],[CCDDD]],#REF!,2,FALSE)</f>
        <v>#REF!</v>
      </c>
    </row>
    <row r="10255" spans="1:10">
      <c r="A10255" t="s">
        <v>167</v>
      </c>
      <c r="B10255" t="str">
        <f>VLOOKUP(A10255,[1]vlookups!A:B,2,FALSE)</f>
        <v>Edmonds School District</v>
      </c>
      <c r="C10255" s="18" t="s">
        <v>767</v>
      </c>
      <c r="D10255" s="17" t="str">
        <f>VLOOKUP(A10255,[1]vlookups!A:C,3,FALSE)</f>
        <v>189</v>
      </c>
      <c r="E10255" s="4" t="s">
        <v>74</v>
      </c>
      <c r="F10255" t="str">
        <f>VLOOKUP(E10255,[1]vlookups!F:G,2,FALSE)</f>
        <v>Guidance and Counseling</v>
      </c>
      <c r="G10255" s="4" t="s">
        <v>39</v>
      </c>
      <c r="H10255" t="str">
        <f>VLOOKUP(G10255,[1]vlookups!D:E,2,FALSE)</f>
        <v>Certificated Salaries</v>
      </c>
      <c r="I10255" s="5">
        <v>1085966.73</v>
      </c>
      <c r="J10255" s="17" t="e">
        <f>VLOOKUP(Table1[[#This Row],[CCDDD]],#REF!,2,FALSE)</f>
        <v>#REF!</v>
      </c>
    </row>
    <row r="10256" spans="1:10">
      <c r="A10256" t="s">
        <v>253</v>
      </c>
      <c r="B10256" t="str">
        <f>VLOOKUP(A10256,[1]vlookups!A:B,2,FALSE)</f>
        <v>Kelso School District</v>
      </c>
      <c r="C10256" s="18" t="s">
        <v>767</v>
      </c>
      <c r="D10256" s="17" t="str">
        <f>VLOOKUP(A10256,[1]vlookups!A:C,3,FALSE)</f>
        <v>112</v>
      </c>
      <c r="E10256" s="4" t="s">
        <v>80</v>
      </c>
      <c r="F10256" t="str">
        <f>VLOOKUP(E10256,[1]vlookups!F:G,2,FALSE)</f>
        <v>Teaching</v>
      </c>
      <c r="G10256" s="4" t="s">
        <v>39</v>
      </c>
      <c r="H10256" t="str">
        <f>VLOOKUP(G10256,[1]vlookups!D:E,2,FALSE)</f>
        <v>Certificated Salaries</v>
      </c>
      <c r="I10256" s="5">
        <v>1082903.54</v>
      </c>
      <c r="J10256" s="17" t="e">
        <f>VLOOKUP(Table1[[#This Row],[CCDDD]],#REF!,2,FALSE)</f>
        <v>#REF!</v>
      </c>
    </row>
    <row r="10257" spans="1:10">
      <c r="A10257" t="s">
        <v>243</v>
      </c>
      <c r="B10257" t="str">
        <f>VLOOKUP(A10257,[1]vlookups!A:B,2,FALSE)</f>
        <v>Longview School District</v>
      </c>
      <c r="C10257" s="18" t="s">
        <v>768</v>
      </c>
      <c r="D10257" s="17" t="str">
        <f>VLOOKUP(A10257,[1]vlookups!A:C,3,FALSE)</f>
        <v>112</v>
      </c>
      <c r="E10257" s="4" t="s">
        <v>80</v>
      </c>
      <c r="F10257" t="str">
        <f>VLOOKUP(E10257,[1]vlookups!F:G,2,FALSE)</f>
        <v>Teaching</v>
      </c>
      <c r="G10257" s="4" t="s">
        <v>39</v>
      </c>
      <c r="H10257" t="str">
        <f>VLOOKUP(G10257,[1]vlookups!D:E,2,FALSE)</f>
        <v>Certificated Salaries</v>
      </c>
      <c r="I10257" s="5">
        <v>1080988.1599999999</v>
      </c>
      <c r="J10257" s="17" t="e">
        <f>VLOOKUP(Table1[[#This Row],[CCDDD]],#REF!,2,FALSE)</f>
        <v>#REF!</v>
      </c>
    </row>
    <row r="10258" spans="1:10">
      <c r="A10258" t="s">
        <v>155</v>
      </c>
      <c r="B10258" t="str">
        <f>VLOOKUP(A10258,[1]vlookups!A:B,2,FALSE)</f>
        <v>Puyallup School District</v>
      </c>
      <c r="C10258" s="18" t="s">
        <v>768</v>
      </c>
      <c r="D10258" s="17" t="str">
        <f>VLOOKUP(A10258,[1]vlookups!A:C,3,FALSE)</f>
        <v>121</v>
      </c>
      <c r="E10258" s="4" t="s">
        <v>74</v>
      </c>
      <c r="F10258" t="str">
        <f>VLOOKUP(E10258,[1]vlookups!F:G,2,FALSE)</f>
        <v>Guidance and Counseling</v>
      </c>
      <c r="G10258" s="4" t="s">
        <v>39</v>
      </c>
      <c r="H10258" t="str">
        <f>VLOOKUP(G10258,[1]vlookups!D:E,2,FALSE)</f>
        <v>Certificated Salaries</v>
      </c>
      <c r="I10258" s="5">
        <v>1073505</v>
      </c>
      <c r="J10258" s="17" t="e">
        <f>VLOOKUP(Table1[[#This Row],[CCDDD]],#REF!,2,FALSE)</f>
        <v>#REF!</v>
      </c>
    </row>
    <row r="10259" spans="1:10">
      <c r="A10259" t="s">
        <v>187</v>
      </c>
      <c r="B10259" t="str">
        <f>VLOOKUP(A10259,[1]vlookups!A:B,2,FALSE)</f>
        <v>Moses Lake School District</v>
      </c>
      <c r="C10259" s="18" t="s">
        <v>767</v>
      </c>
      <c r="D10259" s="17" t="str">
        <f>VLOOKUP(A10259,[1]vlookups!A:C,3,FALSE)</f>
        <v>171</v>
      </c>
      <c r="E10259" s="4" t="s">
        <v>130</v>
      </c>
      <c r="F10259" t="str">
        <f>VLOOKUP(E10259,[1]vlookups!F:G,2,FALSE)</f>
        <v>Indirect</v>
      </c>
      <c r="G10259" s="4" t="s">
        <v>46</v>
      </c>
      <c r="H10259" t="str">
        <f>VLOOKUP(G10259,[1]vlookups!D:E,2,FALSE)</f>
        <v>Indirect</v>
      </c>
      <c r="I10259" s="5">
        <v>1067337.57</v>
      </c>
      <c r="J10259" s="17" t="e">
        <f>VLOOKUP(Table1[[#This Row],[CCDDD]],#REF!,2,FALSE)</f>
        <v>#REF!</v>
      </c>
    </row>
    <row r="10260" spans="1:10">
      <c r="A10260" t="s">
        <v>221</v>
      </c>
      <c r="B10260" t="str">
        <f>VLOOKUP(A10260,[1]vlookups!A:B,2,FALSE)</f>
        <v>Wapato School District</v>
      </c>
      <c r="C10260" s="18" t="s">
        <v>767</v>
      </c>
      <c r="D10260" s="17" t="str">
        <f>VLOOKUP(A10260,[1]vlookups!A:C,3,FALSE)</f>
        <v>105</v>
      </c>
      <c r="E10260" s="4" t="s">
        <v>130</v>
      </c>
      <c r="F10260" t="str">
        <f>VLOOKUP(E10260,[1]vlookups!F:G,2,FALSE)</f>
        <v>Indirect</v>
      </c>
      <c r="G10260" s="4" t="s">
        <v>46</v>
      </c>
      <c r="H10260" t="str">
        <f>VLOOKUP(G10260,[1]vlookups!D:E,2,FALSE)</f>
        <v>Indirect</v>
      </c>
      <c r="I10260" s="5">
        <v>1062689.94</v>
      </c>
      <c r="J10260" s="17" t="e">
        <f>VLOOKUP(Table1[[#This Row],[CCDDD]],#REF!,2,FALSE)</f>
        <v>#REF!</v>
      </c>
    </row>
    <row r="10261" spans="1:10">
      <c r="A10261" t="s">
        <v>164</v>
      </c>
      <c r="B10261" t="str">
        <f>VLOOKUP(A10261,[1]vlookups!A:B,2,FALSE)</f>
        <v>Bellingham School District</v>
      </c>
      <c r="C10261" s="18" t="s">
        <v>768</v>
      </c>
      <c r="D10261" s="17" t="str">
        <f>VLOOKUP(A10261,[1]vlookups!A:C,3,FALSE)</f>
        <v>189</v>
      </c>
      <c r="E10261" s="4" t="s">
        <v>80</v>
      </c>
      <c r="F10261" t="str">
        <f>VLOOKUP(E10261,[1]vlookups!F:G,2,FALSE)</f>
        <v>Teaching</v>
      </c>
      <c r="G10261" s="4" t="s">
        <v>39</v>
      </c>
      <c r="H10261" t="str">
        <f>VLOOKUP(G10261,[1]vlookups!D:E,2,FALSE)</f>
        <v>Certificated Salaries</v>
      </c>
      <c r="I10261" s="5">
        <v>1062456.45</v>
      </c>
      <c r="J10261" s="17" t="e">
        <f>VLOOKUP(Table1[[#This Row],[CCDDD]],#REF!,2,FALSE)</f>
        <v>#REF!</v>
      </c>
    </row>
    <row r="10262" spans="1:10">
      <c r="A10262" t="s">
        <v>137</v>
      </c>
      <c r="B10262" t="str">
        <f>VLOOKUP(A10262,[1]vlookups!A:B,2,FALSE)</f>
        <v>Seattle Public Schools</v>
      </c>
      <c r="C10262" s="18" t="s">
        <v>767</v>
      </c>
      <c r="D10262" s="17" t="str">
        <f>VLOOKUP(A10262,[1]vlookups!A:C,3,FALSE)</f>
        <v>121</v>
      </c>
      <c r="E10262" s="4" t="s">
        <v>78</v>
      </c>
      <c r="F10262" t="str">
        <f>VLOOKUP(E10262,[1]vlookups!F:G,2,FALSE)</f>
        <v>Health and Related Services</v>
      </c>
      <c r="G10262" s="4" t="s">
        <v>39</v>
      </c>
      <c r="H10262" t="str">
        <f>VLOOKUP(G10262,[1]vlookups!D:E,2,FALSE)</f>
        <v>Certificated Salaries</v>
      </c>
      <c r="I10262" s="5">
        <v>1061991.07</v>
      </c>
      <c r="J10262" s="17" t="e">
        <f>VLOOKUP(Table1[[#This Row],[CCDDD]],#REF!,2,FALSE)</f>
        <v>#REF!</v>
      </c>
    </row>
    <row r="10263" spans="1:10">
      <c r="A10263" t="s">
        <v>309</v>
      </c>
      <c r="B10263" t="str">
        <f>VLOOKUP(A10263,[1]vlookups!A:B,2,FALSE)</f>
        <v>Clarkston School District</v>
      </c>
      <c r="C10263" s="18" t="s">
        <v>767</v>
      </c>
      <c r="D10263" s="17" t="str">
        <f>VLOOKUP(A10263,[1]vlookups!A:C,3,FALSE)</f>
        <v>123</v>
      </c>
      <c r="E10263" s="4" t="s">
        <v>112</v>
      </c>
      <c r="F10263" t="str">
        <f>VLOOKUP(E10263,[1]vlookups!F:G,2,FALSE)</f>
        <v>Building Maintenance</v>
      </c>
      <c r="G10263" s="4" t="s">
        <v>45</v>
      </c>
      <c r="H10263" t="str">
        <f>VLOOKUP(G10263,[1]vlookups!D:E,2,FALSE)</f>
        <v>Capital Outlay</v>
      </c>
      <c r="I10263" s="5">
        <v>1056936.02</v>
      </c>
      <c r="J10263" s="17" t="e">
        <f>VLOOKUP(Table1[[#This Row],[CCDDD]],#REF!,2,FALSE)</f>
        <v>#REF!</v>
      </c>
    </row>
    <row r="10264" spans="1:10">
      <c r="A10264" t="s">
        <v>161</v>
      </c>
      <c r="B10264" t="str">
        <f>VLOOKUP(A10264,[1]vlookups!A:B,2,FALSE)</f>
        <v>Yakima School District</v>
      </c>
      <c r="C10264" s="18" t="s">
        <v>767</v>
      </c>
      <c r="D10264" s="17" t="str">
        <f>VLOOKUP(A10264,[1]vlookups!A:C,3,FALSE)</f>
        <v>105</v>
      </c>
      <c r="E10264" s="4" t="s">
        <v>112</v>
      </c>
      <c r="F10264" t="str">
        <f>VLOOKUP(E10264,[1]vlookups!F:G,2,FALSE)</f>
        <v>Building Maintenance</v>
      </c>
      <c r="G10264" s="4" t="s">
        <v>40</v>
      </c>
      <c r="H10264" t="str">
        <f>VLOOKUP(G10264,[1]vlookups!D:E,2,FALSE)</f>
        <v>Classified Salaries</v>
      </c>
      <c r="I10264" s="5">
        <v>1056281.6100000001</v>
      </c>
      <c r="J10264" s="17" t="e">
        <f>VLOOKUP(Table1[[#This Row],[CCDDD]],#REF!,2,FALSE)</f>
        <v>#REF!</v>
      </c>
    </row>
    <row r="10265" spans="1:10">
      <c r="A10265" t="s">
        <v>137</v>
      </c>
      <c r="B10265" t="str">
        <f>VLOOKUP(A10265,[1]vlookups!A:B,2,FALSE)</f>
        <v>Seattle Public Schools</v>
      </c>
      <c r="C10265" s="18" t="s">
        <v>767</v>
      </c>
      <c r="D10265" s="17" t="str">
        <f>VLOOKUP(A10265,[1]vlookups!A:C,3,FALSE)</f>
        <v>121</v>
      </c>
      <c r="E10265" s="4" t="s">
        <v>78</v>
      </c>
      <c r="F10265" t="str">
        <f>VLOOKUP(E10265,[1]vlookups!F:G,2,FALSE)</f>
        <v>Health and Related Services</v>
      </c>
      <c r="G10265" s="4" t="s">
        <v>40</v>
      </c>
      <c r="H10265" t="str">
        <f>VLOOKUP(G10265,[1]vlookups!D:E,2,FALSE)</f>
        <v>Classified Salaries</v>
      </c>
      <c r="I10265" s="5">
        <v>1055873.53</v>
      </c>
      <c r="J10265" s="17" t="e">
        <f>VLOOKUP(Table1[[#This Row],[CCDDD]],#REF!,2,FALSE)</f>
        <v>#REF!</v>
      </c>
    </row>
    <row r="10266" spans="1:10">
      <c r="A10266" t="s">
        <v>229</v>
      </c>
      <c r="B10266" t="str">
        <f>VLOOKUP(A10266,[1]vlookups!A:B,2,FALSE)</f>
        <v>Walla Walla Public Schools</v>
      </c>
      <c r="C10266" s="18" t="s">
        <v>767</v>
      </c>
      <c r="D10266" s="17" t="str">
        <f>VLOOKUP(A10266,[1]vlookups!A:C,3,FALSE)</f>
        <v>123</v>
      </c>
      <c r="E10266" s="4" t="s">
        <v>130</v>
      </c>
      <c r="F10266" t="str">
        <f>VLOOKUP(E10266,[1]vlookups!F:G,2,FALSE)</f>
        <v>Indirect</v>
      </c>
      <c r="G10266" s="4" t="s">
        <v>46</v>
      </c>
      <c r="H10266" t="str">
        <f>VLOOKUP(G10266,[1]vlookups!D:E,2,FALSE)</f>
        <v>Indirect</v>
      </c>
      <c r="I10266" s="5">
        <v>1052519.29</v>
      </c>
      <c r="J10266" s="17" t="e">
        <f>VLOOKUP(Table1[[#This Row],[CCDDD]],#REF!,2,FALSE)</f>
        <v>#REF!</v>
      </c>
    </row>
    <row r="10267" spans="1:10">
      <c r="A10267" t="s">
        <v>200</v>
      </c>
      <c r="B10267" t="str">
        <f>VLOOKUP(A10267,[1]vlookups!A:B,2,FALSE)</f>
        <v>Battle Ground School District</v>
      </c>
      <c r="C10267" s="18" t="s">
        <v>767</v>
      </c>
      <c r="D10267" s="17" t="str">
        <f>VLOOKUP(A10267,[1]vlookups!A:C,3,FALSE)</f>
        <v>112</v>
      </c>
      <c r="E10267" s="4" t="s">
        <v>68</v>
      </c>
      <c r="F10267" t="str">
        <f>VLOOKUP(E10267,[1]vlookups!F:G,2,FALSE)</f>
        <v>Teaching &amp; Learning Supervision</v>
      </c>
      <c r="G10267" s="4" t="s">
        <v>39</v>
      </c>
      <c r="H10267" t="str">
        <f>VLOOKUP(G10267,[1]vlookups!D:E,2,FALSE)</f>
        <v>Certificated Salaries</v>
      </c>
      <c r="I10267" s="5">
        <v>1049663.3999999999</v>
      </c>
      <c r="J10267" s="17" t="e">
        <f>VLOOKUP(Table1[[#This Row],[CCDDD]],#REF!,2,FALSE)</f>
        <v>#REF!</v>
      </c>
    </row>
    <row r="10268" spans="1:10">
      <c r="A10268" t="s">
        <v>363</v>
      </c>
      <c r="B10268" t="str">
        <f>VLOOKUP(A10268,[1]vlookups!A:B,2,FALSE)</f>
        <v>Tumwater School District</v>
      </c>
      <c r="C10268" s="18" t="s">
        <v>767</v>
      </c>
      <c r="D10268" s="17" t="str">
        <f>VLOOKUP(A10268,[1]vlookups!A:C,3,FALSE)</f>
        <v>113</v>
      </c>
      <c r="E10268" s="4" t="s">
        <v>80</v>
      </c>
      <c r="F10268" t="str">
        <f>VLOOKUP(E10268,[1]vlookups!F:G,2,FALSE)</f>
        <v>Teaching</v>
      </c>
      <c r="G10268" s="4" t="s">
        <v>39</v>
      </c>
      <c r="H10268" t="str">
        <f>VLOOKUP(G10268,[1]vlookups!D:E,2,FALSE)</f>
        <v>Certificated Salaries</v>
      </c>
      <c r="I10268" s="5">
        <v>1049176.28</v>
      </c>
      <c r="J10268" s="17" t="e">
        <f>VLOOKUP(Table1[[#This Row],[CCDDD]],#REF!,2,FALSE)</f>
        <v>#REF!</v>
      </c>
    </row>
    <row r="10269" spans="1:10">
      <c r="A10269" t="s">
        <v>331</v>
      </c>
      <c r="B10269" t="str">
        <f>VLOOKUP(A10269,[1]vlookups!A:B,2,FALSE)</f>
        <v>Selah School District</v>
      </c>
      <c r="C10269" s="18" t="s">
        <v>767</v>
      </c>
      <c r="D10269" s="17" t="str">
        <f>VLOOKUP(A10269,[1]vlookups!A:C,3,FALSE)</f>
        <v>105</v>
      </c>
      <c r="E10269" s="4" t="s">
        <v>80</v>
      </c>
      <c r="F10269" t="str">
        <f>VLOOKUP(E10269,[1]vlookups!F:G,2,FALSE)</f>
        <v>Teaching</v>
      </c>
      <c r="G10269" s="4" t="s">
        <v>45</v>
      </c>
      <c r="H10269" t="str">
        <f>VLOOKUP(G10269,[1]vlookups!D:E,2,FALSE)</f>
        <v>Capital Outlay</v>
      </c>
      <c r="I10269" s="5">
        <v>1048825.1100000001</v>
      </c>
      <c r="J10269" s="17" t="e">
        <f>VLOOKUP(Table1[[#This Row],[CCDDD]],#REF!,2,FALSE)</f>
        <v>#REF!</v>
      </c>
    </row>
    <row r="10270" spans="1:10">
      <c r="A10270" t="s">
        <v>151</v>
      </c>
      <c r="B10270" t="str">
        <f>VLOOKUP(A10270,[1]vlookups!A:B,2,FALSE)</f>
        <v>Highline School District</v>
      </c>
      <c r="C10270" s="18" t="s">
        <v>768</v>
      </c>
      <c r="D10270" s="17" t="str">
        <f>VLOOKUP(A10270,[1]vlookups!A:C,3,FALSE)</f>
        <v>121</v>
      </c>
      <c r="E10270" s="4" t="s">
        <v>80</v>
      </c>
      <c r="F10270" t="str">
        <f>VLOOKUP(E10270,[1]vlookups!F:G,2,FALSE)</f>
        <v>Teaching</v>
      </c>
      <c r="G10270" s="4" t="s">
        <v>41</v>
      </c>
      <c r="H10270" t="str">
        <f>VLOOKUP(G10270,[1]vlookups!D:E,2,FALSE)</f>
        <v>Payroll Taxes and Benefits</v>
      </c>
      <c r="I10270" s="5">
        <v>1047472.72</v>
      </c>
      <c r="J10270" s="17" t="e">
        <f>VLOOKUP(Table1[[#This Row],[CCDDD]],#REF!,2,FALSE)</f>
        <v>#REF!</v>
      </c>
    </row>
    <row r="10271" spans="1:10">
      <c r="A10271" t="s">
        <v>146</v>
      </c>
      <c r="B10271" t="str">
        <f>VLOOKUP(A10271,[1]vlookups!A:B,2,FALSE)</f>
        <v>Evergreen School District (Clark)</v>
      </c>
      <c r="C10271" s="18" t="s">
        <v>767</v>
      </c>
      <c r="D10271" s="17" t="str">
        <f>VLOOKUP(A10271,[1]vlookups!A:C,3,FALSE)</f>
        <v>112</v>
      </c>
      <c r="E10271" s="4" t="s">
        <v>86</v>
      </c>
      <c r="F10271" t="str">
        <f>VLOOKUP(E10271,[1]vlookups!F:G,2,FALSE)</f>
        <v>Instructional Professional Development</v>
      </c>
      <c r="G10271" s="4" t="s">
        <v>39</v>
      </c>
      <c r="H10271" t="str">
        <f>VLOOKUP(G10271,[1]vlookups!D:E,2,FALSE)</f>
        <v>Certificated Salaries</v>
      </c>
      <c r="I10271" s="5">
        <v>1045426.13</v>
      </c>
      <c r="J10271" s="17" t="e">
        <f>VLOOKUP(Table1[[#This Row],[CCDDD]],#REF!,2,FALSE)</f>
        <v>#REF!</v>
      </c>
    </row>
    <row r="10272" spans="1:10">
      <c r="A10272" t="s">
        <v>155</v>
      </c>
      <c r="B10272" t="str">
        <f>VLOOKUP(A10272,[1]vlookups!A:B,2,FALSE)</f>
        <v>Puyallup School District</v>
      </c>
      <c r="C10272" s="18" t="s">
        <v>768</v>
      </c>
      <c r="D10272" s="17" t="str">
        <f>VLOOKUP(A10272,[1]vlookups!A:C,3,FALSE)</f>
        <v>121</v>
      </c>
      <c r="E10272" s="4" t="s">
        <v>80</v>
      </c>
      <c r="F10272" t="str">
        <f>VLOOKUP(E10272,[1]vlookups!F:G,2,FALSE)</f>
        <v>Teaching</v>
      </c>
      <c r="G10272" s="4" t="s">
        <v>39</v>
      </c>
      <c r="H10272" t="str">
        <f>VLOOKUP(G10272,[1]vlookups!D:E,2,FALSE)</f>
        <v>Certificated Salaries</v>
      </c>
      <c r="I10272" s="5">
        <v>1039296.2</v>
      </c>
      <c r="J10272" s="17" t="e">
        <f>VLOOKUP(Table1[[#This Row],[CCDDD]],#REF!,2,FALSE)</f>
        <v>#REF!</v>
      </c>
    </row>
    <row r="10273" spans="1:10">
      <c r="A10273" t="s">
        <v>157</v>
      </c>
      <c r="B10273" t="str">
        <f>VLOOKUP(A10273,[1]vlookups!A:B,2,FALSE)</f>
        <v>Renton School District</v>
      </c>
      <c r="C10273" s="18" t="s">
        <v>767</v>
      </c>
      <c r="D10273" s="17" t="str">
        <f>VLOOKUP(A10273,[1]vlookups!A:C,3,FALSE)</f>
        <v>121</v>
      </c>
      <c r="E10273" s="4" t="s">
        <v>72</v>
      </c>
      <c r="F10273" t="str">
        <f>VLOOKUP(E10273,[1]vlookups!F:G,2,FALSE)</f>
        <v>Principal's Office</v>
      </c>
      <c r="G10273" s="4" t="s">
        <v>41</v>
      </c>
      <c r="H10273" t="str">
        <f>VLOOKUP(G10273,[1]vlookups!D:E,2,FALSE)</f>
        <v>Payroll Taxes and Benefits</v>
      </c>
      <c r="I10273" s="5">
        <v>1039260.24</v>
      </c>
      <c r="J10273" s="17" t="e">
        <f>VLOOKUP(Table1[[#This Row],[CCDDD]],#REF!,2,FALSE)</f>
        <v>#REF!</v>
      </c>
    </row>
    <row r="10274" spans="1:10">
      <c r="A10274" t="s">
        <v>265</v>
      </c>
      <c r="B10274" t="str">
        <f>VLOOKUP(A10274,[1]vlookups!A:B,2,FALSE)</f>
        <v>Centralia School District</v>
      </c>
      <c r="C10274" s="18" t="s">
        <v>767</v>
      </c>
      <c r="D10274" s="17" t="str">
        <f>VLOOKUP(A10274,[1]vlookups!A:C,3,FALSE)</f>
        <v>113</v>
      </c>
      <c r="E10274" s="4" t="s">
        <v>80</v>
      </c>
      <c r="F10274" t="str">
        <f>VLOOKUP(E10274,[1]vlookups!F:G,2,FALSE)</f>
        <v>Teaching</v>
      </c>
      <c r="G10274" s="4" t="s">
        <v>39</v>
      </c>
      <c r="H10274" t="str">
        <f>VLOOKUP(G10274,[1]vlookups!D:E,2,FALSE)</f>
        <v>Certificated Salaries</v>
      </c>
      <c r="I10274" s="5">
        <v>1037955.89</v>
      </c>
      <c r="J10274" s="17" t="e">
        <f>VLOOKUP(Table1[[#This Row],[CCDDD]],#REF!,2,FALSE)</f>
        <v>#REF!</v>
      </c>
    </row>
    <row r="10275" spans="1:10">
      <c r="A10275" t="s">
        <v>273</v>
      </c>
      <c r="B10275" t="str">
        <f>VLOOKUP(A10275,[1]vlookups!A:B,2,FALSE)</f>
        <v>Aberdeen School District</v>
      </c>
      <c r="C10275" s="18" t="s">
        <v>767</v>
      </c>
      <c r="D10275" s="17" t="str">
        <f>VLOOKUP(A10275,[1]vlookups!A:C,3,FALSE)</f>
        <v>113</v>
      </c>
      <c r="E10275" s="4" t="s">
        <v>112</v>
      </c>
      <c r="F10275" t="str">
        <f>VLOOKUP(E10275,[1]vlookups!F:G,2,FALSE)</f>
        <v>Building Maintenance</v>
      </c>
      <c r="G10275" s="4" t="s">
        <v>45</v>
      </c>
      <c r="H10275" t="str">
        <f>VLOOKUP(G10275,[1]vlookups!D:E,2,FALSE)</f>
        <v>Capital Outlay</v>
      </c>
      <c r="I10275" s="5">
        <v>1029531.47</v>
      </c>
      <c r="J10275" s="17" t="e">
        <f>VLOOKUP(Table1[[#This Row],[CCDDD]],#REF!,2,FALSE)</f>
        <v>#REF!</v>
      </c>
    </row>
    <row r="10276" spans="1:10">
      <c r="A10276" t="s">
        <v>159</v>
      </c>
      <c r="B10276" t="str">
        <f>VLOOKUP(A10276,[1]vlookups!A:B,2,FALSE)</f>
        <v>Auburn School District</v>
      </c>
      <c r="C10276" s="18" t="s">
        <v>767</v>
      </c>
      <c r="D10276" s="17" t="str">
        <f>VLOOKUP(A10276,[1]vlookups!A:C,3,FALSE)</f>
        <v>121</v>
      </c>
      <c r="E10276" s="4" t="s">
        <v>86</v>
      </c>
      <c r="F10276" t="str">
        <f>VLOOKUP(E10276,[1]vlookups!F:G,2,FALSE)</f>
        <v>Instructional Professional Development</v>
      </c>
      <c r="G10276" s="4" t="s">
        <v>39</v>
      </c>
      <c r="H10276" t="str">
        <f>VLOOKUP(G10276,[1]vlookups!D:E,2,FALSE)</f>
        <v>Certificated Salaries</v>
      </c>
      <c r="I10276" s="5">
        <v>1024798.37</v>
      </c>
      <c r="J10276" s="17" t="e">
        <f>VLOOKUP(Table1[[#This Row],[CCDDD]],#REF!,2,FALSE)</f>
        <v>#REF!</v>
      </c>
    </row>
    <row r="10277" spans="1:10">
      <c r="A10277" t="s">
        <v>169</v>
      </c>
      <c r="B10277" t="str">
        <f>VLOOKUP(A10277,[1]vlookups!A:B,2,FALSE)</f>
        <v>Tacoma School District</v>
      </c>
      <c r="C10277" s="18" t="s">
        <v>767</v>
      </c>
      <c r="D10277" s="17" t="str">
        <f>VLOOKUP(A10277,[1]vlookups!A:C,3,FALSE)</f>
        <v>121</v>
      </c>
      <c r="E10277" s="4" t="s">
        <v>66</v>
      </c>
      <c r="F10277" t="str">
        <f>VLOOKUP(E10277,[1]vlookups!F:G,2,FALSE)</f>
        <v>Public Relations</v>
      </c>
      <c r="G10277" s="4" t="s">
        <v>40</v>
      </c>
      <c r="H10277" t="str">
        <f>VLOOKUP(G10277,[1]vlookups!D:E,2,FALSE)</f>
        <v>Classified Salaries</v>
      </c>
      <c r="I10277" s="5">
        <v>1021362.25</v>
      </c>
      <c r="J10277" s="17" t="e">
        <f>VLOOKUP(Table1[[#This Row],[CCDDD]],#REF!,2,FALSE)</f>
        <v>#REF!</v>
      </c>
    </row>
    <row r="10278" spans="1:10">
      <c r="A10278" t="s">
        <v>189</v>
      </c>
      <c r="B10278" t="str">
        <f>VLOOKUP(A10278,[1]vlookups!A:B,2,FALSE)</f>
        <v>North Thurston Public Schools</v>
      </c>
      <c r="C10278" s="18" t="s">
        <v>767</v>
      </c>
      <c r="D10278" s="17" t="str">
        <f>VLOOKUP(A10278,[1]vlookups!A:C,3,FALSE)</f>
        <v>113</v>
      </c>
      <c r="E10278" s="4" t="s">
        <v>90</v>
      </c>
      <c r="F10278" t="str">
        <f>VLOOKUP(E10278,[1]vlookups!F:G,2,FALSE)</f>
        <v>Curriculum</v>
      </c>
      <c r="G10278" s="4" t="s">
        <v>43</v>
      </c>
      <c r="H10278" t="str">
        <f>VLOOKUP(G10278,[1]vlookups!D:E,2,FALSE)</f>
        <v>Purchased Services</v>
      </c>
      <c r="I10278" s="5">
        <v>1020395.2</v>
      </c>
      <c r="J10278" s="17" t="e">
        <f>VLOOKUP(Table1[[#This Row],[CCDDD]],#REF!,2,FALSE)</f>
        <v>#REF!</v>
      </c>
    </row>
    <row r="10279" spans="1:10">
      <c r="A10279" t="s">
        <v>159</v>
      </c>
      <c r="B10279" t="str">
        <f>VLOOKUP(A10279,[1]vlookups!A:B,2,FALSE)</f>
        <v>Auburn School District</v>
      </c>
      <c r="C10279" s="18" t="s">
        <v>768</v>
      </c>
      <c r="D10279" s="17" t="str">
        <f>VLOOKUP(A10279,[1]vlookups!A:C,3,FALSE)</f>
        <v>121</v>
      </c>
      <c r="E10279" s="4" t="s">
        <v>86</v>
      </c>
      <c r="F10279" t="str">
        <f>VLOOKUP(E10279,[1]vlookups!F:G,2,FALSE)</f>
        <v>Instructional Professional Development</v>
      </c>
      <c r="G10279" s="4" t="s">
        <v>43</v>
      </c>
      <c r="H10279" t="str">
        <f>VLOOKUP(G10279,[1]vlookups!D:E,2,FALSE)</f>
        <v>Purchased Services</v>
      </c>
      <c r="I10279" s="5">
        <v>1016607.76</v>
      </c>
      <c r="J10279" s="17" t="e">
        <f>VLOOKUP(Table1[[#This Row],[CCDDD]],#REF!,2,FALSE)</f>
        <v>#REF!</v>
      </c>
    </row>
    <row r="10280" spans="1:10">
      <c r="A10280" t="s">
        <v>146</v>
      </c>
      <c r="B10280" t="str">
        <f>VLOOKUP(A10280,[1]vlookups!A:B,2,FALSE)</f>
        <v>Evergreen School District (Clark)</v>
      </c>
      <c r="C10280" s="18" t="s">
        <v>767</v>
      </c>
      <c r="D10280" s="17" t="str">
        <f>VLOOKUP(A10280,[1]vlookups!A:C,3,FALSE)</f>
        <v>112</v>
      </c>
      <c r="E10280" s="4" t="s">
        <v>78</v>
      </c>
      <c r="F10280" t="str">
        <f>VLOOKUP(E10280,[1]vlookups!F:G,2,FALSE)</f>
        <v>Health and Related Services</v>
      </c>
      <c r="G10280" s="4" t="s">
        <v>39</v>
      </c>
      <c r="H10280" t="str">
        <f>VLOOKUP(G10280,[1]vlookups!D:E,2,FALSE)</f>
        <v>Certificated Salaries</v>
      </c>
      <c r="I10280" s="5">
        <v>1011360.25</v>
      </c>
      <c r="J10280" s="17" t="e">
        <f>VLOOKUP(Table1[[#This Row],[CCDDD]],#REF!,2,FALSE)</f>
        <v>#REF!</v>
      </c>
    </row>
    <row r="10281" spans="1:10">
      <c r="A10281" t="s">
        <v>200</v>
      </c>
      <c r="B10281" t="str">
        <f>VLOOKUP(A10281,[1]vlookups!A:B,2,FALSE)</f>
        <v>Battle Ground School District</v>
      </c>
      <c r="C10281" s="18" t="s">
        <v>767</v>
      </c>
      <c r="D10281" s="17" t="str">
        <f>VLOOKUP(A10281,[1]vlookups!A:C,3,FALSE)</f>
        <v>112</v>
      </c>
      <c r="E10281" s="4" t="s">
        <v>130</v>
      </c>
      <c r="F10281" t="str">
        <f>VLOOKUP(E10281,[1]vlookups!F:G,2,FALSE)</f>
        <v>Indirect</v>
      </c>
      <c r="G10281" s="4" t="s">
        <v>46</v>
      </c>
      <c r="H10281" t="str">
        <f>VLOOKUP(G10281,[1]vlookups!D:E,2,FALSE)</f>
        <v>Indirect</v>
      </c>
      <c r="I10281" s="5">
        <v>1009214.42</v>
      </c>
      <c r="J10281" s="17" t="e">
        <f>VLOOKUP(Table1[[#This Row],[CCDDD]],#REF!,2,FALSE)</f>
        <v>#REF!</v>
      </c>
    </row>
    <row r="10282" spans="1:10">
      <c r="A10282" t="s">
        <v>175</v>
      </c>
      <c r="B10282" t="str">
        <f>VLOOKUP(A10282,[1]vlookups!A:B,2,FALSE)</f>
        <v>Kennewick School District</v>
      </c>
      <c r="C10282" s="18" t="s">
        <v>767</v>
      </c>
      <c r="D10282" s="17" t="str">
        <f>VLOOKUP(A10282,[1]vlookups!A:C,3,FALSE)</f>
        <v>123</v>
      </c>
      <c r="E10282" s="4" t="s">
        <v>74</v>
      </c>
      <c r="F10282" t="str">
        <f>VLOOKUP(E10282,[1]vlookups!F:G,2,FALSE)</f>
        <v>Guidance and Counseling</v>
      </c>
      <c r="G10282" s="4" t="s">
        <v>41</v>
      </c>
      <c r="H10282" t="str">
        <f>VLOOKUP(G10282,[1]vlookups!D:E,2,FALSE)</f>
        <v>Payroll Taxes and Benefits</v>
      </c>
      <c r="I10282" s="5">
        <v>1008646.6</v>
      </c>
      <c r="J10282" s="17" t="e">
        <f>VLOOKUP(Table1[[#This Row],[CCDDD]],#REF!,2,FALSE)</f>
        <v>#REF!</v>
      </c>
    </row>
    <row r="10283" spans="1:10">
      <c r="A10283" t="s">
        <v>357</v>
      </c>
      <c r="B10283" t="str">
        <f>VLOOKUP(A10283,[1]vlookups!A:B,2,FALSE)</f>
        <v>Burlington-Edison School District</v>
      </c>
      <c r="C10283" s="18" t="s">
        <v>767</v>
      </c>
      <c r="D10283" s="17" t="str">
        <f>VLOOKUP(A10283,[1]vlookups!A:C,3,FALSE)</f>
        <v>189</v>
      </c>
      <c r="E10283" s="4" t="s">
        <v>80</v>
      </c>
      <c r="F10283" t="str">
        <f>VLOOKUP(E10283,[1]vlookups!F:G,2,FALSE)</f>
        <v>Teaching</v>
      </c>
      <c r="G10283" s="4" t="s">
        <v>41</v>
      </c>
      <c r="H10283" t="str">
        <f>VLOOKUP(G10283,[1]vlookups!D:E,2,FALSE)</f>
        <v>Payroll Taxes and Benefits</v>
      </c>
      <c r="I10283" s="5">
        <v>1007875.62</v>
      </c>
      <c r="J10283" s="17" t="e">
        <f>VLOOKUP(Table1[[#This Row],[CCDDD]],#REF!,2,FALSE)</f>
        <v>#REF!</v>
      </c>
    </row>
    <row r="10284" spans="1:10">
      <c r="A10284" t="s">
        <v>189</v>
      </c>
      <c r="B10284" t="str">
        <f>VLOOKUP(A10284,[1]vlookups!A:B,2,FALSE)</f>
        <v>North Thurston Public Schools</v>
      </c>
      <c r="C10284" s="18" t="s">
        <v>767</v>
      </c>
      <c r="D10284" s="17" t="str">
        <f>VLOOKUP(A10284,[1]vlookups!A:C,3,FALSE)</f>
        <v>113</v>
      </c>
      <c r="E10284" s="4" t="s">
        <v>120</v>
      </c>
      <c r="F10284" t="str">
        <f>VLOOKUP(E10284,[1]vlookups!F:G,2,FALSE)</f>
        <v>Information Systems</v>
      </c>
      <c r="G10284" s="4" t="s">
        <v>42</v>
      </c>
      <c r="H10284" t="str">
        <f>VLOOKUP(G10284,[1]vlookups!D:E,2,FALSE)</f>
        <v>Supplies and Materials</v>
      </c>
      <c r="I10284" s="5">
        <v>1005699.23</v>
      </c>
      <c r="J10284" s="17" t="e">
        <f>VLOOKUP(Table1[[#This Row],[CCDDD]],#REF!,2,FALSE)</f>
        <v>#REF!</v>
      </c>
    </row>
    <row r="10285" spans="1:10">
      <c r="A10285" t="s">
        <v>151</v>
      </c>
      <c r="B10285" t="str">
        <f>VLOOKUP(A10285,[1]vlookups!A:B,2,FALSE)</f>
        <v>Highline School District</v>
      </c>
      <c r="C10285" s="18" t="s">
        <v>768</v>
      </c>
      <c r="D10285" s="17" t="str">
        <f>VLOOKUP(A10285,[1]vlookups!A:C,3,FALSE)</f>
        <v>121</v>
      </c>
      <c r="E10285" s="4" t="s">
        <v>68</v>
      </c>
      <c r="F10285" t="str">
        <f>VLOOKUP(E10285,[1]vlookups!F:G,2,FALSE)</f>
        <v>Teaching &amp; Learning Supervision</v>
      </c>
      <c r="G10285" s="4" t="s">
        <v>40</v>
      </c>
      <c r="H10285" t="str">
        <f>VLOOKUP(G10285,[1]vlookups!D:E,2,FALSE)</f>
        <v>Classified Salaries</v>
      </c>
      <c r="I10285" s="5">
        <v>1003233.77</v>
      </c>
      <c r="J10285" s="17" t="e">
        <f>VLOOKUP(Table1[[#This Row],[CCDDD]],#REF!,2,FALSE)</f>
        <v>#REF!</v>
      </c>
    </row>
    <row r="10286" spans="1:10">
      <c r="A10286" t="s">
        <v>293</v>
      </c>
      <c r="B10286" t="str">
        <f>VLOOKUP(A10286,[1]vlookups!A:B,2,FALSE)</f>
        <v>Sequim School District</v>
      </c>
      <c r="C10286" s="18" t="s">
        <v>767</v>
      </c>
      <c r="D10286" s="17" t="str">
        <f>VLOOKUP(A10286,[1]vlookups!A:C,3,FALSE)</f>
        <v>114</v>
      </c>
      <c r="E10286" s="4" t="s">
        <v>80</v>
      </c>
      <c r="F10286" t="str">
        <f>VLOOKUP(E10286,[1]vlookups!F:G,2,FALSE)</f>
        <v>Teaching</v>
      </c>
      <c r="G10286" s="4" t="s">
        <v>41</v>
      </c>
      <c r="H10286" t="str">
        <f>VLOOKUP(G10286,[1]vlookups!D:E,2,FALSE)</f>
        <v>Payroll Taxes and Benefits</v>
      </c>
      <c r="I10286" s="5">
        <v>1001621.65</v>
      </c>
      <c r="J10286" s="17" t="e">
        <f>VLOOKUP(Table1[[#This Row],[CCDDD]],#REF!,2,FALSE)</f>
        <v>#REF!</v>
      </c>
    </row>
    <row r="10287" spans="1:10">
      <c r="A10287" t="s">
        <v>267</v>
      </c>
      <c r="B10287" t="str">
        <f>VLOOKUP(A10287,[1]vlookups!A:B,2,FALSE)</f>
        <v>Oak Harbor School District</v>
      </c>
      <c r="C10287" s="18" t="s">
        <v>768</v>
      </c>
      <c r="D10287" s="17" t="str">
        <f>VLOOKUP(A10287,[1]vlookups!A:C,3,FALSE)</f>
        <v>189</v>
      </c>
      <c r="E10287" s="4" t="s">
        <v>86</v>
      </c>
      <c r="F10287" t="str">
        <f>VLOOKUP(E10287,[1]vlookups!F:G,2,FALSE)</f>
        <v>Instructional Professional Development</v>
      </c>
      <c r="G10287" s="4" t="s">
        <v>39</v>
      </c>
      <c r="H10287" t="str">
        <f>VLOOKUP(G10287,[1]vlookups!D:E,2,FALSE)</f>
        <v>Certificated Salaries</v>
      </c>
      <c r="I10287" s="5">
        <v>1001432.65</v>
      </c>
      <c r="J10287" s="17" t="e">
        <f>VLOOKUP(Table1[[#This Row],[CCDDD]],#REF!,2,FALSE)</f>
        <v>#REF!</v>
      </c>
    </row>
    <row r="10288" spans="1:10">
      <c r="A10288" t="s">
        <v>313</v>
      </c>
      <c r="B10288" t="str">
        <f>VLOOKUP(A10288,[1]vlookups!A:B,2,FALSE)</f>
        <v>North Franklin School District</v>
      </c>
      <c r="C10288" s="18" t="s">
        <v>767</v>
      </c>
      <c r="D10288" s="17" t="str">
        <f>VLOOKUP(A10288,[1]vlookups!A:C,3,FALSE)</f>
        <v>123</v>
      </c>
      <c r="E10288" s="4" t="s">
        <v>112</v>
      </c>
      <c r="F10288" t="str">
        <f>VLOOKUP(E10288,[1]vlookups!F:G,2,FALSE)</f>
        <v>Building Maintenance</v>
      </c>
      <c r="G10288" s="4" t="s">
        <v>43</v>
      </c>
      <c r="H10288" t="str">
        <f>VLOOKUP(G10288,[1]vlookups!D:E,2,FALSE)</f>
        <v>Purchased Services</v>
      </c>
      <c r="I10288" s="5">
        <v>998997.92</v>
      </c>
      <c r="J10288" s="17" t="e">
        <f>VLOOKUP(Table1[[#This Row],[CCDDD]],#REF!,2,FALSE)</f>
        <v>#REF!</v>
      </c>
    </row>
    <row r="10289" spans="1:10">
      <c r="A10289" t="s">
        <v>279</v>
      </c>
      <c r="B10289" t="str">
        <f>VLOOKUP(A10289,[1]vlookups!A:B,2,FALSE)</f>
        <v>Hoquiam School District</v>
      </c>
      <c r="C10289" s="18" t="s">
        <v>767</v>
      </c>
      <c r="D10289" s="17" t="str">
        <f>VLOOKUP(A10289,[1]vlookups!A:C,3,FALSE)</f>
        <v>113</v>
      </c>
      <c r="E10289" s="4" t="s">
        <v>80</v>
      </c>
      <c r="F10289" t="str">
        <f>VLOOKUP(E10289,[1]vlookups!F:G,2,FALSE)</f>
        <v>Teaching</v>
      </c>
      <c r="G10289" s="4" t="s">
        <v>40</v>
      </c>
      <c r="H10289" t="str">
        <f>VLOOKUP(G10289,[1]vlookups!D:E,2,FALSE)</f>
        <v>Classified Salaries</v>
      </c>
      <c r="I10289" s="5">
        <v>990482.03</v>
      </c>
      <c r="J10289" s="17" t="e">
        <f>VLOOKUP(Table1[[#This Row],[CCDDD]],#REF!,2,FALSE)</f>
        <v>#REF!</v>
      </c>
    </row>
    <row r="10290" spans="1:10">
      <c r="A10290" t="s">
        <v>206</v>
      </c>
      <c r="B10290" t="str">
        <f>VLOOKUP(A10290,[1]vlookups!A:B,2,FALSE)</f>
        <v>Eastmont School District</v>
      </c>
      <c r="C10290" s="18" t="s">
        <v>768</v>
      </c>
      <c r="D10290" s="17" t="str">
        <f>VLOOKUP(A10290,[1]vlookups!A:C,3,FALSE)</f>
        <v>171</v>
      </c>
      <c r="E10290" s="4" t="s">
        <v>80</v>
      </c>
      <c r="F10290" t="str">
        <f>VLOOKUP(E10290,[1]vlookups!F:G,2,FALSE)</f>
        <v>Teaching</v>
      </c>
      <c r="G10290" s="4" t="s">
        <v>39</v>
      </c>
      <c r="H10290" t="str">
        <f>VLOOKUP(G10290,[1]vlookups!D:E,2,FALSE)</f>
        <v>Certificated Salaries</v>
      </c>
      <c r="I10290" s="5">
        <v>986945.1</v>
      </c>
      <c r="J10290" s="17" t="e">
        <f>VLOOKUP(Table1[[#This Row],[CCDDD]],#REF!,2,FALSE)</f>
        <v>#REF!</v>
      </c>
    </row>
    <row r="10291" spans="1:10">
      <c r="A10291" t="s">
        <v>211</v>
      </c>
      <c r="B10291" t="str">
        <f>VLOOKUP(A10291,[1]vlookups!A:B,2,FALSE)</f>
        <v>Central Valley School District</v>
      </c>
      <c r="C10291" s="18" t="s">
        <v>767</v>
      </c>
      <c r="D10291" s="17" t="str">
        <f>VLOOKUP(A10291,[1]vlookups!A:C,3,FALSE)</f>
        <v>101</v>
      </c>
      <c r="E10291" s="4" t="s">
        <v>78</v>
      </c>
      <c r="F10291" t="str">
        <f>VLOOKUP(E10291,[1]vlookups!F:G,2,FALSE)</f>
        <v>Health and Related Services</v>
      </c>
      <c r="G10291" s="4" t="s">
        <v>39</v>
      </c>
      <c r="H10291" t="str">
        <f>VLOOKUP(G10291,[1]vlookups!D:E,2,FALSE)</f>
        <v>Certificated Salaries</v>
      </c>
      <c r="I10291" s="5">
        <v>986593.35</v>
      </c>
      <c r="J10291" s="17" t="e">
        <f>VLOOKUP(Table1[[#This Row],[CCDDD]],#REF!,2,FALSE)</f>
        <v>#REF!</v>
      </c>
    </row>
    <row r="10292" spans="1:10">
      <c r="A10292" t="s">
        <v>208</v>
      </c>
      <c r="B10292" t="str">
        <f>VLOOKUP(A10292,[1]vlookups!A:B,2,FALSE)</f>
        <v>Port Angeles School District</v>
      </c>
      <c r="C10292" s="18" t="s">
        <v>767</v>
      </c>
      <c r="D10292" s="17" t="str">
        <f>VLOOKUP(A10292,[1]vlookups!A:C,3,FALSE)</f>
        <v>114</v>
      </c>
      <c r="E10292" s="4" t="s">
        <v>130</v>
      </c>
      <c r="F10292" t="str">
        <f>VLOOKUP(E10292,[1]vlookups!F:G,2,FALSE)</f>
        <v>Indirect</v>
      </c>
      <c r="G10292" s="4" t="s">
        <v>46</v>
      </c>
      <c r="H10292" t="str">
        <f>VLOOKUP(G10292,[1]vlookups!D:E,2,FALSE)</f>
        <v>Indirect</v>
      </c>
      <c r="I10292" s="5">
        <v>980212.35</v>
      </c>
      <c r="J10292" s="17" t="e">
        <f>VLOOKUP(Table1[[#This Row],[CCDDD]],#REF!,2,FALSE)</f>
        <v>#REF!</v>
      </c>
    </row>
    <row r="10293" spans="1:10">
      <c r="A10293" t="s">
        <v>189</v>
      </c>
      <c r="B10293" t="str">
        <f>VLOOKUP(A10293,[1]vlookups!A:B,2,FALSE)</f>
        <v>North Thurston Public Schools</v>
      </c>
      <c r="C10293" s="18" t="s">
        <v>768</v>
      </c>
      <c r="D10293" s="17" t="str">
        <f>VLOOKUP(A10293,[1]vlookups!A:C,3,FALSE)</f>
        <v>113</v>
      </c>
      <c r="E10293" s="4" t="s">
        <v>80</v>
      </c>
      <c r="F10293" t="str">
        <f>VLOOKUP(E10293,[1]vlookups!F:G,2,FALSE)</f>
        <v>Teaching</v>
      </c>
      <c r="G10293" s="4" t="s">
        <v>39</v>
      </c>
      <c r="H10293" t="str">
        <f>VLOOKUP(G10293,[1]vlookups!D:E,2,FALSE)</f>
        <v>Certificated Salaries</v>
      </c>
      <c r="I10293" s="5">
        <v>979859.38</v>
      </c>
      <c r="J10293" s="17" t="e">
        <f>VLOOKUP(Table1[[#This Row],[CCDDD]],#REF!,2,FALSE)</f>
        <v>#REF!</v>
      </c>
    </row>
    <row r="10294" spans="1:10">
      <c r="A10294" t="s">
        <v>157</v>
      </c>
      <c r="B10294" t="str">
        <f>VLOOKUP(A10294,[1]vlookups!A:B,2,FALSE)</f>
        <v>Renton School District</v>
      </c>
      <c r="C10294" s="18" t="s">
        <v>767</v>
      </c>
      <c r="D10294" s="17" t="str">
        <f>VLOOKUP(A10294,[1]vlookups!A:C,3,FALSE)</f>
        <v>121</v>
      </c>
      <c r="E10294" s="4" t="s">
        <v>86</v>
      </c>
      <c r="F10294" t="str">
        <f>VLOOKUP(E10294,[1]vlookups!F:G,2,FALSE)</f>
        <v>Instructional Professional Development</v>
      </c>
      <c r="G10294" s="4" t="s">
        <v>39</v>
      </c>
      <c r="H10294" t="str">
        <f>VLOOKUP(G10294,[1]vlookups!D:E,2,FALSE)</f>
        <v>Certificated Salaries</v>
      </c>
      <c r="I10294" s="5">
        <v>979123.48</v>
      </c>
      <c r="J10294" s="17" t="e">
        <f>VLOOKUP(Table1[[#This Row],[CCDDD]],#REF!,2,FALSE)</f>
        <v>#REF!</v>
      </c>
    </row>
    <row r="10295" spans="1:10">
      <c r="A10295" t="s">
        <v>295</v>
      </c>
      <c r="B10295" t="str">
        <f>VLOOKUP(A10295,[1]vlookups!A:B,2,FALSE)</f>
        <v>West Valley School District (Spokane)</v>
      </c>
      <c r="C10295" s="18" t="s">
        <v>767</v>
      </c>
      <c r="D10295" s="17" t="str">
        <f>VLOOKUP(A10295,[1]vlookups!A:C,3,FALSE)</f>
        <v>101</v>
      </c>
      <c r="E10295" s="4" t="s">
        <v>112</v>
      </c>
      <c r="F10295" t="str">
        <f>VLOOKUP(E10295,[1]vlookups!F:G,2,FALSE)</f>
        <v>Building Maintenance</v>
      </c>
      <c r="G10295" s="4" t="s">
        <v>45</v>
      </c>
      <c r="H10295" t="str">
        <f>VLOOKUP(G10295,[1]vlookups!D:E,2,FALSE)</f>
        <v>Capital Outlay</v>
      </c>
      <c r="I10295" s="5">
        <v>978672.21</v>
      </c>
      <c r="J10295" s="17" t="e">
        <f>VLOOKUP(Table1[[#This Row],[CCDDD]],#REF!,2,FALSE)</f>
        <v>#REF!</v>
      </c>
    </row>
    <row r="10296" spans="1:10">
      <c r="A10296" t="s">
        <v>161</v>
      </c>
      <c r="B10296" t="str">
        <f>VLOOKUP(A10296,[1]vlookups!A:B,2,FALSE)</f>
        <v>Yakima School District</v>
      </c>
      <c r="C10296" s="18" t="s">
        <v>767</v>
      </c>
      <c r="D10296" s="17" t="str">
        <f>VLOOKUP(A10296,[1]vlookups!A:C,3,FALSE)</f>
        <v>105</v>
      </c>
      <c r="E10296" s="4" t="s">
        <v>76</v>
      </c>
      <c r="F10296" t="str">
        <f>VLOOKUP(E10296,[1]vlookups!F:G,2,FALSE)</f>
        <v>Pupil Management and Safety</v>
      </c>
      <c r="G10296" s="4" t="s">
        <v>40</v>
      </c>
      <c r="H10296" t="str">
        <f>VLOOKUP(G10296,[1]vlookups!D:E,2,FALSE)</f>
        <v>Classified Salaries</v>
      </c>
      <c r="I10296" s="5">
        <v>971585.48</v>
      </c>
      <c r="J10296" s="17" t="e">
        <f>VLOOKUP(Table1[[#This Row],[CCDDD]],#REF!,2,FALSE)</f>
        <v>#REF!</v>
      </c>
    </row>
    <row r="10297" spans="1:10">
      <c r="A10297" t="s">
        <v>335</v>
      </c>
      <c r="B10297" t="str">
        <f>VLOOKUP(A10297,[1]vlookups!A:B,2,FALSE)</f>
        <v>West Valley School District (Yakima)</v>
      </c>
      <c r="C10297" s="18" t="s">
        <v>767</v>
      </c>
      <c r="D10297" s="17" t="str">
        <f>VLOOKUP(A10297,[1]vlookups!A:C,3,FALSE)</f>
        <v>105</v>
      </c>
      <c r="E10297" s="4" t="s">
        <v>80</v>
      </c>
      <c r="F10297" t="str">
        <f>VLOOKUP(E10297,[1]vlookups!F:G,2,FALSE)</f>
        <v>Teaching</v>
      </c>
      <c r="G10297" s="4" t="s">
        <v>39</v>
      </c>
      <c r="H10297" t="str">
        <f>VLOOKUP(G10297,[1]vlookups!D:E,2,FALSE)</f>
        <v>Certificated Salaries</v>
      </c>
      <c r="I10297" s="5">
        <v>970430.42</v>
      </c>
      <c r="J10297" s="17" t="e">
        <f>VLOOKUP(Table1[[#This Row],[CCDDD]],#REF!,2,FALSE)</f>
        <v>#REF!</v>
      </c>
    </row>
    <row r="10298" spans="1:10">
      <c r="A10298" t="s">
        <v>202</v>
      </c>
      <c r="B10298" t="str">
        <f>VLOOKUP(A10298,[1]vlookups!A:B,2,FALSE)</f>
        <v>Ferndale School District</v>
      </c>
      <c r="C10298" s="18" t="s">
        <v>767</v>
      </c>
      <c r="D10298" s="17" t="str">
        <f>VLOOKUP(A10298,[1]vlookups!A:C,3,FALSE)</f>
        <v>189</v>
      </c>
      <c r="E10298" s="4" t="s">
        <v>80</v>
      </c>
      <c r="F10298" t="str">
        <f>VLOOKUP(E10298,[1]vlookups!F:G,2,FALSE)</f>
        <v>Teaching</v>
      </c>
      <c r="G10298" s="4" t="s">
        <v>39</v>
      </c>
      <c r="H10298" t="str">
        <f>VLOOKUP(G10298,[1]vlookups!D:E,2,FALSE)</f>
        <v>Certificated Salaries</v>
      </c>
      <c r="I10298" s="5">
        <v>969711.25</v>
      </c>
      <c r="J10298" s="17" t="e">
        <f>VLOOKUP(Table1[[#This Row],[CCDDD]],#REF!,2,FALSE)</f>
        <v>#REF!</v>
      </c>
    </row>
    <row r="10299" spans="1:10">
      <c r="A10299" t="s">
        <v>217</v>
      </c>
      <c r="B10299" t="str">
        <f>VLOOKUP(A10299,[1]vlookups!A:B,2,FALSE)</f>
        <v>Shelton School District</v>
      </c>
      <c r="C10299" s="18" t="s">
        <v>767</v>
      </c>
      <c r="D10299" s="17" t="str">
        <f>VLOOKUP(A10299,[1]vlookups!A:C,3,FALSE)</f>
        <v>113</v>
      </c>
      <c r="E10299" s="4" t="s">
        <v>80</v>
      </c>
      <c r="F10299" t="str">
        <f>VLOOKUP(E10299,[1]vlookups!F:G,2,FALSE)</f>
        <v>Teaching</v>
      </c>
      <c r="G10299" s="4" t="s">
        <v>39</v>
      </c>
      <c r="H10299" t="str">
        <f>VLOOKUP(G10299,[1]vlookups!D:E,2,FALSE)</f>
        <v>Certificated Salaries</v>
      </c>
      <c r="I10299" s="5">
        <v>967589.55</v>
      </c>
      <c r="J10299" s="17" t="e">
        <f>VLOOKUP(Table1[[#This Row],[CCDDD]],#REF!,2,FALSE)</f>
        <v>#REF!</v>
      </c>
    </row>
    <row r="10300" spans="1:10">
      <c r="A10300" t="s">
        <v>257</v>
      </c>
      <c r="B10300" t="str">
        <f>VLOOKUP(A10300,[1]vlookups!A:B,2,FALSE)</f>
        <v>Yelm School District</v>
      </c>
      <c r="C10300" s="18" t="s">
        <v>768</v>
      </c>
      <c r="D10300" s="17" t="str">
        <f>VLOOKUP(A10300,[1]vlookups!A:C,3,FALSE)</f>
        <v>113</v>
      </c>
      <c r="E10300" s="4" t="s">
        <v>80</v>
      </c>
      <c r="F10300" t="str">
        <f>VLOOKUP(E10300,[1]vlookups!F:G,2,FALSE)</f>
        <v>Teaching</v>
      </c>
      <c r="G10300" s="4" t="s">
        <v>39</v>
      </c>
      <c r="H10300" t="str">
        <f>VLOOKUP(G10300,[1]vlookups!D:E,2,FALSE)</f>
        <v>Certificated Salaries</v>
      </c>
      <c r="I10300" s="5">
        <v>965663.79</v>
      </c>
      <c r="J10300" s="17" t="e">
        <f>VLOOKUP(Table1[[#This Row],[CCDDD]],#REF!,2,FALSE)</f>
        <v>#REF!</v>
      </c>
    </row>
    <row r="10301" spans="1:10">
      <c r="A10301" t="s">
        <v>219</v>
      </c>
      <c r="B10301" t="str">
        <f>VLOOKUP(A10301,[1]vlookups!A:B,2,FALSE)</f>
        <v>Marysville School District</v>
      </c>
      <c r="C10301" s="18" t="s">
        <v>767</v>
      </c>
      <c r="D10301" s="17" t="str">
        <f>VLOOKUP(A10301,[1]vlookups!A:C,3,FALSE)</f>
        <v>189</v>
      </c>
      <c r="E10301" s="4" t="s">
        <v>80</v>
      </c>
      <c r="F10301" t="str">
        <f>VLOOKUP(E10301,[1]vlookups!F:G,2,FALSE)</f>
        <v>Teaching</v>
      </c>
      <c r="G10301" s="4" t="s">
        <v>41</v>
      </c>
      <c r="H10301" t="str">
        <f>VLOOKUP(G10301,[1]vlookups!D:E,2,FALSE)</f>
        <v>Payroll Taxes and Benefits</v>
      </c>
      <c r="I10301" s="5">
        <v>961743.6</v>
      </c>
      <c r="J10301" s="17" t="e">
        <f>VLOOKUP(Table1[[#This Row],[CCDDD]],#REF!,2,FALSE)</f>
        <v>#REF!</v>
      </c>
    </row>
    <row r="10302" spans="1:10">
      <c r="A10302" t="s">
        <v>430</v>
      </c>
      <c r="B10302" t="str">
        <f>VLOOKUP(A10302,[1]vlookups!A:B,2,FALSE)</f>
        <v>Kiona-Benton City School District</v>
      </c>
      <c r="C10302" s="18" t="s">
        <v>767</v>
      </c>
      <c r="D10302" s="17" t="str">
        <f>VLOOKUP(A10302,[1]vlookups!A:C,3,FALSE)</f>
        <v>123</v>
      </c>
      <c r="E10302" s="4" t="s">
        <v>80</v>
      </c>
      <c r="F10302" t="str">
        <f>VLOOKUP(E10302,[1]vlookups!F:G,2,FALSE)</f>
        <v>Teaching</v>
      </c>
      <c r="G10302" s="4" t="s">
        <v>39</v>
      </c>
      <c r="H10302" t="str">
        <f>VLOOKUP(G10302,[1]vlookups!D:E,2,FALSE)</f>
        <v>Certificated Salaries</v>
      </c>
      <c r="I10302" s="5">
        <v>959573.86</v>
      </c>
      <c r="J10302" s="17" t="e">
        <f>VLOOKUP(Table1[[#This Row],[CCDDD]],#REF!,2,FALSE)</f>
        <v>#REF!</v>
      </c>
    </row>
    <row r="10303" spans="1:10">
      <c r="A10303" t="s">
        <v>227</v>
      </c>
      <c r="B10303" t="str">
        <f>VLOOKUP(A10303,[1]vlookups!A:B,2,FALSE)</f>
        <v>Lake Stevens School District</v>
      </c>
      <c r="C10303" s="18" t="s">
        <v>767</v>
      </c>
      <c r="D10303" s="17" t="str">
        <f>VLOOKUP(A10303,[1]vlookups!A:C,3,FALSE)</f>
        <v>189</v>
      </c>
      <c r="E10303" s="4" t="s">
        <v>80</v>
      </c>
      <c r="F10303" t="str">
        <f>VLOOKUP(E10303,[1]vlookups!F:G,2,FALSE)</f>
        <v>Teaching</v>
      </c>
      <c r="G10303" s="4" t="s">
        <v>41</v>
      </c>
      <c r="H10303" t="str">
        <f>VLOOKUP(G10303,[1]vlookups!D:E,2,FALSE)</f>
        <v>Payroll Taxes and Benefits</v>
      </c>
      <c r="I10303" s="5">
        <v>958864.23</v>
      </c>
      <c r="J10303" s="17" t="e">
        <f>VLOOKUP(Table1[[#This Row],[CCDDD]],#REF!,2,FALSE)</f>
        <v>#REF!</v>
      </c>
    </row>
    <row r="10304" spans="1:10">
      <c r="A10304" t="s">
        <v>215</v>
      </c>
      <c r="B10304" t="str">
        <f>VLOOKUP(A10304,[1]vlookups!A:B,2,FALSE)</f>
        <v>Sunnyside School District</v>
      </c>
      <c r="C10304" s="18" t="s">
        <v>768</v>
      </c>
      <c r="D10304" s="17" t="str">
        <f>VLOOKUP(A10304,[1]vlookups!A:C,3,FALSE)</f>
        <v>105</v>
      </c>
      <c r="E10304" s="4" t="s">
        <v>80</v>
      </c>
      <c r="F10304" t="str">
        <f>VLOOKUP(E10304,[1]vlookups!F:G,2,FALSE)</f>
        <v>Teaching</v>
      </c>
      <c r="G10304" s="4" t="s">
        <v>39</v>
      </c>
      <c r="H10304" t="str">
        <f>VLOOKUP(G10304,[1]vlookups!D:E,2,FALSE)</f>
        <v>Certificated Salaries</v>
      </c>
      <c r="I10304" s="5">
        <v>956446.56</v>
      </c>
      <c r="J10304" s="17" t="e">
        <f>VLOOKUP(Table1[[#This Row],[CCDDD]],#REF!,2,FALSE)</f>
        <v>#REF!</v>
      </c>
    </row>
    <row r="10305" spans="1:10">
      <c r="A10305" t="s">
        <v>359</v>
      </c>
      <c r="B10305" t="str">
        <f>VLOOKUP(A10305,[1]vlookups!A:B,2,FALSE)</f>
        <v>Ellensburg School District</v>
      </c>
      <c r="C10305" s="18" t="s">
        <v>767</v>
      </c>
      <c r="D10305" s="17" t="str">
        <f>VLOOKUP(A10305,[1]vlookups!A:C,3,FALSE)</f>
        <v>105</v>
      </c>
      <c r="E10305" s="4" t="s">
        <v>72</v>
      </c>
      <c r="F10305" t="str">
        <f>VLOOKUP(E10305,[1]vlookups!F:G,2,FALSE)</f>
        <v>Principal's Office</v>
      </c>
      <c r="G10305" s="4" t="s">
        <v>39</v>
      </c>
      <c r="H10305" t="str">
        <f>VLOOKUP(G10305,[1]vlookups!D:E,2,FALSE)</f>
        <v>Certificated Salaries</v>
      </c>
      <c r="I10305" s="5">
        <v>954765.29</v>
      </c>
      <c r="J10305" s="17" t="e">
        <f>VLOOKUP(Table1[[#This Row],[CCDDD]],#REF!,2,FALSE)</f>
        <v>#REF!</v>
      </c>
    </row>
    <row r="10306" spans="1:10">
      <c r="A10306" t="s">
        <v>299</v>
      </c>
      <c r="B10306" t="str">
        <f>VLOOKUP(A10306,[1]vlookups!A:B,2,FALSE)</f>
        <v>Monroe School District</v>
      </c>
      <c r="C10306" s="18" t="s">
        <v>767</v>
      </c>
      <c r="D10306" s="17" t="str">
        <f>VLOOKUP(A10306,[1]vlookups!A:C,3,FALSE)</f>
        <v>189</v>
      </c>
      <c r="E10306" s="4" t="s">
        <v>80</v>
      </c>
      <c r="F10306" t="str">
        <f>VLOOKUP(E10306,[1]vlookups!F:G,2,FALSE)</f>
        <v>Teaching</v>
      </c>
      <c r="G10306" s="4" t="s">
        <v>39</v>
      </c>
      <c r="H10306" t="str">
        <f>VLOOKUP(G10306,[1]vlookups!D:E,2,FALSE)</f>
        <v>Certificated Salaries</v>
      </c>
      <c r="I10306" s="5">
        <v>954354.98</v>
      </c>
      <c r="J10306" s="17" t="e">
        <f>VLOOKUP(Table1[[#This Row],[CCDDD]],#REF!,2,FALSE)</f>
        <v>#REF!</v>
      </c>
    </row>
    <row r="10307" spans="1:10">
      <c r="A10307" t="s">
        <v>178</v>
      </c>
      <c r="B10307" t="str">
        <f>VLOOKUP(A10307,[1]vlookups!A:B,2,FALSE)</f>
        <v>Clover Park School District</v>
      </c>
      <c r="C10307" s="18" t="s">
        <v>767</v>
      </c>
      <c r="D10307" s="17" t="str">
        <f>VLOOKUP(A10307,[1]vlookups!A:C,3,FALSE)</f>
        <v>121</v>
      </c>
      <c r="E10307" s="4" t="s">
        <v>130</v>
      </c>
      <c r="F10307" t="str">
        <f>VLOOKUP(E10307,[1]vlookups!F:G,2,FALSE)</f>
        <v>Indirect</v>
      </c>
      <c r="G10307" s="4" t="s">
        <v>46</v>
      </c>
      <c r="H10307" t="str">
        <f>VLOOKUP(G10307,[1]vlookups!D:E,2,FALSE)</f>
        <v>Indirect</v>
      </c>
      <c r="I10307" s="5">
        <v>952405.57</v>
      </c>
      <c r="J10307" s="17" t="e">
        <f>VLOOKUP(Table1[[#This Row],[CCDDD]],#REF!,2,FALSE)</f>
        <v>#REF!</v>
      </c>
    </row>
    <row r="10308" spans="1:10">
      <c r="A10308" t="s">
        <v>219</v>
      </c>
      <c r="B10308" t="str">
        <f>VLOOKUP(A10308,[1]vlookups!A:B,2,FALSE)</f>
        <v>Marysville School District</v>
      </c>
      <c r="C10308" s="18" t="s">
        <v>767</v>
      </c>
      <c r="D10308" s="17" t="str">
        <f>VLOOKUP(A10308,[1]vlookups!A:C,3,FALSE)</f>
        <v>189</v>
      </c>
      <c r="E10308" s="4" t="s">
        <v>130</v>
      </c>
      <c r="F10308" t="str">
        <f>VLOOKUP(E10308,[1]vlookups!F:G,2,FALSE)</f>
        <v>Indirect</v>
      </c>
      <c r="G10308" s="4" t="s">
        <v>46</v>
      </c>
      <c r="H10308" t="str">
        <f>VLOOKUP(G10308,[1]vlookups!D:E,2,FALSE)</f>
        <v>Indirect</v>
      </c>
      <c r="I10308" s="5">
        <v>951543</v>
      </c>
      <c r="J10308" s="17" t="e">
        <f>VLOOKUP(Table1[[#This Row],[CCDDD]],#REF!,2,FALSE)</f>
        <v>#REF!</v>
      </c>
    </row>
    <row r="10309" spans="1:10">
      <c r="A10309" t="s">
        <v>141</v>
      </c>
      <c r="B10309" t="str">
        <f>VLOOKUP(A10309,[1]vlookups!A:B,2,FALSE)</f>
        <v>Federal Way School District</v>
      </c>
      <c r="C10309" s="18" t="s">
        <v>767</v>
      </c>
      <c r="D10309" s="17" t="str">
        <f>VLOOKUP(A10309,[1]vlookups!A:C,3,FALSE)</f>
        <v>121</v>
      </c>
      <c r="E10309" s="4" t="s">
        <v>110</v>
      </c>
      <c r="F10309" t="str">
        <f>VLOOKUP(E10309,[1]vlookups!F:G,2,FALSE)</f>
        <v>Operation of Buildings</v>
      </c>
      <c r="G10309" s="4" t="s">
        <v>42</v>
      </c>
      <c r="H10309" t="str">
        <f>VLOOKUP(G10309,[1]vlookups!D:E,2,FALSE)</f>
        <v>Supplies and Materials</v>
      </c>
      <c r="I10309" s="5">
        <v>946556.21</v>
      </c>
      <c r="J10309" s="17" t="e">
        <f>VLOOKUP(Table1[[#This Row],[CCDDD]],#REF!,2,FALSE)</f>
        <v>#REF!</v>
      </c>
    </row>
    <row r="10310" spans="1:10">
      <c r="A10310" t="s">
        <v>470</v>
      </c>
      <c r="B10310" t="str">
        <f>VLOOKUP(A10310,[1]vlookups!A:B,2,FALSE)</f>
        <v>Deer Park School District</v>
      </c>
      <c r="C10310" s="18" t="s">
        <v>767</v>
      </c>
      <c r="D10310" s="17" t="str">
        <f>VLOOKUP(A10310,[1]vlookups!A:C,3,FALSE)</f>
        <v>101</v>
      </c>
      <c r="E10310" s="4" t="s">
        <v>80</v>
      </c>
      <c r="F10310" t="str">
        <f>VLOOKUP(E10310,[1]vlookups!F:G,2,FALSE)</f>
        <v>Teaching</v>
      </c>
      <c r="G10310" s="4" t="s">
        <v>39</v>
      </c>
      <c r="H10310" t="str">
        <f>VLOOKUP(G10310,[1]vlookups!D:E,2,FALSE)</f>
        <v>Certificated Salaries</v>
      </c>
      <c r="I10310" s="5">
        <v>946509.75</v>
      </c>
      <c r="J10310" s="17" t="e">
        <f>VLOOKUP(Table1[[#This Row],[CCDDD]],#REF!,2,FALSE)</f>
        <v>#REF!</v>
      </c>
    </row>
    <row r="10311" spans="1:10">
      <c r="A10311" t="s">
        <v>223</v>
      </c>
      <c r="B10311" t="str">
        <f>VLOOKUP(A10311,[1]vlookups!A:B,2,FALSE)</f>
        <v>Central Kitsap School District</v>
      </c>
      <c r="C10311" s="18" t="s">
        <v>767</v>
      </c>
      <c r="D10311" s="17" t="str">
        <f>VLOOKUP(A10311,[1]vlookups!A:C,3,FALSE)</f>
        <v>114</v>
      </c>
      <c r="E10311" s="4" t="s">
        <v>68</v>
      </c>
      <c r="F10311" t="str">
        <f>VLOOKUP(E10311,[1]vlookups!F:G,2,FALSE)</f>
        <v>Teaching &amp; Learning Supervision</v>
      </c>
      <c r="G10311" s="4" t="s">
        <v>39</v>
      </c>
      <c r="H10311" t="str">
        <f>VLOOKUP(G10311,[1]vlookups!D:E,2,FALSE)</f>
        <v>Certificated Salaries</v>
      </c>
      <c r="I10311" s="5">
        <v>946108.24</v>
      </c>
      <c r="J10311" s="17" t="e">
        <f>VLOOKUP(Table1[[#This Row],[CCDDD]],#REF!,2,FALSE)</f>
        <v>#REF!</v>
      </c>
    </row>
    <row r="10312" spans="1:10">
      <c r="A10312" t="s">
        <v>392</v>
      </c>
      <c r="B10312" t="str">
        <f>VLOOKUP(A10312,[1]vlookups!A:B,2,FALSE)</f>
        <v>Hood Canal School District</v>
      </c>
      <c r="C10312" s="18" t="s">
        <v>767</v>
      </c>
      <c r="D10312" s="17" t="str">
        <f>VLOOKUP(A10312,[1]vlookups!A:C,3,FALSE)</f>
        <v>113</v>
      </c>
      <c r="E10312" s="4" t="s">
        <v>112</v>
      </c>
      <c r="F10312" t="str">
        <f>VLOOKUP(E10312,[1]vlookups!F:G,2,FALSE)</f>
        <v>Building Maintenance</v>
      </c>
      <c r="G10312" s="4" t="s">
        <v>45</v>
      </c>
      <c r="H10312" t="str">
        <f>VLOOKUP(G10312,[1]vlookups!D:E,2,FALSE)</f>
        <v>Capital Outlay</v>
      </c>
      <c r="I10312" s="5">
        <v>942019</v>
      </c>
      <c r="J10312" s="17" t="e">
        <f>VLOOKUP(Table1[[#This Row],[CCDDD]],#REF!,2,FALSE)</f>
        <v>#REF!</v>
      </c>
    </row>
    <row r="10313" spans="1:10">
      <c r="A10313" t="s">
        <v>213</v>
      </c>
      <c r="B10313" t="str">
        <f>VLOOKUP(A10313,[1]vlookups!A:B,2,FALSE)</f>
        <v>East Valley School District (Spokane)</v>
      </c>
      <c r="C10313" s="18" t="s">
        <v>767</v>
      </c>
      <c r="D10313" s="17" t="str">
        <f>VLOOKUP(A10313,[1]vlookups!A:C,3,FALSE)</f>
        <v>101</v>
      </c>
      <c r="E10313" s="4" t="s">
        <v>80</v>
      </c>
      <c r="F10313" t="str">
        <f>VLOOKUP(E10313,[1]vlookups!F:G,2,FALSE)</f>
        <v>Teaching</v>
      </c>
      <c r="G10313" s="4" t="s">
        <v>41</v>
      </c>
      <c r="H10313" t="str">
        <f>VLOOKUP(G10313,[1]vlookups!D:E,2,FALSE)</f>
        <v>Payroll Taxes and Benefits</v>
      </c>
      <c r="I10313" s="5">
        <v>935824.72</v>
      </c>
      <c r="J10313" s="17" t="e">
        <f>VLOOKUP(Table1[[#This Row],[CCDDD]],#REF!,2,FALSE)</f>
        <v>#REF!</v>
      </c>
    </row>
    <row r="10314" spans="1:10">
      <c r="A10314" t="s">
        <v>255</v>
      </c>
      <c r="B10314" t="str">
        <f>VLOOKUP(A10314,[1]vlookups!A:B,2,FALSE)</f>
        <v>Quillayute Valley School District</v>
      </c>
      <c r="C10314" s="18" t="s">
        <v>767</v>
      </c>
      <c r="D10314" s="17" t="str">
        <f>VLOOKUP(A10314,[1]vlookups!A:C,3,FALSE)</f>
        <v>114</v>
      </c>
      <c r="E10314" s="4" t="s">
        <v>80</v>
      </c>
      <c r="F10314" t="str">
        <f>VLOOKUP(E10314,[1]vlookups!F:G,2,FALSE)</f>
        <v>Teaching</v>
      </c>
      <c r="G10314" s="4" t="s">
        <v>39</v>
      </c>
      <c r="H10314" t="str">
        <f>VLOOKUP(G10314,[1]vlookups!D:E,2,FALSE)</f>
        <v>Certificated Salaries</v>
      </c>
      <c r="I10314" s="5">
        <v>935491.6</v>
      </c>
      <c r="J10314" s="17" t="e">
        <f>VLOOKUP(Table1[[#This Row],[CCDDD]],#REF!,2,FALSE)</f>
        <v>#REF!</v>
      </c>
    </row>
    <row r="10315" spans="1:10">
      <c r="A10315" t="s">
        <v>192</v>
      </c>
      <c r="B10315" t="str">
        <f>VLOOKUP(A10315,[1]vlookups!A:B,2,FALSE)</f>
        <v>Everett School District</v>
      </c>
      <c r="C10315" s="18" t="s">
        <v>767</v>
      </c>
      <c r="D10315" s="17" t="str">
        <f>VLOOKUP(A10315,[1]vlookups!A:C,3,FALSE)</f>
        <v>189</v>
      </c>
      <c r="E10315" s="4" t="s">
        <v>88</v>
      </c>
      <c r="F10315" t="str">
        <f>VLOOKUP(E10315,[1]vlookups!F:G,2,FALSE)</f>
        <v>Instructional Technology</v>
      </c>
      <c r="G10315" s="4" t="s">
        <v>42</v>
      </c>
      <c r="H10315" t="str">
        <f>VLOOKUP(G10315,[1]vlookups!D:E,2,FALSE)</f>
        <v>Supplies and Materials</v>
      </c>
      <c r="I10315" s="5">
        <v>930333.67</v>
      </c>
      <c r="J10315" s="17" t="e">
        <f>VLOOKUP(Table1[[#This Row],[CCDDD]],#REF!,2,FALSE)</f>
        <v>#REF!</v>
      </c>
    </row>
    <row r="10316" spans="1:10">
      <c r="A10316" t="s">
        <v>141</v>
      </c>
      <c r="B10316" t="str">
        <f>VLOOKUP(A10316,[1]vlookups!A:B,2,FALSE)</f>
        <v>Federal Way School District</v>
      </c>
      <c r="C10316" s="18" t="s">
        <v>767</v>
      </c>
      <c r="D10316" s="17" t="str">
        <f>VLOOKUP(A10316,[1]vlookups!A:C,3,FALSE)</f>
        <v>121</v>
      </c>
      <c r="E10316" s="4" t="s">
        <v>120</v>
      </c>
      <c r="F10316" t="str">
        <f>VLOOKUP(E10316,[1]vlookups!F:G,2,FALSE)</f>
        <v>Information Systems</v>
      </c>
      <c r="G10316" s="4" t="s">
        <v>40</v>
      </c>
      <c r="H10316" t="str">
        <f>VLOOKUP(G10316,[1]vlookups!D:E,2,FALSE)</f>
        <v>Classified Salaries</v>
      </c>
      <c r="I10316" s="5">
        <v>928560.05</v>
      </c>
      <c r="J10316" s="17" t="e">
        <f>VLOOKUP(Table1[[#This Row],[CCDDD]],#REF!,2,FALSE)</f>
        <v>#REF!</v>
      </c>
    </row>
    <row r="10317" spans="1:10">
      <c r="A10317" t="s">
        <v>143</v>
      </c>
      <c r="B10317" t="str">
        <f>VLOOKUP(A10317,[1]vlookups!A:B,2,FALSE)</f>
        <v>Spokane School District</v>
      </c>
      <c r="C10317" s="18" t="s">
        <v>768</v>
      </c>
      <c r="D10317" s="17" t="str">
        <f>VLOOKUP(A10317,[1]vlookups!A:C,3,FALSE)</f>
        <v>101</v>
      </c>
      <c r="E10317" s="4" t="s">
        <v>86</v>
      </c>
      <c r="F10317" t="str">
        <f>VLOOKUP(E10317,[1]vlookups!F:G,2,FALSE)</f>
        <v>Instructional Professional Development</v>
      </c>
      <c r="G10317" s="4" t="s">
        <v>39</v>
      </c>
      <c r="H10317" t="str">
        <f>VLOOKUP(G10317,[1]vlookups!D:E,2,FALSE)</f>
        <v>Certificated Salaries</v>
      </c>
      <c r="I10317" s="5">
        <v>910037.04</v>
      </c>
      <c r="J10317" s="17" t="e">
        <f>VLOOKUP(Table1[[#This Row],[CCDDD]],#REF!,2,FALSE)</f>
        <v>#REF!</v>
      </c>
    </row>
    <row r="10318" spans="1:10">
      <c r="A10318" t="s">
        <v>173</v>
      </c>
      <c r="B10318" t="str">
        <f>VLOOKUP(A10318,[1]vlookups!A:B,2,FALSE)</f>
        <v>Bethel School District</v>
      </c>
      <c r="C10318" s="18" t="s">
        <v>768</v>
      </c>
      <c r="D10318" s="17" t="str">
        <f>VLOOKUP(A10318,[1]vlookups!A:C,3,FALSE)</f>
        <v>121</v>
      </c>
      <c r="E10318" s="4" t="s">
        <v>80</v>
      </c>
      <c r="F10318" t="str">
        <f>VLOOKUP(E10318,[1]vlookups!F:G,2,FALSE)</f>
        <v>Teaching</v>
      </c>
      <c r="G10318" s="4" t="s">
        <v>41</v>
      </c>
      <c r="H10318" t="str">
        <f>VLOOKUP(G10318,[1]vlookups!D:E,2,FALSE)</f>
        <v>Payroll Taxes and Benefits</v>
      </c>
      <c r="I10318" s="5">
        <v>909237.28</v>
      </c>
      <c r="J10318" s="17" t="e">
        <f>VLOOKUP(Table1[[#This Row],[CCDDD]],#REF!,2,FALSE)</f>
        <v>#REF!</v>
      </c>
    </row>
    <row r="10319" spans="1:10">
      <c r="A10319" t="s">
        <v>213</v>
      </c>
      <c r="B10319" t="str">
        <f>VLOOKUP(A10319,[1]vlookups!A:B,2,FALSE)</f>
        <v>East Valley School District (Spokane)</v>
      </c>
      <c r="C10319" s="18" t="s">
        <v>767</v>
      </c>
      <c r="D10319" s="17" t="str">
        <f>VLOOKUP(A10319,[1]vlookups!A:C,3,FALSE)</f>
        <v>101</v>
      </c>
      <c r="E10319" s="4" t="s">
        <v>88</v>
      </c>
      <c r="F10319" t="str">
        <f>VLOOKUP(E10319,[1]vlookups!F:G,2,FALSE)</f>
        <v>Instructional Technology</v>
      </c>
      <c r="G10319" s="4" t="s">
        <v>42</v>
      </c>
      <c r="H10319" t="str">
        <f>VLOOKUP(G10319,[1]vlookups!D:E,2,FALSE)</f>
        <v>Supplies and Materials</v>
      </c>
      <c r="I10319" s="5">
        <v>906609.38</v>
      </c>
      <c r="J10319" s="17" t="e">
        <f>VLOOKUP(Table1[[#This Row],[CCDDD]],#REF!,2,FALSE)</f>
        <v>#REF!</v>
      </c>
    </row>
    <row r="10320" spans="1:10">
      <c r="A10320" t="s">
        <v>175</v>
      </c>
      <c r="B10320" t="str">
        <f>VLOOKUP(A10320,[1]vlookups!A:B,2,FALSE)</f>
        <v>Kennewick School District</v>
      </c>
      <c r="C10320" s="18" t="s">
        <v>767</v>
      </c>
      <c r="D10320" s="17" t="str">
        <f>VLOOKUP(A10320,[1]vlookups!A:C,3,FALSE)</f>
        <v>123</v>
      </c>
      <c r="E10320" s="4" t="s">
        <v>120</v>
      </c>
      <c r="F10320" t="str">
        <f>VLOOKUP(E10320,[1]vlookups!F:G,2,FALSE)</f>
        <v>Information Systems</v>
      </c>
      <c r="G10320" s="4" t="s">
        <v>43</v>
      </c>
      <c r="H10320" t="str">
        <f>VLOOKUP(G10320,[1]vlookups!D:E,2,FALSE)</f>
        <v>Purchased Services</v>
      </c>
      <c r="I10320" s="5">
        <v>906145.45</v>
      </c>
      <c r="J10320" s="17" t="e">
        <f>VLOOKUP(Table1[[#This Row],[CCDDD]],#REF!,2,FALSE)</f>
        <v>#REF!</v>
      </c>
    </row>
    <row r="10321" spans="1:10">
      <c r="A10321" t="s">
        <v>153</v>
      </c>
      <c r="B10321" t="str">
        <f>VLOOKUP(A10321,[1]vlookups!A:B,2,FALSE)</f>
        <v>Vancouver School District</v>
      </c>
      <c r="C10321" s="18" t="s">
        <v>767</v>
      </c>
      <c r="D10321" s="17" t="str">
        <f>VLOOKUP(A10321,[1]vlookups!A:C,3,FALSE)</f>
        <v>112</v>
      </c>
      <c r="E10321" s="4" t="s">
        <v>74</v>
      </c>
      <c r="F10321" t="str">
        <f>VLOOKUP(E10321,[1]vlookups!F:G,2,FALSE)</f>
        <v>Guidance and Counseling</v>
      </c>
      <c r="G10321" s="4" t="s">
        <v>40</v>
      </c>
      <c r="H10321" t="str">
        <f>VLOOKUP(G10321,[1]vlookups!D:E,2,FALSE)</f>
        <v>Classified Salaries</v>
      </c>
      <c r="I10321" s="5">
        <v>904178.59</v>
      </c>
      <c r="J10321" s="17" t="e">
        <f>VLOOKUP(Table1[[#This Row],[CCDDD]],#REF!,2,FALSE)</f>
        <v>#REF!</v>
      </c>
    </row>
    <row r="10322" spans="1:10">
      <c r="A10322" t="s">
        <v>202</v>
      </c>
      <c r="B10322" t="str">
        <f>VLOOKUP(A10322,[1]vlookups!A:B,2,FALSE)</f>
        <v>Ferndale School District</v>
      </c>
      <c r="C10322" s="18" t="s">
        <v>767</v>
      </c>
      <c r="D10322" s="17" t="str">
        <f>VLOOKUP(A10322,[1]vlookups!A:C,3,FALSE)</f>
        <v>189</v>
      </c>
      <c r="E10322" s="4" t="s">
        <v>86</v>
      </c>
      <c r="F10322" t="str">
        <f>VLOOKUP(E10322,[1]vlookups!F:G,2,FALSE)</f>
        <v>Instructional Professional Development</v>
      </c>
      <c r="G10322" s="4" t="s">
        <v>39</v>
      </c>
      <c r="H10322" t="str">
        <f>VLOOKUP(G10322,[1]vlookups!D:E,2,FALSE)</f>
        <v>Certificated Salaries</v>
      </c>
      <c r="I10322" s="5">
        <v>903629.09</v>
      </c>
      <c r="J10322" s="17" t="e">
        <f>VLOOKUP(Table1[[#This Row],[CCDDD]],#REF!,2,FALSE)</f>
        <v>#REF!</v>
      </c>
    </row>
    <row r="10323" spans="1:10">
      <c r="A10323" t="s">
        <v>187</v>
      </c>
      <c r="B10323" t="str">
        <f>VLOOKUP(A10323,[1]vlookups!A:B,2,FALSE)</f>
        <v>Moses Lake School District</v>
      </c>
      <c r="C10323" s="18" t="s">
        <v>767</v>
      </c>
      <c r="D10323" s="17" t="str">
        <f>VLOOKUP(A10323,[1]vlookups!A:C,3,FALSE)</f>
        <v>171</v>
      </c>
      <c r="E10323" s="4" t="s">
        <v>80</v>
      </c>
      <c r="F10323" t="str">
        <f>VLOOKUP(E10323,[1]vlookups!F:G,2,FALSE)</f>
        <v>Teaching</v>
      </c>
      <c r="G10323" s="4" t="s">
        <v>41</v>
      </c>
      <c r="H10323" t="str">
        <f>VLOOKUP(G10323,[1]vlookups!D:E,2,FALSE)</f>
        <v>Payroll Taxes and Benefits</v>
      </c>
      <c r="I10323" s="5">
        <v>903445.73</v>
      </c>
      <c r="J10323" s="17" t="e">
        <f>VLOOKUP(Table1[[#This Row],[CCDDD]],#REF!,2,FALSE)</f>
        <v>#REF!</v>
      </c>
    </row>
    <row r="10324" spans="1:10">
      <c r="A10324" t="s">
        <v>161</v>
      </c>
      <c r="B10324" t="str">
        <f>VLOOKUP(A10324,[1]vlookups!A:B,2,FALSE)</f>
        <v>Yakima School District</v>
      </c>
      <c r="C10324" s="18" t="s">
        <v>768</v>
      </c>
      <c r="D10324" s="17" t="str">
        <f>VLOOKUP(A10324,[1]vlookups!A:C,3,FALSE)</f>
        <v>105</v>
      </c>
      <c r="E10324" s="4" t="s">
        <v>130</v>
      </c>
      <c r="F10324" t="str">
        <f>VLOOKUP(E10324,[1]vlookups!F:G,2,FALSE)</f>
        <v>Indirect</v>
      </c>
      <c r="G10324" s="4" t="s">
        <v>46</v>
      </c>
      <c r="H10324" t="str">
        <f>VLOOKUP(G10324,[1]vlookups!D:E,2,FALSE)</f>
        <v>Indirect</v>
      </c>
      <c r="I10324" s="5">
        <v>900453.69</v>
      </c>
      <c r="J10324" s="17" t="e">
        <f>VLOOKUP(Table1[[#This Row],[CCDDD]],#REF!,2,FALSE)</f>
        <v>#REF!</v>
      </c>
    </row>
    <row r="10325" spans="1:10">
      <c r="A10325" t="s">
        <v>182</v>
      </c>
      <c r="B10325" t="str">
        <f>VLOOKUP(A10325,[1]vlookups!A:B,2,FALSE)</f>
        <v>Wenatchee School District</v>
      </c>
      <c r="C10325" s="18" t="s">
        <v>768</v>
      </c>
      <c r="D10325" s="17" t="str">
        <f>VLOOKUP(A10325,[1]vlookups!A:C,3,FALSE)</f>
        <v>171</v>
      </c>
      <c r="E10325" s="4" t="s">
        <v>80</v>
      </c>
      <c r="F10325" t="str">
        <f>VLOOKUP(E10325,[1]vlookups!F:G,2,FALSE)</f>
        <v>Teaching</v>
      </c>
      <c r="G10325" s="4" t="s">
        <v>39</v>
      </c>
      <c r="H10325" t="str">
        <f>VLOOKUP(G10325,[1]vlookups!D:E,2,FALSE)</f>
        <v>Certificated Salaries</v>
      </c>
      <c r="I10325" s="5">
        <v>900234.87</v>
      </c>
      <c r="J10325" s="17" t="e">
        <f>VLOOKUP(Table1[[#This Row],[CCDDD]],#REF!,2,FALSE)</f>
        <v>#REF!</v>
      </c>
    </row>
    <row r="10326" spans="1:10">
      <c r="A10326" t="s">
        <v>137</v>
      </c>
      <c r="B10326" t="str">
        <f>VLOOKUP(A10326,[1]vlookups!A:B,2,FALSE)</f>
        <v>Seattle Public Schools</v>
      </c>
      <c r="C10326" s="18" t="s">
        <v>768</v>
      </c>
      <c r="D10326" s="17" t="str">
        <f>VLOOKUP(A10326,[1]vlookups!A:C,3,FALSE)</f>
        <v>121</v>
      </c>
      <c r="E10326" s="4" t="s">
        <v>80</v>
      </c>
      <c r="F10326" t="str">
        <f>VLOOKUP(E10326,[1]vlookups!F:G,2,FALSE)</f>
        <v>Teaching</v>
      </c>
      <c r="G10326" s="4" t="s">
        <v>39</v>
      </c>
      <c r="H10326" t="str">
        <f>VLOOKUP(G10326,[1]vlookups!D:E,2,FALSE)</f>
        <v>Certificated Salaries</v>
      </c>
      <c r="I10326" s="5">
        <v>897822.33</v>
      </c>
      <c r="J10326" s="17" t="e">
        <f>VLOOKUP(Table1[[#This Row],[CCDDD]],#REF!,2,FALSE)</f>
        <v>#REF!</v>
      </c>
    </row>
    <row r="10327" spans="1:10">
      <c r="A10327" t="s">
        <v>146</v>
      </c>
      <c r="B10327" t="str">
        <f>VLOOKUP(A10327,[1]vlookups!A:B,2,FALSE)</f>
        <v>Evergreen School District (Clark)</v>
      </c>
      <c r="C10327" s="18" t="s">
        <v>768</v>
      </c>
      <c r="D10327" s="17" t="str">
        <f>VLOOKUP(A10327,[1]vlookups!A:C,3,FALSE)</f>
        <v>112</v>
      </c>
      <c r="E10327" s="4" t="s">
        <v>90</v>
      </c>
      <c r="F10327" t="str">
        <f>VLOOKUP(E10327,[1]vlookups!F:G,2,FALSE)</f>
        <v>Curriculum</v>
      </c>
      <c r="G10327" s="4" t="s">
        <v>39</v>
      </c>
      <c r="H10327" t="str">
        <f>VLOOKUP(G10327,[1]vlookups!D:E,2,FALSE)</f>
        <v>Certificated Salaries</v>
      </c>
      <c r="I10327" s="5">
        <v>897527.62</v>
      </c>
      <c r="J10327" s="17" t="e">
        <f>VLOOKUP(Table1[[#This Row],[CCDDD]],#REF!,2,FALSE)</f>
        <v>#REF!</v>
      </c>
    </row>
    <row r="10328" spans="1:10">
      <c r="A10328" t="s">
        <v>261</v>
      </c>
      <c r="B10328" t="str">
        <f>VLOOKUP(A10328,[1]vlookups!A:B,2,FALSE)</f>
        <v>Tukwila School District</v>
      </c>
      <c r="C10328" s="18" t="s">
        <v>767</v>
      </c>
      <c r="D10328" s="17" t="str">
        <f>VLOOKUP(A10328,[1]vlookups!A:C,3,FALSE)</f>
        <v>121</v>
      </c>
      <c r="E10328" s="4" t="s">
        <v>74</v>
      </c>
      <c r="F10328" t="str">
        <f>VLOOKUP(E10328,[1]vlookups!F:G,2,FALSE)</f>
        <v>Guidance and Counseling</v>
      </c>
      <c r="G10328" s="4" t="s">
        <v>40</v>
      </c>
      <c r="H10328" t="str">
        <f>VLOOKUP(G10328,[1]vlookups!D:E,2,FALSE)</f>
        <v>Classified Salaries</v>
      </c>
      <c r="I10328" s="5">
        <v>897299.09</v>
      </c>
      <c r="J10328" s="17" t="e">
        <f>VLOOKUP(Table1[[#This Row],[CCDDD]],#REF!,2,FALSE)</f>
        <v>#REF!</v>
      </c>
    </row>
    <row r="10329" spans="1:10">
      <c r="A10329" t="s">
        <v>382</v>
      </c>
      <c r="B10329" t="str">
        <f>VLOOKUP(A10329,[1]vlookups!A:B,2,FALSE)</f>
        <v>Lyle School District</v>
      </c>
      <c r="C10329" s="18" t="s">
        <v>767</v>
      </c>
      <c r="D10329" s="17" t="str">
        <f>VLOOKUP(A10329,[1]vlookups!A:C,3,FALSE)</f>
        <v>112</v>
      </c>
      <c r="E10329" s="4" t="s">
        <v>110</v>
      </c>
      <c r="F10329" t="str">
        <f>VLOOKUP(E10329,[1]vlookups!F:G,2,FALSE)</f>
        <v>Operation of Buildings</v>
      </c>
      <c r="G10329" s="4" t="s">
        <v>45</v>
      </c>
      <c r="H10329" t="str">
        <f>VLOOKUP(G10329,[1]vlookups!D:E,2,FALSE)</f>
        <v>Capital Outlay</v>
      </c>
      <c r="I10329" s="5">
        <v>895811</v>
      </c>
      <c r="J10329" s="17" t="e">
        <f>VLOOKUP(Table1[[#This Row],[CCDDD]],#REF!,2,FALSE)</f>
        <v>#REF!</v>
      </c>
    </row>
    <row r="10330" spans="1:10">
      <c r="A10330" t="s">
        <v>153</v>
      </c>
      <c r="B10330" t="str">
        <f>VLOOKUP(A10330,[1]vlookups!A:B,2,FALSE)</f>
        <v>Vancouver School District</v>
      </c>
      <c r="C10330" s="18" t="s">
        <v>767</v>
      </c>
      <c r="D10330" s="17" t="str">
        <f>VLOOKUP(A10330,[1]vlookups!A:C,3,FALSE)</f>
        <v>112</v>
      </c>
      <c r="E10330" s="4" t="s">
        <v>74</v>
      </c>
      <c r="F10330" t="str">
        <f>VLOOKUP(E10330,[1]vlookups!F:G,2,FALSE)</f>
        <v>Guidance and Counseling</v>
      </c>
      <c r="G10330" s="4" t="s">
        <v>39</v>
      </c>
      <c r="H10330" t="str">
        <f>VLOOKUP(G10330,[1]vlookups!D:E,2,FALSE)</f>
        <v>Certificated Salaries</v>
      </c>
      <c r="I10330" s="5">
        <v>891902.4</v>
      </c>
      <c r="J10330" s="17" t="e">
        <f>VLOOKUP(Table1[[#This Row],[CCDDD]],#REF!,2,FALSE)</f>
        <v>#REF!</v>
      </c>
    </row>
    <row r="10331" spans="1:10">
      <c r="A10331" t="s">
        <v>335</v>
      </c>
      <c r="B10331" t="str">
        <f>VLOOKUP(A10331,[1]vlookups!A:B,2,FALSE)</f>
        <v>West Valley School District (Yakima)</v>
      </c>
      <c r="C10331" s="18" t="s">
        <v>767</v>
      </c>
      <c r="D10331" s="17" t="str">
        <f>VLOOKUP(A10331,[1]vlookups!A:C,3,FALSE)</f>
        <v>105</v>
      </c>
      <c r="E10331" s="4" t="s">
        <v>80</v>
      </c>
      <c r="F10331" t="str">
        <f>VLOOKUP(E10331,[1]vlookups!F:G,2,FALSE)</f>
        <v>Teaching</v>
      </c>
      <c r="G10331" s="4" t="s">
        <v>41</v>
      </c>
      <c r="H10331" t="str">
        <f>VLOOKUP(G10331,[1]vlookups!D:E,2,FALSE)</f>
        <v>Payroll Taxes and Benefits</v>
      </c>
      <c r="I10331" s="5">
        <v>886190</v>
      </c>
      <c r="J10331" s="17" t="e">
        <f>VLOOKUP(Table1[[#This Row],[CCDDD]],#REF!,2,FALSE)</f>
        <v>#REF!</v>
      </c>
    </row>
    <row r="10332" spans="1:10">
      <c r="A10332" t="s">
        <v>192</v>
      </c>
      <c r="B10332" t="str">
        <f>VLOOKUP(A10332,[1]vlookups!A:B,2,FALSE)</f>
        <v>Everett School District</v>
      </c>
      <c r="C10332" s="18" t="s">
        <v>767</v>
      </c>
      <c r="D10332" s="17" t="str">
        <f>VLOOKUP(A10332,[1]vlookups!A:C,3,FALSE)</f>
        <v>189</v>
      </c>
      <c r="E10332" s="4" t="s">
        <v>112</v>
      </c>
      <c r="F10332" t="str">
        <f>VLOOKUP(E10332,[1]vlookups!F:G,2,FALSE)</f>
        <v>Building Maintenance</v>
      </c>
      <c r="G10332" s="4" t="s">
        <v>43</v>
      </c>
      <c r="H10332" t="str">
        <f>VLOOKUP(G10332,[1]vlookups!D:E,2,FALSE)</f>
        <v>Purchased Services</v>
      </c>
      <c r="I10332" s="5">
        <v>883794.39</v>
      </c>
      <c r="J10332" s="17" t="e">
        <f>VLOOKUP(Table1[[#This Row],[CCDDD]],#REF!,2,FALSE)</f>
        <v>#REF!</v>
      </c>
    </row>
    <row r="10333" spans="1:10">
      <c r="A10333" t="s">
        <v>178</v>
      </c>
      <c r="B10333" t="str">
        <f>VLOOKUP(A10333,[1]vlookups!A:B,2,FALSE)</f>
        <v>Clover Park School District</v>
      </c>
      <c r="C10333" s="18" t="s">
        <v>767</v>
      </c>
      <c r="D10333" s="17" t="str">
        <f>VLOOKUP(A10333,[1]vlookups!A:C,3,FALSE)</f>
        <v>121</v>
      </c>
      <c r="E10333" s="4" t="s">
        <v>76</v>
      </c>
      <c r="F10333" t="str">
        <f>VLOOKUP(E10333,[1]vlookups!F:G,2,FALSE)</f>
        <v>Pupil Management and Safety</v>
      </c>
      <c r="G10333" s="4" t="s">
        <v>40</v>
      </c>
      <c r="H10333" t="str">
        <f>VLOOKUP(G10333,[1]vlookups!D:E,2,FALSE)</f>
        <v>Classified Salaries</v>
      </c>
      <c r="I10333" s="5">
        <v>881765.54</v>
      </c>
      <c r="J10333" s="17" t="e">
        <f>VLOOKUP(Table1[[#This Row],[CCDDD]],#REF!,2,FALSE)</f>
        <v>#REF!</v>
      </c>
    </row>
    <row r="10334" spans="1:10">
      <c r="A10334" t="s">
        <v>180</v>
      </c>
      <c r="B10334" t="str">
        <f>VLOOKUP(A10334,[1]vlookups!A:B,2,FALSE)</f>
        <v>Pasco School District</v>
      </c>
      <c r="C10334" s="18" t="s">
        <v>767</v>
      </c>
      <c r="D10334" s="17" t="str">
        <f>VLOOKUP(A10334,[1]vlookups!A:C,3,FALSE)</f>
        <v>123</v>
      </c>
      <c r="E10334" s="4" t="s">
        <v>112</v>
      </c>
      <c r="F10334" t="str">
        <f>VLOOKUP(E10334,[1]vlookups!F:G,2,FALSE)</f>
        <v>Building Maintenance</v>
      </c>
      <c r="G10334" s="4" t="s">
        <v>43</v>
      </c>
      <c r="H10334" t="str">
        <f>VLOOKUP(G10334,[1]vlookups!D:E,2,FALSE)</f>
        <v>Purchased Services</v>
      </c>
      <c r="I10334" s="5">
        <v>876152.04</v>
      </c>
      <c r="J10334" s="17" t="e">
        <f>VLOOKUP(Table1[[#This Row],[CCDDD]],#REF!,2,FALSE)</f>
        <v>#REF!</v>
      </c>
    </row>
    <row r="10335" spans="1:10">
      <c r="A10335" t="s">
        <v>159</v>
      </c>
      <c r="B10335" t="str">
        <f>VLOOKUP(A10335,[1]vlookups!A:B,2,FALSE)</f>
        <v>Auburn School District</v>
      </c>
      <c r="C10335" s="18" t="s">
        <v>767</v>
      </c>
      <c r="D10335" s="17" t="str">
        <f>VLOOKUP(A10335,[1]vlookups!A:C,3,FALSE)</f>
        <v>121</v>
      </c>
      <c r="E10335" s="4" t="s">
        <v>78</v>
      </c>
      <c r="F10335" t="str">
        <f>VLOOKUP(E10335,[1]vlookups!F:G,2,FALSE)</f>
        <v>Health and Related Services</v>
      </c>
      <c r="G10335" s="4" t="s">
        <v>39</v>
      </c>
      <c r="H10335" t="str">
        <f>VLOOKUP(G10335,[1]vlookups!D:E,2,FALSE)</f>
        <v>Certificated Salaries</v>
      </c>
      <c r="I10335" s="5">
        <v>874348.31</v>
      </c>
      <c r="J10335" s="17" t="e">
        <f>VLOOKUP(Table1[[#This Row],[CCDDD]],#REF!,2,FALSE)</f>
        <v>#REF!</v>
      </c>
    </row>
    <row r="10336" spans="1:10">
      <c r="A10336" t="s">
        <v>141</v>
      </c>
      <c r="B10336" t="str">
        <f>VLOOKUP(A10336,[1]vlookups!A:B,2,FALSE)</f>
        <v>Federal Way School District</v>
      </c>
      <c r="C10336" s="18" t="s">
        <v>767</v>
      </c>
      <c r="D10336" s="17" t="str">
        <f>VLOOKUP(A10336,[1]vlookups!A:C,3,FALSE)</f>
        <v>121</v>
      </c>
      <c r="E10336" s="4" t="s">
        <v>80</v>
      </c>
      <c r="F10336" t="str">
        <f>VLOOKUP(E10336,[1]vlookups!F:G,2,FALSE)</f>
        <v>Teaching</v>
      </c>
      <c r="G10336" s="4" t="s">
        <v>40</v>
      </c>
      <c r="H10336" t="str">
        <f>VLOOKUP(G10336,[1]vlookups!D:E,2,FALSE)</f>
        <v>Classified Salaries</v>
      </c>
      <c r="I10336" s="5">
        <v>873853.43</v>
      </c>
      <c r="J10336" s="17" t="e">
        <f>VLOOKUP(Table1[[#This Row],[CCDDD]],#REF!,2,FALSE)</f>
        <v>#REF!</v>
      </c>
    </row>
    <row r="10337" spans="1:10">
      <c r="A10337" t="s">
        <v>198</v>
      </c>
      <c r="B10337" t="str">
        <f>VLOOKUP(A10337,[1]vlookups!A:B,2,FALSE)</f>
        <v>Richland School District</v>
      </c>
      <c r="C10337" s="18" t="s">
        <v>768</v>
      </c>
      <c r="D10337" s="17" t="str">
        <f>VLOOKUP(A10337,[1]vlookups!A:C,3,FALSE)</f>
        <v>123</v>
      </c>
      <c r="E10337" s="4" t="s">
        <v>80</v>
      </c>
      <c r="F10337" t="str">
        <f>VLOOKUP(E10337,[1]vlookups!F:G,2,FALSE)</f>
        <v>Teaching</v>
      </c>
      <c r="G10337" s="4" t="s">
        <v>39</v>
      </c>
      <c r="H10337" t="str">
        <f>VLOOKUP(G10337,[1]vlookups!D:E,2,FALSE)</f>
        <v>Certificated Salaries</v>
      </c>
      <c r="I10337" s="5">
        <v>873125</v>
      </c>
      <c r="J10337" s="17" t="e">
        <f>VLOOKUP(Table1[[#This Row],[CCDDD]],#REF!,2,FALSE)</f>
        <v>#REF!</v>
      </c>
    </row>
    <row r="10338" spans="1:10">
      <c r="A10338" t="s">
        <v>194</v>
      </c>
      <c r="B10338" t="str">
        <f>VLOOKUP(A10338,[1]vlookups!A:B,2,FALSE)</f>
        <v>Mount Vernon School District</v>
      </c>
      <c r="C10338" s="18" t="s">
        <v>767</v>
      </c>
      <c r="D10338" s="17" t="str">
        <f>VLOOKUP(A10338,[1]vlookups!A:C,3,FALSE)</f>
        <v>189</v>
      </c>
      <c r="E10338" s="4" t="s">
        <v>130</v>
      </c>
      <c r="F10338" t="str">
        <f>VLOOKUP(E10338,[1]vlookups!F:G,2,FALSE)</f>
        <v>Indirect</v>
      </c>
      <c r="G10338" s="4" t="s">
        <v>46</v>
      </c>
      <c r="H10338" t="str">
        <f>VLOOKUP(G10338,[1]vlookups!D:E,2,FALSE)</f>
        <v>Indirect</v>
      </c>
      <c r="I10338" s="5">
        <v>866578.1</v>
      </c>
      <c r="J10338" s="17" t="e">
        <f>VLOOKUP(Table1[[#This Row],[CCDDD]],#REF!,2,FALSE)</f>
        <v>#REF!</v>
      </c>
    </row>
    <row r="10339" spans="1:10">
      <c r="A10339" t="s">
        <v>175</v>
      </c>
      <c r="B10339" t="str">
        <f>VLOOKUP(A10339,[1]vlookups!A:B,2,FALSE)</f>
        <v>Kennewick School District</v>
      </c>
      <c r="C10339" s="18" t="s">
        <v>767</v>
      </c>
      <c r="D10339" s="17" t="str">
        <f>VLOOKUP(A10339,[1]vlookups!A:C,3,FALSE)</f>
        <v>123</v>
      </c>
      <c r="E10339" s="4" t="s">
        <v>70</v>
      </c>
      <c r="F10339" t="str">
        <f>VLOOKUP(E10339,[1]vlookups!F:G,2,FALSE)</f>
        <v>Learning Resources</v>
      </c>
      <c r="G10339" s="4" t="s">
        <v>40</v>
      </c>
      <c r="H10339" t="str">
        <f>VLOOKUP(G10339,[1]vlookups!D:E,2,FALSE)</f>
        <v>Classified Salaries</v>
      </c>
      <c r="I10339" s="5">
        <v>864793.67</v>
      </c>
      <c r="J10339" s="17" t="e">
        <f>VLOOKUP(Table1[[#This Row],[CCDDD]],#REF!,2,FALSE)</f>
        <v>#REF!</v>
      </c>
    </row>
    <row r="10340" spans="1:10">
      <c r="A10340" t="s">
        <v>241</v>
      </c>
      <c r="B10340" t="str">
        <f>VLOOKUP(A10340,[1]vlookups!A:B,2,FALSE)</f>
        <v>Olympia School District</v>
      </c>
      <c r="C10340" s="18" t="s">
        <v>768</v>
      </c>
      <c r="D10340" s="17" t="str">
        <f>VLOOKUP(A10340,[1]vlookups!A:C,3,FALSE)</f>
        <v>113</v>
      </c>
      <c r="E10340" s="4" t="s">
        <v>80</v>
      </c>
      <c r="F10340" t="str">
        <f>VLOOKUP(E10340,[1]vlookups!F:G,2,FALSE)</f>
        <v>Teaching</v>
      </c>
      <c r="G10340" s="4" t="s">
        <v>39</v>
      </c>
      <c r="H10340" t="str">
        <f>VLOOKUP(G10340,[1]vlookups!D:E,2,FALSE)</f>
        <v>Certificated Salaries</v>
      </c>
      <c r="I10340" s="5">
        <v>863338.44</v>
      </c>
      <c r="J10340" s="17" t="e">
        <f>VLOOKUP(Table1[[#This Row],[CCDDD]],#REF!,2,FALSE)</f>
        <v>#REF!</v>
      </c>
    </row>
    <row r="10341" spans="1:10">
      <c r="A10341" t="s">
        <v>167</v>
      </c>
      <c r="B10341" t="str">
        <f>VLOOKUP(A10341,[1]vlookups!A:B,2,FALSE)</f>
        <v>Edmonds School District</v>
      </c>
      <c r="C10341" s="18" t="s">
        <v>768</v>
      </c>
      <c r="D10341" s="17" t="str">
        <f>VLOOKUP(A10341,[1]vlookups!A:C,3,FALSE)</f>
        <v>189</v>
      </c>
      <c r="E10341" s="4" t="s">
        <v>80</v>
      </c>
      <c r="F10341" t="str">
        <f>VLOOKUP(E10341,[1]vlookups!F:G,2,FALSE)</f>
        <v>Teaching</v>
      </c>
      <c r="G10341" s="4" t="s">
        <v>43</v>
      </c>
      <c r="H10341" t="str">
        <f>VLOOKUP(G10341,[1]vlookups!D:E,2,FALSE)</f>
        <v>Purchased Services</v>
      </c>
      <c r="I10341" s="5">
        <v>861529.95</v>
      </c>
      <c r="J10341" s="17" t="e">
        <f>VLOOKUP(Table1[[#This Row],[CCDDD]],#REF!,2,FALSE)</f>
        <v>#REF!</v>
      </c>
    </row>
    <row r="10342" spans="1:10">
      <c r="A10342" t="s">
        <v>151</v>
      </c>
      <c r="B10342" t="str">
        <f>VLOOKUP(A10342,[1]vlookups!A:B,2,FALSE)</f>
        <v>Highline School District</v>
      </c>
      <c r="C10342" s="18" t="s">
        <v>767</v>
      </c>
      <c r="D10342" s="17" t="str">
        <f>VLOOKUP(A10342,[1]vlookups!A:C,3,FALSE)</f>
        <v>121</v>
      </c>
      <c r="E10342" s="4" t="s">
        <v>80</v>
      </c>
      <c r="F10342" t="str">
        <f>VLOOKUP(E10342,[1]vlookups!F:G,2,FALSE)</f>
        <v>Teaching</v>
      </c>
      <c r="G10342" s="4" t="s">
        <v>42</v>
      </c>
      <c r="H10342" t="str">
        <f>VLOOKUP(G10342,[1]vlookups!D:E,2,FALSE)</f>
        <v>Supplies and Materials</v>
      </c>
      <c r="I10342" s="5">
        <v>857802.23999999999</v>
      </c>
      <c r="J10342" s="17" t="e">
        <f>VLOOKUP(Table1[[#This Row],[CCDDD]],#REF!,2,FALSE)</f>
        <v>#REF!</v>
      </c>
    </row>
    <row r="10343" spans="1:10">
      <c r="A10343" t="s">
        <v>161</v>
      </c>
      <c r="B10343" t="str">
        <f>VLOOKUP(A10343,[1]vlookups!A:B,2,FALSE)</f>
        <v>Yakima School District</v>
      </c>
      <c r="C10343" s="18" t="s">
        <v>767</v>
      </c>
      <c r="D10343" s="17" t="str">
        <f>VLOOKUP(A10343,[1]vlookups!A:C,3,FALSE)</f>
        <v>105</v>
      </c>
      <c r="E10343" s="4" t="s">
        <v>78</v>
      </c>
      <c r="F10343" t="str">
        <f>VLOOKUP(E10343,[1]vlookups!F:G,2,FALSE)</f>
        <v>Health and Related Services</v>
      </c>
      <c r="G10343" s="4" t="s">
        <v>41</v>
      </c>
      <c r="H10343" t="str">
        <f>VLOOKUP(G10343,[1]vlookups!D:E,2,FALSE)</f>
        <v>Payroll Taxes and Benefits</v>
      </c>
      <c r="I10343" s="5">
        <v>854901.84</v>
      </c>
      <c r="J10343" s="17" t="e">
        <f>VLOOKUP(Table1[[#This Row],[CCDDD]],#REF!,2,FALSE)</f>
        <v>#REF!</v>
      </c>
    </row>
    <row r="10344" spans="1:10">
      <c r="A10344" t="s">
        <v>194</v>
      </c>
      <c r="B10344" t="str">
        <f>VLOOKUP(A10344,[1]vlookups!A:B,2,FALSE)</f>
        <v>Mount Vernon School District</v>
      </c>
      <c r="C10344" s="18" t="s">
        <v>768</v>
      </c>
      <c r="D10344" s="17" t="str">
        <f>VLOOKUP(A10344,[1]vlookups!A:C,3,FALSE)</f>
        <v>189</v>
      </c>
      <c r="E10344" s="4" t="s">
        <v>80</v>
      </c>
      <c r="F10344" t="str">
        <f>VLOOKUP(E10344,[1]vlookups!F:G,2,FALSE)</f>
        <v>Teaching</v>
      </c>
      <c r="G10344" s="4" t="s">
        <v>39</v>
      </c>
      <c r="H10344" t="str">
        <f>VLOOKUP(G10344,[1]vlookups!D:E,2,FALSE)</f>
        <v>Certificated Salaries</v>
      </c>
      <c r="I10344" s="5">
        <v>854734.84</v>
      </c>
      <c r="J10344" s="17" t="e">
        <f>VLOOKUP(Table1[[#This Row],[CCDDD]],#REF!,2,FALSE)</f>
        <v>#REF!</v>
      </c>
    </row>
    <row r="10345" spans="1:10">
      <c r="A10345" t="s">
        <v>267</v>
      </c>
      <c r="B10345" t="str">
        <f>VLOOKUP(A10345,[1]vlookups!A:B,2,FALSE)</f>
        <v>Oak Harbor School District</v>
      </c>
      <c r="C10345" s="18" t="s">
        <v>767</v>
      </c>
      <c r="D10345" s="17" t="str">
        <f>VLOOKUP(A10345,[1]vlookups!A:C,3,FALSE)</f>
        <v>189</v>
      </c>
      <c r="E10345" s="4" t="s">
        <v>86</v>
      </c>
      <c r="F10345" t="str">
        <f>VLOOKUP(E10345,[1]vlookups!F:G,2,FALSE)</f>
        <v>Instructional Professional Development</v>
      </c>
      <c r="G10345" s="4" t="s">
        <v>39</v>
      </c>
      <c r="H10345" t="str">
        <f>VLOOKUP(G10345,[1]vlookups!D:E,2,FALSE)</f>
        <v>Certificated Salaries</v>
      </c>
      <c r="I10345" s="5">
        <v>854731.78</v>
      </c>
      <c r="J10345" s="17" t="e">
        <f>VLOOKUP(Table1[[#This Row],[CCDDD]],#REF!,2,FALSE)</f>
        <v>#REF!</v>
      </c>
    </row>
    <row r="10346" spans="1:10">
      <c r="A10346" t="s">
        <v>146</v>
      </c>
      <c r="B10346" t="str">
        <f>VLOOKUP(A10346,[1]vlookups!A:B,2,FALSE)</f>
        <v>Evergreen School District (Clark)</v>
      </c>
      <c r="C10346" s="18" t="s">
        <v>767</v>
      </c>
      <c r="D10346" s="17" t="str">
        <f>VLOOKUP(A10346,[1]vlookups!A:C,3,FALSE)</f>
        <v>112</v>
      </c>
      <c r="E10346" s="4" t="s">
        <v>74</v>
      </c>
      <c r="F10346" t="str">
        <f>VLOOKUP(E10346,[1]vlookups!F:G,2,FALSE)</f>
        <v>Guidance and Counseling</v>
      </c>
      <c r="G10346" s="4" t="s">
        <v>41</v>
      </c>
      <c r="H10346" t="str">
        <f>VLOOKUP(G10346,[1]vlookups!D:E,2,FALSE)</f>
        <v>Payroll Taxes and Benefits</v>
      </c>
      <c r="I10346" s="5">
        <v>853857.26</v>
      </c>
      <c r="J10346" s="17" t="e">
        <f>VLOOKUP(Table1[[#This Row],[CCDDD]],#REF!,2,FALSE)</f>
        <v>#REF!</v>
      </c>
    </row>
    <row r="10347" spans="1:10">
      <c r="A10347" t="s">
        <v>229</v>
      </c>
      <c r="B10347" t="str">
        <f>VLOOKUP(A10347,[1]vlookups!A:B,2,FALSE)</f>
        <v>Walla Walla Public Schools</v>
      </c>
      <c r="C10347" s="18" t="s">
        <v>767</v>
      </c>
      <c r="D10347" s="17" t="str">
        <f>VLOOKUP(A10347,[1]vlookups!A:C,3,FALSE)</f>
        <v>123</v>
      </c>
      <c r="E10347" s="4" t="s">
        <v>112</v>
      </c>
      <c r="F10347" t="str">
        <f>VLOOKUP(E10347,[1]vlookups!F:G,2,FALSE)</f>
        <v>Building Maintenance</v>
      </c>
      <c r="G10347" s="4" t="s">
        <v>45</v>
      </c>
      <c r="H10347" t="str">
        <f>VLOOKUP(G10347,[1]vlookups!D:E,2,FALSE)</f>
        <v>Capital Outlay</v>
      </c>
      <c r="I10347" s="5">
        <v>851577.28</v>
      </c>
      <c r="J10347" s="17" t="e">
        <f>VLOOKUP(Table1[[#This Row],[CCDDD]],#REF!,2,FALSE)</f>
        <v>#REF!</v>
      </c>
    </row>
    <row r="10348" spans="1:10">
      <c r="A10348" t="s">
        <v>169</v>
      </c>
      <c r="B10348" t="str">
        <f>VLOOKUP(A10348,[1]vlookups!A:B,2,FALSE)</f>
        <v>Tacoma School District</v>
      </c>
      <c r="C10348" s="18" t="s">
        <v>767</v>
      </c>
      <c r="D10348" s="17" t="str">
        <f>VLOOKUP(A10348,[1]vlookups!A:C,3,FALSE)</f>
        <v>121</v>
      </c>
      <c r="E10348" s="4" t="s">
        <v>68</v>
      </c>
      <c r="F10348" t="str">
        <f>VLOOKUP(E10348,[1]vlookups!F:G,2,FALSE)</f>
        <v>Teaching &amp; Learning Supervision</v>
      </c>
      <c r="G10348" s="4" t="s">
        <v>39</v>
      </c>
      <c r="H10348" t="str">
        <f>VLOOKUP(G10348,[1]vlookups!D:E,2,FALSE)</f>
        <v>Certificated Salaries</v>
      </c>
      <c r="I10348" s="5">
        <v>851334.61</v>
      </c>
      <c r="J10348" s="17" t="e">
        <f>VLOOKUP(Table1[[#This Row],[CCDDD]],#REF!,2,FALSE)</f>
        <v>#REF!</v>
      </c>
    </row>
    <row r="10349" spans="1:10">
      <c r="A10349" t="s">
        <v>211</v>
      </c>
      <c r="B10349" t="str">
        <f>VLOOKUP(A10349,[1]vlookups!A:B,2,FALSE)</f>
        <v>Central Valley School District</v>
      </c>
      <c r="C10349" s="18" t="s">
        <v>767</v>
      </c>
      <c r="D10349" s="17" t="str">
        <f>VLOOKUP(A10349,[1]vlookups!A:C,3,FALSE)</f>
        <v>101</v>
      </c>
      <c r="E10349" s="4" t="s">
        <v>74</v>
      </c>
      <c r="F10349" t="str">
        <f>VLOOKUP(E10349,[1]vlookups!F:G,2,FALSE)</f>
        <v>Guidance and Counseling</v>
      </c>
      <c r="G10349" s="4" t="s">
        <v>39</v>
      </c>
      <c r="H10349" t="str">
        <f>VLOOKUP(G10349,[1]vlookups!D:E,2,FALSE)</f>
        <v>Certificated Salaries</v>
      </c>
      <c r="I10349" s="5">
        <v>848225.89</v>
      </c>
      <c r="J10349" s="17" t="e">
        <f>VLOOKUP(Table1[[#This Row],[CCDDD]],#REF!,2,FALSE)</f>
        <v>#REF!</v>
      </c>
    </row>
    <row r="10350" spans="1:10">
      <c r="A10350" t="s">
        <v>192</v>
      </c>
      <c r="B10350" t="str">
        <f>VLOOKUP(A10350,[1]vlookups!A:B,2,FALSE)</f>
        <v>Everett School District</v>
      </c>
      <c r="C10350" s="18" t="s">
        <v>768</v>
      </c>
      <c r="D10350" s="17" t="str">
        <f>VLOOKUP(A10350,[1]vlookups!A:C,3,FALSE)</f>
        <v>189</v>
      </c>
      <c r="E10350" s="4" t="s">
        <v>74</v>
      </c>
      <c r="F10350" t="str">
        <f>VLOOKUP(E10350,[1]vlookups!F:G,2,FALSE)</f>
        <v>Guidance and Counseling</v>
      </c>
      <c r="G10350" s="4" t="s">
        <v>39</v>
      </c>
      <c r="H10350" t="str">
        <f>VLOOKUP(G10350,[1]vlookups!D:E,2,FALSE)</f>
        <v>Certificated Salaries</v>
      </c>
      <c r="I10350" s="5">
        <v>847386.07</v>
      </c>
      <c r="J10350" s="17" t="e">
        <f>VLOOKUP(Table1[[#This Row],[CCDDD]],#REF!,2,FALSE)</f>
        <v>#REF!</v>
      </c>
    </row>
    <row r="10351" spans="1:10">
      <c r="A10351" t="s">
        <v>253</v>
      </c>
      <c r="B10351" t="str">
        <f>VLOOKUP(A10351,[1]vlookups!A:B,2,FALSE)</f>
        <v>Kelso School District</v>
      </c>
      <c r="C10351" s="18" t="s">
        <v>767</v>
      </c>
      <c r="D10351" s="17" t="str">
        <f>VLOOKUP(A10351,[1]vlookups!A:C,3,FALSE)</f>
        <v>112</v>
      </c>
      <c r="E10351" s="4" t="s">
        <v>80</v>
      </c>
      <c r="F10351" t="str">
        <f>VLOOKUP(E10351,[1]vlookups!F:G,2,FALSE)</f>
        <v>Teaching</v>
      </c>
      <c r="G10351" s="4" t="s">
        <v>41</v>
      </c>
      <c r="H10351" t="str">
        <f>VLOOKUP(G10351,[1]vlookups!D:E,2,FALSE)</f>
        <v>Payroll Taxes and Benefits</v>
      </c>
      <c r="I10351" s="5">
        <v>845122.39</v>
      </c>
      <c r="J10351" s="17" t="e">
        <f>VLOOKUP(Table1[[#This Row],[CCDDD]],#REF!,2,FALSE)</f>
        <v>#REF!</v>
      </c>
    </row>
    <row r="10352" spans="1:10">
      <c r="A10352" t="s">
        <v>185</v>
      </c>
      <c r="B10352" t="str">
        <f>VLOOKUP(A10352,[1]vlookups!A:B,2,FALSE)</f>
        <v>Mukilteo School District</v>
      </c>
      <c r="C10352" s="18" t="s">
        <v>768</v>
      </c>
      <c r="D10352" s="17" t="str">
        <f>VLOOKUP(A10352,[1]vlookups!A:C,3,FALSE)</f>
        <v>189</v>
      </c>
      <c r="E10352" s="4" t="s">
        <v>80</v>
      </c>
      <c r="F10352" t="str">
        <f>VLOOKUP(E10352,[1]vlookups!F:G,2,FALSE)</f>
        <v>Teaching</v>
      </c>
      <c r="G10352" s="4" t="s">
        <v>41</v>
      </c>
      <c r="H10352" t="str">
        <f>VLOOKUP(G10352,[1]vlookups!D:E,2,FALSE)</f>
        <v>Payroll Taxes and Benefits</v>
      </c>
      <c r="I10352" s="5">
        <v>842884.63</v>
      </c>
      <c r="J10352" s="17" t="e">
        <f>VLOOKUP(Table1[[#This Row],[CCDDD]],#REF!,2,FALSE)</f>
        <v>#REF!</v>
      </c>
    </row>
    <row r="10353" spans="1:10">
      <c r="A10353" t="s">
        <v>301</v>
      </c>
      <c r="B10353" t="str">
        <f>VLOOKUP(A10353,[1]vlookups!A:B,2,FALSE)</f>
        <v>Quincy School District</v>
      </c>
      <c r="C10353" s="18" t="s">
        <v>767</v>
      </c>
      <c r="D10353" s="17" t="str">
        <f>VLOOKUP(A10353,[1]vlookups!A:C,3,FALSE)</f>
        <v>171</v>
      </c>
      <c r="E10353" s="4" t="s">
        <v>80</v>
      </c>
      <c r="F10353" t="str">
        <f>VLOOKUP(E10353,[1]vlookups!F:G,2,FALSE)</f>
        <v>Teaching</v>
      </c>
      <c r="G10353" s="4" t="s">
        <v>41</v>
      </c>
      <c r="H10353" t="str">
        <f>VLOOKUP(G10353,[1]vlookups!D:E,2,FALSE)</f>
        <v>Payroll Taxes and Benefits</v>
      </c>
      <c r="I10353" s="5">
        <v>841366.39</v>
      </c>
      <c r="J10353" s="17" t="e">
        <f>VLOOKUP(Table1[[#This Row],[CCDDD]],#REF!,2,FALSE)</f>
        <v>#REF!</v>
      </c>
    </row>
    <row r="10354" spans="1:10">
      <c r="A10354" t="s">
        <v>241</v>
      </c>
      <c r="B10354" t="str">
        <f>VLOOKUP(A10354,[1]vlookups!A:B,2,FALSE)</f>
        <v>Olympia School District</v>
      </c>
      <c r="C10354" s="18" t="s">
        <v>767</v>
      </c>
      <c r="D10354" s="17" t="str">
        <f>VLOOKUP(A10354,[1]vlookups!A:C,3,FALSE)</f>
        <v>113</v>
      </c>
      <c r="E10354" s="4" t="s">
        <v>80</v>
      </c>
      <c r="F10354" t="str">
        <f>VLOOKUP(E10354,[1]vlookups!F:G,2,FALSE)</f>
        <v>Teaching</v>
      </c>
      <c r="G10354" s="4" t="s">
        <v>40</v>
      </c>
      <c r="H10354" t="str">
        <f>VLOOKUP(G10354,[1]vlookups!D:E,2,FALSE)</f>
        <v>Classified Salaries</v>
      </c>
      <c r="I10354" s="5">
        <v>837665.79</v>
      </c>
      <c r="J10354" s="17" t="e">
        <f>VLOOKUP(Table1[[#This Row],[CCDDD]],#REF!,2,FALSE)</f>
        <v>#REF!</v>
      </c>
    </row>
    <row r="10355" spans="1:10">
      <c r="A10355" t="s">
        <v>369</v>
      </c>
      <c r="B10355" t="str">
        <f>VLOOKUP(A10355,[1]vlookups!A:B,2,FALSE)</f>
        <v>Port Townsend School District</v>
      </c>
      <c r="C10355" s="18" t="s">
        <v>767</v>
      </c>
      <c r="D10355" s="17" t="str">
        <f>VLOOKUP(A10355,[1]vlookups!A:C,3,FALSE)</f>
        <v>114</v>
      </c>
      <c r="E10355" s="4" t="s">
        <v>80</v>
      </c>
      <c r="F10355" t="str">
        <f>VLOOKUP(E10355,[1]vlookups!F:G,2,FALSE)</f>
        <v>Teaching</v>
      </c>
      <c r="G10355" s="4" t="s">
        <v>39</v>
      </c>
      <c r="H10355" t="str">
        <f>VLOOKUP(G10355,[1]vlookups!D:E,2,FALSE)</f>
        <v>Certificated Salaries</v>
      </c>
      <c r="I10355" s="5">
        <v>836647.14</v>
      </c>
      <c r="J10355" s="17" t="e">
        <f>VLOOKUP(Table1[[#This Row],[CCDDD]],#REF!,2,FALSE)</f>
        <v>#REF!</v>
      </c>
    </row>
    <row r="10356" spans="1:10">
      <c r="A10356" t="s">
        <v>180</v>
      </c>
      <c r="B10356" t="str">
        <f>VLOOKUP(A10356,[1]vlookups!A:B,2,FALSE)</f>
        <v>Pasco School District</v>
      </c>
      <c r="C10356" s="18" t="s">
        <v>768</v>
      </c>
      <c r="D10356" s="17" t="str">
        <f>VLOOKUP(A10356,[1]vlookups!A:C,3,FALSE)</f>
        <v>123</v>
      </c>
      <c r="E10356" s="4" t="s">
        <v>70</v>
      </c>
      <c r="F10356" t="str">
        <f>VLOOKUP(E10356,[1]vlookups!F:G,2,FALSE)</f>
        <v>Learning Resources</v>
      </c>
      <c r="G10356" s="4" t="s">
        <v>43</v>
      </c>
      <c r="H10356" t="str">
        <f>VLOOKUP(G10356,[1]vlookups!D:E,2,FALSE)</f>
        <v>Purchased Services</v>
      </c>
      <c r="I10356" s="5">
        <v>834733.31</v>
      </c>
      <c r="J10356" s="17" t="e">
        <f>VLOOKUP(Table1[[#This Row],[CCDDD]],#REF!,2,FALSE)</f>
        <v>#REF!</v>
      </c>
    </row>
    <row r="10357" spans="1:10">
      <c r="A10357" t="s">
        <v>361</v>
      </c>
      <c r="B10357" t="str">
        <f>VLOOKUP(A10357,[1]vlookups!A:B,2,FALSE)</f>
        <v>Bremerton School District</v>
      </c>
      <c r="C10357" s="18" t="s">
        <v>768</v>
      </c>
      <c r="D10357" s="17" t="str">
        <f>VLOOKUP(A10357,[1]vlookups!A:C,3,FALSE)</f>
        <v>114</v>
      </c>
      <c r="E10357" s="4" t="s">
        <v>68</v>
      </c>
      <c r="F10357" t="str">
        <f>VLOOKUP(E10357,[1]vlookups!F:G,2,FALSE)</f>
        <v>Teaching &amp; Learning Supervision</v>
      </c>
      <c r="G10357" s="4" t="s">
        <v>39</v>
      </c>
      <c r="H10357" t="str">
        <f>VLOOKUP(G10357,[1]vlookups!D:E,2,FALSE)</f>
        <v>Certificated Salaries</v>
      </c>
      <c r="I10357" s="5">
        <v>834415.88</v>
      </c>
      <c r="J10357" s="17" t="e">
        <f>VLOOKUP(Table1[[#This Row],[CCDDD]],#REF!,2,FALSE)</f>
        <v>#REF!</v>
      </c>
    </row>
    <row r="10358" spans="1:10">
      <c r="A10358" t="s">
        <v>153</v>
      </c>
      <c r="B10358" t="str">
        <f>VLOOKUP(A10358,[1]vlookups!A:B,2,FALSE)</f>
        <v>Vancouver School District</v>
      </c>
      <c r="C10358" s="18" t="s">
        <v>767</v>
      </c>
      <c r="D10358" s="17" t="str">
        <f>VLOOKUP(A10358,[1]vlookups!A:C,3,FALSE)</f>
        <v>112</v>
      </c>
      <c r="E10358" s="4" t="s">
        <v>68</v>
      </c>
      <c r="F10358" t="str">
        <f>VLOOKUP(E10358,[1]vlookups!F:G,2,FALSE)</f>
        <v>Teaching &amp; Learning Supervision</v>
      </c>
      <c r="G10358" s="4" t="s">
        <v>39</v>
      </c>
      <c r="H10358" t="str">
        <f>VLOOKUP(G10358,[1]vlookups!D:E,2,FALSE)</f>
        <v>Certificated Salaries</v>
      </c>
      <c r="I10358" s="5">
        <v>833413.13</v>
      </c>
      <c r="J10358" s="17" t="e">
        <f>VLOOKUP(Table1[[#This Row],[CCDDD]],#REF!,2,FALSE)</f>
        <v>#REF!</v>
      </c>
    </row>
    <row r="10359" spans="1:10">
      <c r="A10359" t="s">
        <v>155</v>
      </c>
      <c r="B10359" t="str">
        <f>VLOOKUP(A10359,[1]vlookups!A:B,2,FALSE)</f>
        <v>Puyallup School District</v>
      </c>
      <c r="C10359" s="18" t="s">
        <v>767</v>
      </c>
      <c r="D10359" s="17" t="str">
        <f>VLOOKUP(A10359,[1]vlookups!A:C,3,FALSE)</f>
        <v>121</v>
      </c>
      <c r="E10359" s="4" t="s">
        <v>80</v>
      </c>
      <c r="F10359" t="str">
        <f>VLOOKUP(E10359,[1]vlookups!F:G,2,FALSE)</f>
        <v>Teaching</v>
      </c>
      <c r="G10359" s="4" t="s">
        <v>41</v>
      </c>
      <c r="H10359" t="str">
        <f>VLOOKUP(G10359,[1]vlookups!D:E,2,FALSE)</f>
        <v>Payroll Taxes and Benefits</v>
      </c>
      <c r="I10359" s="5">
        <v>826469.88</v>
      </c>
      <c r="J10359" s="17" t="e">
        <f>VLOOKUP(Table1[[#This Row],[CCDDD]],#REF!,2,FALSE)</f>
        <v>#REF!</v>
      </c>
    </row>
    <row r="10360" spans="1:10">
      <c r="A10360" t="s">
        <v>180</v>
      </c>
      <c r="B10360" t="str">
        <f>VLOOKUP(A10360,[1]vlookups!A:B,2,FALSE)</f>
        <v>Pasco School District</v>
      </c>
      <c r="C10360" s="18" t="s">
        <v>767</v>
      </c>
      <c r="D10360" s="17" t="str">
        <f>VLOOKUP(A10360,[1]vlookups!A:C,3,FALSE)</f>
        <v>123</v>
      </c>
      <c r="E10360" s="4" t="s">
        <v>78</v>
      </c>
      <c r="F10360" t="str">
        <f>VLOOKUP(E10360,[1]vlookups!F:G,2,FALSE)</f>
        <v>Health and Related Services</v>
      </c>
      <c r="G10360" s="4" t="s">
        <v>43</v>
      </c>
      <c r="H10360" t="str">
        <f>VLOOKUP(G10360,[1]vlookups!D:E,2,FALSE)</f>
        <v>Purchased Services</v>
      </c>
      <c r="I10360" s="5">
        <v>825760</v>
      </c>
      <c r="J10360" s="17" t="e">
        <f>VLOOKUP(Table1[[#This Row],[CCDDD]],#REF!,2,FALSE)</f>
        <v>#REF!</v>
      </c>
    </row>
    <row r="10361" spans="1:10">
      <c r="A10361" t="s">
        <v>211</v>
      </c>
      <c r="B10361" t="str">
        <f>VLOOKUP(A10361,[1]vlookups!A:B,2,FALSE)</f>
        <v>Central Valley School District</v>
      </c>
      <c r="C10361" s="18" t="s">
        <v>768</v>
      </c>
      <c r="D10361" s="17" t="str">
        <f>VLOOKUP(A10361,[1]vlookups!A:C,3,FALSE)</f>
        <v>101</v>
      </c>
      <c r="E10361" s="4" t="s">
        <v>80</v>
      </c>
      <c r="F10361" t="str">
        <f>VLOOKUP(E10361,[1]vlookups!F:G,2,FALSE)</f>
        <v>Teaching</v>
      </c>
      <c r="G10361" s="4" t="s">
        <v>39</v>
      </c>
      <c r="H10361" t="str">
        <f>VLOOKUP(G10361,[1]vlookups!D:E,2,FALSE)</f>
        <v>Certificated Salaries</v>
      </c>
      <c r="I10361" s="5">
        <v>821461.55</v>
      </c>
      <c r="J10361" s="17" t="e">
        <f>VLOOKUP(Table1[[#This Row],[CCDDD]],#REF!,2,FALSE)</f>
        <v>#REF!</v>
      </c>
    </row>
    <row r="10362" spans="1:10">
      <c r="A10362" t="s">
        <v>241</v>
      </c>
      <c r="B10362" t="str">
        <f>VLOOKUP(A10362,[1]vlookups!A:B,2,FALSE)</f>
        <v>Olympia School District</v>
      </c>
      <c r="C10362" s="18" t="s">
        <v>767</v>
      </c>
      <c r="D10362" s="17" t="str">
        <f>VLOOKUP(A10362,[1]vlookups!A:C,3,FALSE)</f>
        <v>113</v>
      </c>
      <c r="E10362" s="4" t="s">
        <v>130</v>
      </c>
      <c r="F10362" t="str">
        <f>VLOOKUP(E10362,[1]vlookups!F:G,2,FALSE)</f>
        <v>Indirect</v>
      </c>
      <c r="G10362" s="4" t="s">
        <v>46</v>
      </c>
      <c r="H10362" t="str">
        <f>VLOOKUP(G10362,[1]vlookups!D:E,2,FALSE)</f>
        <v>Indirect</v>
      </c>
      <c r="I10362" s="5">
        <v>816773.09</v>
      </c>
      <c r="J10362" s="17" t="e">
        <f>VLOOKUP(Table1[[#This Row],[CCDDD]],#REF!,2,FALSE)</f>
        <v>#REF!</v>
      </c>
    </row>
    <row r="10363" spans="1:10">
      <c r="A10363" t="s">
        <v>161</v>
      </c>
      <c r="B10363" t="str">
        <f>VLOOKUP(A10363,[1]vlookups!A:B,2,FALSE)</f>
        <v>Yakima School District</v>
      </c>
      <c r="C10363" s="18" t="s">
        <v>767</v>
      </c>
      <c r="D10363" s="17" t="str">
        <f>VLOOKUP(A10363,[1]vlookups!A:C,3,FALSE)</f>
        <v>105</v>
      </c>
      <c r="E10363" s="4" t="s">
        <v>112</v>
      </c>
      <c r="F10363" t="str">
        <f>VLOOKUP(E10363,[1]vlookups!F:G,2,FALSE)</f>
        <v>Building Maintenance</v>
      </c>
      <c r="G10363" s="4" t="s">
        <v>43</v>
      </c>
      <c r="H10363" t="str">
        <f>VLOOKUP(G10363,[1]vlookups!D:E,2,FALSE)</f>
        <v>Purchased Services</v>
      </c>
      <c r="I10363" s="5">
        <v>814118.78</v>
      </c>
      <c r="J10363" s="17" t="e">
        <f>VLOOKUP(Table1[[#This Row],[CCDDD]],#REF!,2,FALSE)</f>
        <v>#REF!</v>
      </c>
    </row>
    <row r="10364" spans="1:10">
      <c r="A10364" t="s">
        <v>213</v>
      </c>
      <c r="B10364" t="str">
        <f>VLOOKUP(A10364,[1]vlookups!A:B,2,FALSE)</f>
        <v>East Valley School District (Spokane)</v>
      </c>
      <c r="C10364" s="18" t="s">
        <v>767</v>
      </c>
      <c r="D10364" s="17" t="str">
        <f>VLOOKUP(A10364,[1]vlookups!A:C,3,FALSE)</f>
        <v>101</v>
      </c>
      <c r="E10364" s="4" t="s">
        <v>130</v>
      </c>
      <c r="F10364" t="str">
        <f>VLOOKUP(E10364,[1]vlookups!F:G,2,FALSE)</f>
        <v>Indirect</v>
      </c>
      <c r="G10364" s="4" t="s">
        <v>46</v>
      </c>
      <c r="H10364" t="str">
        <f>VLOOKUP(G10364,[1]vlookups!D:E,2,FALSE)</f>
        <v>Indirect</v>
      </c>
      <c r="I10364" s="5">
        <v>813369.23</v>
      </c>
      <c r="J10364" s="17" t="e">
        <f>VLOOKUP(Table1[[#This Row],[CCDDD]],#REF!,2,FALSE)</f>
        <v>#REF!</v>
      </c>
    </row>
    <row r="10365" spans="1:10">
      <c r="A10365" t="s">
        <v>229</v>
      </c>
      <c r="B10365" t="str">
        <f>VLOOKUP(A10365,[1]vlookups!A:B,2,FALSE)</f>
        <v>Walla Walla Public Schools</v>
      </c>
      <c r="C10365" s="18" t="s">
        <v>767</v>
      </c>
      <c r="D10365" s="17" t="str">
        <f>VLOOKUP(A10365,[1]vlookups!A:C,3,FALSE)</f>
        <v>123</v>
      </c>
      <c r="E10365" s="4" t="s">
        <v>74</v>
      </c>
      <c r="F10365" t="str">
        <f>VLOOKUP(E10365,[1]vlookups!F:G,2,FALSE)</f>
        <v>Guidance and Counseling</v>
      </c>
      <c r="G10365" s="4" t="s">
        <v>41</v>
      </c>
      <c r="H10365" t="str">
        <f>VLOOKUP(G10365,[1]vlookups!D:E,2,FALSE)</f>
        <v>Payroll Taxes and Benefits</v>
      </c>
      <c r="I10365" s="5">
        <v>810396.07</v>
      </c>
      <c r="J10365" s="17" t="e">
        <f>VLOOKUP(Table1[[#This Row],[CCDDD]],#REF!,2,FALSE)</f>
        <v>#REF!</v>
      </c>
    </row>
    <row r="10366" spans="1:10">
      <c r="A10366" t="s">
        <v>187</v>
      </c>
      <c r="B10366" t="str">
        <f>VLOOKUP(A10366,[1]vlookups!A:B,2,FALSE)</f>
        <v>Moses Lake School District</v>
      </c>
      <c r="C10366" s="18" t="s">
        <v>767</v>
      </c>
      <c r="D10366" s="17" t="str">
        <f>VLOOKUP(A10366,[1]vlookups!A:C,3,FALSE)</f>
        <v>171</v>
      </c>
      <c r="E10366" s="4" t="s">
        <v>88</v>
      </c>
      <c r="F10366" t="str">
        <f>VLOOKUP(E10366,[1]vlookups!F:G,2,FALSE)</f>
        <v>Instructional Technology</v>
      </c>
      <c r="G10366" s="4" t="s">
        <v>42</v>
      </c>
      <c r="H10366" t="str">
        <f>VLOOKUP(G10366,[1]vlookups!D:E,2,FALSE)</f>
        <v>Supplies and Materials</v>
      </c>
      <c r="I10366" s="5">
        <v>810304.95</v>
      </c>
      <c r="J10366" s="17" t="e">
        <f>VLOOKUP(Table1[[#This Row],[CCDDD]],#REF!,2,FALSE)</f>
        <v>#REF!</v>
      </c>
    </row>
    <row r="10367" spans="1:10">
      <c r="A10367" t="s">
        <v>305</v>
      </c>
      <c r="B10367" t="str">
        <f>VLOOKUP(A10367,[1]vlookups!A:B,2,FALSE)</f>
        <v>Camas School District</v>
      </c>
      <c r="C10367" s="18" t="s">
        <v>767</v>
      </c>
      <c r="D10367" s="17" t="str">
        <f>VLOOKUP(A10367,[1]vlookups!A:C,3,FALSE)</f>
        <v>112</v>
      </c>
      <c r="E10367" s="4" t="s">
        <v>80</v>
      </c>
      <c r="F10367" t="str">
        <f>VLOOKUP(E10367,[1]vlookups!F:G,2,FALSE)</f>
        <v>Teaching</v>
      </c>
      <c r="G10367" s="4" t="s">
        <v>39</v>
      </c>
      <c r="H10367" t="str">
        <f>VLOOKUP(G10367,[1]vlookups!D:E,2,FALSE)</f>
        <v>Certificated Salaries</v>
      </c>
      <c r="I10367" s="5">
        <v>810177.53</v>
      </c>
      <c r="J10367" s="17" t="e">
        <f>VLOOKUP(Table1[[#This Row],[CCDDD]],#REF!,2,FALSE)</f>
        <v>#REF!</v>
      </c>
    </row>
    <row r="10368" spans="1:10">
      <c r="A10368" t="s">
        <v>141</v>
      </c>
      <c r="B10368" t="str">
        <f>VLOOKUP(A10368,[1]vlookups!A:B,2,FALSE)</f>
        <v>Federal Way School District</v>
      </c>
      <c r="C10368" s="18" t="s">
        <v>768</v>
      </c>
      <c r="D10368" s="17" t="str">
        <f>VLOOKUP(A10368,[1]vlookups!A:C,3,FALSE)</f>
        <v>121</v>
      </c>
      <c r="E10368" s="4" t="s">
        <v>80</v>
      </c>
      <c r="F10368" t="str">
        <f>VLOOKUP(E10368,[1]vlookups!F:G,2,FALSE)</f>
        <v>Teaching</v>
      </c>
      <c r="G10368" s="4" t="s">
        <v>39</v>
      </c>
      <c r="H10368" t="str">
        <f>VLOOKUP(G10368,[1]vlookups!D:E,2,FALSE)</f>
        <v>Certificated Salaries</v>
      </c>
      <c r="I10368" s="5">
        <v>809807.78</v>
      </c>
      <c r="J10368" s="17" t="e">
        <f>VLOOKUP(Table1[[#This Row],[CCDDD]],#REF!,2,FALSE)</f>
        <v>#REF!</v>
      </c>
    </row>
    <row r="10369" spans="1:10">
      <c r="A10369" t="s">
        <v>217</v>
      </c>
      <c r="B10369" t="str">
        <f>VLOOKUP(A10369,[1]vlookups!A:B,2,FALSE)</f>
        <v>Shelton School District</v>
      </c>
      <c r="C10369" s="18" t="s">
        <v>767</v>
      </c>
      <c r="D10369" s="17" t="str">
        <f>VLOOKUP(A10369,[1]vlookups!A:C,3,FALSE)</f>
        <v>113</v>
      </c>
      <c r="E10369" s="4" t="s">
        <v>74</v>
      </c>
      <c r="F10369" t="str">
        <f>VLOOKUP(E10369,[1]vlookups!F:G,2,FALSE)</f>
        <v>Guidance and Counseling</v>
      </c>
      <c r="G10369" s="4" t="s">
        <v>39</v>
      </c>
      <c r="H10369" t="str">
        <f>VLOOKUP(G10369,[1]vlookups!D:E,2,FALSE)</f>
        <v>Certificated Salaries</v>
      </c>
      <c r="I10369" s="5">
        <v>807637.63</v>
      </c>
      <c r="J10369" s="17" t="e">
        <f>VLOOKUP(Table1[[#This Row],[CCDDD]],#REF!,2,FALSE)</f>
        <v>#REF!</v>
      </c>
    </row>
    <row r="10370" spans="1:10">
      <c r="A10370" t="s">
        <v>448</v>
      </c>
      <c r="B10370" t="str">
        <f>VLOOKUP(A10370,[1]vlookups!A:B,2,FALSE)</f>
        <v>Rochester School District</v>
      </c>
      <c r="C10370" s="18" t="s">
        <v>767</v>
      </c>
      <c r="D10370" s="17" t="str">
        <f>VLOOKUP(A10370,[1]vlookups!A:C,3,FALSE)</f>
        <v>113</v>
      </c>
      <c r="E10370" s="4" t="s">
        <v>80</v>
      </c>
      <c r="F10370" t="str">
        <f>VLOOKUP(E10370,[1]vlookups!F:G,2,FALSE)</f>
        <v>Teaching</v>
      </c>
      <c r="G10370" s="4" t="s">
        <v>39</v>
      </c>
      <c r="H10370" t="str">
        <f>VLOOKUP(G10370,[1]vlookups!D:E,2,FALSE)</f>
        <v>Certificated Salaries</v>
      </c>
      <c r="I10370" s="5">
        <v>804423.2</v>
      </c>
      <c r="J10370" s="17" t="e">
        <f>VLOOKUP(Table1[[#This Row],[CCDDD]],#REF!,2,FALSE)</f>
        <v>#REF!</v>
      </c>
    </row>
    <row r="10371" spans="1:10">
      <c r="A10371" t="s">
        <v>169</v>
      </c>
      <c r="B10371" t="str">
        <f>VLOOKUP(A10371,[1]vlookups!A:B,2,FALSE)</f>
        <v>Tacoma School District</v>
      </c>
      <c r="C10371" s="18" t="s">
        <v>768</v>
      </c>
      <c r="D10371" s="17" t="str">
        <f>VLOOKUP(A10371,[1]vlookups!A:C,3,FALSE)</f>
        <v>121</v>
      </c>
      <c r="E10371" s="4" t="s">
        <v>74</v>
      </c>
      <c r="F10371" t="str">
        <f>VLOOKUP(E10371,[1]vlookups!F:G,2,FALSE)</f>
        <v>Guidance and Counseling</v>
      </c>
      <c r="G10371" s="4" t="s">
        <v>39</v>
      </c>
      <c r="H10371" t="str">
        <f>VLOOKUP(G10371,[1]vlookups!D:E,2,FALSE)</f>
        <v>Certificated Salaries</v>
      </c>
      <c r="I10371" s="5">
        <v>801803.6</v>
      </c>
      <c r="J10371" s="17" t="e">
        <f>VLOOKUP(Table1[[#This Row],[CCDDD]],#REF!,2,FALSE)</f>
        <v>#REF!</v>
      </c>
    </row>
    <row r="10372" spans="1:10">
      <c r="A10372" t="s">
        <v>335</v>
      </c>
      <c r="B10372" t="str">
        <f>VLOOKUP(A10372,[1]vlookups!A:B,2,FALSE)</f>
        <v>West Valley School District (Yakima)</v>
      </c>
      <c r="C10372" s="18" t="s">
        <v>767</v>
      </c>
      <c r="D10372" s="17" t="str">
        <f>VLOOKUP(A10372,[1]vlookups!A:C,3,FALSE)</f>
        <v>105</v>
      </c>
      <c r="E10372" s="4" t="s">
        <v>80</v>
      </c>
      <c r="F10372" t="str">
        <f>VLOOKUP(E10372,[1]vlookups!F:G,2,FALSE)</f>
        <v>Teaching</v>
      </c>
      <c r="G10372" s="4" t="s">
        <v>40</v>
      </c>
      <c r="H10372" t="str">
        <f>VLOOKUP(G10372,[1]vlookups!D:E,2,FALSE)</f>
        <v>Classified Salaries</v>
      </c>
      <c r="I10372" s="5">
        <v>801779</v>
      </c>
      <c r="J10372" s="17" t="e">
        <f>VLOOKUP(Table1[[#This Row],[CCDDD]],#REF!,2,FALSE)</f>
        <v>#REF!</v>
      </c>
    </row>
    <row r="10373" spans="1:10">
      <c r="A10373" t="s">
        <v>141</v>
      </c>
      <c r="B10373" t="str">
        <f>VLOOKUP(A10373,[1]vlookups!A:B,2,FALSE)</f>
        <v>Federal Way School District</v>
      </c>
      <c r="C10373" s="18" t="s">
        <v>768</v>
      </c>
      <c r="D10373" s="17" t="str">
        <f>VLOOKUP(A10373,[1]vlookups!A:C,3,FALSE)</f>
        <v>121</v>
      </c>
      <c r="E10373" s="4" t="s">
        <v>80</v>
      </c>
      <c r="F10373" t="str">
        <f>VLOOKUP(E10373,[1]vlookups!F:G,2,FALSE)</f>
        <v>Teaching</v>
      </c>
      <c r="G10373" s="4" t="s">
        <v>43</v>
      </c>
      <c r="H10373" t="str">
        <f>VLOOKUP(G10373,[1]vlookups!D:E,2,FALSE)</f>
        <v>Purchased Services</v>
      </c>
      <c r="I10373" s="5">
        <v>801054.98</v>
      </c>
      <c r="J10373" s="17" t="e">
        <f>VLOOKUP(Table1[[#This Row],[CCDDD]],#REF!,2,FALSE)</f>
        <v>#REF!</v>
      </c>
    </row>
    <row r="10374" spans="1:10">
      <c r="A10374" t="s">
        <v>287</v>
      </c>
      <c r="B10374" t="str">
        <f>VLOOKUP(A10374,[1]vlookups!A:B,2,FALSE)</f>
        <v>Othello School District</v>
      </c>
      <c r="C10374" s="18" t="s">
        <v>767</v>
      </c>
      <c r="D10374" s="17" t="str">
        <f>VLOOKUP(A10374,[1]vlookups!A:C,3,FALSE)</f>
        <v>123</v>
      </c>
      <c r="E10374" s="4" t="s">
        <v>130</v>
      </c>
      <c r="F10374" t="str">
        <f>VLOOKUP(E10374,[1]vlookups!F:G,2,FALSE)</f>
        <v>Indirect</v>
      </c>
      <c r="G10374" s="4" t="s">
        <v>46</v>
      </c>
      <c r="H10374" t="str">
        <f>VLOOKUP(G10374,[1]vlookups!D:E,2,FALSE)</f>
        <v>Indirect</v>
      </c>
      <c r="I10374" s="5">
        <v>800870.74</v>
      </c>
      <c r="J10374" s="17" t="e">
        <f>VLOOKUP(Table1[[#This Row],[CCDDD]],#REF!,2,FALSE)</f>
        <v>#REF!</v>
      </c>
    </row>
    <row r="10375" spans="1:10">
      <c r="A10375" t="s">
        <v>231</v>
      </c>
      <c r="B10375" t="str">
        <f>VLOOKUP(A10375,[1]vlookups!A:B,2,FALSE)</f>
        <v>Issaquah School District</v>
      </c>
      <c r="C10375" s="18" t="s">
        <v>767</v>
      </c>
      <c r="D10375" s="17" t="str">
        <f>VLOOKUP(A10375,[1]vlookups!A:C,3,FALSE)</f>
        <v>121</v>
      </c>
      <c r="E10375" s="4" t="s">
        <v>110</v>
      </c>
      <c r="F10375" t="str">
        <f>VLOOKUP(E10375,[1]vlookups!F:G,2,FALSE)</f>
        <v>Operation of Buildings</v>
      </c>
      <c r="G10375" s="4" t="s">
        <v>41</v>
      </c>
      <c r="H10375" t="str">
        <f>VLOOKUP(G10375,[1]vlookups!D:E,2,FALSE)</f>
        <v>Payroll Taxes and Benefits</v>
      </c>
      <c r="I10375" s="5">
        <v>800000</v>
      </c>
      <c r="J10375" s="17" t="e">
        <f>VLOOKUP(Table1[[#This Row],[CCDDD]],#REF!,2,FALSE)</f>
        <v>#REF!</v>
      </c>
    </row>
    <row r="10376" spans="1:10">
      <c r="A10376" t="s">
        <v>157</v>
      </c>
      <c r="B10376" t="str">
        <f>VLOOKUP(A10376,[1]vlookups!A:B,2,FALSE)</f>
        <v>Renton School District</v>
      </c>
      <c r="C10376" s="18" t="s">
        <v>768</v>
      </c>
      <c r="D10376" s="17" t="str">
        <f>VLOOKUP(A10376,[1]vlookups!A:C,3,FALSE)</f>
        <v>121</v>
      </c>
      <c r="E10376" s="4" t="s">
        <v>80</v>
      </c>
      <c r="F10376" t="str">
        <f>VLOOKUP(E10376,[1]vlookups!F:G,2,FALSE)</f>
        <v>Teaching</v>
      </c>
      <c r="G10376" s="4" t="s">
        <v>39</v>
      </c>
      <c r="H10376" t="str">
        <f>VLOOKUP(G10376,[1]vlookups!D:E,2,FALSE)</f>
        <v>Certificated Salaries</v>
      </c>
      <c r="I10376" s="5">
        <v>799214.27</v>
      </c>
      <c r="J10376" s="17" t="e">
        <f>VLOOKUP(Table1[[#This Row],[CCDDD]],#REF!,2,FALSE)</f>
        <v>#REF!</v>
      </c>
    </row>
    <row r="10377" spans="1:10">
      <c r="A10377" t="s">
        <v>189</v>
      </c>
      <c r="B10377" t="str">
        <f>VLOOKUP(A10377,[1]vlookups!A:B,2,FALSE)</f>
        <v>North Thurston Public Schools</v>
      </c>
      <c r="C10377" s="18" t="s">
        <v>767</v>
      </c>
      <c r="D10377" s="17" t="str">
        <f>VLOOKUP(A10377,[1]vlookups!A:C,3,FALSE)</f>
        <v>113</v>
      </c>
      <c r="E10377" s="4" t="s">
        <v>88</v>
      </c>
      <c r="F10377" t="str">
        <f>VLOOKUP(E10377,[1]vlookups!F:G,2,FALSE)</f>
        <v>Instructional Technology</v>
      </c>
      <c r="G10377" s="4" t="s">
        <v>43</v>
      </c>
      <c r="H10377" t="str">
        <f>VLOOKUP(G10377,[1]vlookups!D:E,2,FALSE)</f>
        <v>Purchased Services</v>
      </c>
      <c r="I10377" s="5">
        <v>796032.59</v>
      </c>
      <c r="J10377" s="17" t="e">
        <f>VLOOKUP(Table1[[#This Row],[CCDDD]],#REF!,2,FALSE)</f>
        <v>#REF!</v>
      </c>
    </row>
    <row r="10378" spans="1:10">
      <c r="A10378" t="s">
        <v>307</v>
      </c>
      <c r="B10378" t="str">
        <f>VLOOKUP(A10378,[1]vlookups!A:B,2,FALSE)</f>
        <v>Newport School District</v>
      </c>
      <c r="C10378" s="18" t="s">
        <v>767</v>
      </c>
      <c r="D10378" s="17" t="str">
        <f>VLOOKUP(A10378,[1]vlookups!A:C,3,FALSE)</f>
        <v>101</v>
      </c>
      <c r="E10378" s="4" t="s">
        <v>80</v>
      </c>
      <c r="F10378" t="str">
        <f>VLOOKUP(E10378,[1]vlookups!F:G,2,FALSE)</f>
        <v>Teaching</v>
      </c>
      <c r="G10378" s="4" t="s">
        <v>39</v>
      </c>
      <c r="H10378" t="str">
        <f>VLOOKUP(G10378,[1]vlookups!D:E,2,FALSE)</f>
        <v>Certificated Salaries</v>
      </c>
      <c r="I10378" s="5">
        <v>795271.8</v>
      </c>
      <c r="J10378" s="17" t="e">
        <f>VLOOKUP(Table1[[#This Row],[CCDDD]],#REF!,2,FALSE)</f>
        <v>#REF!</v>
      </c>
    </row>
    <row r="10379" spans="1:10">
      <c r="A10379" t="s">
        <v>265</v>
      </c>
      <c r="B10379" t="str">
        <f>VLOOKUP(A10379,[1]vlookups!A:B,2,FALSE)</f>
        <v>Centralia School District</v>
      </c>
      <c r="C10379" s="18" t="s">
        <v>767</v>
      </c>
      <c r="D10379" s="17" t="str">
        <f>VLOOKUP(A10379,[1]vlookups!A:C,3,FALSE)</f>
        <v>113</v>
      </c>
      <c r="E10379" s="4" t="s">
        <v>130</v>
      </c>
      <c r="F10379" t="str">
        <f>VLOOKUP(E10379,[1]vlookups!F:G,2,FALSE)</f>
        <v>Indirect</v>
      </c>
      <c r="G10379" s="4" t="s">
        <v>46</v>
      </c>
      <c r="H10379" t="str">
        <f>VLOOKUP(G10379,[1]vlookups!D:E,2,FALSE)</f>
        <v>Indirect</v>
      </c>
      <c r="I10379" s="5">
        <v>793455.93</v>
      </c>
      <c r="J10379" s="17" t="e">
        <f>VLOOKUP(Table1[[#This Row],[CCDDD]],#REF!,2,FALSE)</f>
        <v>#REF!</v>
      </c>
    </row>
    <row r="10380" spans="1:10">
      <c r="A10380" t="s">
        <v>164</v>
      </c>
      <c r="B10380" t="str">
        <f>VLOOKUP(A10380,[1]vlookups!A:B,2,FALSE)</f>
        <v>Bellingham School District</v>
      </c>
      <c r="C10380" s="18" t="s">
        <v>767</v>
      </c>
      <c r="D10380" s="17" t="str">
        <f>VLOOKUP(A10380,[1]vlookups!A:C,3,FALSE)</f>
        <v>189</v>
      </c>
      <c r="E10380" s="4" t="s">
        <v>80</v>
      </c>
      <c r="F10380" t="str">
        <f>VLOOKUP(E10380,[1]vlookups!F:G,2,FALSE)</f>
        <v>Teaching</v>
      </c>
      <c r="G10380" s="4" t="s">
        <v>40</v>
      </c>
      <c r="H10380" t="str">
        <f>VLOOKUP(G10380,[1]vlookups!D:E,2,FALSE)</f>
        <v>Classified Salaries</v>
      </c>
      <c r="I10380" s="5">
        <v>793014.47</v>
      </c>
      <c r="J10380" s="17" t="e">
        <f>VLOOKUP(Table1[[#This Row],[CCDDD]],#REF!,2,FALSE)</f>
        <v>#REF!</v>
      </c>
    </row>
    <row r="10381" spans="1:10">
      <c r="A10381" t="s">
        <v>442</v>
      </c>
      <c r="B10381" t="str">
        <f>VLOOKUP(A10381,[1]vlookups!A:B,2,FALSE)</f>
        <v>Mary Walker School District</v>
      </c>
      <c r="C10381" s="18" t="s">
        <v>767</v>
      </c>
      <c r="D10381" s="17" t="str">
        <f>VLOOKUP(A10381,[1]vlookups!A:C,3,FALSE)</f>
        <v>101</v>
      </c>
      <c r="E10381" s="4" t="s">
        <v>110</v>
      </c>
      <c r="F10381" t="str">
        <f>VLOOKUP(E10381,[1]vlookups!F:G,2,FALSE)</f>
        <v>Operation of Buildings</v>
      </c>
      <c r="G10381" s="4" t="s">
        <v>45</v>
      </c>
      <c r="H10381" t="str">
        <f>VLOOKUP(G10381,[1]vlookups!D:E,2,FALSE)</f>
        <v>Capital Outlay</v>
      </c>
      <c r="I10381" s="5">
        <v>790286.61</v>
      </c>
      <c r="J10381" s="17" t="e">
        <f>VLOOKUP(Table1[[#This Row],[CCDDD]],#REF!,2,FALSE)</f>
        <v>#REF!</v>
      </c>
    </row>
    <row r="10382" spans="1:10">
      <c r="A10382" t="s">
        <v>261</v>
      </c>
      <c r="B10382" t="str">
        <f>VLOOKUP(A10382,[1]vlookups!A:B,2,FALSE)</f>
        <v>Tukwila School District</v>
      </c>
      <c r="C10382" s="18" t="s">
        <v>767</v>
      </c>
      <c r="D10382" s="17" t="str">
        <f>VLOOKUP(A10382,[1]vlookups!A:C,3,FALSE)</f>
        <v>121</v>
      </c>
      <c r="E10382" s="4" t="s">
        <v>74</v>
      </c>
      <c r="F10382" t="str">
        <f>VLOOKUP(E10382,[1]vlookups!F:G,2,FALSE)</f>
        <v>Guidance and Counseling</v>
      </c>
      <c r="G10382" s="4" t="s">
        <v>39</v>
      </c>
      <c r="H10382" t="str">
        <f>VLOOKUP(G10382,[1]vlookups!D:E,2,FALSE)</f>
        <v>Certificated Salaries</v>
      </c>
      <c r="I10382" s="5">
        <v>788180.8</v>
      </c>
      <c r="J10382" s="17" t="e">
        <f>VLOOKUP(Table1[[#This Row],[CCDDD]],#REF!,2,FALSE)</f>
        <v>#REF!</v>
      </c>
    </row>
    <row r="10383" spans="1:10">
      <c r="A10383" t="s">
        <v>223</v>
      </c>
      <c r="B10383" t="str">
        <f>VLOOKUP(A10383,[1]vlookups!A:B,2,FALSE)</f>
        <v>Central Kitsap School District</v>
      </c>
      <c r="C10383" s="18" t="s">
        <v>767</v>
      </c>
      <c r="D10383" s="17" t="str">
        <f>VLOOKUP(A10383,[1]vlookups!A:C,3,FALSE)</f>
        <v>114</v>
      </c>
      <c r="E10383" s="4" t="s">
        <v>80</v>
      </c>
      <c r="F10383" t="str">
        <f>VLOOKUP(E10383,[1]vlookups!F:G,2,FALSE)</f>
        <v>Teaching</v>
      </c>
      <c r="G10383" s="4" t="s">
        <v>43</v>
      </c>
      <c r="H10383" t="str">
        <f>VLOOKUP(G10383,[1]vlookups!D:E,2,FALSE)</f>
        <v>Purchased Services</v>
      </c>
      <c r="I10383" s="5">
        <v>786894.74</v>
      </c>
      <c r="J10383" s="17" t="e">
        <f>VLOOKUP(Table1[[#This Row],[CCDDD]],#REF!,2,FALSE)</f>
        <v>#REF!</v>
      </c>
    </row>
    <row r="10384" spans="1:10">
      <c r="A10384" t="s">
        <v>173</v>
      </c>
      <c r="B10384" t="str">
        <f>VLOOKUP(A10384,[1]vlookups!A:B,2,FALSE)</f>
        <v>Bethel School District</v>
      </c>
      <c r="C10384" s="18" t="s">
        <v>767</v>
      </c>
      <c r="D10384" s="17" t="str">
        <f>VLOOKUP(A10384,[1]vlookups!A:C,3,FALSE)</f>
        <v>121</v>
      </c>
      <c r="E10384" s="4" t="s">
        <v>78</v>
      </c>
      <c r="F10384" t="str">
        <f>VLOOKUP(E10384,[1]vlookups!F:G,2,FALSE)</f>
        <v>Health and Related Services</v>
      </c>
      <c r="G10384" s="4" t="s">
        <v>43</v>
      </c>
      <c r="H10384" t="str">
        <f>VLOOKUP(G10384,[1]vlookups!D:E,2,FALSE)</f>
        <v>Purchased Services</v>
      </c>
      <c r="I10384" s="5">
        <v>785518.9</v>
      </c>
      <c r="J10384" s="17" t="e">
        <f>VLOOKUP(Table1[[#This Row],[CCDDD]],#REF!,2,FALSE)</f>
        <v>#REF!</v>
      </c>
    </row>
    <row r="10385" spans="1:10">
      <c r="A10385" t="s">
        <v>167</v>
      </c>
      <c r="B10385" t="str">
        <f>VLOOKUP(A10385,[1]vlookups!A:B,2,FALSE)</f>
        <v>Edmonds School District</v>
      </c>
      <c r="C10385" s="18" t="s">
        <v>767</v>
      </c>
      <c r="D10385" s="17" t="str">
        <f>VLOOKUP(A10385,[1]vlookups!A:C,3,FALSE)</f>
        <v>189</v>
      </c>
      <c r="E10385" s="4" t="s">
        <v>78</v>
      </c>
      <c r="F10385" t="str">
        <f>VLOOKUP(E10385,[1]vlookups!F:G,2,FALSE)</f>
        <v>Health and Related Services</v>
      </c>
      <c r="G10385" s="4" t="s">
        <v>39</v>
      </c>
      <c r="H10385" t="str">
        <f>VLOOKUP(G10385,[1]vlookups!D:E,2,FALSE)</f>
        <v>Certificated Salaries</v>
      </c>
      <c r="I10385" s="5">
        <v>782044.37</v>
      </c>
      <c r="J10385" s="17" t="e">
        <f>VLOOKUP(Table1[[#This Row],[CCDDD]],#REF!,2,FALSE)</f>
        <v>#REF!</v>
      </c>
    </row>
    <row r="10386" spans="1:10">
      <c r="A10386" t="s">
        <v>225</v>
      </c>
      <c r="B10386" t="str">
        <f>VLOOKUP(A10386,[1]vlookups!A:B,2,FALSE)</f>
        <v>University Place School District</v>
      </c>
      <c r="C10386" s="18" t="s">
        <v>767</v>
      </c>
      <c r="D10386" s="17" t="str">
        <f>VLOOKUP(A10386,[1]vlookups!A:C,3,FALSE)</f>
        <v>121</v>
      </c>
      <c r="E10386" s="4" t="s">
        <v>74</v>
      </c>
      <c r="F10386" t="str">
        <f>VLOOKUP(E10386,[1]vlookups!F:G,2,FALSE)</f>
        <v>Guidance and Counseling</v>
      </c>
      <c r="G10386" s="4" t="s">
        <v>39</v>
      </c>
      <c r="H10386" t="str">
        <f>VLOOKUP(G10386,[1]vlookups!D:E,2,FALSE)</f>
        <v>Certificated Salaries</v>
      </c>
      <c r="I10386" s="5">
        <v>780392.93</v>
      </c>
      <c r="J10386" s="17" t="e">
        <f>VLOOKUP(Table1[[#This Row],[CCDDD]],#REF!,2,FALSE)</f>
        <v>#REF!</v>
      </c>
    </row>
    <row r="10387" spans="1:10">
      <c r="A10387" t="s">
        <v>251</v>
      </c>
      <c r="B10387" t="str">
        <f>VLOOKUP(A10387,[1]vlookups!A:B,2,FALSE)</f>
        <v>Cheney School District</v>
      </c>
      <c r="C10387" s="18" t="s">
        <v>767</v>
      </c>
      <c r="D10387" s="17" t="str">
        <f>VLOOKUP(A10387,[1]vlookups!A:C,3,FALSE)</f>
        <v>101</v>
      </c>
      <c r="E10387" s="4" t="s">
        <v>80</v>
      </c>
      <c r="F10387" t="str">
        <f>VLOOKUP(E10387,[1]vlookups!F:G,2,FALSE)</f>
        <v>Teaching</v>
      </c>
      <c r="G10387" s="4" t="s">
        <v>39</v>
      </c>
      <c r="H10387" t="str">
        <f>VLOOKUP(G10387,[1]vlookups!D:E,2,FALSE)</f>
        <v>Certificated Salaries</v>
      </c>
      <c r="I10387" s="5">
        <v>778480.05</v>
      </c>
      <c r="J10387" s="17" t="e">
        <f>VLOOKUP(Table1[[#This Row],[CCDDD]],#REF!,2,FALSE)</f>
        <v>#REF!</v>
      </c>
    </row>
    <row r="10388" spans="1:10">
      <c r="A10388" t="s">
        <v>331</v>
      </c>
      <c r="B10388" t="str">
        <f>VLOOKUP(A10388,[1]vlookups!A:B,2,FALSE)</f>
        <v>Selah School District</v>
      </c>
      <c r="C10388" s="18" t="s">
        <v>767</v>
      </c>
      <c r="D10388" s="17" t="str">
        <f>VLOOKUP(A10388,[1]vlookups!A:C,3,FALSE)</f>
        <v>105</v>
      </c>
      <c r="E10388" s="4" t="s">
        <v>86</v>
      </c>
      <c r="F10388" t="str">
        <f>VLOOKUP(E10388,[1]vlookups!F:G,2,FALSE)</f>
        <v>Instructional Professional Development</v>
      </c>
      <c r="G10388" s="4" t="s">
        <v>39</v>
      </c>
      <c r="H10388" t="str">
        <f>VLOOKUP(G10388,[1]vlookups!D:E,2,FALSE)</f>
        <v>Certificated Salaries</v>
      </c>
      <c r="I10388" s="5">
        <v>777217.18</v>
      </c>
      <c r="J10388" s="17" t="e">
        <f>VLOOKUP(Table1[[#This Row],[CCDDD]],#REF!,2,FALSE)</f>
        <v>#REF!</v>
      </c>
    </row>
    <row r="10389" spans="1:10">
      <c r="A10389" t="s">
        <v>311</v>
      </c>
      <c r="B10389" t="str">
        <f>VLOOKUP(A10389,[1]vlookups!A:B,2,FALSE)</f>
        <v>Fife School District</v>
      </c>
      <c r="C10389" s="18" t="s">
        <v>767</v>
      </c>
      <c r="D10389" s="17" t="str">
        <f>VLOOKUP(A10389,[1]vlookups!A:C,3,FALSE)</f>
        <v>121</v>
      </c>
      <c r="E10389" s="4" t="s">
        <v>80</v>
      </c>
      <c r="F10389" t="str">
        <f>VLOOKUP(E10389,[1]vlookups!F:G,2,FALSE)</f>
        <v>Teaching</v>
      </c>
      <c r="G10389" s="4" t="s">
        <v>39</v>
      </c>
      <c r="H10389" t="str">
        <f>VLOOKUP(G10389,[1]vlookups!D:E,2,FALSE)</f>
        <v>Certificated Salaries</v>
      </c>
      <c r="I10389" s="5">
        <v>775272.87</v>
      </c>
      <c r="J10389" s="17" t="e">
        <f>VLOOKUP(Table1[[#This Row],[CCDDD]],#REF!,2,FALSE)</f>
        <v>#REF!</v>
      </c>
    </row>
    <row r="10390" spans="1:10">
      <c r="A10390" t="s">
        <v>265</v>
      </c>
      <c r="B10390" t="str">
        <f>VLOOKUP(A10390,[1]vlookups!A:B,2,FALSE)</f>
        <v>Centralia School District</v>
      </c>
      <c r="C10390" s="18" t="s">
        <v>767</v>
      </c>
      <c r="D10390" s="17" t="str">
        <f>VLOOKUP(A10390,[1]vlookups!A:C,3,FALSE)</f>
        <v>113</v>
      </c>
      <c r="E10390" s="4" t="s">
        <v>72</v>
      </c>
      <c r="F10390" t="str">
        <f>VLOOKUP(E10390,[1]vlookups!F:G,2,FALSE)</f>
        <v>Principal's Office</v>
      </c>
      <c r="G10390" s="4" t="s">
        <v>42</v>
      </c>
      <c r="H10390" t="str">
        <f>VLOOKUP(G10390,[1]vlookups!D:E,2,FALSE)</f>
        <v>Supplies and Materials</v>
      </c>
      <c r="I10390" s="5">
        <v>773876.82</v>
      </c>
      <c r="J10390" s="17" t="e">
        <f>VLOOKUP(Table1[[#This Row],[CCDDD]],#REF!,2,FALSE)</f>
        <v>#REF!</v>
      </c>
    </row>
    <row r="10391" spans="1:10">
      <c r="A10391" t="s">
        <v>202</v>
      </c>
      <c r="B10391" t="str">
        <f>VLOOKUP(A10391,[1]vlookups!A:B,2,FALSE)</f>
        <v>Ferndale School District</v>
      </c>
      <c r="C10391" s="18" t="s">
        <v>768</v>
      </c>
      <c r="D10391" s="17" t="str">
        <f>VLOOKUP(A10391,[1]vlookups!A:C,3,FALSE)</f>
        <v>189</v>
      </c>
      <c r="E10391" s="4" t="s">
        <v>86</v>
      </c>
      <c r="F10391" t="str">
        <f>VLOOKUP(E10391,[1]vlookups!F:G,2,FALSE)</f>
        <v>Instructional Professional Development</v>
      </c>
      <c r="G10391" s="4" t="s">
        <v>39</v>
      </c>
      <c r="H10391" t="str">
        <f>VLOOKUP(G10391,[1]vlookups!D:E,2,FALSE)</f>
        <v>Certificated Salaries</v>
      </c>
      <c r="I10391" s="5">
        <v>769374.05</v>
      </c>
      <c r="J10391" s="17" t="e">
        <f>VLOOKUP(Table1[[#This Row],[CCDDD]],#REF!,2,FALSE)</f>
        <v>#REF!</v>
      </c>
    </row>
    <row r="10392" spans="1:10">
      <c r="A10392" t="s">
        <v>386</v>
      </c>
      <c r="B10392" t="str">
        <f>VLOOKUP(A10392,[1]vlookups!A:B,2,FALSE)</f>
        <v>Northshore School District</v>
      </c>
      <c r="C10392" s="18" t="s">
        <v>767</v>
      </c>
      <c r="D10392" s="17" t="str">
        <f>VLOOKUP(A10392,[1]vlookups!A:C,3,FALSE)</f>
        <v>121</v>
      </c>
      <c r="E10392" s="4" t="s">
        <v>80</v>
      </c>
      <c r="F10392" t="str">
        <f>VLOOKUP(E10392,[1]vlookups!F:G,2,FALSE)</f>
        <v>Teaching</v>
      </c>
      <c r="G10392" s="4" t="s">
        <v>39</v>
      </c>
      <c r="H10392" t="str">
        <f>VLOOKUP(G10392,[1]vlookups!D:E,2,FALSE)</f>
        <v>Certificated Salaries</v>
      </c>
      <c r="I10392" s="5">
        <v>767890.02</v>
      </c>
      <c r="J10392" s="17" t="e">
        <f>VLOOKUP(Table1[[#This Row],[CCDDD]],#REF!,2,FALSE)</f>
        <v>#REF!</v>
      </c>
    </row>
    <row r="10393" spans="1:10">
      <c r="A10393" t="s">
        <v>159</v>
      </c>
      <c r="B10393" t="str">
        <f>VLOOKUP(A10393,[1]vlookups!A:B,2,FALSE)</f>
        <v>Auburn School District</v>
      </c>
      <c r="C10393" s="18" t="s">
        <v>767</v>
      </c>
      <c r="D10393" s="17" t="str">
        <f>VLOOKUP(A10393,[1]vlookups!A:C,3,FALSE)</f>
        <v>121</v>
      </c>
      <c r="E10393" s="4" t="s">
        <v>74</v>
      </c>
      <c r="F10393" t="str">
        <f>VLOOKUP(E10393,[1]vlookups!F:G,2,FALSE)</f>
        <v>Guidance and Counseling</v>
      </c>
      <c r="G10393" s="4" t="s">
        <v>39</v>
      </c>
      <c r="H10393" t="str">
        <f>VLOOKUP(G10393,[1]vlookups!D:E,2,FALSE)</f>
        <v>Certificated Salaries</v>
      </c>
      <c r="I10393" s="5">
        <v>766702.64</v>
      </c>
      <c r="J10393" s="17" t="e">
        <f>VLOOKUP(Table1[[#This Row],[CCDDD]],#REF!,2,FALSE)</f>
        <v>#REF!</v>
      </c>
    </row>
    <row r="10394" spans="1:10">
      <c r="A10394" t="s">
        <v>146</v>
      </c>
      <c r="B10394" t="str">
        <f>VLOOKUP(A10394,[1]vlookups!A:B,2,FALSE)</f>
        <v>Evergreen School District (Clark)</v>
      </c>
      <c r="C10394" s="18" t="s">
        <v>767</v>
      </c>
      <c r="D10394" s="17" t="str">
        <f>VLOOKUP(A10394,[1]vlookups!A:C,3,FALSE)</f>
        <v>112</v>
      </c>
      <c r="E10394" s="4" t="s">
        <v>90</v>
      </c>
      <c r="F10394" t="str">
        <f>VLOOKUP(E10394,[1]vlookups!F:G,2,FALSE)</f>
        <v>Curriculum</v>
      </c>
      <c r="G10394" s="4" t="s">
        <v>42</v>
      </c>
      <c r="H10394" t="str">
        <f>VLOOKUP(G10394,[1]vlookups!D:E,2,FALSE)</f>
        <v>Supplies and Materials</v>
      </c>
      <c r="I10394" s="5">
        <v>766363.62</v>
      </c>
      <c r="J10394" s="17" t="e">
        <f>VLOOKUP(Table1[[#This Row],[CCDDD]],#REF!,2,FALSE)</f>
        <v>#REF!</v>
      </c>
    </row>
    <row r="10395" spans="1:10">
      <c r="A10395" t="s">
        <v>173</v>
      </c>
      <c r="B10395" t="str">
        <f>VLOOKUP(A10395,[1]vlookups!A:B,2,FALSE)</f>
        <v>Bethel School District</v>
      </c>
      <c r="C10395" s="18" t="s">
        <v>767</v>
      </c>
      <c r="D10395" s="17" t="str">
        <f>VLOOKUP(A10395,[1]vlookups!A:C,3,FALSE)</f>
        <v>121</v>
      </c>
      <c r="E10395" s="4" t="s">
        <v>68</v>
      </c>
      <c r="F10395" t="str">
        <f>VLOOKUP(E10395,[1]vlookups!F:G,2,FALSE)</f>
        <v>Teaching &amp; Learning Supervision</v>
      </c>
      <c r="G10395" s="4" t="s">
        <v>39</v>
      </c>
      <c r="H10395" t="str">
        <f>VLOOKUP(G10395,[1]vlookups!D:E,2,FALSE)</f>
        <v>Certificated Salaries</v>
      </c>
      <c r="I10395" s="5">
        <v>764767.5</v>
      </c>
      <c r="J10395" s="17" t="e">
        <f>VLOOKUP(Table1[[#This Row],[CCDDD]],#REF!,2,FALSE)</f>
        <v>#REF!</v>
      </c>
    </row>
    <row r="10396" spans="1:10">
      <c r="A10396" t="s">
        <v>171</v>
      </c>
      <c r="B10396" t="str">
        <f>VLOOKUP(A10396,[1]vlookups!A:B,2,FALSE)</f>
        <v>Bellevue School District</v>
      </c>
      <c r="C10396" s="18" t="s">
        <v>767</v>
      </c>
      <c r="D10396" s="17" t="str">
        <f>VLOOKUP(A10396,[1]vlookups!A:C,3,FALSE)</f>
        <v>121</v>
      </c>
      <c r="E10396" s="4" t="s">
        <v>74</v>
      </c>
      <c r="F10396" t="str">
        <f>VLOOKUP(E10396,[1]vlookups!F:G,2,FALSE)</f>
        <v>Guidance and Counseling</v>
      </c>
      <c r="G10396" s="4" t="s">
        <v>41</v>
      </c>
      <c r="H10396" t="str">
        <f>VLOOKUP(G10396,[1]vlookups!D:E,2,FALSE)</f>
        <v>Payroll Taxes and Benefits</v>
      </c>
      <c r="I10396" s="5">
        <v>761245.53</v>
      </c>
      <c r="J10396" s="17" t="e">
        <f>VLOOKUP(Table1[[#This Row],[CCDDD]],#REF!,2,FALSE)</f>
        <v>#REF!</v>
      </c>
    </row>
    <row r="10397" spans="1:10">
      <c r="A10397" t="s">
        <v>198</v>
      </c>
      <c r="B10397" t="str">
        <f>VLOOKUP(A10397,[1]vlookups!A:B,2,FALSE)</f>
        <v>Richland School District</v>
      </c>
      <c r="C10397" s="18" t="s">
        <v>768</v>
      </c>
      <c r="D10397" s="17" t="str">
        <f>VLOOKUP(A10397,[1]vlookups!A:C,3,FALSE)</f>
        <v>123</v>
      </c>
      <c r="E10397" s="4" t="s">
        <v>90</v>
      </c>
      <c r="F10397" t="str">
        <f>VLOOKUP(E10397,[1]vlookups!F:G,2,FALSE)</f>
        <v>Curriculum</v>
      </c>
      <c r="G10397" s="4" t="s">
        <v>42</v>
      </c>
      <c r="H10397" t="str">
        <f>VLOOKUP(G10397,[1]vlookups!D:E,2,FALSE)</f>
        <v>Supplies and Materials</v>
      </c>
      <c r="I10397" s="5">
        <v>759499.76</v>
      </c>
      <c r="J10397" s="17" t="e">
        <f>VLOOKUP(Table1[[#This Row],[CCDDD]],#REF!,2,FALSE)</f>
        <v>#REF!</v>
      </c>
    </row>
    <row r="10398" spans="1:10">
      <c r="A10398" t="s">
        <v>259</v>
      </c>
      <c r="B10398" t="str">
        <f>VLOOKUP(A10398,[1]vlookups!A:B,2,FALSE)</f>
        <v>North Mason School District</v>
      </c>
      <c r="C10398" s="18" t="s">
        <v>767</v>
      </c>
      <c r="D10398" s="17" t="str">
        <f>VLOOKUP(A10398,[1]vlookups!A:C,3,FALSE)</f>
        <v>114</v>
      </c>
      <c r="E10398" s="4" t="s">
        <v>80</v>
      </c>
      <c r="F10398" t="str">
        <f>VLOOKUP(E10398,[1]vlookups!F:G,2,FALSE)</f>
        <v>Teaching</v>
      </c>
      <c r="G10398" s="4" t="s">
        <v>41</v>
      </c>
      <c r="H10398" t="str">
        <f>VLOOKUP(G10398,[1]vlookups!D:E,2,FALSE)</f>
        <v>Payroll Taxes and Benefits</v>
      </c>
      <c r="I10398" s="5">
        <v>757981.19</v>
      </c>
      <c r="J10398" s="17" t="e">
        <f>VLOOKUP(Table1[[#This Row],[CCDDD]],#REF!,2,FALSE)</f>
        <v>#REF!</v>
      </c>
    </row>
    <row r="10399" spans="1:10">
      <c r="A10399" t="s">
        <v>301</v>
      </c>
      <c r="B10399" t="str">
        <f>VLOOKUP(A10399,[1]vlookups!A:B,2,FALSE)</f>
        <v>Quincy School District</v>
      </c>
      <c r="C10399" s="18" t="s">
        <v>767</v>
      </c>
      <c r="D10399" s="17" t="str">
        <f>VLOOKUP(A10399,[1]vlookups!A:C,3,FALSE)</f>
        <v>171</v>
      </c>
      <c r="E10399" s="4" t="s">
        <v>130</v>
      </c>
      <c r="F10399" t="str">
        <f>VLOOKUP(E10399,[1]vlookups!F:G,2,FALSE)</f>
        <v>Indirect</v>
      </c>
      <c r="G10399" s="4" t="s">
        <v>46</v>
      </c>
      <c r="H10399" t="str">
        <f>VLOOKUP(G10399,[1]vlookups!D:E,2,FALSE)</f>
        <v>Indirect</v>
      </c>
      <c r="I10399" s="5">
        <v>755243.36</v>
      </c>
      <c r="J10399" s="17" t="e">
        <f>VLOOKUP(Table1[[#This Row],[CCDDD]],#REF!,2,FALSE)</f>
        <v>#REF!</v>
      </c>
    </row>
    <row r="10400" spans="1:10">
      <c r="A10400" t="s">
        <v>299</v>
      </c>
      <c r="B10400" t="str">
        <f>VLOOKUP(A10400,[1]vlookups!A:B,2,FALSE)</f>
        <v>Monroe School District</v>
      </c>
      <c r="C10400" s="18" t="s">
        <v>767</v>
      </c>
      <c r="D10400" s="17" t="str">
        <f>VLOOKUP(A10400,[1]vlookups!A:C,3,FALSE)</f>
        <v>189</v>
      </c>
      <c r="E10400" s="4" t="s">
        <v>110</v>
      </c>
      <c r="F10400" t="str">
        <f>VLOOKUP(E10400,[1]vlookups!F:G,2,FALSE)</f>
        <v>Operation of Buildings</v>
      </c>
      <c r="G10400" s="4" t="s">
        <v>40</v>
      </c>
      <c r="H10400" t="str">
        <f>VLOOKUP(G10400,[1]vlookups!D:E,2,FALSE)</f>
        <v>Classified Salaries</v>
      </c>
      <c r="I10400" s="5">
        <v>754926.4</v>
      </c>
      <c r="J10400" s="17" t="e">
        <f>VLOOKUP(Table1[[#This Row],[CCDDD]],#REF!,2,FALSE)</f>
        <v>#REF!</v>
      </c>
    </row>
    <row r="10401" spans="1:10">
      <c r="A10401" t="s">
        <v>269</v>
      </c>
      <c r="B10401" t="str">
        <f>VLOOKUP(A10401,[1]vlookups!A:B,2,FALSE)</f>
        <v>Shoreline School District</v>
      </c>
      <c r="C10401" s="18" t="s">
        <v>767</v>
      </c>
      <c r="D10401" s="17" t="str">
        <f>VLOOKUP(A10401,[1]vlookups!A:C,3,FALSE)</f>
        <v>121</v>
      </c>
      <c r="E10401" s="4" t="s">
        <v>86</v>
      </c>
      <c r="F10401" t="str">
        <f>VLOOKUP(E10401,[1]vlookups!F:G,2,FALSE)</f>
        <v>Instructional Professional Development</v>
      </c>
      <c r="G10401" s="4" t="s">
        <v>41</v>
      </c>
      <c r="H10401" t="str">
        <f>VLOOKUP(G10401,[1]vlookups!D:E,2,FALSE)</f>
        <v>Payroll Taxes and Benefits</v>
      </c>
      <c r="I10401" s="5">
        <v>754149.31</v>
      </c>
      <c r="J10401" s="17" t="e">
        <f>VLOOKUP(Table1[[#This Row],[CCDDD]],#REF!,2,FALSE)</f>
        <v>#REF!</v>
      </c>
    </row>
    <row r="10402" spans="1:10">
      <c r="A10402" t="s">
        <v>192</v>
      </c>
      <c r="B10402" t="str">
        <f>VLOOKUP(A10402,[1]vlookups!A:B,2,FALSE)</f>
        <v>Everett School District</v>
      </c>
      <c r="C10402" s="18" t="s">
        <v>767</v>
      </c>
      <c r="D10402" s="17" t="str">
        <f>VLOOKUP(A10402,[1]vlookups!A:C,3,FALSE)</f>
        <v>189</v>
      </c>
      <c r="E10402" s="4" t="s">
        <v>86</v>
      </c>
      <c r="F10402" t="str">
        <f>VLOOKUP(E10402,[1]vlookups!F:G,2,FALSE)</f>
        <v>Instructional Professional Development</v>
      </c>
      <c r="G10402" s="4" t="s">
        <v>39</v>
      </c>
      <c r="H10402" t="str">
        <f>VLOOKUP(G10402,[1]vlookups!D:E,2,FALSE)</f>
        <v>Certificated Salaries</v>
      </c>
      <c r="I10402" s="5">
        <v>750765.69</v>
      </c>
      <c r="J10402" s="17" t="e">
        <f>VLOOKUP(Table1[[#This Row],[CCDDD]],#REF!,2,FALSE)</f>
        <v>#REF!</v>
      </c>
    </row>
    <row r="10403" spans="1:10">
      <c r="A10403" t="s">
        <v>146</v>
      </c>
      <c r="B10403" t="str">
        <f>VLOOKUP(A10403,[1]vlookups!A:B,2,FALSE)</f>
        <v>Evergreen School District (Clark)</v>
      </c>
      <c r="C10403" s="18" t="s">
        <v>767</v>
      </c>
      <c r="D10403" s="17" t="str">
        <f>VLOOKUP(A10403,[1]vlookups!A:C,3,FALSE)</f>
        <v>112</v>
      </c>
      <c r="E10403" s="4" t="s">
        <v>68</v>
      </c>
      <c r="F10403" t="str">
        <f>VLOOKUP(E10403,[1]vlookups!F:G,2,FALSE)</f>
        <v>Teaching &amp; Learning Supervision</v>
      </c>
      <c r="G10403" s="4" t="s">
        <v>39</v>
      </c>
      <c r="H10403" t="str">
        <f>VLOOKUP(G10403,[1]vlookups!D:E,2,FALSE)</f>
        <v>Certificated Salaries</v>
      </c>
      <c r="I10403" s="5">
        <v>747980.43</v>
      </c>
      <c r="J10403" s="17" t="e">
        <f>VLOOKUP(Table1[[#This Row],[CCDDD]],#REF!,2,FALSE)</f>
        <v>#REF!</v>
      </c>
    </row>
    <row r="10404" spans="1:10">
      <c r="A10404" t="s">
        <v>261</v>
      </c>
      <c r="B10404" t="str">
        <f>VLOOKUP(A10404,[1]vlookups!A:B,2,FALSE)</f>
        <v>Tukwila School District</v>
      </c>
      <c r="C10404" s="18" t="s">
        <v>767</v>
      </c>
      <c r="D10404" s="17" t="str">
        <f>VLOOKUP(A10404,[1]vlookups!A:C,3,FALSE)</f>
        <v>121</v>
      </c>
      <c r="E10404" s="4" t="s">
        <v>130</v>
      </c>
      <c r="F10404" t="str">
        <f>VLOOKUP(E10404,[1]vlookups!F:G,2,FALSE)</f>
        <v>Indirect</v>
      </c>
      <c r="G10404" s="4" t="s">
        <v>46</v>
      </c>
      <c r="H10404" t="str">
        <f>VLOOKUP(G10404,[1]vlookups!D:E,2,FALSE)</f>
        <v>Indirect</v>
      </c>
      <c r="I10404" s="5">
        <v>745884.59</v>
      </c>
      <c r="J10404" s="17" t="e">
        <f>VLOOKUP(Table1[[#This Row],[CCDDD]],#REF!,2,FALSE)</f>
        <v>#REF!</v>
      </c>
    </row>
    <row r="10405" spans="1:10">
      <c r="A10405" t="s">
        <v>151</v>
      </c>
      <c r="B10405" t="str">
        <f>VLOOKUP(A10405,[1]vlookups!A:B,2,FALSE)</f>
        <v>Highline School District</v>
      </c>
      <c r="C10405" s="18" t="s">
        <v>767</v>
      </c>
      <c r="D10405" s="17" t="str">
        <f>VLOOKUP(A10405,[1]vlookups!A:C,3,FALSE)</f>
        <v>121</v>
      </c>
      <c r="E10405" s="4" t="s">
        <v>72</v>
      </c>
      <c r="F10405" t="str">
        <f>VLOOKUP(E10405,[1]vlookups!F:G,2,FALSE)</f>
        <v>Principal's Office</v>
      </c>
      <c r="G10405" s="4" t="s">
        <v>39</v>
      </c>
      <c r="H10405" t="str">
        <f>VLOOKUP(G10405,[1]vlookups!D:E,2,FALSE)</f>
        <v>Certificated Salaries</v>
      </c>
      <c r="I10405" s="5">
        <v>745691.14</v>
      </c>
      <c r="J10405" s="17" t="e">
        <f>VLOOKUP(Table1[[#This Row],[CCDDD]],#REF!,2,FALSE)</f>
        <v>#REF!</v>
      </c>
    </row>
    <row r="10406" spans="1:10">
      <c r="A10406" t="s">
        <v>180</v>
      </c>
      <c r="B10406" t="str">
        <f>VLOOKUP(A10406,[1]vlookups!A:B,2,FALSE)</f>
        <v>Pasco School District</v>
      </c>
      <c r="C10406" s="18" t="s">
        <v>767</v>
      </c>
      <c r="D10406" s="17" t="str">
        <f>VLOOKUP(A10406,[1]vlookups!A:C,3,FALSE)</f>
        <v>123</v>
      </c>
      <c r="E10406" s="4" t="s">
        <v>78</v>
      </c>
      <c r="F10406" t="str">
        <f>VLOOKUP(E10406,[1]vlookups!F:G,2,FALSE)</f>
        <v>Health and Related Services</v>
      </c>
      <c r="G10406" s="4" t="s">
        <v>41</v>
      </c>
      <c r="H10406" t="str">
        <f>VLOOKUP(G10406,[1]vlookups!D:E,2,FALSE)</f>
        <v>Payroll Taxes and Benefits</v>
      </c>
      <c r="I10406" s="5">
        <v>743224.8</v>
      </c>
      <c r="J10406" s="17" t="e">
        <f>VLOOKUP(Table1[[#This Row],[CCDDD]],#REF!,2,FALSE)</f>
        <v>#REF!</v>
      </c>
    </row>
    <row r="10407" spans="1:10">
      <c r="A10407" t="s">
        <v>155</v>
      </c>
      <c r="B10407" t="str">
        <f>VLOOKUP(A10407,[1]vlookups!A:B,2,FALSE)</f>
        <v>Puyallup School District</v>
      </c>
      <c r="C10407" s="18" t="s">
        <v>767</v>
      </c>
      <c r="D10407" s="17" t="str">
        <f>VLOOKUP(A10407,[1]vlookups!A:C,3,FALSE)</f>
        <v>121</v>
      </c>
      <c r="E10407" s="4" t="s">
        <v>76</v>
      </c>
      <c r="F10407" t="str">
        <f>VLOOKUP(E10407,[1]vlookups!F:G,2,FALSE)</f>
        <v>Pupil Management and Safety</v>
      </c>
      <c r="G10407" s="4" t="s">
        <v>41</v>
      </c>
      <c r="H10407" t="str">
        <f>VLOOKUP(G10407,[1]vlookups!D:E,2,FALSE)</f>
        <v>Payroll Taxes and Benefits</v>
      </c>
      <c r="I10407" s="5">
        <v>742720</v>
      </c>
      <c r="J10407" s="17" t="e">
        <f>VLOOKUP(Table1[[#This Row],[CCDDD]],#REF!,2,FALSE)</f>
        <v>#REF!</v>
      </c>
    </row>
    <row r="10408" spans="1:10">
      <c r="A10408" t="s">
        <v>159</v>
      </c>
      <c r="B10408" t="str">
        <f>VLOOKUP(A10408,[1]vlookups!A:B,2,FALSE)</f>
        <v>Auburn School District</v>
      </c>
      <c r="C10408" s="18" t="s">
        <v>767</v>
      </c>
      <c r="D10408" s="17" t="str">
        <f>VLOOKUP(A10408,[1]vlookups!A:C,3,FALSE)</f>
        <v>121</v>
      </c>
      <c r="E10408" s="4" t="s">
        <v>110</v>
      </c>
      <c r="F10408" t="str">
        <f>VLOOKUP(E10408,[1]vlookups!F:G,2,FALSE)</f>
        <v>Operation of Buildings</v>
      </c>
      <c r="G10408" s="4" t="s">
        <v>40</v>
      </c>
      <c r="H10408" t="str">
        <f>VLOOKUP(G10408,[1]vlookups!D:E,2,FALSE)</f>
        <v>Classified Salaries</v>
      </c>
      <c r="I10408" s="5">
        <v>738868.78</v>
      </c>
      <c r="J10408" s="17" t="e">
        <f>VLOOKUP(Table1[[#This Row],[CCDDD]],#REF!,2,FALSE)</f>
        <v>#REF!</v>
      </c>
    </row>
    <row r="10409" spans="1:10">
      <c r="A10409" t="s">
        <v>169</v>
      </c>
      <c r="B10409" t="str">
        <f>VLOOKUP(A10409,[1]vlookups!A:B,2,FALSE)</f>
        <v>Tacoma School District</v>
      </c>
      <c r="C10409" s="18" t="s">
        <v>768</v>
      </c>
      <c r="D10409" s="17" t="str">
        <f>VLOOKUP(A10409,[1]vlookups!A:C,3,FALSE)</f>
        <v>121</v>
      </c>
      <c r="E10409" s="4" t="s">
        <v>80</v>
      </c>
      <c r="F10409" t="str">
        <f>VLOOKUP(E10409,[1]vlookups!F:G,2,FALSE)</f>
        <v>Teaching</v>
      </c>
      <c r="G10409" s="4" t="s">
        <v>41</v>
      </c>
      <c r="H10409" t="str">
        <f>VLOOKUP(G10409,[1]vlookups!D:E,2,FALSE)</f>
        <v>Payroll Taxes and Benefits</v>
      </c>
      <c r="I10409" s="5">
        <v>738839.72</v>
      </c>
      <c r="J10409" s="17" t="e">
        <f>VLOOKUP(Table1[[#This Row],[CCDDD]],#REF!,2,FALSE)</f>
        <v>#REF!</v>
      </c>
    </row>
    <row r="10410" spans="1:10">
      <c r="A10410" t="s">
        <v>167</v>
      </c>
      <c r="B10410" t="str">
        <f>VLOOKUP(A10410,[1]vlookups!A:B,2,FALSE)</f>
        <v>Edmonds School District</v>
      </c>
      <c r="C10410" s="18" t="s">
        <v>767</v>
      </c>
      <c r="D10410" s="17" t="str">
        <f>VLOOKUP(A10410,[1]vlookups!A:C,3,FALSE)</f>
        <v>189</v>
      </c>
      <c r="E10410" s="4" t="s">
        <v>110</v>
      </c>
      <c r="F10410" t="str">
        <f>VLOOKUP(E10410,[1]vlookups!F:G,2,FALSE)</f>
        <v>Operation of Buildings</v>
      </c>
      <c r="G10410" s="4" t="s">
        <v>42</v>
      </c>
      <c r="H10410" t="str">
        <f>VLOOKUP(G10410,[1]vlookups!D:E,2,FALSE)</f>
        <v>Supplies and Materials</v>
      </c>
      <c r="I10410" s="5">
        <v>733321.2</v>
      </c>
      <c r="J10410" s="17" t="e">
        <f>VLOOKUP(Table1[[#This Row],[CCDDD]],#REF!,2,FALSE)</f>
        <v>#REF!</v>
      </c>
    </row>
    <row r="10411" spans="1:10">
      <c r="A10411" t="s">
        <v>361</v>
      </c>
      <c r="B10411" t="str">
        <f>VLOOKUP(A10411,[1]vlookups!A:B,2,FALSE)</f>
        <v>Bremerton School District</v>
      </c>
      <c r="C10411" s="18" t="s">
        <v>767</v>
      </c>
      <c r="D10411" s="17" t="str">
        <f>VLOOKUP(A10411,[1]vlookups!A:C,3,FALSE)</f>
        <v>114</v>
      </c>
      <c r="E10411" s="4" t="s">
        <v>130</v>
      </c>
      <c r="F10411" t="str">
        <f>VLOOKUP(E10411,[1]vlookups!F:G,2,FALSE)</f>
        <v>Indirect</v>
      </c>
      <c r="G10411" s="4" t="s">
        <v>46</v>
      </c>
      <c r="H10411" t="str">
        <f>VLOOKUP(G10411,[1]vlookups!D:E,2,FALSE)</f>
        <v>Indirect</v>
      </c>
      <c r="I10411" s="5">
        <v>733234.19</v>
      </c>
      <c r="J10411" s="17" t="e">
        <f>VLOOKUP(Table1[[#This Row],[CCDDD]],#REF!,2,FALSE)</f>
        <v>#REF!</v>
      </c>
    </row>
    <row r="10412" spans="1:10">
      <c r="A10412" t="s">
        <v>313</v>
      </c>
      <c r="B10412" t="str">
        <f>VLOOKUP(A10412,[1]vlookups!A:B,2,FALSE)</f>
        <v>North Franklin School District</v>
      </c>
      <c r="C10412" s="18" t="s">
        <v>767</v>
      </c>
      <c r="D10412" s="17" t="str">
        <f>VLOOKUP(A10412,[1]vlookups!A:C,3,FALSE)</f>
        <v>123</v>
      </c>
      <c r="E10412" s="4" t="s">
        <v>80</v>
      </c>
      <c r="F10412" t="str">
        <f>VLOOKUP(E10412,[1]vlookups!F:G,2,FALSE)</f>
        <v>Teaching</v>
      </c>
      <c r="G10412" s="4" t="s">
        <v>41</v>
      </c>
      <c r="H10412" t="str">
        <f>VLOOKUP(G10412,[1]vlookups!D:E,2,FALSE)</f>
        <v>Payroll Taxes and Benefits</v>
      </c>
      <c r="I10412" s="5">
        <v>731748.14</v>
      </c>
      <c r="J10412" s="17" t="e">
        <f>VLOOKUP(Table1[[#This Row],[CCDDD]],#REF!,2,FALSE)</f>
        <v>#REF!</v>
      </c>
    </row>
    <row r="10413" spans="1:10">
      <c r="A10413" t="s">
        <v>285</v>
      </c>
      <c r="B10413" t="str">
        <f>VLOOKUP(A10413,[1]vlookups!A:B,2,FALSE)</f>
        <v>Sedro-Woolley School District</v>
      </c>
      <c r="C10413" s="18" t="s">
        <v>767</v>
      </c>
      <c r="D10413" s="17" t="str">
        <f>VLOOKUP(A10413,[1]vlookups!A:C,3,FALSE)</f>
        <v>189</v>
      </c>
      <c r="E10413" s="4" t="s">
        <v>80</v>
      </c>
      <c r="F10413" t="str">
        <f>VLOOKUP(E10413,[1]vlookups!F:G,2,FALSE)</f>
        <v>Teaching</v>
      </c>
      <c r="G10413" s="4" t="s">
        <v>41</v>
      </c>
      <c r="H10413" t="str">
        <f>VLOOKUP(G10413,[1]vlookups!D:E,2,FALSE)</f>
        <v>Payroll Taxes and Benefits</v>
      </c>
      <c r="I10413" s="5">
        <v>731380.64</v>
      </c>
      <c r="J10413" s="17" t="e">
        <f>VLOOKUP(Table1[[#This Row],[CCDDD]],#REF!,2,FALSE)</f>
        <v>#REF!</v>
      </c>
    </row>
    <row r="10414" spans="1:10">
      <c r="A10414" t="s">
        <v>249</v>
      </c>
      <c r="B10414" t="str">
        <f>VLOOKUP(A10414,[1]vlookups!A:B,2,FALSE)</f>
        <v>Snoqualmie Valley School District</v>
      </c>
      <c r="C10414" s="18" t="s">
        <v>767</v>
      </c>
      <c r="D10414" s="17" t="str">
        <f>VLOOKUP(A10414,[1]vlookups!A:C,3,FALSE)</f>
        <v>121</v>
      </c>
      <c r="E10414" s="4" t="s">
        <v>80</v>
      </c>
      <c r="F10414" t="str">
        <f>VLOOKUP(E10414,[1]vlookups!F:G,2,FALSE)</f>
        <v>Teaching</v>
      </c>
      <c r="G10414" s="4" t="s">
        <v>39</v>
      </c>
      <c r="H10414" t="str">
        <f>VLOOKUP(G10414,[1]vlookups!D:E,2,FALSE)</f>
        <v>Certificated Salaries</v>
      </c>
      <c r="I10414" s="5">
        <v>730201.61</v>
      </c>
      <c r="J10414" s="17" t="e">
        <f>VLOOKUP(Table1[[#This Row],[CCDDD]],#REF!,2,FALSE)</f>
        <v>#REF!</v>
      </c>
    </row>
    <row r="10415" spans="1:10">
      <c r="A10415" t="s">
        <v>192</v>
      </c>
      <c r="B10415" t="str">
        <f>VLOOKUP(A10415,[1]vlookups!A:B,2,FALSE)</f>
        <v>Everett School District</v>
      </c>
      <c r="C10415" s="18" t="s">
        <v>767</v>
      </c>
      <c r="D10415" s="17" t="str">
        <f>VLOOKUP(A10415,[1]vlookups!A:C,3,FALSE)</f>
        <v>189</v>
      </c>
      <c r="E10415" s="4" t="s">
        <v>74</v>
      </c>
      <c r="F10415" t="str">
        <f>VLOOKUP(E10415,[1]vlookups!F:G,2,FALSE)</f>
        <v>Guidance and Counseling</v>
      </c>
      <c r="G10415" s="4" t="s">
        <v>39</v>
      </c>
      <c r="H10415" t="str">
        <f>VLOOKUP(G10415,[1]vlookups!D:E,2,FALSE)</f>
        <v>Certificated Salaries</v>
      </c>
      <c r="I10415" s="5">
        <v>728428.1</v>
      </c>
      <c r="J10415" s="17" t="e">
        <f>VLOOKUP(Table1[[#This Row],[CCDDD]],#REF!,2,FALSE)</f>
        <v>#REF!</v>
      </c>
    </row>
    <row r="10416" spans="1:10">
      <c r="A10416" t="s">
        <v>143</v>
      </c>
      <c r="B10416" t="str">
        <f>VLOOKUP(A10416,[1]vlookups!A:B,2,FALSE)</f>
        <v>Spokane School District</v>
      </c>
      <c r="C10416" s="18" t="s">
        <v>767</v>
      </c>
      <c r="D10416" s="17" t="str">
        <f>VLOOKUP(A10416,[1]vlookups!A:C,3,FALSE)</f>
        <v>101</v>
      </c>
      <c r="E10416" s="4" t="s">
        <v>86</v>
      </c>
      <c r="F10416" t="str">
        <f>VLOOKUP(E10416,[1]vlookups!F:G,2,FALSE)</f>
        <v>Instructional Professional Development</v>
      </c>
      <c r="G10416" s="4" t="s">
        <v>41</v>
      </c>
      <c r="H10416" t="str">
        <f>VLOOKUP(G10416,[1]vlookups!D:E,2,FALSE)</f>
        <v>Payroll Taxes and Benefits</v>
      </c>
      <c r="I10416" s="5">
        <v>728423.32</v>
      </c>
      <c r="J10416" s="17" t="e">
        <f>VLOOKUP(Table1[[#This Row],[CCDDD]],#REF!,2,FALSE)</f>
        <v>#REF!</v>
      </c>
    </row>
    <row r="10417" spans="1:10">
      <c r="A10417" t="s">
        <v>155</v>
      </c>
      <c r="B10417" t="str">
        <f>VLOOKUP(A10417,[1]vlookups!A:B,2,FALSE)</f>
        <v>Puyallup School District</v>
      </c>
      <c r="C10417" s="18" t="s">
        <v>767</v>
      </c>
      <c r="D10417" s="17" t="str">
        <f>VLOOKUP(A10417,[1]vlookups!A:C,3,FALSE)</f>
        <v>121</v>
      </c>
      <c r="E10417" s="4" t="s">
        <v>74</v>
      </c>
      <c r="F10417" t="str">
        <f>VLOOKUP(E10417,[1]vlookups!F:G,2,FALSE)</f>
        <v>Guidance and Counseling</v>
      </c>
      <c r="G10417" s="4" t="s">
        <v>41</v>
      </c>
      <c r="H10417" t="str">
        <f>VLOOKUP(G10417,[1]vlookups!D:E,2,FALSE)</f>
        <v>Payroll Taxes and Benefits</v>
      </c>
      <c r="I10417" s="5">
        <v>728210.41</v>
      </c>
      <c r="J10417" s="17" t="e">
        <f>VLOOKUP(Table1[[#This Row],[CCDDD]],#REF!,2,FALSE)</f>
        <v>#REF!</v>
      </c>
    </row>
    <row r="10418" spans="1:10">
      <c r="A10418" t="s">
        <v>586</v>
      </c>
      <c r="B10418" t="str">
        <f>VLOOKUP(A10418,[1]vlookups!A:B,2,FALSE)</f>
        <v>Oakville School District</v>
      </c>
      <c r="C10418" s="18" t="s">
        <v>767</v>
      </c>
      <c r="D10418" s="17" t="str">
        <f>VLOOKUP(A10418,[1]vlookups!A:C,3,FALSE)</f>
        <v>113</v>
      </c>
      <c r="E10418" s="4" t="s">
        <v>110</v>
      </c>
      <c r="F10418" t="str">
        <f>VLOOKUP(E10418,[1]vlookups!F:G,2,FALSE)</f>
        <v>Operation of Buildings</v>
      </c>
      <c r="G10418" s="4" t="s">
        <v>45</v>
      </c>
      <c r="H10418" t="str">
        <f>VLOOKUP(G10418,[1]vlookups!D:E,2,FALSE)</f>
        <v>Capital Outlay</v>
      </c>
      <c r="I10418" s="5">
        <v>726791.39</v>
      </c>
      <c r="J10418" s="17" t="e">
        <f>VLOOKUP(Table1[[#This Row],[CCDDD]],#REF!,2,FALSE)</f>
        <v>#REF!</v>
      </c>
    </row>
    <row r="10419" spans="1:10">
      <c r="A10419" t="s">
        <v>208</v>
      </c>
      <c r="B10419" t="str">
        <f>VLOOKUP(A10419,[1]vlookups!A:B,2,FALSE)</f>
        <v>Port Angeles School District</v>
      </c>
      <c r="C10419" s="18" t="s">
        <v>768</v>
      </c>
      <c r="D10419" s="17" t="str">
        <f>VLOOKUP(A10419,[1]vlookups!A:C,3,FALSE)</f>
        <v>114</v>
      </c>
      <c r="E10419" s="4" t="s">
        <v>80</v>
      </c>
      <c r="F10419" t="str">
        <f>VLOOKUP(E10419,[1]vlookups!F:G,2,FALSE)</f>
        <v>Teaching</v>
      </c>
      <c r="G10419" s="4" t="s">
        <v>39</v>
      </c>
      <c r="H10419" t="str">
        <f>VLOOKUP(G10419,[1]vlookups!D:E,2,FALSE)</f>
        <v>Certificated Salaries</v>
      </c>
      <c r="I10419" s="5">
        <v>726712.1</v>
      </c>
      <c r="J10419" s="17" t="e">
        <f>VLOOKUP(Table1[[#This Row],[CCDDD]],#REF!,2,FALSE)</f>
        <v>#REF!</v>
      </c>
    </row>
    <row r="10420" spans="1:10">
      <c r="A10420" t="s">
        <v>208</v>
      </c>
      <c r="B10420" t="str">
        <f>VLOOKUP(A10420,[1]vlookups!A:B,2,FALSE)</f>
        <v>Port Angeles School District</v>
      </c>
      <c r="C10420" s="18" t="s">
        <v>767</v>
      </c>
      <c r="D10420" s="17" t="str">
        <f>VLOOKUP(A10420,[1]vlookups!A:C,3,FALSE)</f>
        <v>114</v>
      </c>
      <c r="E10420" s="4" t="s">
        <v>80</v>
      </c>
      <c r="F10420" t="str">
        <f>VLOOKUP(E10420,[1]vlookups!F:G,2,FALSE)</f>
        <v>Teaching</v>
      </c>
      <c r="G10420" s="4" t="s">
        <v>42</v>
      </c>
      <c r="H10420" t="str">
        <f>VLOOKUP(G10420,[1]vlookups!D:E,2,FALSE)</f>
        <v>Supplies and Materials</v>
      </c>
      <c r="I10420" s="5">
        <v>724184.55</v>
      </c>
      <c r="J10420" s="17" t="e">
        <f>VLOOKUP(Table1[[#This Row],[CCDDD]],#REF!,2,FALSE)</f>
        <v>#REF!</v>
      </c>
    </row>
    <row r="10421" spans="1:10">
      <c r="A10421" t="s">
        <v>253</v>
      </c>
      <c r="B10421" t="str">
        <f>VLOOKUP(A10421,[1]vlookups!A:B,2,FALSE)</f>
        <v>Kelso School District</v>
      </c>
      <c r="C10421" s="18" t="s">
        <v>767</v>
      </c>
      <c r="D10421" s="17" t="str">
        <f>VLOOKUP(A10421,[1]vlookups!A:C,3,FALSE)</f>
        <v>112</v>
      </c>
      <c r="E10421" s="4" t="s">
        <v>80</v>
      </c>
      <c r="F10421" t="str">
        <f>VLOOKUP(E10421,[1]vlookups!F:G,2,FALSE)</f>
        <v>Teaching</v>
      </c>
      <c r="G10421" s="4" t="s">
        <v>40</v>
      </c>
      <c r="H10421" t="str">
        <f>VLOOKUP(G10421,[1]vlookups!D:E,2,FALSE)</f>
        <v>Classified Salaries</v>
      </c>
      <c r="I10421" s="5">
        <v>723145.32</v>
      </c>
      <c r="J10421" s="17" t="e">
        <f>VLOOKUP(Table1[[#This Row],[CCDDD]],#REF!,2,FALSE)</f>
        <v>#REF!</v>
      </c>
    </row>
    <row r="10422" spans="1:10">
      <c r="A10422" t="s">
        <v>161</v>
      </c>
      <c r="B10422" t="str">
        <f>VLOOKUP(A10422,[1]vlookups!A:B,2,FALSE)</f>
        <v>Yakima School District</v>
      </c>
      <c r="C10422" s="18" t="s">
        <v>767</v>
      </c>
      <c r="D10422" s="17" t="str">
        <f>VLOOKUP(A10422,[1]vlookups!A:C,3,FALSE)</f>
        <v>105</v>
      </c>
      <c r="E10422" s="4" t="s">
        <v>78</v>
      </c>
      <c r="F10422" t="str">
        <f>VLOOKUP(E10422,[1]vlookups!F:G,2,FALSE)</f>
        <v>Health and Related Services</v>
      </c>
      <c r="G10422" s="4" t="s">
        <v>40</v>
      </c>
      <c r="H10422" t="str">
        <f>VLOOKUP(G10422,[1]vlookups!D:E,2,FALSE)</f>
        <v>Classified Salaries</v>
      </c>
      <c r="I10422" s="5">
        <v>722898.42</v>
      </c>
      <c r="J10422" s="17" t="e">
        <f>VLOOKUP(Table1[[#This Row],[CCDDD]],#REF!,2,FALSE)</f>
        <v>#REF!</v>
      </c>
    </row>
    <row r="10423" spans="1:10">
      <c r="A10423" t="s">
        <v>146</v>
      </c>
      <c r="B10423" t="str">
        <f>VLOOKUP(A10423,[1]vlookups!A:B,2,FALSE)</f>
        <v>Evergreen School District (Clark)</v>
      </c>
      <c r="C10423" s="18" t="s">
        <v>767</v>
      </c>
      <c r="D10423" s="17" t="str">
        <f>VLOOKUP(A10423,[1]vlookups!A:C,3,FALSE)</f>
        <v>112</v>
      </c>
      <c r="E10423" s="4" t="s">
        <v>70</v>
      </c>
      <c r="F10423" t="str">
        <f>VLOOKUP(E10423,[1]vlookups!F:G,2,FALSE)</f>
        <v>Learning Resources</v>
      </c>
      <c r="G10423" s="4" t="s">
        <v>40</v>
      </c>
      <c r="H10423" t="str">
        <f>VLOOKUP(G10423,[1]vlookups!D:E,2,FALSE)</f>
        <v>Classified Salaries</v>
      </c>
      <c r="I10423" s="5">
        <v>722299.23</v>
      </c>
      <c r="J10423" s="17" t="e">
        <f>VLOOKUP(Table1[[#This Row],[CCDDD]],#REF!,2,FALSE)</f>
        <v>#REF!</v>
      </c>
    </row>
    <row r="10424" spans="1:10">
      <c r="A10424" t="s">
        <v>293</v>
      </c>
      <c r="B10424" t="str">
        <f>VLOOKUP(A10424,[1]vlookups!A:B,2,FALSE)</f>
        <v>Sequim School District</v>
      </c>
      <c r="C10424" s="18" t="s">
        <v>767</v>
      </c>
      <c r="D10424" s="17" t="str">
        <f>VLOOKUP(A10424,[1]vlookups!A:C,3,FALSE)</f>
        <v>114</v>
      </c>
      <c r="E10424" s="4" t="s">
        <v>130</v>
      </c>
      <c r="F10424" t="str">
        <f>VLOOKUP(E10424,[1]vlookups!F:G,2,FALSE)</f>
        <v>Indirect</v>
      </c>
      <c r="G10424" s="4" t="s">
        <v>46</v>
      </c>
      <c r="H10424" t="str">
        <f>VLOOKUP(G10424,[1]vlookups!D:E,2,FALSE)</f>
        <v>Indirect</v>
      </c>
      <c r="I10424" s="5">
        <v>719719.41</v>
      </c>
      <c r="J10424" s="17" t="e">
        <f>VLOOKUP(Table1[[#This Row],[CCDDD]],#REF!,2,FALSE)</f>
        <v>#REF!</v>
      </c>
    </row>
    <row r="10425" spans="1:10">
      <c r="A10425" t="s">
        <v>187</v>
      </c>
      <c r="B10425" t="str">
        <f>VLOOKUP(A10425,[1]vlookups!A:B,2,FALSE)</f>
        <v>Moses Lake School District</v>
      </c>
      <c r="C10425" s="18" t="s">
        <v>767</v>
      </c>
      <c r="D10425" s="17" t="str">
        <f>VLOOKUP(A10425,[1]vlookups!A:C,3,FALSE)</f>
        <v>171</v>
      </c>
      <c r="E10425" s="4" t="s">
        <v>112</v>
      </c>
      <c r="F10425" t="str">
        <f>VLOOKUP(E10425,[1]vlookups!F:G,2,FALSE)</f>
        <v>Building Maintenance</v>
      </c>
      <c r="G10425" s="4" t="s">
        <v>43</v>
      </c>
      <c r="H10425" t="str">
        <f>VLOOKUP(G10425,[1]vlookups!D:E,2,FALSE)</f>
        <v>Purchased Services</v>
      </c>
      <c r="I10425" s="5">
        <v>718733.65</v>
      </c>
      <c r="J10425" s="17" t="e">
        <f>VLOOKUP(Table1[[#This Row],[CCDDD]],#REF!,2,FALSE)</f>
        <v>#REF!</v>
      </c>
    </row>
    <row r="10426" spans="1:10">
      <c r="A10426" t="s">
        <v>225</v>
      </c>
      <c r="B10426" t="str">
        <f>VLOOKUP(A10426,[1]vlookups!A:B,2,FALSE)</f>
        <v>University Place School District</v>
      </c>
      <c r="C10426" s="18" t="s">
        <v>768</v>
      </c>
      <c r="D10426" s="17" t="str">
        <f>VLOOKUP(A10426,[1]vlookups!A:C,3,FALSE)</f>
        <v>121</v>
      </c>
      <c r="E10426" s="4" t="s">
        <v>80</v>
      </c>
      <c r="F10426" t="str">
        <f>VLOOKUP(E10426,[1]vlookups!F:G,2,FALSE)</f>
        <v>Teaching</v>
      </c>
      <c r="G10426" s="4" t="s">
        <v>39</v>
      </c>
      <c r="H10426" t="str">
        <f>VLOOKUP(G10426,[1]vlookups!D:E,2,FALSE)</f>
        <v>Certificated Salaries</v>
      </c>
      <c r="I10426" s="5">
        <v>716878.9</v>
      </c>
      <c r="J10426" s="17" t="e">
        <f>VLOOKUP(Table1[[#This Row],[CCDDD]],#REF!,2,FALSE)</f>
        <v>#REF!</v>
      </c>
    </row>
    <row r="10427" spans="1:10">
      <c r="A10427" t="s">
        <v>153</v>
      </c>
      <c r="B10427" t="str">
        <f>VLOOKUP(A10427,[1]vlookups!A:B,2,FALSE)</f>
        <v>Vancouver School District</v>
      </c>
      <c r="C10427" s="18" t="s">
        <v>768</v>
      </c>
      <c r="D10427" s="17" t="str">
        <f>VLOOKUP(A10427,[1]vlookups!A:C,3,FALSE)</f>
        <v>112</v>
      </c>
      <c r="E10427" s="4" t="s">
        <v>74</v>
      </c>
      <c r="F10427" t="str">
        <f>VLOOKUP(E10427,[1]vlookups!F:G,2,FALSE)</f>
        <v>Guidance and Counseling</v>
      </c>
      <c r="G10427" s="4" t="s">
        <v>41</v>
      </c>
      <c r="H10427" t="str">
        <f>VLOOKUP(G10427,[1]vlookups!D:E,2,FALSE)</f>
        <v>Payroll Taxes and Benefits</v>
      </c>
      <c r="I10427" s="5">
        <v>714024.75</v>
      </c>
      <c r="J10427" s="17" t="e">
        <f>VLOOKUP(Table1[[#This Row],[CCDDD]],#REF!,2,FALSE)</f>
        <v>#REF!</v>
      </c>
    </row>
    <row r="10428" spans="1:10">
      <c r="A10428" t="s">
        <v>301</v>
      </c>
      <c r="B10428" t="str">
        <f>VLOOKUP(A10428,[1]vlookups!A:B,2,FALSE)</f>
        <v>Quincy School District</v>
      </c>
      <c r="C10428" s="18" t="s">
        <v>767</v>
      </c>
      <c r="D10428" s="17" t="str">
        <f>VLOOKUP(A10428,[1]vlookups!A:C,3,FALSE)</f>
        <v>171</v>
      </c>
      <c r="E10428" s="4" t="s">
        <v>74</v>
      </c>
      <c r="F10428" t="str">
        <f>VLOOKUP(E10428,[1]vlookups!F:G,2,FALSE)</f>
        <v>Guidance and Counseling</v>
      </c>
      <c r="G10428" s="4" t="s">
        <v>39</v>
      </c>
      <c r="H10428" t="str">
        <f>VLOOKUP(G10428,[1]vlookups!D:E,2,FALSE)</f>
        <v>Certificated Salaries</v>
      </c>
      <c r="I10428" s="5">
        <v>713324.8</v>
      </c>
      <c r="J10428" s="17" t="e">
        <f>VLOOKUP(Table1[[#This Row],[CCDDD]],#REF!,2,FALSE)</f>
        <v>#REF!</v>
      </c>
    </row>
    <row r="10429" spans="1:10">
      <c r="A10429" t="s">
        <v>217</v>
      </c>
      <c r="B10429" t="str">
        <f>VLOOKUP(A10429,[1]vlookups!A:B,2,FALSE)</f>
        <v>Shelton School District</v>
      </c>
      <c r="C10429" s="18" t="s">
        <v>767</v>
      </c>
      <c r="D10429" s="17" t="str">
        <f>VLOOKUP(A10429,[1]vlookups!A:C,3,FALSE)</f>
        <v>113</v>
      </c>
      <c r="E10429" s="4" t="s">
        <v>130</v>
      </c>
      <c r="F10429" t="str">
        <f>VLOOKUP(E10429,[1]vlookups!F:G,2,FALSE)</f>
        <v>Indirect</v>
      </c>
      <c r="G10429" s="4" t="s">
        <v>46</v>
      </c>
      <c r="H10429" t="str">
        <f>VLOOKUP(G10429,[1]vlookups!D:E,2,FALSE)</f>
        <v>Indirect</v>
      </c>
      <c r="I10429" s="5">
        <v>712692.65</v>
      </c>
      <c r="J10429" s="17" t="e">
        <f>VLOOKUP(Table1[[#This Row],[CCDDD]],#REF!,2,FALSE)</f>
        <v>#REF!</v>
      </c>
    </row>
    <row r="10430" spans="1:10">
      <c r="A10430" t="s">
        <v>488</v>
      </c>
      <c r="B10430" t="str">
        <f>VLOOKUP(A10430,[1]vlookups!A:B,2,FALSE)</f>
        <v>Winlock School District</v>
      </c>
      <c r="C10430" s="18" t="s">
        <v>767</v>
      </c>
      <c r="D10430" s="17" t="str">
        <f>VLOOKUP(A10430,[1]vlookups!A:C,3,FALSE)</f>
        <v>113</v>
      </c>
      <c r="E10430" s="4" t="s">
        <v>102</v>
      </c>
      <c r="F10430" t="str">
        <f>VLOOKUP(E10430,[1]vlookups!F:G,2,FALSE)</f>
        <v>Transportation Maintenance</v>
      </c>
      <c r="G10430" s="4" t="s">
        <v>45</v>
      </c>
      <c r="H10430" t="str">
        <f>VLOOKUP(G10430,[1]vlookups!D:E,2,FALSE)</f>
        <v>Capital Outlay</v>
      </c>
      <c r="I10430" s="5">
        <v>710565.21</v>
      </c>
      <c r="J10430" s="17" t="e">
        <f>VLOOKUP(Table1[[#This Row],[CCDDD]],#REF!,2,FALSE)</f>
        <v>#REF!</v>
      </c>
    </row>
    <row r="10431" spans="1:10">
      <c r="A10431" t="s">
        <v>178</v>
      </c>
      <c r="B10431" t="str">
        <f>VLOOKUP(A10431,[1]vlookups!A:B,2,FALSE)</f>
        <v>Clover Park School District</v>
      </c>
      <c r="C10431" s="18" t="s">
        <v>768</v>
      </c>
      <c r="D10431" s="17" t="str">
        <f>VLOOKUP(A10431,[1]vlookups!A:C,3,FALSE)</f>
        <v>121</v>
      </c>
      <c r="E10431" s="4" t="s">
        <v>80</v>
      </c>
      <c r="F10431" t="str">
        <f>VLOOKUP(E10431,[1]vlookups!F:G,2,FALSE)</f>
        <v>Teaching</v>
      </c>
      <c r="G10431" s="4" t="s">
        <v>39</v>
      </c>
      <c r="H10431" t="str">
        <f>VLOOKUP(G10431,[1]vlookups!D:E,2,FALSE)</f>
        <v>Certificated Salaries</v>
      </c>
      <c r="I10431" s="5">
        <v>709880.49</v>
      </c>
      <c r="J10431" s="17" t="e">
        <f>VLOOKUP(Table1[[#This Row],[CCDDD]],#REF!,2,FALSE)</f>
        <v>#REF!</v>
      </c>
    </row>
    <row r="10432" spans="1:10">
      <c r="A10432" t="s">
        <v>223</v>
      </c>
      <c r="B10432" t="str">
        <f>VLOOKUP(A10432,[1]vlookups!A:B,2,FALSE)</f>
        <v>Central Kitsap School District</v>
      </c>
      <c r="C10432" s="18" t="s">
        <v>767</v>
      </c>
      <c r="D10432" s="17" t="str">
        <f>VLOOKUP(A10432,[1]vlookups!A:C,3,FALSE)</f>
        <v>114</v>
      </c>
      <c r="E10432" s="4" t="s">
        <v>86</v>
      </c>
      <c r="F10432" t="str">
        <f>VLOOKUP(E10432,[1]vlookups!F:G,2,FALSE)</f>
        <v>Instructional Professional Development</v>
      </c>
      <c r="G10432" s="4" t="s">
        <v>39</v>
      </c>
      <c r="H10432" t="str">
        <f>VLOOKUP(G10432,[1]vlookups!D:E,2,FALSE)</f>
        <v>Certificated Salaries</v>
      </c>
      <c r="I10432" s="5">
        <v>707525.34</v>
      </c>
      <c r="J10432" s="17" t="e">
        <f>VLOOKUP(Table1[[#This Row],[CCDDD]],#REF!,2,FALSE)</f>
        <v>#REF!</v>
      </c>
    </row>
    <row r="10433" spans="1:10">
      <c r="A10433" t="s">
        <v>221</v>
      </c>
      <c r="B10433" t="str">
        <f>VLOOKUP(A10433,[1]vlookups!A:B,2,FALSE)</f>
        <v>Wapato School District</v>
      </c>
      <c r="C10433" s="18" t="s">
        <v>767</v>
      </c>
      <c r="D10433" s="17" t="str">
        <f>VLOOKUP(A10433,[1]vlookups!A:C,3,FALSE)</f>
        <v>105</v>
      </c>
      <c r="E10433" s="4" t="s">
        <v>80</v>
      </c>
      <c r="F10433" t="str">
        <f>VLOOKUP(E10433,[1]vlookups!F:G,2,FALSE)</f>
        <v>Teaching</v>
      </c>
      <c r="G10433" s="4" t="s">
        <v>39</v>
      </c>
      <c r="H10433" t="str">
        <f>VLOOKUP(G10433,[1]vlookups!D:E,2,FALSE)</f>
        <v>Certificated Salaries</v>
      </c>
      <c r="I10433" s="5">
        <v>707009.95</v>
      </c>
      <c r="J10433" s="17" t="e">
        <f>VLOOKUP(Table1[[#This Row],[CCDDD]],#REF!,2,FALSE)</f>
        <v>#REF!</v>
      </c>
    </row>
    <row r="10434" spans="1:10">
      <c r="A10434" t="s">
        <v>175</v>
      </c>
      <c r="B10434" t="str">
        <f>VLOOKUP(A10434,[1]vlookups!A:B,2,FALSE)</f>
        <v>Kennewick School District</v>
      </c>
      <c r="C10434" s="18" t="s">
        <v>767</v>
      </c>
      <c r="D10434" s="17" t="str">
        <f>VLOOKUP(A10434,[1]vlookups!A:C,3,FALSE)</f>
        <v>123</v>
      </c>
      <c r="E10434" s="4" t="s">
        <v>110</v>
      </c>
      <c r="F10434" t="str">
        <f>VLOOKUP(E10434,[1]vlookups!F:G,2,FALSE)</f>
        <v>Operation of Buildings</v>
      </c>
      <c r="G10434" s="4" t="s">
        <v>41</v>
      </c>
      <c r="H10434" t="str">
        <f>VLOOKUP(G10434,[1]vlookups!D:E,2,FALSE)</f>
        <v>Payroll Taxes and Benefits</v>
      </c>
      <c r="I10434" s="5">
        <v>706944.67</v>
      </c>
      <c r="J10434" s="17" t="e">
        <f>VLOOKUP(Table1[[#This Row],[CCDDD]],#REF!,2,FALSE)</f>
        <v>#REF!</v>
      </c>
    </row>
    <row r="10435" spans="1:10">
      <c r="A10435" t="s">
        <v>157</v>
      </c>
      <c r="B10435" t="str">
        <f>VLOOKUP(A10435,[1]vlookups!A:B,2,FALSE)</f>
        <v>Renton School District</v>
      </c>
      <c r="C10435" s="18" t="s">
        <v>767</v>
      </c>
      <c r="D10435" s="17" t="str">
        <f>VLOOKUP(A10435,[1]vlookups!A:C,3,FALSE)</f>
        <v>121</v>
      </c>
      <c r="E10435" s="4" t="s">
        <v>80</v>
      </c>
      <c r="F10435" t="str">
        <f>VLOOKUP(E10435,[1]vlookups!F:G,2,FALSE)</f>
        <v>Teaching</v>
      </c>
      <c r="G10435" s="4" t="s">
        <v>40</v>
      </c>
      <c r="H10435" t="str">
        <f>VLOOKUP(G10435,[1]vlookups!D:E,2,FALSE)</f>
        <v>Classified Salaries</v>
      </c>
      <c r="I10435" s="5">
        <v>705709.45</v>
      </c>
      <c r="J10435" s="17" t="e">
        <f>VLOOKUP(Table1[[#This Row],[CCDDD]],#REF!,2,FALSE)</f>
        <v>#REF!</v>
      </c>
    </row>
    <row r="10436" spans="1:10">
      <c r="A10436" t="s">
        <v>151</v>
      </c>
      <c r="B10436" t="str">
        <f>VLOOKUP(A10436,[1]vlookups!A:B,2,FALSE)</f>
        <v>Highline School District</v>
      </c>
      <c r="C10436" s="18" t="s">
        <v>767</v>
      </c>
      <c r="D10436" s="17" t="str">
        <f>VLOOKUP(A10436,[1]vlookups!A:C,3,FALSE)</f>
        <v>121</v>
      </c>
      <c r="E10436" s="4" t="s">
        <v>88</v>
      </c>
      <c r="F10436" t="str">
        <f>VLOOKUP(E10436,[1]vlookups!F:G,2,FALSE)</f>
        <v>Instructional Technology</v>
      </c>
      <c r="G10436" s="4" t="s">
        <v>43</v>
      </c>
      <c r="H10436" t="str">
        <f>VLOOKUP(G10436,[1]vlookups!D:E,2,FALSE)</f>
        <v>Purchased Services</v>
      </c>
      <c r="I10436" s="5">
        <v>704719.63</v>
      </c>
      <c r="J10436" s="17" t="e">
        <f>VLOOKUP(Table1[[#This Row],[CCDDD]],#REF!,2,FALSE)</f>
        <v>#REF!</v>
      </c>
    </row>
    <row r="10437" spans="1:10">
      <c r="A10437" t="s">
        <v>175</v>
      </c>
      <c r="B10437" t="str">
        <f>VLOOKUP(A10437,[1]vlookups!A:B,2,FALSE)</f>
        <v>Kennewick School District</v>
      </c>
      <c r="C10437" s="18" t="s">
        <v>767</v>
      </c>
      <c r="D10437" s="17" t="str">
        <f>VLOOKUP(A10437,[1]vlookups!A:C,3,FALSE)</f>
        <v>123</v>
      </c>
      <c r="E10437" s="4" t="s">
        <v>72</v>
      </c>
      <c r="F10437" t="str">
        <f>VLOOKUP(E10437,[1]vlookups!F:G,2,FALSE)</f>
        <v>Principal's Office</v>
      </c>
      <c r="G10437" s="4" t="s">
        <v>40</v>
      </c>
      <c r="H10437" t="str">
        <f>VLOOKUP(G10437,[1]vlookups!D:E,2,FALSE)</f>
        <v>Classified Salaries</v>
      </c>
      <c r="I10437" s="5">
        <v>704302.29</v>
      </c>
      <c r="J10437" s="17" t="e">
        <f>VLOOKUP(Table1[[#This Row],[CCDDD]],#REF!,2,FALSE)</f>
        <v>#REF!</v>
      </c>
    </row>
    <row r="10438" spans="1:10">
      <c r="A10438" t="s">
        <v>161</v>
      </c>
      <c r="B10438" t="str">
        <f>VLOOKUP(A10438,[1]vlookups!A:B,2,FALSE)</f>
        <v>Yakima School District</v>
      </c>
      <c r="C10438" s="18" t="s">
        <v>767</v>
      </c>
      <c r="D10438" s="17" t="str">
        <f>VLOOKUP(A10438,[1]vlookups!A:C,3,FALSE)</f>
        <v>105</v>
      </c>
      <c r="E10438" s="4" t="s">
        <v>80</v>
      </c>
      <c r="F10438" t="str">
        <f>VLOOKUP(E10438,[1]vlookups!F:G,2,FALSE)</f>
        <v>Teaching</v>
      </c>
      <c r="G10438" s="4" t="s">
        <v>41</v>
      </c>
      <c r="H10438" t="str">
        <f>VLOOKUP(G10438,[1]vlookups!D:E,2,FALSE)</f>
        <v>Payroll Taxes and Benefits</v>
      </c>
      <c r="I10438" s="5">
        <v>703555.9</v>
      </c>
      <c r="J10438" s="17" t="e">
        <f>VLOOKUP(Table1[[#This Row],[CCDDD]],#REF!,2,FALSE)</f>
        <v>#REF!</v>
      </c>
    </row>
    <row r="10439" spans="1:10">
      <c r="A10439" t="s">
        <v>213</v>
      </c>
      <c r="B10439" t="str">
        <f>VLOOKUP(A10439,[1]vlookups!A:B,2,FALSE)</f>
        <v>East Valley School District (Spokane)</v>
      </c>
      <c r="C10439" s="18" t="s">
        <v>768</v>
      </c>
      <c r="D10439" s="17" t="str">
        <f>VLOOKUP(A10439,[1]vlookups!A:C,3,FALSE)</f>
        <v>101</v>
      </c>
      <c r="E10439" s="4" t="s">
        <v>80</v>
      </c>
      <c r="F10439" t="str">
        <f>VLOOKUP(E10439,[1]vlookups!F:G,2,FALSE)</f>
        <v>Teaching</v>
      </c>
      <c r="G10439" s="4" t="s">
        <v>39</v>
      </c>
      <c r="H10439" t="str">
        <f>VLOOKUP(G10439,[1]vlookups!D:E,2,FALSE)</f>
        <v>Certificated Salaries</v>
      </c>
      <c r="I10439" s="5">
        <v>702070.08</v>
      </c>
      <c r="J10439" s="17" t="e">
        <f>VLOOKUP(Table1[[#This Row],[CCDDD]],#REF!,2,FALSE)</f>
        <v>#REF!</v>
      </c>
    </row>
    <row r="10440" spans="1:10">
      <c r="A10440" t="s">
        <v>229</v>
      </c>
      <c r="B10440" t="str">
        <f>VLOOKUP(A10440,[1]vlookups!A:B,2,FALSE)</f>
        <v>Walla Walla Public Schools</v>
      </c>
      <c r="C10440" s="18" t="s">
        <v>767</v>
      </c>
      <c r="D10440" s="17" t="str">
        <f>VLOOKUP(A10440,[1]vlookups!A:C,3,FALSE)</f>
        <v>123</v>
      </c>
      <c r="E10440" s="4" t="s">
        <v>74</v>
      </c>
      <c r="F10440" t="str">
        <f>VLOOKUP(E10440,[1]vlookups!F:G,2,FALSE)</f>
        <v>Guidance and Counseling</v>
      </c>
      <c r="G10440" s="4" t="s">
        <v>40</v>
      </c>
      <c r="H10440" t="str">
        <f>VLOOKUP(G10440,[1]vlookups!D:E,2,FALSE)</f>
        <v>Classified Salaries</v>
      </c>
      <c r="I10440" s="5">
        <v>698601.21</v>
      </c>
      <c r="J10440" s="17" t="e">
        <f>VLOOKUP(Table1[[#This Row],[CCDDD]],#REF!,2,FALSE)</f>
        <v>#REF!</v>
      </c>
    </row>
    <row r="10441" spans="1:10">
      <c r="A10441" t="s">
        <v>204</v>
      </c>
      <c r="B10441" t="str">
        <f>VLOOKUP(A10441,[1]vlookups!A:B,2,FALSE)</f>
        <v>Toppenish School District</v>
      </c>
      <c r="C10441" s="18" t="s">
        <v>767</v>
      </c>
      <c r="D10441" s="17" t="str">
        <f>VLOOKUP(A10441,[1]vlookups!A:C,3,FALSE)</f>
        <v>105</v>
      </c>
      <c r="E10441" s="4" t="s">
        <v>120</v>
      </c>
      <c r="F10441" t="str">
        <f>VLOOKUP(E10441,[1]vlookups!F:G,2,FALSE)</f>
        <v>Information Systems</v>
      </c>
      <c r="G10441" s="4" t="s">
        <v>43</v>
      </c>
      <c r="H10441" t="str">
        <f>VLOOKUP(G10441,[1]vlookups!D:E,2,FALSE)</f>
        <v>Purchased Services</v>
      </c>
      <c r="I10441" s="5">
        <v>697398.87</v>
      </c>
      <c r="J10441" s="17" t="e">
        <f>VLOOKUP(Table1[[#This Row],[CCDDD]],#REF!,2,FALSE)</f>
        <v>#REF!</v>
      </c>
    </row>
    <row r="10442" spans="1:10">
      <c r="A10442" t="s">
        <v>283</v>
      </c>
      <c r="B10442" t="str">
        <f>VLOOKUP(A10442,[1]vlookups!A:B,2,FALSE)</f>
        <v>Colville School District</v>
      </c>
      <c r="C10442" s="18" t="s">
        <v>767</v>
      </c>
      <c r="D10442" s="17" t="str">
        <f>VLOOKUP(A10442,[1]vlookups!A:C,3,FALSE)</f>
        <v>101</v>
      </c>
      <c r="E10442" s="4" t="s">
        <v>80</v>
      </c>
      <c r="F10442" t="str">
        <f>VLOOKUP(E10442,[1]vlookups!F:G,2,FALSE)</f>
        <v>Teaching</v>
      </c>
      <c r="G10442" s="4" t="s">
        <v>41</v>
      </c>
      <c r="H10442" t="str">
        <f>VLOOKUP(G10442,[1]vlookups!D:E,2,FALSE)</f>
        <v>Payroll Taxes and Benefits</v>
      </c>
      <c r="I10442" s="5">
        <v>695652.22</v>
      </c>
      <c r="J10442" s="17" t="e">
        <f>VLOOKUP(Table1[[#This Row],[CCDDD]],#REF!,2,FALSE)</f>
        <v>#REF!</v>
      </c>
    </row>
    <row r="10443" spans="1:10">
      <c r="A10443" t="s">
        <v>173</v>
      </c>
      <c r="B10443" t="str">
        <f>VLOOKUP(A10443,[1]vlookups!A:B,2,FALSE)</f>
        <v>Bethel School District</v>
      </c>
      <c r="C10443" s="18" t="s">
        <v>767</v>
      </c>
      <c r="D10443" s="17" t="str">
        <f>VLOOKUP(A10443,[1]vlookups!A:C,3,FALSE)</f>
        <v>121</v>
      </c>
      <c r="E10443" s="4" t="s">
        <v>80</v>
      </c>
      <c r="F10443" t="str">
        <f>VLOOKUP(E10443,[1]vlookups!F:G,2,FALSE)</f>
        <v>Teaching</v>
      </c>
      <c r="G10443" s="4" t="s">
        <v>42</v>
      </c>
      <c r="H10443" t="str">
        <f>VLOOKUP(G10443,[1]vlookups!D:E,2,FALSE)</f>
        <v>Supplies and Materials</v>
      </c>
      <c r="I10443" s="5">
        <v>695229.07</v>
      </c>
      <c r="J10443" s="17" t="e">
        <f>VLOOKUP(Table1[[#This Row],[CCDDD]],#REF!,2,FALSE)</f>
        <v>#REF!</v>
      </c>
    </row>
    <row r="10444" spans="1:10">
      <c r="A10444" t="s">
        <v>178</v>
      </c>
      <c r="B10444" t="str">
        <f>VLOOKUP(A10444,[1]vlookups!A:B,2,FALSE)</f>
        <v>Clover Park School District</v>
      </c>
      <c r="C10444" s="18" t="s">
        <v>768</v>
      </c>
      <c r="D10444" s="17" t="str">
        <f>VLOOKUP(A10444,[1]vlookups!A:C,3,FALSE)</f>
        <v>121</v>
      </c>
      <c r="E10444" s="4" t="s">
        <v>130</v>
      </c>
      <c r="F10444" t="str">
        <f>VLOOKUP(E10444,[1]vlookups!F:G,2,FALSE)</f>
        <v>Indirect</v>
      </c>
      <c r="G10444" s="4" t="s">
        <v>46</v>
      </c>
      <c r="H10444" t="str">
        <f>VLOOKUP(G10444,[1]vlookups!D:E,2,FALSE)</f>
        <v>Indirect</v>
      </c>
      <c r="I10444" s="5">
        <v>694447</v>
      </c>
      <c r="J10444" s="17" t="e">
        <f>VLOOKUP(Table1[[#This Row],[CCDDD]],#REF!,2,FALSE)</f>
        <v>#REF!</v>
      </c>
    </row>
    <row r="10445" spans="1:10">
      <c r="A10445" t="s">
        <v>192</v>
      </c>
      <c r="B10445" t="str">
        <f>VLOOKUP(A10445,[1]vlookups!A:B,2,FALSE)</f>
        <v>Everett School District</v>
      </c>
      <c r="C10445" s="18" t="s">
        <v>767</v>
      </c>
      <c r="D10445" s="17" t="str">
        <f>VLOOKUP(A10445,[1]vlookups!A:C,3,FALSE)</f>
        <v>189</v>
      </c>
      <c r="E10445" s="4" t="s">
        <v>80</v>
      </c>
      <c r="F10445" t="str">
        <f>VLOOKUP(E10445,[1]vlookups!F:G,2,FALSE)</f>
        <v>Teaching</v>
      </c>
      <c r="G10445" s="4" t="s">
        <v>40</v>
      </c>
      <c r="H10445" t="str">
        <f>VLOOKUP(G10445,[1]vlookups!D:E,2,FALSE)</f>
        <v>Classified Salaries</v>
      </c>
      <c r="I10445" s="5">
        <v>693920.83</v>
      </c>
      <c r="J10445" s="17" t="e">
        <f>VLOOKUP(Table1[[#This Row],[CCDDD]],#REF!,2,FALSE)</f>
        <v>#REF!</v>
      </c>
    </row>
    <row r="10446" spans="1:10">
      <c r="A10446" t="s">
        <v>167</v>
      </c>
      <c r="B10446" t="str">
        <f>VLOOKUP(A10446,[1]vlookups!A:B,2,FALSE)</f>
        <v>Edmonds School District</v>
      </c>
      <c r="C10446" s="18" t="s">
        <v>767</v>
      </c>
      <c r="D10446" s="17" t="str">
        <f>VLOOKUP(A10446,[1]vlookups!A:C,3,FALSE)</f>
        <v>189</v>
      </c>
      <c r="E10446" s="4" t="s">
        <v>78</v>
      </c>
      <c r="F10446" t="str">
        <f>VLOOKUP(E10446,[1]vlookups!F:G,2,FALSE)</f>
        <v>Health and Related Services</v>
      </c>
      <c r="G10446" s="4" t="s">
        <v>40</v>
      </c>
      <c r="H10446" t="str">
        <f>VLOOKUP(G10446,[1]vlookups!D:E,2,FALSE)</f>
        <v>Classified Salaries</v>
      </c>
      <c r="I10446" s="5">
        <v>689813.99</v>
      </c>
      <c r="J10446" s="17" t="e">
        <f>VLOOKUP(Table1[[#This Row],[CCDDD]],#REF!,2,FALSE)</f>
        <v>#REF!</v>
      </c>
    </row>
    <row r="10447" spans="1:10">
      <c r="A10447" t="s">
        <v>175</v>
      </c>
      <c r="B10447" t="str">
        <f>VLOOKUP(A10447,[1]vlookups!A:B,2,FALSE)</f>
        <v>Kennewick School District</v>
      </c>
      <c r="C10447" s="18" t="s">
        <v>767</v>
      </c>
      <c r="D10447" s="17" t="str">
        <f>VLOOKUP(A10447,[1]vlookups!A:C,3,FALSE)</f>
        <v>123</v>
      </c>
      <c r="E10447" s="4" t="s">
        <v>80</v>
      </c>
      <c r="F10447" t="str">
        <f>VLOOKUP(E10447,[1]vlookups!F:G,2,FALSE)</f>
        <v>Teaching</v>
      </c>
      <c r="G10447" s="4" t="s">
        <v>40</v>
      </c>
      <c r="H10447" t="str">
        <f>VLOOKUP(G10447,[1]vlookups!D:E,2,FALSE)</f>
        <v>Classified Salaries</v>
      </c>
      <c r="I10447" s="5">
        <v>689458.46</v>
      </c>
      <c r="J10447" s="17" t="e">
        <f>VLOOKUP(Table1[[#This Row],[CCDDD]],#REF!,2,FALSE)</f>
        <v>#REF!</v>
      </c>
    </row>
    <row r="10448" spans="1:10">
      <c r="A10448" t="s">
        <v>257</v>
      </c>
      <c r="B10448" t="str">
        <f>VLOOKUP(A10448,[1]vlookups!A:B,2,FALSE)</f>
        <v>Yelm School District</v>
      </c>
      <c r="C10448" s="18" t="s">
        <v>767</v>
      </c>
      <c r="D10448" s="17" t="str">
        <f>VLOOKUP(A10448,[1]vlookups!A:C,3,FALSE)</f>
        <v>113</v>
      </c>
      <c r="E10448" s="4" t="s">
        <v>130</v>
      </c>
      <c r="F10448" t="str">
        <f>VLOOKUP(E10448,[1]vlookups!F:G,2,FALSE)</f>
        <v>Indirect</v>
      </c>
      <c r="G10448" s="4" t="s">
        <v>46</v>
      </c>
      <c r="H10448" t="str">
        <f>VLOOKUP(G10448,[1]vlookups!D:E,2,FALSE)</f>
        <v>Indirect</v>
      </c>
      <c r="I10448" s="5">
        <v>685653.56</v>
      </c>
      <c r="J10448" s="17" t="e">
        <f>VLOOKUP(Table1[[#This Row],[CCDDD]],#REF!,2,FALSE)</f>
        <v>#REF!</v>
      </c>
    </row>
    <row r="10449" spans="1:10">
      <c r="A10449" t="s">
        <v>261</v>
      </c>
      <c r="B10449" t="str">
        <f>VLOOKUP(A10449,[1]vlookups!A:B,2,FALSE)</f>
        <v>Tukwila School District</v>
      </c>
      <c r="C10449" s="18" t="s">
        <v>768</v>
      </c>
      <c r="D10449" s="17" t="str">
        <f>VLOOKUP(A10449,[1]vlookups!A:C,3,FALSE)</f>
        <v>121</v>
      </c>
      <c r="E10449" s="4" t="s">
        <v>80</v>
      </c>
      <c r="F10449" t="str">
        <f>VLOOKUP(E10449,[1]vlookups!F:G,2,FALSE)</f>
        <v>Teaching</v>
      </c>
      <c r="G10449" s="4" t="s">
        <v>39</v>
      </c>
      <c r="H10449" t="str">
        <f>VLOOKUP(G10449,[1]vlookups!D:E,2,FALSE)</f>
        <v>Certificated Salaries</v>
      </c>
      <c r="I10449" s="5">
        <v>683202.81</v>
      </c>
      <c r="J10449" s="17" t="e">
        <f>VLOOKUP(Table1[[#This Row],[CCDDD]],#REF!,2,FALSE)</f>
        <v>#REF!</v>
      </c>
    </row>
    <row r="10450" spans="1:10">
      <c r="A10450" t="s">
        <v>180</v>
      </c>
      <c r="B10450" t="str">
        <f>VLOOKUP(A10450,[1]vlookups!A:B,2,FALSE)</f>
        <v>Pasco School District</v>
      </c>
      <c r="C10450" s="18" t="s">
        <v>767</v>
      </c>
      <c r="D10450" s="17" t="str">
        <f>VLOOKUP(A10450,[1]vlookups!A:C,3,FALSE)</f>
        <v>123</v>
      </c>
      <c r="E10450" s="4" t="s">
        <v>76</v>
      </c>
      <c r="F10450" t="str">
        <f>VLOOKUP(E10450,[1]vlookups!F:G,2,FALSE)</f>
        <v>Pupil Management and Safety</v>
      </c>
      <c r="G10450" s="4" t="s">
        <v>40</v>
      </c>
      <c r="H10450" t="str">
        <f>VLOOKUP(G10450,[1]vlookups!D:E,2,FALSE)</f>
        <v>Classified Salaries</v>
      </c>
      <c r="I10450" s="5">
        <v>682710.11</v>
      </c>
      <c r="J10450" s="17" t="e">
        <f>VLOOKUP(Table1[[#This Row],[CCDDD]],#REF!,2,FALSE)</f>
        <v>#REF!</v>
      </c>
    </row>
    <row r="10451" spans="1:10">
      <c r="A10451" t="s">
        <v>257</v>
      </c>
      <c r="B10451" t="str">
        <f>VLOOKUP(A10451,[1]vlookups!A:B,2,FALSE)</f>
        <v>Yelm School District</v>
      </c>
      <c r="C10451" s="18" t="s">
        <v>767</v>
      </c>
      <c r="D10451" s="17" t="str">
        <f>VLOOKUP(A10451,[1]vlookups!A:C,3,FALSE)</f>
        <v>113</v>
      </c>
      <c r="E10451" s="4" t="s">
        <v>80</v>
      </c>
      <c r="F10451" t="str">
        <f>VLOOKUP(E10451,[1]vlookups!F:G,2,FALSE)</f>
        <v>Teaching</v>
      </c>
      <c r="G10451" s="4" t="s">
        <v>41</v>
      </c>
      <c r="H10451" t="str">
        <f>VLOOKUP(G10451,[1]vlookups!D:E,2,FALSE)</f>
        <v>Payroll Taxes and Benefits</v>
      </c>
      <c r="I10451" s="5">
        <v>682575.74</v>
      </c>
      <c r="J10451" s="17" t="e">
        <f>VLOOKUP(Table1[[#This Row],[CCDDD]],#REF!,2,FALSE)</f>
        <v>#REF!</v>
      </c>
    </row>
    <row r="10452" spans="1:10">
      <c r="A10452" t="s">
        <v>200</v>
      </c>
      <c r="B10452" t="str">
        <f>VLOOKUP(A10452,[1]vlookups!A:B,2,FALSE)</f>
        <v>Battle Ground School District</v>
      </c>
      <c r="C10452" s="18" t="s">
        <v>767</v>
      </c>
      <c r="D10452" s="17" t="str">
        <f>VLOOKUP(A10452,[1]vlookups!A:C,3,FALSE)</f>
        <v>112</v>
      </c>
      <c r="E10452" s="4" t="s">
        <v>80</v>
      </c>
      <c r="F10452" t="str">
        <f>VLOOKUP(E10452,[1]vlookups!F:G,2,FALSE)</f>
        <v>Teaching</v>
      </c>
      <c r="G10452" s="4" t="s">
        <v>39</v>
      </c>
      <c r="H10452" t="str">
        <f>VLOOKUP(G10452,[1]vlookups!D:E,2,FALSE)</f>
        <v>Certificated Salaries</v>
      </c>
      <c r="I10452" s="5">
        <v>678126.45</v>
      </c>
      <c r="J10452" s="17" t="e">
        <f>VLOOKUP(Table1[[#This Row],[CCDDD]],#REF!,2,FALSE)</f>
        <v>#REF!</v>
      </c>
    </row>
    <row r="10453" spans="1:10">
      <c r="A10453" t="s">
        <v>287</v>
      </c>
      <c r="B10453" t="str">
        <f>VLOOKUP(A10453,[1]vlookups!A:B,2,FALSE)</f>
        <v>Othello School District</v>
      </c>
      <c r="C10453" s="18" t="s">
        <v>767</v>
      </c>
      <c r="D10453" s="17" t="str">
        <f>VLOOKUP(A10453,[1]vlookups!A:C,3,FALSE)</f>
        <v>123</v>
      </c>
      <c r="E10453" s="4" t="s">
        <v>80</v>
      </c>
      <c r="F10453" t="str">
        <f>VLOOKUP(E10453,[1]vlookups!F:G,2,FALSE)</f>
        <v>Teaching</v>
      </c>
      <c r="G10453" s="4" t="s">
        <v>41</v>
      </c>
      <c r="H10453" t="str">
        <f>VLOOKUP(G10453,[1]vlookups!D:E,2,FALSE)</f>
        <v>Payroll Taxes and Benefits</v>
      </c>
      <c r="I10453" s="5">
        <v>677380.65</v>
      </c>
      <c r="J10453" s="17" t="e">
        <f>VLOOKUP(Table1[[#This Row],[CCDDD]],#REF!,2,FALSE)</f>
        <v>#REF!</v>
      </c>
    </row>
    <row r="10454" spans="1:10">
      <c r="A10454" t="s">
        <v>159</v>
      </c>
      <c r="B10454" t="str">
        <f>VLOOKUP(A10454,[1]vlookups!A:B,2,FALSE)</f>
        <v>Auburn School District</v>
      </c>
      <c r="C10454" s="18" t="s">
        <v>767</v>
      </c>
      <c r="D10454" s="17" t="str">
        <f>VLOOKUP(A10454,[1]vlookups!A:C,3,FALSE)</f>
        <v>121</v>
      </c>
      <c r="E10454" s="4" t="s">
        <v>78</v>
      </c>
      <c r="F10454" t="str">
        <f>VLOOKUP(E10454,[1]vlookups!F:G,2,FALSE)</f>
        <v>Health and Related Services</v>
      </c>
      <c r="G10454" s="4" t="s">
        <v>41</v>
      </c>
      <c r="H10454" t="str">
        <f>VLOOKUP(G10454,[1]vlookups!D:E,2,FALSE)</f>
        <v>Payroll Taxes and Benefits</v>
      </c>
      <c r="I10454" s="5">
        <v>674684.43</v>
      </c>
      <c r="J10454" s="17" t="e">
        <f>VLOOKUP(Table1[[#This Row],[CCDDD]],#REF!,2,FALSE)</f>
        <v>#REF!</v>
      </c>
    </row>
    <row r="10455" spans="1:10">
      <c r="A10455" t="s">
        <v>265</v>
      </c>
      <c r="B10455" t="str">
        <f>VLOOKUP(A10455,[1]vlookups!A:B,2,FALSE)</f>
        <v>Centralia School District</v>
      </c>
      <c r="C10455" s="18" t="s">
        <v>767</v>
      </c>
      <c r="D10455" s="17" t="str">
        <f>VLOOKUP(A10455,[1]vlookups!A:C,3,FALSE)</f>
        <v>113</v>
      </c>
      <c r="E10455" s="4" t="s">
        <v>90</v>
      </c>
      <c r="F10455" t="str">
        <f>VLOOKUP(E10455,[1]vlookups!F:G,2,FALSE)</f>
        <v>Curriculum</v>
      </c>
      <c r="G10455" s="4" t="s">
        <v>42</v>
      </c>
      <c r="H10455" t="str">
        <f>VLOOKUP(G10455,[1]vlookups!D:E,2,FALSE)</f>
        <v>Supplies and Materials</v>
      </c>
      <c r="I10455" s="5">
        <v>674567.72</v>
      </c>
      <c r="J10455" s="17" t="e">
        <f>VLOOKUP(Table1[[#This Row],[CCDDD]],#REF!,2,FALSE)</f>
        <v>#REF!</v>
      </c>
    </row>
    <row r="10456" spans="1:10">
      <c r="A10456" t="s">
        <v>153</v>
      </c>
      <c r="B10456" t="str">
        <f>VLOOKUP(A10456,[1]vlookups!A:B,2,FALSE)</f>
        <v>Vancouver School District</v>
      </c>
      <c r="C10456" s="18" t="s">
        <v>767</v>
      </c>
      <c r="D10456" s="17" t="str">
        <f>VLOOKUP(A10456,[1]vlookups!A:C,3,FALSE)</f>
        <v>112</v>
      </c>
      <c r="E10456" s="4" t="s">
        <v>80</v>
      </c>
      <c r="F10456" t="str">
        <f>VLOOKUP(E10456,[1]vlookups!F:G,2,FALSE)</f>
        <v>Teaching</v>
      </c>
      <c r="G10456" s="4" t="s">
        <v>43</v>
      </c>
      <c r="H10456" t="str">
        <f>VLOOKUP(G10456,[1]vlookups!D:E,2,FALSE)</f>
        <v>Purchased Services</v>
      </c>
      <c r="I10456" s="5">
        <v>672928.99</v>
      </c>
      <c r="J10456" s="17" t="e">
        <f>VLOOKUP(Table1[[#This Row],[CCDDD]],#REF!,2,FALSE)</f>
        <v>#REF!</v>
      </c>
    </row>
    <row r="10457" spans="1:10">
      <c r="A10457" t="s">
        <v>153</v>
      </c>
      <c r="B10457" t="str">
        <f>VLOOKUP(A10457,[1]vlookups!A:B,2,FALSE)</f>
        <v>Vancouver School District</v>
      </c>
      <c r="C10457" s="18" t="s">
        <v>767</v>
      </c>
      <c r="D10457" s="17" t="str">
        <f>VLOOKUP(A10457,[1]vlookups!A:C,3,FALSE)</f>
        <v>112</v>
      </c>
      <c r="E10457" s="4" t="s">
        <v>74</v>
      </c>
      <c r="F10457" t="str">
        <f>VLOOKUP(E10457,[1]vlookups!F:G,2,FALSE)</f>
        <v>Guidance and Counseling</v>
      </c>
      <c r="G10457" s="4" t="s">
        <v>41</v>
      </c>
      <c r="H10457" t="str">
        <f>VLOOKUP(G10457,[1]vlookups!D:E,2,FALSE)</f>
        <v>Payroll Taxes and Benefits</v>
      </c>
      <c r="I10457" s="5">
        <v>672564.81</v>
      </c>
      <c r="J10457" s="17" t="e">
        <f>VLOOKUP(Table1[[#This Row],[CCDDD]],#REF!,2,FALSE)</f>
        <v>#REF!</v>
      </c>
    </row>
    <row r="10458" spans="1:10">
      <c r="A10458" t="s">
        <v>178</v>
      </c>
      <c r="B10458" t="str">
        <f>VLOOKUP(A10458,[1]vlookups!A:B,2,FALSE)</f>
        <v>Clover Park School District</v>
      </c>
      <c r="C10458" s="18" t="s">
        <v>767</v>
      </c>
      <c r="D10458" s="17" t="str">
        <f>VLOOKUP(A10458,[1]vlookups!A:C,3,FALSE)</f>
        <v>121</v>
      </c>
      <c r="E10458" s="4" t="s">
        <v>80</v>
      </c>
      <c r="F10458" t="str">
        <f>VLOOKUP(E10458,[1]vlookups!F:G,2,FALSE)</f>
        <v>Teaching</v>
      </c>
      <c r="G10458" s="4" t="s">
        <v>39</v>
      </c>
      <c r="H10458" t="str">
        <f>VLOOKUP(G10458,[1]vlookups!D:E,2,FALSE)</f>
        <v>Certificated Salaries</v>
      </c>
      <c r="I10458" s="5">
        <v>672147.8</v>
      </c>
      <c r="J10458" s="17" t="e">
        <f>VLOOKUP(Table1[[#This Row],[CCDDD]],#REF!,2,FALSE)</f>
        <v>#REF!</v>
      </c>
    </row>
    <row r="10459" spans="1:10">
      <c r="A10459" t="s">
        <v>211</v>
      </c>
      <c r="B10459" t="str">
        <f>VLOOKUP(A10459,[1]vlookups!A:B,2,FALSE)</f>
        <v>Central Valley School District</v>
      </c>
      <c r="C10459" s="18" t="s">
        <v>767</v>
      </c>
      <c r="D10459" s="17" t="str">
        <f>VLOOKUP(A10459,[1]vlookups!A:C,3,FALSE)</f>
        <v>101</v>
      </c>
      <c r="E10459" s="4" t="s">
        <v>72</v>
      </c>
      <c r="F10459" t="str">
        <f>VLOOKUP(E10459,[1]vlookups!F:G,2,FALSE)</f>
        <v>Principal's Office</v>
      </c>
      <c r="G10459" s="4" t="s">
        <v>39</v>
      </c>
      <c r="H10459" t="str">
        <f>VLOOKUP(G10459,[1]vlookups!D:E,2,FALSE)</f>
        <v>Certificated Salaries</v>
      </c>
      <c r="I10459" s="5">
        <v>670197.44999999995</v>
      </c>
      <c r="J10459" s="17" t="e">
        <f>VLOOKUP(Table1[[#This Row],[CCDDD]],#REF!,2,FALSE)</f>
        <v>#REF!</v>
      </c>
    </row>
    <row r="10460" spans="1:10">
      <c r="A10460" t="s">
        <v>202</v>
      </c>
      <c r="B10460" t="str">
        <f>VLOOKUP(A10460,[1]vlookups!A:B,2,FALSE)</f>
        <v>Ferndale School District</v>
      </c>
      <c r="C10460" s="18" t="s">
        <v>767</v>
      </c>
      <c r="D10460" s="17" t="str">
        <f>VLOOKUP(A10460,[1]vlookups!A:C,3,FALSE)</f>
        <v>189</v>
      </c>
      <c r="E10460" s="4" t="s">
        <v>130</v>
      </c>
      <c r="F10460" t="str">
        <f>VLOOKUP(E10460,[1]vlookups!F:G,2,FALSE)</f>
        <v>Indirect</v>
      </c>
      <c r="G10460" s="4" t="s">
        <v>46</v>
      </c>
      <c r="H10460" t="str">
        <f>VLOOKUP(G10460,[1]vlookups!D:E,2,FALSE)</f>
        <v>Indirect</v>
      </c>
      <c r="I10460" s="5">
        <v>669327.12</v>
      </c>
      <c r="J10460" s="17" t="e">
        <f>VLOOKUP(Table1[[#This Row],[CCDDD]],#REF!,2,FALSE)</f>
        <v>#REF!</v>
      </c>
    </row>
    <row r="10461" spans="1:10">
      <c r="A10461" t="s">
        <v>301</v>
      </c>
      <c r="B10461" t="str">
        <f>VLOOKUP(A10461,[1]vlookups!A:B,2,FALSE)</f>
        <v>Quincy School District</v>
      </c>
      <c r="C10461" s="18" t="s">
        <v>768</v>
      </c>
      <c r="D10461" s="17" t="str">
        <f>VLOOKUP(A10461,[1]vlookups!A:C,3,FALSE)</f>
        <v>171</v>
      </c>
      <c r="E10461" s="4" t="s">
        <v>80</v>
      </c>
      <c r="F10461" t="str">
        <f>VLOOKUP(E10461,[1]vlookups!F:G,2,FALSE)</f>
        <v>Teaching</v>
      </c>
      <c r="G10461" s="4" t="s">
        <v>39</v>
      </c>
      <c r="H10461" t="str">
        <f>VLOOKUP(G10461,[1]vlookups!D:E,2,FALSE)</f>
        <v>Certificated Salaries</v>
      </c>
      <c r="I10461" s="5">
        <v>667517.9</v>
      </c>
      <c r="J10461" s="17" t="e">
        <f>VLOOKUP(Table1[[#This Row],[CCDDD]],#REF!,2,FALSE)</f>
        <v>#REF!</v>
      </c>
    </row>
    <row r="10462" spans="1:10">
      <c r="A10462" t="s">
        <v>200</v>
      </c>
      <c r="B10462" t="str">
        <f>VLOOKUP(A10462,[1]vlookups!A:B,2,FALSE)</f>
        <v>Battle Ground School District</v>
      </c>
      <c r="C10462" s="18" t="s">
        <v>767</v>
      </c>
      <c r="D10462" s="17" t="str">
        <f>VLOOKUP(A10462,[1]vlookups!A:C,3,FALSE)</f>
        <v>112</v>
      </c>
      <c r="E10462" s="4" t="s">
        <v>76</v>
      </c>
      <c r="F10462" t="str">
        <f>VLOOKUP(E10462,[1]vlookups!F:G,2,FALSE)</f>
        <v>Pupil Management and Safety</v>
      </c>
      <c r="G10462" s="4" t="s">
        <v>40</v>
      </c>
      <c r="H10462" t="str">
        <f>VLOOKUP(G10462,[1]vlookups!D:E,2,FALSE)</f>
        <v>Classified Salaries</v>
      </c>
      <c r="I10462" s="5">
        <v>664159.48</v>
      </c>
      <c r="J10462" s="17" t="e">
        <f>VLOOKUP(Table1[[#This Row],[CCDDD]],#REF!,2,FALSE)</f>
        <v>#REF!</v>
      </c>
    </row>
    <row r="10463" spans="1:10">
      <c r="A10463" t="s">
        <v>317</v>
      </c>
      <c r="B10463" t="str">
        <f>VLOOKUP(A10463,[1]vlookups!A:B,2,FALSE)</f>
        <v>Enumclaw School District</v>
      </c>
      <c r="C10463" s="18" t="s">
        <v>767</v>
      </c>
      <c r="D10463" s="17" t="str">
        <f>VLOOKUP(A10463,[1]vlookups!A:C,3,FALSE)</f>
        <v>121</v>
      </c>
      <c r="E10463" s="4" t="s">
        <v>112</v>
      </c>
      <c r="F10463" t="str">
        <f>VLOOKUP(E10463,[1]vlookups!F:G,2,FALSE)</f>
        <v>Building Maintenance</v>
      </c>
      <c r="G10463" s="4" t="s">
        <v>45</v>
      </c>
      <c r="H10463" t="str">
        <f>VLOOKUP(G10463,[1]vlookups!D:E,2,FALSE)</f>
        <v>Capital Outlay</v>
      </c>
      <c r="I10463" s="5">
        <v>662638.56999999995</v>
      </c>
      <c r="J10463" s="17" t="e">
        <f>VLOOKUP(Table1[[#This Row],[CCDDD]],#REF!,2,FALSE)</f>
        <v>#REF!</v>
      </c>
    </row>
    <row r="10464" spans="1:10">
      <c r="A10464" t="s">
        <v>159</v>
      </c>
      <c r="B10464" t="str">
        <f>VLOOKUP(A10464,[1]vlookups!A:B,2,FALSE)</f>
        <v>Auburn School District</v>
      </c>
      <c r="C10464" s="18" t="s">
        <v>767</v>
      </c>
      <c r="D10464" s="17" t="str">
        <f>VLOOKUP(A10464,[1]vlookups!A:C,3,FALSE)</f>
        <v>121</v>
      </c>
      <c r="E10464" s="4" t="s">
        <v>78</v>
      </c>
      <c r="F10464" t="str">
        <f>VLOOKUP(E10464,[1]vlookups!F:G,2,FALSE)</f>
        <v>Health and Related Services</v>
      </c>
      <c r="G10464" s="4" t="s">
        <v>40</v>
      </c>
      <c r="H10464" t="str">
        <f>VLOOKUP(G10464,[1]vlookups!D:E,2,FALSE)</f>
        <v>Classified Salaries</v>
      </c>
      <c r="I10464" s="5">
        <v>662159.66</v>
      </c>
      <c r="J10464" s="17" t="e">
        <f>VLOOKUP(Table1[[#This Row],[CCDDD]],#REF!,2,FALSE)</f>
        <v>#REF!</v>
      </c>
    </row>
    <row r="10465" spans="1:10">
      <c r="A10465" t="s">
        <v>223</v>
      </c>
      <c r="B10465" t="str">
        <f>VLOOKUP(A10465,[1]vlookups!A:B,2,FALSE)</f>
        <v>Central Kitsap School District</v>
      </c>
      <c r="C10465" s="18" t="s">
        <v>767</v>
      </c>
      <c r="D10465" s="17" t="str">
        <f>VLOOKUP(A10465,[1]vlookups!A:C,3,FALSE)</f>
        <v>114</v>
      </c>
      <c r="E10465" s="4" t="s">
        <v>130</v>
      </c>
      <c r="F10465" t="str">
        <f>VLOOKUP(E10465,[1]vlookups!F:G,2,FALSE)</f>
        <v>Indirect</v>
      </c>
      <c r="G10465" s="4" t="s">
        <v>46</v>
      </c>
      <c r="H10465" t="str">
        <f>VLOOKUP(G10465,[1]vlookups!D:E,2,FALSE)</f>
        <v>Indirect</v>
      </c>
      <c r="I10465" s="5">
        <v>661016.07999999996</v>
      </c>
      <c r="J10465" s="17" t="e">
        <f>VLOOKUP(Table1[[#This Row],[CCDDD]],#REF!,2,FALSE)</f>
        <v>#REF!</v>
      </c>
    </row>
    <row r="10466" spans="1:10">
      <c r="A10466" t="s">
        <v>343</v>
      </c>
      <c r="B10466" t="str">
        <f>VLOOKUP(A10466,[1]vlookups!A:B,2,FALSE)</f>
        <v>Snohomish School District</v>
      </c>
      <c r="C10466" s="18" t="s">
        <v>767</v>
      </c>
      <c r="D10466" s="17" t="str">
        <f>VLOOKUP(A10466,[1]vlookups!A:C,3,FALSE)</f>
        <v>189</v>
      </c>
      <c r="E10466" s="4" t="s">
        <v>80</v>
      </c>
      <c r="F10466" t="str">
        <f>VLOOKUP(E10466,[1]vlookups!F:G,2,FALSE)</f>
        <v>Teaching</v>
      </c>
      <c r="G10466" s="4" t="s">
        <v>39</v>
      </c>
      <c r="H10466" t="str">
        <f>VLOOKUP(G10466,[1]vlookups!D:E,2,FALSE)</f>
        <v>Certificated Salaries</v>
      </c>
      <c r="I10466" s="5">
        <v>660847.57999999996</v>
      </c>
      <c r="J10466" s="17" t="e">
        <f>VLOOKUP(Table1[[#This Row],[CCDDD]],#REF!,2,FALSE)</f>
        <v>#REF!</v>
      </c>
    </row>
    <row r="10467" spans="1:10">
      <c r="A10467" t="s">
        <v>151</v>
      </c>
      <c r="B10467" t="str">
        <f>VLOOKUP(A10467,[1]vlookups!A:B,2,FALSE)</f>
        <v>Highline School District</v>
      </c>
      <c r="C10467" s="18" t="s">
        <v>767</v>
      </c>
      <c r="D10467" s="17" t="str">
        <f>VLOOKUP(A10467,[1]vlookups!A:C,3,FALSE)</f>
        <v>121</v>
      </c>
      <c r="E10467" s="4" t="s">
        <v>90</v>
      </c>
      <c r="F10467" t="str">
        <f>VLOOKUP(E10467,[1]vlookups!F:G,2,FALSE)</f>
        <v>Curriculum</v>
      </c>
      <c r="G10467" s="4" t="s">
        <v>43</v>
      </c>
      <c r="H10467" t="str">
        <f>VLOOKUP(G10467,[1]vlookups!D:E,2,FALSE)</f>
        <v>Purchased Services</v>
      </c>
      <c r="I10467" s="5">
        <v>660436.46</v>
      </c>
      <c r="J10467" s="17" t="e">
        <f>VLOOKUP(Table1[[#This Row],[CCDDD]],#REF!,2,FALSE)</f>
        <v>#REF!</v>
      </c>
    </row>
    <row r="10468" spans="1:10">
      <c r="A10468" t="s">
        <v>215</v>
      </c>
      <c r="B10468" t="str">
        <f>VLOOKUP(A10468,[1]vlookups!A:B,2,FALSE)</f>
        <v>Sunnyside School District</v>
      </c>
      <c r="C10468" s="18" t="s">
        <v>767</v>
      </c>
      <c r="D10468" s="17" t="str">
        <f>VLOOKUP(A10468,[1]vlookups!A:C,3,FALSE)</f>
        <v>105</v>
      </c>
      <c r="E10468" s="4" t="s">
        <v>120</v>
      </c>
      <c r="F10468" t="str">
        <f>VLOOKUP(E10468,[1]vlookups!F:G,2,FALSE)</f>
        <v>Information Systems</v>
      </c>
      <c r="G10468" s="4" t="s">
        <v>42</v>
      </c>
      <c r="H10468" t="str">
        <f>VLOOKUP(G10468,[1]vlookups!D:E,2,FALSE)</f>
        <v>Supplies and Materials</v>
      </c>
      <c r="I10468" s="5">
        <v>659788.46</v>
      </c>
      <c r="J10468" s="17" t="e">
        <f>VLOOKUP(Table1[[#This Row],[CCDDD]],#REF!,2,FALSE)</f>
        <v>#REF!</v>
      </c>
    </row>
    <row r="10469" spans="1:10">
      <c r="A10469" t="s">
        <v>141</v>
      </c>
      <c r="B10469" t="str">
        <f>VLOOKUP(A10469,[1]vlookups!A:B,2,FALSE)</f>
        <v>Federal Way School District</v>
      </c>
      <c r="C10469" s="18" t="s">
        <v>767</v>
      </c>
      <c r="D10469" s="17" t="str">
        <f>VLOOKUP(A10469,[1]vlookups!A:C,3,FALSE)</f>
        <v>121</v>
      </c>
      <c r="E10469" s="4" t="s">
        <v>110</v>
      </c>
      <c r="F10469" t="str">
        <f>VLOOKUP(E10469,[1]vlookups!F:G,2,FALSE)</f>
        <v>Operation of Buildings</v>
      </c>
      <c r="G10469" s="4" t="s">
        <v>40</v>
      </c>
      <c r="H10469" t="str">
        <f>VLOOKUP(G10469,[1]vlookups!D:E,2,FALSE)</f>
        <v>Classified Salaries</v>
      </c>
      <c r="I10469" s="5">
        <v>657904.30000000005</v>
      </c>
      <c r="J10469" s="17" t="e">
        <f>VLOOKUP(Table1[[#This Row],[CCDDD]],#REF!,2,FALSE)</f>
        <v>#REF!</v>
      </c>
    </row>
    <row r="10470" spans="1:10">
      <c r="A10470" t="s">
        <v>221</v>
      </c>
      <c r="B10470" t="str">
        <f>VLOOKUP(A10470,[1]vlookups!A:B,2,FALSE)</f>
        <v>Wapato School District</v>
      </c>
      <c r="C10470" s="18" t="s">
        <v>767</v>
      </c>
      <c r="D10470" s="17" t="str">
        <f>VLOOKUP(A10470,[1]vlookups!A:C,3,FALSE)</f>
        <v>105</v>
      </c>
      <c r="E10470" s="4" t="s">
        <v>74</v>
      </c>
      <c r="F10470" t="str">
        <f>VLOOKUP(E10470,[1]vlookups!F:G,2,FALSE)</f>
        <v>Guidance and Counseling</v>
      </c>
      <c r="G10470" s="4" t="s">
        <v>39</v>
      </c>
      <c r="H10470" t="str">
        <f>VLOOKUP(G10470,[1]vlookups!D:E,2,FALSE)</f>
        <v>Certificated Salaries</v>
      </c>
      <c r="I10470" s="5">
        <v>657653.56999999995</v>
      </c>
      <c r="J10470" s="17" t="e">
        <f>VLOOKUP(Table1[[#This Row],[CCDDD]],#REF!,2,FALSE)</f>
        <v>#REF!</v>
      </c>
    </row>
    <row r="10471" spans="1:10">
      <c r="A10471" t="s">
        <v>169</v>
      </c>
      <c r="B10471" t="str">
        <f>VLOOKUP(A10471,[1]vlookups!A:B,2,FALSE)</f>
        <v>Tacoma School District</v>
      </c>
      <c r="C10471" s="18" t="s">
        <v>767</v>
      </c>
      <c r="D10471" s="17" t="str">
        <f>VLOOKUP(A10471,[1]vlookups!A:C,3,FALSE)</f>
        <v>121</v>
      </c>
      <c r="E10471" s="4" t="s">
        <v>64</v>
      </c>
      <c r="F10471" t="str">
        <f>VLOOKUP(E10471,[1]vlookups!F:G,2,FALSE)</f>
        <v>Human Resources</v>
      </c>
      <c r="G10471" s="4" t="s">
        <v>40</v>
      </c>
      <c r="H10471" t="str">
        <f>VLOOKUP(G10471,[1]vlookups!D:E,2,FALSE)</f>
        <v>Classified Salaries</v>
      </c>
      <c r="I10471" s="5">
        <v>653711.84</v>
      </c>
      <c r="J10471" s="17" t="e">
        <f>VLOOKUP(Table1[[#This Row],[CCDDD]],#REF!,2,FALSE)</f>
        <v>#REF!</v>
      </c>
    </row>
    <row r="10472" spans="1:10">
      <c r="A10472" t="s">
        <v>319</v>
      </c>
      <c r="B10472" t="str">
        <f>VLOOKUP(A10472,[1]vlookups!A:B,2,FALSE)</f>
        <v>Steilacoom Hist. School District</v>
      </c>
      <c r="C10472" s="18" t="s">
        <v>767</v>
      </c>
      <c r="D10472" s="17" t="str">
        <f>VLOOKUP(A10472,[1]vlookups!A:C,3,FALSE)</f>
        <v>121</v>
      </c>
      <c r="E10472" s="4" t="s">
        <v>88</v>
      </c>
      <c r="F10472" t="str">
        <f>VLOOKUP(E10472,[1]vlookups!F:G,2,FALSE)</f>
        <v>Instructional Technology</v>
      </c>
      <c r="G10472" s="4" t="s">
        <v>42</v>
      </c>
      <c r="H10472" t="str">
        <f>VLOOKUP(G10472,[1]vlookups!D:E,2,FALSE)</f>
        <v>Supplies and Materials</v>
      </c>
      <c r="I10472" s="5">
        <v>653346</v>
      </c>
      <c r="J10472" s="17" t="e">
        <f>VLOOKUP(Table1[[#This Row],[CCDDD]],#REF!,2,FALSE)</f>
        <v>#REF!</v>
      </c>
    </row>
    <row r="10473" spans="1:10">
      <c r="A10473" t="s">
        <v>157</v>
      </c>
      <c r="B10473" t="str">
        <f>VLOOKUP(A10473,[1]vlookups!A:B,2,FALSE)</f>
        <v>Renton School District</v>
      </c>
      <c r="C10473" s="18" t="s">
        <v>767</v>
      </c>
      <c r="D10473" s="17" t="str">
        <f>VLOOKUP(A10473,[1]vlookups!A:C,3,FALSE)</f>
        <v>121</v>
      </c>
      <c r="E10473" s="4" t="s">
        <v>78</v>
      </c>
      <c r="F10473" t="str">
        <f>VLOOKUP(E10473,[1]vlookups!F:G,2,FALSE)</f>
        <v>Health and Related Services</v>
      </c>
      <c r="G10473" s="4" t="s">
        <v>40</v>
      </c>
      <c r="H10473" t="str">
        <f>VLOOKUP(G10473,[1]vlookups!D:E,2,FALSE)</f>
        <v>Classified Salaries</v>
      </c>
      <c r="I10473" s="5">
        <v>651537.25</v>
      </c>
      <c r="J10473" s="17" t="e">
        <f>VLOOKUP(Table1[[#This Row],[CCDDD]],#REF!,2,FALSE)</f>
        <v>#REF!</v>
      </c>
    </row>
    <row r="10474" spans="1:10">
      <c r="A10474" t="s">
        <v>273</v>
      </c>
      <c r="B10474" t="str">
        <f>VLOOKUP(A10474,[1]vlookups!A:B,2,FALSE)</f>
        <v>Aberdeen School District</v>
      </c>
      <c r="C10474" s="18" t="s">
        <v>768</v>
      </c>
      <c r="D10474" s="17" t="str">
        <f>VLOOKUP(A10474,[1]vlookups!A:C,3,FALSE)</f>
        <v>113</v>
      </c>
      <c r="E10474" s="4" t="s">
        <v>80</v>
      </c>
      <c r="F10474" t="str">
        <f>VLOOKUP(E10474,[1]vlookups!F:G,2,FALSE)</f>
        <v>Teaching</v>
      </c>
      <c r="G10474" s="4" t="s">
        <v>39</v>
      </c>
      <c r="H10474" t="str">
        <f>VLOOKUP(G10474,[1]vlookups!D:E,2,FALSE)</f>
        <v>Certificated Salaries</v>
      </c>
      <c r="I10474" s="5">
        <v>650424.85</v>
      </c>
      <c r="J10474" s="17" t="e">
        <f>VLOOKUP(Table1[[#This Row],[CCDDD]],#REF!,2,FALSE)</f>
        <v>#REF!</v>
      </c>
    </row>
    <row r="10475" spans="1:10">
      <c r="A10475" t="s">
        <v>249</v>
      </c>
      <c r="B10475" t="str">
        <f>VLOOKUP(A10475,[1]vlookups!A:B,2,FALSE)</f>
        <v>Snoqualmie Valley School District</v>
      </c>
      <c r="C10475" s="18" t="s">
        <v>767</v>
      </c>
      <c r="D10475" s="17" t="str">
        <f>VLOOKUP(A10475,[1]vlookups!A:C,3,FALSE)</f>
        <v>121</v>
      </c>
      <c r="E10475" s="4" t="s">
        <v>74</v>
      </c>
      <c r="F10475" t="str">
        <f>VLOOKUP(E10475,[1]vlookups!F:G,2,FALSE)</f>
        <v>Guidance and Counseling</v>
      </c>
      <c r="G10475" s="4" t="s">
        <v>39</v>
      </c>
      <c r="H10475" t="str">
        <f>VLOOKUP(G10475,[1]vlookups!D:E,2,FALSE)</f>
        <v>Certificated Salaries</v>
      </c>
      <c r="I10475" s="5">
        <v>650201.43999999994</v>
      </c>
      <c r="J10475" s="17" t="e">
        <f>VLOOKUP(Table1[[#This Row],[CCDDD]],#REF!,2,FALSE)</f>
        <v>#REF!</v>
      </c>
    </row>
    <row r="10476" spans="1:10">
      <c r="A10476" t="s">
        <v>245</v>
      </c>
      <c r="B10476" t="str">
        <f>VLOOKUP(A10476,[1]vlookups!A:B,2,FALSE)</f>
        <v>South Kitsap School District</v>
      </c>
      <c r="C10476" s="18" t="s">
        <v>768</v>
      </c>
      <c r="D10476" s="17" t="str">
        <f>VLOOKUP(A10476,[1]vlookups!A:C,3,FALSE)</f>
        <v>114</v>
      </c>
      <c r="E10476" s="4" t="s">
        <v>80</v>
      </c>
      <c r="F10476" t="str">
        <f>VLOOKUP(E10476,[1]vlookups!F:G,2,FALSE)</f>
        <v>Teaching</v>
      </c>
      <c r="G10476" s="4" t="s">
        <v>41</v>
      </c>
      <c r="H10476" t="str">
        <f>VLOOKUP(G10476,[1]vlookups!D:E,2,FALSE)</f>
        <v>Payroll Taxes and Benefits</v>
      </c>
      <c r="I10476" s="5">
        <v>649000</v>
      </c>
      <c r="J10476" s="17" t="e">
        <f>VLOOKUP(Table1[[#This Row],[CCDDD]],#REF!,2,FALSE)</f>
        <v>#REF!</v>
      </c>
    </row>
    <row r="10477" spans="1:10">
      <c r="A10477" t="s">
        <v>380</v>
      </c>
      <c r="B10477" t="str">
        <f>VLOOKUP(A10477,[1]vlookups!A:B,2,FALSE)</f>
        <v>Meridian School District</v>
      </c>
      <c r="C10477" s="18" t="s">
        <v>767</v>
      </c>
      <c r="D10477" s="17" t="str">
        <f>VLOOKUP(A10477,[1]vlookups!A:C,3,FALSE)</f>
        <v>189</v>
      </c>
      <c r="E10477" s="4" t="s">
        <v>80</v>
      </c>
      <c r="F10477" t="str">
        <f>VLOOKUP(E10477,[1]vlookups!F:G,2,FALSE)</f>
        <v>Teaching</v>
      </c>
      <c r="G10477" s="4" t="s">
        <v>39</v>
      </c>
      <c r="H10477" t="str">
        <f>VLOOKUP(G10477,[1]vlookups!D:E,2,FALSE)</f>
        <v>Certificated Salaries</v>
      </c>
      <c r="I10477" s="5">
        <v>648873.36</v>
      </c>
      <c r="J10477" s="17" t="e">
        <f>VLOOKUP(Table1[[#This Row],[CCDDD]],#REF!,2,FALSE)</f>
        <v>#REF!</v>
      </c>
    </row>
    <row r="10478" spans="1:10">
      <c r="A10478" t="s">
        <v>339</v>
      </c>
      <c r="B10478" t="str">
        <f>VLOOKUP(A10478,[1]vlookups!A:B,2,FALSE)</f>
        <v>Pullman School District</v>
      </c>
      <c r="C10478" s="18" t="s">
        <v>767</v>
      </c>
      <c r="D10478" s="17" t="str">
        <f>VLOOKUP(A10478,[1]vlookups!A:C,3,FALSE)</f>
        <v>101</v>
      </c>
      <c r="E10478" s="4" t="s">
        <v>80</v>
      </c>
      <c r="F10478" t="str">
        <f>VLOOKUP(E10478,[1]vlookups!F:G,2,FALSE)</f>
        <v>Teaching</v>
      </c>
      <c r="G10478" s="4" t="s">
        <v>41</v>
      </c>
      <c r="H10478" t="str">
        <f>VLOOKUP(G10478,[1]vlookups!D:E,2,FALSE)</f>
        <v>Payroll Taxes and Benefits</v>
      </c>
      <c r="I10478" s="5">
        <v>648500</v>
      </c>
      <c r="J10478" s="17" t="e">
        <f>VLOOKUP(Table1[[#This Row],[CCDDD]],#REF!,2,FALSE)</f>
        <v>#REF!</v>
      </c>
    </row>
    <row r="10479" spans="1:10">
      <c r="A10479" t="s">
        <v>269</v>
      </c>
      <c r="B10479" t="str">
        <f>VLOOKUP(A10479,[1]vlookups!A:B,2,FALSE)</f>
        <v>Shoreline School District</v>
      </c>
      <c r="C10479" s="18" t="s">
        <v>768</v>
      </c>
      <c r="D10479" s="17" t="str">
        <f>VLOOKUP(A10479,[1]vlookups!A:C,3,FALSE)</f>
        <v>121</v>
      </c>
      <c r="E10479" s="4" t="s">
        <v>80</v>
      </c>
      <c r="F10479" t="str">
        <f>VLOOKUP(E10479,[1]vlookups!F:G,2,FALSE)</f>
        <v>Teaching</v>
      </c>
      <c r="G10479" s="4" t="s">
        <v>40</v>
      </c>
      <c r="H10479" t="str">
        <f>VLOOKUP(G10479,[1]vlookups!D:E,2,FALSE)</f>
        <v>Classified Salaries</v>
      </c>
      <c r="I10479" s="5">
        <v>647880.12</v>
      </c>
      <c r="J10479" s="17" t="e">
        <f>VLOOKUP(Table1[[#This Row],[CCDDD]],#REF!,2,FALSE)</f>
        <v>#REF!</v>
      </c>
    </row>
    <row r="10480" spans="1:10">
      <c r="A10480" t="s">
        <v>219</v>
      </c>
      <c r="B10480" t="str">
        <f>VLOOKUP(A10480,[1]vlookups!A:B,2,FALSE)</f>
        <v>Marysville School District</v>
      </c>
      <c r="C10480" s="18" t="s">
        <v>767</v>
      </c>
      <c r="D10480" s="17" t="str">
        <f>VLOOKUP(A10480,[1]vlookups!A:C,3,FALSE)</f>
        <v>189</v>
      </c>
      <c r="E10480" s="4" t="s">
        <v>74</v>
      </c>
      <c r="F10480" t="str">
        <f>VLOOKUP(E10480,[1]vlookups!F:G,2,FALSE)</f>
        <v>Guidance and Counseling</v>
      </c>
      <c r="G10480" s="4" t="s">
        <v>41</v>
      </c>
      <c r="H10480" t="str">
        <f>VLOOKUP(G10480,[1]vlookups!D:E,2,FALSE)</f>
        <v>Payroll Taxes and Benefits</v>
      </c>
      <c r="I10480" s="5">
        <v>644919.05000000005</v>
      </c>
      <c r="J10480" s="17" t="e">
        <f>VLOOKUP(Table1[[#This Row],[CCDDD]],#REF!,2,FALSE)</f>
        <v>#REF!</v>
      </c>
    </row>
    <row r="10481" spans="1:10">
      <c r="A10481" t="s">
        <v>229</v>
      </c>
      <c r="B10481" t="str">
        <f>VLOOKUP(A10481,[1]vlookups!A:B,2,FALSE)</f>
        <v>Walla Walla Public Schools</v>
      </c>
      <c r="C10481" s="18" t="s">
        <v>767</v>
      </c>
      <c r="D10481" s="17" t="str">
        <f>VLOOKUP(A10481,[1]vlookups!A:C,3,FALSE)</f>
        <v>123</v>
      </c>
      <c r="E10481" s="4" t="s">
        <v>80</v>
      </c>
      <c r="F10481" t="str">
        <f>VLOOKUP(E10481,[1]vlookups!F:G,2,FALSE)</f>
        <v>Teaching</v>
      </c>
      <c r="G10481" s="4" t="s">
        <v>41</v>
      </c>
      <c r="H10481" t="str">
        <f>VLOOKUP(G10481,[1]vlookups!D:E,2,FALSE)</f>
        <v>Payroll Taxes and Benefits</v>
      </c>
      <c r="I10481" s="5">
        <v>644811.15</v>
      </c>
      <c r="J10481" s="17" t="e">
        <f>VLOOKUP(Table1[[#This Row],[CCDDD]],#REF!,2,FALSE)</f>
        <v>#REF!</v>
      </c>
    </row>
    <row r="10482" spans="1:10">
      <c r="A10482" t="s">
        <v>279</v>
      </c>
      <c r="B10482" t="str">
        <f>VLOOKUP(A10482,[1]vlookups!A:B,2,FALSE)</f>
        <v>Hoquiam School District</v>
      </c>
      <c r="C10482" s="18" t="s">
        <v>767</v>
      </c>
      <c r="D10482" s="17" t="str">
        <f>VLOOKUP(A10482,[1]vlookups!A:C,3,FALSE)</f>
        <v>113</v>
      </c>
      <c r="E10482" s="4" t="s">
        <v>80</v>
      </c>
      <c r="F10482" t="str">
        <f>VLOOKUP(E10482,[1]vlookups!F:G,2,FALSE)</f>
        <v>Teaching</v>
      </c>
      <c r="G10482" s="4" t="s">
        <v>41</v>
      </c>
      <c r="H10482" t="str">
        <f>VLOOKUP(G10482,[1]vlookups!D:E,2,FALSE)</f>
        <v>Payroll Taxes and Benefits</v>
      </c>
      <c r="I10482" s="5">
        <v>644056.65</v>
      </c>
      <c r="J10482" s="17" t="e">
        <f>VLOOKUP(Table1[[#This Row],[CCDDD]],#REF!,2,FALSE)</f>
        <v>#REF!</v>
      </c>
    </row>
    <row r="10483" spans="1:10">
      <c r="A10483" t="s">
        <v>261</v>
      </c>
      <c r="B10483" t="str">
        <f>VLOOKUP(A10483,[1]vlookups!A:B,2,FALSE)</f>
        <v>Tukwila School District</v>
      </c>
      <c r="C10483" s="18" t="s">
        <v>767</v>
      </c>
      <c r="D10483" s="17" t="str">
        <f>VLOOKUP(A10483,[1]vlookups!A:C,3,FALSE)</f>
        <v>121</v>
      </c>
      <c r="E10483" s="4" t="s">
        <v>86</v>
      </c>
      <c r="F10483" t="str">
        <f>VLOOKUP(E10483,[1]vlookups!F:G,2,FALSE)</f>
        <v>Instructional Professional Development</v>
      </c>
      <c r="G10483" s="4" t="s">
        <v>43</v>
      </c>
      <c r="H10483" t="str">
        <f>VLOOKUP(G10483,[1]vlookups!D:E,2,FALSE)</f>
        <v>Purchased Services</v>
      </c>
      <c r="I10483" s="5">
        <v>642580.37</v>
      </c>
      <c r="J10483" s="17" t="e">
        <f>VLOOKUP(Table1[[#This Row],[CCDDD]],#REF!,2,FALSE)</f>
        <v>#REF!</v>
      </c>
    </row>
    <row r="10484" spans="1:10">
      <c r="A10484" t="s">
        <v>206</v>
      </c>
      <c r="B10484" t="str">
        <f>VLOOKUP(A10484,[1]vlookups!A:B,2,FALSE)</f>
        <v>Eastmont School District</v>
      </c>
      <c r="C10484" s="18" t="s">
        <v>767</v>
      </c>
      <c r="D10484" s="17" t="str">
        <f>VLOOKUP(A10484,[1]vlookups!A:C,3,FALSE)</f>
        <v>171</v>
      </c>
      <c r="E10484" s="4" t="s">
        <v>76</v>
      </c>
      <c r="F10484" t="str">
        <f>VLOOKUP(E10484,[1]vlookups!F:G,2,FALSE)</f>
        <v>Pupil Management and Safety</v>
      </c>
      <c r="G10484" s="4" t="s">
        <v>39</v>
      </c>
      <c r="H10484" t="str">
        <f>VLOOKUP(G10484,[1]vlookups!D:E,2,FALSE)</f>
        <v>Certificated Salaries</v>
      </c>
      <c r="I10484" s="5">
        <v>642019.06999999995</v>
      </c>
      <c r="J10484" s="17" t="e">
        <f>VLOOKUP(Table1[[#This Row],[CCDDD]],#REF!,2,FALSE)</f>
        <v>#REF!</v>
      </c>
    </row>
    <row r="10485" spans="1:10">
      <c r="A10485" t="s">
        <v>390</v>
      </c>
      <c r="B10485" t="str">
        <f>VLOOKUP(A10485,[1]vlookups!A:B,2,FALSE)</f>
        <v>South Whidbey School District</v>
      </c>
      <c r="C10485" s="18" t="s">
        <v>767</v>
      </c>
      <c r="D10485" s="17" t="str">
        <f>VLOOKUP(A10485,[1]vlookups!A:C,3,FALSE)</f>
        <v>189</v>
      </c>
      <c r="E10485" s="4" t="s">
        <v>80</v>
      </c>
      <c r="F10485" t="str">
        <f>VLOOKUP(E10485,[1]vlookups!F:G,2,FALSE)</f>
        <v>Teaching</v>
      </c>
      <c r="G10485" s="4" t="s">
        <v>39</v>
      </c>
      <c r="H10485" t="str">
        <f>VLOOKUP(G10485,[1]vlookups!D:E,2,FALSE)</f>
        <v>Certificated Salaries</v>
      </c>
      <c r="I10485" s="5">
        <v>641794.06000000006</v>
      </c>
      <c r="J10485" s="17" t="e">
        <f>VLOOKUP(Table1[[#This Row],[CCDDD]],#REF!,2,FALSE)</f>
        <v>#REF!</v>
      </c>
    </row>
    <row r="10486" spans="1:10">
      <c r="A10486" t="s">
        <v>146</v>
      </c>
      <c r="B10486" t="str">
        <f>VLOOKUP(A10486,[1]vlookups!A:B,2,FALSE)</f>
        <v>Evergreen School District (Clark)</v>
      </c>
      <c r="C10486" s="18" t="s">
        <v>767</v>
      </c>
      <c r="D10486" s="17" t="str">
        <f>VLOOKUP(A10486,[1]vlookups!A:C,3,FALSE)</f>
        <v>112</v>
      </c>
      <c r="E10486" s="4" t="s">
        <v>70</v>
      </c>
      <c r="F10486" t="str">
        <f>VLOOKUP(E10486,[1]vlookups!F:G,2,FALSE)</f>
        <v>Learning Resources</v>
      </c>
      <c r="G10486" s="4" t="s">
        <v>39</v>
      </c>
      <c r="H10486" t="str">
        <f>VLOOKUP(G10486,[1]vlookups!D:E,2,FALSE)</f>
        <v>Certificated Salaries</v>
      </c>
      <c r="I10486" s="5">
        <v>639392.16</v>
      </c>
      <c r="J10486" s="17" t="e">
        <f>VLOOKUP(Table1[[#This Row],[CCDDD]],#REF!,2,FALSE)</f>
        <v>#REF!</v>
      </c>
    </row>
    <row r="10487" spans="1:10">
      <c r="A10487" t="s">
        <v>169</v>
      </c>
      <c r="B10487" t="str">
        <f>VLOOKUP(A10487,[1]vlookups!A:B,2,FALSE)</f>
        <v>Tacoma School District</v>
      </c>
      <c r="C10487" s="18" t="s">
        <v>767</v>
      </c>
      <c r="D10487" s="17" t="str">
        <f>VLOOKUP(A10487,[1]vlookups!A:C,3,FALSE)</f>
        <v>121</v>
      </c>
      <c r="E10487" s="4" t="s">
        <v>80</v>
      </c>
      <c r="F10487" t="str">
        <f>VLOOKUP(E10487,[1]vlookups!F:G,2,FALSE)</f>
        <v>Teaching</v>
      </c>
      <c r="G10487" s="4" t="s">
        <v>41</v>
      </c>
      <c r="H10487" t="str">
        <f>VLOOKUP(G10487,[1]vlookups!D:E,2,FALSE)</f>
        <v>Payroll Taxes and Benefits</v>
      </c>
      <c r="I10487" s="5">
        <v>638751.68000000005</v>
      </c>
      <c r="J10487" s="17" t="e">
        <f>VLOOKUP(Table1[[#This Row],[CCDDD]],#REF!,2,FALSE)</f>
        <v>#REF!</v>
      </c>
    </row>
    <row r="10488" spans="1:10">
      <c r="A10488" t="s">
        <v>180</v>
      </c>
      <c r="B10488" t="str">
        <f>VLOOKUP(A10488,[1]vlookups!A:B,2,FALSE)</f>
        <v>Pasco School District</v>
      </c>
      <c r="C10488" s="18" t="s">
        <v>768</v>
      </c>
      <c r="D10488" s="17" t="str">
        <f>VLOOKUP(A10488,[1]vlookups!A:C,3,FALSE)</f>
        <v>123</v>
      </c>
      <c r="E10488" s="4" t="s">
        <v>86</v>
      </c>
      <c r="F10488" t="str">
        <f>VLOOKUP(E10488,[1]vlookups!F:G,2,FALSE)</f>
        <v>Instructional Professional Development</v>
      </c>
      <c r="G10488" s="4" t="s">
        <v>43</v>
      </c>
      <c r="H10488" t="str">
        <f>VLOOKUP(G10488,[1]vlookups!D:E,2,FALSE)</f>
        <v>Purchased Services</v>
      </c>
      <c r="I10488" s="5">
        <v>636778.68000000005</v>
      </c>
      <c r="J10488" s="17" t="e">
        <f>VLOOKUP(Table1[[#This Row],[CCDDD]],#REF!,2,FALSE)</f>
        <v>#REF!</v>
      </c>
    </row>
    <row r="10489" spans="1:10">
      <c r="A10489" t="s">
        <v>159</v>
      </c>
      <c r="B10489" t="str">
        <f>VLOOKUP(A10489,[1]vlookups!A:B,2,FALSE)</f>
        <v>Auburn School District</v>
      </c>
      <c r="C10489" s="18" t="s">
        <v>768</v>
      </c>
      <c r="D10489" s="17" t="str">
        <f>VLOOKUP(A10489,[1]vlookups!A:C,3,FALSE)</f>
        <v>121</v>
      </c>
      <c r="E10489" s="4" t="s">
        <v>86</v>
      </c>
      <c r="F10489" t="str">
        <f>VLOOKUP(E10489,[1]vlookups!F:G,2,FALSE)</f>
        <v>Instructional Professional Development</v>
      </c>
      <c r="G10489" s="4" t="s">
        <v>39</v>
      </c>
      <c r="H10489" t="str">
        <f>VLOOKUP(G10489,[1]vlookups!D:E,2,FALSE)</f>
        <v>Certificated Salaries</v>
      </c>
      <c r="I10489" s="5">
        <v>636153.24</v>
      </c>
      <c r="J10489" s="17" t="e">
        <f>VLOOKUP(Table1[[#This Row],[CCDDD]],#REF!,2,FALSE)</f>
        <v>#REF!</v>
      </c>
    </row>
    <row r="10490" spans="1:10">
      <c r="A10490" t="s">
        <v>161</v>
      </c>
      <c r="B10490" t="str">
        <f>VLOOKUP(A10490,[1]vlookups!A:B,2,FALSE)</f>
        <v>Yakima School District</v>
      </c>
      <c r="C10490" s="18" t="s">
        <v>767</v>
      </c>
      <c r="D10490" s="17" t="str">
        <f>VLOOKUP(A10490,[1]vlookups!A:C,3,FALSE)</f>
        <v>105</v>
      </c>
      <c r="E10490" s="4" t="s">
        <v>120</v>
      </c>
      <c r="F10490" t="str">
        <f>VLOOKUP(E10490,[1]vlookups!F:G,2,FALSE)</f>
        <v>Information Systems</v>
      </c>
      <c r="G10490" s="4" t="s">
        <v>41</v>
      </c>
      <c r="H10490" t="str">
        <f>VLOOKUP(G10490,[1]vlookups!D:E,2,FALSE)</f>
        <v>Payroll Taxes and Benefits</v>
      </c>
      <c r="I10490" s="5">
        <v>635515.96</v>
      </c>
      <c r="J10490" s="17" t="e">
        <f>VLOOKUP(Table1[[#This Row],[CCDDD]],#REF!,2,FALSE)</f>
        <v>#REF!</v>
      </c>
    </row>
    <row r="10491" spans="1:10">
      <c r="A10491" t="s">
        <v>137</v>
      </c>
      <c r="B10491" t="str">
        <f>VLOOKUP(A10491,[1]vlookups!A:B,2,FALSE)</f>
        <v>Seattle Public Schools</v>
      </c>
      <c r="C10491" s="18" t="s">
        <v>767</v>
      </c>
      <c r="D10491" s="17" t="str">
        <f>VLOOKUP(A10491,[1]vlookups!A:C,3,FALSE)</f>
        <v>121</v>
      </c>
      <c r="E10491" s="4" t="s">
        <v>78</v>
      </c>
      <c r="F10491" t="str">
        <f>VLOOKUP(E10491,[1]vlookups!F:G,2,FALSE)</f>
        <v>Health and Related Services</v>
      </c>
      <c r="G10491" s="4" t="s">
        <v>43</v>
      </c>
      <c r="H10491" t="str">
        <f>VLOOKUP(G10491,[1]vlookups!D:E,2,FALSE)</f>
        <v>Purchased Services</v>
      </c>
      <c r="I10491" s="5">
        <v>634245.53</v>
      </c>
      <c r="J10491" s="17" t="e">
        <f>VLOOKUP(Table1[[#This Row],[CCDDD]],#REF!,2,FALSE)</f>
        <v>#REF!</v>
      </c>
    </row>
    <row r="10492" spans="1:10">
      <c r="A10492" t="s">
        <v>267</v>
      </c>
      <c r="B10492" t="str">
        <f>VLOOKUP(A10492,[1]vlookups!A:B,2,FALSE)</f>
        <v>Oak Harbor School District</v>
      </c>
      <c r="C10492" s="18" t="s">
        <v>767</v>
      </c>
      <c r="D10492" s="17" t="str">
        <f>VLOOKUP(A10492,[1]vlookups!A:C,3,FALSE)</f>
        <v>189</v>
      </c>
      <c r="E10492" s="4" t="s">
        <v>130</v>
      </c>
      <c r="F10492" t="str">
        <f>VLOOKUP(E10492,[1]vlookups!F:G,2,FALSE)</f>
        <v>Indirect</v>
      </c>
      <c r="G10492" s="4" t="s">
        <v>46</v>
      </c>
      <c r="H10492" t="str">
        <f>VLOOKUP(G10492,[1]vlookups!D:E,2,FALSE)</f>
        <v>Indirect</v>
      </c>
      <c r="I10492" s="5">
        <v>632213.18999999994</v>
      </c>
      <c r="J10492" s="17" t="e">
        <f>VLOOKUP(Table1[[#This Row],[CCDDD]],#REF!,2,FALSE)</f>
        <v>#REF!</v>
      </c>
    </row>
    <row r="10493" spans="1:10">
      <c r="A10493" t="s">
        <v>261</v>
      </c>
      <c r="B10493" t="str">
        <f>VLOOKUP(A10493,[1]vlookups!A:B,2,FALSE)</f>
        <v>Tukwila School District</v>
      </c>
      <c r="C10493" s="18" t="s">
        <v>767</v>
      </c>
      <c r="D10493" s="17" t="str">
        <f>VLOOKUP(A10493,[1]vlookups!A:C,3,FALSE)</f>
        <v>121</v>
      </c>
      <c r="E10493" s="4" t="s">
        <v>80</v>
      </c>
      <c r="F10493" t="str">
        <f>VLOOKUP(E10493,[1]vlookups!F:G,2,FALSE)</f>
        <v>Teaching</v>
      </c>
      <c r="G10493" s="4" t="s">
        <v>43</v>
      </c>
      <c r="H10493" t="str">
        <f>VLOOKUP(G10493,[1]vlookups!D:E,2,FALSE)</f>
        <v>Purchased Services</v>
      </c>
      <c r="I10493" s="5">
        <v>631919.12</v>
      </c>
      <c r="J10493" s="17" t="e">
        <f>VLOOKUP(Table1[[#This Row],[CCDDD]],#REF!,2,FALSE)</f>
        <v>#REF!</v>
      </c>
    </row>
    <row r="10494" spans="1:10">
      <c r="A10494" t="s">
        <v>143</v>
      </c>
      <c r="B10494" t="str">
        <f>VLOOKUP(A10494,[1]vlookups!A:B,2,FALSE)</f>
        <v>Spokane School District</v>
      </c>
      <c r="C10494" s="18" t="s">
        <v>767</v>
      </c>
      <c r="D10494" s="17" t="str">
        <f>VLOOKUP(A10494,[1]vlookups!A:C,3,FALSE)</f>
        <v>101</v>
      </c>
      <c r="E10494" s="4" t="s">
        <v>86</v>
      </c>
      <c r="F10494" t="str">
        <f>VLOOKUP(E10494,[1]vlookups!F:G,2,FALSE)</f>
        <v>Instructional Professional Development</v>
      </c>
      <c r="G10494" s="4" t="s">
        <v>42</v>
      </c>
      <c r="H10494" t="str">
        <f>VLOOKUP(G10494,[1]vlookups!D:E,2,FALSE)</f>
        <v>Supplies and Materials</v>
      </c>
      <c r="I10494" s="5">
        <v>630488.18999999994</v>
      </c>
      <c r="J10494" s="17" t="e">
        <f>VLOOKUP(Table1[[#This Row],[CCDDD]],#REF!,2,FALSE)</f>
        <v>#REF!</v>
      </c>
    </row>
    <row r="10495" spans="1:10">
      <c r="A10495" t="s">
        <v>169</v>
      </c>
      <c r="B10495" t="str">
        <f>VLOOKUP(A10495,[1]vlookups!A:B,2,FALSE)</f>
        <v>Tacoma School District</v>
      </c>
      <c r="C10495" s="18" t="s">
        <v>767</v>
      </c>
      <c r="D10495" s="17" t="str">
        <f>VLOOKUP(A10495,[1]vlookups!A:C,3,FALSE)</f>
        <v>121</v>
      </c>
      <c r="E10495" s="4" t="s">
        <v>80</v>
      </c>
      <c r="F10495" t="str">
        <f>VLOOKUP(E10495,[1]vlookups!F:G,2,FALSE)</f>
        <v>Teaching</v>
      </c>
      <c r="G10495" s="4" t="s">
        <v>42</v>
      </c>
      <c r="H10495" t="str">
        <f>VLOOKUP(G10495,[1]vlookups!D:E,2,FALSE)</f>
        <v>Supplies and Materials</v>
      </c>
      <c r="I10495" s="5">
        <v>626720.44999999995</v>
      </c>
      <c r="J10495" s="17" t="e">
        <f>VLOOKUP(Table1[[#This Row],[CCDDD]],#REF!,2,FALSE)</f>
        <v>#REF!</v>
      </c>
    </row>
    <row r="10496" spans="1:10">
      <c r="A10496" t="s">
        <v>141</v>
      </c>
      <c r="B10496" t="str">
        <f>VLOOKUP(A10496,[1]vlookups!A:B,2,FALSE)</f>
        <v>Federal Way School District</v>
      </c>
      <c r="C10496" s="18" t="s">
        <v>767</v>
      </c>
      <c r="D10496" s="17" t="str">
        <f>VLOOKUP(A10496,[1]vlookups!A:C,3,FALSE)</f>
        <v>121</v>
      </c>
      <c r="E10496" s="4" t="s">
        <v>80</v>
      </c>
      <c r="F10496" t="str">
        <f>VLOOKUP(E10496,[1]vlookups!F:G,2,FALSE)</f>
        <v>Teaching</v>
      </c>
      <c r="G10496" s="4" t="s">
        <v>43</v>
      </c>
      <c r="H10496" t="str">
        <f>VLOOKUP(G10496,[1]vlookups!D:E,2,FALSE)</f>
        <v>Purchased Services</v>
      </c>
      <c r="I10496" s="5">
        <v>626253.59</v>
      </c>
      <c r="J10496" s="17" t="e">
        <f>VLOOKUP(Table1[[#This Row],[CCDDD]],#REF!,2,FALSE)</f>
        <v>#REF!</v>
      </c>
    </row>
    <row r="10497" spans="1:10">
      <c r="A10497" t="s">
        <v>253</v>
      </c>
      <c r="B10497" t="str">
        <f>VLOOKUP(A10497,[1]vlookups!A:B,2,FALSE)</f>
        <v>Kelso School District</v>
      </c>
      <c r="C10497" s="18" t="s">
        <v>768</v>
      </c>
      <c r="D10497" s="17" t="str">
        <f>VLOOKUP(A10497,[1]vlookups!A:C,3,FALSE)</f>
        <v>112</v>
      </c>
      <c r="E10497" s="4" t="s">
        <v>80</v>
      </c>
      <c r="F10497" t="str">
        <f>VLOOKUP(E10497,[1]vlookups!F:G,2,FALSE)</f>
        <v>Teaching</v>
      </c>
      <c r="G10497" s="4" t="s">
        <v>39</v>
      </c>
      <c r="H10497" t="str">
        <f>VLOOKUP(G10497,[1]vlookups!D:E,2,FALSE)</f>
        <v>Certificated Salaries</v>
      </c>
      <c r="I10497" s="5">
        <v>624865.09</v>
      </c>
      <c r="J10497" s="17" t="e">
        <f>VLOOKUP(Table1[[#This Row],[CCDDD]],#REF!,2,FALSE)</f>
        <v>#REF!</v>
      </c>
    </row>
    <row r="10498" spans="1:10">
      <c r="A10498" t="s">
        <v>335</v>
      </c>
      <c r="B10498" t="str">
        <f>VLOOKUP(A10498,[1]vlookups!A:B,2,FALSE)</f>
        <v>West Valley School District (Yakima)</v>
      </c>
      <c r="C10498" s="18" t="s">
        <v>767</v>
      </c>
      <c r="D10498" s="17" t="str">
        <f>VLOOKUP(A10498,[1]vlookups!A:C,3,FALSE)</f>
        <v>105</v>
      </c>
      <c r="E10498" s="4" t="s">
        <v>130</v>
      </c>
      <c r="F10498" t="str">
        <f>VLOOKUP(E10498,[1]vlookups!F:G,2,FALSE)</f>
        <v>Indirect</v>
      </c>
      <c r="G10498" s="4" t="s">
        <v>46</v>
      </c>
      <c r="H10498" t="str">
        <f>VLOOKUP(G10498,[1]vlookups!D:E,2,FALSE)</f>
        <v>Indirect</v>
      </c>
      <c r="I10498" s="5">
        <v>624055.96</v>
      </c>
      <c r="J10498" s="17" t="e">
        <f>VLOOKUP(Table1[[#This Row],[CCDDD]],#REF!,2,FALSE)</f>
        <v>#REF!</v>
      </c>
    </row>
    <row r="10499" spans="1:10">
      <c r="A10499" t="s">
        <v>146</v>
      </c>
      <c r="B10499" t="str">
        <f>VLOOKUP(A10499,[1]vlookups!A:B,2,FALSE)</f>
        <v>Evergreen School District (Clark)</v>
      </c>
      <c r="C10499" s="18" t="s">
        <v>768</v>
      </c>
      <c r="D10499" s="17" t="str">
        <f>VLOOKUP(A10499,[1]vlookups!A:C,3,FALSE)</f>
        <v>112</v>
      </c>
      <c r="E10499" s="4" t="s">
        <v>86</v>
      </c>
      <c r="F10499" t="str">
        <f>VLOOKUP(E10499,[1]vlookups!F:G,2,FALSE)</f>
        <v>Instructional Professional Development</v>
      </c>
      <c r="G10499" s="4" t="s">
        <v>39</v>
      </c>
      <c r="H10499" t="str">
        <f>VLOOKUP(G10499,[1]vlookups!D:E,2,FALSE)</f>
        <v>Certificated Salaries</v>
      </c>
      <c r="I10499" s="5">
        <v>623340.31000000006</v>
      </c>
      <c r="J10499" s="17" t="e">
        <f>VLOOKUP(Table1[[#This Row],[CCDDD]],#REF!,2,FALSE)</f>
        <v>#REF!</v>
      </c>
    </row>
    <row r="10500" spans="1:10">
      <c r="A10500" t="s">
        <v>217</v>
      </c>
      <c r="B10500" t="str">
        <f>VLOOKUP(A10500,[1]vlookups!A:B,2,FALSE)</f>
        <v>Shelton School District</v>
      </c>
      <c r="C10500" s="18" t="s">
        <v>768</v>
      </c>
      <c r="D10500" s="17" t="str">
        <f>VLOOKUP(A10500,[1]vlookups!A:C,3,FALSE)</f>
        <v>113</v>
      </c>
      <c r="E10500" s="4" t="s">
        <v>80</v>
      </c>
      <c r="F10500" t="str">
        <f>VLOOKUP(E10500,[1]vlookups!F:G,2,FALSE)</f>
        <v>Teaching</v>
      </c>
      <c r="G10500" s="4" t="s">
        <v>39</v>
      </c>
      <c r="H10500" t="str">
        <f>VLOOKUP(G10500,[1]vlookups!D:E,2,FALSE)</f>
        <v>Certificated Salaries</v>
      </c>
      <c r="I10500" s="5">
        <v>623298.49</v>
      </c>
      <c r="J10500" s="17" t="e">
        <f>VLOOKUP(Table1[[#This Row],[CCDDD]],#REF!,2,FALSE)</f>
        <v>#REF!</v>
      </c>
    </row>
    <row r="10501" spans="1:10">
      <c r="A10501" t="s">
        <v>200</v>
      </c>
      <c r="B10501" t="str">
        <f>VLOOKUP(A10501,[1]vlookups!A:B,2,FALSE)</f>
        <v>Battle Ground School District</v>
      </c>
      <c r="C10501" s="18" t="s">
        <v>767</v>
      </c>
      <c r="D10501" s="17" t="str">
        <f>VLOOKUP(A10501,[1]vlookups!A:C,3,FALSE)</f>
        <v>112</v>
      </c>
      <c r="E10501" s="4" t="s">
        <v>72</v>
      </c>
      <c r="F10501" t="str">
        <f>VLOOKUP(E10501,[1]vlookups!F:G,2,FALSE)</f>
        <v>Principal's Office</v>
      </c>
      <c r="G10501" s="4" t="s">
        <v>41</v>
      </c>
      <c r="H10501" t="str">
        <f>VLOOKUP(G10501,[1]vlookups!D:E,2,FALSE)</f>
        <v>Payroll Taxes and Benefits</v>
      </c>
      <c r="I10501" s="5">
        <v>622738.01</v>
      </c>
      <c r="J10501" s="17" t="e">
        <f>VLOOKUP(Table1[[#This Row],[CCDDD]],#REF!,2,FALSE)</f>
        <v>#REF!</v>
      </c>
    </row>
    <row r="10502" spans="1:10">
      <c r="A10502" t="s">
        <v>143</v>
      </c>
      <c r="B10502" t="str">
        <f>VLOOKUP(A10502,[1]vlookups!A:B,2,FALSE)</f>
        <v>Spokane School District</v>
      </c>
      <c r="C10502" s="18" t="s">
        <v>767</v>
      </c>
      <c r="D10502" s="17" t="str">
        <f>VLOOKUP(A10502,[1]vlookups!A:C,3,FALSE)</f>
        <v>101</v>
      </c>
      <c r="E10502" s="4" t="s">
        <v>78</v>
      </c>
      <c r="F10502" t="str">
        <f>VLOOKUP(E10502,[1]vlookups!F:G,2,FALSE)</f>
        <v>Health and Related Services</v>
      </c>
      <c r="G10502" s="4" t="s">
        <v>39</v>
      </c>
      <c r="H10502" t="str">
        <f>VLOOKUP(G10502,[1]vlookups!D:E,2,FALSE)</f>
        <v>Certificated Salaries</v>
      </c>
      <c r="I10502" s="5">
        <v>619629.28</v>
      </c>
      <c r="J10502" s="17" t="e">
        <f>VLOOKUP(Table1[[#This Row],[CCDDD]],#REF!,2,FALSE)</f>
        <v>#REF!</v>
      </c>
    </row>
    <row r="10503" spans="1:10">
      <c r="A10503" t="s">
        <v>289</v>
      </c>
      <c r="B10503" t="str">
        <f>VLOOKUP(A10503,[1]vlookups!A:B,2,FALSE)</f>
        <v>Mount Baker School District</v>
      </c>
      <c r="C10503" s="18" t="s">
        <v>768</v>
      </c>
      <c r="D10503" s="17" t="str">
        <f>VLOOKUP(A10503,[1]vlookups!A:C,3,FALSE)</f>
        <v>189</v>
      </c>
      <c r="E10503" s="4" t="s">
        <v>80</v>
      </c>
      <c r="F10503" t="str">
        <f>VLOOKUP(E10503,[1]vlookups!F:G,2,FALSE)</f>
        <v>Teaching</v>
      </c>
      <c r="G10503" s="4" t="s">
        <v>39</v>
      </c>
      <c r="H10503" t="str">
        <f>VLOOKUP(G10503,[1]vlookups!D:E,2,FALSE)</f>
        <v>Certificated Salaries</v>
      </c>
      <c r="I10503" s="5">
        <v>618787.5</v>
      </c>
      <c r="J10503" s="17" t="e">
        <f>VLOOKUP(Table1[[#This Row],[CCDDD]],#REF!,2,FALSE)</f>
        <v>#REF!</v>
      </c>
    </row>
    <row r="10504" spans="1:10">
      <c r="A10504" t="s">
        <v>219</v>
      </c>
      <c r="B10504" t="str">
        <f>VLOOKUP(A10504,[1]vlookups!A:B,2,FALSE)</f>
        <v>Marysville School District</v>
      </c>
      <c r="C10504" s="18" t="s">
        <v>767</v>
      </c>
      <c r="D10504" s="17" t="str">
        <f>VLOOKUP(A10504,[1]vlookups!A:C,3,FALSE)</f>
        <v>189</v>
      </c>
      <c r="E10504" s="4" t="s">
        <v>74</v>
      </c>
      <c r="F10504" t="str">
        <f>VLOOKUP(E10504,[1]vlookups!F:G,2,FALSE)</f>
        <v>Guidance and Counseling</v>
      </c>
      <c r="G10504" s="4" t="s">
        <v>40</v>
      </c>
      <c r="H10504" t="str">
        <f>VLOOKUP(G10504,[1]vlookups!D:E,2,FALSE)</f>
        <v>Classified Salaries</v>
      </c>
      <c r="I10504" s="5">
        <v>613267.67000000004</v>
      </c>
      <c r="J10504" s="17" t="e">
        <f>VLOOKUP(Table1[[#This Row],[CCDDD]],#REF!,2,FALSE)</f>
        <v>#REF!</v>
      </c>
    </row>
    <row r="10505" spans="1:10">
      <c r="A10505" t="s">
        <v>159</v>
      </c>
      <c r="B10505" t="str">
        <f>VLOOKUP(A10505,[1]vlookups!A:B,2,FALSE)</f>
        <v>Auburn School District</v>
      </c>
      <c r="C10505" s="18" t="s">
        <v>767</v>
      </c>
      <c r="D10505" s="17" t="str">
        <f>VLOOKUP(A10505,[1]vlookups!A:C,3,FALSE)</f>
        <v>121</v>
      </c>
      <c r="E10505" s="4" t="s">
        <v>80</v>
      </c>
      <c r="F10505" t="str">
        <f>VLOOKUP(E10505,[1]vlookups!F:G,2,FALSE)</f>
        <v>Teaching</v>
      </c>
      <c r="G10505" s="4" t="s">
        <v>43</v>
      </c>
      <c r="H10505" t="str">
        <f>VLOOKUP(G10505,[1]vlookups!D:E,2,FALSE)</f>
        <v>Purchased Services</v>
      </c>
      <c r="I10505" s="5">
        <v>610720.67000000004</v>
      </c>
      <c r="J10505" s="17" t="e">
        <f>VLOOKUP(Table1[[#This Row],[CCDDD]],#REF!,2,FALSE)</f>
        <v>#REF!</v>
      </c>
    </row>
    <row r="10506" spans="1:10">
      <c r="A10506" t="s">
        <v>171</v>
      </c>
      <c r="B10506" t="str">
        <f>VLOOKUP(A10506,[1]vlookups!A:B,2,FALSE)</f>
        <v>Bellevue School District</v>
      </c>
      <c r="C10506" s="18" t="s">
        <v>767</v>
      </c>
      <c r="D10506" s="17" t="str">
        <f>VLOOKUP(A10506,[1]vlookups!A:C,3,FALSE)</f>
        <v>121</v>
      </c>
      <c r="E10506" s="4" t="s">
        <v>78</v>
      </c>
      <c r="F10506" t="str">
        <f>VLOOKUP(E10506,[1]vlookups!F:G,2,FALSE)</f>
        <v>Health and Related Services</v>
      </c>
      <c r="G10506" s="4" t="s">
        <v>41</v>
      </c>
      <c r="H10506" t="str">
        <f>VLOOKUP(G10506,[1]vlookups!D:E,2,FALSE)</f>
        <v>Payroll Taxes and Benefits</v>
      </c>
      <c r="I10506" s="5">
        <v>609838.26</v>
      </c>
      <c r="J10506" s="17" t="e">
        <f>VLOOKUP(Table1[[#This Row],[CCDDD]],#REF!,2,FALSE)</f>
        <v>#REF!</v>
      </c>
    </row>
    <row r="10507" spans="1:10">
      <c r="A10507" t="s">
        <v>146</v>
      </c>
      <c r="B10507" t="str">
        <f>VLOOKUP(A10507,[1]vlookups!A:B,2,FALSE)</f>
        <v>Evergreen School District (Clark)</v>
      </c>
      <c r="C10507" s="18" t="s">
        <v>767</v>
      </c>
      <c r="D10507" s="17" t="str">
        <f>VLOOKUP(A10507,[1]vlookups!A:C,3,FALSE)</f>
        <v>112</v>
      </c>
      <c r="E10507" s="4" t="s">
        <v>70</v>
      </c>
      <c r="F10507" t="str">
        <f>VLOOKUP(E10507,[1]vlookups!F:G,2,FALSE)</f>
        <v>Learning Resources</v>
      </c>
      <c r="G10507" s="4" t="s">
        <v>41</v>
      </c>
      <c r="H10507" t="str">
        <f>VLOOKUP(G10507,[1]vlookups!D:E,2,FALSE)</f>
        <v>Payroll Taxes and Benefits</v>
      </c>
      <c r="I10507" s="5">
        <v>608618.63</v>
      </c>
      <c r="J10507" s="17" t="e">
        <f>VLOOKUP(Table1[[#This Row],[CCDDD]],#REF!,2,FALSE)</f>
        <v>#REF!</v>
      </c>
    </row>
    <row r="10508" spans="1:10">
      <c r="A10508" t="s">
        <v>446</v>
      </c>
      <c r="B10508" t="str">
        <f>VLOOKUP(A10508,[1]vlookups!A:B,2,FALSE)</f>
        <v>Bridgeport School District</v>
      </c>
      <c r="C10508" s="18" t="s">
        <v>767</v>
      </c>
      <c r="D10508" s="17" t="str">
        <f>VLOOKUP(A10508,[1]vlookups!A:C,3,FALSE)</f>
        <v>171</v>
      </c>
      <c r="E10508" s="4" t="s">
        <v>80</v>
      </c>
      <c r="F10508" t="str">
        <f>VLOOKUP(E10508,[1]vlookups!F:G,2,FALSE)</f>
        <v>Teaching</v>
      </c>
      <c r="G10508" s="4" t="s">
        <v>39</v>
      </c>
      <c r="H10508" t="str">
        <f>VLOOKUP(G10508,[1]vlookups!D:E,2,FALSE)</f>
        <v>Certificated Salaries</v>
      </c>
      <c r="I10508" s="5">
        <v>607969.93000000005</v>
      </c>
      <c r="J10508" s="17" t="e">
        <f>VLOOKUP(Table1[[#This Row],[CCDDD]],#REF!,2,FALSE)</f>
        <v>#REF!</v>
      </c>
    </row>
    <row r="10509" spans="1:10">
      <c r="A10509" t="s">
        <v>313</v>
      </c>
      <c r="B10509" t="str">
        <f>VLOOKUP(A10509,[1]vlookups!A:B,2,FALSE)</f>
        <v>North Franklin School District</v>
      </c>
      <c r="C10509" s="18" t="s">
        <v>767</v>
      </c>
      <c r="D10509" s="17" t="str">
        <f>VLOOKUP(A10509,[1]vlookups!A:C,3,FALSE)</f>
        <v>123</v>
      </c>
      <c r="E10509" s="4" t="s">
        <v>130</v>
      </c>
      <c r="F10509" t="str">
        <f>VLOOKUP(E10509,[1]vlookups!F:G,2,FALSE)</f>
        <v>Indirect</v>
      </c>
      <c r="G10509" s="4" t="s">
        <v>46</v>
      </c>
      <c r="H10509" t="str">
        <f>VLOOKUP(G10509,[1]vlookups!D:E,2,FALSE)</f>
        <v>Indirect</v>
      </c>
      <c r="I10509" s="5">
        <v>605910</v>
      </c>
      <c r="J10509" s="17" t="e">
        <f>VLOOKUP(Table1[[#This Row],[CCDDD]],#REF!,2,FALSE)</f>
        <v>#REF!</v>
      </c>
    </row>
    <row r="10510" spans="1:10">
      <c r="A10510" t="s">
        <v>261</v>
      </c>
      <c r="B10510" t="str">
        <f>VLOOKUP(A10510,[1]vlookups!A:B,2,FALSE)</f>
        <v>Tukwila School District</v>
      </c>
      <c r="C10510" s="18" t="s">
        <v>767</v>
      </c>
      <c r="D10510" s="17" t="str">
        <f>VLOOKUP(A10510,[1]vlookups!A:C,3,FALSE)</f>
        <v>121</v>
      </c>
      <c r="E10510" s="4" t="s">
        <v>74</v>
      </c>
      <c r="F10510" t="str">
        <f>VLOOKUP(E10510,[1]vlookups!F:G,2,FALSE)</f>
        <v>Guidance and Counseling</v>
      </c>
      <c r="G10510" s="4" t="s">
        <v>41</v>
      </c>
      <c r="H10510" t="str">
        <f>VLOOKUP(G10510,[1]vlookups!D:E,2,FALSE)</f>
        <v>Payroll Taxes and Benefits</v>
      </c>
      <c r="I10510" s="5">
        <v>605678.01</v>
      </c>
      <c r="J10510" s="17" t="e">
        <f>VLOOKUP(Table1[[#This Row],[CCDDD]],#REF!,2,FALSE)</f>
        <v>#REF!</v>
      </c>
    </row>
    <row r="10511" spans="1:10">
      <c r="A10511" t="s">
        <v>192</v>
      </c>
      <c r="B10511" t="str">
        <f>VLOOKUP(A10511,[1]vlookups!A:B,2,FALSE)</f>
        <v>Everett School District</v>
      </c>
      <c r="C10511" s="18" t="s">
        <v>767</v>
      </c>
      <c r="D10511" s="17" t="str">
        <f>VLOOKUP(A10511,[1]vlookups!A:C,3,FALSE)</f>
        <v>189</v>
      </c>
      <c r="E10511" s="4" t="s">
        <v>82</v>
      </c>
      <c r="F10511" t="str">
        <f>VLOOKUP(E10511,[1]vlookups!F:G,2,FALSE)</f>
        <v>Extracurricular</v>
      </c>
      <c r="G10511" s="4" t="s">
        <v>39</v>
      </c>
      <c r="H10511" t="str">
        <f>VLOOKUP(G10511,[1]vlookups!D:E,2,FALSE)</f>
        <v>Certificated Salaries</v>
      </c>
      <c r="I10511" s="5">
        <v>604819.67000000004</v>
      </c>
      <c r="J10511" s="17" t="e">
        <f>VLOOKUP(Table1[[#This Row],[CCDDD]],#REF!,2,FALSE)</f>
        <v>#REF!</v>
      </c>
    </row>
    <row r="10512" spans="1:10">
      <c r="A10512" t="s">
        <v>363</v>
      </c>
      <c r="B10512" t="str">
        <f>VLOOKUP(A10512,[1]vlookups!A:B,2,FALSE)</f>
        <v>Tumwater School District</v>
      </c>
      <c r="C10512" s="18" t="s">
        <v>767</v>
      </c>
      <c r="D10512" s="17" t="str">
        <f>VLOOKUP(A10512,[1]vlookups!A:C,3,FALSE)</f>
        <v>113</v>
      </c>
      <c r="E10512" s="4" t="s">
        <v>76</v>
      </c>
      <c r="F10512" t="str">
        <f>VLOOKUP(E10512,[1]vlookups!F:G,2,FALSE)</f>
        <v>Pupil Management and Safety</v>
      </c>
      <c r="G10512" s="4" t="s">
        <v>40</v>
      </c>
      <c r="H10512" t="str">
        <f>VLOOKUP(G10512,[1]vlookups!D:E,2,FALSE)</f>
        <v>Classified Salaries</v>
      </c>
      <c r="I10512" s="5">
        <v>604780.47</v>
      </c>
      <c r="J10512" s="17" t="e">
        <f>VLOOKUP(Table1[[#This Row],[CCDDD]],#REF!,2,FALSE)</f>
        <v>#REF!</v>
      </c>
    </row>
    <row r="10513" spans="1:10">
      <c r="A10513" t="s">
        <v>345</v>
      </c>
      <c r="B10513" t="str">
        <f>VLOOKUP(A10513,[1]vlookups!A:B,2,FALSE)</f>
        <v>Cashmere School District</v>
      </c>
      <c r="C10513" s="18" t="s">
        <v>767</v>
      </c>
      <c r="D10513" s="17" t="str">
        <f>VLOOKUP(A10513,[1]vlookups!A:C,3,FALSE)</f>
        <v>171</v>
      </c>
      <c r="E10513" s="4" t="s">
        <v>80</v>
      </c>
      <c r="F10513" t="str">
        <f>VLOOKUP(E10513,[1]vlookups!F:G,2,FALSE)</f>
        <v>Teaching</v>
      </c>
      <c r="G10513" s="4" t="s">
        <v>39</v>
      </c>
      <c r="H10513" t="str">
        <f>VLOOKUP(G10513,[1]vlookups!D:E,2,FALSE)</f>
        <v>Certificated Salaries</v>
      </c>
      <c r="I10513" s="5">
        <v>604045.72</v>
      </c>
      <c r="J10513" s="17" t="e">
        <f>VLOOKUP(Table1[[#This Row],[CCDDD]],#REF!,2,FALSE)</f>
        <v>#REF!</v>
      </c>
    </row>
    <row r="10514" spans="1:10">
      <c r="A10514" t="s">
        <v>297</v>
      </c>
      <c r="B10514" t="str">
        <f>VLOOKUP(A10514,[1]vlookups!A:B,2,FALSE)</f>
        <v>Washougal School District</v>
      </c>
      <c r="C10514" s="18" t="s">
        <v>767</v>
      </c>
      <c r="D10514" s="17" t="str">
        <f>VLOOKUP(A10514,[1]vlookups!A:C,3,FALSE)</f>
        <v>112</v>
      </c>
      <c r="E10514" s="4" t="s">
        <v>80</v>
      </c>
      <c r="F10514" t="str">
        <f>VLOOKUP(E10514,[1]vlookups!F:G,2,FALSE)</f>
        <v>Teaching</v>
      </c>
      <c r="G10514" s="4" t="s">
        <v>39</v>
      </c>
      <c r="H10514" t="str">
        <f>VLOOKUP(G10514,[1]vlookups!D:E,2,FALSE)</f>
        <v>Certificated Salaries</v>
      </c>
      <c r="I10514" s="5">
        <v>603091.91</v>
      </c>
      <c r="J10514" s="17" t="e">
        <f>VLOOKUP(Table1[[#This Row],[CCDDD]],#REF!,2,FALSE)</f>
        <v>#REF!</v>
      </c>
    </row>
    <row r="10515" spans="1:10">
      <c r="A10515" t="s">
        <v>173</v>
      </c>
      <c r="B10515" t="str">
        <f>VLOOKUP(A10515,[1]vlookups!A:B,2,FALSE)</f>
        <v>Bethel School District</v>
      </c>
      <c r="C10515" s="18" t="s">
        <v>768</v>
      </c>
      <c r="D10515" s="17" t="str">
        <f>VLOOKUP(A10515,[1]vlookups!A:C,3,FALSE)</f>
        <v>121</v>
      </c>
      <c r="E10515" s="4" t="s">
        <v>130</v>
      </c>
      <c r="F10515" t="str">
        <f>VLOOKUP(E10515,[1]vlookups!F:G,2,FALSE)</f>
        <v>Indirect</v>
      </c>
      <c r="G10515" s="4" t="s">
        <v>46</v>
      </c>
      <c r="H10515" t="str">
        <f>VLOOKUP(G10515,[1]vlookups!D:E,2,FALSE)</f>
        <v>Indirect</v>
      </c>
      <c r="I10515" s="5">
        <v>600036.16</v>
      </c>
      <c r="J10515" s="17" t="e">
        <f>VLOOKUP(Table1[[#This Row],[CCDDD]],#REF!,2,FALSE)</f>
        <v>#REF!</v>
      </c>
    </row>
    <row r="10516" spans="1:10">
      <c r="A10516" t="s">
        <v>231</v>
      </c>
      <c r="B10516" t="str">
        <f>VLOOKUP(A10516,[1]vlookups!A:B,2,FALSE)</f>
        <v>Issaquah School District</v>
      </c>
      <c r="C10516" s="18" t="s">
        <v>768</v>
      </c>
      <c r="D10516" s="17" t="str">
        <f>VLOOKUP(A10516,[1]vlookups!A:C,3,FALSE)</f>
        <v>121</v>
      </c>
      <c r="E10516" s="4" t="s">
        <v>80</v>
      </c>
      <c r="F10516" t="str">
        <f>VLOOKUP(E10516,[1]vlookups!F:G,2,FALSE)</f>
        <v>Teaching</v>
      </c>
      <c r="G10516" s="4" t="s">
        <v>39</v>
      </c>
      <c r="H10516" t="str">
        <f>VLOOKUP(G10516,[1]vlookups!D:E,2,FALSE)</f>
        <v>Certificated Salaries</v>
      </c>
      <c r="I10516" s="5">
        <v>600000</v>
      </c>
      <c r="J10516" s="17" t="e">
        <f>VLOOKUP(Table1[[#This Row],[CCDDD]],#REF!,2,FALSE)</f>
        <v>#REF!</v>
      </c>
    </row>
    <row r="10517" spans="1:10">
      <c r="A10517" t="s">
        <v>192</v>
      </c>
      <c r="B10517" t="str">
        <f>VLOOKUP(A10517,[1]vlookups!A:B,2,FALSE)</f>
        <v>Everett School District</v>
      </c>
      <c r="C10517" s="18" t="s">
        <v>767</v>
      </c>
      <c r="D10517" s="17" t="str">
        <f>VLOOKUP(A10517,[1]vlookups!A:C,3,FALSE)</f>
        <v>189</v>
      </c>
      <c r="E10517" s="4" t="s">
        <v>76</v>
      </c>
      <c r="F10517" t="str">
        <f>VLOOKUP(E10517,[1]vlookups!F:G,2,FALSE)</f>
        <v>Pupil Management and Safety</v>
      </c>
      <c r="G10517" s="4" t="s">
        <v>40</v>
      </c>
      <c r="H10517" t="str">
        <f>VLOOKUP(G10517,[1]vlookups!D:E,2,FALSE)</f>
        <v>Classified Salaries</v>
      </c>
      <c r="I10517" s="5">
        <v>599978.94999999995</v>
      </c>
      <c r="J10517" s="17" t="e">
        <f>VLOOKUP(Table1[[#This Row],[CCDDD]],#REF!,2,FALSE)</f>
        <v>#REF!</v>
      </c>
    </row>
    <row r="10518" spans="1:10">
      <c r="A10518" t="s">
        <v>317</v>
      </c>
      <c r="B10518" t="str">
        <f>VLOOKUP(A10518,[1]vlookups!A:B,2,FALSE)</f>
        <v>Enumclaw School District</v>
      </c>
      <c r="C10518" s="18" t="s">
        <v>767</v>
      </c>
      <c r="D10518" s="17" t="str">
        <f>VLOOKUP(A10518,[1]vlookups!A:C,3,FALSE)</f>
        <v>121</v>
      </c>
      <c r="E10518" s="4" t="s">
        <v>78</v>
      </c>
      <c r="F10518" t="str">
        <f>VLOOKUP(E10518,[1]vlookups!F:G,2,FALSE)</f>
        <v>Health and Related Services</v>
      </c>
      <c r="G10518" s="4" t="s">
        <v>40</v>
      </c>
      <c r="H10518" t="str">
        <f>VLOOKUP(G10518,[1]vlookups!D:E,2,FALSE)</f>
        <v>Classified Salaries</v>
      </c>
      <c r="I10518" s="5">
        <v>599198.61</v>
      </c>
      <c r="J10518" s="17" t="e">
        <f>VLOOKUP(Table1[[#This Row],[CCDDD]],#REF!,2,FALSE)</f>
        <v>#REF!</v>
      </c>
    </row>
    <row r="10519" spans="1:10">
      <c r="A10519" t="s">
        <v>315</v>
      </c>
      <c r="B10519" t="str">
        <f>VLOOKUP(A10519,[1]vlookups!A:B,2,FALSE)</f>
        <v>North Kitsap School District</v>
      </c>
      <c r="C10519" s="18" t="s">
        <v>767</v>
      </c>
      <c r="D10519" s="17" t="str">
        <f>VLOOKUP(A10519,[1]vlookups!A:C,3,FALSE)</f>
        <v>114</v>
      </c>
      <c r="E10519" s="4" t="s">
        <v>80</v>
      </c>
      <c r="F10519" t="str">
        <f>VLOOKUP(E10519,[1]vlookups!F:G,2,FALSE)</f>
        <v>Teaching</v>
      </c>
      <c r="G10519" s="4" t="s">
        <v>41</v>
      </c>
      <c r="H10519" t="str">
        <f>VLOOKUP(G10519,[1]vlookups!D:E,2,FALSE)</f>
        <v>Payroll Taxes and Benefits</v>
      </c>
      <c r="I10519" s="5">
        <v>598931.81000000006</v>
      </c>
      <c r="J10519" s="17" t="e">
        <f>VLOOKUP(Table1[[#This Row],[CCDDD]],#REF!,2,FALSE)</f>
        <v>#REF!</v>
      </c>
    </row>
    <row r="10520" spans="1:10">
      <c r="A10520" t="s">
        <v>159</v>
      </c>
      <c r="B10520" t="str">
        <f>VLOOKUP(A10520,[1]vlookups!A:B,2,FALSE)</f>
        <v>Auburn School District</v>
      </c>
      <c r="C10520" s="18" t="s">
        <v>767</v>
      </c>
      <c r="D10520" s="17" t="str">
        <f>VLOOKUP(A10520,[1]vlookups!A:C,3,FALSE)</f>
        <v>121</v>
      </c>
      <c r="E10520" s="4" t="s">
        <v>80</v>
      </c>
      <c r="F10520" t="str">
        <f>VLOOKUP(E10520,[1]vlookups!F:G,2,FALSE)</f>
        <v>Teaching</v>
      </c>
      <c r="G10520" s="4" t="s">
        <v>40</v>
      </c>
      <c r="H10520" t="str">
        <f>VLOOKUP(G10520,[1]vlookups!D:E,2,FALSE)</f>
        <v>Classified Salaries</v>
      </c>
      <c r="I10520" s="5">
        <v>598443.69999999995</v>
      </c>
      <c r="J10520" s="17" t="e">
        <f>VLOOKUP(Table1[[#This Row],[CCDDD]],#REF!,2,FALSE)</f>
        <v>#REF!</v>
      </c>
    </row>
    <row r="10521" spans="1:10">
      <c r="A10521" t="s">
        <v>215</v>
      </c>
      <c r="B10521" t="str">
        <f>VLOOKUP(A10521,[1]vlookups!A:B,2,FALSE)</f>
        <v>Sunnyside School District</v>
      </c>
      <c r="C10521" s="18" t="s">
        <v>767</v>
      </c>
      <c r="D10521" s="17" t="str">
        <f>VLOOKUP(A10521,[1]vlookups!A:C,3,FALSE)</f>
        <v>105</v>
      </c>
      <c r="E10521" s="4" t="s">
        <v>112</v>
      </c>
      <c r="F10521" t="str">
        <f>VLOOKUP(E10521,[1]vlookups!F:G,2,FALSE)</f>
        <v>Building Maintenance</v>
      </c>
      <c r="G10521" s="4" t="s">
        <v>43</v>
      </c>
      <c r="H10521" t="str">
        <f>VLOOKUP(G10521,[1]vlookups!D:E,2,FALSE)</f>
        <v>Purchased Services</v>
      </c>
      <c r="I10521" s="5">
        <v>597350.97</v>
      </c>
      <c r="J10521" s="17" t="e">
        <f>VLOOKUP(Table1[[#This Row],[CCDDD]],#REF!,2,FALSE)</f>
        <v>#REF!</v>
      </c>
    </row>
    <row r="10522" spans="1:10">
      <c r="A10522" t="s">
        <v>206</v>
      </c>
      <c r="B10522" t="str">
        <f>VLOOKUP(A10522,[1]vlookups!A:B,2,FALSE)</f>
        <v>Eastmont School District</v>
      </c>
      <c r="C10522" s="18" t="s">
        <v>767</v>
      </c>
      <c r="D10522" s="17" t="str">
        <f>VLOOKUP(A10522,[1]vlookups!A:C,3,FALSE)</f>
        <v>171</v>
      </c>
      <c r="E10522" s="4" t="s">
        <v>110</v>
      </c>
      <c r="F10522" t="str">
        <f>VLOOKUP(E10522,[1]vlookups!F:G,2,FALSE)</f>
        <v>Operation of Buildings</v>
      </c>
      <c r="G10522" s="4" t="s">
        <v>40</v>
      </c>
      <c r="H10522" t="str">
        <f>VLOOKUP(G10522,[1]vlookups!D:E,2,FALSE)</f>
        <v>Classified Salaries</v>
      </c>
      <c r="I10522" s="5">
        <v>596132.93999999994</v>
      </c>
      <c r="J10522" s="17" t="e">
        <f>VLOOKUP(Table1[[#This Row],[CCDDD]],#REF!,2,FALSE)</f>
        <v>#REF!</v>
      </c>
    </row>
    <row r="10523" spans="1:10">
      <c r="A10523" t="s">
        <v>159</v>
      </c>
      <c r="B10523" t="str">
        <f>VLOOKUP(A10523,[1]vlookups!A:B,2,FALSE)</f>
        <v>Auburn School District</v>
      </c>
      <c r="C10523" s="18" t="s">
        <v>767</v>
      </c>
      <c r="D10523" s="17" t="str">
        <f>VLOOKUP(A10523,[1]vlookups!A:C,3,FALSE)</f>
        <v>121</v>
      </c>
      <c r="E10523" s="4" t="s">
        <v>72</v>
      </c>
      <c r="F10523" t="str">
        <f>VLOOKUP(E10523,[1]vlookups!F:G,2,FALSE)</f>
        <v>Principal's Office</v>
      </c>
      <c r="G10523" s="4" t="s">
        <v>39</v>
      </c>
      <c r="H10523" t="str">
        <f>VLOOKUP(G10523,[1]vlookups!D:E,2,FALSE)</f>
        <v>Certificated Salaries</v>
      </c>
      <c r="I10523" s="5">
        <v>595741.96</v>
      </c>
      <c r="J10523" s="17" t="e">
        <f>VLOOKUP(Table1[[#This Row],[CCDDD]],#REF!,2,FALSE)</f>
        <v>#REF!</v>
      </c>
    </row>
    <row r="10524" spans="1:10">
      <c r="A10524" t="s">
        <v>169</v>
      </c>
      <c r="B10524" t="str">
        <f>VLOOKUP(A10524,[1]vlookups!A:B,2,FALSE)</f>
        <v>Tacoma School District</v>
      </c>
      <c r="C10524" s="18" t="s">
        <v>767</v>
      </c>
      <c r="D10524" s="17" t="str">
        <f>VLOOKUP(A10524,[1]vlookups!A:C,3,FALSE)</f>
        <v>121</v>
      </c>
      <c r="E10524" s="4" t="s">
        <v>90</v>
      </c>
      <c r="F10524" t="str">
        <f>VLOOKUP(E10524,[1]vlookups!F:G,2,FALSE)</f>
        <v>Curriculum</v>
      </c>
      <c r="G10524" s="4" t="s">
        <v>43</v>
      </c>
      <c r="H10524" t="str">
        <f>VLOOKUP(G10524,[1]vlookups!D:E,2,FALSE)</f>
        <v>Purchased Services</v>
      </c>
      <c r="I10524" s="5">
        <v>595150.39</v>
      </c>
      <c r="J10524" s="17" t="e">
        <f>VLOOKUP(Table1[[#This Row],[CCDDD]],#REF!,2,FALSE)</f>
        <v>#REF!</v>
      </c>
    </row>
    <row r="10525" spans="1:10">
      <c r="A10525" t="s">
        <v>206</v>
      </c>
      <c r="B10525" t="str">
        <f>VLOOKUP(A10525,[1]vlookups!A:B,2,FALSE)</f>
        <v>Eastmont School District</v>
      </c>
      <c r="C10525" s="18" t="s">
        <v>767</v>
      </c>
      <c r="D10525" s="17" t="str">
        <f>VLOOKUP(A10525,[1]vlookups!A:C,3,FALSE)</f>
        <v>171</v>
      </c>
      <c r="E10525" s="4" t="s">
        <v>80</v>
      </c>
      <c r="F10525" t="str">
        <f>VLOOKUP(E10525,[1]vlookups!F:G,2,FALSE)</f>
        <v>Teaching</v>
      </c>
      <c r="G10525" s="4" t="s">
        <v>41</v>
      </c>
      <c r="H10525" t="str">
        <f>VLOOKUP(G10525,[1]vlookups!D:E,2,FALSE)</f>
        <v>Payroll Taxes and Benefits</v>
      </c>
      <c r="I10525" s="5">
        <v>594933.55000000005</v>
      </c>
      <c r="J10525" s="17" t="e">
        <f>VLOOKUP(Table1[[#This Row],[CCDDD]],#REF!,2,FALSE)</f>
        <v>#REF!</v>
      </c>
    </row>
    <row r="10526" spans="1:10">
      <c r="A10526" t="s">
        <v>169</v>
      </c>
      <c r="B10526" t="str">
        <f>VLOOKUP(A10526,[1]vlookups!A:B,2,FALSE)</f>
        <v>Tacoma School District</v>
      </c>
      <c r="C10526" s="18" t="s">
        <v>768</v>
      </c>
      <c r="D10526" s="17" t="str">
        <f>VLOOKUP(A10526,[1]vlookups!A:C,3,FALSE)</f>
        <v>121</v>
      </c>
      <c r="E10526" s="4" t="s">
        <v>86</v>
      </c>
      <c r="F10526" t="str">
        <f>VLOOKUP(E10526,[1]vlookups!F:G,2,FALSE)</f>
        <v>Instructional Professional Development</v>
      </c>
      <c r="G10526" s="4" t="s">
        <v>39</v>
      </c>
      <c r="H10526" t="str">
        <f>VLOOKUP(G10526,[1]vlookups!D:E,2,FALSE)</f>
        <v>Certificated Salaries</v>
      </c>
      <c r="I10526" s="5">
        <v>593920.1</v>
      </c>
      <c r="J10526" s="17" t="e">
        <f>VLOOKUP(Table1[[#This Row],[CCDDD]],#REF!,2,FALSE)</f>
        <v>#REF!</v>
      </c>
    </row>
    <row r="10527" spans="1:10">
      <c r="A10527" t="s">
        <v>215</v>
      </c>
      <c r="B10527" t="str">
        <f>VLOOKUP(A10527,[1]vlookups!A:B,2,FALSE)</f>
        <v>Sunnyside School District</v>
      </c>
      <c r="C10527" s="18" t="s">
        <v>768</v>
      </c>
      <c r="D10527" s="17" t="str">
        <f>VLOOKUP(A10527,[1]vlookups!A:C,3,FALSE)</f>
        <v>105</v>
      </c>
      <c r="E10527" s="4" t="s">
        <v>80</v>
      </c>
      <c r="F10527" t="str">
        <f>VLOOKUP(E10527,[1]vlookups!F:G,2,FALSE)</f>
        <v>Teaching</v>
      </c>
      <c r="G10527" s="4" t="s">
        <v>42</v>
      </c>
      <c r="H10527" t="str">
        <f>VLOOKUP(G10527,[1]vlookups!D:E,2,FALSE)</f>
        <v>Supplies and Materials</v>
      </c>
      <c r="I10527" s="5">
        <v>591343.72</v>
      </c>
      <c r="J10527" s="17" t="e">
        <f>VLOOKUP(Table1[[#This Row],[CCDDD]],#REF!,2,FALSE)</f>
        <v>#REF!</v>
      </c>
    </row>
    <row r="10528" spans="1:10">
      <c r="A10528" t="s">
        <v>321</v>
      </c>
      <c r="B10528" t="str">
        <f>VLOOKUP(A10528,[1]vlookups!A:B,2,FALSE)</f>
        <v>Lynden School District</v>
      </c>
      <c r="C10528" s="18" t="s">
        <v>767</v>
      </c>
      <c r="D10528" s="17" t="str">
        <f>VLOOKUP(A10528,[1]vlookups!A:C,3,FALSE)</f>
        <v>189</v>
      </c>
      <c r="E10528" s="4" t="s">
        <v>80</v>
      </c>
      <c r="F10528" t="str">
        <f>VLOOKUP(E10528,[1]vlookups!F:G,2,FALSE)</f>
        <v>Teaching</v>
      </c>
      <c r="G10528" s="4" t="s">
        <v>39</v>
      </c>
      <c r="H10528" t="str">
        <f>VLOOKUP(G10528,[1]vlookups!D:E,2,FALSE)</f>
        <v>Certificated Salaries</v>
      </c>
      <c r="I10528" s="5">
        <v>590685.57999999996</v>
      </c>
      <c r="J10528" s="17" t="e">
        <f>VLOOKUP(Table1[[#This Row],[CCDDD]],#REF!,2,FALSE)</f>
        <v>#REF!</v>
      </c>
    </row>
    <row r="10529" spans="1:10">
      <c r="A10529" t="s">
        <v>323</v>
      </c>
      <c r="B10529" t="str">
        <f>VLOOKUP(A10529,[1]vlookups!A:B,2,FALSE)</f>
        <v>Elma School District</v>
      </c>
      <c r="C10529" s="18" t="s">
        <v>767</v>
      </c>
      <c r="D10529" s="17" t="str">
        <f>VLOOKUP(A10529,[1]vlookups!A:C,3,FALSE)</f>
        <v>113</v>
      </c>
      <c r="E10529" s="4" t="s">
        <v>90</v>
      </c>
      <c r="F10529" t="str">
        <f>VLOOKUP(E10529,[1]vlookups!F:G,2,FALSE)</f>
        <v>Curriculum</v>
      </c>
      <c r="G10529" s="4" t="s">
        <v>43</v>
      </c>
      <c r="H10529" t="str">
        <f>VLOOKUP(G10529,[1]vlookups!D:E,2,FALSE)</f>
        <v>Purchased Services</v>
      </c>
      <c r="I10529" s="5">
        <v>589585.64</v>
      </c>
      <c r="J10529" s="17" t="e">
        <f>VLOOKUP(Table1[[#This Row],[CCDDD]],#REF!,2,FALSE)</f>
        <v>#REF!</v>
      </c>
    </row>
    <row r="10530" spans="1:10">
      <c r="A10530" t="s">
        <v>221</v>
      </c>
      <c r="B10530" t="str">
        <f>VLOOKUP(A10530,[1]vlookups!A:B,2,FALSE)</f>
        <v>Wapato School District</v>
      </c>
      <c r="C10530" s="18" t="s">
        <v>768</v>
      </c>
      <c r="D10530" s="17" t="str">
        <f>VLOOKUP(A10530,[1]vlookups!A:C,3,FALSE)</f>
        <v>105</v>
      </c>
      <c r="E10530" s="4" t="s">
        <v>80</v>
      </c>
      <c r="F10530" t="str">
        <f>VLOOKUP(E10530,[1]vlookups!F:G,2,FALSE)</f>
        <v>Teaching</v>
      </c>
      <c r="G10530" s="4" t="s">
        <v>39</v>
      </c>
      <c r="H10530" t="str">
        <f>VLOOKUP(G10530,[1]vlookups!D:E,2,FALSE)</f>
        <v>Certificated Salaries</v>
      </c>
      <c r="I10530" s="5">
        <v>587982.77</v>
      </c>
      <c r="J10530" s="17" t="e">
        <f>VLOOKUP(Table1[[#This Row],[CCDDD]],#REF!,2,FALSE)</f>
        <v>#REF!</v>
      </c>
    </row>
    <row r="10531" spans="1:10">
      <c r="A10531" t="s">
        <v>153</v>
      </c>
      <c r="B10531" t="str">
        <f>VLOOKUP(A10531,[1]vlookups!A:B,2,FALSE)</f>
        <v>Vancouver School District</v>
      </c>
      <c r="C10531" s="18" t="s">
        <v>767</v>
      </c>
      <c r="D10531" s="17" t="str">
        <f>VLOOKUP(A10531,[1]vlookups!A:C,3,FALSE)</f>
        <v>112</v>
      </c>
      <c r="E10531" s="4" t="s">
        <v>72</v>
      </c>
      <c r="F10531" t="str">
        <f>VLOOKUP(E10531,[1]vlookups!F:G,2,FALSE)</f>
        <v>Principal's Office</v>
      </c>
      <c r="G10531" s="4" t="s">
        <v>40</v>
      </c>
      <c r="H10531" t="str">
        <f>VLOOKUP(G10531,[1]vlookups!D:E,2,FALSE)</f>
        <v>Classified Salaries</v>
      </c>
      <c r="I10531" s="5">
        <v>586707.80000000005</v>
      </c>
      <c r="J10531" s="17" t="e">
        <f>VLOOKUP(Table1[[#This Row],[CCDDD]],#REF!,2,FALSE)</f>
        <v>#REF!</v>
      </c>
    </row>
    <row r="10532" spans="1:10">
      <c r="A10532" t="s">
        <v>267</v>
      </c>
      <c r="B10532" t="str">
        <f>VLOOKUP(A10532,[1]vlookups!A:B,2,FALSE)</f>
        <v>Oak Harbor School District</v>
      </c>
      <c r="C10532" s="18" t="s">
        <v>767</v>
      </c>
      <c r="D10532" s="17" t="str">
        <f>VLOOKUP(A10532,[1]vlookups!A:C,3,FALSE)</f>
        <v>189</v>
      </c>
      <c r="E10532" s="4" t="s">
        <v>78</v>
      </c>
      <c r="F10532" t="str">
        <f>VLOOKUP(E10532,[1]vlookups!F:G,2,FALSE)</f>
        <v>Health and Related Services</v>
      </c>
      <c r="G10532" s="4" t="s">
        <v>39</v>
      </c>
      <c r="H10532" t="str">
        <f>VLOOKUP(G10532,[1]vlookups!D:E,2,FALSE)</f>
        <v>Certificated Salaries</v>
      </c>
      <c r="I10532" s="5">
        <v>585949.77</v>
      </c>
      <c r="J10532" s="17" t="e">
        <f>VLOOKUP(Table1[[#This Row],[CCDDD]],#REF!,2,FALSE)</f>
        <v>#REF!</v>
      </c>
    </row>
    <row r="10533" spans="1:10">
      <c r="A10533" t="s">
        <v>293</v>
      </c>
      <c r="B10533" t="str">
        <f>VLOOKUP(A10533,[1]vlookups!A:B,2,FALSE)</f>
        <v>Sequim School District</v>
      </c>
      <c r="C10533" s="18" t="s">
        <v>767</v>
      </c>
      <c r="D10533" s="17" t="str">
        <f>VLOOKUP(A10533,[1]vlookups!A:C,3,FALSE)</f>
        <v>114</v>
      </c>
      <c r="E10533" s="4" t="s">
        <v>80</v>
      </c>
      <c r="F10533" t="str">
        <f>VLOOKUP(E10533,[1]vlookups!F:G,2,FALSE)</f>
        <v>Teaching</v>
      </c>
      <c r="G10533" s="4" t="s">
        <v>40</v>
      </c>
      <c r="H10533" t="str">
        <f>VLOOKUP(G10533,[1]vlookups!D:E,2,FALSE)</f>
        <v>Classified Salaries</v>
      </c>
      <c r="I10533" s="5">
        <v>584500.32999999996</v>
      </c>
      <c r="J10533" s="17" t="e">
        <f>VLOOKUP(Table1[[#This Row],[CCDDD]],#REF!,2,FALSE)</f>
        <v>#REF!</v>
      </c>
    </row>
    <row r="10534" spans="1:10">
      <c r="A10534" t="s">
        <v>169</v>
      </c>
      <c r="B10534" t="str">
        <f>VLOOKUP(A10534,[1]vlookups!A:B,2,FALSE)</f>
        <v>Tacoma School District</v>
      </c>
      <c r="C10534" s="18" t="s">
        <v>768</v>
      </c>
      <c r="D10534" s="17" t="str">
        <f>VLOOKUP(A10534,[1]vlookups!A:C,3,FALSE)</f>
        <v>121</v>
      </c>
      <c r="E10534" s="4" t="s">
        <v>78</v>
      </c>
      <c r="F10534" t="str">
        <f>VLOOKUP(E10534,[1]vlookups!F:G,2,FALSE)</f>
        <v>Health and Related Services</v>
      </c>
      <c r="G10534" s="4" t="s">
        <v>43</v>
      </c>
      <c r="H10534" t="str">
        <f>VLOOKUP(G10534,[1]vlookups!D:E,2,FALSE)</f>
        <v>Purchased Services</v>
      </c>
      <c r="I10534" s="5">
        <v>583371.43999999994</v>
      </c>
      <c r="J10534" s="17" t="e">
        <f>VLOOKUP(Table1[[#This Row],[CCDDD]],#REF!,2,FALSE)</f>
        <v>#REF!</v>
      </c>
    </row>
    <row r="10535" spans="1:10">
      <c r="A10535" t="s">
        <v>196</v>
      </c>
      <c r="B10535" t="str">
        <f>VLOOKUP(A10535,[1]vlookups!A:B,2,FALSE)</f>
        <v>Lake Washington School District</v>
      </c>
      <c r="C10535" s="18" t="s">
        <v>767</v>
      </c>
      <c r="D10535" s="17" t="str">
        <f>VLOOKUP(A10535,[1]vlookups!A:C,3,FALSE)</f>
        <v>121</v>
      </c>
      <c r="E10535" s="4" t="s">
        <v>130</v>
      </c>
      <c r="F10535" t="str">
        <f>VLOOKUP(E10535,[1]vlookups!F:G,2,FALSE)</f>
        <v>Indirect</v>
      </c>
      <c r="G10535" s="4" t="s">
        <v>46</v>
      </c>
      <c r="H10535" t="str">
        <f>VLOOKUP(G10535,[1]vlookups!D:E,2,FALSE)</f>
        <v>Indirect</v>
      </c>
      <c r="I10535" s="5">
        <v>582534</v>
      </c>
      <c r="J10535" s="17" t="e">
        <f>VLOOKUP(Table1[[#This Row],[CCDDD]],#REF!,2,FALSE)</f>
        <v>#REF!</v>
      </c>
    </row>
    <row r="10536" spans="1:10">
      <c r="A10536" t="s">
        <v>159</v>
      </c>
      <c r="B10536" t="str">
        <f>VLOOKUP(A10536,[1]vlookups!A:B,2,FALSE)</f>
        <v>Auburn School District</v>
      </c>
      <c r="C10536" s="18" t="s">
        <v>768</v>
      </c>
      <c r="D10536" s="17" t="str">
        <f>VLOOKUP(A10536,[1]vlookups!A:C,3,FALSE)</f>
        <v>121</v>
      </c>
      <c r="E10536" s="4" t="s">
        <v>130</v>
      </c>
      <c r="F10536" t="str">
        <f>VLOOKUP(E10536,[1]vlookups!F:G,2,FALSE)</f>
        <v>Indirect</v>
      </c>
      <c r="G10536" s="4" t="s">
        <v>46</v>
      </c>
      <c r="H10536" t="str">
        <f>VLOOKUP(G10536,[1]vlookups!D:E,2,FALSE)</f>
        <v>Indirect</v>
      </c>
      <c r="I10536" s="5">
        <v>580382.88</v>
      </c>
      <c r="J10536" s="17" t="e">
        <f>VLOOKUP(Table1[[#This Row],[CCDDD]],#REF!,2,FALSE)</f>
        <v>#REF!</v>
      </c>
    </row>
    <row r="10537" spans="1:10">
      <c r="A10537" t="s">
        <v>157</v>
      </c>
      <c r="B10537" t="str">
        <f>VLOOKUP(A10537,[1]vlookups!A:B,2,FALSE)</f>
        <v>Renton School District</v>
      </c>
      <c r="C10537" s="18" t="s">
        <v>768</v>
      </c>
      <c r="D10537" s="17" t="str">
        <f>VLOOKUP(A10537,[1]vlookups!A:C,3,FALSE)</f>
        <v>121</v>
      </c>
      <c r="E10537" s="4" t="s">
        <v>130</v>
      </c>
      <c r="F10537" t="str">
        <f>VLOOKUP(E10537,[1]vlookups!F:G,2,FALSE)</f>
        <v>Indirect</v>
      </c>
      <c r="G10537" s="4" t="s">
        <v>46</v>
      </c>
      <c r="H10537" t="str">
        <f>VLOOKUP(G10537,[1]vlookups!D:E,2,FALSE)</f>
        <v>Indirect</v>
      </c>
      <c r="I10537" s="5">
        <v>580148.79</v>
      </c>
      <c r="J10537" s="17" t="e">
        <f>VLOOKUP(Table1[[#This Row],[CCDDD]],#REF!,2,FALSE)</f>
        <v>#REF!</v>
      </c>
    </row>
    <row r="10538" spans="1:10">
      <c r="A10538" t="s">
        <v>534</v>
      </c>
      <c r="B10538" t="str">
        <f>VLOOKUP(A10538,[1]vlookups!A:B,2,FALSE)</f>
        <v>Methow Valley School District</v>
      </c>
      <c r="C10538" s="18" t="s">
        <v>767</v>
      </c>
      <c r="D10538" s="17" t="str">
        <f>VLOOKUP(A10538,[1]vlookups!A:C,3,FALSE)</f>
        <v>171</v>
      </c>
      <c r="E10538" s="4" t="s">
        <v>116</v>
      </c>
      <c r="F10538" t="str">
        <f>VLOOKUP(E10538,[1]vlookups!F:G,2,FALSE)</f>
        <v>Building and Property Security</v>
      </c>
      <c r="G10538" s="4" t="s">
        <v>45</v>
      </c>
      <c r="H10538" t="str">
        <f>VLOOKUP(G10538,[1]vlookups!D:E,2,FALSE)</f>
        <v>Capital Outlay</v>
      </c>
      <c r="I10538" s="5">
        <v>579941.01</v>
      </c>
      <c r="J10538" s="17" t="e">
        <f>VLOOKUP(Table1[[#This Row],[CCDDD]],#REF!,2,FALSE)</f>
        <v>#REF!</v>
      </c>
    </row>
    <row r="10539" spans="1:10">
      <c r="A10539" t="s">
        <v>494</v>
      </c>
      <c r="B10539" t="str">
        <f>VLOOKUP(A10539,[1]vlookups!A:B,2,FALSE)</f>
        <v>Soap Lake School District</v>
      </c>
      <c r="C10539" s="18" t="s">
        <v>767</v>
      </c>
      <c r="D10539" s="17" t="str">
        <f>VLOOKUP(A10539,[1]vlookups!A:C,3,FALSE)</f>
        <v>171</v>
      </c>
      <c r="E10539" s="4" t="s">
        <v>112</v>
      </c>
      <c r="F10539" t="str">
        <f>VLOOKUP(E10539,[1]vlookups!F:G,2,FALSE)</f>
        <v>Building Maintenance</v>
      </c>
      <c r="G10539" s="4" t="s">
        <v>45</v>
      </c>
      <c r="H10539" t="str">
        <f>VLOOKUP(G10539,[1]vlookups!D:E,2,FALSE)</f>
        <v>Capital Outlay</v>
      </c>
      <c r="I10539" s="5">
        <v>577969.25</v>
      </c>
      <c r="J10539" s="17" t="e">
        <f>VLOOKUP(Table1[[#This Row],[CCDDD]],#REF!,2,FALSE)</f>
        <v>#REF!</v>
      </c>
    </row>
    <row r="10540" spans="1:10">
      <c r="A10540" t="s">
        <v>194</v>
      </c>
      <c r="B10540" t="str">
        <f>VLOOKUP(A10540,[1]vlookups!A:B,2,FALSE)</f>
        <v>Mount Vernon School District</v>
      </c>
      <c r="C10540" s="18" t="s">
        <v>767</v>
      </c>
      <c r="D10540" s="17" t="str">
        <f>VLOOKUP(A10540,[1]vlookups!A:C,3,FALSE)</f>
        <v>189</v>
      </c>
      <c r="E10540" s="4" t="s">
        <v>80</v>
      </c>
      <c r="F10540" t="str">
        <f>VLOOKUP(E10540,[1]vlookups!F:G,2,FALSE)</f>
        <v>Teaching</v>
      </c>
      <c r="G10540" s="4" t="s">
        <v>40</v>
      </c>
      <c r="H10540" t="str">
        <f>VLOOKUP(G10540,[1]vlookups!D:E,2,FALSE)</f>
        <v>Classified Salaries</v>
      </c>
      <c r="I10540" s="5">
        <v>577086.63</v>
      </c>
      <c r="J10540" s="17" t="e">
        <f>VLOOKUP(Table1[[#This Row],[CCDDD]],#REF!,2,FALSE)</f>
        <v>#REF!</v>
      </c>
    </row>
    <row r="10541" spans="1:10">
      <c r="A10541" t="s">
        <v>221</v>
      </c>
      <c r="B10541" t="str">
        <f>VLOOKUP(A10541,[1]vlookups!A:B,2,FALSE)</f>
        <v>Wapato School District</v>
      </c>
      <c r="C10541" s="18" t="s">
        <v>767</v>
      </c>
      <c r="D10541" s="17" t="str">
        <f>VLOOKUP(A10541,[1]vlookups!A:C,3,FALSE)</f>
        <v>105</v>
      </c>
      <c r="E10541" s="4" t="s">
        <v>74</v>
      </c>
      <c r="F10541" t="str">
        <f>VLOOKUP(E10541,[1]vlookups!F:G,2,FALSE)</f>
        <v>Guidance and Counseling</v>
      </c>
      <c r="G10541" s="4" t="s">
        <v>40</v>
      </c>
      <c r="H10541" t="str">
        <f>VLOOKUP(G10541,[1]vlookups!D:E,2,FALSE)</f>
        <v>Classified Salaries</v>
      </c>
      <c r="I10541" s="5">
        <v>574548.55000000005</v>
      </c>
      <c r="J10541" s="17" t="e">
        <f>VLOOKUP(Table1[[#This Row],[CCDDD]],#REF!,2,FALSE)</f>
        <v>#REF!</v>
      </c>
    </row>
    <row r="10542" spans="1:10">
      <c r="A10542" t="s">
        <v>196</v>
      </c>
      <c r="B10542" t="str">
        <f>VLOOKUP(A10542,[1]vlookups!A:B,2,FALSE)</f>
        <v>Lake Washington School District</v>
      </c>
      <c r="C10542" s="18" t="s">
        <v>767</v>
      </c>
      <c r="D10542" s="17" t="str">
        <f>VLOOKUP(A10542,[1]vlookups!A:C,3,FALSE)</f>
        <v>121</v>
      </c>
      <c r="E10542" s="4" t="s">
        <v>76</v>
      </c>
      <c r="F10542" t="str">
        <f>VLOOKUP(E10542,[1]vlookups!F:G,2,FALSE)</f>
        <v>Pupil Management and Safety</v>
      </c>
      <c r="G10542" s="4" t="s">
        <v>40</v>
      </c>
      <c r="H10542" t="str">
        <f>VLOOKUP(G10542,[1]vlookups!D:E,2,FALSE)</f>
        <v>Classified Salaries</v>
      </c>
      <c r="I10542" s="5">
        <v>574270.1</v>
      </c>
      <c r="J10542" s="17" t="e">
        <f>VLOOKUP(Table1[[#This Row],[CCDDD]],#REF!,2,FALSE)</f>
        <v>#REF!</v>
      </c>
    </row>
    <row r="10543" spans="1:10">
      <c r="A10543" t="s">
        <v>143</v>
      </c>
      <c r="B10543" t="str">
        <f>VLOOKUP(A10543,[1]vlookups!A:B,2,FALSE)</f>
        <v>Spokane School District</v>
      </c>
      <c r="C10543" s="18" t="s">
        <v>767</v>
      </c>
      <c r="D10543" s="17" t="str">
        <f>VLOOKUP(A10543,[1]vlookups!A:C,3,FALSE)</f>
        <v>101</v>
      </c>
      <c r="E10543" s="4" t="s">
        <v>74</v>
      </c>
      <c r="F10543" t="str">
        <f>VLOOKUP(E10543,[1]vlookups!F:G,2,FALSE)</f>
        <v>Guidance and Counseling</v>
      </c>
      <c r="G10543" s="4" t="s">
        <v>39</v>
      </c>
      <c r="H10543" t="str">
        <f>VLOOKUP(G10543,[1]vlookups!D:E,2,FALSE)</f>
        <v>Certificated Salaries</v>
      </c>
      <c r="I10543" s="5">
        <v>573280.89</v>
      </c>
      <c r="J10543" s="17" t="e">
        <f>VLOOKUP(Table1[[#This Row],[CCDDD]],#REF!,2,FALSE)</f>
        <v>#REF!</v>
      </c>
    </row>
    <row r="10544" spans="1:10">
      <c r="A10544" t="s">
        <v>180</v>
      </c>
      <c r="B10544" t="str">
        <f>VLOOKUP(A10544,[1]vlookups!A:B,2,FALSE)</f>
        <v>Pasco School District</v>
      </c>
      <c r="C10544" s="18" t="s">
        <v>768</v>
      </c>
      <c r="D10544" s="17" t="str">
        <f>VLOOKUP(A10544,[1]vlookups!A:C,3,FALSE)</f>
        <v>123</v>
      </c>
      <c r="E10544" s="4" t="s">
        <v>80</v>
      </c>
      <c r="F10544" t="str">
        <f>VLOOKUP(E10544,[1]vlookups!F:G,2,FALSE)</f>
        <v>Teaching</v>
      </c>
      <c r="G10544" s="4" t="s">
        <v>41</v>
      </c>
      <c r="H10544" t="str">
        <f>VLOOKUP(G10544,[1]vlookups!D:E,2,FALSE)</f>
        <v>Payroll Taxes and Benefits</v>
      </c>
      <c r="I10544" s="5">
        <v>572618.18999999994</v>
      </c>
      <c r="J10544" s="17" t="e">
        <f>VLOOKUP(Table1[[#This Row],[CCDDD]],#REF!,2,FALSE)</f>
        <v>#REF!</v>
      </c>
    </row>
    <row r="10545" spans="1:10">
      <c r="A10545" t="s">
        <v>146</v>
      </c>
      <c r="B10545" t="str">
        <f>VLOOKUP(A10545,[1]vlookups!A:B,2,FALSE)</f>
        <v>Evergreen School District (Clark)</v>
      </c>
      <c r="C10545" s="18" t="s">
        <v>767</v>
      </c>
      <c r="D10545" s="17" t="str">
        <f>VLOOKUP(A10545,[1]vlookups!A:C,3,FALSE)</f>
        <v>112</v>
      </c>
      <c r="E10545" s="4" t="s">
        <v>78</v>
      </c>
      <c r="F10545" t="str">
        <f>VLOOKUP(E10545,[1]vlookups!F:G,2,FALSE)</f>
        <v>Health and Related Services</v>
      </c>
      <c r="G10545" s="4" t="s">
        <v>41</v>
      </c>
      <c r="H10545" t="str">
        <f>VLOOKUP(G10545,[1]vlookups!D:E,2,FALSE)</f>
        <v>Payroll Taxes and Benefits</v>
      </c>
      <c r="I10545" s="5">
        <v>571477.51</v>
      </c>
      <c r="J10545" s="17" t="e">
        <f>VLOOKUP(Table1[[#This Row],[CCDDD]],#REF!,2,FALSE)</f>
        <v>#REF!</v>
      </c>
    </row>
    <row r="10546" spans="1:10">
      <c r="A10546" t="s">
        <v>476</v>
      </c>
      <c r="B10546" t="str">
        <f>VLOOKUP(A10546,[1]vlookups!A:B,2,FALSE)</f>
        <v>Cascade School District</v>
      </c>
      <c r="C10546" s="18" t="s">
        <v>767</v>
      </c>
      <c r="D10546" s="17" t="str">
        <f>VLOOKUP(A10546,[1]vlookups!A:C,3,FALSE)</f>
        <v>171</v>
      </c>
      <c r="E10546" s="4" t="s">
        <v>80</v>
      </c>
      <c r="F10546" t="str">
        <f>VLOOKUP(E10546,[1]vlookups!F:G,2,FALSE)</f>
        <v>Teaching</v>
      </c>
      <c r="G10546" s="4" t="s">
        <v>40</v>
      </c>
      <c r="H10546" t="str">
        <f>VLOOKUP(G10546,[1]vlookups!D:E,2,FALSE)</f>
        <v>Classified Salaries</v>
      </c>
      <c r="I10546" s="5">
        <v>571257.41</v>
      </c>
      <c r="J10546" s="17" t="e">
        <f>VLOOKUP(Table1[[#This Row],[CCDDD]],#REF!,2,FALSE)</f>
        <v>#REF!</v>
      </c>
    </row>
    <row r="10547" spans="1:10">
      <c r="A10547" t="s">
        <v>146</v>
      </c>
      <c r="B10547" t="str">
        <f>VLOOKUP(A10547,[1]vlookups!A:B,2,FALSE)</f>
        <v>Evergreen School District (Clark)</v>
      </c>
      <c r="C10547" s="18" t="s">
        <v>767</v>
      </c>
      <c r="D10547" s="17" t="str">
        <f>VLOOKUP(A10547,[1]vlookups!A:C,3,FALSE)</f>
        <v>112</v>
      </c>
      <c r="E10547" s="4" t="s">
        <v>68</v>
      </c>
      <c r="F10547" t="str">
        <f>VLOOKUP(E10547,[1]vlookups!F:G,2,FALSE)</f>
        <v>Teaching &amp; Learning Supervision</v>
      </c>
      <c r="G10547" s="4" t="s">
        <v>40</v>
      </c>
      <c r="H10547" t="str">
        <f>VLOOKUP(G10547,[1]vlookups!D:E,2,FALSE)</f>
        <v>Classified Salaries</v>
      </c>
      <c r="I10547" s="5">
        <v>570953.66</v>
      </c>
      <c r="J10547" s="17" t="e">
        <f>VLOOKUP(Table1[[#This Row],[CCDDD]],#REF!,2,FALSE)</f>
        <v>#REF!</v>
      </c>
    </row>
    <row r="10548" spans="1:10">
      <c r="A10548" t="s">
        <v>373</v>
      </c>
      <c r="B10548" t="str">
        <f>VLOOKUP(A10548,[1]vlookups!A:B,2,FALSE)</f>
        <v>East Valley School District (Yakima)</v>
      </c>
      <c r="C10548" s="18" t="s">
        <v>767</v>
      </c>
      <c r="D10548" s="17" t="str">
        <f>VLOOKUP(A10548,[1]vlookups!A:C,3,FALSE)</f>
        <v>105</v>
      </c>
      <c r="E10548" s="4" t="s">
        <v>80</v>
      </c>
      <c r="F10548" t="str">
        <f>VLOOKUP(E10548,[1]vlookups!F:G,2,FALSE)</f>
        <v>Teaching</v>
      </c>
      <c r="G10548" s="4" t="s">
        <v>41</v>
      </c>
      <c r="H10548" t="str">
        <f>VLOOKUP(G10548,[1]vlookups!D:E,2,FALSE)</f>
        <v>Payroll Taxes and Benefits</v>
      </c>
      <c r="I10548" s="5">
        <v>570720.87</v>
      </c>
      <c r="J10548" s="17" t="e">
        <f>VLOOKUP(Table1[[#This Row],[CCDDD]],#REF!,2,FALSE)</f>
        <v>#REF!</v>
      </c>
    </row>
    <row r="10549" spans="1:10">
      <c r="A10549" t="s">
        <v>361</v>
      </c>
      <c r="B10549" t="str">
        <f>VLOOKUP(A10549,[1]vlookups!A:B,2,FALSE)</f>
        <v>Bremerton School District</v>
      </c>
      <c r="C10549" s="18" t="s">
        <v>767</v>
      </c>
      <c r="D10549" s="17" t="str">
        <f>VLOOKUP(A10549,[1]vlookups!A:C,3,FALSE)</f>
        <v>114</v>
      </c>
      <c r="E10549" s="4" t="s">
        <v>74</v>
      </c>
      <c r="F10549" t="str">
        <f>VLOOKUP(E10549,[1]vlookups!F:G,2,FALSE)</f>
        <v>Guidance and Counseling</v>
      </c>
      <c r="G10549" s="4" t="s">
        <v>41</v>
      </c>
      <c r="H10549" t="str">
        <f>VLOOKUP(G10549,[1]vlookups!D:E,2,FALSE)</f>
        <v>Payroll Taxes and Benefits</v>
      </c>
      <c r="I10549" s="5">
        <v>570458.91</v>
      </c>
      <c r="J10549" s="17" t="e">
        <f>VLOOKUP(Table1[[#This Row],[CCDDD]],#REF!,2,FALSE)</f>
        <v>#REF!</v>
      </c>
    </row>
    <row r="10550" spans="1:10">
      <c r="A10550" t="s">
        <v>458</v>
      </c>
      <c r="B10550" t="str">
        <f>VLOOKUP(A10550,[1]vlookups!A:B,2,FALSE)</f>
        <v>Tonasket School District</v>
      </c>
      <c r="C10550" s="18" t="s">
        <v>767</v>
      </c>
      <c r="D10550" s="17" t="str">
        <f>VLOOKUP(A10550,[1]vlookups!A:C,3,FALSE)</f>
        <v>171</v>
      </c>
      <c r="E10550" s="4" t="s">
        <v>80</v>
      </c>
      <c r="F10550" t="str">
        <f>VLOOKUP(E10550,[1]vlookups!F:G,2,FALSE)</f>
        <v>Teaching</v>
      </c>
      <c r="G10550" s="4" t="s">
        <v>39</v>
      </c>
      <c r="H10550" t="str">
        <f>VLOOKUP(G10550,[1]vlookups!D:E,2,FALSE)</f>
        <v>Certificated Salaries</v>
      </c>
      <c r="I10550" s="5">
        <v>568300</v>
      </c>
      <c r="J10550" s="17" t="e">
        <f>VLOOKUP(Table1[[#This Row],[CCDDD]],#REF!,2,FALSE)</f>
        <v>#REF!</v>
      </c>
    </row>
    <row r="10551" spans="1:10">
      <c r="A10551" t="s">
        <v>155</v>
      </c>
      <c r="B10551" t="str">
        <f>VLOOKUP(A10551,[1]vlookups!A:B,2,FALSE)</f>
        <v>Puyallup School District</v>
      </c>
      <c r="C10551" s="18" t="s">
        <v>767</v>
      </c>
      <c r="D10551" s="17" t="str">
        <f>VLOOKUP(A10551,[1]vlookups!A:C,3,FALSE)</f>
        <v>121</v>
      </c>
      <c r="E10551" s="4" t="s">
        <v>86</v>
      </c>
      <c r="F10551" t="str">
        <f>VLOOKUP(E10551,[1]vlookups!F:G,2,FALSE)</f>
        <v>Instructional Professional Development</v>
      </c>
      <c r="G10551" s="4" t="s">
        <v>41</v>
      </c>
      <c r="H10551" t="str">
        <f>VLOOKUP(G10551,[1]vlookups!D:E,2,FALSE)</f>
        <v>Payroll Taxes and Benefits</v>
      </c>
      <c r="I10551" s="5">
        <v>567754</v>
      </c>
      <c r="J10551" s="17" t="e">
        <f>VLOOKUP(Table1[[#This Row],[CCDDD]],#REF!,2,FALSE)</f>
        <v>#REF!</v>
      </c>
    </row>
    <row r="10552" spans="1:10">
      <c r="A10552" t="s">
        <v>217</v>
      </c>
      <c r="B10552" t="str">
        <f>VLOOKUP(A10552,[1]vlookups!A:B,2,FALSE)</f>
        <v>Shelton School District</v>
      </c>
      <c r="C10552" s="18" t="s">
        <v>767</v>
      </c>
      <c r="D10552" s="17" t="str">
        <f>VLOOKUP(A10552,[1]vlookups!A:C,3,FALSE)</f>
        <v>113</v>
      </c>
      <c r="E10552" s="4" t="s">
        <v>68</v>
      </c>
      <c r="F10552" t="str">
        <f>VLOOKUP(E10552,[1]vlookups!F:G,2,FALSE)</f>
        <v>Teaching &amp; Learning Supervision</v>
      </c>
      <c r="G10552" s="4" t="s">
        <v>39</v>
      </c>
      <c r="H10552" t="str">
        <f>VLOOKUP(G10552,[1]vlookups!D:E,2,FALSE)</f>
        <v>Certificated Salaries</v>
      </c>
      <c r="I10552" s="5">
        <v>566013.62</v>
      </c>
      <c r="J10552" s="17" t="e">
        <f>VLOOKUP(Table1[[#This Row],[CCDDD]],#REF!,2,FALSE)</f>
        <v>#REF!</v>
      </c>
    </row>
    <row r="10553" spans="1:10">
      <c r="A10553" t="s">
        <v>223</v>
      </c>
      <c r="B10553" t="str">
        <f>VLOOKUP(A10553,[1]vlookups!A:B,2,FALSE)</f>
        <v>Central Kitsap School District</v>
      </c>
      <c r="C10553" s="18" t="s">
        <v>767</v>
      </c>
      <c r="D10553" s="17" t="str">
        <f>VLOOKUP(A10553,[1]vlookups!A:C,3,FALSE)</f>
        <v>114</v>
      </c>
      <c r="E10553" s="4" t="s">
        <v>76</v>
      </c>
      <c r="F10553" t="str">
        <f>VLOOKUP(E10553,[1]vlookups!F:G,2,FALSE)</f>
        <v>Pupil Management and Safety</v>
      </c>
      <c r="G10553" s="4" t="s">
        <v>40</v>
      </c>
      <c r="H10553" t="str">
        <f>VLOOKUP(G10553,[1]vlookups!D:E,2,FALSE)</f>
        <v>Classified Salaries</v>
      </c>
      <c r="I10553" s="5">
        <v>565899.99</v>
      </c>
      <c r="J10553" s="17" t="e">
        <f>VLOOKUP(Table1[[#This Row],[CCDDD]],#REF!,2,FALSE)</f>
        <v>#REF!</v>
      </c>
    </row>
    <row r="10554" spans="1:10">
      <c r="A10554" t="s">
        <v>146</v>
      </c>
      <c r="B10554" t="str">
        <f>VLOOKUP(A10554,[1]vlookups!A:B,2,FALSE)</f>
        <v>Evergreen School District (Clark)</v>
      </c>
      <c r="C10554" s="18" t="s">
        <v>768</v>
      </c>
      <c r="D10554" s="17" t="str">
        <f>VLOOKUP(A10554,[1]vlookups!A:C,3,FALSE)</f>
        <v>112</v>
      </c>
      <c r="E10554" s="4" t="s">
        <v>130</v>
      </c>
      <c r="F10554" t="str">
        <f>VLOOKUP(E10554,[1]vlookups!F:G,2,FALSE)</f>
        <v>Indirect</v>
      </c>
      <c r="G10554" s="4" t="s">
        <v>46</v>
      </c>
      <c r="H10554" t="str">
        <f>VLOOKUP(G10554,[1]vlookups!D:E,2,FALSE)</f>
        <v>Indirect</v>
      </c>
      <c r="I10554" s="5">
        <v>565813.24</v>
      </c>
      <c r="J10554" s="17" t="e">
        <f>VLOOKUP(Table1[[#This Row],[CCDDD]],#REF!,2,FALSE)</f>
        <v>#REF!</v>
      </c>
    </row>
    <row r="10555" spans="1:10">
      <c r="A10555" t="s">
        <v>315</v>
      </c>
      <c r="B10555" t="str">
        <f>VLOOKUP(A10555,[1]vlookups!A:B,2,FALSE)</f>
        <v>North Kitsap School District</v>
      </c>
      <c r="C10555" s="18" t="s">
        <v>768</v>
      </c>
      <c r="D10555" s="17" t="str">
        <f>VLOOKUP(A10555,[1]vlookups!A:C,3,FALSE)</f>
        <v>114</v>
      </c>
      <c r="E10555" s="4" t="s">
        <v>80</v>
      </c>
      <c r="F10555" t="str">
        <f>VLOOKUP(E10555,[1]vlookups!F:G,2,FALSE)</f>
        <v>Teaching</v>
      </c>
      <c r="G10555" s="4" t="s">
        <v>39</v>
      </c>
      <c r="H10555" t="str">
        <f>VLOOKUP(G10555,[1]vlookups!D:E,2,FALSE)</f>
        <v>Certificated Salaries</v>
      </c>
      <c r="I10555" s="5">
        <v>565240.76</v>
      </c>
      <c r="J10555" s="17" t="e">
        <f>VLOOKUP(Table1[[#This Row],[CCDDD]],#REF!,2,FALSE)</f>
        <v>#REF!</v>
      </c>
    </row>
    <row r="10556" spans="1:10">
      <c r="A10556" t="s">
        <v>514</v>
      </c>
      <c r="B10556" t="str">
        <f>VLOOKUP(A10556,[1]vlookups!A:B,2,FALSE)</f>
        <v>Lakewood School District</v>
      </c>
      <c r="C10556" s="18" t="s">
        <v>767</v>
      </c>
      <c r="D10556" s="17" t="str">
        <f>VLOOKUP(A10556,[1]vlookups!A:C,3,FALSE)</f>
        <v>189</v>
      </c>
      <c r="E10556" s="4" t="s">
        <v>80</v>
      </c>
      <c r="F10556" t="str">
        <f>VLOOKUP(E10556,[1]vlookups!F:G,2,FALSE)</f>
        <v>Teaching</v>
      </c>
      <c r="G10556" s="4" t="s">
        <v>43</v>
      </c>
      <c r="H10556" t="str">
        <f>VLOOKUP(G10556,[1]vlookups!D:E,2,FALSE)</f>
        <v>Purchased Services</v>
      </c>
      <c r="I10556" s="5">
        <v>565000</v>
      </c>
      <c r="J10556" s="17" t="e">
        <f>VLOOKUP(Table1[[#This Row],[CCDDD]],#REF!,2,FALSE)</f>
        <v>#REF!</v>
      </c>
    </row>
    <row r="10557" spans="1:10">
      <c r="A10557" t="s">
        <v>155</v>
      </c>
      <c r="B10557" t="str">
        <f>VLOOKUP(A10557,[1]vlookups!A:B,2,FALSE)</f>
        <v>Puyallup School District</v>
      </c>
      <c r="C10557" s="18" t="s">
        <v>767</v>
      </c>
      <c r="D10557" s="17" t="str">
        <f>VLOOKUP(A10557,[1]vlookups!A:C,3,FALSE)</f>
        <v>121</v>
      </c>
      <c r="E10557" s="4" t="s">
        <v>90</v>
      </c>
      <c r="F10557" t="str">
        <f>VLOOKUP(E10557,[1]vlookups!F:G,2,FALSE)</f>
        <v>Curriculum</v>
      </c>
      <c r="G10557" s="4" t="s">
        <v>43</v>
      </c>
      <c r="H10557" t="str">
        <f>VLOOKUP(G10557,[1]vlookups!D:E,2,FALSE)</f>
        <v>Purchased Services</v>
      </c>
      <c r="I10557" s="5">
        <v>564880.66</v>
      </c>
      <c r="J10557" s="17" t="e">
        <f>VLOOKUP(Table1[[#This Row],[CCDDD]],#REF!,2,FALSE)</f>
        <v>#REF!</v>
      </c>
    </row>
    <row r="10558" spans="1:10">
      <c r="A10558" t="s">
        <v>151</v>
      </c>
      <c r="B10558" t="str">
        <f>VLOOKUP(A10558,[1]vlookups!A:B,2,FALSE)</f>
        <v>Highline School District</v>
      </c>
      <c r="C10558" s="18" t="s">
        <v>767</v>
      </c>
      <c r="D10558" s="17" t="str">
        <f>VLOOKUP(A10558,[1]vlookups!A:C,3,FALSE)</f>
        <v>121</v>
      </c>
      <c r="E10558" s="4" t="s">
        <v>68</v>
      </c>
      <c r="F10558" t="str">
        <f>VLOOKUP(E10558,[1]vlookups!F:G,2,FALSE)</f>
        <v>Teaching &amp; Learning Supervision</v>
      </c>
      <c r="G10558" s="4" t="s">
        <v>43</v>
      </c>
      <c r="H10558" t="str">
        <f>VLOOKUP(G10558,[1]vlookups!D:E,2,FALSE)</f>
        <v>Purchased Services</v>
      </c>
      <c r="I10558" s="5">
        <v>564739.18999999994</v>
      </c>
      <c r="J10558" s="17" t="e">
        <f>VLOOKUP(Table1[[#This Row],[CCDDD]],#REF!,2,FALSE)</f>
        <v>#REF!</v>
      </c>
    </row>
    <row r="10559" spans="1:10">
      <c r="A10559" t="s">
        <v>151</v>
      </c>
      <c r="B10559" t="str">
        <f>VLOOKUP(A10559,[1]vlookups!A:B,2,FALSE)</f>
        <v>Highline School District</v>
      </c>
      <c r="C10559" s="18" t="s">
        <v>767</v>
      </c>
      <c r="D10559" s="17" t="str">
        <f>VLOOKUP(A10559,[1]vlookups!A:C,3,FALSE)</f>
        <v>121</v>
      </c>
      <c r="E10559" s="4" t="s">
        <v>120</v>
      </c>
      <c r="F10559" t="str">
        <f>VLOOKUP(E10559,[1]vlookups!F:G,2,FALSE)</f>
        <v>Information Systems</v>
      </c>
      <c r="G10559" s="4" t="s">
        <v>43</v>
      </c>
      <c r="H10559" t="str">
        <f>VLOOKUP(G10559,[1]vlookups!D:E,2,FALSE)</f>
        <v>Purchased Services</v>
      </c>
      <c r="I10559" s="5">
        <v>563324.88</v>
      </c>
      <c r="J10559" s="17" t="e">
        <f>VLOOKUP(Table1[[#This Row],[CCDDD]],#REF!,2,FALSE)</f>
        <v>#REF!</v>
      </c>
    </row>
    <row r="10560" spans="1:10">
      <c r="A10560" t="s">
        <v>353</v>
      </c>
      <c r="B10560" t="str">
        <f>VLOOKUP(A10560,[1]vlookups!A:B,2,FALSE)</f>
        <v>Granger School District</v>
      </c>
      <c r="C10560" s="18" t="s">
        <v>768</v>
      </c>
      <c r="D10560" s="17" t="str">
        <f>VLOOKUP(A10560,[1]vlookups!A:C,3,FALSE)</f>
        <v>105</v>
      </c>
      <c r="E10560" s="4" t="s">
        <v>80</v>
      </c>
      <c r="F10560" t="str">
        <f>VLOOKUP(E10560,[1]vlookups!F:G,2,FALSE)</f>
        <v>Teaching</v>
      </c>
      <c r="G10560" s="4" t="s">
        <v>39</v>
      </c>
      <c r="H10560" t="str">
        <f>VLOOKUP(G10560,[1]vlookups!D:E,2,FALSE)</f>
        <v>Certificated Salaries</v>
      </c>
      <c r="I10560" s="5">
        <v>561986.21</v>
      </c>
      <c r="J10560" s="17" t="e">
        <f>VLOOKUP(Table1[[#This Row],[CCDDD]],#REF!,2,FALSE)</f>
        <v>#REF!</v>
      </c>
    </row>
    <row r="10561" spans="1:10">
      <c r="A10561" t="s">
        <v>141</v>
      </c>
      <c r="B10561" t="str">
        <f>VLOOKUP(A10561,[1]vlookups!A:B,2,FALSE)</f>
        <v>Federal Way School District</v>
      </c>
      <c r="C10561" s="18" t="s">
        <v>768</v>
      </c>
      <c r="D10561" s="17" t="str">
        <f>VLOOKUP(A10561,[1]vlookups!A:C,3,FALSE)</f>
        <v>121</v>
      </c>
      <c r="E10561" s="4" t="s">
        <v>68</v>
      </c>
      <c r="F10561" t="str">
        <f>VLOOKUP(E10561,[1]vlookups!F:G,2,FALSE)</f>
        <v>Teaching &amp; Learning Supervision</v>
      </c>
      <c r="G10561" s="4" t="s">
        <v>39</v>
      </c>
      <c r="H10561" t="str">
        <f>VLOOKUP(G10561,[1]vlookups!D:E,2,FALSE)</f>
        <v>Certificated Salaries</v>
      </c>
      <c r="I10561" s="5">
        <v>560809.99</v>
      </c>
      <c r="J10561" s="17" t="e">
        <f>VLOOKUP(Table1[[#This Row],[CCDDD]],#REF!,2,FALSE)</f>
        <v>#REF!</v>
      </c>
    </row>
    <row r="10562" spans="1:10">
      <c r="A10562" t="s">
        <v>169</v>
      </c>
      <c r="B10562" t="str">
        <f>VLOOKUP(A10562,[1]vlookups!A:B,2,FALSE)</f>
        <v>Tacoma School District</v>
      </c>
      <c r="C10562" s="18" t="s">
        <v>767</v>
      </c>
      <c r="D10562" s="17" t="str">
        <f>VLOOKUP(A10562,[1]vlookups!A:C,3,FALSE)</f>
        <v>121</v>
      </c>
      <c r="E10562" s="4" t="s">
        <v>72</v>
      </c>
      <c r="F10562" t="str">
        <f>VLOOKUP(E10562,[1]vlookups!F:G,2,FALSE)</f>
        <v>Principal's Office</v>
      </c>
      <c r="G10562" s="4" t="s">
        <v>41</v>
      </c>
      <c r="H10562" t="str">
        <f>VLOOKUP(G10562,[1]vlookups!D:E,2,FALSE)</f>
        <v>Payroll Taxes and Benefits</v>
      </c>
      <c r="I10562" s="5">
        <v>560616.36</v>
      </c>
      <c r="J10562" s="17" t="e">
        <f>VLOOKUP(Table1[[#This Row],[CCDDD]],#REF!,2,FALSE)</f>
        <v>#REF!</v>
      </c>
    </row>
    <row r="10563" spans="1:10">
      <c r="A10563" t="s">
        <v>428</v>
      </c>
      <c r="B10563" t="str">
        <f>VLOOKUP(A10563,[1]vlookups!A:B,2,FALSE)</f>
        <v>Orting School District</v>
      </c>
      <c r="C10563" s="18" t="s">
        <v>767</v>
      </c>
      <c r="D10563" s="17" t="str">
        <f>VLOOKUP(A10563,[1]vlookups!A:C,3,FALSE)</f>
        <v>121</v>
      </c>
      <c r="E10563" s="4" t="s">
        <v>80</v>
      </c>
      <c r="F10563" t="str">
        <f>VLOOKUP(E10563,[1]vlookups!F:G,2,FALSE)</f>
        <v>Teaching</v>
      </c>
      <c r="G10563" s="4" t="s">
        <v>39</v>
      </c>
      <c r="H10563" t="str">
        <f>VLOOKUP(G10563,[1]vlookups!D:E,2,FALSE)</f>
        <v>Certificated Salaries</v>
      </c>
      <c r="I10563" s="5">
        <v>558256.62</v>
      </c>
      <c r="J10563" s="17" t="e">
        <f>VLOOKUP(Table1[[#This Row],[CCDDD]],#REF!,2,FALSE)</f>
        <v>#REF!</v>
      </c>
    </row>
    <row r="10564" spans="1:10">
      <c r="A10564" t="s">
        <v>167</v>
      </c>
      <c r="B10564" t="str">
        <f>VLOOKUP(A10564,[1]vlookups!A:B,2,FALSE)</f>
        <v>Edmonds School District</v>
      </c>
      <c r="C10564" s="18" t="s">
        <v>767</v>
      </c>
      <c r="D10564" s="17" t="str">
        <f>VLOOKUP(A10564,[1]vlookups!A:C,3,FALSE)</f>
        <v>189</v>
      </c>
      <c r="E10564" s="4" t="s">
        <v>88</v>
      </c>
      <c r="F10564" t="str">
        <f>VLOOKUP(E10564,[1]vlookups!F:G,2,FALSE)</f>
        <v>Instructional Technology</v>
      </c>
      <c r="G10564" s="4" t="s">
        <v>40</v>
      </c>
      <c r="H10564" t="str">
        <f>VLOOKUP(G10564,[1]vlookups!D:E,2,FALSE)</f>
        <v>Classified Salaries</v>
      </c>
      <c r="I10564" s="5">
        <v>557789.29</v>
      </c>
      <c r="J10564" s="17" t="e">
        <f>VLOOKUP(Table1[[#This Row],[CCDDD]],#REF!,2,FALSE)</f>
        <v>#REF!</v>
      </c>
    </row>
    <row r="10565" spans="1:10">
      <c r="A10565" t="s">
        <v>347</v>
      </c>
      <c r="B10565" t="str">
        <f>VLOOKUP(A10565,[1]vlookups!A:B,2,FALSE)</f>
        <v>Chewelah School District</v>
      </c>
      <c r="C10565" s="18" t="s">
        <v>767</v>
      </c>
      <c r="D10565" s="17" t="str">
        <f>VLOOKUP(A10565,[1]vlookups!A:C,3,FALSE)</f>
        <v>101</v>
      </c>
      <c r="E10565" s="4" t="s">
        <v>112</v>
      </c>
      <c r="F10565" t="str">
        <f>VLOOKUP(E10565,[1]vlookups!F:G,2,FALSE)</f>
        <v>Building Maintenance</v>
      </c>
      <c r="G10565" s="4" t="s">
        <v>45</v>
      </c>
      <c r="H10565" t="str">
        <f>VLOOKUP(G10565,[1]vlookups!D:E,2,FALSE)</f>
        <v>Capital Outlay</v>
      </c>
      <c r="I10565" s="5">
        <v>557695.55000000005</v>
      </c>
      <c r="J10565" s="17" t="e">
        <f>VLOOKUP(Table1[[#This Row],[CCDDD]],#REF!,2,FALSE)</f>
        <v>#REF!</v>
      </c>
    </row>
    <row r="10566" spans="1:10">
      <c r="A10566" t="s">
        <v>221</v>
      </c>
      <c r="B10566" t="str">
        <f>VLOOKUP(A10566,[1]vlookups!A:B,2,FALSE)</f>
        <v>Wapato School District</v>
      </c>
      <c r="C10566" s="18" t="s">
        <v>767</v>
      </c>
      <c r="D10566" s="17" t="str">
        <f>VLOOKUP(A10566,[1]vlookups!A:C,3,FALSE)</f>
        <v>105</v>
      </c>
      <c r="E10566" s="4" t="s">
        <v>74</v>
      </c>
      <c r="F10566" t="str">
        <f>VLOOKUP(E10566,[1]vlookups!F:G,2,FALSE)</f>
        <v>Guidance and Counseling</v>
      </c>
      <c r="G10566" s="4" t="s">
        <v>41</v>
      </c>
      <c r="H10566" t="str">
        <f>VLOOKUP(G10566,[1]vlookups!D:E,2,FALSE)</f>
        <v>Payroll Taxes and Benefits</v>
      </c>
      <c r="I10566" s="5">
        <v>556561.68000000005</v>
      </c>
      <c r="J10566" s="17" t="e">
        <f>VLOOKUP(Table1[[#This Row],[CCDDD]],#REF!,2,FALSE)</f>
        <v>#REF!</v>
      </c>
    </row>
    <row r="10567" spans="1:10">
      <c r="A10567" t="s">
        <v>315</v>
      </c>
      <c r="B10567" t="str">
        <f>VLOOKUP(A10567,[1]vlookups!A:B,2,FALSE)</f>
        <v>North Kitsap School District</v>
      </c>
      <c r="C10567" s="18" t="s">
        <v>767</v>
      </c>
      <c r="D10567" s="17" t="str">
        <f>VLOOKUP(A10567,[1]vlookups!A:C,3,FALSE)</f>
        <v>114</v>
      </c>
      <c r="E10567" s="4" t="s">
        <v>130</v>
      </c>
      <c r="F10567" t="str">
        <f>VLOOKUP(E10567,[1]vlookups!F:G,2,FALSE)</f>
        <v>Indirect</v>
      </c>
      <c r="G10567" s="4" t="s">
        <v>46</v>
      </c>
      <c r="H10567" t="str">
        <f>VLOOKUP(G10567,[1]vlookups!D:E,2,FALSE)</f>
        <v>Indirect</v>
      </c>
      <c r="I10567" s="5">
        <v>555567.41</v>
      </c>
      <c r="J10567" s="17" t="e">
        <f>VLOOKUP(Table1[[#This Row],[CCDDD]],#REF!,2,FALSE)</f>
        <v>#REF!</v>
      </c>
    </row>
    <row r="10568" spans="1:10">
      <c r="A10568" t="s">
        <v>233</v>
      </c>
      <c r="B10568" t="str">
        <f>VLOOKUP(A10568,[1]vlookups!A:B,2,FALSE)</f>
        <v>Grandview School District</v>
      </c>
      <c r="C10568" s="18" t="s">
        <v>767</v>
      </c>
      <c r="D10568" s="17" t="str">
        <f>VLOOKUP(A10568,[1]vlookups!A:C,3,FALSE)</f>
        <v>105</v>
      </c>
      <c r="E10568" s="4" t="s">
        <v>130</v>
      </c>
      <c r="F10568" t="str">
        <f>VLOOKUP(E10568,[1]vlookups!F:G,2,FALSE)</f>
        <v>Indirect</v>
      </c>
      <c r="G10568" s="4" t="s">
        <v>46</v>
      </c>
      <c r="H10568" t="str">
        <f>VLOOKUP(G10568,[1]vlookups!D:E,2,FALSE)</f>
        <v>Indirect</v>
      </c>
      <c r="I10568" s="5">
        <v>554838.81999999995</v>
      </c>
      <c r="J10568" s="17" t="e">
        <f>VLOOKUP(Table1[[#This Row],[CCDDD]],#REF!,2,FALSE)</f>
        <v>#REF!</v>
      </c>
    </row>
    <row r="10569" spans="1:10">
      <c r="A10569" t="s">
        <v>412</v>
      </c>
      <c r="B10569" t="str">
        <f>VLOOKUP(A10569,[1]vlookups!A:B,2,FALSE)</f>
        <v>Naches Valley School District</v>
      </c>
      <c r="C10569" s="18" t="s">
        <v>767</v>
      </c>
      <c r="D10569" s="17" t="str">
        <f>VLOOKUP(A10569,[1]vlookups!A:C,3,FALSE)</f>
        <v>105</v>
      </c>
      <c r="E10569" s="4" t="s">
        <v>80</v>
      </c>
      <c r="F10569" t="str">
        <f>VLOOKUP(E10569,[1]vlookups!F:G,2,FALSE)</f>
        <v>Teaching</v>
      </c>
      <c r="G10569" s="4" t="s">
        <v>39</v>
      </c>
      <c r="H10569" t="str">
        <f>VLOOKUP(G10569,[1]vlookups!D:E,2,FALSE)</f>
        <v>Certificated Salaries</v>
      </c>
      <c r="I10569" s="5">
        <v>553869.28</v>
      </c>
      <c r="J10569" s="17" t="e">
        <f>VLOOKUP(Table1[[#This Row],[CCDDD]],#REF!,2,FALSE)</f>
        <v>#REF!</v>
      </c>
    </row>
    <row r="10570" spans="1:10">
      <c r="A10570" t="s">
        <v>233</v>
      </c>
      <c r="B10570" t="str">
        <f>VLOOKUP(A10570,[1]vlookups!A:B,2,FALSE)</f>
        <v>Grandview School District</v>
      </c>
      <c r="C10570" s="18" t="s">
        <v>767</v>
      </c>
      <c r="D10570" s="17" t="str">
        <f>VLOOKUP(A10570,[1]vlookups!A:C,3,FALSE)</f>
        <v>105</v>
      </c>
      <c r="E10570" s="4" t="s">
        <v>80</v>
      </c>
      <c r="F10570" t="str">
        <f>VLOOKUP(E10570,[1]vlookups!F:G,2,FALSE)</f>
        <v>Teaching</v>
      </c>
      <c r="G10570" s="4" t="s">
        <v>41</v>
      </c>
      <c r="H10570" t="str">
        <f>VLOOKUP(G10570,[1]vlookups!D:E,2,FALSE)</f>
        <v>Payroll Taxes and Benefits</v>
      </c>
      <c r="I10570" s="5">
        <v>551688.35</v>
      </c>
      <c r="J10570" s="17" t="e">
        <f>VLOOKUP(Table1[[#This Row],[CCDDD]],#REF!,2,FALSE)</f>
        <v>#REF!</v>
      </c>
    </row>
    <row r="10571" spans="1:10">
      <c r="A10571" t="s">
        <v>157</v>
      </c>
      <c r="B10571" t="str">
        <f>VLOOKUP(A10571,[1]vlookups!A:B,2,FALSE)</f>
        <v>Renton School District</v>
      </c>
      <c r="C10571" s="18" t="s">
        <v>767</v>
      </c>
      <c r="D10571" s="17" t="str">
        <f>VLOOKUP(A10571,[1]vlookups!A:C,3,FALSE)</f>
        <v>121</v>
      </c>
      <c r="E10571" s="4" t="s">
        <v>76</v>
      </c>
      <c r="F10571" t="str">
        <f>VLOOKUP(E10571,[1]vlookups!F:G,2,FALSE)</f>
        <v>Pupil Management and Safety</v>
      </c>
      <c r="G10571" s="4" t="s">
        <v>40</v>
      </c>
      <c r="H10571" t="str">
        <f>VLOOKUP(G10571,[1]vlookups!D:E,2,FALSE)</f>
        <v>Classified Salaries</v>
      </c>
      <c r="I10571" s="5">
        <v>551348.86</v>
      </c>
      <c r="J10571" s="17" t="e">
        <f>VLOOKUP(Table1[[#This Row],[CCDDD]],#REF!,2,FALSE)</f>
        <v>#REF!</v>
      </c>
    </row>
    <row r="10572" spans="1:10">
      <c r="A10572" t="s">
        <v>187</v>
      </c>
      <c r="B10572" t="str">
        <f>VLOOKUP(A10572,[1]vlookups!A:B,2,FALSE)</f>
        <v>Moses Lake School District</v>
      </c>
      <c r="C10572" s="18" t="s">
        <v>767</v>
      </c>
      <c r="D10572" s="17" t="str">
        <f>VLOOKUP(A10572,[1]vlookups!A:C,3,FALSE)</f>
        <v>171</v>
      </c>
      <c r="E10572" s="4" t="s">
        <v>110</v>
      </c>
      <c r="F10572" t="str">
        <f>VLOOKUP(E10572,[1]vlookups!F:G,2,FALSE)</f>
        <v>Operation of Buildings</v>
      </c>
      <c r="G10572" s="4" t="s">
        <v>45</v>
      </c>
      <c r="H10572" t="str">
        <f>VLOOKUP(G10572,[1]vlookups!D:E,2,FALSE)</f>
        <v>Capital Outlay</v>
      </c>
      <c r="I10572" s="5">
        <v>547695.69999999995</v>
      </c>
      <c r="J10572" s="17" t="e">
        <f>VLOOKUP(Table1[[#This Row],[CCDDD]],#REF!,2,FALSE)</f>
        <v>#REF!</v>
      </c>
    </row>
    <row r="10573" spans="1:10">
      <c r="A10573" t="s">
        <v>363</v>
      </c>
      <c r="B10573" t="str">
        <f>VLOOKUP(A10573,[1]vlookups!A:B,2,FALSE)</f>
        <v>Tumwater School District</v>
      </c>
      <c r="C10573" s="18" t="s">
        <v>767</v>
      </c>
      <c r="D10573" s="17" t="str">
        <f>VLOOKUP(A10573,[1]vlookups!A:C,3,FALSE)</f>
        <v>113</v>
      </c>
      <c r="E10573" s="4" t="s">
        <v>80</v>
      </c>
      <c r="F10573" t="str">
        <f>VLOOKUP(E10573,[1]vlookups!F:G,2,FALSE)</f>
        <v>Teaching</v>
      </c>
      <c r="G10573" s="4" t="s">
        <v>43</v>
      </c>
      <c r="H10573" t="str">
        <f>VLOOKUP(G10573,[1]vlookups!D:E,2,FALSE)</f>
        <v>Purchased Services</v>
      </c>
      <c r="I10573" s="5">
        <v>546996.46</v>
      </c>
      <c r="J10573" s="17" t="e">
        <f>VLOOKUP(Table1[[#This Row],[CCDDD]],#REF!,2,FALSE)</f>
        <v>#REF!</v>
      </c>
    </row>
    <row r="10574" spans="1:10">
      <c r="A10574" t="s">
        <v>187</v>
      </c>
      <c r="B10574" t="str">
        <f>VLOOKUP(A10574,[1]vlookups!A:B,2,FALSE)</f>
        <v>Moses Lake School District</v>
      </c>
      <c r="C10574" s="18" t="s">
        <v>767</v>
      </c>
      <c r="D10574" s="17" t="str">
        <f>VLOOKUP(A10574,[1]vlookups!A:C,3,FALSE)</f>
        <v>171</v>
      </c>
      <c r="E10574" s="4" t="s">
        <v>72</v>
      </c>
      <c r="F10574" t="str">
        <f>VLOOKUP(E10574,[1]vlookups!F:G,2,FALSE)</f>
        <v>Principal's Office</v>
      </c>
      <c r="G10574" s="4" t="s">
        <v>39</v>
      </c>
      <c r="H10574" t="str">
        <f>VLOOKUP(G10574,[1]vlookups!D:E,2,FALSE)</f>
        <v>Certificated Salaries</v>
      </c>
      <c r="I10574" s="5">
        <v>546433.36</v>
      </c>
      <c r="J10574" s="17" t="e">
        <f>VLOOKUP(Table1[[#This Row],[CCDDD]],#REF!,2,FALSE)</f>
        <v>#REF!</v>
      </c>
    </row>
    <row r="10575" spans="1:10">
      <c r="A10575" t="s">
        <v>353</v>
      </c>
      <c r="B10575" t="str">
        <f>VLOOKUP(A10575,[1]vlookups!A:B,2,FALSE)</f>
        <v>Granger School District</v>
      </c>
      <c r="C10575" s="18" t="s">
        <v>767</v>
      </c>
      <c r="D10575" s="17" t="str">
        <f>VLOOKUP(A10575,[1]vlookups!A:C,3,FALSE)</f>
        <v>105</v>
      </c>
      <c r="E10575" s="4" t="s">
        <v>130</v>
      </c>
      <c r="F10575" t="str">
        <f>VLOOKUP(E10575,[1]vlookups!F:G,2,FALSE)</f>
        <v>Indirect</v>
      </c>
      <c r="G10575" s="4" t="s">
        <v>46</v>
      </c>
      <c r="H10575" t="str">
        <f>VLOOKUP(G10575,[1]vlookups!D:E,2,FALSE)</f>
        <v>Indirect</v>
      </c>
      <c r="I10575" s="5">
        <v>546142.91</v>
      </c>
      <c r="J10575" s="17" t="e">
        <f>VLOOKUP(Table1[[#This Row],[CCDDD]],#REF!,2,FALSE)</f>
        <v>#REF!</v>
      </c>
    </row>
    <row r="10576" spans="1:10">
      <c r="A10576" t="s">
        <v>196</v>
      </c>
      <c r="B10576" t="str">
        <f>VLOOKUP(A10576,[1]vlookups!A:B,2,FALSE)</f>
        <v>Lake Washington School District</v>
      </c>
      <c r="C10576" s="18" t="s">
        <v>767</v>
      </c>
      <c r="D10576" s="17" t="str">
        <f>VLOOKUP(A10576,[1]vlookups!A:C,3,FALSE)</f>
        <v>121</v>
      </c>
      <c r="E10576" s="4" t="s">
        <v>80</v>
      </c>
      <c r="F10576" t="str">
        <f>VLOOKUP(E10576,[1]vlookups!F:G,2,FALSE)</f>
        <v>Teaching</v>
      </c>
      <c r="G10576" s="4" t="s">
        <v>41</v>
      </c>
      <c r="H10576" t="str">
        <f>VLOOKUP(G10576,[1]vlookups!D:E,2,FALSE)</f>
        <v>Payroll Taxes and Benefits</v>
      </c>
      <c r="I10576" s="5">
        <v>544802.96</v>
      </c>
      <c r="J10576" s="17" t="e">
        <f>VLOOKUP(Table1[[#This Row],[CCDDD]],#REF!,2,FALSE)</f>
        <v>#REF!</v>
      </c>
    </row>
    <row r="10577" spans="1:10">
      <c r="A10577" t="s">
        <v>219</v>
      </c>
      <c r="B10577" t="str">
        <f>VLOOKUP(A10577,[1]vlookups!A:B,2,FALSE)</f>
        <v>Marysville School District</v>
      </c>
      <c r="C10577" s="18" t="s">
        <v>767</v>
      </c>
      <c r="D10577" s="17" t="str">
        <f>VLOOKUP(A10577,[1]vlookups!A:C,3,FALSE)</f>
        <v>189</v>
      </c>
      <c r="E10577" s="4" t="s">
        <v>120</v>
      </c>
      <c r="F10577" t="str">
        <f>VLOOKUP(E10577,[1]vlookups!F:G,2,FALSE)</f>
        <v>Information Systems</v>
      </c>
      <c r="G10577" s="4" t="s">
        <v>40</v>
      </c>
      <c r="H10577" t="str">
        <f>VLOOKUP(G10577,[1]vlookups!D:E,2,FALSE)</f>
        <v>Classified Salaries</v>
      </c>
      <c r="I10577" s="5">
        <v>544430.17000000004</v>
      </c>
      <c r="J10577" s="17" t="e">
        <f>VLOOKUP(Table1[[#This Row],[CCDDD]],#REF!,2,FALSE)</f>
        <v>#REF!</v>
      </c>
    </row>
    <row r="10578" spans="1:10">
      <c r="A10578" t="s">
        <v>153</v>
      </c>
      <c r="B10578" t="str">
        <f>VLOOKUP(A10578,[1]vlookups!A:B,2,FALSE)</f>
        <v>Vancouver School District</v>
      </c>
      <c r="C10578" s="18" t="s">
        <v>768</v>
      </c>
      <c r="D10578" s="17" t="str">
        <f>VLOOKUP(A10578,[1]vlookups!A:C,3,FALSE)</f>
        <v>112</v>
      </c>
      <c r="E10578" s="4" t="s">
        <v>80</v>
      </c>
      <c r="F10578" t="str">
        <f>VLOOKUP(E10578,[1]vlookups!F:G,2,FALSE)</f>
        <v>Teaching</v>
      </c>
      <c r="G10578" s="4" t="s">
        <v>43</v>
      </c>
      <c r="H10578" t="str">
        <f>VLOOKUP(G10578,[1]vlookups!D:E,2,FALSE)</f>
        <v>Purchased Services</v>
      </c>
      <c r="I10578" s="5">
        <v>543225.44999999995</v>
      </c>
      <c r="J10578" s="17" t="e">
        <f>VLOOKUP(Table1[[#This Row],[CCDDD]],#REF!,2,FALSE)</f>
        <v>#REF!</v>
      </c>
    </row>
    <row r="10579" spans="1:10">
      <c r="A10579" t="s">
        <v>192</v>
      </c>
      <c r="B10579" t="str">
        <f>VLOOKUP(A10579,[1]vlookups!A:B,2,FALSE)</f>
        <v>Everett School District</v>
      </c>
      <c r="C10579" s="18" t="s">
        <v>768</v>
      </c>
      <c r="D10579" s="17" t="str">
        <f>VLOOKUP(A10579,[1]vlookups!A:C,3,FALSE)</f>
        <v>189</v>
      </c>
      <c r="E10579" s="4" t="s">
        <v>80</v>
      </c>
      <c r="F10579" t="str">
        <f>VLOOKUP(E10579,[1]vlookups!F:G,2,FALSE)</f>
        <v>Teaching</v>
      </c>
      <c r="G10579" s="4" t="s">
        <v>39</v>
      </c>
      <c r="H10579" t="str">
        <f>VLOOKUP(G10579,[1]vlookups!D:E,2,FALSE)</f>
        <v>Certificated Salaries</v>
      </c>
      <c r="I10579" s="5">
        <v>540399.21</v>
      </c>
      <c r="J10579" s="17" t="e">
        <f>VLOOKUP(Table1[[#This Row],[CCDDD]],#REF!,2,FALSE)</f>
        <v>#REF!</v>
      </c>
    </row>
    <row r="10580" spans="1:10">
      <c r="A10580" t="s">
        <v>361</v>
      </c>
      <c r="B10580" t="str">
        <f>VLOOKUP(A10580,[1]vlookups!A:B,2,FALSE)</f>
        <v>Bremerton School District</v>
      </c>
      <c r="C10580" s="18" t="s">
        <v>767</v>
      </c>
      <c r="D10580" s="17" t="str">
        <f>VLOOKUP(A10580,[1]vlookups!A:C,3,FALSE)</f>
        <v>114</v>
      </c>
      <c r="E10580" s="4" t="s">
        <v>78</v>
      </c>
      <c r="F10580" t="str">
        <f>VLOOKUP(E10580,[1]vlookups!F:G,2,FALSE)</f>
        <v>Health and Related Services</v>
      </c>
      <c r="G10580" s="4" t="s">
        <v>39</v>
      </c>
      <c r="H10580" t="str">
        <f>VLOOKUP(G10580,[1]vlookups!D:E,2,FALSE)</f>
        <v>Certificated Salaries</v>
      </c>
      <c r="I10580" s="5">
        <v>537706.03</v>
      </c>
      <c r="J10580" s="17" t="e">
        <f>VLOOKUP(Table1[[#This Row],[CCDDD]],#REF!,2,FALSE)</f>
        <v>#REF!</v>
      </c>
    </row>
    <row r="10581" spans="1:10">
      <c r="A10581" t="s">
        <v>167</v>
      </c>
      <c r="B10581" t="str">
        <f>VLOOKUP(A10581,[1]vlookups!A:B,2,FALSE)</f>
        <v>Edmonds School District</v>
      </c>
      <c r="C10581" s="18" t="s">
        <v>767</v>
      </c>
      <c r="D10581" s="17" t="str">
        <f>VLOOKUP(A10581,[1]vlookups!A:C,3,FALSE)</f>
        <v>189</v>
      </c>
      <c r="E10581" s="4" t="s">
        <v>78</v>
      </c>
      <c r="F10581" t="str">
        <f>VLOOKUP(E10581,[1]vlookups!F:G,2,FALSE)</f>
        <v>Health and Related Services</v>
      </c>
      <c r="G10581" s="4" t="s">
        <v>41</v>
      </c>
      <c r="H10581" t="str">
        <f>VLOOKUP(G10581,[1]vlookups!D:E,2,FALSE)</f>
        <v>Payroll Taxes and Benefits</v>
      </c>
      <c r="I10581" s="5">
        <v>537195.55000000005</v>
      </c>
      <c r="J10581" s="17" t="e">
        <f>VLOOKUP(Table1[[#This Row],[CCDDD]],#REF!,2,FALSE)</f>
        <v>#REF!</v>
      </c>
    </row>
    <row r="10582" spans="1:10">
      <c r="A10582" t="s">
        <v>173</v>
      </c>
      <c r="B10582" t="str">
        <f>VLOOKUP(A10582,[1]vlookups!A:B,2,FALSE)</f>
        <v>Bethel School District</v>
      </c>
      <c r="C10582" s="18" t="s">
        <v>767</v>
      </c>
      <c r="D10582" s="17" t="str">
        <f>VLOOKUP(A10582,[1]vlookups!A:C,3,FALSE)</f>
        <v>121</v>
      </c>
      <c r="E10582" s="4" t="s">
        <v>80</v>
      </c>
      <c r="F10582" t="str">
        <f>VLOOKUP(E10582,[1]vlookups!F:G,2,FALSE)</f>
        <v>Teaching</v>
      </c>
      <c r="G10582" s="4" t="s">
        <v>43</v>
      </c>
      <c r="H10582" t="str">
        <f>VLOOKUP(G10582,[1]vlookups!D:E,2,FALSE)</f>
        <v>Purchased Services</v>
      </c>
      <c r="I10582" s="5">
        <v>537023.93000000005</v>
      </c>
      <c r="J10582" s="17" t="e">
        <f>VLOOKUP(Table1[[#This Row],[CCDDD]],#REF!,2,FALSE)</f>
        <v>#REF!</v>
      </c>
    </row>
    <row r="10583" spans="1:10">
      <c r="A10583" t="s">
        <v>208</v>
      </c>
      <c r="B10583" t="str">
        <f>VLOOKUP(A10583,[1]vlookups!A:B,2,FALSE)</f>
        <v>Port Angeles School District</v>
      </c>
      <c r="C10583" s="18" t="s">
        <v>767</v>
      </c>
      <c r="D10583" s="17" t="str">
        <f>VLOOKUP(A10583,[1]vlookups!A:C,3,FALSE)</f>
        <v>114</v>
      </c>
      <c r="E10583" s="4" t="s">
        <v>80</v>
      </c>
      <c r="F10583" t="str">
        <f>VLOOKUP(E10583,[1]vlookups!F:G,2,FALSE)</f>
        <v>Teaching</v>
      </c>
      <c r="G10583" s="4" t="s">
        <v>43</v>
      </c>
      <c r="H10583" t="str">
        <f>VLOOKUP(G10583,[1]vlookups!D:E,2,FALSE)</f>
        <v>Purchased Services</v>
      </c>
      <c r="I10583" s="5">
        <v>536717.98</v>
      </c>
      <c r="J10583" s="17" t="e">
        <f>VLOOKUP(Table1[[#This Row],[CCDDD]],#REF!,2,FALSE)</f>
        <v>#REF!</v>
      </c>
    </row>
    <row r="10584" spans="1:10">
      <c r="A10584" t="s">
        <v>237</v>
      </c>
      <c r="B10584" t="str">
        <f>VLOOKUP(A10584,[1]vlookups!A:B,2,FALSE)</f>
        <v>Mead School District</v>
      </c>
      <c r="C10584" s="18" t="s">
        <v>767</v>
      </c>
      <c r="D10584" s="17" t="str">
        <f>VLOOKUP(A10584,[1]vlookups!A:C,3,FALSE)</f>
        <v>101</v>
      </c>
      <c r="E10584" s="4" t="s">
        <v>130</v>
      </c>
      <c r="F10584" t="str">
        <f>VLOOKUP(E10584,[1]vlookups!F:G,2,FALSE)</f>
        <v>Indirect</v>
      </c>
      <c r="G10584" s="4" t="s">
        <v>46</v>
      </c>
      <c r="H10584" t="str">
        <f>VLOOKUP(G10584,[1]vlookups!D:E,2,FALSE)</f>
        <v>Indirect</v>
      </c>
      <c r="I10584" s="5">
        <v>536284.23</v>
      </c>
      <c r="J10584" s="17" t="e">
        <f>VLOOKUP(Table1[[#This Row],[CCDDD]],#REF!,2,FALSE)</f>
        <v>#REF!</v>
      </c>
    </row>
    <row r="10585" spans="1:10">
      <c r="A10585" t="s">
        <v>287</v>
      </c>
      <c r="B10585" t="str">
        <f>VLOOKUP(A10585,[1]vlookups!A:B,2,FALSE)</f>
        <v>Othello School District</v>
      </c>
      <c r="C10585" s="18" t="s">
        <v>768</v>
      </c>
      <c r="D10585" s="17" t="str">
        <f>VLOOKUP(A10585,[1]vlookups!A:C,3,FALSE)</f>
        <v>123</v>
      </c>
      <c r="E10585" s="4" t="s">
        <v>80</v>
      </c>
      <c r="F10585" t="str">
        <f>VLOOKUP(E10585,[1]vlookups!F:G,2,FALSE)</f>
        <v>Teaching</v>
      </c>
      <c r="G10585" s="4" t="s">
        <v>39</v>
      </c>
      <c r="H10585" t="str">
        <f>VLOOKUP(G10585,[1]vlookups!D:E,2,FALSE)</f>
        <v>Certificated Salaries</v>
      </c>
      <c r="I10585" s="5">
        <v>535837.01</v>
      </c>
      <c r="J10585" s="17" t="e">
        <f>VLOOKUP(Table1[[#This Row],[CCDDD]],#REF!,2,FALSE)</f>
        <v>#REF!</v>
      </c>
    </row>
    <row r="10586" spans="1:10">
      <c r="A10586" t="s">
        <v>295</v>
      </c>
      <c r="B10586" t="str">
        <f>VLOOKUP(A10586,[1]vlookups!A:B,2,FALSE)</f>
        <v>West Valley School District (Spokane)</v>
      </c>
      <c r="C10586" s="18" t="s">
        <v>767</v>
      </c>
      <c r="D10586" s="17" t="str">
        <f>VLOOKUP(A10586,[1]vlookups!A:C,3,FALSE)</f>
        <v>101</v>
      </c>
      <c r="E10586" s="4" t="s">
        <v>80</v>
      </c>
      <c r="F10586" t="str">
        <f>VLOOKUP(E10586,[1]vlookups!F:G,2,FALSE)</f>
        <v>Teaching</v>
      </c>
      <c r="G10586" s="4" t="s">
        <v>39</v>
      </c>
      <c r="H10586" t="str">
        <f>VLOOKUP(G10586,[1]vlookups!D:E,2,FALSE)</f>
        <v>Certificated Salaries</v>
      </c>
      <c r="I10586" s="5">
        <v>535820.17000000004</v>
      </c>
      <c r="J10586" s="17" t="e">
        <f>VLOOKUP(Table1[[#This Row],[CCDDD]],#REF!,2,FALSE)</f>
        <v>#REF!</v>
      </c>
    </row>
    <row r="10587" spans="1:10">
      <c r="A10587" t="s">
        <v>237</v>
      </c>
      <c r="B10587" t="str">
        <f>VLOOKUP(A10587,[1]vlookups!A:B,2,FALSE)</f>
        <v>Mead School District</v>
      </c>
      <c r="C10587" s="18" t="s">
        <v>768</v>
      </c>
      <c r="D10587" s="17" t="str">
        <f>VLOOKUP(A10587,[1]vlookups!A:C,3,FALSE)</f>
        <v>101</v>
      </c>
      <c r="E10587" s="4" t="s">
        <v>80</v>
      </c>
      <c r="F10587" t="str">
        <f>VLOOKUP(E10587,[1]vlookups!F:G,2,FALSE)</f>
        <v>Teaching</v>
      </c>
      <c r="G10587" s="4" t="s">
        <v>43</v>
      </c>
      <c r="H10587" t="str">
        <f>VLOOKUP(G10587,[1]vlookups!D:E,2,FALSE)</f>
        <v>Purchased Services</v>
      </c>
      <c r="I10587" s="5">
        <v>534663</v>
      </c>
      <c r="J10587" s="17" t="e">
        <f>VLOOKUP(Table1[[#This Row],[CCDDD]],#REF!,2,FALSE)</f>
        <v>#REF!</v>
      </c>
    </row>
    <row r="10588" spans="1:10">
      <c r="A10588" t="s">
        <v>225</v>
      </c>
      <c r="B10588" t="str">
        <f>VLOOKUP(A10588,[1]vlookups!A:B,2,FALSE)</f>
        <v>University Place School District</v>
      </c>
      <c r="C10588" s="18" t="s">
        <v>767</v>
      </c>
      <c r="D10588" s="17" t="str">
        <f>VLOOKUP(A10588,[1]vlookups!A:C,3,FALSE)</f>
        <v>121</v>
      </c>
      <c r="E10588" s="4" t="s">
        <v>130</v>
      </c>
      <c r="F10588" t="str">
        <f>VLOOKUP(E10588,[1]vlookups!F:G,2,FALSE)</f>
        <v>Indirect</v>
      </c>
      <c r="G10588" s="4" t="s">
        <v>46</v>
      </c>
      <c r="H10588" t="str">
        <f>VLOOKUP(G10588,[1]vlookups!D:E,2,FALSE)</f>
        <v>Indirect</v>
      </c>
      <c r="I10588" s="5">
        <v>533742.96</v>
      </c>
      <c r="J10588" s="17" t="e">
        <f>VLOOKUP(Table1[[#This Row],[CCDDD]],#REF!,2,FALSE)</f>
        <v>#REF!</v>
      </c>
    </row>
    <row r="10589" spans="1:10">
      <c r="A10589" t="s">
        <v>151</v>
      </c>
      <c r="B10589" t="str">
        <f>VLOOKUP(A10589,[1]vlookups!A:B,2,FALSE)</f>
        <v>Highline School District</v>
      </c>
      <c r="C10589" s="18" t="s">
        <v>767</v>
      </c>
      <c r="D10589" s="17" t="str">
        <f>VLOOKUP(A10589,[1]vlookups!A:C,3,FALSE)</f>
        <v>121</v>
      </c>
      <c r="E10589" s="4" t="s">
        <v>64</v>
      </c>
      <c r="F10589" t="str">
        <f>VLOOKUP(E10589,[1]vlookups!F:G,2,FALSE)</f>
        <v>Human Resources</v>
      </c>
      <c r="G10589" s="4" t="s">
        <v>39</v>
      </c>
      <c r="H10589" t="str">
        <f>VLOOKUP(G10589,[1]vlookups!D:E,2,FALSE)</f>
        <v>Certificated Salaries</v>
      </c>
      <c r="I10589" s="5">
        <v>532766.98</v>
      </c>
      <c r="J10589" s="17" t="e">
        <f>VLOOKUP(Table1[[#This Row],[CCDDD]],#REF!,2,FALSE)</f>
        <v>#REF!</v>
      </c>
    </row>
    <row r="10590" spans="1:10">
      <c r="A10590" t="s">
        <v>235</v>
      </c>
      <c r="B10590" t="str">
        <f>VLOOKUP(A10590,[1]vlookups!A:B,2,FALSE)</f>
        <v>Arlington School District</v>
      </c>
      <c r="C10590" s="18" t="s">
        <v>767</v>
      </c>
      <c r="D10590" s="17" t="str">
        <f>VLOOKUP(A10590,[1]vlookups!A:C,3,FALSE)</f>
        <v>189</v>
      </c>
      <c r="E10590" s="4" t="s">
        <v>80</v>
      </c>
      <c r="F10590" t="str">
        <f>VLOOKUP(E10590,[1]vlookups!F:G,2,FALSE)</f>
        <v>Teaching</v>
      </c>
      <c r="G10590" s="4" t="s">
        <v>41</v>
      </c>
      <c r="H10590" t="str">
        <f>VLOOKUP(G10590,[1]vlookups!D:E,2,FALSE)</f>
        <v>Payroll Taxes and Benefits</v>
      </c>
      <c r="I10590" s="5">
        <v>531902.16</v>
      </c>
      <c r="J10590" s="17" t="e">
        <f>VLOOKUP(Table1[[#This Row],[CCDDD]],#REF!,2,FALSE)</f>
        <v>#REF!</v>
      </c>
    </row>
    <row r="10591" spans="1:10">
      <c r="A10591" t="s">
        <v>249</v>
      </c>
      <c r="B10591" t="str">
        <f>VLOOKUP(A10591,[1]vlookups!A:B,2,FALSE)</f>
        <v>Snoqualmie Valley School District</v>
      </c>
      <c r="C10591" s="18" t="s">
        <v>768</v>
      </c>
      <c r="D10591" s="17" t="str">
        <f>VLOOKUP(A10591,[1]vlookups!A:C,3,FALSE)</f>
        <v>121</v>
      </c>
      <c r="E10591" s="4" t="s">
        <v>80</v>
      </c>
      <c r="F10591" t="str">
        <f>VLOOKUP(E10591,[1]vlookups!F:G,2,FALSE)</f>
        <v>Teaching</v>
      </c>
      <c r="G10591" s="4" t="s">
        <v>39</v>
      </c>
      <c r="H10591" t="str">
        <f>VLOOKUP(G10591,[1]vlookups!D:E,2,FALSE)</f>
        <v>Certificated Salaries</v>
      </c>
      <c r="I10591" s="5">
        <v>530000</v>
      </c>
      <c r="J10591" s="17" t="e">
        <f>VLOOKUP(Table1[[#This Row],[CCDDD]],#REF!,2,FALSE)</f>
        <v>#REF!</v>
      </c>
    </row>
    <row r="10592" spans="1:10">
      <c r="A10592" t="s">
        <v>229</v>
      </c>
      <c r="B10592" t="str">
        <f>VLOOKUP(A10592,[1]vlookups!A:B,2,FALSE)</f>
        <v>Walla Walla Public Schools</v>
      </c>
      <c r="C10592" s="18" t="s">
        <v>768</v>
      </c>
      <c r="D10592" s="17" t="str">
        <f>VLOOKUP(A10592,[1]vlookups!A:C,3,FALSE)</f>
        <v>123</v>
      </c>
      <c r="E10592" s="4" t="s">
        <v>80</v>
      </c>
      <c r="F10592" t="str">
        <f>VLOOKUP(E10592,[1]vlookups!F:G,2,FALSE)</f>
        <v>Teaching</v>
      </c>
      <c r="G10592" s="4" t="s">
        <v>39</v>
      </c>
      <c r="H10592" t="str">
        <f>VLOOKUP(G10592,[1]vlookups!D:E,2,FALSE)</f>
        <v>Certificated Salaries</v>
      </c>
      <c r="I10592" s="5">
        <v>529639.26</v>
      </c>
      <c r="J10592" s="17" t="e">
        <f>VLOOKUP(Table1[[#This Row],[CCDDD]],#REF!,2,FALSE)</f>
        <v>#REF!</v>
      </c>
    </row>
    <row r="10593" spans="1:10">
      <c r="A10593" t="s">
        <v>200</v>
      </c>
      <c r="B10593" t="str">
        <f>VLOOKUP(A10593,[1]vlookups!A:B,2,FALSE)</f>
        <v>Battle Ground School District</v>
      </c>
      <c r="C10593" s="18" t="s">
        <v>768</v>
      </c>
      <c r="D10593" s="17" t="str">
        <f>VLOOKUP(A10593,[1]vlookups!A:C,3,FALSE)</f>
        <v>112</v>
      </c>
      <c r="E10593" s="4" t="s">
        <v>80</v>
      </c>
      <c r="F10593" t="str">
        <f>VLOOKUP(E10593,[1]vlookups!F:G,2,FALSE)</f>
        <v>Teaching</v>
      </c>
      <c r="G10593" s="4" t="s">
        <v>42</v>
      </c>
      <c r="H10593" t="str">
        <f>VLOOKUP(G10593,[1]vlookups!D:E,2,FALSE)</f>
        <v>Supplies and Materials</v>
      </c>
      <c r="I10593" s="5">
        <v>527996.98</v>
      </c>
      <c r="J10593" s="17" t="e">
        <f>VLOOKUP(Table1[[#This Row],[CCDDD]],#REF!,2,FALSE)</f>
        <v>#REF!</v>
      </c>
    </row>
    <row r="10594" spans="1:10">
      <c r="A10594" t="s">
        <v>141</v>
      </c>
      <c r="B10594" t="str">
        <f>VLOOKUP(A10594,[1]vlookups!A:B,2,FALSE)</f>
        <v>Federal Way School District</v>
      </c>
      <c r="C10594" s="18" t="s">
        <v>768</v>
      </c>
      <c r="D10594" s="17" t="str">
        <f>VLOOKUP(A10594,[1]vlookups!A:C,3,FALSE)</f>
        <v>121</v>
      </c>
      <c r="E10594" s="4" t="s">
        <v>90</v>
      </c>
      <c r="F10594" t="str">
        <f>VLOOKUP(E10594,[1]vlookups!F:G,2,FALSE)</f>
        <v>Curriculum</v>
      </c>
      <c r="G10594" s="4" t="s">
        <v>43</v>
      </c>
      <c r="H10594" t="str">
        <f>VLOOKUP(G10594,[1]vlookups!D:E,2,FALSE)</f>
        <v>Purchased Services</v>
      </c>
      <c r="I10594" s="5">
        <v>527330.71</v>
      </c>
      <c r="J10594" s="17" t="e">
        <f>VLOOKUP(Table1[[#This Row],[CCDDD]],#REF!,2,FALSE)</f>
        <v>#REF!</v>
      </c>
    </row>
    <row r="10595" spans="1:10">
      <c r="A10595" t="s">
        <v>196</v>
      </c>
      <c r="B10595" t="str">
        <f>VLOOKUP(A10595,[1]vlookups!A:B,2,FALSE)</f>
        <v>Lake Washington School District</v>
      </c>
      <c r="C10595" s="18" t="s">
        <v>768</v>
      </c>
      <c r="D10595" s="17" t="str">
        <f>VLOOKUP(A10595,[1]vlookups!A:C,3,FALSE)</f>
        <v>121</v>
      </c>
      <c r="E10595" s="4" t="s">
        <v>80</v>
      </c>
      <c r="F10595" t="str">
        <f>VLOOKUP(E10595,[1]vlookups!F:G,2,FALSE)</f>
        <v>Teaching</v>
      </c>
      <c r="G10595" s="4" t="s">
        <v>39</v>
      </c>
      <c r="H10595" t="str">
        <f>VLOOKUP(G10595,[1]vlookups!D:E,2,FALSE)</f>
        <v>Certificated Salaries</v>
      </c>
      <c r="I10595" s="5">
        <v>526291.66</v>
      </c>
      <c r="J10595" s="17" t="e">
        <f>VLOOKUP(Table1[[#This Row],[CCDDD]],#REF!,2,FALSE)</f>
        <v>#REF!</v>
      </c>
    </row>
    <row r="10596" spans="1:10">
      <c r="A10596" t="s">
        <v>289</v>
      </c>
      <c r="B10596" t="str">
        <f>VLOOKUP(A10596,[1]vlookups!A:B,2,FALSE)</f>
        <v>Mount Baker School District</v>
      </c>
      <c r="C10596" s="18" t="s">
        <v>767</v>
      </c>
      <c r="D10596" s="17" t="str">
        <f>VLOOKUP(A10596,[1]vlookups!A:C,3,FALSE)</f>
        <v>189</v>
      </c>
      <c r="E10596" s="4" t="s">
        <v>80</v>
      </c>
      <c r="F10596" t="str">
        <f>VLOOKUP(E10596,[1]vlookups!F:G,2,FALSE)</f>
        <v>Teaching</v>
      </c>
      <c r="G10596" s="4" t="s">
        <v>41</v>
      </c>
      <c r="H10596" t="str">
        <f>VLOOKUP(G10596,[1]vlookups!D:E,2,FALSE)</f>
        <v>Payroll Taxes and Benefits</v>
      </c>
      <c r="I10596" s="5">
        <v>525163.61</v>
      </c>
      <c r="J10596" s="17" t="e">
        <f>VLOOKUP(Table1[[#This Row],[CCDDD]],#REF!,2,FALSE)</f>
        <v>#REF!</v>
      </c>
    </row>
    <row r="10597" spans="1:10">
      <c r="A10597" t="s">
        <v>309</v>
      </c>
      <c r="B10597" t="str">
        <f>VLOOKUP(A10597,[1]vlookups!A:B,2,FALSE)</f>
        <v>Clarkston School District</v>
      </c>
      <c r="C10597" s="18" t="s">
        <v>767</v>
      </c>
      <c r="D10597" s="17" t="str">
        <f>VLOOKUP(A10597,[1]vlookups!A:C,3,FALSE)</f>
        <v>123</v>
      </c>
      <c r="E10597" s="4" t="s">
        <v>80</v>
      </c>
      <c r="F10597" t="str">
        <f>VLOOKUP(E10597,[1]vlookups!F:G,2,FALSE)</f>
        <v>Teaching</v>
      </c>
      <c r="G10597" s="4" t="s">
        <v>41</v>
      </c>
      <c r="H10597" t="str">
        <f>VLOOKUP(G10597,[1]vlookups!D:E,2,FALSE)</f>
        <v>Payroll Taxes and Benefits</v>
      </c>
      <c r="I10597" s="5">
        <v>525020.67000000004</v>
      </c>
      <c r="J10597" s="17" t="e">
        <f>VLOOKUP(Table1[[#This Row],[CCDDD]],#REF!,2,FALSE)</f>
        <v>#REF!</v>
      </c>
    </row>
    <row r="10598" spans="1:10">
      <c r="A10598" t="s">
        <v>141</v>
      </c>
      <c r="B10598" t="str">
        <f>VLOOKUP(A10598,[1]vlookups!A:B,2,FALSE)</f>
        <v>Federal Way School District</v>
      </c>
      <c r="C10598" s="18" t="s">
        <v>767</v>
      </c>
      <c r="D10598" s="17" t="str">
        <f>VLOOKUP(A10598,[1]vlookups!A:C,3,FALSE)</f>
        <v>121</v>
      </c>
      <c r="E10598" s="4" t="s">
        <v>78</v>
      </c>
      <c r="F10598" t="str">
        <f>VLOOKUP(E10598,[1]vlookups!F:G,2,FALSE)</f>
        <v>Health and Related Services</v>
      </c>
      <c r="G10598" s="4" t="s">
        <v>43</v>
      </c>
      <c r="H10598" t="str">
        <f>VLOOKUP(G10598,[1]vlookups!D:E,2,FALSE)</f>
        <v>Purchased Services</v>
      </c>
      <c r="I10598" s="5">
        <v>525009.61</v>
      </c>
      <c r="J10598" s="17" t="e">
        <f>VLOOKUP(Table1[[#This Row],[CCDDD]],#REF!,2,FALSE)</f>
        <v>#REF!</v>
      </c>
    </row>
    <row r="10599" spans="1:10">
      <c r="A10599" t="s">
        <v>221</v>
      </c>
      <c r="B10599" t="str">
        <f>VLOOKUP(A10599,[1]vlookups!A:B,2,FALSE)</f>
        <v>Wapato School District</v>
      </c>
      <c r="C10599" s="18" t="s">
        <v>767</v>
      </c>
      <c r="D10599" s="17" t="str">
        <f>VLOOKUP(A10599,[1]vlookups!A:C,3,FALSE)</f>
        <v>105</v>
      </c>
      <c r="E10599" s="4" t="s">
        <v>80</v>
      </c>
      <c r="F10599" t="str">
        <f>VLOOKUP(E10599,[1]vlookups!F:G,2,FALSE)</f>
        <v>Teaching</v>
      </c>
      <c r="G10599" s="4" t="s">
        <v>41</v>
      </c>
      <c r="H10599" t="str">
        <f>VLOOKUP(G10599,[1]vlookups!D:E,2,FALSE)</f>
        <v>Payroll Taxes and Benefits</v>
      </c>
      <c r="I10599" s="5">
        <v>522655.47</v>
      </c>
      <c r="J10599" s="17" t="e">
        <f>VLOOKUP(Table1[[#This Row],[CCDDD]],#REF!,2,FALSE)</f>
        <v>#REF!</v>
      </c>
    </row>
    <row r="10600" spans="1:10">
      <c r="A10600" t="s">
        <v>289</v>
      </c>
      <c r="B10600" t="str">
        <f>VLOOKUP(A10600,[1]vlookups!A:B,2,FALSE)</f>
        <v>Mount Baker School District</v>
      </c>
      <c r="C10600" s="18" t="s">
        <v>767</v>
      </c>
      <c r="D10600" s="17" t="str">
        <f>VLOOKUP(A10600,[1]vlookups!A:C,3,FALSE)</f>
        <v>189</v>
      </c>
      <c r="E10600" s="4" t="s">
        <v>130</v>
      </c>
      <c r="F10600" t="str">
        <f>VLOOKUP(E10600,[1]vlookups!F:G,2,FALSE)</f>
        <v>Indirect</v>
      </c>
      <c r="G10600" s="4" t="s">
        <v>46</v>
      </c>
      <c r="H10600" t="str">
        <f>VLOOKUP(G10600,[1]vlookups!D:E,2,FALSE)</f>
        <v>Indirect</v>
      </c>
      <c r="I10600" s="5">
        <v>522233.65</v>
      </c>
      <c r="J10600" s="17" t="e">
        <f>VLOOKUP(Table1[[#This Row],[CCDDD]],#REF!,2,FALSE)</f>
        <v>#REF!</v>
      </c>
    </row>
    <row r="10601" spans="1:10">
      <c r="A10601" t="s">
        <v>223</v>
      </c>
      <c r="B10601" t="str">
        <f>VLOOKUP(A10601,[1]vlookups!A:B,2,FALSE)</f>
        <v>Central Kitsap School District</v>
      </c>
      <c r="C10601" s="18" t="s">
        <v>767</v>
      </c>
      <c r="D10601" s="17" t="str">
        <f>VLOOKUP(A10601,[1]vlookups!A:C,3,FALSE)</f>
        <v>114</v>
      </c>
      <c r="E10601" s="4" t="s">
        <v>80</v>
      </c>
      <c r="F10601" t="str">
        <f>VLOOKUP(E10601,[1]vlookups!F:G,2,FALSE)</f>
        <v>Teaching</v>
      </c>
      <c r="G10601" s="4" t="s">
        <v>40</v>
      </c>
      <c r="H10601" t="str">
        <f>VLOOKUP(G10601,[1]vlookups!D:E,2,FALSE)</f>
        <v>Classified Salaries</v>
      </c>
      <c r="I10601" s="5">
        <v>520690.46</v>
      </c>
      <c r="J10601" s="17" t="e">
        <f>VLOOKUP(Table1[[#This Row],[CCDDD]],#REF!,2,FALSE)</f>
        <v>#REF!</v>
      </c>
    </row>
    <row r="10602" spans="1:10">
      <c r="A10602" t="s">
        <v>217</v>
      </c>
      <c r="B10602" t="str">
        <f>VLOOKUP(A10602,[1]vlookups!A:B,2,FALSE)</f>
        <v>Shelton School District</v>
      </c>
      <c r="C10602" s="18" t="s">
        <v>767</v>
      </c>
      <c r="D10602" s="17" t="str">
        <f>VLOOKUP(A10602,[1]vlookups!A:C,3,FALSE)</f>
        <v>113</v>
      </c>
      <c r="E10602" s="4" t="s">
        <v>76</v>
      </c>
      <c r="F10602" t="str">
        <f>VLOOKUP(E10602,[1]vlookups!F:G,2,FALSE)</f>
        <v>Pupil Management and Safety</v>
      </c>
      <c r="G10602" s="4" t="s">
        <v>40</v>
      </c>
      <c r="H10602" t="str">
        <f>VLOOKUP(G10602,[1]vlookups!D:E,2,FALSE)</f>
        <v>Classified Salaries</v>
      </c>
      <c r="I10602" s="5">
        <v>520634.74</v>
      </c>
      <c r="J10602" s="17" t="e">
        <f>VLOOKUP(Table1[[#This Row],[CCDDD]],#REF!,2,FALSE)</f>
        <v>#REF!</v>
      </c>
    </row>
    <row r="10603" spans="1:10">
      <c r="A10603" t="s">
        <v>155</v>
      </c>
      <c r="B10603" t="str">
        <f>VLOOKUP(A10603,[1]vlookups!A:B,2,FALSE)</f>
        <v>Puyallup School District</v>
      </c>
      <c r="C10603" s="18" t="s">
        <v>768</v>
      </c>
      <c r="D10603" s="17" t="str">
        <f>VLOOKUP(A10603,[1]vlookups!A:C,3,FALSE)</f>
        <v>121</v>
      </c>
      <c r="E10603" s="4" t="s">
        <v>130</v>
      </c>
      <c r="F10603" t="str">
        <f>VLOOKUP(E10603,[1]vlookups!F:G,2,FALSE)</f>
        <v>Indirect</v>
      </c>
      <c r="G10603" s="4" t="s">
        <v>46</v>
      </c>
      <c r="H10603" t="str">
        <f>VLOOKUP(G10603,[1]vlookups!D:E,2,FALSE)</f>
        <v>Indirect</v>
      </c>
      <c r="I10603" s="5">
        <v>520593.85</v>
      </c>
      <c r="J10603" s="17" t="e">
        <f>VLOOKUP(Table1[[#This Row],[CCDDD]],#REF!,2,FALSE)</f>
        <v>#REF!</v>
      </c>
    </row>
    <row r="10604" spans="1:10">
      <c r="A10604" t="s">
        <v>251</v>
      </c>
      <c r="B10604" t="str">
        <f>VLOOKUP(A10604,[1]vlookups!A:B,2,FALSE)</f>
        <v>Cheney School District</v>
      </c>
      <c r="C10604" s="18" t="s">
        <v>768</v>
      </c>
      <c r="D10604" s="17" t="str">
        <f>VLOOKUP(A10604,[1]vlookups!A:C,3,FALSE)</f>
        <v>101</v>
      </c>
      <c r="E10604" s="4" t="s">
        <v>80</v>
      </c>
      <c r="F10604" t="str">
        <f>VLOOKUP(E10604,[1]vlookups!F:G,2,FALSE)</f>
        <v>Teaching</v>
      </c>
      <c r="G10604" s="4" t="s">
        <v>39</v>
      </c>
      <c r="H10604" t="str">
        <f>VLOOKUP(G10604,[1]vlookups!D:E,2,FALSE)</f>
        <v>Certificated Salaries</v>
      </c>
      <c r="I10604" s="5">
        <v>514971.04</v>
      </c>
      <c r="J10604" s="17" t="e">
        <f>VLOOKUP(Table1[[#This Row],[CCDDD]],#REF!,2,FALSE)</f>
        <v>#REF!</v>
      </c>
    </row>
    <row r="10605" spans="1:10">
      <c r="A10605" t="s">
        <v>313</v>
      </c>
      <c r="B10605" t="str">
        <f>VLOOKUP(A10605,[1]vlookups!A:B,2,FALSE)</f>
        <v>North Franklin School District</v>
      </c>
      <c r="C10605" s="18" t="s">
        <v>768</v>
      </c>
      <c r="D10605" s="17" t="str">
        <f>VLOOKUP(A10605,[1]vlookups!A:C,3,FALSE)</f>
        <v>123</v>
      </c>
      <c r="E10605" s="4" t="s">
        <v>80</v>
      </c>
      <c r="F10605" t="str">
        <f>VLOOKUP(E10605,[1]vlookups!F:G,2,FALSE)</f>
        <v>Teaching</v>
      </c>
      <c r="G10605" s="4" t="s">
        <v>39</v>
      </c>
      <c r="H10605" t="str">
        <f>VLOOKUP(G10605,[1]vlookups!D:E,2,FALSE)</f>
        <v>Certificated Salaries</v>
      </c>
      <c r="I10605" s="5">
        <v>514362.66</v>
      </c>
      <c r="J10605" s="17" t="e">
        <f>VLOOKUP(Table1[[#This Row],[CCDDD]],#REF!,2,FALSE)</f>
        <v>#REF!</v>
      </c>
    </row>
    <row r="10606" spans="1:10">
      <c r="A10606" t="s">
        <v>151</v>
      </c>
      <c r="B10606" t="str">
        <f>VLOOKUP(A10606,[1]vlookups!A:B,2,FALSE)</f>
        <v>Highline School District</v>
      </c>
      <c r="C10606" s="18" t="s">
        <v>767</v>
      </c>
      <c r="D10606" s="17" t="str">
        <f>VLOOKUP(A10606,[1]vlookups!A:C,3,FALSE)</f>
        <v>121</v>
      </c>
      <c r="E10606" s="4" t="s">
        <v>86</v>
      </c>
      <c r="F10606" t="str">
        <f>VLOOKUP(E10606,[1]vlookups!F:G,2,FALSE)</f>
        <v>Instructional Professional Development</v>
      </c>
      <c r="G10606" s="4" t="s">
        <v>43</v>
      </c>
      <c r="H10606" t="str">
        <f>VLOOKUP(G10606,[1]vlookups!D:E,2,FALSE)</f>
        <v>Purchased Services</v>
      </c>
      <c r="I10606" s="5">
        <v>514243.7</v>
      </c>
      <c r="J10606" s="17" t="e">
        <f>VLOOKUP(Table1[[#This Row],[CCDDD]],#REF!,2,FALSE)</f>
        <v>#REF!</v>
      </c>
    </row>
    <row r="10607" spans="1:10">
      <c r="A10607" t="s">
        <v>171</v>
      </c>
      <c r="B10607" t="str">
        <f>VLOOKUP(A10607,[1]vlookups!A:B,2,FALSE)</f>
        <v>Bellevue School District</v>
      </c>
      <c r="C10607" s="18" t="s">
        <v>767</v>
      </c>
      <c r="D10607" s="17" t="str">
        <f>VLOOKUP(A10607,[1]vlookups!A:C,3,FALSE)</f>
        <v>121</v>
      </c>
      <c r="E10607" s="4" t="s">
        <v>74</v>
      </c>
      <c r="F10607" t="str">
        <f>VLOOKUP(E10607,[1]vlookups!F:G,2,FALSE)</f>
        <v>Guidance and Counseling</v>
      </c>
      <c r="G10607" s="4" t="s">
        <v>40</v>
      </c>
      <c r="H10607" t="str">
        <f>VLOOKUP(G10607,[1]vlookups!D:E,2,FALSE)</f>
        <v>Classified Salaries</v>
      </c>
      <c r="I10607" s="5">
        <v>514231.23</v>
      </c>
      <c r="J10607" s="17" t="e">
        <f>VLOOKUP(Table1[[#This Row],[CCDDD]],#REF!,2,FALSE)</f>
        <v>#REF!</v>
      </c>
    </row>
    <row r="10608" spans="1:10">
      <c r="A10608" t="s">
        <v>196</v>
      </c>
      <c r="B10608" t="str">
        <f>VLOOKUP(A10608,[1]vlookups!A:B,2,FALSE)</f>
        <v>Lake Washington School District</v>
      </c>
      <c r="C10608" s="18" t="s">
        <v>767</v>
      </c>
      <c r="D10608" s="17" t="str">
        <f>VLOOKUP(A10608,[1]vlookups!A:C,3,FALSE)</f>
        <v>121</v>
      </c>
      <c r="E10608" s="4" t="s">
        <v>96</v>
      </c>
      <c r="F10608" t="str">
        <f>VLOOKUP(E10608,[1]vlookups!F:G,2,FALSE)</f>
        <v>Operations</v>
      </c>
      <c r="G10608" s="4" t="s">
        <v>43</v>
      </c>
      <c r="H10608" t="str">
        <f>VLOOKUP(G10608,[1]vlookups!D:E,2,FALSE)</f>
        <v>Purchased Services</v>
      </c>
      <c r="I10608" s="5">
        <v>510979.16</v>
      </c>
      <c r="J10608" s="17" t="e">
        <f>VLOOKUP(Table1[[#This Row],[CCDDD]],#REF!,2,FALSE)</f>
        <v>#REF!</v>
      </c>
    </row>
    <row r="10609" spans="1:10">
      <c r="A10609" t="s">
        <v>211</v>
      </c>
      <c r="B10609" t="str">
        <f>VLOOKUP(A10609,[1]vlookups!A:B,2,FALSE)</f>
        <v>Central Valley School District</v>
      </c>
      <c r="C10609" s="18" t="s">
        <v>768</v>
      </c>
      <c r="D10609" s="17" t="str">
        <f>VLOOKUP(A10609,[1]vlookups!A:C,3,FALSE)</f>
        <v>101</v>
      </c>
      <c r="E10609" s="4" t="s">
        <v>86</v>
      </c>
      <c r="F10609" t="str">
        <f>VLOOKUP(E10609,[1]vlookups!F:G,2,FALSE)</f>
        <v>Instructional Professional Development</v>
      </c>
      <c r="G10609" s="4" t="s">
        <v>39</v>
      </c>
      <c r="H10609" t="str">
        <f>VLOOKUP(G10609,[1]vlookups!D:E,2,FALSE)</f>
        <v>Certificated Salaries</v>
      </c>
      <c r="I10609" s="5">
        <v>508404.02</v>
      </c>
      <c r="J10609" s="17" t="e">
        <f>VLOOKUP(Table1[[#This Row],[CCDDD]],#REF!,2,FALSE)</f>
        <v>#REF!</v>
      </c>
    </row>
    <row r="10610" spans="1:10">
      <c r="A10610" t="s">
        <v>267</v>
      </c>
      <c r="B10610" t="str">
        <f>VLOOKUP(A10610,[1]vlookups!A:B,2,FALSE)</f>
        <v>Oak Harbor School District</v>
      </c>
      <c r="C10610" s="18" t="s">
        <v>767</v>
      </c>
      <c r="D10610" s="17" t="str">
        <f>VLOOKUP(A10610,[1]vlookups!A:C,3,FALSE)</f>
        <v>189</v>
      </c>
      <c r="E10610" s="4" t="s">
        <v>80</v>
      </c>
      <c r="F10610" t="str">
        <f>VLOOKUP(E10610,[1]vlookups!F:G,2,FALSE)</f>
        <v>Teaching</v>
      </c>
      <c r="G10610" s="4" t="s">
        <v>39</v>
      </c>
      <c r="H10610" t="str">
        <f>VLOOKUP(G10610,[1]vlookups!D:E,2,FALSE)</f>
        <v>Certificated Salaries</v>
      </c>
      <c r="I10610" s="5">
        <v>507805.17</v>
      </c>
      <c r="J10610" s="17" t="e">
        <f>VLOOKUP(Table1[[#This Row],[CCDDD]],#REF!,2,FALSE)</f>
        <v>#REF!</v>
      </c>
    </row>
    <row r="10611" spans="1:10">
      <c r="A10611" t="s">
        <v>257</v>
      </c>
      <c r="B10611" t="str">
        <f>VLOOKUP(A10611,[1]vlookups!A:B,2,FALSE)</f>
        <v>Yelm School District</v>
      </c>
      <c r="C10611" s="18" t="s">
        <v>767</v>
      </c>
      <c r="D10611" s="17" t="str">
        <f>VLOOKUP(A10611,[1]vlookups!A:C,3,FALSE)</f>
        <v>113</v>
      </c>
      <c r="E10611" s="4" t="s">
        <v>76</v>
      </c>
      <c r="F10611" t="str">
        <f>VLOOKUP(E10611,[1]vlookups!F:G,2,FALSE)</f>
        <v>Pupil Management and Safety</v>
      </c>
      <c r="G10611" s="4" t="s">
        <v>39</v>
      </c>
      <c r="H10611" t="str">
        <f>VLOOKUP(G10611,[1]vlookups!D:E,2,FALSE)</f>
        <v>Certificated Salaries</v>
      </c>
      <c r="I10611" s="5">
        <v>506185.14</v>
      </c>
      <c r="J10611" s="17" t="e">
        <f>VLOOKUP(Table1[[#This Row],[CCDDD]],#REF!,2,FALSE)</f>
        <v>#REF!</v>
      </c>
    </row>
    <row r="10612" spans="1:10">
      <c r="A10612" t="s">
        <v>146</v>
      </c>
      <c r="B10612" t="str">
        <f>VLOOKUP(A10612,[1]vlookups!A:B,2,FALSE)</f>
        <v>Evergreen School District (Clark)</v>
      </c>
      <c r="C10612" s="18" t="s">
        <v>767</v>
      </c>
      <c r="D10612" s="17" t="str">
        <f>VLOOKUP(A10612,[1]vlookups!A:C,3,FALSE)</f>
        <v>112</v>
      </c>
      <c r="E10612" s="4" t="s">
        <v>78</v>
      </c>
      <c r="F10612" t="str">
        <f>VLOOKUP(E10612,[1]vlookups!F:G,2,FALSE)</f>
        <v>Health and Related Services</v>
      </c>
      <c r="G10612" s="4" t="s">
        <v>40</v>
      </c>
      <c r="H10612" t="str">
        <f>VLOOKUP(G10612,[1]vlookups!D:E,2,FALSE)</f>
        <v>Classified Salaries</v>
      </c>
      <c r="I10612" s="5">
        <v>505651.62</v>
      </c>
      <c r="J10612" s="17" t="e">
        <f>VLOOKUP(Table1[[#This Row],[CCDDD]],#REF!,2,FALSE)</f>
        <v>#REF!</v>
      </c>
    </row>
    <row r="10613" spans="1:10">
      <c r="A10613" t="s">
        <v>196</v>
      </c>
      <c r="B10613" t="str">
        <f>VLOOKUP(A10613,[1]vlookups!A:B,2,FALSE)</f>
        <v>Lake Washington School District</v>
      </c>
      <c r="C10613" s="18" t="s">
        <v>767</v>
      </c>
      <c r="D10613" s="17" t="str">
        <f>VLOOKUP(A10613,[1]vlookups!A:C,3,FALSE)</f>
        <v>121</v>
      </c>
      <c r="E10613" s="4" t="s">
        <v>80</v>
      </c>
      <c r="F10613" t="str">
        <f>VLOOKUP(E10613,[1]vlookups!F:G,2,FALSE)</f>
        <v>Teaching</v>
      </c>
      <c r="G10613" s="4" t="s">
        <v>43</v>
      </c>
      <c r="H10613" t="str">
        <f>VLOOKUP(G10613,[1]vlookups!D:E,2,FALSE)</f>
        <v>Purchased Services</v>
      </c>
      <c r="I10613" s="5">
        <v>504699.49</v>
      </c>
      <c r="J10613" s="17" t="e">
        <f>VLOOKUP(Table1[[#This Row],[CCDDD]],#REF!,2,FALSE)</f>
        <v>#REF!</v>
      </c>
    </row>
    <row r="10614" spans="1:10">
      <c r="A10614" t="s">
        <v>277</v>
      </c>
      <c r="B10614" t="str">
        <f>VLOOKUP(A10614,[1]vlookups!A:B,2,FALSE)</f>
        <v>Wahluke School District</v>
      </c>
      <c r="C10614" s="18" t="s">
        <v>767</v>
      </c>
      <c r="D10614" s="17" t="str">
        <f>VLOOKUP(A10614,[1]vlookups!A:C,3,FALSE)</f>
        <v>105</v>
      </c>
      <c r="E10614" s="4" t="s">
        <v>80</v>
      </c>
      <c r="F10614" t="str">
        <f>VLOOKUP(E10614,[1]vlookups!F:G,2,FALSE)</f>
        <v>Teaching</v>
      </c>
      <c r="G10614" s="4" t="s">
        <v>41</v>
      </c>
      <c r="H10614" t="str">
        <f>VLOOKUP(G10614,[1]vlookups!D:E,2,FALSE)</f>
        <v>Payroll Taxes and Benefits</v>
      </c>
      <c r="I10614" s="5">
        <v>504582</v>
      </c>
      <c r="J10614" s="17" t="e">
        <f>VLOOKUP(Table1[[#This Row],[CCDDD]],#REF!,2,FALSE)</f>
        <v>#REF!</v>
      </c>
    </row>
    <row r="10615" spans="1:10">
      <c r="A10615" t="s">
        <v>173</v>
      </c>
      <c r="B10615" t="str">
        <f>VLOOKUP(A10615,[1]vlookups!A:B,2,FALSE)</f>
        <v>Bethel School District</v>
      </c>
      <c r="C10615" s="18" t="s">
        <v>768</v>
      </c>
      <c r="D10615" s="17" t="str">
        <f>VLOOKUP(A10615,[1]vlookups!A:C,3,FALSE)</f>
        <v>121</v>
      </c>
      <c r="E10615" s="4" t="s">
        <v>80</v>
      </c>
      <c r="F10615" t="str">
        <f>VLOOKUP(E10615,[1]vlookups!F:G,2,FALSE)</f>
        <v>Teaching</v>
      </c>
      <c r="G10615" s="4" t="s">
        <v>40</v>
      </c>
      <c r="H10615" t="str">
        <f>VLOOKUP(G10615,[1]vlookups!D:E,2,FALSE)</f>
        <v>Classified Salaries</v>
      </c>
      <c r="I10615" s="5">
        <v>504554.46</v>
      </c>
      <c r="J10615" s="17" t="e">
        <f>VLOOKUP(Table1[[#This Row],[CCDDD]],#REF!,2,FALSE)</f>
        <v>#REF!</v>
      </c>
    </row>
    <row r="10616" spans="1:10">
      <c r="A10616" t="s">
        <v>490</v>
      </c>
      <c r="B10616" t="str">
        <f>VLOOKUP(A10616,[1]vlookups!A:B,2,FALSE)</f>
        <v>Ocean Beach School District</v>
      </c>
      <c r="C10616" s="18" t="s">
        <v>767</v>
      </c>
      <c r="D10616" s="17" t="str">
        <f>VLOOKUP(A10616,[1]vlookups!A:C,3,FALSE)</f>
        <v>112</v>
      </c>
      <c r="E10616" s="4" t="s">
        <v>80</v>
      </c>
      <c r="F10616" t="str">
        <f>VLOOKUP(E10616,[1]vlookups!F:G,2,FALSE)</f>
        <v>Teaching</v>
      </c>
      <c r="G10616" s="4" t="s">
        <v>39</v>
      </c>
      <c r="H10616" t="str">
        <f>VLOOKUP(G10616,[1]vlookups!D:E,2,FALSE)</f>
        <v>Certificated Salaries</v>
      </c>
      <c r="I10616" s="5">
        <v>503833.51</v>
      </c>
      <c r="J10616" s="17" t="e">
        <f>VLOOKUP(Table1[[#This Row],[CCDDD]],#REF!,2,FALSE)</f>
        <v>#REF!</v>
      </c>
    </row>
    <row r="10617" spans="1:10">
      <c r="A10617" t="s">
        <v>164</v>
      </c>
      <c r="B10617" t="str">
        <f>VLOOKUP(A10617,[1]vlookups!A:B,2,FALSE)</f>
        <v>Bellingham School District</v>
      </c>
      <c r="C10617" s="18" t="s">
        <v>768</v>
      </c>
      <c r="D10617" s="17" t="str">
        <f>VLOOKUP(A10617,[1]vlookups!A:C,3,FALSE)</f>
        <v>189</v>
      </c>
      <c r="E10617" s="4" t="s">
        <v>86</v>
      </c>
      <c r="F10617" t="str">
        <f>VLOOKUP(E10617,[1]vlookups!F:G,2,FALSE)</f>
        <v>Instructional Professional Development</v>
      </c>
      <c r="G10617" s="4" t="s">
        <v>39</v>
      </c>
      <c r="H10617" t="str">
        <f>VLOOKUP(G10617,[1]vlookups!D:E,2,FALSE)</f>
        <v>Certificated Salaries</v>
      </c>
      <c r="I10617" s="5">
        <v>503084.69</v>
      </c>
      <c r="J10617" s="17" t="e">
        <f>VLOOKUP(Table1[[#This Row],[CCDDD]],#REF!,2,FALSE)</f>
        <v>#REF!</v>
      </c>
    </row>
    <row r="10618" spans="1:10">
      <c r="A10618" t="s">
        <v>375</v>
      </c>
      <c r="B10618" t="str">
        <f>VLOOKUP(A10618,[1]vlookups!A:B,2,FALSE)</f>
        <v>Peninsula School District</v>
      </c>
      <c r="C10618" s="18" t="s">
        <v>767</v>
      </c>
      <c r="D10618" s="17" t="str">
        <f>VLOOKUP(A10618,[1]vlookups!A:C,3,FALSE)</f>
        <v>121</v>
      </c>
      <c r="E10618" s="4" t="s">
        <v>80</v>
      </c>
      <c r="F10618" t="str">
        <f>VLOOKUP(E10618,[1]vlookups!F:G,2,FALSE)</f>
        <v>Teaching</v>
      </c>
      <c r="G10618" s="4" t="s">
        <v>41</v>
      </c>
      <c r="H10618" t="str">
        <f>VLOOKUP(G10618,[1]vlookups!D:E,2,FALSE)</f>
        <v>Payroll Taxes and Benefits</v>
      </c>
      <c r="I10618" s="5">
        <v>502606.22</v>
      </c>
      <c r="J10618" s="17" t="e">
        <f>VLOOKUP(Table1[[#This Row],[CCDDD]],#REF!,2,FALSE)</f>
        <v>#REF!</v>
      </c>
    </row>
    <row r="10619" spans="1:10">
      <c r="A10619" t="s">
        <v>171</v>
      </c>
      <c r="B10619" t="str">
        <f>VLOOKUP(A10619,[1]vlookups!A:B,2,FALSE)</f>
        <v>Bellevue School District</v>
      </c>
      <c r="C10619" s="18" t="s">
        <v>768</v>
      </c>
      <c r="D10619" s="17" t="str">
        <f>VLOOKUP(A10619,[1]vlookups!A:C,3,FALSE)</f>
        <v>121</v>
      </c>
      <c r="E10619" s="4" t="s">
        <v>80</v>
      </c>
      <c r="F10619" t="str">
        <f>VLOOKUP(E10619,[1]vlookups!F:G,2,FALSE)</f>
        <v>Teaching</v>
      </c>
      <c r="G10619" s="4" t="s">
        <v>41</v>
      </c>
      <c r="H10619" t="str">
        <f>VLOOKUP(G10619,[1]vlookups!D:E,2,FALSE)</f>
        <v>Payroll Taxes and Benefits</v>
      </c>
      <c r="I10619" s="5">
        <v>502467.22</v>
      </c>
      <c r="J10619" s="17" t="e">
        <f>VLOOKUP(Table1[[#This Row],[CCDDD]],#REF!,2,FALSE)</f>
        <v>#REF!</v>
      </c>
    </row>
    <row r="10620" spans="1:10">
      <c r="A10620" t="s">
        <v>221</v>
      </c>
      <c r="B10620" t="str">
        <f>VLOOKUP(A10620,[1]vlookups!A:B,2,FALSE)</f>
        <v>Wapato School District</v>
      </c>
      <c r="C10620" s="18" t="s">
        <v>767</v>
      </c>
      <c r="D10620" s="17" t="str">
        <f>VLOOKUP(A10620,[1]vlookups!A:C,3,FALSE)</f>
        <v>105</v>
      </c>
      <c r="E10620" s="4" t="s">
        <v>76</v>
      </c>
      <c r="F10620" t="str">
        <f>VLOOKUP(E10620,[1]vlookups!F:G,2,FALSE)</f>
        <v>Pupil Management and Safety</v>
      </c>
      <c r="G10620" s="4" t="s">
        <v>39</v>
      </c>
      <c r="H10620" t="str">
        <f>VLOOKUP(G10620,[1]vlookups!D:E,2,FALSE)</f>
        <v>Certificated Salaries</v>
      </c>
      <c r="I10620" s="5">
        <v>501838.08000000002</v>
      </c>
      <c r="J10620" s="17" t="e">
        <f>VLOOKUP(Table1[[#This Row],[CCDDD]],#REF!,2,FALSE)</f>
        <v>#REF!</v>
      </c>
    </row>
    <row r="10621" spans="1:10">
      <c r="A10621" t="s">
        <v>520</v>
      </c>
      <c r="B10621" t="str">
        <f>VLOOKUP(A10621,[1]vlookups!A:B,2,FALSE)</f>
        <v>Dayton School District</v>
      </c>
      <c r="C10621" s="18" t="s">
        <v>767</v>
      </c>
      <c r="D10621" s="17" t="str">
        <f>VLOOKUP(A10621,[1]vlookups!A:C,3,FALSE)</f>
        <v>123</v>
      </c>
      <c r="E10621" s="4" t="s">
        <v>112</v>
      </c>
      <c r="F10621" t="str">
        <f>VLOOKUP(E10621,[1]vlookups!F:G,2,FALSE)</f>
        <v>Building Maintenance</v>
      </c>
      <c r="G10621" s="4" t="s">
        <v>45</v>
      </c>
      <c r="H10621" t="str">
        <f>VLOOKUP(G10621,[1]vlookups!D:E,2,FALSE)</f>
        <v>Capital Outlay</v>
      </c>
      <c r="I10621" s="5">
        <v>500940.39</v>
      </c>
      <c r="J10621" s="17" t="e">
        <f>VLOOKUP(Table1[[#This Row],[CCDDD]],#REF!,2,FALSE)</f>
        <v>#REF!</v>
      </c>
    </row>
    <row r="10622" spans="1:10">
      <c r="A10622" t="s">
        <v>169</v>
      </c>
      <c r="B10622" t="str">
        <f>VLOOKUP(A10622,[1]vlookups!A:B,2,FALSE)</f>
        <v>Tacoma School District</v>
      </c>
      <c r="C10622" s="18" t="s">
        <v>767</v>
      </c>
      <c r="D10622" s="17" t="str">
        <f>VLOOKUP(A10622,[1]vlookups!A:C,3,FALSE)</f>
        <v>121</v>
      </c>
      <c r="E10622" s="4" t="s">
        <v>86</v>
      </c>
      <c r="F10622" t="str">
        <f>VLOOKUP(E10622,[1]vlookups!F:G,2,FALSE)</f>
        <v>Instructional Professional Development</v>
      </c>
      <c r="G10622" s="4" t="s">
        <v>39</v>
      </c>
      <c r="H10622" t="str">
        <f>VLOOKUP(G10622,[1]vlookups!D:E,2,FALSE)</f>
        <v>Certificated Salaries</v>
      </c>
      <c r="I10622" s="5">
        <v>500157.65</v>
      </c>
      <c r="J10622" s="17" t="e">
        <f>VLOOKUP(Table1[[#This Row],[CCDDD]],#REF!,2,FALSE)</f>
        <v>#REF!</v>
      </c>
    </row>
    <row r="10623" spans="1:10">
      <c r="A10623" t="s">
        <v>157</v>
      </c>
      <c r="B10623" t="str">
        <f>VLOOKUP(A10623,[1]vlookups!A:B,2,FALSE)</f>
        <v>Renton School District</v>
      </c>
      <c r="C10623" s="18" t="s">
        <v>768</v>
      </c>
      <c r="D10623" s="17" t="str">
        <f>VLOOKUP(A10623,[1]vlookups!A:C,3,FALSE)</f>
        <v>121</v>
      </c>
      <c r="E10623" s="4" t="s">
        <v>86</v>
      </c>
      <c r="F10623" t="str">
        <f>VLOOKUP(E10623,[1]vlookups!F:G,2,FALSE)</f>
        <v>Instructional Professional Development</v>
      </c>
      <c r="G10623" s="4" t="s">
        <v>41</v>
      </c>
      <c r="H10623" t="str">
        <f>VLOOKUP(G10623,[1]vlookups!D:E,2,FALSE)</f>
        <v>Payroll Taxes and Benefits</v>
      </c>
      <c r="I10623" s="5">
        <v>498685.36</v>
      </c>
      <c r="J10623" s="17" t="e">
        <f>VLOOKUP(Table1[[#This Row],[CCDDD]],#REF!,2,FALSE)</f>
        <v>#REF!</v>
      </c>
    </row>
    <row r="10624" spans="1:10">
      <c r="A10624" t="s">
        <v>178</v>
      </c>
      <c r="B10624" t="str">
        <f>VLOOKUP(A10624,[1]vlookups!A:B,2,FALSE)</f>
        <v>Clover Park School District</v>
      </c>
      <c r="C10624" s="18" t="s">
        <v>767</v>
      </c>
      <c r="D10624" s="17" t="str">
        <f>VLOOKUP(A10624,[1]vlookups!A:C,3,FALSE)</f>
        <v>121</v>
      </c>
      <c r="E10624" s="4" t="s">
        <v>76</v>
      </c>
      <c r="F10624" t="str">
        <f>VLOOKUP(E10624,[1]vlookups!F:G,2,FALSE)</f>
        <v>Pupil Management and Safety</v>
      </c>
      <c r="G10624" s="4" t="s">
        <v>41</v>
      </c>
      <c r="H10624" t="str">
        <f>VLOOKUP(G10624,[1]vlookups!D:E,2,FALSE)</f>
        <v>Payroll Taxes and Benefits</v>
      </c>
      <c r="I10624" s="5">
        <v>497371.93</v>
      </c>
      <c r="J10624" s="17" t="e">
        <f>VLOOKUP(Table1[[#This Row],[CCDDD]],#REF!,2,FALSE)</f>
        <v>#REF!</v>
      </c>
    </row>
    <row r="10625" spans="1:10">
      <c r="A10625" t="s">
        <v>159</v>
      </c>
      <c r="B10625" t="str">
        <f>VLOOKUP(A10625,[1]vlookups!A:B,2,FALSE)</f>
        <v>Auburn School District</v>
      </c>
      <c r="C10625" s="18" t="s">
        <v>767</v>
      </c>
      <c r="D10625" s="17" t="str">
        <f>VLOOKUP(A10625,[1]vlookups!A:C,3,FALSE)</f>
        <v>121</v>
      </c>
      <c r="E10625" s="4" t="s">
        <v>72</v>
      </c>
      <c r="F10625" t="str">
        <f>VLOOKUP(E10625,[1]vlookups!F:G,2,FALSE)</f>
        <v>Principal's Office</v>
      </c>
      <c r="G10625" s="4" t="s">
        <v>40</v>
      </c>
      <c r="H10625" t="str">
        <f>VLOOKUP(G10625,[1]vlookups!D:E,2,FALSE)</f>
        <v>Classified Salaries</v>
      </c>
      <c r="I10625" s="5">
        <v>497164.84</v>
      </c>
      <c r="J10625" s="17" t="e">
        <f>VLOOKUP(Table1[[#This Row],[CCDDD]],#REF!,2,FALSE)</f>
        <v>#REF!</v>
      </c>
    </row>
    <row r="10626" spans="1:10">
      <c r="A10626" t="s">
        <v>331</v>
      </c>
      <c r="B10626" t="str">
        <f>VLOOKUP(A10626,[1]vlookups!A:B,2,FALSE)</f>
        <v>Selah School District</v>
      </c>
      <c r="C10626" s="18" t="s">
        <v>767</v>
      </c>
      <c r="D10626" s="17" t="str">
        <f>VLOOKUP(A10626,[1]vlookups!A:C,3,FALSE)</f>
        <v>105</v>
      </c>
      <c r="E10626" s="4" t="s">
        <v>130</v>
      </c>
      <c r="F10626" t="str">
        <f>VLOOKUP(E10626,[1]vlookups!F:G,2,FALSE)</f>
        <v>Indirect</v>
      </c>
      <c r="G10626" s="4" t="s">
        <v>46</v>
      </c>
      <c r="H10626" t="str">
        <f>VLOOKUP(G10626,[1]vlookups!D:E,2,FALSE)</f>
        <v>Indirect</v>
      </c>
      <c r="I10626" s="5">
        <v>496862.75</v>
      </c>
      <c r="J10626" s="17" t="e">
        <f>VLOOKUP(Table1[[#This Row],[CCDDD]],#REF!,2,FALSE)</f>
        <v>#REF!</v>
      </c>
    </row>
    <row r="10627" spans="1:10">
      <c r="A10627" t="s">
        <v>137</v>
      </c>
      <c r="B10627" t="str">
        <f>VLOOKUP(A10627,[1]vlookups!A:B,2,FALSE)</f>
        <v>Seattle Public Schools</v>
      </c>
      <c r="C10627" s="18" t="s">
        <v>767</v>
      </c>
      <c r="D10627" s="17" t="str">
        <f>VLOOKUP(A10627,[1]vlookups!A:C,3,FALSE)</f>
        <v>121</v>
      </c>
      <c r="E10627" s="4" t="s">
        <v>96</v>
      </c>
      <c r="F10627" t="str">
        <f>VLOOKUP(E10627,[1]vlookups!F:G,2,FALSE)</f>
        <v>Operations</v>
      </c>
      <c r="G10627" s="4" t="s">
        <v>40</v>
      </c>
      <c r="H10627" t="str">
        <f>VLOOKUP(G10627,[1]vlookups!D:E,2,FALSE)</f>
        <v>Classified Salaries</v>
      </c>
      <c r="I10627" s="5">
        <v>495953.85</v>
      </c>
      <c r="J10627" s="17" t="e">
        <f>VLOOKUP(Table1[[#This Row],[CCDDD]],#REF!,2,FALSE)</f>
        <v>#REF!</v>
      </c>
    </row>
    <row r="10628" spans="1:10">
      <c r="A10628" t="s">
        <v>225</v>
      </c>
      <c r="B10628" t="str">
        <f>VLOOKUP(A10628,[1]vlookups!A:B,2,FALSE)</f>
        <v>University Place School District</v>
      </c>
      <c r="C10628" s="18" t="s">
        <v>767</v>
      </c>
      <c r="D10628" s="17" t="str">
        <f>VLOOKUP(A10628,[1]vlookups!A:C,3,FALSE)</f>
        <v>121</v>
      </c>
      <c r="E10628" s="4" t="s">
        <v>80</v>
      </c>
      <c r="F10628" t="str">
        <f>VLOOKUP(E10628,[1]vlookups!F:G,2,FALSE)</f>
        <v>Teaching</v>
      </c>
      <c r="G10628" s="4" t="s">
        <v>41</v>
      </c>
      <c r="H10628" t="str">
        <f>VLOOKUP(G10628,[1]vlookups!D:E,2,FALSE)</f>
        <v>Payroll Taxes and Benefits</v>
      </c>
      <c r="I10628" s="5">
        <v>494823</v>
      </c>
      <c r="J10628" s="17" t="e">
        <f>VLOOKUP(Table1[[#This Row],[CCDDD]],#REF!,2,FALSE)</f>
        <v>#REF!</v>
      </c>
    </row>
    <row r="10629" spans="1:10">
      <c r="A10629" t="s">
        <v>159</v>
      </c>
      <c r="B10629" t="str">
        <f>VLOOKUP(A10629,[1]vlookups!A:B,2,FALSE)</f>
        <v>Auburn School District</v>
      </c>
      <c r="C10629" s="18" t="s">
        <v>767</v>
      </c>
      <c r="D10629" s="17" t="str">
        <f>VLOOKUP(A10629,[1]vlookups!A:C,3,FALSE)</f>
        <v>121</v>
      </c>
      <c r="E10629" s="4" t="s">
        <v>86</v>
      </c>
      <c r="F10629" t="str">
        <f>VLOOKUP(E10629,[1]vlookups!F:G,2,FALSE)</f>
        <v>Instructional Professional Development</v>
      </c>
      <c r="G10629" s="4" t="s">
        <v>43</v>
      </c>
      <c r="H10629" t="str">
        <f>VLOOKUP(G10629,[1]vlookups!D:E,2,FALSE)</f>
        <v>Purchased Services</v>
      </c>
      <c r="I10629" s="5">
        <v>494773.13</v>
      </c>
      <c r="J10629" s="17" t="e">
        <f>VLOOKUP(Table1[[#This Row],[CCDDD]],#REF!,2,FALSE)</f>
        <v>#REF!</v>
      </c>
    </row>
    <row r="10630" spans="1:10">
      <c r="A10630" t="s">
        <v>159</v>
      </c>
      <c r="B10630" t="str">
        <f>VLOOKUP(A10630,[1]vlookups!A:B,2,FALSE)</f>
        <v>Auburn School District</v>
      </c>
      <c r="C10630" s="18" t="s">
        <v>767</v>
      </c>
      <c r="D10630" s="17" t="str">
        <f>VLOOKUP(A10630,[1]vlookups!A:C,3,FALSE)</f>
        <v>121</v>
      </c>
      <c r="E10630" s="4" t="s">
        <v>86</v>
      </c>
      <c r="F10630" t="str">
        <f>VLOOKUP(E10630,[1]vlookups!F:G,2,FALSE)</f>
        <v>Instructional Professional Development</v>
      </c>
      <c r="G10630" s="4" t="s">
        <v>41</v>
      </c>
      <c r="H10630" t="str">
        <f>VLOOKUP(G10630,[1]vlookups!D:E,2,FALSE)</f>
        <v>Payroll Taxes and Benefits</v>
      </c>
      <c r="I10630" s="5">
        <v>493751.32</v>
      </c>
      <c r="J10630" s="17" t="e">
        <f>VLOOKUP(Table1[[#This Row],[CCDDD]],#REF!,2,FALSE)</f>
        <v>#REF!</v>
      </c>
    </row>
    <row r="10631" spans="1:10">
      <c r="A10631" t="s">
        <v>243</v>
      </c>
      <c r="B10631" t="str">
        <f>VLOOKUP(A10631,[1]vlookups!A:B,2,FALSE)</f>
        <v>Longview School District</v>
      </c>
      <c r="C10631" s="18" t="s">
        <v>768</v>
      </c>
      <c r="D10631" s="17" t="str">
        <f>VLOOKUP(A10631,[1]vlookups!A:C,3,FALSE)</f>
        <v>112</v>
      </c>
      <c r="E10631" s="4" t="s">
        <v>80</v>
      </c>
      <c r="F10631" t="str">
        <f>VLOOKUP(E10631,[1]vlookups!F:G,2,FALSE)</f>
        <v>Teaching</v>
      </c>
      <c r="G10631" s="4" t="s">
        <v>41</v>
      </c>
      <c r="H10631" t="str">
        <f>VLOOKUP(G10631,[1]vlookups!D:E,2,FALSE)</f>
        <v>Payroll Taxes and Benefits</v>
      </c>
      <c r="I10631" s="5">
        <v>490375.51</v>
      </c>
      <c r="J10631" s="17" t="e">
        <f>VLOOKUP(Table1[[#This Row],[CCDDD]],#REF!,2,FALSE)</f>
        <v>#REF!</v>
      </c>
    </row>
    <row r="10632" spans="1:10">
      <c r="A10632" t="s">
        <v>211</v>
      </c>
      <c r="B10632" t="str">
        <f>VLOOKUP(A10632,[1]vlookups!A:B,2,FALSE)</f>
        <v>Central Valley School District</v>
      </c>
      <c r="C10632" s="18" t="s">
        <v>768</v>
      </c>
      <c r="D10632" s="17" t="str">
        <f>VLOOKUP(A10632,[1]vlookups!A:C,3,FALSE)</f>
        <v>101</v>
      </c>
      <c r="E10632" s="4" t="s">
        <v>80</v>
      </c>
      <c r="F10632" t="str">
        <f>VLOOKUP(E10632,[1]vlookups!F:G,2,FALSE)</f>
        <v>Teaching</v>
      </c>
      <c r="G10632" s="4" t="s">
        <v>43</v>
      </c>
      <c r="H10632" t="str">
        <f>VLOOKUP(G10632,[1]vlookups!D:E,2,FALSE)</f>
        <v>Purchased Services</v>
      </c>
      <c r="I10632" s="5">
        <v>489053.71</v>
      </c>
      <c r="J10632" s="17" t="e">
        <f>VLOOKUP(Table1[[#This Row],[CCDDD]],#REF!,2,FALSE)</f>
        <v>#REF!</v>
      </c>
    </row>
    <row r="10633" spans="1:10">
      <c r="A10633" t="s">
        <v>215</v>
      </c>
      <c r="B10633" t="str">
        <f>VLOOKUP(A10633,[1]vlookups!A:B,2,FALSE)</f>
        <v>Sunnyside School District</v>
      </c>
      <c r="C10633" s="18" t="s">
        <v>768</v>
      </c>
      <c r="D10633" s="17" t="str">
        <f>VLOOKUP(A10633,[1]vlookups!A:C,3,FALSE)</f>
        <v>105</v>
      </c>
      <c r="E10633" s="4" t="s">
        <v>90</v>
      </c>
      <c r="F10633" t="str">
        <f>VLOOKUP(E10633,[1]vlookups!F:G,2,FALSE)</f>
        <v>Curriculum</v>
      </c>
      <c r="G10633" s="4" t="s">
        <v>43</v>
      </c>
      <c r="H10633" t="str">
        <f>VLOOKUP(G10633,[1]vlookups!D:E,2,FALSE)</f>
        <v>Purchased Services</v>
      </c>
      <c r="I10633" s="5">
        <v>487540.87</v>
      </c>
      <c r="J10633" s="17" t="e">
        <f>VLOOKUP(Table1[[#This Row],[CCDDD]],#REF!,2,FALSE)</f>
        <v>#REF!</v>
      </c>
    </row>
    <row r="10634" spans="1:10">
      <c r="A10634" t="s">
        <v>275</v>
      </c>
      <c r="B10634" t="str">
        <f>VLOOKUP(A10634,[1]vlookups!A:B,2,FALSE)</f>
        <v>Omak School District</v>
      </c>
      <c r="C10634" s="18" t="s">
        <v>768</v>
      </c>
      <c r="D10634" s="17" t="str">
        <f>VLOOKUP(A10634,[1]vlookups!A:C,3,FALSE)</f>
        <v>171</v>
      </c>
      <c r="E10634" s="4" t="s">
        <v>80</v>
      </c>
      <c r="F10634" t="str">
        <f>VLOOKUP(E10634,[1]vlookups!F:G,2,FALSE)</f>
        <v>Teaching</v>
      </c>
      <c r="G10634" s="4" t="s">
        <v>39</v>
      </c>
      <c r="H10634" t="str">
        <f>VLOOKUP(G10634,[1]vlookups!D:E,2,FALSE)</f>
        <v>Certificated Salaries</v>
      </c>
      <c r="I10634" s="5">
        <v>487161.96</v>
      </c>
      <c r="J10634" s="17" t="e">
        <f>VLOOKUP(Table1[[#This Row],[CCDDD]],#REF!,2,FALSE)</f>
        <v>#REF!</v>
      </c>
    </row>
    <row r="10635" spans="1:10">
      <c r="A10635" t="s">
        <v>530</v>
      </c>
      <c r="B10635" t="str">
        <f>VLOOKUP(A10635,[1]vlookups!A:B,2,FALSE)</f>
        <v>Davenport School District</v>
      </c>
      <c r="C10635" s="18" t="s">
        <v>767</v>
      </c>
      <c r="D10635" s="17" t="str">
        <f>VLOOKUP(A10635,[1]vlookups!A:C,3,FALSE)</f>
        <v>101</v>
      </c>
      <c r="E10635" s="4" t="s">
        <v>80</v>
      </c>
      <c r="F10635" t="str">
        <f>VLOOKUP(E10635,[1]vlookups!F:G,2,FALSE)</f>
        <v>Teaching</v>
      </c>
      <c r="G10635" s="4" t="s">
        <v>39</v>
      </c>
      <c r="H10635" t="str">
        <f>VLOOKUP(G10635,[1]vlookups!D:E,2,FALSE)</f>
        <v>Certificated Salaries</v>
      </c>
      <c r="I10635" s="5">
        <v>486648.08</v>
      </c>
      <c r="J10635" s="17" t="e">
        <f>VLOOKUP(Table1[[#This Row],[CCDDD]],#REF!,2,FALSE)</f>
        <v>#REF!</v>
      </c>
    </row>
    <row r="10636" spans="1:10">
      <c r="A10636" t="s">
        <v>271</v>
      </c>
      <c r="B10636" t="str">
        <f>VLOOKUP(A10636,[1]vlookups!A:B,2,FALSE)</f>
        <v>Franklin Pierce School District</v>
      </c>
      <c r="C10636" s="18" t="s">
        <v>767</v>
      </c>
      <c r="D10636" s="17" t="str">
        <f>VLOOKUP(A10636,[1]vlookups!A:C,3,FALSE)</f>
        <v>121</v>
      </c>
      <c r="E10636" s="4" t="s">
        <v>74</v>
      </c>
      <c r="F10636" t="str">
        <f>VLOOKUP(E10636,[1]vlookups!F:G,2,FALSE)</f>
        <v>Guidance and Counseling</v>
      </c>
      <c r="G10636" s="4" t="s">
        <v>39</v>
      </c>
      <c r="H10636" t="str">
        <f>VLOOKUP(G10636,[1]vlookups!D:E,2,FALSE)</f>
        <v>Certificated Salaries</v>
      </c>
      <c r="I10636" s="5">
        <v>486197.06</v>
      </c>
      <c r="J10636" s="17" t="e">
        <f>VLOOKUP(Table1[[#This Row],[CCDDD]],#REF!,2,FALSE)</f>
        <v>#REF!</v>
      </c>
    </row>
    <row r="10637" spans="1:10">
      <c r="A10637" t="s">
        <v>164</v>
      </c>
      <c r="B10637" t="str">
        <f>VLOOKUP(A10637,[1]vlookups!A:B,2,FALSE)</f>
        <v>Bellingham School District</v>
      </c>
      <c r="C10637" s="18" t="s">
        <v>768</v>
      </c>
      <c r="D10637" s="17" t="str">
        <f>VLOOKUP(A10637,[1]vlookups!A:C,3,FALSE)</f>
        <v>189</v>
      </c>
      <c r="E10637" s="4" t="s">
        <v>80</v>
      </c>
      <c r="F10637" t="str">
        <f>VLOOKUP(E10637,[1]vlookups!F:G,2,FALSE)</f>
        <v>Teaching</v>
      </c>
      <c r="G10637" s="4" t="s">
        <v>41</v>
      </c>
      <c r="H10637" t="str">
        <f>VLOOKUP(G10637,[1]vlookups!D:E,2,FALSE)</f>
        <v>Payroll Taxes and Benefits</v>
      </c>
      <c r="I10637" s="5">
        <v>484701.81</v>
      </c>
      <c r="J10637" s="17" t="e">
        <f>VLOOKUP(Table1[[#This Row],[CCDDD]],#REF!,2,FALSE)</f>
        <v>#REF!</v>
      </c>
    </row>
    <row r="10638" spans="1:10">
      <c r="A10638" t="s">
        <v>149</v>
      </c>
      <c r="B10638" t="str">
        <f>VLOOKUP(A10638,[1]vlookups!A:B,2,FALSE)</f>
        <v>Kent School District</v>
      </c>
      <c r="C10638" s="18" t="s">
        <v>768</v>
      </c>
      <c r="D10638" s="17" t="str">
        <f>VLOOKUP(A10638,[1]vlookups!A:C,3,FALSE)</f>
        <v>121</v>
      </c>
      <c r="E10638" s="4" t="s">
        <v>80</v>
      </c>
      <c r="F10638" t="str">
        <f>VLOOKUP(E10638,[1]vlookups!F:G,2,FALSE)</f>
        <v>Teaching</v>
      </c>
      <c r="G10638" s="4" t="s">
        <v>43</v>
      </c>
      <c r="H10638" t="str">
        <f>VLOOKUP(G10638,[1]vlookups!D:E,2,FALSE)</f>
        <v>Purchased Services</v>
      </c>
      <c r="I10638" s="5">
        <v>483856.09</v>
      </c>
      <c r="J10638" s="17" t="e">
        <f>VLOOKUP(Table1[[#This Row],[CCDDD]],#REF!,2,FALSE)</f>
        <v>#REF!</v>
      </c>
    </row>
    <row r="10639" spans="1:10">
      <c r="A10639" t="s">
        <v>251</v>
      </c>
      <c r="B10639" t="str">
        <f>VLOOKUP(A10639,[1]vlookups!A:B,2,FALSE)</f>
        <v>Cheney School District</v>
      </c>
      <c r="C10639" s="18" t="s">
        <v>767</v>
      </c>
      <c r="D10639" s="17" t="str">
        <f>VLOOKUP(A10639,[1]vlookups!A:C,3,FALSE)</f>
        <v>101</v>
      </c>
      <c r="E10639" s="4" t="s">
        <v>130</v>
      </c>
      <c r="F10639" t="str">
        <f>VLOOKUP(E10639,[1]vlookups!F:G,2,FALSE)</f>
        <v>Indirect</v>
      </c>
      <c r="G10639" s="4" t="s">
        <v>46</v>
      </c>
      <c r="H10639" t="str">
        <f>VLOOKUP(G10639,[1]vlookups!D:E,2,FALSE)</f>
        <v>Indirect</v>
      </c>
      <c r="I10639" s="5">
        <v>483200.14</v>
      </c>
      <c r="J10639" s="17" t="e">
        <f>VLOOKUP(Table1[[#This Row],[CCDDD]],#REF!,2,FALSE)</f>
        <v>#REF!</v>
      </c>
    </row>
    <row r="10640" spans="1:10">
      <c r="A10640" t="s">
        <v>239</v>
      </c>
      <c r="B10640" t="str">
        <f>VLOOKUP(A10640,[1]vlookups!A:B,2,FALSE)</f>
        <v>Sumner School District</v>
      </c>
      <c r="C10640" s="18" t="s">
        <v>767</v>
      </c>
      <c r="D10640" s="17" t="str">
        <f>VLOOKUP(A10640,[1]vlookups!A:C,3,FALSE)</f>
        <v>121</v>
      </c>
      <c r="E10640" s="4" t="s">
        <v>130</v>
      </c>
      <c r="F10640" t="str">
        <f>VLOOKUP(E10640,[1]vlookups!F:G,2,FALSE)</f>
        <v>Indirect</v>
      </c>
      <c r="G10640" s="4" t="s">
        <v>46</v>
      </c>
      <c r="H10640" t="str">
        <f>VLOOKUP(G10640,[1]vlookups!D:E,2,FALSE)</f>
        <v>Indirect</v>
      </c>
      <c r="I10640" s="5">
        <v>482280.11</v>
      </c>
      <c r="J10640" s="17" t="e">
        <f>VLOOKUP(Table1[[#This Row],[CCDDD]],#REF!,2,FALSE)</f>
        <v>#REF!</v>
      </c>
    </row>
    <row r="10641" spans="1:10">
      <c r="A10641" t="s">
        <v>404</v>
      </c>
      <c r="B10641" t="str">
        <f>VLOOKUP(A10641,[1]vlookups!A:B,2,FALSE)</f>
        <v>Oroville School District</v>
      </c>
      <c r="C10641" s="18" t="s">
        <v>767</v>
      </c>
      <c r="D10641" s="17" t="str">
        <f>VLOOKUP(A10641,[1]vlookups!A:C,3,FALSE)</f>
        <v>171</v>
      </c>
      <c r="E10641" s="4" t="s">
        <v>130</v>
      </c>
      <c r="F10641" t="str">
        <f>VLOOKUP(E10641,[1]vlookups!F:G,2,FALSE)</f>
        <v>Indirect</v>
      </c>
      <c r="G10641" s="4" t="s">
        <v>46</v>
      </c>
      <c r="H10641" t="str">
        <f>VLOOKUP(G10641,[1]vlookups!D:E,2,FALSE)</f>
        <v>Indirect</v>
      </c>
      <c r="I10641" s="5">
        <v>481738.22</v>
      </c>
      <c r="J10641" s="17" t="e">
        <f>VLOOKUP(Table1[[#This Row],[CCDDD]],#REF!,2,FALSE)</f>
        <v>#REF!</v>
      </c>
    </row>
    <row r="10642" spans="1:10">
      <c r="A10642" t="s">
        <v>169</v>
      </c>
      <c r="B10642" t="str">
        <f>VLOOKUP(A10642,[1]vlookups!A:B,2,FALSE)</f>
        <v>Tacoma School District</v>
      </c>
      <c r="C10642" s="18" t="s">
        <v>767</v>
      </c>
      <c r="D10642" s="17" t="str">
        <f>VLOOKUP(A10642,[1]vlookups!A:C,3,FALSE)</f>
        <v>121</v>
      </c>
      <c r="E10642" s="4" t="s">
        <v>76</v>
      </c>
      <c r="F10642" t="str">
        <f>VLOOKUP(E10642,[1]vlookups!F:G,2,FALSE)</f>
        <v>Pupil Management and Safety</v>
      </c>
      <c r="G10642" s="4" t="s">
        <v>40</v>
      </c>
      <c r="H10642" t="str">
        <f>VLOOKUP(G10642,[1]vlookups!D:E,2,FALSE)</f>
        <v>Classified Salaries</v>
      </c>
      <c r="I10642" s="5">
        <v>481117.26</v>
      </c>
      <c r="J10642" s="17" t="e">
        <f>VLOOKUP(Table1[[#This Row],[CCDDD]],#REF!,2,FALSE)</f>
        <v>#REF!</v>
      </c>
    </row>
    <row r="10643" spans="1:10">
      <c r="A10643" t="s">
        <v>141</v>
      </c>
      <c r="B10643" t="str">
        <f>VLOOKUP(A10643,[1]vlookups!A:B,2,FALSE)</f>
        <v>Federal Way School District</v>
      </c>
      <c r="C10643" s="18" t="s">
        <v>767</v>
      </c>
      <c r="D10643" s="17" t="str">
        <f>VLOOKUP(A10643,[1]vlookups!A:C,3,FALSE)</f>
        <v>121</v>
      </c>
      <c r="E10643" s="4" t="s">
        <v>86</v>
      </c>
      <c r="F10643" t="str">
        <f>VLOOKUP(E10643,[1]vlookups!F:G,2,FALSE)</f>
        <v>Instructional Professional Development</v>
      </c>
      <c r="G10643" s="4" t="s">
        <v>39</v>
      </c>
      <c r="H10643" t="str">
        <f>VLOOKUP(G10643,[1]vlookups!D:E,2,FALSE)</f>
        <v>Certificated Salaries</v>
      </c>
      <c r="I10643" s="5">
        <v>480481.53</v>
      </c>
      <c r="J10643" s="17" t="e">
        <f>VLOOKUP(Table1[[#This Row],[CCDDD]],#REF!,2,FALSE)</f>
        <v>#REF!</v>
      </c>
    </row>
    <row r="10644" spans="1:10">
      <c r="A10644" t="s">
        <v>365</v>
      </c>
      <c r="B10644" t="str">
        <f>VLOOKUP(A10644,[1]vlookups!A:B,2,FALSE)</f>
        <v>Royal School District</v>
      </c>
      <c r="C10644" s="18" t="s">
        <v>768</v>
      </c>
      <c r="D10644" s="17" t="str">
        <f>VLOOKUP(A10644,[1]vlookups!A:C,3,FALSE)</f>
        <v>105</v>
      </c>
      <c r="E10644" s="4" t="s">
        <v>80</v>
      </c>
      <c r="F10644" t="str">
        <f>VLOOKUP(E10644,[1]vlookups!F:G,2,FALSE)</f>
        <v>Teaching</v>
      </c>
      <c r="G10644" s="4" t="s">
        <v>39</v>
      </c>
      <c r="H10644" t="str">
        <f>VLOOKUP(G10644,[1]vlookups!D:E,2,FALSE)</f>
        <v>Certificated Salaries</v>
      </c>
      <c r="I10644" s="5">
        <v>480000</v>
      </c>
      <c r="J10644" s="17" t="e">
        <f>VLOOKUP(Table1[[#This Row],[CCDDD]],#REF!,2,FALSE)</f>
        <v>#REF!</v>
      </c>
    </row>
    <row r="10645" spans="1:10">
      <c r="A10645" t="s">
        <v>185</v>
      </c>
      <c r="B10645" t="str">
        <f>VLOOKUP(A10645,[1]vlookups!A:B,2,FALSE)</f>
        <v>Mukilteo School District</v>
      </c>
      <c r="C10645" s="18" t="s">
        <v>767</v>
      </c>
      <c r="D10645" s="17" t="str">
        <f>VLOOKUP(A10645,[1]vlookups!A:C,3,FALSE)</f>
        <v>189</v>
      </c>
      <c r="E10645" s="4" t="s">
        <v>78</v>
      </c>
      <c r="F10645" t="str">
        <f>VLOOKUP(E10645,[1]vlookups!F:G,2,FALSE)</f>
        <v>Health and Related Services</v>
      </c>
      <c r="G10645" s="4" t="s">
        <v>39</v>
      </c>
      <c r="H10645" t="str">
        <f>VLOOKUP(G10645,[1]vlookups!D:E,2,FALSE)</f>
        <v>Certificated Salaries</v>
      </c>
      <c r="I10645" s="5">
        <v>479611.21</v>
      </c>
      <c r="J10645" s="17" t="e">
        <f>VLOOKUP(Table1[[#This Row],[CCDDD]],#REF!,2,FALSE)</f>
        <v>#REF!</v>
      </c>
    </row>
    <row r="10646" spans="1:10">
      <c r="A10646" t="s">
        <v>157</v>
      </c>
      <c r="B10646" t="str">
        <f>VLOOKUP(A10646,[1]vlookups!A:B,2,FALSE)</f>
        <v>Renton School District</v>
      </c>
      <c r="C10646" s="18" t="s">
        <v>767</v>
      </c>
      <c r="D10646" s="17" t="str">
        <f>VLOOKUP(A10646,[1]vlookups!A:C,3,FALSE)</f>
        <v>121</v>
      </c>
      <c r="E10646" s="4" t="s">
        <v>110</v>
      </c>
      <c r="F10646" t="str">
        <f>VLOOKUP(E10646,[1]vlookups!F:G,2,FALSE)</f>
        <v>Operation of Buildings</v>
      </c>
      <c r="G10646" s="4" t="s">
        <v>41</v>
      </c>
      <c r="H10646" t="str">
        <f>VLOOKUP(G10646,[1]vlookups!D:E,2,FALSE)</f>
        <v>Payroll Taxes and Benefits</v>
      </c>
      <c r="I10646" s="5">
        <v>478800.19</v>
      </c>
      <c r="J10646" s="17" t="e">
        <f>VLOOKUP(Table1[[#This Row],[CCDDD]],#REF!,2,FALSE)</f>
        <v>#REF!</v>
      </c>
    </row>
    <row r="10647" spans="1:10">
      <c r="A10647" t="s">
        <v>233</v>
      </c>
      <c r="B10647" t="str">
        <f>VLOOKUP(A10647,[1]vlookups!A:B,2,FALSE)</f>
        <v>Grandview School District</v>
      </c>
      <c r="C10647" s="18" t="s">
        <v>768</v>
      </c>
      <c r="D10647" s="17" t="str">
        <f>VLOOKUP(A10647,[1]vlookups!A:C,3,FALSE)</f>
        <v>105</v>
      </c>
      <c r="E10647" s="4" t="s">
        <v>80</v>
      </c>
      <c r="F10647" t="str">
        <f>VLOOKUP(E10647,[1]vlookups!F:G,2,FALSE)</f>
        <v>Teaching</v>
      </c>
      <c r="G10647" s="4" t="s">
        <v>39</v>
      </c>
      <c r="H10647" t="str">
        <f>VLOOKUP(G10647,[1]vlookups!D:E,2,FALSE)</f>
        <v>Certificated Salaries</v>
      </c>
      <c r="I10647" s="5">
        <v>478728.68</v>
      </c>
      <c r="J10647" s="17" t="e">
        <f>VLOOKUP(Table1[[#This Row],[CCDDD]],#REF!,2,FALSE)</f>
        <v>#REF!</v>
      </c>
    </row>
    <row r="10648" spans="1:10">
      <c r="A10648" t="s">
        <v>357</v>
      </c>
      <c r="B10648" t="str">
        <f>VLOOKUP(A10648,[1]vlookups!A:B,2,FALSE)</f>
        <v>Burlington-Edison School District</v>
      </c>
      <c r="C10648" s="18" t="s">
        <v>768</v>
      </c>
      <c r="D10648" s="17" t="str">
        <f>VLOOKUP(A10648,[1]vlookups!A:C,3,FALSE)</f>
        <v>189</v>
      </c>
      <c r="E10648" s="4" t="s">
        <v>80</v>
      </c>
      <c r="F10648" t="str">
        <f>VLOOKUP(E10648,[1]vlookups!F:G,2,FALSE)</f>
        <v>Teaching</v>
      </c>
      <c r="G10648" s="4" t="s">
        <v>39</v>
      </c>
      <c r="H10648" t="str">
        <f>VLOOKUP(G10648,[1]vlookups!D:E,2,FALSE)</f>
        <v>Certificated Salaries</v>
      </c>
      <c r="I10648" s="5">
        <v>477692.75</v>
      </c>
      <c r="J10648" s="17" t="e">
        <f>VLOOKUP(Table1[[#This Row],[CCDDD]],#REF!,2,FALSE)</f>
        <v>#REF!</v>
      </c>
    </row>
    <row r="10649" spans="1:10">
      <c r="A10649" t="s">
        <v>309</v>
      </c>
      <c r="B10649" t="str">
        <f>VLOOKUP(A10649,[1]vlookups!A:B,2,FALSE)</f>
        <v>Clarkston School District</v>
      </c>
      <c r="C10649" s="18" t="s">
        <v>767</v>
      </c>
      <c r="D10649" s="17" t="str">
        <f>VLOOKUP(A10649,[1]vlookups!A:C,3,FALSE)</f>
        <v>123</v>
      </c>
      <c r="E10649" s="4" t="s">
        <v>130</v>
      </c>
      <c r="F10649" t="str">
        <f>VLOOKUP(E10649,[1]vlookups!F:G,2,FALSE)</f>
        <v>Indirect</v>
      </c>
      <c r="G10649" s="4" t="s">
        <v>46</v>
      </c>
      <c r="H10649" t="str">
        <f>VLOOKUP(G10649,[1]vlookups!D:E,2,FALSE)</f>
        <v>Indirect</v>
      </c>
      <c r="I10649" s="5">
        <v>476179.45</v>
      </c>
      <c r="J10649" s="17" t="e">
        <f>VLOOKUP(Table1[[#This Row],[CCDDD]],#REF!,2,FALSE)</f>
        <v>#REF!</v>
      </c>
    </row>
    <row r="10650" spans="1:10">
      <c r="A10650" t="s">
        <v>192</v>
      </c>
      <c r="B10650" t="str">
        <f>VLOOKUP(A10650,[1]vlookups!A:B,2,FALSE)</f>
        <v>Everett School District</v>
      </c>
      <c r="C10650" s="18" t="s">
        <v>767</v>
      </c>
      <c r="D10650" s="17" t="str">
        <f>VLOOKUP(A10650,[1]vlookups!A:C,3,FALSE)</f>
        <v>189</v>
      </c>
      <c r="E10650" s="4" t="s">
        <v>88</v>
      </c>
      <c r="F10650" t="str">
        <f>VLOOKUP(E10650,[1]vlookups!F:G,2,FALSE)</f>
        <v>Instructional Technology</v>
      </c>
      <c r="G10650" s="4" t="s">
        <v>43</v>
      </c>
      <c r="H10650" t="str">
        <f>VLOOKUP(G10650,[1]vlookups!D:E,2,FALSE)</f>
        <v>Purchased Services</v>
      </c>
      <c r="I10650" s="5">
        <v>475783.98</v>
      </c>
      <c r="J10650" s="17" t="e">
        <f>VLOOKUP(Table1[[#This Row],[CCDDD]],#REF!,2,FALSE)</f>
        <v>#REF!</v>
      </c>
    </row>
    <row r="10651" spans="1:10">
      <c r="A10651" t="s">
        <v>185</v>
      </c>
      <c r="B10651" t="str">
        <f>VLOOKUP(A10651,[1]vlookups!A:B,2,FALSE)</f>
        <v>Mukilteo School District</v>
      </c>
      <c r="C10651" s="18" t="s">
        <v>767</v>
      </c>
      <c r="D10651" s="17" t="str">
        <f>VLOOKUP(A10651,[1]vlookups!A:C,3,FALSE)</f>
        <v>189</v>
      </c>
      <c r="E10651" s="4" t="s">
        <v>86</v>
      </c>
      <c r="F10651" t="str">
        <f>VLOOKUP(E10651,[1]vlookups!F:G,2,FALSE)</f>
        <v>Instructional Professional Development</v>
      </c>
      <c r="G10651" s="4" t="s">
        <v>39</v>
      </c>
      <c r="H10651" t="str">
        <f>VLOOKUP(G10651,[1]vlookups!D:E,2,FALSE)</f>
        <v>Certificated Salaries</v>
      </c>
      <c r="I10651" s="5">
        <v>475647.32</v>
      </c>
      <c r="J10651" s="17" t="e">
        <f>VLOOKUP(Table1[[#This Row],[CCDDD]],#REF!,2,FALSE)</f>
        <v>#REF!</v>
      </c>
    </row>
    <row r="10652" spans="1:10">
      <c r="A10652" t="s">
        <v>259</v>
      </c>
      <c r="B10652" t="str">
        <f>VLOOKUP(A10652,[1]vlookups!A:B,2,FALSE)</f>
        <v>North Mason School District</v>
      </c>
      <c r="C10652" s="18" t="s">
        <v>767</v>
      </c>
      <c r="D10652" s="17" t="str">
        <f>VLOOKUP(A10652,[1]vlookups!A:C,3,FALSE)</f>
        <v>114</v>
      </c>
      <c r="E10652" s="4" t="s">
        <v>130</v>
      </c>
      <c r="F10652" t="str">
        <f>VLOOKUP(E10652,[1]vlookups!F:G,2,FALSE)</f>
        <v>Indirect</v>
      </c>
      <c r="G10652" s="4" t="s">
        <v>46</v>
      </c>
      <c r="H10652" t="str">
        <f>VLOOKUP(G10652,[1]vlookups!D:E,2,FALSE)</f>
        <v>Indirect</v>
      </c>
      <c r="I10652" s="5">
        <v>473985.64</v>
      </c>
      <c r="J10652" s="17" t="e">
        <f>VLOOKUP(Table1[[#This Row],[CCDDD]],#REF!,2,FALSE)</f>
        <v>#REF!</v>
      </c>
    </row>
    <row r="10653" spans="1:10">
      <c r="A10653" t="s">
        <v>339</v>
      </c>
      <c r="B10653" t="str">
        <f>VLOOKUP(A10653,[1]vlookups!A:B,2,FALSE)</f>
        <v>Pullman School District</v>
      </c>
      <c r="C10653" s="18" t="s">
        <v>768</v>
      </c>
      <c r="D10653" s="17" t="str">
        <f>VLOOKUP(A10653,[1]vlookups!A:C,3,FALSE)</f>
        <v>101</v>
      </c>
      <c r="E10653" s="4" t="s">
        <v>80</v>
      </c>
      <c r="F10653" t="str">
        <f>VLOOKUP(E10653,[1]vlookups!F:G,2,FALSE)</f>
        <v>Teaching</v>
      </c>
      <c r="G10653" s="4" t="s">
        <v>39</v>
      </c>
      <c r="H10653" t="str">
        <f>VLOOKUP(G10653,[1]vlookups!D:E,2,FALSE)</f>
        <v>Certificated Salaries</v>
      </c>
      <c r="I10653" s="5">
        <v>473320</v>
      </c>
      <c r="J10653" s="17" t="e">
        <f>VLOOKUP(Table1[[#This Row],[CCDDD]],#REF!,2,FALSE)</f>
        <v>#REF!</v>
      </c>
    </row>
    <row r="10654" spans="1:10">
      <c r="A10654" t="s">
        <v>331</v>
      </c>
      <c r="B10654" t="str">
        <f>VLOOKUP(A10654,[1]vlookups!A:B,2,FALSE)</f>
        <v>Selah School District</v>
      </c>
      <c r="C10654" s="18" t="s">
        <v>767</v>
      </c>
      <c r="D10654" s="17" t="str">
        <f>VLOOKUP(A10654,[1]vlookups!A:C,3,FALSE)</f>
        <v>105</v>
      </c>
      <c r="E10654" s="4" t="s">
        <v>80</v>
      </c>
      <c r="F10654" t="str">
        <f>VLOOKUP(E10654,[1]vlookups!F:G,2,FALSE)</f>
        <v>Teaching</v>
      </c>
      <c r="G10654" s="4" t="s">
        <v>39</v>
      </c>
      <c r="H10654" t="str">
        <f>VLOOKUP(G10654,[1]vlookups!D:E,2,FALSE)</f>
        <v>Certificated Salaries</v>
      </c>
      <c r="I10654" s="5">
        <v>472781.68</v>
      </c>
      <c r="J10654" s="17" t="e">
        <f>VLOOKUP(Table1[[#This Row],[CCDDD]],#REF!,2,FALSE)</f>
        <v>#REF!</v>
      </c>
    </row>
    <row r="10655" spans="1:10">
      <c r="A10655" t="s">
        <v>143</v>
      </c>
      <c r="B10655" t="str">
        <f>VLOOKUP(A10655,[1]vlookups!A:B,2,FALSE)</f>
        <v>Spokane School District</v>
      </c>
      <c r="C10655" s="18" t="s">
        <v>767</v>
      </c>
      <c r="D10655" s="17" t="str">
        <f>VLOOKUP(A10655,[1]vlookups!A:C,3,FALSE)</f>
        <v>101</v>
      </c>
      <c r="E10655" s="4" t="s">
        <v>68</v>
      </c>
      <c r="F10655" t="str">
        <f>VLOOKUP(E10655,[1]vlookups!F:G,2,FALSE)</f>
        <v>Teaching &amp; Learning Supervision</v>
      </c>
      <c r="G10655" s="4" t="s">
        <v>39</v>
      </c>
      <c r="H10655" t="str">
        <f>VLOOKUP(G10655,[1]vlookups!D:E,2,FALSE)</f>
        <v>Certificated Salaries</v>
      </c>
      <c r="I10655" s="5">
        <v>472461.33</v>
      </c>
      <c r="J10655" s="17" t="e">
        <f>VLOOKUP(Table1[[#This Row],[CCDDD]],#REF!,2,FALSE)</f>
        <v>#REF!</v>
      </c>
    </row>
    <row r="10656" spans="1:10">
      <c r="A10656" t="s">
        <v>169</v>
      </c>
      <c r="B10656" t="str">
        <f>VLOOKUP(A10656,[1]vlookups!A:B,2,FALSE)</f>
        <v>Tacoma School District</v>
      </c>
      <c r="C10656" s="18" t="s">
        <v>768</v>
      </c>
      <c r="D10656" s="17" t="str">
        <f>VLOOKUP(A10656,[1]vlookups!A:C,3,FALSE)</f>
        <v>121</v>
      </c>
      <c r="E10656" s="4" t="s">
        <v>70</v>
      </c>
      <c r="F10656" t="str">
        <f>VLOOKUP(E10656,[1]vlookups!F:G,2,FALSE)</f>
        <v>Learning Resources</v>
      </c>
      <c r="G10656" s="4" t="s">
        <v>39</v>
      </c>
      <c r="H10656" t="str">
        <f>VLOOKUP(G10656,[1]vlookups!D:E,2,FALSE)</f>
        <v>Certificated Salaries</v>
      </c>
      <c r="I10656" s="5">
        <v>472401.89</v>
      </c>
      <c r="J10656" s="17" t="e">
        <f>VLOOKUP(Table1[[#This Row],[CCDDD]],#REF!,2,FALSE)</f>
        <v>#REF!</v>
      </c>
    </row>
    <row r="10657" spans="1:10">
      <c r="A10657" t="s">
        <v>137</v>
      </c>
      <c r="B10657" t="str">
        <f>VLOOKUP(A10657,[1]vlookups!A:B,2,FALSE)</f>
        <v>Seattle Public Schools</v>
      </c>
      <c r="C10657" s="18" t="s">
        <v>767</v>
      </c>
      <c r="D10657" s="17" t="str">
        <f>VLOOKUP(A10657,[1]vlookups!A:C,3,FALSE)</f>
        <v>121</v>
      </c>
      <c r="E10657" s="4" t="s">
        <v>110</v>
      </c>
      <c r="F10657" t="str">
        <f>VLOOKUP(E10657,[1]vlookups!F:G,2,FALSE)</f>
        <v>Operation of Buildings</v>
      </c>
      <c r="G10657" s="4" t="s">
        <v>38</v>
      </c>
      <c r="H10657" t="str">
        <f>VLOOKUP(G10657,[1]vlookups!D:E,2,FALSE)</f>
        <v>Transfers</v>
      </c>
      <c r="I10657" s="5">
        <v>472232.24</v>
      </c>
      <c r="J10657" s="17" t="e">
        <f>VLOOKUP(Table1[[#This Row],[CCDDD]],#REF!,2,FALSE)</f>
        <v>#REF!</v>
      </c>
    </row>
    <row r="10658" spans="1:10">
      <c r="A10658" t="s">
        <v>516</v>
      </c>
      <c r="B10658" t="str">
        <f>VLOOKUP(A10658,[1]vlookups!A:B,2,FALSE)</f>
        <v>Kettle Falls School District</v>
      </c>
      <c r="C10658" s="18" t="s">
        <v>767</v>
      </c>
      <c r="D10658" s="17" t="str">
        <f>VLOOKUP(A10658,[1]vlookups!A:C,3,FALSE)</f>
        <v>101</v>
      </c>
      <c r="E10658" s="4" t="s">
        <v>112</v>
      </c>
      <c r="F10658" t="str">
        <f>VLOOKUP(E10658,[1]vlookups!F:G,2,FALSE)</f>
        <v>Building Maintenance</v>
      </c>
      <c r="G10658" s="4" t="s">
        <v>45</v>
      </c>
      <c r="H10658" t="str">
        <f>VLOOKUP(G10658,[1]vlookups!D:E,2,FALSE)</f>
        <v>Capital Outlay</v>
      </c>
      <c r="I10658" s="5">
        <v>471328.75</v>
      </c>
      <c r="J10658" s="17" t="e">
        <f>VLOOKUP(Table1[[#This Row],[CCDDD]],#REF!,2,FALSE)</f>
        <v>#REF!</v>
      </c>
    </row>
    <row r="10659" spans="1:10">
      <c r="A10659" t="s">
        <v>208</v>
      </c>
      <c r="B10659" t="str">
        <f>VLOOKUP(A10659,[1]vlookups!A:B,2,FALSE)</f>
        <v>Port Angeles School District</v>
      </c>
      <c r="C10659" s="18" t="s">
        <v>768</v>
      </c>
      <c r="D10659" s="17" t="str">
        <f>VLOOKUP(A10659,[1]vlookups!A:C,3,FALSE)</f>
        <v>114</v>
      </c>
      <c r="E10659" s="4" t="s">
        <v>80</v>
      </c>
      <c r="F10659" t="str">
        <f>VLOOKUP(E10659,[1]vlookups!F:G,2,FALSE)</f>
        <v>Teaching</v>
      </c>
      <c r="G10659" s="4" t="s">
        <v>43</v>
      </c>
      <c r="H10659" t="str">
        <f>VLOOKUP(G10659,[1]vlookups!D:E,2,FALSE)</f>
        <v>Purchased Services</v>
      </c>
      <c r="I10659" s="5">
        <v>470402.65</v>
      </c>
      <c r="J10659" s="17" t="e">
        <f>VLOOKUP(Table1[[#This Row],[CCDDD]],#REF!,2,FALSE)</f>
        <v>#REF!</v>
      </c>
    </row>
    <row r="10660" spans="1:10">
      <c r="A10660" t="s">
        <v>309</v>
      </c>
      <c r="B10660" t="str">
        <f>VLOOKUP(A10660,[1]vlookups!A:B,2,FALSE)</f>
        <v>Clarkston School District</v>
      </c>
      <c r="C10660" s="18" t="s">
        <v>768</v>
      </c>
      <c r="D10660" s="17" t="str">
        <f>VLOOKUP(A10660,[1]vlookups!A:C,3,FALSE)</f>
        <v>123</v>
      </c>
      <c r="E10660" s="4" t="s">
        <v>80</v>
      </c>
      <c r="F10660" t="str">
        <f>VLOOKUP(E10660,[1]vlookups!F:G,2,FALSE)</f>
        <v>Teaching</v>
      </c>
      <c r="G10660" s="4" t="s">
        <v>39</v>
      </c>
      <c r="H10660" t="str">
        <f>VLOOKUP(G10660,[1]vlookups!D:E,2,FALSE)</f>
        <v>Certificated Salaries</v>
      </c>
      <c r="I10660" s="5">
        <v>469467.66</v>
      </c>
      <c r="J10660" s="17" t="e">
        <f>VLOOKUP(Table1[[#This Row],[CCDDD]],#REF!,2,FALSE)</f>
        <v>#REF!</v>
      </c>
    </row>
    <row r="10661" spans="1:10">
      <c r="A10661" t="s">
        <v>137</v>
      </c>
      <c r="B10661" t="str">
        <f>VLOOKUP(A10661,[1]vlookups!A:B,2,FALSE)</f>
        <v>Seattle Public Schools</v>
      </c>
      <c r="C10661" s="18" t="s">
        <v>767</v>
      </c>
      <c r="D10661" s="17" t="str">
        <f>VLOOKUP(A10661,[1]vlookups!A:C,3,FALSE)</f>
        <v>121</v>
      </c>
      <c r="E10661" s="4" t="s">
        <v>78</v>
      </c>
      <c r="F10661" t="str">
        <f>VLOOKUP(E10661,[1]vlookups!F:G,2,FALSE)</f>
        <v>Health and Related Services</v>
      </c>
      <c r="G10661" s="4" t="s">
        <v>41</v>
      </c>
      <c r="H10661" t="str">
        <f>VLOOKUP(G10661,[1]vlookups!D:E,2,FALSE)</f>
        <v>Payroll Taxes and Benefits</v>
      </c>
      <c r="I10661" s="5">
        <v>469284.77</v>
      </c>
      <c r="J10661" s="17" t="e">
        <f>VLOOKUP(Table1[[#This Row],[CCDDD]],#REF!,2,FALSE)</f>
        <v>#REF!</v>
      </c>
    </row>
    <row r="10662" spans="1:10">
      <c r="A10662" t="s">
        <v>247</v>
      </c>
      <c r="B10662" t="str">
        <f>VLOOKUP(A10662,[1]vlookups!A:B,2,FALSE)</f>
        <v>Blaine School District</v>
      </c>
      <c r="C10662" s="18" t="s">
        <v>767</v>
      </c>
      <c r="D10662" s="17" t="str">
        <f>VLOOKUP(A10662,[1]vlookups!A:C,3,FALSE)</f>
        <v>189</v>
      </c>
      <c r="E10662" s="4" t="s">
        <v>80</v>
      </c>
      <c r="F10662" t="str">
        <f>VLOOKUP(E10662,[1]vlookups!F:G,2,FALSE)</f>
        <v>Teaching</v>
      </c>
      <c r="G10662" s="4" t="s">
        <v>41</v>
      </c>
      <c r="H10662" t="str">
        <f>VLOOKUP(G10662,[1]vlookups!D:E,2,FALSE)</f>
        <v>Payroll Taxes and Benefits</v>
      </c>
      <c r="I10662" s="5">
        <v>468375.52</v>
      </c>
      <c r="J10662" s="17" t="e">
        <f>VLOOKUP(Table1[[#This Row],[CCDDD]],#REF!,2,FALSE)</f>
        <v>#REF!</v>
      </c>
    </row>
    <row r="10663" spans="1:10">
      <c r="A10663" t="s">
        <v>187</v>
      </c>
      <c r="B10663" t="str">
        <f>VLOOKUP(A10663,[1]vlookups!A:B,2,FALSE)</f>
        <v>Moses Lake School District</v>
      </c>
      <c r="C10663" s="18" t="s">
        <v>767</v>
      </c>
      <c r="D10663" s="17" t="str">
        <f>VLOOKUP(A10663,[1]vlookups!A:C,3,FALSE)</f>
        <v>171</v>
      </c>
      <c r="E10663" s="4" t="s">
        <v>86</v>
      </c>
      <c r="F10663" t="str">
        <f>VLOOKUP(E10663,[1]vlookups!F:G,2,FALSE)</f>
        <v>Instructional Professional Development</v>
      </c>
      <c r="G10663" s="4" t="s">
        <v>43</v>
      </c>
      <c r="H10663" t="str">
        <f>VLOOKUP(G10663,[1]vlookups!D:E,2,FALSE)</f>
        <v>Purchased Services</v>
      </c>
      <c r="I10663" s="5">
        <v>466411.9</v>
      </c>
      <c r="J10663" s="17" t="e">
        <f>VLOOKUP(Table1[[#This Row],[CCDDD]],#REF!,2,FALSE)</f>
        <v>#REF!</v>
      </c>
    </row>
    <row r="10664" spans="1:10">
      <c r="A10664" t="s">
        <v>476</v>
      </c>
      <c r="B10664" t="str">
        <f>VLOOKUP(A10664,[1]vlookups!A:B,2,FALSE)</f>
        <v>Cascade School District</v>
      </c>
      <c r="C10664" s="18" t="s">
        <v>767</v>
      </c>
      <c r="D10664" s="17" t="str">
        <f>VLOOKUP(A10664,[1]vlookups!A:C,3,FALSE)</f>
        <v>171</v>
      </c>
      <c r="E10664" s="4" t="s">
        <v>80</v>
      </c>
      <c r="F10664" t="str">
        <f>VLOOKUP(E10664,[1]vlookups!F:G,2,FALSE)</f>
        <v>Teaching</v>
      </c>
      <c r="G10664" s="4" t="s">
        <v>39</v>
      </c>
      <c r="H10664" t="str">
        <f>VLOOKUP(G10664,[1]vlookups!D:E,2,FALSE)</f>
        <v>Certificated Salaries</v>
      </c>
      <c r="I10664" s="5">
        <v>464474.44</v>
      </c>
      <c r="J10664" s="17" t="e">
        <f>VLOOKUP(Table1[[#This Row],[CCDDD]],#REF!,2,FALSE)</f>
        <v>#REF!</v>
      </c>
    </row>
    <row r="10665" spans="1:10">
      <c r="A10665" t="s">
        <v>221</v>
      </c>
      <c r="B10665" t="str">
        <f>VLOOKUP(A10665,[1]vlookups!A:B,2,FALSE)</f>
        <v>Wapato School District</v>
      </c>
      <c r="C10665" s="18" t="s">
        <v>767</v>
      </c>
      <c r="D10665" s="17" t="str">
        <f>VLOOKUP(A10665,[1]vlookups!A:C,3,FALSE)</f>
        <v>105</v>
      </c>
      <c r="E10665" s="4" t="s">
        <v>80</v>
      </c>
      <c r="F10665" t="str">
        <f>VLOOKUP(E10665,[1]vlookups!F:G,2,FALSE)</f>
        <v>Teaching</v>
      </c>
      <c r="G10665" s="4" t="s">
        <v>40</v>
      </c>
      <c r="H10665" t="str">
        <f>VLOOKUP(G10665,[1]vlookups!D:E,2,FALSE)</f>
        <v>Classified Salaries</v>
      </c>
      <c r="I10665" s="5">
        <v>463182.74</v>
      </c>
      <c r="J10665" s="17" t="e">
        <f>VLOOKUP(Table1[[#This Row],[CCDDD]],#REF!,2,FALSE)</f>
        <v>#REF!</v>
      </c>
    </row>
    <row r="10666" spans="1:10">
      <c r="A10666" t="s">
        <v>223</v>
      </c>
      <c r="B10666" t="str">
        <f>VLOOKUP(A10666,[1]vlookups!A:B,2,FALSE)</f>
        <v>Central Kitsap School District</v>
      </c>
      <c r="C10666" s="18" t="s">
        <v>768</v>
      </c>
      <c r="D10666" s="17" t="str">
        <f>VLOOKUP(A10666,[1]vlookups!A:C,3,FALSE)</f>
        <v>114</v>
      </c>
      <c r="E10666" s="4" t="s">
        <v>80</v>
      </c>
      <c r="F10666" t="str">
        <f>VLOOKUP(E10666,[1]vlookups!F:G,2,FALSE)</f>
        <v>Teaching</v>
      </c>
      <c r="G10666" s="4" t="s">
        <v>39</v>
      </c>
      <c r="H10666" t="str">
        <f>VLOOKUP(G10666,[1]vlookups!D:E,2,FALSE)</f>
        <v>Certificated Salaries</v>
      </c>
      <c r="I10666" s="5">
        <v>462299.44</v>
      </c>
      <c r="J10666" s="17" t="e">
        <f>VLOOKUP(Table1[[#This Row],[CCDDD]],#REF!,2,FALSE)</f>
        <v>#REF!</v>
      </c>
    </row>
    <row r="10667" spans="1:10">
      <c r="A10667" t="s">
        <v>359</v>
      </c>
      <c r="B10667" t="str">
        <f>VLOOKUP(A10667,[1]vlookups!A:B,2,FALSE)</f>
        <v>Ellensburg School District</v>
      </c>
      <c r="C10667" s="18" t="s">
        <v>767</v>
      </c>
      <c r="D10667" s="17" t="str">
        <f>VLOOKUP(A10667,[1]vlookups!A:C,3,FALSE)</f>
        <v>105</v>
      </c>
      <c r="E10667" s="4" t="s">
        <v>130</v>
      </c>
      <c r="F10667" t="str">
        <f>VLOOKUP(E10667,[1]vlookups!F:G,2,FALSE)</f>
        <v>Indirect</v>
      </c>
      <c r="G10667" s="4" t="s">
        <v>46</v>
      </c>
      <c r="H10667" t="str">
        <f>VLOOKUP(G10667,[1]vlookups!D:E,2,FALSE)</f>
        <v>Indirect</v>
      </c>
      <c r="I10667" s="5">
        <v>462210.14</v>
      </c>
      <c r="J10667" s="17" t="e">
        <f>VLOOKUP(Table1[[#This Row],[CCDDD]],#REF!,2,FALSE)</f>
        <v>#REF!</v>
      </c>
    </row>
    <row r="10668" spans="1:10">
      <c r="A10668" t="s">
        <v>175</v>
      </c>
      <c r="B10668" t="str">
        <f>VLOOKUP(A10668,[1]vlookups!A:B,2,FALSE)</f>
        <v>Kennewick School District</v>
      </c>
      <c r="C10668" s="18" t="s">
        <v>768</v>
      </c>
      <c r="D10668" s="17" t="str">
        <f>VLOOKUP(A10668,[1]vlookups!A:C,3,FALSE)</f>
        <v>123</v>
      </c>
      <c r="E10668" s="4" t="s">
        <v>130</v>
      </c>
      <c r="F10668" t="str">
        <f>VLOOKUP(E10668,[1]vlookups!F:G,2,FALSE)</f>
        <v>Indirect</v>
      </c>
      <c r="G10668" s="4" t="s">
        <v>46</v>
      </c>
      <c r="H10668" t="str">
        <f>VLOOKUP(G10668,[1]vlookups!D:E,2,FALSE)</f>
        <v>Indirect</v>
      </c>
      <c r="I10668" s="5">
        <v>461567.56</v>
      </c>
      <c r="J10668" s="17" t="e">
        <f>VLOOKUP(Table1[[#This Row],[CCDDD]],#REF!,2,FALSE)</f>
        <v>#REF!</v>
      </c>
    </row>
    <row r="10669" spans="1:10">
      <c r="A10669" t="s">
        <v>255</v>
      </c>
      <c r="B10669" t="str">
        <f>VLOOKUP(A10669,[1]vlookups!A:B,2,FALSE)</f>
        <v>Quillayute Valley School District</v>
      </c>
      <c r="C10669" s="18" t="s">
        <v>768</v>
      </c>
      <c r="D10669" s="17" t="str">
        <f>VLOOKUP(A10669,[1]vlookups!A:C,3,FALSE)</f>
        <v>114</v>
      </c>
      <c r="E10669" s="4" t="s">
        <v>80</v>
      </c>
      <c r="F10669" t="str">
        <f>VLOOKUP(E10669,[1]vlookups!F:G,2,FALSE)</f>
        <v>Teaching</v>
      </c>
      <c r="G10669" s="4" t="s">
        <v>39</v>
      </c>
      <c r="H10669" t="str">
        <f>VLOOKUP(G10669,[1]vlookups!D:E,2,FALSE)</f>
        <v>Certificated Salaries</v>
      </c>
      <c r="I10669" s="5">
        <v>460724.31</v>
      </c>
      <c r="J10669" s="17" t="e">
        <f>VLOOKUP(Table1[[#This Row],[CCDDD]],#REF!,2,FALSE)</f>
        <v>#REF!</v>
      </c>
    </row>
    <row r="10670" spans="1:10">
      <c r="A10670" t="s">
        <v>169</v>
      </c>
      <c r="B10670" t="str">
        <f>VLOOKUP(A10670,[1]vlookups!A:B,2,FALSE)</f>
        <v>Tacoma School District</v>
      </c>
      <c r="C10670" s="18" t="s">
        <v>767</v>
      </c>
      <c r="D10670" s="17" t="str">
        <f>VLOOKUP(A10670,[1]vlookups!A:C,3,FALSE)</f>
        <v>121</v>
      </c>
      <c r="E10670" s="4" t="s">
        <v>74</v>
      </c>
      <c r="F10670" t="str">
        <f>VLOOKUP(E10670,[1]vlookups!F:G,2,FALSE)</f>
        <v>Guidance and Counseling</v>
      </c>
      <c r="G10670" s="4" t="s">
        <v>41</v>
      </c>
      <c r="H10670" t="str">
        <f>VLOOKUP(G10670,[1]vlookups!D:E,2,FALSE)</f>
        <v>Payroll Taxes and Benefits</v>
      </c>
      <c r="I10670" s="5">
        <v>457609.81</v>
      </c>
      <c r="J10670" s="17" t="e">
        <f>VLOOKUP(Table1[[#This Row],[CCDDD]],#REF!,2,FALSE)</f>
        <v>#REF!</v>
      </c>
    </row>
    <row r="10671" spans="1:10">
      <c r="A10671" t="s">
        <v>137</v>
      </c>
      <c r="B10671" t="str">
        <f>VLOOKUP(A10671,[1]vlookups!A:B,2,FALSE)</f>
        <v>Seattle Public Schools</v>
      </c>
      <c r="C10671" s="18" t="s">
        <v>767</v>
      </c>
      <c r="D10671" s="17" t="str">
        <f>VLOOKUP(A10671,[1]vlookups!A:C,3,FALSE)</f>
        <v>121</v>
      </c>
      <c r="E10671" s="4" t="s">
        <v>68</v>
      </c>
      <c r="F10671" t="str">
        <f>VLOOKUP(E10671,[1]vlookups!F:G,2,FALSE)</f>
        <v>Teaching &amp; Learning Supervision</v>
      </c>
      <c r="G10671" s="4" t="s">
        <v>41</v>
      </c>
      <c r="H10671" t="str">
        <f>VLOOKUP(G10671,[1]vlookups!D:E,2,FALSE)</f>
        <v>Payroll Taxes and Benefits</v>
      </c>
      <c r="I10671" s="5">
        <v>455663.31</v>
      </c>
      <c r="J10671" s="17" t="e">
        <f>VLOOKUP(Table1[[#This Row],[CCDDD]],#REF!,2,FALSE)</f>
        <v>#REF!</v>
      </c>
    </row>
    <row r="10672" spans="1:10">
      <c r="A10672" t="s">
        <v>229</v>
      </c>
      <c r="B10672" t="str">
        <f>VLOOKUP(A10672,[1]vlookups!A:B,2,FALSE)</f>
        <v>Walla Walla Public Schools</v>
      </c>
      <c r="C10672" s="18" t="s">
        <v>768</v>
      </c>
      <c r="D10672" s="17" t="str">
        <f>VLOOKUP(A10672,[1]vlookups!A:C,3,FALSE)</f>
        <v>123</v>
      </c>
      <c r="E10672" s="4" t="s">
        <v>74</v>
      </c>
      <c r="F10672" t="str">
        <f>VLOOKUP(E10672,[1]vlookups!F:G,2,FALSE)</f>
        <v>Guidance and Counseling</v>
      </c>
      <c r="G10672" s="4" t="s">
        <v>39</v>
      </c>
      <c r="H10672" t="str">
        <f>VLOOKUP(G10672,[1]vlookups!D:E,2,FALSE)</f>
        <v>Certificated Salaries</v>
      </c>
      <c r="I10672" s="5">
        <v>453981.01</v>
      </c>
      <c r="J10672" s="17" t="e">
        <f>VLOOKUP(Table1[[#This Row],[CCDDD]],#REF!,2,FALSE)</f>
        <v>#REF!</v>
      </c>
    </row>
    <row r="10673" spans="1:10">
      <c r="A10673" t="s">
        <v>528</v>
      </c>
      <c r="B10673" t="str">
        <f>VLOOKUP(A10673,[1]vlookups!A:B,2,FALSE)</f>
        <v>Republic School District</v>
      </c>
      <c r="C10673" s="18" t="s">
        <v>767</v>
      </c>
      <c r="D10673" s="17" t="str">
        <f>VLOOKUP(A10673,[1]vlookups!A:C,3,FALSE)</f>
        <v>101</v>
      </c>
      <c r="E10673" s="4" t="s">
        <v>112</v>
      </c>
      <c r="F10673" t="str">
        <f>VLOOKUP(E10673,[1]vlookups!F:G,2,FALSE)</f>
        <v>Building Maintenance</v>
      </c>
      <c r="G10673" s="4" t="s">
        <v>45</v>
      </c>
      <c r="H10673" t="str">
        <f>VLOOKUP(G10673,[1]vlookups!D:E,2,FALSE)</f>
        <v>Capital Outlay</v>
      </c>
      <c r="I10673" s="5">
        <v>453699</v>
      </c>
      <c r="J10673" s="17" t="e">
        <f>VLOOKUP(Table1[[#This Row],[CCDDD]],#REF!,2,FALSE)</f>
        <v>#REF!</v>
      </c>
    </row>
    <row r="10674" spans="1:10">
      <c r="A10674" t="s">
        <v>204</v>
      </c>
      <c r="B10674" t="str">
        <f>VLOOKUP(A10674,[1]vlookups!A:B,2,FALSE)</f>
        <v>Toppenish School District</v>
      </c>
      <c r="C10674" s="18" t="s">
        <v>768</v>
      </c>
      <c r="D10674" s="17" t="str">
        <f>VLOOKUP(A10674,[1]vlookups!A:C,3,FALSE)</f>
        <v>105</v>
      </c>
      <c r="E10674" s="4" t="s">
        <v>130</v>
      </c>
      <c r="F10674" t="str">
        <f>VLOOKUP(E10674,[1]vlookups!F:G,2,FALSE)</f>
        <v>Indirect</v>
      </c>
      <c r="G10674" s="4" t="s">
        <v>46</v>
      </c>
      <c r="H10674" t="str">
        <f>VLOOKUP(G10674,[1]vlookups!D:E,2,FALSE)</f>
        <v>Indirect</v>
      </c>
      <c r="I10674" s="5">
        <v>452842.39</v>
      </c>
      <c r="J10674" s="17" t="e">
        <f>VLOOKUP(Table1[[#This Row],[CCDDD]],#REF!,2,FALSE)</f>
        <v>#REF!</v>
      </c>
    </row>
    <row r="10675" spans="1:10">
      <c r="A10675" t="s">
        <v>269</v>
      </c>
      <c r="B10675" t="str">
        <f>VLOOKUP(A10675,[1]vlookups!A:B,2,FALSE)</f>
        <v>Shoreline School District</v>
      </c>
      <c r="C10675" s="18" t="s">
        <v>767</v>
      </c>
      <c r="D10675" s="17" t="str">
        <f>VLOOKUP(A10675,[1]vlookups!A:C,3,FALSE)</f>
        <v>121</v>
      </c>
      <c r="E10675" s="4" t="s">
        <v>76</v>
      </c>
      <c r="F10675" t="str">
        <f>VLOOKUP(E10675,[1]vlookups!F:G,2,FALSE)</f>
        <v>Pupil Management and Safety</v>
      </c>
      <c r="G10675" s="4" t="s">
        <v>41</v>
      </c>
      <c r="H10675" t="str">
        <f>VLOOKUP(G10675,[1]vlookups!D:E,2,FALSE)</f>
        <v>Payroll Taxes and Benefits</v>
      </c>
      <c r="I10675" s="5">
        <v>452401.4</v>
      </c>
      <c r="J10675" s="17" t="e">
        <f>VLOOKUP(Table1[[#This Row],[CCDDD]],#REF!,2,FALSE)</f>
        <v>#REF!</v>
      </c>
    </row>
    <row r="10676" spans="1:10">
      <c r="A10676" t="s">
        <v>394</v>
      </c>
      <c r="B10676" t="str">
        <f>VLOOKUP(A10676,[1]vlookups!A:B,2,FALSE)</f>
        <v>Nine Mile Falls School District</v>
      </c>
      <c r="C10676" s="18" t="s">
        <v>768</v>
      </c>
      <c r="D10676" s="17" t="str">
        <f>VLOOKUP(A10676,[1]vlookups!A:C,3,FALSE)</f>
        <v>101</v>
      </c>
      <c r="E10676" s="4" t="s">
        <v>80</v>
      </c>
      <c r="F10676" t="str">
        <f>VLOOKUP(E10676,[1]vlookups!F:G,2,FALSE)</f>
        <v>Teaching</v>
      </c>
      <c r="G10676" s="4" t="s">
        <v>39</v>
      </c>
      <c r="H10676" t="str">
        <f>VLOOKUP(G10676,[1]vlookups!D:E,2,FALSE)</f>
        <v>Certificated Salaries</v>
      </c>
      <c r="I10676" s="5">
        <v>452202.37</v>
      </c>
      <c r="J10676" s="17" t="e">
        <f>VLOOKUP(Table1[[#This Row],[CCDDD]],#REF!,2,FALSE)</f>
        <v>#REF!</v>
      </c>
    </row>
    <row r="10677" spans="1:10">
      <c r="A10677" t="s">
        <v>359</v>
      </c>
      <c r="B10677" t="str">
        <f>VLOOKUP(A10677,[1]vlookups!A:B,2,FALSE)</f>
        <v>Ellensburg School District</v>
      </c>
      <c r="C10677" s="18" t="s">
        <v>767</v>
      </c>
      <c r="D10677" s="17" t="str">
        <f>VLOOKUP(A10677,[1]vlookups!A:C,3,FALSE)</f>
        <v>105</v>
      </c>
      <c r="E10677" s="4" t="s">
        <v>80</v>
      </c>
      <c r="F10677" t="str">
        <f>VLOOKUP(E10677,[1]vlookups!F:G,2,FALSE)</f>
        <v>Teaching</v>
      </c>
      <c r="G10677" s="4" t="s">
        <v>39</v>
      </c>
      <c r="H10677" t="str">
        <f>VLOOKUP(G10677,[1]vlookups!D:E,2,FALSE)</f>
        <v>Certificated Salaries</v>
      </c>
      <c r="I10677" s="5">
        <v>451723.45</v>
      </c>
      <c r="J10677" s="17" t="e">
        <f>VLOOKUP(Table1[[#This Row],[CCDDD]],#REF!,2,FALSE)</f>
        <v>#REF!</v>
      </c>
    </row>
    <row r="10678" spans="1:10">
      <c r="A10678" t="s">
        <v>202</v>
      </c>
      <c r="B10678" t="str">
        <f>VLOOKUP(A10678,[1]vlookups!A:B,2,FALSE)</f>
        <v>Ferndale School District</v>
      </c>
      <c r="C10678" s="18" t="s">
        <v>767</v>
      </c>
      <c r="D10678" s="17" t="str">
        <f>VLOOKUP(A10678,[1]vlookups!A:C,3,FALSE)</f>
        <v>189</v>
      </c>
      <c r="E10678" s="4" t="s">
        <v>88</v>
      </c>
      <c r="F10678" t="str">
        <f>VLOOKUP(E10678,[1]vlookups!F:G,2,FALSE)</f>
        <v>Instructional Technology</v>
      </c>
      <c r="G10678" s="4" t="s">
        <v>42</v>
      </c>
      <c r="H10678" t="str">
        <f>VLOOKUP(G10678,[1]vlookups!D:E,2,FALSE)</f>
        <v>Supplies and Materials</v>
      </c>
      <c r="I10678" s="5">
        <v>451209.24</v>
      </c>
      <c r="J10678" s="17" t="e">
        <f>VLOOKUP(Table1[[#This Row],[CCDDD]],#REF!,2,FALSE)</f>
        <v>#REF!</v>
      </c>
    </row>
    <row r="10679" spans="1:10">
      <c r="A10679" t="s">
        <v>157</v>
      </c>
      <c r="B10679" t="str">
        <f>VLOOKUP(A10679,[1]vlookups!A:B,2,FALSE)</f>
        <v>Renton School District</v>
      </c>
      <c r="C10679" s="18" t="s">
        <v>767</v>
      </c>
      <c r="D10679" s="17" t="str">
        <f>VLOOKUP(A10679,[1]vlookups!A:C,3,FALSE)</f>
        <v>121</v>
      </c>
      <c r="E10679" s="4" t="s">
        <v>78</v>
      </c>
      <c r="F10679" t="str">
        <f>VLOOKUP(E10679,[1]vlookups!F:G,2,FALSE)</f>
        <v>Health and Related Services</v>
      </c>
      <c r="G10679" s="4" t="s">
        <v>43</v>
      </c>
      <c r="H10679" t="str">
        <f>VLOOKUP(G10679,[1]vlookups!D:E,2,FALSE)</f>
        <v>Purchased Services</v>
      </c>
      <c r="I10679" s="5">
        <v>447835.85</v>
      </c>
      <c r="J10679" s="17" t="e">
        <f>VLOOKUP(Table1[[#This Row],[CCDDD]],#REF!,2,FALSE)</f>
        <v>#REF!</v>
      </c>
    </row>
    <row r="10680" spans="1:10">
      <c r="A10680" t="s">
        <v>337</v>
      </c>
      <c r="B10680" t="str">
        <f>VLOOKUP(A10680,[1]vlookups!A:B,2,FALSE)</f>
        <v>Stanwood-Camano School District</v>
      </c>
      <c r="C10680" s="18" t="s">
        <v>767</v>
      </c>
      <c r="D10680" s="17" t="str">
        <f>VLOOKUP(A10680,[1]vlookups!A:C,3,FALSE)</f>
        <v>189</v>
      </c>
      <c r="E10680" s="4" t="s">
        <v>68</v>
      </c>
      <c r="F10680" t="str">
        <f>VLOOKUP(E10680,[1]vlookups!F:G,2,FALSE)</f>
        <v>Teaching &amp; Learning Supervision</v>
      </c>
      <c r="G10680" s="4" t="s">
        <v>39</v>
      </c>
      <c r="H10680" t="str">
        <f>VLOOKUP(G10680,[1]vlookups!D:E,2,FALSE)</f>
        <v>Certificated Salaries</v>
      </c>
      <c r="I10680" s="5">
        <v>446453.84</v>
      </c>
      <c r="J10680" s="17" t="e">
        <f>VLOOKUP(Table1[[#This Row],[CCDDD]],#REF!,2,FALSE)</f>
        <v>#REF!</v>
      </c>
    </row>
    <row r="10681" spans="1:10">
      <c r="A10681" t="s">
        <v>159</v>
      </c>
      <c r="B10681" t="str">
        <f>VLOOKUP(A10681,[1]vlookups!A:B,2,FALSE)</f>
        <v>Auburn School District</v>
      </c>
      <c r="C10681" s="18" t="s">
        <v>768</v>
      </c>
      <c r="D10681" s="17" t="str">
        <f>VLOOKUP(A10681,[1]vlookups!A:C,3,FALSE)</f>
        <v>121</v>
      </c>
      <c r="E10681" s="4" t="s">
        <v>80</v>
      </c>
      <c r="F10681" t="str">
        <f>VLOOKUP(E10681,[1]vlookups!F:G,2,FALSE)</f>
        <v>Teaching</v>
      </c>
      <c r="G10681" s="4" t="s">
        <v>43</v>
      </c>
      <c r="H10681" t="str">
        <f>VLOOKUP(G10681,[1]vlookups!D:E,2,FALSE)</f>
        <v>Purchased Services</v>
      </c>
      <c r="I10681" s="5">
        <v>445820.55</v>
      </c>
      <c r="J10681" s="17" t="e">
        <f>VLOOKUP(Table1[[#This Row],[CCDDD]],#REF!,2,FALSE)</f>
        <v>#REF!</v>
      </c>
    </row>
    <row r="10682" spans="1:10">
      <c r="A10682" t="s">
        <v>200</v>
      </c>
      <c r="B10682" t="str">
        <f>VLOOKUP(A10682,[1]vlookups!A:B,2,FALSE)</f>
        <v>Battle Ground School District</v>
      </c>
      <c r="C10682" s="18" t="s">
        <v>768</v>
      </c>
      <c r="D10682" s="17" t="str">
        <f>VLOOKUP(A10682,[1]vlookups!A:C,3,FALSE)</f>
        <v>112</v>
      </c>
      <c r="E10682" s="4" t="s">
        <v>80</v>
      </c>
      <c r="F10682" t="str">
        <f>VLOOKUP(E10682,[1]vlookups!F:G,2,FALSE)</f>
        <v>Teaching</v>
      </c>
      <c r="G10682" s="4" t="s">
        <v>39</v>
      </c>
      <c r="H10682" t="str">
        <f>VLOOKUP(G10682,[1]vlookups!D:E,2,FALSE)</f>
        <v>Certificated Salaries</v>
      </c>
      <c r="I10682" s="5">
        <v>445563.08</v>
      </c>
      <c r="J10682" s="17" t="e">
        <f>VLOOKUP(Table1[[#This Row],[CCDDD]],#REF!,2,FALSE)</f>
        <v>#REF!</v>
      </c>
    </row>
    <row r="10683" spans="1:10">
      <c r="A10683" t="s">
        <v>295</v>
      </c>
      <c r="B10683" t="str">
        <f>VLOOKUP(A10683,[1]vlookups!A:B,2,FALSE)</f>
        <v>West Valley School District (Spokane)</v>
      </c>
      <c r="C10683" s="18" t="s">
        <v>767</v>
      </c>
      <c r="D10683" s="17" t="str">
        <f>VLOOKUP(A10683,[1]vlookups!A:C,3,FALSE)</f>
        <v>101</v>
      </c>
      <c r="E10683" s="4" t="s">
        <v>88</v>
      </c>
      <c r="F10683" t="str">
        <f>VLOOKUP(E10683,[1]vlookups!F:G,2,FALSE)</f>
        <v>Instructional Technology</v>
      </c>
      <c r="G10683" s="4" t="s">
        <v>42</v>
      </c>
      <c r="H10683" t="str">
        <f>VLOOKUP(G10683,[1]vlookups!D:E,2,FALSE)</f>
        <v>Supplies and Materials</v>
      </c>
      <c r="I10683" s="5">
        <v>445299.36</v>
      </c>
      <c r="J10683" s="17" t="e">
        <f>VLOOKUP(Table1[[#This Row],[CCDDD]],#REF!,2,FALSE)</f>
        <v>#REF!</v>
      </c>
    </row>
    <row r="10684" spans="1:10">
      <c r="A10684" t="s">
        <v>219</v>
      </c>
      <c r="B10684" t="str">
        <f>VLOOKUP(A10684,[1]vlookups!A:B,2,FALSE)</f>
        <v>Marysville School District</v>
      </c>
      <c r="C10684" s="18" t="s">
        <v>767</v>
      </c>
      <c r="D10684" s="17" t="str">
        <f>VLOOKUP(A10684,[1]vlookups!A:C,3,FALSE)</f>
        <v>189</v>
      </c>
      <c r="E10684" s="4" t="s">
        <v>86</v>
      </c>
      <c r="F10684" t="str">
        <f>VLOOKUP(E10684,[1]vlookups!F:G,2,FALSE)</f>
        <v>Instructional Professional Development</v>
      </c>
      <c r="G10684" s="4" t="s">
        <v>40</v>
      </c>
      <c r="H10684" t="str">
        <f>VLOOKUP(G10684,[1]vlookups!D:E,2,FALSE)</f>
        <v>Classified Salaries</v>
      </c>
      <c r="I10684" s="5">
        <v>444550</v>
      </c>
      <c r="J10684" s="17" t="e">
        <f>VLOOKUP(Table1[[#This Row],[CCDDD]],#REF!,2,FALSE)</f>
        <v>#REF!</v>
      </c>
    </row>
    <row r="10685" spans="1:10">
      <c r="A10685" t="s">
        <v>171</v>
      </c>
      <c r="B10685" t="str">
        <f>VLOOKUP(A10685,[1]vlookups!A:B,2,FALSE)</f>
        <v>Bellevue School District</v>
      </c>
      <c r="C10685" s="18" t="s">
        <v>768</v>
      </c>
      <c r="D10685" s="17" t="str">
        <f>VLOOKUP(A10685,[1]vlookups!A:C,3,FALSE)</f>
        <v>121</v>
      </c>
      <c r="E10685" s="4" t="s">
        <v>80</v>
      </c>
      <c r="F10685" t="str">
        <f>VLOOKUP(E10685,[1]vlookups!F:G,2,FALSE)</f>
        <v>Teaching</v>
      </c>
      <c r="G10685" s="4" t="s">
        <v>43</v>
      </c>
      <c r="H10685" t="str">
        <f>VLOOKUP(G10685,[1]vlookups!D:E,2,FALSE)</f>
        <v>Purchased Services</v>
      </c>
      <c r="I10685" s="5">
        <v>444352.53</v>
      </c>
      <c r="J10685" s="17" t="e">
        <f>VLOOKUP(Table1[[#This Row],[CCDDD]],#REF!,2,FALSE)</f>
        <v>#REF!</v>
      </c>
    </row>
    <row r="10686" spans="1:10">
      <c r="A10686" t="s">
        <v>283</v>
      </c>
      <c r="B10686" t="str">
        <f>VLOOKUP(A10686,[1]vlookups!A:B,2,FALSE)</f>
        <v>Colville School District</v>
      </c>
      <c r="C10686" s="18" t="s">
        <v>767</v>
      </c>
      <c r="D10686" s="17" t="str">
        <f>VLOOKUP(A10686,[1]vlookups!A:C,3,FALSE)</f>
        <v>101</v>
      </c>
      <c r="E10686" s="4" t="s">
        <v>130</v>
      </c>
      <c r="F10686" t="str">
        <f>VLOOKUP(E10686,[1]vlookups!F:G,2,FALSE)</f>
        <v>Indirect</v>
      </c>
      <c r="G10686" s="4" t="s">
        <v>46</v>
      </c>
      <c r="H10686" t="str">
        <f>VLOOKUP(G10686,[1]vlookups!D:E,2,FALSE)</f>
        <v>Indirect</v>
      </c>
      <c r="I10686" s="5">
        <v>441829.01</v>
      </c>
      <c r="J10686" s="17" t="e">
        <f>VLOOKUP(Table1[[#This Row],[CCDDD]],#REF!,2,FALSE)</f>
        <v>#REF!</v>
      </c>
    </row>
    <row r="10687" spans="1:10">
      <c r="A10687" t="s">
        <v>185</v>
      </c>
      <c r="B10687" t="str">
        <f>VLOOKUP(A10687,[1]vlookups!A:B,2,FALSE)</f>
        <v>Mukilteo School District</v>
      </c>
      <c r="C10687" s="18" t="s">
        <v>767</v>
      </c>
      <c r="D10687" s="17" t="str">
        <f>VLOOKUP(A10687,[1]vlookups!A:C,3,FALSE)</f>
        <v>189</v>
      </c>
      <c r="E10687" s="4" t="s">
        <v>110</v>
      </c>
      <c r="F10687" t="str">
        <f>VLOOKUP(E10687,[1]vlookups!F:G,2,FALSE)</f>
        <v>Operation of Buildings</v>
      </c>
      <c r="G10687" s="4" t="s">
        <v>42</v>
      </c>
      <c r="H10687" t="str">
        <f>VLOOKUP(G10687,[1]vlookups!D:E,2,FALSE)</f>
        <v>Supplies and Materials</v>
      </c>
      <c r="I10687" s="5">
        <v>440997.87</v>
      </c>
      <c r="J10687" s="17" t="e">
        <f>VLOOKUP(Table1[[#This Row],[CCDDD]],#REF!,2,FALSE)</f>
        <v>#REF!</v>
      </c>
    </row>
    <row r="10688" spans="1:10">
      <c r="A10688" t="s">
        <v>436</v>
      </c>
      <c r="B10688" t="str">
        <f>VLOOKUP(A10688,[1]vlookups!A:B,2,FALSE)</f>
        <v>Mabton School District</v>
      </c>
      <c r="C10688" s="18" t="s">
        <v>767</v>
      </c>
      <c r="D10688" s="17" t="str">
        <f>VLOOKUP(A10688,[1]vlookups!A:C,3,FALSE)</f>
        <v>105</v>
      </c>
      <c r="E10688" s="4" t="s">
        <v>80</v>
      </c>
      <c r="F10688" t="str">
        <f>VLOOKUP(E10688,[1]vlookups!F:G,2,FALSE)</f>
        <v>Teaching</v>
      </c>
      <c r="G10688" s="4" t="s">
        <v>41</v>
      </c>
      <c r="H10688" t="str">
        <f>VLOOKUP(G10688,[1]vlookups!D:E,2,FALSE)</f>
        <v>Payroll Taxes and Benefits</v>
      </c>
      <c r="I10688" s="5">
        <v>440518.11</v>
      </c>
      <c r="J10688" s="17" t="e">
        <f>VLOOKUP(Table1[[#This Row],[CCDDD]],#REF!,2,FALSE)</f>
        <v>#REF!</v>
      </c>
    </row>
    <row r="10689" spans="1:10">
      <c r="A10689" t="s">
        <v>269</v>
      </c>
      <c r="B10689" t="str">
        <f>VLOOKUP(A10689,[1]vlookups!A:B,2,FALSE)</f>
        <v>Shoreline School District</v>
      </c>
      <c r="C10689" s="18" t="s">
        <v>767</v>
      </c>
      <c r="D10689" s="17" t="str">
        <f>VLOOKUP(A10689,[1]vlookups!A:C,3,FALSE)</f>
        <v>121</v>
      </c>
      <c r="E10689" s="4" t="s">
        <v>130</v>
      </c>
      <c r="F10689" t="str">
        <f>VLOOKUP(E10689,[1]vlookups!F:G,2,FALSE)</f>
        <v>Indirect</v>
      </c>
      <c r="G10689" s="4" t="s">
        <v>46</v>
      </c>
      <c r="H10689" t="str">
        <f>VLOOKUP(G10689,[1]vlookups!D:E,2,FALSE)</f>
        <v>Indirect</v>
      </c>
      <c r="I10689" s="5">
        <v>439815</v>
      </c>
      <c r="J10689" s="17" t="e">
        <f>VLOOKUP(Table1[[#This Row],[CCDDD]],#REF!,2,FALSE)</f>
        <v>#REF!</v>
      </c>
    </row>
    <row r="10690" spans="1:10">
      <c r="A10690" t="s">
        <v>151</v>
      </c>
      <c r="B10690" t="str">
        <f>VLOOKUP(A10690,[1]vlookups!A:B,2,FALSE)</f>
        <v>Highline School District</v>
      </c>
      <c r="C10690" s="18" t="s">
        <v>768</v>
      </c>
      <c r="D10690" s="17" t="str">
        <f>VLOOKUP(A10690,[1]vlookups!A:C,3,FALSE)</f>
        <v>121</v>
      </c>
      <c r="E10690" s="4" t="s">
        <v>74</v>
      </c>
      <c r="F10690" t="str">
        <f>VLOOKUP(E10690,[1]vlookups!F:G,2,FALSE)</f>
        <v>Guidance and Counseling</v>
      </c>
      <c r="G10690" s="4" t="s">
        <v>39</v>
      </c>
      <c r="H10690" t="str">
        <f>VLOOKUP(G10690,[1]vlookups!D:E,2,FALSE)</f>
        <v>Certificated Salaries</v>
      </c>
      <c r="I10690" s="5">
        <v>437650.86</v>
      </c>
      <c r="J10690" s="17" t="e">
        <f>VLOOKUP(Table1[[#This Row],[CCDDD]],#REF!,2,FALSE)</f>
        <v>#REF!</v>
      </c>
    </row>
    <row r="10691" spans="1:10">
      <c r="A10691" t="s">
        <v>647</v>
      </c>
      <c r="B10691" t="str">
        <f>VLOOKUP(A10691,[1]vlookups!A:B,2,FALSE)</f>
        <v>Mossyrock School District</v>
      </c>
      <c r="C10691" s="18" t="s">
        <v>767</v>
      </c>
      <c r="D10691" s="17" t="str">
        <f>VLOOKUP(A10691,[1]vlookups!A:C,3,FALSE)</f>
        <v>113</v>
      </c>
      <c r="E10691" s="4" t="s">
        <v>112</v>
      </c>
      <c r="F10691" t="str">
        <f>VLOOKUP(E10691,[1]vlookups!F:G,2,FALSE)</f>
        <v>Building Maintenance</v>
      </c>
      <c r="G10691" s="4" t="s">
        <v>45</v>
      </c>
      <c r="H10691" t="str">
        <f>VLOOKUP(G10691,[1]vlookups!D:E,2,FALSE)</f>
        <v>Capital Outlay</v>
      </c>
      <c r="I10691" s="5">
        <v>437239.6</v>
      </c>
      <c r="J10691" s="17" t="e">
        <f>VLOOKUP(Table1[[#This Row],[CCDDD]],#REF!,2,FALSE)</f>
        <v>#REF!</v>
      </c>
    </row>
    <row r="10692" spans="1:10">
      <c r="A10692" t="s">
        <v>241</v>
      </c>
      <c r="B10692" t="str">
        <f>VLOOKUP(A10692,[1]vlookups!A:B,2,FALSE)</f>
        <v>Olympia School District</v>
      </c>
      <c r="C10692" s="18" t="s">
        <v>768</v>
      </c>
      <c r="D10692" s="17" t="str">
        <f>VLOOKUP(A10692,[1]vlookups!A:C,3,FALSE)</f>
        <v>113</v>
      </c>
      <c r="E10692" s="4" t="s">
        <v>80</v>
      </c>
      <c r="F10692" t="str">
        <f>VLOOKUP(E10692,[1]vlookups!F:G,2,FALSE)</f>
        <v>Teaching</v>
      </c>
      <c r="G10692" s="4" t="s">
        <v>41</v>
      </c>
      <c r="H10692" t="str">
        <f>VLOOKUP(G10692,[1]vlookups!D:E,2,FALSE)</f>
        <v>Payroll Taxes and Benefits</v>
      </c>
      <c r="I10692" s="5">
        <v>436670.29</v>
      </c>
      <c r="J10692" s="17" t="e">
        <f>VLOOKUP(Table1[[#This Row],[CCDDD]],#REF!,2,FALSE)</f>
        <v>#REF!</v>
      </c>
    </row>
    <row r="10693" spans="1:10">
      <c r="A10693" t="s">
        <v>331</v>
      </c>
      <c r="B10693" t="str">
        <f>VLOOKUP(A10693,[1]vlookups!A:B,2,FALSE)</f>
        <v>Selah School District</v>
      </c>
      <c r="C10693" s="18" t="s">
        <v>767</v>
      </c>
      <c r="D10693" s="17" t="str">
        <f>VLOOKUP(A10693,[1]vlookups!A:C,3,FALSE)</f>
        <v>105</v>
      </c>
      <c r="E10693" s="4" t="s">
        <v>80</v>
      </c>
      <c r="F10693" t="str">
        <f>VLOOKUP(E10693,[1]vlookups!F:G,2,FALSE)</f>
        <v>Teaching</v>
      </c>
      <c r="G10693" s="4" t="s">
        <v>43</v>
      </c>
      <c r="H10693" t="str">
        <f>VLOOKUP(G10693,[1]vlookups!D:E,2,FALSE)</f>
        <v>Purchased Services</v>
      </c>
      <c r="I10693" s="5">
        <v>436575.05</v>
      </c>
      <c r="J10693" s="17" t="e">
        <f>VLOOKUP(Table1[[#This Row],[CCDDD]],#REF!,2,FALSE)</f>
        <v>#REF!</v>
      </c>
    </row>
    <row r="10694" spans="1:10">
      <c r="A10694" t="s">
        <v>180</v>
      </c>
      <c r="B10694" t="str">
        <f>VLOOKUP(A10694,[1]vlookups!A:B,2,FALSE)</f>
        <v>Pasco School District</v>
      </c>
      <c r="C10694" s="18" t="s">
        <v>768</v>
      </c>
      <c r="D10694" s="17" t="str">
        <f>VLOOKUP(A10694,[1]vlookups!A:C,3,FALSE)</f>
        <v>123</v>
      </c>
      <c r="E10694" s="4" t="s">
        <v>70</v>
      </c>
      <c r="F10694" t="str">
        <f>VLOOKUP(E10694,[1]vlookups!F:G,2,FALSE)</f>
        <v>Learning Resources</v>
      </c>
      <c r="G10694" s="4" t="s">
        <v>41</v>
      </c>
      <c r="H10694" t="str">
        <f>VLOOKUP(G10694,[1]vlookups!D:E,2,FALSE)</f>
        <v>Payroll Taxes and Benefits</v>
      </c>
      <c r="I10694" s="5">
        <v>436206.78</v>
      </c>
      <c r="J10694" s="17" t="e">
        <f>VLOOKUP(Table1[[#This Row],[CCDDD]],#REF!,2,FALSE)</f>
        <v>#REF!</v>
      </c>
    </row>
    <row r="10695" spans="1:10">
      <c r="A10695" t="s">
        <v>241</v>
      </c>
      <c r="B10695" t="str">
        <f>VLOOKUP(A10695,[1]vlookups!A:B,2,FALSE)</f>
        <v>Olympia School District</v>
      </c>
      <c r="C10695" s="18" t="s">
        <v>767</v>
      </c>
      <c r="D10695" s="17" t="str">
        <f>VLOOKUP(A10695,[1]vlookups!A:C,3,FALSE)</f>
        <v>113</v>
      </c>
      <c r="E10695" s="4" t="s">
        <v>74</v>
      </c>
      <c r="F10695" t="str">
        <f>VLOOKUP(E10695,[1]vlookups!F:G,2,FALSE)</f>
        <v>Guidance and Counseling</v>
      </c>
      <c r="G10695" s="4" t="s">
        <v>39</v>
      </c>
      <c r="H10695" t="str">
        <f>VLOOKUP(G10695,[1]vlookups!D:E,2,FALSE)</f>
        <v>Certificated Salaries</v>
      </c>
      <c r="I10695" s="5">
        <v>436030.68</v>
      </c>
      <c r="J10695" s="17" t="e">
        <f>VLOOKUP(Table1[[#This Row],[CCDDD]],#REF!,2,FALSE)</f>
        <v>#REF!</v>
      </c>
    </row>
    <row r="10696" spans="1:10">
      <c r="A10696" t="s">
        <v>434</v>
      </c>
      <c r="B10696" t="str">
        <f>VLOOKUP(A10696,[1]vlookups!A:B,2,FALSE)</f>
        <v>White River School District</v>
      </c>
      <c r="C10696" s="18" t="s">
        <v>767</v>
      </c>
      <c r="D10696" s="17" t="str">
        <f>VLOOKUP(A10696,[1]vlookups!A:C,3,FALSE)</f>
        <v>121</v>
      </c>
      <c r="E10696" s="4" t="s">
        <v>78</v>
      </c>
      <c r="F10696" t="str">
        <f>VLOOKUP(E10696,[1]vlookups!F:G,2,FALSE)</f>
        <v>Health and Related Services</v>
      </c>
      <c r="G10696" s="4" t="s">
        <v>40</v>
      </c>
      <c r="H10696" t="str">
        <f>VLOOKUP(G10696,[1]vlookups!D:E,2,FALSE)</f>
        <v>Classified Salaries</v>
      </c>
      <c r="I10696" s="5">
        <v>435515.41</v>
      </c>
      <c r="J10696" s="17" t="e">
        <f>VLOOKUP(Table1[[#This Row],[CCDDD]],#REF!,2,FALSE)</f>
        <v>#REF!</v>
      </c>
    </row>
    <row r="10697" spans="1:10">
      <c r="A10697" t="s">
        <v>470</v>
      </c>
      <c r="B10697" t="str">
        <f>VLOOKUP(A10697,[1]vlookups!A:B,2,FALSE)</f>
        <v>Deer Park School District</v>
      </c>
      <c r="C10697" s="18" t="s">
        <v>768</v>
      </c>
      <c r="D10697" s="17" t="str">
        <f>VLOOKUP(A10697,[1]vlookups!A:C,3,FALSE)</f>
        <v>101</v>
      </c>
      <c r="E10697" s="4" t="s">
        <v>80</v>
      </c>
      <c r="F10697" t="str">
        <f>VLOOKUP(E10697,[1]vlookups!F:G,2,FALSE)</f>
        <v>Teaching</v>
      </c>
      <c r="G10697" s="4" t="s">
        <v>39</v>
      </c>
      <c r="H10697" t="str">
        <f>VLOOKUP(G10697,[1]vlookups!D:E,2,FALSE)</f>
        <v>Certificated Salaries</v>
      </c>
      <c r="I10697" s="5">
        <v>433252.34</v>
      </c>
      <c r="J10697" s="17" t="e">
        <f>VLOOKUP(Table1[[#This Row],[CCDDD]],#REF!,2,FALSE)</f>
        <v>#REF!</v>
      </c>
    </row>
    <row r="10698" spans="1:10">
      <c r="A10698" t="s">
        <v>180</v>
      </c>
      <c r="B10698" t="str">
        <f>VLOOKUP(A10698,[1]vlookups!A:B,2,FALSE)</f>
        <v>Pasco School District</v>
      </c>
      <c r="C10698" s="18" t="s">
        <v>767</v>
      </c>
      <c r="D10698" s="17" t="str">
        <f>VLOOKUP(A10698,[1]vlookups!A:C,3,FALSE)</f>
        <v>123</v>
      </c>
      <c r="E10698" s="4" t="s">
        <v>76</v>
      </c>
      <c r="F10698" t="str">
        <f>VLOOKUP(E10698,[1]vlookups!F:G,2,FALSE)</f>
        <v>Pupil Management and Safety</v>
      </c>
      <c r="G10698" s="4" t="s">
        <v>41</v>
      </c>
      <c r="H10698" t="str">
        <f>VLOOKUP(G10698,[1]vlookups!D:E,2,FALSE)</f>
        <v>Payroll Taxes and Benefits</v>
      </c>
      <c r="I10698" s="5">
        <v>431189.95</v>
      </c>
      <c r="J10698" s="17" t="e">
        <f>VLOOKUP(Table1[[#This Row],[CCDDD]],#REF!,2,FALSE)</f>
        <v>#REF!</v>
      </c>
    </row>
    <row r="10699" spans="1:10">
      <c r="A10699" t="s">
        <v>137</v>
      </c>
      <c r="B10699" t="str">
        <f>VLOOKUP(A10699,[1]vlookups!A:B,2,FALSE)</f>
        <v>Seattle Public Schools</v>
      </c>
      <c r="C10699" s="18" t="s">
        <v>767</v>
      </c>
      <c r="D10699" s="17" t="str">
        <f>VLOOKUP(A10699,[1]vlookups!A:C,3,FALSE)</f>
        <v>121</v>
      </c>
      <c r="E10699" s="4" t="s">
        <v>78</v>
      </c>
      <c r="F10699" t="str">
        <f>VLOOKUP(E10699,[1]vlookups!F:G,2,FALSE)</f>
        <v>Health and Related Services</v>
      </c>
      <c r="G10699" s="4" t="s">
        <v>42</v>
      </c>
      <c r="H10699" t="str">
        <f>VLOOKUP(G10699,[1]vlookups!D:E,2,FALSE)</f>
        <v>Supplies and Materials</v>
      </c>
      <c r="I10699" s="5">
        <v>431154.6</v>
      </c>
      <c r="J10699" s="17" t="e">
        <f>VLOOKUP(Table1[[#This Row],[CCDDD]],#REF!,2,FALSE)</f>
        <v>#REF!</v>
      </c>
    </row>
    <row r="10700" spans="1:10">
      <c r="A10700" t="s">
        <v>265</v>
      </c>
      <c r="B10700" t="str">
        <f>VLOOKUP(A10700,[1]vlookups!A:B,2,FALSE)</f>
        <v>Centralia School District</v>
      </c>
      <c r="C10700" s="18" t="s">
        <v>768</v>
      </c>
      <c r="D10700" s="17" t="str">
        <f>VLOOKUP(A10700,[1]vlookups!A:C,3,FALSE)</f>
        <v>113</v>
      </c>
      <c r="E10700" s="4" t="s">
        <v>80</v>
      </c>
      <c r="F10700" t="str">
        <f>VLOOKUP(E10700,[1]vlookups!F:G,2,FALSE)</f>
        <v>Teaching</v>
      </c>
      <c r="G10700" s="4" t="s">
        <v>41</v>
      </c>
      <c r="H10700" t="str">
        <f>VLOOKUP(G10700,[1]vlookups!D:E,2,FALSE)</f>
        <v>Payroll Taxes and Benefits</v>
      </c>
      <c r="I10700" s="5">
        <v>430572.41</v>
      </c>
      <c r="J10700" s="17" t="e">
        <f>VLOOKUP(Table1[[#This Row],[CCDDD]],#REF!,2,FALSE)</f>
        <v>#REF!</v>
      </c>
    </row>
    <row r="10701" spans="1:10">
      <c r="A10701" t="s">
        <v>317</v>
      </c>
      <c r="B10701" t="str">
        <f>VLOOKUP(A10701,[1]vlookups!A:B,2,FALSE)</f>
        <v>Enumclaw School District</v>
      </c>
      <c r="C10701" s="18" t="s">
        <v>767</v>
      </c>
      <c r="D10701" s="17" t="str">
        <f>VLOOKUP(A10701,[1]vlookups!A:C,3,FALSE)</f>
        <v>121</v>
      </c>
      <c r="E10701" s="4" t="s">
        <v>78</v>
      </c>
      <c r="F10701" t="str">
        <f>VLOOKUP(E10701,[1]vlookups!F:G,2,FALSE)</f>
        <v>Health and Related Services</v>
      </c>
      <c r="G10701" s="4" t="s">
        <v>41</v>
      </c>
      <c r="H10701" t="str">
        <f>VLOOKUP(G10701,[1]vlookups!D:E,2,FALSE)</f>
        <v>Payroll Taxes and Benefits</v>
      </c>
      <c r="I10701" s="5">
        <v>429668.94</v>
      </c>
      <c r="J10701" s="17" t="e">
        <f>VLOOKUP(Table1[[#This Row],[CCDDD]],#REF!,2,FALSE)</f>
        <v>#REF!</v>
      </c>
    </row>
    <row r="10702" spans="1:10">
      <c r="A10702" t="s">
        <v>476</v>
      </c>
      <c r="B10702" t="str">
        <f>VLOOKUP(A10702,[1]vlookups!A:B,2,FALSE)</f>
        <v>Cascade School District</v>
      </c>
      <c r="C10702" s="18" t="s">
        <v>767</v>
      </c>
      <c r="D10702" s="17" t="str">
        <f>VLOOKUP(A10702,[1]vlookups!A:C,3,FALSE)</f>
        <v>171</v>
      </c>
      <c r="E10702" s="4" t="s">
        <v>80</v>
      </c>
      <c r="F10702" t="str">
        <f>VLOOKUP(E10702,[1]vlookups!F:G,2,FALSE)</f>
        <v>Teaching</v>
      </c>
      <c r="G10702" s="4" t="s">
        <v>41</v>
      </c>
      <c r="H10702" t="str">
        <f>VLOOKUP(G10702,[1]vlookups!D:E,2,FALSE)</f>
        <v>Payroll Taxes and Benefits</v>
      </c>
      <c r="I10702" s="5">
        <v>429348.89</v>
      </c>
      <c r="J10702" s="17" t="e">
        <f>VLOOKUP(Table1[[#This Row],[CCDDD]],#REF!,2,FALSE)</f>
        <v>#REF!</v>
      </c>
    </row>
    <row r="10703" spans="1:10">
      <c r="A10703" t="s">
        <v>187</v>
      </c>
      <c r="B10703" t="str">
        <f>VLOOKUP(A10703,[1]vlookups!A:B,2,FALSE)</f>
        <v>Moses Lake School District</v>
      </c>
      <c r="C10703" s="18" t="s">
        <v>768</v>
      </c>
      <c r="D10703" s="17" t="str">
        <f>VLOOKUP(A10703,[1]vlookups!A:C,3,FALSE)</f>
        <v>171</v>
      </c>
      <c r="E10703" s="4" t="s">
        <v>80</v>
      </c>
      <c r="F10703" t="str">
        <f>VLOOKUP(E10703,[1]vlookups!F:G,2,FALSE)</f>
        <v>Teaching</v>
      </c>
      <c r="G10703" s="4" t="s">
        <v>43</v>
      </c>
      <c r="H10703" t="str">
        <f>VLOOKUP(G10703,[1]vlookups!D:E,2,FALSE)</f>
        <v>Purchased Services</v>
      </c>
      <c r="I10703" s="5">
        <v>429001.15</v>
      </c>
      <c r="J10703" s="17" t="e">
        <f>VLOOKUP(Table1[[#This Row],[CCDDD]],#REF!,2,FALSE)</f>
        <v>#REF!</v>
      </c>
    </row>
    <row r="10704" spans="1:10">
      <c r="A10704" t="s">
        <v>361</v>
      </c>
      <c r="B10704" t="str">
        <f>VLOOKUP(A10704,[1]vlookups!A:B,2,FALSE)</f>
        <v>Bremerton School District</v>
      </c>
      <c r="C10704" s="18" t="s">
        <v>767</v>
      </c>
      <c r="D10704" s="17" t="str">
        <f>VLOOKUP(A10704,[1]vlookups!A:C,3,FALSE)</f>
        <v>114</v>
      </c>
      <c r="E10704" s="4" t="s">
        <v>112</v>
      </c>
      <c r="F10704" t="str">
        <f>VLOOKUP(E10704,[1]vlookups!F:G,2,FALSE)</f>
        <v>Building Maintenance</v>
      </c>
      <c r="G10704" s="4" t="s">
        <v>45</v>
      </c>
      <c r="H10704" t="str">
        <f>VLOOKUP(G10704,[1]vlookups!D:E,2,FALSE)</f>
        <v>Capital Outlay</v>
      </c>
      <c r="I10704" s="5">
        <v>427797.42</v>
      </c>
      <c r="J10704" s="17" t="e">
        <f>VLOOKUP(Table1[[#This Row],[CCDDD]],#REF!,2,FALSE)</f>
        <v>#REF!</v>
      </c>
    </row>
    <row r="10705" spans="1:10">
      <c r="A10705" t="s">
        <v>137</v>
      </c>
      <c r="B10705" t="str">
        <f>VLOOKUP(A10705,[1]vlookups!A:B,2,FALSE)</f>
        <v>Seattle Public Schools</v>
      </c>
      <c r="C10705" s="18" t="s">
        <v>767</v>
      </c>
      <c r="D10705" s="17" t="str">
        <f>VLOOKUP(A10705,[1]vlookups!A:C,3,FALSE)</f>
        <v>121</v>
      </c>
      <c r="E10705" s="4" t="s">
        <v>80</v>
      </c>
      <c r="F10705" t="str">
        <f>VLOOKUP(E10705,[1]vlookups!F:G,2,FALSE)</f>
        <v>Teaching</v>
      </c>
      <c r="G10705" s="4" t="s">
        <v>40</v>
      </c>
      <c r="H10705" t="str">
        <f>VLOOKUP(G10705,[1]vlookups!D:E,2,FALSE)</f>
        <v>Classified Salaries</v>
      </c>
      <c r="I10705" s="5">
        <v>424331.87</v>
      </c>
      <c r="J10705" s="17" t="e">
        <f>VLOOKUP(Table1[[#This Row],[CCDDD]],#REF!,2,FALSE)</f>
        <v>#REF!</v>
      </c>
    </row>
    <row r="10706" spans="1:10">
      <c r="A10706" t="s">
        <v>237</v>
      </c>
      <c r="B10706" t="str">
        <f>VLOOKUP(A10706,[1]vlookups!A:B,2,FALSE)</f>
        <v>Mead School District</v>
      </c>
      <c r="C10706" s="18" t="s">
        <v>767</v>
      </c>
      <c r="D10706" s="17" t="str">
        <f>VLOOKUP(A10706,[1]vlookups!A:C,3,FALSE)</f>
        <v>101</v>
      </c>
      <c r="E10706" s="4" t="s">
        <v>80</v>
      </c>
      <c r="F10706" t="str">
        <f>VLOOKUP(E10706,[1]vlookups!F:G,2,FALSE)</f>
        <v>Teaching</v>
      </c>
      <c r="G10706" s="4" t="s">
        <v>40</v>
      </c>
      <c r="H10706" t="str">
        <f>VLOOKUP(G10706,[1]vlookups!D:E,2,FALSE)</f>
        <v>Classified Salaries</v>
      </c>
      <c r="I10706" s="5">
        <v>424022.58</v>
      </c>
      <c r="J10706" s="17" t="e">
        <f>VLOOKUP(Table1[[#This Row],[CCDDD]],#REF!,2,FALSE)</f>
        <v>#REF!</v>
      </c>
    </row>
    <row r="10707" spans="1:10">
      <c r="A10707" t="s">
        <v>496</v>
      </c>
      <c r="B10707" t="str">
        <f>VLOOKUP(A10707,[1]vlookups!A:B,2,FALSE)</f>
        <v>Napavine School District</v>
      </c>
      <c r="C10707" s="18" t="s">
        <v>767</v>
      </c>
      <c r="D10707" s="17" t="str">
        <f>VLOOKUP(A10707,[1]vlookups!A:C,3,FALSE)</f>
        <v>113</v>
      </c>
      <c r="E10707" s="4" t="s">
        <v>112</v>
      </c>
      <c r="F10707" t="str">
        <f>VLOOKUP(E10707,[1]vlookups!F:G,2,FALSE)</f>
        <v>Building Maintenance</v>
      </c>
      <c r="G10707" s="4" t="s">
        <v>43</v>
      </c>
      <c r="H10707" t="str">
        <f>VLOOKUP(G10707,[1]vlookups!D:E,2,FALSE)</f>
        <v>Purchased Services</v>
      </c>
      <c r="I10707" s="5">
        <v>423471.44</v>
      </c>
      <c r="J10707" s="17" t="e">
        <f>VLOOKUP(Table1[[#This Row],[CCDDD]],#REF!,2,FALSE)</f>
        <v>#REF!</v>
      </c>
    </row>
    <row r="10708" spans="1:10">
      <c r="A10708" t="s">
        <v>237</v>
      </c>
      <c r="B10708" t="str">
        <f>VLOOKUP(A10708,[1]vlookups!A:B,2,FALSE)</f>
        <v>Mead School District</v>
      </c>
      <c r="C10708" s="18" t="s">
        <v>768</v>
      </c>
      <c r="D10708" s="17" t="str">
        <f>VLOOKUP(A10708,[1]vlookups!A:C,3,FALSE)</f>
        <v>101</v>
      </c>
      <c r="E10708" s="4" t="s">
        <v>80</v>
      </c>
      <c r="F10708" t="str">
        <f>VLOOKUP(E10708,[1]vlookups!F:G,2,FALSE)</f>
        <v>Teaching</v>
      </c>
      <c r="G10708" s="4" t="s">
        <v>39</v>
      </c>
      <c r="H10708" t="str">
        <f>VLOOKUP(G10708,[1]vlookups!D:E,2,FALSE)</f>
        <v>Certificated Salaries</v>
      </c>
      <c r="I10708" s="5">
        <v>422424.82</v>
      </c>
      <c r="J10708" s="17" t="e">
        <f>VLOOKUP(Table1[[#This Row],[CCDDD]],#REF!,2,FALSE)</f>
        <v>#REF!</v>
      </c>
    </row>
    <row r="10709" spans="1:10">
      <c r="A10709" t="s">
        <v>211</v>
      </c>
      <c r="B10709" t="str">
        <f>VLOOKUP(A10709,[1]vlookups!A:B,2,FALSE)</f>
        <v>Central Valley School District</v>
      </c>
      <c r="C10709" s="18" t="s">
        <v>767</v>
      </c>
      <c r="D10709" s="17" t="str">
        <f>VLOOKUP(A10709,[1]vlookups!A:C,3,FALSE)</f>
        <v>101</v>
      </c>
      <c r="E10709" s="4" t="s">
        <v>76</v>
      </c>
      <c r="F10709" t="str">
        <f>VLOOKUP(E10709,[1]vlookups!F:G,2,FALSE)</f>
        <v>Pupil Management and Safety</v>
      </c>
      <c r="G10709" s="4" t="s">
        <v>42</v>
      </c>
      <c r="H10709" t="str">
        <f>VLOOKUP(G10709,[1]vlookups!D:E,2,FALSE)</f>
        <v>Supplies and Materials</v>
      </c>
      <c r="I10709" s="5">
        <v>422166.75</v>
      </c>
      <c r="J10709" s="17" t="e">
        <f>VLOOKUP(Table1[[#This Row],[CCDDD]],#REF!,2,FALSE)</f>
        <v>#REF!</v>
      </c>
    </row>
    <row r="10710" spans="1:10">
      <c r="A10710" t="s">
        <v>422</v>
      </c>
      <c r="B10710" t="str">
        <f>VLOOKUP(A10710,[1]vlookups!A:B,2,FALSE)</f>
        <v>Finley School District</v>
      </c>
      <c r="C10710" s="18" t="s">
        <v>767</v>
      </c>
      <c r="D10710" s="17" t="str">
        <f>VLOOKUP(A10710,[1]vlookups!A:C,3,FALSE)</f>
        <v>123</v>
      </c>
      <c r="E10710" s="4" t="s">
        <v>80</v>
      </c>
      <c r="F10710" t="str">
        <f>VLOOKUP(E10710,[1]vlookups!F:G,2,FALSE)</f>
        <v>Teaching</v>
      </c>
      <c r="G10710" s="4" t="s">
        <v>39</v>
      </c>
      <c r="H10710" t="str">
        <f>VLOOKUP(G10710,[1]vlookups!D:E,2,FALSE)</f>
        <v>Certificated Salaries</v>
      </c>
      <c r="I10710" s="5">
        <v>421433.38</v>
      </c>
      <c r="J10710" s="17" t="e">
        <f>VLOOKUP(Table1[[#This Row],[CCDDD]],#REF!,2,FALSE)</f>
        <v>#REF!</v>
      </c>
    </row>
    <row r="10711" spans="1:10">
      <c r="A10711" t="s">
        <v>169</v>
      </c>
      <c r="B10711" t="str">
        <f>VLOOKUP(A10711,[1]vlookups!A:B,2,FALSE)</f>
        <v>Tacoma School District</v>
      </c>
      <c r="C10711" s="18" t="s">
        <v>767</v>
      </c>
      <c r="D10711" s="17" t="str">
        <f>VLOOKUP(A10711,[1]vlookups!A:C,3,FALSE)</f>
        <v>121</v>
      </c>
      <c r="E10711" s="4" t="s">
        <v>70</v>
      </c>
      <c r="F10711" t="str">
        <f>VLOOKUP(E10711,[1]vlookups!F:G,2,FALSE)</f>
        <v>Learning Resources</v>
      </c>
      <c r="G10711" s="4" t="s">
        <v>39</v>
      </c>
      <c r="H10711" t="str">
        <f>VLOOKUP(G10711,[1]vlookups!D:E,2,FALSE)</f>
        <v>Certificated Salaries</v>
      </c>
      <c r="I10711" s="5">
        <v>420776.21</v>
      </c>
      <c r="J10711" s="17" t="e">
        <f>VLOOKUP(Table1[[#This Row],[CCDDD]],#REF!,2,FALSE)</f>
        <v>#REF!</v>
      </c>
    </row>
    <row r="10712" spans="1:10">
      <c r="A10712" t="s">
        <v>377</v>
      </c>
      <c r="B10712" t="str">
        <f>VLOOKUP(A10712,[1]vlookups!A:B,2,FALSE)</f>
        <v>Rainier Prep Charter School District</v>
      </c>
      <c r="C10712" s="18" t="s">
        <v>767</v>
      </c>
      <c r="D10712" s="17" t="str">
        <f>VLOOKUP(A10712,[1]vlookups!A:C,3,FALSE)</f>
        <v>WSCC</v>
      </c>
      <c r="E10712" s="4" t="s">
        <v>80</v>
      </c>
      <c r="F10712" t="str">
        <f>VLOOKUP(E10712,[1]vlookups!F:G,2,FALSE)</f>
        <v>Teaching</v>
      </c>
      <c r="G10712" s="4" t="s">
        <v>45</v>
      </c>
      <c r="H10712" t="str">
        <f>VLOOKUP(G10712,[1]vlookups!D:E,2,FALSE)</f>
        <v>Capital Outlay</v>
      </c>
      <c r="I10712" s="5">
        <v>419481</v>
      </c>
      <c r="J10712" s="17" t="e">
        <f>VLOOKUP(Table1[[#This Row],[CCDDD]],#REF!,2,FALSE)</f>
        <v>#REF!</v>
      </c>
    </row>
    <row r="10713" spans="1:10">
      <c r="A10713" t="s">
        <v>155</v>
      </c>
      <c r="B10713" t="str">
        <f>VLOOKUP(A10713,[1]vlookups!A:B,2,FALSE)</f>
        <v>Puyallup School District</v>
      </c>
      <c r="C10713" s="18" t="s">
        <v>767</v>
      </c>
      <c r="D10713" s="17" t="str">
        <f>VLOOKUP(A10713,[1]vlookups!A:C,3,FALSE)</f>
        <v>121</v>
      </c>
      <c r="E10713" s="4" t="s">
        <v>76</v>
      </c>
      <c r="F10713" t="str">
        <f>VLOOKUP(E10713,[1]vlookups!F:G,2,FALSE)</f>
        <v>Pupil Management and Safety</v>
      </c>
      <c r="G10713" s="4" t="s">
        <v>39</v>
      </c>
      <c r="H10713" t="str">
        <f>VLOOKUP(G10713,[1]vlookups!D:E,2,FALSE)</f>
        <v>Certificated Salaries</v>
      </c>
      <c r="I10713" s="5">
        <v>419369.23</v>
      </c>
      <c r="J10713" s="17" t="e">
        <f>VLOOKUP(Table1[[#This Row],[CCDDD]],#REF!,2,FALSE)</f>
        <v>#REF!</v>
      </c>
    </row>
    <row r="10714" spans="1:10">
      <c r="A10714" t="s">
        <v>151</v>
      </c>
      <c r="B10714" t="str">
        <f>VLOOKUP(A10714,[1]vlookups!A:B,2,FALSE)</f>
        <v>Highline School District</v>
      </c>
      <c r="C10714" s="18" t="s">
        <v>767</v>
      </c>
      <c r="D10714" s="17" t="str">
        <f>VLOOKUP(A10714,[1]vlookups!A:C,3,FALSE)</f>
        <v>121</v>
      </c>
      <c r="E10714" s="4" t="s">
        <v>110</v>
      </c>
      <c r="F10714" t="str">
        <f>VLOOKUP(E10714,[1]vlookups!F:G,2,FALSE)</f>
        <v>Operation of Buildings</v>
      </c>
      <c r="G10714" s="4" t="s">
        <v>40</v>
      </c>
      <c r="H10714" t="str">
        <f>VLOOKUP(G10714,[1]vlookups!D:E,2,FALSE)</f>
        <v>Classified Salaries</v>
      </c>
      <c r="I10714" s="5">
        <v>419032.77</v>
      </c>
      <c r="J10714" s="17" t="e">
        <f>VLOOKUP(Table1[[#This Row],[CCDDD]],#REF!,2,FALSE)</f>
        <v>#REF!</v>
      </c>
    </row>
    <row r="10715" spans="1:10">
      <c r="A10715" t="s">
        <v>151</v>
      </c>
      <c r="B10715" t="str">
        <f>VLOOKUP(A10715,[1]vlookups!A:B,2,FALSE)</f>
        <v>Highline School District</v>
      </c>
      <c r="C10715" s="18" t="s">
        <v>767</v>
      </c>
      <c r="D10715" s="17" t="str">
        <f>VLOOKUP(A10715,[1]vlookups!A:C,3,FALSE)</f>
        <v>121</v>
      </c>
      <c r="E10715" s="4" t="s">
        <v>88</v>
      </c>
      <c r="F10715" t="str">
        <f>VLOOKUP(E10715,[1]vlookups!F:G,2,FALSE)</f>
        <v>Instructional Technology</v>
      </c>
      <c r="G10715" s="4" t="s">
        <v>40</v>
      </c>
      <c r="H10715" t="str">
        <f>VLOOKUP(G10715,[1]vlookups!D:E,2,FALSE)</f>
        <v>Classified Salaries</v>
      </c>
      <c r="I10715" s="5">
        <v>418625.6</v>
      </c>
      <c r="J10715" s="17" t="e">
        <f>VLOOKUP(Table1[[#This Row],[CCDDD]],#REF!,2,FALSE)</f>
        <v>#REF!</v>
      </c>
    </row>
    <row r="10716" spans="1:10">
      <c r="A10716" t="s">
        <v>554</v>
      </c>
      <c r="B10716" t="str">
        <f>VLOOKUP(A10716,[1]vlookups!A:B,2,FALSE)</f>
        <v>Adna School District</v>
      </c>
      <c r="C10716" s="18" t="s">
        <v>767</v>
      </c>
      <c r="D10716" s="17" t="str">
        <f>VLOOKUP(A10716,[1]vlookups!A:C,3,FALSE)</f>
        <v>113</v>
      </c>
      <c r="E10716" s="4" t="s">
        <v>80</v>
      </c>
      <c r="F10716" t="str">
        <f>VLOOKUP(E10716,[1]vlookups!F:G,2,FALSE)</f>
        <v>Teaching</v>
      </c>
      <c r="G10716" s="4" t="s">
        <v>39</v>
      </c>
      <c r="H10716" t="str">
        <f>VLOOKUP(G10716,[1]vlookups!D:E,2,FALSE)</f>
        <v>Certificated Salaries</v>
      </c>
      <c r="I10716" s="5">
        <v>418233.02</v>
      </c>
      <c r="J10716" s="17" t="e">
        <f>VLOOKUP(Table1[[#This Row],[CCDDD]],#REF!,2,FALSE)</f>
        <v>#REF!</v>
      </c>
    </row>
    <row r="10717" spans="1:10">
      <c r="A10717" t="s">
        <v>231</v>
      </c>
      <c r="B10717" t="str">
        <f>VLOOKUP(A10717,[1]vlookups!A:B,2,FALSE)</f>
        <v>Issaquah School District</v>
      </c>
      <c r="C10717" s="18" t="s">
        <v>767</v>
      </c>
      <c r="D10717" s="17" t="str">
        <f>VLOOKUP(A10717,[1]vlookups!A:C,3,FALSE)</f>
        <v>121</v>
      </c>
      <c r="E10717" s="4" t="s">
        <v>130</v>
      </c>
      <c r="F10717" t="str">
        <f>VLOOKUP(E10717,[1]vlookups!F:G,2,FALSE)</f>
        <v>Indirect</v>
      </c>
      <c r="G10717" s="4" t="s">
        <v>46</v>
      </c>
      <c r="H10717" t="str">
        <f>VLOOKUP(G10717,[1]vlookups!D:E,2,FALSE)</f>
        <v>Indirect</v>
      </c>
      <c r="I10717" s="5">
        <v>417624</v>
      </c>
      <c r="J10717" s="17" t="e">
        <f>VLOOKUP(Table1[[#This Row],[CCDDD]],#REF!,2,FALSE)</f>
        <v>#REF!</v>
      </c>
    </row>
    <row r="10718" spans="1:10">
      <c r="A10718" t="s">
        <v>211</v>
      </c>
      <c r="B10718" t="str">
        <f>VLOOKUP(A10718,[1]vlookups!A:B,2,FALSE)</f>
        <v>Central Valley School District</v>
      </c>
      <c r="C10718" s="18" t="s">
        <v>768</v>
      </c>
      <c r="D10718" s="17" t="str">
        <f>VLOOKUP(A10718,[1]vlookups!A:C,3,FALSE)</f>
        <v>101</v>
      </c>
      <c r="E10718" s="4" t="s">
        <v>130</v>
      </c>
      <c r="F10718" t="str">
        <f>VLOOKUP(E10718,[1]vlookups!F:G,2,FALSE)</f>
        <v>Indirect</v>
      </c>
      <c r="G10718" s="4" t="s">
        <v>46</v>
      </c>
      <c r="H10718" t="str">
        <f>VLOOKUP(G10718,[1]vlookups!D:E,2,FALSE)</f>
        <v>Indirect</v>
      </c>
      <c r="I10718" s="5">
        <v>416901</v>
      </c>
      <c r="J10718" s="17" t="e">
        <f>VLOOKUP(Table1[[#This Row],[CCDDD]],#REF!,2,FALSE)</f>
        <v>#REF!</v>
      </c>
    </row>
    <row r="10719" spans="1:10">
      <c r="A10719" t="s">
        <v>267</v>
      </c>
      <c r="B10719" t="str">
        <f>VLOOKUP(A10719,[1]vlookups!A:B,2,FALSE)</f>
        <v>Oak Harbor School District</v>
      </c>
      <c r="C10719" s="18" t="s">
        <v>767</v>
      </c>
      <c r="D10719" s="17" t="str">
        <f>VLOOKUP(A10719,[1]vlookups!A:C,3,FALSE)</f>
        <v>189</v>
      </c>
      <c r="E10719" s="4" t="s">
        <v>80</v>
      </c>
      <c r="F10719" t="str">
        <f>VLOOKUP(E10719,[1]vlookups!F:G,2,FALSE)</f>
        <v>Teaching</v>
      </c>
      <c r="G10719" s="4" t="s">
        <v>41</v>
      </c>
      <c r="H10719" t="str">
        <f>VLOOKUP(G10719,[1]vlookups!D:E,2,FALSE)</f>
        <v>Payroll Taxes and Benefits</v>
      </c>
      <c r="I10719" s="5">
        <v>415882.1</v>
      </c>
      <c r="J10719" s="17" t="e">
        <f>VLOOKUP(Table1[[#This Row],[CCDDD]],#REF!,2,FALSE)</f>
        <v>#REF!</v>
      </c>
    </row>
    <row r="10720" spans="1:10">
      <c r="A10720" t="s">
        <v>159</v>
      </c>
      <c r="B10720" t="str">
        <f>VLOOKUP(A10720,[1]vlookups!A:B,2,FALSE)</f>
        <v>Auburn School District</v>
      </c>
      <c r="C10720" s="18" t="s">
        <v>768</v>
      </c>
      <c r="D10720" s="17" t="str">
        <f>VLOOKUP(A10720,[1]vlookups!A:C,3,FALSE)</f>
        <v>121</v>
      </c>
      <c r="E10720" s="4" t="s">
        <v>80</v>
      </c>
      <c r="F10720" t="str">
        <f>VLOOKUP(E10720,[1]vlookups!F:G,2,FALSE)</f>
        <v>Teaching</v>
      </c>
      <c r="G10720" s="4" t="s">
        <v>39</v>
      </c>
      <c r="H10720" t="str">
        <f>VLOOKUP(G10720,[1]vlookups!D:E,2,FALSE)</f>
        <v>Certificated Salaries</v>
      </c>
      <c r="I10720" s="5">
        <v>415639.42</v>
      </c>
      <c r="J10720" s="17" t="e">
        <f>VLOOKUP(Table1[[#This Row],[CCDDD]],#REF!,2,FALSE)</f>
        <v>#REF!</v>
      </c>
    </row>
    <row r="10721" spans="1:10">
      <c r="A10721" t="s">
        <v>279</v>
      </c>
      <c r="B10721" t="str">
        <f>VLOOKUP(A10721,[1]vlookups!A:B,2,FALSE)</f>
        <v>Hoquiam School District</v>
      </c>
      <c r="C10721" s="18" t="s">
        <v>767</v>
      </c>
      <c r="D10721" s="17" t="str">
        <f>VLOOKUP(A10721,[1]vlookups!A:C,3,FALSE)</f>
        <v>113</v>
      </c>
      <c r="E10721" s="4" t="s">
        <v>130</v>
      </c>
      <c r="F10721" t="str">
        <f>VLOOKUP(E10721,[1]vlookups!F:G,2,FALSE)</f>
        <v>Indirect</v>
      </c>
      <c r="G10721" s="4" t="s">
        <v>46</v>
      </c>
      <c r="H10721" t="str">
        <f>VLOOKUP(G10721,[1]vlookups!D:E,2,FALSE)</f>
        <v>Indirect</v>
      </c>
      <c r="I10721" s="5">
        <v>415559.42</v>
      </c>
      <c r="J10721" s="17" t="e">
        <f>VLOOKUP(Table1[[#This Row],[CCDDD]],#REF!,2,FALSE)</f>
        <v>#REF!</v>
      </c>
    </row>
    <row r="10722" spans="1:10">
      <c r="A10722" t="s">
        <v>564</v>
      </c>
      <c r="B10722" t="str">
        <f>VLOOKUP(A10722,[1]vlookups!A:B,2,FALSE)</f>
        <v>Raymond School District</v>
      </c>
      <c r="C10722" s="18" t="s">
        <v>767</v>
      </c>
      <c r="D10722" s="17" t="str">
        <f>VLOOKUP(A10722,[1]vlookups!A:C,3,FALSE)</f>
        <v>113</v>
      </c>
      <c r="E10722" s="4" t="s">
        <v>80</v>
      </c>
      <c r="F10722" t="str">
        <f>VLOOKUP(E10722,[1]vlookups!F:G,2,FALSE)</f>
        <v>Teaching</v>
      </c>
      <c r="G10722" s="4" t="s">
        <v>39</v>
      </c>
      <c r="H10722" t="str">
        <f>VLOOKUP(G10722,[1]vlookups!D:E,2,FALSE)</f>
        <v>Certificated Salaries</v>
      </c>
      <c r="I10722" s="5">
        <v>415521.94</v>
      </c>
      <c r="J10722" s="17" t="e">
        <f>VLOOKUP(Table1[[#This Row],[CCDDD]],#REF!,2,FALSE)</f>
        <v>#REF!</v>
      </c>
    </row>
    <row r="10723" spans="1:10">
      <c r="A10723" t="s">
        <v>361</v>
      </c>
      <c r="B10723" t="str">
        <f>VLOOKUP(A10723,[1]vlookups!A:B,2,FALSE)</f>
        <v>Bremerton School District</v>
      </c>
      <c r="C10723" s="18" t="s">
        <v>767</v>
      </c>
      <c r="D10723" s="17" t="str">
        <f>VLOOKUP(A10723,[1]vlookups!A:C,3,FALSE)</f>
        <v>114</v>
      </c>
      <c r="E10723" s="4" t="s">
        <v>68</v>
      </c>
      <c r="F10723" t="str">
        <f>VLOOKUP(E10723,[1]vlookups!F:G,2,FALSE)</f>
        <v>Teaching &amp; Learning Supervision</v>
      </c>
      <c r="G10723" s="4" t="s">
        <v>39</v>
      </c>
      <c r="H10723" t="str">
        <f>VLOOKUP(G10723,[1]vlookups!D:E,2,FALSE)</f>
        <v>Certificated Salaries</v>
      </c>
      <c r="I10723" s="5">
        <v>414672.88</v>
      </c>
      <c r="J10723" s="17" t="e">
        <f>VLOOKUP(Table1[[#This Row],[CCDDD]],#REF!,2,FALSE)</f>
        <v>#REF!</v>
      </c>
    </row>
    <row r="10724" spans="1:10">
      <c r="A10724" t="s">
        <v>137</v>
      </c>
      <c r="B10724" t="str">
        <f>VLOOKUP(A10724,[1]vlookups!A:B,2,FALSE)</f>
        <v>Seattle Public Schools</v>
      </c>
      <c r="C10724" s="18" t="s">
        <v>768</v>
      </c>
      <c r="D10724" s="17" t="str">
        <f>VLOOKUP(A10724,[1]vlookups!A:C,3,FALSE)</f>
        <v>121</v>
      </c>
      <c r="E10724" s="4" t="s">
        <v>78</v>
      </c>
      <c r="F10724" t="str">
        <f>VLOOKUP(E10724,[1]vlookups!F:G,2,FALSE)</f>
        <v>Health and Related Services</v>
      </c>
      <c r="G10724" s="4" t="s">
        <v>39</v>
      </c>
      <c r="H10724" t="str">
        <f>VLOOKUP(G10724,[1]vlookups!D:E,2,FALSE)</f>
        <v>Certificated Salaries</v>
      </c>
      <c r="I10724" s="5">
        <v>414617.34</v>
      </c>
      <c r="J10724" s="17" t="e">
        <f>VLOOKUP(Table1[[#This Row],[CCDDD]],#REF!,2,FALSE)</f>
        <v>#REF!</v>
      </c>
    </row>
    <row r="10725" spans="1:10">
      <c r="A10725" t="s">
        <v>200</v>
      </c>
      <c r="B10725" t="str">
        <f>VLOOKUP(A10725,[1]vlookups!A:B,2,FALSE)</f>
        <v>Battle Ground School District</v>
      </c>
      <c r="C10725" s="18" t="s">
        <v>767</v>
      </c>
      <c r="D10725" s="17" t="str">
        <f>VLOOKUP(A10725,[1]vlookups!A:C,3,FALSE)</f>
        <v>112</v>
      </c>
      <c r="E10725" s="4" t="s">
        <v>74</v>
      </c>
      <c r="F10725" t="str">
        <f>VLOOKUP(E10725,[1]vlookups!F:G,2,FALSE)</f>
        <v>Guidance and Counseling</v>
      </c>
      <c r="G10725" s="4" t="s">
        <v>39</v>
      </c>
      <c r="H10725" t="str">
        <f>VLOOKUP(G10725,[1]vlookups!D:E,2,FALSE)</f>
        <v>Certificated Salaries</v>
      </c>
      <c r="I10725" s="5">
        <v>414085.36</v>
      </c>
      <c r="J10725" s="17" t="e">
        <f>VLOOKUP(Table1[[#This Row],[CCDDD]],#REF!,2,FALSE)</f>
        <v>#REF!</v>
      </c>
    </row>
    <row r="10726" spans="1:10">
      <c r="A10726" t="s">
        <v>271</v>
      </c>
      <c r="B10726" t="str">
        <f>VLOOKUP(A10726,[1]vlookups!A:B,2,FALSE)</f>
        <v>Franklin Pierce School District</v>
      </c>
      <c r="C10726" s="18" t="s">
        <v>767</v>
      </c>
      <c r="D10726" s="17" t="str">
        <f>VLOOKUP(A10726,[1]vlookups!A:C,3,FALSE)</f>
        <v>121</v>
      </c>
      <c r="E10726" s="4" t="s">
        <v>78</v>
      </c>
      <c r="F10726" t="str">
        <f>VLOOKUP(E10726,[1]vlookups!F:G,2,FALSE)</f>
        <v>Health and Related Services</v>
      </c>
      <c r="G10726" s="4" t="s">
        <v>43</v>
      </c>
      <c r="H10726" t="str">
        <f>VLOOKUP(G10726,[1]vlookups!D:E,2,FALSE)</f>
        <v>Purchased Services</v>
      </c>
      <c r="I10726" s="5">
        <v>413342.64</v>
      </c>
      <c r="J10726" s="17" t="e">
        <f>VLOOKUP(Table1[[#This Row],[CCDDD]],#REF!,2,FALSE)</f>
        <v>#REF!</v>
      </c>
    </row>
    <row r="10727" spans="1:10">
      <c r="A10727" t="s">
        <v>462</v>
      </c>
      <c r="B10727" t="str">
        <f>VLOOKUP(A10727,[1]vlookups!A:B,2,FALSE)</f>
        <v>Coupeville School District</v>
      </c>
      <c r="C10727" s="18" t="s">
        <v>767</v>
      </c>
      <c r="D10727" s="17" t="str">
        <f>VLOOKUP(A10727,[1]vlookups!A:C,3,FALSE)</f>
        <v>189</v>
      </c>
      <c r="E10727" s="4" t="s">
        <v>80</v>
      </c>
      <c r="F10727" t="str">
        <f>VLOOKUP(E10727,[1]vlookups!F:G,2,FALSE)</f>
        <v>Teaching</v>
      </c>
      <c r="G10727" s="4" t="s">
        <v>39</v>
      </c>
      <c r="H10727" t="str">
        <f>VLOOKUP(G10727,[1]vlookups!D:E,2,FALSE)</f>
        <v>Certificated Salaries</v>
      </c>
      <c r="I10727" s="5">
        <v>413161</v>
      </c>
      <c r="J10727" s="17" t="e">
        <f>VLOOKUP(Table1[[#This Row],[CCDDD]],#REF!,2,FALSE)</f>
        <v>#REF!</v>
      </c>
    </row>
    <row r="10728" spans="1:10">
      <c r="A10728" t="s">
        <v>167</v>
      </c>
      <c r="B10728" t="str">
        <f>VLOOKUP(A10728,[1]vlookups!A:B,2,FALSE)</f>
        <v>Edmonds School District</v>
      </c>
      <c r="C10728" s="18" t="s">
        <v>767</v>
      </c>
      <c r="D10728" s="17" t="str">
        <f>VLOOKUP(A10728,[1]vlookups!A:C,3,FALSE)</f>
        <v>189</v>
      </c>
      <c r="E10728" s="4" t="s">
        <v>120</v>
      </c>
      <c r="F10728" t="str">
        <f>VLOOKUP(E10728,[1]vlookups!F:G,2,FALSE)</f>
        <v>Information Systems</v>
      </c>
      <c r="G10728" s="4" t="s">
        <v>42</v>
      </c>
      <c r="H10728" t="str">
        <f>VLOOKUP(G10728,[1]vlookups!D:E,2,FALSE)</f>
        <v>Supplies and Materials</v>
      </c>
      <c r="I10728" s="5">
        <v>412288.2</v>
      </c>
      <c r="J10728" s="17" t="e">
        <f>VLOOKUP(Table1[[#This Row],[CCDDD]],#REF!,2,FALSE)</f>
        <v>#REF!</v>
      </c>
    </row>
    <row r="10729" spans="1:10">
      <c r="A10729" t="s">
        <v>161</v>
      </c>
      <c r="B10729" t="str">
        <f>VLOOKUP(A10729,[1]vlookups!A:B,2,FALSE)</f>
        <v>Yakima School District</v>
      </c>
      <c r="C10729" s="18" t="s">
        <v>768</v>
      </c>
      <c r="D10729" s="17" t="str">
        <f>VLOOKUP(A10729,[1]vlookups!A:C,3,FALSE)</f>
        <v>105</v>
      </c>
      <c r="E10729" s="4" t="s">
        <v>80</v>
      </c>
      <c r="F10729" t="str">
        <f>VLOOKUP(E10729,[1]vlookups!F:G,2,FALSE)</f>
        <v>Teaching</v>
      </c>
      <c r="G10729" s="4" t="s">
        <v>39</v>
      </c>
      <c r="H10729" t="str">
        <f>VLOOKUP(G10729,[1]vlookups!D:E,2,FALSE)</f>
        <v>Certificated Salaries</v>
      </c>
      <c r="I10729" s="5">
        <v>411705.36</v>
      </c>
      <c r="J10729" s="17" t="e">
        <f>VLOOKUP(Table1[[#This Row],[CCDDD]],#REF!,2,FALSE)</f>
        <v>#REF!</v>
      </c>
    </row>
    <row r="10730" spans="1:10">
      <c r="A10730" t="s">
        <v>267</v>
      </c>
      <c r="B10730" t="str">
        <f>VLOOKUP(A10730,[1]vlookups!A:B,2,FALSE)</f>
        <v>Oak Harbor School District</v>
      </c>
      <c r="C10730" s="18" t="s">
        <v>767</v>
      </c>
      <c r="D10730" s="17" t="str">
        <f>VLOOKUP(A10730,[1]vlookups!A:C,3,FALSE)</f>
        <v>189</v>
      </c>
      <c r="E10730" s="4" t="s">
        <v>80</v>
      </c>
      <c r="F10730" t="str">
        <f>VLOOKUP(E10730,[1]vlookups!F:G,2,FALSE)</f>
        <v>Teaching</v>
      </c>
      <c r="G10730" s="4" t="s">
        <v>40</v>
      </c>
      <c r="H10730" t="str">
        <f>VLOOKUP(G10730,[1]vlookups!D:E,2,FALSE)</f>
        <v>Classified Salaries</v>
      </c>
      <c r="I10730" s="5">
        <v>411394.95</v>
      </c>
      <c r="J10730" s="17" t="e">
        <f>VLOOKUP(Table1[[#This Row],[CCDDD]],#REF!,2,FALSE)</f>
        <v>#REF!</v>
      </c>
    </row>
    <row r="10731" spans="1:10">
      <c r="A10731" t="s">
        <v>273</v>
      </c>
      <c r="B10731" t="str">
        <f>VLOOKUP(A10731,[1]vlookups!A:B,2,FALSE)</f>
        <v>Aberdeen School District</v>
      </c>
      <c r="C10731" s="18" t="s">
        <v>768</v>
      </c>
      <c r="D10731" s="17" t="str">
        <f>VLOOKUP(A10731,[1]vlookups!A:C,3,FALSE)</f>
        <v>113</v>
      </c>
      <c r="E10731" s="4" t="s">
        <v>80</v>
      </c>
      <c r="F10731" t="str">
        <f>VLOOKUP(E10731,[1]vlookups!F:G,2,FALSE)</f>
        <v>Teaching</v>
      </c>
      <c r="G10731" s="4" t="s">
        <v>41</v>
      </c>
      <c r="H10731" t="str">
        <f>VLOOKUP(G10731,[1]vlookups!D:E,2,FALSE)</f>
        <v>Payroll Taxes and Benefits</v>
      </c>
      <c r="I10731" s="5">
        <v>411053.03</v>
      </c>
      <c r="J10731" s="17" t="e">
        <f>VLOOKUP(Table1[[#This Row],[CCDDD]],#REF!,2,FALSE)</f>
        <v>#REF!</v>
      </c>
    </row>
    <row r="10732" spans="1:10">
      <c r="A10732" t="s">
        <v>516</v>
      </c>
      <c r="B10732" t="str">
        <f>VLOOKUP(A10732,[1]vlookups!A:B,2,FALSE)</f>
        <v>Kettle Falls School District</v>
      </c>
      <c r="C10732" s="18" t="s">
        <v>767</v>
      </c>
      <c r="D10732" s="17" t="str">
        <f>VLOOKUP(A10732,[1]vlookups!A:C,3,FALSE)</f>
        <v>101</v>
      </c>
      <c r="E10732" s="4" t="s">
        <v>80</v>
      </c>
      <c r="F10732" t="str">
        <f>VLOOKUP(E10732,[1]vlookups!F:G,2,FALSE)</f>
        <v>Teaching</v>
      </c>
      <c r="G10732" s="4" t="s">
        <v>39</v>
      </c>
      <c r="H10732" t="str">
        <f>VLOOKUP(G10732,[1]vlookups!D:E,2,FALSE)</f>
        <v>Certificated Salaries</v>
      </c>
      <c r="I10732" s="5">
        <v>410457.96</v>
      </c>
      <c r="J10732" s="17" t="e">
        <f>VLOOKUP(Table1[[#This Row],[CCDDD]],#REF!,2,FALSE)</f>
        <v>#REF!</v>
      </c>
    </row>
    <row r="10733" spans="1:10">
      <c r="A10733" t="s">
        <v>277</v>
      </c>
      <c r="B10733" t="str">
        <f>VLOOKUP(A10733,[1]vlookups!A:B,2,FALSE)</f>
        <v>Wahluke School District</v>
      </c>
      <c r="C10733" s="18" t="s">
        <v>767</v>
      </c>
      <c r="D10733" s="17" t="str">
        <f>VLOOKUP(A10733,[1]vlookups!A:C,3,FALSE)</f>
        <v>105</v>
      </c>
      <c r="E10733" s="4" t="s">
        <v>130</v>
      </c>
      <c r="F10733" t="str">
        <f>VLOOKUP(E10733,[1]vlookups!F:G,2,FALSE)</f>
        <v>Indirect</v>
      </c>
      <c r="G10733" s="4" t="s">
        <v>46</v>
      </c>
      <c r="H10733" t="str">
        <f>VLOOKUP(G10733,[1]vlookups!D:E,2,FALSE)</f>
        <v>Indirect</v>
      </c>
      <c r="I10733" s="5">
        <v>410404.13</v>
      </c>
      <c r="J10733" s="17" t="e">
        <f>VLOOKUP(Table1[[#This Row],[CCDDD]],#REF!,2,FALSE)</f>
        <v>#REF!</v>
      </c>
    </row>
    <row r="10734" spans="1:10">
      <c r="A10734" t="s">
        <v>408</v>
      </c>
      <c r="B10734" t="str">
        <f>VLOOKUP(A10734,[1]vlookups!A:B,2,FALSE)</f>
        <v>Spokane International Academy</v>
      </c>
      <c r="C10734" s="18" t="s">
        <v>767</v>
      </c>
      <c r="D10734" s="17" t="str">
        <f>VLOOKUP(A10734,[1]vlookups!A:C,3,FALSE)</f>
        <v>WSCC</v>
      </c>
      <c r="E10734" s="4" t="s">
        <v>80</v>
      </c>
      <c r="F10734" t="str">
        <f>VLOOKUP(E10734,[1]vlookups!F:G,2,FALSE)</f>
        <v>Teaching</v>
      </c>
      <c r="G10734" s="4" t="s">
        <v>39</v>
      </c>
      <c r="H10734" t="str">
        <f>VLOOKUP(G10734,[1]vlookups!D:E,2,FALSE)</f>
        <v>Certificated Salaries</v>
      </c>
      <c r="I10734" s="5">
        <v>410329.34</v>
      </c>
      <c r="J10734" s="17" t="e">
        <f>VLOOKUP(Table1[[#This Row],[CCDDD]],#REF!,2,FALSE)</f>
        <v>#REF!</v>
      </c>
    </row>
    <row r="10735" spans="1:10">
      <c r="A10735" t="s">
        <v>153</v>
      </c>
      <c r="B10735" t="str">
        <f>VLOOKUP(A10735,[1]vlookups!A:B,2,FALSE)</f>
        <v>Vancouver School District</v>
      </c>
      <c r="C10735" s="18" t="s">
        <v>767</v>
      </c>
      <c r="D10735" s="17" t="str">
        <f>VLOOKUP(A10735,[1]vlookups!A:C,3,FALSE)</f>
        <v>112</v>
      </c>
      <c r="E10735" s="4" t="s">
        <v>68</v>
      </c>
      <c r="F10735" t="str">
        <f>VLOOKUP(E10735,[1]vlookups!F:G,2,FALSE)</f>
        <v>Teaching &amp; Learning Supervision</v>
      </c>
      <c r="G10735" s="4" t="s">
        <v>40</v>
      </c>
      <c r="H10735" t="str">
        <f>VLOOKUP(G10735,[1]vlookups!D:E,2,FALSE)</f>
        <v>Classified Salaries</v>
      </c>
      <c r="I10735" s="5">
        <v>409874.36</v>
      </c>
      <c r="J10735" s="17" t="e">
        <f>VLOOKUP(Table1[[#This Row],[CCDDD]],#REF!,2,FALSE)</f>
        <v>#REF!</v>
      </c>
    </row>
    <row r="10736" spans="1:10">
      <c r="A10736" t="s">
        <v>167</v>
      </c>
      <c r="B10736" t="str">
        <f>VLOOKUP(A10736,[1]vlookups!A:B,2,FALSE)</f>
        <v>Edmonds School District</v>
      </c>
      <c r="C10736" s="18" t="s">
        <v>767</v>
      </c>
      <c r="D10736" s="17" t="str">
        <f>VLOOKUP(A10736,[1]vlookups!A:C,3,FALSE)</f>
        <v>189</v>
      </c>
      <c r="E10736" s="4" t="s">
        <v>110</v>
      </c>
      <c r="F10736" t="str">
        <f>VLOOKUP(E10736,[1]vlookups!F:G,2,FALSE)</f>
        <v>Operation of Buildings</v>
      </c>
      <c r="G10736" s="4" t="s">
        <v>41</v>
      </c>
      <c r="H10736" t="str">
        <f>VLOOKUP(G10736,[1]vlookups!D:E,2,FALSE)</f>
        <v>Payroll Taxes and Benefits</v>
      </c>
      <c r="I10736" s="5">
        <v>409381.93</v>
      </c>
      <c r="J10736" s="17" t="e">
        <f>VLOOKUP(Table1[[#This Row],[CCDDD]],#REF!,2,FALSE)</f>
        <v>#REF!</v>
      </c>
    </row>
    <row r="10737" spans="1:10">
      <c r="A10737" t="s">
        <v>151</v>
      </c>
      <c r="B10737" t="str">
        <f>VLOOKUP(A10737,[1]vlookups!A:B,2,FALSE)</f>
        <v>Highline School District</v>
      </c>
      <c r="C10737" s="18" t="s">
        <v>768</v>
      </c>
      <c r="D10737" s="17" t="str">
        <f>VLOOKUP(A10737,[1]vlookups!A:C,3,FALSE)</f>
        <v>121</v>
      </c>
      <c r="E10737" s="4" t="s">
        <v>80</v>
      </c>
      <c r="F10737" t="str">
        <f>VLOOKUP(E10737,[1]vlookups!F:G,2,FALSE)</f>
        <v>Teaching</v>
      </c>
      <c r="G10737" s="4" t="s">
        <v>40</v>
      </c>
      <c r="H10737" t="str">
        <f>VLOOKUP(G10737,[1]vlookups!D:E,2,FALSE)</f>
        <v>Classified Salaries</v>
      </c>
      <c r="I10737" s="5">
        <v>409221.99</v>
      </c>
      <c r="J10737" s="17" t="e">
        <f>VLOOKUP(Table1[[#This Row],[CCDDD]],#REF!,2,FALSE)</f>
        <v>#REF!</v>
      </c>
    </row>
    <row r="10738" spans="1:10">
      <c r="A10738" t="s">
        <v>211</v>
      </c>
      <c r="B10738" t="str">
        <f>VLOOKUP(A10738,[1]vlookups!A:B,2,FALSE)</f>
        <v>Central Valley School District</v>
      </c>
      <c r="C10738" s="18" t="s">
        <v>767</v>
      </c>
      <c r="D10738" s="17" t="str">
        <f>VLOOKUP(A10738,[1]vlookups!A:C,3,FALSE)</f>
        <v>101</v>
      </c>
      <c r="E10738" s="4" t="s">
        <v>90</v>
      </c>
      <c r="F10738" t="str">
        <f>VLOOKUP(E10738,[1]vlookups!F:G,2,FALSE)</f>
        <v>Curriculum</v>
      </c>
      <c r="G10738" s="4" t="s">
        <v>42</v>
      </c>
      <c r="H10738" t="str">
        <f>VLOOKUP(G10738,[1]vlookups!D:E,2,FALSE)</f>
        <v>Supplies and Materials</v>
      </c>
      <c r="I10738" s="5">
        <v>409218.18</v>
      </c>
      <c r="J10738" s="17" t="e">
        <f>VLOOKUP(Table1[[#This Row],[CCDDD]],#REF!,2,FALSE)</f>
        <v>#REF!</v>
      </c>
    </row>
    <row r="10739" spans="1:10">
      <c r="A10739" t="s">
        <v>388</v>
      </c>
      <c r="B10739" t="str">
        <f>VLOOKUP(A10739,[1]vlookups!A:B,2,FALSE)</f>
        <v>Nooksack Valley School District</v>
      </c>
      <c r="C10739" s="18" t="s">
        <v>767</v>
      </c>
      <c r="D10739" s="17" t="str">
        <f>VLOOKUP(A10739,[1]vlookups!A:C,3,FALSE)</f>
        <v>189</v>
      </c>
      <c r="E10739" s="4" t="s">
        <v>80</v>
      </c>
      <c r="F10739" t="str">
        <f>VLOOKUP(E10739,[1]vlookups!F:G,2,FALSE)</f>
        <v>Teaching</v>
      </c>
      <c r="G10739" s="4" t="s">
        <v>41</v>
      </c>
      <c r="H10739" t="str">
        <f>VLOOKUP(G10739,[1]vlookups!D:E,2,FALSE)</f>
        <v>Payroll Taxes and Benefits</v>
      </c>
      <c r="I10739" s="5">
        <v>408844.47</v>
      </c>
      <c r="J10739" s="17" t="e">
        <f>VLOOKUP(Table1[[#This Row],[CCDDD]],#REF!,2,FALSE)</f>
        <v>#REF!</v>
      </c>
    </row>
    <row r="10740" spans="1:10">
      <c r="A10740" t="s">
        <v>253</v>
      </c>
      <c r="B10740" t="str">
        <f>VLOOKUP(A10740,[1]vlookups!A:B,2,FALSE)</f>
        <v>Kelso School District</v>
      </c>
      <c r="C10740" s="18" t="s">
        <v>768</v>
      </c>
      <c r="D10740" s="17" t="str">
        <f>VLOOKUP(A10740,[1]vlookups!A:C,3,FALSE)</f>
        <v>112</v>
      </c>
      <c r="E10740" s="4" t="s">
        <v>80</v>
      </c>
      <c r="F10740" t="str">
        <f>VLOOKUP(E10740,[1]vlookups!F:G,2,FALSE)</f>
        <v>Teaching</v>
      </c>
      <c r="G10740" s="4" t="s">
        <v>41</v>
      </c>
      <c r="H10740" t="str">
        <f>VLOOKUP(G10740,[1]vlookups!D:E,2,FALSE)</f>
        <v>Payroll Taxes and Benefits</v>
      </c>
      <c r="I10740" s="5">
        <v>408138.84</v>
      </c>
      <c r="J10740" s="17" t="e">
        <f>VLOOKUP(Table1[[#This Row],[CCDDD]],#REF!,2,FALSE)</f>
        <v>#REF!</v>
      </c>
    </row>
    <row r="10741" spans="1:10">
      <c r="A10741" t="s">
        <v>299</v>
      </c>
      <c r="B10741" t="str">
        <f>VLOOKUP(A10741,[1]vlookups!A:B,2,FALSE)</f>
        <v>Monroe School District</v>
      </c>
      <c r="C10741" s="18" t="s">
        <v>767</v>
      </c>
      <c r="D10741" s="17" t="str">
        <f>VLOOKUP(A10741,[1]vlookups!A:C,3,FALSE)</f>
        <v>189</v>
      </c>
      <c r="E10741" s="4" t="s">
        <v>130</v>
      </c>
      <c r="F10741" t="str">
        <f>VLOOKUP(E10741,[1]vlookups!F:G,2,FALSE)</f>
        <v>Indirect</v>
      </c>
      <c r="G10741" s="4" t="s">
        <v>46</v>
      </c>
      <c r="H10741" t="str">
        <f>VLOOKUP(G10741,[1]vlookups!D:E,2,FALSE)</f>
        <v>Indirect</v>
      </c>
      <c r="I10741" s="5">
        <v>408090.09</v>
      </c>
      <c r="J10741" s="17" t="e">
        <f>VLOOKUP(Table1[[#This Row],[CCDDD]],#REF!,2,FALSE)</f>
        <v>#REF!</v>
      </c>
    </row>
    <row r="10742" spans="1:10">
      <c r="A10742" t="s">
        <v>146</v>
      </c>
      <c r="B10742" t="str">
        <f>VLOOKUP(A10742,[1]vlookups!A:B,2,FALSE)</f>
        <v>Evergreen School District (Clark)</v>
      </c>
      <c r="C10742" s="18" t="s">
        <v>767</v>
      </c>
      <c r="D10742" s="17" t="str">
        <f>VLOOKUP(A10742,[1]vlookups!A:C,3,FALSE)</f>
        <v>112</v>
      </c>
      <c r="E10742" s="4" t="s">
        <v>68</v>
      </c>
      <c r="F10742" t="str">
        <f>VLOOKUP(E10742,[1]vlookups!F:G,2,FALSE)</f>
        <v>Teaching &amp; Learning Supervision</v>
      </c>
      <c r="G10742" s="4" t="s">
        <v>41</v>
      </c>
      <c r="H10742" t="str">
        <f>VLOOKUP(G10742,[1]vlookups!D:E,2,FALSE)</f>
        <v>Payroll Taxes and Benefits</v>
      </c>
      <c r="I10742" s="5">
        <v>407940.09</v>
      </c>
      <c r="J10742" s="17" t="e">
        <f>VLOOKUP(Table1[[#This Row],[CCDDD]],#REF!,2,FALSE)</f>
        <v>#REF!</v>
      </c>
    </row>
    <row r="10743" spans="1:10">
      <c r="A10743" t="s">
        <v>602</v>
      </c>
      <c r="B10743" t="str">
        <f>VLOOKUP(A10743,[1]vlookups!A:B,2,FALSE)</f>
        <v>Northport School District</v>
      </c>
      <c r="C10743" s="18" t="s">
        <v>767</v>
      </c>
      <c r="D10743" s="17" t="str">
        <f>VLOOKUP(A10743,[1]vlookups!A:C,3,FALSE)</f>
        <v>101</v>
      </c>
      <c r="E10743" s="4" t="s">
        <v>110</v>
      </c>
      <c r="F10743" t="str">
        <f>VLOOKUP(E10743,[1]vlookups!F:G,2,FALSE)</f>
        <v>Operation of Buildings</v>
      </c>
      <c r="G10743" s="4" t="s">
        <v>45</v>
      </c>
      <c r="H10743" t="str">
        <f>VLOOKUP(G10743,[1]vlookups!D:E,2,FALSE)</f>
        <v>Capital Outlay</v>
      </c>
      <c r="I10743" s="5">
        <v>407857</v>
      </c>
      <c r="J10743" s="17" t="e">
        <f>VLOOKUP(Table1[[#This Row],[CCDDD]],#REF!,2,FALSE)</f>
        <v>#REF!</v>
      </c>
    </row>
    <row r="10744" spans="1:10">
      <c r="A10744" t="s">
        <v>331</v>
      </c>
      <c r="B10744" t="str">
        <f>VLOOKUP(A10744,[1]vlookups!A:B,2,FALSE)</f>
        <v>Selah School District</v>
      </c>
      <c r="C10744" s="18" t="s">
        <v>768</v>
      </c>
      <c r="D10744" s="17" t="str">
        <f>VLOOKUP(A10744,[1]vlookups!A:C,3,FALSE)</f>
        <v>105</v>
      </c>
      <c r="E10744" s="4" t="s">
        <v>80</v>
      </c>
      <c r="F10744" t="str">
        <f>VLOOKUP(E10744,[1]vlookups!F:G,2,FALSE)</f>
        <v>Teaching</v>
      </c>
      <c r="G10744" s="4" t="s">
        <v>39</v>
      </c>
      <c r="H10744" t="str">
        <f>VLOOKUP(G10744,[1]vlookups!D:E,2,FALSE)</f>
        <v>Certificated Salaries</v>
      </c>
      <c r="I10744" s="5">
        <v>407478.5</v>
      </c>
      <c r="J10744" s="17" t="e">
        <f>VLOOKUP(Table1[[#This Row],[CCDDD]],#REF!,2,FALSE)</f>
        <v>#REF!</v>
      </c>
    </row>
    <row r="10745" spans="1:10">
      <c r="A10745" t="s">
        <v>239</v>
      </c>
      <c r="B10745" t="str">
        <f>VLOOKUP(A10745,[1]vlookups!A:B,2,FALSE)</f>
        <v>Sumner School District</v>
      </c>
      <c r="C10745" s="18" t="s">
        <v>767</v>
      </c>
      <c r="D10745" s="17" t="str">
        <f>VLOOKUP(A10745,[1]vlookups!A:C,3,FALSE)</f>
        <v>121</v>
      </c>
      <c r="E10745" s="4" t="s">
        <v>74</v>
      </c>
      <c r="F10745" t="str">
        <f>VLOOKUP(E10745,[1]vlookups!F:G,2,FALSE)</f>
        <v>Guidance and Counseling</v>
      </c>
      <c r="G10745" s="4" t="s">
        <v>43</v>
      </c>
      <c r="H10745" t="str">
        <f>VLOOKUP(G10745,[1]vlookups!D:E,2,FALSE)</f>
        <v>Purchased Services</v>
      </c>
      <c r="I10745" s="5">
        <v>407039</v>
      </c>
      <c r="J10745" s="17" t="e">
        <f>VLOOKUP(Table1[[#This Row],[CCDDD]],#REF!,2,FALSE)</f>
        <v>#REF!</v>
      </c>
    </row>
    <row r="10746" spans="1:10">
      <c r="A10746" t="s">
        <v>311</v>
      </c>
      <c r="B10746" t="str">
        <f>VLOOKUP(A10746,[1]vlookups!A:B,2,FALSE)</f>
        <v>Fife School District</v>
      </c>
      <c r="C10746" s="18" t="s">
        <v>767</v>
      </c>
      <c r="D10746" s="17" t="str">
        <f>VLOOKUP(A10746,[1]vlookups!A:C,3,FALSE)</f>
        <v>121</v>
      </c>
      <c r="E10746" s="4" t="s">
        <v>80</v>
      </c>
      <c r="F10746" t="str">
        <f>VLOOKUP(E10746,[1]vlookups!F:G,2,FALSE)</f>
        <v>Teaching</v>
      </c>
      <c r="G10746" s="4" t="s">
        <v>41</v>
      </c>
      <c r="H10746" t="str">
        <f>VLOOKUP(G10746,[1]vlookups!D:E,2,FALSE)</f>
        <v>Payroll Taxes and Benefits</v>
      </c>
      <c r="I10746" s="5">
        <v>405155.47</v>
      </c>
      <c r="J10746" s="17" t="e">
        <f>VLOOKUP(Table1[[#This Row],[CCDDD]],#REF!,2,FALSE)</f>
        <v>#REF!</v>
      </c>
    </row>
    <row r="10747" spans="1:10">
      <c r="A10747" t="s">
        <v>277</v>
      </c>
      <c r="B10747" t="str">
        <f>VLOOKUP(A10747,[1]vlookups!A:B,2,FALSE)</f>
        <v>Wahluke School District</v>
      </c>
      <c r="C10747" s="18" t="s">
        <v>767</v>
      </c>
      <c r="D10747" s="17" t="str">
        <f>VLOOKUP(A10747,[1]vlookups!A:C,3,FALSE)</f>
        <v>105</v>
      </c>
      <c r="E10747" s="4" t="s">
        <v>76</v>
      </c>
      <c r="F10747" t="str">
        <f>VLOOKUP(E10747,[1]vlookups!F:G,2,FALSE)</f>
        <v>Pupil Management and Safety</v>
      </c>
      <c r="G10747" s="4" t="s">
        <v>42</v>
      </c>
      <c r="H10747" t="str">
        <f>VLOOKUP(G10747,[1]vlookups!D:E,2,FALSE)</f>
        <v>Supplies and Materials</v>
      </c>
      <c r="I10747" s="5">
        <v>404091.6</v>
      </c>
      <c r="J10747" s="17" t="e">
        <f>VLOOKUP(Table1[[#This Row],[CCDDD]],#REF!,2,FALSE)</f>
        <v>#REF!</v>
      </c>
    </row>
    <row r="10748" spans="1:10">
      <c r="A10748" t="s">
        <v>189</v>
      </c>
      <c r="B10748" t="str">
        <f>VLOOKUP(A10748,[1]vlookups!A:B,2,FALSE)</f>
        <v>North Thurston Public Schools</v>
      </c>
      <c r="C10748" s="18" t="s">
        <v>767</v>
      </c>
      <c r="D10748" s="17" t="str">
        <f>VLOOKUP(A10748,[1]vlookups!A:C,3,FALSE)</f>
        <v>113</v>
      </c>
      <c r="E10748" s="4" t="s">
        <v>78</v>
      </c>
      <c r="F10748" t="str">
        <f>VLOOKUP(E10748,[1]vlookups!F:G,2,FALSE)</f>
        <v>Health and Related Services</v>
      </c>
      <c r="G10748" s="4" t="s">
        <v>39</v>
      </c>
      <c r="H10748" t="str">
        <f>VLOOKUP(G10748,[1]vlookups!D:E,2,FALSE)</f>
        <v>Certificated Salaries</v>
      </c>
      <c r="I10748" s="5">
        <v>403568.19</v>
      </c>
      <c r="J10748" s="17" t="e">
        <f>VLOOKUP(Table1[[#This Row],[CCDDD]],#REF!,2,FALSE)</f>
        <v>#REF!</v>
      </c>
    </row>
    <row r="10749" spans="1:10">
      <c r="A10749" t="s">
        <v>215</v>
      </c>
      <c r="B10749" t="str">
        <f>VLOOKUP(A10749,[1]vlookups!A:B,2,FALSE)</f>
        <v>Sunnyside School District</v>
      </c>
      <c r="C10749" s="18" t="s">
        <v>768</v>
      </c>
      <c r="D10749" s="17" t="str">
        <f>VLOOKUP(A10749,[1]vlookups!A:C,3,FALSE)</f>
        <v>105</v>
      </c>
      <c r="E10749" s="4" t="s">
        <v>130</v>
      </c>
      <c r="F10749" t="str">
        <f>VLOOKUP(E10749,[1]vlookups!F:G,2,FALSE)</f>
        <v>Indirect</v>
      </c>
      <c r="G10749" s="4" t="s">
        <v>46</v>
      </c>
      <c r="H10749" t="str">
        <f>VLOOKUP(G10749,[1]vlookups!D:E,2,FALSE)</f>
        <v>Indirect</v>
      </c>
      <c r="I10749" s="5">
        <v>403543.89</v>
      </c>
      <c r="J10749" s="17" t="e">
        <f>VLOOKUP(Table1[[#This Row],[CCDDD]],#REF!,2,FALSE)</f>
        <v>#REF!</v>
      </c>
    </row>
    <row r="10750" spans="1:10">
      <c r="A10750" t="s">
        <v>137</v>
      </c>
      <c r="B10750" t="str">
        <f>VLOOKUP(A10750,[1]vlookups!A:B,2,FALSE)</f>
        <v>Seattle Public Schools</v>
      </c>
      <c r="C10750" s="18" t="s">
        <v>768</v>
      </c>
      <c r="D10750" s="17" t="str">
        <f>VLOOKUP(A10750,[1]vlookups!A:C,3,FALSE)</f>
        <v>121</v>
      </c>
      <c r="E10750" s="4" t="s">
        <v>68</v>
      </c>
      <c r="F10750" t="str">
        <f>VLOOKUP(E10750,[1]vlookups!F:G,2,FALSE)</f>
        <v>Teaching &amp; Learning Supervision</v>
      </c>
      <c r="G10750" s="4" t="s">
        <v>40</v>
      </c>
      <c r="H10750" t="str">
        <f>VLOOKUP(G10750,[1]vlookups!D:E,2,FALSE)</f>
        <v>Classified Salaries</v>
      </c>
      <c r="I10750" s="5">
        <v>402819.38</v>
      </c>
      <c r="J10750" s="17" t="e">
        <f>VLOOKUP(Table1[[#This Row],[CCDDD]],#REF!,2,FALSE)</f>
        <v>#REF!</v>
      </c>
    </row>
    <row r="10751" spans="1:10">
      <c r="A10751" t="s">
        <v>198</v>
      </c>
      <c r="B10751" t="str">
        <f>VLOOKUP(A10751,[1]vlookups!A:B,2,FALSE)</f>
        <v>Richland School District</v>
      </c>
      <c r="C10751" s="18" t="s">
        <v>768</v>
      </c>
      <c r="D10751" s="17" t="str">
        <f>VLOOKUP(A10751,[1]vlookups!A:C,3,FALSE)</f>
        <v>123</v>
      </c>
      <c r="E10751" s="4" t="s">
        <v>80</v>
      </c>
      <c r="F10751" t="str">
        <f>VLOOKUP(E10751,[1]vlookups!F:G,2,FALSE)</f>
        <v>Teaching</v>
      </c>
      <c r="G10751" s="4" t="s">
        <v>41</v>
      </c>
      <c r="H10751" t="str">
        <f>VLOOKUP(G10751,[1]vlookups!D:E,2,FALSE)</f>
        <v>Payroll Taxes and Benefits</v>
      </c>
      <c r="I10751" s="5">
        <v>402758.87</v>
      </c>
      <c r="J10751" s="17" t="e">
        <f>VLOOKUP(Table1[[#This Row],[CCDDD]],#REF!,2,FALSE)</f>
        <v>#REF!</v>
      </c>
    </row>
    <row r="10752" spans="1:10">
      <c r="A10752" t="s">
        <v>373</v>
      </c>
      <c r="B10752" t="str">
        <f>VLOOKUP(A10752,[1]vlookups!A:B,2,FALSE)</f>
        <v>East Valley School District (Yakima)</v>
      </c>
      <c r="C10752" s="18" t="s">
        <v>767</v>
      </c>
      <c r="D10752" s="17" t="str">
        <f>VLOOKUP(A10752,[1]vlookups!A:C,3,FALSE)</f>
        <v>105</v>
      </c>
      <c r="E10752" s="4" t="s">
        <v>130</v>
      </c>
      <c r="F10752" t="str">
        <f>VLOOKUP(E10752,[1]vlookups!F:G,2,FALSE)</f>
        <v>Indirect</v>
      </c>
      <c r="G10752" s="4" t="s">
        <v>46</v>
      </c>
      <c r="H10752" t="str">
        <f>VLOOKUP(G10752,[1]vlookups!D:E,2,FALSE)</f>
        <v>Indirect</v>
      </c>
      <c r="I10752" s="5">
        <v>402396.73</v>
      </c>
      <c r="J10752" s="17" t="e">
        <f>VLOOKUP(Table1[[#This Row],[CCDDD]],#REF!,2,FALSE)</f>
        <v>#REF!</v>
      </c>
    </row>
    <row r="10753" spans="1:10">
      <c r="A10753" t="s">
        <v>373</v>
      </c>
      <c r="B10753" t="str">
        <f>VLOOKUP(A10753,[1]vlookups!A:B,2,FALSE)</f>
        <v>East Valley School District (Yakima)</v>
      </c>
      <c r="C10753" s="18" t="s">
        <v>768</v>
      </c>
      <c r="D10753" s="17" t="str">
        <f>VLOOKUP(A10753,[1]vlookups!A:C,3,FALSE)</f>
        <v>105</v>
      </c>
      <c r="E10753" s="4" t="s">
        <v>80</v>
      </c>
      <c r="F10753" t="str">
        <f>VLOOKUP(E10753,[1]vlookups!F:G,2,FALSE)</f>
        <v>Teaching</v>
      </c>
      <c r="G10753" s="4" t="s">
        <v>39</v>
      </c>
      <c r="H10753" t="str">
        <f>VLOOKUP(G10753,[1]vlookups!D:E,2,FALSE)</f>
        <v>Certificated Salaries</v>
      </c>
      <c r="I10753" s="5">
        <v>402000</v>
      </c>
      <c r="J10753" s="17" t="e">
        <f>VLOOKUP(Table1[[#This Row],[CCDDD]],#REF!,2,FALSE)</f>
        <v>#REF!</v>
      </c>
    </row>
    <row r="10754" spans="1:10">
      <c r="A10754" t="s">
        <v>151</v>
      </c>
      <c r="B10754" t="str">
        <f>VLOOKUP(A10754,[1]vlookups!A:B,2,FALSE)</f>
        <v>Highline School District</v>
      </c>
      <c r="C10754" s="18" t="s">
        <v>768</v>
      </c>
      <c r="D10754" s="17" t="str">
        <f>VLOOKUP(A10754,[1]vlookups!A:C,3,FALSE)</f>
        <v>121</v>
      </c>
      <c r="E10754" s="4" t="s">
        <v>80</v>
      </c>
      <c r="F10754" t="str">
        <f>VLOOKUP(E10754,[1]vlookups!F:G,2,FALSE)</f>
        <v>Teaching</v>
      </c>
      <c r="G10754" s="4" t="s">
        <v>43</v>
      </c>
      <c r="H10754" t="str">
        <f>VLOOKUP(G10754,[1]vlookups!D:E,2,FALSE)</f>
        <v>Purchased Services</v>
      </c>
      <c r="I10754" s="5">
        <v>401393.49</v>
      </c>
      <c r="J10754" s="17" t="e">
        <f>VLOOKUP(Table1[[#This Row],[CCDDD]],#REF!,2,FALSE)</f>
        <v>#REF!</v>
      </c>
    </row>
    <row r="10755" spans="1:10">
      <c r="A10755" t="s">
        <v>261</v>
      </c>
      <c r="B10755" t="str">
        <f>VLOOKUP(A10755,[1]vlookups!A:B,2,FALSE)</f>
        <v>Tukwila School District</v>
      </c>
      <c r="C10755" s="18" t="s">
        <v>768</v>
      </c>
      <c r="D10755" s="17" t="str">
        <f>VLOOKUP(A10755,[1]vlookups!A:C,3,FALSE)</f>
        <v>121</v>
      </c>
      <c r="E10755" s="4" t="s">
        <v>80</v>
      </c>
      <c r="F10755" t="str">
        <f>VLOOKUP(E10755,[1]vlookups!F:G,2,FALSE)</f>
        <v>Teaching</v>
      </c>
      <c r="G10755" s="4" t="s">
        <v>43</v>
      </c>
      <c r="H10755" t="str">
        <f>VLOOKUP(G10755,[1]vlookups!D:E,2,FALSE)</f>
        <v>Purchased Services</v>
      </c>
      <c r="I10755" s="5">
        <v>400800.05</v>
      </c>
      <c r="J10755" s="17" t="e">
        <f>VLOOKUP(Table1[[#This Row],[CCDDD]],#REF!,2,FALSE)</f>
        <v>#REF!</v>
      </c>
    </row>
    <row r="10756" spans="1:10">
      <c r="A10756" t="s">
        <v>200</v>
      </c>
      <c r="B10756" t="str">
        <f>VLOOKUP(A10756,[1]vlookups!A:B,2,FALSE)</f>
        <v>Battle Ground School District</v>
      </c>
      <c r="C10756" s="18" t="s">
        <v>767</v>
      </c>
      <c r="D10756" s="17" t="str">
        <f>VLOOKUP(A10756,[1]vlookups!A:C,3,FALSE)</f>
        <v>112</v>
      </c>
      <c r="E10756" s="4" t="s">
        <v>78</v>
      </c>
      <c r="F10756" t="str">
        <f>VLOOKUP(E10756,[1]vlookups!F:G,2,FALSE)</f>
        <v>Health and Related Services</v>
      </c>
      <c r="G10756" s="4" t="s">
        <v>39</v>
      </c>
      <c r="H10756" t="str">
        <f>VLOOKUP(G10756,[1]vlookups!D:E,2,FALSE)</f>
        <v>Certificated Salaries</v>
      </c>
      <c r="I10756" s="5">
        <v>400777.9</v>
      </c>
      <c r="J10756" s="17" t="e">
        <f>VLOOKUP(Table1[[#This Row],[CCDDD]],#REF!,2,FALSE)</f>
        <v>#REF!</v>
      </c>
    </row>
    <row r="10757" spans="1:10">
      <c r="A10757" t="s">
        <v>552</v>
      </c>
      <c r="B10757" t="str">
        <f>VLOOKUP(A10757,[1]vlookups!A:B,2,FALSE)</f>
        <v>Southside School District</v>
      </c>
      <c r="C10757" s="18" t="s">
        <v>767</v>
      </c>
      <c r="D10757" s="17" t="str">
        <f>VLOOKUP(A10757,[1]vlookups!A:C,3,FALSE)</f>
        <v>113</v>
      </c>
      <c r="E10757" s="4" t="s">
        <v>110</v>
      </c>
      <c r="F10757" t="str">
        <f>VLOOKUP(E10757,[1]vlookups!F:G,2,FALSE)</f>
        <v>Operation of Buildings</v>
      </c>
      <c r="G10757" s="4" t="s">
        <v>45</v>
      </c>
      <c r="H10757" t="str">
        <f>VLOOKUP(G10757,[1]vlookups!D:E,2,FALSE)</f>
        <v>Capital Outlay</v>
      </c>
      <c r="I10757" s="5">
        <v>400359</v>
      </c>
      <c r="J10757" s="17" t="e">
        <f>VLOOKUP(Table1[[#This Row],[CCDDD]],#REF!,2,FALSE)</f>
        <v>#REF!</v>
      </c>
    </row>
    <row r="10758" spans="1:10">
      <c r="A10758" t="s">
        <v>335</v>
      </c>
      <c r="B10758" t="str">
        <f>VLOOKUP(A10758,[1]vlookups!A:B,2,FALSE)</f>
        <v>West Valley School District (Yakima)</v>
      </c>
      <c r="C10758" s="18" t="s">
        <v>768</v>
      </c>
      <c r="D10758" s="17" t="str">
        <f>VLOOKUP(A10758,[1]vlookups!A:C,3,FALSE)</f>
        <v>105</v>
      </c>
      <c r="E10758" s="4" t="s">
        <v>80</v>
      </c>
      <c r="F10758" t="str">
        <f>VLOOKUP(E10758,[1]vlookups!F:G,2,FALSE)</f>
        <v>Teaching</v>
      </c>
      <c r="G10758" s="4" t="s">
        <v>39</v>
      </c>
      <c r="H10758" t="str">
        <f>VLOOKUP(G10758,[1]vlookups!D:E,2,FALSE)</f>
        <v>Certificated Salaries</v>
      </c>
      <c r="I10758" s="5">
        <v>399826.75</v>
      </c>
      <c r="J10758" s="17" t="e">
        <f>VLOOKUP(Table1[[#This Row],[CCDDD]],#REF!,2,FALSE)</f>
        <v>#REF!</v>
      </c>
    </row>
    <row r="10759" spans="1:10">
      <c r="A10759" t="s">
        <v>265</v>
      </c>
      <c r="B10759" t="str">
        <f>VLOOKUP(A10759,[1]vlookups!A:B,2,FALSE)</f>
        <v>Centralia School District</v>
      </c>
      <c r="C10759" s="18" t="s">
        <v>767</v>
      </c>
      <c r="D10759" s="17" t="str">
        <f>VLOOKUP(A10759,[1]vlookups!A:C,3,FALSE)</f>
        <v>113</v>
      </c>
      <c r="E10759" s="4" t="s">
        <v>80</v>
      </c>
      <c r="F10759" t="str">
        <f>VLOOKUP(E10759,[1]vlookups!F:G,2,FALSE)</f>
        <v>Teaching</v>
      </c>
      <c r="G10759" s="4" t="s">
        <v>43</v>
      </c>
      <c r="H10759" t="str">
        <f>VLOOKUP(G10759,[1]vlookups!D:E,2,FALSE)</f>
        <v>Purchased Services</v>
      </c>
      <c r="I10759" s="5">
        <v>399573.41</v>
      </c>
      <c r="J10759" s="17" t="e">
        <f>VLOOKUP(Table1[[#This Row],[CCDDD]],#REF!,2,FALSE)</f>
        <v>#REF!</v>
      </c>
    </row>
    <row r="10760" spans="1:10">
      <c r="A10760" t="s">
        <v>291</v>
      </c>
      <c r="B10760" t="str">
        <f>VLOOKUP(A10760,[1]vlookups!A:B,2,FALSE)</f>
        <v>Anacortes School District</v>
      </c>
      <c r="C10760" s="18" t="s">
        <v>767</v>
      </c>
      <c r="D10760" s="17" t="str">
        <f>VLOOKUP(A10760,[1]vlookups!A:C,3,FALSE)</f>
        <v>189</v>
      </c>
      <c r="E10760" s="4" t="s">
        <v>80</v>
      </c>
      <c r="F10760" t="str">
        <f>VLOOKUP(E10760,[1]vlookups!F:G,2,FALSE)</f>
        <v>Teaching</v>
      </c>
      <c r="G10760" s="4" t="s">
        <v>41</v>
      </c>
      <c r="H10760" t="str">
        <f>VLOOKUP(G10760,[1]vlookups!D:E,2,FALSE)</f>
        <v>Payroll Taxes and Benefits</v>
      </c>
      <c r="I10760" s="5">
        <v>399402.6</v>
      </c>
      <c r="J10760" s="17" t="e">
        <f>VLOOKUP(Table1[[#This Row],[CCDDD]],#REF!,2,FALSE)</f>
        <v>#REF!</v>
      </c>
    </row>
    <row r="10761" spans="1:10">
      <c r="A10761" t="s">
        <v>600</v>
      </c>
      <c r="B10761" t="str">
        <f>VLOOKUP(A10761,[1]vlookups!A:B,2,FALSE)</f>
        <v>Summit Public School: Atlas</v>
      </c>
      <c r="C10761" s="18" t="s">
        <v>767</v>
      </c>
      <c r="D10761" s="17" t="str">
        <f>VLOOKUP(A10761,[1]vlookups!A:C,3,FALSE)</f>
        <v>WSCC</v>
      </c>
      <c r="E10761" s="4" t="s">
        <v>80</v>
      </c>
      <c r="F10761" t="str">
        <f>VLOOKUP(E10761,[1]vlookups!F:G,2,FALSE)</f>
        <v>Teaching</v>
      </c>
      <c r="G10761" s="4" t="s">
        <v>39</v>
      </c>
      <c r="H10761" t="str">
        <f>VLOOKUP(G10761,[1]vlookups!D:E,2,FALSE)</f>
        <v>Certificated Salaries</v>
      </c>
      <c r="I10761" s="5">
        <v>399236.05</v>
      </c>
      <c r="J10761" s="17" t="e">
        <f>VLOOKUP(Table1[[#This Row],[CCDDD]],#REF!,2,FALSE)</f>
        <v>#REF!</v>
      </c>
    </row>
    <row r="10762" spans="1:10">
      <c r="A10762" t="s">
        <v>349</v>
      </c>
      <c r="B10762" t="str">
        <f>VLOOKUP(A10762,[1]vlookups!A:B,2,FALSE)</f>
        <v>Sultan School District</v>
      </c>
      <c r="C10762" s="18" t="s">
        <v>767</v>
      </c>
      <c r="D10762" s="17" t="str">
        <f>VLOOKUP(A10762,[1]vlookups!A:C,3,FALSE)</f>
        <v>189</v>
      </c>
      <c r="E10762" s="4" t="s">
        <v>84</v>
      </c>
      <c r="F10762" t="str">
        <f>VLOOKUP(E10762,[1]vlookups!F:G,2,FALSE)</f>
        <v>Payments to School Districts</v>
      </c>
      <c r="G10762" s="4" t="s">
        <v>43</v>
      </c>
      <c r="H10762" t="str">
        <f>VLOOKUP(G10762,[1]vlookups!D:E,2,FALSE)</f>
        <v>Purchased Services</v>
      </c>
      <c r="I10762" s="5">
        <v>397558.26</v>
      </c>
      <c r="J10762" s="17" t="e">
        <f>VLOOKUP(Table1[[#This Row],[CCDDD]],#REF!,2,FALSE)</f>
        <v>#REF!</v>
      </c>
    </row>
    <row r="10763" spans="1:10">
      <c r="A10763" t="s">
        <v>149</v>
      </c>
      <c r="B10763" t="str">
        <f>VLOOKUP(A10763,[1]vlookups!A:B,2,FALSE)</f>
        <v>Kent School District</v>
      </c>
      <c r="C10763" s="18" t="s">
        <v>767</v>
      </c>
      <c r="D10763" s="17" t="str">
        <f>VLOOKUP(A10763,[1]vlookups!A:C,3,FALSE)</f>
        <v>121</v>
      </c>
      <c r="E10763" s="4" t="s">
        <v>68</v>
      </c>
      <c r="F10763" t="str">
        <f>VLOOKUP(E10763,[1]vlookups!F:G,2,FALSE)</f>
        <v>Teaching &amp; Learning Supervision</v>
      </c>
      <c r="G10763" s="4" t="s">
        <v>40</v>
      </c>
      <c r="H10763" t="str">
        <f>VLOOKUP(G10763,[1]vlookups!D:E,2,FALSE)</f>
        <v>Classified Salaries</v>
      </c>
      <c r="I10763" s="5">
        <v>396974.57</v>
      </c>
      <c r="J10763" s="17" t="e">
        <f>VLOOKUP(Table1[[#This Row],[CCDDD]],#REF!,2,FALSE)</f>
        <v>#REF!</v>
      </c>
    </row>
    <row r="10764" spans="1:10">
      <c r="A10764" t="s">
        <v>241</v>
      </c>
      <c r="B10764" t="str">
        <f>VLOOKUP(A10764,[1]vlookups!A:B,2,FALSE)</f>
        <v>Olympia School District</v>
      </c>
      <c r="C10764" s="18" t="s">
        <v>767</v>
      </c>
      <c r="D10764" s="17" t="str">
        <f>VLOOKUP(A10764,[1]vlookups!A:C,3,FALSE)</f>
        <v>113</v>
      </c>
      <c r="E10764" s="4" t="s">
        <v>72</v>
      </c>
      <c r="F10764" t="str">
        <f>VLOOKUP(E10764,[1]vlookups!F:G,2,FALSE)</f>
        <v>Principal's Office</v>
      </c>
      <c r="G10764" s="4" t="s">
        <v>39</v>
      </c>
      <c r="H10764" t="str">
        <f>VLOOKUP(G10764,[1]vlookups!D:E,2,FALSE)</f>
        <v>Certificated Salaries</v>
      </c>
      <c r="I10764" s="5">
        <v>396915</v>
      </c>
      <c r="J10764" s="17" t="e">
        <f>VLOOKUP(Table1[[#This Row],[CCDDD]],#REF!,2,FALSE)</f>
        <v>#REF!</v>
      </c>
    </row>
    <row r="10765" spans="1:10">
      <c r="A10765" t="s">
        <v>175</v>
      </c>
      <c r="B10765" t="str">
        <f>VLOOKUP(A10765,[1]vlookups!A:B,2,FALSE)</f>
        <v>Kennewick School District</v>
      </c>
      <c r="C10765" s="18" t="s">
        <v>767</v>
      </c>
      <c r="D10765" s="17" t="str">
        <f>VLOOKUP(A10765,[1]vlookups!A:C,3,FALSE)</f>
        <v>123</v>
      </c>
      <c r="E10765" s="4" t="s">
        <v>72</v>
      </c>
      <c r="F10765" t="str">
        <f>VLOOKUP(E10765,[1]vlookups!F:G,2,FALSE)</f>
        <v>Principal's Office</v>
      </c>
      <c r="G10765" s="4" t="s">
        <v>41</v>
      </c>
      <c r="H10765" t="str">
        <f>VLOOKUP(G10765,[1]vlookups!D:E,2,FALSE)</f>
        <v>Payroll Taxes and Benefits</v>
      </c>
      <c r="I10765" s="5">
        <v>396786.39</v>
      </c>
      <c r="J10765" s="17" t="e">
        <f>VLOOKUP(Table1[[#This Row],[CCDDD]],#REF!,2,FALSE)</f>
        <v>#REF!</v>
      </c>
    </row>
    <row r="10766" spans="1:10">
      <c r="A10766" t="s">
        <v>251</v>
      </c>
      <c r="B10766" t="str">
        <f>VLOOKUP(A10766,[1]vlookups!A:B,2,FALSE)</f>
        <v>Cheney School District</v>
      </c>
      <c r="C10766" s="18" t="s">
        <v>767</v>
      </c>
      <c r="D10766" s="17" t="str">
        <f>VLOOKUP(A10766,[1]vlookups!A:C,3,FALSE)</f>
        <v>101</v>
      </c>
      <c r="E10766" s="4" t="s">
        <v>68</v>
      </c>
      <c r="F10766" t="str">
        <f>VLOOKUP(E10766,[1]vlookups!F:G,2,FALSE)</f>
        <v>Teaching &amp; Learning Supervision</v>
      </c>
      <c r="G10766" s="4" t="s">
        <v>39</v>
      </c>
      <c r="H10766" t="str">
        <f>VLOOKUP(G10766,[1]vlookups!D:E,2,FALSE)</f>
        <v>Certificated Salaries</v>
      </c>
      <c r="I10766" s="5">
        <v>396704.88</v>
      </c>
      <c r="J10766" s="17" t="e">
        <f>VLOOKUP(Table1[[#This Row],[CCDDD]],#REF!,2,FALSE)</f>
        <v>#REF!</v>
      </c>
    </row>
    <row r="10767" spans="1:10">
      <c r="A10767" t="s">
        <v>271</v>
      </c>
      <c r="B10767" t="str">
        <f>VLOOKUP(A10767,[1]vlookups!A:B,2,FALSE)</f>
        <v>Franklin Pierce School District</v>
      </c>
      <c r="C10767" s="18" t="s">
        <v>768</v>
      </c>
      <c r="D10767" s="17" t="str">
        <f>VLOOKUP(A10767,[1]vlookups!A:C,3,FALSE)</f>
        <v>121</v>
      </c>
      <c r="E10767" s="4" t="s">
        <v>72</v>
      </c>
      <c r="F10767" t="str">
        <f>VLOOKUP(E10767,[1]vlookups!F:G,2,FALSE)</f>
        <v>Principal's Office</v>
      </c>
      <c r="G10767" s="4" t="s">
        <v>39</v>
      </c>
      <c r="H10767" t="str">
        <f>VLOOKUP(G10767,[1]vlookups!D:E,2,FALSE)</f>
        <v>Certificated Salaries</v>
      </c>
      <c r="I10767" s="5">
        <v>396103.34</v>
      </c>
      <c r="J10767" s="17" t="e">
        <f>VLOOKUP(Table1[[#This Row],[CCDDD]],#REF!,2,FALSE)</f>
        <v>#REF!</v>
      </c>
    </row>
    <row r="10768" spans="1:10">
      <c r="A10768" t="s">
        <v>221</v>
      </c>
      <c r="B10768" t="str">
        <f>VLOOKUP(A10768,[1]vlookups!A:B,2,FALSE)</f>
        <v>Wapato School District</v>
      </c>
      <c r="C10768" s="18" t="s">
        <v>767</v>
      </c>
      <c r="D10768" s="17" t="str">
        <f>VLOOKUP(A10768,[1]vlookups!A:C,3,FALSE)</f>
        <v>105</v>
      </c>
      <c r="E10768" s="4" t="s">
        <v>80</v>
      </c>
      <c r="F10768" t="str">
        <f>VLOOKUP(E10768,[1]vlookups!F:G,2,FALSE)</f>
        <v>Teaching</v>
      </c>
      <c r="G10768" s="4" t="s">
        <v>42</v>
      </c>
      <c r="H10768" t="str">
        <f>VLOOKUP(G10768,[1]vlookups!D:E,2,FALSE)</f>
        <v>Supplies and Materials</v>
      </c>
      <c r="I10768" s="5">
        <v>396048.29</v>
      </c>
      <c r="J10768" s="17" t="e">
        <f>VLOOKUP(Table1[[#This Row],[CCDDD]],#REF!,2,FALSE)</f>
        <v>#REF!</v>
      </c>
    </row>
    <row r="10769" spans="1:10">
      <c r="A10769" t="s">
        <v>233</v>
      </c>
      <c r="B10769" t="str">
        <f>VLOOKUP(A10769,[1]vlookups!A:B,2,FALSE)</f>
        <v>Grandview School District</v>
      </c>
      <c r="C10769" s="18" t="s">
        <v>767</v>
      </c>
      <c r="D10769" s="17" t="str">
        <f>VLOOKUP(A10769,[1]vlookups!A:C,3,FALSE)</f>
        <v>105</v>
      </c>
      <c r="E10769" s="4" t="s">
        <v>112</v>
      </c>
      <c r="F10769" t="str">
        <f>VLOOKUP(E10769,[1]vlookups!F:G,2,FALSE)</f>
        <v>Building Maintenance</v>
      </c>
      <c r="G10769" s="4" t="s">
        <v>45</v>
      </c>
      <c r="H10769" t="str">
        <f>VLOOKUP(G10769,[1]vlookups!D:E,2,FALSE)</f>
        <v>Capital Outlay</v>
      </c>
      <c r="I10769" s="5">
        <v>395718.82</v>
      </c>
      <c r="J10769" s="17" t="e">
        <f>VLOOKUP(Table1[[#This Row],[CCDDD]],#REF!,2,FALSE)</f>
        <v>#REF!</v>
      </c>
    </row>
    <row r="10770" spans="1:10">
      <c r="A10770" t="s">
        <v>227</v>
      </c>
      <c r="B10770" t="str">
        <f>VLOOKUP(A10770,[1]vlookups!A:B,2,FALSE)</f>
        <v>Lake Stevens School District</v>
      </c>
      <c r="C10770" s="18" t="s">
        <v>768</v>
      </c>
      <c r="D10770" s="17" t="str">
        <f>VLOOKUP(A10770,[1]vlookups!A:C,3,FALSE)</f>
        <v>189</v>
      </c>
      <c r="E10770" s="4" t="s">
        <v>80</v>
      </c>
      <c r="F10770" t="str">
        <f>VLOOKUP(E10770,[1]vlookups!F:G,2,FALSE)</f>
        <v>Teaching</v>
      </c>
      <c r="G10770" s="4" t="s">
        <v>39</v>
      </c>
      <c r="H10770" t="str">
        <f>VLOOKUP(G10770,[1]vlookups!D:E,2,FALSE)</f>
        <v>Certificated Salaries</v>
      </c>
      <c r="I10770" s="5">
        <v>394039.21</v>
      </c>
      <c r="J10770" s="17" t="e">
        <f>VLOOKUP(Table1[[#This Row],[CCDDD]],#REF!,2,FALSE)</f>
        <v>#REF!</v>
      </c>
    </row>
    <row r="10771" spans="1:10">
      <c r="A10771" t="s">
        <v>180</v>
      </c>
      <c r="B10771" t="str">
        <f>VLOOKUP(A10771,[1]vlookups!A:B,2,FALSE)</f>
        <v>Pasco School District</v>
      </c>
      <c r="C10771" s="18" t="s">
        <v>767</v>
      </c>
      <c r="D10771" s="17" t="str">
        <f>VLOOKUP(A10771,[1]vlookups!A:C,3,FALSE)</f>
        <v>123</v>
      </c>
      <c r="E10771" s="4" t="s">
        <v>68</v>
      </c>
      <c r="F10771" t="str">
        <f>VLOOKUP(E10771,[1]vlookups!F:G,2,FALSE)</f>
        <v>Teaching &amp; Learning Supervision</v>
      </c>
      <c r="G10771" s="4" t="s">
        <v>39</v>
      </c>
      <c r="H10771" t="str">
        <f>VLOOKUP(G10771,[1]vlookups!D:E,2,FALSE)</f>
        <v>Certificated Salaries</v>
      </c>
      <c r="I10771" s="5">
        <v>393782.27</v>
      </c>
      <c r="J10771" s="17" t="e">
        <f>VLOOKUP(Table1[[#This Row],[CCDDD]],#REF!,2,FALSE)</f>
        <v>#REF!</v>
      </c>
    </row>
    <row r="10772" spans="1:10">
      <c r="A10772" t="s">
        <v>247</v>
      </c>
      <c r="B10772" t="str">
        <f>VLOOKUP(A10772,[1]vlookups!A:B,2,FALSE)</f>
        <v>Blaine School District</v>
      </c>
      <c r="C10772" s="18" t="s">
        <v>767</v>
      </c>
      <c r="D10772" s="17" t="str">
        <f>VLOOKUP(A10772,[1]vlookups!A:C,3,FALSE)</f>
        <v>189</v>
      </c>
      <c r="E10772" s="4" t="s">
        <v>130</v>
      </c>
      <c r="F10772" t="str">
        <f>VLOOKUP(E10772,[1]vlookups!F:G,2,FALSE)</f>
        <v>Indirect</v>
      </c>
      <c r="G10772" s="4" t="s">
        <v>46</v>
      </c>
      <c r="H10772" t="str">
        <f>VLOOKUP(G10772,[1]vlookups!D:E,2,FALSE)</f>
        <v>Indirect</v>
      </c>
      <c r="I10772" s="5">
        <v>391131.7</v>
      </c>
      <c r="J10772" s="17" t="e">
        <f>VLOOKUP(Table1[[#This Row],[CCDDD]],#REF!,2,FALSE)</f>
        <v>#REF!</v>
      </c>
    </row>
    <row r="10773" spans="1:10">
      <c r="A10773" t="s">
        <v>159</v>
      </c>
      <c r="B10773" t="str">
        <f>VLOOKUP(A10773,[1]vlookups!A:B,2,FALSE)</f>
        <v>Auburn School District</v>
      </c>
      <c r="C10773" s="18" t="s">
        <v>767</v>
      </c>
      <c r="D10773" s="17" t="str">
        <f>VLOOKUP(A10773,[1]vlookups!A:C,3,FALSE)</f>
        <v>121</v>
      </c>
      <c r="E10773" s="4" t="s">
        <v>72</v>
      </c>
      <c r="F10773" t="str">
        <f>VLOOKUP(E10773,[1]vlookups!F:G,2,FALSE)</f>
        <v>Principal's Office</v>
      </c>
      <c r="G10773" s="4" t="s">
        <v>41</v>
      </c>
      <c r="H10773" t="str">
        <f>VLOOKUP(G10773,[1]vlookups!D:E,2,FALSE)</f>
        <v>Payroll Taxes and Benefits</v>
      </c>
      <c r="I10773" s="5">
        <v>391085.53</v>
      </c>
      <c r="J10773" s="17" t="e">
        <f>VLOOKUP(Table1[[#This Row],[CCDDD]],#REF!,2,FALSE)</f>
        <v>#REF!</v>
      </c>
    </row>
    <row r="10774" spans="1:10">
      <c r="A10774" t="s">
        <v>351</v>
      </c>
      <c r="B10774" t="str">
        <f>VLOOKUP(A10774,[1]vlookups!A:B,2,FALSE)</f>
        <v>White Salmon Valley School District</v>
      </c>
      <c r="C10774" s="18" t="s">
        <v>767</v>
      </c>
      <c r="D10774" s="17" t="str">
        <f>VLOOKUP(A10774,[1]vlookups!A:C,3,FALSE)</f>
        <v>112</v>
      </c>
      <c r="E10774" s="4" t="s">
        <v>80</v>
      </c>
      <c r="F10774" t="str">
        <f>VLOOKUP(E10774,[1]vlookups!F:G,2,FALSE)</f>
        <v>Teaching</v>
      </c>
      <c r="G10774" s="4" t="s">
        <v>39</v>
      </c>
      <c r="H10774" t="str">
        <f>VLOOKUP(G10774,[1]vlookups!D:E,2,FALSE)</f>
        <v>Certificated Salaries</v>
      </c>
      <c r="I10774" s="5">
        <v>390913.91</v>
      </c>
      <c r="J10774" s="17" t="e">
        <f>VLOOKUP(Table1[[#This Row],[CCDDD]],#REF!,2,FALSE)</f>
        <v>#REF!</v>
      </c>
    </row>
    <row r="10775" spans="1:10">
      <c r="A10775" t="s">
        <v>161</v>
      </c>
      <c r="B10775" t="str">
        <f>VLOOKUP(A10775,[1]vlookups!A:B,2,FALSE)</f>
        <v>Yakima School District</v>
      </c>
      <c r="C10775" s="18" t="s">
        <v>767</v>
      </c>
      <c r="D10775" s="17" t="str">
        <f>VLOOKUP(A10775,[1]vlookups!A:C,3,FALSE)</f>
        <v>105</v>
      </c>
      <c r="E10775" s="4" t="s">
        <v>112</v>
      </c>
      <c r="F10775" t="str">
        <f>VLOOKUP(E10775,[1]vlookups!F:G,2,FALSE)</f>
        <v>Building Maintenance</v>
      </c>
      <c r="G10775" s="4" t="s">
        <v>41</v>
      </c>
      <c r="H10775" t="str">
        <f>VLOOKUP(G10775,[1]vlookups!D:E,2,FALSE)</f>
        <v>Payroll Taxes and Benefits</v>
      </c>
      <c r="I10775" s="5">
        <v>390275.77</v>
      </c>
      <c r="J10775" s="17" t="e">
        <f>VLOOKUP(Table1[[#This Row],[CCDDD]],#REF!,2,FALSE)</f>
        <v>#REF!</v>
      </c>
    </row>
    <row r="10776" spans="1:10">
      <c r="A10776" t="s">
        <v>243</v>
      </c>
      <c r="B10776" t="str">
        <f>VLOOKUP(A10776,[1]vlookups!A:B,2,FALSE)</f>
        <v>Longview School District</v>
      </c>
      <c r="C10776" s="18" t="s">
        <v>767</v>
      </c>
      <c r="D10776" s="17" t="str">
        <f>VLOOKUP(A10776,[1]vlookups!A:C,3,FALSE)</f>
        <v>112</v>
      </c>
      <c r="E10776" s="4" t="s">
        <v>60</v>
      </c>
      <c r="F10776" t="str">
        <f>VLOOKUP(E10776,[1]vlookups!F:G,2,FALSE)</f>
        <v>Superintendent's Office</v>
      </c>
      <c r="G10776" s="4" t="s">
        <v>43</v>
      </c>
      <c r="H10776" t="str">
        <f>VLOOKUP(G10776,[1]vlookups!D:E,2,FALSE)</f>
        <v>Purchased Services</v>
      </c>
      <c r="I10776" s="5">
        <v>389555.98</v>
      </c>
      <c r="J10776" s="17" t="e">
        <f>VLOOKUP(Table1[[#This Row],[CCDDD]],#REF!,2,FALSE)</f>
        <v>#REF!</v>
      </c>
    </row>
    <row r="10777" spans="1:10">
      <c r="A10777" t="s">
        <v>219</v>
      </c>
      <c r="B10777" t="str">
        <f>VLOOKUP(A10777,[1]vlookups!A:B,2,FALSE)</f>
        <v>Marysville School District</v>
      </c>
      <c r="C10777" s="18" t="s">
        <v>767</v>
      </c>
      <c r="D10777" s="17" t="str">
        <f>VLOOKUP(A10777,[1]vlookups!A:C,3,FALSE)</f>
        <v>189</v>
      </c>
      <c r="E10777" s="4" t="s">
        <v>86</v>
      </c>
      <c r="F10777" t="str">
        <f>VLOOKUP(E10777,[1]vlookups!F:G,2,FALSE)</f>
        <v>Instructional Professional Development</v>
      </c>
      <c r="G10777" s="4" t="s">
        <v>39</v>
      </c>
      <c r="H10777" t="str">
        <f>VLOOKUP(G10777,[1]vlookups!D:E,2,FALSE)</f>
        <v>Certificated Salaries</v>
      </c>
      <c r="I10777" s="5">
        <v>389416.15</v>
      </c>
      <c r="J10777" s="17" t="e">
        <f>VLOOKUP(Table1[[#This Row],[CCDDD]],#REF!,2,FALSE)</f>
        <v>#REF!</v>
      </c>
    </row>
    <row r="10778" spans="1:10">
      <c r="A10778" t="s">
        <v>295</v>
      </c>
      <c r="B10778" t="str">
        <f>VLOOKUP(A10778,[1]vlookups!A:B,2,FALSE)</f>
        <v>West Valley School District (Spokane)</v>
      </c>
      <c r="C10778" s="18" t="s">
        <v>767</v>
      </c>
      <c r="D10778" s="17" t="str">
        <f>VLOOKUP(A10778,[1]vlookups!A:C,3,FALSE)</f>
        <v>101</v>
      </c>
      <c r="E10778" s="4" t="s">
        <v>130</v>
      </c>
      <c r="F10778" t="str">
        <f>VLOOKUP(E10778,[1]vlookups!F:G,2,FALSE)</f>
        <v>Indirect</v>
      </c>
      <c r="G10778" s="4" t="s">
        <v>46</v>
      </c>
      <c r="H10778" t="str">
        <f>VLOOKUP(G10778,[1]vlookups!D:E,2,FALSE)</f>
        <v>Indirect</v>
      </c>
      <c r="I10778" s="5">
        <v>388880.65</v>
      </c>
      <c r="J10778" s="17" t="e">
        <f>VLOOKUP(Table1[[#This Row],[CCDDD]],#REF!,2,FALSE)</f>
        <v>#REF!</v>
      </c>
    </row>
    <row r="10779" spans="1:10">
      <c r="A10779" t="s">
        <v>161</v>
      </c>
      <c r="B10779" t="str">
        <f>VLOOKUP(A10779,[1]vlookups!A:B,2,FALSE)</f>
        <v>Yakima School District</v>
      </c>
      <c r="C10779" s="18" t="s">
        <v>767</v>
      </c>
      <c r="D10779" s="17" t="str">
        <f>VLOOKUP(A10779,[1]vlookups!A:C,3,FALSE)</f>
        <v>105</v>
      </c>
      <c r="E10779" s="4" t="s">
        <v>76</v>
      </c>
      <c r="F10779" t="str">
        <f>VLOOKUP(E10779,[1]vlookups!F:G,2,FALSE)</f>
        <v>Pupil Management and Safety</v>
      </c>
      <c r="G10779" s="4" t="s">
        <v>41</v>
      </c>
      <c r="H10779" t="str">
        <f>VLOOKUP(G10779,[1]vlookups!D:E,2,FALSE)</f>
        <v>Payroll Taxes and Benefits</v>
      </c>
      <c r="I10779" s="5">
        <v>388772.46</v>
      </c>
      <c r="J10779" s="17" t="e">
        <f>VLOOKUP(Table1[[#This Row],[CCDDD]],#REF!,2,FALSE)</f>
        <v>#REF!</v>
      </c>
    </row>
    <row r="10780" spans="1:10">
      <c r="A10780" t="s">
        <v>182</v>
      </c>
      <c r="B10780" t="str">
        <f>VLOOKUP(A10780,[1]vlookups!A:B,2,FALSE)</f>
        <v>Wenatchee School District</v>
      </c>
      <c r="C10780" s="18" t="s">
        <v>768</v>
      </c>
      <c r="D10780" s="17" t="str">
        <f>VLOOKUP(A10780,[1]vlookups!A:C,3,FALSE)</f>
        <v>171</v>
      </c>
      <c r="E10780" s="4" t="s">
        <v>80</v>
      </c>
      <c r="F10780" t="str">
        <f>VLOOKUP(E10780,[1]vlookups!F:G,2,FALSE)</f>
        <v>Teaching</v>
      </c>
      <c r="G10780" s="4" t="s">
        <v>41</v>
      </c>
      <c r="H10780" t="str">
        <f>VLOOKUP(G10780,[1]vlookups!D:E,2,FALSE)</f>
        <v>Payroll Taxes and Benefits</v>
      </c>
      <c r="I10780" s="5">
        <v>388164.38</v>
      </c>
      <c r="J10780" s="17" t="e">
        <f>VLOOKUP(Table1[[#This Row],[CCDDD]],#REF!,2,FALSE)</f>
        <v>#REF!</v>
      </c>
    </row>
    <row r="10781" spans="1:10">
      <c r="A10781" t="s">
        <v>245</v>
      </c>
      <c r="B10781" t="str">
        <f>VLOOKUP(A10781,[1]vlookups!A:B,2,FALSE)</f>
        <v>South Kitsap School District</v>
      </c>
      <c r="C10781" s="18" t="s">
        <v>767</v>
      </c>
      <c r="D10781" s="17" t="str">
        <f>VLOOKUP(A10781,[1]vlookups!A:C,3,FALSE)</f>
        <v>114</v>
      </c>
      <c r="E10781" s="4" t="s">
        <v>86</v>
      </c>
      <c r="F10781" t="str">
        <f>VLOOKUP(E10781,[1]vlookups!F:G,2,FALSE)</f>
        <v>Instructional Professional Development</v>
      </c>
      <c r="G10781" s="4" t="s">
        <v>41</v>
      </c>
      <c r="H10781" t="str">
        <f>VLOOKUP(G10781,[1]vlookups!D:E,2,FALSE)</f>
        <v>Payroll Taxes and Benefits</v>
      </c>
      <c r="I10781" s="5">
        <v>386915.08</v>
      </c>
      <c r="J10781" s="17" t="e">
        <f>VLOOKUP(Table1[[#This Row],[CCDDD]],#REF!,2,FALSE)</f>
        <v>#REF!</v>
      </c>
    </row>
    <row r="10782" spans="1:10">
      <c r="A10782" t="s">
        <v>204</v>
      </c>
      <c r="B10782" t="str">
        <f>VLOOKUP(A10782,[1]vlookups!A:B,2,FALSE)</f>
        <v>Toppenish School District</v>
      </c>
      <c r="C10782" s="18" t="s">
        <v>768</v>
      </c>
      <c r="D10782" s="17" t="str">
        <f>VLOOKUP(A10782,[1]vlookups!A:C,3,FALSE)</f>
        <v>105</v>
      </c>
      <c r="E10782" s="4" t="s">
        <v>78</v>
      </c>
      <c r="F10782" t="str">
        <f>VLOOKUP(E10782,[1]vlookups!F:G,2,FALSE)</f>
        <v>Health and Related Services</v>
      </c>
      <c r="G10782" s="4" t="s">
        <v>40</v>
      </c>
      <c r="H10782" t="str">
        <f>VLOOKUP(G10782,[1]vlookups!D:E,2,FALSE)</f>
        <v>Classified Salaries</v>
      </c>
      <c r="I10782" s="5">
        <v>386714.6</v>
      </c>
      <c r="J10782" s="17" t="e">
        <f>VLOOKUP(Table1[[#This Row],[CCDDD]],#REF!,2,FALSE)</f>
        <v>#REF!</v>
      </c>
    </row>
    <row r="10783" spans="1:10">
      <c r="A10783" t="s">
        <v>192</v>
      </c>
      <c r="B10783" t="str">
        <f>VLOOKUP(A10783,[1]vlookups!A:B,2,FALSE)</f>
        <v>Everett School District</v>
      </c>
      <c r="C10783" s="18" t="s">
        <v>768</v>
      </c>
      <c r="D10783" s="17" t="str">
        <f>VLOOKUP(A10783,[1]vlookups!A:C,3,FALSE)</f>
        <v>189</v>
      </c>
      <c r="E10783" s="4" t="s">
        <v>130</v>
      </c>
      <c r="F10783" t="str">
        <f>VLOOKUP(E10783,[1]vlookups!F:G,2,FALSE)</f>
        <v>Indirect</v>
      </c>
      <c r="G10783" s="4" t="s">
        <v>46</v>
      </c>
      <c r="H10783" t="str">
        <f>VLOOKUP(G10783,[1]vlookups!D:E,2,FALSE)</f>
        <v>Indirect</v>
      </c>
      <c r="I10783" s="5">
        <v>385770.41</v>
      </c>
      <c r="J10783" s="17" t="e">
        <f>VLOOKUP(Table1[[#This Row],[CCDDD]],#REF!,2,FALSE)</f>
        <v>#REF!</v>
      </c>
    </row>
    <row r="10784" spans="1:10">
      <c r="A10784" t="s">
        <v>518</v>
      </c>
      <c r="B10784" t="str">
        <f>VLOOKUP(A10784,[1]vlookups!A:B,2,FALSE)</f>
        <v>Granite Falls School District</v>
      </c>
      <c r="C10784" s="18" t="s">
        <v>767</v>
      </c>
      <c r="D10784" s="17" t="str">
        <f>VLOOKUP(A10784,[1]vlookups!A:C,3,FALSE)</f>
        <v>189</v>
      </c>
      <c r="E10784" s="4" t="s">
        <v>80</v>
      </c>
      <c r="F10784" t="str">
        <f>VLOOKUP(E10784,[1]vlookups!F:G,2,FALSE)</f>
        <v>Teaching</v>
      </c>
      <c r="G10784" s="4" t="s">
        <v>39</v>
      </c>
      <c r="H10784" t="str">
        <f>VLOOKUP(G10784,[1]vlookups!D:E,2,FALSE)</f>
        <v>Certificated Salaries</v>
      </c>
      <c r="I10784" s="5">
        <v>384906</v>
      </c>
      <c r="J10784" s="17" t="e">
        <f>VLOOKUP(Table1[[#This Row],[CCDDD]],#REF!,2,FALSE)</f>
        <v>#REF!</v>
      </c>
    </row>
    <row r="10785" spans="1:10">
      <c r="A10785" t="s">
        <v>204</v>
      </c>
      <c r="B10785" t="str">
        <f>VLOOKUP(A10785,[1]vlookups!A:B,2,FALSE)</f>
        <v>Toppenish School District</v>
      </c>
      <c r="C10785" s="18" t="s">
        <v>768</v>
      </c>
      <c r="D10785" s="17" t="str">
        <f>VLOOKUP(A10785,[1]vlookups!A:C,3,FALSE)</f>
        <v>105</v>
      </c>
      <c r="E10785" s="4" t="s">
        <v>78</v>
      </c>
      <c r="F10785" t="str">
        <f>VLOOKUP(E10785,[1]vlookups!F:G,2,FALSE)</f>
        <v>Health and Related Services</v>
      </c>
      <c r="G10785" s="4" t="s">
        <v>43</v>
      </c>
      <c r="H10785" t="str">
        <f>VLOOKUP(G10785,[1]vlookups!D:E,2,FALSE)</f>
        <v>Purchased Services</v>
      </c>
      <c r="I10785" s="5">
        <v>384703.83</v>
      </c>
      <c r="J10785" s="17" t="e">
        <f>VLOOKUP(Table1[[#This Row],[CCDDD]],#REF!,2,FALSE)</f>
        <v>#REF!</v>
      </c>
    </row>
    <row r="10786" spans="1:10">
      <c r="A10786" t="s">
        <v>167</v>
      </c>
      <c r="B10786" t="str">
        <f>VLOOKUP(A10786,[1]vlookups!A:B,2,FALSE)</f>
        <v>Edmonds School District</v>
      </c>
      <c r="C10786" s="18" t="s">
        <v>767</v>
      </c>
      <c r="D10786" s="17" t="str">
        <f>VLOOKUP(A10786,[1]vlookups!A:C,3,FALSE)</f>
        <v>189</v>
      </c>
      <c r="E10786" s="4" t="s">
        <v>74</v>
      </c>
      <c r="F10786" t="str">
        <f>VLOOKUP(E10786,[1]vlookups!F:G,2,FALSE)</f>
        <v>Guidance and Counseling</v>
      </c>
      <c r="G10786" s="4" t="s">
        <v>41</v>
      </c>
      <c r="H10786" t="str">
        <f>VLOOKUP(G10786,[1]vlookups!D:E,2,FALSE)</f>
        <v>Payroll Taxes and Benefits</v>
      </c>
      <c r="I10786" s="5">
        <v>383604.59</v>
      </c>
      <c r="J10786" s="17" t="e">
        <f>VLOOKUP(Table1[[#This Row],[CCDDD]],#REF!,2,FALSE)</f>
        <v>#REF!</v>
      </c>
    </row>
    <row r="10787" spans="1:10">
      <c r="A10787" t="s">
        <v>542</v>
      </c>
      <c r="B10787" t="str">
        <f>VLOOKUP(A10787,[1]vlookups!A:B,2,FALSE)</f>
        <v>Darrington School District</v>
      </c>
      <c r="C10787" s="18" t="s">
        <v>767</v>
      </c>
      <c r="D10787" s="17" t="str">
        <f>VLOOKUP(A10787,[1]vlookups!A:C,3,FALSE)</f>
        <v>189</v>
      </c>
      <c r="E10787" s="4" t="s">
        <v>80</v>
      </c>
      <c r="F10787" t="str">
        <f>VLOOKUP(E10787,[1]vlookups!F:G,2,FALSE)</f>
        <v>Teaching</v>
      </c>
      <c r="G10787" s="4" t="s">
        <v>39</v>
      </c>
      <c r="H10787" t="str">
        <f>VLOOKUP(G10787,[1]vlookups!D:E,2,FALSE)</f>
        <v>Certificated Salaries</v>
      </c>
      <c r="I10787" s="5">
        <v>383445.24</v>
      </c>
      <c r="J10787" s="17" t="e">
        <f>VLOOKUP(Table1[[#This Row],[CCDDD]],#REF!,2,FALSE)</f>
        <v>#REF!</v>
      </c>
    </row>
    <row r="10788" spans="1:10">
      <c r="A10788" t="s">
        <v>285</v>
      </c>
      <c r="B10788" t="str">
        <f>VLOOKUP(A10788,[1]vlookups!A:B,2,FALSE)</f>
        <v>Sedro-Woolley School District</v>
      </c>
      <c r="C10788" s="18" t="s">
        <v>768</v>
      </c>
      <c r="D10788" s="17" t="str">
        <f>VLOOKUP(A10788,[1]vlookups!A:C,3,FALSE)</f>
        <v>189</v>
      </c>
      <c r="E10788" s="4" t="s">
        <v>80</v>
      </c>
      <c r="F10788" t="str">
        <f>VLOOKUP(E10788,[1]vlookups!F:G,2,FALSE)</f>
        <v>Teaching</v>
      </c>
      <c r="G10788" s="4" t="s">
        <v>43</v>
      </c>
      <c r="H10788" t="str">
        <f>VLOOKUP(G10788,[1]vlookups!D:E,2,FALSE)</f>
        <v>Purchased Services</v>
      </c>
      <c r="I10788" s="5">
        <v>382822.39</v>
      </c>
      <c r="J10788" s="17" t="e">
        <f>VLOOKUP(Table1[[#This Row],[CCDDD]],#REF!,2,FALSE)</f>
        <v>#REF!</v>
      </c>
    </row>
    <row r="10789" spans="1:10">
      <c r="A10789" t="s">
        <v>173</v>
      </c>
      <c r="B10789" t="str">
        <f>VLOOKUP(A10789,[1]vlookups!A:B,2,FALSE)</f>
        <v>Bethel School District</v>
      </c>
      <c r="C10789" s="18" t="s">
        <v>767</v>
      </c>
      <c r="D10789" s="17" t="str">
        <f>VLOOKUP(A10789,[1]vlookups!A:C,3,FALSE)</f>
        <v>121</v>
      </c>
      <c r="E10789" s="4" t="s">
        <v>78</v>
      </c>
      <c r="F10789" t="str">
        <f>VLOOKUP(E10789,[1]vlookups!F:G,2,FALSE)</f>
        <v>Health and Related Services</v>
      </c>
      <c r="G10789" s="4" t="s">
        <v>39</v>
      </c>
      <c r="H10789" t="str">
        <f>VLOOKUP(G10789,[1]vlookups!D:E,2,FALSE)</f>
        <v>Certificated Salaries</v>
      </c>
      <c r="I10789" s="5">
        <v>382818.33</v>
      </c>
      <c r="J10789" s="17" t="e">
        <f>VLOOKUP(Table1[[#This Row],[CCDDD]],#REF!,2,FALSE)</f>
        <v>#REF!</v>
      </c>
    </row>
    <row r="10790" spans="1:10">
      <c r="A10790" t="s">
        <v>303</v>
      </c>
      <c r="B10790" t="str">
        <f>VLOOKUP(A10790,[1]vlookups!A:B,2,FALSE)</f>
        <v>Ephrata School District</v>
      </c>
      <c r="C10790" s="18" t="s">
        <v>767</v>
      </c>
      <c r="D10790" s="17" t="str">
        <f>VLOOKUP(A10790,[1]vlookups!A:C,3,FALSE)</f>
        <v>171</v>
      </c>
      <c r="E10790" s="4" t="s">
        <v>130</v>
      </c>
      <c r="F10790" t="str">
        <f>VLOOKUP(E10790,[1]vlookups!F:G,2,FALSE)</f>
        <v>Indirect</v>
      </c>
      <c r="G10790" s="4" t="s">
        <v>46</v>
      </c>
      <c r="H10790" t="str">
        <f>VLOOKUP(G10790,[1]vlookups!D:E,2,FALSE)</f>
        <v>Indirect</v>
      </c>
      <c r="I10790" s="5">
        <v>382653.45</v>
      </c>
      <c r="J10790" s="17" t="e">
        <f>VLOOKUP(Table1[[#This Row],[CCDDD]],#REF!,2,FALSE)</f>
        <v>#REF!</v>
      </c>
    </row>
    <row r="10791" spans="1:10">
      <c r="A10791" t="s">
        <v>175</v>
      </c>
      <c r="B10791" t="str">
        <f>VLOOKUP(A10791,[1]vlookups!A:B,2,FALSE)</f>
        <v>Kennewick School District</v>
      </c>
      <c r="C10791" s="18" t="s">
        <v>767</v>
      </c>
      <c r="D10791" s="17" t="str">
        <f>VLOOKUP(A10791,[1]vlookups!A:C,3,FALSE)</f>
        <v>123</v>
      </c>
      <c r="E10791" s="4" t="s">
        <v>120</v>
      </c>
      <c r="F10791" t="str">
        <f>VLOOKUP(E10791,[1]vlookups!F:G,2,FALSE)</f>
        <v>Information Systems</v>
      </c>
      <c r="G10791" s="4" t="s">
        <v>40</v>
      </c>
      <c r="H10791" t="str">
        <f>VLOOKUP(G10791,[1]vlookups!D:E,2,FALSE)</f>
        <v>Classified Salaries</v>
      </c>
      <c r="I10791" s="5">
        <v>382113.32</v>
      </c>
      <c r="J10791" s="17" t="e">
        <f>VLOOKUP(Table1[[#This Row],[CCDDD]],#REF!,2,FALSE)</f>
        <v>#REF!</v>
      </c>
    </row>
    <row r="10792" spans="1:10">
      <c r="A10792" t="s">
        <v>373</v>
      </c>
      <c r="B10792" t="str">
        <f>VLOOKUP(A10792,[1]vlookups!A:B,2,FALSE)</f>
        <v>East Valley School District (Yakima)</v>
      </c>
      <c r="C10792" s="18" t="s">
        <v>767</v>
      </c>
      <c r="D10792" s="17" t="str">
        <f>VLOOKUP(A10792,[1]vlookups!A:C,3,FALSE)</f>
        <v>105</v>
      </c>
      <c r="E10792" s="4" t="s">
        <v>88</v>
      </c>
      <c r="F10792" t="str">
        <f>VLOOKUP(E10792,[1]vlookups!F:G,2,FALSE)</f>
        <v>Instructional Technology</v>
      </c>
      <c r="G10792" s="4" t="s">
        <v>42</v>
      </c>
      <c r="H10792" t="str">
        <f>VLOOKUP(G10792,[1]vlookups!D:E,2,FALSE)</f>
        <v>Supplies and Materials</v>
      </c>
      <c r="I10792" s="5">
        <v>381382.29</v>
      </c>
      <c r="J10792" s="17" t="e">
        <f>VLOOKUP(Table1[[#This Row],[CCDDD]],#REF!,2,FALSE)</f>
        <v>#REF!</v>
      </c>
    </row>
    <row r="10793" spans="1:10">
      <c r="A10793" t="s">
        <v>161</v>
      </c>
      <c r="B10793" t="str">
        <f>VLOOKUP(A10793,[1]vlookups!A:B,2,FALSE)</f>
        <v>Yakima School District</v>
      </c>
      <c r="C10793" s="18" t="s">
        <v>767</v>
      </c>
      <c r="D10793" s="17" t="str">
        <f>VLOOKUP(A10793,[1]vlookups!A:C,3,FALSE)</f>
        <v>105</v>
      </c>
      <c r="E10793" s="4" t="s">
        <v>120</v>
      </c>
      <c r="F10793" t="str">
        <f>VLOOKUP(E10793,[1]vlookups!F:G,2,FALSE)</f>
        <v>Information Systems</v>
      </c>
      <c r="G10793" s="4" t="s">
        <v>45</v>
      </c>
      <c r="H10793" t="str">
        <f>VLOOKUP(G10793,[1]vlookups!D:E,2,FALSE)</f>
        <v>Capital Outlay</v>
      </c>
      <c r="I10793" s="5">
        <v>380882.6</v>
      </c>
      <c r="J10793" s="17" t="e">
        <f>VLOOKUP(Table1[[#This Row],[CCDDD]],#REF!,2,FALSE)</f>
        <v>#REF!</v>
      </c>
    </row>
    <row r="10794" spans="1:10">
      <c r="A10794" t="s">
        <v>363</v>
      </c>
      <c r="B10794" t="str">
        <f>VLOOKUP(A10794,[1]vlookups!A:B,2,FALSE)</f>
        <v>Tumwater School District</v>
      </c>
      <c r="C10794" s="18" t="s">
        <v>767</v>
      </c>
      <c r="D10794" s="17" t="str">
        <f>VLOOKUP(A10794,[1]vlookups!A:C,3,FALSE)</f>
        <v>113</v>
      </c>
      <c r="E10794" s="4" t="s">
        <v>80</v>
      </c>
      <c r="F10794" t="str">
        <f>VLOOKUP(E10794,[1]vlookups!F:G,2,FALSE)</f>
        <v>Teaching</v>
      </c>
      <c r="G10794" s="4" t="s">
        <v>41</v>
      </c>
      <c r="H10794" t="str">
        <f>VLOOKUP(G10794,[1]vlookups!D:E,2,FALSE)</f>
        <v>Payroll Taxes and Benefits</v>
      </c>
      <c r="I10794" s="5">
        <v>380508.78</v>
      </c>
      <c r="J10794" s="17" t="e">
        <f>VLOOKUP(Table1[[#This Row],[CCDDD]],#REF!,2,FALSE)</f>
        <v>#REF!</v>
      </c>
    </row>
    <row r="10795" spans="1:10">
      <c r="A10795" t="s">
        <v>167</v>
      </c>
      <c r="B10795" t="str">
        <f>VLOOKUP(A10795,[1]vlookups!A:B,2,FALSE)</f>
        <v>Edmonds School District</v>
      </c>
      <c r="C10795" s="18" t="s">
        <v>768</v>
      </c>
      <c r="D10795" s="17" t="str">
        <f>VLOOKUP(A10795,[1]vlookups!A:C,3,FALSE)</f>
        <v>189</v>
      </c>
      <c r="E10795" s="4" t="s">
        <v>130</v>
      </c>
      <c r="F10795" t="str">
        <f>VLOOKUP(E10795,[1]vlookups!F:G,2,FALSE)</f>
        <v>Indirect</v>
      </c>
      <c r="G10795" s="4" t="s">
        <v>46</v>
      </c>
      <c r="H10795" t="str">
        <f>VLOOKUP(G10795,[1]vlookups!D:E,2,FALSE)</f>
        <v>Indirect</v>
      </c>
      <c r="I10795" s="5">
        <v>380211.65</v>
      </c>
      <c r="J10795" s="17" t="e">
        <f>VLOOKUP(Table1[[#This Row],[CCDDD]],#REF!,2,FALSE)</f>
        <v>#REF!</v>
      </c>
    </row>
    <row r="10796" spans="1:10">
      <c r="A10796" t="s">
        <v>682</v>
      </c>
      <c r="B10796" t="str">
        <f>VLOOKUP(A10796,[1]vlookups!A:B,2,FALSE)</f>
        <v>Kittitas School District</v>
      </c>
      <c r="C10796" s="18" t="s">
        <v>767</v>
      </c>
      <c r="D10796" s="17" t="str">
        <f>VLOOKUP(A10796,[1]vlookups!A:C,3,FALSE)</f>
        <v>105</v>
      </c>
      <c r="E10796" s="4" t="s">
        <v>68</v>
      </c>
      <c r="F10796" t="str">
        <f>VLOOKUP(E10796,[1]vlookups!F:G,2,FALSE)</f>
        <v>Teaching &amp; Learning Supervision</v>
      </c>
      <c r="G10796" s="4" t="s">
        <v>45</v>
      </c>
      <c r="H10796" t="str">
        <f>VLOOKUP(G10796,[1]vlookups!D:E,2,FALSE)</f>
        <v>Capital Outlay</v>
      </c>
      <c r="I10796" s="5">
        <v>380000</v>
      </c>
      <c r="J10796" s="17" t="e">
        <f>VLOOKUP(Table1[[#This Row],[CCDDD]],#REF!,2,FALSE)</f>
        <v>#REF!</v>
      </c>
    </row>
    <row r="10797" spans="1:10">
      <c r="A10797" t="s">
        <v>307</v>
      </c>
      <c r="B10797" t="str">
        <f>VLOOKUP(A10797,[1]vlookups!A:B,2,FALSE)</f>
        <v>Newport School District</v>
      </c>
      <c r="C10797" s="18" t="s">
        <v>767</v>
      </c>
      <c r="D10797" s="17" t="str">
        <f>VLOOKUP(A10797,[1]vlookups!A:C,3,FALSE)</f>
        <v>101</v>
      </c>
      <c r="E10797" s="4" t="s">
        <v>80</v>
      </c>
      <c r="F10797" t="str">
        <f>VLOOKUP(E10797,[1]vlookups!F:G,2,FALSE)</f>
        <v>Teaching</v>
      </c>
      <c r="G10797" s="4" t="s">
        <v>42</v>
      </c>
      <c r="H10797" t="str">
        <f>VLOOKUP(G10797,[1]vlookups!D:E,2,FALSE)</f>
        <v>Supplies and Materials</v>
      </c>
      <c r="I10797" s="5">
        <v>379885.52</v>
      </c>
      <c r="J10797" s="17" t="e">
        <f>VLOOKUP(Table1[[#This Row],[CCDDD]],#REF!,2,FALSE)</f>
        <v>#REF!</v>
      </c>
    </row>
    <row r="10798" spans="1:10">
      <c r="A10798" t="s">
        <v>164</v>
      </c>
      <c r="B10798" t="str">
        <f>VLOOKUP(A10798,[1]vlookups!A:B,2,FALSE)</f>
        <v>Bellingham School District</v>
      </c>
      <c r="C10798" s="18" t="s">
        <v>767</v>
      </c>
      <c r="D10798" s="17" t="str">
        <f>VLOOKUP(A10798,[1]vlookups!A:C,3,FALSE)</f>
        <v>189</v>
      </c>
      <c r="E10798" s="4" t="s">
        <v>72</v>
      </c>
      <c r="F10798" t="str">
        <f>VLOOKUP(E10798,[1]vlookups!F:G,2,FALSE)</f>
        <v>Principal's Office</v>
      </c>
      <c r="G10798" s="4" t="s">
        <v>41</v>
      </c>
      <c r="H10798" t="str">
        <f>VLOOKUP(G10798,[1]vlookups!D:E,2,FALSE)</f>
        <v>Payroll Taxes and Benefits</v>
      </c>
      <c r="I10798" s="5">
        <v>379702.32</v>
      </c>
      <c r="J10798" s="17" t="e">
        <f>VLOOKUP(Table1[[#This Row],[CCDDD]],#REF!,2,FALSE)</f>
        <v>#REF!</v>
      </c>
    </row>
    <row r="10799" spans="1:10">
      <c r="A10799" t="s">
        <v>235</v>
      </c>
      <c r="B10799" t="str">
        <f>VLOOKUP(A10799,[1]vlookups!A:B,2,FALSE)</f>
        <v>Arlington School District</v>
      </c>
      <c r="C10799" s="18" t="s">
        <v>768</v>
      </c>
      <c r="D10799" s="17" t="str">
        <f>VLOOKUP(A10799,[1]vlookups!A:C,3,FALSE)</f>
        <v>189</v>
      </c>
      <c r="E10799" s="4" t="s">
        <v>80</v>
      </c>
      <c r="F10799" t="str">
        <f>VLOOKUP(E10799,[1]vlookups!F:G,2,FALSE)</f>
        <v>Teaching</v>
      </c>
      <c r="G10799" s="4" t="s">
        <v>40</v>
      </c>
      <c r="H10799" t="str">
        <f>VLOOKUP(G10799,[1]vlookups!D:E,2,FALSE)</f>
        <v>Classified Salaries</v>
      </c>
      <c r="I10799" s="5">
        <v>379234.16</v>
      </c>
      <c r="J10799" s="17" t="e">
        <f>VLOOKUP(Table1[[#This Row],[CCDDD]],#REF!,2,FALSE)</f>
        <v>#REF!</v>
      </c>
    </row>
    <row r="10800" spans="1:10">
      <c r="A10800" t="s">
        <v>357</v>
      </c>
      <c r="B10800" t="str">
        <f>VLOOKUP(A10800,[1]vlookups!A:B,2,FALSE)</f>
        <v>Burlington-Edison School District</v>
      </c>
      <c r="C10800" s="18" t="s">
        <v>767</v>
      </c>
      <c r="D10800" s="17" t="str">
        <f>VLOOKUP(A10800,[1]vlookups!A:C,3,FALSE)</f>
        <v>189</v>
      </c>
      <c r="E10800" s="4" t="s">
        <v>68</v>
      </c>
      <c r="F10800" t="str">
        <f>VLOOKUP(E10800,[1]vlookups!F:G,2,FALSE)</f>
        <v>Teaching &amp; Learning Supervision</v>
      </c>
      <c r="G10800" s="4" t="s">
        <v>39</v>
      </c>
      <c r="H10800" t="str">
        <f>VLOOKUP(G10800,[1]vlookups!D:E,2,FALSE)</f>
        <v>Certificated Salaries</v>
      </c>
      <c r="I10800" s="5">
        <v>379215.43</v>
      </c>
      <c r="J10800" s="17" t="e">
        <f>VLOOKUP(Table1[[#This Row],[CCDDD]],#REF!,2,FALSE)</f>
        <v>#REF!</v>
      </c>
    </row>
    <row r="10801" spans="1:10">
      <c r="A10801" t="s">
        <v>185</v>
      </c>
      <c r="B10801" t="str">
        <f>VLOOKUP(A10801,[1]vlookups!A:B,2,FALSE)</f>
        <v>Mukilteo School District</v>
      </c>
      <c r="C10801" s="18" t="s">
        <v>768</v>
      </c>
      <c r="D10801" s="17" t="str">
        <f>VLOOKUP(A10801,[1]vlookups!A:C,3,FALSE)</f>
        <v>189</v>
      </c>
      <c r="E10801" s="4" t="s">
        <v>130</v>
      </c>
      <c r="F10801" t="str">
        <f>VLOOKUP(E10801,[1]vlookups!F:G,2,FALSE)</f>
        <v>Indirect</v>
      </c>
      <c r="G10801" s="4" t="s">
        <v>46</v>
      </c>
      <c r="H10801" t="str">
        <f>VLOOKUP(G10801,[1]vlookups!D:E,2,FALSE)</f>
        <v>Indirect</v>
      </c>
      <c r="I10801" s="5">
        <v>379114</v>
      </c>
      <c r="J10801" s="17" t="e">
        <f>VLOOKUP(Table1[[#This Row],[CCDDD]],#REF!,2,FALSE)</f>
        <v>#REF!</v>
      </c>
    </row>
    <row r="10802" spans="1:10">
      <c r="A10802" t="s">
        <v>550</v>
      </c>
      <c r="B10802" t="str">
        <f>VLOOKUP(A10802,[1]vlookups!A:B,2,FALSE)</f>
        <v>Curlew School District</v>
      </c>
      <c r="C10802" s="18" t="s">
        <v>767</v>
      </c>
      <c r="D10802" s="17" t="str">
        <f>VLOOKUP(A10802,[1]vlookups!A:C,3,FALSE)</f>
        <v>101</v>
      </c>
      <c r="E10802" s="4" t="s">
        <v>112</v>
      </c>
      <c r="F10802" t="str">
        <f>VLOOKUP(E10802,[1]vlookups!F:G,2,FALSE)</f>
        <v>Building Maintenance</v>
      </c>
      <c r="G10802" s="4" t="s">
        <v>45</v>
      </c>
      <c r="H10802" t="str">
        <f>VLOOKUP(G10802,[1]vlookups!D:E,2,FALSE)</f>
        <v>Capital Outlay</v>
      </c>
      <c r="I10802" s="5">
        <v>378279</v>
      </c>
      <c r="J10802" s="17" t="e">
        <f>VLOOKUP(Table1[[#This Row],[CCDDD]],#REF!,2,FALSE)</f>
        <v>#REF!</v>
      </c>
    </row>
    <row r="10803" spans="1:10">
      <c r="A10803" t="s">
        <v>151</v>
      </c>
      <c r="B10803" t="str">
        <f>VLOOKUP(A10803,[1]vlookups!A:B,2,FALSE)</f>
        <v>Highline School District</v>
      </c>
      <c r="C10803" s="18" t="s">
        <v>767</v>
      </c>
      <c r="D10803" s="17" t="str">
        <f>VLOOKUP(A10803,[1]vlookups!A:C,3,FALSE)</f>
        <v>121</v>
      </c>
      <c r="E10803" s="4" t="s">
        <v>68</v>
      </c>
      <c r="F10803" t="str">
        <f>VLOOKUP(E10803,[1]vlookups!F:G,2,FALSE)</f>
        <v>Teaching &amp; Learning Supervision</v>
      </c>
      <c r="G10803" s="4" t="s">
        <v>39</v>
      </c>
      <c r="H10803" t="str">
        <f>VLOOKUP(G10803,[1]vlookups!D:E,2,FALSE)</f>
        <v>Certificated Salaries</v>
      </c>
      <c r="I10803" s="5">
        <v>376895.46</v>
      </c>
      <c r="J10803" s="17" t="e">
        <f>VLOOKUP(Table1[[#This Row],[CCDDD]],#REF!,2,FALSE)</f>
        <v>#REF!</v>
      </c>
    </row>
    <row r="10804" spans="1:10">
      <c r="A10804" t="s">
        <v>157</v>
      </c>
      <c r="B10804" t="str">
        <f>VLOOKUP(A10804,[1]vlookups!A:B,2,FALSE)</f>
        <v>Renton School District</v>
      </c>
      <c r="C10804" s="18" t="s">
        <v>767</v>
      </c>
      <c r="D10804" s="17" t="str">
        <f>VLOOKUP(A10804,[1]vlookups!A:C,3,FALSE)</f>
        <v>121</v>
      </c>
      <c r="E10804" s="4" t="s">
        <v>90</v>
      </c>
      <c r="F10804" t="str">
        <f>VLOOKUP(E10804,[1]vlookups!F:G,2,FALSE)</f>
        <v>Curriculum</v>
      </c>
      <c r="G10804" s="4" t="s">
        <v>42</v>
      </c>
      <c r="H10804" t="str">
        <f>VLOOKUP(G10804,[1]vlookups!D:E,2,FALSE)</f>
        <v>Supplies and Materials</v>
      </c>
      <c r="I10804" s="5">
        <v>376476.17</v>
      </c>
      <c r="J10804" s="17" t="e">
        <f>VLOOKUP(Table1[[#This Row],[CCDDD]],#REF!,2,FALSE)</f>
        <v>#REF!</v>
      </c>
    </row>
    <row r="10805" spans="1:10">
      <c r="A10805" t="s">
        <v>182</v>
      </c>
      <c r="B10805" t="str">
        <f>VLOOKUP(A10805,[1]vlookups!A:B,2,FALSE)</f>
        <v>Wenatchee School District</v>
      </c>
      <c r="C10805" s="18" t="s">
        <v>767</v>
      </c>
      <c r="D10805" s="17" t="str">
        <f>VLOOKUP(A10805,[1]vlookups!A:C,3,FALSE)</f>
        <v>171</v>
      </c>
      <c r="E10805" s="4" t="s">
        <v>74</v>
      </c>
      <c r="F10805" t="str">
        <f>VLOOKUP(E10805,[1]vlookups!F:G,2,FALSE)</f>
        <v>Guidance and Counseling</v>
      </c>
      <c r="G10805" s="4" t="s">
        <v>43</v>
      </c>
      <c r="H10805" t="str">
        <f>VLOOKUP(G10805,[1]vlookups!D:E,2,FALSE)</f>
        <v>Purchased Services</v>
      </c>
      <c r="I10805" s="5">
        <v>375899.2</v>
      </c>
      <c r="J10805" s="17" t="e">
        <f>VLOOKUP(Table1[[#This Row],[CCDDD]],#REF!,2,FALSE)</f>
        <v>#REF!</v>
      </c>
    </row>
    <row r="10806" spans="1:10">
      <c r="A10806" t="s">
        <v>175</v>
      </c>
      <c r="B10806" t="str">
        <f>VLOOKUP(A10806,[1]vlookups!A:B,2,FALSE)</f>
        <v>Kennewick School District</v>
      </c>
      <c r="C10806" s="18" t="s">
        <v>767</v>
      </c>
      <c r="D10806" s="17" t="str">
        <f>VLOOKUP(A10806,[1]vlookups!A:C,3,FALSE)</f>
        <v>123</v>
      </c>
      <c r="E10806" s="4" t="s">
        <v>78</v>
      </c>
      <c r="F10806" t="str">
        <f>VLOOKUP(E10806,[1]vlookups!F:G,2,FALSE)</f>
        <v>Health and Related Services</v>
      </c>
      <c r="G10806" s="4" t="s">
        <v>39</v>
      </c>
      <c r="H10806" t="str">
        <f>VLOOKUP(G10806,[1]vlookups!D:E,2,FALSE)</f>
        <v>Certificated Salaries</v>
      </c>
      <c r="I10806" s="5">
        <v>375820.98</v>
      </c>
      <c r="J10806" s="17" t="e">
        <f>VLOOKUP(Table1[[#This Row],[CCDDD]],#REF!,2,FALSE)</f>
        <v>#REF!</v>
      </c>
    </row>
    <row r="10807" spans="1:10">
      <c r="A10807" t="s">
        <v>251</v>
      </c>
      <c r="B10807" t="str">
        <f>VLOOKUP(A10807,[1]vlookups!A:B,2,FALSE)</f>
        <v>Cheney School District</v>
      </c>
      <c r="C10807" s="18" t="s">
        <v>767</v>
      </c>
      <c r="D10807" s="17" t="str">
        <f>VLOOKUP(A10807,[1]vlookups!A:C,3,FALSE)</f>
        <v>101</v>
      </c>
      <c r="E10807" s="4" t="s">
        <v>76</v>
      </c>
      <c r="F10807" t="str">
        <f>VLOOKUP(E10807,[1]vlookups!F:G,2,FALSE)</f>
        <v>Pupil Management and Safety</v>
      </c>
      <c r="G10807" s="4" t="s">
        <v>43</v>
      </c>
      <c r="H10807" t="str">
        <f>VLOOKUP(G10807,[1]vlookups!D:E,2,FALSE)</f>
        <v>Purchased Services</v>
      </c>
      <c r="I10807" s="5">
        <v>375397.34</v>
      </c>
      <c r="J10807" s="17" t="e">
        <f>VLOOKUP(Table1[[#This Row],[CCDDD]],#REF!,2,FALSE)</f>
        <v>#REF!</v>
      </c>
    </row>
    <row r="10808" spans="1:10">
      <c r="A10808" t="s">
        <v>273</v>
      </c>
      <c r="B10808" t="str">
        <f>VLOOKUP(A10808,[1]vlookups!A:B,2,FALSE)</f>
        <v>Aberdeen School District</v>
      </c>
      <c r="C10808" s="18" t="s">
        <v>768</v>
      </c>
      <c r="D10808" s="17" t="str">
        <f>VLOOKUP(A10808,[1]vlookups!A:C,3,FALSE)</f>
        <v>113</v>
      </c>
      <c r="E10808" s="4" t="s">
        <v>80</v>
      </c>
      <c r="F10808" t="str">
        <f>VLOOKUP(E10808,[1]vlookups!F:G,2,FALSE)</f>
        <v>Teaching</v>
      </c>
      <c r="G10808" s="4" t="s">
        <v>43</v>
      </c>
      <c r="H10808" t="str">
        <f>VLOOKUP(G10808,[1]vlookups!D:E,2,FALSE)</f>
        <v>Purchased Services</v>
      </c>
      <c r="I10808" s="5">
        <v>374708.12</v>
      </c>
      <c r="J10808" s="17" t="e">
        <f>VLOOKUP(Table1[[#This Row],[CCDDD]],#REF!,2,FALSE)</f>
        <v>#REF!</v>
      </c>
    </row>
    <row r="10809" spans="1:10">
      <c r="A10809" t="s">
        <v>279</v>
      </c>
      <c r="B10809" t="str">
        <f>VLOOKUP(A10809,[1]vlookups!A:B,2,FALSE)</f>
        <v>Hoquiam School District</v>
      </c>
      <c r="C10809" s="18" t="s">
        <v>768</v>
      </c>
      <c r="D10809" s="17" t="str">
        <f>VLOOKUP(A10809,[1]vlookups!A:C,3,FALSE)</f>
        <v>113</v>
      </c>
      <c r="E10809" s="4" t="s">
        <v>80</v>
      </c>
      <c r="F10809" t="str">
        <f>VLOOKUP(E10809,[1]vlookups!F:G,2,FALSE)</f>
        <v>Teaching</v>
      </c>
      <c r="G10809" s="4" t="s">
        <v>39</v>
      </c>
      <c r="H10809" t="str">
        <f>VLOOKUP(G10809,[1]vlookups!D:E,2,FALSE)</f>
        <v>Certificated Salaries</v>
      </c>
      <c r="I10809" s="5">
        <v>374536.55</v>
      </c>
      <c r="J10809" s="17" t="e">
        <f>VLOOKUP(Table1[[#This Row],[CCDDD]],#REF!,2,FALSE)</f>
        <v>#REF!</v>
      </c>
    </row>
    <row r="10810" spans="1:10">
      <c r="A10810" t="s">
        <v>476</v>
      </c>
      <c r="B10810" t="str">
        <f>VLOOKUP(A10810,[1]vlookups!A:B,2,FALSE)</f>
        <v>Cascade School District</v>
      </c>
      <c r="C10810" s="18" t="s">
        <v>767</v>
      </c>
      <c r="D10810" s="17" t="str">
        <f>VLOOKUP(A10810,[1]vlookups!A:C,3,FALSE)</f>
        <v>171</v>
      </c>
      <c r="E10810" s="4" t="s">
        <v>74</v>
      </c>
      <c r="F10810" t="str">
        <f>VLOOKUP(E10810,[1]vlookups!F:G,2,FALSE)</f>
        <v>Guidance and Counseling</v>
      </c>
      <c r="G10810" s="4" t="s">
        <v>39</v>
      </c>
      <c r="H10810" t="str">
        <f>VLOOKUP(G10810,[1]vlookups!D:E,2,FALSE)</f>
        <v>Certificated Salaries</v>
      </c>
      <c r="I10810" s="5">
        <v>374320.26</v>
      </c>
      <c r="J10810" s="17" t="e">
        <f>VLOOKUP(Table1[[#This Row],[CCDDD]],#REF!,2,FALSE)</f>
        <v>#REF!</v>
      </c>
    </row>
    <row r="10811" spans="1:10">
      <c r="A10811" t="s">
        <v>182</v>
      </c>
      <c r="B10811" t="str">
        <f>VLOOKUP(A10811,[1]vlookups!A:B,2,FALSE)</f>
        <v>Wenatchee School District</v>
      </c>
      <c r="C10811" s="18" t="s">
        <v>768</v>
      </c>
      <c r="D10811" s="17" t="str">
        <f>VLOOKUP(A10811,[1]vlookups!A:C,3,FALSE)</f>
        <v>171</v>
      </c>
      <c r="E10811" s="4" t="s">
        <v>74</v>
      </c>
      <c r="F10811" t="str">
        <f>VLOOKUP(E10811,[1]vlookups!F:G,2,FALSE)</f>
        <v>Guidance and Counseling</v>
      </c>
      <c r="G10811" s="4" t="s">
        <v>39</v>
      </c>
      <c r="H10811" t="str">
        <f>VLOOKUP(G10811,[1]vlookups!D:E,2,FALSE)</f>
        <v>Certificated Salaries</v>
      </c>
      <c r="I10811" s="5">
        <v>374288.91</v>
      </c>
      <c r="J10811" s="17" t="e">
        <f>VLOOKUP(Table1[[#This Row],[CCDDD]],#REF!,2,FALSE)</f>
        <v>#REF!</v>
      </c>
    </row>
    <row r="10812" spans="1:10">
      <c r="A10812" t="s">
        <v>476</v>
      </c>
      <c r="B10812" t="str">
        <f>VLOOKUP(A10812,[1]vlookups!A:B,2,FALSE)</f>
        <v>Cascade School District</v>
      </c>
      <c r="C10812" s="18" t="s">
        <v>767</v>
      </c>
      <c r="D10812" s="17" t="str">
        <f>VLOOKUP(A10812,[1]vlookups!A:C,3,FALSE)</f>
        <v>171</v>
      </c>
      <c r="E10812" s="4" t="s">
        <v>130</v>
      </c>
      <c r="F10812" t="str">
        <f>VLOOKUP(E10812,[1]vlookups!F:G,2,FALSE)</f>
        <v>Indirect</v>
      </c>
      <c r="G10812" s="4" t="s">
        <v>46</v>
      </c>
      <c r="H10812" t="str">
        <f>VLOOKUP(G10812,[1]vlookups!D:E,2,FALSE)</f>
        <v>Indirect</v>
      </c>
      <c r="I10812" s="5">
        <v>372104.6</v>
      </c>
      <c r="J10812" s="17" t="e">
        <f>VLOOKUP(Table1[[#This Row],[CCDDD]],#REF!,2,FALSE)</f>
        <v>#REF!</v>
      </c>
    </row>
    <row r="10813" spans="1:10">
      <c r="A10813" t="s">
        <v>386</v>
      </c>
      <c r="B10813" t="str">
        <f>VLOOKUP(A10813,[1]vlookups!A:B,2,FALSE)</f>
        <v>Northshore School District</v>
      </c>
      <c r="C10813" s="18" t="s">
        <v>768</v>
      </c>
      <c r="D10813" s="17" t="str">
        <f>VLOOKUP(A10813,[1]vlookups!A:C,3,FALSE)</f>
        <v>121</v>
      </c>
      <c r="E10813" s="4" t="s">
        <v>80</v>
      </c>
      <c r="F10813" t="str">
        <f>VLOOKUP(E10813,[1]vlookups!F:G,2,FALSE)</f>
        <v>Teaching</v>
      </c>
      <c r="G10813" s="4" t="s">
        <v>43</v>
      </c>
      <c r="H10813" t="str">
        <f>VLOOKUP(G10813,[1]vlookups!D:E,2,FALSE)</f>
        <v>Purchased Services</v>
      </c>
      <c r="I10813" s="5">
        <v>371183.88</v>
      </c>
      <c r="J10813" s="17" t="e">
        <f>VLOOKUP(Table1[[#This Row],[CCDDD]],#REF!,2,FALSE)</f>
        <v>#REF!</v>
      </c>
    </row>
    <row r="10814" spans="1:10">
      <c r="A10814" t="s">
        <v>143</v>
      </c>
      <c r="B10814" t="str">
        <f>VLOOKUP(A10814,[1]vlookups!A:B,2,FALSE)</f>
        <v>Spokane School District</v>
      </c>
      <c r="C10814" s="18" t="s">
        <v>768</v>
      </c>
      <c r="D10814" s="17" t="str">
        <f>VLOOKUP(A10814,[1]vlookups!A:C,3,FALSE)</f>
        <v>101</v>
      </c>
      <c r="E10814" s="4" t="s">
        <v>74</v>
      </c>
      <c r="F10814" t="str">
        <f>VLOOKUP(E10814,[1]vlookups!F:G,2,FALSE)</f>
        <v>Guidance and Counseling</v>
      </c>
      <c r="G10814" s="4" t="s">
        <v>39</v>
      </c>
      <c r="H10814" t="str">
        <f>VLOOKUP(G10814,[1]vlookups!D:E,2,FALSE)</f>
        <v>Certificated Salaries</v>
      </c>
      <c r="I10814" s="5">
        <v>370674.86</v>
      </c>
      <c r="J10814" s="17" t="e">
        <f>VLOOKUP(Table1[[#This Row],[CCDDD]],#REF!,2,FALSE)</f>
        <v>#REF!</v>
      </c>
    </row>
    <row r="10815" spans="1:10">
      <c r="A10815" t="s">
        <v>185</v>
      </c>
      <c r="B10815" t="str">
        <f>VLOOKUP(A10815,[1]vlookups!A:B,2,FALSE)</f>
        <v>Mukilteo School District</v>
      </c>
      <c r="C10815" s="18" t="s">
        <v>767</v>
      </c>
      <c r="D10815" s="17" t="str">
        <f>VLOOKUP(A10815,[1]vlookups!A:C,3,FALSE)</f>
        <v>189</v>
      </c>
      <c r="E10815" s="4" t="s">
        <v>110</v>
      </c>
      <c r="F10815" t="str">
        <f>VLOOKUP(E10815,[1]vlookups!F:G,2,FALSE)</f>
        <v>Operation of Buildings</v>
      </c>
      <c r="G10815" s="4" t="s">
        <v>40</v>
      </c>
      <c r="H10815" t="str">
        <f>VLOOKUP(G10815,[1]vlookups!D:E,2,FALSE)</f>
        <v>Classified Salaries</v>
      </c>
      <c r="I10815" s="5">
        <v>370052.02</v>
      </c>
      <c r="J10815" s="17" t="e">
        <f>VLOOKUP(Table1[[#This Row],[CCDDD]],#REF!,2,FALSE)</f>
        <v>#REF!</v>
      </c>
    </row>
    <row r="10816" spans="1:10">
      <c r="A10816" t="s">
        <v>428</v>
      </c>
      <c r="B10816" t="str">
        <f>VLOOKUP(A10816,[1]vlookups!A:B,2,FALSE)</f>
        <v>Orting School District</v>
      </c>
      <c r="C10816" s="18" t="s">
        <v>767</v>
      </c>
      <c r="D10816" s="17" t="str">
        <f>VLOOKUP(A10816,[1]vlookups!A:C,3,FALSE)</f>
        <v>121</v>
      </c>
      <c r="E10816" s="4" t="s">
        <v>88</v>
      </c>
      <c r="F10816" t="str">
        <f>VLOOKUP(E10816,[1]vlookups!F:G,2,FALSE)</f>
        <v>Instructional Technology</v>
      </c>
      <c r="G10816" s="4" t="s">
        <v>42</v>
      </c>
      <c r="H10816" t="str">
        <f>VLOOKUP(G10816,[1]vlookups!D:E,2,FALSE)</f>
        <v>Supplies and Materials</v>
      </c>
      <c r="I10816" s="5">
        <v>369958.22</v>
      </c>
      <c r="J10816" s="17" t="e">
        <f>VLOOKUP(Table1[[#This Row],[CCDDD]],#REF!,2,FALSE)</f>
        <v>#REF!</v>
      </c>
    </row>
    <row r="10817" spans="1:10">
      <c r="A10817" t="s">
        <v>345</v>
      </c>
      <c r="B10817" t="str">
        <f>VLOOKUP(A10817,[1]vlookups!A:B,2,FALSE)</f>
        <v>Cashmere School District</v>
      </c>
      <c r="C10817" s="18" t="s">
        <v>768</v>
      </c>
      <c r="D10817" s="17" t="str">
        <f>VLOOKUP(A10817,[1]vlookups!A:C,3,FALSE)</f>
        <v>171</v>
      </c>
      <c r="E10817" s="4" t="s">
        <v>80</v>
      </c>
      <c r="F10817" t="str">
        <f>VLOOKUP(E10817,[1]vlookups!F:G,2,FALSE)</f>
        <v>Teaching</v>
      </c>
      <c r="G10817" s="4" t="s">
        <v>39</v>
      </c>
      <c r="H10817" t="str">
        <f>VLOOKUP(G10817,[1]vlookups!D:E,2,FALSE)</f>
        <v>Certificated Salaries</v>
      </c>
      <c r="I10817" s="5">
        <v>369934</v>
      </c>
      <c r="J10817" s="17" t="e">
        <f>VLOOKUP(Table1[[#This Row],[CCDDD]],#REF!,2,FALSE)</f>
        <v>#REF!</v>
      </c>
    </row>
    <row r="10818" spans="1:10">
      <c r="A10818" t="s">
        <v>257</v>
      </c>
      <c r="B10818" t="str">
        <f>VLOOKUP(A10818,[1]vlookups!A:B,2,FALSE)</f>
        <v>Yelm School District</v>
      </c>
      <c r="C10818" s="18" t="s">
        <v>768</v>
      </c>
      <c r="D10818" s="17" t="str">
        <f>VLOOKUP(A10818,[1]vlookups!A:C,3,FALSE)</f>
        <v>113</v>
      </c>
      <c r="E10818" s="4" t="s">
        <v>80</v>
      </c>
      <c r="F10818" t="str">
        <f>VLOOKUP(E10818,[1]vlookups!F:G,2,FALSE)</f>
        <v>Teaching</v>
      </c>
      <c r="G10818" s="4" t="s">
        <v>41</v>
      </c>
      <c r="H10818" t="str">
        <f>VLOOKUP(G10818,[1]vlookups!D:E,2,FALSE)</f>
        <v>Payroll Taxes and Benefits</v>
      </c>
      <c r="I10818" s="5">
        <v>368421.19</v>
      </c>
      <c r="J10818" s="17" t="e">
        <f>VLOOKUP(Table1[[#This Row],[CCDDD]],#REF!,2,FALSE)</f>
        <v>#REF!</v>
      </c>
    </row>
    <row r="10819" spans="1:10">
      <c r="A10819" t="s">
        <v>219</v>
      </c>
      <c r="B10819" t="str">
        <f>VLOOKUP(A10819,[1]vlookups!A:B,2,FALSE)</f>
        <v>Marysville School District</v>
      </c>
      <c r="C10819" s="18" t="s">
        <v>768</v>
      </c>
      <c r="D10819" s="17" t="str">
        <f>VLOOKUP(A10819,[1]vlookups!A:C,3,FALSE)</f>
        <v>189</v>
      </c>
      <c r="E10819" s="4" t="s">
        <v>74</v>
      </c>
      <c r="F10819" t="str">
        <f>VLOOKUP(E10819,[1]vlookups!F:G,2,FALSE)</f>
        <v>Guidance and Counseling</v>
      </c>
      <c r="G10819" s="4" t="s">
        <v>41</v>
      </c>
      <c r="H10819" t="str">
        <f>VLOOKUP(G10819,[1]vlookups!D:E,2,FALSE)</f>
        <v>Payroll Taxes and Benefits</v>
      </c>
      <c r="I10819" s="5">
        <v>368166.11</v>
      </c>
      <c r="J10819" s="17" t="e">
        <f>VLOOKUP(Table1[[#This Row],[CCDDD]],#REF!,2,FALSE)</f>
        <v>#REF!</v>
      </c>
    </row>
    <row r="10820" spans="1:10">
      <c r="A10820" t="s">
        <v>251</v>
      </c>
      <c r="B10820" t="str">
        <f>VLOOKUP(A10820,[1]vlookups!A:B,2,FALSE)</f>
        <v>Cheney School District</v>
      </c>
      <c r="C10820" s="18" t="s">
        <v>767</v>
      </c>
      <c r="D10820" s="17" t="str">
        <f>VLOOKUP(A10820,[1]vlookups!A:C,3,FALSE)</f>
        <v>101</v>
      </c>
      <c r="E10820" s="4" t="s">
        <v>78</v>
      </c>
      <c r="F10820" t="str">
        <f>VLOOKUP(E10820,[1]vlookups!F:G,2,FALSE)</f>
        <v>Health and Related Services</v>
      </c>
      <c r="G10820" s="4" t="s">
        <v>39</v>
      </c>
      <c r="H10820" t="str">
        <f>VLOOKUP(G10820,[1]vlookups!D:E,2,FALSE)</f>
        <v>Certificated Salaries</v>
      </c>
      <c r="I10820" s="5">
        <v>367229.05</v>
      </c>
      <c r="J10820" s="17" t="e">
        <f>VLOOKUP(Table1[[#This Row],[CCDDD]],#REF!,2,FALSE)</f>
        <v>#REF!</v>
      </c>
    </row>
    <row r="10821" spans="1:10">
      <c r="A10821" t="s">
        <v>315</v>
      </c>
      <c r="B10821" t="str">
        <f>VLOOKUP(A10821,[1]vlookups!A:B,2,FALSE)</f>
        <v>North Kitsap School District</v>
      </c>
      <c r="C10821" s="18" t="s">
        <v>767</v>
      </c>
      <c r="D10821" s="17" t="str">
        <f>VLOOKUP(A10821,[1]vlookups!A:C,3,FALSE)</f>
        <v>114</v>
      </c>
      <c r="E10821" s="4" t="s">
        <v>70</v>
      </c>
      <c r="F10821" t="str">
        <f>VLOOKUP(E10821,[1]vlookups!F:G,2,FALSE)</f>
        <v>Learning Resources</v>
      </c>
      <c r="G10821" s="4" t="s">
        <v>39</v>
      </c>
      <c r="H10821" t="str">
        <f>VLOOKUP(G10821,[1]vlookups!D:E,2,FALSE)</f>
        <v>Certificated Salaries</v>
      </c>
      <c r="I10821" s="5">
        <v>366547.36</v>
      </c>
      <c r="J10821" s="17" t="e">
        <f>VLOOKUP(Table1[[#This Row],[CCDDD]],#REF!,2,FALSE)</f>
        <v>#REF!</v>
      </c>
    </row>
    <row r="10822" spans="1:10">
      <c r="A10822" t="s">
        <v>153</v>
      </c>
      <c r="B10822" t="str">
        <f>VLOOKUP(A10822,[1]vlookups!A:B,2,FALSE)</f>
        <v>Vancouver School District</v>
      </c>
      <c r="C10822" s="18" t="s">
        <v>767</v>
      </c>
      <c r="D10822" s="17" t="str">
        <f>VLOOKUP(A10822,[1]vlookups!A:C,3,FALSE)</f>
        <v>112</v>
      </c>
      <c r="E10822" s="4" t="s">
        <v>68</v>
      </c>
      <c r="F10822" t="str">
        <f>VLOOKUP(E10822,[1]vlookups!F:G,2,FALSE)</f>
        <v>Teaching &amp; Learning Supervision</v>
      </c>
      <c r="G10822" s="4" t="s">
        <v>41</v>
      </c>
      <c r="H10822" t="str">
        <f>VLOOKUP(G10822,[1]vlookups!D:E,2,FALSE)</f>
        <v>Payroll Taxes and Benefits</v>
      </c>
      <c r="I10822" s="5">
        <v>366080.11</v>
      </c>
      <c r="J10822" s="17" t="e">
        <f>VLOOKUP(Table1[[#This Row],[CCDDD]],#REF!,2,FALSE)</f>
        <v>#REF!</v>
      </c>
    </row>
    <row r="10823" spans="1:10">
      <c r="A10823" t="s">
        <v>151</v>
      </c>
      <c r="B10823" t="str">
        <f>VLOOKUP(A10823,[1]vlookups!A:B,2,FALSE)</f>
        <v>Highline School District</v>
      </c>
      <c r="C10823" s="18" t="s">
        <v>768</v>
      </c>
      <c r="D10823" s="17" t="str">
        <f>VLOOKUP(A10823,[1]vlookups!A:C,3,FALSE)</f>
        <v>121</v>
      </c>
      <c r="E10823" s="4" t="s">
        <v>68</v>
      </c>
      <c r="F10823" t="str">
        <f>VLOOKUP(E10823,[1]vlookups!F:G,2,FALSE)</f>
        <v>Teaching &amp; Learning Supervision</v>
      </c>
      <c r="G10823" s="4" t="s">
        <v>41</v>
      </c>
      <c r="H10823" t="str">
        <f>VLOOKUP(G10823,[1]vlookups!D:E,2,FALSE)</f>
        <v>Payroll Taxes and Benefits</v>
      </c>
      <c r="I10823" s="5">
        <v>365866.39</v>
      </c>
      <c r="J10823" s="17" t="e">
        <f>VLOOKUP(Table1[[#This Row],[CCDDD]],#REF!,2,FALSE)</f>
        <v>#REF!</v>
      </c>
    </row>
    <row r="10824" spans="1:10">
      <c r="A10824" t="s">
        <v>157</v>
      </c>
      <c r="B10824" t="str">
        <f>VLOOKUP(A10824,[1]vlookups!A:B,2,FALSE)</f>
        <v>Renton School District</v>
      </c>
      <c r="C10824" s="18" t="s">
        <v>767</v>
      </c>
      <c r="D10824" s="17" t="str">
        <f>VLOOKUP(A10824,[1]vlookups!A:C,3,FALSE)</f>
        <v>121</v>
      </c>
      <c r="E10824" s="4" t="s">
        <v>86</v>
      </c>
      <c r="F10824" t="str">
        <f>VLOOKUP(E10824,[1]vlookups!F:G,2,FALSE)</f>
        <v>Instructional Professional Development</v>
      </c>
      <c r="G10824" s="4" t="s">
        <v>41</v>
      </c>
      <c r="H10824" t="str">
        <f>VLOOKUP(G10824,[1]vlookups!D:E,2,FALSE)</f>
        <v>Payroll Taxes and Benefits</v>
      </c>
      <c r="I10824" s="5">
        <v>365541.11</v>
      </c>
      <c r="J10824" s="17" t="e">
        <f>VLOOKUP(Table1[[#This Row],[CCDDD]],#REF!,2,FALSE)</f>
        <v>#REF!</v>
      </c>
    </row>
    <row r="10825" spans="1:10">
      <c r="A10825" t="s">
        <v>349</v>
      </c>
      <c r="B10825" t="str">
        <f>VLOOKUP(A10825,[1]vlookups!A:B,2,FALSE)</f>
        <v>Sultan School District</v>
      </c>
      <c r="C10825" s="18" t="s">
        <v>767</v>
      </c>
      <c r="D10825" s="17" t="str">
        <f>VLOOKUP(A10825,[1]vlookups!A:C,3,FALSE)</f>
        <v>189</v>
      </c>
      <c r="E10825" s="4" t="s">
        <v>80</v>
      </c>
      <c r="F10825" t="str">
        <f>VLOOKUP(E10825,[1]vlookups!F:G,2,FALSE)</f>
        <v>Teaching</v>
      </c>
      <c r="G10825" s="4" t="s">
        <v>39</v>
      </c>
      <c r="H10825" t="str">
        <f>VLOOKUP(G10825,[1]vlookups!D:E,2,FALSE)</f>
        <v>Certificated Salaries</v>
      </c>
      <c r="I10825" s="5">
        <v>364902.5</v>
      </c>
      <c r="J10825" s="17" t="e">
        <f>VLOOKUP(Table1[[#This Row],[CCDDD]],#REF!,2,FALSE)</f>
        <v>#REF!</v>
      </c>
    </row>
    <row r="10826" spans="1:10">
      <c r="A10826" t="s">
        <v>271</v>
      </c>
      <c r="B10826" t="str">
        <f>VLOOKUP(A10826,[1]vlookups!A:B,2,FALSE)</f>
        <v>Franklin Pierce School District</v>
      </c>
      <c r="C10826" s="18" t="s">
        <v>767</v>
      </c>
      <c r="D10826" s="17" t="str">
        <f>VLOOKUP(A10826,[1]vlookups!A:C,3,FALSE)</f>
        <v>121</v>
      </c>
      <c r="E10826" s="4" t="s">
        <v>78</v>
      </c>
      <c r="F10826" t="str">
        <f>VLOOKUP(E10826,[1]vlookups!F:G,2,FALSE)</f>
        <v>Health and Related Services</v>
      </c>
      <c r="G10826" s="4" t="s">
        <v>40</v>
      </c>
      <c r="H10826" t="str">
        <f>VLOOKUP(G10826,[1]vlookups!D:E,2,FALSE)</f>
        <v>Classified Salaries</v>
      </c>
      <c r="I10826" s="5">
        <v>364471.37</v>
      </c>
      <c r="J10826" s="17" t="e">
        <f>VLOOKUP(Table1[[#This Row],[CCDDD]],#REF!,2,FALSE)</f>
        <v>#REF!</v>
      </c>
    </row>
    <row r="10827" spans="1:10">
      <c r="A10827" t="s">
        <v>137</v>
      </c>
      <c r="B10827" t="str">
        <f>VLOOKUP(A10827,[1]vlookups!A:B,2,FALSE)</f>
        <v>Seattle Public Schools</v>
      </c>
      <c r="C10827" s="18" t="s">
        <v>767</v>
      </c>
      <c r="D10827" s="17" t="str">
        <f>VLOOKUP(A10827,[1]vlookups!A:C,3,FALSE)</f>
        <v>121</v>
      </c>
      <c r="E10827" s="4" t="s">
        <v>64</v>
      </c>
      <c r="F10827" t="str">
        <f>VLOOKUP(E10827,[1]vlookups!F:G,2,FALSE)</f>
        <v>Human Resources</v>
      </c>
      <c r="G10827" s="4" t="s">
        <v>40</v>
      </c>
      <c r="H10827" t="str">
        <f>VLOOKUP(G10827,[1]vlookups!D:E,2,FALSE)</f>
        <v>Classified Salaries</v>
      </c>
      <c r="I10827" s="5">
        <v>363420.56</v>
      </c>
      <c r="J10827" s="17" t="e">
        <f>VLOOKUP(Table1[[#This Row],[CCDDD]],#REF!,2,FALSE)</f>
        <v>#REF!</v>
      </c>
    </row>
    <row r="10828" spans="1:10">
      <c r="A10828" t="s">
        <v>159</v>
      </c>
      <c r="B10828" t="str">
        <f>VLOOKUP(A10828,[1]vlookups!A:B,2,FALSE)</f>
        <v>Auburn School District</v>
      </c>
      <c r="C10828" s="18" t="s">
        <v>767</v>
      </c>
      <c r="D10828" s="17" t="str">
        <f>VLOOKUP(A10828,[1]vlookups!A:C,3,FALSE)</f>
        <v>121</v>
      </c>
      <c r="E10828" s="4" t="s">
        <v>110</v>
      </c>
      <c r="F10828" t="str">
        <f>VLOOKUP(E10828,[1]vlookups!F:G,2,FALSE)</f>
        <v>Operation of Buildings</v>
      </c>
      <c r="G10828" s="4" t="s">
        <v>41</v>
      </c>
      <c r="H10828" t="str">
        <f>VLOOKUP(G10828,[1]vlookups!D:E,2,FALSE)</f>
        <v>Payroll Taxes and Benefits</v>
      </c>
      <c r="I10828" s="5">
        <v>363114.75</v>
      </c>
      <c r="J10828" s="17" t="e">
        <f>VLOOKUP(Table1[[#This Row],[CCDDD]],#REF!,2,FALSE)</f>
        <v>#REF!</v>
      </c>
    </row>
    <row r="10829" spans="1:10">
      <c r="A10829" t="s">
        <v>335</v>
      </c>
      <c r="B10829" t="str">
        <f>VLOOKUP(A10829,[1]vlookups!A:B,2,FALSE)</f>
        <v>West Valley School District (Yakima)</v>
      </c>
      <c r="C10829" s="18" t="s">
        <v>767</v>
      </c>
      <c r="D10829" s="17" t="str">
        <f>VLOOKUP(A10829,[1]vlookups!A:C,3,FALSE)</f>
        <v>105</v>
      </c>
      <c r="E10829" s="4" t="s">
        <v>78</v>
      </c>
      <c r="F10829" t="str">
        <f>VLOOKUP(E10829,[1]vlookups!F:G,2,FALSE)</f>
        <v>Health and Related Services</v>
      </c>
      <c r="G10829" s="4" t="s">
        <v>40</v>
      </c>
      <c r="H10829" t="str">
        <f>VLOOKUP(G10829,[1]vlookups!D:E,2,FALSE)</f>
        <v>Classified Salaries</v>
      </c>
      <c r="I10829" s="5">
        <v>362564.21</v>
      </c>
      <c r="J10829" s="17" t="e">
        <f>VLOOKUP(Table1[[#This Row],[CCDDD]],#REF!,2,FALSE)</f>
        <v>#REF!</v>
      </c>
    </row>
    <row r="10830" spans="1:10">
      <c r="A10830" t="s">
        <v>410</v>
      </c>
      <c r="B10830" t="str">
        <f>VLOOKUP(A10830,[1]vlookups!A:B,2,FALSE)</f>
        <v>Mercer Island School District</v>
      </c>
      <c r="C10830" s="18" t="s">
        <v>767</v>
      </c>
      <c r="D10830" s="17" t="str">
        <f>VLOOKUP(A10830,[1]vlookups!A:C,3,FALSE)</f>
        <v>121</v>
      </c>
      <c r="E10830" s="4" t="s">
        <v>80</v>
      </c>
      <c r="F10830" t="str">
        <f>VLOOKUP(E10830,[1]vlookups!F:G,2,FALSE)</f>
        <v>Teaching</v>
      </c>
      <c r="G10830" s="4" t="s">
        <v>39</v>
      </c>
      <c r="H10830" t="str">
        <f>VLOOKUP(G10830,[1]vlookups!D:E,2,FALSE)</f>
        <v>Certificated Salaries</v>
      </c>
      <c r="I10830" s="5">
        <v>361660</v>
      </c>
      <c r="J10830" s="17" t="e">
        <f>VLOOKUP(Table1[[#This Row],[CCDDD]],#REF!,2,FALSE)</f>
        <v>#REF!</v>
      </c>
    </row>
    <row r="10831" spans="1:10">
      <c r="A10831" t="s">
        <v>506</v>
      </c>
      <c r="B10831" t="str">
        <f>VLOOKUP(A10831,[1]vlookups!A:B,2,FALSE)</f>
        <v>Montesano School District</v>
      </c>
      <c r="C10831" s="18" t="s">
        <v>767</v>
      </c>
      <c r="D10831" s="17" t="str">
        <f>VLOOKUP(A10831,[1]vlookups!A:C,3,FALSE)</f>
        <v>113</v>
      </c>
      <c r="E10831" s="4" t="s">
        <v>80</v>
      </c>
      <c r="F10831" t="str">
        <f>VLOOKUP(E10831,[1]vlookups!F:G,2,FALSE)</f>
        <v>Teaching</v>
      </c>
      <c r="G10831" s="4" t="s">
        <v>45</v>
      </c>
      <c r="H10831" t="str">
        <f>VLOOKUP(G10831,[1]vlookups!D:E,2,FALSE)</f>
        <v>Capital Outlay</v>
      </c>
      <c r="I10831" s="5">
        <v>359888.07</v>
      </c>
      <c r="J10831" s="17" t="e">
        <f>VLOOKUP(Table1[[#This Row],[CCDDD]],#REF!,2,FALSE)</f>
        <v>#REF!</v>
      </c>
    </row>
    <row r="10832" spans="1:10">
      <c r="A10832" t="s">
        <v>178</v>
      </c>
      <c r="B10832" t="str">
        <f>VLOOKUP(A10832,[1]vlookups!A:B,2,FALSE)</f>
        <v>Clover Park School District</v>
      </c>
      <c r="C10832" s="18" t="s">
        <v>768</v>
      </c>
      <c r="D10832" s="17" t="str">
        <f>VLOOKUP(A10832,[1]vlookups!A:C,3,FALSE)</f>
        <v>121</v>
      </c>
      <c r="E10832" s="4" t="s">
        <v>80</v>
      </c>
      <c r="F10832" t="str">
        <f>VLOOKUP(E10832,[1]vlookups!F:G,2,FALSE)</f>
        <v>Teaching</v>
      </c>
      <c r="G10832" s="4" t="s">
        <v>38</v>
      </c>
      <c r="H10832" t="str">
        <f>VLOOKUP(G10832,[1]vlookups!D:E,2,FALSE)</f>
        <v>Transfers</v>
      </c>
      <c r="I10832" s="5">
        <v>359221.98</v>
      </c>
      <c r="J10832" s="17" t="e">
        <f>VLOOKUP(Table1[[#This Row],[CCDDD]],#REF!,2,FALSE)</f>
        <v>#REF!</v>
      </c>
    </row>
    <row r="10833" spans="1:10">
      <c r="A10833" t="s">
        <v>470</v>
      </c>
      <c r="B10833" t="str">
        <f>VLOOKUP(A10833,[1]vlookups!A:B,2,FALSE)</f>
        <v>Deer Park School District</v>
      </c>
      <c r="C10833" s="18" t="s">
        <v>767</v>
      </c>
      <c r="D10833" s="17" t="str">
        <f>VLOOKUP(A10833,[1]vlookups!A:C,3,FALSE)</f>
        <v>101</v>
      </c>
      <c r="E10833" s="4" t="s">
        <v>80</v>
      </c>
      <c r="F10833" t="str">
        <f>VLOOKUP(E10833,[1]vlookups!F:G,2,FALSE)</f>
        <v>Teaching</v>
      </c>
      <c r="G10833" s="4" t="s">
        <v>43</v>
      </c>
      <c r="H10833" t="str">
        <f>VLOOKUP(G10833,[1]vlookups!D:E,2,FALSE)</f>
        <v>Purchased Services</v>
      </c>
      <c r="I10833" s="5">
        <v>358500</v>
      </c>
      <c r="J10833" s="17" t="e">
        <f>VLOOKUP(Table1[[#This Row],[CCDDD]],#REF!,2,FALSE)</f>
        <v>#REF!</v>
      </c>
    </row>
    <row r="10834" spans="1:10">
      <c r="A10834" t="s">
        <v>208</v>
      </c>
      <c r="B10834" t="str">
        <f>VLOOKUP(A10834,[1]vlookups!A:B,2,FALSE)</f>
        <v>Port Angeles School District</v>
      </c>
      <c r="C10834" s="18" t="s">
        <v>767</v>
      </c>
      <c r="D10834" s="17" t="str">
        <f>VLOOKUP(A10834,[1]vlookups!A:C,3,FALSE)</f>
        <v>114</v>
      </c>
      <c r="E10834" s="4" t="s">
        <v>72</v>
      </c>
      <c r="F10834" t="str">
        <f>VLOOKUP(E10834,[1]vlookups!F:G,2,FALSE)</f>
        <v>Principal's Office</v>
      </c>
      <c r="G10834" s="4" t="s">
        <v>39</v>
      </c>
      <c r="H10834" t="str">
        <f>VLOOKUP(G10834,[1]vlookups!D:E,2,FALSE)</f>
        <v>Certificated Salaries</v>
      </c>
      <c r="I10834" s="5">
        <v>358436.69</v>
      </c>
      <c r="J10834" s="17" t="e">
        <f>VLOOKUP(Table1[[#This Row],[CCDDD]],#REF!,2,FALSE)</f>
        <v>#REF!</v>
      </c>
    </row>
    <row r="10835" spans="1:10">
      <c r="A10835" t="s">
        <v>151</v>
      </c>
      <c r="B10835" t="str">
        <f>VLOOKUP(A10835,[1]vlookups!A:B,2,FALSE)</f>
        <v>Highline School District</v>
      </c>
      <c r="C10835" s="18" t="s">
        <v>767</v>
      </c>
      <c r="D10835" s="17" t="str">
        <f>VLOOKUP(A10835,[1]vlookups!A:C,3,FALSE)</f>
        <v>121</v>
      </c>
      <c r="E10835" s="4" t="s">
        <v>74</v>
      </c>
      <c r="F10835" t="str">
        <f>VLOOKUP(E10835,[1]vlookups!F:G,2,FALSE)</f>
        <v>Guidance and Counseling</v>
      </c>
      <c r="G10835" s="4" t="s">
        <v>39</v>
      </c>
      <c r="H10835" t="str">
        <f>VLOOKUP(G10835,[1]vlookups!D:E,2,FALSE)</f>
        <v>Certificated Salaries</v>
      </c>
      <c r="I10835" s="5">
        <v>358334.36</v>
      </c>
      <c r="J10835" s="17" t="e">
        <f>VLOOKUP(Table1[[#This Row],[CCDDD]],#REF!,2,FALSE)</f>
        <v>#REF!</v>
      </c>
    </row>
    <row r="10836" spans="1:10">
      <c r="A10836" t="s">
        <v>299</v>
      </c>
      <c r="B10836" t="str">
        <f>VLOOKUP(A10836,[1]vlookups!A:B,2,FALSE)</f>
        <v>Monroe School District</v>
      </c>
      <c r="C10836" s="18" t="s">
        <v>767</v>
      </c>
      <c r="D10836" s="17" t="str">
        <f>VLOOKUP(A10836,[1]vlookups!A:C,3,FALSE)</f>
        <v>189</v>
      </c>
      <c r="E10836" s="4" t="s">
        <v>110</v>
      </c>
      <c r="F10836" t="str">
        <f>VLOOKUP(E10836,[1]vlookups!F:G,2,FALSE)</f>
        <v>Operation of Buildings</v>
      </c>
      <c r="G10836" s="4" t="s">
        <v>41</v>
      </c>
      <c r="H10836" t="str">
        <f>VLOOKUP(G10836,[1]vlookups!D:E,2,FALSE)</f>
        <v>Payroll Taxes and Benefits</v>
      </c>
      <c r="I10836" s="5">
        <v>358288.35</v>
      </c>
      <c r="J10836" s="17" t="e">
        <f>VLOOKUP(Table1[[#This Row],[CCDDD]],#REF!,2,FALSE)</f>
        <v>#REF!</v>
      </c>
    </row>
    <row r="10837" spans="1:10">
      <c r="A10837" t="s">
        <v>418</v>
      </c>
      <c r="B10837" t="str">
        <f>VLOOKUP(A10837,[1]vlookups!A:B,2,FALSE)</f>
        <v>Goldendale School District</v>
      </c>
      <c r="C10837" s="18" t="s">
        <v>768</v>
      </c>
      <c r="D10837" s="17" t="str">
        <f>VLOOKUP(A10837,[1]vlookups!A:C,3,FALSE)</f>
        <v>105</v>
      </c>
      <c r="E10837" s="4" t="s">
        <v>80</v>
      </c>
      <c r="F10837" t="str">
        <f>VLOOKUP(E10837,[1]vlookups!F:G,2,FALSE)</f>
        <v>Teaching</v>
      </c>
      <c r="G10837" s="4" t="s">
        <v>39</v>
      </c>
      <c r="H10837" t="str">
        <f>VLOOKUP(G10837,[1]vlookups!D:E,2,FALSE)</f>
        <v>Certificated Salaries</v>
      </c>
      <c r="I10837" s="5">
        <v>357799.18</v>
      </c>
      <c r="J10837" s="17" t="e">
        <f>VLOOKUP(Table1[[#This Row],[CCDDD]],#REF!,2,FALSE)</f>
        <v>#REF!</v>
      </c>
    </row>
    <row r="10838" spans="1:10">
      <c r="A10838" t="s">
        <v>279</v>
      </c>
      <c r="B10838" t="str">
        <f>VLOOKUP(A10838,[1]vlookups!A:B,2,FALSE)</f>
        <v>Hoquiam School District</v>
      </c>
      <c r="C10838" s="18" t="s">
        <v>767</v>
      </c>
      <c r="D10838" s="17" t="str">
        <f>VLOOKUP(A10838,[1]vlookups!A:C,3,FALSE)</f>
        <v>113</v>
      </c>
      <c r="E10838" s="4" t="s">
        <v>110</v>
      </c>
      <c r="F10838" t="str">
        <f>VLOOKUP(E10838,[1]vlookups!F:G,2,FALSE)</f>
        <v>Operation of Buildings</v>
      </c>
      <c r="G10838" s="4" t="s">
        <v>45</v>
      </c>
      <c r="H10838" t="str">
        <f>VLOOKUP(G10838,[1]vlookups!D:E,2,FALSE)</f>
        <v>Capital Outlay</v>
      </c>
      <c r="I10838" s="5">
        <v>357120.11</v>
      </c>
      <c r="J10838" s="17" t="e">
        <f>VLOOKUP(Table1[[#This Row],[CCDDD]],#REF!,2,FALSE)</f>
        <v>#REF!</v>
      </c>
    </row>
    <row r="10839" spans="1:10">
      <c r="A10839" t="s">
        <v>285</v>
      </c>
      <c r="B10839" t="str">
        <f>VLOOKUP(A10839,[1]vlookups!A:B,2,FALSE)</f>
        <v>Sedro-Woolley School District</v>
      </c>
      <c r="C10839" s="18" t="s">
        <v>767</v>
      </c>
      <c r="D10839" s="17" t="str">
        <f>VLOOKUP(A10839,[1]vlookups!A:C,3,FALSE)</f>
        <v>189</v>
      </c>
      <c r="E10839" s="4" t="s">
        <v>80</v>
      </c>
      <c r="F10839" t="str">
        <f>VLOOKUP(E10839,[1]vlookups!F:G,2,FALSE)</f>
        <v>Teaching</v>
      </c>
      <c r="G10839" s="4" t="s">
        <v>42</v>
      </c>
      <c r="H10839" t="str">
        <f>VLOOKUP(G10839,[1]vlookups!D:E,2,FALSE)</f>
        <v>Supplies and Materials</v>
      </c>
      <c r="I10839" s="5">
        <v>357115.25</v>
      </c>
      <c r="J10839" s="17" t="e">
        <f>VLOOKUP(Table1[[#This Row],[CCDDD]],#REF!,2,FALSE)</f>
        <v>#REF!</v>
      </c>
    </row>
    <row r="10840" spans="1:10">
      <c r="A10840" t="s">
        <v>143</v>
      </c>
      <c r="B10840" t="str">
        <f>VLOOKUP(A10840,[1]vlookups!A:B,2,FALSE)</f>
        <v>Spokane School District</v>
      </c>
      <c r="C10840" s="18" t="s">
        <v>767</v>
      </c>
      <c r="D10840" s="17" t="str">
        <f>VLOOKUP(A10840,[1]vlookups!A:C,3,FALSE)</f>
        <v>101</v>
      </c>
      <c r="E10840" s="4" t="s">
        <v>80</v>
      </c>
      <c r="F10840" t="str">
        <f>VLOOKUP(E10840,[1]vlookups!F:G,2,FALSE)</f>
        <v>Teaching</v>
      </c>
      <c r="G10840" s="4" t="s">
        <v>40</v>
      </c>
      <c r="H10840" t="str">
        <f>VLOOKUP(G10840,[1]vlookups!D:E,2,FALSE)</f>
        <v>Classified Salaries</v>
      </c>
      <c r="I10840" s="5">
        <v>356829.51</v>
      </c>
      <c r="J10840" s="17" t="e">
        <f>VLOOKUP(Table1[[#This Row],[CCDDD]],#REF!,2,FALSE)</f>
        <v>#REF!</v>
      </c>
    </row>
    <row r="10841" spans="1:10">
      <c r="A10841" t="s">
        <v>202</v>
      </c>
      <c r="B10841" t="str">
        <f>VLOOKUP(A10841,[1]vlookups!A:B,2,FALSE)</f>
        <v>Ferndale School District</v>
      </c>
      <c r="C10841" s="18" t="s">
        <v>767</v>
      </c>
      <c r="D10841" s="17" t="str">
        <f>VLOOKUP(A10841,[1]vlookups!A:C,3,FALSE)</f>
        <v>189</v>
      </c>
      <c r="E10841" s="4" t="s">
        <v>80</v>
      </c>
      <c r="F10841" t="str">
        <f>VLOOKUP(E10841,[1]vlookups!F:G,2,FALSE)</f>
        <v>Teaching</v>
      </c>
      <c r="G10841" s="4" t="s">
        <v>41</v>
      </c>
      <c r="H10841" t="str">
        <f>VLOOKUP(G10841,[1]vlookups!D:E,2,FALSE)</f>
        <v>Payroll Taxes and Benefits</v>
      </c>
      <c r="I10841" s="5">
        <v>356656.99</v>
      </c>
      <c r="J10841" s="17" t="e">
        <f>VLOOKUP(Table1[[#This Row],[CCDDD]],#REF!,2,FALSE)</f>
        <v>#REF!</v>
      </c>
    </row>
    <row r="10842" spans="1:10">
      <c r="A10842" t="s">
        <v>211</v>
      </c>
      <c r="B10842" t="str">
        <f>VLOOKUP(A10842,[1]vlookups!A:B,2,FALSE)</f>
        <v>Central Valley School District</v>
      </c>
      <c r="C10842" s="18" t="s">
        <v>768</v>
      </c>
      <c r="D10842" s="17" t="str">
        <f>VLOOKUP(A10842,[1]vlookups!A:C,3,FALSE)</f>
        <v>101</v>
      </c>
      <c r="E10842" s="4" t="s">
        <v>90</v>
      </c>
      <c r="F10842" t="str">
        <f>VLOOKUP(E10842,[1]vlookups!F:G,2,FALSE)</f>
        <v>Curriculum</v>
      </c>
      <c r="G10842" s="4" t="s">
        <v>42</v>
      </c>
      <c r="H10842" t="str">
        <f>VLOOKUP(G10842,[1]vlookups!D:E,2,FALSE)</f>
        <v>Supplies and Materials</v>
      </c>
      <c r="I10842" s="5">
        <v>356415.77</v>
      </c>
      <c r="J10842" s="17" t="e">
        <f>VLOOKUP(Table1[[#This Row],[CCDDD]],#REF!,2,FALSE)</f>
        <v>#REF!</v>
      </c>
    </row>
    <row r="10843" spans="1:10">
      <c r="A10843" t="s">
        <v>141</v>
      </c>
      <c r="B10843" t="str">
        <f>VLOOKUP(A10843,[1]vlookups!A:B,2,FALSE)</f>
        <v>Federal Way School District</v>
      </c>
      <c r="C10843" s="18" t="s">
        <v>767</v>
      </c>
      <c r="D10843" s="17" t="str">
        <f>VLOOKUP(A10843,[1]vlookups!A:C,3,FALSE)</f>
        <v>121</v>
      </c>
      <c r="E10843" s="4" t="s">
        <v>96</v>
      </c>
      <c r="F10843" t="str">
        <f>VLOOKUP(E10843,[1]vlookups!F:G,2,FALSE)</f>
        <v>Operations</v>
      </c>
      <c r="G10843" s="4" t="s">
        <v>40</v>
      </c>
      <c r="H10843" t="str">
        <f>VLOOKUP(G10843,[1]vlookups!D:E,2,FALSE)</f>
        <v>Classified Salaries</v>
      </c>
      <c r="I10843" s="5">
        <v>354519.73</v>
      </c>
      <c r="J10843" s="17" t="e">
        <f>VLOOKUP(Table1[[#This Row],[CCDDD]],#REF!,2,FALSE)</f>
        <v>#REF!</v>
      </c>
    </row>
    <row r="10844" spans="1:10">
      <c r="A10844" t="s">
        <v>153</v>
      </c>
      <c r="B10844" t="str">
        <f>VLOOKUP(A10844,[1]vlookups!A:B,2,FALSE)</f>
        <v>Vancouver School District</v>
      </c>
      <c r="C10844" s="18" t="s">
        <v>767</v>
      </c>
      <c r="D10844" s="17" t="str">
        <f>VLOOKUP(A10844,[1]vlookups!A:C,3,FALSE)</f>
        <v>112</v>
      </c>
      <c r="E10844" s="4" t="s">
        <v>86</v>
      </c>
      <c r="F10844" t="str">
        <f>VLOOKUP(E10844,[1]vlookups!F:G,2,FALSE)</f>
        <v>Instructional Professional Development</v>
      </c>
      <c r="G10844" s="4" t="s">
        <v>39</v>
      </c>
      <c r="H10844" t="str">
        <f>VLOOKUP(G10844,[1]vlookups!D:E,2,FALSE)</f>
        <v>Certificated Salaries</v>
      </c>
      <c r="I10844" s="5">
        <v>354517.06</v>
      </c>
      <c r="J10844" s="17" t="e">
        <f>VLOOKUP(Table1[[#This Row],[CCDDD]],#REF!,2,FALSE)</f>
        <v>#REF!</v>
      </c>
    </row>
    <row r="10845" spans="1:10">
      <c r="A10845" t="s">
        <v>259</v>
      </c>
      <c r="B10845" t="str">
        <f>VLOOKUP(A10845,[1]vlookups!A:B,2,FALSE)</f>
        <v>North Mason School District</v>
      </c>
      <c r="C10845" s="18" t="s">
        <v>767</v>
      </c>
      <c r="D10845" s="17" t="str">
        <f>VLOOKUP(A10845,[1]vlookups!A:C,3,FALSE)</f>
        <v>114</v>
      </c>
      <c r="E10845" s="4" t="s">
        <v>80</v>
      </c>
      <c r="F10845" t="str">
        <f>VLOOKUP(E10845,[1]vlookups!F:G,2,FALSE)</f>
        <v>Teaching</v>
      </c>
      <c r="G10845" s="4" t="s">
        <v>40</v>
      </c>
      <c r="H10845" t="str">
        <f>VLOOKUP(G10845,[1]vlookups!D:E,2,FALSE)</f>
        <v>Classified Salaries</v>
      </c>
      <c r="I10845" s="5">
        <v>354078.25</v>
      </c>
      <c r="J10845" s="17" t="e">
        <f>VLOOKUP(Table1[[#This Row],[CCDDD]],#REF!,2,FALSE)</f>
        <v>#REF!</v>
      </c>
    </row>
    <row r="10846" spans="1:10">
      <c r="A10846" t="s">
        <v>206</v>
      </c>
      <c r="B10846" t="str">
        <f>VLOOKUP(A10846,[1]vlookups!A:B,2,FALSE)</f>
        <v>Eastmont School District</v>
      </c>
      <c r="C10846" s="18" t="s">
        <v>767</v>
      </c>
      <c r="D10846" s="17" t="str">
        <f>VLOOKUP(A10846,[1]vlookups!A:C,3,FALSE)</f>
        <v>171</v>
      </c>
      <c r="E10846" s="4" t="s">
        <v>74</v>
      </c>
      <c r="F10846" t="str">
        <f>VLOOKUP(E10846,[1]vlookups!F:G,2,FALSE)</f>
        <v>Guidance and Counseling</v>
      </c>
      <c r="G10846" s="4" t="s">
        <v>39</v>
      </c>
      <c r="H10846" t="str">
        <f>VLOOKUP(G10846,[1]vlookups!D:E,2,FALSE)</f>
        <v>Certificated Salaries</v>
      </c>
      <c r="I10846" s="5">
        <v>354058.6</v>
      </c>
      <c r="J10846" s="17" t="e">
        <f>VLOOKUP(Table1[[#This Row],[CCDDD]],#REF!,2,FALSE)</f>
        <v>#REF!</v>
      </c>
    </row>
    <row r="10847" spans="1:10">
      <c r="A10847" t="s">
        <v>394</v>
      </c>
      <c r="B10847" t="str">
        <f>VLOOKUP(A10847,[1]vlookups!A:B,2,FALSE)</f>
        <v>Nine Mile Falls School District</v>
      </c>
      <c r="C10847" s="18" t="s">
        <v>767</v>
      </c>
      <c r="D10847" s="17" t="str">
        <f>VLOOKUP(A10847,[1]vlookups!A:C,3,FALSE)</f>
        <v>101</v>
      </c>
      <c r="E10847" s="4" t="s">
        <v>80</v>
      </c>
      <c r="F10847" t="str">
        <f>VLOOKUP(E10847,[1]vlookups!F:G,2,FALSE)</f>
        <v>Teaching</v>
      </c>
      <c r="G10847" s="4" t="s">
        <v>39</v>
      </c>
      <c r="H10847" t="str">
        <f>VLOOKUP(G10847,[1]vlookups!D:E,2,FALSE)</f>
        <v>Certificated Salaries</v>
      </c>
      <c r="I10847" s="5">
        <v>353895.42</v>
      </c>
      <c r="J10847" s="17" t="e">
        <f>VLOOKUP(Table1[[#This Row],[CCDDD]],#REF!,2,FALSE)</f>
        <v>#REF!</v>
      </c>
    </row>
    <row r="10848" spans="1:10">
      <c r="A10848" t="s">
        <v>628</v>
      </c>
      <c r="B10848" t="str">
        <f>VLOOKUP(A10848,[1]vlookups!A:B,2,FALSE)</f>
        <v>Lake Quinault School District</v>
      </c>
      <c r="C10848" s="18" t="s">
        <v>767</v>
      </c>
      <c r="D10848" s="17" t="str">
        <f>VLOOKUP(A10848,[1]vlookups!A:C,3,FALSE)</f>
        <v>113</v>
      </c>
      <c r="E10848" s="4" t="s">
        <v>110</v>
      </c>
      <c r="F10848" t="str">
        <f>VLOOKUP(E10848,[1]vlookups!F:G,2,FALSE)</f>
        <v>Operation of Buildings</v>
      </c>
      <c r="G10848" s="4" t="s">
        <v>45</v>
      </c>
      <c r="H10848" t="str">
        <f>VLOOKUP(G10848,[1]vlookups!D:E,2,FALSE)</f>
        <v>Capital Outlay</v>
      </c>
      <c r="I10848" s="5">
        <v>353422.17</v>
      </c>
      <c r="J10848" s="17" t="e">
        <f>VLOOKUP(Table1[[#This Row],[CCDDD]],#REF!,2,FALSE)</f>
        <v>#REF!</v>
      </c>
    </row>
    <row r="10849" spans="1:10">
      <c r="A10849" t="s">
        <v>141</v>
      </c>
      <c r="B10849" t="str">
        <f>VLOOKUP(A10849,[1]vlookups!A:B,2,FALSE)</f>
        <v>Federal Way School District</v>
      </c>
      <c r="C10849" s="18" t="s">
        <v>767</v>
      </c>
      <c r="D10849" s="17" t="str">
        <f>VLOOKUP(A10849,[1]vlookups!A:C,3,FALSE)</f>
        <v>121</v>
      </c>
      <c r="E10849" s="4" t="s">
        <v>72</v>
      </c>
      <c r="F10849" t="str">
        <f>VLOOKUP(E10849,[1]vlookups!F:G,2,FALSE)</f>
        <v>Principal's Office</v>
      </c>
      <c r="G10849" s="4" t="s">
        <v>39</v>
      </c>
      <c r="H10849" t="str">
        <f>VLOOKUP(G10849,[1]vlookups!D:E,2,FALSE)</f>
        <v>Certificated Salaries</v>
      </c>
      <c r="I10849" s="5">
        <v>353393.26</v>
      </c>
      <c r="J10849" s="17" t="e">
        <f>VLOOKUP(Table1[[#This Row],[CCDDD]],#REF!,2,FALSE)</f>
        <v>#REF!</v>
      </c>
    </row>
    <row r="10850" spans="1:10">
      <c r="A10850" t="s">
        <v>273</v>
      </c>
      <c r="B10850" t="str">
        <f>VLOOKUP(A10850,[1]vlookups!A:B,2,FALSE)</f>
        <v>Aberdeen School District</v>
      </c>
      <c r="C10850" s="18" t="s">
        <v>767</v>
      </c>
      <c r="D10850" s="17" t="str">
        <f>VLOOKUP(A10850,[1]vlookups!A:C,3,FALSE)</f>
        <v>113</v>
      </c>
      <c r="E10850" s="4" t="s">
        <v>72</v>
      </c>
      <c r="F10850" t="str">
        <f>VLOOKUP(E10850,[1]vlookups!F:G,2,FALSE)</f>
        <v>Principal's Office</v>
      </c>
      <c r="G10850" s="4" t="s">
        <v>39</v>
      </c>
      <c r="H10850" t="str">
        <f>VLOOKUP(G10850,[1]vlookups!D:E,2,FALSE)</f>
        <v>Certificated Salaries</v>
      </c>
      <c r="I10850" s="5">
        <v>353339.73</v>
      </c>
      <c r="J10850" s="17" t="e">
        <f>VLOOKUP(Table1[[#This Row],[CCDDD]],#REF!,2,FALSE)</f>
        <v>#REF!</v>
      </c>
    </row>
    <row r="10851" spans="1:10">
      <c r="A10851" t="s">
        <v>192</v>
      </c>
      <c r="B10851" t="str">
        <f>VLOOKUP(A10851,[1]vlookups!A:B,2,FALSE)</f>
        <v>Everett School District</v>
      </c>
      <c r="C10851" s="18" t="s">
        <v>767</v>
      </c>
      <c r="D10851" s="17" t="str">
        <f>VLOOKUP(A10851,[1]vlookups!A:C,3,FALSE)</f>
        <v>189</v>
      </c>
      <c r="E10851" s="4" t="s">
        <v>76</v>
      </c>
      <c r="F10851" t="str">
        <f>VLOOKUP(E10851,[1]vlookups!F:G,2,FALSE)</f>
        <v>Pupil Management and Safety</v>
      </c>
      <c r="G10851" s="4" t="s">
        <v>41</v>
      </c>
      <c r="H10851" t="str">
        <f>VLOOKUP(G10851,[1]vlookups!D:E,2,FALSE)</f>
        <v>Payroll Taxes and Benefits</v>
      </c>
      <c r="I10851" s="5">
        <v>352997.46</v>
      </c>
      <c r="J10851" s="17" t="e">
        <f>VLOOKUP(Table1[[#This Row],[CCDDD]],#REF!,2,FALSE)</f>
        <v>#REF!</v>
      </c>
    </row>
    <row r="10852" spans="1:10">
      <c r="A10852" t="s">
        <v>267</v>
      </c>
      <c r="B10852" t="str">
        <f>VLOOKUP(A10852,[1]vlookups!A:B,2,FALSE)</f>
        <v>Oak Harbor School District</v>
      </c>
      <c r="C10852" s="18" t="s">
        <v>767</v>
      </c>
      <c r="D10852" s="17" t="str">
        <f>VLOOKUP(A10852,[1]vlookups!A:C,3,FALSE)</f>
        <v>189</v>
      </c>
      <c r="E10852" s="4" t="s">
        <v>88</v>
      </c>
      <c r="F10852" t="str">
        <f>VLOOKUP(E10852,[1]vlookups!F:G,2,FALSE)</f>
        <v>Instructional Technology</v>
      </c>
      <c r="G10852" s="4" t="s">
        <v>42</v>
      </c>
      <c r="H10852" t="str">
        <f>VLOOKUP(G10852,[1]vlookups!D:E,2,FALSE)</f>
        <v>Supplies and Materials</v>
      </c>
      <c r="I10852" s="5">
        <v>352843.1</v>
      </c>
      <c r="J10852" s="17" t="e">
        <f>VLOOKUP(Table1[[#This Row],[CCDDD]],#REF!,2,FALSE)</f>
        <v>#REF!</v>
      </c>
    </row>
    <row r="10853" spans="1:10">
      <c r="A10853" t="s">
        <v>271</v>
      </c>
      <c r="B10853" t="str">
        <f>VLOOKUP(A10853,[1]vlookups!A:B,2,FALSE)</f>
        <v>Franklin Pierce School District</v>
      </c>
      <c r="C10853" s="18" t="s">
        <v>768</v>
      </c>
      <c r="D10853" s="17" t="str">
        <f>VLOOKUP(A10853,[1]vlookups!A:C,3,FALSE)</f>
        <v>121</v>
      </c>
      <c r="E10853" s="4" t="s">
        <v>80</v>
      </c>
      <c r="F10853" t="str">
        <f>VLOOKUP(E10853,[1]vlookups!F:G,2,FALSE)</f>
        <v>Teaching</v>
      </c>
      <c r="G10853" s="4" t="s">
        <v>41</v>
      </c>
      <c r="H10853" t="str">
        <f>VLOOKUP(G10853,[1]vlookups!D:E,2,FALSE)</f>
        <v>Payroll Taxes and Benefits</v>
      </c>
      <c r="I10853" s="5">
        <v>352608.1</v>
      </c>
      <c r="J10853" s="17" t="e">
        <f>VLOOKUP(Table1[[#This Row],[CCDDD]],#REF!,2,FALSE)</f>
        <v>#REF!</v>
      </c>
    </row>
    <row r="10854" spans="1:10">
      <c r="A10854" t="s">
        <v>267</v>
      </c>
      <c r="B10854" t="str">
        <f>VLOOKUP(A10854,[1]vlookups!A:B,2,FALSE)</f>
        <v>Oak Harbor School District</v>
      </c>
      <c r="C10854" s="18" t="s">
        <v>767</v>
      </c>
      <c r="D10854" s="17" t="str">
        <f>VLOOKUP(A10854,[1]vlookups!A:C,3,FALSE)</f>
        <v>189</v>
      </c>
      <c r="E10854" s="4" t="s">
        <v>82</v>
      </c>
      <c r="F10854" t="str">
        <f>VLOOKUP(E10854,[1]vlookups!F:G,2,FALSE)</f>
        <v>Extracurricular</v>
      </c>
      <c r="G10854" s="4" t="s">
        <v>43</v>
      </c>
      <c r="H10854" t="str">
        <f>VLOOKUP(G10854,[1]vlookups!D:E,2,FALSE)</f>
        <v>Purchased Services</v>
      </c>
      <c r="I10854" s="5">
        <v>352601.99</v>
      </c>
      <c r="J10854" s="17" t="e">
        <f>VLOOKUP(Table1[[#This Row],[CCDDD]],#REF!,2,FALSE)</f>
        <v>#REF!</v>
      </c>
    </row>
    <row r="10855" spans="1:10">
      <c r="A10855" t="s">
        <v>297</v>
      </c>
      <c r="B10855" t="str">
        <f>VLOOKUP(A10855,[1]vlookups!A:B,2,FALSE)</f>
        <v>Washougal School District</v>
      </c>
      <c r="C10855" s="18" t="s">
        <v>767</v>
      </c>
      <c r="D10855" s="17" t="str">
        <f>VLOOKUP(A10855,[1]vlookups!A:C,3,FALSE)</f>
        <v>112</v>
      </c>
      <c r="E10855" s="4" t="s">
        <v>110</v>
      </c>
      <c r="F10855" t="str">
        <f>VLOOKUP(E10855,[1]vlookups!F:G,2,FALSE)</f>
        <v>Operation of Buildings</v>
      </c>
      <c r="G10855" s="4" t="s">
        <v>40</v>
      </c>
      <c r="H10855" t="str">
        <f>VLOOKUP(G10855,[1]vlookups!D:E,2,FALSE)</f>
        <v>Classified Salaries</v>
      </c>
      <c r="I10855" s="5">
        <v>352559.77</v>
      </c>
      <c r="J10855" s="17" t="e">
        <f>VLOOKUP(Table1[[#This Row],[CCDDD]],#REF!,2,FALSE)</f>
        <v>#REF!</v>
      </c>
    </row>
    <row r="10856" spans="1:10">
      <c r="A10856" t="s">
        <v>200</v>
      </c>
      <c r="B10856" t="str">
        <f>VLOOKUP(A10856,[1]vlookups!A:B,2,FALSE)</f>
        <v>Battle Ground School District</v>
      </c>
      <c r="C10856" s="18" t="s">
        <v>767</v>
      </c>
      <c r="D10856" s="17" t="str">
        <f>VLOOKUP(A10856,[1]vlookups!A:C,3,FALSE)</f>
        <v>112</v>
      </c>
      <c r="E10856" s="4" t="s">
        <v>76</v>
      </c>
      <c r="F10856" t="str">
        <f>VLOOKUP(E10856,[1]vlookups!F:G,2,FALSE)</f>
        <v>Pupil Management and Safety</v>
      </c>
      <c r="G10856" s="4" t="s">
        <v>41</v>
      </c>
      <c r="H10856" t="str">
        <f>VLOOKUP(G10856,[1]vlookups!D:E,2,FALSE)</f>
        <v>Payroll Taxes and Benefits</v>
      </c>
      <c r="I10856" s="5">
        <v>352394.71</v>
      </c>
      <c r="J10856" s="17" t="e">
        <f>VLOOKUP(Table1[[#This Row],[CCDDD]],#REF!,2,FALSE)</f>
        <v>#REF!</v>
      </c>
    </row>
    <row r="10857" spans="1:10">
      <c r="A10857" t="s">
        <v>243</v>
      </c>
      <c r="B10857" t="str">
        <f>VLOOKUP(A10857,[1]vlookups!A:B,2,FALSE)</f>
        <v>Longview School District</v>
      </c>
      <c r="C10857" s="18" t="s">
        <v>768</v>
      </c>
      <c r="D10857" s="17" t="str">
        <f>VLOOKUP(A10857,[1]vlookups!A:C,3,FALSE)</f>
        <v>112</v>
      </c>
      <c r="E10857" s="4" t="s">
        <v>130</v>
      </c>
      <c r="F10857" t="str">
        <f>VLOOKUP(E10857,[1]vlookups!F:G,2,FALSE)</f>
        <v>Indirect</v>
      </c>
      <c r="G10857" s="4" t="s">
        <v>46</v>
      </c>
      <c r="H10857" t="str">
        <f>VLOOKUP(G10857,[1]vlookups!D:E,2,FALSE)</f>
        <v>Indirect</v>
      </c>
      <c r="I10857" s="5">
        <v>352179.38</v>
      </c>
      <c r="J10857" s="17" t="e">
        <f>VLOOKUP(Table1[[#This Row],[CCDDD]],#REF!,2,FALSE)</f>
        <v>#REF!</v>
      </c>
    </row>
    <row r="10858" spans="1:10">
      <c r="A10858" t="s">
        <v>180</v>
      </c>
      <c r="B10858" t="str">
        <f>VLOOKUP(A10858,[1]vlookups!A:B,2,FALSE)</f>
        <v>Pasco School District</v>
      </c>
      <c r="C10858" s="18" t="s">
        <v>768</v>
      </c>
      <c r="D10858" s="17" t="str">
        <f>VLOOKUP(A10858,[1]vlookups!A:C,3,FALSE)</f>
        <v>123</v>
      </c>
      <c r="E10858" s="4" t="s">
        <v>130</v>
      </c>
      <c r="F10858" t="str">
        <f>VLOOKUP(E10858,[1]vlookups!F:G,2,FALSE)</f>
        <v>Indirect</v>
      </c>
      <c r="G10858" s="4" t="s">
        <v>46</v>
      </c>
      <c r="H10858" t="str">
        <f>VLOOKUP(G10858,[1]vlookups!D:E,2,FALSE)</f>
        <v>Indirect</v>
      </c>
      <c r="I10858" s="5">
        <v>351514.48</v>
      </c>
      <c r="J10858" s="17" t="e">
        <f>VLOOKUP(Table1[[#This Row],[CCDDD]],#REF!,2,FALSE)</f>
        <v>#REF!</v>
      </c>
    </row>
    <row r="10859" spans="1:10">
      <c r="A10859" t="s">
        <v>169</v>
      </c>
      <c r="B10859" t="str">
        <f>VLOOKUP(A10859,[1]vlookups!A:B,2,FALSE)</f>
        <v>Tacoma School District</v>
      </c>
      <c r="C10859" s="18" t="s">
        <v>767</v>
      </c>
      <c r="D10859" s="17" t="str">
        <f>VLOOKUP(A10859,[1]vlookups!A:C,3,FALSE)</f>
        <v>121</v>
      </c>
      <c r="E10859" s="4" t="s">
        <v>72</v>
      </c>
      <c r="F10859" t="str">
        <f>VLOOKUP(E10859,[1]vlookups!F:G,2,FALSE)</f>
        <v>Principal's Office</v>
      </c>
      <c r="G10859" s="4" t="s">
        <v>40</v>
      </c>
      <c r="H10859" t="str">
        <f>VLOOKUP(G10859,[1]vlookups!D:E,2,FALSE)</f>
        <v>Classified Salaries</v>
      </c>
      <c r="I10859" s="5">
        <v>351205.98</v>
      </c>
      <c r="J10859" s="17" t="e">
        <f>VLOOKUP(Table1[[#This Row],[CCDDD]],#REF!,2,FALSE)</f>
        <v>#REF!</v>
      </c>
    </row>
    <row r="10860" spans="1:10">
      <c r="A10860" t="s">
        <v>200</v>
      </c>
      <c r="B10860" t="str">
        <f>VLOOKUP(A10860,[1]vlookups!A:B,2,FALSE)</f>
        <v>Battle Ground School District</v>
      </c>
      <c r="C10860" s="18" t="s">
        <v>767</v>
      </c>
      <c r="D10860" s="17" t="str">
        <f>VLOOKUP(A10860,[1]vlookups!A:C,3,FALSE)</f>
        <v>112</v>
      </c>
      <c r="E10860" s="4" t="s">
        <v>80</v>
      </c>
      <c r="F10860" t="str">
        <f>VLOOKUP(E10860,[1]vlookups!F:G,2,FALSE)</f>
        <v>Teaching</v>
      </c>
      <c r="G10860" s="4" t="s">
        <v>41</v>
      </c>
      <c r="H10860" t="str">
        <f>VLOOKUP(G10860,[1]vlookups!D:E,2,FALSE)</f>
        <v>Payroll Taxes and Benefits</v>
      </c>
      <c r="I10860" s="5">
        <v>350610.45</v>
      </c>
      <c r="J10860" s="17" t="e">
        <f>VLOOKUP(Table1[[#This Row],[CCDDD]],#REF!,2,FALSE)</f>
        <v>#REF!</v>
      </c>
    </row>
    <row r="10861" spans="1:10">
      <c r="A10861" t="s">
        <v>522</v>
      </c>
      <c r="B10861" t="str">
        <f>VLOOKUP(A10861,[1]vlookups!A:B,2,FALSE)</f>
        <v>North Beach School District</v>
      </c>
      <c r="C10861" s="18" t="s">
        <v>767</v>
      </c>
      <c r="D10861" s="17" t="str">
        <f>VLOOKUP(A10861,[1]vlookups!A:C,3,FALSE)</f>
        <v>113</v>
      </c>
      <c r="E10861" s="4" t="s">
        <v>112</v>
      </c>
      <c r="F10861" t="str">
        <f>VLOOKUP(E10861,[1]vlookups!F:G,2,FALSE)</f>
        <v>Building Maintenance</v>
      </c>
      <c r="G10861" s="4" t="s">
        <v>45</v>
      </c>
      <c r="H10861" t="str">
        <f>VLOOKUP(G10861,[1]vlookups!D:E,2,FALSE)</f>
        <v>Capital Outlay</v>
      </c>
      <c r="I10861" s="5">
        <v>350175.13</v>
      </c>
      <c r="J10861" s="17" t="e">
        <f>VLOOKUP(Table1[[#This Row],[CCDDD]],#REF!,2,FALSE)</f>
        <v>#REF!</v>
      </c>
    </row>
    <row r="10862" spans="1:10">
      <c r="A10862" t="s">
        <v>223</v>
      </c>
      <c r="B10862" t="str">
        <f>VLOOKUP(A10862,[1]vlookups!A:B,2,FALSE)</f>
        <v>Central Kitsap School District</v>
      </c>
      <c r="C10862" s="18" t="s">
        <v>768</v>
      </c>
      <c r="D10862" s="17" t="str">
        <f>VLOOKUP(A10862,[1]vlookups!A:C,3,FALSE)</f>
        <v>114</v>
      </c>
      <c r="E10862" s="4" t="s">
        <v>80</v>
      </c>
      <c r="F10862" t="str">
        <f>VLOOKUP(E10862,[1]vlookups!F:G,2,FALSE)</f>
        <v>Teaching</v>
      </c>
      <c r="G10862" s="4" t="s">
        <v>43</v>
      </c>
      <c r="H10862" t="str">
        <f>VLOOKUP(G10862,[1]vlookups!D:E,2,FALSE)</f>
        <v>Purchased Services</v>
      </c>
      <c r="I10862" s="5">
        <v>348427.2</v>
      </c>
      <c r="J10862" s="17" t="e">
        <f>VLOOKUP(Table1[[#This Row],[CCDDD]],#REF!,2,FALSE)</f>
        <v>#REF!</v>
      </c>
    </row>
    <row r="10863" spans="1:10">
      <c r="A10863" t="s">
        <v>255</v>
      </c>
      <c r="B10863" t="str">
        <f>VLOOKUP(A10863,[1]vlookups!A:B,2,FALSE)</f>
        <v>Quillayute Valley School District</v>
      </c>
      <c r="C10863" s="18" t="s">
        <v>767</v>
      </c>
      <c r="D10863" s="17" t="str">
        <f>VLOOKUP(A10863,[1]vlookups!A:C,3,FALSE)</f>
        <v>114</v>
      </c>
      <c r="E10863" s="4" t="s">
        <v>80</v>
      </c>
      <c r="F10863" t="str">
        <f>VLOOKUP(E10863,[1]vlookups!F:G,2,FALSE)</f>
        <v>Teaching</v>
      </c>
      <c r="G10863" s="4" t="s">
        <v>41</v>
      </c>
      <c r="H10863" t="str">
        <f>VLOOKUP(G10863,[1]vlookups!D:E,2,FALSE)</f>
        <v>Payroll Taxes and Benefits</v>
      </c>
      <c r="I10863" s="5">
        <v>348358.9</v>
      </c>
      <c r="J10863" s="17" t="e">
        <f>VLOOKUP(Table1[[#This Row],[CCDDD]],#REF!,2,FALSE)</f>
        <v>#REF!</v>
      </c>
    </row>
    <row r="10864" spans="1:10">
      <c r="A10864" t="s">
        <v>196</v>
      </c>
      <c r="B10864" t="str">
        <f>VLOOKUP(A10864,[1]vlookups!A:B,2,FALSE)</f>
        <v>Lake Washington School District</v>
      </c>
      <c r="C10864" s="18" t="s">
        <v>767</v>
      </c>
      <c r="D10864" s="17" t="str">
        <f>VLOOKUP(A10864,[1]vlookups!A:C,3,FALSE)</f>
        <v>121</v>
      </c>
      <c r="E10864" s="4" t="s">
        <v>76</v>
      </c>
      <c r="F10864" t="str">
        <f>VLOOKUP(E10864,[1]vlookups!F:G,2,FALSE)</f>
        <v>Pupil Management and Safety</v>
      </c>
      <c r="G10864" s="4" t="s">
        <v>41</v>
      </c>
      <c r="H10864" t="str">
        <f>VLOOKUP(G10864,[1]vlookups!D:E,2,FALSE)</f>
        <v>Payroll Taxes and Benefits</v>
      </c>
      <c r="I10864" s="5">
        <v>348069.89</v>
      </c>
      <c r="J10864" s="17" t="e">
        <f>VLOOKUP(Table1[[#This Row],[CCDDD]],#REF!,2,FALSE)</f>
        <v>#REF!</v>
      </c>
    </row>
    <row r="10865" spans="1:10">
      <c r="A10865" t="s">
        <v>182</v>
      </c>
      <c r="B10865" t="str">
        <f>VLOOKUP(A10865,[1]vlookups!A:B,2,FALSE)</f>
        <v>Wenatchee School District</v>
      </c>
      <c r="C10865" s="18" t="s">
        <v>767</v>
      </c>
      <c r="D10865" s="17" t="str">
        <f>VLOOKUP(A10865,[1]vlookups!A:C,3,FALSE)</f>
        <v>171</v>
      </c>
      <c r="E10865" s="4" t="s">
        <v>130</v>
      </c>
      <c r="F10865" t="str">
        <f>VLOOKUP(E10865,[1]vlookups!F:G,2,FALSE)</f>
        <v>Indirect</v>
      </c>
      <c r="G10865" s="4" t="s">
        <v>46</v>
      </c>
      <c r="H10865" t="str">
        <f>VLOOKUP(G10865,[1]vlookups!D:E,2,FALSE)</f>
        <v>Indirect</v>
      </c>
      <c r="I10865" s="5">
        <v>347890.02</v>
      </c>
      <c r="J10865" s="17" t="e">
        <f>VLOOKUP(Table1[[#This Row],[CCDDD]],#REF!,2,FALSE)</f>
        <v>#REF!</v>
      </c>
    </row>
    <row r="10866" spans="1:10">
      <c r="A10866" t="s">
        <v>146</v>
      </c>
      <c r="B10866" t="str">
        <f>VLOOKUP(A10866,[1]vlookups!A:B,2,FALSE)</f>
        <v>Evergreen School District (Clark)</v>
      </c>
      <c r="C10866" s="18" t="s">
        <v>767</v>
      </c>
      <c r="D10866" s="17" t="str">
        <f>VLOOKUP(A10866,[1]vlookups!A:C,3,FALSE)</f>
        <v>112</v>
      </c>
      <c r="E10866" s="4" t="s">
        <v>86</v>
      </c>
      <c r="F10866" t="str">
        <f>VLOOKUP(E10866,[1]vlookups!F:G,2,FALSE)</f>
        <v>Instructional Professional Development</v>
      </c>
      <c r="G10866" s="4" t="s">
        <v>41</v>
      </c>
      <c r="H10866" t="str">
        <f>VLOOKUP(G10866,[1]vlookups!D:E,2,FALSE)</f>
        <v>Payroll Taxes and Benefits</v>
      </c>
      <c r="I10866" s="5">
        <v>347211.65</v>
      </c>
      <c r="J10866" s="17" t="e">
        <f>VLOOKUP(Table1[[#This Row],[CCDDD]],#REF!,2,FALSE)</f>
        <v>#REF!</v>
      </c>
    </row>
    <row r="10867" spans="1:10">
      <c r="A10867" t="s">
        <v>211</v>
      </c>
      <c r="B10867" t="str">
        <f>VLOOKUP(A10867,[1]vlookups!A:B,2,FALSE)</f>
        <v>Central Valley School District</v>
      </c>
      <c r="C10867" s="18" t="s">
        <v>768</v>
      </c>
      <c r="D10867" s="17" t="str">
        <f>VLOOKUP(A10867,[1]vlookups!A:C,3,FALSE)</f>
        <v>101</v>
      </c>
      <c r="E10867" s="4" t="s">
        <v>68</v>
      </c>
      <c r="F10867" t="str">
        <f>VLOOKUP(E10867,[1]vlookups!F:G,2,FALSE)</f>
        <v>Teaching &amp; Learning Supervision</v>
      </c>
      <c r="G10867" s="4" t="s">
        <v>39</v>
      </c>
      <c r="H10867" t="str">
        <f>VLOOKUP(G10867,[1]vlookups!D:E,2,FALSE)</f>
        <v>Certificated Salaries</v>
      </c>
      <c r="I10867" s="5">
        <v>346541.57</v>
      </c>
      <c r="J10867" s="17" t="e">
        <f>VLOOKUP(Table1[[#This Row],[CCDDD]],#REF!,2,FALSE)</f>
        <v>#REF!</v>
      </c>
    </row>
    <row r="10868" spans="1:10">
      <c r="A10868" t="s">
        <v>153</v>
      </c>
      <c r="B10868" t="str">
        <f>VLOOKUP(A10868,[1]vlookups!A:B,2,FALSE)</f>
        <v>Vancouver School District</v>
      </c>
      <c r="C10868" s="18" t="s">
        <v>767</v>
      </c>
      <c r="D10868" s="17" t="str">
        <f>VLOOKUP(A10868,[1]vlookups!A:C,3,FALSE)</f>
        <v>112</v>
      </c>
      <c r="E10868" s="4" t="s">
        <v>80</v>
      </c>
      <c r="F10868" t="str">
        <f>VLOOKUP(E10868,[1]vlookups!F:G,2,FALSE)</f>
        <v>Teaching</v>
      </c>
      <c r="G10868" s="4" t="s">
        <v>40</v>
      </c>
      <c r="H10868" t="str">
        <f>VLOOKUP(G10868,[1]vlookups!D:E,2,FALSE)</f>
        <v>Classified Salaries</v>
      </c>
      <c r="I10868" s="5">
        <v>346248.78</v>
      </c>
      <c r="J10868" s="17" t="e">
        <f>VLOOKUP(Table1[[#This Row],[CCDDD]],#REF!,2,FALSE)</f>
        <v>#REF!</v>
      </c>
    </row>
    <row r="10869" spans="1:10">
      <c r="A10869" t="s">
        <v>169</v>
      </c>
      <c r="B10869" t="str">
        <f>VLOOKUP(A10869,[1]vlookups!A:B,2,FALSE)</f>
        <v>Tacoma School District</v>
      </c>
      <c r="C10869" s="18" t="s">
        <v>768</v>
      </c>
      <c r="D10869" s="17" t="str">
        <f>VLOOKUP(A10869,[1]vlookups!A:C,3,FALSE)</f>
        <v>121</v>
      </c>
      <c r="E10869" s="4" t="s">
        <v>74</v>
      </c>
      <c r="F10869" t="str">
        <f>VLOOKUP(E10869,[1]vlookups!F:G,2,FALSE)</f>
        <v>Guidance and Counseling</v>
      </c>
      <c r="G10869" s="4" t="s">
        <v>41</v>
      </c>
      <c r="H10869" t="str">
        <f>VLOOKUP(G10869,[1]vlookups!D:E,2,FALSE)</f>
        <v>Payroll Taxes and Benefits</v>
      </c>
      <c r="I10869" s="5">
        <v>345702.88</v>
      </c>
      <c r="J10869" s="17" t="e">
        <f>VLOOKUP(Table1[[#This Row],[CCDDD]],#REF!,2,FALSE)</f>
        <v>#REF!</v>
      </c>
    </row>
    <row r="10870" spans="1:10">
      <c r="A10870" t="s">
        <v>219</v>
      </c>
      <c r="B10870" t="str">
        <f>VLOOKUP(A10870,[1]vlookups!A:B,2,FALSE)</f>
        <v>Marysville School District</v>
      </c>
      <c r="C10870" s="18" t="s">
        <v>768</v>
      </c>
      <c r="D10870" s="17" t="str">
        <f>VLOOKUP(A10870,[1]vlookups!A:C,3,FALSE)</f>
        <v>189</v>
      </c>
      <c r="E10870" s="4" t="s">
        <v>80</v>
      </c>
      <c r="F10870" t="str">
        <f>VLOOKUP(E10870,[1]vlookups!F:G,2,FALSE)</f>
        <v>Teaching</v>
      </c>
      <c r="G10870" s="4" t="s">
        <v>39</v>
      </c>
      <c r="H10870" t="str">
        <f>VLOOKUP(G10870,[1]vlookups!D:E,2,FALSE)</f>
        <v>Certificated Salaries</v>
      </c>
      <c r="I10870" s="5">
        <v>345687.88</v>
      </c>
      <c r="J10870" s="17" t="e">
        <f>VLOOKUP(Table1[[#This Row],[CCDDD]],#REF!,2,FALSE)</f>
        <v>#REF!</v>
      </c>
    </row>
    <row r="10871" spans="1:10">
      <c r="A10871" t="s">
        <v>223</v>
      </c>
      <c r="B10871" t="str">
        <f>VLOOKUP(A10871,[1]vlookups!A:B,2,FALSE)</f>
        <v>Central Kitsap School District</v>
      </c>
      <c r="C10871" s="18" t="s">
        <v>767</v>
      </c>
      <c r="D10871" s="17" t="str">
        <f>VLOOKUP(A10871,[1]vlookups!A:C,3,FALSE)</f>
        <v>114</v>
      </c>
      <c r="E10871" s="4" t="s">
        <v>74</v>
      </c>
      <c r="F10871" t="str">
        <f>VLOOKUP(E10871,[1]vlookups!F:G,2,FALSE)</f>
        <v>Guidance and Counseling</v>
      </c>
      <c r="G10871" s="4" t="s">
        <v>39</v>
      </c>
      <c r="H10871" t="str">
        <f>VLOOKUP(G10871,[1]vlookups!D:E,2,FALSE)</f>
        <v>Certificated Salaries</v>
      </c>
      <c r="I10871" s="5">
        <v>345120.39</v>
      </c>
      <c r="J10871" s="17" t="e">
        <f>VLOOKUP(Table1[[#This Row],[CCDDD]],#REF!,2,FALSE)</f>
        <v>#REF!</v>
      </c>
    </row>
    <row r="10872" spans="1:10">
      <c r="A10872" t="s">
        <v>400</v>
      </c>
      <c r="B10872" t="str">
        <f>VLOOKUP(A10872,[1]vlookups!A:B,2,FALSE)</f>
        <v>Chehalis School District</v>
      </c>
      <c r="C10872" s="18" t="s">
        <v>767</v>
      </c>
      <c r="D10872" s="17" t="str">
        <f>VLOOKUP(A10872,[1]vlookups!A:C,3,FALSE)</f>
        <v>113</v>
      </c>
      <c r="E10872" s="4" t="s">
        <v>130</v>
      </c>
      <c r="F10872" t="str">
        <f>VLOOKUP(E10872,[1]vlookups!F:G,2,FALSE)</f>
        <v>Indirect</v>
      </c>
      <c r="G10872" s="4" t="s">
        <v>46</v>
      </c>
      <c r="H10872" t="str">
        <f>VLOOKUP(G10872,[1]vlookups!D:E,2,FALSE)</f>
        <v>Indirect</v>
      </c>
      <c r="I10872" s="5">
        <v>344249</v>
      </c>
      <c r="J10872" s="17" t="e">
        <f>VLOOKUP(Table1[[#This Row],[CCDDD]],#REF!,2,FALSE)</f>
        <v>#REF!</v>
      </c>
    </row>
    <row r="10873" spans="1:10">
      <c r="A10873" t="s">
        <v>558</v>
      </c>
      <c r="B10873" t="str">
        <f>VLOOKUP(A10873,[1]vlookups!A:B,2,FALSE)</f>
        <v>Freeman School District</v>
      </c>
      <c r="C10873" s="18" t="s">
        <v>767</v>
      </c>
      <c r="D10873" s="17" t="str">
        <f>VLOOKUP(A10873,[1]vlookups!A:C,3,FALSE)</f>
        <v>101</v>
      </c>
      <c r="E10873" s="4" t="s">
        <v>110</v>
      </c>
      <c r="F10873" t="str">
        <f>VLOOKUP(E10873,[1]vlookups!F:G,2,FALSE)</f>
        <v>Operation of Buildings</v>
      </c>
      <c r="G10873" s="4" t="s">
        <v>45</v>
      </c>
      <c r="H10873" t="str">
        <f>VLOOKUP(G10873,[1]vlookups!D:E,2,FALSE)</f>
        <v>Capital Outlay</v>
      </c>
      <c r="I10873" s="5">
        <v>344001</v>
      </c>
      <c r="J10873" s="17" t="e">
        <f>VLOOKUP(Table1[[#This Row],[CCDDD]],#REF!,2,FALSE)</f>
        <v>#REF!</v>
      </c>
    </row>
    <row r="10874" spans="1:10">
      <c r="A10874" t="s">
        <v>261</v>
      </c>
      <c r="B10874" t="str">
        <f>VLOOKUP(A10874,[1]vlookups!A:B,2,FALSE)</f>
        <v>Tukwila School District</v>
      </c>
      <c r="C10874" s="18" t="s">
        <v>767</v>
      </c>
      <c r="D10874" s="17" t="str">
        <f>VLOOKUP(A10874,[1]vlookups!A:C,3,FALSE)</f>
        <v>121</v>
      </c>
      <c r="E10874" s="4" t="s">
        <v>80</v>
      </c>
      <c r="F10874" t="str">
        <f>VLOOKUP(E10874,[1]vlookups!F:G,2,FALSE)</f>
        <v>Teaching</v>
      </c>
      <c r="G10874" s="4" t="s">
        <v>39</v>
      </c>
      <c r="H10874" t="str">
        <f>VLOOKUP(G10874,[1]vlookups!D:E,2,FALSE)</f>
        <v>Certificated Salaries</v>
      </c>
      <c r="I10874" s="5">
        <v>343893.58</v>
      </c>
      <c r="J10874" s="17" t="e">
        <f>VLOOKUP(Table1[[#This Row],[CCDDD]],#REF!,2,FALSE)</f>
        <v>#REF!</v>
      </c>
    </row>
    <row r="10875" spans="1:10">
      <c r="A10875" t="s">
        <v>406</v>
      </c>
      <c r="B10875" t="str">
        <f>VLOOKUP(A10875,[1]vlookups!A:B,2,FALSE)</f>
        <v>Riverview School District</v>
      </c>
      <c r="C10875" s="18" t="s">
        <v>767</v>
      </c>
      <c r="D10875" s="17" t="str">
        <f>VLOOKUP(A10875,[1]vlookups!A:C,3,FALSE)</f>
        <v>121</v>
      </c>
      <c r="E10875" s="4" t="s">
        <v>88</v>
      </c>
      <c r="F10875" t="str">
        <f>VLOOKUP(E10875,[1]vlookups!F:G,2,FALSE)</f>
        <v>Instructional Technology</v>
      </c>
      <c r="G10875" s="4" t="s">
        <v>42</v>
      </c>
      <c r="H10875" t="str">
        <f>VLOOKUP(G10875,[1]vlookups!D:E,2,FALSE)</f>
        <v>Supplies and Materials</v>
      </c>
      <c r="I10875" s="5">
        <v>342768.2</v>
      </c>
      <c r="J10875" s="17" t="e">
        <f>VLOOKUP(Table1[[#This Row],[CCDDD]],#REF!,2,FALSE)</f>
        <v>#REF!</v>
      </c>
    </row>
    <row r="10876" spans="1:10">
      <c r="A10876" t="s">
        <v>375</v>
      </c>
      <c r="B10876" t="str">
        <f>VLOOKUP(A10876,[1]vlookups!A:B,2,FALSE)</f>
        <v>Peninsula School District</v>
      </c>
      <c r="C10876" s="18" t="s">
        <v>768</v>
      </c>
      <c r="D10876" s="17" t="str">
        <f>VLOOKUP(A10876,[1]vlookups!A:C,3,FALSE)</f>
        <v>121</v>
      </c>
      <c r="E10876" s="4" t="s">
        <v>80</v>
      </c>
      <c r="F10876" t="str">
        <f>VLOOKUP(E10876,[1]vlookups!F:G,2,FALSE)</f>
        <v>Teaching</v>
      </c>
      <c r="G10876" s="4" t="s">
        <v>39</v>
      </c>
      <c r="H10876" t="str">
        <f>VLOOKUP(G10876,[1]vlookups!D:E,2,FALSE)</f>
        <v>Certificated Salaries</v>
      </c>
      <c r="I10876" s="5">
        <v>342694.09</v>
      </c>
      <c r="J10876" s="17" t="e">
        <f>VLOOKUP(Table1[[#This Row],[CCDDD]],#REF!,2,FALSE)</f>
        <v>#REF!</v>
      </c>
    </row>
    <row r="10877" spans="1:10">
      <c r="A10877" t="s">
        <v>273</v>
      </c>
      <c r="B10877" t="str">
        <f>VLOOKUP(A10877,[1]vlookups!A:B,2,FALSE)</f>
        <v>Aberdeen School District</v>
      </c>
      <c r="C10877" s="18" t="s">
        <v>768</v>
      </c>
      <c r="D10877" s="17" t="str">
        <f>VLOOKUP(A10877,[1]vlookups!A:C,3,FALSE)</f>
        <v>113</v>
      </c>
      <c r="E10877" s="4" t="s">
        <v>90</v>
      </c>
      <c r="F10877" t="str">
        <f>VLOOKUP(E10877,[1]vlookups!F:G,2,FALSE)</f>
        <v>Curriculum</v>
      </c>
      <c r="G10877" s="4" t="s">
        <v>42</v>
      </c>
      <c r="H10877" t="str">
        <f>VLOOKUP(G10877,[1]vlookups!D:E,2,FALSE)</f>
        <v>Supplies and Materials</v>
      </c>
      <c r="I10877" s="5">
        <v>342024.08</v>
      </c>
      <c r="J10877" s="17" t="e">
        <f>VLOOKUP(Table1[[#This Row],[CCDDD]],#REF!,2,FALSE)</f>
        <v>#REF!</v>
      </c>
    </row>
    <row r="10878" spans="1:10">
      <c r="A10878" t="s">
        <v>321</v>
      </c>
      <c r="B10878" t="str">
        <f>VLOOKUP(A10878,[1]vlookups!A:B,2,FALSE)</f>
        <v>Lynden School District</v>
      </c>
      <c r="C10878" s="18" t="s">
        <v>768</v>
      </c>
      <c r="D10878" s="17" t="str">
        <f>VLOOKUP(A10878,[1]vlookups!A:C,3,FALSE)</f>
        <v>189</v>
      </c>
      <c r="E10878" s="4" t="s">
        <v>80</v>
      </c>
      <c r="F10878" t="str">
        <f>VLOOKUP(E10878,[1]vlookups!F:G,2,FALSE)</f>
        <v>Teaching</v>
      </c>
      <c r="G10878" s="4" t="s">
        <v>39</v>
      </c>
      <c r="H10878" t="str">
        <f>VLOOKUP(G10878,[1]vlookups!D:E,2,FALSE)</f>
        <v>Certificated Salaries</v>
      </c>
      <c r="I10878" s="5">
        <v>341917.29</v>
      </c>
      <c r="J10878" s="17" t="e">
        <f>VLOOKUP(Table1[[#This Row],[CCDDD]],#REF!,2,FALSE)</f>
        <v>#REF!</v>
      </c>
    </row>
    <row r="10879" spans="1:10">
      <c r="A10879" t="s">
        <v>143</v>
      </c>
      <c r="B10879" t="str">
        <f>VLOOKUP(A10879,[1]vlookups!A:B,2,FALSE)</f>
        <v>Spokane School District</v>
      </c>
      <c r="C10879" s="18" t="s">
        <v>768</v>
      </c>
      <c r="D10879" s="17" t="str">
        <f>VLOOKUP(A10879,[1]vlookups!A:C,3,FALSE)</f>
        <v>101</v>
      </c>
      <c r="E10879" s="4" t="s">
        <v>80</v>
      </c>
      <c r="F10879" t="str">
        <f>VLOOKUP(E10879,[1]vlookups!F:G,2,FALSE)</f>
        <v>Teaching</v>
      </c>
      <c r="G10879" s="4" t="s">
        <v>40</v>
      </c>
      <c r="H10879" t="str">
        <f>VLOOKUP(G10879,[1]vlookups!D:E,2,FALSE)</f>
        <v>Classified Salaries</v>
      </c>
      <c r="I10879" s="5">
        <v>341537.35</v>
      </c>
      <c r="J10879" s="17" t="e">
        <f>VLOOKUP(Table1[[#This Row],[CCDDD]],#REF!,2,FALSE)</f>
        <v>#REF!</v>
      </c>
    </row>
    <row r="10880" spans="1:10">
      <c r="A10880" t="s">
        <v>466</v>
      </c>
      <c r="B10880" t="str">
        <f>VLOOKUP(A10880,[1]vlookups!A:B,2,FALSE)</f>
        <v>South Bend School District</v>
      </c>
      <c r="C10880" s="18" t="s">
        <v>767</v>
      </c>
      <c r="D10880" s="17" t="str">
        <f>VLOOKUP(A10880,[1]vlookups!A:C,3,FALSE)</f>
        <v>113</v>
      </c>
      <c r="E10880" s="4" t="s">
        <v>110</v>
      </c>
      <c r="F10880" t="str">
        <f>VLOOKUP(E10880,[1]vlookups!F:G,2,FALSE)</f>
        <v>Operation of Buildings</v>
      </c>
      <c r="G10880" s="4" t="s">
        <v>45</v>
      </c>
      <c r="H10880" t="str">
        <f>VLOOKUP(G10880,[1]vlookups!D:E,2,FALSE)</f>
        <v>Capital Outlay</v>
      </c>
      <c r="I10880" s="5">
        <v>341295.31</v>
      </c>
      <c r="J10880" s="17" t="e">
        <f>VLOOKUP(Table1[[#This Row],[CCDDD]],#REF!,2,FALSE)</f>
        <v>#REF!</v>
      </c>
    </row>
    <row r="10881" spans="1:10">
      <c r="A10881" t="s">
        <v>192</v>
      </c>
      <c r="B10881" t="str">
        <f>VLOOKUP(A10881,[1]vlookups!A:B,2,FALSE)</f>
        <v>Everett School District</v>
      </c>
      <c r="C10881" s="18" t="s">
        <v>767</v>
      </c>
      <c r="D10881" s="17" t="str">
        <f>VLOOKUP(A10881,[1]vlookups!A:C,3,FALSE)</f>
        <v>189</v>
      </c>
      <c r="E10881" s="4" t="s">
        <v>72</v>
      </c>
      <c r="F10881" t="str">
        <f>VLOOKUP(E10881,[1]vlookups!F:G,2,FALSE)</f>
        <v>Principal's Office</v>
      </c>
      <c r="G10881" s="4" t="s">
        <v>39</v>
      </c>
      <c r="H10881" t="str">
        <f>VLOOKUP(G10881,[1]vlookups!D:E,2,FALSE)</f>
        <v>Certificated Salaries</v>
      </c>
      <c r="I10881" s="5">
        <v>340792.51</v>
      </c>
      <c r="J10881" s="17" t="e">
        <f>VLOOKUP(Table1[[#This Row],[CCDDD]],#REF!,2,FALSE)</f>
        <v>#REF!</v>
      </c>
    </row>
    <row r="10882" spans="1:10">
      <c r="A10882" t="s">
        <v>311</v>
      </c>
      <c r="B10882" t="str">
        <f>VLOOKUP(A10882,[1]vlookups!A:B,2,FALSE)</f>
        <v>Fife School District</v>
      </c>
      <c r="C10882" s="18" t="s">
        <v>767</v>
      </c>
      <c r="D10882" s="17" t="str">
        <f>VLOOKUP(A10882,[1]vlookups!A:C,3,FALSE)</f>
        <v>121</v>
      </c>
      <c r="E10882" s="4" t="s">
        <v>130</v>
      </c>
      <c r="F10882" t="str">
        <f>VLOOKUP(E10882,[1]vlookups!F:G,2,FALSE)</f>
        <v>Indirect</v>
      </c>
      <c r="G10882" s="4" t="s">
        <v>46</v>
      </c>
      <c r="H10882" t="str">
        <f>VLOOKUP(G10882,[1]vlookups!D:E,2,FALSE)</f>
        <v>Indirect</v>
      </c>
      <c r="I10882" s="5">
        <v>340685</v>
      </c>
      <c r="J10882" s="17" t="e">
        <f>VLOOKUP(Table1[[#This Row],[CCDDD]],#REF!,2,FALSE)</f>
        <v>#REF!</v>
      </c>
    </row>
    <row r="10883" spans="1:10">
      <c r="A10883" t="s">
        <v>400</v>
      </c>
      <c r="B10883" t="str">
        <f>VLOOKUP(A10883,[1]vlookups!A:B,2,FALSE)</f>
        <v>Chehalis School District</v>
      </c>
      <c r="C10883" s="18" t="s">
        <v>767</v>
      </c>
      <c r="D10883" s="17" t="str">
        <f>VLOOKUP(A10883,[1]vlookups!A:C,3,FALSE)</f>
        <v>113</v>
      </c>
      <c r="E10883" s="4" t="s">
        <v>88</v>
      </c>
      <c r="F10883" t="str">
        <f>VLOOKUP(E10883,[1]vlookups!F:G,2,FALSE)</f>
        <v>Instructional Technology</v>
      </c>
      <c r="G10883" s="4" t="s">
        <v>45</v>
      </c>
      <c r="H10883" t="str">
        <f>VLOOKUP(G10883,[1]vlookups!D:E,2,FALSE)</f>
        <v>Capital Outlay</v>
      </c>
      <c r="I10883" s="5">
        <v>340412.75</v>
      </c>
      <c r="J10883" s="17" t="e">
        <f>VLOOKUP(Table1[[#This Row],[CCDDD]],#REF!,2,FALSE)</f>
        <v>#REF!</v>
      </c>
    </row>
    <row r="10884" spans="1:10">
      <c r="A10884" t="s">
        <v>175</v>
      </c>
      <c r="B10884" t="str">
        <f>VLOOKUP(A10884,[1]vlookups!A:B,2,FALSE)</f>
        <v>Kennewick School District</v>
      </c>
      <c r="C10884" s="18" t="s">
        <v>767</v>
      </c>
      <c r="D10884" s="17" t="str">
        <f>VLOOKUP(A10884,[1]vlookups!A:C,3,FALSE)</f>
        <v>123</v>
      </c>
      <c r="E10884" s="4" t="s">
        <v>68</v>
      </c>
      <c r="F10884" t="str">
        <f>VLOOKUP(E10884,[1]vlookups!F:G,2,FALSE)</f>
        <v>Teaching &amp; Learning Supervision</v>
      </c>
      <c r="G10884" s="4" t="s">
        <v>39</v>
      </c>
      <c r="H10884" t="str">
        <f>VLOOKUP(G10884,[1]vlookups!D:E,2,FALSE)</f>
        <v>Certificated Salaries</v>
      </c>
      <c r="I10884" s="5">
        <v>340335.35999999999</v>
      </c>
      <c r="J10884" s="17" t="e">
        <f>VLOOKUP(Table1[[#This Row],[CCDDD]],#REF!,2,FALSE)</f>
        <v>#REF!</v>
      </c>
    </row>
    <row r="10885" spans="1:10">
      <c r="A10885" t="s">
        <v>151</v>
      </c>
      <c r="B10885" t="str">
        <f>VLOOKUP(A10885,[1]vlookups!A:B,2,FALSE)</f>
        <v>Highline School District</v>
      </c>
      <c r="C10885" s="18" t="s">
        <v>767</v>
      </c>
      <c r="D10885" s="17" t="str">
        <f>VLOOKUP(A10885,[1]vlookups!A:C,3,FALSE)</f>
        <v>121</v>
      </c>
      <c r="E10885" s="4" t="s">
        <v>72</v>
      </c>
      <c r="F10885" t="str">
        <f>VLOOKUP(E10885,[1]vlookups!F:G,2,FALSE)</f>
        <v>Principal's Office</v>
      </c>
      <c r="G10885" s="4" t="s">
        <v>40</v>
      </c>
      <c r="H10885" t="str">
        <f>VLOOKUP(G10885,[1]vlookups!D:E,2,FALSE)</f>
        <v>Classified Salaries</v>
      </c>
      <c r="I10885" s="5">
        <v>340143.48</v>
      </c>
      <c r="J10885" s="17" t="e">
        <f>VLOOKUP(Table1[[#This Row],[CCDDD]],#REF!,2,FALSE)</f>
        <v>#REF!</v>
      </c>
    </row>
    <row r="10886" spans="1:10">
      <c r="A10886" t="s">
        <v>454</v>
      </c>
      <c r="B10886" t="str">
        <f>VLOOKUP(A10886,[1]vlookups!A:B,2,FALSE)</f>
        <v>Okanogan School District</v>
      </c>
      <c r="C10886" s="18" t="s">
        <v>768</v>
      </c>
      <c r="D10886" s="17" t="str">
        <f>VLOOKUP(A10886,[1]vlookups!A:C,3,FALSE)</f>
        <v>171</v>
      </c>
      <c r="E10886" s="4" t="s">
        <v>90</v>
      </c>
      <c r="F10886" t="str">
        <f>VLOOKUP(E10886,[1]vlookups!F:G,2,FALSE)</f>
        <v>Curriculum</v>
      </c>
      <c r="G10886" s="4" t="s">
        <v>42</v>
      </c>
      <c r="H10886" t="str">
        <f>VLOOKUP(G10886,[1]vlookups!D:E,2,FALSE)</f>
        <v>Supplies and Materials</v>
      </c>
      <c r="I10886" s="5">
        <v>339972.45</v>
      </c>
      <c r="J10886" s="17" t="e">
        <f>VLOOKUP(Table1[[#This Row],[CCDDD]],#REF!,2,FALSE)</f>
        <v>#REF!</v>
      </c>
    </row>
    <row r="10887" spans="1:10">
      <c r="A10887" t="s">
        <v>273</v>
      </c>
      <c r="B10887" t="str">
        <f>VLOOKUP(A10887,[1]vlookups!A:B,2,FALSE)</f>
        <v>Aberdeen School District</v>
      </c>
      <c r="C10887" s="18" t="s">
        <v>767</v>
      </c>
      <c r="D10887" s="17" t="str">
        <f>VLOOKUP(A10887,[1]vlookups!A:C,3,FALSE)</f>
        <v>113</v>
      </c>
      <c r="E10887" s="4" t="s">
        <v>74</v>
      </c>
      <c r="F10887" t="str">
        <f>VLOOKUP(E10887,[1]vlookups!F:G,2,FALSE)</f>
        <v>Guidance and Counseling</v>
      </c>
      <c r="G10887" s="4" t="s">
        <v>43</v>
      </c>
      <c r="H10887" t="str">
        <f>VLOOKUP(G10887,[1]vlookups!D:E,2,FALSE)</f>
        <v>Purchased Services</v>
      </c>
      <c r="I10887" s="5">
        <v>339907.83</v>
      </c>
      <c r="J10887" s="17" t="e">
        <f>VLOOKUP(Table1[[#This Row],[CCDDD]],#REF!,2,FALSE)</f>
        <v>#REF!</v>
      </c>
    </row>
    <row r="10888" spans="1:10">
      <c r="A10888" t="s">
        <v>211</v>
      </c>
      <c r="B10888" t="str">
        <f>VLOOKUP(A10888,[1]vlookups!A:B,2,FALSE)</f>
        <v>Central Valley School District</v>
      </c>
      <c r="C10888" s="18" t="s">
        <v>767</v>
      </c>
      <c r="D10888" s="17" t="str">
        <f>VLOOKUP(A10888,[1]vlookups!A:C,3,FALSE)</f>
        <v>101</v>
      </c>
      <c r="E10888" s="4" t="s">
        <v>78</v>
      </c>
      <c r="F10888" t="str">
        <f>VLOOKUP(E10888,[1]vlookups!F:G,2,FALSE)</f>
        <v>Health and Related Services</v>
      </c>
      <c r="G10888" s="4" t="s">
        <v>41</v>
      </c>
      <c r="H10888" t="str">
        <f>VLOOKUP(G10888,[1]vlookups!D:E,2,FALSE)</f>
        <v>Payroll Taxes and Benefits</v>
      </c>
      <c r="I10888" s="5">
        <v>339857.93</v>
      </c>
      <c r="J10888" s="17" t="e">
        <f>VLOOKUP(Table1[[#This Row],[CCDDD]],#REF!,2,FALSE)</f>
        <v>#REF!</v>
      </c>
    </row>
    <row r="10889" spans="1:10">
      <c r="A10889" t="s">
        <v>416</v>
      </c>
      <c r="B10889" t="str">
        <f>VLOOKUP(A10889,[1]vlookups!A:B,2,FALSE)</f>
        <v>Chimacum School District</v>
      </c>
      <c r="C10889" s="18" t="s">
        <v>767</v>
      </c>
      <c r="D10889" s="17" t="str">
        <f>VLOOKUP(A10889,[1]vlookups!A:C,3,FALSE)</f>
        <v>114</v>
      </c>
      <c r="E10889" s="4" t="s">
        <v>80</v>
      </c>
      <c r="F10889" t="str">
        <f>VLOOKUP(E10889,[1]vlookups!F:G,2,FALSE)</f>
        <v>Teaching</v>
      </c>
      <c r="G10889" s="4" t="s">
        <v>39</v>
      </c>
      <c r="H10889" t="str">
        <f>VLOOKUP(G10889,[1]vlookups!D:E,2,FALSE)</f>
        <v>Certificated Salaries</v>
      </c>
      <c r="I10889" s="5">
        <v>339496.81</v>
      </c>
      <c r="J10889" s="17" t="e">
        <f>VLOOKUP(Table1[[#This Row],[CCDDD]],#REF!,2,FALSE)</f>
        <v>#REF!</v>
      </c>
    </row>
    <row r="10890" spans="1:10">
      <c r="A10890" t="s">
        <v>151</v>
      </c>
      <c r="B10890" t="str">
        <f>VLOOKUP(A10890,[1]vlookups!A:B,2,FALSE)</f>
        <v>Highline School District</v>
      </c>
      <c r="C10890" s="18" t="s">
        <v>767</v>
      </c>
      <c r="D10890" s="17" t="str">
        <f>VLOOKUP(A10890,[1]vlookups!A:C,3,FALSE)</f>
        <v>121</v>
      </c>
      <c r="E10890" s="4" t="s">
        <v>64</v>
      </c>
      <c r="F10890" t="str">
        <f>VLOOKUP(E10890,[1]vlookups!F:G,2,FALSE)</f>
        <v>Human Resources</v>
      </c>
      <c r="G10890" s="4" t="s">
        <v>40</v>
      </c>
      <c r="H10890" t="str">
        <f>VLOOKUP(G10890,[1]vlookups!D:E,2,FALSE)</f>
        <v>Classified Salaries</v>
      </c>
      <c r="I10890" s="5">
        <v>339138.65</v>
      </c>
      <c r="J10890" s="17" t="e">
        <f>VLOOKUP(Table1[[#This Row],[CCDDD]],#REF!,2,FALSE)</f>
        <v>#REF!</v>
      </c>
    </row>
    <row r="10891" spans="1:10">
      <c r="A10891" t="s">
        <v>267</v>
      </c>
      <c r="B10891" t="str">
        <f>VLOOKUP(A10891,[1]vlookups!A:B,2,FALSE)</f>
        <v>Oak Harbor School District</v>
      </c>
      <c r="C10891" s="18" t="s">
        <v>768</v>
      </c>
      <c r="D10891" s="17" t="str">
        <f>VLOOKUP(A10891,[1]vlookups!A:C,3,FALSE)</f>
        <v>189</v>
      </c>
      <c r="E10891" s="4" t="s">
        <v>86</v>
      </c>
      <c r="F10891" t="str">
        <f>VLOOKUP(E10891,[1]vlookups!F:G,2,FALSE)</f>
        <v>Instructional Professional Development</v>
      </c>
      <c r="G10891" s="4" t="s">
        <v>41</v>
      </c>
      <c r="H10891" t="str">
        <f>VLOOKUP(G10891,[1]vlookups!D:E,2,FALSE)</f>
        <v>Payroll Taxes and Benefits</v>
      </c>
      <c r="I10891" s="5">
        <v>338826.35</v>
      </c>
      <c r="J10891" s="17" t="e">
        <f>VLOOKUP(Table1[[#This Row],[CCDDD]],#REF!,2,FALSE)</f>
        <v>#REF!</v>
      </c>
    </row>
    <row r="10892" spans="1:10">
      <c r="A10892" t="s">
        <v>283</v>
      </c>
      <c r="B10892" t="str">
        <f>VLOOKUP(A10892,[1]vlookups!A:B,2,FALSE)</f>
        <v>Colville School District</v>
      </c>
      <c r="C10892" s="18" t="s">
        <v>768</v>
      </c>
      <c r="D10892" s="17" t="str">
        <f>VLOOKUP(A10892,[1]vlookups!A:C,3,FALSE)</f>
        <v>101</v>
      </c>
      <c r="E10892" s="4" t="s">
        <v>90</v>
      </c>
      <c r="F10892" t="str">
        <f>VLOOKUP(E10892,[1]vlookups!F:G,2,FALSE)</f>
        <v>Curriculum</v>
      </c>
      <c r="G10892" s="4" t="s">
        <v>42</v>
      </c>
      <c r="H10892" t="str">
        <f>VLOOKUP(G10892,[1]vlookups!D:E,2,FALSE)</f>
        <v>Supplies and Materials</v>
      </c>
      <c r="I10892" s="5">
        <v>338796.45</v>
      </c>
      <c r="J10892" s="17" t="e">
        <f>VLOOKUP(Table1[[#This Row],[CCDDD]],#REF!,2,FALSE)</f>
        <v>#REF!</v>
      </c>
    </row>
    <row r="10893" spans="1:10">
      <c r="A10893" t="s">
        <v>153</v>
      </c>
      <c r="B10893" t="str">
        <f>VLOOKUP(A10893,[1]vlookups!A:B,2,FALSE)</f>
        <v>Vancouver School District</v>
      </c>
      <c r="C10893" s="18" t="s">
        <v>767</v>
      </c>
      <c r="D10893" s="17" t="str">
        <f>VLOOKUP(A10893,[1]vlookups!A:C,3,FALSE)</f>
        <v>112</v>
      </c>
      <c r="E10893" s="4" t="s">
        <v>80</v>
      </c>
      <c r="F10893" t="str">
        <f>VLOOKUP(E10893,[1]vlookups!F:G,2,FALSE)</f>
        <v>Teaching</v>
      </c>
      <c r="G10893" s="4" t="s">
        <v>42</v>
      </c>
      <c r="H10893" t="str">
        <f>VLOOKUP(G10893,[1]vlookups!D:E,2,FALSE)</f>
        <v>Supplies and Materials</v>
      </c>
      <c r="I10893" s="5">
        <v>338679.06</v>
      </c>
      <c r="J10893" s="17" t="e">
        <f>VLOOKUP(Table1[[#This Row],[CCDDD]],#REF!,2,FALSE)</f>
        <v>#REF!</v>
      </c>
    </row>
    <row r="10894" spans="1:10">
      <c r="A10894" t="s">
        <v>614</v>
      </c>
      <c r="B10894" t="str">
        <f>VLOOKUP(A10894,[1]vlookups!A:B,2,FALSE)</f>
        <v>Toledo School District</v>
      </c>
      <c r="C10894" s="18" t="s">
        <v>767</v>
      </c>
      <c r="D10894" s="17" t="str">
        <f>VLOOKUP(A10894,[1]vlookups!A:C,3,FALSE)</f>
        <v>113</v>
      </c>
      <c r="E10894" s="4" t="s">
        <v>110</v>
      </c>
      <c r="F10894" t="str">
        <f>VLOOKUP(E10894,[1]vlookups!F:G,2,FALSE)</f>
        <v>Operation of Buildings</v>
      </c>
      <c r="G10894" s="4" t="s">
        <v>45</v>
      </c>
      <c r="H10894" t="str">
        <f>VLOOKUP(G10894,[1]vlookups!D:E,2,FALSE)</f>
        <v>Capital Outlay</v>
      </c>
      <c r="I10894" s="5">
        <v>338478.44</v>
      </c>
      <c r="J10894" s="17" t="e">
        <f>VLOOKUP(Table1[[#This Row],[CCDDD]],#REF!,2,FALSE)</f>
        <v>#REF!</v>
      </c>
    </row>
    <row r="10895" spans="1:10">
      <c r="A10895" t="s">
        <v>149</v>
      </c>
      <c r="B10895" t="str">
        <f>VLOOKUP(A10895,[1]vlookups!A:B,2,FALSE)</f>
        <v>Kent School District</v>
      </c>
      <c r="C10895" s="18" t="s">
        <v>767</v>
      </c>
      <c r="D10895" s="17" t="str">
        <f>VLOOKUP(A10895,[1]vlookups!A:C,3,FALSE)</f>
        <v>121</v>
      </c>
      <c r="E10895" s="4" t="s">
        <v>70</v>
      </c>
      <c r="F10895" t="str">
        <f>VLOOKUP(E10895,[1]vlookups!F:G,2,FALSE)</f>
        <v>Learning Resources</v>
      </c>
      <c r="G10895" s="4" t="s">
        <v>40</v>
      </c>
      <c r="H10895" t="str">
        <f>VLOOKUP(G10895,[1]vlookups!D:E,2,FALSE)</f>
        <v>Classified Salaries</v>
      </c>
      <c r="I10895" s="5">
        <v>337398.6</v>
      </c>
      <c r="J10895" s="17" t="e">
        <f>VLOOKUP(Table1[[#This Row],[CCDDD]],#REF!,2,FALSE)</f>
        <v>#REF!</v>
      </c>
    </row>
    <row r="10896" spans="1:10">
      <c r="A10896" t="s">
        <v>149</v>
      </c>
      <c r="B10896" t="str">
        <f>VLOOKUP(A10896,[1]vlookups!A:B,2,FALSE)</f>
        <v>Kent School District</v>
      </c>
      <c r="C10896" s="18" t="s">
        <v>767</v>
      </c>
      <c r="D10896" s="17" t="str">
        <f>VLOOKUP(A10896,[1]vlookups!A:C,3,FALSE)</f>
        <v>121</v>
      </c>
      <c r="E10896" s="4" t="s">
        <v>86</v>
      </c>
      <c r="F10896" t="str">
        <f>VLOOKUP(E10896,[1]vlookups!F:G,2,FALSE)</f>
        <v>Instructional Professional Development</v>
      </c>
      <c r="G10896" s="4" t="s">
        <v>43</v>
      </c>
      <c r="H10896" t="str">
        <f>VLOOKUP(G10896,[1]vlookups!D:E,2,FALSE)</f>
        <v>Purchased Services</v>
      </c>
      <c r="I10896" s="5">
        <v>337353.76</v>
      </c>
      <c r="J10896" s="17" t="e">
        <f>VLOOKUP(Table1[[#This Row],[CCDDD]],#REF!,2,FALSE)</f>
        <v>#REF!</v>
      </c>
    </row>
    <row r="10897" spans="1:10">
      <c r="A10897" t="s">
        <v>189</v>
      </c>
      <c r="B10897" t="str">
        <f>VLOOKUP(A10897,[1]vlookups!A:B,2,FALSE)</f>
        <v>North Thurston Public Schools</v>
      </c>
      <c r="C10897" s="18" t="s">
        <v>768</v>
      </c>
      <c r="D10897" s="17" t="str">
        <f>VLOOKUP(A10897,[1]vlookups!A:C,3,FALSE)</f>
        <v>113</v>
      </c>
      <c r="E10897" s="4" t="s">
        <v>80</v>
      </c>
      <c r="F10897" t="str">
        <f>VLOOKUP(E10897,[1]vlookups!F:G,2,FALSE)</f>
        <v>Teaching</v>
      </c>
      <c r="G10897" s="4" t="s">
        <v>43</v>
      </c>
      <c r="H10897" t="str">
        <f>VLOOKUP(G10897,[1]vlookups!D:E,2,FALSE)</f>
        <v>Purchased Services</v>
      </c>
      <c r="I10897" s="5">
        <v>337262.48</v>
      </c>
      <c r="J10897" s="17" t="e">
        <f>VLOOKUP(Table1[[#This Row],[CCDDD]],#REF!,2,FALSE)</f>
        <v>#REF!</v>
      </c>
    </row>
    <row r="10898" spans="1:10">
      <c r="A10898" t="s">
        <v>307</v>
      </c>
      <c r="B10898" t="str">
        <f>VLOOKUP(A10898,[1]vlookups!A:B,2,FALSE)</f>
        <v>Newport School District</v>
      </c>
      <c r="C10898" s="18" t="s">
        <v>767</v>
      </c>
      <c r="D10898" s="17" t="str">
        <f>VLOOKUP(A10898,[1]vlookups!A:C,3,FALSE)</f>
        <v>101</v>
      </c>
      <c r="E10898" s="4" t="s">
        <v>80</v>
      </c>
      <c r="F10898" t="str">
        <f>VLOOKUP(E10898,[1]vlookups!F:G,2,FALSE)</f>
        <v>Teaching</v>
      </c>
      <c r="G10898" s="4" t="s">
        <v>41</v>
      </c>
      <c r="H10898" t="str">
        <f>VLOOKUP(G10898,[1]vlookups!D:E,2,FALSE)</f>
        <v>Payroll Taxes and Benefits</v>
      </c>
      <c r="I10898" s="5">
        <v>335099.7</v>
      </c>
      <c r="J10898" s="17" t="e">
        <f>VLOOKUP(Table1[[#This Row],[CCDDD]],#REF!,2,FALSE)</f>
        <v>#REF!</v>
      </c>
    </row>
    <row r="10899" spans="1:10">
      <c r="A10899" t="s">
        <v>223</v>
      </c>
      <c r="B10899" t="str">
        <f>VLOOKUP(A10899,[1]vlookups!A:B,2,FALSE)</f>
        <v>Central Kitsap School District</v>
      </c>
      <c r="C10899" s="18" t="s">
        <v>767</v>
      </c>
      <c r="D10899" s="17" t="str">
        <f>VLOOKUP(A10899,[1]vlookups!A:C,3,FALSE)</f>
        <v>114</v>
      </c>
      <c r="E10899" s="4" t="s">
        <v>80</v>
      </c>
      <c r="F10899" t="str">
        <f>VLOOKUP(E10899,[1]vlookups!F:G,2,FALSE)</f>
        <v>Teaching</v>
      </c>
      <c r="G10899" s="4" t="s">
        <v>41</v>
      </c>
      <c r="H10899" t="str">
        <f>VLOOKUP(G10899,[1]vlookups!D:E,2,FALSE)</f>
        <v>Payroll Taxes and Benefits</v>
      </c>
      <c r="I10899" s="5">
        <v>334733.92</v>
      </c>
      <c r="J10899" s="17" t="e">
        <f>VLOOKUP(Table1[[#This Row],[CCDDD]],#REF!,2,FALSE)</f>
        <v>#REF!</v>
      </c>
    </row>
    <row r="10900" spans="1:10">
      <c r="A10900" t="s">
        <v>178</v>
      </c>
      <c r="B10900" t="str">
        <f>VLOOKUP(A10900,[1]vlookups!A:B,2,FALSE)</f>
        <v>Clover Park School District</v>
      </c>
      <c r="C10900" s="18" t="s">
        <v>767</v>
      </c>
      <c r="D10900" s="17" t="str">
        <f>VLOOKUP(A10900,[1]vlookups!A:C,3,FALSE)</f>
        <v>121</v>
      </c>
      <c r="E10900" s="4" t="s">
        <v>110</v>
      </c>
      <c r="F10900" t="str">
        <f>VLOOKUP(E10900,[1]vlookups!F:G,2,FALSE)</f>
        <v>Operation of Buildings</v>
      </c>
      <c r="G10900" s="4" t="s">
        <v>40</v>
      </c>
      <c r="H10900" t="str">
        <f>VLOOKUP(G10900,[1]vlookups!D:E,2,FALSE)</f>
        <v>Classified Salaries</v>
      </c>
      <c r="I10900" s="5">
        <v>333745.15000000002</v>
      </c>
      <c r="J10900" s="17" t="e">
        <f>VLOOKUP(Table1[[#This Row],[CCDDD]],#REF!,2,FALSE)</f>
        <v>#REF!</v>
      </c>
    </row>
    <row r="10901" spans="1:10">
      <c r="A10901" t="s">
        <v>169</v>
      </c>
      <c r="B10901" t="str">
        <f>VLOOKUP(A10901,[1]vlookups!A:B,2,FALSE)</f>
        <v>Tacoma School District</v>
      </c>
      <c r="C10901" s="18" t="s">
        <v>767</v>
      </c>
      <c r="D10901" s="17" t="str">
        <f>VLOOKUP(A10901,[1]vlookups!A:C,3,FALSE)</f>
        <v>121</v>
      </c>
      <c r="E10901" s="4" t="s">
        <v>68</v>
      </c>
      <c r="F10901" t="str">
        <f>VLOOKUP(E10901,[1]vlookups!F:G,2,FALSE)</f>
        <v>Teaching &amp; Learning Supervision</v>
      </c>
      <c r="G10901" s="4" t="s">
        <v>41</v>
      </c>
      <c r="H10901" t="str">
        <f>VLOOKUP(G10901,[1]vlookups!D:E,2,FALSE)</f>
        <v>Payroll Taxes and Benefits</v>
      </c>
      <c r="I10901" s="5">
        <v>333623.2</v>
      </c>
      <c r="J10901" s="17" t="e">
        <f>VLOOKUP(Table1[[#This Row],[CCDDD]],#REF!,2,FALSE)</f>
        <v>#REF!</v>
      </c>
    </row>
    <row r="10902" spans="1:10">
      <c r="A10902" t="s">
        <v>293</v>
      </c>
      <c r="B10902" t="str">
        <f>VLOOKUP(A10902,[1]vlookups!A:B,2,FALSE)</f>
        <v>Sequim School District</v>
      </c>
      <c r="C10902" s="18" t="s">
        <v>767</v>
      </c>
      <c r="D10902" s="17" t="str">
        <f>VLOOKUP(A10902,[1]vlookups!A:C,3,FALSE)</f>
        <v>114</v>
      </c>
      <c r="E10902" s="4" t="s">
        <v>110</v>
      </c>
      <c r="F10902" t="str">
        <f>VLOOKUP(E10902,[1]vlookups!F:G,2,FALSE)</f>
        <v>Operation of Buildings</v>
      </c>
      <c r="G10902" s="4" t="s">
        <v>40</v>
      </c>
      <c r="H10902" t="str">
        <f>VLOOKUP(G10902,[1]vlookups!D:E,2,FALSE)</f>
        <v>Classified Salaries</v>
      </c>
      <c r="I10902" s="5">
        <v>333240.44</v>
      </c>
      <c r="J10902" s="17" t="e">
        <f>VLOOKUP(Table1[[#This Row],[CCDDD]],#REF!,2,FALSE)</f>
        <v>#REF!</v>
      </c>
    </row>
    <row r="10903" spans="1:10">
      <c r="A10903" t="s">
        <v>265</v>
      </c>
      <c r="B10903" t="str">
        <f>VLOOKUP(A10903,[1]vlookups!A:B,2,FALSE)</f>
        <v>Centralia School District</v>
      </c>
      <c r="C10903" s="18" t="s">
        <v>767</v>
      </c>
      <c r="D10903" s="17" t="str">
        <f>VLOOKUP(A10903,[1]vlookups!A:C,3,FALSE)</f>
        <v>113</v>
      </c>
      <c r="E10903" s="4" t="s">
        <v>116</v>
      </c>
      <c r="F10903" t="str">
        <f>VLOOKUP(E10903,[1]vlookups!F:G,2,FALSE)</f>
        <v>Building and Property Security</v>
      </c>
      <c r="G10903" s="4" t="s">
        <v>42</v>
      </c>
      <c r="H10903" t="str">
        <f>VLOOKUP(G10903,[1]vlookups!D:E,2,FALSE)</f>
        <v>Supplies and Materials</v>
      </c>
      <c r="I10903" s="5">
        <v>333211.5</v>
      </c>
      <c r="J10903" s="17" t="e">
        <f>VLOOKUP(Table1[[#This Row],[CCDDD]],#REF!,2,FALSE)</f>
        <v>#REF!</v>
      </c>
    </row>
    <row r="10904" spans="1:10">
      <c r="A10904" t="s">
        <v>200</v>
      </c>
      <c r="B10904" t="str">
        <f>VLOOKUP(A10904,[1]vlookups!A:B,2,FALSE)</f>
        <v>Battle Ground School District</v>
      </c>
      <c r="C10904" s="18" t="s">
        <v>768</v>
      </c>
      <c r="D10904" s="17" t="str">
        <f>VLOOKUP(A10904,[1]vlookups!A:C,3,FALSE)</f>
        <v>112</v>
      </c>
      <c r="E10904" s="4" t="s">
        <v>90</v>
      </c>
      <c r="F10904" t="str">
        <f>VLOOKUP(E10904,[1]vlookups!F:G,2,FALSE)</f>
        <v>Curriculum</v>
      </c>
      <c r="G10904" s="4" t="s">
        <v>42</v>
      </c>
      <c r="H10904" t="str">
        <f>VLOOKUP(G10904,[1]vlookups!D:E,2,FALSE)</f>
        <v>Supplies and Materials</v>
      </c>
      <c r="I10904" s="5">
        <v>333023.06</v>
      </c>
      <c r="J10904" s="17" t="e">
        <f>VLOOKUP(Table1[[#This Row],[CCDDD]],#REF!,2,FALSE)</f>
        <v>#REF!</v>
      </c>
    </row>
    <row r="10905" spans="1:10">
      <c r="A10905" t="s">
        <v>253</v>
      </c>
      <c r="B10905" t="str">
        <f>VLOOKUP(A10905,[1]vlookups!A:B,2,FALSE)</f>
        <v>Kelso School District</v>
      </c>
      <c r="C10905" s="18" t="s">
        <v>767</v>
      </c>
      <c r="D10905" s="17" t="str">
        <f>VLOOKUP(A10905,[1]vlookups!A:C,3,FALSE)</f>
        <v>112</v>
      </c>
      <c r="E10905" s="4" t="s">
        <v>88</v>
      </c>
      <c r="F10905" t="str">
        <f>VLOOKUP(E10905,[1]vlookups!F:G,2,FALSE)</f>
        <v>Instructional Technology</v>
      </c>
      <c r="G10905" s="4" t="s">
        <v>42</v>
      </c>
      <c r="H10905" t="str">
        <f>VLOOKUP(G10905,[1]vlookups!D:E,2,FALSE)</f>
        <v>Supplies and Materials</v>
      </c>
      <c r="I10905" s="5">
        <v>332649.65999999997</v>
      </c>
      <c r="J10905" s="17" t="e">
        <f>VLOOKUP(Table1[[#This Row],[CCDDD]],#REF!,2,FALSE)</f>
        <v>#REF!</v>
      </c>
    </row>
    <row r="10906" spans="1:10">
      <c r="A10906" t="s">
        <v>454</v>
      </c>
      <c r="B10906" t="str">
        <f>VLOOKUP(A10906,[1]vlookups!A:B,2,FALSE)</f>
        <v>Okanogan School District</v>
      </c>
      <c r="C10906" s="18" t="s">
        <v>767</v>
      </c>
      <c r="D10906" s="17" t="str">
        <f>VLOOKUP(A10906,[1]vlookups!A:C,3,FALSE)</f>
        <v>171</v>
      </c>
      <c r="E10906" s="4" t="s">
        <v>130</v>
      </c>
      <c r="F10906" t="str">
        <f>VLOOKUP(E10906,[1]vlookups!F:G,2,FALSE)</f>
        <v>Indirect</v>
      </c>
      <c r="G10906" s="4" t="s">
        <v>46</v>
      </c>
      <c r="H10906" t="str">
        <f>VLOOKUP(G10906,[1]vlookups!D:E,2,FALSE)</f>
        <v>Indirect</v>
      </c>
      <c r="I10906" s="5">
        <v>332621.67</v>
      </c>
      <c r="J10906" s="17" t="e">
        <f>VLOOKUP(Table1[[#This Row],[CCDDD]],#REF!,2,FALSE)</f>
        <v>#REF!</v>
      </c>
    </row>
    <row r="10907" spans="1:10">
      <c r="A10907" t="s">
        <v>355</v>
      </c>
      <c r="B10907" t="str">
        <f>VLOOKUP(A10907,[1]vlookups!A:B,2,FALSE)</f>
        <v>College Place School District</v>
      </c>
      <c r="C10907" s="18" t="s">
        <v>767</v>
      </c>
      <c r="D10907" s="17" t="str">
        <f>VLOOKUP(A10907,[1]vlookups!A:C,3,FALSE)</f>
        <v>123</v>
      </c>
      <c r="E10907" s="4" t="s">
        <v>80</v>
      </c>
      <c r="F10907" t="str">
        <f>VLOOKUP(E10907,[1]vlookups!F:G,2,FALSE)</f>
        <v>Teaching</v>
      </c>
      <c r="G10907" s="4" t="s">
        <v>39</v>
      </c>
      <c r="H10907" t="str">
        <f>VLOOKUP(G10907,[1]vlookups!D:E,2,FALSE)</f>
        <v>Certificated Salaries</v>
      </c>
      <c r="I10907" s="5">
        <v>332064.74</v>
      </c>
      <c r="J10907" s="17" t="e">
        <f>VLOOKUP(Table1[[#This Row],[CCDDD]],#REF!,2,FALSE)</f>
        <v>#REF!</v>
      </c>
    </row>
    <row r="10908" spans="1:10">
      <c r="A10908" t="s">
        <v>476</v>
      </c>
      <c r="B10908" t="str">
        <f>VLOOKUP(A10908,[1]vlookups!A:B,2,FALSE)</f>
        <v>Cascade School District</v>
      </c>
      <c r="C10908" s="18" t="s">
        <v>768</v>
      </c>
      <c r="D10908" s="17" t="str">
        <f>VLOOKUP(A10908,[1]vlookups!A:C,3,FALSE)</f>
        <v>171</v>
      </c>
      <c r="E10908" s="4" t="s">
        <v>80</v>
      </c>
      <c r="F10908" t="str">
        <f>VLOOKUP(E10908,[1]vlookups!F:G,2,FALSE)</f>
        <v>Teaching</v>
      </c>
      <c r="G10908" s="4" t="s">
        <v>39</v>
      </c>
      <c r="H10908" t="str">
        <f>VLOOKUP(G10908,[1]vlookups!D:E,2,FALSE)</f>
        <v>Certificated Salaries</v>
      </c>
      <c r="I10908" s="5">
        <v>331794.88</v>
      </c>
      <c r="J10908" s="17" t="e">
        <f>VLOOKUP(Table1[[#This Row],[CCDDD]],#REF!,2,FALSE)</f>
        <v>#REF!</v>
      </c>
    </row>
    <row r="10909" spans="1:10">
      <c r="A10909" t="s">
        <v>470</v>
      </c>
      <c r="B10909" t="str">
        <f>VLOOKUP(A10909,[1]vlookups!A:B,2,FALSE)</f>
        <v>Deer Park School District</v>
      </c>
      <c r="C10909" s="18" t="s">
        <v>767</v>
      </c>
      <c r="D10909" s="17" t="str">
        <f>VLOOKUP(A10909,[1]vlookups!A:C,3,FALSE)</f>
        <v>101</v>
      </c>
      <c r="E10909" s="4" t="s">
        <v>80</v>
      </c>
      <c r="F10909" t="str">
        <f>VLOOKUP(E10909,[1]vlookups!F:G,2,FALSE)</f>
        <v>Teaching</v>
      </c>
      <c r="G10909" s="4" t="s">
        <v>41</v>
      </c>
      <c r="H10909" t="str">
        <f>VLOOKUP(G10909,[1]vlookups!D:E,2,FALSE)</f>
        <v>Payroll Taxes and Benefits</v>
      </c>
      <c r="I10909" s="5">
        <v>331516.26</v>
      </c>
      <c r="J10909" s="17" t="e">
        <f>VLOOKUP(Table1[[#This Row],[CCDDD]],#REF!,2,FALSE)</f>
        <v>#REF!</v>
      </c>
    </row>
    <row r="10910" spans="1:10">
      <c r="A10910" t="s">
        <v>141</v>
      </c>
      <c r="B10910" t="str">
        <f>VLOOKUP(A10910,[1]vlookups!A:B,2,FALSE)</f>
        <v>Federal Way School District</v>
      </c>
      <c r="C10910" s="18" t="s">
        <v>767</v>
      </c>
      <c r="D10910" s="17" t="str">
        <f>VLOOKUP(A10910,[1]vlookups!A:C,3,FALSE)</f>
        <v>121</v>
      </c>
      <c r="E10910" s="4" t="s">
        <v>110</v>
      </c>
      <c r="F10910" t="str">
        <f>VLOOKUP(E10910,[1]vlookups!F:G,2,FALSE)</f>
        <v>Operation of Buildings</v>
      </c>
      <c r="G10910" s="4" t="s">
        <v>41</v>
      </c>
      <c r="H10910" t="str">
        <f>VLOOKUP(G10910,[1]vlookups!D:E,2,FALSE)</f>
        <v>Payroll Taxes and Benefits</v>
      </c>
      <c r="I10910" s="5">
        <v>331418.83</v>
      </c>
      <c r="J10910" s="17" t="e">
        <f>VLOOKUP(Table1[[#This Row],[CCDDD]],#REF!,2,FALSE)</f>
        <v>#REF!</v>
      </c>
    </row>
    <row r="10911" spans="1:10">
      <c r="A10911" t="s">
        <v>185</v>
      </c>
      <c r="B10911" t="str">
        <f>VLOOKUP(A10911,[1]vlookups!A:B,2,FALSE)</f>
        <v>Mukilteo School District</v>
      </c>
      <c r="C10911" s="18" t="s">
        <v>767</v>
      </c>
      <c r="D10911" s="17" t="str">
        <f>VLOOKUP(A10911,[1]vlookups!A:C,3,FALSE)</f>
        <v>189</v>
      </c>
      <c r="E10911" s="4" t="s">
        <v>72</v>
      </c>
      <c r="F10911" t="str">
        <f>VLOOKUP(E10911,[1]vlookups!F:G,2,FALSE)</f>
        <v>Principal's Office</v>
      </c>
      <c r="G10911" s="4" t="s">
        <v>39</v>
      </c>
      <c r="H10911" t="str">
        <f>VLOOKUP(G10911,[1]vlookups!D:E,2,FALSE)</f>
        <v>Certificated Salaries</v>
      </c>
      <c r="I10911" s="5">
        <v>331341.83</v>
      </c>
      <c r="J10911" s="17" t="e">
        <f>VLOOKUP(Table1[[#This Row],[CCDDD]],#REF!,2,FALSE)</f>
        <v>#REF!</v>
      </c>
    </row>
    <row r="10912" spans="1:10">
      <c r="A10912" t="s">
        <v>371</v>
      </c>
      <c r="B10912" t="str">
        <f>VLOOKUP(A10912,[1]vlookups!A:B,2,FALSE)</f>
        <v>Concrete School District</v>
      </c>
      <c r="C10912" s="18" t="s">
        <v>767</v>
      </c>
      <c r="D10912" s="17" t="str">
        <f>VLOOKUP(A10912,[1]vlookups!A:C,3,FALSE)</f>
        <v>189</v>
      </c>
      <c r="E10912" s="4" t="s">
        <v>80</v>
      </c>
      <c r="F10912" t="str">
        <f>VLOOKUP(E10912,[1]vlookups!F:G,2,FALSE)</f>
        <v>Teaching</v>
      </c>
      <c r="G10912" s="4" t="s">
        <v>39</v>
      </c>
      <c r="H10912" t="str">
        <f>VLOOKUP(G10912,[1]vlookups!D:E,2,FALSE)</f>
        <v>Certificated Salaries</v>
      </c>
      <c r="I10912" s="5">
        <v>330950.46000000002</v>
      </c>
      <c r="J10912" s="17" t="e">
        <f>VLOOKUP(Table1[[#This Row],[CCDDD]],#REF!,2,FALSE)</f>
        <v>#REF!</v>
      </c>
    </row>
    <row r="10913" spans="1:10">
      <c r="A10913" t="s">
        <v>202</v>
      </c>
      <c r="B10913" t="str">
        <f>VLOOKUP(A10913,[1]vlookups!A:B,2,FALSE)</f>
        <v>Ferndale School District</v>
      </c>
      <c r="C10913" s="18" t="s">
        <v>767</v>
      </c>
      <c r="D10913" s="17" t="str">
        <f>VLOOKUP(A10913,[1]vlookups!A:C,3,FALSE)</f>
        <v>189</v>
      </c>
      <c r="E10913" s="4" t="s">
        <v>86</v>
      </c>
      <c r="F10913" t="str">
        <f>VLOOKUP(E10913,[1]vlookups!F:G,2,FALSE)</f>
        <v>Instructional Professional Development</v>
      </c>
      <c r="G10913" s="4" t="s">
        <v>41</v>
      </c>
      <c r="H10913" t="str">
        <f>VLOOKUP(G10913,[1]vlookups!D:E,2,FALSE)</f>
        <v>Payroll Taxes and Benefits</v>
      </c>
      <c r="I10913" s="5">
        <v>330367.77</v>
      </c>
      <c r="J10913" s="17" t="e">
        <f>VLOOKUP(Table1[[#This Row],[CCDDD]],#REF!,2,FALSE)</f>
        <v>#REF!</v>
      </c>
    </row>
    <row r="10914" spans="1:10">
      <c r="A10914" t="s">
        <v>343</v>
      </c>
      <c r="B10914" t="str">
        <f>VLOOKUP(A10914,[1]vlookups!A:B,2,FALSE)</f>
        <v>Snohomish School District</v>
      </c>
      <c r="C10914" s="18" t="s">
        <v>767</v>
      </c>
      <c r="D10914" s="17" t="str">
        <f>VLOOKUP(A10914,[1]vlookups!A:C,3,FALSE)</f>
        <v>189</v>
      </c>
      <c r="E10914" s="4" t="s">
        <v>112</v>
      </c>
      <c r="F10914" t="str">
        <f>VLOOKUP(E10914,[1]vlookups!F:G,2,FALSE)</f>
        <v>Building Maintenance</v>
      </c>
      <c r="G10914" s="4" t="s">
        <v>45</v>
      </c>
      <c r="H10914" t="str">
        <f>VLOOKUP(G10914,[1]vlookups!D:E,2,FALSE)</f>
        <v>Capital Outlay</v>
      </c>
      <c r="I10914" s="5">
        <v>329379</v>
      </c>
      <c r="J10914" s="17" t="e">
        <f>VLOOKUP(Table1[[#This Row],[CCDDD]],#REF!,2,FALSE)</f>
        <v>#REF!</v>
      </c>
    </row>
    <row r="10915" spans="1:10">
      <c r="A10915" t="s">
        <v>169</v>
      </c>
      <c r="B10915" t="str">
        <f>VLOOKUP(A10915,[1]vlookups!A:B,2,FALSE)</f>
        <v>Tacoma School District</v>
      </c>
      <c r="C10915" s="18" t="s">
        <v>767</v>
      </c>
      <c r="D10915" s="17" t="str">
        <f>VLOOKUP(A10915,[1]vlookups!A:C,3,FALSE)</f>
        <v>121</v>
      </c>
      <c r="E10915" s="4" t="s">
        <v>66</v>
      </c>
      <c r="F10915" t="str">
        <f>VLOOKUP(E10915,[1]vlookups!F:G,2,FALSE)</f>
        <v>Public Relations</v>
      </c>
      <c r="G10915" s="4" t="s">
        <v>41</v>
      </c>
      <c r="H10915" t="str">
        <f>VLOOKUP(G10915,[1]vlookups!D:E,2,FALSE)</f>
        <v>Payroll Taxes and Benefits</v>
      </c>
      <c r="I10915" s="5">
        <v>329371.09999999998</v>
      </c>
      <c r="J10915" s="17" t="e">
        <f>VLOOKUP(Table1[[#This Row],[CCDDD]],#REF!,2,FALSE)</f>
        <v>#REF!</v>
      </c>
    </row>
    <row r="10916" spans="1:10">
      <c r="A10916" t="s">
        <v>192</v>
      </c>
      <c r="B10916" t="str">
        <f>VLOOKUP(A10916,[1]vlookups!A:B,2,FALSE)</f>
        <v>Everett School District</v>
      </c>
      <c r="C10916" s="18" t="s">
        <v>768</v>
      </c>
      <c r="D10916" s="17" t="str">
        <f>VLOOKUP(A10916,[1]vlookups!A:C,3,FALSE)</f>
        <v>189</v>
      </c>
      <c r="E10916" s="4" t="s">
        <v>86</v>
      </c>
      <c r="F10916" t="str">
        <f>VLOOKUP(E10916,[1]vlookups!F:G,2,FALSE)</f>
        <v>Instructional Professional Development</v>
      </c>
      <c r="G10916" s="4" t="s">
        <v>39</v>
      </c>
      <c r="H10916" t="str">
        <f>VLOOKUP(G10916,[1]vlookups!D:E,2,FALSE)</f>
        <v>Certificated Salaries</v>
      </c>
      <c r="I10916" s="5">
        <v>329209.2</v>
      </c>
      <c r="J10916" s="17" t="e">
        <f>VLOOKUP(Table1[[#This Row],[CCDDD]],#REF!,2,FALSE)</f>
        <v>#REF!</v>
      </c>
    </row>
    <row r="10917" spans="1:10">
      <c r="A10917" t="s">
        <v>221</v>
      </c>
      <c r="B10917" t="str">
        <f>VLOOKUP(A10917,[1]vlookups!A:B,2,FALSE)</f>
        <v>Wapato School District</v>
      </c>
      <c r="C10917" s="18" t="s">
        <v>767</v>
      </c>
      <c r="D10917" s="17" t="str">
        <f>VLOOKUP(A10917,[1]vlookups!A:C,3,FALSE)</f>
        <v>105</v>
      </c>
      <c r="E10917" s="4" t="s">
        <v>120</v>
      </c>
      <c r="F10917" t="str">
        <f>VLOOKUP(E10917,[1]vlookups!F:G,2,FALSE)</f>
        <v>Information Systems</v>
      </c>
      <c r="G10917" s="4" t="s">
        <v>42</v>
      </c>
      <c r="H10917" t="str">
        <f>VLOOKUP(G10917,[1]vlookups!D:E,2,FALSE)</f>
        <v>Supplies and Materials</v>
      </c>
      <c r="I10917" s="5">
        <v>327484.3</v>
      </c>
      <c r="J10917" s="17" t="e">
        <f>VLOOKUP(Table1[[#This Row],[CCDDD]],#REF!,2,FALSE)</f>
        <v>#REF!</v>
      </c>
    </row>
    <row r="10918" spans="1:10">
      <c r="A10918" t="s">
        <v>363</v>
      </c>
      <c r="B10918" t="str">
        <f>VLOOKUP(A10918,[1]vlookups!A:B,2,FALSE)</f>
        <v>Tumwater School District</v>
      </c>
      <c r="C10918" s="18" t="s">
        <v>768</v>
      </c>
      <c r="D10918" s="17" t="str">
        <f>VLOOKUP(A10918,[1]vlookups!A:C,3,FALSE)</f>
        <v>113</v>
      </c>
      <c r="E10918" s="4" t="s">
        <v>80</v>
      </c>
      <c r="F10918" t="str">
        <f>VLOOKUP(E10918,[1]vlookups!F:G,2,FALSE)</f>
        <v>Teaching</v>
      </c>
      <c r="G10918" s="4" t="s">
        <v>43</v>
      </c>
      <c r="H10918" t="str">
        <f>VLOOKUP(G10918,[1]vlookups!D:E,2,FALSE)</f>
        <v>Purchased Services</v>
      </c>
      <c r="I10918" s="5">
        <v>327399</v>
      </c>
      <c r="J10918" s="17" t="e">
        <f>VLOOKUP(Table1[[#This Row],[CCDDD]],#REF!,2,FALSE)</f>
        <v>#REF!</v>
      </c>
    </row>
    <row r="10919" spans="1:10">
      <c r="A10919" t="s">
        <v>155</v>
      </c>
      <c r="B10919" t="str">
        <f>VLOOKUP(A10919,[1]vlookups!A:B,2,FALSE)</f>
        <v>Puyallup School District</v>
      </c>
      <c r="C10919" s="18" t="s">
        <v>768</v>
      </c>
      <c r="D10919" s="17" t="str">
        <f>VLOOKUP(A10919,[1]vlookups!A:C,3,FALSE)</f>
        <v>121</v>
      </c>
      <c r="E10919" s="4" t="s">
        <v>74</v>
      </c>
      <c r="F10919" t="str">
        <f>VLOOKUP(E10919,[1]vlookups!F:G,2,FALSE)</f>
        <v>Guidance and Counseling</v>
      </c>
      <c r="G10919" s="4" t="s">
        <v>41</v>
      </c>
      <c r="H10919" t="str">
        <f>VLOOKUP(G10919,[1]vlookups!D:E,2,FALSE)</f>
        <v>Payroll Taxes and Benefits</v>
      </c>
      <c r="I10919" s="5">
        <v>326250</v>
      </c>
      <c r="J10919" s="17" t="e">
        <f>VLOOKUP(Table1[[#This Row],[CCDDD]],#REF!,2,FALSE)</f>
        <v>#REF!</v>
      </c>
    </row>
    <row r="10920" spans="1:10">
      <c r="A10920" t="s">
        <v>164</v>
      </c>
      <c r="B10920" t="str">
        <f>VLOOKUP(A10920,[1]vlookups!A:B,2,FALSE)</f>
        <v>Bellingham School District</v>
      </c>
      <c r="C10920" s="18" t="s">
        <v>768</v>
      </c>
      <c r="D10920" s="17" t="str">
        <f>VLOOKUP(A10920,[1]vlookups!A:C,3,FALSE)</f>
        <v>189</v>
      </c>
      <c r="E10920" s="4" t="s">
        <v>130</v>
      </c>
      <c r="F10920" t="str">
        <f>VLOOKUP(E10920,[1]vlookups!F:G,2,FALSE)</f>
        <v>Indirect</v>
      </c>
      <c r="G10920" s="4" t="s">
        <v>46</v>
      </c>
      <c r="H10920" t="str">
        <f>VLOOKUP(G10920,[1]vlookups!D:E,2,FALSE)</f>
        <v>Indirect</v>
      </c>
      <c r="I10920" s="5">
        <v>326056.52</v>
      </c>
      <c r="J10920" s="17" t="e">
        <f>VLOOKUP(Table1[[#This Row],[CCDDD]],#REF!,2,FALSE)</f>
        <v>#REF!</v>
      </c>
    </row>
    <row r="10921" spans="1:10">
      <c r="A10921" t="s">
        <v>141</v>
      </c>
      <c r="B10921" t="str">
        <f>VLOOKUP(A10921,[1]vlookups!A:B,2,FALSE)</f>
        <v>Federal Way School District</v>
      </c>
      <c r="C10921" s="18" t="s">
        <v>767</v>
      </c>
      <c r="D10921" s="17" t="str">
        <f>VLOOKUP(A10921,[1]vlookups!A:C,3,FALSE)</f>
        <v>121</v>
      </c>
      <c r="E10921" s="4" t="s">
        <v>120</v>
      </c>
      <c r="F10921" t="str">
        <f>VLOOKUP(E10921,[1]vlookups!F:G,2,FALSE)</f>
        <v>Information Systems</v>
      </c>
      <c r="G10921" s="4" t="s">
        <v>41</v>
      </c>
      <c r="H10921" t="str">
        <f>VLOOKUP(G10921,[1]vlookups!D:E,2,FALSE)</f>
        <v>Payroll Taxes and Benefits</v>
      </c>
      <c r="I10921" s="5">
        <v>325943.25</v>
      </c>
      <c r="J10921" s="17" t="e">
        <f>VLOOKUP(Table1[[#This Row],[CCDDD]],#REF!,2,FALSE)</f>
        <v>#REF!</v>
      </c>
    </row>
    <row r="10922" spans="1:10">
      <c r="A10922" t="s">
        <v>149</v>
      </c>
      <c r="B10922" t="str">
        <f>VLOOKUP(A10922,[1]vlookups!A:B,2,FALSE)</f>
        <v>Kent School District</v>
      </c>
      <c r="C10922" s="18" t="s">
        <v>767</v>
      </c>
      <c r="D10922" s="17" t="str">
        <f>VLOOKUP(A10922,[1]vlookups!A:C,3,FALSE)</f>
        <v>121</v>
      </c>
      <c r="E10922" s="4" t="s">
        <v>78</v>
      </c>
      <c r="F10922" t="str">
        <f>VLOOKUP(E10922,[1]vlookups!F:G,2,FALSE)</f>
        <v>Health and Related Services</v>
      </c>
      <c r="G10922" s="4" t="s">
        <v>43</v>
      </c>
      <c r="H10922" t="str">
        <f>VLOOKUP(G10922,[1]vlookups!D:E,2,FALSE)</f>
        <v>Purchased Services</v>
      </c>
      <c r="I10922" s="5">
        <v>325359.77</v>
      </c>
      <c r="J10922" s="17" t="e">
        <f>VLOOKUP(Table1[[#This Row],[CCDDD]],#REF!,2,FALSE)</f>
        <v>#REF!</v>
      </c>
    </row>
    <row r="10923" spans="1:10">
      <c r="A10923" t="s">
        <v>436</v>
      </c>
      <c r="B10923" t="str">
        <f>VLOOKUP(A10923,[1]vlookups!A:B,2,FALSE)</f>
        <v>Mabton School District</v>
      </c>
      <c r="C10923" s="18" t="s">
        <v>767</v>
      </c>
      <c r="D10923" s="17" t="str">
        <f>VLOOKUP(A10923,[1]vlookups!A:C,3,FALSE)</f>
        <v>105</v>
      </c>
      <c r="E10923" s="4" t="s">
        <v>130</v>
      </c>
      <c r="F10923" t="str">
        <f>VLOOKUP(E10923,[1]vlookups!F:G,2,FALSE)</f>
        <v>Indirect</v>
      </c>
      <c r="G10923" s="4" t="s">
        <v>46</v>
      </c>
      <c r="H10923" t="str">
        <f>VLOOKUP(G10923,[1]vlookups!D:E,2,FALSE)</f>
        <v>Indirect</v>
      </c>
      <c r="I10923" s="5">
        <v>324928.18</v>
      </c>
      <c r="J10923" s="17" t="e">
        <f>VLOOKUP(Table1[[#This Row],[CCDDD]],#REF!,2,FALSE)</f>
        <v>#REF!</v>
      </c>
    </row>
    <row r="10924" spans="1:10">
      <c r="A10924" t="s">
        <v>369</v>
      </c>
      <c r="B10924" t="str">
        <f>VLOOKUP(A10924,[1]vlookups!A:B,2,FALSE)</f>
        <v>Port Townsend School District</v>
      </c>
      <c r="C10924" s="18" t="s">
        <v>767</v>
      </c>
      <c r="D10924" s="17" t="str">
        <f>VLOOKUP(A10924,[1]vlookups!A:C,3,FALSE)</f>
        <v>114</v>
      </c>
      <c r="E10924" s="4" t="s">
        <v>130</v>
      </c>
      <c r="F10924" t="str">
        <f>VLOOKUP(E10924,[1]vlookups!F:G,2,FALSE)</f>
        <v>Indirect</v>
      </c>
      <c r="G10924" s="4" t="s">
        <v>46</v>
      </c>
      <c r="H10924" t="str">
        <f>VLOOKUP(G10924,[1]vlookups!D:E,2,FALSE)</f>
        <v>Indirect</v>
      </c>
      <c r="I10924" s="5">
        <v>324744.53999999998</v>
      </c>
      <c r="J10924" s="17" t="e">
        <f>VLOOKUP(Table1[[#This Row],[CCDDD]],#REF!,2,FALSE)</f>
        <v>#REF!</v>
      </c>
    </row>
    <row r="10925" spans="1:10">
      <c r="A10925" t="s">
        <v>208</v>
      </c>
      <c r="B10925" t="str">
        <f>VLOOKUP(A10925,[1]vlookups!A:B,2,FALSE)</f>
        <v>Port Angeles School District</v>
      </c>
      <c r="C10925" s="18" t="s">
        <v>767</v>
      </c>
      <c r="D10925" s="17" t="str">
        <f>VLOOKUP(A10925,[1]vlookups!A:C,3,FALSE)</f>
        <v>114</v>
      </c>
      <c r="E10925" s="4" t="s">
        <v>74</v>
      </c>
      <c r="F10925" t="str">
        <f>VLOOKUP(E10925,[1]vlookups!F:G,2,FALSE)</f>
        <v>Guidance and Counseling</v>
      </c>
      <c r="G10925" s="4" t="s">
        <v>39</v>
      </c>
      <c r="H10925" t="str">
        <f>VLOOKUP(G10925,[1]vlookups!D:E,2,FALSE)</f>
        <v>Certificated Salaries</v>
      </c>
      <c r="I10925" s="5">
        <v>323986.69</v>
      </c>
      <c r="J10925" s="17" t="e">
        <f>VLOOKUP(Table1[[#This Row],[CCDDD]],#REF!,2,FALSE)</f>
        <v>#REF!</v>
      </c>
    </row>
    <row r="10926" spans="1:10">
      <c r="A10926" t="s">
        <v>137</v>
      </c>
      <c r="B10926" t="str">
        <f>VLOOKUP(A10926,[1]vlookups!A:B,2,FALSE)</f>
        <v>Seattle Public Schools</v>
      </c>
      <c r="C10926" s="18" t="s">
        <v>767</v>
      </c>
      <c r="D10926" s="17" t="str">
        <f>VLOOKUP(A10926,[1]vlookups!A:C,3,FALSE)</f>
        <v>121</v>
      </c>
      <c r="E10926" s="4" t="s">
        <v>80</v>
      </c>
      <c r="F10926" t="str">
        <f>VLOOKUP(E10926,[1]vlookups!F:G,2,FALSE)</f>
        <v>Teaching</v>
      </c>
      <c r="G10926" s="4" t="s">
        <v>43</v>
      </c>
      <c r="H10926" t="str">
        <f>VLOOKUP(G10926,[1]vlookups!D:E,2,FALSE)</f>
        <v>Purchased Services</v>
      </c>
      <c r="I10926" s="5">
        <v>323225</v>
      </c>
      <c r="J10926" s="17" t="e">
        <f>VLOOKUP(Table1[[#This Row],[CCDDD]],#REF!,2,FALSE)</f>
        <v>#REF!</v>
      </c>
    </row>
    <row r="10927" spans="1:10">
      <c r="A10927" t="s">
        <v>279</v>
      </c>
      <c r="B10927" t="str">
        <f>VLOOKUP(A10927,[1]vlookups!A:B,2,FALSE)</f>
        <v>Hoquiam School District</v>
      </c>
      <c r="C10927" s="18" t="s">
        <v>767</v>
      </c>
      <c r="D10927" s="17" t="str">
        <f>VLOOKUP(A10927,[1]vlookups!A:C,3,FALSE)</f>
        <v>113</v>
      </c>
      <c r="E10927" s="4" t="s">
        <v>88</v>
      </c>
      <c r="F10927" t="str">
        <f>VLOOKUP(E10927,[1]vlookups!F:G,2,FALSE)</f>
        <v>Instructional Technology</v>
      </c>
      <c r="G10927" s="4" t="s">
        <v>42</v>
      </c>
      <c r="H10927" t="str">
        <f>VLOOKUP(G10927,[1]vlookups!D:E,2,FALSE)</f>
        <v>Supplies and Materials</v>
      </c>
      <c r="I10927" s="5">
        <v>322155.59999999998</v>
      </c>
      <c r="J10927" s="17" t="e">
        <f>VLOOKUP(Table1[[#This Row],[CCDDD]],#REF!,2,FALSE)</f>
        <v>#REF!</v>
      </c>
    </row>
    <row r="10928" spans="1:10">
      <c r="A10928" t="s">
        <v>536</v>
      </c>
      <c r="B10928" t="str">
        <f>VLOOKUP(A10928,[1]vlookups!A:B,2,FALSE)</f>
        <v>San Juan Island School District</v>
      </c>
      <c r="C10928" s="18" t="s">
        <v>767</v>
      </c>
      <c r="D10928" s="17" t="str">
        <f>VLOOKUP(A10928,[1]vlookups!A:C,3,FALSE)</f>
        <v>189</v>
      </c>
      <c r="E10928" s="4" t="s">
        <v>80</v>
      </c>
      <c r="F10928" t="str">
        <f>VLOOKUP(E10928,[1]vlookups!F:G,2,FALSE)</f>
        <v>Teaching</v>
      </c>
      <c r="G10928" s="4" t="s">
        <v>39</v>
      </c>
      <c r="H10928" t="str">
        <f>VLOOKUP(G10928,[1]vlookups!D:E,2,FALSE)</f>
        <v>Certificated Salaries</v>
      </c>
      <c r="I10928" s="5">
        <v>321595.01</v>
      </c>
      <c r="J10928" s="17" t="e">
        <f>VLOOKUP(Table1[[#This Row],[CCDDD]],#REF!,2,FALSE)</f>
        <v>#REF!</v>
      </c>
    </row>
    <row r="10929" spans="1:10">
      <c r="A10929" t="s">
        <v>337</v>
      </c>
      <c r="B10929" t="str">
        <f>VLOOKUP(A10929,[1]vlookups!A:B,2,FALSE)</f>
        <v>Stanwood-Camano School District</v>
      </c>
      <c r="C10929" s="18" t="s">
        <v>768</v>
      </c>
      <c r="D10929" s="17" t="str">
        <f>VLOOKUP(A10929,[1]vlookups!A:C,3,FALSE)</f>
        <v>189</v>
      </c>
      <c r="E10929" s="4" t="s">
        <v>80</v>
      </c>
      <c r="F10929" t="str">
        <f>VLOOKUP(E10929,[1]vlookups!F:G,2,FALSE)</f>
        <v>Teaching</v>
      </c>
      <c r="G10929" s="4" t="s">
        <v>39</v>
      </c>
      <c r="H10929" t="str">
        <f>VLOOKUP(G10929,[1]vlookups!D:E,2,FALSE)</f>
        <v>Certificated Salaries</v>
      </c>
      <c r="I10929" s="5">
        <v>320725.89</v>
      </c>
      <c r="J10929" s="17" t="e">
        <f>VLOOKUP(Table1[[#This Row],[CCDDD]],#REF!,2,FALSE)</f>
        <v>#REF!</v>
      </c>
    </row>
    <row r="10930" spans="1:10">
      <c r="A10930" t="s">
        <v>544</v>
      </c>
      <c r="B10930" t="str">
        <f>VLOOKUP(A10930,[1]vlookups!A:B,2,FALSE)</f>
        <v>Columbia (Stevens) School District</v>
      </c>
      <c r="C10930" s="18" t="s">
        <v>767</v>
      </c>
      <c r="D10930" s="17" t="str">
        <f>VLOOKUP(A10930,[1]vlookups!A:C,3,FALSE)</f>
        <v>101</v>
      </c>
      <c r="E10930" s="4" t="s">
        <v>112</v>
      </c>
      <c r="F10930" t="str">
        <f>VLOOKUP(E10930,[1]vlookups!F:G,2,FALSE)</f>
        <v>Building Maintenance</v>
      </c>
      <c r="G10930" s="4" t="s">
        <v>45</v>
      </c>
      <c r="H10930" t="str">
        <f>VLOOKUP(G10930,[1]vlookups!D:E,2,FALSE)</f>
        <v>Capital Outlay</v>
      </c>
      <c r="I10930" s="5">
        <v>320000</v>
      </c>
      <c r="J10930" s="17" t="e">
        <f>VLOOKUP(Table1[[#This Row],[CCDDD]],#REF!,2,FALSE)</f>
        <v>#REF!</v>
      </c>
    </row>
    <row r="10931" spans="1:10">
      <c r="A10931" t="s">
        <v>217</v>
      </c>
      <c r="B10931" t="str">
        <f>VLOOKUP(A10931,[1]vlookups!A:B,2,FALSE)</f>
        <v>Shelton School District</v>
      </c>
      <c r="C10931" s="18" t="s">
        <v>767</v>
      </c>
      <c r="D10931" s="17" t="str">
        <f>VLOOKUP(A10931,[1]vlookups!A:C,3,FALSE)</f>
        <v>113</v>
      </c>
      <c r="E10931" s="4" t="s">
        <v>68</v>
      </c>
      <c r="F10931" t="str">
        <f>VLOOKUP(E10931,[1]vlookups!F:G,2,FALSE)</f>
        <v>Teaching &amp; Learning Supervision</v>
      </c>
      <c r="G10931" s="4" t="s">
        <v>40</v>
      </c>
      <c r="H10931" t="str">
        <f>VLOOKUP(G10931,[1]vlookups!D:E,2,FALSE)</f>
        <v>Classified Salaries</v>
      </c>
      <c r="I10931" s="5">
        <v>319629.88</v>
      </c>
      <c r="J10931" s="17" t="e">
        <f>VLOOKUP(Table1[[#This Row],[CCDDD]],#REF!,2,FALSE)</f>
        <v>#REF!</v>
      </c>
    </row>
    <row r="10932" spans="1:10">
      <c r="A10932" t="s">
        <v>361</v>
      </c>
      <c r="B10932" t="str">
        <f>VLOOKUP(A10932,[1]vlookups!A:B,2,FALSE)</f>
        <v>Bremerton School District</v>
      </c>
      <c r="C10932" s="18" t="s">
        <v>768</v>
      </c>
      <c r="D10932" s="17" t="str">
        <f>VLOOKUP(A10932,[1]vlookups!A:C,3,FALSE)</f>
        <v>114</v>
      </c>
      <c r="E10932" s="4" t="s">
        <v>86</v>
      </c>
      <c r="F10932" t="str">
        <f>VLOOKUP(E10932,[1]vlookups!F:G,2,FALSE)</f>
        <v>Instructional Professional Development</v>
      </c>
      <c r="G10932" s="4" t="s">
        <v>43</v>
      </c>
      <c r="H10932" t="str">
        <f>VLOOKUP(G10932,[1]vlookups!D:E,2,FALSE)</f>
        <v>Purchased Services</v>
      </c>
      <c r="I10932" s="5">
        <v>318613.83</v>
      </c>
      <c r="J10932" s="17" t="e">
        <f>VLOOKUP(Table1[[#This Row],[CCDDD]],#REF!,2,FALSE)</f>
        <v>#REF!</v>
      </c>
    </row>
    <row r="10933" spans="1:10">
      <c r="A10933" t="s">
        <v>217</v>
      </c>
      <c r="B10933" t="str">
        <f>VLOOKUP(A10933,[1]vlookups!A:B,2,FALSE)</f>
        <v>Shelton School District</v>
      </c>
      <c r="C10933" s="18" t="s">
        <v>767</v>
      </c>
      <c r="D10933" s="17" t="str">
        <f>VLOOKUP(A10933,[1]vlookups!A:C,3,FALSE)</f>
        <v>113</v>
      </c>
      <c r="E10933" s="4" t="s">
        <v>86</v>
      </c>
      <c r="F10933" t="str">
        <f>VLOOKUP(E10933,[1]vlookups!F:G,2,FALSE)</f>
        <v>Instructional Professional Development</v>
      </c>
      <c r="G10933" s="4" t="s">
        <v>39</v>
      </c>
      <c r="H10933" t="str">
        <f>VLOOKUP(G10933,[1]vlookups!D:E,2,FALSE)</f>
        <v>Certificated Salaries</v>
      </c>
      <c r="I10933" s="5">
        <v>316342.12</v>
      </c>
      <c r="J10933" s="17" t="e">
        <f>VLOOKUP(Table1[[#This Row],[CCDDD]],#REF!,2,FALSE)</f>
        <v>#REF!</v>
      </c>
    </row>
    <row r="10934" spans="1:10">
      <c r="A10934" t="s">
        <v>273</v>
      </c>
      <c r="B10934" t="str">
        <f>VLOOKUP(A10934,[1]vlookups!A:B,2,FALSE)</f>
        <v>Aberdeen School District</v>
      </c>
      <c r="C10934" s="18" t="s">
        <v>768</v>
      </c>
      <c r="D10934" s="17" t="str">
        <f>VLOOKUP(A10934,[1]vlookups!A:C,3,FALSE)</f>
        <v>113</v>
      </c>
      <c r="E10934" s="4" t="s">
        <v>130</v>
      </c>
      <c r="F10934" t="str">
        <f>VLOOKUP(E10934,[1]vlookups!F:G,2,FALSE)</f>
        <v>Indirect</v>
      </c>
      <c r="G10934" s="4" t="s">
        <v>46</v>
      </c>
      <c r="H10934" t="str">
        <f>VLOOKUP(G10934,[1]vlookups!D:E,2,FALSE)</f>
        <v>Indirect</v>
      </c>
      <c r="I10934" s="5">
        <v>316320.94</v>
      </c>
      <c r="J10934" s="17" t="e">
        <f>VLOOKUP(Table1[[#This Row],[CCDDD]],#REF!,2,FALSE)</f>
        <v>#REF!</v>
      </c>
    </row>
    <row r="10935" spans="1:10">
      <c r="A10935" t="s">
        <v>237</v>
      </c>
      <c r="B10935" t="str">
        <f>VLOOKUP(A10935,[1]vlookups!A:B,2,FALSE)</f>
        <v>Mead School District</v>
      </c>
      <c r="C10935" s="18" t="s">
        <v>767</v>
      </c>
      <c r="D10935" s="17" t="str">
        <f>VLOOKUP(A10935,[1]vlookups!A:C,3,FALSE)</f>
        <v>101</v>
      </c>
      <c r="E10935" s="4" t="s">
        <v>62</v>
      </c>
      <c r="F10935" t="str">
        <f>VLOOKUP(E10935,[1]vlookups!F:G,2,FALSE)</f>
        <v>Business Office</v>
      </c>
      <c r="G10935" s="4" t="s">
        <v>39</v>
      </c>
      <c r="H10935" t="str">
        <f>VLOOKUP(G10935,[1]vlookups!D:E,2,FALSE)</f>
        <v>Certificated Salaries</v>
      </c>
      <c r="I10935" s="5">
        <v>315862.51</v>
      </c>
      <c r="J10935" s="17" t="e">
        <f>VLOOKUP(Table1[[#This Row],[CCDDD]],#REF!,2,FALSE)</f>
        <v>#REF!</v>
      </c>
    </row>
    <row r="10936" spans="1:10">
      <c r="A10936" t="s">
        <v>151</v>
      </c>
      <c r="B10936" t="str">
        <f>VLOOKUP(A10936,[1]vlookups!A:B,2,FALSE)</f>
        <v>Highline School District</v>
      </c>
      <c r="C10936" s="18" t="s">
        <v>767</v>
      </c>
      <c r="D10936" s="17" t="str">
        <f>VLOOKUP(A10936,[1]vlookups!A:C,3,FALSE)</f>
        <v>121</v>
      </c>
      <c r="E10936" s="4" t="s">
        <v>86</v>
      </c>
      <c r="F10936" t="str">
        <f>VLOOKUP(E10936,[1]vlookups!F:G,2,FALSE)</f>
        <v>Instructional Professional Development</v>
      </c>
      <c r="G10936" s="4" t="s">
        <v>39</v>
      </c>
      <c r="H10936" t="str">
        <f>VLOOKUP(G10936,[1]vlookups!D:E,2,FALSE)</f>
        <v>Certificated Salaries</v>
      </c>
      <c r="I10936" s="5">
        <v>314936.24</v>
      </c>
      <c r="J10936" s="17" t="e">
        <f>VLOOKUP(Table1[[#This Row],[CCDDD]],#REF!,2,FALSE)</f>
        <v>#REF!</v>
      </c>
    </row>
    <row r="10937" spans="1:10">
      <c r="A10937" t="s">
        <v>225</v>
      </c>
      <c r="B10937" t="str">
        <f>VLOOKUP(A10937,[1]vlookups!A:B,2,FALSE)</f>
        <v>University Place School District</v>
      </c>
      <c r="C10937" s="18" t="s">
        <v>767</v>
      </c>
      <c r="D10937" s="17" t="str">
        <f>VLOOKUP(A10937,[1]vlookups!A:C,3,FALSE)</f>
        <v>121</v>
      </c>
      <c r="E10937" s="4" t="s">
        <v>72</v>
      </c>
      <c r="F10937" t="str">
        <f>VLOOKUP(E10937,[1]vlookups!F:G,2,FALSE)</f>
        <v>Principal's Office</v>
      </c>
      <c r="G10937" s="4" t="s">
        <v>39</v>
      </c>
      <c r="H10937" t="str">
        <f>VLOOKUP(G10937,[1]vlookups!D:E,2,FALSE)</f>
        <v>Certificated Salaries</v>
      </c>
      <c r="I10937" s="5">
        <v>314613.76000000001</v>
      </c>
      <c r="J10937" s="17" t="e">
        <f>VLOOKUP(Table1[[#This Row],[CCDDD]],#REF!,2,FALSE)</f>
        <v>#REF!</v>
      </c>
    </row>
    <row r="10938" spans="1:10">
      <c r="A10938" t="s">
        <v>198</v>
      </c>
      <c r="B10938" t="str">
        <f>VLOOKUP(A10938,[1]vlookups!A:B,2,FALSE)</f>
        <v>Richland School District</v>
      </c>
      <c r="C10938" s="18" t="s">
        <v>767</v>
      </c>
      <c r="D10938" s="17" t="str">
        <f>VLOOKUP(A10938,[1]vlookups!A:C,3,FALSE)</f>
        <v>123</v>
      </c>
      <c r="E10938" s="4" t="s">
        <v>90</v>
      </c>
      <c r="F10938" t="str">
        <f>VLOOKUP(E10938,[1]vlookups!F:G,2,FALSE)</f>
        <v>Curriculum</v>
      </c>
      <c r="G10938" s="4" t="s">
        <v>42</v>
      </c>
      <c r="H10938" t="str">
        <f>VLOOKUP(G10938,[1]vlookups!D:E,2,FALSE)</f>
        <v>Supplies and Materials</v>
      </c>
      <c r="I10938" s="5">
        <v>314317.18</v>
      </c>
      <c r="J10938" s="17" t="e">
        <f>VLOOKUP(Table1[[#This Row],[CCDDD]],#REF!,2,FALSE)</f>
        <v>#REF!</v>
      </c>
    </row>
    <row r="10939" spans="1:10">
      <c r="A10939" t="s">
        <v>211</v>
      </c>
      <c r="B10939" t="str">
        <f>VLOOKUP(A10939,[1]vlookups!A:B,2,FALSE)</f>
        <v>Central Valley School District</v>
      </c>
      <c r="C10939" s="18" t="s">
        <v>768</v>
      </c>
      <c r="D10939" s="17" t="str">
        <f>VLOOKUP(A10939,[1]vlookups!A:C,3,FALSE)</f>
        <v>101</v>
      </c>
      <c r="E10939" s="4" t="s">
        <v>90</v>
      </c>
      <c r="F10939" t="str">
        <f>VLOOKUP(E10939,[1]vlookups!F:G,2,FALSE)</f>
        <v>Curriculum</v>
      </c>
      <c r="G10939" s="4" t="s">
        <v>43</v>
      </c>
      <c r="H10939" t="str">
        <f>VLOOKUP(G10939,[1]vlookups!D:E,2,FALSE)</f>
        <v>Purchased Services</v>
      </c>
      <c r="I10939" s="5">
        <v>313326.99</v>
      </c>
      <c r="J10939" s="17" t="e">
        <f>VLOOKUP(Table1[[#This Row],[CCDDD]],#REF!,2,FALSE)</f>
        <v>#REF!</v>
      </c>
    </row>
    <row r="10940" spans="1:10">
      <c r="A10940" t="s">
        <v>192</v>
      </c>
      <c r="B10940" t="str">
        <f>VLOOKUP(A10940,[1]vlookups!A:B,2,FALSE)</f>
        <v>Everett School District</v>
      </c>
      <c r="C10940" s="18" t="s">
        <v>768</v>
      </c>
      <c r="D10940" s="17" t="str">
        <f>VLOOKUP(A10940,[1]vlookups!A:C,3,FALSE)</f>
        <v>189</v>
      </c>
      <c r="E10940" s="4" t="s">
        <v>78</v>
      </c>
      <c r="F10940" t="str">
        <f>VLOOKUP(E10940,[1]vlookups!F:G,2,FALSE)</f>
        <v>Health and Related Services</v>
      </c>
      <c r="G10940" s="4" t="s">
        <v>39</v>
      </c>
      <c r="H10940" t="str">
        <f>VLOOKUP(G10940,[1]vlookups!D:E,2,FALSE)</f>
        <v>Certificated Salaries</v>
      </c>
      <c r="I10940" s="5">
        <v>312996.77</v>
      </c>
      <c r="J10940" s="17" t="e">
        <f>VLOOKUP(Table1[[#This Row],[CCDDD]],#REF!,2,FALSE)</f>
        <v>#REF!</v>
      </c>
    </row>
    <row r="10941" spans="1:10">
      <c r="A10941" t="s">
        <v>402</v>
      </c>
      <c r="B10941" t="str">
        <f>VLOOKUP(A10941,[1]vlookups!A:B,2,FALSE)</f>
        <v>Medical Lake School District</v>
      </c>
      <c r="C10941" s="18" t="s">
        <v>767</v>
      </c>
      <c r="D10941" s="17" t="str">
        <f>VLOOKUP(A10941,[1]vlookups!A:C,3,FALSE)</f>
        <v>101</v>
      </c>
      <c r="E10941" s="4" t="s">
        <v>80</v>
      </c>
      <c r="F10941" t="str">
        <f>VLOOKUP(E10941,[1]vlookups!F:G,2,FALSE)</f>
        <v>Teaching</v>
      </c>
      <c r="G10941" s="4" t="s">
        <v>41</v>
      </c>
      <c r="H10941" t="str">
        <f>VLOOKUP(G10941,[1]vlookups!D:E,2,FALSE)</f>
        <v>Payroll Taxes and Benefits</v>
      </c>
      <c r="I10941" s="5">
        <v>312741.98</v>
      </c>
      <c r="J10941" s="17" t="e">
        <f>VLOOKUP(Table1[[#This Row],[CCDDD]],#REF!,2,FALSE)</f>
        <v>#REF!</v>
      </c>
    </row>
    <row r="10942" spans="1:10">
      <c r="A10942" t="s">
        <v>265</v>
      </c>
      <c r="B10942" t="str">
        <f>VLOOKUP(A10942,[1]vlookups!A:B,2,FALSE)</f>
        <v>Centralia School District</v>
      </c>
      <c r="C10942" s="18" t="s">
        <v>767</v>
      </c>
      <c r="D10942" s="17" t="str">
        <f>VLOOKUP(A10942,[1]vlookups!A:C,3,FALSE)</f>
        <v>113</v>
      </c>
      <c r="E10942" s="4" t="s">
        <v>86</v>
      </c>
      <c r="F10942" t="str">
        <f>VLOOKUP(E10942,[1]vlookups!F:G,2,FALSE)</f>
        <v>Instructional Professional Development</v>
      </c>
      <c r="G10942" s="4" t="s">
        <v>43</v>
      </c>
      <c r="H10942" t="str">
        <f>VLOOKUP(G10942,[1]vlookups!D:E,2,FALSE)</f>
        <v>Purchased Services</v>
      </c>
      <c r="I10942" s="5">
        <v>312458.19</v>
      </c>
      <c r="J10942" s="17" t="e">
        <f>VLOOKUP(Table1[[#This Row],[CCDDD]],#REF!,2,FALSE)</f>
        <v>#REF!</v>
      </c>
    </row>
    <row r="10943" spans="1:10">
      <c r="A10943" t="s">
        <v>251</v>
      </c>
      <c r="B10943" t="str">
        <f>VLOOKUP(A10943,[1]vlookups!A:B,2,FALSE)</f>
        <v>Cheney School District</v>
      </c>
      <c r="C10943" s="18" t="s">
        <v>767</v>
      </c>
      <c r="D10943" s="17" t="str">
        <f>VLOOKUP(A10943,[1]vlookups!A:C,3,FALSE)</f>
        <v>101</v>
      </c>
      <c r="E10943" s="4" t="s">
        <v>80</v>
      </c>
      <c r="F10943" t="str">
        <f>VLOOKUP(E10943,[1]vlookups!F:G,2,FALSE)</f>
        <v>Teaching</v>
      </c>
      <c r="G10943" s="4" t="s">
        <v>41</v>
      </c>
      <c r="H10943" t="str">
        <f>VLOOKUP(G10943,[1]vlookups!D:E,2,FALSE)</f>
        <v>Payroll Taxes and Benefits</v>
      </c>
      <c r="I10943" s="5">
        <v>311607.38</v>
      </c>
      <c r="J10943" s="17" t="e">
        <f>VLOOKUP(Table1[[#This Row],[CCDDD]],#REF!,2,FALSE)</f>
        <v>#REF!</v>
      </c>
    </row>
    <row r="10944" spans="1:10">
      <c r="A10944" t="s">
        <v>211</v>
      </c>
      <c r="B10944" t="str">
        <f>VLOOKUP(A10944,[1]vlookups!A:B,2,FALSE)</f>
        <v>Central Valley School District</v>
      </c>
      <c r="C10944" s="18" t="s">
        <v>767</v>
      </c>
      <c r="D10944" s="17" t="str">
        <f>VLOOKUP(A10944,[1]vlookups!A:C,3,FALSE)</f>
        <v>101</v>
      </c>
      <c r="E10944" s="4" t="s">
        <v>74</v>
      </c>
      <c r="F10944" t="str">
        <f>VLOOKUP(E10944,[1]vlookups!F:G,2,FALSE)</f>
        <v>Guidance and Counseling</v>
      </c>
      <c r="G10944" s="4" t="s">
        <v>41</v>
      </c>
      <c r="H10944" t="str">
        <f>VLOOKUP(G10944,[1]vlookups!D:E,2,FALSE)</f>
        <v>Payroll Taxes and Benefits</v>
      </c>
      <c r="I10944" s="5">
        <v>311287</v>
      </c>
      <c r="J10944" s="17" t="e">
        <f>VLOOKUP(Table1[[#This Row],[CCDDD]],#REF!,2,FALSE)</f>
        <v>#REF!</v>
      </c>
    </row>
    <row r="10945" spans="1:10">
      <c r="A10945" t="s">
        <v>155</v>
      </c>
      <c r="B10945" t="str">
        <f>VLOOKUP(A10945,[1]vlookups!A:B,2,FALSE)</f>
        <v>Puyallup School District</v>
      </c>
      <c r="C10945" s="18" t="s">
        <v>767</v>
      </c>
      <c r="D10945" s="17" t="str">
        <f>VLOOKUP(A10945,[1]vlookups!A:C,3,FALSE)</f>
        <v>121</v>
      </c>
      <c r="E10945" s="4" t="s">
        <v>68</v>
      </c>
      <c r="F10945" t="str">
        <f>VLOOKUP(E10945,[1]vlookups!F:G,2,FALSE)</f>
        <v>Teaching &amp; Learning Supervision</v>
      </c>
      <c r="G10945" s="4" t="s">
        <v>39</v>
      </c>
      <c r="H10945" t="str">
        <f>VLOOKUP(G10945,[1]vlookups!D:E,2,FALSE)</f>
        <v>Certificated Salaries</v>
      </c>
      <c r="I10945" s="5">
        <v>311268.7</v>
      </c>
      <c r="J10945" s="17" t="e">
        <f>VLOOKUP(Table1[[#This Row],[CCDDD]],#REF!,2,FALSE)</f>
        <v>#REF!</v>
      </c>
    </row>
    <row r="10946" spans="1:10">
      <c r="A10946" t="s">
        <v>293</v>
      </c>
      <c r="B10946" t="str">
        <f>VLOOKUP(A10946,[1]vlookups!A:B,2,FALSE)</f>
        <v>Sequim School District</v>
      </c>
      <c r="C10946" s="18" t="s">
        <v>768</v>
      </c>
      <c r="D10946" s="17" t="str">
        <f>VLOOKUP(A10946,[1]vlookups!A:C,3,FALSE)</f>
        <v>114</v>
      </c>
      <c r="E10946" s="4" t="s">
        <v>80</v>
      </c>
      <c r="F10946" t="str">
        <f>VLOOKUP(E10946,[1]vlookups!F:G,2,FALSE)</f>
        <v>Teaching</v>
      </c>
      <c r="G10946" s="4" t="s">
        <v>39</v>
      </c>
      <c r="H10946" t="str">
        <f>VLOOKUP(G10946,[1]vlookups!D:E,2,FALSE)</f>
        <v>Certificated Salaries</v>
      </c>
      <c r="I10946" s="5">
        <v>310889.28000000003</v>
      </c>
      <c r="J10946" s="17" t="e">
        <f>VLOOKUP(Table1[[#This Row],[CCDDD]],#REF!,2,FALSE)</f>
        <v>#REF!</v>
      </c>
    </row>
    <row r="10947" spans="1:10">
      <c r="A10947" t="s">
        <v>265</v>
      </c>
      <c r="B10947" t="str">
        <f>VLOOKUP(A10947,[1]vlookups!A:B,2,FALSE)</f>
        <v>Centralia School District</v>
      </c>
      <c r="C10947" s="18" t="s">
        <v>767</v>
      </c>
      <c r="D10947" s="17" t="str">
        <f>VLOOKUP(A10947,[1]vlookups!A:C,3,FALSE)</f>
        <v>113</v>
      </c>
      <c r="E10947" s="4" t="s">
        <v>78</v>
      </c>
      <c r="F10947" t="str">
        <f>VLOOKUP(E10947,[1]vlookups!F:G,2,FALSE)</f>
        <v>Health and Related Services</v>
      </c>
      <c r="G10947" s="4" t="s">
        <v>40</v>
      </c>
      <c r="H10947" t="str">
        <f>VLOOKUP(G10947,[1]vlookups!D:E,2,FALSE)</f>
        <v>Classified Salaries</v>
      </c>
      <c r="I10947" s="5">
        <v>310209.42</v>
      </c>
      <c r="J10947" s="17" t="e">
        <f>VLOOKUP(Table1[[#This Row],[CCDDD]],#REF!,2,FALSE)</f>
        <v>#REF!</v>
      </c>
    </row>
    <row r="10948" spans="1:10">
      <c r="A10948" t="s">
        <v>257</v>
      </c>
      <c r="B10948" t="str">
        <f>VLOOKUP(A10948,[1]vlookups!A:B,2,FALSE)</f>
        <v>Yelm School District</v>
      </c>
      <c r="C10948" s="18" t="s">
        <v>767</v>
      </c>
      <c r="D10948" s="17" t="str">
        <f>VLOOKUP(A10948,[1]vlookups!A:C,3,FALSE)</f>
        <v>113</v>
      </c>
      <c r="E10948" s="4" t="s">
        <v>72</v>
      </c>
      <c r="F10948" t="str">
        <f>VLOOKUP(E10948,[1]vlookups!F:G,2,FALSE)</f>
        <v>Principal's Office</v>
      </c>
      <c r="G10948" s="4" t="s">
        <v>39</v>
      </c>
      <c r="H10948" t="str">
        <f>VLOOKUP(G10948,[1]vlookups!D:E,2,FALSE)</f>
        <v>Certificated Salaries</v>
      </c>
      <c r="I10948" s="5">
        <v>309563.76</v>
      </c>
      <c r="J10948" s="17" t="e">
        <f>VLOOKUP(Table1[[#This Row],[CCDDD]],#REF!,2,FALSE)</f>
        <v>#REF!</v>
      </c>
    </row>
    <row r="10949" spans="1:10">
      <c r="A10949" t="s">
        <v>265</v>
      </c>
      <c r="B10949" t="str">
        <f>VLOOKUP(A10949,[1]vlookups!A:B,2,FALSE)</f>
        <v>Centralia School District</v>
      </c>
      <c r="C10949" s="18" t="s">
        <v>767</v>
      </c>
      <c r="D10949" s="17" t="str">
        <f>VLOOKUP(A10949,[1]vlookups!A:C,3,FALSE)</f>
        <v>113</v>
      </c>
      <c r="E10949" s="4" t="s">
        <v>80</v>
      </c>
      <c r="F10949" t="str">
        <f>VLOOKUP(E10949,[1]vlookups!F:G,2,FALSE)</f>
        <v>Teaching</v>
      </c>
      <c r="G10949" s="4" t="s">
        <v>41</v>
      </c>
      <c r="H10949" t="str">
        <f>VLOOKUP(G10949,[1]vlookups!D:E,2,FALSE)</f>
        <v>Payroll Taxes and Benefits</v>
      </c>
      <c r="I10949" s="5">
        <v>309354.68</v>
      </c>
      <c r="J10949" s="17" t="e">
        <f>VLOOKUP(Table1[[#This Row],[CCDDD]],#REF!,2,FALSE)</f>
        <v>#REF!</v>
      </c>
    </row>
    <row r="10950" spans="1:10">
      <c r="A10950" t="s">
        <v>157</v>
      </c>
      <c r="B10950" t="str">
        <f>VLOOKUP(A10950,[1]vlookups!A:B,2,FALSE)</f>
        <v>Renton School District</v>
      </c>
      <c r="C10950" s="18" t="s">
        <v>767</v>
      </c>
      <c r="D10950" s="17" t="str">
        <f>VLOOKUP(A10950,[1]vlookups!A:C,3,FALSE)</f>
        <v>121</v>
      </c>
      <c r="E10950" s="4" t="s">
        <v>78</v>
      </c>
      <c r="F10950" t="str">
        <f>VLOOKUP(E10950,[1]vlookups!F:G,2,FALSE)</f>
        <v>Health and Related Services</v>
      </c>
      <c r="G10950" s="4" t="s">
        <v>41</v>
      </c>
      <c r="H10950" t="str">
        <f>VLOOKUP(G10950,[1]vlookups!D:E,2,FALSE)</f>
        <v>Payroll Taxes and Benefits</v>
      </c>
      <c r="I10950" s="5">
        <v>308867.61</v>
      </c>
      <c r="J10950" s="17" t="e">
        <f>VLOOKUP(Table1[[#This Row],[CCDDD]],#REF!,2,FALSE)</f>
        <v>#REF!</v>
      </c>
    </row>
    <row r="10951" spans="1:10">
      <c r="A10951" t="s">
        <v>317</v>
      </c>
      <c r="B10951" t="str">
        <f>VLOOKUP(A10951,[1]vlookups!A:B,2,FALSE)</f>
        <v>Enumclaw School District</v>
      </c>
      <c r="C10951" s="18" t="s">
        <v>767</v>
      </c>
      <c r="D10951" s="17" t="str">
        <f>VLOOKUP(A10951,[1]vlookups!A:C,3,FALSE)</f>
        <v>121</v>
      </c>
      <c r="E10951" s="4" t="s">
        <v>74</v>
      </c>
      <c r="F10951" t="str">
        <f>VLOOKUP(E10951,[1]vlookups!F:G,2,FALSE)</f>
        <v>Guidance and Counseling</v>
      </c>
      <c r="G10951" s="4" t="s">
        <v>39</v>
      </c>
      <c r="H10951" t="str">
        <f>VLOOKUP(G10951,[1]vlookups!D:E,2,FALSE)</f>
        <v>Certificated Salaries</v>
      </c>
      <c r="I10951" s="5">
        <v>308112.09000000003</v>
      </c>
      <c r="J10951" s="17" t="e">
        <f>VLOOKUP(Table1[[#This Row],[CCDDD]],#REF!,2,FALSE)</f>
        <v>#REF!</v>
      </c>
    </row>
    <row r="10952" spans="1:10">
      <c r="A10952" t="s">
        <v>178</v>
      </c>
      <c r="B10952" t="str">
        <f>VLOOKUP(A10952,[1]vlookups!A:B,2,FALSE)</f>
        <v>Clover Park School District</v>
      </c>
      <c r="C10952" s="18" t="s">
        <v>768</v>
      </c>
      <c r="D10952" s="17" t="str">
        <f>VLOOKUP(A10952,[1]vlookups!A:C,3,FALSE)</f>
        <v>121</v>
      </c>
      <c r="E10952" s="4" t="s">
        <v>78</v>
      </c>
      <c r="F10952" t="str">
        <f>VLOOKUP(E10952,[1]vlookups!F:G,2,FALSE)</f>
        <v>Health and Related Services</v>
      </c>
      <c r="G10952" s="4" t="s">
        <v>43</v>
      </c>
      <c r="H10952" t="str">
        <f>VLOOKUP(G10952,[1]vlookups!D:E,2,FALSE)</f>
        <v>Purchased Services</v>
      </c>
      <c r="I10952" s="5">
        <v>307805.03999999998</v>
      </c>
      <c r="J10952" s="17" t="e">
        <f>VLOOKUP(Table1[[#This Row],[CCDDD]],#REF!,2,FALSE)</f>
        <v>#REF!</v>
      </c>
    </row>
    <row r="10953" spans="1:10">
      <c r="A10953" t="s">
        <v>167</v>
      </c>
      <c r="B10953" t="str">
        <f>VLOOKUP(A10953,[1]vlookups!A:B,2,FALSE)</f>
        <v>Edmonds School District</v>
      </c>
      <c r="C10953" s="18" t="s">
        <v>768</v>
      </c>
      <c r="D10953" s="17" t="str">
        <f>VLOOKUP(A10953,[1]vlookups!A:C,3,FALSE)</f>
        <v>189</v>
      </c>
      <c r="E10953" s="4" t="s">
        <v>80</v>
      </c>
      <c r="F10953" t="str">
        <f>VLOOKUP(E10953,[1]vlookups!F:G,2,FALSE)</f>
        <v>Teaching</v>
      </c>
      <c r="G10953" s="4" t="s">
        <v>40</v>
      </c>
      <c r="H10953" t="str">
        <f>VLOOKUP(G10953,[1]vlookups!D:E,2,FALSE)</f>
        <v>Classified Salaries</v>
      </c>
      <c r="I10953" s="5">
        <v>307627.09000000003</v>
      </c>
      <c r="J10953" s="17" t="e">
        <f>VLOOKUP(Table1[[#This Row],[CCDDD]],#REF!,2,FALSE)</f>
        <v>#REF!</v>
      </c>
    </row>
    <row r="10954" spans="1:10">
      <c r="A10954" t="s">
        <v>204</v>
      </c>
      <c r="B10954" t="str">
        <f>VLOOKUP(A10954,[1]vlookups!A:B,2,FALSE)</f>
        <v>Toppenish School District</v>
      </c>
      <c r="C10954" s="18" t="s">
        <v>767</v>
      </c>
      <c r="D10954" s="17" t="str">
        <f>VLOOKUP(A10954,[1]vlookups!A:C,3,FALSE)</f>
        <v>105</v>
      </c>
      <c r="E10954" s="4" t="s">
        <v>80</v>
      </c>
      <c r="F10954" t="str">
        <f>VLOOKUP(E10954,[1]vlookups!F:G,2,FALSE)</f>
        <v>Teaching</v>
      </c>
      <c r="G10954" s="4" t="s">
        <v>42</v>
      </c>
      <c r="H10954" t="str">
        <f>VLOOKUP(G10954,[1]vlookups!D:E,2,FALSE)</f>
        <v>Supplies and Materials</v>
      </c>
      <c r="I10954" s="5">
        <v>307548.57</v>
      </c>
      <c r="J10954" s="17" t="e">
        <f>VLOOKUP(Table1[[#This Row],[CCDDD]],#REF!,2,FALSE)</f>
        <v>#REF!</v>
      </c>
    </row>
    <row r="10955" spans="1:10">
      <c r="A10955" t="s">
        <v>297</v>
      </c>
      <c r="B10955" t="str">
        <f>VLOOKUP(A10955,[1]vlookups!A:B,2,FALSE)</f>
        <v>Washougal School District</v>
      </c>
      <c r="C10955" s="18" t="s">
        <v>767</v>
      </c>
      <c r="D10955" s="17" t="str">
        <f>VLOOKUP(A10955,[1]vlookups!A:C,3,FALSE)</f>
        <v>112</v>
      </c>
      <c r="E10955" s="4" t="s">
        <v>130</v>
      </c>
      <c r="F10955" t="str">
        <f>VLOOKUP(E10955,[1]vlookups!F:G,2,FALSE)</f>
        <v>Indirect</v>
      </c>
      <c r="G10955" s="4" t="s">
        <v>46</v>
      </c>
      <c r="H10955" t="str">
        <f>VLOOKUP(G10955,[1]vlookups!D:E,2,FALSE)</f>
        <v>Indirect</v>
      </c>
      <c r="I10955" s="5">
        <v>307076</v>
      </c>
      <c r="J10955" s="17" t="e">
        <f>VLOOKUP(Table1[[#This Row],[CCDDD]],#REF!,2,FALSE)</f>
        <v>#REF!</v>
      </c>
    </row>
    <row r="10956" spans="1:10">
      <c r="A10956" t="s">
        <v>198</v>
      </c>
      <c r="B10956" t="str">
        <f>VLOOKUP(A10956,[1]vlookups!A:B,2,FALSE)</f>
        <v>Richland School District</v>
      </c>
      <c r="C10956" s="18" t="s">
        <v>768</v>
      </c>
      <c r="D10956" s="17" t="str">
        <f>VLOOKUP(A10956,[1]vlookups!A:C,3,FALSE)</f>
        <v>123</v>
      </c>
      <c r="E10956" s="4" t="s">
        <v>80</v>
      </c>
      <c r="F10956" t="str">
        <f>VLOOKUP(E10956,[1]vlookups!F:G,2,FALSE)</f>
        <v>Teaching</v>
      </c>
      <c r="G10956" s="4" t="s">
        <v>42</v>
      </c>
      <c r="H10956" t="str">
        <f>VLOOKUP(G10956,[1]vlookups!D:E,2,FALSE)</f>
        <v>Supplies and Materials</v>
      </c>
      <c r="I10956" s="5">
        <v>307058.03999999998</v>
      </c>
      <c r="J10956" s="17" t="e">
        <f>VLOOKUP(Table1[[#This Row],[CCDDD]],#REF!,2,FALSE)</f>
        <v>#REF!</v>
      </c>
    </row>
    <row r="10957" spans="1:10">
      <c r="A10957" t="s">
        <v>192</v>
      </c>
      <c r="B10957" t="str">
        <f>VLOOKUP(A10957,[1]vlookups!A:B,2,FALSE)</f>
        <v>Everett School District</v>
      </c>
      <c r="C10957" s="18" t="s">
        <v>768</v>
      </c>
      <c r="D10957" s="17" t="str">
        <f>VLOOKUP(A10957,[1]vlookups!A:C,3,FALSE)</f>
        <v>189</v>
      </c>
      <c r="E10957" s="4" t="s">
        <v>80</v>
      </c>
      <c r="F10957" t="str">
        <f>VLOOKUP(E10957,[1]vlookups!F:G,2,FALSE)</f>
        <v>Teaching</v>
      </c>
      <c r="G10957" s="4" t="s">
        <v>43</v>
      </c>
      <c r="H10957" t="str">
        <f>VLOOKUP(G10957,[1]vlookups!D:E,2,FALSE)</f>
        <v>Purchased Services</v>
      </c>
      <c r="I10957" s="5">
        <v>306916.90999999997</v>
      </c>
      <c r="J10957" s="17" t="e">
        <f>VLOOKUP(Table1[[#This Row],[CCDDD]],#REF!,2,FALSE)</f>
        <v>#REF!</v>
      </c>
    </row>
    <row r="10958" spans="1:10">
      <c r="A10958" t="s">
        <v>153</v>
      </c>
      <c r="B10958" t="str">
        <f>VLOOKUP(A10958,[1]vlookups!A:B,2,FALSE)</f>
        <v>Vancouver School District</v>
      </c>
      <c r="C10958" s="18" t="s">
        <v>767</v>
      </c>
      <c r="D10958" s="17" t="str">
        <f>VLOOKUP(A10958,[1]vlookups!A:C,3,FALSE)</f>
        <v>112</v>
      </c>
      <c r="E10958" s="4" t="s">
        <v>72</v>
      </c>
      <c r="F10958" t="str">
        <f>VLOOKUP(E10958,[1]vlookups!F:G,2,FALSE)</f>
        <v>Principal's Office</v>
      </c>
      <c r="G10958" s="4" t="s">
        <v>41</v>
      </c>
      <c r="H10958" t="str">
        <f>VLOOKUP(G10958,[1]vlookups!D:E,2,FALSE)</f>
        <v>Payroll Taxes and Benefits</v>
      </c>
      <c r="I10958" s="5">
        <v>306247.32</v>
      </c>
      <c r="J10958" s="17" t="e">
        <f>VLOOKUP(Table1[[#This Row],[CCDDD]],#REF!,2,FALSE)</f>
        <v>#REF!</v>
      </c>
    </row>
    <row r="10959" spans="1:10">
      <c r="A10959" t="s">
        <v>317</v>
      </c>
      <c r="B10959" t="str">
        <f>VLOOKUP(A10959,[1]vlookups!A:B,2,FALSE)</f>
        <v>Enumclaw School District</v>
      </c>
      <c r="C10959" s="18" t="s">
        <v>767</v>
      </c>
      <c r="D10959" s="17" t="str">
        <f>VLOOKUP(A10959,[1]vlookups!A:C,3,FALSE)</f>
        <v>121</v>
      </c>
      <c r="E10959" s="4" t="s">
        <v>130</v>
      </c>
      <c r="F10959" t="str">
        <f>VLOOKUP(E10959,[1]vlookups!F:G,2,FALSE)</f>
        <v>Indirect</v>
      </c>
      <c r="G10959" s="4" t="s">
        <v>46</v>
      </c>
      <c r="H10959" t="str">
        <f>VLOOKUP(G10959,[1]vlookups!D:E,2,FALSE)</f>
        <v>Indirect</v>
      </c>
      <c r="I10959" s="5">
        <v>306004.59000000003</v>
      </c>
      <c r="J10959" s="17" t="e">
        <f>VLOOKUP(Table1[[#This Row],[CCDDD]],#REF!,2,FALSE)</f>
        <v>#REF!</v>
      </c>
    </row>
    <row r="10960" spans="1:10">
      <c r="A10960" t="s">
        <v>402</v>
      </c>
      <c r="B10960" t="str">
        <f>VLOOKUP(A10960,[1]vlookups!A:B,2,FALSE)</f>
        <v>Medical Lake School District</v>
      </c>
      <c r="C10960" s="18" t="s">
        <v>767</v>
      </c>
      <c r="D10960" s="17" t="str">
        <f>VLOOKUP(A10960,[1]vlookups!A:C,3,FALSE)</f>
        <v>101</v>
      </c>
      <c r="E10960" s="4" t="s">
        <v>80</v>
      </c>
      <c r="F10960" t="str">
        <f>VLOOKUP(E10960,[1]vlookups!F:G,2,FALSE)</f>
        <v>Teaching</v>
      </c>
      <c r="G10960" s="4" t="s">
        <v>40</v>
      </c>
      <c r="H10960" t="str">
        <f>VLOOKUP(G10960,[1]vlookups!D:E,2,FALSE)</f>
        <v>Classified Salaries</v>
      </c>
      <c r="I10960" s="5">
        <v>305829.15000000002</v>
      </c>
      <c r="J10960" s="17" t="e">
        <f>VLOOKUP(Table1[[#This Row],[CCDDD]],#REF!,2,FALSE)</f>
        <v>#REF!</v>
      </c>
    </row>
    <row r="10961" spans="1:10">
      <c r="A10961" t="s">
        <v>450</v>
      </c>
      <c r="B10961" t="str">
        <f>VLOOKUP(A10961,[1]vlookups!A:B,2,FALSE)</f>
        <v>Highland School District</v>
      </c>
      <c r="C10961" s="18" t="s">
        <v>767</v>
      </c>
      <c r="D10961" s="17" t="str">
        <f>VLOOKUP(A10961,[1]vlookups!A:C,3,FALSE)</f>
        <v>105</v>
      </c>
      <c r="E10961" s="4" t="s">
        <v>80</v>
      </c>
      <c r="F10961" t="str">
        <f>VLOOKUP(E10961,[1]vlookups!F:G,2,FALSE)</f>
        <v>Teaching</v>
      </c>
      <c r="G10961" s="4" t="s">
        <v>39</v>
      </c>
      <c r="H10961" t="str">
        <f>VLOOKUP(G10961,[1]vlookups!D:E,2,FALSE)</f>
        <v>Certificated Salaries</v>
      </c>
      <c r="I10961" s="5">
        <v>305811.25</v>
      </c>
      <c r="J10961" s="17" t="e">
        <f>VLOOKUP(Table1[[#This Row],[CCDDD]],#REF!,2,FALSE)</f>
        <v>#REF!</v>
      </c>
    </row>
    <row r="10962" spans="1:10">
      <c r="A10962" t="s">
        <v>592</v>
      </c>
      <c r="B10962" t="str">
        <f>VLOOKUP(A10962,[1]vlookups!A:B,2,FALSE)</f>
        <v>Loon Lake School District</v>
      </c>
      <c r="C10962" s="18" t="s">
        <v>767</v>
      </c>
      <c r="D10962" s="17" t="str">
        <f>VLOOKUP(A10962,[1]vlookups!A:C,3,FALSE)</f>
        <v>101</v>
      </c>
      <c r="E10962" s="4" t="s">
        <v>112</v>
      </c>
      <c r="F10962" t="str">
        <f>VLOOKUP(E10962,[1]vlookups!F:G,2,FALSE)</f>
        <v>Building Maintenance</v>
      </c>
      <c r="G10962" s="4" t="s">
        <v>45</v>
      </c>
      <c r="H10962" t="str">
        <f>VLOOKUP(G10962,[1]vlookups!D:E,2,FALSE)</f>
        <v>Capital Outlay</v>
      </c>
      <c r="I10962" s="5">
        <v>305397.53000000003</v>
      </c>
      <c r="J10962" s="17" t="e">
        <f>VLOOKUP(Table1[[#This Row],[CCDDD]],#REF!,2,FALSE)</f>
        <v>#REF!</v>
      </c>
    </row>
    <row r="10963" spans="1:10">
      <c r="A10963" t="s">
        <v>137</v>
      </c>
      <c r="B10963" t="str">
        <f>VLOOKUP(A10963,[1]vlookups!A:B,2,FALSE)</f>
        <v>Seattle Public Schools</v>
      </c>
      <c r="C10963" s="18" t="s">
        <v>767</v>
      </c>
      <c r="D10963" s="17" t="str">
        <f>VLOOKUP(A10963,[1]vlookups!A:C,3,FALSE)</f>
        <v>121</v>
      </c>
      <c r="E10963" s="4" t="s">
        <v>110</v>
      </c>
      <c r="F10963" t="str">
        <f>VLOOKUP(E10963,[1]vlookups!F:G,2,FALSE)</f>
        <v>Operation of Buildings</v>
      </c>
      <c r="G10963" s="4" t="s">
        <v>43</v>
      </c>
      <c r="H10963" t="str">
        <f>VLOOKUP(G10963,[1]vlookups!D:E,2,FALSE)</f>
        <v>Purchased Services</v>
      </c>
      <c r="I10963" s="5">
        <v>305034.84000000003</v>
      </c>
      <c r="J10963" s="17" t="e">
        <f>VLOOKUP(Table1[[#This Row],[CCDDD]],#REF!,2,FALSE)</f>
        <v>#REF!</v>
      </c>
    </row>
    <row r="10964" spans="1:10">
      <c r="A10964" t="s">
        <v>608</v>
      </c>
      <c r="B10964" t="str">
        <f>VLOOKUP(A10964,[1]vlookups!A:B,2,FALSE)</f>
        <v>Mary M Knight School District</v>
      </c>
      <c r="C10964" s="18" t="s">
        <v>767</v>
      </c>
      <c r="D10964" s="17" t="str">
        <f>VLOOKUP(A10964,[1]vlookups!A:C,3,FALSE)</f>
        <v>113</v>
      </c>
      <c r="E10964" s="4" t="s">
        <v>112</v>
      </c>
      <c r="F10964" t="str">
        <f>VLOOKUP(E10964,[1]vlookups!F:G,2,FALSE)</f>
        <v>Building Maintenance</v>
      </c>
      <c r="G10964" s="4" t="s">
        <v>45</v>
      </c>
      <c r="H10964" t="str">
        <f>VLOOKUP(G10964,[1]vlookups!D:E,2,FALSE)</f>
        <v>Capital Outlay</v>
      </c>
      <c r="I10964" s="5">
        <v>304953.21999999997</v>
      </c>
      <c r="J10964" s="17" t="e">
        <f>VLOOKUP(Table1[[#This Row],[CCDDD]],#REF!,2,FALSE)</f>
        <v>#REF!</v>
      </c>
    </row>
    <row r="10965" spans="1:10">
      <c r="A10965" t="s">
        <v>263</v>
      </c>
      <c r="B10965" t="str">
        <f>VLOOKUP(A10965,[1]vlookups!A:B,2,FALSE)</f>
        <v>Prosser School District</v>
      </c>
      <c r="C10965" s="18" t="s">
        <v>768</v>
      </c>
      <c r="D10965" s="17" t="str">
        <f>VLOOKUP(A10965,[1]vlookups!A:C,3,FALSE)</f>
        <v>123</v>
      </c>
      <c r="E10965" s="4" t="s">
        <v>90</v>
      </c>
      <c r="F10965" t="str">
        <f>VLOOKUP(E10965,[1]vlookups!F:G,2,FALSE)</f>
        <v>Curriculum</v>
      </c>
      <c r="G10965" s="4" t="s">
        <v>42</v>
      </c>
      <c r="H10965" t="str">
        <f>VLOOKUP(G10965,[1]vlookups!D:E,2,FALSE)</f>
        <v>Supplies and Materials</v>
      </c>
      <c r="I10965" s="5">
        <v>304804.05</v>
      </c>
      <c r="J10965" s="17" t="e">
        <f>VLOOKUP(Table1[[#This Row],[CCDDD]],#REF!,2,FALSE)</f>
        <v>#REF!</v>
      </c>
    </row>
    <row r="10966" spans="1:10">
      <c r="A10966" t="s">
        <v>269</v>
      </c>
      <c r="B10966" t="str">
        <f>VLOOKUP(A10966,[1]vlookups!A:B,2,FALSE)</f>
        <v>Shoreline School District</v>
      </c>
      <c r="C10966" s="18" t="s">
        <v>768</v>
      </c>
      <c r="D10966" s="17" t="str">
        <f>VLOOKUP(A10966,[1]vlookups!A:C,3,FALSE)</f>
        <v>121</v>
      </c>
      <c r="E10966" s="4" t="s">
        <v>80</v>
      </c>
      <c r="F10966" t="str">
        <f>VLOOKUP(E10966,[1]vlookups!F:G,2,FALSE)</f>
        <v>Teaching</v>
      </c>
      <c r="G10966" s="4" t="s">
        <v>41</v>
      </c>
      <c r="H10966" t="str">
        <f>VLOOKUP(G10966,[1]vlookups!D:E,2,FALSE)</f>
        <v>Payroll Taxes and Benefits</v>
      </c>
      <c r="I10966" s="5">
        <v>304757.19</v>
      </c>
      <c r="J10966" s="17" t="e">
        <f>VLOOKUP(Table1[[#This Row],[CCDDD]],#REF!,2,FALSE)</f>
        <v>#REF!</v>
      </c>
    </row>
    <row r="10967" spans="1:10">
      <c r="A10967" t="s">
        <v>361</v>
      </c>
      <c r="B10967" t="str">
        <f>VLOOKUP(A10967,[1]vlookups!A:B,2,FALSE)</f>
        <v>Bremerton School District</v>
      </c>
      <c r="C10967" s="18" t="s">
        <v>767</v>
      </c>
      <c r="D10967" s="17" t="str">
        <f>VLOOKUP(A10967,[1]vlookups!A:C,3,FALSE)</f>
        <v>114</v>
      </c>
      <c r="E10967" s="4" t="s">
        <v>80</v>
      </c>
      <c r="F10967" t="str">
        <f>VLOOKUP(E10967,[1]vlookups!F:G,2,FALSE)</f>
        <v>Teaching</v>
      </c>
      <c r="G10967" s="4" t="s">
        <v>43</v>
      </c>
      <c r="H10967" t="str">
        <f>VLOOKUP(G10967,[1]vlookups!D:E,2,FALSE)</f>
        <v>Purchased Services</v>
      </c>
      <c r="I10967" s="5">
        <v>304453.67</v>
      </c>
      <c r="J10967" s="17" t="e">
        <f>VLOOKUP(Table1[[#This Row],[CCDDD]],#REF!,2,FALSE)</f>
        <v>#REF!</v>
      </c>
    </row>
    <row r="10968" spans="1:10">
      <c r="A10968" t="s">
        <v>151</v>
      </c>
      <c r="B10968" t="str">
        <f>VLOOKUP(A10968,[1]vlookups!A:B,2,FALSE)</f>
        <v>Highline School District</v>
      </c>
      <c r="C10968" s="18" t="s">
        <v>767</v>
      </c>
      <c r="D10968" s="17" t="str">
        <f>VLOOKUP(A10968,[1]vlookups!A:C,3,FALSE)</f>
        <v>121</v>
      </c>
      <c r="E10968" s="4" t="s">
        <v>78</v>
      </c>
      <c r="F10968" t="str">
        <f>VLOOKUP(E10968,[1]vlookups!F:G,2,FALSE)</f>
        <v>Health and Related Services</v>
      </c>
      <c r="G10968" s="4" t="s">
        <v>40</v>
      </c>
      <c r="H10968" t="str">
        <f>VLOOKUP(G10968,[1]vlookups!D:E,2,FALSE)</f>
        <v>Classified Salaries</v>
      </c>
      <c r="I10968" s="5">
        <v>303525.57</v>
      </c>
      <c r="J10968" s="17" t="e">
        <f>VLOOKUP(Table1[[#This Row],[CCDDD]],#REF!,2,FALSE)</f>
        <v>#REF!</v>
      </c>
    </row>
    <row r="10969" spans="1:10">
      <c r="A10969" t="s">
        <v>359</v>
      </c>
      <c r="B10969" t="str">
        <f>VLOOKUP(A10969,[1]vlookups!A:B,2,FALSE)</f>
        <v>Ellensburg School District</v>
      </c>
      <c r="C10969" s="18" t="s">
        <v>767</v>
      </c>
      <c r="D10969" s="17" t="str">
        <f>VLOOKUP(A10969,[1]vlookups!A:C,3,FALSE)</f>
        <v>105</v>
      </c>
      <c r="E10969" s="4" t="s">
        <v>86</v>
      </c>
      <c r="F10969" t="str">
        <f>VLOOKUP(E10969,[1]vlookups!F:G,2,FALSE)</f>
        <v>Instructional Professional Development</v>
      </c>
      <c r="G10969" s="4" t="s">
        <v>43</v>
      </c>
      <c r="H10969" t="str">
        <f>VLOOKUP(G10969,[1]vlookups!D:E,2,FALSE)</f>
        <v>Purchased Services</v>
      </c>
      <c r="I10969" s="5">
        <v>303455.31</v>
      </c>
      <c r="J10969" s="17" t="e">
        <f>VLOOKUP(Table1[[#This Row],[CCDDD]],#REF!,2,FALSE)</f>
        <v>#REF!</v>
      </c>
    </row>
    <row r="10970" spans="1:10">
      <c r="A10970" t="s">
        <v>359</v>
      </c>
      <c r="B10970" t="str">
        <f>VLOOKUP(A10970,[1]vlookups!A:B,2,FALSE)</f>
        <v>Ellensburg School District</v>
      </c>
      <c r="C10970" s="18" t="s">
        <v>767</v>
      </c>
      <c r="D10970" s="17" t="str">
        <f>VLOOKUP(A10970,[1]vlookups!A:C,3,FALSE)</f>
        <v>105</v>
      </c>
      <c r="E10970" s="4" t="s">
        <v>72</v>
      </c>
      <c r="F10970" t="str">
        <f>VLOOKUP(E10970,[1]vlookups!F:G,2,FALSE)</f>
        <v>Principal's Office</v>
      </c>
      <c r="G10970" s="4" t="s">
        <v>41</v>
      </c>
      <c r="H10970" t="str">
        <f>VLOOKUP(G10970,[1]vlookups!D:E,2,FALSE)</f>
        <v>Payroll Taxes and Benefits</v>
      </c>
      <c r="I10970" s="5">
        <v>303426.65999999997</v>
      </c>
      <c r="J10970" s="17" t="e">
        <f>VLOOKUP(Table1[[#This Row],[CCDDD]],#REF!,2,FALSE)</f>
        <v>#REF!</v>
      </c>
    </row>
    <row r="10971" spans="1:10">
      <c r="A10971" t="s">
        <v>261</v>
      </c>
      <c r="B10971" t="str">
        <f>VLOOKUP(A10971,[1]vlookups!A:B,2,FALSE)</f>
        <v>Tukwila School District</v>
      </c>
      <c r="C10971" s="18" t="s">
        <v>767</v>
      </c>
      <c r="D10971" s="17" t="str">
        <f>VLOOKUP(A10971,[1]vlookups!A:C,3,FALSE)</f>
        <v>121</v>
      </c>
      <c r="E10971" s="4" t="s">
        <v>112</v>
      </c>
      <c r="F10971" t="str">
        <f>VLOOKUP(E10971,[1]vlookups!F:G,2,FALSE)</f>
        <v>Building Maintenance</v>
      </c>
      <c r="G10971" s="4" t="s">
        <v>45</v>
      </c>
      <c r="H10971" t="str">
        <f>VLOOKUP(G10971,[1]vlookups!D:E,2,FALSE)</f>
        <v>Capital Outlay</v>
      </c>
      <c r="I10971" s="5">
        <v>301686.2</v>
      </c>
      <c r="J10971" s="17" t="e">
        <f>VLOOKUP(Table1[[#This Row],[CCDDD]],#REF!,2,FALSE)</f>
        <v>#REF!</v>
      </c>
    </row>
    <row r="10972" spans="1:10">
      <c r="A10972" t="s">
        <v>237</v>
      </c>
      <c r="B10972" t="str">
        <f>VLOOKUP(A10972,[1]vlookups!A:B,2,FALSE)</f>
        <v>Mead School District</v>
      </c>
      <c r="C10972" s="18" t="s">
        <v>767</v>
      </c>
      <c r="D10972" s="17" t="str">
        <f>VLOOKUP(A10972,[1]vlookups!A:C,3,FALSE)</f>
        <v>101</v>
      </c>
      <c r="E10972" s="4" t="s">
        <v>78</v>
      </c>
      <c r="F10972" t="str">
        <f>VLOOKUP(E10972,[1]vlookups!F:G,2,FALSE)</f>
        <v>Health and Related Services</v>
      </c>
      <c r="G10972" s="4" t="s">
        <v>39</v>
      </c>
      <c r="H10972" t="str">
        <f>VLOOKUP(G10972,[1]vlookups!D:E,2,FALSE)</f>
        <v>Certificated Salaries</v>
      </c>
      <c r="I10972" s="5">
        <v>301490.58</v>
      </c>
      <c r="J10972" s="17" t="e">
        <f>VLOOKUP(Table1[[#This Row],[CCDDD]],#REF!,2,FALSE)</f>
        <v>#REF!</v>
      </c>
    </row>
    <row r="10973" spans="1:10">
      <c r="A10973" t="s">
        <v>185</v>
      </c>
      <c r="B10973" t="str">
        <f>VLOOKUP(A10973,[1]vlookups!A:B,2,FALSE)</f>
        <v>Mukilteo School District</v>
      </c>
      <c r="C10973" s="18" t="s">
        <v>768</v>
      </c>
      <c r="D10973" s="17" t="str">
        <f>VLOOKUP(A10973,[1]vlookups!A:C,3,FALSE)</f>
        <v>189</v>
      </c>
      <c r="E10973" s="4" t="s">
        <v>80</v>
      </c>
      <c r="F10973" t="str">
        <f>VLOOKUP(E10973,[1]vlookups!F:G,2,FALSE)</f>
        <v>Teaching</v>
      </c>
      <c r="G10973" s="4" t="s">
        <v>42</v>
      </c>
      <c r="H10973" t="str">
        <f>VLOOKUP(G10973,[1]vlookups!D:E,2,FALSE)</f>
        <v>Supplies and Materials</v>
      </c>
      <c r="I10973" s="5">
        <v>300000</v>
      </c>
      <c r="J10973" s="17" t="e">
        <f>VLOOKUP(Table1[[#This Row],[CCDDD]],#REF!,2,FALSE)</f>
        <v>#REF!</v>
      </c>
    </row>
    <row r="10974" spans="1:10">
      <c r="A10974" t="s">
        <v>365</v>
      </c>
      <c r="B10974" t="str">
        <f>VLOOKUP(A10974,[1]vlookups!A:B,2,FALSE)</f>
        <v>Royal School District</v>
      </c>
      <c r="C10974" s="18" t="s">
        <v>767</v>
      </c>
      <c r="D10974" s="17" t="str">
        <f>VLOOKUP(A10974,[1]vlookups!A:C,3,FALSE)</f>
        <v>105</v>
      </c>
      <c r="E10974" s="4" t="s">
        <v>80</v>
      </c>
      <c r="F10974" t="str">
        <f>VLOOKUP(E10974,[1]vlookups!F:G,2,FALSE)</f>
        <v>Teaching</v>
      </c>
      <c r="G10974" s="4" t="s">
        <v>42</v>
      </c>
      <c r="H10974" t="str">
        <f>VLOOKUP(G10974,[1]vlookups!D:E,2,FALSE)</f>
        <v>Supplies and Materials</v>
      </c>
      <c r="I10974" s="5">
        <v>300000</v>
      </c>
      <c r="J10974" s="17" t="e">
        <f>VLOOKUP(Table1[[#This Row],[CCDDD]],#REF!,2,FALSE)</f>
        <v>#REF!</v>
      </c>
    </row>
    <row r="10975" spans="1:10">
      <c r="A10975" t="s">
        <v>206</v>
      </c>
      <c r="B10975" t="str">
        <f>VLOOKUP(A10975,[1]vlookups!A:B,2,FALSE)</f>
        <v>Eastmont School District</v>
      </c>
      <c r="C10975" s="18" t="s">
        <v>768</v>
      </c>
      <c r="D10975" s="17" t="str">
        <f>VLOOKUP(A10975,[1]vlookups!A:C,3,FALSE)</f>
        <v>171</v>
      </c>
      <c r="E10975" s="4" t="s">
        <v>86</v>
      </c>
      <c r="F10975" t="str">
        <f>VLOOKUP(E10975,[1]vlookups!F:G,2,FALSE)</f>
        <v>Instructional Professional Development</v>
      </c>
      <c r="G10975" s="4" t="s">
        <v>43</v>
      </c>
      <c r="H10975" t="str">
        <f>VLOOKUP(G10975,[1]vlookups!D:E,2,FALSE)</f>
        <v>Purchased Services</v>
      </c>
      <c r="I10975" s="5">
        <v>299994.77</v>
      </c>
      <c r="J10975" s="17" t="e">
        <f>VLOOKUP(Table1[[#This Row],[CCDDD]],#REF!,2,FALSE)</f>
        <v>#REF!</v>
      </c>
    </row>
    <row r="10976" spans="1:10">
      <c r="A10976" t="s">
        <v>233</v>
      </c>
      <c r="B10976" t="str">
        <f>VLOOKUP(A10976,[1]vlookups!A:B,2,FALSE)</f>
        <v>Grandview School District</v>
      </c>
      <c r="C10976" s="18" t="s">
        <v>767</v>
      </c>
      <c r="D10976" s="17" t="str">
        <f>VLOOKUP(A10976,[1]vlookups!A:C,3,FALSE)</f>
        <v>105</v>
      </c>
      <c r="E10976" s="4" t="s">
        <v>78</v>
      </c>
      <c r="F10976" t="str">
        <f>VLOOKUP(E10976,[1]vlookups!F:G,2,FALSE)</f>
        <v>Health and Related Services</v>
      </c>
      <c r="G10976" s="4" t="s">
        <v>43</v>
      </c>
      <c r="H10976" t="str">
        <f>VLOOKUP(G10976,[1]vlookups!D:E,2,FALSE)</f>
        <v>Purchased Services</v>
      </c>
      <c r="I10976" s="5">
        <v>299644.64</v>
      </c>
      <c r="J10976" s="17" t="e">
        <f>VLOOKUP(Table1[[#This Row],[CCDDD]],#REF!,2,FALSE)</f>
        <v>#REF!</v>
      </c>
    </row>
    <row r="10977" spans="1:10">
      <c r="A10977" t="s">
        <v>206</v>
      </c>
      <c r="B10977" t="str">
        <f>VLOOKUP(A10977,[1]vlookups!A:B,2,FALSE)</f>
        <v>Eastmont School District</v>
      </c>
      <c r="C10977" s="18" t="s">
        <v>767</v>
      </c>
      <c r="D10977" s="17" t="str">
        <f>VLOOKUP(A10977,[1]vlookups!A:C,3,FALSE)</f>
        <v>171</v>
      </c>
      <c r="E10977" s="4" t="s">
        <v>72</v>
      </c>
      <c r="F10977" t="str">
        <f>VLOOKUP(E10977,[1]vlookups!F:G,2,FALSE)</f>
        <v>Principal's Office</v>
      </c>
      <c r="G10977" s="4" t="s">
        <v>41</v>
      </c>
      <c r="H10977" t="str">
        <f>VLOOKUP(G10977,[1]vlookups!D:E,2,FALSE)</f>
        <v>Payroll Taxes and Benefits</v>
      </c>
      <c r="I10977" s="5">
        <v>299259.15999999997</v>
      </c>
      <c r="J10977" s="17" t="e">
        <f>VLOOKUP(Table1[[#This Row],[CCDDD]],#REF!,2,FALSE)</f>
        <v>#REF!</v>
      </c>
    </row>
    <row r="10978" spans="1:10">
      <c r="A10978" t="s">
        <v>323</v>
      </c>
      <c r="B10978" t="str">
        <f>VLOOKUP(A10978,[1]vlookups!A:B,2,FALSE)</f>
        <v>Elma School District</v>
      </c>
      <c r="C10978" s="18" t="s">
        <v>767</v>
      </c>
      <c r="D10978" s="17" t="str">
        <f>VLOOKUP(A10978,[1]vlookups!A:C,3,FALSE)</f>
        <v>113</v>
      </c>
      <c r="E10978" s="4" t="s">
        <v>80</v>
      </c>
      <c r="F10978" t="str">
        <f>VLOOKUP(E10978,[1]vlookups!F:G,2,FALSE)</f>
        <v>Teaching</v>
      </c>
      <c r="G10978" s="4" t="s">
        <v>43</v>
      </c>
      <c r="H10978" t="str">
        <f>VLOOKUP(G10978,[1]vlookups!D:E,2,FALSE)</f>
        <v>Purchased Services</v>
      </c>
      <c r="I10978" s="5">
        <v>298601.78999999998</v>
      </c>
      <c r="J10978" s="17" t="e">
        <f>VLOOKUP(Table1[[#This Row],[CCDDD]],#REF!,2,FALSE)</f>
        <v>#REF!</v>
      </c>
    </row>
    <row r="10979" spans="1:10">
      <c r="A10979" t="s">
        <v>217</v>
      </c>
      <c r="B10979" t="str">
        <f>VLOOKUP(A10979,[1]vlookups!A:B,2,FALSE)</f>
        <v>Shelton School District</v>
      </c>
      <c r="C10979" s="18" t="s">
        <v>767</v>
      </c>
      <c r="D10979" s="17" t="str">
        <f>VLOOKUP(A10979,[1]vlookups!A:C,3,FALSE)</f>
        <v>113</v>
      </c>
      <c r="E10979" s="4" t="s">
        <v>80</v>
      </c>
      <c r="F10979" t="str">
        <f>VLOOKUP(E10979,[1]vlookups!F:G,2,FALSE)</f>
        <v>Teaching</v>
      </c>
      <c r="G10979" s="4" t="s">
        <v>41</v>
      </c>
      <c r="H10979" t="str">
        <f>VLOOKUP(G10979,[1]vlookups!D:E,2,FALSE)</f>
        <v>Payroll Taxes and Benefits</v>
      </c>
      <c r="I10979" s="5">
        <v>298450.71999999997</v>
      </c>
      <c r="J10979" s="17" t="e">
        <f>VLOOKUP(Table1[[#This Row],[CCDDD]],#REF!,2,FALSE)</f>
        <v>#REF!</v>
      </c>
    </row>
    <row r="10980" spans="1:10">
      <c r="A10980" t="s">
        <v>426</v>
      </c>
      <c r="B10980" t="str">
        <f>VLOOKUP(A10980,[1]vlookups!A:B,2,FALSE)</f>
        <v>Wellpinit School District</v>
      </c>
      <c r="C10980" s="18" t="s">
        <v>767</v>
      </c>
      <c r="D10980" s="17" t="str">
        <f>VLOOKUP(A10980,[1]vlookups!A:C,3,FALSE)</f>
        <v>101</v>
      </c>
      <c r="E10980" s="4" t="s">
        <v>126</v>
      </c>
      <c r="F10980" t="str">
        <f>VLOOKUP(E10980,[1]vlookups!F:G,2,FALSE)</f>
        <v>Motor Pool</v>
      </c>
      <c r="G10980" s="4" t="s">
        <v>45</v>
      </c>
      <c r="H10980" t="str">
        <f>VLOOKUP(G10980,[1]vlookups!D:E,2,FALSE)</f>
        <v>Capital Outlay</v>
      </c>
      <c r="I10980" s="5">
        <v>298372.92</v>
      </c>
      <c r="J10980" s="17" t="e">
        <f>VLOOKUP(Table1[[#This Row],[CCDDD]],#REF!,2,FALSE)</f>
        <v>#REF!</v>
      </c>
    </row>
    <row r="10981" spans="1:10">
      <c r="A10981" t="s">
        <v>488</v>
      </c>
      <c r="B10981" t="str">
        <f>VLOOKUP(A10981,[1]vlookups!A:B,2,FALSE)</f>
        <v>Winlock School District</v>
      </c>
      <c r="C10981" s="18" t="s">
        <v>767</v>
      </c>
      <c r="D10981" s="17" t="str">
        <f>VLOOKUP(A10981,[1]vlookups!A:C,3,FALSE)</f>
        <v>113</v>
      </c>
      <c r="E10981" s="4" t="s">
        <v>130</v>
      </c>
      <c r="F10981" t="str">
        <f>VLOOKUP(E10981,[1]vlookups!F:G,2,FALSE)</f>
        <v>Indirect</v>
      </c>
      <c r="G10981" s="4" t="s">
        <v>46</v>
      </c>
      <c r="H10981" t="str">
        <f>VLOOKUP(G10981,[1]vlookups!D:E,2,FALSE)</f>
        <v>Indirect</v>
      </c>
      <c r="I10981" s="5">
        <v>298297.37</v>
      </c>
      <c r="J10981" s="17" t="e">
        <f>VLOOKUP(Table1[[#This Row],[CCDDD]],#REF!,2,FALSE)</f>
        <v>#REF!</v>
      </c>
    </row>
    <row r="10982" spans="1:10">
      <c r="A10982" t="s">
        <v>196</v>
      </c>
      <c r="B10982" t="str">
        <f>VLOOKUP(A10982,[1]vlookups!A:B,2,FALSE)</f>
        <v>Lake Washington School District</v>
      </c>
      <c r="C10982" s="18" t="s">
        <v>768</v>
      </c>
      <c r="D10982" s="17" t="str">
        <f>VLOOKUP(A10982,[1]vlookups!A:C,3,FALSE)</f>
        <v>121</v>
      </c>
      <c r="E10982" s="4" t="s">
        <v>80</v>
      </c>
      <c r="F10982" t="str">
        <f>VLOOKUP(E10982,[1]vlookups!F:G,2,FALSE)</f>
        <v>Teaching</v>
      </c>
      <c r="G10982" s="4" t="s">
        <v>43</v>
      </c>
      <c r="H10982" t="str">
        <f>VLOOKUP(G10982,[1]vlookups!D:E,2,FALSE)</f>
        <v>Purchased Services</v>
      </c>
      <c r="I10982" s="5">
        <v>296758.75</v>
      </c>
      <c r="J10982" s="17" t="e">
        <f>VLOOKUP(Table1[[#This Row],[CCDDD]],#REF!,2,FALSE)</f>
        <v>#REF!</v>
      </c>
    </row>
    <row r="10983" spans="1:10">
      <c r="A10983" t="s">
        <v>345</v>
      </c>
      <c r="B10983" t="str">
        <f>VLOOKUP(A10983,[1]vlookups!A:B,2,FALSE)</f>
        <v>Cashmere School District</v>
      </c>
      <c r="C10983" s="18" t="s">
        <v>767</v>
      </c>
      <c r="D10983" s="17" t="str">
        <f>VLOOKUP(A10983,[1]vlookups!A:C,3,FALSE)</f>
        <v>171</v>
      </c>
      <c r="E10983" s="4" t="s">
        <v>130</v>
      </c>
      <c r="F10983" t="str">
        <f>VLOOKUP(E10983,[1]vlookups!F:G,2,FALSE)</f>
        <v>Indirect</v>
      </c>
      <c r="G10983" s="4" t="s">
        <v>46</v>
      </c>
      <c r="H10983" t="str">
        <f>VLOOKUP(G10983,[1]vlookups!D:E,2,FALSE)</f>
        <v>Indirect</v>
      </c>
      <c r="I10983" s="5">
        <v>296561.5</v>
      </c>
      <c r="J10983" s="17" t="e">
        <f>VLOOKUP(Table1[[#This Row],[CCDDD]],#REF!,2,FALSE)</f>
        <v>#REF!</v>
      </c>
    </row>
    <row r="10984" spans="1:10">
      <c r="A10984" t="s">
        <v>217</v>
      </c>
      <c r="B10984" t="str">
        <f>VLOOKUP(A10984,[1]vlookups!A:B,2,FALSE)</f>
        <v>Shelton School District</v>
      </c>
      <c r="C10984" s="18" t="s">
        <v>767</v>
      </c>
      <c r="D10984" s="17" t="str">
        <f>VLOOKUP(A10984,[1]vlookups!A:C,3,FALSE)</f>
        <v>113</v>
      </c>
      <c r="E10984" s="4" t="s">
        <v>78</v>
      </c>
      <c r="F10984" t="str">
        <f>VLOOKUP(E10984,[1]vlookups!F:G,2,FALSE)</f>
        <v>Health and Related Services</v>
      </c>
      <c r="G10984" s="4" t="s">
        <v>40</v>
      </c>
      <c r="H10984" t="str">
        <f>VLOOKUP(G10984,[1]vlookups!D:E,2,FALSE)</f>
        <v>Classified Salaries</v>
      </c>
      <c r="I10984" s="5">
        <v>296387.52</v>
      </c>
      <c r="J10984" s="17" t="e">
        <f>VLOOKUP(Table1[[#This Row],[CCDDD]],#REF!,2,FALSE)</f>
        <v>#REF!</v>
      </c>
    </row>
    <row r="10985" spans="1:10">
      <c r="A10985" t="s">
        <v>198</v>
      </c>
      <c r="B10985" t="str">
        <f>VLOOKUP(A10985,[1]vlookups!A:B,2,FALSE)</f>
        <v>Richland School District</v>
      </c>
      <c r="C10985" s="18" t="s">
        <v>767</v>
      </c>
      <c r="D10985" s="17" t="str">
        <f>VLOOKUP(A10985,[1]vlookups!A:C,3,FALSE)</f>
        <v>123</v>
      </c>
      <c r="E10985" s="4" t="s">
        <v>68</v>
      </c>
      <c r="F10985" t="str">
        <f>VLOOKUP(E10985,[1]vlookups!F:G,2,FALSE)</f>
        <v>Teaching &amp; Learning Supervision</v>
      </c>
      <c r="G10985" s="4" t="s">
        <v>39</v>
      </c>
      <c r="H10985" t="str">
        <f>VLOOKUP(G10985,[1]vlookups!D:E,2,FALSE)</f>
        <v>Certificated Salaries</v>
      </c>
      <c r="I10985" s="5">
        <v>296126.65999999997</v>
      </c>
      <c r="J10985" s="17" t="e">
        <f>VLOOKUP(Table1[[#This Row],[CCDDD]],#REF!,2,FALSE)</f>
        <v>#REF!</v>
      </c>
    </row>
    <row r="10986" spans="1:10">
      <c r="A10986" t="s">
        <v>369</v>
      </c>
      <c r="B10986" t="str">
        <f>VLOOKUP(A10986,[1]vlookups!A:B,2,FALSE)</f>
        <v>Port Townsend School District</v>
      </c>
      <c r="C10986" s="18" t="s">
        <v>768</v>
      </c>
      <c r="D10986" s="17" t="str">
        <f>VLOOKUP(A10986,[1]vlookups!A:C,3,FALSE)</f>
        <v>114</v>
      </c>
      <c r="E10986" s="4" t="s">
        <v>80</v>
      </c>
      <c r="F10986" t="str">
        <f>VLOOKUP(E10986,[1]vlookups!F:G,2,FALSE)</f>
        <v>Teaching</v>
      </c>
      <c r="G10986" s="4" t="s">
        <v>39</v>
      </c>
      <c r="H10986" t="str">
        <f>VLOOKUP(G10986,[1]vlookups!D:E,2,FALSE)</f>
        <v>Certificated Salaries</v>
      </c>
      <c r="I10986" s="5">
        <v>296007.53000000003</v>
      </c>
      <c r="J10986" s="17" t="e">
        <f>VLOOKUP(Table1[[#This Row],[CCDDD]],#REF!,2,FALSE)</f>
        <v>#REF!</v>
      </c>
    </row>
    <row r="10987" spans="1:10">
      <c r="A10987" t="s">
        <v>143</v>
      </c>
      <c r="B10987" t="str">
        <f>VLOOKUP(A10987,[1]vlookups!A:B,2,FALSE)</f>
        <v>Spokane School District</v>
      </c>
      <c r="C10987" s="18" t="s">
        <v>767</v>
      </c>
      <c r="D10987" s="17" t="str">
        <f>VLOOKUP(A10987,[1]vlookups!A:C,3,FALSE)</f>
        <v>101</v>
      </c>
      <c r="E10987" s="4" t="s">
        <v>86</v>
      </c>
      <c r="F10987" t="str">
        <f>VLOOKUP(E10987,[1]vlookups!F:G,2,FALSE)</f>
        <v>Instructional Professional Development</v>
      </c>
      <c r="G10987" s="4" t="s">
        <v>43</v>
      </c>
      <c r="H10987" t="str">
        <f>VLOOKUP(G10987,[1]vlookups!D:E,2,FALSE)</f>
        <v>Purchased Services</v>
      </c>
      <c r="I10987" s="5">
        <v>295389.64</v>
      </c>
      <c r="J10987" s="17" t="e">
        <f>VLOOKUP(Table1[[#This Row],[CCDDD]],#REF!,2,FALSE)</f>
        <v>#REF!</v>
      </c>
    </row>
    <row r="10988" spans="1:10">
      <c r="A10988" t="s">
        <v>299</v>
      </c>
      <c r="B10988" t="str">
        <f>VLOOKUP(A10988,[1]vlookups!A:B,2,FALSE)</f>
        <v>Monroe School District</v>
      </c>
      <c r="C10988" s="18" t="s">
        <v>767</v>
      </c>
      <c r="D10988" s="17" t="str">
        <f>VLOOKUP(A10988,[1]vlookups!A:C,3,FALSE)</f>
        <v>189</v>
      </c>
      <c r="E10988" s="4" t="s">
        <v>80</v>
      </c>
      <c r="F10988" t="str">
        <f>VLOOKUP(E10988,[1]vlookups!F:G,2,FALSE)</f>
        <v>Teaching</v>
      </c>
      <c r="G10988" s="4" t="s">
        <v>41</v>
      </c>
      <c r="H10988" t="str">
        <f>VLOOKUP(G10988,[1]vlookups!D:E,2,FALSE)</f>
        <v>Payroll Taxes and Benefits</v>
      </c>
      <c r="I10988" s="5">
        <v>294984.92</v>
      </c>
      <c r="J10988" s="17" t="e">
        <f>VLOOKUP(Table1[[#This Row],[CCDDD]],#REF!,2,FALSE)</f>
        <v>#REF!</v>
      </c>
    </row>
    <row r="10989" spans="1:10">
      <c r="A10989" t="s">
        <v>217</v>
      </c>
      <c r="B10989" t="str">
        <f>VLOOKUP(A10989,[1]vlookups!A:B,2,FALSE)</f>
        <v>Shelton School District</v>
      </c>
      <c r="C10989" s="18" t="s">
        <v>767</v>
      </c>
      <c r="D10989" s="17" t="str">
        <f>VLOOKUP(A10989,[1]vlookups!A:C,3,FALSE)</f>
        <v>113</v>
      </c>
      <c r="E10989" s="4" t="s">
        <v>112</v>
      </c>
      <c r="F10989" t="str">
        <f>VLOOKUP(E10989,[1]vlookups!F:G,2,FALSE)</f>
        <v>Building Maintenance</v>
      </c>
      <c r="G10989" s="4" t="s">
        <v>43</v>
      </c>
      <c r="H10989" t="str">
        <f>VLOOKUP(G10989,[1]vlookups!D:E,2,FALSE)</f>
        <v>Purchased Services</v>
      </c>
      <c r="I10989" s="5">
        <v>294938.36</v>
      </c>
      <c r="J10989" s="17" t="e">
        <f>VLOOKUP(Table1[[#This Row],[CCDDD]],#REF!,2,FALSE)</f>
        <v>#REF!</v>
      </c>
    </row>
    <row r="10990" spans="1:10">
      <c r="A10990" t="s">
        <v>386</v>
      </c>
      <c r="B10990" t="str">
        <f>VLOOKUP(A10990,[1]vlookups!A:B,2,FALSE)</f>
        <v>Northshore School District</v>
      </c>
      <c r="C10990" s="18" t="s">
        <v>767</v>
      </c>
      <c r="D10990" s="17" t="str">
        <f>VLOOKUP(A10990,[1]vlookups!A:C,3,FALSE)</f>
        <v>121</v>
      </c>
      <c r="E10990" s="4" t="s">
        <v>130</v>
      </c>
      <c r="F10990" t="str">
        <f>VLOOKUP(E10990,[1]vlookups!F:G,2,FALSE)</f>
        <v>Indirect</v>
      </c>
      <c r="G10990" s="4" t="s">
        <v>46</v>
      </c>
      <c r="H10990" t="str">
        <f>VLOOKUP(G10990,[1]vlookups!D:E,2,FALSE)</f>
        <v>Indirect</v>
      </c>
      <c r="I10990" s="5">
        <v>294813.69</v>
      </c>
      <c r="J10990" s="17" t="e">
        <f>VLOOKUP(Table1[[#This Row],[CCDDD]],#REF!,2,FALSE)</f>
        <v>#REF!</v>
      </c>
    </row>
    <row r="10991" spans="1:10">
      <c r="A10991" t="s">
        <v>189</v>
      </c>
      <c r="B10991" t="str">
        <f>VLOOKUP(A10991,[1]vlookups!A:B,2,FALSE)</f>
        <v>North Thurston Public Schools</v>
      </c>
      <c r="C10991" s="18" t="s">
        <v>768</v>
      </c>
      <c r="D10991" s="17" t="str">
        <f>VLOOKUP(A10991,[1]vlookups!A:C,3,FALSE)</f>
        <v>113</v>
      </c>
      <c r="E10991" s="4" t="s">
        <v>130</v>
      </c>
      <c r="F10991" t="str">
        <f>VLOOKUP(E10991,[1]vlookups!F:G,2,FALSE)</f>
        <v>Indirect</v>
      </c>
      <c r="G10991" s="4" t="s">
        <v>46</v>
      </c>
      <c r="H10991" t="str">
        <f>VLOOKUP(G10991,[1]vlookups!D:E,2,FALSE)</f>
        <v>Indirect</v>
      </c>
      <c r="I10991" s="5">
        <v>294709.65999999997</v>
      </c>
      <c r="J10991" s="17" t="e">
        <f>VLOOKUP(Table1[[#This Row],[CCDDD]],#REF!,2,FALSE)</f>
        <v>#REF!</v>
      </c>
    </row>
    <row r="10992" spans="1:10">
      <c r="A10992" t="s">
        <v>194</v>
      </c>
      <c r="B10992" t="str">
        <f>VLOOKUP(A10992,[1]vlookups!A:B,2,FALSE)</f>
        <v>Mount Vernon School District</v>
      </c>
      <c r="C10992" s="18" t="s">
        <v>768</v>
      </c>
      <c r="D10992" s="17" t="str">
        <f>VLOOKUP(A10992,[1]vlookups!A:C,3,FALSE)</f>
        <v>189</v>
      </c>
      <c r="E10992" s="4" t="s">
        <v>80</v>
      </c>
      <c r="F10992" t="str">
        <f>VLOOKUP(E10992,[1]vlookups!F:G,2,FALSE)</f>
        <v>Teaching</v>
      </c>
      <c r="G10992" s="4" t="s">
        <v>41</v>
      </c>
      <c r="H10992" t="str">
        <f>VLOOKUP(G10992,[1]vlookups!D:E,2,FALSE)</f>
        <v>Payroll Taxes and Benefits</v>
      </c>
      <c r="I10992" s="5">
        <v>294655.03000000003</v>
      </c>
      <c r="J10992" s="17" t="e">
        <f>VLOOKUP(Table1[[#This Row],[CCDDD]],#REF!,2,FALSE)</f>
        <v>#REF!</v>
      </c>
    </row>
    <row r="10993" spans="1:10">
      <c r="A10993" t="s">
        <v>291</v>
      </c>
      <c r="B10993" t="str">
        <f>VLOOKUP(A10993,[1]vlookups!A:B,2,FALSE)</f>
        <v>Anacortes School District</v>
      </c>
      <c r="C10993" s="18" t="s">
        <v>768</v>
      </c>
      <c r="D10993" s="17" t="str">
        <f>VLOOKUP(A10993,[1]vlookups!A:C,3,FALSE)</f>
        <v>189</v>
      </c>
      <c r="E10993" s="4" t="s">
        <v>80</v>
      </c>
      <c r="F10993" t="str">
        <f>VLOOKUP(E10993,[1]vlookups!F:G,2,FALSE)</f>
        <v>Teaching</v>
      </c>
      <c r="G10993" s="4" t="s">
        <v>39</v>
      </c>
      <c r="H10993" t="str">
        <f>VLOOKUP(G10993,[1]vlookups!D:E,2,FALSE)</f>
        <v>Certificated Salaries</v>
      </c>
      <c r="I10993" s="5">
        <v>294540.84000000003</v>
      </c>
      <c r="J10993" s="17" t="e">
        <f>VLOOKUP(Table1[[#This Row],[CCDDD]],#REF!,2,FALSE)</f>
        <v>#REF!</v>
      </c>
    </row>
    <row r="10994" spans="1:10">
      <c r="A10994" t="s">
        <v>235</v>
      </c>
      <c r="B10994" t="str">
        <f>VLOOKUP(A10994,[1]vlookups!A:B,2,FALSE)</f>
        <v>Arlington School District</v>
      </c>
      <c r="C10994" s="18" t="s">
        <v>767</v>
      </c>
      <c r="D10994" s="17" t="str">
        <f>VLOOKUP(A10994,[1]vlookups!A:C,3,FALSE)</f>
        <v>189</v>
      </c>
      <c r="E10994" s="4" t="s">
        <v>130</v>
      </c>
      <c r="F10994" t="str">
        <f>VLOOKUP(E10994,[1]vlookups!F:G,2,FALSE)</f>
        <v>Indirect</v>
      </c>
      <c r="G10994" s="4" t="s">
        <v>46</v>
      </c>
      <c r="H10994" t="str">
        <f>VLOOKUP(G10994,[1]vlookups!D:E,2,FALSE)</f>
        <v>Indirect</v>
      </c>
      <c r="I10994" s="5">
        <v>293956.03000000003</v>
      </c>
      <c r="J10994" s="17" t="e">
        <f>VLOOKUP(Table1[[#This Row],[CCDDD]],#REF!,2,FALSE)</f>
        <v>#REF!</v>
      </c>
    </row>
    <row r="10995" spans="1:10">
      <c r="A10995" t="s">
        <v>225</v>
      </c>
      <c r="B10995" t="str">
        <f>VLOOKUP(A10995,[1]vlookups!A:B,2,FALSE)</f>
        <v>University Place School District</v>
      </c>
      <c r="C10995" s="18" t="s">
        <v>767</v>
      </c>
      <c r="D10995" s="17" t="str">
        <f>VLOOKUP(A10995,[1]vlookups!A:C,3,FALSE)</f>
        <v>121</v>
      </c>
      <c r="E10995" s="4" t="s">
        <v>74</v>
      </c>
      <c r="F10995" t="str">
        <f>VLOOKUP(E10995,[1]vlookups!F:G,2,FALSE)</f>
        <v>Guidance and Counseling</v>
      </c>
      <c r="G10995" s="4" t="s">
        <v>41</v>
      </c>
      <c r="H10995" t="str">
        <f>VLOOKUP(G10995,[1]vlookups!D:E,2,FALSE)</f>
        <v>Payroll Taxes and Benefits</v>
      </c>
      <c r="I10995" s="5">
        <v>293553.58</v>
      </c>
      <c r="J10995" s="17" t="e">
        <f>VLOOKUP(Table1[[#This Row],[CCDDD]],#REF!,2,FALSE)</f>
        <v>#REF!</v>
      </c>
    </row>
    <row r="10996" spans="1:10">
      <c r="A10996" t="s">
        <v>161</v>
      </c>
      <c r="B10996" t="str">
        <f>VLOOKUP(A10996,[1]vlookups!A:B,2,FALSE)</f>
        <v>Yakima School District</v>
      </c>
      <c r="C10996" s="18" t="s">
        <v>767</v>
      </c>
      <c r="D10996" s="17" t="str">
        <f>VLOOKUP(A10996,[1]vlookups!A:C,3,FALSE)</f>
        <v>105</v>
      </c>
      <c r="E10996" s="4" t="s">
        <v>80</v>
      </c>
      <c r="F10996" t="str">
        <f>VLOOKUP(E10996,[1]vlookups!F:G,2,FALSE)</f>
        <v>Teaching</v>
      </c>
      <c r="G10996" s="4" t="s">
        <v>40</v>
      </c>
      <c r="H10996" t="str">
        <f>VLOOKUP(G10996,[1]vlookups!D:E,2,FALSE)</f>
        <v>Classified Salaries</v>
      </c>
      <c r="I10996" s="5">
        <v>293189.64</v>
      </c>
      <c r="J10996" s="17" t="e">
        <f>VLOOKUP(Table1[[#This Row],[CCDDD]],#REF!,2,FALSE)</f>
        <v>#REF!</v>
      </c>
    </row>
    <row r="10997" spans="1:10">
      <c r="A10997" t="s">
        <v>206</v>
      </c>
      <c r="B10997" t="str">
        <f>VLOOKUP(A10997,[1]vlookups!A:B,2,FALSE)</f>
        <v>Eastmont School District</v>
      </c>
      <c r="C10997" s="18" t="s">
        <v>767</v>
      </c>
      <c r="D10997" s="17" t="str">
        <f>VLOOKUP(A10997,[1]vlookups!A:C,3,FALSE)</f>
        <v>171</v>
      </c>
      <c r="E10997" s="4" t="s">
        <v>130</v>
      </c>
      <c r="F10997" t="str">
        <f>VLOOKUP(E10997,[1]vlookups!F:G,2,FALSE)</f>
        <v>Indirect</v>
      </c>
      <c r="G10997" s="4" t="s">
        <v>46</v>
      </c>
      <c r="H10997" t="str">
        <f>VLOOKUP(G10997,[1]vlookups!D:E,2,FALSE)</f>
        <v>Indirect</v>
      </c>
      <c r="I10997" s="5">
        <v>292781.63</v>
      </c>
      <c r="J10997" s="17" t="e">
        <f>VLOOKUP(Table1[[#This Row],[CCDDD]],#REF!,2,FALSE)</f>
        <v>#REF!</v>
      </c>
    </row>
    <row r="10998" spans="1:10">
      <c r="A10998" t="s">
        <v>223</v>
      </c>
      <c r="B10998" t="str">
        <f>VLOOKUP(A10998,[1]vlookups!A:B,2,FALSE)</f>
        <v>Central Kitsap School District</v>
      </c>
      <c r="C10998" s="18" t="s">
        <v>767</v>
      </c>
      <c r="D10998" s="17" t="str">
        <f>VLOOKUP(A10998,[1]vlookups!A:C,3,FALSE)</f>
        <v>114</v>
      </c>
      <c r="E10998" s="4" t="s">
        <v>76</v>
      </c>
      <c r="F10998" t="str">
        <f>VLOOKUP(E10998,[1]vlookups!F:G,2,FALSE)</f>
        <v>Pupil Management and Safety</v>
      </c>
      <c r="G10998" s="4" t="s">
        <v>41</v>
      </c>
      <c r="H10998" t="str">
        <f>VLOOKUP(G10998,[1]vlookups!D:E,2,FALSE)</f>
        <v>Payroll Taxes and Benefits</v>
      </c>
      <c r="I10998" s="5">
        <v>292453.63</v>
      </c>
      <c r="J10998" s="17" t="e">
        <f>VLOOKUP(Table1[[#This Row],[CCDDD]],#REF!,2,FALSE)</f>
        <v>#REF!</v>
      </c>
    </row>
    <row r="10999" spans="1:10">
      <c r="A10999" t="s">
        <v>157</v>
      </c>
      <c r="B10999" t="str">
        <f>VLOOKUP(A10999,[1]vlookups!A:B,2,FALSE)</f>
        <v>Renton School District</v>
      </c>
      <c r="C10999" s="18" t="s">
        <v>767</v>
      </c>
      <c r="D10999" s="17" t="str">
        <f>VLOOKUP(A10999,[1]vlookups!A:C,3,FALSE)</f>
        <v>121</v>
      </c>
      <c r="E10999" s="4" t="s">
        <v>64</v>
      </c>
      <c r="F10999" t="str">
        <f>VLOOKUP(E10999,[1]vlookups!F:G,2,FALSE)</f>
        <v>Human Resources</v>
      </c>
      <c r="G10999" s="4" t="s">
        <v>39</v>
      </c>
      <c r="H10999" t="str">
        <f>VLOOKUP(G10999,[1]vlookups!D:E,2,FALSE)</f>
        <v>Certificated Salaries</v>
      </c>
      <c r="I10999" s="5">
        <v>292000</v>
      </c>
      <c r="J10999" s="17" t="e">
        <f>VLOOKUP(Table1[[#This Row],[CCDDD]],#REF!,2,FALSE)</f>
        <v>#REF!</v>
      </c>
    </row>
    <row r="11000" spans="1:10">
      <c r="A11000" t="s">
        <v>223</v>
      </c>
      <c r="B11000" t="str">
        <f>VLOOKUP(A11000,[1]vlookups!A:B,2,FALSE)</f>
        <v>Central Kitsap School District</v>
      </c>
      <c r="C11000" s="18" t="s">
        <v>767</v>
      </c>
      <c r="D11000" s="17" t="str">
        <f>VLOOKUP(A11000,[1]vlookups!A:C,3,FALSE)</f>
        <v>114</v>
      </c>
      <c r="E11000" s="4" t="s">
        <v>68</v>
      </c>
      <c r="F11000" t="str">
        <f>VLOOKUP(E11000,[1]vlookups!F:G,2,FALSE)</f>
        <v>Teaching &amp; Learning Supervision</v>
      </c>
      <c r="G11000" s="4" t="s">
        <v>41</v>
      </c>
      <c r="H11000" t="str">
        <f>VLOOKUP(G11000,[1]vlookups!D:E,2,FALSE)</f>
        <v>Payroll Taxes and Benefits</v>
      </c>
      <c r="I11000" s="5">
        <v>291439.96000000002</v>
      </c>
      <c r="J11000" s="17" t="e">
        <f>VLOOKUP(Table1[[#This Row],[CCDDD]],#REF!,2,FALSE)</f>
        <v>#REF!</v>
      </c>
    </row>
    <row r="11001" spans="1:10">
      <c r="A11001" t="s">
        <v>175</v>
      </c>
      <c r="B11001" t="str">
        <f>VLOOKUP(A11001,[1]vlookups!A:B,2,FALSE)</f>
        <v>Kennewick School District</v>
      </c>
      <c r="C11001" s="18" t="s">
        <v>767</v>
      </c>
      <c r="D11001" s="17" t="str">
        <f>VLOOKUP(A11001,[1]vlookups!A:C,3,FALSE)</f>
        <v>123</v>
      </c>
      <c r="E11001" s="4" t="s">
        <v>72</v>
      </c>
      <c r="F11001" t="str">
        <f>VLOOKUP(E11001,[1]vlookups!F:G,2,FALSE)</f>
        <v>Principal's Office</v>
      </c>
      <c r="G11001" s="4" t="s">
        <v>39</v>
      </c>
      <c r="H11001" t="str">
        <f>VLOOKUP(G11001,[1]vlookups!D:E,2,FALSE)</f>
        <v>Certificated Salaries</v>
      </c>
      <c r="I11001" s="5">
        <v>291096.92</v>
      </c>
      <c r="J11001" s="17" t="e">
        <f>VLOOKUP(Table1[[#This Row],[CCDDD]],#REF!,2,FALSE)</f>
        <v>#REF!</v>
      </c>
    </row>
    <row r="11002" spans="1:10">
      <c r="A11002" t="s">
        <v>384</v>
      </c>
      <c r="B11002" t="str">
        <f>VLOOKUP(A11002,[1]vlookups!A:B,2,FALSE)</f>
        <v>Tahoma School District</v>
      </c>
      <c r="C11002" s="18" t="s">
        <v>767</v>
      </c>
      <c r="D11002" s="17" t="str">
        <f>VLOOKUP(A11002,[1]vlookups!A:C,3,FALSE)</f>
        <v>121</v>
      </c>
      <c r="E11002" s="4" t="s">
        <v>80</v>
      </c>
      <c r="F11002" t="str">
        <f>VLOOKUP(E11002,[1]vlookups!F:G,2,FALSE)</f>
        <v>Teaching</v>
      </c>
      <c r="G11002" s="4" t="s">
        <v>40</v>
      </c>
      <c r="H11002" t="str">
        <f>VLOOKUP(G11002,[1]vlookups!D:E,2,FALSE)</f>
        <v>Classified Salaries</v>
      </c>
      <c r="I11002" s="5">
        <v>290916.81</v>
      </c>
      <c r="J11002" s="17" t="e">
        <f>VLOOKUP(Table1[[#This Row],[CCDDD]],#REF!,2,FALSE)</f>
        <v>#REF!</v>
      </c>
    </row>
    <row r="11003" spans="1:10">
      <c r="A11003" t="s">
        <v>341</v>
      </c>
      <c r="B11003" t="str">
        <f>VLOOKUP(A11003,[1]vlookups!A:B,2,FALSE)</f>
        <v>Lake Chelan School District</v>
      </c>
      <c r="C11003" s="18" t="s">
        <v>767</v>
      </c>
      <c r="D11003" s="17" t="str">
        <f>VLOOKUP(A11003,[1]vlookups!A:C,3,FALSE)</f>
        <v>171</v>
      </c>
      <c r="E11003" s="4" t="s">
        <v>80</v>
      </c>
      <c r="F11003" t="str">
        <f>VLOOKUP(E11003,[1]vlookups!F:G,2,FALSE)</f>
        <v>Teaching</v>
      </c>
      <c r="G11003" s="4" t="s">
        <v>40</v>
      </c>
      <c r="H11003" t="str">
        <f>VLOOKUP(G11003,[1]vlookups!D:E,2,FALSE)</f>
        <v>Classified Salaries</v>
      </c>
      <c r="I11003" s="5">
        <v>290670.64</v>
      </c>
      <c r="J11003" s="17" t="e">
        <f>VLOOKUP(Table1[[#This Row],[CCDDD]],#REF!,2,FALSE)</f>
        <v>#REF!</v>
      </c>
    </row>
    <row r="11004" spans="1:10">
      <c r="A11004" t="s">
        <v>289</v>
      </c>
      <c r="B11004" t="str">
        <f>VLOOKUP(A11004,[1]vlookups!A:B,2,FALSE)</f>
        <v>Mount Baker School District</v>
      </c>
      <c r="C11004" s="18" t="s">
        <v>767</v>
      </c>
      <c r="D11004" s="17" t="str">
        <f>VLOOKUP(A11004,[1]vlookups!A:C,3,FALSE)</f>
        <v>189</v>
      </c>
      <c r="E11004" s="4" t="s">
        <v>74</v>
      </c>
      <c r="F11004" t="str">
        <f>VLOOKUP(E11004,[1]vlookups!F:G,2,FALSE)</f>
        <v>Guidance and Counseling</v>
      </c>
      <c r="G11004" s="4" t="s">
        <v>39</v>
      </c>
      <c r="H11004" t="str">
        <f>VLOOKUP(G11004,[1]vlookups!D:E,2,FALSE)</f>
        <v>Certificated Salaries</v>
      </c>
      <c r="I11004" s="5">
        <v>290655.65000000002</v>
      </c>
      <c r="J11004" s="17" t="e">
        <f>VLOOKUP(Table1[[#This Row],[CCDDD]],#REF!,2,FALSE)</f>
        <v>#REF!</v>
      </c>
    </row>
    <row r="11005" spans="1:10">
      <c r="A11005" t="s">
        <v>361</v>
      </c>
      <c r="B11005" t="str">
        <f>VLOOKUP(A11005,[1]vlookups!A:B,2,FALSE)</f>
        <v>Bremerton School District</v>
      </c>
      <c r="C11005" s="18" t="s">
        <v>768</v>
      </c>
      <c r="D11005" s="17" t="str">
        <f>VLOOKUP(A11005,[1]vlookups!A:C,3,FALSE)</f>
        <v>114</v>
      </c>
      <c r="E11005" s="4" t="s">
        <v>68</v>
      </c>
      <c r="F11005" t="str">
        <f>VLOOKUP(E11005,[1]vlookups!F:G,2,FALSE)</f>
        <v>Teaching &amp; Learning Supervision</v>
      </c>
      <c r="G11005" s="4" t="s">
        <v>41</v>
      </c>
      <c r="H11005" t="str">
        <f>VLOOKUP(G11005,[1]vlookups!D:E,2,FALSE)</f>
        <v>Payroll Taxes and Benefits</v>
      </c>
      <c r="I11005" s="5">
        <v>290503.65000000002</v>
      </c>
      <c r="J11005" s="17" t="e">
        <f>VLOOKUP(Table1[[#This Row],[CCDDD]],#REF!,2,FALSE)</f>
        <v>#REF!</v>
      </c>
    </row>
    <row r="11006" spans="1:10">
      <c r="A11006" t="s">
        <v>285</v>
      </c>
      <c r="B11006" t="str">
        <f>VLOOKUP(A11006,[1]vlookups!A:B,2,FALSE)</f>
        <v>Sedro-Woolley School District</v>
      </c>
      <c r="C11006" s="18" t="s">
        <v>767</v>
      </c>
      <c r="D11006" s="17" t="str">
        <f>VLOOKUP(A11006,[1]vlookups!A:C,3,FALSE)</f>
        <v>189</v>
      </c>
      <c r="E11006" s="4" t="s">
        <v>130</v>
      </c>
      <c r="F11006" t="str">
        <f>VLOOKUP(E11006,[1]vlookups!F:G,2,FALSE)</f>
        <v>Indirect</v>
      </c>
      <c r="G11006" s="4" t="s">
        <v>46</v>
      </c>
      <c r="H11006" t="str">
        <f>VLOOKUP(G11006,[1]vlookups!D:E,2,FALSE)</f>
        <v>Indirect</v>
      </c>
      <c r="I11006" s="5">
        <v>289597.84000000003</v>
      </c>
      <c r="J11006" s="17" t="e">
        <f>VLOOKUP(Table1[[#This Row],[CCDDD]],#REF!,2,FALSE)</f>
        <v>#REF!</v>
      </c>
    </row>
    <row r="11007" spans="1:10">
      <c r="A11007" t="s">
        <v>506</v>
      </c>
      <c r="B11007" t="str">
        <f>VLOOKUP(A11007,[1]vlookups!A:B,2,FALSE)</f>
        <v>Montesano School District</v>
      </c>
      <c r="C11007" s="18" t="s">
        <v>767</v>
      </c>
      <c r="D11007" s="17" t="str">
        <f>VLOOKUP(A11007,[1]vlookups!A:C,3,FALSE)</f>
        <v>113</v>
      </c>
      <c r="E11007" s="4" t="s">
        <v>112</v>
      </c>
      <c r="F11007" t="str">
        <f>VLOOKUP(E11007,[1]vlookups!F:G,2,FALSE)</f>
        <v>Building Maintenance</v>
      </c>
      <c r="G11007" s="4" t="s">
        <v>45</v>
      </c>
      <c r="H11007" t="str">
        <f>VLOOKUP(G11007,[1]vlookups!D:E,2,FALSE)</f>
        <v>Capital Outlay</v>
      </c>
      <c r="I11007" s="5">
        <v>289334.74</v>
      </c>
      <c r="J11007" s="17" t="e">
        <f>VLOOKUP(Table1[[#This Row],[CCDDD]],#REF!,2,FALSE)</f>
        <v>#REF!</v>
      </c>
    </row>
    <row r="11008" spans="1:10">
      <c r="A11008" t="s">
        <v>187</v>
      </c>
      <c r="B11008" t="str">
        <f>VLOOKUP(A11008,[1]vlookups!A:B,2,FALSE)</f>
        <v>Moses Lake School District</v>
      </c>
      <c r="C11008" s="18" t="s">
        <v>768</v>
      </c>
      <c r="D11008" s="17" t="str">
        <f>VLOOKUP(A11008,[1]vlookups!A:C,3,FALSE)</f>
        <v>171</v>
      </c>
      <c r="E11008" s="4" t="s">
        <v>86</v>
      </c>
      <c r="F11008" t="str">
        <f>VLOOKUP(E11008,[1]vlookups!F:G,2,FALSE)</f>
        <v>Instructional Professional Development</v>
      </c>
      <c r="G11008" s="4" t="s">
        <v>43</v>
      </c>
      <c r="H11008" t="str">
        <f>VLOOKUP(G11008,[1]vlookups!D:E,2,FALSE)</f>
        <v>Purchased Services</v>
      </c>
      <c r="I11008" s="5">
        <v>288980.58</v>
      </c>
      <c r="J11008" s="17" t="e">
        <f>VLOOKUP(Table1[[#This Row],[CCDDD]],#REF!,2,FALSE)</f>
        <v>#REF!</v>
      </c>
    </row>
    <row r="11009" spans="1:10">
      <c r="A11009" t="s">
        <v>217</v>
      </c>
      <c r="B11009" t="str">
        <f>VLOOKUP(A11009,[1]vlookups!A:B,2,FALSE)</f>
        <v>Shelton School District</v>
      </c>
      <c r="C11009" s="18" t="s">
        <v>767</v>
      </c>
      <c r="D11009" s="17" t="str">
        <f>VLOOKUP(A11009,[1]vlookups!A:C,3,FALSE)</f>
        <v>113</v>
      </c>
      <c r="E11009" s="4" t="s">
        <v>74</v>
      </c>
      <c r="F11009" t="str">
        <f>VLOOKUP(E11009,[1]vlookups!F:G,2,FALSE)</f>
        <v>Guidance and Counseling</v>
      </c>
      <c r="G11009" s="4" t="s">
        <v>41</v>
      </c>
      <c r="H11009" t="str">
        <f>VLOOKUP(G11009,[1]vlookups!D:E,2,FALSE)</f>
        <v>Payroll Taxes and Benefits</v>
      </c>
      <c r="I11009" s="5">
        <v>288579.55</v>
      </c>
      <c r="J11009" s="17" t="e">
        <f>VLOOKUP(Table1[[#This Row],[CCDDD]],#REF!,2,FALSE)</f>
        <v>#REF!</v>
      </c>
    </row>
    <row r="11010" spans="1:10">
      <c r="A11010" t="s">
        <v>157</v>
      </c>
      <c r="B11010" t="str">
        <f>VLOOKUP(A11010,[1]vlookups!A:B,2,FALSE)</f>
        <v>Renton School District</v>
      </c>
      <c r="C11010" s="18" t="s">
        <v>767</v>
      </c>
      <c r="D11010" s="17" t="str">
        <f>VLOOKUP(A11010,[1]vlookups!A:C,3,FALSE)</f>
        <v>121</v>
      </c>
      <c r="E11010" s="4" t="s">
        <v>68</v>
      </c>
      <c r="F11010" t="str">
        <f>VLOOKUP(E11010,[1]vlookups!F:G,2,FALSE)</f>
        <v>Teaching &amp; Learning Supervision</v>
      </c>
      <c r="G11010" s="4" t="s">
        <v>40</v>
      </c>
      <c r="H11010" t="str">
        <f>VLOOKUP(G11010,[1]vlookups!D:E,2,FALSE)</f>
        <v>Classified Salaries</v>
      </c>
      <c r="I11010" s="5">
        <v>288214.07</v>
      </c>
      <c r="J11010" s="17" t="e">
        <f>VLOOKUP(Table1[[#This Row],[CCDDD]],#REF!,2,FALSE)</f>
        <v>#REF!</v>
      </c>
    </row>
    <row r="11011" spans="1:10">
      <c r="A11011" t="s">
        <v>198</v>
      </c>
      <c r="B11011" t="str">
        <f>VLOOKUP(A11011,[1]vlookups!A:B,2,FALSE)</f>
        <v>Richland School District</v>
      </c>
      <c r="C11011" s="18" t="s">
        <v>767</v>
      </c>
      <c r="D11011" s="17" t="str">
        <f>VLOOKUP(A11011,[1]vlookups!A:C,3,FALSE)</f>
        <v>123</v>
      </c>
      <c r="E11011" s="4" t="s">
        <v>74</v>
      </c>
      <c r="F11011" t="str">
        <f>VLOOKUP(E11011,[1]vlookups!F:G,2,FALSE)</f>
        <v>Guidance and Counseling</v>
      </c>
      <c r="G11011" s="4" t="s">
        <v>39</v>
      </c>
      <c r="H11011" t="str">
        <f>VLOOKUP(G11011,[1]vlookups!D:E,2,FALSE)</f>
        <v>Certificated Salaries</v>
      </c>
      <c r="I11011" s="5">
        <v>287810.39</v>
      </c>
      <c r="J11011" s="17" t="e">
        <f>VLOOKUP(Table1[[#This Row],[CCDDD]],#REF!,2,FALSE)</f>
        <v>#REF!</v>
      </c>
    </row>
    <row r="11012" spans="1:10">
      <c r="A11012" t="s">
        <v>281</v>
      </c>
      <c r="B11012" t="str">
        <f>VLOOKUP(A11012,[1]vlookups!A:B,2,FALSE)</f>
        <v>Pioneer School District</v>
      </c>
      <c r="C11012" s="18" t="s">
        <v>768</v>
      </c>
      <c r="D11012" s="17" t="str">
        <f>VLOOKUP(A11012,[1]vlookups!A:C,3,FALSE)</f>
        <v>113</v>
      </c>
      <c r="E11012" s="4" t="s">
        <v>90</v>
      </c>
      <c r="F11012" t="str">
        <f>VLOOKUP(E11012,[1]vlookups!F:G,2,FALSE)</f>
        <v>Curriculum</v>
      </c>
      <c r="G11012" s="4" t="s">
        <v>42</v>
      </c>
      <c r="H11012" t="str">
        <f>VLOOKUP(G11012,[1]vlookups!D:E,2,FALSE)</f>
        <v>Supplies and Materials</v>
      </c>
      <c r="I11012" s="5">
        <v>287212.45</v>
      </c>
      <c r="J11012" s="17" t="e">
        <f>VLOOKUP(Table1[[#This Row],[CCDDD]],#REF!,2,FALSE)</f>
        <v>#REF!</v>
      </c>
    </row>
    <row r="11013" spans="1:10">
      <c r="A11013" t="s">
        <v>412</v>
      </c>
      <c r="B11013" t="str">
        <f>VLOOKUP(A11013,[1]vlookups!A:B,2,FALSE)</f>
        <v>Naches Valley School District</v>
      </c>
      <c r="C11013" s="18" t="s">
        <v>767</v>
      </c>
      <c r="D11013" s="17" t="str">
        <f>VLOOKUP(A11013,[1]vlookups!A:C,3,FALSE)</f>
        <v>105</v>
      </c>
      <c r="E11013" s="4" t="s">
        <v>130</v>
      </c>
      <c r="F11013" t="str">
        <f>VLOOKUP(E11013,[1]vlookups!F:G,2,FALSE)</f>
        <v>Indirect</v>
      </c>
      <c r="G11013" s="4" t="s">
        <v>46</v>
      </c>
      <c r="H11013" t="str">
        <f>VLOOKUP(G11013,[1]vlookups!D:E,2,FALSE)</f>
        <v>Indirect</v>
      </c>
      <c r="I11013" s="5">
        <v>287174.59000000003</v>
      </c>
      <c r="J11013" s="17" t="e">
        <f>VLOOKUP(Table1[[#This Row],[CCDDD]],#REF!,2,FALSE)</f>
        <v>#REF!</v>
      </c>
    </row>
    <row r="11014" spans="1:10">
      <c r="A11014" t="s">
        <v>369</v>
      </c>
      <c r="B11014" t="str">
        <f>VLOOKUP(A11014,[1]vlookups!A:B,2,FALSE)</f>
        <v>Port Townsend School District</v>
      </c>
      <c r="C11014" s="18" t="s">
        <v>767</v>
      </c>
      <c r="D11014" s="17" t="str">
        <f>VLOOKUP(A11014,[1]vlookups!A:C,3,FALSE)</f>
        <v>114</v>
      </c>
      <c r="E11014" s="4" t="s">
        <v>80</v>
      </c>
      <c r="F11014" t="str">
        <f>VLOOKUP(E11014,[1]vlookups!F:G,2,FALSE)</f>
        <v>Teaching</v>
      </c>
      <c r="G11014" s="4" t="s">
        <v>41</v>
      </c>
      <c r="H11014" t="str">
        <f>VLOOKUP(G11014,[1]vlookups!D:E,2,FALSE)</f>
        <v>Payroll Taxes and Benefits</v>
      </c>
      <c r="I11014" s="5">
        <v>287159.15000000002</v>
      </c>
      <c r="J11014" s="17" t="e">
        <f>VLOOKUP(Table1[[#This Row],[CCDDD]],#REF!,2,FALSE)</f>
        <v>#REF!</v>
      </c>
    </row>
    <row r="11015" spans="1:10">
      <c r="A11015" t="s">
        <v>198</v>
      </c>
      <c r="B11015" t="str">
        <f>VLOOKUP(A11015,[1]vlookups!A:B,2,FALSE)</f>
        <v>Richland School District</v>
      </c>
      <c r="C11015" s="18" t="s">
        <v>768</v>
      </c>
      <c r="D11015" s="17" t="str">
        <f>VLOOKUP(A11015,[1]vlookups!A:C,3,FALSE)</f>
        <v>123</v>
      </c>
      <c r="E11015" s="4" t="s">
        <v>130</v>
      </c>
      <c r="F11015" t="str">
        <f>VLOOKUP(E11015,[1]vlookups!F:G,2,FALSE)</f>
        <v>Indirect</v>
      </c>
      <c r="G11015" s="4" t="s">
        <v>46</v>
      </c>
      <c r="H11015" t="str">
        <f>VLOOKUP(G11015,[1]vlookups!D:E,2,FALSE)</f>
        <v>Indirect</v>
      </c>
      <c r="I11015" s="5">
        <v>286888</v>
      </c>
      <c r="J11015" s="17" t="e">
        <f>VLOOKUP(Table1[[#This Row],[CCDDD]],#REF!,2,FALSE)</f>
        <v>#REF!</v>
      </c>
    </row>
    <row r="11016" spans="1:10">
      <c r="A11016" t="s">
        <v>273</v>
      </c>
      <c r="B11016" t="str">
        <f>VLOOKUP(A11016,[1]vlookups!A:B,2,FALSE)</f>
        <v>Aberdeen School District</v>
      </c>
      <c r="C11016" s="18" t="s">
        <v>768</v>
      </c>
      <c r="D11016" s="17" t="str">
        <f>VLOOKUP(A11016,[1]vlookups!A:C,3,FALSE)</f>
        <v>113</v>
      </c>
      <c r="E11016" s="4" t="s">
        <v>80</v>
      </c>
      <c r="F11016" t="str">
        <f>VLOOKUP(E11016,[1]vlookups!F:G,2,FALSE)</f>
        <v>Teaching</v>
      </c>
      <c r="G11016" s="4" t="s">
        <v>40</v>
      </c>
      <c r="H11016" t="str">
        <f>VLOOKUP(G11016,[1]vlookups!D:E,2,FALSE)</f>
        <v>Classified Salaries</v>
      </c>
      <c r="I11016" s="5">
        <v>286775.98</v>
      </c>
      <c r="J11016" s="17" t="e">
        <f>VLOOKUP(Table1[[#This Row],[CCDDD]],#REF!,2,FALSE)</f>
        <v>#REF!</v>
      </c>
    </row>
    <row r="11017" spans="1:10">
      <c r="A11017" t="s">
        <v>141</v>
      </c>
      <c r="B11017" t="str">
        <f>VLOOKUP(A11017,[1]vlookups!A:B,2,FALSE)</f>
        <v>Federal Way School District</v>
      </c>
      <c r="C11017" s="18" t="s">
        <v>767</v>
      </c>
      <c r="D11017" s="17" t="str">
        <f>VLOOKUP(A11017,[1]vlookups!A:C,3,FALSE)</f>
        <v>121</v>
      </c>
      <c r="E11017" s="4" t="s">
        <v>100</v>
      </c>
      <c r="F11017" t="str">
        <f>VLOOKUP(E11017,[1]vlookups!F:G,2,FALSE)</f>
        <v>Transportation Operations</v>
      </c>
      <c r="G11017" s="4" t="s">
        <v>40</v>
      </c>
      <c r="H11017" t="str">
        <f>VLOOKUP(G11017,[1]vlookups!D:E,2,FALSE)</f>
        <v>Classified Salaries</v>
      </c>
      <c r="I11017" s="5">
        <v>286500</v>
      </c>
      <c r="J11017" s="17" t="e">
        <f>VLOOKUP(Table1[[#This Row],[CCDDD]],#REF!,2,FALSE)</f>
        <v>#REF!</v>
      </c>
    </row>
    <row r="11018" spans="1:10">
      <c r="A11018" t="s">
        <v>331</v>
      </c>
      <c r="B11018" t="str">
        <f>VLOOKUP(A11018,[1]vlookups!A:B,2,FALSE)</f>
        <v>Selah School District</v>
      </c>
      <c r="C11018" s="18" t="s">
        <v>767</v>
      </c>
      <c r="D11018" s="17" t="str">
        <f>VLOOKUP(A11018,[1]vlookups!A:C,3,FALSE)</f>
        <v>105</v>
      </c>
      <c r="E11018" s="4" t="s">
        <v>80</v>
      </c>
      <c r="F11018" t="str">
        <f>VLOOKUP(E11018,[1]vlookups!F:G,2,FALSE)</f>
        <v>Teaching</v>
      </c>
      <c r="G11018" s="4" t="s">
        <v>42</v>
      </c>
      <c r="H11018" t="str">
        <f>VLOOKUP(G11018,[1]vlookups!D:E,2,FALSE)</f>
        <v>Supplies and Materials</v>
      </c>
      <c r="I11018" s="5">
        <v>286216.84999999998</v>
      </c>
      <c r="J11018" s="17" t="e">
        <f>VLOOKUP(Table1[[#This Row],[CCDDD]],#REF!,2,FALSE)</f>
        <v>#REF!</v>
      </c>
    </row>
    <row r="11019" spans="1:10">
      <c r="A11019" t="s">
        <v>187</v>
      </c>
      <c r="B11019" t="str">
        <f>VLOOKUP(A11019,[1]vlookups!A:B,2,FALSE)</f>
        <v>Moses Lake School District</v>
      </c>
      <c r="C11019" s="18" t="s">
        <v>768</v>
      </c>
      <c r="D11019" s="17" t="str">
        <f>VLOOKUP(A11019,[1]vlookups!A:C,3,FALSE)</f>
        <v>171</v>
      </c>
      <c r="E11019" s="4" t="s">
        <v>80</v>
      </c>
      <c r="F11019" t="str">
        <f>VLOOKUP(E11019,[1]vlookups!F:G,2,FALSE)</f>
        <v>Teaching</v>
      </c>
      <c r="G11019" s="4" t="s">
        <v>39</v>
      </c>
      <c r="H11019" t="str">
        <f>VLOOKUP(G11019,[1]vlookups!D:E,2,FALSE)</f>
        <v>Certificated Salaries</v>
      </c>
      <c r="I11019" s="5">
        <v>285920.06</v>
      </c>
      <c r="J11019" s="17" t="e">
        <f>VLOOKUP(Table1[[#This Row],[CCDDD]],#REF!,2,FALSE)</f>
        <v>#REF!</v>
      </c>
    </row>
    <row r="11020" spans="1:10">
      <c r="A11020" t="s">
        <v>333</v>
      </c>
      <c r="B11020" t="str">
        <f>VLOOKUP(A11020,[1]vlookups!A:B,2,FALSE)</f>
        <v>Union Gap School District</v>
      </c>
      <c r="C11020" s="18" t="s">
        <v>767</v>
      </c>
      <c r="D11020" s="17" t="str">
        <f>VLOOKUP(A11020,[1]vlookups!A:C,3,FALSE)</f>
        <v>105</v>
      </c>
      <c r="E11020" s="4" t="s">
        <v>130</v>
      </c>
      <c r="F11020" t="str">
        <f>VLOOKUP(E11020,[1]vlookups!F:G,2,FALSE)</f>
        <v>Indirect</v>
      </c>
      <c r="G11020" s="4" t="s">
        <v>46</v>
      </c>
      <c r="H11020" t="str">
        <f>VLOOKUP(G11020,[1]vlookups!D:E,2,FALSE)</f>
        <v>Indirect</v>
      </c>
      <c r="I11020" s="5">
        <v>285499.51</v>
      </c>
      <c r="J11020" s="17" t="e">
        <f>VLOOKUP(Table1[[#This Row],[CCDDD]],#REF!,2,FALSE)</f>
        <v>#REF!</v>
      </c>
    </row>
    <row r="11021" spans="1:10">
      <c r="A11021" t="s">
        <v>211</v>
      </c>
      <c r="B11021" t="str">
        <f>VLOOKUP(A11021,[1]vlookups!A:B,2,FALSE)</f>
        <v>Central Valley School District</v>
      </c>
      <c r="C11021" s="18" t="s">
        <v>768</v>
      </c>
      <c r="D11021" s="17" t="str">
        <f>VLOOKUP(A11021,[1]vlookups!A:C,3,FALSE)</f>
        <v>101</v>
      </c>
      <c r="E11021" s="4" t="s">
        <v>80</v>
      </c>
      <c r="F11021" t="str">
        <f>VLOOKUP(E11021,[1]vlookups!F:G,2,FALSE)</f>
        <v>Teaching</v>
      </c>
      <c r="G11021" s="4" t="s">
        <v>41</v>
      </c>
      <c r="H11021" t="str">
        <f>VLOOKUP(G11021,[1]vlookups!D:E,2,FALSE)</f>
        <v>Payroll Taxes and Benefits</v>
      </c>
      <c r="I11021" s="5">
        <v>284891.88</v>
      </c>
      <c r="J11021" s="17" t="e">
        <f>VLOOKUP(Table1[[#This Row],[CCDDD]],#REF!,2,FALSE)</f>
        <v>#REF!</v>
      </c>
    </row>
    <row r="11022" spans="1:10">
      <c r="A11022" t="s">
        <v>590</v>
      </c>
      <c r="B11022" t="str">
        <f>VLOOKUP(A11022,[1]vlookups!A:B,2,FALSE)</f>
        <v>Odessa School District</v>
      </c>
      <c r="C11022" s="18" t="s">
        <v>767</v>
      </c>
      <c r="D11022" s="17" t="str">
        <f>VLOOKUP(A11022,[1]vlookups!A:C,3,FALSE)</f>
        <v>101</v>
      </c>
      <c r="E11022" s="4" t="s">
        <v>110</v>
      </c>
      <c r="F11022" t="str">
        <f>VLOOKUP(E11022,[1]vlookups!F:G,2,FALSE)</f>
        <v>Operation of Buildings</v>
      </c>
      <c r="G11022" s="4" t="s">
        <v>45</v>
      </c>
      <c r="H11022" t="str">
        <f>VLOOKUP(G11022,[1]vlookups!D:E,2,FALSE)</f>
        <v>Capital Outlay</v>
      </c>
      <c r="I11022" s="5">
        <v>284351</v>
      </c>
      <c r="J11022" s="17" t="e">
        <f>VLOOKUP(Table1[[#This Row],[CCDDD]],#REF!,2,FALSE)</f>
        <v>#REF!</v>
      </c>
    </row>
    <row r="11023" spans="1:10">
      <c r="A11023" t="s">
        <v>159</v>
      </c>
      <c r="B11023" t="str">
        <f>VLOOKUP(A11023,[1]vlookups!A:B,2,FALSE)</f>
        <v>Auburn School District</v>
      </c>
      <c r="C11023" s="18" t="s">
        <v>768</v>
      </c>
      <c r="D11023" s="17" t="str">
        <f>VLOOKUP(A11023,[1]vlookups!A:C,3,FALSE)</f>
        <v>121</v>
      </c>
      <c r="E11023" s="4" t="s">
        <v>80</v>
      </c>
      <c r="F11023" t="str">
        <f>VLOOKUP(E11023,[1]vlookups!F:G,2,FALSE)</f>
        <v>Teaching</v>
      </c>
      <c r="G11023" s="4" t="s">
        <v>42</v>
      </c>
      <c r="H11023" t="str">
        <f>VLOOKUP(G11023,[1]vlookups!D:E,2,FALSE)</f>
        <v>Supplies and Materials</v>
      </c>
      <c r="I11023" s="5">
        <v>283922.87</v>
      </c>
      <c r="J11023" s="17" t="e">
        <f>VLOOKUP(Table1[[#This Row],[CCDDD]],#REF!,2,FALSE)</f>
        <v>#REF!</v>
      </c>
    </row>
    <row r="11024" spans="1:10">
      <c r="A11024" t="s">
        <v>458</v>
      </c>
      <c r="B11024" t="str">
        <f>VLOOKUP(A11024,[1]vlookups!A:B,2,FALSE)</f>
        <v>Tonasket School District</v>
      </c>
      <c r="C11024" s="18" t="s">
        <v>767</v>
      </c>
      <c r="D11024" s="17" t="str">
        <f>VLOOKUP(A11024,[1]vlookups!A:C,3,FALSE)</f>
        <v>171</v>
      </c>
      <c r="E11024" s="4" t="s">
        <v>80</v>
      </c>
      <c r="F11024" t="str">
        <f>VLOOKUP(E11024,[1]vlookups!F:G,2,FALSE)</f>
        <v>Teaching</v>
      </c>
      <c r="G11024" s="4" t="s">
        <v>41</v>
      </c>
      <c r="H11024" t="str">
        <f>VLOOKUP(G11024,[1]vlookups!D:E,2,FALSE)</f>
        <v>Payroll Taxes and Benefits</v>
      </c>
      <c r="I11024" s="5">
        <v>283526.93</v>
      </c>
      <c r="J11024" s="17" t="e">
        <f>VLOOKUP(Table1[[#This Row],[CCDDD]],#REF!,2,FALSE)</f>
        <v>#REF!</v>
      </c>
    </row>
    <row r="11025" spans="1:10">
      <c r="A11025" t="s">
        <v>267</v>
      </c>
      <c r="B11025" t="str">
        <f>VLOOKUP(A11025,[1]vlookups!A:B,2,FALSE)</f>
        <v>Oak Harbor School District</v>
      </c>
      <c r="C11025" s="18" t="s">
        <v>767</v>
      </c>
      <c r="D11025" s="17" t="str">
        <f>VLOOKUP(A11025,[1]vlookups!A:C,3,FALSE)</f>
        <v>189</v>
      </c>
      <c r="E11025" s="4" t="s">
        <v>86</v>
      </c>
      <c r="F11025" t="str">
        <f>VLOOKUP(E11025,[1]vlookups!F:G,2,FALSE)</f>
        <v>Instructional Professional Development</v>
      </c>
      <c r="G11025" s="4" t="s">
        <v>41</v>
      </c>
      <c r="H11025" t="str">
        <f>VLOOKUP(G11025,[1]vlookups!D:E,2,FALSE)</f>
        <v>Payroll Taxes and Benefits</v>
      </c>
      <c r="I11025" s="5">
        <v>283487.21999999997</v>
      </c>
      <c r="J11025" s="17" t="e">
        <f>VLOOKUP(Table1[[#This Row],[CCDDD]],#REF!,2,FALSE)</f>
        <v>#REF!</v>
      </c>
    </row>
    <row r="11026" spans="1:10">
      <c r="A11026" t="s">
        <v>208</v>
      </c>
      <c r="B11026" t="str">
        <f>VLOOKUP(A11026,[1]vlookups!A:B,2,FALSE)</f>
        <v>Port Angeles School District</v>
      </c>
      <c r="C11026" s="18" t="s">
        <v>767</v>
      </c>
      <c r="D11026" s="17" t="str">
        <f>VLOOKUP(A11026,[1]vlookups!A:C,3,FALSE)</f>
        <v>114</v>
      </c>
      <c r="E11026" s="4" t="s">
        <v>90</v>
      </c>
      <c r="F11026" t="str">
        <f>VLOOKUP(E11026,[1]vlookups!F:G,2,FALSE)</f>
        <v>Curriculum</v>
      </c>
      <c r="G11026" s="4" t="s">
        <v>42</v>
      </c>
      <c r="H11026" t="str">
        <f>VLOOKUP(G11026,[1]vlookups!D:E,2,FALSE)</f>
        <v>Supplies and Materials</v>
      </c>
      <c r="I11026" s="5">
        <v>283362.81</v>
      </c>
      <c r="J11026" s="17" t="e">
        <f>VLOOKUP(Table1[[#This Row],[CCDDD]],#REF!,2,FALSE)</f>
        <v>#REF!</v>
      </c>
    </row>
    <row r="11027" spans="1:10">
      <c r="A11027" t="s">
        <v>253</v>
      </c>
      <c r="B11027" t="str">
        <f>VLOOKUP(A11027,[1]vlookups!A:B,2,FALSE)</f>
        <v>Kelso School District</v>
      </c>
      <c r="C11027" s="18" t="s">
        <v>768</v>
      </c>
      <c r="D11027" s="17" t="str">
        <f>VLOOKUP(A11027,[1]vlookups!A:C,3,FALSE)</f>
        <v>112</v>
      </c>
      <c r="E11027" s="4" t="s">
        <v>80</v>
      </c>
      <c r="F11027" t="str">
        <f>VLOOKUP(E11027,[1]vlookups!F:G,2,FALSE)</f>
        <v>Teaching</v>
      </c>
      <c r="G11027" s="4" t="s">
        <v>40</v>
      </c>
      <c r="H11027" t="str">
        <f>VLOOKUP(G11027,[1]vlookups!D:E,2,FALSE)</f>
        <v>Classified Salaries</v>
      </c>
      <c r="I11027" s="5">
        <v>283355.05</v>
      </c>
      <c r="J11027" s="17" t="e">
        <f>VLOOKUP(Table1[[#This Row],[CCDDD]],#REF!,2,FALSE)</f>
        <v>#REF!</v>
      </c>
    </row>
    <row r="11028" spans="1:10">
      <c r="A11028" t="s">
        <v>204</v>
      </c>
      <c r="B11028" t="str">
        <f>VLOOKUP(A11028,[1]vlookups!A:B,2,FALSE)</f>
        <v>Toppenish School District</v>
      </c>
      <c r="C11028" s="18" t="s">
        <v>768</v>
      </c>
      <c r="D11028" s="17" t="str">
        <f>VLOOKUP(A11028,[1]vlookups!A:C,3,FALSE)</f>
        <v>105</v>
      </c>
      <c r="E11028" s="4" t="s">
        <v>68</v>
      </c>
      <c r="F11028" t="str">
        <f>VLOOKUP(E11028,[1]vlookups!F:G,2,FALSE)</f>
        <v>Teaching &amp; Learning Supervision</v>
      </c>
      <c r="G11028" s="4" t="s">
        <v>39</v>
      </c>
      <c r="H11028" t="str">
        <f>VLOOKUP(G11028,[1]vlookups!D:E,2,FALSE)</f>
        <v>Certificated Salaries</v>
      </c>
      <c r="I11028" s="5">
        <v>283054.48</v>
      </c>
      <c r="J11028" s="17" t="e">
        <f>VLOOKUP(Table1[[#This Row],[CCDDD]],#REF!,2,FALSE)</f>
        <v>#REF!</v>
      </c>
    </row>
    <row r="11029" spans="1:10">
      <c r="A11029" t="s">
        <v>277</v>
      </c>
      <c r="B11029" t="str">
        <f>VLOOKUP(A11029,[1]vlookups!A:B,2,FALSE)</f>
        <v>Wahluke School District</v>
      </c>
      <c r="C11029" s="18" t="s">
        <v>768</v>
      </c>
      <c r="D11029" s="17" t="str">
        <f>VLOOKUP(A11029,[1]vlookups!A:C,3,FALSE)</f>
        <v>105</v>
      </c>
      <c r="E11029" s="4" t="s">
        <v>80</v>
      </c>
      <c r="F11029" t="str">
        <f>VLOOKUP(E11029,[1]vlookups!F:G,2,FALSE)</f>
        <v>Teaching</v>
      </c>
      <c r="G11029" s="4" t="s">
        <v>39</v>
      </c>
      <c r="H11029" t="str">
        <f>VLOOKUP(G11029,[1]vlookups!D:E,2,FALSE)</f>
        <v>Certificated Salaries</v>
      </c>
      <c r="I11029" s="5">
        <v>282617</v>
      </c>
      <c r="J11029" s="17" t="e">
        <f>VLOOKUP(Table1[[#This Row],[CCDDD]],#REF!,2,FALSE)</f>
        <v>#REF!</v>
      </c>
    </row>
    <row r="11030" spans="1:10">
      <c r="A11030" t="s">
        <v>337</v>
      </c>
      <c r="B11030" t="str">
        <f>VLOOKUP(A11030,[1]vlookups!A:B,2,FALSE)</f>
        <v>Stanwood-Camano School District</v>
      </c>
      <c r="C11030" s="18" t="s">
        <v>767</v>
      </c>
      <c r="D11030" s="17" t="str">
        <f>VLOOKUP(A11030,[1]vlookups!A:C,3,FALSE)</f>
        <v>189</v>
      </c>
      <c r="E11030" s="4" t="s">
        <v>130</v>
      </c>
      <c r="F11030" t="str">
        <f>VLOOKUP(E11030,[1]vlookups!F:G,2,FALSE)</f>
        <v>Indirect</v>
      </c>
      <c r="G11030" s="4" t="s">
        <v>46</v>
      </c>
      <c r="H11030" t="str">
        <f>VLOOKUP(G11030,[1]vlookups!D:E,2,FALSE)</f>
        <v>Indirect</v>
      </c>
      <c r="I11030" s="5">
        <v>282197.96000000002</v>
      </c>
      <c r="J11030" s="17" t="e">
        <f>VLOOKUP(Table1[[#This Row],[CCDDD]],#REF!,2,FALSE)</f>
        <v>#REF!</v>
      </c>
    </row>
    <row r="11031" spans="1:10">
      <c r="A11031" t="s">
        <v>430</v>
      </c>
      <c r="B11031" t="str">
        <f>VLOOKUP(A11031,[1]vlookups!A:B,2,FALSE)</f>
        <v>Kiona-Benton City School District</v>
      </c>
      <c r="C11031" s="18" t="s">
        <v>767</v>
      </c>
      <c r="D11031" s="17" t="str">
        <f>VLOOKUP(A11031,[1]vlookups!A:C,3,FALSE)</f>
        <v>123</v>
      </c>
      <c r="E11031" s="4" t="s">
        <v>80</v>
      </c>
      <c r="F11031" t="str">
        <f>VLOOKUP(E11031,[1]vlookups!F:G,2,FALSE)</f>
        <v>Teaching</v>
      </c>
      <c r="G11031" s="4" t="s">
        <v>41</v>
      </c>
      <c r="H11031" t="str">
        <f>VLOOKUP(G11031,[1]vlookups!D:E,2,FALSE)</f>
        <v>Payroll Taxes and Benefits</v>
      </c>
      <c r="I11031" s="5">
        <v>282170.64</v>
      </c>
      <c r="J11031" s="17" t="e">
        <f>VLOOKUP(Table1[[#This Row],[CCDDD]],#REF!,2,FALSE)</f>
        <v>#REF!</v>
      </c>
    </row>
    <row r="11032" spans="1:10">
      <c r="A11032" t="s">
        <v>373</v>
      </c>
      <c r="B11032" t="str">
        <f>VLOOKUP(A11032,[1]vlookups!A:B,2,FALSE)</f>
        <v>East Valley School District (Yakima)</v>
      </c>
      <c r="C11032" s="18" t="s">
        <v>767</v>
      </c>
      <c r="D11032" s="17" t="str">
        <f>VLOOKUP(A11032,[1]vlookups!A:C,3,FALSE)</f>
        <v>105</v>
      </c>
      <c r="E11032" s="4" t="s">
        <v>80</v>
      </c>
      <c r="F11032" t="str">
        <f>VLOOKUP(E11032,[1]vlookups!F:G,2,FALSE)</f>
        <v>Teaching</v>
      </c>
      <c r="G11032" s="4" t="s">
        <v>40</v>
      </c>
      <c r="H11032" t="str">
        <f>VLOOKUP(G11032,[1]vlookups!D:E,2,FALSE)</f>
        <v>Classified Salaries</v>
      </c>
      <c r="I11032" s="5">
        <v>281501.59999999998</v>
      </c>
      <c r="J11032" s="17" t="e">
        <f>VLOOKUP(Table1[[#This Row],[CCDDD]],#REF!,2,FALSE)</f>
        <v>#REF!</v>
      </c>
    </row>
    <row r="11033" spans="1:10">
      <c r="A11033" t="s">
        <v>167</v>
      </c>
      <c r="B11033" t="str">
        <f>VLOOKUP(A11033,[1]vlookups!A:B,2,FALSE)</f>
        <v>Edmonds School District</v>
      </c>
      <c r="C11033" s="18" t="s">
        <v>767</v>
      </c>
      <c r="D11033" s="17" t="str">
        <f>VLOOKUP(A11033,[1]vlookups!A:C,3,FALSE)</f>
        <v>189</v>
      </c>
      <c r="E11033" s="4" t="s">
        <v>80</v>
      </c>
      <c r="F11033" t="str">
        <f>VLOOKUP(E11033,[1]vlookups!F:G,2,FALSE)</f>
        <v>Teaching</v>
      </c>
      <c r="G11033" s="4" t="s">
        <v>40</v>
      </c>
      <c r="H11033" t="str">
        <f>VLOOKUP(G11033,[1]vlookups!D:E,2,FALSE)</f>
        <v>Classified Salaries</v>
      </c>
      <c r="I11033" s="5">
        <v>281140.94</v>
      </c>
      <c r="J11033" s="17" t="e">
        <f>VLOOKUP(Table1[[#This Row],[CCDDD]],#REF!,2,FALSE)</f>
        <v>#REF!</v>
      </c>
    </row>
    <row r="11034" spans="1:10">
      <c r="A11034" t="s">
        <v>171</v>
      </c>
      <c r="B11034" t="str">
        <f>VLOOKUP(A11034,[1]vlookups!A:B,2,FALSE)</f>
        <v>Bellevue School District</v>
      </c>
      <c r="C11034" s="18" t="s">
        <v>767</v>
      </c>
      <c r="D11034" s="17" t="str">
        <f>VLOOKUP(A11034,[1]vlookups!A:C,3,FALSE)</f>
        <v>121</v>
      </c>
      <c r="E11034" s="4" t="s">
        <v>68</v>
      </c>
      <c r="F11034" t="str">
        <f>VLOOKUP(E11034,[1]vlookups!F:G,2,FALSE)</f>
        <v>Teaching &amp; Learning Supervision</v>
      </c>
      <c r="G11034" s="4" t="s">
        <v>40</v>
      </c>
      <c r="H11034" t="str">
        <f>VLOOKUP(G11034,[1]vlookups!D:E,2,FALSE)</f>
        <v>Classified Salaries</v>
      </c>
      <c r="I11034" s="5">
        <v>281094.45</v>
      </c>
      <c r="J11034" s="17" t="e">
        <f>VLOOKUP(Table1[[#This Row],[CCDDD]],#REF!,2,FALSE)</f>
        <v>#REF!</v>
      </c>
    </row>
    <row r="11035" spans="1:10">
      <c r="A11035" t="s">
        <v>187</v>
      </c>
      <c r="B11035" t="str">
        <f>VLOOKUP(A11035,[1]vlookups!A:B,2,FALSE)</f>
        <v>Moses Lake School District</v>
      </c>
      <c r="C11035" s="18" t="s">
        <v>768</v>
      </c>
      <c r="D11035" s="17" t="str">
        <f>VLOOKUP(A11035,[1]vlookups!A:C,3,FALSE)</f>
        <v>171</v>
      </c>
      <c r="E11035" s="4" t="s">
        <v>130</v>
      </c>
      <c r="F11035" t="str">
        <f>VLOOKUP(E11035,[1]vlookups!F:G,2,FALSE)</f>
        <v>Indirect</v>
      </c>
      <c r="G11035" s="4" t="s">
        <v>46</v>
      </c>
      <c r="H11035" t="str">
        <f>VLOOKUP(G11035,[1]vlookups!D:E,2,FALSE)</f>
        <v>Indirect</v>
      </c>
      <c r="I11035" s="5">
        <v>281001.08</v>
      </c>
      <c r="J11035" s="17" t="e">
        <f>VLOOKUP(Table1[[#This Row],[CCDDD]],#REF!,2,FALSE)</f>
        <v>#REF!</v>
      </c>
    </row>
    <row r="11036" spans="1:10">
      <c r="A11036" t="s">
        <v>641</v>
      </c>
      <c r="B11036" t="str">
        <f>VLOOKUP(A11036,[1]vlookups!A:B,2,FALSE)</f>
        <v>Lopez School District</v>
      </c>
      <c r="C11036" s="18" t="s">
        <v>767</v>
      </c>
      <c r="D11036" s="17" t="str">
        <f>VLOOKUP(A11036,[1]vlookups!A:C,3,FALSE)</f>
        <v>189</v>
      </c>
      <c r="E11036" s="4" t="s">
        <v>80</v>
      </c>
      <c r="F11036" t="str">
        <f>VLOOKUP(E11036,[1]vlookups!F:G,2,FALSE)</f>
        <v>Teaching</v>
      </c>
      <c r="G11036" s="4" t="s">
        <v>39</v>
      </c>
      <c r="H11036" t="str">
        <f>VLOOKUP(G11036,[1]vlookups!D:E,2,FALSE)</f>
        <v>Certificated Salaries</v>
      </c>
      <c r="I11036" s="5">
        <v>280720.53999999998</v>
      </c>
      <c r="J11036" s="17" t="e">
        <f>VLOOKUP(Table1[[#This Row],[CCDDD]],#REF!,2,FALSE)</f>
        <v>#REF!</v>
      </c>
    </row>
    <row r="11037" spans="1:10">
      <c r="A11037" t="s">
        <v>233</v>
      </c>
      <c r="B11037" t="str">
        <f>VLOOKUP(A11037,[1]vlookups!A:B,2,FALSE)</f>
        <v>Grandview School District</v>
      </c>
      <c r="C11037" s="18" t="s">
        <v>768</v>
      </c>
      <c r="D11037" s="17" t="str">
        <f>VLOOKUP(A11037,[1]vlookups!A:C,3,FALSE)</f>
        <v>105</v>
      </c>
      <c r="E11037" s="4" t="s">
        <v>80</v>
      </c>
      <c r="F11037" t="str">
        <f>VLOOKUP(E11037,[1]vlookups!F:G,2,FALSE)</f>
        <v>Teaching</v>
      </c>
      <c r="G11037" s="4" t="s">
        <v>41</v>
      </c>
      <c r="H11037" t="str">
        <f>VLOOKUP(G11037,[1]vlookups!D:E,2,FALSE)</f>
        <v>Payroll Taxes and Benefits</v>
      </c>
      <c r="I11037" s="5">
        <v>280275.74</v>
      </c>
      <c r="J11037" s="17" t="e">
        <f>VLOOKUP(Table1[[#This Row],[CCDDD]],#REF!,2,FALSE)</f>
        <v>#REF!</v>
      </c>
    </row>
    <row r="11038" spans="1:10">
      <c r="A11038" t="s">
        <v>345</v>
      </c>
      <c r="B11038" t="str">
        <f>VLOOKUP(A11038,[1]vlookups!A:B,2,FALSE)</f>
        <v>Cashmere School District</v>
      </c>
      <c r="C11038" s="18" t="s">
        <v>767</v>
      </c>
      <c r="D11038" s="17" t="str">
        <f>VLOOKUP(A11038,[1]vlookups!A:C,3,FALSE)</f>
        <v>171</v>
      </c>
      <c r="E11038" s="4" t="s">
        <v>88</v>
      </c>
      <c r="F11038" t="str">
        <f>VLOOKUP(E11038,[1]vlookups!F:G,2,FALSE)</f>
        <v>Instructional Technology</v>
      </c>
      <c r="G11038" s="4" t="s">
        <v>42</v>
      </c>
      <c r="H11038" t="str">
        <f>VLOOKUP(G11038,[1]vlookups!D:E,2,FALSE)</f>
        <v>Supplies and Materials</v>
      </c>
      <c r="I11038" s="5">
        <v>280118.69</v>
      </c>
      <c r="J11038" s="17" t="e">
        <f>VLOOKUP(Table1[[#This Row],[CCDDD]],#REF!,2,FALSE)</f>
        <v>#REF!</v>
      </c>
    </row>
    <row r="11039" spans="1:10">
      <c r="A11039" t="s">
        <v>279</v>
      </c>
      <c r="B11039" t="str">
        <f>VLOOKUP(A11039,[1]vlookups!A:B,2,FALSE)</f>
        <v>Hoquiam School District</v>
      </c>
      <c r="C11039" s="18" t="s">
        <v>767</v>
      </c>
      <c r="D11039" s="17" t="str">
        <f>VLOOKUP(A11039,[1]vlookups!A:C,3,FALSE)</f>
        <v>113</v>
      </c>
      <c r="E11039" s="4" t="s">
        <v>74</v>
      </c>
      <c r="F11039" t="str">
        <f>VLOOKUP(E11039,[1]vlookups!F:G,2,FALSE)</f>
        <v>Guidance and Counseling</v>
      </c>
      <c r="G11039" s="4" t="s">
        <v>39</v>
      </c>
      <c r="H11039" t="str">
        <f>VLOOKUP(G11039,[1]vlookups!D:E,2,FALSE)</f>
        <v>Certificated Salaries</v>
      </c>
      <c r="I11039" s="5">
        <v>280055.02</v>
      </c>
      <c r="J11039" s="17" t="e">
        <f>VLOOKUP(Table1[[#This Row],[CCDDD]],#REF!,2,FALSE)</f>
        <v>#REF!</v>
      </c>
    </row>
    <row r="11040" spans="1:10">
      <c r="A11040" t="s">
        <v>151</v>
      </c>
      <c r="B11040" t="str">
        <f>VLOOKUP(A11040,[1]vlookups!A:B,2,FALSE)</f>
        <v>Highline School District</v>
      </c>
      <c r="C11040" s="18" t="s">
        <v>767</v>
      </c>
      <c r="D11040" s="17" t="str">
        <f>VLOOKUP(A11040,[1]vlookups!A:C,3,FALSE)</f>
        <v>121</v>
      </c>
      <c r="E11040" s="4" t="s">
        <v>80</v>
      </c>
      <c r="F11040" t="str">
        <f>VLOOKUP(E11040,[1]vlookups!F:G,2,FALSE)</f>
        <v>Teaching</v>
      </c>
      <c r="G11040" s="4" t="s">
        <v>40</v>
      </c>
      <c r="H11040" t="str">
        <f>VLOOKUP(G11040,[1]vlookups!D:E,2,FALSE)</f>
        <v>Classified Salaries</v>
      </c>
      <c r="I11040" s="5">
        <v>279706.39</v>
      </c>
      <c r="J11040" s="17" t="e">
        <f>VLOOKUP(Table1[[#This Row],[CCDDD]],#REF!,2,FALSE)</f>
        <v>#REF!</v>
      </c>
    </row>
    <row r="11041" spans="1:10">
      <c r="A11041" t="s">
        <v>281</v>
      </c>
      <c r="B11041" t="str">
        <f>VLOOKUP(A11041,[1]vlookups!A:B,2,FALSE)</f>
        <v>Pioneer School District</v>
      </c>
      <c r="C11041" s="18" t="s">
        <v>767</v>
      </c>
      <c r="D11041" s="17" t="str">
        <f>VLOOKUP(A11041,[1]vlookups!A:C,3,FALSE)</f>
        <v>113</v>
      </c>
      <c r="E11041" s="4" t="s">
        <v>130</v>
      </c>
      <c r="F11041" t="str">
        <f>VLOOKUP(E11041,[1]vlookups!F:G,2,FALSE)</f>
        <v>Indirect</v>
      </c>
      <c r="G11041" s="4" t="s">
        <v>46</v>
      </c>
      <c r="H11041" t="str">
        <f>VLOOKUP(G11041,[1]vlookups!D:E,2,FALSE)</f>
        <v>Indirect</v>
      </c>
      <c r="I11041" s="5">
        <v>279570</v>
      </c>
      <c r="J11041" s="17" t="e">
        <f>VLOOKUP(Table1[[#This Row],[CCDDD]],#REF!,2,FALSE)</f>
        <v>#REF!</v>
      </c>
    </row>
    <row r="11042" spans="1:10">
      <c r="A11042" t="s">
        <v>418</v>
      </c>
      <c r="B11042" t="str">
        <f>VLOOKUP(A11042,[1]vlookups!A:B,2,FALSE)</f>
        <v>Goldendale School District</v>
      </c>
      <c r="C11042" s="18" t="s">
        <v>767</v>
      </c>
      <c r="D11042" s="17" t="str">
        <f>VLOOKUP(A11042,[1]vlookups!A:C,3,FALSE)</f>
        <v>105</v>
      </c>
      <c r="E11042" s="4" t="s">
        <v>130</v>
      </c>
      <c r="F11042" t="str">
        <f>VLOOKUP(E11042,[1]vlookups!F:G,2,FALSE)</f>
        <v>Indirect</v>
      </c>
      <c r="G11042" s="4" t="s">
        <v>46</v>
      </c>
      <c r="H11042" t="str">
        <f>VLOOKUP(G11042,[1]vlookups!D:E,2,FALSE)</f>
        <v>Indirect</v>
      </c>
      <c r="I11042" s="5">
        <v>278527.34999999998</v>
      </c>
      <c r="J11042" s="17" t="e">
        <f>VLOOKUP(Table1[[#This Row],[CCDDD]],#REF!,2,FALSE)</f>
        <v>#REF!</v>
      </c>
    </row>
    <row r="11043" spans="1:10">
      <c r="A11043" t="s">
        <v>185</v>
      </c>
      <c r="B11043" t="str">
        <f>VLOOKUP(A11043,[1]vlookups!A:B,2,FALSE)</f>
        <v>Mukilteo School District</v>
      </c>
      <c r="C11043" s="18" t="s">
        <v>767</v>
      </c>
      <c r="D11043" s="17" t="str">
        <f>VLOOKUP(A11043,[1]vlookups!A:C,3,FALSE)</f>
        <v>189</v>
      </c>
      <c r="E11043" s="4" t="s">
        <v>120</v>
      </c>
      <c r="F11043" t="str">
        <f>VLOOKUP(E11043,[1]vlookups!F:G,2,FALSE)</f>
        <v>Information Systems</v>
      </c>
      <c r="G11043" s="4" t="s">
        <v>40</v>
      </c>
      <c r="H11043" t="str">
        <f>VLOOKUP(G11043,[1]vlookups!D:E,2,FALSE)</f>
        <v>Classified Salaries</v>
      </c>
      <c r="I11043" s="5">
        <v>278440.28000000003</v>
      </c>
      <c r="J11043" s="17" t="e">
        <f>VLOOKUP(Table1[[#This Row],[CCDDD]],#REF!,2,FALSE)</f>
        <v>#REF!</v>
      </c>
    </row>
    <row r="11044" spans="1:10">
      <c r="A11044" t="s">
        <v>299</v>
      </c>
      <c r="B11044" t="str">
        <f>VLOOKUP(A11044,[1]vlookups!A:B,2,FALSE)</f>
        <v>Monroe School District</v>
      </c>
      <c r="C11044" s="18" t="s">
        <v>767</v>
      </c>
      <c r="D11044" s="17" t="str">
        <f>VLOOKUP(A11044,[1]vlookups!A:C,3,FALSE)</f>
        <v>189</v>
      </c>
      <c r="E11044" s="4" t="s">
        <v>120</v>
      </c>
      <c r="F11044" t="str">
        <f>VLOOKUP(E11044,[1]vlookups!F:G,2,FALSE)</f>
        <v>Information Systems</v>
      </c>
      <c r="G11044" s="4" t="s">
        <v>40</v>
      </c>
      <c r="H11044" t="str">
        <f>VLOOKUP(G11044,[1]vlookups!D:E,2,FALSE)</f>
        <v>Classified Salaries</v>
      </c>
      <c r="I11044" s="5">
        <v>278422.15000000002</v>
      </c>
      <c r="J11044" s="17" t="e">
        <f>VLOOKUP(Table1[[#This Row],[CCDDD]],#REF!,2,FALSE)</f>
        <v>#REF!</v>
      </c>
    </row>
    <row r="11045" spans="1:10">
      <c r="A11045" t="s">
        <v>243</v>
      </c>
      <c r="B11045" t="str">
        <f>VLOOKUP(A11045,[1]vlookups!A:B,2,FALSE)</f>
        <v>Longview School District</v>
      </c>
      <c r="C11045" s="18" t="s">
        <v>768</v>
      </c>
      <c r="D11045" s="17" t="str">
        <f>VLOOKUP(A11045,[1]vlookups!A:C,3,FALSE)</f>
        <v>112</v>
      </c>
      <c r="E11045" s="4" t="s">
        <v>86</v>
      </c>
      <c r="F11045" t="str">
        <f>VLOOKUP(E11045,[1]vlookups!F:G,2,FALSE)</f>
        <v>Instructional Professional Development</v>
      </c>
      <c r="G11045" s="4" t="s">
        <v>43</v>
      </c>
      <c r="H11045" t="str">
        <f>VLOOKUP(G11045,[1]vlookups!D:E,2,FALSE)</f>
        <v>Purchased Services</v>
      </c>
      <c r="I11045" s="5">
        <v>278290.77</v>
      </c>
      <c r="J11045" s="17" t="e">
        <f>VLOOKUP(Table1[[#This Row],[CCDDD]],#REF!,2,FALSE)</f>
        <v>#REF!</v>
      </c>
    </row>
    <row r="11046" spans="1:10">
      <c r="A11046" t="s">
        <v>301</v>
      </c>
      <c r="B11046" t="str">
        <f>VLOOKUP(A11046,[1]vlookups!A:B,2,FALSE)</f>
        <v>Quincy School District</v>
      </c>
      <c r="C11046" s="18" t="s">
        <v>767</v>
      </c>
      <c r="D11046" s="17" t="str">
        <f>VLOOKUP(A11046,[1]vlookups!A:C,3,FALSE)</f>
        <v>171</v>
      </c>
      <c r="E11046" s="4" t="s">
        <v>80</v>
      </c>
      <c r="F11046" t="str">
        <f>VLOOKUP(E11046,[1]vlookups!F:G,2,FALSE)</f>
        <v>Teaching</v>
      </c>
      <c r="G11046" s="4" t="s">
        <v>40</v>
      </c>
      <c r="H11046" t="str">
        <f>VLOOKUP(G11046,[1]vlookups!D:E,2,FALSE)</f>
        <v>Classified Salaries</v>
      </c>
      <c r="I11046" s="5">
        <v>278246.52</v>
      </c>
      <c r="J11046" s="17" t="e">
        <f>VLOOKUP(Table1[[#This Row],[CCDDD]],#REF!,2,FALSE)</f>
        <v>#REF!</v>
      </c>
    </row>
    <row r="11047" spans="1:10">
      <c r="A11047" t="s">
        <v>229</v>
      </c>
      <c r="B11047" t="str">
        <f>VLOOKUP(A11047,[1]vlookups!A:B,2,FALSE)</f>
        <v>Walla Walla Public Schools</v>
      </c>
      <c r="C11047" s="18" t="s">
        <v>768</v>
      </c>
      <c r="D11047" s="17" t="str">
        <f>VLOOKUP(A11047,[1]vlookups!A:C,3,FALSE)</f>
        <v>123</v>
      </c>
      <c r="E11047" s="4" t="s">
        <v>74</v>
      </c>
      <c r="F11047" t="str">
        <f>VLOOKUP(E11047,[1]vlookups!F:G,2,FALSE)</f>
        <v>Guidance and Counseling</v>
      </c>
      <c r="G11047" s="4" t="s">
        <v>41</v>
      </c>
      <c r="H11047" t="str">
        <f>VLOOKUP(G11047,[1]vlookups!D:E,2,FALSE)</f>
        <v>Payroll Taxes and Benefits</v>
      </c>
      <c r="I11047" s="5">
        <v>278199.12</v>
      </c>
      <c r="J11047" s="17" t="e">
        <f>VLOOKUP(Table1[[#This Row],[CCDDD]],#REF!,2,FALSE)</f>
        <v>#REF!</v>
      </c>
    </row>
    <row r="11048" spans="1:10">
      <c r="A11048" t="s">
        <v>171</v>
      </c>
      <c r="B11048" t="str">
        <f>VLOOKUP(A11048,[1]vlookups!A:B,2,FALSE)</f>
        <v>Bellevue School District</v>
      </c>
      <c r="C11048" s="18" t="s">
        <v>768</v>
      </c>
      <c r="D11048" s="17" t="str">
        <f>VLOOKUP(A11048,[1]vlookups!A:C,3,FALSE)</f>
        <v>121</v>
      </c>
      <c r="E11048" s="4" t="s">
        <v>130</v>
      </c>
      <c r="F11048" t="str">
        <f>VLOOKUP(E11048,[1]vlookups!F:G,2,FALSE)</f>
        <v>Indirect</v>
      </c>
      <c r="G11048" s="4" t="s">
        <v>46</v>
      </c>
      <c r="H11048" t="str">
        <f>VLOOKUP(G11048,[1]vlookups!D:E,2,FALSE)</f>
        <v>Indirect</v>
      </c>
      <c r="I11048" s="5">
        <v>277842.88</v>
      </c>
      <c r="J11048" s="17" t="e">
        <f>VLOOKUP(Table1[[#This Row],[CCDDD]],#REF!,2,FALSE)</f>
        <v>#REF!</v>
      </c>
    </row>
    <row r="11049" spans="1:10">
      <c r="A11049" t="s">
        <v>229</v>
      </c>
      <c r="B11049" t="str">
        <f>VLOOKUP(A11049,[1]vlookups!A:B,2,FALSE)</f>
        <v>Walla Walla Public Schools</v>
      </c>
      <c r="C11049" s="18" t="s">
        <v>767</v>
      </c>
      <c r="D11049" s="17" t="str">
        <f>VLOOKUP(A11049,[1]vlookups!A:C,3,FALSE)</f>
        <v>123</v>
      </c>
      <c r="E11049" s="4" t="s">
        <v>80</v>
      </c>
      <c r="F11049" t="str">
        <f>VLOOKUP(E11049,[1]vlookups!F:G,2,FALSE)</f>
        <v>Teaching</v>
      </c>
      <c r="G11049" s="4" t="s">
        <v>43</v>
      </c>
      <c r="H11049" t="str">
        <f>VLOOKUP(G11049,[1]vlookups!D:E,2,FALSE)</f>
        <v>Purchased Services</v>
      </c>
      <c r="I11049" s="5">
        <v>277430.82</v>
      </c>
      <c r="J11049" s="17" t="e">
        <f>VLOOKUP(Table1[[#This Row],[CCDDD]],#REF!,2,FALSE)</f>
        <v>#REF!</v>
      </c>
    </row>
    <row r="11050" spans="1:10">
      <c r="A11050" t="s">
        <v>200</v>
      </c>
      <c r="B11050" t="str">
        <f>VLOOKUP(A11050,[1]vlookups!A:B,2,FALSE)</f>
        <v>Battle Ground School District</v>
      </c>
      <c r="C11050" s="18" t="s">
        <v>767</v>
      </c>
      <c r="D11050" s="17" t="str">
        <f>VLOOKUP(A11050,[1]vlookups!A:C,3,FALSE)</f>
        <v>112</v>
      </c>
      <c r="E11050" s="4" t="s">
        <v>68</v>
      </c>
      <c r="F11050" t="str">
        <f>VLOOKUP(E11050,[1]vlookups!F:G,2,FALSE)</f>
        <v>Teaching &amp; Learning Supervision</v>
      </c>
      <c r="G11050" s="4" t="s">
        <v>41</v>
      </c>
      <c r="H11050" t="str">
        <f>VLOOKUP(G11050,[1]vlookups!D:E,2,FALSE)</f>
        <v>Payroll Taxes and Benefits</v>
      </c>
      <c r="I11050" s="5">
        <v>277231.32</v>
      </c>
      <c r="J11050" s="17" t="e">
        <f>VLOOKUP(Table1[[#This Row],[CCDDD]],#REF!,2,FALSE)</f>
        <v>#REF!</v>
      </c>
    </row>
    <row r="11051" spans="1:10">
      <c r="A11051" t="s">
        <v>249</v>
      </c>
      <c r="B11051" t="str">
        <f>VLOOKUP(A11051,[1]vlookups!A:B,2,FALSE)</f>
        <v>Snoqualmie Valley School District</v>
      </c>
      <c r="C11051" s="18" t="s">
        <v>767</v>
      </c>
      <c r="D11051" s="17" t="str">
        <f>VLOOKUP(A11051,[1]vlookups!A:C,3,FALSE)</f>
        <v>121</v>
      </c>
      <c r="E11051" s="4" t="s">
        <v>74</v>
      </c>
      <c r="F11051" t="str">
        <f>VLOOKUP(E11051,[1]vlookups!F:G,2,FALSE)</f>
        <v>Guidance and Counseling</v>
      </c>
      <c r="G11051" s="4" t="s">
        <v>41</v>
      </c>
      <c r="H11051" t="str">
        <f>VLOOKUP(G11051,[1]vlookups!D:E,2,FALSE)</f>
        <v>Payroll Taxes and Benefits</v>
      </c>
      <c r="I11051" s="5">
        <v>276819.92</v>
      </c>
      <c r="J11051" s="17" t="e">
        <f>VLOOKUP(Table1[[#This Row],[CCDDD]],#REF!,2,FALSE)</f>
        <v>#REF!</v>
      </c>
    </row>
    <row r="11052" spans="1:10">
      <c r="A11052" t="s">
        <v>143</v>
      </c>
      <c r="B11052" t="str">
        <f>VLOOKUP(A11052,[1]vlookups!A:B,2,FALSE)</f>
        <v>Spokane School District</v>
      </c>
      <c r="C11052" s="18" t="s">
        <v>768</v>
      </c>
      <c r="D11052" s="17" t="str">
        <f>VLOOKUP(A11052,[1]vlookups!A:C,3,FALSE)</f>
        <v>101</v>
      </c>
      <c r="E11052" s="4" t="s">
        <v>86</v>
      </c>
      <c r="F11052" t="str">
        <f>VLOOKUP(E11052,[1]vlookups!F:G,2,FALSE)</f>
        <v>Instructional Professional Development</v>
      </c>
      <c r="G11052" s="4" t="s">
        <v>41</v>
      </c>
      <c r="H11052" t="str">
        <f>VLOOKUP(G11052,[1]vlookups!D:E,2,FALSE)</f>
        <v>Payroll Taxes and Benefits</v>
      </c>
      <c r="I11052" s="5">
        <v>276249.46000000002</v>
      </c>
      <c r="J11052" s="17" t="e">
        <f>VLOOKUP(Table1[[#This Row],[CCDDD]],#REF!,2,FALSE)</f>
        <v>#REF!</v>
      </c>
    </row>
    <row r="11053" spans="1:10">
      <c r="A11053" t="s">
        <v>217</v>
      </c>
      <c r="B11053" t="str">
        <f>VLOOKUP(A11053,[1]vlookups!A:B,2,FALSE)</f>
        <v>Shelton School District</v>
      </c>
      <c r="C11053" s="18" t="s">
        <v>767</v>
      </c>
      <c r="D11053" s="17" t="str">
        <f>VLOOKUP(A11053,[1]vlookups!A:C,3,FALSE)</f>
        <v>113</v>
      </c>
      <c r="E11053" s="4" t="s">
        <v>76</v>
      </c>
      <c r="F11053" t="str">
        <f>VLOOKUP(E11053,[1]vlookups!F:G,2,FALSE)</f>
        <v>Pupil Management and Safety</v>
      </c>
      <c r="G11053" s="4" t="s">
        <v>41</v>
      </c>
      <c r="H11053" t="str">
        <f>VLOOKUP(G11053,[1]vlookups!D:E,2,FALSE)</f>
        <v>Payroll Taxes and Benefits</v>
      </c>
      <c r="I11053" s="5">
        <v>275105.14</v>
      </c>
      <c r="J11053" s="17" t="e">
        <f>VLOOKUP(Table1[[#This Row],[CCDDD]],#REF!,2,FALSE)</f>
        <v>#REF!</v>
      </c>
    </row>
    <row r="11054" spans="1:10">
      <c r="A11054" t="s">
        <v>175</v>
      </c>
      <c r="B11054" t="str">
        <f>VLOOKUP(A11054,[1]vlookups!A:B,2,FALSE)</f>
        <v>Kennewick School District</v>
      </c>
      <c r="C11054" s="18" t="s">
        <v>768</v>
      </c>
      <c r="D11054" s="17" t="str">
        <f>VLOOKUP(A11054,[1]vlookups!A:C,3,FALSE)</f>
        <v>123</v>
      </c>
      <c r="E11054" s="4" t="s">
        <v>80</v>
      </c>
      <c r="F11054" t="str">
        <f>VLOOKUP(E11054,[1]vlookups!F:G,2,FALSE)</f>
        <v>Teaching</v>
      </c>
      <c r="G11054" s="4" t="s">
        <v>39</v>
      </c>
      <c r="H11054" t="str">
        <f>VLOOKUP(G11054,[1]vlookups!D:E,2,FALSE)</f>
        <v>Certificated Salaries</v>
      </c>
      <c r="I11054" s="5">
        <v>274998.71999999997</v>
      </c>
      <c r="J11054" s="17" t="e">
        <f>VLOOKUP(Table1[[#This Row],[CCDDD]],#REF!,2,FALSE)</f>
        <v>#REF!</v>
      </c>
    </row>
    <row r="11055" spans="1:10">
      <c r="A11055" t="s">
        <v>221</v>
      </c>
      <c r="B11055" t="str">
        <f>VLOOKUP(A11055,[1]vlookups!A:B,2,FALSE)</f>
        <v>Wapato School District</v>
      </c>
      <c r="C11055" s="18" t="s">
        <v>767</v>
      </c>
      <c r="D11055" s="17" t="str">
        <f>VLOOKUP(A11055,[1]vlookups!A:C,3,FALSE)</f>
        <v>105</v>
      </c>
      <c r="E11055" s="4" t="s">
        <v>78</v>
      </c>
      <c r="F11055" t="str">
        <f>VLOOKUP(E11055,[1]vlookups!F:G,2,FALSE)</f>
        <v>Health and Related Services</v>
      </c>
      <c r="G11055" s="4" t="s">
        <v>40</v>
      </c>
      <c r="H11055" t="str">
        <f>VLOOKUP(G11055,[1]vlookups!D:E,2,FALSE)</f>
        <v>Classified Salaries</v>
      </c>
      <c r="I11055" s="5">
        <v>274886.68</v>
      </c>
      <c r="J11055" s="17" t="e">
        <f>VLOOKUP(Table1[[#This Row],[CCDDD]],#REF!,2,FALSE)</f>
        <v>#REF!</v>
      </c>
    </row>
    <row r="11056" spans="1:10">
      <c r="A11056" t="s">
        <v>223</v>
      </c>
      <c r="B11056" t="str">
        <f>VLOOKUP(A11056,[1]vlookups!A:B,2,FALSE)</f>
        <v>Central Kitsap School District</v>
      </c>
      <c r="C11056" s="18" t="s">
        <v>768</v>
      </c>
      <c r="D11056" s="17" t="str">
        <f>VLOOKUP(A11056,[1]vlookups!A:C,3,FALSE)</f>
        <v>114</v>
      </c>
      <c r="E11056" s="4" t="s">
        <v>74</v>
      </c>
      <c r="F11056" t="str">
        <f>VLOOKUP(E11056,[1]vlookups!F:G,2,FALSE)</f>
        <v>Guidance and Counseling</v>
      </c>
      <c r="G11056" s="4" t="s">
        <v>39</v>
      </c>
      <c r="H11056" t="str">
        <f>VLOOKUP(G11056,[1]vlookups!D:E,2,FALSE)</f>
        <v>Certificated Salaries</v>
      </c>
      <c r="I11056" s="5">
        <v>274860.61</v>
      </c>
      <c r="J11056" s="17" t="e">
        <f>VLOOKUP(Table1[[#This Row],[CCDDD]],#REF!,2,FALSE)</f>
        <v>#REF!</v>
      </c>
    </row>
    <row r="11057" spans="1:10">
      <c r="A11057" t="s">
        <v>448</v>
      </c>
      <c r="B11057" t="str">
        <f>VLOOKUP(A11057,[1]vlookups!A:B,2,FALSE)</f>
        <v>Rochester School District</v>
      </c>
      <c r="C11057" s="18" t="s">
        <v>767</v>
      </c>
      <c r="D11057" s="17" t="str">
        <f>VLOOKUP(A11057,[1]vlookups!A:C,3,FALSE)</f>
        <v>113</v>
      </c>
      <c r="E11057" s="4" t="s">
        <v>80</v>
      </c>
      <c r="F11057" t="str">
        <f>VLOOKUP(E11057,[1]vlookups!F:G,2,FALSE)</f>
        <v>Teaching</v>
      </c>
      <c r="G11057" s="4" t="s">
        <v>41</v>
      </c>
      <c r="H11057" t="str">
        <f>VLOOKUP(G11057,[1]vlookups!D:E,2,FALSE)</f>
        <v>Payroll Taxes and Benefits</v>
      </c>
      <c r="I11057" s="5">
        <v>274359.09000000003</v>
      </c>
      <c r="J11057" s="17" t="e">
        <f>VLOOKUP(Table1[[#This Row],[CCDDD]],#REF!,2,FALSE)</f>
        <v>#REF!</v>
      </c>
    </row>
    <row r="11058" spans="1:10">
      <c r="A11058" t="s">
        <v>384</v>
      </c>
      <c r="B11058" t="str">
        <f>VLOOKUP(A11058,[1]vlookups!A:B,2,FALSE)</f>
        <v>Tahoma School District</v>
      </c>
      <c r="C11058" s="18" t="s">
        <v>767</v>
      </c>
      <c r="D11058" s="17" t="str">
        <f>VLOOKUP(A11058,[1]vlookups!A:C,3,FALSE)</f>
        <v>121</v>
      </c>
      <c r="E11058" s="4" t="s">
        <v>86</v>
      </c>
      <c r="F11058" t="str">
        <f>VLOOKUP(E11058,[1]vlookups!F:G,2,FALSE)</f>
        <v>Instructional Professional Development</v>
      </c>
      <c r="G11058" s="4" t="s">
        <v>39</v>
      </c>
      <c r="H11058" t="str">
        <f>VLOOKUP(G11058,[1]vlookups!D:E,2,FALSE)</f>
        <v>Certificated Salaries</v>
      </c>
      <c r="I11058" s="5">
        <v>273976.03000000003</v>
      </c>
      <c r="J11058" s="17" t="e">
        <f>VLOOKUP(Table1[[#This Row],[CCDDD]],#REF!,2,FALSE)</f>
        <v>#REF!</v>
      </c>
    </row>
    <row r="11059" spans="1:10">
      <c r="A11059" t="s">
        <v>215</v>
      </c>
      <c r="B11059" t="str">
        <f>VLOOKUP(A11059,[1]vlookups!A:B,2,FALSE)</f>
        <v>Sunnyside School District</v>
      </c>
      <c r="C11059" s="18" t="s">
        <v>767</v>
      </c>
      <c r="D11059" s="17" t="str">
        <f>VLOOKUP(A11059,[1]vlookups!A:C,3,FALSE)</f>
        <v>105</v>
      </c>
      <c r="E11059" s="4" t="s">
        <v>80</v>
      </c>
      <c r="F11059" t="str">
        <f>VLOOKUP(E11059,[1]vlookups!F:G,2,FALSE)</f>
        <v>Teaching</v>
      </c>
      <c r="G11059" s="4" t="s">
        <v>39</v>
      </c>
      <c r="H11059" t="str">
        <f>VLOOKUP(G11059,[1]vlookups!D:E,2,FALSE)</f>
        <v>Certificated Salaries</v>
      </c>
      <c r="I11059" s="5">
        <v>273642.95</v>
      </c>
      <c r="J11059" s="17" t="e">
        <f>VLOOKUP(Table1[[#This Row],[CCDDD]],#REF!,2,FALSE)</f>
        <v>#REF!</v>
      </c>
    </row>
    <row r="11060" spans="1:10">
      <c r="A11060" t="s">
        <v>297</v>
      </c>
      <c r="B11060" t="str">
        <f>VLOOKUP(A11060,[1]vlookups!A:B,2,FALSE)</f>
        <v>Washougal School District</v>
      </c>
      <c r="C11060" s="18" t="s">
        <v>767</v>
      </c>
      <c r="D11060" s="17" t="str">
        <f>VLOOKUP(A11060,[1]vlookups!A:C,3,FALSE)</f>
        <v>112</v>
      </c>
      <c r="E11060" s="4" t="s">
        <v>80</v>
      </c>
      <c r="F11060" t="str">
        <f>VLOOKUP(E11060,[1]vlookups!F:G,2,FALSE)</f>
        <v>Teaching</v>
      </c>
      <c r="G11060" s="4" t="s">
        <v>41</v>
      </c>
      <c r="H11060" t="str">
        <f>VLOOKUP(G11060,[1]vlookups!D:E,2,FALSE)</f>
        <v>Payroll Taxes and Benefits</v>
      </c>
      <c r="I11060" s="5">
        <v>273636.49</v>
      </c>
      <c r="J11060" s="17" t="e">
        <f>VLOOKUP(Table1[[#This Row],[CCDDD]],#REF!,2,FALSE)</f>
        <v>#REF!</v>
      </c>
    </row>
    <row r="11061" spans="1:10">
      <c r="A11061" t="s">
        <v>329</v>
      </c>
      <c r="B11061" t="str">
        <f>VLOOKUP(A11061,[1]vlookups!A:B,2,FALSE)</f>
        <v>Ridgefield School District</v>
      </c>
      <c r="C11061" s="18" t="s">
        <v>767</v>
      </c>
      <c r="D11061" s="17" t="str">
        <f>VLOOKUP(A11061,[1]vlookups!A:C,3,FALSE)</f>
        <v>112</v>
      </c>
      <c r="E11061" s="4" t="s">
        <v>110</v>
      </c>
      <c r="F11061" t="str">
        <f>VLOOKUP(E11061,[1]vlookups!F:G,2,FALSE)</f>
        <v>Operation of Buildings</v>
      </c>
      <c r="G11061" s="4" t="s">
        <v>43</v>
      </c>
      <c r="H11061" t="str">
        <f>VLOOKUP(G11061,[1]vlookups!D:E,2,FALSE)</f>
        <v>Purchased Services</v>
      </c>
      <c r="I11061" s="5">
        <v>272984.84999999998</v>
      </c>
      <c r="J11061" s="17" t="e">
        <f>VLOOKUP(Table1[[#This Row],[CCDDD]],#REF!,2,FALSE)</f>
        <v>#REF!</v>
      </c>
    </row>
    <row r="11062" spans="1:10">
      <c r="A11062" t="s">
        <v>206</v>
      </c>
      <c r="B11062" t="str">
        <f>VLOOKUP(A11062,[1]vlookups!A:B,2,FALSE)</f>
        <v>Eastmont School District</v>
      </c>
      <c r="C11062" s="18" t="s">
        <v>767</v>
      </c>
      <c r="D11062" s="17" t="str">
        <f>VLOOKUP(A11062,[1]vlookups!A:C,3,FALSE)</f>
        <v>171</v>
      </c>
      <c r="E11062" s="4" t="s">
        <v>110</v>
      </c>
      <c r="F11062" t="str">
        <f>VLOOKUP(E11062,[1]vlookups!F:G,2,FALSE)</f>
        <v>Operation of Buildings</v>
      </c>
      <c r="G11062" s="4" t="s">
        <v>41</v>
      </c>
      <c r="H11062" t="str">
        <f>VLOOKUP(G11062,[1]vlookups!D:E,2,FALSE)</f>
        <v>Payroll Taxes and Benefits</v>
      </c>
      <c r="I11062" s="5">
        <v>272851.96999999997</v>
      </c>
      <c r="J11062" s="17" t="e">
        <f>VLOOKUP(Table1[[#This Row],[CCDDD]],#REF!,2,FALSE)</f>
        <v>#REF!</v>
      </c>
    </row>
    <row r="11063" spans="1:10">
      <c r="A11063" t="s">
        <v>428</v>
      </c>
      <c r="B11063" t="str">
        <f>VLOOKUP(A11063,[1]vlookups!A:B,2,FALSE)</f>
        <v>Orting School District</v>
      </c>
      <c r="C11063" s="18" t="s">
        <v>767</v>
      </c>
      <c r="D11063" s="17" t="str">
        <f>VLOOKUP(A11063,[1]vlookups!A:C,3,FALSE)</f>
        <v>121</v>
      </c>
      <c r="E11063" s="4" t="s">
        <v>68</v>
      </c>
      <c r="F11063" t="str">
        <f>VLOOKUP(E11063,[1]vlookups!F:G,2,FALSE)</f>
        <v>Teaching &amp; Learning Supervision</v>
      </c>
      <c r="G11063" s="4" t="s">
        <v>39</v>
      </c>
      <c r="H11063" t="str">
        <f>VLOOKUP(G11063,[1]vlookups!D:E,2,FALSE)</f>
        <v>Certificated Salaries</v>
      </c>
      <c r="I11063" s="5">
        <v>272508.34000000003</v>
      </c>
      <c r="J11063" s="17" t="e">
        <f>VLOOKUP(Table1[[#This Row],[CCDDD]],#REF!,2,FALSE)</f>
        <v>#REF!</v>
      </c>
    </row>
    <row r="11064" spans="1:10">
      <c r="A11064" t="s">
        <v>192</v>
      </c>
      <c r="B11064" t="str">
        <f>VLOOKUP(A11064,[1]vlookups!A:B,2,FALSE)</f>
        <v>Everett School District</v>
      </c>
      <c r="C11064" s="18" t="s">
        <v>768</v>
      </c>
      <c r="D11064" s="17" t="str">
        <f>VLOOKUP(A11064,[1]vlookups!A:C,3,FALSE)</f>
        <v>189</v>
      </c>
      <c r="E11064" s="4" t="s">
        <v>74</v>
      </c>
      <c r="F11064" t="str">
        <f>VLOOKUP(E11064,[1]vlookups!F:G,2,FALSE)</f>
        <v>Guidance and Counseling</v>
      </c>
      <c r="G11064" s="4" t="s">
        <v>41</v>
      </c>
      <c r="H11064" t="str">
        <f>VLOOKUP(G11064,[1]vlookups!D:E,2,FALSE)</f>
        <v>Payroll Taxes and Benefits</v>
      </c>
      <c r="I11064" s="5">
        <v>272458.21000000002</v>
      </c>
      <c r="J11064" s="17" t="e">
        <f>VLOOKUP(Table1[[#This Row],[CCDDD]],#REF!,2,FALSE)</f>
        <v>#REF!</v>
      </c>
    </row>
    <row r="11065" spans="1:10">
      <c r="A11065" t="s">
        <v>363</v>
      </c>
      <c r="B11065" t="str">
        <f>VLOOKUP(A11065,[1]vlookups!A:B,2,FALSE)</f>
        <v>Tumwater School District</v>
      </c>
      <c r="C11065" s="18" t="s">
        <v>767</v>
      </c>
      <c r="D11065" s="17" t="str">
        <f>VLOOKUP(A11065,[1]vlookups!A:C,3,FALSE)</f>
        <v>113</v>
      </c>
      <c r="E11065" s="4" t="s">
        <v>76</v>
      </c>
      <c r="F11065" t="str">
        <f>VLOOKUP(E11065,[1]vlookups!F:G,2,FALSE)</f>
        <v>Pupil Management and Safety</v>
      </c>
      <c r="G11065" s="4" t="s">
        <v>41</v>
      </c>
      <c r="H11065" t="str">
        <f>VLOOKUP(G11065,[1]vlookups!D:E,2,FALSE)</f>
        <v>Payroll Taxes and Benefits</v>
      </c>
      <c r="I11065" s="5">
        <v>272326.49</v>
      </c>
      <c r="J11065" s="17" t="e">
        <f>VLOOKUP(Table1[[#This Row],[CCDDD]],#REF!,2,FALSE)</f>
        <v>#REF!</v>
      </c>
    </row>
    <row r="11066" spans="1:10">
      <c r="A11066" t="s">
        <v>146</v>
      </c>
      <c r="B11066" t="str">
        <f>VLOOKUP(A11066,[1]vlookups!A:B,2,FALSE)</f>
        <v>Evergreen School District (Clark)</v>
      </c>
      <c r="C11066" s="18" t="s">
        <v>768</v>
      </c>
      <c r="D11066" s="17" t="str">
        <f>VLOOKUP(A11066,[1]vlookups!A:C,3,FALSE)</f>
        <v>112</v>
      </c>
      <c r="E11066" s="4" t="s">
        <v>90</v>
      </c>
      <c r="F11066" t="str">
        <f>VLOOKUP(E11066,[1]vlookups!F:G,2,FALSE)</f>
        <v>Curriculum</v>
      </c>
      <c r="G11066" s="4" t="s">
        <v>41</v>
      </c>
      <c r="H11066" t="str">
        <f>VLOOKUP(G11066,[1]vlookups!D:E,2,FALSE)</f>
        <v>Payroll Taxes and Benefits</v>
      </c>
      <c r="I11066" s="5">
        <v>272144.07</v>
      </c>
      <c r="J11066" s="17" t="e">
        <f>VLOOKUP(Table1[[#This Row],[CCDDD]],#REF!,2,FALSE)</f>
        <v>#REF!</v>
      </c>
    </row>
    <row r="11067" spans="1:10">
      <c r="A11067" t="s">
        <v>361</v>
      </c>
      <c r="B11067" t="str">
        <f>VLOOKUP(A11067,[1]vlookups!A:B,2,FALSE)</f>
        <v>Bremerton School District</v>
      </c>
      <c r="C11067" s="18" t="s">
        <v>767</v>
      </c>
      <c r="D11067" s="17" t="str">
        <f>VLOOKUP(A11067,[1]vlookups!A:C,3,FALSE)</f>
        <v>114</v>
      </c>
      <c r="E11067" s="4" t="s">
        <v>80</v>
      </c>
      <c r="F11067" t="str">
        <f>VLOOKUP(E11067,[1]vlookups!F:G,2,FALSE)</f>
        <v>Teaching</v>
      </c>
      <c r="G11067" s="4" t="s">
        <v>39</v>
      </c>
      <c r="H11067" t="str">
        <f>VLOOKUP(G11067,[1]vlookups!D:E,2,FALSE)</f>
        <v>Certificated Salaries</v>
      </c>
      <c r="I11067" s="5">
        <v>271577.38</v>
      </c>
      <c r="J11067" s="17" t="e">
        <f>VLOOKUP(Table1[[#This Row],[CCDDD]],#REF!,2,FALSE)</f>
        <v>#REF!</v>
      </c>
    </row>
    <row r="11068" spans="1:10">
      <c r="A11068" t="s">
        <v>343</v>
      </c>
      <c r="B11068" t="str">
        <f>VLOOKUP(A11068,[1]vlookups!A:B,2,FALSE)</f>
        <v>Snohomish School District</v>
      </c>
      <c r="C11068" s="18" t="s">
        <v>768</v>
      </c>
      <c r="D11068" s="17" t="str">
        <f>VLOOKUP(A11068,[1]vlookups!A:C,3,FALSE)</f>
        <v>189</v>
      </c>
      <c r="E11068" s="4" t="s">
        <v>80</v>
      </c>
      <c r="F11068" t="str">
        <f>VLOOKUP(E11068,[1]vlookups!F:G,2,FALSE)</f>
        <v>Teaching</v>
      </c>
      <c r="G11068" s="4" t="s">
        <v>39</v>
      </c>
      <c r="H11068" t="str">
        <f>VLOOKUP(G11068,[1]vlookups!D:E,2,FALSE)</f>
        <v>Certificated Salaries</v>
      </c>
      <c r="I11068" s="5">
        <v>270858.78999999998</v>
      </c>
      <c r="J11068" s="17" t="e">
        <f>VLOOKUP(Table1[[#This Row],[CCDDD]],#REF!,2,FALSE)</f>
        <v>#REF!</v>
      </c>
    </row>
    <row r="11069" spans="1:10">
      <c r="A11069" t="s">
        <v>386</v>
      </c>
      <c r="B11069" t="str">
        <f>VLOOKUP(A11069,[1]vlookups!A:B,2,FALSE)</f>
        <v>Northshore School District</v>
      </c>
      <c r="C11069" s="18" t="s">
        <v>767</v>
      </c>
      <c r="D11069" s="17" t="str">
        <f>VLOOKUP(A11069,[1]vlookups!A:C,3,FALSE)</f>
        <v>121</v>
      </c>
      <c r="E11069" s="4" t="s">
        <v>92</v>
      </c>
      <c r="F11069" t="str">
        <f>VLOOKUP(E11069,[1]vlookups!F:G,2,FALSE)</f>
        <v>Food Service Supervision</v>
      </c>
      <c r="G11069" s="4" t="s">
        <v>40</v>
      </c>
      <c r="H11069" t="str">
        <f>VLOOKUP(G11069,[1]vlookups!D:E,2,FALSE)</f>
        <v>Classified Salaries</v>
      </c>
      <c r="I11069" s="5">
        <v>270299.75</v>
      </c>
      <c r="J11069" s="17" t="e">
        <f>VLOOKUP(Table1[[#This Row],[CCDDD]],#REF!,2,FALSE)</f>
        <v>#REF!</v>
      </c>
    </row>
    <row r="11070" spans="1:10">
      <c r="A11070" t="s">
        <v>424</v>
      </c>
      <c r="B11070" t="str">
        <f>VLOOKUP(A11070,[1]vlookups!A:B,2,FALSE)</f>
        <v>Warden School District</v>
      </c>
      <c r="C11070" s="18" t="s">
        <v>767</v>
      </c>
      <c r="D11070" s="17" t="str">
        <f>VLOOKUP(A11070,[1]vlookups!A:C,3,FALSE)</f>
        <v>171</v>
      </c>
      <c r="E11070" s="4" t="s">
        <v>130</v>
      </c>
      <c r="F11070" t="str">
        <f>VLOOKUP(E11070,[1]vlookups!F:G,2,FALSE)</f>
        <v>Indirect</v>
      </c>
      <c r="G11070" s="4" t="s">
        <v>46</v>
      </c>
      <c r="H11070" t="str">
        <f>VLOOKUP(G11070,[1]vlookups!D:E,2,FALSE)</f>
        <v>Indirect</v>
      </c>
      <c r="I11070" s="5">
        <v>270139.23</v>
      </c>
      <c r="J11070" s="17" t="e">
        <f>VLOOKUP(Table1[[#This Row],[CCDDD]],#REF!,2,FALSE)</f>
        <v>#REF!</v>
      </c>
    </row>
    <row r="11071" spans="1:10">
      <c r="A11071" t="s">
        <v>347</v>
      </c>
      <c r="B11071" t="str">
        <f>VLOOKUP(A11071,[1]vlookups!A:B,2,FALSE)</f>
        <v>Chewelah School District</v>
      </c>
      <c r="C11071" s="18" t="s">
        <v>768</v>
      </c>
      <c r="D11071" s="17" t="str">
        <f>VLOOKUP(A11071,[1]vlookups!A:C,3,FALSE)</f>
        <v>101</v>
      </c>
      <c r="E11071" s="4" t="s">
        <v>80</v>
      </c>
      <c r="F11071" t="str">
        <f>VLOOKUP(E11071,[1]vlookups!F:G,2,FALSE)</f>
        <v>Teaching</v>
      </c>
      <c r="G11071" s="4" t="s">
        <v>39</v>
      </c>
      <c r="H11071" t="str">
        <f>VLOOKUP(G11071,[1]vlookups!D:E,2,FALSE)</f>
        <v>Certificated Salaries</v>
      </c>
      <c r="I11071" s="5">
        <v>269638.49</v>
      </c>
      <c r="J11071" s="17" t="e">
        <f>VLOOKUP(Table1[[#This Row],[CCDDD]],#REF!,2,FALSE)</f>
        <v>#REF!</v>
      </c>
    </row>
    <row r="11072" spans="1:10">
      <c r="A11072" t="s">
        <v>317</v>
      </c>
      <c r="B11072" t="str">
        <f>VLOOKUP(A11072,[1]vlookups!A:B,2,FALSE)</f>
        <v>Enumclaw School District</v>
      </c>
      <c r="C11072" s="18" t="s">
        <v>767</v>
      </c>
      <c r="D11072" s="17" t="str">
        <f>VLOOKUP(A11072,[1]vlookups!A:C,3,FALSE)</f>
        <v>121</v>
      </c>
      <c r="E11072" s="4" t="s">
        <v>78</v>
      </c>
      <c r="F11072" t="str">
        <f>VLOOKUP(E11072,[1]vlookups!F:G,2,FALSE)</f>
        <v>Health and Related Services</v>
      </c>
      <c r="G11072" s="4" t="s">
        <v>39</v>
      </c>
      <c r="H11072" t="str">
        <f>VLOOKUP(G11072,[1]vlookups!D:E,2,FALSE)</f>
        <v>Certificated Salaries</v>
      </c>
      <c r="I11072" s="5">
        <v>269150.87</v>
      </c>
      <c r="J11072" s="17" t="e">
        <f>VLOOKUP(Table1[[#This Row],[CCDDD]],#REF!,2,FALSE)</f>
        <v>#REF!</v>
      </c>
    </row>
    <row r="11073" spans="1:10">
      <c r="A11073" t="s">
        <v>255</v>
      </c>
      <c r="B11073" t="str">
        <f>VLOOKUP(A11073,[1]vlookups!A:B,2,FALSE)</f>
        <v>Quillayute Valley School District</v>
      </c>
      <c r="C11073" s="18" t="s">
        <v>767</v>
      </c>
      <c r="D11073" s="17" t="str">
        <f>VLOOKUP(A11073,[1]vlookups!A:C,3,FALSE)</f>
        <v>114</v>
      </c>
      <c r="E11073" s="4" t="s">
        <v>72</v>
      </c>
      <c r="F11073" t="str">
        <f>VLOOKUP(E11073,[1]vlookups!F:G,2,FALSE)</f>
        <v>Principal's Office</v>
      </c>
      <c r="G11073" s="4" t="s">
        <v>39</v>
      </c>
      <c r="H11073" t="str">
        <f>VLOOKUP(G11073,[1]vlookups!D:E,2,FALSE)</f>
        <v>Certificated Salaries</v>
      </c>
      <c r="I11073" s="5">
        <v>268789.51</v>
      </c>
      <c r="J11073" s="17" t="e">
        <f>VLOOKUP(Table1[[#This Row],[CCDDD]],#REF!,2,FALSE)</f>
        <v>#REF!</v>
      </c>
    </row>
    <row r="11074" spans="1:10">
      <c r="A11074" t="s">
        <v>301</v>
      </c>
      <c r="B11074" t="str">
        <f>VLOOKUP(A11074,[1]vlookups!A:B,2,FALSE)</f>
        <v>Quincy School District</v>
      </c>
      <c r="C11074" s="18" t="s">
        <v>767</v>
      </c>
      <c r="D11074" s="17" t="str">
        <f>VLOOKUP(A11074,[1]vlookups!A:C,3,FALSE)</f>
        <v>171</v>
      </c>
      <c r="E11074" s="4" t="s">
        <v>72</v>
      </c>
      <c r="F11074" t="str">
        <f>VLOOKUP(E11074,[1]vlookups!F:G,2,FALSE)</f>
        <v>Principal's Office</v>
      </c>
      <c r="G11074" s="4" t="s">
        <v>39</v>
      </c>
      <c r="H11074" t="str">
        <f>VLOOKUP(G11074,[1]vlookups!D:E,2,FALSE)</f>
        <v>Certificated Salaries</v>
      </c>
      <c r="I11074" s="5">
        <v>267933</v>
      </c>
      <c r="J11074" s="17" t="e">
        <f>VLOOKUP(Table1[[#This Row],[CCDDD]],#REF!,2,FALSE)</f>
        <v>#REF!</v>
      </c>
    </row>
    <row r="11075" spans="1:10">
      <c r="A11075" t="s">
        <v>466</v>
      </c>
      <c r="B11075" t="str">
        <f>VLOOKUP(A11075,[1]vlookups!A:B,2,FALSE)</f>
        <v>South Bend School District</v>
      </c>
      <c r="C11075" s="18" t="s">
        <v>767</v>
      </c>
      <c r="D11075" s="17" t="str">
        <f>VLOOKUP(A11075,[1]vlookups!A:C,3,FALSE)</f>
        <v>113</v>
      </c>
      <c r="E11075" s="4" t="s">
        <v>112</v>
      </c>
      <c r="F11075" t="str">
        <f>VLOOKUP(E11075,[1]vlookups!F:G,2,FALSE)</f>
        <v>Building Maintenance</v>
      </c>
      <c r="G11075" s="4" t="s">
        <v>45</v>
      </c>
      <c r="H11075" t="str">
        <f>VLOOKUP(G11075,[1]vlookups!D:E,2,FALSE)</f>
        <v>Capital Outlay</v>
      </c>
      <c r="I11075" s="5">
        <v>267836.14</v>
      </c>
      <c r="J11075" s="17" t="e">
        <f>VLOOKUP(Table1[[#This Row],[CCDDD]],#REF!,2,FALSE)</f>
        <v>#REF!</v>
      </c>
    </row>
    <row r="11076" spans="1:10">
      <c r="A11076" t="s">
        <v>151</v>
      </c>
      <c r="B11076" t="str">
        <f>VLOOKUP(A11076,[1]vlookups!A:B,2,FALSE)</f>
        <v>Highline School District</v>
      </c>
      <c r="C11076" s="18" t="s">
        <v>767</v>
      </c>
      <c r="D11076" s="17" t="str">
        <f>VLOOKUP(A11076,[1]vlookups!A:C,3,FALSE)</f>
        <v>121</v>
      </c>
      <c r="E11076" s="4" t="s">
        <v>110</v>
      </c>
      <c r="F11076" t="str">
        <f>VLOOKUP(E11076,[1]vlookups!F:G,2,FALSE)</f>
        <v>Operation of Buildings</v>
      </c>
      <c r="G11076" s="4" t="s">
        <v>42</v>
      </c>
      <c r="H11076" t="str">
        <f>VLOOKUP(G11076,[1]vlookups!D:E,2,FALSE)</f>
        <v>Supplies and Materials</v>
      </c>
      <c r="I11076" s="5">
        <v>267765.76000000001</v>
      </c>
      <c r="J11076" s="17" t="e">
        <f>VLOOKUP(Table1[[#This Row],[CCDDD]],#REF!,2,FALSE)</f>
        <v>#REF!</v>
      </c>
    </row>
    <row r="11077" spans="1:10">
      <c r="A11077" t="s">
        <v>233</v>
      </c>
      <c r="B11077" t="str">
        <f>VLOOKUP(A11077,[1]vlookups!A:B,2,FALSE)</f>
        <v>Grandview School District</v>
      </c>
      <c r="C11077" s="18" t="s">
        <v>767</v>
      </c>
      <c r="D11077" s="17" t="str">
        <f>VLOOKUP(A11077,[1]vlookups!A:C,3,FALSE)</f>
        <v>105</v>
      </c>
      <c r="E11077" s="4" t="s">
        <v>74</v>
      </c>
      <c r="F11077" t="str">
        <f>VLOOKUP(E11077,[1]vlookups!F:G,2,FALSE)</f>
        <v>Guidance and Counseling</v>
      </c>
      <c r="G11077" s="4" t="s">
        <v>39</v>
      </c>
      <c r="H11077" t="str">
        <f>VLOOKUP(G11077,[1]vlookups!D:E,2,FALSE)</f>
        <v>Certificated Salaries</v>
      </c>
      <c r="I11077" s="5">
        <v>267752.78000000003</v>
      </c>
      <c r="J11077" s="17" t="e">
        <f>VLOOKUP(Table1[[#This Row],[CCDDD]],#REF!,2,FALSE)</f>
        <v>#REF!</v>
      </c>
    </row>
    <row r="11078" spans="1:10">
      <c r="A11078" t="s">
        <v>192</v>
      </c>
      <c r="B11078" t="str">
        <f>VLOOKUP(A11078,[1]vlookups!A:B,2,FALSE)</f>
        <v>Everett School District</v>
      </c>
      <c r="C11078" s="18" t="s">
        <v>767</v>
      </c>
      <c r="D11078" s="17" t="str">
        <f>VLOOKUP(A11078,[1]vlookups!A:C,3,FALSE)</f>
        <v>189</v>
      </c>
      <c r="E11078" s="4" t="s">
        <v>74</v>
      </c>
      <c r="F11078" t="str">
        <f>VLOOKUP(E11078,[1]vlookups!F:G,2,FALSE)</f>
        <v>Guidance and Counseling</v>
      </c>
      <c r="G11078" s="4" t="s">
        <v>41</v>
      </c>
      <c r="H11078" t="str">
        <f>VLOOKUP(G11078,[1]vlookups!D:E,2,FALSE)</f>
        <v>Payroll Taxes and Benefits</v>
      </c>
      <c r="I11078" s="5">
        <v>267679.44</v>
      </c>
      <c r="J11078" s="17" t="e">
        <f>VLOOKUP(Table1[[#This Row],[CCDDD]],#REF!,2,FALSE)</f>
        <v>#REF!</v>
      </c>
    </row>
    <row r="11079" spans="1:10">
      <c r="A11079" t="s">
        <v>151</v>
      </c>
      <c r="B11079" t="str">
        <f>VLOOKUP(A11079,[1]vlookups!A:B,2,FALSE)</f>
        <v>Highline School District</v>
      </c>
      <c r="C11079" s="18" t="s">
        <v>767</v>
      </c>
      <c r="D11079" s="17" t="str">
        <f>VLOOKUP(A11079,[1]vlookups!A:C,3,FALSE)</f>
        <v>121</v>
      </c>
      <c r="E11079" s="4" t="s">
        <v>68</v>
      </c>
      <c r="F11079" t="str">
        <f>VLOOKUP(E11079,[1]vlookups!F:G,2,FALSE)</f>
        <v>Teaching &amp; Learning Supervision</v>
      </c>
      <c r="G11079" s="4" t="s">
        <v>40</v>
      </c>
      <c r="H11079" t="str">
        <f>VLOOKUP(G11079,[1]vlookups!D:E,2,FALSE)</f>
        <v>Classified Salaries</v>
      </c>
      <c r="I11079" s="5">
        <v>267357.43</v>
      </c>
      <c r="J11079" s="17" t="e">
        <f>VLOOKUP(Table1[[#This Row],[CCDDD]],#REF!,2,FALSE)</f>
        <v>#REF!</v>
      </c>
    </row>
    <row r="11080" spans="1:10">
      <c r="A11080" t="s">
        <v>363</v>
      </c>
      <c r="B11080" t="str">
        <f>VLOOKUP(A11080,[1]vlookups!A:B,2,FALSE)</f>
        <v>Tumwater School District</v>
      </c>
      <c r="C11080" s="18" t="s">
        <v>767</v>
      </c>
      <c r="D11080" s="17" t="str">
        <f>VLOOKUP(A11080,[1]vlookups!A:C,3,FALSE)</f>
        <v>113</v>
      </c>
      <c r="E11080" s="4" t="s">
        <v>74</v>
      </c>
      <c r="F11080" t="str">
        <f>VLOOKUP(E11080,[1]vlookups!F:G,2,FALSE)</f>
        <v>Guidance and Counseling</v>
      </c>
      <c r="G11080" s="4" t="s">
        <v>43</v>
      </c>
      <c r="H11080" t="str">
        <f>VLOOKUP(G11080,[1]vlookups!D:E,2,FALSE)</f>
        <v>Purchased Services</v>
      </c>
      <c r="I11080" s="5">
        <v>266694.65000000002</v>
      </c>
      <c r="J11080" s="17" t="e">
        <f>VLOOKUP(Table1[[#This Row],[CCDDD]],#REF!,2,FALSE)</f>
        <v>#REF!</v>
      </c>
    </row>
    <row r="11081" spans="1:10">
      <c r="A11081" t="s">
        <v>213</v>
      </c>
      <c r="B11081" t="str">
        <f>VLOOKUP(A11081,[1]vlookups!A:B,2,FALSE)</f>
        <v>East Valley School District (Spokane)</v>
      </c>
      <c r="C11081" s="18" t="s">
        <v>767</v>
      </c>
      <c r="D11081" s="17" t="str">
        <f>VLOOKUP(A11081,[1]vlookups!A:C,3,FALSE)</f>
        <v>101</v>
      </c>
      <c r="E11081" s="4" t="s">
        <v>86</v>
      </c>
      <c r="F11081" t="str">
        <f>VLOOKUP(E11081,[1]vlookups!F:G,2,FALSE)</f>
        <v>Instructional Professional Development</v>
      </c>
      <c r="G11081" s="4" t="s">
        <v>43</v>
      </c>
      <c r="H11081" t="str">
        <f>VLOOKUP(G11081,[1]vlookups!D:E,2,FALSE)</f>
        <v>Purchased Services</v>
      </c>
      <c r="I11081" s="5">
        <v>265608</v>
      </c>
      <c r="J11081" s="17" t="e">
        <f>VLOOKUP(Table1[[#This Row],[CCDDD]],#REF!,2,FALSE)</f>
        <v>#REF!</v>
      </c>
    </row>
    <row r="11082" spans="1:10">
      <c r="A11082" t="s">
        <v>208</v>
      </c>
      <c r="B11082" t="str">
        <f>VLOOKUP(A11082,[1]vlookups!A:B,2,FALSE)</f>
        <v>Port Angeles School District</v>
      </c>
      <c r="C11082" s="18" t="s">
        <v>768</v>
      </c>
      <c r="D11082" s="17" t="str">
        <f>VLOOKUP(A11082,[1]vlookups!A:C,3,FALSE)</f>
        <v>114</v>
      </c>
      <c r="E11082" s="4" t="s">
        <v>80</v>
      </c>
      <c r="F11082" t="str">
        <f>VLOOKUP(E11082,[1]vlookups!F:G,2,FALSE)</f>
        <v>Teaching</v>
      </c>
      <c r="G11082" s="4" t="s">
        <v>41</v>
      </c>
      <c r="H11082" t="str">
        <f>VLOOKUP(G11082,[1]vlookups!D:E,2,FALSE)</f>
        <v>Payroll Taxes and Benefits</v>
      </c>
      <c r="I11082" s="5">
        <v>265471.53999999998</v>
      </c>
      <c r="J11082" s="17" t="e">
        <f>VLOOKUP(Table1[[#This Row],[CCDDD]],#REF!,2,FALSE)</f>
        <v>#REF!</v>
      </c>
    </row>
    <row r="11083" spans="1:10">
      <c r="A11083" t="s">
        <v>470</v>
      </c>
      <c r="B11083" t="str">
        <f>VLOOKUP(A11083,[1]vlookups!A:B,2,FALSE)</f>
        <v>Deer Park School District</v>
      </c>
      <c r="C11083" s="18" t="s">
        <v>767</v>
      </c>
      <c r="D11083" s="17" t="str">
        <f>VLOOKUP(A11083,[1]vlookups!A:C,3,FALSE)</f>
        <v>101</v>
      </c>
      <c r="E11083" s="4" t="s">
        <v>130</v>
      </c>
      <c r="F11083" t="str">
        <f>VLOOKUP(E11083,[1]vlookups!F:G,2,FALSE)</f>
        <v>Indirect</v>
      </c>
      <c r="G11083" s="4" t="s">
        <v>46</v>
      </c>
      <c r="H11083" t="str">
        <f>VLOOKUP(G11083,[1]vlookups!D:E,2,FALSE)</f>
        <v>Indirect</v>
      </c>
      <c r="I11083" s="5">
        <v>265312.40000000002</v>
      </c>
      <c r="J11083" s="17" t="e">
        <f>VLOOKUP(Table1[[#This Row],[CCDDD]],#REF!,2,FALSE)</f>
        <v>#REF!</v>
      </c>
    </row>
    <row r="11084" spans="1:10">
      <c r="A11084" t="s">
        <v>412</v>
      </c>
      <c r="B11084" t="str">
        <f>VLOOKUP(A11084,[1]vlookups!A:B,2,FALSE)</f>
        <v>Naches Valley School District</v>
      </c>
      <c r="C11084" s="18" t="s">
        <v>768</v>
      </c>
      <c r="D11084" s="17" t="str">
        <f>VLOOKUP(A11084,[1]vlookups!A:C,3,FALSE)</f>
        <v>105</v>
      </c>
      <c r="E11084" s="4" t="s">
        <v>80</v>
      </c>
      <c r="F11084" t="str">
        <f>VLOOKUP(E11084,[1]vlookups!F:G,2,FALSE)</f>
        <v>Teaching</v>
      </c>
      <c r="G11084" s="4" t="s">
        <v>39</v>
      </c>
      <c r="H11084" t="str">
        <f>VLOOKUP(G11084,[1]vlookups!D:E,2,FALSE)</f>
        <v>Certificated Salaries</v>
      </c>
      <c r="I11084" s="5">
        <v>265210.55</v>
      </c>
      <c r="J11084" s="17" t="e">
        <f>VLOOKUP(Table1[[#This Row],[CCDDD]],#REF!,2,FALSE)</f>
        <v>#REF!</v>
      </c>
    </row>
    <row r="11085" spans="1:10">
      <c r="A11085" t="s">
        <v>143</v>
      </c>
      <c r="B11085" t="str">
        <f>VLOOKUP(A11085,[1]vlookups!A:B,2,FALSE)</f>
        <v>Spokane School District</v>
      </c>
      <c r="C11085" s="18" t="s">
        <v>767</v>
      </c>
      <c r="D11085" s="17" t="str">
        <f>VLOOKUP(A11085,[1]vlookups!A:C,3,FALSE)</f>
        <v>101</v>
      </c>
      <c r="E11085" s="4" t="s">
        <v>74</v>
      </c>
      <c r="F11085" t="str">
        <f>VLOOKUP(E11085,[1]vlookups!F:G,2,FALSE)</f>
        <v>Guidance and Counseling</v>
      </c>
      <c r="G11085" s="4" t="s">
        <v>41</v>
      </c>
      <c r="H11085" t="str">
        <f>VLOOKUP(G11085,[1]vlookups!D:E,2,FALSE)</f>
        <v>Payroll Taxes and Benefits</v>
      </c>
      <c r="I11085" s="5">
        <v>265195.38</v>
      </c>
      <c r="J11085" s="17" t="e">
        <f>VLOOKUP(Table1[[#This Row],[CCDDD]],#REF!,2,FALSE)</f>
        <v>#REF!</v>
      </c>
    </row>
    <row r="11086" spans="1:10">
      <c r="A11086" t="s">
        <v>159</v>
      </c>
      <c r="B11086" t="str">
        <f>VLOOKUP(A11086,[1]vlookups!A:B,2,FALSE)</f>
        <v>Auburn School District</v>
      </c>
      <c r="C11086" s="18" t="s">
        <v>767</v>
      </c>
      <c r="D11086" s="17" t="str">
        <f>VLOOKUP(A11086,[1]vlookups!A:C,3,FALSE)</f>
        <v>121</v>
      </c>
      <c r="E11086" s="4" t="s">
        <v>74</v>
      </c>
      <c r="F11086" t="str">
        <f>VLOOKUP(E11086,[1]vlookups!F:G,2,FALSE)</f>
        <v>Guidance and Counseling</v>
      </c>
      <c r="G11086" s="4" t="s">
        <v>41</v>
      </c>
      <c r="H11086" t="str">
        <f>VLOOKUP(G11086,[1]vlookups!D:E,2,FALSE)</f>
        <v>Payroll Taxes and Benefits</v>
      </c>
      <c r="I11086" s="5">
        <v>265070.74</v>
      </c>
      <c r="J11086" s="17" t="e">
        <f>VLOOKUP(Table1[[#This Row],[CCDDD]],#REF!,2,FALSE)</f>
        <v>#REF!</v>
      </c>
    </row>
    <row r="11087" spans="1:10">
      <c r="A11087" t="s">
        <v>155</v>
      </c>
      <c r="B11087" t="str">
        <f>VLOOKUP(A11087,[1]vlookups!A:B,2,FALSE)</f>
        <v>Puyallup School District</v>
      </c>
      <c r="C11087" s="18" t="s">
        <v>767</v>
      </c>
      <c r="D11087" s="17" t="str">
        <f>VLOOKUP(A11087,[1]vlookups!A:C,3,FALSE)</f>
        <v>121</v>
      </c>
      <c r="E11087" s="4" t="s">
        <v>78</v>
      </c>
      <c r="F11087" t="str">
        <f>VLOOKUP(E11087,[1]vlookups!F:G,2,FALSE)</f>
        <v>Health and Related Services</v>
      </c>
      <c r="G11087" s="4" t="s">
        <v>39</v>
      </c>
      <c r="H11087" t="str">
        <f>VLOOKUP(G11087,[1]vlookups!D:E,2,FALSE)</f>
        <v>Certificated Salaries</v>
      </c>
      <c r="I11087" s="5">
        <v>264789.43</v>
      </c>
      <c r="J11087" s="17" t="e">
        <f>VLOOKUP(Table1[[#This Row],[CCDDD]],#REF!,2,FALSE)</f>
        <v>#REF!</v>
      </c>
    </row>
    <row r="11088" spans="1:10">
      <c r="A11088" t="s">
        <v>359</v>
      </c>
      <c r="B11088" t="str">
        <f>VLOOKUP(A11088,[1]vlookups!A:B,2,FALSE)</f>
        <v>Ellensburg School District</v>
      </c>
      <c r="C11088" s="18" t="s">
        <v>768</v>
      </c>
      <c r="D11088" s="17" t="str">
        <f>VLOOKUP(A11088,[1]vlookups!A:C,3,FALSE)</f>
        <v>105</v>
      </c>
      <c r="E11088" s="4" t="s">
        <v>72</v>
      </c>
      <c r="F11088" t="str">
        <f>VLOOKUP(E11088,[1]vlookups!F:G,2,FALSE)</f>
        <v>Principal's Office</v>
      </c>
      <c r="G11088" s="4" t="s">
        <v>39</v>
      </c>
      <c r="H11088" t="str">
        <f>VLOOKUP(G11088,[1]vlookups!D:E,2,FALSE)</f>
        <v>Certificated Salaries</v>
      </c>
      <c r="I11088" s="5">
        <v>264661.89</v>
      </c>
      <c r="J11088" s="17" t="e">
        <f>VLOOKUP(Table1[[#This Row],[CCDDD]],#REF!,2,FALSE)</f>
        <v>#REF!</v>
      </c>
    </row>
    <row r="11089" spans="1:10">
      <c r="A11089" t="s">
        <v>446</v>
      </c>
      <c r="B11089" t="str">
        <f>VLOOKUP(A11089,[1]vlookups!A:B,2,FALSE)</f>
        <v>Bridgeport School District</v>
      </c>
      <c r="C11089" s="18" t="s">
        <v>767</v>
      </c>
      <c r="D11089" s="17" t="str">
        <f>VLOOKUP(A11089,[1]vlookups!A:C,3,FALSE)</f>
        <v>171</v>
      </c>
      <c r="E11089" s="4" t="s">
        <v>80</v>
      </c>
      <c r="F11089" t="str">
        <f>VLOOKUP(E11089,[1]vlookups!F:G,2,FALSE)</f>
        <v>Teaching</v>
      </c>
      <c r="G11089" s="4" t="s">
        <v>41</v>
      </c>
      <c r="H11089" t="str">
        <f>VLOOKUP(G11089,[1]vlookups!D:E,2,FALSE)</f>
        <v>Payroll Taxes and Benefits</v>
      </c>
      <c r="I11089" s="5">
        <v>264260</v>
      </c>
      <c r="J11089" s="17" t="e">
        <f>VLOOKUP(Table1[[#This Row],[CCDDD]],#REF!,2,FALSE)</f>
        <v>#REF!</v>
      </c>
    </row>
    <row r="11090" spans="1:10">
      <c r="A11090" t="s">
        <v>448</v>
      </c>
      <c r="B11090" t="str">
        <f>VLOOKUP(A11090,[1]vlookups!A:B,2,FALSE)</f>
        <v>Rochester School District</v>
      </c>
      <c r="C11090" s="18" t="s">
        <v>767</v>
      </c>
      <c r="D11090" s="17" t="str">
        <f>VLOOKUP(A11090,[1]vlookups!A:C,3,FALSE)</f>
        <v>113</v>
      </c>
      <c r="E11090" s="4" t="s">
        <v>90</v>
      </c>
      <c r="F11090" t="str">
        <f>VLOOKUP(E11090,[1]vlookups!F:G,2,FALSE)</f>
        <v>Curriculum</v>
      </c>
      <c r="G11090" s="4" t="s">
        <v>42</v>
      </c>
      <c r="H11090" t="str">
        <f>VLOOKUP(G11090,[1]vlookups!D:E,2,FALSE)</f>
        <v>Supplies and Materials</v>
      </c>
      <c r="I11090" s="5">
        <v>263575.77</v>
      </c>
      <c r="J11090" s="17" t="e">
        <f>VLOOKUP(Table1[[#This Row],[CCDDD]],#REF!,2,FALSE)</f>
        <v>#REF!</v>
      </c>
    </row>
    <row r="11091" spans="1:10">
      <c r="A11091" t="s">
        <v>482</v>
      </c>
      <c r="B11091" t="str">
        <f>VLOOKUP(A11091,[1]vlookups!A:B,2,FALSE)</f>
        <v>Nespelem School District #14</v>
      </c>
      <c r="C11091" s="18" t="s">
        <v>767</v>
      </c>
      <c r="D11091" s="17" t="str">
        <f>VLOOKUP(A11091,[1]vlookups!A:C,3,FALSE)</f>
        <v>171</v>
      </c>
      <c r="E11091" s="4" t="s">
        <v>112</v>
      </c>
      <c r="F11091" t="str">
        <f>VLOOKUP(E11091,[1]vlookups!F:G,2,FALSE)</f>
        <v>Building Maintenance</v>
      </c>
      <c r="G11091" s="4" t="s">
        <v>45</v>
      </c>
      <c r="H11091" t="str">
        <f>VLOOKUP(G11091,[1]vlookups!D:E,2,FALSE)</f>
        <v>Capital Outlay</v>
      </c>
      <c r="I11091" s="5">
        <v>263350.78000000003</v>
      </c>
      <c r="J11091" s="17" t="e">
        <f>VLOOKUP(Table1[[#This Row],[CCDDD]],#REF!,2,FALSE)</f>
        <v>#REF!</v>
      </c>
    </row>
    <row r="11092" spans="1:10">
      <c r="A11092" t="s">
        <v>143</v>
      </c>
      <c r="B11092" t="str">
        <f>VLOOKUP(A11092,[1]vlookups!A:B,2,FALSE)</f>
        <v>Spokane School District</v>
      </c>
      <c r="C11092" s="18" t="s">
        <v>767</v>
      </c>
      <c r="D11092" s="17" t="str">
        <f>VLOOKUP(A11092,[1]vlookups!A:C,3,FALSE)</f>
        <v>101</v>
      </c>
      <c r="E11092" s="4" t="s">
        <v>82</v>
      </c>
      <c r="F11092" t="str">
        <f>VLOOKUP(E11092,[1]vlookups!F:G,2,FALSE)</f>
        <v>Extracurricular</v>
      </c>
      <c r="G11092" s="4" t="s">
        <v>39</v>
      </c>
      <c r="H11092" t="str">
        <f>VLOOKUP(G11092,[1]vlookups!D:E,2,FALSE)</f>
        <v>Certificated Salaries</v>
      </c>
      <c r="I11092" s="5">
        <v>263240.38</v>
      </c>
      <c r="J11092" s="17" t="e">
        <f>VLOOKUP(Table1[[#This Row],[CCDDD]],#REF!,2,FALSE)</f>
        <v>#REF!</v>
      </c>
    </row>
    <row r="11093" spans="1:10">
      <c r="A11093" t="s">
        <v>343</v>
      </c>
      <c r="B11093" t="str">
        <f>VLOOKUP(A11093,[1]vlookups!A:B,2,FALSE)</f>
        <v>Snohomish School District</v>
      </c>
      <c r="C11093" s="18" t="s">
        <v>767</v>
      </c>
      <c r="D11093" s="17" t="str">
        <f>VLOOKUP(A11093,[1]vlookups!A:C,3,FALSE)</f>
        <v>189</v>
      </c>
      <c r="E11093" s="4" t="s">
        <v>80</v>
      </c>
      <c r="F11093" t="str">
        <f>VLOOKUP(E11093,[1]vlookups!F:G,2,FALSE)</f>
        <v>Teaching</v>
      </c>
      <c r="G11093" s="4" t="s">
        <v>41</v>
      </c>
      <c r="H11093" t="str">
        <f>VLOOKUP(G11093,[1]vlookups!D:E,2,FALSE)</f>
        <v>Payroll Taxes and Benefits</v>
      </c>
      <c r="I11093" s="5">
        <v>263064.48</v>
      </c>
      <c r="J11093" s="17" t="e">
        <f>VLOOKUP(Table1[[#This Row],[CCDDD]],#REF!,2,FALSE)</f>
        <v>#REF!</v>
      </c>
    </row>
    <row r="11094" spans="1:10">
      <c r="A11094" t="s">
        <v>187</v>
      </c>
      <c r="B11094" t="str">
        <f>VLOOKUP(A11094,[1]vlookups!A:B,2,FALSE)</f>
        <v>Moses Lake School District</v>
      </c>
      <c r="C11094" s="18" t="s">
        <v>767</v>
      </c>
      <c r="D11094" s="17" t="str">
        <f>VLOOKUP(A11094,[1]vlookups!A:C,3,FALSE)</f>
        <v>171</v>
      </c>
      <c r="E11094" s="4" t="s">
        <v>90</v>
      </c>
      <c r="F11094" t="str">
        <f>VLOOKUP(E11094,[1]vlookups!F:G,2,FALSE)</f>
        <v>Curriculum</v>
      </c>
      <c r="G11094" s="4" t="s">
        <v>42</v>
      </c>
      <c r="H11094" t="str">
        <f>VLOOKUP(G11094,[1]vlookups!D:E,2,FALSE)</f>
        <v>Supplies and Materials</v>
      </c>
      <c r="I11094" s="5">
        <v>262958.86</v>
      </c>
      <c r="J11094" s="17" t="e">
        <f>VLOOKUP(Table1[[#This Row],[CCDDD]],#REF!,2,FALSE)</f>
        <v>#REF!</v>
      </c>
    </row>
    <row r="11095" spans="1:10">
      <c r="A11095" t="s">
        <v>363</v>
      </c>
      <c r="B11095" t="str">
        <f>VLOOKUP(A11095,[1]vlookups!A:B,2,FALSE)</f>
        <v>Tumwater School District</v>
      </c>
      <c r="C11095" s="18" t="s">
        <v>767</v>
      </c>
      <c r="D11095" s="17" t="str">
        <f>VLOOKUP(A11095,[1]vlookups!A:C,3,FALSE)</f>
        <v>113</v>
      </c>
      <c r="E11095" s="4" t="s">
        <v>130</v>
      </c>
      <c r="F11095" t="str">
        <f>VLOOKUP(E11095,[1]vlookups!F:G,2,FALSE)</f>
        <v>Indirect</v>
      </c>
      <c r="G11095" s="4" t="s">
        <v>46</v>
      </c>
      <c r="H11095" t="str">
        <f>VLOOKUP(G11095,[1]vlookups!D:E,2,FALSE)</f>
        <v>Indirect</v>
      </c>
      <c r="I11095" s="5">
        <v>262596</v>
      </c>
      <c r="J11095" s="17" t="e">
        <f>VLOOKUP(Table1[[#This Row],[CCDDD]],#REF!,2,FALSE)</f>
        <v>#REF!</v>
      </c>
    </row>
    <row r="11096" spans="1:10">
      <c r="A11096" t="s">
        <v>178</v>
      </c>
      <c r="B11096" t="str">
        <f>VLOOKUP(A11096,[1]vlookups!A:B,2,FALSE)</f>
        <v>Clover Park School District</v>
      </c>
      <c r="C11096" s="18" t="s">
        <v>767</v>
      </c>
      <c r="D11096" s="17" t="str">
        <f>VLOOKUP(A11096,[1]vlookups!A:C,3,FALSE)</f>
        <v>121</v>
      </c>
      <c r="E11096" s="4" t="s">
        <v>80</v>
      </c>
      <c r="F11096" t="str">
        <f>VLOOKUP(E11096,[1]vlookups!F:G,2,FALSE)</f>
        <v>Teaching</v>
      </c>
      <c r="G11096" s="4" t="s">
        <v>41</v>
      </c>
      <c r="H11096" t="str">
        <f>VLOOKUP(G11096,[1]vlookups!D:E,2,FALSE)</f>
        <v>Payroll Taxes and Benefits</v>
      </c>
      <c r="I11096" s="5">
        <v>262548.81</v>
      </c>
      <c r="J11096" s="17" t="e">
        <f>VLOOKUP(Table1[[#This Row],[CCDDD]],#REF!,2,FALSE)</f>
        <v>#REF!</v>
      </c>
    </row>
    <row r="11097" spans="1:10">
      <c r="A11097" t="s">
        <v>157</v>
      </c>
      <c r="B11097" t="str">
        <f>VLOOKUP(A11097,[1]vlookups!A:B,2,FALSE)</f>
        <v>Renton School District</v>
      </c>
      <c r="C11097" s="18" t="s">
        <v>768</v>
      </c>
      <c r="D11097" s="17" t="str">
        <f>VLOOKUP(A11097,[1]vlookups!A:C,3,FALSE)</f>
        <v>121</v>
      </c>
      <c r="E11097" s="4" t="s">
        <v>80</v>
      </c>
      <c r="F11097" t="str">
        <f>VLOOKUP(E11097,[1]vlookups!F:G,2,FALSE)</f>
        <v>Teaching</v>
      </c>
      <c r="G11097" s="4" t="s">
        <v>41</v>
      </c>
      <c r="H11097" t="str">
        <f>VLOOKUP(G11097,[1]vlookups!D:E,2,FALSE)</f>
        <v>Payroll Taxes and Benefits</v>
      </c>
      <c r="I11097" s="5">
        <v>262303.88</v>
      </c>
      <c r="J11097" s="17" t="e">
        <f>VLOOKUP(Table1[[#This Row],[CCDDD]],#REF!,2,FALSE)</f>
        <v>#REF!</v>
      </c>
    </row>
    <row r="11098" spans="1:10">
      <c r="A11098" t="s">
        <v>173</v>
      </c>
      <c r="B11098" t="str">
        <f>VLOOKUP(A11098,[1]vlookups!A:B,2,FALSE)</f>
        <v>Bethel School District</v>
      </c>
      <c r="C11098" s="18" t="s">
        <v>767</v>
      </c>
      <c r="D11098" s="17" t="str">
        <f>VLOOKUP(A11098,[1]vlookups!A:C,3,FALSE)</f>
        <v>121</v>
      </c>
      <c r="E11098" s="4" t="s">
        <v>100</v>
      </c>
      <c r="F11098" t="str">
        <f>VLOOKUP(E11098,[1]vlookups!F:G,2,FALSE)</f>
        <v>Transportation Operations</v>
      </c>
      <c r="G11098" s="4" t="s">
        <v>40</v>
      </c>
      <c r="H11098" t="str">
        <f>VLOOKUP(G11098,[1]vlookups!D:E,2,FALSE)</f>
        <v>Classified Salaries</v>
      </c>
      <c r="I11098" s="5">
        <v>262073.16</v>
      </c>
      <c r="J11098" s="17" t="e">
        <f>VLOOKUP(Table1[[#This Row],[CCDDD]],#REF!,2,FALSE)</f>
        <v>#REF!</v>
      </c>
    </row>
    <row r="11099" spans="1:10">
      <c r="A11099" t="s">
        <v>301</v>
      </c>
      <c r="B11099" t="str">
        <f>VLOOKUP(A11099,[1]vlookups!A:B,2,FALSE)</f>
        <v>Quincy School District</v>
      </c>
      <c r="C11099" s="18" t="s">
        <v>767</v>
      </c>
      <c r="D11099" s="17" t="str">
        <f>VLOOKUP(A11099,[1]vlookups!A:C,3,FALSE)</f>
        <v>171</v>
      </c>
      <c r="E11099" s="4" t="s">
        <v>74</v>
      </c>
      <c r="F11099" t="str">
        <f>VLOOKUP(E11099,[1]vlookups!F:G,2,FALSE)</f>
        <v>Guidance and Counseling</v>
      </c>
      <c r="G11099" s="4" t="s">
        <v>41</v>
      </c>
      <c r="H11099" t="str">
        <f>VLOOKUP(G11099,[1]vlookups!D:E,2,FALSE)</f>
        <v>Payroll Taxes and Benefits</v>
      </c>
      <c r="I11099" s="5">
        <v>262002.25</v>
      </c>
      <c r="J11099" s="17" t="e">
        <f>VLOOKUP(Table1[[#This Row],[CCDDD]],#REF!,2,FALSE)</f>
        <v>#REF!</v>
      </c>
    </row>
    <row r="11100" spans="1:10">
      <c r="A11100" t="s">
        <v>200</v>
      </c>
      <c r="B11100" t="str">
        <f>VLOOKUP(A11100,[1]vlookups!A:B,2,FALSE)</f>
        <v>Battle Ground School District</v>
      </c>
      <c r="C11100" s="18" t="s">
        <v>768</v>
      </c>
      <c r="D11100" s="17" t="str">
        <f>VLOOKUP(A11100,[1]vlookups!A:C,3,FALSE)</f>
        <v>112</v>
      </c>
      <c r="E11100" s="4" t="s">
        <v>130</v>
      </c>
      <c r="F11100" t="str">
        <f>VLOOKUP(E11100,[1]vlookups!F:G,2,FALSE)</f>
        <v>Indirect</v>
      </c>
      <c r="G11100" s="4" t="s">
        <v>46</v>
      </c>
      <c r="H11100" t="str">
        <f>VLOOKUP(G11100,[1]vlookups!D:E,2,FALSE)</f>
        <v>Indirect</v>
      </c>
      <c r="I11100" s="5">
        <v>261702.66</v>
      </c>
      <c r="J11100" s="17" t="e">
        <f>VLOOKUP(Table1[[#This Row],[CCDDD]],#REF!,2,FALSE)</f>
        <v>#REF!</v>
      </c>
    </row>
    <row r="11101" spans="1:10">
      <c r="A11101" t="s">
        <v>430</v>
      </c>
      <c r="B11101" t="str">
        <f>VLOOKUP(A11101,[1]vlookups!A:B,2,FALSE)</f>
        <v>Kiona-Benton City School District</v>
      </c>
      <c r="C11101" s="18" t="s">
        <v>767</v>
      </c>
      <c r="D11101" s="17" t="str">
        <f>VLOOKUP(A11101,[1]vlookups!A:C,3,FALSE)</f>
        <v>123</v>
      </c>
      <c r="E11101" s="4" t="s">
        <v>90</v>
      </c>
      <c r="F11101" t="str">
        <f>VLOOKUP(E11101,[1]vlookups!F:G,2,FALSE)</f>
        <v>Curriculum</v>
      </c>
      <c r="G11101" s="4" t="s">
        <v>42</v>
      </c>
      <c r="H11101" t="str">
        <f>VLOOKUP(G11101,[1]vlookups!D:E,2,FALSE)</f>
        <v>Supplies and Materials</v>
      </c>
      <c r="I11101" s="5">
        <v>261513.62</v>
      </c>
      <c r="J11101" s="17" t="e">
        <f>VLOOKUP(Table1[[#This Row],[CCDDD]],#REF!,2,FALSE)</f>
        <v>#REF!</v>
      </c>
    </row>
    <row r="11102" spans="1:10">
      <c r="A11102" t="s">
        <v>149</v>
      </c>
      <c r="B11102" t="str">
        <f>VLOOKUP(A11102,[1]vlookups!A:B,2,FALSE)</f>
        <v>Kent School District</v>
      </c>
      <c r="C11102" s="18" t="s">
        <v>767</v>
      </c>
      <c r="D11102" s="17" t="str">
        <f>VLOOKUP(A11102,[1]vlookups!A:C,3,FALSE)</f>
        <v>121</v>
      </c>
      <c r="E11102" s="4" t="s">
        <v>90</v>
      </c>
      <c r="F11102" t="str">
        <f>VLOOKUP(E11102,[1]vlookups!F:G,2,FALSE)</f>
        <v>Curriculum</v>
      </c>
      <c r="G11102" s="4" t="s">
        <v>42</v>
      </c>
      <c r="H11102" t="str">
        <f>VLOOKUP(G11102,[1]vlookups!D:E,2,FALSE)</f>
        <v>Supplies and Materials</v>
      </c>
      <c r="I11102" s="5">
        <v>261477.29</v>
      </c>
      <c r="J11102" s="17" t="e">
        <f>VLOOKUP(Table1[[#This Row],[CCDDD]],#REF!,2,FALSE)</f>
        <v>#REF!</v>
      </c>
    </row>
    <row r="11103" spans="1:10">
      <c r="A11103" t="s">
        <v>239</v>
      </c>
      <c r="B11103" t="str">
        <f>VLOOKUP(A11103,[1]vlookups!A:B,2,FALSE)</f>
        <v>Sumner School District</v>
      </c>
      <c r="C11103" s="18" t="s">
        <v>768</v>
      </c>
      <c r="D11103" s="17" t="str">
        <f>VLOOKUP(A11103,[1]vlookups!A:C,3,FALSE)</f>
        <v>121</v>
      </c>
      <c r="E11103" s="4" t="s">
        <v>80</v>
      </c>
      <c r="F11103" t="str">
        <f>VLOOKUP(E11103,[1]vlookups!F:G,2,FALSE)</f>
        <v>Teaching</v>
      </c>
      <c r="G11103" s="4" t="s">
        <v>39</v>
      </c>
      <c r="H11103" t="str">
        <f>VLOOKUP(G11103,[1]vlookups!D:E,2,FALSE)</f>
        <v>Certificated Salaries</v>
      </c>
      <c r="I11103" s="5">
        <v>261080.5</v>
      </c>
      <c r="J11103" s="17" t="e">
        <f>VLOOKUP(Table1[[#This Row],[CCDDD]],#REF!,2,FALSE)</f>
        <v>#REF!</v>
      </c>
    </row>
    <row r="11104" spans="1:10">
      <c r="A11104" t="s">
        <v>450</v>
      </c>
      <c r="B11104" t="str">
        <f>VLOOKUP(A11104,[1]vlookups!A:B,2,FALSE)</f>
        <v>Highland School District</v>
      </c>
      <c r="C11104" s="18" t="s">
        <v>767</v>
      </c>
      <c r="D11104" s="17" t="str">
        <f>VLOOKUP(A11104,[1]vlookups!A:C,3,FALSE)</f>
        <v>105</v>
      </c>
      <c r="E11104" s="4" t="s">
        <v>130</v>
      </c>
      <c r="F11104" t="str">
        <f>VLOOKUP(E11104,[1]vlookups!F:G,2,FALSE)</f>
        <v>Indirect</v>
      </c>
      <c r="G11104" s="4" t="s">
        <v>46</v>
      </c>
      <c r="H11104" t="str">
        <f>VLOOKUP(G11104,[1]vlookups!D:E,2,FALSE)</f>
        <v>Indirect</v>
      </c>
      <c r="I11104" s="5">
        <v>260803.73</v>
      </c>
      <c r="J11104" s="17" t="e">
        <f>VLOOKUP(Table1[[#This Row],[CCDDD]],#REF!,2,FALSE)</f>
        <v>#REF!</v>
      </c>
    </row>
    <row r="11105" spans="1:10">
      <c r="A11105" t="s">
        <v>157</v>
      </c>
      <c r="B11105" t="str">
        <f>VLOOKUP(A11105,[1]vlookups!A:B,2,FALSE)</f>
        <v>Renton School District</v>
      </c>
      <c r="C11105" s="18" t="s">
        <v>767</v>
      </c>
      <c r="D11105" s="17" t="str">
        <f>VLOOKUP(A11105,[1]vlookups!A:C,3,FALSE)</f>
        <v>121</v>
      </c>
      <c r="E11105" s="4" t="s">
        <v>76</v>
      </c>
      <c r="F11105" t="str">
        <f>VLOOKUP(E11105,[1]vlookups!F:G,2,FALSE)</f>
        <v>Pupil Management and Safety</v>
      </c>
      <c r="G11105" s="4" t="s">
        <v>41</v>
      </c>
      <c r="H11105" t="str">
        <f>VLOOKUP(G11105,[1]vlookups!D:E,2,FALSE)</f>
        <v>Payroll Taxes and Benefits</v>
      </c>
      <c r="I11105" s="5">
        <v>260652.88</v>
      </c>
      <c r="J11105" s="17" t="e">
        <f>VLOOKUP(Table1[[#This Row],[CCDDD]],#REF!,2,FALSE)</f>
        <v>#REF!</v>
      </c>
    </row>
    <row r="11106" spans="1:10">
      <c r="A11106" t="s">
        <v>245</v>
      </c>
      <c r="B11106" t="str">
        <f>VLOOKUP(A11106,[1]vlookups!A:B,2,FALSE)</f>
        <v>South Kitsap School District</v>
      </c>
      <c r="C11106" s="18" t="s">
        <v>767</v>
      </c>
      <c r="D11106" s="17" t="str">
        <f>VLOOKUP(A11106,[1]vlookups!A:C,3,FALSE)</f>
        <v>114</v>
      </c>
      <c r="E11106" s="4" t="s">
        <v>72</v>
      </c>
      <c r="F11106" t="str">
        <f>VLOOKUP(E11106,[1]vlookups!F:G,2,FALSE)</f>
        <v>Principal's Office</v>
      </c>
      <c r="G11106" s="4" t="s">
        <v>39</v>
      </c>
      <c r="H11106" t="str">
        <f>VLOOKUP(G11106,[1]vlookups!D:E,2,FALSE)</f>
        <v>Certificated Salaries</v>
      </c>
      <c r="I11106" s="5">
        <v>260645.36</v>
      </c>
      <c r="J11106" s="17" t="e">
        <f>VLOOKUP(Table1[[#This Row],[CCDDD]],#REF!,2,FALSE)</f>
        <v>#REF!</v>
      </c>
    </row>
    <row r="11107" spans="1:10">
      <c r="A11107" t="s">
        <v>375</v>
      </c>
      <c r="B11107" t="str">
        <f>VLOOKUP(A11107,[1]vlookups!A:B,2,FALSE)</f>
        <v>Peninsula School District</v>
      </c>
      <c r="C11107" s="18" t="s">
        <v>767</v>
      </c>
      <c r="D11107" s="17" t="str">
        <f>VLOOKUP(A11107,[1]vlookups!A:C,3,FALSE)</f>
        <v>121</v>
      </c>
      <c r="E11107" s="4" t="s">
        <v>130</v>
      </c>
      <c r="F11107" t="str">
        <f>VLOOKUP(E11107,[1]vlookups!F:G,2,FALSE)</f>
        <v>Indirect</v>
      </c>
      <c r="G11107" s="4" t="s">
        <v>46</v>
      </c>
      <c r="H11107" t="str">
        <f>VLOOKUP(G11107,[1]vlookups!D:E,2,FALSE)</f>
        <v>Indirect</v>
      </c>
      <c r="I11107" s="5">
        <v>260453</v>
      </c>
      <c r="J11107" s="17" t="e">
        <f>VLOOKUP(Table1[[#This Row],[CCDDD]],#REF!,2,FALSE)</f>
        <v>#REF!</v>
      </c>
    </row>
    <row r="11108" spans="1:10">
      <c r="A11108" t="s">
        <v>217</v>
      </c>
      <c r="B11108" t="str">
        <f>VLOOKUP(A11108,[1]vlookups!A:B,2,FALSE)</f>
        <v>Shelton School District</v>
      </c>
      <c r="C11108" s="18" t="s">
        <v>767</v>
      </c>
      <c r="D11108" s="17" t="str">
        <f>VLOOKUP(A11108,[1]vlookups!A:C,3,FALSE)</f>
        <v>113</v>
      </c>
      <c r="E11108" s="4" t="s">
        <v>68</v>
      </c>
      <c r="F11108" t="str">
        <f>VLOOKUP(E11108,[1]vlookups!F:G,2,FALSE)</f>
        <v>Teaching &amp; Learning Supervision</v>
      </c>
      <c r="G11108" s="4" t="s">
        <v>41</v>
      </c>
      <c r="H11108" t="str">
        <f>VLOOKUP(G11108,[1]vlookups!D:E,2,FALSE)</f>
        <v>Payroll Taxes and Benefits</v>
      </c>
      <c r="I11108" s="5">
        <v>260451.33</v>
      </c>
      <c r="J11108" s="17" t="e">
        <f>VLOOKUP(Table1[[#This Row],[CCDDD]],#REF!,2,FALSE)</f>
        <v>#REF!</v>
      </c>
    </row>
    <row r="11109" spans="1:10">
      <c r="A11109" t="s">
        <v>363</v>
      </c>
      <c r="B11109" t="str">
        <f>VLOOKUP(A11109,[1]vlookups!A:B,2,FALSE)</f>
        <v>Tumwater School District</v>
      </c>
      <c r="C11109" s="18" t="s">
        <v>768</v>
      </c>
      <c r="D11109" s="17" t="str">
        <f>VLOOKUP(A11109,[1]vlookups!A:C,3,FALSE)</f>
        <v>113</v>
      </c>
      <c r="E11109" s="4" t="s">
        <v>74</v>
      </c>
      <c r="F11109" t="str">
        <f>VLOOKUP(E11109,[1]vlookups!F:G,2,FALSE)</f>
        <v>Guidance and Counseling</v>
      </c>
      <c r="G11109" s="4" t="s">
        <v>43</v>
      </c>
      <c r="H11109" t="str">
        <f>VLOOKUP(G11109,[1]vlookups!D:E,2,FALSE)</f>
        <v>Purchased Services</v>
      </c>
      <c r="I11109" s="5">
        <v>260254.53</v>
      </c>
      <c r="J11109" s="17" t="e">
        <f>VLOOKUP(Table1[[#This Row],[CCDDD]],#REF!,2,FALSE)</f>
        <v>#REF!</v>
      </c>
    </row>
    <row r="11110" spans="1:10">
      <c r="A11110" t="s">
        <v>273</v>
      </c>
      <c r="B11110" t="str">
        <f>VLOOKUP(A11110,[1]vlookups!A:B,2,FALSE)</f>
        <v>Aberdeen School District</v>
      </c>
      <c r="C11110" s="18" t="s">
        <v>767</v>
      </c>
      <c r="D11110" s="17" t="str">
        <f>VLOOKUP(A11110,[1]vlookups!A:C,3,FALSE)</f>
        <v>113</v>
      </c>
      <c r="E11110" s="4" t="s">
        <v>72</v>
      </c>
      <c r="F11110" t="str">
        <f>VLOOKUP(E11110,[1]vlookups!F:G,2,FALSE)</f>
        <v>Principal's Office</v>
      </c>
      <c r="G11110" s="4" t="s">
        <v>43</v>
      </c>
      <c r="H11110" t="str">
        <f>VLOOKUP(G11110,[1]vlookups!D:E,2,FALSE)</f>
        <v>Purchased Services</v>
      </c>
      <c r="I11110" s="5">
        <v>259585.3</v>
      </c>
      <c r="J11110" s="17" t="e">
        <f>VLOOKUP(Table1[[#This Row],[CCDDD]],#REF!,2,FALSE)</f>
        <v>#REF!</v>
      </c>
    </row>
    <row r="11111" spans="1:10">
      <c r="A11111" t="s">
        <v>406</v>
      </c>
      <c r="B11111" t="str">
        <f>VLOOKUP(A11111,[1]vlookups!A:B,2,FALSE)</f>
        <v>Riverview School District</v>
      </c>
      <c r="C11111" s="18" t="s">
        <v>767</v>
      </c>
      <c r="D11111" s="17" t="str">
        <f>VLOOKUP(A11111,[1]vlookups!A:C,3,FALSE)</f>
        <v>121</v>
      </c>
      <c r="E11111" s="4" t="s">
        <v>74</v>
      </c>
      <c r="F11111" t="str">
        <f>VLOOKUP(E11111,[1]vlookups!F:G,2,FALSE)</f>
        <v>Guidance and Counseling</v>
      </c>
      <c r="G11111" s="4" t="s">
        <v>43</v>
      </c>
      <c r="H11111" t="str">
        <f>VLOOKUP(G11111,[1]vlookups!D:E,2,FALSE)</f>
        <v>Purchased Services</v>
      </c>
      <c r="I11111" s="5">
        <v>259550</v>
      </c>
      <c r="J11111" s="17" t="e">
        <f>VLOOKUP(Table1[[#This Row],[CCDDD]],#REF!,2,FALSE)</f>
        <v>#REF!</v>
      </c>
    </row>
    <row r="11112" spans="1:10">
      <c r="A11112" t="s">
        <v>196</v>
      </c>
      <c r="B11112" t="str">
        <f>VLOOKUP(A11112,[1]vlookups!A:B,2,FALSE)</f>
        <v>Lake Washington School District</v>
      </c>
      <c r="C11112" s="18" t="s">
        <v>767</v>
      </c>
      <c r="D11112" s="17" t="str">
        <f>VLOOKUP(A11112,[1]vlookups!A:C,3,FALSE)</f>
        <v>121</v>
      </c>
      <c r="E11112" s="4" t="s">
        <v>72</v>
      </c>
      <c r="F11112" t="str">
        <f>VLOOKUP(E11112,[1]vlookups!F:G,2,FALSE)</f>
        <v>Principal's Office</v>
      </c>
      <c r="G11112" s="4" t="s">
        <v>39</v>
      </c>
      <c r="H11112" t="str">
        <f>VLOOKUP(G11112,[1]vlookups!D:E,2,FALSE)</f>
        <v>Certificated Salaries</v>
      </c>
      <c r="I11112" s="5">
        <v>259443.29</v>
      </c>
      <c r="J11112" s="17" t="e">
        <f>VLOOKUP(Table1[[#This Row],[CCDDD]],#REF!,2,FALSE)</f>
        <v>#REF!</v>
      </c>
    </row>
    <row r="11113" spans="1:10">
      <c r="A11113" t="s">
        <v>412</v>
      </c>
      <c r="B11113" t="str">
        <f>VLOOKUP(A11113,[1]vlookups!A:B,2,FALSE)</f>
        <v>Naches Valley School District</v>
      </c>
      <c r="C11113" s="18" t="s">
        <v>767</v>
      </c>
      <c r="D11113" s="17" t="str">
        <f>VLOOKUP(A11113,[1]vlookups!A:C,3,FALSE)</f>
        <v>105</v>
      </c>
      <c r="E11113" s="4" t="s">
        <v>80</v>
      </c>
      <c r="F11113" t="str">
        <f>VLOOKUP(E11113,[1]vlookups!F:G,2,FALSE)</f>
        <v>Teaching</v>
      </c>
      <c r="G11113" s="4" t="s">
        <v>41</v>
      </c>
      <c r="H11113" t="str">
        <f>VLOOKUP(G11113,[1]vlookups!D:E,2,FALSE)</f>
        <v>Payroll Taxes and Benefits</v>
      </c>
      <c r="I11113" s="5">
        <v>259067.64</v>
      </c>
      <c r="J11113" s="17" t="e">
        <f>VLOOKUP(Table1[[#This Row],[CCDDD]],#REF!,2,FALSE)</f>
        <v>#REF!</v>
      </c>
    </row>
    <row r="11114" spans="1:10">
      <c r="A11114" t="s">
        <v>167</v>
      </c>
      <c r="B11114" t="str">
        <f>VLOOKUP(A11114,[1]vlookups!A:B,2,FALSE)</f>
        <v>Edmonds School District</v>
      </c>
      <c r="C11114" s="18" t="s">
        <v>768</v>
      </c>
      <c r="D11114" s="17" t="str">
        <f>VLOOKUP(A11114,[1]vlookups!A:C,3,FALSE)</f>
        <v>189</v>
      </c>
      <c r="E11114" s="4" t="s">
        <v>80</v>
      </c>
      <c r="F11114" t="str">
        <f>VLOOKUP(E11114,[1]vlookups!F:G,2,FALSE)</f>
        <v>Teaching</v>
      </c>
      <c r="G11114" s="4" t="s">
        <v>41</v>
      </c>
      <c r="H11114" t="str">
        <f>VLOOKUP(G11114,[1]vlookups!D:E,2,FALSE)</f>
        <v>Payroll Taxes and Benefits</v>
      </c>
      <c r="I11114" s="5">
        <v>258622.43</v>
      </c>
      <c r="J11114" s="17" t="e">
        <f>VLOOKUP(Table1[[#This Row],[CCDDD]],#REF!,2,FALSE)</f>
        <v>#REF!</v>
      </c>
    </row>
    <row r="11115" spans="1:10">
      <c r="A11115" t="s">
        <v>143</v>
      </c>
      <c r="B11115" t="str">
        <f>VLOOKUP(A11115,[1]vlookups!A:B,2,FALSE)</f>
        <v>Spokane School District</v>
      </c>
      <c r="C11115" s="18" t="s">
        <v>767</v>
      </c>
      <c r="D11115" s="17" t="str">
        <f>VLOOKUP(A11115,[1]vlookups!A:C,3,FALSE)</f>
        <v>101</v>
      </c>
      <c r="E11115" s="4" t="s">
        <v>88</v>
      </c>
      <c r="F11115" t="str">
        <f>VLOOKUP(E11115,[1]vlookups!F:G,2,FALSE)</f>
        <v>Instructional Technology</v>
      </c>
      <c r="G11115" s="4" t="s">
        <v>40</v>
      </c>
      <c r="H11115" t="str">
        <f>VLOOKUP(G11115,[1]vlookups!D:E,2,FALSE)</f>
        <v>Classified Salaries</v>
      </c>
      <c r="I11115" s="5">
        <v>258146.45</v>
      </c>
      <c r="J11115" s="17" t="e">
        <f>VLOOKUP(Table1[[#This Row],[CCDDD]],#REF!,2,FALSE)</f>
        <v>#REF!</v>
      </c>
    </row>
    <row r="11116" spans="1:10">
      <c r="A11116" t="s">
        <v>323</v>
      </c>
      <c r="B11116" t="str">
        <f>VLOOKUP(A11116,[1]vlookups!A:B,2,FALSE)</f>
        <v>Elma School District</v>
      </c>
      <c r="C11116" s="18" t="s">
        <v>768</v>
      </c>
      <c r="D11116" s="17" t="str">
        <f>VLOOKUP(A11116,[1]vlookups!A:C,3,FALSE)</f>
        <v>113</v>
      </c>
      <c r="E11116" s="4" t="s">
        <v>80</v>
      </c>
      <c r="F11116" t="str">
        <f>VLOOKUP(E11116,[1]vlookups!F:G,2,FALSE)</f>
        <v>Teaching</v>
      </c>
      <c r="G11116" s="4" t="s">
        <v>43</v>
      </c>
      <c r="H11116" t="str">
        <f>VLOOKUP(G11116,[1]vlookups!D:E,2,FALSE)</f>
        <v>Purchased Services</v>
      </c>
      <c r="I11116" s="5">
        <v>258056.61</v>
      </c>
      <c r="J11116" s="17" t="e">
        <f>VLOOKUP(Table1[[#This Row],[CCDDD]],#REF!,2,FALSE)</f>
        <v>#REF!</v>
      </c>
    </row>
    <row r="11117" spans="1:10">
      <c r="A11117" t="s">
        <v>532</v>
      </c>
      <c r="B11117" t="str">
        <f>VLOOKUP(A11117,[1]vlookups!A:B,2,FALSE)</f>
        <v>Cle Elum-Roslyn School District</v>
      </c>
      <c r="C11117" s="18" t="s">
        <v>767</v>
      </c>
      <c r="D11117" s="17" t="str">
        <f>VLOOKUP(A11117,[1]vlookups!A:C,3,FALSE)</f>
        <v>105</v>
      </c>
      <c r="E11117" s="4" t="s">
        <v>90</v>
      </c>
      <c r="F11117" t="str">
        <f>VLOOKUP(E11117,[1]vlookups!F:G,2,FALSE)</f>
        <v>Curriculum</v>
      </c>
      <c r="G11117" s="4" t="s">
        <v>42</v>
      </c>
      <c r="H11117" t="str">
        <f>VLOOKUP(G11117,[1]vlookups!D:E,2,FALSE)</f>
        <v>Supplies and Materials</v>
      </c>
      <c r="I11117" s="5">
        <v>257889.02</v>
      </c>
      <c r="J11117" s="17" t="e">
        <f>VLOOKUP(Table1[[#This Row],[CCDDD]],#REF!,2,FALSE)</f>
        <v>#REF!</v>
      </c>
    </row>
    <row r="11118" spans="1:10">
      <c r="A11118" t="s">
        <v>249</v>
      </c>
      <c r="B11118" t="str">
        <f>VLOOKUP(A11118,[1]vlookups!A:B,2,FALSE)</f>
        <v>Snoqualmie Valley School District</v>
      </c>
      <c r="C11118" s="18" t="s">
        <v>767</v>
      </c>
      <c r="D11118" s="17" t="str">
        <f>VLOOKUP(A11118,[1]vlookups!A:C,3,FALSE)</f>
        <v>121</v>
      </c>
      <c r="E11118" s="4" t="s">
        <v>68</v>
      </c>
      <c r="F11118" t="str">
        <f>VLOOKUP(E11118,[1]vlookups!F:G,2,FALSE)</f>
        <v>Teaching &amp; Learning Supervision</v>
      </c>
      <c r="G11118" s="4" t="s">
        <v>39</v>
      </c>
      <c r="H11118" t="str">
        <f>VLOOKUP(G11118,[1]vlookups!D:E,2,FALSE)</f>
        <v>Certificated Salaries</v>
      </c>
      <c r="I11118" s="5">
        <v>257354.5</v>
      </c>
      <c r="J11118" s="17" t="e">
        <f>VLOOKUP(Table1[[#This Row],[CCDDD]],#REF!,2,FALSE)</f>
        <v>#REF!</v>
      </c>
    </row>
    <row r="11119" spans="1:10">
      <c r="A11119" t="s">
        <v>137</v>
      </c>
      <c r="B11119" t="str">
        <f>VLOOKUP(A11119,[1]vlookups!A:B,2,FALSE)</f>
        <v>Seattle Public Schools</v>
      </c>
      <c r="C11119" s="18" t="s">
        <v>767</v>
      </c>
      <c r="D11119" s="17" t="str">
        <f>VLOOKUP(A11119,[1]vlookups!A:C,3,FALSE)</f>
        <v>121</v>
      </c>
      <c r="E11119" s="4" t="s">
        <v>86</v>
      </c>
      <c r="F11119" t="str">
        <f>VLOOKUP(E11119,[1]vlookups!F:G,2,FALSE)</f>
        <v>Instructional Professional Development</v>
      </c>
      <c r="G11119" s="4" t="s">
        <v>41</v>
      </c>
      <c r="H11119" t="str">
        <f>VLOOKUP(G11119,[1]vlookups!D:E,2,FALSE)</f>
        <v>Payroll Taxes and Benefits</v>
      </c>
      <c r="I11119" s="5">
        <v>257179.54</v>
      </c>
      <c r="J11119" s="17" t="e">
        <f>VLOOKUP(Table1[[#This Row],[CCDDD]],#REF!,2,FALSE)</f>
        <v>#REF!</v>
      </c>
    </row>
    <row r="11120" spans="1:10">
      <c r="A11120" t="s">
        <v>373</v>
      </c>
      <c r="B11120" t="str">
        <f>VLOOKUP(A11120,[1]vlookups!A:B,2,FALSE)</f>
        <v>East Valley School District (Yakima)</v>
      </c>
      <c r="C11120" s="18" t="s">
        <v>767</v>
      </c>
      <c r="D11120" s="17" t="str">
        <f>VLOOKUP(A11120,[1]vlookups!A:C,3,FALSE)</f>
        <v>105</v>
      </c>
      <c r="E11120" s="4" t="s">
        <v>112</v>
      </c>
      <c r="F11120" t="str">
        <f>VLOOKUP(E11120,[1]vlookups!F:G,2,FALSE)</f>
        <v>Building Maintenance</v>
      </c>
      <c r="G11120" s="4" t="s">
        <v>45</v>
      </c>
      <c r="H11120" t="str">
        <f>VLOOKUP(G11120,[1]vlookups!D:E,2,FALSE)</f>
        <v>Capital Outlay</v>
      </c>
      <c r="I11120" s="5">
        <v>256890.42</v>
      </c>
      <c r="J11120" s="17" t="e">
        <f>VLOOKUP(Table1[[#This Row],[CCDDD]],#REF!,2,FALSE)</f>
        <v>#REF!</v>
      </c>
    </row>
    <row r="11121" spans="1:10">
      <c r="A11121" t="s">
        <v>164</v>
      </c>
      <c r="B11121" t="str">
        <f>VLOOKUP(A11121,[1]vlookups!A:B,2,FALSE)</f>
        <v>Bellingham School District</v>
      </c>
      <c r="C11121" s="18" t="s">
        <v>768</v>
      </c>
      <c r="D11121" s="17" t="str">
        <f>VLOOKUP(A11121,[1]vlookups!A:C,3,FALSE)</f>
        <v>189</v>
      </c>
      <c r="E11121" s="4" t="s">
        <v>76</v>
      </c>
      <c r="F11121" t="str">
        <f>VLOOKUP(E11121,[1]vlookups!F:G,2,FALSE)</f>
        <v>Pupil Management and Safety</v>
      </c>
      <c r="G11121" s="4" t="s">
        <v>40</v>
      </c>
      <c r="H11121" t="str">
        <f>VLOOKUP(G11121,[1]vlookups!D:E,2,FALSE)</f>
        <v>Classified Salaries</v>
      </c>
      <c r="I11121" s="5">
        <v>256622.6</v>
      </c>
      <c r="J11121" s="17" t="e">
        <f>VLOOKUP(Table1[[#This Row],[CCDDD]],#REF!,2,FALSE)</f>
        <v>#REF!</v>
      </c>
    </row>
    <row r="11122" spans="1:10">
      <c r="A11122" t="s">
        <v>325</v>
      </c>
      <c r="B11122" t="str">
        <f>VLOOKUP(A11122,[1]vlookups!A:B,2,FALSE)</f>
        <v>Woodland School District</v>
      </c>
      <c r="C11122" s="18" t="s">
        <v>768</v>
      </c>
      <c r="D11122" s="17" t="str">
        <f>VLOOKUP(A11122,[1]vlookups!A:C,3,FALSE)</f>
        <v>112</v>
      </c>
      <c r="E11122" s="4" t="s">
        <v>80</v>
      </c>
      <c r="F11122" t="str">
        <f>VLOOKUP(E11122,[1]vlookups!F:G,2,FALSE)</f>
        <v>Teaching</v>
      </c>
      <c r="G11122" s="4" t="s">
        <v>39</v>
      </c>
      <c r="H11122" t="str">
        <f>VLOOKUP(G11122,[1]vlookups!D:E,2,FALSE)</f>
        <v>Certificated Salaries</v>
      </c>
      <c r="I11122" s="5">
        <v>255395.92</v>
      </c>
      <c r="J11122" s="17" t="e">
        <f>VLOOKUP(Table1[[#This Row],[CCDDD]],#REF!,2,FALSE)</f>
        <v>#REF!</v>
      </c>
    </row>
    <row r="11123" spans="1:10">
      <c r="A11123" t="s">
        <v>498</v>
      </c>
      <c r="B11123" t="str">
        <f>VLOOKUP(A11123,[1]vlookups!A:B,2,FALSE)</f>
        <v>Columbia (Walla Walla) School District</v>
      </c>
      <c r="C11123" s="18" t="s">
        <v>767</v>
      </c>
      <c r="D11123" s="17" t="str">
        <f>VLOOKUP(A11123,[1]vlookups!A:C,3,FALSE)</f>
        <v>123</v>
      </c>
      <c r="E11123" s="4" t="s">
        <v>80</v>
      </c>
      <c r="F11123" t="str">
        <f>VLOOKUP(E11123,[1]vlookups!F:G,2,FALSE)</f>
        <v>Teaching</v>
      </c>
      <c r="G11123" s="4" t="s">
        <v>39</v>
      </c>
      <c r="H11123" t="str">
        <f>VLOOKUP(G11123,[1]vlookups!D:E,2,FALSE)</f>
        <v>Certificated Salaries</v>
      </c>
      <c r="I11123" s="5">
        <v>255329.54</v>
      </c>
      <c r="J11123" s="17" t="e">
        <f>VLOOKUP(Table1[[#This Row],[CCDDD]],#REF!,2,FALSE)</f>
        <v>#REF!</v>
      </c>
    </row>
    <row r="11124" spans="1:10">
      <c r="A11124" t="s">
        <v>161</v>
      </c>
      <c r="B11124" t="str">
        <f>VLOOKUP(A11124,[1]vlookups!A:B,2,FALSE)</f>
        <v>Yakima School District</v>
      </c>
      <c r="C11124" s="18" t="s">
        <v>767</v>
      </c>
      <c r="D11124" s="17" t="str">
        <f>VLOOKUP(A11124,[1]vlookups!A:C,3,FALSE)</f>
        <v>105</v>
      </c>
      <c r="E11124" s="4" t="s">
        <v>108</v>
      </c>
      <c r="F11124" t="str">
        <f>VLOOKUP(E11124,[1]vlookups!F:G,2,FALSE)</f>
        <v>Grounds Maintenance</v>
      </c>
      <c r="G11124" s="4" t="s">
        <v>40</v>
      </c>
      <c r="H11124" t="str">
        <f>VLOOKUP(G11124,[1]vlookups!D:E,2,FALSE)</f>
        <v>Classified Salaries</v>
      </c>
      <c r="I11124" s="5">
        <v>255107.39</v>
      </c>
      <c r="J11124" s="17" t="e">
        <f>VLOOKUP(Table1[[#This Row],[CCDDD]],#REF!,2,FALSE)</f>
        <v>#REF!</v>
      </c>
    </row>
    <row r="11125" spans="1:10">
      <c r="A11125" t="s">
        <v>151</v>
      </c>
      <c r="B11125" t="str">
        <f>VLOOKUP(A11125,[1]vlookups!A:B,2,FALSE)</f>
        <v>Highline School District</v>
      </c>
      <c r="C11125" s="18" t="s">
        <v>767</v>
      </c>
      <c r="D11125" s="17" t="str">
        <f>VLOOKUP(A11125,[1]vlookups!A:C,3,FALSE)</f>
        <v>121</v>
      </c>
      <c r="E11125" s="4" t="s">
        <v>72</v>
      </c>
      <c r="F11125" t="str">
        <f>VLOOKUP(E11125,[1]vlookups!F:G,2,FALSE)</f>
        <v>Principal's Office</v>
      </c>
      <c r="G11125" s="4" t="s">
        <v>41</v>
      </c>
      <c r="H11125" t="str">
        <f>VLOOKUP(G11125,[1]vlookups!D:E,2,FALSE)</f>
        <v>Payroll Taxes and Benefits</v>
      </c>
      <c r="I11125" s="5">
        <v>254648.7</v>
      </c>
      <c r="J11125" s="17" t="e">
        <f>VLOOKUP(Table1[[#This Row],[CCDDD]],#REF!,2,FALSE)</f>
        <v>#REF!</v>
      </c>
    </row>
    <row r="11126" spans="1:10">
      <c r="A11126" t="s">
        <v>204</v>
      </c>
      <c r="B11126" t="str">
        <f>VLOOKUP(A11126,[1]vlookups!A:B,2,FALSE)</f>
        <v>Toppenish School District</v>
      </c>
      <c r="C11126" s="18" t="s">
        <v>768</v>
      </c>
      <c r="D11126" s="17" t="str">
        <f>VLOOKUP(A11126,[1]vlookups!A:C,3,FALSE)</f>
        <v>105</v>
      </c>
      <c r="E11126" s="4" t="s">
        <v>78</v>
      </c>
      <c r="F11126" t="str">
        <f>VLOOKUP(E11126,[1]vlookups!F:G,2,FALSE)</f>
        <v>Health and Related Services</v>
      </c>
      <c r="G11126" s="4" t="s">
        <v>41</v>
      </c>
      <c r="H11126" t="str">
        <f>VLOOKUP(G11126,[1]vlookups!D:E,2,FALSE)</f>
        <v>Payroll Taxes and Benefits</v>
      </c>
      <c r="I11126" s="5">
        <v>254581.6</v>
      </c>
      <c r="J11126" s="17" t="e">
        <f>VLOOKUP(Table1[[#This Row],[CCDDD]],#REF!,2,FALSE)</f>
        <v>#REF!</v>
      </c>
    </row>
    <row r="11127" spans="1:10">
      <c r="A11127" t="s">
        <v>540</v>
      </c>
      <c r="B11127" t="str">
        <f>VLOOKUP(A11127,[1]vlookups!A:B,2,FALSE)</f>
        <v>Asotin-Anatone School District</v>
      </c>
      <c r="C11127" s="18" t="s">
        <v>767</v>
      </c>
      <c r="D11127" s="17" t="str">
        <f>VLOOKUP(A11127,[1]vlookups!A:C,3,FALSE)</f>
        <v>123</v>
      </c>
      <c r="E11127" s="4" t="s">
        <v>80</v>
      </c>
      <c r="F11127" t="str">
        <f>VLOOKUP(E11127,[1]vlookups!F:G,2,FALSE)</f>
        <v>Teaching</v>
      </c>
      <c r="G11127" s="4" t="s">
        <v>39</v>
      </c>
      <c r="H11127" t="str">
        <f>VLOOKUP(G11127,[1]vlookups!D:E,2,FALSE)</f>
        <v>Certificated Salaries</v>
      </c>
      <c r="I11127" s="5">
        <v>254570.21</v>
      </c>
      <c r="J11127" s="17" t="e">
        <f>VLOOKUP(Table1[[#This Row],[CCDDD]],#REF!,2,FALSE)</f>
        <v>#REF!</v>
      </c>
    </row>
    <row r="11128" spans="1:10">
      <c r="A11128" t="s">
        <v>221</v>
      </c>
      <c r="B11128" t="str">
        <f>VLOOKUP(A11128,[1]vlookups!A:B,2,FALSE)</f>
        <v>Wapato School District</v>
      </c>
      <c r="C11128" s="18" t="s">
        <v>768</v>
      </c>
      <c r="D11128" s="17" t="str">
        <f>VLOOKUP(A11128,[1]vlookups!A:C,3,FALSE)</f>
        <v>105</v>
      </c>
      <c r="E11128" s="4" t="s">
        <v>130</v>
      </c>
      <c r="F11128" t="str">
        <f>VLOOKUP(E11128,[1]vlookups!F:G,2,FALSE)</f>
        <v>Indirect</v>
      </c>
      <c r="G11128" s="4" t="s">
        <v>46</v>
      </c>
      <c r="H11128" t="str">
        <f>VLOOKUP(G11128,[1]vlookups!D:E,2,FALSE)</f>
        <v>Indirect</v>
      </c>
      <c r="I11128" s="5">
        <v>254487.32</v>
      </c>
      <c r="J11128" s="17" t="e">
        <f>VLOOKUP(Table1[[#This Row],[CCDDD]],#REF!,2,FALSE)</f>
        <v>#REF!</v>
      </c>
    </row>
    <row r="11129" spans="1:10">
      <c r="A11129" t="s">
        <v>189</v>
      </c>
      <c r="B11129" t="str">
        <f>VLOOKUP(A11129,[1]vlookups!A:B,2,FALSE)</f>
        <v>North Thurston Public Schools</v>
      </c>
      <c r="C11129" s="18" t="s">
        <v>768</v>
      </c>
      <c r="D11129" s="17" t="str">
        <f>VLOOKUP(A11129,[1]vlookups!A:C,3,FALSE)</f>
        <v>113</v>
      </c>
      <c r="E11129" s="4" t="s">
        <v>80</v>
      </c>
      <c r="F11129" t="str">
        <f>VLOOKUP(E11129,[1]vlookups!F:G,2,FALSE)</f>
        <v>Teaching</v>
      </c>
      <c r="G11129" s="4" t="s">
        <v>41</v>
      </c>
      <c r="H11129" t="str">
        <f>VLOOKUP(G11129,[1]vlookups!D:E,2,FALSE)</f>
        <v>Payroll Taxes and Benefits</v>
      </c>
      <c r="I11129" s="5">
        <v>253925.78</v>
      </c>
      <c r="J11129" s="17" t="e">
        <f>VLOOKUP(Table1[[#This Row],[CCDDD]],#REF!,2,FALSE)</f>
        <v>#REF!</v>
      </c>
    </row>
    <row r="11130" spans="1:10">
      <c r="A11130" t="s">
        <v>178</v>
      </c>
      <c r="B11130" t="str">
        <f>VLOOKUP(A11130,[1]vlookups!A:B,2,FALSE)</f>
        <v>Clover Park School District</v>
      </c>
      <c r="C11130" s="18" t="s">
        <v>768</v>
      </c>
      <c r="D11130" s="17" t="str">
        <f>VLOOKUP(A11130,[1]vlookups!A:C,3,FALSE)</f>
        <v>121</v>
      </c>
      <c r="E11130" s="4" t="s">
        <v>80</v>
      </c>
      <c r="F11130" t="str">
        <f>VLOOKUP(E11130,[1]vlookups!F:G,2,FALSE)</f>
        <v>Teaching</v>
      </c>
      <c r="G11130" s="4" t="s">
        <v>41</v>
      </c>
      <c r="H11130" t="str">
        <f>VLOOKUP(G11130,[1]vlookups!D:E,2,FALSE)</f>
        <v>Payroll Taxes and Benefits</v>
      </c>
      <c r="I11130" s="5">
        <v>253807.79</v>
      </c>
      <c r="J11130" s="17" t="e">
        <f>VLOOKUP(Table1[[#This Row],[CCDDD]],#REF!,2,FALSE)</f>
        <v>#REF!</v>
      </c>
    </row>
    <row r="11131" spans="1:10">
      <c r="A11131" t="s">
        <v>448</v>
      </c>
      <c r="B11131" t="str">
        <f>VLOOKUP(A11131,[1]vlookups!A:B,2,FALSE)</f>
        <v>Rochester School District</v>
      </c>
      <c r="C11131" s="18" t="s">
        <v>768</v>
      </c>
      <c r="D11131" s="17" t="str">
        <f>VLOOKUP(A11131,[1]vlookups!A:C,3,FALSE)</f>
        <v>113</v>
      </c>
      <c r="E11131" s="4" t="s">
        <v>74</v>
      </c>
      <c r="F11131" t="str">
        <f>VLOOKUP(E11131,[1]vlookups!F:G,2,FALSE)</f>
        <v>Guidance and Counseling</v>
      </c>
      <c r="G11131" s="4" t="s">
        <v>39</v>
      </c>
      <c r="H11131" t="str">
        <f>VLOOKUP(G11131,[1]vlookups!D:E,2,FALSE)</f>
        <v>Certificated Salaries</v>
      </c>
      <c r="I11131" s="5">
        <v>253634.24</v>
      </c>
      <c r="J11131" s="17" t="e">
        <f>VLOOKUP(Table1[[#This Row],[CCDDD]],#REF!,2,FALSE)</f>
        <v>#REF!</v>
      </c>
    </row>
    <row r="11132" spans="1:10">
      <c r="A11132" t="s">
        <v>187</v>
      </c>
      <c r="B11132" t="str">
        <f>VLOOKUP(A11132,[1]vlookups!A:B,2,FALSE)</f>
        <v>Moses Lake School District</v>
      </c>
      <c r="C11132" s="18" t="s">
        <v>767</v>
      </c>
      <c r="D11132" s="17" t="str">
        <f>VLOOKUP(A11132,[1]vlookups!A:C,3,FALSE)</f>
        <v>171</v>
      </c>
      <c r="E11132" s="4" t="s">
        <v>112</v>
      </c>
      <c r="F11132" t="str">
        <f>VLOOKUP(E11132,[1]vlookups!F:G,2,FALSE)</f>
        <v>Building Maintenance</v>
      </c>
      <c r="G11132" s="4" t="s">
        <v>42</v>
      </c>
      <c r="H11132" t="str">
        <f>VLOOKUP(G11132,[1]vlookups!D:E,2,FALSE)</f>
        <v>Supplies and Materials</v>
      </c>
      <c r="I11132" s="5">
        <v>253528.73</v>
      </c>
      <c r="J11132" s="17" t="e">
        <f>VLOOKUP(Table1[[#This Row],[CCDDD]],#REF!,2,FALSE)</f>
        <v>#REF!</v>
      </c>
    </row>
    <row r="11133" spans="1:10">
      <c r="A11133" t="s">
        <v>524</v>
      </c>
      <c r="B11133" t="str">
        <f>VLOOKUP(A11133,[1]vlookups!A:B,2,FALSE)</f>
        <v>Brewster School District</v>
      </c>
      <c r="C11133" s="18" t="s">
        <v>767</v>
      </c>
      <c r="D11133" s="17" t="str">
        <f>VLOOKUP(A11133,[1]vlookups!A:C,3,FALSE)</f>
        <v>171</v>
      </c>
      <c r="E11133" s="4" t="s">
        <v>130</v>
      </c>
      <c r="F11133" t="str">
        <f>VLOOKUP(E11133,[1]vlookups!F:G,2,FALSE)</f>
        <v>Indirect</v>
      </c>
      <c r="G11133" s="4" t="s">
        <v>46</v>
      </c>
      <c r="H11133" t="str">
        <f>VLOOKUP(G11133,[1]vlookups!D:E,2,FALSE)</f>
        <v>Indirect</v>
      </c>
      <c r="I11133" s="5">
        <v>253357.22</v>
      </c>
      <c r="J11133" s="17" t="e">
        <f>VLOOKUP(Table1[[#This Row],[CCDDD]],#REF!,2,FALSE)</f>
        <v>#REF!</v>
      </c>
    </row>
    <row r="11134" spans="1:10">
      <c r="A11134" t="s">
        <v>247</v>
      </c>
      <c r="B11134" t="str">
        <f>VLOOKUP(A11134,[1]vlookups!A:B,2,FALSE)</f>
        <v>Blaine School District</v>
      </c>
      <c r="C11134" s="18" t="s">
        <v>767</v>
      </c>
      <c r="D11134" s="17" t="str">
        <f>VLOOKUP(A11134,[1]vlookups!A:C,3,FALSE)</f>
        <v>189</v>
      </c>
      <c r="E11134" s="4" t="s">
        <v>110</v>
      </c>
      <c r="F11134" t="str">
        <f>VLOOKUP(E11134,[1]vlookups!F:G,2,FALSE)</f>
        <v>Operation of Buildings</v>
      </c>
      <c r="G11134" s="4" t="s">
        <v>40</v>
      </c>
      <c r="H11134" t="str">
        <f>VLOOKUP(G11134,[1]vlookups!D:E,2,FALSE)</f>
        <v>Classified Salaries</v>
      </c>
      <c r="I11134" s="5">
        <v>253350</v>
      </c>
      <c r="J11134" s="17" t="e">
        <f>VLOOKUP(Table1[[#This Row],[CCDDD]],#REF!,2,FALSE)</f>
        <v>#REF!</v>
      </c>
    </row>
    <row r="11135" spans="1:10">
      <c r="A11135" t="s">
        <v>335</v>
      </c>
      <c r="B11135" t="str">
        <f>VLOOKUP(A11135,[1]vlookups!A:B,2,FALSE)</f>
        <v>West Valley School District (Yakima)</v>
      </c>
      <c r="C11135" s="18" t="s">
        <v>768</v>
      </c>
      <c r="D11135" s="17" t="str">
        <f>VLOOKUP(A11135,[1]vlookups!A:C,3,FALSE)</f>
        <v>105</v>
      </c>
      <c r="E11135" s="4" t="s">
        <v>80</v>
      </c>
      <c r="F11135" t="str">
        <f>VLOOKUP(E11135,[1]vlookups!F:G,2,FALSE)</f>
        <v>Teaching</v>
      </c>
      <c r="G11135" s="4" t="s">
        <v>40</v>
      </c>
      <c r="H11135" t="str">
        <f>VLOOKUP(G11135,[1]vlookups!D:E,2,FALSE)</f>
        <v>Classified Salaries</v>
      </c>
      <c r="I11135" s="5">
        <v>253316.79</v>
      </c>
      <c r="J11135" s="17" t="e">
        <f>VLOOKUP(Table1[[#This Row],[CCDDD]],#REF!,2,FALSE)</f>
        <v>#REF!</v>
      </c>
    </row>
    <row r="11136" spans="1:10">
      <c r="A11136" t="s">
        <v>243</v>
      </c>
      <c r="B11136" t="str">
        <f>VLOOKUP(A11136,[1]vlookups!A:B,2,FALSE)</f>
        <v>Longview School District</v>
      </c>
      <c r="C11136" s="18" t="s">
        <v>768</v>
      </c>
      <c r="D11136" s="17" t="str">
        <f>VLOOKUP(A11136,[1]vlookups!A:C,3,FALSE)</f>
        <v>112</v>
      </c>
      <c r="E11136" s="4" t="s">
        <v>80</v>
      </c>
      <c r="F11136" t="str">
        <f>VLOOKUP(E11136,[1]vlookups!F:G,2,FALSE)</f>
        <v>Teaching</v>
      </c>
      <c r="G11136" s="4" t="s">
        <v>40</v>
      </c>
      <c r="H11136" t="str">
        <f>VLOOKUP(G11136,[1]vlookups!D:E,2,FALSE)</f>
        <v>Classified Salaries</v>
      </c>
      <c r="I11136" s="5">
        <v>253168.43</v>
      </c>
      <c r="J11136" s="17" t="e">
        <f>VLOOKUP(Table1[[#This Row],[CCDDD]],#REF!,2,FALSE)</f>
        <v>#REF!</v>
      </c>
    </row>
    <row r="11137" spans="1:10">
      <c r="A11137" t="s">
        <v>253</v>
      </c>
      <c r="B11137" t="str">
        <f>VLOOKUP(A11137,[1]vlookups!A:B,2,FALSE)</f>
        <v>Kelso School District</v>
      </c>
      <c r="C11137" s="18" t="s">
        <v>768</v>
      </c>
      <c r="D11137" s="17" t="str">
        <f>VLOOKUP(A11137,[1]vlookups!A:C,3,FALSE)</f>
        <v>112</v>
      </c>
      <c r="E11137" s="4" t="s">
        <v>74</v>
      </c>
      <c r="F11137" t="str">
        <f>VLOOKUP(E11137,[1]vlookups!F:G,2,FALSE)</f>
        <v>Guidance and Counseling</v>
      </c>
      <c r="G11137" s="4" t="s">
        <v>39</v>
      </c>
      <c r="H11137" t="str">
        <f>VLOOKUP(G11137,[1]vlookups!D:E,2,FALSE)</f>
        <v>Certificated Salaries</v>
      </c>
      <c r="I11137" s="5">
        <v>253023.94</v>
      </c>
      <c r="J11137" s="17" t="e">
        <f>VLOOKUP(Table1[[#This Row],[CCDDD]],#REF!,2,FALSE)</f>
        <v>#REF!</v>
      </c>
    </row>
    <row r="11138" spans="1:10">
      <c r="A11138" t="s">
        <v>180</v>
      </c>
      <c r="B11138" t="str">
        <f>VLOOKUP(A11138,[1]vlookups!A:B,2,FALSE)</f>
        <v>Pasco School District</v>
      </c>
      <c r="C11138" s="18" t="s">
        <v>768</v>
      </c>
      <c r="D11138" s="17" t="str">
        <f>VLOOKUP(A11138,[1]vlookups!A:C,3,FALSE)</f>
        <v>123</v>
      </c>
      <c r="E11138" s="4" t="s">
        <v>86</v>
      </c>
      <c r="F11138" t="str">
        <f>VLOOKUP(E11138,[1]vlookups!F:G,2,FALSE)</f>
        <v>Instructional Professional Development</v>
      </c>
      <c r="G11138" s="4" t="s">
        <v>39</v>
      </c>
      <c r="H11138" t="str">
        <f>VLOOKUP(G11138,[1]vlookups!D:E,2,FALSE)</f>
        <v>Certificated Salaries</v>
      </c>
      <c r="I11138" s="5">
        <v>252266.87</v>
      </c>
      <c r="J11138" s="17" t="e">
        <f>VLOOKUP(Table1[[#This Row],[CCDDD]],#REF!,2,FALSE)</f>
        <v>#REF!</v>
      </c>
    </row>
    <row r="11139" spans="1:10">
      <c r="A11139" t="s">
        <v>490</v>
      </c>
      <c r="B11139" t="str">
        <f>VLOOKUP(A11139,[1]vlookups!A:B,2,FALSE)</f>
        <v>Ocean Beach School District</v>
      </c>
      <c r="C11139" s="18" t="s">
        <v>767</v>
      </c>
      <c r="D11139" s="17" t="str">
        <f>VLOOKUP(A11139,[1]vlookups!A:C,3,FALSE)</f>
        <v>112</v>
      </c>
      <c r="E11139" s="4" t="s">
        <v>130</v>
      </c>
      <c r="F11139" t="str">
        <f>VLOOKUP(E11139,[1]vlookups!F:G,2,FALSE)</f>
        <v>Indirect</v>
      </c>
      <c r="G11139" s="4" t="s">
        <v>46</v>
      </c>
      <c r="H11139" t="str">
        <f>VLOOKUP(G11139,[1]vlookups!D:E,2,FALSE)</f>
        <v>Indirect</v>
      </c>
      <c r="I11139" s="5">
        <v>252103.04000000001</v>
      </c>
      <c r="J11139" s="17" t="e">
        <f>VLOOKUP(Table1[[#This Row],[CCDDD]],#REF!,2,FALSE)</f>
        <v>#REF!</v>
      </c>
    </row>
    <row r="11140" spans="1:10">
      <c r="A11140" t="s">
        <v>380</v>
      </c>
      <c r="B11140" t="str">
        <f>VLOOKUP(A11140,[1]vlookups!A:B,2,FALSE)</f>
        <v>Meridian School District</v>
      </c>
      <c r="C11140" s="18" t="s">
        <v>767</v>
      </c>
      <c r="D11140" s="17" t="str">
        <f>VLOOKUP(A11140,[1]vlookups!A:C,3,FALSE)</f>
        <v>189</v>
      </c>
      <c r="E11140" s="4" t="s">
        <v>74</v>
      </c>
      <c r="F11140" t="str">
        <f>VLOOKUP(E11140,[1]vlookups!F:G,2,FALSE)</f>
        <v>Guidance and Counseling</v>
      </c>
      <c r="G11140" s="4" t="s">
        <v>39</v>
      </c>
      <c r="H11140" t="str">
        <f>VLOOKUP(G11140,[1]vlookups!D:E,2,FALSE)</f>
        <v>Certificated Salaries</v>
      </c>
      <c r="I11140" s="5">
        <v>251580.29</v>
      </c>
      <c r="J11140" s="17" t="e">
        <f>VLOOKUP(Table1[[#This Row],[CCDDD]],#REF!,2,FALSE)</f>
        <v>#REF!</v>
      </c>
    </row>
    <row r="11141" spans="1:10">
      <c r="A11141" t="s">
        <v>213</v>
      </c>
      <c r="B11141" t="str">
        <f>VLOOKUP(A11141,[1]vlookups!A:B,2,FALSE)</f>
        <v>East Valley School District (Spokane)</v>
      </c>
      <c r="C11141" s="18" t="s">
        <v>768</v>
      </c>
      <c r="D11141" s="17" t="str">
        <f>VLOOKUP(A11141,[1]vlookups!A:C,3,FALSE)</f>
        <v>101</v>
      </c>
      <c r="E11141" s="4" t="s">
        <v>80</v>
      </c>
      <c r="F11141" t="str">
        <f>VLOOKUP(E11141,[1]vlookups!F:G,2,FALSE)</f>
        <v>Teaching</v>
      </c>
      <c r="G11141" s="4" t="s">
        <v>41</v>
      </c>
      <c r="H11141" t="str">
        <f>VLOOKUP(G11141,[1]vlookups!D:E,2,FALSE)</f>
        <v>Payroll Taxes and Benefits</v>
      </c>
      <c r="I11141" s="5">
        <v>251394</v>
      </c>
      <c r="J11141" s="17" t="e">
        <f>VLOOKUP(Table1[[#This Row],[CCDDD]],#REF!,2,FALSE)</f>
        <v>#REF!</v>
      </c>
    </row>
    <row r="11142" spans="1:10">
      <c r="A11142" t="s">
        <v>187</v>
      </c>
      <c r="B11142" t="str">
        <f>VLOOKUP(A11142,[1]vlookups!A:B,2,FALSE)</f>
        <v>Moses Lake School District</v>
      </c>
      <c r="C11142" s="18" t="s">
        <v>767</v>
      </c>
      <c r="D11142" s="17" t="str">
        <f>VLOOKUP(A11142,[1]vlookups!A:C,3,FALSE)</f>
        <v>171</v>
      </c>
      <c r="E11142" s="4" t="s">
        <v>86</v>
      </c>
      <c r="F11142" t="str">
        <f>VLOOKUP(E11142,[1]vlookups!F:G,2,FALSE)</f>
        <v>Instructional Professional Development</v>
      </c>
      <c r="G11142" s="4" t="s">
        <v>44</v>
      </c>
      <c r="H11142" t="str">
        <f>VLOOKUP(G11142,[1]vlookups!D:E,2,FALSE)</f>
        <v>Employee Travel</v>
      </c>
      <c r="I11142" s="5">
        <v>251295.23</v>
      </c>
      <c r="J11142" s="17" t="e">
        <f>VLOOKUP(Table1[[#This Row],[CCDDD]],#REF!,2,FALSE)</f>
        <v>#REF!</v>
      </c>
    </row>
    <row r="11143" spans="1:10">
      <c r="A11143" t="s">
        <v>319</v>
      </c>
      <c r="B11143" t="str">
        <f>VLOOKUP(A11143,[1]vlookups!A:B,2,FALSE)</f>
        <v>Steilacoom Hist. School District</v>
      </c>
      <c r="C11143" s="18" t="s">
        <v>767</v>
      </c>
      <c r="D11143" s="17" t="str">
        <f>VLOOKUP(A11143,[1]vlookups!A:C,3,FALSE)</f>
        <v>121</v>
      </c>
      <c r="E11143" s="4" t="s">
        <v>84</v>
      </c>
      <c r="F11143" t="str">
        <f>VLOOKUP(E11143,[1]vlookups!F:G,2,FALSE)</f>
        <v>Payments to School Districts</v>
      </c>
      <c r="G11143" s="4" t="s">
        <v>43</v>
      </c>
      <c r="H11143" t="str">
        <f>VLOOKUP(G11143,[1]vlookups!D:E,2,FALSE)</f>
        <v>Purchased Services</v>
      </c>
      <c r="I11143" s="5">
        <v>251175.04000000001</v>
      </c>
      <c r="J11143" s="17" t="e">
        <f>VLOOKUP(Table1[[#This Row],[CCDDD]],#REF!,2,FALSE)</f>
        <v>#REF!</v>
      </c>
    </row>
    <row r="11144" spans="1:10">
      <c r="A11144" t="s">
        <v>373</v>
      </c>
      <c r="B11144" t="str">
        <f>VLOOKUP(A11144,[1]vlookups!A:B,2,FALSE)</f>
        <v>East Valley School District (Yakima)</v>
      </c>
      <c r="C11144" s="18" t="s">
        <v>768</v>
      </c>
      <c r="D11144" s="17" t="str">
        <f>VLOOKUP(A11144,[1]vlookups!A:C,3,FALSE)</f>
        <v>105</v>
      </c>
      <c r="E11144" s="4" t="s">
        <v>80</v>
      </c>
      <c r="F11144" t="str">
        <f>VLOOKUP(E11144,[1]vlookups!F:G,2,FALSE)</f>
        <v>Teaching</v>
      </c>
      <c r="G11144" s="4" t="s">
        <v>41</v>
      </c>
      <c r="H11144" t="str">
        <f>VLOOKUP(G11144,[1]vlookups!D:E,2,FALSE)</f>
        <v>Payroll Taxes and Benefits</v>
      </c>
      <c r="I11144" s="5">
        <v>250796.54</v>
      </c>
      <c r="J11144" s="17" t="e">
        <f>VLOOKUP(Table1[[#This Row],[CCDDD]],#REF!,2,FALSE)</f>
        <v>#REF!</v>
      </c>
    </row>
    <row r="11145" spans="1:10">
      <c r="A11145" t="s">
        <v>428</v>
      </c>
      <c r="B11145" t="str">
        <f>VLOOKUP(A11145,[1]vlookups!A:B,2,FALSE)</f>
        <v>Orting School District</v>
      </c>
      <c r="C11145" s="18" t="s">
        <v>767</v>
      </c>
      <c r="D11145" s="17" t="str">
        <f>VLOOKUP(A11145,[1]vlookups!A:C,3,FALSE)</f>
        <v>121</v>
      </c>
      <c r="E11145" s="4" t="s">
        <v>130</v>
      </c>
      <c r="F11145" t="str">
        <f>VLOOKUP(E11145,[1]vlookups!F:G,2,FALSE)</f>
        <v>Indirect</v>
      </c>
      <c r="G11145" s="4" t="s">
        <v>46</v>
      </c>
      <c r="H11145" t="str">
        <f>VLOOKUP(G11145,[1]vlookups!D:E,2,FALSE)</f>
        <v>Indirect</v>
      </c>
      <c r="I11145" s="5">
        <v>250673.31</v>
      </c>
      <c r="J11145" s="17" t="e">
        <f>VLOOKUP(Table1[[#This Row],[CCDDD]],#REF!,2,FALSE)</f>
        <v>#REF!</v>
      </c>
    </row>
    <row r="11146" spans="1:10">
      <c r="A11146" t="s">
        <v>249</v>
      </c>
      <c r="B11146" t="str">
        <f>VLOOKUP(A11146,[1]vlookups!A:B,2,FALSE)</f>
        <v>Snoqualmie Valley School District</v>
      </c>
      <c r="C11146" s="18" t="s">
        <v>767</v>
      </c>
      <c r="D11146" s="17" t="str">
        <f>VLOOKUP(A11146,[1]vlookups!A:C,3,FALSE)</f>
        <v>121</v>
      </c>
      <c r="E11146" s="4" t="s">
        <v>80</v>
      </c>
      <c r="F11146" t="str">
        <f>VLOOKUP(E11146,[1]vlookups!F:G,2,FALSE)</f>
        <v>Teaching</v>
      </c>
      <c r="G11146" s="4" t="s">
        <v>41</v>
      </c>
      <c r="H11146" t="str">
        <f>VLOOKUP(G11146,[1]vlookups!D:E,2,FALSE)</f>
        <v>Payroll Taxes and Benefits</v>
      </c>
      <c r="I11146" s="5">
        <v>250392.38</v>
      </c>
      <c r="J11146" s="17" t="e">
        <f>VLOOKUP(Table1[[#This Row],[CCDDD]],#REF!,2,FALSE)</f>
        <v>#REF!</v>
      </c>
    </row>
    <row r="11147" spans="1:10">
      <c r="A11147" t="s">
        <v>167</v>
      </c>
      <c r="B11147" t="str">
        <f>VLOOKUP(A11147,[1]vlookups!A:B,2,FALSE)</f>
        <v>Edmonds School District</v>
      </c>
      <c r="C11147" s="18" t="s">
        <v>767</v>
      </c>
      <c r="D11147" s="17" t="str">
        <f>VLOOKUP(A11147,[1]vlookups!A:C,3,FALSE)</f>
        <v>189</v>
      </c>
      <c r="E11147" s="4" t="s">
        <v>76</v>
      </c>
      <c r="F11147" t="str">
        <f>VLOOKUP(E11147,[1]vlookups!F:G,2,FALSE)</f>
        <v>Pupil Management and Safety</v>
      </c>
      <c r="G11147" s="4" t="s">
        <v>40</v>
      </c>
      <c r="H11147" t="str">
        <f>VLOOKUP(G11147,[1]vlookups!D:E,2,FALSE)</f>
        <v>Classified Salaries</v>
      </c>
      <c r="I11147" s="5">
        <v>250295.66</v>
      </c>
      <c r="J11147" s="17" t="e">
        <f>VLOOKUP(Table1[[#This Row],[CCDDD]],#REF!,2,FALSE)</f>
        <v>#REF!</v>
      </c>
    </row>
    <row r="11148" spans="1:10">
      <c r="A11148" t="s">
        <v>510</v>
      </c>
      <c r="B11148" t="str">
        <f>VLOOKUP(A11148,[1]vlookups!A:B,2,FALSE)</f>
        <v>White Pass School District</v>
      </c>
      <c r="C11148" s="18" t="s">
        <v>767</v>
      </c>
      <c r="D11148" s="17" t="str">
        <f>VLOOKUP(A11148,[1]vlookups!A:C,3,FALSE)</f>
        <v>113</v>
      </c>
      <c r="E11148" s="4" t="s">
        <v>116</v>
      </c>
      <c r="F11148" t="str">
        <f>VLOOKUP(E11148,[1]vlookups!F:G,2,FALSE)</f>
        <v>Building and Property Security</v>
      </c>
      <c r="G11148" s="4" t="s">
        <v>45</v>
      </c>
      <c r="H11148" t="str">
        <f>VLOOKUP(G11148,[1]vlookups!D:E,2,FALSE)</f>
        <v>Capital Outlay</v>
      </c>
      <c r="I11148" s="5">
        <v>250086.79</v>
      </c>
      <c r="J11148" s="17" t="e">
        <f>VLOOKUP(Table1[[#This Row],[CCDDD]],#REF!,2,FALSE)</f>
        <v>#REF!</v>
      </c>
    </row>
    <row r="11149" spans="1:10">
      <c r="A11149" t="s">
        <v>206</v>
      </c>
      <c r="B11149" t="str">
        <f>VLOOKUP(A11149,[1]vlookups!A:B,2,FALSE)</f>
        <v>Eastmont School District</v>
      </c>
      <c r="C11149" s="18" t="s">
        <v>767</v>
      </c>
      <c r="D11149" s="17" t="str">
        <f>VLOOKUP(A11149,[1]vlookups!A:C,3,FALSE)</f>
        <v>171</v>
      </c>
      <c r="E11149" s="4" t="s">
        <v>78</v>
      </c>
      <c r="F11149" t="str">
        <f>VLOOKUP(E11149,[1]vlookups!F:G,2,FALSE)</f>
        <v>Health and Related Services</v>
      </c>
      <c r="G11149" s="4" t="s">
        <v>40</v>
      </c>
      <c r="H11149" t="str">
        <f>VLOOKUP(G11149,[1]vlookups!D:E,2,FALSE)</f>
        <v>Classified Salaries</v>
      </c>
      <c r="I11149" s="5">
        <v>250071.1</v>
      </c>
      <c r="J11149" s="17" t="e">
        <f>VLOOKUP(Table1[[#This Row],[CCDDD]],#REF!,2,FALSE)</f>
        <v>#REF!</v>
      </c>
    </row>
    <row r="11150" spans="1:10">
      <c r="A11150" t="s">
        <v>446</v>
      </c>
      <c r="B11150" t="str">
        <f>VLOOKUP(A11150,[1]vlookups!A:B,2,FALSE)</f>
        <v>Bridgeport School District</v>
      </c>
      <c r="C11150" s="18" t="s">
        <v>767</v>
      </c>
      <c r="D11150" s="17" t="str">
        <f>VLOOKUP(A11150,[1]vlookups!A:C,3,FALSE)</f>
        <v>171</v>
      </c>
      <c r="E11150" s="4" t="s">
        <v>130</v>
      </c>
      <c r="F11150" t="str">
        <f>VLOOKUP(E11150,[1]vlookups!F:G,2,FALSE)</f>
        <v>Indirect</v>
      </c>
      <c r="G11150" s="4" t="s">
        <v>46</v>
      </c>
      <c r="H11150" t="str">
        <f>VLOOKUP(G11150,[1]vlookups!D:E,2,FALSE)</f>
        <v>Indirect</v>
      </c>
      <c r="I11150" s="5">
        <v>249809</v>
      </c>
      <c r="J11150" s="17" t="e">
        <f>VLOOKUP(Table1[[#This Row],[CCDDD]],#REF!,2,FALSE)</f>
        <v>#REF!</v>
      </c>
    </row>
    <row r="11151" spans="1:10">
      <c r="A11151" t="s">
        <v>279</v>
      </c>
      <c r="B11151" t="str">
        <f>VLOOKUP(A11151,[1]vlookups!A:B,2,FALSE)</f>
        <v>Hoquiam School District</v>
      </c>
      <c r="C11151" s="18" t="s">
        <v>768</v>
      </c>
      <c r="D11151" s="17" t="str">
        <f>VLOOKUP(A11151,[1]vlookups!A:C,3,FALSE)</f>
        <v>113</v>
      </c>
      <c r="E11151" s="4" t="s">
        <v>80</v>
      </c>
      <c r="F11151" t="str">
        <f>VLOOKUP(E11151,[1]vlookups!F:G,2,FALSE)</f>
        <v>Teaching</v>
      </c>
      <c r="G11151" s="4" t="s">
        <v>41</v>
      </c>
      <c r="H11151" t="str">
        <f>VLOOKUP(G11151,[1]vlookups!D:E,2,FALSE)</f>
        <v>Payroll Taxes and Benefits</v>
      </c>
      <c r="I11151" s="5">
        <v>249694.35</v>
      </c>
      <c r="J11151" s="17" t="e">
        <f>VLOOKUP(Table1[[#This Row],[CCDDD]],#REF!,2,FALSE)</f>
        <v>#REF!</v>
      </c>
    </row>
    <row r="11152" spans="1:10">
      <c r="A11152" t="s">
        <v>305</v>
      </c>
      <c r="B11152" t="str">
        <f>VLOOKUP(A11152,[1]vlookups!A:B,2,FALSE)</f>
        <v>Camas School District</v>
      </c>
      <c r="C11152" s="18" t="s">
        <v>767</v>
      </c>
      <c r="D11152" s="17" t="str">
        <f>VLOOKUP(A11152,[1]vlookups!A:C,3,FALSE)</f>
        <v>112</v>
      </c>
      <c r="E11152" s="4" t="s">
        <v>80</v>
      </c>
      <c r="F11152" t="str">
        <f>VLOOKUP(E11152,[1]vlookups!F:G,2,FALSE)</f>
        <v>Teaching</v>
      </c>
      <c r="G11152" s="4" t="s">
        <v>41</v>
      </c>
      <c r="H11152" t="str">
        <f>VLOOKUP(G11152,[1]vlookups!D:E,2,FALSE)</f>
        <v>Payroll Taxes and Benefits</v>
      </c>
      <c r="I11152" s="5">
        <v>248713.43</v>
      </c>
      <c r="J11152" s="17" t="e">
        <f>VLOOKUP(Table1[[#This Row],[CCDDD]],#REF!,2,FALSE)</f>
        <v>#REF!</v>
      </c>
    </row>
    <row r="11153" spans="1:10">
      <c r="A11153" t="s">
        <v>180</v>
      </c>
      <c r="B11153" t="str">
        <f>VLOOKUP(A11153,[1]vlookups!A:B,2,FALSE)</f>
        <v>Pasco School District</v>
      </c>
      <c r="C11153" s="18" t="s">
        <v>767</v>
      </c>
      <c r="D11153" s="17" t="str">
        <f>VLOOKUP(A11153,[1]vlookups!A:C,3,FALSE)</f>
        <v>123</v>
      </c>
      <c r="E11153" s="4" t="s">
        <v>86</v>
      </c>
      <c r="F11153" t="str">
        <f>VLOOKUP(E11153,[1]vlookups!F:G,2,FALSE)</f>
        <v>Instructional Professional Development</v>
      </c>
      <c r="G11153" s="4" t="s">
        <v>39</v>
      </c>
      <c r="H11153" t="str">
        <f>VLOOKUP(G11153,[1]vlookups!D:E,2,FALSE)</f>
        <v>Certificated Salaries</v>
      </c>
      <c r="I11153" s="5">
        <v>248255.03</v>
      </c>
      <c r="J11153" s="17" t="e">
        <f>VLOOKUP(Table1[[#This Row],[CCDDD]],#REF!,2,FALSE)</f>
        <v>#REF!</v>
      </c>
    </row>
    <row r="11154" spans="1:10">
      <c r="A11154" t="s">
        <v>295</v>
      </c>
      <c r="B11154" t="str">
        <f>VLOOKUP(A11154,[1]vlookups!A:B,2,FALSE)</f>
        <v>West Valley School District (Spokane)</v>
      </c>
      <c r="C11154" s="18" t="s">
        <v>767</v>
      </c>
      <c r="D11154" s="17" t="str">
        <f>VLOOKUP(A11154,[1]vlookups!A:C,3,FALSE)</f>
        <v>101</v>
      </c>
      <c r="E11154" s="4" t="s">
        <v>80</v>
      </c>
      <c r="F11154" t="str">
        <f>VLOOKUP(E11154,[1]vlookups!F:G,2,FALSE)</f>
        <v>Teaching</v>
      </c>
      <c r="G11154" s="4" t="s">
        <v>41</v>
      </c>
      <c r="H11154" t="str">
        <f>VLOOKUP(G11154,[1]vlookups!D:E,2,FALSE)</f>
        <v>Payroll Taxes and Benefits</v>
      </c>
      <c r="I11154" s="5">
        <v>248043.53</v>
      </c>
      <c r="J11154" s="17" t="e">
        <f>VLOOKUP(Table1[[#This Row],[CCDDD]],#REF!,2,FALSE)</f>
        <v>#REF!</v>
      </c>
    </row>
    <row r="11155" spans="1:10">
      <c r="A11155" t="s">
        <v>208</v>
      </c>
      <c r="B11155" t="str">
        <f>VLOOKUP(A11155,[1]vlookups!A:B,2,FALSE)</f>
        <v>Port Angeles School District</v>
      </c>
      <c r="C11155" s="18" t="s">
        <v>767</v>
      </c>
      <c r="D11155" s="17" t="str">
        <f>VLOOKUP(A11155,[1]vlookups!A:C,3,FALSE)</f>
        <v>114</v>
      </c>
      <c r="E11155" s="4" t="s">
        <v>80</v>
      </c>
      <c r="F11155" t="str">
        <f>VLOOKUP(E11155,[1]vlookups!F:G,2,FALSE)</f>
        <v>Teaching</v>
      </c>
      <c r="G11155" s="4" t="s">
        <v>40</v>
      </c>
      <c r="H11155" t="str">
        <f>VLOOKUP(G11155,[1]vlookups!D:E,2,FALSE)</f>
        <v>Classified Salaries</v>
      </c>
      <c r="I11155" s="5">
        <v>247914.85</v>
      </c>
      <c r="J11155" s="17" t="e">
        <f>VLOOKUP(Table1[[#This Row],[CCDDD]],#REF!,2,FALSE)</f>
        <v>#REF!</v>
      </c>
    </row>
    <row r="11156" spans="1:10">
      <c r="A11156" t="s">
        <v>265</v>
      </c>
      <c r="B11156" t="str">
        <f>VLOOKUP(A11156,[1]vlookups!A:B,2,FALSE)</f>
        <v>Centralia School District</v>
      </c>
      <c r="C11156" s="18" t="s">
        <v>767</v>
      </c>
      <c r="D11156" s="17" t="str">
        <f>VLOOKUP(A11156,[1]vlookups!A:C,3,FALSE)</f>
        <v>113</v>
      </c>
      <c r="E11156" s="4" t="s">
        <v>72</v>
      </c>
      <c r="F11156" t="str">
        <f>VLOOKUP(E11156,[1]vlookups!F:G,2,FALSE)</f>
        <v>Principal's Office</v>
      </c>
      <c r="G11156" s="4" t="s">
        <v>40</v>
      </c>
      <c r="H11156" t="str">
        <f>VLOOKUP(G11156,[1]vlookups!D:E,2,FALSE)</f>
        <v>Classified Salaries</v>
      </c>
      <c r="I11156" s="5">
        <v>247739.85</v>
      </c>
      <c r="J11156" s="17" t="e">
        <f>VLOOKUP(Table1[[#This Row],[CCDDD]],#REF!,2,FALSE)</f>
        <v>#REF!</v>
      </c>
    </row>
    <row r="11157" spans="1:10">
      <c r="A11157" t="s">
        <v>153</v>
      </c>
      <c r="B11157" t="str">
        <f>VLOOKUP(A11157,[1]vlookups!A:B,2,FALSE)</f>
        <v>Vancouver School District</v>
      </c>
      <c r="C11157" s="18" t="s">
        <v>767</v>
      </c>
      <c r="D11157" s="17" t="str">
        <f>VLOOKUP(A11157,[1]vlookups!A:C,3,FALSE)</f>
        <v>112</v>
      </c>
      <c r="E11157" s="4" t="s">
        <v>72</v>
      </c>
      <c r="F11157" t="str">
        <f>VLOOKUP(E11157,[1]vlookups!F:G,2,FALSE)</f>
        <v>Principal's Office</v>
      </c>
      <c r="G11157" s="4" t="s">
        <v>39</v>
      </c>
      <c r="H11157" t="str">
        <f>VLOOKUP(G11157,[1]vlookups!D:E,2,FALSE)</f>
        <v>Certificated Salaries</v>
      </c>
      <c r="I11157" s="5">
        <v>247701.4</v>
      </c>
      <c r="J11157" s="17" t="e">
        <f>VLOOKUP(Table1[[#This Row],[CCDDD]],#REF!,2,FALSE)</f>
        <v>#REF!</v>
      </c>
    </row>
    <row r="11158" spans="1:10">
      <c r="A11158" t="s">
        <v>223</v>
      </c>
      <c r="B11158" t="str">
        <f>VLOOKUP(A11158,[1]vlookups!A:B,2,FALSE)</f>
        <v>Central Kitsap School District</v>
      </c>
      <c r="C11158" s="18" t="s">
        <v>768</v>
      </c>
      <c r="D11158" s="17" t="str">
        <f>VLOOKUP(A11158,[1]vlookups!A:C,3,FALSE)</f>
        <v>114</v>
      </c>
      <c r="E11158" s="4" t="s">
        <v>80</v>
      </c>
      <c r="F11158" t="str">
        <f>VLOOKUP(E11158,[1]vlookups!F:G,2,FALSE)</f>
        <v>Teaching</v>
      </c>
      <c r="G11158" s="4" t="s">
        <v>41</v>
      </c>
      <c r="H11158" t="str">
        <f>VLOOKUP(G11158,[1]vlookups!D:E,2,FALSE)</f>
        <v>Payroll Taxes and Benefits</v>
      </c>
      <c r="I11158" s="5">
        <v>247485.45</v>
      </c>
      <c r="J11158" s="17" t="e">
        <f>VLOOKUP(Table1[[#This Row],[CCDDD]],#REF!,2,FALSE)</f>
        <v>#REF!</v>
      </c>
    </row>
    <row r="11159" spans="1:10">
      <c r="A11159" t="s">
        <v>273</v>
      </c>
      <c r="B11159" t="str">
        <f>VLOOKUP(A11159,[1]vlookups!A:B,2,FALSE)</f>
        <v>Aberdeen School District</v>
      </c>
      <c r="C11159" s="18" t="s">
        <v>767</v>
      </c>
      <c r="D11159" s="17" t="str">
        <f>VLOOKUP(A11159,[1]vlookups!A:C,3,FALSE)</f>
        <v>113</v>
      </c>
      <c r="E11159" s="4" t="s">
        <v>80</v>
      </c>
      <c r="F11159" t="str">
        <f>VLOOKUP(E11159,[1]vlookups!F:G,2,FALSE)</f>
        <v>Teaching</v>
      </c>
      <c r="G11159" s="4" t="s">
        <v>40</v>
      </c>
      <c r="H11159" t="str">
        <f>VLOOKUP(G11159,[1]vlookups!D:E,2,FALSE)</f>
        <v>Classified Salaries</v>
      </c>
      <c r="I11159" s="5">
        <v>247315.34</v>
      </c>
      <c r="J11159" s="17" t="e">
        <f>VLOOKUP(Table1[[#This Row],[CCDDD]],#REF!,2,FALSE)</f>
        <v>#REF!</v>
      </c>
    </row>
    <row r="11160" spans="1:10">
      <c r="A11160" t="s">
        <v>141</v>
      </c>
      <c r="B11160" t="str">
        <f>VLOOKUP(A11160,[1]vlookups!A:B,2,FALSE)</f>
        <v>Federal Way School District</v>
      </c>
      <c r="C11160" s="18" t="s">
        <v>767</v>
      </c>
      <c r="D11160" s="17" t="str">
        <f>VLOOKUP(A11160,[1]vlookups!A:C,3,FALSE)</f>
        <v>121</v>
      </c>
      <c r="E11160" s="4" t="s">
        <v>76</v>
      </c>
      <c r="F11160" t="str">
        <f>VLOOKUP(E11160,[1]vlookups!F:G,2,FALSE)</f>
        <v>Pupil Management and Safety</v>
      </c>
      <c r="G11160" s="4" t="s">
        <v>40</v>
      </c>
      <c r="H11160" t="str">
        <f>VLOOKUP(G11160,[1]vlookups!D:E,2,FALSE)</f>
        <v>Classified Salaries</v>
      </c>
      <c r="I11160" s="5">
        <v>246850.31</v>
      </c>
      <c r="J11160" s="17" t="e">
        <f>VLOOKUP(Table1[[#This Row],[CCDDD]],#REF!,2,FALSE)</f>
        <v>#REF!</v>
      </c>
    </row>
    <row r="11161" spans="1:10">
      <c r="A11161" t="s">
        <v>141</v>
      </c>
      <c r="B11161" t="str">
        <f>VLOOKUP(A11161,[1]vlookups!A:B,2,FALSE)</f>
        <v>Federal Way School District</v>
      </c>
      <c r="C11161" s="18" t="s">
        <v>767</v>
      </c>
      <c r="D11161" s="17" t="str">
        <f>VLOOKUP(A11161,[1]vlookups!A:C,3,FALSE)</f>
        <v>121</v>
      </c>
      <c r="E11161" s="4" t="s">
        <v>82</v>
      </c>
      <c r="F11161" t="str">
        <f>VLOOKUP(E11161,[1]vlookups!F:G,2,FALSE)</f>
        <v>Extracurricular</v>
      </c>
      <c r="G11161" s="4" t="s">
        <v>42</v>
      </c>
      <c r="H11161" t="str">
        <f>VLOOKUP(G11161,[1]vlookups!D:E,2,FALSE)</f>
        <v>Supplies and Materials</v>
      </c>
      <c r="I11161" s="5">
        <v>246784</v>
      </c>
      <c r="J11161" s="17" t="e">
        <f>VLOOKUP(Table1[[#This Row],[CCDDD]],#REF!,2,FALSE)</f>
        <v>#REF!</v>
      </c>
    </row>
    <row r="11162" spans="1:10">
      <c r="A11162" t="s">
        <v>442</v>
      </c>
      <c r="B11162" t="str">
        <f>VLOOKUP(A11162,[1]vlookups!A:B,2,FALSE)</f>
        <v>Mary Walker School District</v>
      </c>
      <c r="C11162" s="18" t="s">
        <v>768</v>
      </c>
      <c r="D11162" s="17" t="str">
        <f>VLOOKUP(A11162,[1]vlookups!A:C,3,FALSE)</f>
        <v>101</v>
      </c>
      <c r="E11162" s="4" t="s">
        <v>78</v>
      </c>
      <c r="F11162" t="str">
        <f>VLOOKUP(E11162,[1]vlookups!F:G,2,FALSE)</f>
        <v>Health and Related Services</v>
      </c>
      <c r="G11162" s="4" t="s">
        <v>43</v>
      </c>
      <c r="H11162" t="str">
        <f>VLOOKUP(G11162,[1]vlookups!D:E,2,FALSE)</f>
        <v>Purchased Services</v>
      </c>
      <c r="I11162" s="5">
        <v>246101</v>
      </c>
      <c r="J11162" s="17" t="e">
        <f>VLOOKUP(Table1[[#This Row],[CCDDD]],#REF!,2,FALSE)</f>
        <v>#REF!</v>
      </c>
    </row>
    <row r="11163" spans="1:10">
      <c r="A11163" t="s">
        <v>430</v>
      </c>
      <c r="B11163" t="str">
        <f>VLOOKUP(A11163,[1]vlookups!A:B,2,FALSE)</f>
        <v>Kiona-Benton City School District</v>
      </c>
      <c r="C11163" s="18" t="s">
        <v>767</v>
      </c>
      <c r="D11163" s="17" t="str">
        <f>VLOOKUP(A11163,[1]vlookups!A:C,3,FALSE)</f>
        <v>123</v>
      </c>
      <c r="E11163" s="4" t="s">
        <v>88</v>
      </c>
      <c r="F11163" t="str">
        <f>VLOOKUP(E11163,[1]vlookups!F:G,2,FALSE)</f>
        <v>Instructional Technology</v>
      </c>
      <c r="G11163" s="4" t="s">
        <v>42</v>
      </c>
      <c r="H11163" t="str">
        <f>VLOOKUP(G11163,[1]vlookups!D:E,2,FALSE)</f>
        <v>Supplies and Materials</v>
      </c>
      <c r="I11163" s="5">
        <v>245913.87</v>
      </c>
      <c r="J11163" s="17" t="e">
        <f>VLOOKUP(Table1[[#This Row],[CCDDD]],#REF!,2,FALSE)</f>
        <v>#REF!</v>
      </c>
    </row>
    <row r="11164" spans="1:10">
      <c r="A11164" t="s">
        <v>576</v>
      </c>
      <c r="B11164" t="str">
        <f>VLOOKUP(A11164,[1]vlookups!A:B,2,FALSE)</f>
        <v>Naselle-Grays River Valley School District</v>
      </c>
      <c r="C11164" s="18" t="s">
        <v>767</v>
      </c>
      <c r="D11164" s="17" t="str">
        <f>VLOOKUP(A11164,[1]vlookups!A:C,3,FALSE)</f>
        <v>112</v>
      </c>
      <c r="E11164" s="4" t="s">
        <v>80</v>
      </c>
      <c r="F11164" t="str">
        <f>VLOOKUP(E11164,[1]vlookups!F:G,2,FALSE)</f>
        <v>Teaching</v>
      </c>
      <c r="G11164" s="4" t="s">
        <v>39</v>
      </c>
      <c r="H11164" t="str">
        <f>VLOOKUP(G11164,[1]vlookups!D:E,2,FALSE)</f>
        <v>Certificated Salaries</v>
      </c>
      <c r="I11164" s="5">
        <v>245665.32</v>
      </c>
      <c r="J11164" s="17" t="e">
        <f>VLOOKUP(Table1[[#This Row],[CCDDD]],#REF!,2,FALSE)</f>
        <v>#REF!</v>
      </c>
    </row>
    <row r="11165" spans="1:10">
      <c r="A11165" t="s">
        <v>319</v>
      </c>
      <c r="B11165" t="str">
        <f>VLOOKUP(A11165,[1]vlookups!A:B,2,FALSE)</f>
        <v>Steilacoom Hist. School District</v>
      </c>
      <c r="C11165" s="18" t="s">
        <v>767</v>
      </c>
      <c r="D11165" s="17" t="str">
        <f>VLOOKUP(A11165,[1]vlookups!A:C,3,FALSE)</f>
        <v>121</v>
      </c>
      <c r="E11165" s="4" t="s">
        <v>80</v>
      </c>
      <c r="F11165" t="str">
        <f>VLOOKUP(E11165,[1]vlookups!F:G,2,FALSE)</f>
        <v>Teaching</v>
      </c>
      <c r="G11165" s="4" t="s">
        <v>43</v>
      </c>
      <c r="H11165" t="str">
        <f>VLOOKUP(G11165,[1]vlookups!D:E,2,FALSE)</f>
        <v>Purchased Services</v>
      </c>
      <c r="I11165" s="5">
        <v>245427.35</v>
      </c>
      <c r="J11165" s="17" t="e">
        <f>VLOOKUP(Table1[[#This Row],[CCDDD]],#REF!,2,FALSE)</f>
        <v>#REF!</v>
      </c>
    </row>
    <row r="11166" spans="1:10">
      <c r="A11166" t="s">
        <v>458</v>
      </c>
      <c r="B11166" t="str">
        <f>VLOOKUP(A11166,[1]vlookups!A:B,2,FALSE)</f>
        <v>Tonasket School District</v>
      </c>
      <c r="C11166" s="18" t="s">
        <v>768</v>
      </c>
      <c r="D11166" s="17" t="str">
        <f>VLOOKUP(A11166,[1]vlookups!A:C,3,FALSE)</f>
        <v>171</v>
      </c>
      <c r="E11166" s="4" t="s">
        <v>80</v>
      </c>
      <c r="F11166" t="str">
        <f>VLOOKUP(E11166,[1]vlookups!F:G,2,FALSE)</f>
        <v>Teaching</v>
      </c>
      <c r="G11166" s="4" t="s">
        <v>39</v>
      </c>
      <c r="H11166" t="str">
        <f>VLOOKUP(G11166,[1]vlookups!D:E,2,FALSE)</f>
        <v>Certificated Salaries</v>
      </c>
      <c r="I11166" s="5">
        <v>245259.2</v>
      </c>
      <c r="J11166" s="17" t="e">
        <f>VLOOKUP(Table1[[#This Row],[CCDDD]],#REF!,2,FALSE)</f>
        <v>#REF!</v>
      </c>
    </row>
    <row r="11167" spans="1:10">
      <c r="A11167" t="s">
        <v>414</v>
      </c>
      <c r="B11167" t="str">
        <f>VLOOKUP(A11167,[1]vlookups!A:B,2,FALSE)</f>
        <v>PRIDE Prep Charter School District</v>
      </c>
      <c r="C11167" s="18" t="s">
        <v>768</v>
      </c>
      <c r="D11167" s="17" t="str">
        <f>VLOOKUP(A11167,[1]vlookups!A:C,3,FALSE)</f>
        <v>101</v>
      </c>
      <c r="E11167" s="4" t="s">
        <v>80</v>
      </c>
      <c r="F11167" t="str">
        <f>VLOOKUP(E11167,[1]vlookups!F:G,2,FALSE)</f>
        <v>Teaching</v>
      </c>
      <c r="G11167" s="4" t="s">
        <v>39</v>
      </c>
      <c r="H11167" t="str">
        <f>VLOOKUP(G11167,[1]vlookups!D:E,2,FALSE)</f>
        <v>Certificated Salaries</v>
      </c>
      <c r="I11167" s="5">
        <v>245000</v>
      </c>
      <c r="J11167" s="17" t="e">
        <f>VLOOKUP(Table1[[#This Row],[CCDDD]],#REF!,2,FALSE)</f>
        <v>#REF!</v>
      </c>
    </row>
    <row r="11168" spans="1:10">
      <c r="A11168" t="s">
        <v>341</v>
      </c>
      <c r="B11168" t="str">
        <f>VLOOKUP(A11168,[1]vlookups!A:B,2,FALSE)</f>
        <v>Lake Chelan School District</v>
      </c>
      <c r="C11168" s="18" t="s">
        <v>767</v>
      </c>
      <c r="D11168" s="17" t="str">
        <f>VLOOKUP(A11168,[1]vlookups!A:C,3,FALSE)</f>
        <v>171</v>
      </c>
      <c r="E11168" s="4" t="s">
        <v>80</v>
      </c>
      <c r="F11168" t="str">
        <f>VLOOKUP(E11168,[1]vlookups!F:G,2,FALSE)</f>
        <v>Teaching</v>
      </c>
      <c r="G11168" s="4" t="s">
        <v>41</v>
      </c>
      <c r="H11168" t="str">
        <f>VLOOKUP(G11168,[1]vlookups!D:E,2,FALSE)</f>
        <v>Payroll Taxes and Benefits</v>
      </c>
      <c r="I11168" s="5">
        <v>244872.73</v>
      </c>
      <c r="J11168" s="17" t="e">
        <f>VLOOKUP(Table1[[#This Row],[CCDDD]],#REF!,2,FALSE)</f>
        <v>#REF!</v>
      </c>
    </row>
    <row r="11169" spans="1:10">
      <c r="A11169" t="s">
        <v>265</v>
      </c>
      <c r="B11169" t="str">
        <f>VLOOKUP(A11169,[1]vlookups!A:B,2,FALSE)</f>
        <v>Centralia School District</v>
      </c>
      <c r="C11169" s="18" t="s">
        <v>768</v>
      </c>
      <c r="D11169" s="17" t="str">
        <f>VLOOKUP(A11169,[1]vlookups!A:C,3,FALSE)</f>
        <v>113</v>
      </c>
      <c r="E11169" s="4" t="s">
        <v>130</v>
      </c>
      <c r="F11169" t="str">
        <f>VLOOKUP(E11169,[1]vlookups!F:G,2,FALSE)</f>
        <v>Indirect</v>
      </c>
      <c r="G11169" s="4" t="s">
        <v>46</v>
      </c>
      <c r="H11169" t="str">
        <f>VLOOKUP(G11169,[1]vlookups!D:E,2,FALSE)</f>
        <v>Indirect</v>
      </c>
      <c r="I11169" s="5">
        <v>244869</v>
      </c>
      <c r="J11169" s="17" t="e">
        <f>VLOOKUP(Table1[[#This Row],[CCDDD]],#REF!,2,FALSE)</f>
        <v>#REF!</v>
      </c>
    </row>
    <row r="11170" spans="1:10">
      <c r="A11170" t="s">
        <v>151</v>
      </c>
      <c r="B11170" t="str">
        <f>VLOOKUP(A11170,[1]vlookups!A:B,2,FALSE)</f>
        <v>Highline School District</v>
      </c>
      <c r="C11170" s="18" t="s">
        <v>767</v>
      </c>
      <c r="D11170" s="17" t="str">
        <f>VLOOKUP(A11170,[1]vlookups!A:C,3,FALSE)</f>
        <v>121</v>
      </c>
      <c r="E11170" s="4" t="s">
        <v>64</v>
      </c>
      <c r="F11170" t="str">
        <f>VLOOKUP(E11170,[1]vlookups!F:G,2,FALSE)</f>
        <v>Human Resources</v>
      </c>
      <c r="G11170" s="4" t="s">
        <v>41</v>
      </c>
      <c r="H11170" t="str">
        <f>VLOOKUP(G11170,[1]vlookups!D:E,2,FALSE)</f>
        <v>Payroll Taxes and Benefits</v>
      </c>
      <c r="I11170" s="5">
        <v>244790.58</v>
      </c>
      <c r="J11170" s="17" t="e">
        <f>VLOOKUP(Table1[[#This Row],[CCDDD]],#REF!,2,FALSE)</f>
        <v>#REF!</v>
      </c>
    </row>
    <row r="11171" spans="1:10">
      <c r="A11171" t="s">
        <v>169</v>
      </c>
      <c r="B11171" t="str">
        <f>VLOOKUP(A11171,[1]vlookups!A:B,2,FALSE)</f>
        <v>Tacoma School District</v>
      </c>
      <c r="C11171" s="18" t="s">
        <v>767</v>
      </c>
      <c r="D11171" s="17" t="str">
        <f>VLOOKUP(A11171,[1]vlookups!A:C,3,FALSE)</f>
        <v>121</v>
      </c>
      <c r="E11171" s="4" t="s">
        <v>78</v>
      </c>
      <c r="F11171" t="str">
        <f>VLOOKUP(E11171,[1]vlookups!F:G,2,FALSE)</f>
        <v>Health and Related Services</v>
      </c>
      <c r="G11171" s="4" t="s">
        <v>39</v>
      </c>
      <c r="H11171" t="str">
        <f>VLOOKUP(G11171,[1]vlookups!D:E,2,FALSE)</f>
        <v>Certificated Salaries</v>
      </c>
      <c r="I11171" s="5">
        <v>244786.36</v>
      </c>
      <c r="J11171" s="17" t="e">
        <f>VLOOKUP(Table1[[#This Row],[CCDDD]],#REF!,2,FALSE)</f>
        <v>#REF!</v>
      </c>
    </row>
    <row r="11172" spans="1:10">
      <c r="A11172" t="s">
        <v>235</v>
      </c>
      <c r="B11172" t="str">
        <f>VLOOKUP(A11172,[1]vlookups!A:B,2,FALSE)</f>
        <v>Arlington School District</v>
      </c>
      <c r="C11172" s="18" t="s">
        <v>768</v>
      </c>
      <c r="D11172" s="17" t="str">
        <f>VLOOKUP(A11172,[1]vlookups!A:C,3,FALSE)</f>
        <v>189</v>
      </c>
      <c r="E11172" s="4" t="s">
        <v>80</v>
      </c>
      <c r="F11172" t="str">
        <f>VLOOKUP(E11172,[1]vlookups!F:G,2,FALSE)</f>
        <v>Teaching</v>
      </c>
      <c r="G11172" s="4" t="s">
        <v>41</v>
      </c>
      <c r="H11172" t="str">
        <f>VLOOKUP(G11172,[1]vlookups!D:E,2,FALSE)</f>
        <v>Payroll Taxes and Benefits</v>
      </c>
      <c r="I11172" s="5">
        <v>244575.21</v>
      </c>
      <c r="J11172" s="17" t="e">
        <f>VLOOKUP(Table1[[#This Row],[CCDDD]],#REF!,2,FALSE)</f>
        <v>#REF!</v>
      </c>
    </row>
    <row r="11173" spans="1:10">
      <c r="A11173" t="s">
        <v>570</v>
      </c>
      <c r="B11173" t="str">
        <f>VLOOKUP(A11173,[1]vlookups!A:B,2,FALSE)</f>
        <v>Willapa Valley School District</v>
      </c>
      <c r="C11173" s="18" t="s">
        <v>767</v>
      </c>
      <c r="D11173" s="17" t="str">
        <f>VLOOKUP(A11173,[1]vlookups!A:C,3,FALSE)</f>
        <v>113</v>
      </c>
      <c r="E11173" s="4" t="s">
        <v>72</v>
      </c>
      <c r="F11173" t="str">
        <f>VLOOKUP(E11173,[1]vlookups!F:G,2,FALSE)</f>
        <v>Principal's Office</v>
      </c>
      <c r="G11173" s="4" t="s">
        <v>39</v>
      </c>
      <c r="H11173" t="str">
        <f>VLOOKUP(G11173,[1]vlookups!D:E,2,FALSE)</f>
        <v>Certificated Salaries</v>
      </c>
      <c r="I11173" s="5">
        <v>244440</v>
      </c>
      <c r="J11173" s="17" t="e">
        <f>VLOOKUP(Table1[[#This Row],[CCDDD]],#REF!,2,FALSE)</f>
        <v>#REF!</v>
      </c>
    </row>
    <row r="11174" spans="1:10">
      <c r="A11174" t="s">
        <v>380</v>
      </c>
      <c r="B11174" t="str">
        <f>VLOOKUP(A11174,[1]vlookups!A:B,2,FALSE)</f>
        <v>Meridian School District</v>
      </c>
      <c r="C11174" s="18" t="s">
        <v>767</v>
      </c>
      <c r="D11174" s="17" t="str">
        <f>VLOOKUP(A11174,[1]vlookups!A:C,3,FALSE)</f>
        <v>189</v>
      </c>
      <c r="E11174" s="4" t="s">
        <v>80</v>
      </c>
      <c r="F11174" t="str">
        <f>VLOOKUP(E11174,[1]vlookups!F:G,2,FALSE)</f>
        <v>Teaching</v>
      </c>
      <c r="G11174" s="4" t="s">
        <v>41</v>
      </c>
      <c r="H11174" t="str">
        <f>VLOOKUP(G11174,[1]vlookups!D:E,2,FALSE)</f>
        <v>Payroll Taxes and Benefits</v>
      </c>
      <c r="I11174" s="5">
        <v>243926.69</v>
      </c>
      <c r="J11174" s="17" t="e">
        <f>VLOOKUP(Table1[[#This Row],[CCDDD]],#REF!,2,FALSE)</f>
        <v>#REF!</v>
      </c>
    </row>
    <row r="11175" spans="1:10">
      <c r="A11175" t="s">
        <v>390</v>
      </c>
      <c r="B11175" t="str">
        <f>VLOOKUP(A11175,[1]vlookups!A:B,2,FALSE)</f>
        <v>South Whidbey School District</v>
      </c>
      <c r="C11175" s="18" t="s">
        <v>767</v>
      </c>
      <c r="D11175" s="17" t="str">
        <f>VLOOKUP(A11175,[1]vlookups!A:C,3,FALSE)</f>
        <v>189</v>
      </c>
      <c r="E11175" s="4" t="s">
        <v>80</v>
      </c>
      <c r="F11175" t="str">
        <f>VLOOKUP(E11175,[1]vlookups!F:G,2,FALSE)</f>
        <v>Teaching</v>
      </c>
      <c r="G11175" s="4" t="s">
        <v>41</v>
      </c>
      <c r="H11175" t="str">
        <f>VLOOKUP(G11175,[1]vlookups!D:E,2,FALSE)</f>
        <v>Payroll Taxes and Benefits</v>
      </c>
      <c r="I11175" s="5">
        <v>243803.17</v>
      </c>
      <c r="J11175" s="17" t="e">
        <f>VLOOKUP(Table1[[#This Row],[CCDDD]],#REF!,2,FALSE)</f>
        <v>#REF!</v>
      </c>
    </row>
    <row r="11176" spans="1:10">
      <c r="A11176" t="s">
        <v>206</v>
      </c>
      <c r="B11176" t="str">
        <f>VLOOKUP(A11176,[1]vlookups!A:B,2,FALSE)</f>
        <v>Eastmont School District</v>
      </c>
      <c r="C11176" s="18" t="s">
        <v>768</v>
      </c>
      <c r="D11176" s="17" t="str">
        <f>VLOOKUP(A11176,[1]vlookups!A:C,3,FALSE)</f>
        <v>171</v>
      </c>
      <c r="E11176" s="4" t="s">
        <v>80</v>
      </c>
      <c r="F11176" t="str">
        <f>VLOOKUP(E11176,[1]vlookups!F:G,2,FALSE)</f>
        <v>Teaching</v>
      </c>
      <c r="G11176" s="4" t="s">
        <v>41</v>
      </c>
      <c r="H11176" t="str">
        <f>VLOOKUP(G11176,[1]vlookups!D:E,2,FALSE)</f>
        <v>Payroll Taxes and Benefits</v>
      </c>
      <c r="I11176" s="5">
        <v>243589.72</v>
      </c>
      <c r="J11176" s="17" t="e">
        <f>VLOOKUP(Table1[[#This Row],[CCDDD]],#REF!,2,FALSE)</f>
        <v>#REF!</v>
      </c>
    </row>
    <row r="11177" spans="1:10">
      <c r="A11177" t="s">
        <v>424</v>
      </c>
      <c r="B11177" t="str">
        <f>VLOOKUP(A11177,[1]vlookups!A:B,2,FALSE)</f>
        <v>Warden School District</v>
      </c>
      <c r="C11177" s="18" t="s">
        <v>768</v>
      </c>
      <c r="D11177" s="17" t="str">
        <f>VLOOKUP(A11177,[1]vlookups!A:C,3,FALSE)</f>
        <v>171</v>
      </c>
      <c r="E11177" s="4" t="s">
        <v>90</v>
      </c>
      <c r="F11177" t="str">
        <f>VLOOKUP(E11177,[1]vlookups!F:G,2,FALSE)</f>
        <v>Curriculum</v>
      </c>
      <c r="G11177" s="4" t="s">
        <v>42</v>
      </c>
      <c r="H11177" t="str">
        <f>VLOOKUP(G11177,[1]vlookups!D:E,2,FALSE)</f>
        <v>Supplies and Materials</v>
      </c>
      <c r="I11177" s="5">
        <v>243539.63</v>
      </c>
      <c r="J11177" s="17" t="e">
        <f>VLOOKUP(Table1[[#This Row],[CCDDD]],#REF!,2,FALSE)</f>
        <v>#REF!</v>
      </c>
    </row>
    <row r="11178" spans="1:10">
      <c r="A11178" t="s">
        <v>219</v>
      </c>
      <c r="B11178" t="str">
        <f>VLOOKUP(A11178,[1]vlookups!A:B,2,FALSE)</f>
        <v>Marysville School District</v>
      </c>
      <c r="C11178" s="18" t="s">
        <v>767</v>
      </c>
      <c r="D11178" s="17" t="str">
        <f>VLOOKUP(A11178,[1]vlookups!A:C,3,FALSE)</f>
        <v>189</v>
      </c>
      <c r="E11178" s="4" t="s">
        <v>120</v>
      </c>
      <c r="F11178" t="str">
        <f>VLOOKUP(E11178,[1]vlookups!F:G,2,FALSE)</f>
        <v>Information Systems</v>
      </c>
      <c r="G11178" s="4" t="s">
        <v>41</v>
      </c>
      <c r="H11178" t="str">
        <f>VLOOKUP(G11178,[1]vlookups!D:E,2,FALSE)</f>
        <v>Payroll Taxes and Benefits</v>
      </c>
      <c r="I11178" s="5">
        <v>243467.98</v>
      </c>
      <c r="J11178" s="17" t="e">
        <f>VLOOKUP(Table1[[#This Row],[CCDDD]],#REF!,2,FALSE)</f>
        <v>#REF!</v>
      </c>
    </row>
    <row r="11179" spans="1:10">
      <c r="A11179" t="s">
        <v>189</v>
      </c>
      <c r="B11179" t="str">
        <f>VLOOKUP(A11179,[1]vlookups!A:B,2,FALSE)</f>
        <v>North Thurston Public Schools</v>
      </c>
      <c r="C11179" s="18" t="s">
        <v>767</v>
      </c>
      <c r="D11179" s="17" t="str">
        <f>VLOOKUP(A11179,[1]vlookups!A:C,3,FALSE)</f>
        <v>113</v>
      </c>
      <c r="E11179" s="4" t="s">
        <v>86</v>
      </c>
      <c r="F11179" t="str">
        <f>VLOOKUP(E11179,[1]vlookups!F:G,2,FALSE)</f>
        <v>Instructional Professional Development</v>
      </c>
      <c r="G11179" s="4" t="s">
        <v>43</v>
      </c>
      <c r="H11179" t="str">
        <f>VLOOKUP(G11179,[1]vlookups!D:E,2,FALSE)</f>
        <v>Purchased Services</v>
      </c>
      <c r="I11179" s="5">
        <v>242500</v>
      </c>
      <c r="J11179" s="17" t="e">
        <f>VLOOKUP(Table1[[#This Row],[CCDDD]],#REF!,2,FALSE)</f>
        <v>#REF!</v>
      </c>
    </row>
    <row r="11180" spans="1:10">
      <c r="A11180" t="s">
        <v>146</v>
      </c>
      <c r="B11180" t="str">
        <f>VLOOKUP(A11180,[1]vlookups!A:B,2,FALSE)</f>
        <v>Evergreen School District (Clark)</v>
      </c>
      <c r="C11180" s="18" t="s">
        <v>768</v>
      </c>
      <c r="D11180" s="17" t="str">
        <f>VLOOKUP(A11180,[1]vlookups!A:C,3,FALSE)</f>
        <v>112</v>
      </c>
      <c r="E11180" s="4" t="s">
        <v>80</v>
      </c>
      <c r="F11180" t="str">
        <f>VLOOKUP(E11180,[1]vlookups!F:G,2,FALSE)</f>
        <v>Teaching</v>
      </c>
      <c r="G11180" s="4" t="s">
        <v>38</v>
      </c>
      <c r="H11180" t="str">
        <f>VLOOKUP(G11180,[1]vlookups!D:E,2,FALSE)</f>
        <v>Transfers</v>
      </c>
      <c r="I11180" s="5">
        <v>242389.81</v>
      </c>
      <c r="J11180" s="17" t="e">
        <f>VLOOKUP(Table1[[#This Row],[CCDDD]],#REF!,2,FALSE)</f>
        <v>#REF!</v>
      </c>
    </row>
    <row r="11181" spans="1:10">
      <c r="A11181" t="s">
        <v>151</v>
      </c>
      <c r="B11181" t="str">
        <f>VLOOKUP(A11181,[1]vlookups!A:B,2,FALSE)</f>
        <v>Highline School District</v>
      </c>
      <c r="C11181" s="18" t="s">
        <v>768</v>
      </c>
      <c r="D11181" s="17" t="str">
        <f>VLOOKUP(A11181,[1]vlookups!A:C,3,FALSE)</f>
        <v>121</v>
      </c>
      <c r="E11181" s="4" t="s">
        <v>74</v>
      </c>
      <c r="F11181" t="str">
        <f>VLOOKUP(E11181,[1]vlookups!F:G,2,FALSE)</f>
        <v>Guidance and Counseling</v>
      </c>
      <c r="G11181" s="4" t="s">
        <v>41</v>
      </c>
      <c r="H11181" t="str">
        <f>VLOOKUP(G11181,[1]vlookups!D:E,2,FALSE)</f>
        <v>Payroll Taxes and Benefits</v>
      </c>
      <c r="I11181" s="5">
        <v>242375.75</v>
      </c>
      <c r="J11181" s="17" t="e">
        <f>VLOOKUP(Table1[[#This Row],[CCDDD]],#REF!,2,FALSE)</f>
        <v>#REF!</v>
      </c>
    </row>
    <row r="11182" spans="1:10">
      <c r="A11182" t="s">
        <v>215</v>
      </c>
      <c r="B11182" t="str">
        <f>VLOOKUP(A11182,[1]vlookups!A:B,2,FALSE)</f>
        <v>Sunnyside School District</v>
      </c>
      <c r="C11182" s="18" t="s">
        <v>768</v>
      </c>
      <c r="D11182" s="17" t="str">
        <f>VLOOKUP(A11182,[1]vlookups!A:C,3,FALSE)</f>
        <v>105</v>
      </c>
      <c r="E11182" s="4" t="s">
        <v>80</v>
      </c>
      <c r="F11182" t="str">
        <f>VLOOKUP(E11182,[1]vlookups!F:G,2,FALSE)</f>
        <v>Teaching</v>
      </c>
      <c r="G11182" s="4" t="s">
        <v>41</v>
      </c>
      <c r="H11182" t="str">
        <f>VLOOKUP(G11182,[1]vlookups!D:E,2,FALSE)</f>
        <v>Payroll Taxes and Benefits</v>
      </c>
      <c r="I11182" s="5">
        <v>241938.34</v>
      </c>
      <c r="J11182" s="17" t="e">
        <f>VLOOKUP(Table1[[#This Row],[CCDDD]],#REF!,2,FALSE)</f>
        <v>#REF!</v>
      </c>
    </row>
    <row r="11183" spans="1:10">
      <c r="A11183" t="s">
        <v>347</v>
      </c>
      <c r="B11183" t="str">
        <f>VLOOKUP(A11183,[1]vlookups!A:B,2,FALSE)</f>
        <v>Chewelah School District</v>
      </c>
      <c r="C11183" s="18" t="s">
        <v>767</v>
      </c>
      <c r="D11183" s="17" t="str">
        <f>VLOOKUP(A11183,[1]vlookups!A:C,3,FALSE)</f>
        <v>101</v>
      </c>
      <c r="E11183" s="4" t="s">
        <v>130</v>
      </c>
      <c r="F11183" t="str">
        <f>VLOOKUP(E11183,[1]vlookups!F:G,2,FALSE)</f>
        <v>Indirect</v>
      </c>
      <c r="G11183" s="4" t="s">
        <v>46</v>
      </c>
      <c r="H11183" t="str">
        <f>VLOOKUP(G11183,[1]vlookups!D:E,2,FALSE)</f>
        <v>Indirect</v>
      </c>
      <c r="I11183" s="5">
        <v>241906.83</v>
      </c>
      <c r="J11183" s="17" t="e">
        <f>VLOOKUP(Table1[[#This Row],[CCDDD]],#REF!,2,FALSE)</f>
        <v>#REF!</v>
      </c>
    </row>
    <row r="11184" spans="1:10">
      <c r="A11184" t="s">
        <v>149</v>
      </c>
      <c r="B11184" t="str">
        <f>VLOOKUP(A11184,[1]vlookups!A:B,2,FALSE)</f>
        <v>Kent School District</v>
      </c>
      <c r="C11184" s="18" t="s">
        <v>767</v>
      </c>
      <c r="D11184" s="17" t="str">
        <f>VLOOKUP(A11184,[1]vlookups!A:C,3,FALSE)</f>
        <v>121</v>
      </c>
      <c r="E11184" s="4" t="s">
        <v>70</v>
      </c>
      <c r="F11184" t="str">
        <f>VLOOKUP(E11184,[1]vlookups!F:G,2,FALSE)</f>
        <v>Learning Resources</v>
      </c>
      <c r="G11184" s="4" t="s">
        <v>41</v>
      </c>
      <c r="H11184" t="str">
        <f>VLOOKUP(G11184,[1]vlookups!D:E,2,FALSE)</f>
        <v>Payroll Taxes and Benefits</v>
      </c>
      <c r="I11184" s="5">
        <v>241211.5</v>
      </c>
      <c r="J11184" s="17" t="e">
        <f>VLOOKUP(Table1[[#This Row],[CCDDD]],#REF!,2,FALSE)</f>
        <v>#REF!</v>
      </c>
    </row>
    <row r="11185" spans="1:10">
      <c r="A11185" t="s">
        <v>257</v>
      </c>
      <c r="B11185" t="str">
        <f>VLOOKUP(A11185,[1]vlookups!A:B,2,FALSE)</f>
        <v>Yelm School District</v>
      </c>
      <c r="C11185" s="18" t="s">
        <v>767</v>
      </c>
      <c r="D11185" s="17" t="str">
        <f>VLOOKUP(A11185,[1]vlookups!A:C,3,FALSE)</f>
        <v>113</v>
      </c>
      <c r="E11185" s="4" t="s">
        <v>78</v>
      </c>
      <c r="F11185" t="str">
        <f>VLOOKUP(E11185,[1]vlookups!F:G,2,FALSE)</f>
        <v>Health and Related Services</v>
      </c>
      <c r="G11185" s="4" t="s">
        <v>43</v>
      </c>
      <c r="H11185" t="str">
        <f>VLOOKUP(G11185,[1]vlookups!D:E,2,FALSE)</f>
        <v>Purchased Services</v>
      </c>
      <c r="I11185" s="5">
        <v>241087.75</v>
      </c>
      <c r="J11185" s="17" t="e">
        <f>VLOOKUP(Table1[[#This Row],[CCDDD]],#REF!,2,FALSE)</f>
        <v>#REF!</v>
      </c>
    </row>
    <row r="11186" spans="1:10">
      <c r="A11186" t="s">
        <v>173</v>
      </c>
      <c r="B11186" t="str">
        <f>VLOOKUP(A11186,[1]vlookups!A:B,2,FALSE)</f>
        <v>Bethel School District</v>
      </c>
      <c r="C11186" s="18" t="s">
        <v>767</v>
      </c>
      <c r="D11186" s="17" t="str">
        <f>VLOOKUP(A11186,[1]vlookups!A:C,3,FALSE)</f>
        <v>121</v>
      </c>
      <c r="E11186" s="4" t="s">
        <v>68</v>
      </c>
      <c r="F11186" t="str">
        <f>VLOOKUP(E11186,[1]vlookups!F:G,2,FALSE)</f>
        <v>Teaching &amp; Learning Supervision</v>
      </c>
      <c r="G11186" s="4" t="s">
        <v>41</v>
      </c>
      <c r="H11186" t="str">
        <f>VLOOKUP(G11186,[1]vlookups!D:E,2,FALSE)</f>
        <v>Payroll Taxes and Benefits</v>
      </c>
      <c r="I11186" s="5">
        <v>241007.8</v>
      </c>
      <c r="J11186" s="17" t="e">
        <f>VLOOKUP(Table1[[#This Row],[CCDDD]],#REF!,2,FALSE)</f>
        <v>#REF!</v>
      </c>
    </row>
    <row r="11187" spans="1:10">
      <c r="A11187" t="s">
        <v>173</v>
      </c>
      <c r="B11187" t="str">
        <f>VLOOKUP(A11187,[1]vlookups!A:B,2,FALSE)</f>
        <v>Bethel School District</v>
      </c>
      <c r="C11187" s="18" t="s">
        <v>767</v>
      </c>
      <c r="D11187" s="17" t="str">
        <f>VLOOKUP(A11187,[1]vlookups!A:C,3,FALSE)</f>
        <v>121</v>
      </c>
      <c r="E11187" s="4" t="s">
        <v>86</v>
      </c>
      <c r="F11187" t="str">
        <f>VLOOKUP(E11187,[1]vlookups!F:G,2,FALSE)</f>
        <v>Instructional Professional Development</v>
      </c>
      <c r="G11187" s="4" t="s">
        <v>39</v>
      </c>
      <c r="H11187" t="str">
        <f>VLOOKUP(G11187,[1]vlookups!D:E,2,FALSE)</f>
        <v>Certificated Salaries</v>
      </c>
      <c r="I11187" s="5">
        <v>240786.04</v>
      </c>
      <c r="J11187" s="17" t="e">
        <f>VLOOKUP(Table1[[#This Row],[CCDDD]],#REF!,2,FALSE)</f>
        <v>#REF!</v>
      </c>
    </row>
    <row r="11188" spans="1:10">
      <c r="A11188" t="s">
        <v>151</v>
      </c>
      <c r="B11188" t="str">
        <f>VLOOKUP(A11188,[1]vlookups!A:B,2,FALSE)</f>
        <v>Highline School District</v>
      </c>
      <c r="C11188" s="18" t="s">
        <v>767</v>
      </c>
      <c r="D11188" s="17" t="str">
        <f>VLOOKUP(A11188,[1]vlookups!A:C,3,FALSE)</f>
        <v>121</v>
      </c>
      <c r="E11188" s="4" t="s">
        <v>76</v>
      </c>
      <c r="F11188" t="str">
        <f>VLOOKUP(E11188,[1]vlookups!F:G,2,FALSE)</f>
        <v>Pupil Management and Safety</v>
      </c>
      <c r="G11188" s="4" t="s">
        <v>40</v>
      </c>
      <c r="H11188" t="str">
        <f>VLOOKUP(G11188,[1]vlookups!D:E,2,FALSE)</f>
        <v>Classified Salaries</v>
      </c>
      <c r="I11188" s="5">
        <v>240652.7</v>
      </c>
      <c r="J11188" s="17" t="e">
        <f>VLOOKUP(Table1[[#This Row],[CCDDD]],#REF!,2,FALSE)</f>
        <v>#REF!</v>
      </c>
    </row>
    <row r="11189" spans="1:10">
      <c r="A11189" t="s">
        <v>369</v>
      </c>
      <c r="B11189" t="str">
        <f>VLOOKUP(A11189,[1]vlookups!A:B,2,FALSE)</f>
        <v>Port Townsend School District</v>
      </c>
      <c r="C11189" s="18" t="s">
        <v>767</v>
      </c>
      <c r="D11189" s="17" t="str">
        <f>VLOOKUP(A11189,[1]vlookups!A:C,3,FALSE)</f>
        <v>114</v>
      </c>
      <c r="E11189" s="4" t="s">
        <v>80</v>
      </c>
      <c r="F11189" t="str">
        <f>VLOOKUP(E11189,[1]vlookups!F:G,2,FALSE)</f>
        <v>Teaching</v>
      </c>
      <c r="G11189" s="4" t="s">
        <v>42</v>
      </c>
      <c r="H11189" t="str">
        <f>VLOOKUP(G11189,[1]vlookups!D:E,2,FALSE)</f>
        <v>Supplies and Materials</v>
      </c>
      <c r="I11189" s="5">
        <v>240465.46</v>
      </c>
      <c r="J11189" s="17" t="e">
        <f>VLOOKUP(Table1[[#This Row],[CCDDD]],#REF!,2,FALSE)</f>
        <v>#REF!</v>
      </c>
    </row>
    <row r="11190" spans="1:10">
      <c r="A11190" t="s">
        <v>769</v>
      </c>
      <c r="B11190" t="str">
        <f>VLOOKUP(A11190,[1]vlookups!A:B,2,FALSE)</f>
        <v>Impact | Commencement Bay Elementary</v>
      </c>
      <c r="C11190" s="18" t="s">
        <v>767</v>
      </c>
      <c r="D11190" s="17" t="str">
        <f>VLOOKUP(A11190,[1]vlookups!A:C,3,FALSE)</f>
        <v>WSCC</v>
      </c>
      <c r="E11190" s="4" t="s">
        <v>80</v>
      </c>
      <c r="F11190" t="str">
        <f>VLOOKUP(E11190,[1]vlookups!F:G,2,FALSE)</f>
        <v>Teaching</v>
      </c>
      <c r="G11190" s="4" t="s">
        <v>39</v>
      </c>
      <c r="H11190" t="str">
        <f>VLOOKUP(G11190,[1]vlookups!D:E,2,FALSE)</f>
        <v>Certificated Salaries</v>
      </c>
      <c r="I11190" s="5">
        <v>240363.86</v>
      </c>
      <c r="J11190" s="17" t="e">
        <f>VLOOKUP(Table1[[#This Row],[CCDDD]],#REF!,2,FALSE)</f>
        <v>#REF!</v>
      </c>
    </row>
    <row r="11191" spans="1:10">
      <c r="A11191" t="s">
        <v>143</v>
      </c>
      <c r="B11191" t="str">
        <f>VLOOKUP(A11191,[1]vlookups!A:B,2,FALSE)</f>
        <v>Spokane School District</v>
      </c>
      <c r="C11191" s="18" t="s">
        <v>767</v>
      </c>
      <c r="D11191" s="17" t="str">
        <f>VLOOKUP(A11191,[1]vlookups!A:C,3,FALSE)</f>
        <v>101</v>
      </c>
      <c r="E11191" s="4" t="s">
        <v>120</v>
      </c>
      <c r="F11191" t="str">
        <f>VLOOKUP(E11191,[1]vlookups!F:G,2,FALSE)</f>
        <v>Information Systems</v>
      </c>
      <c r="G11191" s="4" t="s">
        <v>40</v>
      </c>
      <c r="H11191" t="str">
        <f>VLOOKUP(G11191,[1]vlookups!D:E,2,FALSE)</f>
        <v>Classified Salaries</v>
      </c>
      <c r="I11191" s="5">
        <v>240298.91</v>
      </c>
      <c r="J11191" s="17" t="e">
        <f>VLOOKUP(Table1[[#This Row],[CCDDD]],#REF!,2,FALSE)</f>
        <v>#REF!</v>
      </c>
    </row>
    <row r="11192" spans="1:10">
      <c r="A11192" t="s">
        <v>217</v>
      </c>
      <c r="B11192" t="str">
        <f>VLOOKUP(A11192,[1]vlookups!A:B,2,FALSE)</f>
        <v>Shelton School District</v>
      </c>
      <c r="C11192" s="18" t="s">
        <v>767</v>
      </c>
      <c r="D11192" s="17" t="str">
        <f>VLOOKUP(A11192,[1]vlookups!A:C,3,FALSE)</f>
        <v>113</v>
      </c>
      <c r="E11192" s="4" t="s">
        <v>76</v>
      </c>
      <c r="F11192" t="str">
        <f>VLOOKUP(E11192,[1]vlookups!F:G,2,FALSE)</f>
        <v>Pupil Management and Safety</v>
      </c>
      <c r="G11192" s="4" t="s">
        <v>42</v>
      </c>
      <c r="H11192" t="str">
        <f>VLOOKUP(G11192,[1]vlookups!D:E,2,FALSE)</f>
        <v>Supplies and Materials</v>
      </c>
      <c r="I11192" s="5">
        <v>239642.96</v>
      </c>
      <c r="J11192" s="17" t="e">
        <f>VLOOKUP(Table1[[#This Row],[CCDDD]],#REF!,2,FALSE)</f>
        <v>#REF!</v>
      </c>
    </row>
    <row r="11193" spans="1:10">
      <c r="A11193" t="s">
        <v>167</v>
      </c>
      <c r="B11193" t="str">
        <f>VLOOKUP(A11193,[1]vlookups!A:B,2,FALSE)</f>
        <v>Edmonds School District</v>
      </c>
      <c r="C11193" s="18" t="s">
        <v>768</v>
      </c>
      <c r="D11193" s="17" t="str">
        <f>VLOOKUP(A11193,[1]vlookups!A:C,3,FALSE)</f>
        <v>189</v>
      </c>
      <c r="E11193" s="4" t="s">
        <v>80</v>
      </c>
      <c r="F11193" t="str">
        <f>VLOOKUP(E11193,[1]vlookups!F:G,2,FALSE)</f>
        <v>Teaching</v>
      </c>
      <c r="G11193" s="4" t="s">
        <v>38</v>
      </c>
      <c r="H11193" t="str">
        <f>VLOOKUP(G11193,[1]vlookups!D:E,2,FALSE)</f>
        <v>Transfers</v>
      </c>
      <c r="I11193" s="5">
        <v>239183.43</v>
      </c>
      <c r="J11193" s="17" t="e">
        <f>VLOOKUP(Table1[[#This Row],[CCDDD]],#REF!,2,FALSE)</f>
        <v>#REF!</v>
      </c>
    </row>
    <row r="11194" spans="1:10">
      <c r="A11194" t="s">
        <v>202</v>
      </c>
      <c r="B11194" t="str">
        <f>VLOOKUP(A11194,[1]vlookups!A:B,2,FALSE)</f>
        <v>Ferndale School District</v>
      </c>
      <c r="C11194" s="18" t="s">
        <v>768</v>
      </c>
      <c r="D11194" s="17" t="str">
        <f>VLOOKUP(A11194,[1]vlookups!A:C,3,FALSE)</f>
        <v>189</v>
      </c>
      <c r="E11194" s="4" t="s">
        <v>86</v>
      </c>
      <c r="F11194" t="str">
        <f>VLOOKUP(E11194,[1]vlookups!F:G,2,FALSE)</f>
        <v>Instructional Professional Development</v>
      </c>
      <c r="G11194" s="4" t="s">
        <v>41</v>
      </c>
      <c r="H11194" t="str">
        <f>VLOOKUP(G11194,[1]vlookups!D:E,2,FALSE)</f>
        <v>Payroll Taxes and Benefits</v>
      </c>
      <c r="I11194" s="5">
        <v>239082.57</v>
      </c>
      <c r="J11194" s="17" t="e">
        <f>VLOOKUP(Table1[[#This Row],[CCDDD]],#REF!,2,FALSE)</f>
        <v>#REF!</v>
      </c>
    </row>
    <row r="11195" spans="1:10">
      <c r="A11195" t="s">
        <v>169</v>
      </c>
      <c r="B11195" t="str">
        <f>VLOOKUP(A11195,[1]vlookups!A:B,2,FALSE)</f>
        <v>Tacoma School District</v>
      </c>
      <c r="C11195" s="18" t="s">
        <v>767</v>
      </c>
      <c r="D11195" s="17" t="str">
        <f>VLOOKUP(A11195,[1]vlookups!A:C,3,FALSE)</f>
        <v>121</v>
      </c>
      <c r="E11195" s="4" t="s">
        <v>80</v>
      </c>
      <c r="F11195" t="str">
        <f>VLOOKUP(E11195,[1]vlookups!F:G,2,FALSE)</f>
        <v>Teaching</v>
      </c>
      <c r="G11195" s="4" t="s">
        <v>45</v>
      </c>
      <c r="H11195" t="str">
        <f>VLOOKUP(G11195,[1]vlookups!D:E,2,FALSE)</f>
        <v>Capital Outlay</v>
      </c>
      <c r="I11195" s="5">
        <v>238965.98</v>
      </c>
      <c r="J11195" s="17" t="e">
        <f>VLOOKUP(Table1[[#This Row],[CCDDD]],#REF!,2,FALSE)</f>
        <v>#REF!</v>
      </c>
    </row>
    <row r="11196" spans="1:10">
      <c r="A11196" t="s">
        <v>161</v>
      </c>
      <c r="B11196" t="str">
        <f>VLOOKUP(A11196,[1]vlookups!A:B,2,FALSE)</f>
        <v>Yakima School District</v>
      </c>
      <c r="C11196" s="18" t="s">
        <v>767</v>
      </c>
      <c r="D11196" s="17" t="str">
        <f>VLOOKUP(A11196,[1]vlookups!A:C,3,FALSE)</f>
        <v>105</v>
      </c>
      <c r="E11196" s="4" t="s">
        <v>86</v>
      </c>
      <c r="F11196" t="str">
        <f>VLOOKUP(E11196,[1]vlookups!F:G,2,FALSE)</f>
        <v>Instructional Professional Development</v>
      </c>
      <c r="G11196" s="4" t="s">
        <v>43</v>
      </c>
      <c r="H11196" t="str">
        <f>VLOOKUP(G11196,[1]vlookups!D:E,2,FALSE)</f>
        <v>Purchased Services</v>
      </c>
      <c r="I11196" s="5">
        <v>238734.94</v>
      </c>
      <c r="J11196" s="17" t="e">
        <f>VLOOKUP(Table1[[#This Row],[CCDDD]],#REF!,2,FALSE)</f>
        <v>#REF!</v>
      </c>
    </row>
    <row r="11197" spans="1:10">
      <c r="A11197" t="s">
        <v>225</v>
      </c>
      <c r="B11197" t="str">
        <f>VLOOKUP(A11197,[1]vlookups!A:B,2,FALSE)</f>
        <v>University Place School District</v>
      </c>
      <c r="C11197" s="18" t="s">
        <v>768</v>
      </c>
      <c r="D11197" s="17" t="str">
        <f>VLOOKUP(A11197,[1]vlookups!A:C,3,FALSE)</f>
        <v>121</v>
      </c>
      <c r="E11197" s="4" t="s">
        <v>80</v>
      </c>
      <c r="F11197" t="str">
        <f>VLOOKUP(E11197,[1]vlookups!F:G,2,FALSE)</f>
        <v>Teaching</v>
      </c>
      <c r="G11197" s="4" t="s">
        <v>41</v>
      </c>
      <c r="H11197" t="str">
        <f>VLOOKUP(G11197,[1]vlookups!D:E,2,FALSE)</f>
        <v>Payroll Taxes and Benefits</v>
      </c>
      <c r="I11197" s="5">
        <v>238250.65</v>
      </c>
      <c r="J11197" s="17" t="e">
        <f>VLOOKUP(Table1[[#This Row],[CCDDD]],#REF!,2,FALSE)</f>
        <v>#REF!</v>
      </c>
    </row>
    <row r="11198" spans="1:10">
      <c r="A11198" t="s">
        <v>196</v>
      </c>
      <c r="B11198" t="str">
        <f>VLOOKUP(A11198,[1]vlookups!A:B,2,FALSE)</f>
        <v>Lake Washington School District</v>
      </c>
      <c r="C11198" s="18" t="s">
        <v>767</v>
      </c>
      <c r="D11198" s="17" t="str">
        <f>VLOOKUP(A11198,[1]vlookups!A:C,3,FALSE)</f>
        <v>121</v>
      </c>
      <c r="E11198" s="4" t="s">
        <v>78</v>
      </c>
      <c r="F11198" t="str">
        <f>VLOOKUP(E11198,[1]vlookups!F:G,2,FALSE)</f>
        <v>Health and Related Services</v>
      </c>
      <c r="G11198" s="4" t="s">
        <v>40</v>
      </c>
      <c r="H11198" t="str">
        <f>VLOOKUP(G11198,[1]vlookups!D:E,2,FALSE)</f>
        <v>Classified Salaries</v>
      </c>
      <c r="I11198" s="5">
        <v>238233.57</v>
      </c>
      <c r="J11198" s="17" t="e">
        <f>VLOOKUP(Table1[[#This Row],[CCDDD]],#REF!,2,FALSE)</f>
        <v>#REF!</v>
      </c>
    </row>
    <row r="11199" spans="1:10">
      <c r="A11199" t="s">
        <v>572</v>
      </c>
      <c r="B11199" t="str">
        <f>VLOOKUP(A11199,[1]vlookups!A:B,2,FALSE)</f>
        <v>Rainier School District</v>
      </c>
      <c r="C11199" s="18" t="s">
        <v>767</v>
      </c>
      <c r="D11199" s="17" t="str">
        <f>VLOOKUP(A11199,[1]vlookups!A:C,3,FALSE)</f>
        <v>113</v>
      </c>
      <c r="E11199" s="4" t="s">
        <v>110</v>
      </c>
      <c r="F11199" t="str">
        <f>VLOOKUP(E11199,[1]vlookups!F:G,2,FALSE)</f>
        <v>Operation of Buildings</v>
      </c>
      <c r="G11199" s="4" t="s">
        <v>45</v>
      </c>
      <c r="H11199" t="str">
        <f>VLOOKUP(G11199,[1]vlookups!D:E,2,FALSE)</f>
        <v>Capital Outlay</v>
      </c>
      <c r="I11199" s="5">
        <v>238052.04</v>
      </c>
      <c r="J11199" s="17" t="e">
        <f>VLOOKUP(Table1[[#This Row],[CCDDD]],#REF!,2,FALSE)</f>
        <v>#REF!</v>
      </c>
    </row>
    <row r="11200" spans="1:10">
      <c r="A11200" t="s">
        <v>219</v>
      </c>
      <c r="B11200" t="str">
        <f>VLOOKUP(A11200,[1]vlookups!A:B,2,FALSE)</f>
        <v>Marysville School District</v>
      </c>
      <c r="C11200" s="18" t="s">
        <v>768</v>
      </c>
      <c r="D11200" s="17" t="str">
        <f>VLOOKUP(A11200,[1]vlookups!A:C,3,FALSE)</f>
        <v>189</v>
      </c>
      <c r="E11200" s="4" t="s">
        <v>130</v>
      </c>
      <c r="F11200" t="str">
        <f>VLOOKUP(E11200,[1]vlookups!F:G,2,FALSE)</f>
        <v>Indirect</v>
      </c>
      <c r="G11200" s="4" t="s">
        <v>46</v>
      </c>
      <c r="H11200" t="str">
        <f>VLOOKUP(G11200,[1]vlookups!D:E,2,FALSE)</f>
        <v>Indirect</v>
      </c>
      <c r="I11200" s="5">
        <v>237885.91</v>
      </c>
      <c r="J11200" s="17" t="e">
        <f>VLOOKUP(Table1[[#This Row],[CCDDD]],#REF!,2,FALSE)</f>
        <v>#REF!</v>
      </c>
    </row>
    <row r="11201" spans="1:10">
      <c r="A11201" t="s">
        <v>430</v>
      </c>
      <c r="B11201" t="str">
        <f>VLOOKUP(A11201,[1]vlookups!A:B,2,FALSE)</f>
        <v>Kiona-Benton City School District</v>
      </c>
      <c r="C11201" s="18" t="s">
        <v>768</v>
      </c>
      <c r="D11201" s="17" t="str">
        <f>VLOOKUP(A11201,[1]vlookups!A:C,3,FALSE)</f>
        <v>123</v>
      </c>
      <c r="E11201" s="4" t="s">
        <v>80</v>
      </c>
      <c r="F11201" t="str">
        <f>VLOOKUP(E11201,[1]vlookups!F:G,2,FALSE)</f>
        <v>Teaching</v>
      </c>
      <c r="G11201" s="4" t="s">
        <v>39</v>
      </c>
      <c r="H11201" t="str">
        <f>VLOOKUP(G11201,[1]vlookups!D:E,2,FALSE)</f>
        <v>Certificated Salaries</v>
      </c>
      <c r="I11201" s="5">
        <v>237660.28</v>
      </c>
      <c r="J11201" s="17" t="e">
        <f>VLOOKUP(Table1[[#This Row],[CCDDD]],#REF!,2,FALSE)</f>
        <v>#REF!</v>
      </c>
    </row>
    <row r="11202" spans="1:10">
      <c r="A11202" t="s">
        <v>237</v>
      </c>
      <c r="B11202" t="str">
        <f>VLOOKUP(A11202,[1]vlookups!A:B,2,FALSE)</f>
        <v>Mead School District</v>
      </c>
      <c r="C11202" s="18" t="s">
        <v>768</v>
      </c>
      <c r="D11202" s="17" t="str">
        <f>VLOOKUP(A11202,[1]vlookups!A:C,3,FALSE)</f>
        <v>101</v>
      </c>
      <c r="E11202" s="4" t="s">
        <v>68</v>
      </c>
      <c r="F11202" t="str">
        <f>VLOOKUP(E11202,[1]vlookups!F:G,2,FALSE)</f>
        <v>Teaching &amp; Learning Supervision</v>
      </c>
      <c r="G11202" s="4" t="s">
        <v>39</v>
      </c>
      <c r="H11202" t="str">
        <f>VLOOKUP(G11202,[1]vlookups!D:E,2,FALSE)</f>
        <v>Certificated Salaries</v>
      </c>
      <c r="I11202" s="5">
        <v>237303.3</v>
      </c>
      <c r="J11202" s="17" t="e">
        <f>VLOOKUP(Table1[[#This Row],[CCDDD]],#REF!,2,FALSE)</f>
        <v>#REF!</v>
      </c>
    </row>
    <row r="11203" spans="1:10">
      <c r="A11203" t="s">
        <v>173</v>
      </c>
      <c r="B11203" t="str">
        <f>VLOOKUP(A11203,[1]vlookups!A:B,2,FALSE)</f>
        <v>Bethel School District</v>
      </c>
      <c r="C11203" s="18" t="s">
        <v>767</v>
      </c>
      <c r="D11203" s="17" t="str">
        <f>VLOOKUP(A11203,[1]vlookups!A:C,3,FALSE)</f>
        <v>121</v>
      </c>
      <c r="E11203" s="4" t="s">
        <v>88</v>
      </c>
      <c r="F11203" t="str">
        <f>VLOOKUP(E11203,[1]vlookups!F:G,2,FALSE)</f>
        <v>Instructional Technology</v>
      </c>
      <c r="G11203" s="4" t="s">
        <v>42</v>
      </c>
      <c r="H11203" t="str">
        <f>VLOOKUP(G11203,[1]vlookups!D:E,2,FALSE)</f>
        <v>Supplies and Materials</v>
      </c>
      <c r="I11203" s="5">
        <v>236971.97</v>
      </c>
      <c r="J11203" s="17" t="e">
        <f>VLOOKUP(Table1[[#This Row],[CCDDD]],#REF!,2,FALSE)</f>
        <v>#REF!</v>
      </c>
    </row>
    <row r="11204" spans="1:10">
      <c r="A11204" t="s">
        <v>257</v>
      </c>
      <c r="B11204" t="str">
        <f>VLOOKUP(A11204,[1]vlookups!A:B,2,FALSE)</f>
        <v>Yelm School District</v>
      </c>
      <c r="C11204" s="18" t="s">
        <v>767</v>
      </c>
      <c r="D11204" s="17" t="str">
        <f>VLOOKUP(A11204,[1]vlookups!A:C,3,FALSE)</f>
        <v>113</v>
      </c>
      <c r="E11204" s="4" t="s">
        <v>74</v>
      </c>
      <c r="F11204" t="str">
        <f>VLOOKUP(E11204,[1]vlookups!F:G,2,FALSE)</f>
        <v>Guidance and Counseling</v>
      </c>
      <c r="G11204" s="4" t="s">
        <v>40</v>
      </c>
      <c r="H11204" t="str">
        <f>VLOOKUP(G11204,[1]vlookups!D:E,2,FALSE)</f>
        <v>Classified Salaries</v>
      </c>
      <c r="I11204" s="5">
        <v>235981.65</v>
      </c>
      <c r="J11204" s="17" t="e">
        <f>VLOOKUP(Table1[[#This Row],[CCDDD]],#REF!,2,FALSE)</f>
        <v>#REF!</v>
      </c>
    </row>
    <row r="11205" spans="1:10">
      <c r="A11205" t="s">
        <v>289</v>
      </c>
      <c r="B11205" t="str">
        <f>VLOOKUP(A11205,[1]vlookups!A:B,2,FALSE)</f>
        <v>Mount Baker School District</v>
      </c>
      <c r="C11205" s="18" t="s">
        <v>768</v>
      </c>
      <c r="D11205" s="17" t="str">
        <f>VLOOKUP(A11205,[1]vlookups!A:C,3,FALSE)</f>
        <v>189</v>
      </c>
      <c r="E11205" s="4" t="s">
        <v>80</v>
      </c>
      <c r="F11205" t="str">
        <f>VLOOKUP(E11205,[1]vlookups!F:G,2,FALSE)</f>
        <v>Teaching</v>
      </c>
      <c r="G11205" s="4" t="s">
        <v>41</v>
      </c>
      <c r="H11205" t="str">
        <f>VLOOKUP(G11205,[1]vlookups!D:E,2,FALSE)</f>
        <v>Payroll Taxes and Benefits</v>
      </c>
      <c r="I11205" s="5">
        <v>235497.5</v>
      </c>
      <c r="J11205" s="17" t="e">
        <f>VLOOKUP(Table1[[#This Row],[CCDDD]],#REF!,2,FALSE)</f>
        <v>#REF!</v>
      </c>
    </row>
    <row r="11206" spans="1:10">
      <c r="A11206" t="s">
        <v>208</v>
      </c>
      <c r="B11206" t="str">
        <f>VLOOKUP(A11206,[1]vlookups!A:B,2,FALSE)</f>
        <v>Port Angeles School District</v>
      </c>
      <c r="C11206" s="18" t="s">
        <v>768</v>
      </c>
      <c r="D11206" s="17" t="str">
        <f>VLOOKUP(A11206,[1]vlookups!A:C,3,FALSE)</f>
        <v>114</v>
      </c>
      <c r="E11206" s="4" t="s">
        <v>130</v>
      </c>
      <c r="F11206" t="str">
        <f>VLOOKUP(E11206,[1]vlookups!F:G,2,FALSE)</f>
        <v>Indirect</v>
      </c>
      <c r="G11206" s="4" t="s">
        <v>46</v>
      </c>
      <c r="H11206" t="str">
        <f>VLOOKUP(G11206,[1]vlookups!D:E,2,FALSE)</f>
        <v>Indirect</v>
      </c>
      <c r="I11206" s="5">
        <v>235187.93</v>
      </c>
      <c r="J11206" s="17" t="e">
        <f>VLOOKUP(Table1[[#This Row],[CCDDD]],#REF!,2,FALSE)</f>
        <v>#REF!</v>
      </c>
    </row>
    <row r="11207" spans="1:10">
      <c r="A11207" t="s">
        <v>217</v>
      </c>
      <c r="B11207" t="str">
        <f>VLOOKUP(A11207,[1]vlookups!A:B,2,FALSE)</f>
        <v>Shelton School District</v>
      </c>
      <c r="C11207" s="18" t="s">
        <v>768</v>
      </c>
      <c r="D11207" s="17" t="str">
        <f>VLOOKUP(A11207,[1]vlookups!A:C,3,FALSE)</f>
        <v>113</v>
      </c>
      <c r="E11207" s="4" t="s">
        <v>90</v>
      </c>
      <c r="F11207" t="str">
        <f>VLOOKUP(E11207,[1]vlookups!F:G,2,FALSE)</f>
        <v>Curriculum</v>
      </c>
      <c r="G11207" s="4" t="s">
        <v>42</v>
      </c>
      <c r="H11207" t="str">
        <f>VLOOKUP(G11207,[1]vlookups!D:E,2,FALSE)</f>
        <v>Supplies and Materials</v>
      </c>
      <c r="I11207" s="5">
        <v>234976.94</v>
      </c>
      <c r="J11207" s="17" t="e">
        <f>VLOOKUP(Table1[[#This Row],[CCDDD]],#REF!,2,FALSE)</f>
        <v>#REF!</v>
      </c>
    </row>
    <row r="11208" spans="1:10">
      <c r="A11208" t="s">
        <v>182</v>
      </c>
      <c r="B11208" t="str">
        <f>VLOOKUP(A11208,[1]vlookups!A:B,2,FALSE)</f>
        <v>Wenatchee School District</v>
      </c>
      <c r="C11208" s="18" t="s">
        <v>767</v>
      </c>
      <c r="D11208" s="17" t="str">
        <f>VLOOKUP(A11208,[1]vlookups!A:C,3,FALSE)</f>
        <v>171</v>
      </c>
      <c r="E11208" s="4" t="s">
        <v>78</v>
      </c>
      <c r="F11208" t="str">
        <f>VLOOKUP(E11208,[1]vlookups!F:G,2,FALSE)</f>
        <v>Health and Related Services</v>
      </c>
      <c r="G11208" s="4" t="s">
        <v>39</v>
      </c>
      <c r="H11208" t="str">
        <f>VLOOKUP(G11208,[1]vlookups!D:E,2,FALSE)</f>
        <v>Certificated Salaries</v>
      </c>
      <c r="I11208" s="5">
        <v>234889.67</v>
      </c>
      <c r="J11208" s="17" t="e">
        <f>VLOOKUP(Table1[[#This Row],[CCDDD]],#REF!,2,FALSE)</f>
        <v>#REF!</v>
      </c>
    </row>
    <row r="11209" spans="1:10">
      <c r="A11209" t="s">
        <v>458</v>
      </c>
      <c r="B11209" t="str">
        <f>VLOOKUP(A11209,[1]vlookups!A:B,2,FALSE)</f>
        <v>Tonasket School District</v>
      </c>
      <c r="C11209" s="18" t="s">
        <v>767</v>
      </c>
      <c r="D11209" s="17" t="str">
        <f>VLOOKUP(A11209,[1]vlookups!A:C,3,FALSE)</f>
        <v>171</v>
      </c>
      <c r="E11209" s="4" t="s">
        <v>130</v>
      </c>
      <c r="F11209" t="str">
        <f>VLOOKUP(E11209,[1]vlookups!F:G,2,FALSE)</f>
        <v>Indirect</v>
      </c>
      <c r="G11209" s="4" t="s">
        <v>46</v>
      </c>
      <c r="H11209" t="str">
        <f>VLOOKUP(G11209,[1]vlookups!D:E,2,FALSE)</f>
        <v>Indirect</v>
      </c>
      <c r="I11209" s="5">
        <v>234872.42</v>
      </c>
      <c r="J11209" s="17" t="e">
        <f>VLOOKUP(Table1[[#This Row],[CCDDD]],#REF!,2,FALSE)</f>
        <v>#REF!</v>
      </c>
    </row>
    <row r="11210" spans="1:10">
      <c r="A11210" t="s">
        <v>271</v>
      </c>
      <c r="B11210" t="str">
        <f>VLOOKUP(A11210,[1]vlookups!A:B,2,FALSE)</f>
        <v>Franklin Pierce School District</v>
      </c>
      <c r="C11210" s="18" t="s">
        <v>767</v>
      </c>
      <c r="D11210" s="17" t="str">
        <f>VLOOKUP(A11210,[1]vlookups!A:C,3,FALSE)</f>
        <v>121</v>
      </c>
      <c r="E11210" s="4" t="s">
        <v>80</v>
      </c>
      <c r="F11210" t="str">
        <f>VLOOKUP(E11210,[1]vlookups!F:G,2,FALSE)</f>
        <v>Teaching</v>
      </c>
      <c r="G11210" s="4" t="s">
        <v>39</v>
      </c>
      <c r="H11210" t="str">
        <f>VLOOKUP(G11210,[1]vlookups!D:E,2,FALSE)</f>
        <v>Certificated Salaries</v>
      </c>
      <c r="I11210" s="5">
        <v>234501.26</v>
      </c>
      <c r="J11210" s="17" t="e">
        <f>VLOOKUP(Table1[[#This Row],[CCDDD]],#REF!,2,FALSE)</f>
        <v>#REF!</v>
      </c>
    </row>
    <row r="11211" spans="1:10">
      <c r="A11211" t="s">
        <v>178</v>
      </c>
      <c r="B11211" t="str">
        <f>VLOOKUP(A11211,[1]vlookups!A:B,2,FALSE)</f>
        <v>Clover Park School District</v>
      </c>
      <c r="C11211" s="18" t="s">
        <v>767</v>
      </c>
      <c r="D11211" s="17" t="str">
        <f>VLOOKUP(A11211,[1]vlookups!A:C,3,FALSE)</f>
        <v>121</v>
      </c>
      <c r="E11211" s="4" t="s">
        <v>72</v>
      </c>
      <c r="F11211" t="str">
        <f>VLOOKUP(E11211,[1]vlookups!F:G,2,FALSE)</f>
        <v>Principal's Office</v>
      </c>
      <c r="G11211" s="4" t="s">
        <v>39</v>
      </c>
      <c r="H11211" t="str">
        <f>VLOOKUP(G11211,[1]vlookups!D:E,2,FALSE)</f>
        <v>Certificated Salaries</v>
      </c>
      <c r="I11211" s="5">
        <v>234416.99</v>
      </c>
      <c r="J11211" s="17" t="e">
        <f>VLOOKUP(Table1[[#This Row],[CCDDD]],#REF!,2,FALSE)</f>
        <v>#REF!</v>
      </c>
    </row>
    <row r="11212" spans="1:10">
      <c r="A11212" t="s">
        <v>369</v>
      </c>
      <c r="B11212" t="str">
        <f>VLOOKUP(A11212,[1]vlookups!A:B,2,FALSE)</f>
        <v>Port Townsend School District</v>
      </c>
      <c r="C11212" s="18" t="s">
        <v>767</v>
      </c>
      <c r="D11212" s="17" t="str">
        <f>VLOOKUP(A11212,[1]vlookups!A:C,3,FALSE)</f>
        <v>114</v>
      </c>
      <c r="E11212" s="4" t="s">
        <v>80</v>
      </c>
      <c r="F11212" t="str">
        <f>VLOOKUP(E11212,[1]vlookups!F:G,2,FALSE)</f>
        <v>Teaching</v>
      </c>
      <c r="G11212" s="4" t="s">
        <v>43</v>
      </c>
      <c r="H11212" t="str">
        <f>VLOOKUP(G11212,[1]vlookups!D:E,2,FALSE)</f>
        <v>Purchased Services</v>
      </c>
      <c r="I11212" s="5">
        <v>233986.57</v>
      </c>
      <c r="J11212" s="17" t="e">
        <f>VLOOKUP(Table1[[#This Row],[CCDDD]],#REF!,2,FALSE)</f>
        <v>#REF!</v>
      </c>
    </row>
    <row r="11213" spans="1:10">
      <c r="A11213" t="s">
        <v>243</v>
      </c>
      <c r="B11213" t="str">
        <f>VLOOKUP(A11213,[1]vlookups!A:B,2,FALSE)</f>
        <v>Longview School District</v>
      </c>
      <c r="C11213" s="18" t="s">
        <v>767</v>
      </c>
      <c r="D11213" s="17" t="str">
        <f>VLOOKUP(A11213,[1]vlookups!A:C,3,FALSE)</f>
        <v>112</v>
      </c>
      <c r="E11213" s="4" t="s">
        <v>70</v>
      </c>
      <c r="F11213" t="str">
        <f>VLOOKUP(E11213,[1]vlookups!F:G,2,FALSE)</f>
        <v>Learning Resources</v>
      </c>
      <c r="G11213" s="4" t="s">
        <v>42</v>
      </c>
      <c r="H11213" t="str">
        <f>VLOOKUP(G11213,[1]vlookups!D:E,2,FALSE)</f>
        <v>Supplies and Materials</v>
      </c>
      <c r="I11213" s="5">
        <v>233645.35</v>
      </c>
      <c r="J11213" s="17" t="e">
        <f>VLOOKUP(Table1[[#This Row],[CCDDD]],#REF!,2,FALSE)</f>
        <v>#REF!</v>
      </c>
    </row>
    <row r="11214" spans="1:10">
      <c r="A11214" t="s">
        <v>337</v>
      </c>
      <c r="B11214" t="str">
        <f>VLOOKUP(A11214,[1]vlookups!A:B,2,FALSE)</f>
        <v>Stanwood-Camano School District</v>
      </c>
      <c r="C11214" s="18" t="s">
        <v>767</v>
      </c>
      <c r="D11214" s="17" t="str">
        <f>VLOOKUP(A11214,[1]vlookups!A:C,3,FALSE)</f>
        <v>189</v>
      </c>
      <c r="E11214" s="4" t="s">
        <v>80</v>
      </c>
      <c r="F11214" t="str">
        <f>VLOOKUP(E11214,[1]vlookups!F:G,2,FALSE)</f>
        <v>Teaching</v>
      </c>
      <c r="G11214" s="4" t="s">
        <v>39</v>
      </c>
      <c r="H11214" t="str">
        <f>VLOOKUP(G11214,[1]vlookups!D:E,2,FALSE)</f>
        <v>Certificated Salaries</v>
      </c>
      <c r="I11214" s="5">
        <v>233039.25</v>
      </c>
      <c r="J11214" s="17" t="e">
        <f>VLOOKUP(Table1[[#This Row],[CCDDD]],#REF!,2,FALSE)</f>
        <v>#REF!</v>
      </c>
    </row>
    <row r="11215" spans="1:10">
      <c r="A11215" t="s">
        <v>436</v>
      </c>
      <c r="B11215" t="str">
        <f>VLOOKUP(A11215,[1]vlookups!A:B,2,FALSE)</f>
        <v>Mabton School District</v>
      </c>
      <c r="C11215" s="18" t="s">
        <v>768</v>
      </c>
      <c r="D11215" s="17" t="str">
        <f>VLOOKUP(A11215,[1]vlookups!A:C,3,FALSE)</f>
        <v>105</v>
      </c>
      <c r="E11215" s="4" t="s">
        <v>80</v>
      </c>
      <c r="F11215" t="str">
        <f>VLOOKUP(E11215,[1]vlookups!F:G,2,FALSE)</f>
        <v>Teaching</v>
      </c>
      <c r="G11215" s="4" t="s">
        <v>39</v>
      </c>
      <c r="H11215" t="str">
        <f>VLOOKUP(G11215,[1]vlookups!D:E,2,FALSE)</f>
        <v>Certificated Salaries</v>
      </c>
      <c r="I11215" s="5">
        <v>232439</v>
      </c>
      <c r="J11215" s="17" t="e">
        <f>VLOOKUP(Table1[[#This Row],[CCDDD]],#REF!,2,FALSE)</f>
        <v>#REF!</v>
      </c>
    </row>
    <row r="11216" spans="1:10">
      <c r="A11216" t="s">
        <v>153</v>
      </c>
      <c r="B11216" t="str">
        <f>VLOOKUP(A11216,[1]vlookups!A:B,2,FALSE)</f>
        <v>Vancouver School District</v>
      </c>
      <c r="C11216" s="18" t="s">
        <v>767</v>
      </c>
      <c r="D11216" s="17" t="str">
        <f>VLOOKUP(A11216,[1]vlookups!A:C,3,FALSE)</f>
        <v>112</v>
      </c>
      <c r="E11216" s="4" t="s">
        <v>90</v>
      </c>
      <c r="F11216" t="str">
        <f>VLOOKUP(E11216,[1]vlookups!F:G,2,FALSE)</f>
        <v>Curriculum</v>
      </c>
      <c r="G11216" s="4" t="s">
        <v>43</v>
      </c>
      <c r="H11216" t="str">
        <f>VLOOKUP(G11216,[1]vlookups!D:E,2,FALSE)</f>
        <v>Purchased Services</v>
      </c>
      <c r="I11216" s="5">
        <v>231508.96</v>
      </c>
      <c r="J11216" s="17" t="e">
        <f>VLOOKUP(Table1[[#This Row],[CCDDD]],#REF!,2,FALSE)</f>
        <v>#REF!</v>
      </c>
    </row>
    <row r="11217" spans="1:10">
      <c r="A11217" t="s">
        <v>153</v>
      </c>
      <c r="B11217" t="str">
        <f>VLOOKUP(A11217,[1]vlookups!A:B,2,FALSE)</f>
        <v>Vancouver School District</v>
      </c>
      <c r="C11217" s="18" t="s">
        <v>767</v>
      </c>
      <c r="D11217" s="17" t="str">
        <f>VLOOKUP(A11217,[1]vlookups!A:C,3,FALSE)</f>
        <v>112</v>
      </c>
      <c r="E11217" s="4" t="s">
        <v>86</v>
      </c>
      <c r="F11217" t="str">
        <f>VLOOKUP(E11217,[1]vlookups!F:G,2,FALSE)</f>
        <v>Instructional Professional Development</v>
      </c>
      <c r="G11217" s="4" t="s">
        <v>43</v>
      </c>
      <c r="H11217" t="str">
        <f>VLOOKUP(G11217,[1]vlookups!D:E,2,FALSE)</f>
        <v>Purchased Services</v>
      </c>
      <c r="I11217" s="5">
        <v>231302.78</v>
      </c>
      <c r="J11217" s="17" t="e">
        <f>VLOOKUP(Table1[[#This Row],[CCDDD]],#REF!,2,FALSE)</f>
        <v>#REF!</v>
      </c>
    </row>
    <row r="11218" spans="1:10">
      <c r="A11218" t="s">
        <v>192</v>
      </c>
      <c r="B11218" t="str">
        <f>VLOOKUP(A11218,[1]vlookups!A:B,2,FALSE)</f>
        <v>Everett School District</v>
      </c>
      <c r="C11218" s="18" t="s">
        <v>767</v>
      </c>
      <c r="D11218" s="17" t="str">
        <f>VLOOKUP(A11218,[1]vlookups!A:C,3,FALSE)</f>
        <v>189</v>
      </c>
      <c r="E11218" s="4" t="s">
        <v>78</v>
      </c>
      <c r="F11218" t="str">
        <f>VLOOKUP(E11218,[1]vlookups!F:G,2,FALSE)</f>
        <v>Health and Related Services</v>
      </c>
      <c r="G11218" s="4" t="s">
        <v>40</v>
      </c>
      <c r="H11218" t="str">
        <f>VLOOKUP(G11218,[1]vlookups!D:E,2,FALSE)</f>
        <v>Classified Salaries</v>
      </c>
      <c r="I11218" s="5">
        <v>231148.25</v>
      </c>
      <c r="J11218" s="17" t="e">
        <f>VLOOKUP(Table1[[#This Row],[CCDDD]],#REF!,2,FALSE)</f>
        <v>#REF!</v>
      </c>
    </row>
    <row r="11219" spans="1:10">
      <c r="A11219" t="s">
        <v>293</v>
      </c>
      <c r="B11219" t="str">
        <f>VLOOKUP(A11219,[1]vlookups!A:B,2,FALSE)</f>
        <v>Sequim School District</v>
      </c>
      <c r="C11219" s="18" t="s">
        <v>768</v>
      </c>
      <c r="D11219" s="17" t="str">
        <f>VLOOKUP(A11219,[1]vlookups!A:C,3,FALSE)</f>
        <v>114</v>
      </c>
      <c r="E11219" s="4" t="s">
        <v>74</v>
      </c>
      <c r="F11219" t="str">
        <f>VLOOKUP(E11219,[1]vlookups!F:G,2,FALSE)</f>
        <v>Guidance and Counseling</v>
      </c>
      <c r="G11219" s="4" t="s">
        <v>39</v>
      </c>
      <c r="H11219" t="str">
        <f>VLOOKUP(G11219,[1]vlookups!D:E,2,FALSE)</f>
        <v>Certificated Salaries</v>
      </c>
      <c r="I11219" s="5">
        <v>230913.41</v>
      </c>
      <c r="J11219" s="17" t="e">
        <f>VLOOKUP(Table1[[#This Row],[CCDDD]],#REF!,2,FALSE)</f>
        <v>#REF!</v>
      </c>
    </row>
    <row r="11220" spans="1:10">
      <c r="A11220" t="s">
        <v>185</v>
      </c>
      <c r="B11220" t="str">
        <f>VLOOKUP(A11220,[1]vlookups!A:B,2,FALSE)</f>
        <v>Mukilteo School District</v>
      </c>
      <c r="C11220" s="18" t="s">
        <v>767</v>
      </c>
      <c r="D11220" s="17" t="str">
        <f>VLOOKUP(A11220,[1]vlookups!A:C,3,FALSE)</f>
        <v>189</v>
      </c>
      <c r="E11220" s="4" t="s">
        <v>80</v>
      </c>
      <c r="F11220" t="str">
        <f>VLOOKUP(E11220,[1]vlookups!F:G,2,FALSE)</f>
        <v>Teaching</v>
      </c>
      <c r="G11220" s="4" t="s">
        <v>43</v>
      </c>
      <c r="H11220" t="str">
        <f>VLOOKUP(G11220,[1]vlookups!D:E,2,FALSE)</f>
        <v>Purchased Services</v>
      </c>
      <c r="I11220" s="5">
        <v>230832.76</v>
      </c>
      <c r="J11220" s="17" t="e">
        <f>VLOOKUP(Table1[[#This Row],[CCDDD]],#REF!,2,FALSE)</f>
        <v>#REF!</v>
      </c>
    </row>
    <row r="11221" spans="1:10">
      <c r="A11221" t="s">
        <v>325</v>
      </c>
      <c r="B11221" t="str">
        <f>VLOOKUP(A11221,[1]vlookups!A:B,2,FALSE)</f>
        <v>Woodland School District</v>
      </c>
      <c r="C11221" s="18" t="s">
        <v>767</v>
      </c>
      <c r="D11221" s="17" t="str">
        <f>VLOOKUP(A11221,[1]vlookups!A:C,3,FALSE)</f>
        <v>112</v>
      </c>
      <c r="E11221" s="4" t="s">
        <v>86</v>
      </c>
      <c r="F11221" t="str">
        <f>VLOOKUP(E11221,[1]vlookups!F:G,2,FALSE)</f>
        <v>Instructional Professional Development</v>
      </c>
      <c r="G11221" s="4" t="s">
        <v>39</v>
      </c>
      <c r="H11221" t="str">
        <f>VLOOKUP(G11221,[1]vlookups!D:E,2,FALSE)</f>
        <v>Certificated Salaries</v>
      </c>
      <c r="I11221" s="5">
        <v>229747.44</v>
      </c>
      <c r="J11221" s="17" t="e">
        <f>VLOOKUP(Table1[[#This Row],[CCDDD]],#REF!,2,FALSE)</f>
        <v>#REF!</v>
      </c>
    </row>
    <row r="11222" spans="1:10">
      <c r="A11222" t="s">
        <v>566</v>
      </c>
      <c r="B11222" t="str">
        <f>VLOOKUP(A11222,[1]vlookups!A:B,2,FALSE)</f>
        <v>Ritzville School District</v>
      </c>
      <c r="C11222" s="18" t="s">
        <v>767</v>
      </c>
      <c r="D11222" s="17" t="str">
        <f>VLOOKUP(A11222,[1]vlookups!A:C,3,FALSE)</f>
        <v>101</v>
      </c>
      <c r="E11222" s="4" t="s">
        <v>80</v>
      </c>
      <c r="F11222" t="str">
        <f>VLOOKUP(E11222,[1]vlookups!F:G,2,FALSE)</f>
        <v>Teaching</v>
      </c>
      <c r="G11222" s="4" t="s">
        <v>39</v>
      </c>
      <c r="H11222" t="str">
        <f>VLOOKUP(G11222,[1]vlookups!D:E,2,FALSE)</f>
        <v>Certificated Salaries</v>
      </c>
      <c r="I11222" s="5">
        <v>229165.82</v>
      </c>
      <c r="J11222" s="17" t="e">
        <f>VLOOKUP(Table1[[#This Row],[CCDDD]],#REF!,2,FALSE)</f>
        <v>#REF!</v>
      </c>
    </row>
    <row r="11223" spans="1:10">
      <c r="A11223" t="s">
        <v>206</v>
      </c>
      <c r="B11223" t="str">
        <f>VLOOKUP(A11223,[1]vlookups!A:B,2,FALSE)</f>
        <v>Eastmont School District</v>
      </c>
      <c r="C11223" s="18" t="s">
        <v>767</v>
      </c>
      <c r="D11223" s="17" t="str">
        <f>VLOOKUP(A11223,[1]vlookups!A:C,3,FALSE)</f>
        <v>171</v>
      </c>
      <c r="E11223" s="4" t="s">
        <v>76</v>
      </c>
      <c r="F11223" t="str">
        <f>VLOOKUP(E11223,[1]vlookups!F:G,2,FALSE)</f>
        <v>Pupil Management and Safety</v>
      </c>
      <c r="G11223" s="4" t="s">
        <v>41</v>
      </c>
      <c r="H11223" t="str">
        <f>VLOOKUP(G11223,[1]vlookups!D:E,2,FALSE)</f>
        <v>Payroll Taxes and Benefits</v>
      </c>
      <c r="I11223" s="5">
        <v>229019.57</v>
      </c>
      <c r="J11223" s="17" t="e">
        <f>VLOOKUP(Table1[[#This Row],[CCDDD]],#REF!,2,FALSE)</f>
        <v>#REF!</v>
      </c>
    </row>
    <row r="11224" spans="1:10">
      <c r="A11224" t="s">
        <v>335</v>
      </c>
      <c r="B11224" t="str">
        <f>VLOOKUP(A11224,[1]vlookups!A:B,2,FALSE)</f>
        <v>West Valley School District (Yakima)</v>
      </c>
      <c r="C11224" s="18" t="s">
        <v>768</v>
      </c>
      <c r="D11224" s="17" t="str">
        <f>VLOOKUP(A11224,[1]vlookups!A:C,3,FALSE)</f>
        <v>105</v>
      </c>
      <c r="E11224" s="4" t="s">
        <v>80</v>
      </c>
      <c r="F11224" t="str">
        <f>VLOOKUP(E11224,[1]vlookups!F:G,2,FALSE)</f>
        <v>Teaching</v>
      </c>
      <c r="G11224" s="4" t="s">
        <v>41</v>
      </c>
      <c r="H11224" t="str">
        <f>VLOOKUP(G11224,[1]vlookups!D:E,2,FALSE)</f>
        <v>Payroll Taxes and Benefits</v>
      </c>
      <c r="I11224" s="5">
        <v>228478.8</v>
      </c>
      <c r="J11224" s="17" t="e">
        <f>VLOOKUP(Table1[[#This Row],[CCDDD]],#REF!,2,FALSE)</f>
        <v>#REF!</v>
      </c>
    </row>
    <row r="11225" spans="1:10">
      <c r="A11225" t="s">
        <v>157</v>
      </c>
      <c r="B11225" t="str">
        <f>VLOOKUP(A11225,[1]vlookups!A:B,2,FALSE)</f>
        <v>Renton School District</v>
      </c>
      <c r="C11225" s="18" t="s">
        <v>767</v>
      </c>
      <c r="D11225" s="17" t="str">
        <f>VLOOKUP(A11225,[1]vlookups!A:C,3,FALSE)</f>
        <v>121</v>
      </c>
      <c r="E11225" s="4" t="s">
        <v>78</v>
      </c>
      <c r="F11225" t="str">
        <f>VLOOKUP(E11225,[1]vlookups!F:G,2,FALSE)</f>
        <v>Health and Related Services</v>
      </c>
      <c r="G11225" s="4" t="s">
        <v>39</v>
      </c>
      <c r="H11225" t="str">
        <f>VLOOKUP(G11225,[1]vlookups!D:E,2,FALSE)</f>
        <v>Certificated Salaries</v>
      </c>
      <c r="I11225" s="5">
        <v>228249.60000000001</v>
      </c>
      <c r="J11225" s="17" t="e">
        <f>VLOOKUP(Table1[[#This Row],[CCDDD]],#REF!,2,FALSE)</f>
        <v>#REF!</v>
      </c>
    </row>
    <row r="11226" spans="1:10">
      <c r="A11226" t="s">
        <v>311</v>
      </c>
      <c r="B11226" t="str">
        <f>VLOOKUP(A11226,[1]vlookups!A:B,2,FALSE)</f>
        <v>Fife School District</v>
      </c>
      <c r="C11226" s="18" t="s">
        <v>767</v>
      </c>
      <c r="D11226" s="17" t="str">
        <f>VLOOKUP(A11226,[1]vlookups!A:C,3,FALSE)</f>
        <v>121</v>
      </c>
      <c r="E11226" s="4" t="s">
        <v>80</v>
      </c>
      <c r="F11226" t="str">
        <f>VLOOKUP(E11226,[1]vlookups!F:G,2,FALSE)</f>
        <v>Teaching</v>
      </c>
      <c r="G11226" s="4" t="s">
        <v>40</v>
      </c>
      <c r="H11226" t="str">
        <f>VLOOKUP(G11226,[1]vlookups!D:E,2,FALSE)</f>
        <v>Classified Salaries</v>
      </c>
      <c r="I11226" s="5">
        <v>228180</v>
      </c>
      <c r="J11226" s="17" t="e">
        <f>VLOOKUP(Table1[[#This Row],[CCDDD]],#REF!,2,FALSE)</f>
        <v>#REF!</v>
      </c>
    </row>
    <row r="11227" spans="1:10">
      <c r="A11227" t="s">
        <v>321</v>
      </c>
      <c r="B11227" t="str">
        <f>VLOOKUP(A11227,[1]vlookups!A:B,2,FALSE)</f>
        <v>Lynden School District</v>
      </c>
      <c r="C11227" s="18" t="s">
        <v>767</v>
      </c>
      <c r="D11227" s="17" t="str">
        <f>VLOOKUP(A11227,[1]vlookups!A:C,3,FALSE)</f>
        <v>189</v>
      </c>
      <c r="E11227" s="4" t="s">
        <v>80</v>
      </c>
      <c r="F11227" t="str">
        <f>VLOOKUP(E11227,[1]vlookups!F:G,2,FALSE)</f>
        <v>Teaching</v>
      </c>
      <c r="G11227" s="4" t="s">
        <v>41</v>
      </c>
      <c r="H11227" t="str">
        <f>VLOOKUP(G11227,[1]vlookups!D:E,2,FALSE)</f>
        <v>Payroll Taxes and Benefits</v>
      </c>
      <c r="I11227" s="5">
        <v>227861.1</v>
      </c>
      <c r="J11227" s="17" t="e">
        <f>VLOOKUP(Table1[[#This Row],[CCDDD]],#REF!,2,FALSE)</f>
        <v>#REF!</v>
      </c>
    </row>
    <row r="11228" spans="1:10">
      <c r="A11228" t="s">
        <v>319</v>
      </c>
      <c r="B11228" t="str">
        <f>VLOOKUP(A11228,[1]vlookups!A:B,2,FALSE)</f>
        <v>Steilacoom Hist. School District</v>
      </c>
      <c r="C11228" s="18" t="s">
        <v>767</v>
      </c>
      <c r="D11228" s="17" t="str">
        <f>VLOOKUP(A11228,[1]vlookups!A:C,3,FALSE)</f>
        <v>121</v>
      </c>
      <c r="E11228" s="4" t="s">
        <v>130</v>
      </c>
      <c r="F11228" t="str">
        <f>VLOOKUP(E11228,[1]vlookups!F:G,2,FALSE)</f>
        <v>Indirect</v>
      </c>
      <c r="G11228" s="4" t="s">
        <v>46</v>
      </c>
      <c r="H11228" t="str">
        <f>VLOOKUP(G11228,[1]vlookups!D:E,2,FALSE)</f>
        <v>Indirect</v>
      </c>
      <c r="I11228" s="5">
        <v>227749.9</v>
      </c>
      <c r="J11228" s="17" t="e">
        <f>VLOOKUP(Table1[[#This Row],[CCDDD]],#REF!,2,FALSE)</f>
        <v>#REF!</v>
      </c>
    </row>
    <row r="11229" spans="1:10">
      <c r="A11229" t="s">
        <v>269</v>
      </c>
      <c r="B11229" t="str">
        <f>VLOOKUP(A11229,[1]vlookups!A:B,2,FALSE)</f>
        <v>Shoreline School District</v>
      </c>
      <c r="C11229" s="18" t="s">
        <v>767</v>
      </c>
      <c r="D11229" s="17" t="str">
        <f>VLOOKUP(A11229,[1]vlookups!A:C,3,FALSE)</f>
        <v>121</v>
      </c>
      <c r="E11229" s="4" t="s">
        <v>88</v>
      </c>
      <c r="F11229" t="str">
        <f>VLOOKUP(E11229,[1]vlookups!F:G,2,FALSE)</f>
        <v>Instructional Technology</v>
      </c>
      <c r="G11229" s="4" t="s">
        <v>42</v>
      </c>
      <c r="H11229" t="str">
        <f>VLOOKUP(G11229,[1]vlookups!D:E,2,FALSE)</f>
        <v>Supplies and Materials</v>
      </c>
      <c r="I11229" s="5">
        <v>227493.75</v>
      </c>
      <c r="J11229" s="17" t="e">
        <f>VLOOKUP(Table1[[#This Row],[CCDDD]],#REF!,2,FALSE)</f>
        <v>#REF!</v>
      </c>
    </row>
    <row r="11230" spans="1:10">
      <c r="A11230" t="s">
        <v>359</v>
      </c>
      <c r="B11230" t="str">
        <f>VLOOKUP(A11230,[1]vlookups!A:B,2,FALSE)</f>
        <v>Ellensburg School District</v>
      </c>
      <c r="C11230" s="18" t="s">
        <v>767</v>
      </c>
      <c r="D11230" s="17" t="str">
        <f>VLOOKUP(A11230,[1]vlookups!A:C,3,FALSE)</f>
        <v>105</v>
      </c>
      <c r="E11230" s="4" t="s">
        <v>80</v>
      </c>
      <c r="F11230" t="str">
        <f>VLOOKUP(E11230,[1]vlookups!F:G,2,FALSE)</f>
        <v>Teaching</v>
      </c>
      <c r="G11230" s="4" t="s">
        <v>41</v>
      </c>
      <c r="H11230" t="str">
        <f>VLOOKUP(G11230,[1]vlookups!D:E,2,FALSE)</f>
        <v>Payroll Taxes and Benefits</v>
      </c>
      <c r="I11230" s="5">
        <v>227240.15</v>
      </c>
      <c r="J11230" s="17" t="e">
        <f>VLOOKUP(Table1[[#This Row],[CCDDD]],#REF!,2,FALSE)</f>
        <v>#REF!</v>
      </c>
    </row>
    <row r="11231" spans="1:10">
      <c r="A11231" t="s">
        <v>200</v>
      </c>
      <c r="B11231" t="str">
        <f>VLOOKUP(A11231,[1]vlookups!A:B,2,FALSE)</f>
        <v>Battle Ground School District</v>
      </c>
      <c r="C11231" s="18" t="s">
        <v>768</v>
      </c>
      <c r="D11231" s="17" t="str">
        <f>VLOOKUP(A11231,[1]vlookups!A:C,3,FALSE)</f>
        <v>112</v>
      </c>
      <c r="E11231" s="4" t="s">
        <v>88</v>
      </c>
      <c r="F11231" t="str">
        <f>VLOOKUP(E11231,[1]vlookups!F:G,2,FALSE)</f>
        <v>Instructional Technology</v>
      </c>
      <c r="G11231" s="4" t="s">
        <v>43</v>
      </c>
      <c r="H11231" t="str">
        <f>VLOOKUP(G11231,[1]vlookups!D:E,2,FALSE)</f>
        <v>Purchased Services</v>
      </c>
      <c r="I11231" s="5">
        <v>226946.68</v>
      </c>
      <c r="J11231" s="17" t="e">
        <f>VLOOKUP(Table1[[#This Row],[CCDDD]],#REF!,2,FALSE)</f>
        <v>#REF!</v>
      </c>
    </row>
    <row r="11232" spans="1:10">
      <c r="A11232" t="s">
        <v>386</v>
      </c>
      <c r="B11232" t="str">
        <f>VLOOKUP(A11232,[1]vlookups!A:B,2,FALSE)</f>
        <v>Northshore School District</v>
      </c>
      <c r="C11232" s="18" t="s">
        <v>767</v>
      </c>
      <c r="D11232" s="17" t="str">
        <f>VLOOKUP(A11232,[1]vlookups!A:C,3,FALSE)</f>
        <v>121</v>
      </c>
      <c r="E11232" s="4" t="s">
        <v>80</v>
      </c>
      <c r="F11232" t="str">
        <f>VLOOKUP(E11232,[1]vlookups!F:G,2,FALSE)</f>
        <v>Teaching</v>
      </c>
      <c r="G11232" s="4" t="s">
        <v>41</v>
      </c>
      <c r="H11232" t="str">
        <f>VLOOKUP(G11232,[1]vlookups!D:E,2,FALSE)</f>
        <v>Payroll Taxes and Benefits</v>
      </c>
      <c r="I11232" s="5">
        <v>226917.54</v>
      </c>
      <c r="J11232" s="17" t="e">
        <f>VLOOKUP(Table1[[#This Row],[CCDDD]],#REF!,2,FALSE)</f>
        <v>#REF!</v>
      </c>
    </row>
    <row r="11233" spans="1:10">
      <c r="A11233" t="s">
        <v>313</v>
      </c>
      <c r="B11233" t="str">
        <f>VLOOKUP(A11233,[1]vlookups!A:B,2,FALSE)</f>
        <v>North Franklin School District</v>
      </c>
      <c r="C11233" s="18" t="s">
        <v>768</v>
      </c>
      <c r="D11233" s="17" t="str">
        <f>VLOOKUP(A11233,[1]vlookups!A:C,3,FALSE)</f>
        <v>123</v>
      </c>
      <c r="E11233" s="4" t="s">
        <v>74</v>
      </c>
      <c r="F11233" t="str">
        <f>VLOOKUP(E11233,[1]vlookups!F:G,2,FALSE)</f>
        <v>Guidance and Counseling</v>
      </c>
      <c r="G11233" s="4" t="s">
        <v>43</v>
      </c>
      <c r="H11233" t="str">
        <f>VLOOKUP(G11233,[1]vlookups!D:E,2,FALSE)</f>
        <v>Purchased Services</v>
      </c>
      <c r="I11233" s="5">
        <v>226564.19</v>
      </c>
      <c r="J11233" s="17" t="e">
        <f>VLOOKUP(Table1[[#This Row],[CCDDD]],#REF!,2,FALSE)</f>
        <v>#REF!</v>
      </c>
    </row>
    <row r="11234" spans="1:10">
      <c r="A11234" t="s">
        <v>408</v>
      </c>
      <c r="B11234" t="str">
        <f>VLOOKUP(A11234,[1]vlookups!A:B,2,FALSE)</f>
        <v>Spokane International Academy</v>
      </c>
      <c r="C11234" s="18" t="s">
        <v>767</v>
      </c>
      <c r="D11234" s="17" t="str">
        <f>VLOOKUP(A11234,[1]vlookups!A:C,3,FALSE)</f>
        <v>WSCC</v>
      </c>
      <c r="E11234" s="4" t="s">
        <v>80</v>
      </c>
      <c r="F11234" t="str">
        <f>VLOOKUP(E11234,[1]vlookups!F:G,2,FALSE)</f>
        <v>Teaching</v>
      </c>
      <c r="G11234" s="4" t="s">
        <v>41</v>
      </c>
      <c r="H11234" t="str">
        <f>VLOOKUP(G11234,[1]vlookups!D:E,2,FALSE)</f>
        <v>Payroll Taxes and Benefits</v>
      </c>
      <c r="I11234" s="5">
        <v>225901.94</v>
      </c>
      <c r="J11234" s="17" t="e">
        <f>VLOOKUP(Table1[[#This Row],[CCDDD]],#REF!,2,FALSE)</f>
        <v>#REF!</v>
      </c>
    </row>
    <row r="11235" spans="1:10">
      <c r="A11235" t="s">
        <v>267</v>
      </c>
      <c r="B11235" t="str">
        <f>VLOOKUP(A11235,[1]vlookups!A:B,2,FALSE)</f>
        <v>Oak Harbor School District</v>
      </c>
      <c r="C11235" s="18" t="s">
        <v>767</v>
      </c>
      <c r="D11235" s="17" t="str">
        <f>VLOOKUP(A11235,[1]vlookups!A:C,3,FALSE)</f>
        <v>189</v>
      </c>
      <c r="E11235" s="4" t="s">
        <v>86</v>
      </c>
      <c r="F11235" t="str">
        <f>VLOOKUP(E11235,[1]vlookups!F:G,2,FALSE)</f>
        <v>Instructional Professional Development</v>
      </c>
      <c r="G11235" s="4" t="s">
        <v>43</v>
      </c>
      <c r="H11235" t="str">
        <f>VLOOKUP(G11235,[1]vlookups!D:E,2,FALSE)</f>
        <v>Purchased Services</v>
      </c>
      <c r="I11235" s="5">
        <v>224981.36</v>
      </c>
      <c r="J11235" s="17" t="e">
        <f>VLOOKUP(Table1[[#This Row],[CCDDD]],#REF!,2,FALSE)</f>
        <v>#REF!</v>
      </c>
    </row>
    <row r="11236" spans="1:10">
      <c r="A11236" t="s">
        <v>402</v>
      </c>
      <c r="B11236" t="str">
        <f>VLOOKUP(A11236,[1]vlookups!A:B,2,FALSE)</f>
        <v>Medical Lake School District</v>
      </c>
      <c r="C11236" s="18" t="s">
        <v>767</v>
      </c>
      <c r="D11236" s="17" t="str">
        <f>VLOOKUP(A11236,[1]vlookups!A:C,3,FALSE)</f>
        <v>101</v>
      </c>
      <c r="E11236" s="4" t="s">
        <v>80</v>
      </c>
      <c r="F11236" t="str">
        <f>VLOOKUP(E11236,[1]vlookups!F:G,2,FALSE)</f>
        <v>Teaching</v>
      </c>
      <c r="G11236" s="4" t="s">
        <v>39</v>
      </c>
      <c r="H11236" t="str">
        <f>VLOOKUP(G11236,[1]vlookups!D:E,2,FALSE)</f>
        <v>Certificated Salaries</v>
      </c>
      <c r="I11236" s="5">
        <v>224376.33</v>
      </c>
      <c r="J11236" s="17" t="e">
        <f>VLOOKUP(Table1[[#This Row],[CCDDD]],#REF!,2,FALSE)</f>
        <v>#REF!</v>
      </c>
    </row>
    <row r="11237" spans="1:10">
      <c r="A11237" t="s">
        <v>211</v>
      </c>
      <c r="B11237" t="str">
        <f>VLOOKUP(A11237,[1]vlookups!A:B,2,FALSE)</f>
        <v>Central Valley School District</v>
      </c>
      <c r="C11237" s="18" t="s">
        <v>767</v>
      </c>
      <c r="D11237" s="17" t="str">
        <f>VLOOKUP(A11237,[1]vlookups!A:C,3,FALSE)</f>
        <v>101</v>
      </c>
      <c r="E11237" s="4" t="s">
        <v>72</v>
      </c>
      <c r="F11237" t="str">
        <f>VLOOKUP(E11237,[1]vlookups!F:G,2,FALSE)</f>
        <v>Principal's Office</v>
      </c>
      <c r="G11237" s="4" t="s">
        <v>41</v>
      </c>
      <c r="H11237" t="str">
        <f>VLOOKUP(G11237,[1]vlookups!D:E,2,FALSE)</f>
        <v>Payroll Taxes and Benefits</v>
      </c>
      <c r="I11237" s="5">
        <v>224344.88</v>
      </c>
      <c r="J11237" s="17" t="e">
        <f>VLOOKUP(Table1[[#This Row],[CCDDD]],#REF!,2,FALSE)</f>
        <v>#REF!</v>
      </c>
    </row>
    <row r="11238" spans="1:10">
      <c r="A11238" t="s">
        <v>400</v>
      </c>
      <c r="B11238" t="str">
        <f>VLOOKUP(A11238,[1]vlookups!A:B,2,FALSE)</f>
        <v>Chehalis School District</v>
      </c>
      <c r="C11238" s="18" t="s">
        <v>767</v>
      </c>
      <c r="D11238" s="17" t="str">
        <f>VLOOKUP(A11238,[1]vlookups!A:C,3,FALSE)</f>
        <v>113</v>
      </c>
      <c r="E11238" s="4" t="s">
        <v>110</v>
      </c>
      <c r="F11238" t="str">
        <f>VLOOKUP(E11238,[1]vlookups!F:G,2,FALSE)</f>
        <v>Operation of Buildings</v>
      </c>
      <c r="G11238" s="4" t="s">
        <v>40</v>
      </c>
      <c r="H11238" t="str">
        <f>VLOOKUP(G11238,[1]vlookups!D:E,2,FALSE)</f>
        <v>Classified Salaries</v>
      </c>
      <c r="I11238" s="5">
        <v>224174.95</v>
      </c>
      <c r="J11238" s="17" t="e">
        <f>VLOOKUP(Table1[[#This Row],[CCDDD]],#REF!,2,FALSE)</f>
        <v>#REF!</v>
      </c>
    </row>
    <row r="11239" spans="1:10">
      <c r="A11239" t="s">
        <v>388</v>
      </c>
      <c r="B11239" t="str">
        <f>VLOOKUP(A11239,[1]vlookups!A:B,2,FALSE)</f>
        <v>Nooksack Valley School District</v>
      </c>
      <c r="C11239" s="18" t="s">
        <v>767</v>
      </c>
      <c r="D11239" s="17" t="str">
        <f>VLOOKUP(A11239,[1]vlookups!A:C,3,FALSE)</f>
        <v>189</v>
      </c>
      <c r="E11239" s="4" t="s">
        <v>130</v>
      </c>
      <c r="F11239" t="str">
        <f>VLOOKUP(E11239,[1]vlookups!F:G,2,FALSE)</f>
        <v>Indirect</v>
      </c>
      <c r="G11239" s="4" t="s">
        <v>46</v>
      </c>
      <c r="H11239" t="str">
        <f>VLOOKUP(G11239,[1]vlookups!D:E,2,FALSE)</f>
        <v>Indirect</v>
      </c>
      <c r="I11239" s="5">
        <v>224050.67</v>
      </c>
      <c r="J11239" s="17" t="e">
        <f>VLOOKUP(Table1[[#This Row],[CCDDD]],#REF!,2,FALSE)</f>
        <v>#REF!</v>
      </c>
    </row>
    <row r="11240" spans="1:10">
      <c r="A11240" t="s">
        <v>251</v>
      </c>
      <c r="B11240" t="str">
        <f>VLOOKUP(A11240,[1]vlookups!A:B,2,FALSE)</f>
        <v>Cheney School District</v>
      </c>
      <c r="C11240" s="18" t="s">
        <v>767</v>
      </c>
      <c r="D11240" s="17" t="str">
        <f>VLOOKUP(A11240,[1]vlookups!A:C,3,FALSE)</f>
        <v>101</v>
      </c>
      <c r="E11240" s="4" t="s">
        <v>78</v>
      </c>
      <c r="F11240" t="str">
        <f>VLOOKUP(E11240,[1]vlookups!F:G,2,FALSE)</f>
        <v>Health and Related Services</v>
      </c>
      <c r="G11240" s="4" t="s">
        <v>41</v>
      </c>
      <c r="H11240" t="str">
        <f>VLOOKUP(G11240,[1]vlookups!D:E,2,FALSE)</f>
        <v>Payroll Taxes and Benefits</v>
      </c>
      <c r="I11240" s="5">
        <v>223801.94</v>
      </c>
      <c r="J11240" s="17" t="e">
        <f>VLOOKUP(Table1[[#This Row],[CCDDD]],#REF!,2,FALSE)</f>
        <v>#REF!</v>
      </c>
    </row>
    <row r="11241" spans="1:10">
      <c r="A11241" t="s">
        <v>295</v>
      </c>
      <c r="B11241" t="str">
        <f>VLOOKUP(A11241,[1]vlookups!A:B,2,FALSE)</f>
        <v>West Valley School District (Spokane)</v>
      </c>
      <c r="C11241" s="18" t="s">
        <v>768</v>
      </c>
      <c r="D11241" s="17" t="str">
        <f>VLOOKUP(A11241,[1]vlookups!A:C,3,FALSE)</f>
        <v>101</v>
      </c>
      <c r="E11241" s="4" t="s">
        <v>80</v>
      </c>
      <c r="F11241" t="str">
        <f>VLOOKUP(E11241,[1]vlookups!F:G,2,FALSE)</f>
        <v>Teaching</v>
      </c>
      <c r="G11241" s="4" t="s">
        <v>43</v>
      </c>
      <c r="H11241" t="str">
        <f>VLOOKUP(G11241,[1]vlookups!D:E,2,FALSE)</f>
        <v>Purchased Services</v>
      </c>
      <c r="I11241" s="5">
        <v>223341.5</v>
      </c>
      <c r="J11241" s="17" t="e">
        <f>VLOOKUP(Table1[[#This Row],[CCDDD]],#REF!,2,FALSE)</f>
        <v>#REF!</v>
      </c>
    </row>
    <row r="11242" spans="1:10">
      <c r="A11242" t="s">
        <v>192</v>
      </c>
      <c r="B11242" t="str">
        <f>VLOOKUP(A11242,[1]vlookups!A:B,2,FALSE)</f>
        <v>Everett School District</v>
      </c>
      <c r="C11242" s="18" t="s">
        <v>767</v>
      </c>
      <c r="D11242" s="17" t="str">
        <f>VLOOKUP(A11242,[1]vlookups!A:C,3,FALSE)</f>
        <v>189</v>
      </c>
      <c r="E11242" s="4" t="s">
        <v>86</v>
      </c>
      <c r="F11242" t="str">
        <f>VLOOKUP(E11242,[1]vlookups!F:G,2,FALSE)</f>
        <v>Instructional Professional Development</v>
      </c>
      <c r="G11242" s="4" t="s">
        <v>41</v>
      </c>
      <c r="H11242" t="str">
        <f>VLOOKUP(G11242,[1]vlookups!D:E,2,FALSE)</f>
        <v>Payroll Taxes and Benefits</v>
      </c>
      <c r="I11242" s="5">
        <v>223327.73</v>
      </c>
      <c r="J11242" s="17" t="e">
        <f>VLOOKUP(Table1[[#This Row],[CCDDD]],#REF!,2,FALSE)</f>
        <v>#REF!</v>
      </c>
    </row>
    <row r="11243" spans="1:10">
      <c r="A11243" t="s">
        <v>185</v>
      </c>
      <c r="B11243" t="str">
        <f>VLOOKUP(A11243,[1]vlookups!A:B,2,FALSE)</f>
        <v>Mukilteo School District</v>
      </c>
      <c r="C11243" s="18" t="s">
        <v>768</v>
      </c>
      <c r="D11243" s="17" t="str">
        <f>VLOOKUP(A11243,[1]vlookups!A:C,3,FALSE)</f>
        <v>189</v>
      </c>
      <c r="E11243" s="4" t="s">
        <v>80</v>
      </c>
      <c r="F11243" t="str">
        <f>VLOOKUP(E11243,[1]vlookups!F:G,2,FALSE)</f>
        <v>Teaching</v>
      </c>
      <c r="G11243" s="4" t="s">
        <v>40</v>
      </c>
      <c r="H11243" t="str">
        <f>VLOOKUP(G11243,[1]vlookups!D:E,2,FALSE)</f>
        <v>Classified Salaries</v>
      </c>
      <c r="I11243" s="5">
        <v>223215.3</v>
      </c>
      <c r="J11243" s="17" t="e">
        <f>VLOOKUP(Table1[[#This Row],[CCDDD]],#REF!,2,FALSE)</f>
        <v>#REF!</v>
      </c>
    </row>
    <row r="11244" spans="1:10">
      <c r="A11244" t="s">
        <v>143</v>
      </c>
      <c r="B11244" t="str">
        <f>VLOOKUP(A11244,[1]vlookups!A:B,2,FALSE)</f>
        <v>Spokane School District</v>
      </c>
      <c r="C11244" s="18" t="s">
        <v>767</v>
      </c>
      <c r="D11244" s="17" t="str">
        <f>VLOOKUP(A11244,[1]vlookups!A:C,3,FALSE)</f>
        <v>101</v>
      </c>
      <c r="E11244" s="4" t="s">
        <v>78</v>
      </c>
      <c r="F11244" t="str">
        <f>VLOOKUP(E11244,[1]vlookups!F:G,2,FALSE)</f>
        <v>Health and Related Services</v>
      </c>
      <c r="G11244" s="4" t="s">
        <v>41</v>
      </c>
      <c r="H11244" t="str">
        <f>VLOOKUP(G11244,[1]vlookups!D:E,2,FALSE)</f>
        <v>Payroll Taxes and Benefits</v>
      </c>
      <c r="I11244" s="5">
        <v>222936.52</v>
      </c>
      <c r="J11244" s="17" t="e">
        <f>VLOOKUP(Table1[[#This Row],[CCDDD]],#REF!,2,FALSE)</f>
        <v>#REF!</v>
      </c>
    </row>
    <row r="11245" spans="1:10">
      <c r="A11245" t="s">
        <v>167</v>
      </c>
      <c r="B11245" t="str">
        <f>VLOOKUP(A11245,[1]vlookups!A:B,2,FALSE)</f>
        <v>Edmonds School District</v>
      </c>
      <c r="C11245" s="18" t="s">
        <v>767</v>
      </c>
      <c r="D11245" s="17" t="str">
        <f>VLOOKUP(A11245,[1]vlookups!A:C,3,FALSE)</f>
        <v>189</v>
      </c>
      <c r="E11245" s="4" t="s">
        <v>80</v>
      </c>
      <c r="F11245" t="str">
        <f>VLOOKUP(E11245,[1]vlookups!F:G,2,FALSE)</f>
        <v>Teaching</v>
      </c>
      <c r="G11245" s="4" t="s">
        <v>43</v>
      </c>
      <c r="H11245" t="str">
        <f>VLOOKUP(G11245,[1]vlookups!D:E,2,FALSE)</f>
        <v>Purchased Services</v>
      </c>
      <c r="I11245" s="5">
        <v>222850.05</v>
      </c>
      <c r="J11245" s="17" t="e">
        <f>VLOOKUP(Table1[[#This Row],[CCDDD]],#REF!,2,FALSE)</f>
        <v>#REF!</v>
      </c>
    </row>
    <row r="11246" spans="1:10">
      <c r="A11246" t="s">
        <v>151</v>
      </c>
      <c r="B11246" t="str">
        <f>VLOOKUP(A11246,[1]vlookups!A:B,2,FALSE)</f>
        <v>Highline School District</v>
      </c>
      <c r="C11246" s="18" t="s">
        <v>768</v>
      </c>
      <c r="D11246" s="17" t="str">
        <f>VLOOKUP(A11246,[1]vlookups!A:C,3,FALSE)</f>
        <v>121</v>
      </c>
      <c r="E11246" s="4" t="s">
        <v>90</v>
      </c>
      <c r="F11246" t="str">
        <f>VLOOKUP(E11246,[1]vlookups!F:G,2,FALSE)</f>
        <v>Curriculum</v>
      </c>
      <c r="G11246" s="4" t="s">
        <v>42</v>
      </c>
      <c r="H11246" t="str">
        <f>VLOOKUP(G11246,[1]vlookups!D:E,2,FALSE)</f>
        <v>Supplies and Materials</v>
      </c>
      <c r="I11246" s="5">
        <v>222732.3</v>
      </c>
      <c r="J11246" s="17" t="e">
        <f>VLOOKUP(Table1[[#This Row],[CCDDD]],#REF!,2,FALSE)</f>
        <v>#REF!</v>
      </c>
    </row>
    <row r="11247" spans="1:10">
      <c r="A11247" t="s">
        <v>155</v>
      </c>
      <c r="B11247" t="str">
        <f>VLOOKUP(A11247,[1]vlookups!A:B,2,FALSE)</f>
        <v>Puyallup School District</v>
      </c>
      <c r="C11247" s="18" t="s">
        <v>768</v>
      </c>
      <c r="D11247" s="17" t="str">
        <f>VLOOKUP(A11247,[1]vlookups!A:C,3,FALSE)</f>
        <v>121</v>
      </c>
      <c r="E11247" s="4" t="s">
        <v>80</v>
      </c>
      <c r="F11247" t="str">
        <f>VLOOKUP(E11247,[1]vlookups!F:G,2,FALSE)</f>
        <v>Teaching</v>
      </c>
      <c r="G11247" s="4" t="s">
        <v>41</v>
      </c>
      <c r="H11247" t="str">
        <f>VLOOKUP(G11247,[1]vlookups!D:E,2,FALSE)</f>
        <v>Payroll Taxes and Benefits</v>
      </c>
      <c r="I11247" s="5">
        <v>222532.23</v>
      </c>
      <c r="J11247" s="17" t="e">
        <f>VLOOKUP(Table1[[#This Row],[CCDDD]],#REF!,2,FALSE)</f>
        <v>#REF!</v>
      </c>
    </row>
    <row r="11248" spans="1:10">
      <c r="A11248" t="s">
        <v>223</v>
      </c>
      <c r="B11248" t="str">
        <f>VLOOKUP(A11248,[1]vlookups!A:B,2,FALSE)</f>
        <v>Central Kitsap School District</v>
      </c>
      <c r="C11248" s="18" t="s">
        <v>767</v>
      </c>
      <c r="D11248" s="17" t="str">
        <f>VLOOKUP(A11248,[1]vlookups!A:C,3,FALSE)</f>
        <v>114</v>
      </c>
      <c r="E11248" s="4" t="s">
        <v>82</v>
      </c>
      <c r="F11248" t="str">
        <f>VLOOKUP(E11248,[1]vlookups!F:G,2,FALSE)</f>
        <v>Extracurricular</v>
      </c>
      <c r="G11248" s="4" t="s">
        <v>40</v>
      </c>
      <c r="H11248" t="str">
        <f>VLOOKUP(G11248,[1]vlookups!D:E,2,FALSE)</f>
        <v>Classified Salaries</v>
      </c>
      <c r="I11248" s="5">
        <v>222231.76</v>
      </c>
      <c r="J11248" s="17" t="e">
        <f>VLOOKUP(Table1[[#This Row],[CCDDD]],#REF!,2,FALSE)</f>
        <v>#REF!</v>
      </c>
    </row>
    <row r="11249" spans="1:10">
      <c r="A11249" t="s">
        <v>526</v>
      </c>
      <c r="B11249" t="str">
        <f>VLOOKUP(A11249,[1]vlookups!A:B,2,FALSE)</f>
        <v>Toutle Lake School District</v>
      </c>
      <c r="C11249" s="18" t="s">
        <v>767</v>
      </c>
      <c r="D11249" s="17" t="str">
        <f>VLOOKUP(A11249,[1]vlookups!A:C,3,FALSE)</f>
        <v>112</v>
      </c>
      <c r="E11249" s="4" t="s">
        <v>110</v>
      </c>
      <c r="F11249" t="str">
        <f>VLOOKUP(E11249,[1]vlookups!F:G,2,FALSE)</f>
        <v>Operation of Buildings</v>
      </c>
      <c r="G11249" s="4" t="s">
        <v>45</v>
      </c>
      <c r="H11249" t="str">
        <f>VLOOKUP(G11249,[1]vlookups!D:E,2,FALSE)</f>
        <v>Capital Outlay</v>
      </c>
      <c r="I11249" s="5">
        <v>221738</v>
      </c>
      <c r="J11249" s="17" t="e">
        <f>VLOOKUP(Table1[[#This Row],[CCDDD]],#REF!,2,FALSE)</f>
        <v>#REF!</v>
      </c>
    </row>
    <row r="11250" spans="1:10">
      <c r="A11250" t="s">
        <v>271</v>
      </c>
      <c r="B11250" t="str">
        <f>VLOOKUP(A11250,[1]vlookups!A:B,2,FALSE)</f>
        <v>Franklin Pierce School District</v>
      </c>
      <c r="C11250" s="18" t="s">
        <v>768</v>
      </c>
      <c r="D11250" s="17" t="str">
        <f>VLOOKUP(A11250,[1]vlookups!A:C,3,FALSE)</f>
        <v>121</v>
      </c>
      <c r="E11250" s="4" t="s">
        <v>130</v>
      </c>
      <c r="F11250" t="str">
        <f>VLOOKUP(E11250,[1]vlookups!F:G,2,FALSE)</f>
        <v>Indirect</v>
      </c>
      <c r="G11250" s="4" t="s">
        <v>46</v>
      </c>
      <c r="H11250" t="str">
        <f>VLOOKUP(G11250,[1]vlookups!D:E,2,FALSE)</f>
        <v>Indirect</v>
      </c>
      <c r="I11250" s="5">
        <v>221679.86</v>
      </c>
      <c r="J11250" s="17" t="e">
        <f>VLOOKUP(Table1[[#This Row],[CCDDD]],#REF!,2,FALSE)</f>
        <v>#REF!</v>
      </c>
    </row>
    <row r="11251" spans="1:10">
      <c r="A11251" t="s">
        <v>267</v>
      </c>
      <c r="B11251" t="str">
        <f>VLOOKUP(A11251,[1]vlookups!A:B,2,FALSE)</f>
        <v>Oak Harbor School District</v>
      </c>
      <c r="C11251" s="18" t="s">
        <v>767</v>
      </c>
      <c r="D11251" s="17" t="str">
        <f>VLOOKUP(A11251,[1]vlookups!A:C,3,FALSE)</f>
        <v>189</v>
      </c>
      <c r="E11251" s="4" t="s">
        <v>78</v>
      </c>
      <c r="F11251" t="str">
        <f>VLOOKUP(E11251,[1]vlookups!F:G,2,FALSE)</f>
        <v>Health and Related Services</v>
      </c>
      <c r="G11251" s="4" t="s">
        <v>41</v>
      </c>
      <c r="H11251" t="str">
        <f>VLOOKUP(G11251,[1]vlookups!D:E,2,FALSE)</f>
        <v>Payroll Taxes and Benefits</v>
      </c>
      <c r="I11251" s="5">
        <v>221075.93</v>
      </c>
      <c r="J11251" s="17" t="e">
        <f>VLOOKUP(Table1[[#This Row],[CCDDD]],#REF!,2,FALSE)</f>
        <v>#REF!</v>
      </c>
    </row>
    <row r="11252" spans="1:10">
      <c r="A11252" t="s">
        <v>151</v>
      </c>
      <c r="B11252" t="str">
        <f>VLOOKUP(A11252,[1]vlookups!A:B,2,FALSE)</f>
        <v>Highline School District</v>
      </c>
      <c r="C11252" s="18" t="s">
        <v>768</v>
      </c>
      <c r="D11252" s="17" t="str">
        <f>VLOOKUP(A11252,[1]vlookups!A:C,3,FALSE)</f>
        <v>121</v>
      </c>
      <c r="E11252" s="4" t="s">
        <v>80</v>
      </c>
      <c r="F11252" t="str">
        <f>VLOOKUP(E11252,[1]vlookups!F:G,2,FALSE)</f>
        <v>Teaching</v>
      </c>
      <c r="G11252" s="4" t="s">
        <v>42</v>
      </c>
      <c r="H11252" t="str">
        <f>VLOOKUP(G11252,[1]vlookups!D:E,2,FALSE)</f>
        <v>Supplies and Materials</v>
      </c>
      <c r="I11252" s="5">
        <v>220528.7</v>
      </c>
      <c r="J11252" s="17" t="e">
        <f>VLOOKUP(Table1[[#This Row],[CCDDD]],#REF!,2,FALSE)</f>
        <v>#REF!</v>
      </c>
    </row>
    <row r="11253" spans="1:10">
      <c r="A11253" t="s">
        <v>200</v>
      </c>
      <c r="B11253" t="str">
        <f>VLOOKUP(A11253,[1]vlookups!A:B,2,FALSE)</f>
        <v>Battle Ground School District</v>
      </c>
      <c r="C11253" s="18" t="s">
        <v>768</v>
      </c>
      <c r="D11253" s="17" t="str">
        <f>VLOOKUP(A11253,[1]vlookups!A:C,3,FALSE)</f>
        <v>112</v>
      </c>
      <c r="E11253" s="4" t="s">
        <v>80</v>
      </c>
      <c r="F11253" t="str">
        <f>VLOOKUP(E11253,[1]vlookups!F:G,2,FALSE)</f>
        <v>Teaching</v>
      </c>
      <c r="G11253" s="4" t="s">
        <v>41</v>
      </c>
      <c r="H11253" t="str">
        <f>VLOOKUP(G11253,[1]vlookups!D:E,2,FALSE)</f>
        <v>Payroll Taxes and Benefits</v>
      </c>
      <c r="I11253" s="5">
        <v>220181.39</v>
      </c>
      <c r="J11253" s="17" t="e">
        <f>VLOOKUP(Table1[[#This Row],[CCDDD]],#REF!,2,FALSE)</f>
        <v>#REF!</v>
      </c>
    </row>
    <row r="11254" spans="1:10">
      <c r="A11254" t="s">
        <v>173</v>
      </c>
      <c r="B11254" t="str">
        <f>VLOOKUP(A11254,[1]vlookups!A:B,2,FALSE)</f>
        <v>Bethel School District</v>
      </c>
      <c r="C11254" s="18" t="s">
        <v>767</v>
      </c>
      <c r="D11254" s="17" t="str">
        <f>VLOOKUP(A11254,[1]vlookups!A:C,3,FALSE)</f>
        <v>121</v>
      </c>
      <c r="E11254" s="4" t="s">
        <v>88</v>
      </c>
      <c r="F11254" t="str">
        <f>VLOOKUP(E11254,[1]vlookups!F:G,2,FALSE)</f>
        <v>Instructional Technology</v>
      </c>
      <c r="G11254" s="4" t="s">
        <v>43</v>
      </c>
      <c r="H11254" t="str">
        <f>VLOOKUP(G11254,[1]vlookups!D:E,2,FALSE)</f>
        <v>Purchased Services</v>
      </c>
      <c r="I11254" s="5">
        <v>219958.16</v>
      </c>
      <c r="J11254" s="17" t="e">
        <f>VLOOKUP(Table1[[#This Row],[CCDDD]],#REF!,2,FALSE)</f>
        <v>#REF!</v>
      </c>
    </row>
    <row r="11255" spans="1:10">
      <c r="A11255" t="s">
        <v>271</v>
      </c>
      <c r="B11255" t="str">
        <f>VLOOKUP(A11255,[1]vlookups!A:B,2,FALSE)</f>
        <v>Franklin Pierce School District</v>
      </c>
      <c r="C11255" s="18" t="s">
        <v>767</v>
      </c>
      <c r="D11255" s="17" t="str">
        <f>VLOOKUP(A11255,[1]vlookups!A:C,3,FALSE)</f>
        <v>121</v>
      </c>
      <c r="E11255" s="4" t="s">
        <v>72</v>
      </c>
      <c r="F11255" t="str">
        <f>VLOOKUP(E11255,[1]vlookups!F:G,2,FALSE)</f>
        <v>Principal's Office</v>
      </c>
      <c r="G11255" s="4" t="s">
        <v>39</v>
      </c>
      <c r="H11255" t="str">
        <f>VLOOKUP(G11255,[1]vlookups!D:E,2,FALSE)</f>
        <v>Certificated Salaries</v>
      </c>
      <c r="I11255" s="5">
        <v>219263.99</v>
      </c>
      <c r="J11255" s="17" t="e">
        <f>VLOOKUP(Table1[[#This Row],[CCDDD]],#REF!,2,FALSE)</f>
        <v>#REF!</v>
      </c>
    </row>
    <row r="11256" spans="1:10">
      <c r="A11256" t="s">
        <v>213</v>
      </c>
      <c r="B11256" t="str">
        <f>VLOOKUP(A11256,[1]vlookups!A:B,2,FALSE)</f>
        <v>East Valley School District (Spokane)</v>
      </c>
      <c r="C11256" s="18" t="s">
        <v>767</v>
      </c>
      <c r="D11256" s="17" t="str">
        <f>VLOOKUP(A11256,[1]vlookups!A:C,3,FALSE)</f>
        <v>101</v>
      </c>
      <c r="E11256" s="4" t="s">
        <v>78</v>
      </c>
      <c r="F11256" t="str">
        <f>VLOOKUP(E11256,[1]vlookups!F:G,2,FALSE)</f>
        <v>Health and Related Services</v>
      </c>
      <c r="G11256" s="4" t="s">
        <v>39</v>
      </c>
      <c r="H11256" t="str">
        <f>VLOOKUP(G11256,[1]vlookups!D:E,2,FALSE)</f>
        <v>Certificated Salaries</v>
      </c>
      <c r="I11256" s="5">
        <v>219196.7</v>
      </c>
      <c r="J11256" s="17" t="e">
        <f>VLOOKUP(Table1[[#This Row],[CCDDD]],#REF!,2,FALSE)</f>
        <v>#REF!</v>
      </c>
    </row>
    <row r="11257" spans="1:10">
      <c r="A11257" t="s">
        <v>289</v>
      </c>
      <c r="B11257" t="str">
        <f>VLOOKUP(A11257,[1]vlookups!A:B,2,FALSE)</f>
        <v>Mount Baker School District</v>
      </c>
      <c r="C11257" s="18" t="s">
        <v>767</v>
      </c>
      <c r="D11257" s="17" t="str">
        <f>VLOOKUP(A11257,[1]vlookups!A:C,3,FALSE)</f>
        <v>189</v>
      </c>
      <c r="E11257" s="4" t="s">
        <v>110</v>
      </c>
      <c r="F11257" t="str">
        <f>VLOOKUP(E11257,[1]vlookups!F:G,2,FALSE)</f>
        <v>Operation of Buildings</v>
      </c>
      <c r="G11257" s="4" t="s">
        <v>40</v>
      </c>
      <c r="H11257" t="str">
        <f>VLOOKUP(G11257,[1]vlookups!D:E,2,FALSE)</f>
        <v>Classified Salaries</v>
      </c>
      <c r="I11257" s="5">
        <v>218255.22</v>
      </c>
      <c r="J11257" s="17" t="e">
        <f>VLOOKUP(Table1[[#This Row],[CCDDD]],#REF!,2,FALSE)</f>
        <v>#REF!</v>
      </c>
    </row>
    <row r="11258" spans="1:10">
      <c r="A11258" t="s">
        <v>185</v>
      </c>
      <c r="B11258" t="str">
        <f>VLOOKUP(A11258,[1]vlookups!A:B,2,FALSE)</f>
        <v>Mukilteo School District</v>
      </c>
      <c r="C11258" s="18" t="s">
        <v>767</v>
      </c>
      <c r="D11258" s="17" t="str">
        <f>VLOOKUP(A11258,[1]vlookups!A:C,3,FALSE)</f>
        <v>189</v>
      </c>
      <c r="E11258" s="4" t="s">
        <v>80</v>
      </c>
      <c r="F11258" t="str">
        <f>VLOOKUP(E11258,[1]vlookups!F:G,2,FALSE)</f>
        <v>Teaching</v>
      </c>
      <c r="G11258" s="4" t="s">
        <v>42</v>
      </c>
      <c r="H11258" t="str">
        <f>VLOOKUP(G11258,[1]vlookups!D:E,2,FALSE)</f>
        <v>Supplies and Materials</v>
      </c>
      <c r="I11258" s="5">
        <v>218190.52</v>
      </c>
      <c r="J11258" s="17" t="e">
        <f>VLOOKUP(Table1[[#This Row],[CCDDD]],#REF!,2,FALSE)</f>
        <v>#REF!</v>
      </c>
    </row>
    <row r="11259" spans="1:10">
      <c r="A11259" t="s">
        <v>169</v>
      </c>
      <c r="B11259" t="str">
        <f>VLOOKUP(A11259,[1]vlookups!A:B,2,FALSE)</f>
        <v>Tacoma School District</v>
      </c>
      <c r="C11259" s="18" t="s">
        <v>768</v>
      </c>
      <c r="D11259" s="17" t="str">
        <f>VLOOKUP(A11259,[1]vlookups!A:C,3,FALSE)</f>
        <v>121</v>
      </c>
      <c r="E11259" s="4" t="s">
        <v>74</v>
      </c>
      <c r="F11259" t="str">
        <f>VLOOKUP(E11259,[1]vlookups!F:G,2,FALSE)</f>
        <v>Guidance and Counseling</v>
      </c>
      <c r="G11259" s="4" t="s">
        <v>43</v>
      </c>
      <c r="H11259" t="str">
        <f>VLOOKUP(G11259,[1]vlookups!D:E,2,FALSE)</f>
        <v>Purchased Services</v>
      </c>
      <c r="I11259" s="5">
        <v>217999.93</v>
      </c>
      <c r="J11259" s="17" t="e">
        <f>VLOOKUP(Table1[[#This Row],[CCDDD]],#REF!,2,FALSE)</f>
        <v>#REF!</v>
      </c>
    </row>
    <row r="11260" spans="1:10">
      <c r="A11260" t="s">
        <v>275</v>
      </c>
      <c r="B11260" t="str">
        <f>VLOOKUP(A11260,[1]vlookups!A:B,2,FALSE)</f>
        <v>Omak School District</v>
      </c>
      <c r="C11260" s="18" t="s">
        <v>767</v>
      </c>
      <c r="D11260" s="17" t="str">
        <f>VLOOKUP(A11260,[1]vlookups!A:C,3,FALSE)</f>
        <v>171</v>
      </c>
      <c r="E11260" s="4" t="s">
        <v>130</v>
      </c>
      <c r="F11260" t="str">
        <f>VLOOKUP(E11260,[1]vlookups!F:G,2,FALSE)</f>
        <v>Indirect</v>
      </c>
      <c r="G11260" s="4" t="s">
        <v>46</v>
      </c>
      <c r="H11260" t="str">
        <f>VLOOKUP(G11260,[1]vlookups!D:E,2,FALSE)</f>
        <v>Indirect</v>
      </c>
      <c r="I11260" s="5">
        <v>217976</v>
      </c>
      <c r="J11260" s="17" t="e">
        <f>VLOOKUP(Table1[[#This Row],[CCDDD]],#REF!,2,FALSE)</f>
        <v>#REF!</v>
      </c>
    </row>
    <row r="11261" spans="1:10">
      <c r="A11261" t="s">
        <v>500</v>
      </c>
      <c r="B11261" t="str">
        <f>VLOOKUP(A11261,[1]vlookups!A:B,2,FALSE)</f>
        <v>Impact Public Schools</v>
      </c>
      <c r="C11261" s="18" t="s">
        <v>767</v>
      </c>
      <c r="D11261" s="17" t="str">
        <f>VLOOKUP(A11261,[1]vlookups!A:C,3,FALSE)</f>
        <v>WSCC</v>
      </c>
      <c r="E11261" s="4" t="s">
        <v>80</v>
      </c>
      <c r="F11261" t="str">
        <f>VLOOKUP(E11261,[1]vlookups!F:G,2,FALSE)</f>
        <v>Teaching</v>
      </c>
      <c r="G11261" s="4" t="s">
        <v>39</v>
      </c>
      <c r="H11261" t="str">
        <f>VLOOKUP(G11261,[1]vlookups!D:E,2,FALSE)</f>
        <v>Certificated Salaries</v>
      </c>
      <c r="I11261" s="5">
        <v>217853.3</v>
      </c>
      <c r="J11261" s="17" t="e">
        <f>VLOOKUP(Table1[[#This Row],[CCDDD]],#REF!,2,FALSE)</f>
        <v>#REF!</v>
      </c>
    </row>
    <row r="11262" spans="1:10">
      <c r="A11262" t="s">
        <v>182</v>
      </c>
      <c r="B11262" t="str">
        <f>VLOOKUP(A11262,[1]vlookups!A:B,2,FALSE)</f>
        <v>Wenatchee School District</v>
      </c>
      <c r="C11262" s="18" t="s">
        <v>767</v>
      </c>
      <c r="D11262" s="17" t="str">
        <f>VLOOKUP(A11262,[1]vlookups!A:C,3,FALSE)</f>
        <v>171</v>
      </c>
      <c r="E11262" s="4" t="s">
        <v>80</v>
      </c>
      <c r="F11262" t="str">
        <f>VLOOKUP(E11262,[1]vlookups!F:G,2,FALSE)</f>
        <v>Teaching</v>
      </c>
      <c r="G11262" s="4" t="s">
        <v>42</v>
      </c>
      <c r="H11262" t="str">
        <f>VLOOKUP(G11262,[1]vlookups!D:E,2,FALSE)</f>
        <v>Supplies and Materials</v>
      </c>
      <c r="I11262" s="5">
        <v>217224.69</v>
      </c>
      <c r="J11262" s="17" t="e">
        <f>VLOOKUP(Table1[[#This Row],[CCDDD]],#REF!,2,FALSE)</f>
        <v>#REF!</v>
      </c>
    </row>
    <row r="11263" spans="1:10">
      <c r="A11263" t="s">
        <v>137</v>
      </c>
      <c r="B11263" t="str">
        <f>VLOOKUP(A11263,[1]vlookups!A:B,2,FALSE)</f>
        <v>Seattle Public Schools</v>
      </c>
      <c r="C11263" s="18" t="s">
        <v>768</v>
      </c>
      <c r="D11263" s="17" t="str">
        <f>VLOOKUP(A11263,[1]vlookups!A:C,3,FALSE)</f>
        <v>121</v>
      </c>
      <c r="E11263" s="4" t="s">
        <v>68</v>
      </c>
      <c r="F11263" t="str">
        <f>VLOOKUP(E11263,[1]vlookups!F:G,2,FALSE)</f>
        <v>Teaching &amp; Learning Supervision</v>
      </c>
      <c r="G11263" s="4" t="s">
        <v>43</v>
      </c>
      <c r="H11263" t="str">
        <f>VLOOKUP(G11263,[1]vlookups!D:E,2,FALSE)</f>
        <v>Purchased Services</v>
      </c>
      <c r="I11263" s="5">
        <v>217190</v>
      </c>
      <c r="J11263" s="17" t="e">
        <f>VLOOKUP(Table1[[#This Row],[CCDDD]],#REF!,2,FALSE)</f>
        <v>#REF!</v>
      </c>
    </row>
    <row r="11264" spans="1:10">
      <c r="A11264" t="s">
        <v>253</v>
      </c>
      <c r="B11264" t="str">
        <f>VLOOKUP(A11264,[1]vlookups!A:B,2,FALSE)</f>
        <v>Kelso School District</v>
      </c>
      <c r="C11264" s="18" t="s">
        <v>767</v>
      </c>
      <c r="D11264" s="17" t="str">
        <f>VLOOKUP(A11264,[1]vlookups!A:C,3,FALSE)</f>
        <v>112</v>
      </c>
      <c r="E11264" s="4" t="s">
        <v>80</v>
      </c>
      <c r="F11264" t="str">
        <f>VLOOKUP(E11264,[1]vlookups!F:G,2,FALSE)</f>
        <v>Teaching</v>
      </c>
      <c r="G11264" s="4" t="s">
        <v>43</v>
      </c>
      <c r="H11264" t="str">
        <f>VLOOKUP(G11264,[1]vlookups!D:E,2,FALSE)</f>
        <v>Purchased Services</v>
      </c>
      <c r="I11264" s="5">
        <v>217167.82</v>
      </c>
      <c r="J11264" s="17" t="e">
        <f>VLOOKUP(Table1[[#This Row],[CCDDD]],#REF!,2,FALSE)</f>
        <v>#REF!</v>
      </c>
    </row>
    <row r="11265" spans="1:10">
      <c r="A11265" t="s">
        <v>458</v>
      </c>
      <c r="B11265" t="str">
        <f>VLOOKUP(A11265,[1]vlookups!A:B,2,FALSE)</f>
        <v>Tonasket School District</v>
      </c>
      <c r="C11265" s="18" t="s">
        <v>767</v>
      </c>
      <c r="D11265" s="17" t="str">
        <f>VLOOKUP(A11265,[1]vlookups!A:C,3,FALSE)</f>
        <v>171</v>
      </c>
      <c r="E11265" s="4" t="s">
        <v>112</v>
      </c>
      <c r="F11265" t="str">
        <f>VLOOKUP(E11265,[1]vlookups!F:G,2,FALSE)</f>
        <v>Building Maintenance</v>
      </c>
      <c r="G11265" s="4" t="s">
        <v>45</v>
      </c>
      <c r="H11265" t="str">
        <f>VLOOKUP(G11265,[1]vlookups!D:E,2,FALSE)</f>
        <v>Capital Outlay</v>
      </c>
      <c r="I11265" s="5">
        <v>216860.46</v>
      </c>
      <c r="J11265" s="17" t="e">
        <f>VLOOKUP(Table1[[#This Row],[CCDDD]],#REF!,2,FALSE)</f>
        <v>#REF!</v>
      </c>
    </row>
    <row r="11266" spans="1:10">
      <c r="A11266" t="s">
        <v>202</v>
      </c>
      <c r="B11266" t="str">
        <f>VLOOKUP(A11266,[1]vlookups!A:B,2,FALSE)</f>
        <v>Ferndale School District</v>
      </c>
      <c r="C11266" s="18" t="s">
        <v>768</v>
      </c>
      <c r="D11266" s="17" t="str">
        <f>VLOOKUP(A11266,[1]vlookups!A:C,3,FALSE)</f>
        <v>189</v>
      </c>
      <c r="E11266" s="4" t="s">
        <v>80</v>
      </c>
      <c r="F11266" t="str">
        <f>VLOOKUP(E11266,[1]vlookups!F:G,2,FALSE)</f>
        <v>Teaching</v>
      </c>
      <c r="G11266" s="4" t="s">
        <v>39</v>
      </c>
      <c r="H11266" t="str">
        <f>VLOOKUP(G11266,[1]vlookups!D:E,2,FALSE)</f>
        <v>Certificated Salaries</v>
      </c>
      <c r="I11266" s="5">
        <v>216387.92</v>
      </c>
      <c r="J11266" s="17" t="e">
        <f>VLOOKUP(Table1[[#This Row],[CCDDD]],#REF!,2,FALSE)</f>
        <v>#REF!</v>
      </c>
    </row>
    <row r="11267" spans="1:10">
      <c r="A11267" t="s">
        <v>534</v>
      </c>
      <c r="B11267" t="str">
        <f>VLOOKUP(A11267,[1]vlookups!A:B,2,FALSE)</f>
        <v>Methow Valley School District</v>
      </c>
      <c r="C11267" s="18" t="s">
        <v>767</v>
      </c>
      <c r="D11267" s="17" t="str">
        <f>VLOOKUP(A11267,[1]vlookups!A:C,3,FALSE)</f>
        <v>171</v>
      </c>
      <c r="E11267" s="4" t="s">
        <v>130</v>
      </c>
      <c r="F11267" t="str">
        <f>VLOOKUP(E11267,[1]vlookups!F:G,2,FALSE)</f>
        <v>Indirect</v>
      </c>
      <c r="G11267" s="4" t="s">
        <v>46</v>
      </c>
      <c r="H11267" t="str">
        <f>VLOOKUP(G11267,[1]vlookups!D:E,2,FALSE)</f>
        <v>Indirect</v>
      </c>
      <c r="I11267" s="5">
        <v>216287.37</v>
      </c>
      <c r="J11267" s="17" t="e">
        <f>VLOOKUP(Table1[[#This Row],[CCDDD]],#REF!,2,FALSE)</f>
        <v>#REF!</v>
      </c>
    </row>
    <row r="11268" spans="1:10">
      <c r="A11268" t="s">
        <v>173</v>
      </c>
      <c r="B11268" t="str">
        <f>VLOOKUP(A11268,[1]vlookups!A:B,2,FALSE)</f>
        <v>Bethel School District</v>
      </c>
      <c r="C11268" s="18" t="s">
        <v>768</v>
      </c>
      <c r="D11268" s="17" t="str">
        <f>VLOOKUP(A11268,[1]vlookups!A:C,3,FALSE)</f>
        <v>121</v>
      </c>
      <c r="E11268" s="4" t="s">
        <v>90</v>
      </c>
      <c r="F11268" t="str">
        <f>VLOOKUP(E11268,[1]vlookups!F:G,2,FALSE)</f>
        <v>Curriculum</v>
      </c>
      <c r="G11268" s="4" t="s">
        <v>43</v>
      </c>
      <c r="H11268" t="str">
        <f>VLOOKUP(G11268,[1]vlookups!D:E,2,FALSE)</f>
        <v>Purchased Services</v>
      </c>
      <c r="I11268" s="5">
        <v>216221.85</v>
      </c>
      <c r="J11268" s="17" t="e">
        <f>VLOOKUP(Table1[[#This Row],[CCDDD]],#REF!,2,FALSE)</f>
        <v>#REF!</v>
      </c>
    </row>
    <row r="11269" spans="1:10">
      <c r="A11269" t="s">
        <v>319</v>
      </c>
      <c r="B11269" t="str">
        <f>VLOOKUP(A11269,[1]vlookups!A:B,2,FALSE)</f>
        <v>Steilacoom Hist. School District</v>
      </c>
      <c r="C11269" s="18" t="s">
        <v>768</v>
      </c>
      <c r="D11269" s="17" t="str">
        <f>VLOOKUP(A11269,[1]vlookups!A:C,3,FALSE)</f>
        <v>121</v>
      </c>
      <c r="E11269" s="4" t="s">
        <v>80</v>
      </c>
      <c r="F11269" t="str">
        <f>VLOOKUP(E11269,[1]vlookups!F:G,2,FALSE)</f>
        <v>Teaching</v>
      </c>
      <c r="G11269" s="4" t="s">
        <v>39</v>
      </c>
      <c r="H11269" t="str">
        <f>VLOOKUP(G11269,[1]vlookups!D:E,2,FALSE)</f>
        <v>Certificated Salaries</v>
      </c>
      <c r="I11269" s="5">
        <v>216204.94</v>
      </c>
      <c r="J11269" s="17" t="e">
        <f>VLOOKUP(Table1[[#This Row],[CCDDD]],#REF!,2,FALSE)</f>
        <v>#REF!</v>
      </c>
    </row>
    <row r="11270" spans="1:10">
      <c r="A11270" t="s">
        <v>488</v>
      </c>
      <c r="B11270" t="str">
        <f>VLOOKUP(A11270,[1]vlookups!A:B,2,FALSE)</f>
        <v>Winlock School District</v>
      </c>
      <c r="C11270" s="18" t="s">
        <v>767</v>
      </c>
      <c r="D11270" s="17" t="str">
        <f>VLOOKUP(A11270,[1]vlookups!A:C,3,FALSE)</f>
        <v>113</v>
      </c>
      <c r="E11270" s="4" t="s">
        <v>80</v>
      </c>
      <c r="F11270" t="str">
        <f>VLOOKUP(E11270,[1]vlookups!F:G,2,FALSE)</f>
        <v>Teaching</v>
      </c>
      <c r="G11270" s="4" t="s">
        <v>39</v>
      </c>
      <c r="H11270" t="str">
        <f>VLOOKUP(G11270,[1]vlookups!D:E,2,FALSE)</f>
        <v>Certificated Salaries</v>
      </c>
      <c r="I11270" s="5">
        <v>216146.01</v>
      </c>
      <c r="J11270" s="17" t="e">
        <f>VLOOKUP(Table1[[#This Row],[CCDDD]],#REF!,2,FALSE)</f>
        <v>#REF!</v>
      </c>
    </row>
    <row r="11271" spans="1:10">
      <c r="A11271" t="s">
        <v>448</v>
      </c>
      <c r="B11271" t="str">
        <f>VLOOKUP(A11271,[1]vlookups!A:B,2,FALSE)</f>
        <v>Rochester School District</v>
      </c>
      <c r="C11271" s="18" t="s">
        <v>767</v>
      </c>
      <c r="D11271" s="17" t="str">
        <f>VLOOKUP(A11271,[1]vlookups!A:C,3,FALSE)</f>
        <v>113</v>
      </c>
      <c r="E11271" s="4" t="s">
        <v>130</v>
      </c>
      <c r="F11271" t="str">
        <f>VLOOKUP(E11271,[1]vlookups!F:G,2,FALSE)</f>
        <v>Indirect</v>
      </c>
      <c r="G11271" s="4" t="s">
        <v>46</v>
      </c>
      <c r="H11271" t="str">
        <f>VLOOKUP(G11271,[1]vlookups!D:E,2,FALSE)</f>
        <v>Indirect</v>
      </c>
      <c r="I11271" s="5">
        <v>215994.44</v>
      </c>
      <c r="J11271" s="17" t="e">
        <f>VLOOKUP(Table1[[#This Row],[CCDDD]],#REF!,2,FALSE)</f>
        <v>#REF!</v>
      </c>
    </row>
    <row r="11272" spans="1:10">
      <c r="A11272" t="s">
        <v>173</v>
      </c>
      <c r="B11272" t="str">
        <f>VLOOKUP(A11272,[1]vlookups!A:B,2,FALSE)</f>
        <v>Bethel School District</v>
      </c>
      <c r="C11272" s="18" t="s">
        <v>768</v>
      </c>
      <c r="D11272" s="17" t="str">
        <f>VLOOKUP(A11272,[1]vlookups!A:C,3,FALSE)</f>
        <v>121</v>
      </c>
      <c r="E11272" s="4" t="s">
        <v>86</v>
      </c>
      <c r="F11272" t="str">
        <f>VLOOKUP(E11272,[1]vlookups!F:G,2,FALSE)</f>
        <v>Instructional Professional Development</v>
      </c>
      <c r="G11272" s="4" t="s">
        <v>43</v>
      </c>
      <c r="H11272" t="str">
        <f>VLOOKUP(G11272,[1]vlookups!D:E,2,FALSE)</f>
        <v>Purchased Services</v>
      </c>
      <c r="I11272" s="5">
        <v>215552.5</v>
      </c>
      <c r="J11272" s="17" t="e">
        <f>VLOOKUP(Table1[[#This Row],[CCDDD]],#REF!,2,FALSE)</f>
        <v>#REF!</v>
      </c>
    </row>
    <row r="11273" spans="1:10">
      <c r="A11273" t="s">
        <v>217</v>
      </c>
      <c r="B11273" t="str">
        <f>VLOOKUP(A11273,[1]vlookups!A:B,2,FALSE)</f>
        <v>Shelton School District</v>
      </c>
      <c r="C11273" s="18" t="s">
        <v>768</v>
      </c>
      <c r="D11273" s="17" t="str">
        <f>VLOOKUP(A11273,[1]vlookups!A:C,3,FALSE)</f>
        <v>113</v>
      </c>
      <c r="E11273" s="4" t="s">
        <v>90</v>
      </c>
      <c r="F11273" t="str">
        <f>VLOOKUP(E11273,[1]vlookups!F:G,2,FALSE)</f>
        <v>Curriculum</v>
      </c>
      <c r="G11273" s="4" t="s">
        <v>43</v>
      </c>
      <c r="H11273" t="str">
        <f>VLOOKUP(G11273,[1]vlookups!D:E,2,FALSE)</f>
        <v>Purchased Services</v>
      </c>
      <c r="I11273" s="5">
        <v>215378.14</v>
      </c>
      <c r="J11273" s="17" t="e">
        <f>VLOOKUP(Table1[[#This Row],[CCDDD]],#REF!,2,FALSE)</f>
        <v>#REF!</v>
      </c>
    </row>
    <row r="11274" spans="1:10">
      <c r="A11274" t="s">
        <v>151</v>
      </c>
      <c r="B11274" t="str">
        <f>VLOOKUP(A11274,[1]vlookups!A:B,2,FALSE)</f>
        <v>Highline School District</v>
      </c>
      <c r="C11274" s="18" t="s">
        <v>768</v>
      </c>
      <c r="D11274" s="17" t="str">
        <f>VLOOKUP(A11274,[1]vlookups!A:C,3,FALSE)</f>
        <v>121</v>
      </c>
      <c r="E11274" s="4" t="s">
        <v>74</v>
      </c>
      <c r="F11274" t="str">
        <f>VLOOKUP(E11274,[1]vlookups!F:G,2,FALSE)</f>
        <v>Guidance and Counseling</v>
      </c>
      <c r="G11274" s="4" t="s">
        <v>40</v>
      </c>
      <c r="H11274" t="str">
        <f>VLOOKUP(G11274,[1]vlookups!D:E,2,FALSE)</f>
        <v>Classified Salaries</v>
      </c>
      <c r="I11274" s="5">
        <v>214999.39</v>
      </c>
      <c r="J11274" s="17" t="e">
        <f>VLOOKUP(Table1[[#This Row],[CCDDD]],#REF!,2,FALSE)</f>
        <v>#REF!</v>
      </c>
    </row>
    <row r="11275" spans="1:10">
      <c r="A11275" t="s">
        <v>323</v>
      </c>
      <c r="B11275" t="str">
        <f>VLOOKUP(A11275,[1]vlookups!A:B,2,FALSE)</f>
        <v>Elma School District</v>
      </c>
      <c r="C11275" s="18" t="s">
        <v>767</v>
      </c>
      <c r="D11275" s="17" t="str">
        <f>VLOOKUP(A11275,[1]vlookups!A:C,3,FALSE)</f>
        <v>113</v>
      </c>
      <c r="E11275" s="4" t="s">
        <v>86</v>
      </c>
      <c r="F11275" t="str">
        <f>VLOOKUP(E11275,[1]vlookups!F:G,2,FALSE)</f>
        <v>Instructional Professional Development</v>
      </c>
      <c r="G11275" s="4" t="s">
        <v>43</v>
      </c>
      <c r="H11275" t="str">
        <f>VLOOKUP(G11275,[1]vlookups!D:E,2,FALSE)</f>
        <v>Purchased Services</v>
      </c>
      <c r="I11275" s="5">
        <v>214811.09</v>
      </c>
      <c r="J11275" s="17" t="e">
        <f>VLOOKUP(Table1[[#This Row],[CCDDD]],#REF!,2,FALSE)</f>
        <v>#REF!</v>
      </c>
    </row>
    <row r="11276" spans="1:10">
      <c r="A11276" t="s">
        <v>157</v>
      </c>
      <c r="B11276" t="str">
        <f>VLOOKUP(A11276,[1]vlookups!A:B,2,FALSE)</f>
        <v>Renton School District</v>
      </c>
      <c r="C11276" s="18" t="s">
        <v>767</v>
      </c>
      <c r="D11276" s="17" t="str">
        <f>VLOOKUP(A11276,[1]vlookups!A:C,3,FALSE)</f>
        <v>121</v>
      </c>
      <c r="E11276" s="4" t="s">
        <v>80</v>
      </c>
      <c r="F11276" t="str">
        <f>VLOOKUP(E11276,[1]vlookups!F:G,2,FALSE)</f>
        <v>Teaching</v>
      </c>
      <c r="G11276" s="4" t="s">
        <v>42</v>
      </c>
      <c r="H11276" t="str">
        <f>VLOOKUP(G11276,[1]vlookups!D:E,2,FALSE)</f>
        <v>Supplies and Materials</v>
      </c>
      <c r="I11276" s="5">
        <v>214710.41</v>
      </c>
      <c r="J11276" s="17" t="e">
        <f>VLOOKUP(Table1[[#This Row],[CCDDD]],#REF!,2,FALSE)</f>
        <v>#REF!</v>
      </c>
    </row>
    <row r="11277" spans="1:10">
      <c r="A11277" t="s">
        <v>450</v>
      </c>
      <c r="B11277" t="str">
        <f>VLOOKUP(A11277,[1]vlookups!A:B,2,FALSE)</f>
        <v>Highland School District</v>
      </c>
      <c r="C11277" s="18" t="s">
        <v>768</v>
      </c>
      <c r="D11277" s="17" t="str">
        <f>VLOOKUP(A11277,[1]vlookups!A:C,3,FALSE)</f>
        <v>105</v>
      </c>
      <c r="E11277" s="4" t="s">
        <v>80</v>
      </c>
      <c r="F11277" t="str">
        <f>VLOOKUP(E11277,[1]vlookups!F:G,2,FALSE)</f>
        <v>Teaching</v>
      </c>
      <c r="G11277" s="4" t="s">
        <v>39</v>
      </c>
      <c r="H11277" t="str">
        <f>VLOOKUP(G11277,[1]vlookups!D:E,2,FALSE)</f>
        <v>Certificated Salaries</v>
      </c>
      <c r="I11277" s="5">
        <v>214702.96</v>
      </c>
      <c r="J11277" s="17" t="e">
        <f>VLOOKUP(Table1[[#This Row],[CCDDD]],#REF!,2,FALSE)</f>
        <v>#REF!</v>
      </c>
    </row>
    <row r="11278" spans="1:10">
      <c r="A11278" t="s">
        <v>456</v>
      </c>
      <c r="B11278" t="str">
        <f>VLOOKUP(A11278,[1]vlookups!A:B,2,FALSE)</f>
        <v>Stevenson-Carson School District</v>
      </c>
      <c r="C11278" s="18" t="s">
        <v>767</v>
      </c>
      <c r="D11278" s="17" t="str">
        <f>VLOOKUP(A11278,[1]vlookups!A:C,3,FALSE)</f>
        <v>112</v>
      </c>
      <c r="E11278" s="4" t="s">
        <v>80</v>
      </c>
      <c r="F11278" t="str">
        <f>VLOOKUP(E11278,[1]vlookups!F:G,2,FALSE)</f>
        <v>Teaching</v>
      </c>
      <c r="G11278" s="4" t="s">
        <v>45</v>
      </c>
      <c r="H11278" t="str">
        <f>VLOOKUP(G11278,[1]vlookups!D:E,2,FALSE)</f>
        <v>Capital Outlay</v>
      </c>
      <c r="I11278" s="5">
        <v>214085.74</v>
      </c>
      <c r="J11278" s="17" t="e">
        <f>VLOOKUP(Table1[[#This Row],[CCDDD]],#REF!,2,FALSE)</f>
        <v>#REF!</v>
      </c>
    </row>
    <row r="11279" spans="1:10">
      <c r="A11279" t="s">
        <v>357</v>
      </c>
      <c r="B11279" t="str">
        <f>VLOOKUP(A11279,[1]vlookups!A:B,2,FALSE)</f>
        <v>Burlington-Edison School District</v>
      </c>
      <c r="C11279" s="18" t="s">
        <v>768</v>
      </c>
      <c r="D11279" s="17" t="str">
        <f>VLOOKUP(A11279,[1]vlookups!A:C,3,FALSE)</f>
        <v>189</v>
      </c>
      <c r="E11279" s="4" t="s">
        <v>72</v>
      </c>
      <c r="F11279" t="str">
        <f>VLOOKUP(E11279,[1]vlookups!F:G,2,FALSE)</f>
        <v>Principal's Office</v>
      </c>
      <c r="G11279" s="4" t="s">
        <v>39</v>
      </c>
      <c r="H11279" t="str">
        <f>VLOOKUP(G11279,[1]vlookups!D:E,2,FALSE)</f>
        <v>Certificated Salaries</v>
      </c>
      <c r="I11279" s="5">
        <v>213904.36</v>
      </c>
      <c r="J11279" s="17" t="e">
        <f>VLOOKUP(Table1[[#This Row],[CCDDD]],#REF!,2,FALSE)</f>
        <v>#REF!</v>
      </c>
    </row>
    <row r="11280" spans="1:10">
      <c r="A11280" t="s">
        <v>384</v>
      </c>
      <c r="B11280" t="str">
        <f>VLOOKUP(A11280,[1]vlookups!A:B,2,FALSE)</f>
        <v>Tahoma School District</v>
      </c>
      <c r="C11280" s="18" t="s">
        <v>767</v>
      </c>
      <c r="D11280" s="17" t="str">
        <f>VLOOKUP(A11280,[1]vlookups!A:C,3,FALSE)</f>
        <v>121</v>
      </c>
      <c r="E11280" s="4" t="s">
        <v>80</v>
      </c>
      <c r="F11280" t="str">
        <f>VLOOKUP(E11280,[1]vlookups!F:G,2,FALSE)</f>
        <v>Teaching</v>
      </c>
      <c r="G11280" s="4" t="s">
        <v>41</v>
      </c>
      <c r="H11280" t="str">
        <f>VLOOKUP(G11280,[1]vlookups!D:E,2,FALSE)</f>
        <v>Payroll Taxes and Benefits</v>
      </c>
      <c r="I11280" s="5">
        <v>213763.54</v>
      </c>
      <c r="J11280" s="17" t="e">
        <f>VLOOKUP(Table1[[#This Row],[CCDDD]],#REF!,2,FALSE)</f>
        <v>#REF!</v>
      </c>
    </row>
    <row r="11281" spans="1:10">
      <c r="A11281" t="s">
        <v>414</v>
      </c>
      <c r="B11281" t="str">
        <f>VLOOKUP(A11281,[1]vlookups!A:B,2,FALSE)</f>
        <v>PRIDE Prep Charter School District</v>
      </c>
      <c r="C11281" s="18" t="s">
        <v>767</v>
      </c>
      <c r="D11281" s="17" t="str">
        <f>VLOOKUP(A11281,[1]vlookups!A:C,3,FALSE)</f>
        <v>101</v>
      </c>
      <c r="E11281" s="4" t="s">
        <v>60</v>
      </c>
      <c r="F11281" t="str">
        <f>VLOOKUP(E11281,[1]vlookups!F:G,2,FALSE)</f>
        <v>Superintendent's Office</v>
      </c>
      <c r="G11281" s="4" t="s">
        <v>40</v>
      </c>
      <c r="H11281" t="str">
        <f>VLOOKUP(G11281,[1]vlookups!D:E,2,FALSE)</f>
        <v>Classified Salaries</v>
      </c>
      <c r="I11281" s="5">
        <v>213750.02</v>
      </c>
      <c r="J11281" s="17" t="e">
        <f>VLOOKUP(Table1[[#This Row],[CCDDD]],#REF!,2,FALSE)</f>
        <v>#REF!</v>
      </c>
    </row>
    <row r="11282" spans="1:10">
      <c r="A11282" t="s">
        <v>414</v>
      </c>
      <c r="B11282" t="str">
        <f>VLOOKUP(A11282,[1]vlookups!A:B,2,FALSE)</f>
        <v>PRIDE Prep Charter School District</v>
      </c>
      <c r="C11282" s="18" t="s">
        <v>767</v>
      </c>
      <c r="D11282" s="17" t="str">
        <f>VLOOKUP(A11282,[1]vlookups!A:C,3,FALSE)</f>
        <v>101</v>
      </c>
      <c r="E11282" s="4" t="s">
        <v>80</v>
      </c>
      <c r="F11282" t="str">
        <f>VLOOKUP(E11282,[1]vlookups!F:G,2,FALSE)</f>
        <v>Teaching</v>
      </c>
      <c r="G11282" s="4" t="s">
        <v>39</v>
      </c>
      <c r="H11282" t="str">
        <f>VLOOKUP(G11282,[1]vlookups!D:E,2,FALSE)</f>
        <v>Certificated Salaries</v>
      </c>
      <c r="I11282" s="5">
        <v>213693.38</v>
      </c>
      <c r="J11282" s="17" t="e">
        <f>VLOOKUP(Table1[[#This Row],[CCDDD]],#REF!,2,FALSE)</f>
        <v>#REF!</v>
      </c>
    </row>
    <row r="11283" spans="1:10">
      <c r="A11283" t="s">
        <v>223</v>
      </c>
      <c r="B11283" t="str">
        <f>VLOOKUP(A11283,[1]vlookups!A:B,2,FALSE)</f>
        <v>Central Kitsap School District</v>
      </c>
      <c r="C11283" s="18" t="s">
        <v>767</v>
      </c>
      <c r="D11283" s="17" t="str">
        <f>VLOOKUP(A11283,[1]vlookups!A:C,3,FALSE)</f>
        <v>114</v>
      </c>
      <c r="E11283" s="4" t="s">
        <v>74</v>
      </c>
      <c r="F11283" t="str">
        <f>VLOOKUP(E11283,[1]vlookups!F:G,2,FALSE)</f>
        <v>Guidance and Counseling</v>
      </c>
      <c r="G11283" s="4" t="s">
        <v>43</v>
      </c>
      <c r="H11283" t="str">
        <f>VLOOKUP(G11283,[1]vlookups!D:E,2,FALSE)</f>
        <v>Purchased Services</v>
      </c>
      <c r="I11283" s="5">
        <v>213425</v>
      </c>
      <c r="J11283" s="17" t="e">
        <f>VLOOKUP(Table1[[#This Row],[CCDDD]],#REF!,2,FALSE)</f>
        <v>#REF!</v>
      </c>
    </row>
    <row r="11284" spans="1:10">
      <c r="A11284" t="s">
        <v>223</v>
      </c>
      <c r="B11284" t="str">
        <f>VLOOKUP(A11284,[1]vlookups!A:B,2,FALSE)</f>
        <v>Central Kitsap School District</v>
      </c>
      <c r="C11284" s="18" t="s">
        <v>767</v>
      </c>
      <c r="D11284" s="17" t="str">
        <f>VLOOKUP(A11284,[1]vlookups!A:C,3,FALSE)</f>
        <v>114</v>
      </c>
      <c r="E11284" s="4" t="s">
        <v>86</v>
      </c>
      <c r="F11284" t="str">
        <f>VLOOKUP(E11284,[1]vlookups!F:G,2,FALSE)</f>
        <v>Instructional Professional Development</v>
      </c>
      <c r="G11284" s="4" t="s">
        <v>41</v>
      </c>
      <c r="H11284" t="str">
        <f>VLOOKUP(G11284,[1]vlookups!D:E,2,FALSE)</f>
        <v>Payroll Taxes and Benefits</v>
      </c>
      <c r="I11284" s="5">
        <v>213148.56</v>
      </c>
      <c r="J11284" s="17" t="e">
        <f>VLOOKUP(Table1[[#This Row],[CCDDD]],#REF!,2,FALSE)</f>
        <v>#REF!</v>
      </c>
    </row>
    <row r="11285" spans="1:10">
      <c r="A11285" t="s">
        <v>169</v>
      </c>
      <c r="B11285" t="str">
        <f>VLOOKUP(A11285,[1]vlookups!A:B,2,FALSE)</f>
        <v>Tacoma School District</v>
      </c>
      <c r="C11285" s="18" t="s">
        <v>767</v>
      </c>
      <c r="D11285" s="17" t="str">
        <f>VLOOKUP(A11285,[1]vlookups!A:C,3,FALSE)</f>
        <v>121</v>
      </c>
      <c r="E11285" s="4" t="s">
        <v>112</v>
      </c>
      <c r="F11285" t="str">
        <f>VLOOKUP(E11285,[1]vlookups!F:G,2,FALSE)</f>
        <v>Building Maintenance</v>
      </c>
      <c r="G11285" s="4" t="s">
        <v>42</v>
      </c>
      <c r="H11285" t="str">
        <f>VLOOKUP(G11285,[1]vlookups!D:E,2,FALSE)</f>
        <v>Supplies and Materials</v>
      </c>
      <c r="I11285" s="5">
        <v>213100.25</v>
      </c>
      <c r="J11285" s="17" t="e">
        <f>VLOOKUP(Table1[[#This Row],[CCDDD]],#REF!,2,FALSE)</f>
        <v>#REF!</v>
      </c>
    </row>
    <row r="11286" spans="1:10">
      <c r="A11286" t="s">
        <v>301</v>
      </c>
      <c r="B11286" t="str">
        <f>VLOOKUP(A11286,[1]vlookups!A:B,2,FALSE)</f>
        <v>Quincy School District</v>
      </c>
      <c r="C11286" s="18" t="s">
        <v>768</v>
      </c>
      <c r="D11286" s="17" t="str">
        <f>VLOOKUP(A11286,[1]vlookups!A:C,3,FALSE)</f>
        <v>171</v>
      </c>
      <c r="E11286" s="4" t="s">
        <v>90</v>
      </c>
      <c r="F11286" t="str">
        <f>VLOOKUP(E11286,[1]vlookups!F:G,2,FALSE)</f>
        <v>Curriculum</v>
      </c>
      <c r="G11286" s="4" t="s">
        <v>43</v>
      </c>
      <c r="H11286" t="str">
        <f>VLOOKUP(G11286,[1]vlookups!D:E,2,FALSE)</f>
        <v>Purchased Services</v>
      </c>
      <c r="I11286" s="5">
        <v>213094.87</v>
      </c>
      <c r="J11286" s="17" t="e">
        <f>VLOOKUP(Table1[[#This Row],[CCDDD]],#REF!,2,FALSE)</f>
        <v>#REF!</v>
      </c>
    </row>
    <row r="11287" spans="1:10">
      <c r="A11287" t="s">
        <v>247</v>
      </c>
      <c r="B11287" t="str">
        <f>VLOOKUP(A11287,[1]vlookups!A:B,2,FALSE)</f>
        <v>Blaine School District</v>
      </c>
      <c r="C11287" s="18" t="s">
        <v>767</v>
      </c>
      <c r="D11287" s="17" t="str">
        <f>VLOOKUP(A11287,[1]vlookups!A:C,3,FALSE)</f>
        <v>189</v>
      </c>
      <c r="E11287" s="4" t="s">
        <v>74</v>
      </c>
      <c r="F11287" t="str">
        <f>VLOOKUP(E11287,[1]vlookups!F:G,2,FALSE)</f>
        <v>Guidance and Counseling</v>
      </c>
      <c r="G11287" s="4" t="s">
        <v>39</v>
      </c>
      <c r="H11287" t="str">
        <f>VLOOKUP(G11287,[1]vlookups!D:E,2,FALSE)</f>
        <v>Certificated Salaries</v>
      </c>
      <c r="I11287" s="5">
        <v>212637.62</v>
      </c>
      <c r="J11287" s="17" t="e">
        <f>VLOOKUP(Table1[[#This Row],[CCDDD]],#REF!,2,FALSE)</f>
        <v>#REF!</v>
      </c>
    </row>
    <row r="11288" spans="1:10">
      <c r="A11288" t="s">
        <v>255</v>
      </c>
      <c r="B11288" t="str">
        <f>VLOOKUP(A11288,[1]vlookups!A:B,2,FALSE)</f>
        <v>Quillayute Valley School District</v>
      </c>
      <c r="C11288" s="18" t="s">
        <v>768</v>
      </c>
      <c r="D11288" s="17" t="str">
        <f>VLOOKUP(A11288,[1]vlookups!A:C,3,FALSE)</f>
        <v>114</v>
      </c>
      <c r="E11288" s="4" t="s">
        <v>80</v>
      </c>
      <c r="F11288" t="str">
        <f>VLOOKUP(E11288,[1]vlookups!F:G,2,FALSE)</f>
        <v>Teaching</v>
      </c>
      <c r="G11288" s="4" t="s">
        <v>41</v>
      </c>
      <c r="H11288" t="str">
        <f>VLOOKUP(G11288,[1]vlookups!D:E,2,FALSE)</f>
        <v>Payroll Taxes and Benefits</v>
      </c>
      <c r="I11288" s="5">
        <v>212583.13</v>
      </c>
      <c r="J11288" s="17" t="e">
        <f>VLOOKUP(Table1[[#This Row],[CCDDD]],#REF!,2,FALSE)</f>
        <v>#REF!</v>
      </c>
    </row>
    <row r="11289" spans="1:10">
      <c r="A11289" t="s">
        <v>261</v>
      </c>
      <c r="B11289" t="str">
        <f>VLOOKUP(A11289,[1]vlookups!A:B,2,FALSE)</f>
        <v>Tukwila School District</v>
      </c>
      <c r="C11289" s="18" t="s">
        <v>768</v>
      </c>
      <c r="D11289" s="17" t="str">
        <f>VLOOKUP(A11289,[1]vlookups!A:C,3,FALSE)</f>
        <v>121</v>
      </c>
      <c r="E11289" s="4" t="s">
        <v>80</v>
      </c>
      <c r="F11289" t="str">
        <f>VLOOKUP(E11289,[1]vlookups!F:G,2,FALSE)</f>
        <v>Teaching</v>
      </c>
      <c r="G11289" s="4" t="s">
        <v>40</v>
      </c>
      <c r="H11289" t="str">
        <f>VLOOKUP(G11289,[1]vlookups!D:E,2,FALSE)</f>
        <v>Classified Salaries</v>
      </c>
      <c r="I11289" s="5">
        <v>212483.59</v>
      </c>
      <c r="J11289" s="17" t="e">
        <f>VLOOKUP(Table1[[#This Row],[CCDDD]],#REF!,2,FALSE)</f>
        <v>#REF!</v>
      </c>
    </row>
    <row r="11290" spans="1:10">
      <c r="A11290" t="s">
        <v>243</v>
      </c>
      <c r="B11290" t="str">
        <f>VLOOKUP(A11290,[1]vlookups!A:B,2,FALSE)</f>
        <v>Longview School District</v>
      </c>
      <c r="C11290" s="18" t="s">
        <v>767</v>
      </c>
      <c r="D11290" s="17" t="str">
        <f>VLOOKUP(A11290,[1]vlookups!A:C,3,FALSE)</f>
        <v>112</v>
      </c>
      <c r="E11290" s="4" t="s">
        <v>82</v>
      </c>
      <c r="F11290" t="str">
        <f>VLOOKUP(E11290,[1]vlookups!F:G,2,FALSE)</f>
        <v>Extracurricular</v>
      </c>
      <c r="G11290" s="4" t="s">
        <v>42</v>
      </c>
      <c r="H11290" t="str">
        <f>VLOOKUP(G11290,[1]vlookups!D:E,2,FALSE)</f>
        <v>Supplies and Materials</v>
      </c>
      <c r="I11290" s="5">
        <v>212380.43</v>
      </c>
      <c r="J11290" s="17" t="e">
        <f>VLOOKUP(Table1[[#This Row],[CCDDD]],#REF!,2,FALSE)</f>
        <v>#REF!</v>
      </c>
    </row>
    <row r="11291" spans="1:10">
      <c r="A11291" t="s">
        <v>345</v>
      </c>
      <c r="B11291" t="str">
        <f>VLOOKUP(A11291,[1]vlookups!A:B,2,FALSE)</f>
        <v>Cashmere School District</v>
      </c>
      <c r="C11291" s="18" t="s">
        <v>767</v>
      </c>
      <c r="D11291" s="17" t="str">
        <f>VLOOKUP(A11291,[1]vlookups!A:C,3,FALSE)</f>
        <v>171</v>
      </c>
      <c r="E11291" s="4" t="s">
        <v>80</v>
      </c>
      <c r="F11291" t="str">
        <f>VLOOKUP(E11291,[1]vlookups!F:G,2,FALSE)</f>
        <v>Teaching</v>
      </c>
      <c r="G11291" s="4" t="s">
        <v>41</v>
      </c>
      <c r="H11291" t="str">
        <f>VLOOKUP(G11291,[1]vlookups!D:E,2,FALSE)</f>
        <v>Payroll Taxes and Benefits</v>
      </c>
      <c r="I11291" s="5">
        <v>212304.18</v>
      </c>
      <c r="J11291" s="17" t="e">
        <f>VLOOKUP(Table1[[#This Row],[CCDDD]],#REF!,2,FALSE)</f>
        <v>#REF!</v>
      </c>
    </row>
    <row r="11292" spans="1:10">
      <c r="A11292" t="s">
        <v>194</v>
      </c>
      <c r="B11292" t="str">
        <f>VLOOKUP(A11292,[1]vlookups!A:B,2,FALSE)</f>
        <v>Mount Vernon School District</v>
      </c>
      <c r="C11292" s="18" t="s">
        <v>767</v>
      </c>
      <c r="D11292" s="17" t="str">
        <f>VLOOKUP(A11292,[1]vlookups!A:C,3,FALSE)</f>
        <v>189</v>
      </c>
      <c r="E11292" s="4" t="s">
        <v>86</v>
      </c>
      <c r="F11292" t="str">
        <f>VLOOKUP(E11292,[1]vlookups!F:G,2,FALSE)</f>
        <v>Instructional Professional Development</v>
      </c>
      <c r="G11292" s="4" t="s">
        <v>39</v>
      </c>
      <c r="H11292" t="str">
        <f>VLOOKUP(G11292,[1]vlookups!D:E,2,FALSE)</f>
        <v>Certificated Salaries</v>
      </c>
      <c r="I11292" s="5">
        <v>212239.61</v>
      </c>
      <c r="J11292" s="17" t="e">
        <f>VLOOKUP(Table1[[#This Row],[CCDDD]],#REF!,2,FALSE)</f>
        <v>#REF!</v>
      </c>
    </row>
    <row r="11293" spans="1:10">
      <c r="A11293" t="s">
        <v>206</v>
      </c>
      <c r="B11293" t="str">
        <f>VLOOKUP(A11293,[1]vlookups!A:B,2,FALSE)</f>
        <v>Eastmont School District</v>
      </c>
      <c r="C11293" s="18" t="s">
        <v>767</v>
      </c>
      <c r="D11293" s="17" t="str">
        <f>VLOOKUP(A11293,[1]vlookups!A:C,3,FALSE)</f>
        <v>171</v>
      </c>
      <c r="E11293" s="4" t="s">
        <v>78</v>
      </c>
      <c r="F11293" t="str">
        <f>VLOOKUP(E11293,[1]vlookups!F:G,2,FALSE)</f>
        <v>Health and Related Services</v>
      </c>
      <c r="G11293" s="4" t="s">
        <v>41</v>
      </c>
      <c r="H11293" t="str">
        <f>VLOOKUP(G11293,[1]vlookups!D:E,2,FALSE)</f>
        <v>Payroll Taxes and Benefits</v>
      </c>
      <c r="I11293" s="5">
        <v>212236.08</v>
      </c>
      <c r="J11293" s="17" t="e">
        <f>VLOOKUP(Table1[[#This Row],[CCDDD]],#REF!,2,FALSE)</f>
        <v>#REF!</v>
      </c>
    </row>
    <row r="11294" spans="1:10">
      <c r="A11294" t="s">
        <v>182</v>
      </c>
      <c r="B11294" t="str">
        <f>VLOOKUP(A11294,[1]vlookups!A:B,2,FALSE)</f>
        <v>Wenatchee School District</v>
      </c>
      <c r="C11294" s="18" t="s">
        <v>768</v>
      </c>
      <c r="D11294" s="17" t="str">
        <f>VLOOKUP(A11294,[1]vlookups!A:C,3,FALSE)</f>
        <v>171</v>
      </c>
      <c r="E11294" s="4" t="s">
        <v>80</v>
      </c>
      <c r="F11294" t="str">
        <f>VLOOKUP(E11294,[1]vlookups!F:G,2,FALSE)</f>
        <v>Teaching</v>
      </c>
      <c r="G11294" s="4" t="s">
        <v>42</v>
      </c>
      <c r="H11294" t="str">
        <f>VLOOKUP(G11294,[1]vlookups!D:E,2,FALSE)</f>
        <v>Supplies and Materials</v>
      </c>
      <c r="I11294" s="5">
        <v>211995.47</v>
      </c>
      <c r="J11294" s="17" t="e">
        <f>VLOOKUP(Table1[[#This Row],[CCDDD]],#REF!,2,FALSE)</f>
        <v>#REF!</v>
      </c>
    </row>
    <row r="11295" spans="1:10">
      <c r="A11295" t="s">
        <v>556</v>
      </c>
      <c r="B11295" t="str">
        <f>VLOOKUP(A11295,[1]vlookups!A:B,2,FALSE)</f>
        <v>Onalaska School District</v>
      </c>
      <c r="C11295" s="18" t="s">
        <v>767</v>
      </c>
      <c r="D11295" s="17" t="str">
        <f>VLOOKUP(A11295,[1]vlookups!A:C,3,FALSE)</f>
        <v>113</v>
      </c>
      <c r="E11295" s="4" t="s">
        <v>108</v>
      </c>
      <c r="F11295" t="str">
        <f>VLOOKUP(E11295,[1]vlookups!F:G,2,FALSE)</f>
        <v>Grounds Maintenance</v>
      </c>
      <c r="G11295" s="4" t="s">
        <v>45</v>
      </c>
      <c r="H11295" t="str">
        <f>VLOOKUP(G11295,[1]vlookups!D:E,2,FALSE)</f>
        <v>Capital Outlay</v>
      </c>
      <c r="I11295" s="5">
        <v>211806.2</v>
      </c>
      <c r="J11295" s="17" t="e">
        <f>VLOOKUP(Table1[[#This Row],[CCDDD]],#REF!,2,FALSE)</f>
        <v>#REF!</v>
      </c>
    </row>
    <row r="11296" spans="1:10">
      <c r="A11296" t="s">
        <v>522</v>
      </c>
      <c r="B11296" t="str">
        <f>VLOOKUP(A11296,[1]vlookups!A:B,2,FALSE)</f>
        <v>North Beach School District</v>
      </c>
      <c r="C11296" s="18" t="s">
        <v>767</v>
      </c>
      <c r="D11296" s="17" t="str">
        <f>VLOOKUP(A11296,[1]vlookups!A:C,3,FALSE)</f>
        <v>113</v>
      </c>
      <c r="E11296" s="4" t="s">
        <v>80</v>
      </c>
      <c r="F11296" t="str">
        <f>VLOOKUP(E11296,[1]vlookups!F:G,2,FALSE)</f>
        <v>Teaching</v>
      </c>
      <c r="G11296" s="4" t="s">
        <v>39</v>
      </c>
      <c r="H11296" t="str">
        <f>VLOOKUP(G11296,[1]vlookups!D:E,2,FALSE)</f>
        <v>Certificated Salaries</v>
      </c>
      <c r="I11296" s="5">
        <v>211024.51</v>
      </c>
      <c r="J11296" s="17" t="e">
        <f>VLOOKUP(Table1[[#This Row],[CCDDD]],#REF!,2,FALSE)</f>
        <v>#REF!</v>
      </c>
    </row>
    <row r="11297" spans="1:10">
      <c r="A11297" t="s">
        <v>506</v>
      </c>
      <c r="B11297" t="str">
        <f>VLOOKUP(A11297,[1]vlookups!A:B,2,FALSE)</f>
        <v>Montesano School District</v>
      </c>
      <c r="C11297" s="18" t="s">
        <v>767</v>
      </c>
      <c r="D11297" s="17" t="str">
        <f>VLOOKUP(A11297,[1]vlookups!A:C,3,FALSE)</f>
        <v>113</v>
      </c>
      <c r="E11297" s="4" t="s">
        <v>80</v>
      </c>
      <c r="F11297" t="str">
        <f>VLOOKUP(E11297,[1]vlookups!F:G,2,FALSE)</f>
        <v>Teaching</v>
      </c>
      <c r="G11297" s="4" t="s">
        <v>39</v>
      </c>
      <c r="H11297" t="str">
        <f>VLOOKUP(G11297,[1]vlookups!D:E,2,FALSE)</f>
        <v>Certificated Salaries</v>
      </c>
      <c r="I11297" s="5">
        <v>210948.01</v>
      </c>
      <c r="J11297" s="17" t="e">
        <f>VLOOKUP(Table1[[#This Row],[CCDDD]],#REF!,2,FALSE)</f>
        <v>#REF!</v>
      </c>
    </row>
    <row r="11298" spans="1:10">
      <c r="A11298" t="s">
        <v>206</v>
      </c>
      <c r="B11298" t="str">
        <f>VLOOKUP(A11298,[1]vlookups!A:B,2,FALSE)</f>
        <v>Eastmont School District</v>
      </c>
      <c r="C11298" s="18" t="s">
        <v>767</v>
      </c>
      <c r="D11298" s="17" t="str">
        <f>VLOOKUP(A11298,[1]vlookups!A:C,3,FALSE)</f>
        <v>171</v>
      </c>
      <c r="E11298" s="4" t="s">
        <v>68</v>
      </c>
      <c r="F11298" t="str">
        <f>VLOOKUP(E11298,[1]vlookups!F:G,2,FALSE)</f>
        <v>Teaching &amp; Learning Supervision</v>
      </c>
      <c r="G11298" s="4" t="s">
        <v>39</v>
      </c>
      <c r="H11298" t="str">
        <f>VLOOKUP(G11298,[1]vlookups!D:E,2,FALSE)</f>
        <v>Certificated Salaries</v>
      </c>
      <c r="I11298" s="5">
        <v>210834.26</v>
      </c>
      <c r="J11298" s="17" t="e">
        <f>VLOOKUP(Table1[[#This Row],[CCDDD]],#REF!,2,FALSE)</f>
        <v>#REF!</v>
      </c>
    </row>
    <row r="11299" spans="1:10">
      <c r="A11299" t="s">
        <v>241</v>
      </c>
      <c r="B11299" t="str">
        <f>VLOOKUP(A11299,[1]vlookups!A:B,2,FALSE)</f>
        <v>Olympia School District</v>
      </c>
      <c r="C11299" s="18" t="s">
        <v>767</v>
      </c>
      <c r="D11299" s="17" t="str">
        <f>VLOOKUP(A11299,[1]vlookups!A:C,3,FALSE)</f>
        <v>113</v>
      </c>
      <c r="E11299" s="4" t="s">
        <v>68</v>
      </c>
      <c r="F11299" t="str">
        <f>VLOOKUP(E11299,[1]vlookups!F:G,2,FALSE)</f>
        <v>Teaching &amp; Learning Supervision</v>
      </c>
      <c r="G11299" s="4" t="s">
        <v>40</v>
      </c>
      <c r="H11299" t="str">
        <f>VLOOKUP(G11299,[1]vlookups!D:E,2,FALSE)</f>
        <v>Classified Salaries</v>
      </c>
      <c r="I11299" s="5">
        <v>210549.71</v>
      </c>
      <c r="J11299" s="17" t="e">
        <f>VLOOKUP(Table1[[#This Row],[CCDDD]],#REF!,2,FALSE)</f>
        <v>#REF!</v>
      </c>
    </row>
    <row r="11300" spans="1:10">
      <c r="A11300" t="s">
        <v>249</v>
      </c>
      <c r="B11300" t="str">
        <f>VLOOKUP(A11300,[1]vlookups!A:B,2,FALSE)</f>
        <v>Snoqualmie Valley School District</v>
      </c>
      <c r="C11300" s="18" t="s">
        <v>768</v>
      </c>
      <c r="D11300" s="17" t="str">
        <f>VLOOKUP(A11300,[1]vlookups!A:C,3,FALSE)</f>
        <v>121</v>
      </c>
      <c r="E11300" s="4" t="s">
        <v>80</v>
      </c>
      <c r="F11300" t="str">
        <f>VLOOKUP(E11300,[1]vlookups!F:G,2,FALSE)</f>
        <v>Teaching</v>
      </c>
      <c r="G11300" s="4" t="s">
        <v>41</v>
      </c>
      <c r="H11300" t="str">
        <f>VLOOKUP(G11300,[1]vlookups!D:E,2,FALSE)</f>
        <v>Payroll Taxes and Benefits</v>
      </c>
      <c r="I11300" s="5">
        <v>210261</v>
      </c>
      <c r="J11300" s="17" t="e">
        <f>VLOOKUP(Table1[[#This Row],[CCDDD]],#REF!,2,FALSE)</f>
        <v>#REF!</v>
      </c>
    </row>
    <row r="11301" spans="1:10">
      <c r="A11301" t="s">
        <v>359</v>
      </c>
      <c r="B11301" t="str">
        <f>VLOOKUP(A11301,[1]vlookups!A:B,2,FALSE)</f>
        <v>Ellensburg School District</v>
      </c>
      <c r="C11301" s="18" t="s">
        <v>767</v>
      </c>
      <c r="D11301" s="17" t="str">
        <f>VLOOKUP(A11301,[1]vlookups!A:C,3,FALSE)</f>
        <v>105</v>
      </c>
      <c r="E11301" s="4" t="s">
        <v>68</v>
      </c>
      <c r="F11301" t="str">
        <f>VLOOKUP(E11301,[1]vlookups!F:G,2,FALSE)</f>
        <v>Teaching &amp; Learning Supervision</v>
      </c>
      <c r="G11301" s="4" t="s">
        <v>39</v>
      </c>
      <c r="H11301" t="str">
        <f>VLOOKUP(G11301,[1]vlookups!D:E,2,FALSE)</f>
        <v>Certificated Salaries</v>
      </c>
      <c r="I11301" s="5">
        <v>210247.31</v>
      </c>
      <c r="J11301" s="17" t="e">
        <f>VLOOKUP(Table1[[#This Row],[CCDDD]],#REF!,2,FALSE)</f>
        <v>#REF!</v>
      </c>
    </row>
    <row r="11302" spans="1:10">
      <c r="A11302" t="s">
        <v>137</v>
      </c>
      <c r="B11302" t="str">
        <f>VLOOKUP(A11302,[1]vlookups!A:B,2,FALSE)</f>
        <v>Seattle Public Schools</v>
      </c>
      <c r="C11302" s="18" t="s">
        <v>767</v>
      </c>
      <c r="D11302" s="17" t="str">
        <f>VLOOKUP(A11302,[1]vlookups!A:C,3,FALSE)</f>
        <v>121</v>
      </c>
      <c r="E11302" s="4" t="s">
        <v>76</v>
      </c>
      <c r="F11302" t="str">
        <f>VLOOKUP(E11302,[1]vlookups!F:G,2,FALSE)</f>
        <v>Pupil Management and Safety</v>
      </c>
      <c r="G11302" s="4" t="s">
        <v>42</v>
      </c>
      <c r="H11302" t="str">
        <f>VLOOKUP(G11302,[1]vlookups!D:E,2,FALSE)</f>
        <v>Supplies and Materials</v>
      </c>
      <c r="I11302" s="5">
        <v>210009.07</v>
      </c>
      <c r="J11302" s="17" t="e">
        <f>VLOOKUP(Table1[[#This Row],[CCDDD]],#REF!,2,FALSE)</f>
        <v>#REF!</v>
      </c>
    </row>
    <row r="11303" spans="1:10">
      <c r="A11303" t="s">
        <v>422</v>
      </c>
      <c r="B11303" t="str">
        <f>VLOOKUP(A11303,[1]vlookups!A:B,2,FALSE)</f>
        <v>Finley School District</v>
      </c>
      <c r="C11303" s="18" t="s">
        <v>767</v>
      </c>
      <c r="D11303" s="17" t="str">
        <f>VLOOKUP(A11303,[1]vlookups!A:C,3,FALSE)</f>
        <v>123</v>
      </c>
      <c r="E11303" s="4" t="s">
        <v>80</v>
      </c>
      <c r="F11303" t="str">
        <f>VLOOKUP(E11303,[1]vlookups!F:G,2,FALSE)</f>
        <v>Teaching</v>
      </c>
      <c r="G11303" s="4" t="s">
        <v>41</v>
      </c>
      <c r="H11303" t="str">
        <f>VLOOKUP(G11303,[1]vlookups!D:E,2,FALSE)</f>
        <v>Payroll Taxes and Benefits</v>
      </c>
      <c r="I11303" s="5">
        <v>209956.16</v>
      </c>
      <c r="J11303" s="17" t="e">
        <f>VLOOKUP(Table1[[#This Row],[CCDDD]],#REF!,2,FALSE)</f>
        <v>#REF!</v>
      </c>
    </row>
    <row r="11304" spans="1:10">
      <c r="A11304" t="s">
        <v>215</v>
      </c>
      <c r="B11304" t="str">
        <f>VLOOKUP(A11304,[1]vlookups!A:B,2,FALSE)</f>
        <v>Sunnyside School District</v>
      </c>
      <c r="C11304" s="18" t="s">
        <v>768</v>
      </c>
      <c r="D11304" s="17" t="str">
        <f>VLOOKUP(A11304,[1]vlookups!A:C,3,FALSE)</f>
        <v>105</v>
      </c>
      <c r="E11304" s="4" t="s">
        <v>80</v>
      </c>
      <c r="F11304" t="str">
        <f>VLOOKUP(E11304,[1]vlookups!F:G,2,FALSE)</f>
        <v>Teaching</v>
      </c>
      <c r="G11304" s="4" t="s">
        <v>40</v>
      </c>
      <c r="H11304" t="str">
        <f>VLOOKUP(G11304,[1]vlookups!D:E,2,FALSE)</f>
        <v>Classified Salaries</v>
      </c>
      <c r="I11304" s="5">
        <v>209430.91</v>
      </c>
      <c r="J11304" s="17" t="e">
        <f>VLOOKUP(Table1[[#This Row],[CCDDD]],#REF!,2,FALSE)</f>
        <v>#REF!</v>
      </c>
    </row>
    <row r="11305" spans="1:10">
      <c r="A11305" t="s">
        <v>506</v>
      </c>
      <c r="B11305" t="str">
        <f>VLOOKUP(A11305,[1]vlookups!A:B,2,FALSE)</f>
        <v>Montesano School District</v>
      </c>
      <c r="C11305" s="18" t="s">
        <v>767</v>
      </c>
      <c r="D11305" s="17" t="str">
        <f>VLOOKUP(A11305,[1]vlookups!A:C,3,FALSE)</f>
        <v>113</v>
      </c>
      <c r="E11305" s="4" t="s">
        <v>80</v>
      </c>
      <c r="F11305" t="str">
        <f>VLOOKUP(E11305,[1]vlookups!F:G,2,FALSE)</f>
        <v>Teaching</v>
      </c>
      <c r="G11305" s="4" t="s">
        <v>41</v>
      </c>
      <c r="H11305" t="str">
        <f>VLOOKUP(G11305,[1]vlookups!D:E,2,FALSE)</f>
        <v>Payroll Taxes and Benefits</v>
      </c>
      <c r="I11305" s="5">
        <v>209253.46</v>
      </c>
      <c r="J11305" s="17" t="e">
        <f>VLOOKUP(Table1[[#This Row],[CCDDD]],#REF!,2,FALSE)</f>
        <v>#REF!</v>
      </c>
    </row>
    <row r="11306" spans="1:10">
      <c r="A11306" t="s">
        <v>173</v>
      </c>
      <c r="B11306" t="str">
        <f>VLOOKUP(A11306,[1]vlookups!A:B,2,FALSE)</f>
        <v>Bethel School District</v>
      </c>
      <c r="C11306" s="18" t="s">
        <v>767</v>
      </c>
      <c r="D11306" s="17" t="str">
        <f>VLOOKUP(A11306,[1]vlookups!A:C,3,FALSE)</f>
        <v>121</v>
      </c>
      <c r="E11306" s="4" t="s">
        <v>112</v>
      </c>
      <c r="F11306" t="str">
        <f>VLOOKUP(E11306,[1]vlookups!F:G,2,FALSE)</f>
        <v>Building Maintenance</v>
      </c>
      <c r="G11306" s="4" t="s">
        <v>42</v>
      </c>
      <c r="H11306" t="str">
        <f>VLOOKUP(G11306,[1]vlookups!D:E,2,FALSE)</f>
        <v>Supplies and Materials</v>
      </c>
      <c r="I11306" s="5">
        <v>208625.17</v>
      </c>
      <c r="J11306" s="17" t="e">
        <f>VLOOKUP(Table1[[#This Row],[CCDDD]],#REF!,2,FALSE)</f>
        <v>#REF!</v>
      </c>
    </row>
    <row r="11307" spans="1:10">
      <c r="A11307" t="s">
        <v>297</v>
      </c>
      <c r="B11307" t="str">
        <f>VLOOKUP(A11307,[1]vlookups!A:B,2,FALSE)</f>
        <v>Washougal School District</v>
      </c>
      <c r="C11307" s="18" t="s">
        <v>768</v>
      </c>
      <c r="D11307" s="17" t="str">
        <f>VLOOKUP(A11307,[1]vlookups!A:C,3,FALSE)</f>
        <v>112</v>
      </c>
      <c r="E11307" s="4" t="s">
        <v>86</v>
      </c>
      <c r="F11307" t="str">
        <f>VLOOKUP(E11307,[1]vlookups!F:G,2,FALSE)</f>
        <v>Instructional Professional Development</v>
      </c>
      <c r="G11307" s="4" t="s">
        <v>43</v>
      </c>
      <c r="H11307" t="str">
        <f>VLOOKUP(G11307,[1]vlookups!D:E,2,FALSE)</f>
        <v>Purchased Services</v>
      </c>
      <c r="I11307" s="5">
        <v>208604.53</v>
      </c>
      <c r="J11307" s="17" t="e">
        <f>VLOOKUP(Table1[[#This Row],[CCDDD]],#REF!,2,FALSE)</f>
        <v>#REF!</v>
      </c>
    </row>
    <row r="11308" spans="1:10">
      <c r="A11308" t="s">
        <v>440</v>
      </c>
      <c r="B11308" t="str">
        <f>VLOOKUP(A11308,[1]vlookups!A:B,2,FALSE)</f>
        <v>Tenino School District</v>
      </c>
      <c r="C11308" s="18" t="s">
        <v>767</v>
      </c>
      <c r="D11308" s="17" t="str">
        <f>VLOOKUP(A11308,[1]vlookups!A:C,3,FALSE)</f>
        <v>113</v>
      </c>
      <c r="E11308" s="4" t="s">
        <v>80</v>
      </c>
      <c r="F11308" t="str">
        <f>VLOOKUP(E11308,[1]vlookups!F:G,2,FALSE)</f>
        <v>Teaching</v>
      </c>
      <c r="G11308" s="4" t="s">
        <v>39</v>
      </c>
      <c r="H11308" t="str">
        <f>VLOOKUP(G11308,[1]vlookups!D:E,2,FALSE)</f>
        <v>Certificated Salaries</v>
      </c>
      <c r="I11308" s="5">
        <v>208346.11</v>
      </c>
      <c r="J11308" s="17" t="e">
        <f>VLOOKUP(Table1[[#This Row],[CCDDD]],#REF!,2,FALSE)</f>
        <v>#REF!</v>
      </c>
    </row>
    <row r="11309" spans="1:10">
      <c r="A11309" t="s">
        <v>432</v>
      </c>
      <c r="B11309" t="str">
        <f>VLOOKUP(A11309,[1]vlookups!A:B,2,FALSE)</f>
        <v>Manson School District</v>
      </c>
      <c r="C11309" s="18" t="s">
        <v>767</v>
      </c>
      <c r="D11309" s="17" t="str">
        <f>VLOOKUP(A11309,[1]vlookups!A:C,3,FALSE)</f>
        <v>171</v>
      </c>
      <c r="E11309" s="4" t="s">
        <v>110</v>
      </c>
      <c r="F11309" t="str">
        <f>VLOOKUP(E11309,[1]vlookups!F:G,2,FALSE)</f>
        <v>Operation of Buildings</v>
      </c>
      <c r="G11309" s="4" t="s">
        <v>40</v>
      </c>
      <c r="H11309" t="str">
        <f>VLOOKUP(G11309,[1]vlookups!D:E,2,FALSE)</f>
        <v>Classified Salaries</v>
      </c>
      <c r="I11309" s="5">
        <v>208253</v>
      </c>
      <c r="J11309" s="17" t="e">
        <f>VLOOKUP(Table1[[#This Row],[CCDDD]],#REF!,2,FALSE)</f>
        <v>#REF!</v>
      </c>
    </row>
    <row r="11310" spans="1:10">
      <c r="A11310" t="s">
        <v>512</v>
      </c>
      <c r="B11310" t="str">
        <f>VLOOKUP(A11310,[1]vlookups!A:B,2,FALSE)</f>
        <v>Bainbridge Island School District</v>
      </c>
      <c r="C11310" s="18" t="s">
        <v>767</v>
      </c>
      <c r="D11310" s="17" t="str">
        <f>VLOOKUP(A11310,[1]vlookups!A:C,3,FALSE)</f>
        <v>121</v>
      </c>
      <c r="E11310" s="4" t="s">
        <v>74</v>
      </c>
      <c r="F11310" t="str">
        <f>VLOOKUP(E11310,[1]vlookups!F:G,2,FALSE)</f>
        <v>Guidance and Counseling</v>
      </c>
      <c r="G11310" s="4" t="s">
        <v>39</v>
      </c>
      <c r="H11310" t="str">
        <f>VLOOKUP(G11310,[1]vlookups!D:E,2,FALSE)</f>
        <v>Certificated Salaries</v>
      </c>
      <c r="I11310" s="5">
        <v>207912.04</v>
      </c>
      <c r="J11310" s="17" t="e">
        <f>VLOOKUP(Table1[[#This Row],[CCDDD]],#REF!,2,FALSE)</f>
        <v>#REF!</v>
      </c>
    </row>
    <row r="11311" spans="1:10">
      <c r="A11311" t="s">
        <v>514</v>
      </c>
      <c r="B11311" t="str">
        <f>VLOOKUP(A11311,[1]vlookups!A:B,2,FALSE)</f>
        <v>Lakewood School District</v>
      </c>
      <c r="C11311" s="18" t="s">
        <v>767</v>
      </c>
      <c r="D11311" s="17" t="str">
        <f>VLOOKUP(A11311,[1]vlookups!A:C,3,FALSE)</f>
        <v>189</v>
      </c>
      <c r="E11311" s="4" t="s">
        <v>80</v>
      </c>
      <c r="F11311" t="str">
        <f>VLOOKUP(E11311,[1]vlookups!F:G,2,FALSE)</f>
        <v>Teaching</v>
      </c>
      <c r="G11311" s="4" t="s">
        <v>39</v>
      </c>
      <c r="H11311" t="str">
        <f>VLOOKUP(G11311,[1]vlookups!D:E,2,FALSE)</f>
        <v>Certificated Salaries</v>
      </c>
      <c r="I11311" s="5">
        <v>207846.43</v>
      </c>
      <c r="J11311" s="17" t="e">
        <f>VLOOKUP(Table1[[#This Row],[CCDDD]],#REF!,2,FALSE)</f>
        <v>#REF!</v>
      </c>
    </row>
    <row r="11312" spans="1:10">
      <c r="A11312" t="s">
        <v>542</v>
      </c>
      <c r="B11312" t="str">
        <f>VLOOKUP(A11312,[1]vlookups!A:B,2,FALSE)</f>
        <v>Darrington School District</v>
      </c>
      <c r="C11312" s="18" t="s">
        <v>767</v>
      </c>
      <c r="D11312" s="17" t="str">
        <f>VLOOKUP(A11312,[1]vlookups!A:C,3,FALSE)</f>
        <v>189</v>
      </c>
      <c r="E11312" s="4" t="s">
        <v>130</v>
      </c>
      <c r="F11312" t="str">
        <f>VLOOKUP(E11312,[1]vlookups!F:G,2,FALSE)</f>
        <v>Indirect</v>
      </c>
      <c r="G11312" s="4" t="s">
        <v>46</v>
      </c>
      <c r="H11312" t="str">
        <f>VLOOKUP(G11312,[1]vlookups!D:E,2,FALSE)</f>
        <v>Indirect</v>
      </c>
      <c r="I11312" s="5">
        <v>207423.79</v>
      </c>
      <c r="J11312" s="17" t="e">
        <f>VLOOKUP(Table1[[#This Row],[CCDDD]],#REF!,2,FALSE)</f>
        <v>#REF!</v>
      </c>
    </row>
    <row r="11313" spans="1:10">
      <c r="A11313" t="s">
        <v>301</v>
      </c>
      <c r="B11313" t="str">
        <f>VLOOKUP(A11313,[1]vlookups!A:B,2,FALSE)</f>
        <v>Quincy School District</v>
      </c>
      <c r="C11313" s="18" t="s">
        <v>768</v>
      </c>
      <c r="D11313" s="17" t="str">
        <f>VLOOKUP(A11313,[1]vlookups!A:C,3,FALSE)</f>
        <v>171</v>
      </c>
      <c r="E11313" s="4" t="s">
        <v>80</v>
      </c>
      <c r="F11313" t="str">
        <f>VLOOKUP(E11313,[1]vlookups!F:G,2,FALSE)</f>
        <v>Teaching</v>
      </c>
      <c r="G11313" s="4" t="s">
        <v>41</v>
      </c>
      <c r="H11313" t="str">
        <f>VLOOKUP(G11313,[1]vlookups!D:E,2,FALSE)</f>
        <v>Payroll Taxes and Benefits</v>
      </c>
      <c r="I11313" s="5">
        <v>207354.51</v>
      </c>
      <c r="J11313" s="17" t="e">
        <f>VLOOKUP(Table1[[#This Row],[CCDDD]],#REF!,2,FALSE)</f>
        <v>#REF!</v>
      </c>
    </row>
    <row r="11314" spans="1:10">
      <c r="A11314" t="s">
        <v>524</v>
      </c>
      <c r="B11314" t="str">
        <f>VLOOKUP(A11314,[1]vlookups!A:B,2,FALSE)</f>
        <v>Brewster School District</v>
      </c>
      <c r="C11314" s="18" t="s">
        <v>768</v>
      </c>
      <c r="D11314" s="17" t="str">
        <f>VLOOKUP(A11314,[1]vlookups!A:C,3,FALSE)</f>
        <v>171</v>
      </c>
      <c r="E11314" s="4" t="s">
        <v>90</v>
      </c>
      <c r="F11314" t="str">
        <f>VLOOKUP(E11314,[1]vlookups!F:G,2,FALSE)</f>
        <v>Curriculum</v>
      </c>
      <c r="G11314" s="4" t="s">
        <v>42</v>
      </c>
      <c r="H11314" t="str">
        <f>VLOOKUP(G11314,[1]vlookups!D:E,2,FALSE)</f>
        <v>Supplies and Materials</v>
      </c>
      <c r="I11314" s="5">
        <v>207262.61</v>
      </c>
      <c r="J11314" s="17" t="e">
        <f>VLOOKUP(Table1[[#This Row],[CCDDD]],#REF!,2,FALSE)</f>
        <v>#REF!</v>
      </c>
    </row>
    <row r="11315" spans="1:10">
      <c r="A11315" t="s">
        <v>261</v>
      </c>
      <c r="B11315" t="str">
        <f>VLOOKUP(A11315,[1]vlookups!A:B,2,FALSE)</f>
        <v>Tukwila School District</v>
      </c>
      <c r="C11315" s="18" t="s">
        <v>768</v>
      </c>
      <c r="D11315" s="17" t="str">
        <f>VLOOKUP(A11315,[1]vlookups!A:C,3,FALSE)</f>
        <v>121</v>
      </c>
      <c r="E11315" s="4" t="s">
        <v>80</v>
      </c>
      <c r="F11315" t="str">
        <f>VLOOKUP(E11315,[1]vlookups!F:G,2,FALSE)</f>
        <v>Teaching</v>
      </c>
      <c r="G11315" s="4" t="s">
        <v>41</v>
      </c>
      <c r="H11315" t="str">
        <f>VLOOKUP(G11315,[1]vlookups!D:E,2,FALSE)</f>
        <v>Payroll Taxes and Benefits</v>
      </c>
      <c r="I11315" s="5">
        <v>207073.56</v>
      </c>
      <c r="J11315" s="17" t="e">
        <f>VLOOKUP(Table1[[#This Row],[CCDDD]],#REF!,2,FALSE)</f>
        <v>#REF!</v>
      </c>
    </row>
    <row r="11316" spans="1:10">
      <c r="A11316" t="s">
        <v>233</v>
      </c>
      <c r="B11316" t="str">
        <f>VLOOKUP(A11316,[1]vlookups!A:B,2,FALSE)</f>
        <v>Grandview School District</v>
      </c>
      <c r="C11316" s="18" t="s">
        <v>768</v>
      </c>
      <c r="D11316" s="17" t="str">
        <f>VLOOKUP(A11316,[1]vlookups!A:C,3,FALSE)</f>
        <v>105</v>
      </c>
      <c r="E11316" s="4" t="s">
        <v>130</v>
      </c>
      <c r="F11316" t="str">
        <f>VLOOKUP(E11316,[1]vlookups!F:G,2,FALSE)</f>
        <v>Indirect</v>
      </c>
      <c r="G11316" s="4" t="s">
        <v>46</v>
      </c>
      <c r="H11316" t="str">
        <f>VLOOKUP(G11316,[1]vlookups!D:E,2,FALSE)</f>
        <v>Indirect</v>
      </c>
      <c r="I11316" s="5">
        <v>207059</v>
      </c>
      <c r="J11316" s="17" t="e">
        <f>VLOOKUP(Table1[[#This Row],[CCDDD]],#REF!,2,FALSE)</f>
        <v>#REF!</v>
      </c>
    </row>
    <row r="11317" spans="1:10">
      <c r="A11317" t="s">
        <v>398</v>
      </c>
      <c r="B11317" t="str">
        <f>VLOOKUP(A11317,[1]vlookups!A:B,2,FALSE)</f>
        <v>Ocosta School District</v>
      </c>
      <c r="C11317" s="18" t="s">
        <v>767</v>
      </c>
      <c r="D11317" s="17" t="str">
        <f>VLOOKUP(A11317,[1]vlookups!A:C,3,FALSE)</f>
        <v>113</v>
      </c>
      <c r="E11317" s="4" t="s">
        <v>110</v>
      </c>
      <c r="F11317" t="str">
        <f>VLOOKUP(E11317,[1]vlookups!F:G,2,FALSE)</f>
        <v>Operation of Buildings</v>
      </c>
      <c r="G11317" s="4" t="s">
        <v>45</v>
      </c>
      <c r="H11317" t="str">
        <f>VLOOKUP(G11317,[1]vlookups!D:E,2,FALSE)</f>
        <v>Capital Outlay</v>
      </c>
      <c r="I11317" s="5">
        <v>206910</v>
      </c>
      <c r="J11317" s="17" t="e">
        <f>VLOOKUP(Table1[[#This Row],[CCDDD]],#REF!,2,FALSE)</f>
        <v>#REF!</v>
      </c>
    </row>
    <row r="11318" spans="1:10">
      <c r="A11318" t="s">
        <v>169</v>
      </c>
      <c r="B11318" t="str">
        <f>VLOOKUP(A11318,[1]vlookups!A:B,2,FALSE)</f>
        <v>Tacoma School District</v>
      </c>
      <c r="C11318" s="18" t="s">
        <v>767</v>
      </c>
      <c r="D11318" s="17" t="str">
        <f>VLOOKUP(A11318,[1]vlookups!A:C,3,FALSE)</f>
        <v>121</v>
      </c>
      <c r="E11318" s="4" t="s">
        <v>80</v>
      </c>
      <c r="F11318" t="str">
        <f>VLOOKUP(E11318,[1]vlookups!F:G,2,FALSE)</f>
        <v>Teaching</v>
      </c>
      <c r="G11318" s="4" t="s">
        <v>40</v>
      </c>
      <c r="H11318" t="str">
        <f>VLOOKUP(G11318,[1]vlookups!D:E,2,FALSE)</f>
        <v>Classified Salaries</v>
      </c>
      <c r="I11318" s="5">
        <v>206897.82</v>
      </c>
      <c r="J11318" s="17" t="e">
        <f>VLOOKUP(Table1[[#This Row],[CCDDD]],#REF!,2,FALSE)</f>
        <v>#REF!</v>
      </c>
    </row>
    <row r="11319" spans="1:10">
      <c r="A11319" t="s">
        <v>355</v>
      </c>
      <c r="B11319" t="str">
        <f>VLOOKUP(A11319,[1]vlookups!A:B,2,FALSE)</f>
        <v>College Place School District</v>
      </c>
      <c r="C11319" s="18" t="s">
        <v>767</v>
      </c>
      <c r="D11319" s="17" t="str">
        <f>VLOOKUP(A11319,[1]vlookups!A:C,3,FALSE)</f>
        <v>123</v>
      </c>
      <c r="E11319" s="4" t="s">
        <v>130</v>
      </c>
      <c r="F11319" t="str">
        <f>VLOOKUP(E11319,[1]vlookups!F:G,2,FALSE)</f>
        <v>Indirect</v>
      </c>
      <c r="G11319" s="4" t="s">
        <v>46</v>
      </c>
      <c r="H11319" t="str">
        <f>VLOOKUP(G11319,[1]vlookups!D:E,2,FALSE)</f>
        <v>Indirect</v>
      </c>
      <c r="I11319" s="5">
        <v>206884.07</v>
      </c>
      <c r="J11319" s="17" t="e">
        <f>VLOOKUP(Table1[[#This Row],[CCDDD]],#REF!,2,FALSE)</f>
        <v>#REF!</v>
      </c>
    </row>
    <row r="11320" spans="1:10">
      <c r="A11320" t="s">
        <v>192</v>
      </c>
      <c r="B11320" t="str">
        <f>VLOOKUP(A11320,[1]vlookups!A:B,2,FALSE)</f>
        <v>Everett School District</v>
      </c>
      <c r="C11320" s="18" t="s">
        <v>768</v>
      </c>
      <c r="D11320" s="17" t="str">
        <f>VLOOKUP(A11320,[1]vlookups!A:C,3,FALSE)</f>
        <v>189</v>
      </c>
      <c r="E11320" s="4" t="s">
        <v>80</v>
      </c>
      <c r="F11320" t="str">
        <f>VLOOKUP(E11320,[1]vlookups!F:G,2,FALSE)</f>
        <v>Teaching</v>
      </c>
      <c r="G11320" s="4" t="s">
        <v>38</v>
      </c>
      <c r="H11320" t="str">
        <f>VLOOKUP(G11320,[1]vlookups!D:E,2,FALSE)</f>
        <v>Transfers</v>
      </c>
      <c r="I11320" s="5">
        <v>206832.79</v>
      </c>
      <c r="J11320" s="17" t="e">
        <f>VLOOKUP(Table1[[#This Row],[CCDDD]],#REF!,2,FALSE)</f>
        <v>#REF!</v>
      </c>
    </row>
    <row r="11321" spans="1:10">
      <c r="A11321" t="s">
        <v>311</v>
      </c>
      <c r="B11321" t="str">
        <f>VLOOKUP(A11321,[1]vlookups!A:B,2,FALSE)</f>
        <v>Fife School District</v>
      </c>
      <c r="C11321" s="18" t="s">
        <v>768</v>
      </c>
      <c r="D11321" s="17" t="str">
        <f>VLOOKUP(A11321,[1]vlookups!A:C,3,FALSE)</f>
        <v>121</v>
      </c>
      <c r="E11321" s="4" t="s">
        <v>80</v>
      </c>
      <c r="F11321" t="str">
        <f>VLOOKUP(E11321,[1]vlookups!F:G,2,FALSE)</f>
        <v>Teaching</v>
      </c>
      <c r="G11321" s="4" t="s">
        <v>39</v>
      </c>
      <c r="H11321" t="str">
        <f>VLOOKUP(G11321,[1]vlookups!D:E,2,FALSE)</f>
        <v>Certificated Salaries</v>
      </c>
      <c r="I11321" s="5">
        <v>206707.58</v>
      </c>
      <c r="J11321" s="17" t="e">
        <f>VLOOKUP(Table1[[#This Row],[CCDDD]],#REF!,2,FALSE)</f>
        <v>#REF!</v>
      </c>
    </row>
    <row r="11322" spans="1:10">
      <c r="A11322" t="s">
        <v>198</v>
      </c>
      <c r="B11322" t="str">
        <f>VLOOKUP(A11322,[1]vlookups!A:B,2,FALSE)</f>
        <v>Richland School District</v>
      </c>
      <c r="C11322" s="18" t="s">
        <v>767</v>
      </c>
      <c r="D11322" s="17" t="str">
        <f>VLOOKUP(A11322,[1]vlookups!A:C,3,FALSE)</f>
        <v>123</v>
      </c>
      <c r="E11322" s="4" t="s">
        <v>78</v>
      </c>
      <c r="F11322" t="str">
        <f>VLOOKUP(E11322,[1]vlookups!F:G,2,FALSE)</f>
        <v>Health and Related Services</v>
      </c>
      <c r="G11322" s="4" t="s">
        <v>43</v>
      </c>
      <c r="H11322" t="str">
        <f>VLOOKUP(G11322,[1]vlookups!D:E,2,FALSE)</f>
        <v>Purchased Services</v>
      </c>
      <c r="I11322" s="5">
        <v>205500</v>
      </c>
      <c r="J11322" s="17" t="e">
        <f>VLOOKUP(Table1[[#This Row],[CCDDD]],#REF!,2,FALSE)</f>
        <v>#REF!</v>
      </c>
    </row>
    <row r="11323" spans="1:10">
      <c r="A11323" t="s">
        <v>229</v>
      </c>
      <c r="B11323" t="str">
        <f>VLOOKUP(A11323,[1]vlookups!A:B,2,FALSE)</f>
        <v>Walla Walla Public Schools</v>
      </c>
      <c r="C11323" s="18" t="s">
        <v>768</v>
      </c>
      <c r="D11323" s="17" t="str">
        <f>VLOOKUP(A11323,[1]vlookups!A:C,3,FALSE)</f>
        <v>123</v>
      </c>
      <c r="E11323" s="4" t="s">
        <v>80</v>
      </c>
      <c r="F11323" t="str">
        <f>VLOOKUP(E11323,[1]vlookups!F:G,2,FALSE)</f>
        <v>Teaching</v>
      </c>
      <c r="G11323" s="4" t="s">
        <v>41</v>
      </c>
      <c r="H11323" t="str">
        <f>VLOOKUP(G11323,[1]vlookups!D:E,2,FALSE)</f>
        <v>Payroll Taxes and Benefits</v>
      </c>
      <c r="I11323" s="5">
        <v>205269.43</v>
      </c>
      <c r="J11323" s="17" t="e">
        <f>VLOOKUP(Table1[[#This Row],[CCDDD]],#REF!,2,FALSE)</f>
        <v>#REF!</v>
      </c>
    </row>
    <row r="11324" spans="1:10">
      <c r="A11324" t="s">
        <v>182</v>
      </c>
      <c r="B11324" t="str">
        <f>VLOOKUP(A11324,[1]vlookups!A:B,2,FALSE)</f>
        <v>Wenatchee School District</v>
      </c>
      <c r="C11324" s="18" t="s">
        <v>767</v>
      </c>
      <c r="D11324" s="17" t="str">
        <f>VLOOKUP(A11324,[1]vlookups!A:C,3,FALSE)</f>
        <v>171</v>
      </c>
      <c r="E11324" s="4" t="s">
        <v>88</v>
      </c>
      <c r="F11324" t="str">
        <f>VLOOKUP(E11324,[1]vlookups!F:G,2,FALSE)</f>
        <v>Instructional Technology</v>
      </c>
      <c r="G11324" s="4" t="s">
        <v>40</v>
      </c>
      <c r="H11324" t="str">
        <f>VLOOKUP(G11324,[1]vlookups!D:E,2,FALSE)</f>
        <v>Classified Salaries</v>
      </c>
      <c r="I11324" s="5">
        <v>205163.44</v>
      </c>
      <c r="J11324" s="17" t="e">
        <f>VLOOKUP(Table1[[#This Row],[CCDDD]],#REF!,2,FALSE)</f>
        <v>#REF!</v>
      </c>
    </row>
    <row r="11325" spans="1:10">
      <c r="A11325" t="s">
        <v>339</v>
      </c>
      <c r="B11325" t="str">
        <f>VLOOKUP(A11325,[1]vlookups!A:B,2,FALSE)</f>
        <v>Pullman School District</v>
      </c>
      <c r="C11325" s="18" t="s">
        <v>767</v>
      </c>
      <c r="D11325" s="17" t="str">
        <f>VLOOKUP(A11325,[1]vlookups!A:C,3,FALSE)</f>
        <v>101</v>
      </c>
      <c r="E11325" s="4" t="s">
        <v>72</v>
      </c>
      <c r="F11325" t="str">
        <f>VLOOKUP(E11325,[1]vlookups!F:G,2,FALSE)</f>
        <v>Principal's Office</v>
      </c>
      <c r="G11325" s="4" t="s">
        <v>39</v>
      </c>
      <c r="H11325" t="str">
        <f>VLOOKUP(G11325,[1]vlookups!D:E,2,FALSE)</f>
        <v>Certificated Salaries</v>
      </c>
      <c r="I11325" s="5">
        <v>205000</v>
      </c>
      <c r="J11325" s="17" t="e">
        <f>VLOOKUP(Table1[[#This Row],[CCDDD]],#REF!,2,FALSE)</f>
        <v>#REF!</v>
      </c>
    </row>
    <row r="11326" spans="1:10">
      <c r="A11326" t="s">
        <v>337</v>
      </c>
      <c r="B11326" t="str">
        <f>VLOOKUP(A11326,[1]vlookups!A:B,2,FALSE)</f>
        <v>Stanwood-Camano School District</v>
      </c>
      <c r="C11326" s="18" t="s">
        <v>767</v>
      </c>
      <c r="D11326" s="17" t="str">
        <f>VLOOKUP(A11326,[1]vlookups!A:C,3,FALSE)</f>
        <v>189</v>
      </c>
      <c r="E11326" s="4" t="s">
        <v>76</v>
      </c>
      <c r="F11326" t="str">
        <f>VLOOKUP(E11326,[1]vlookups!F:G,2,FALSE)</f>
        <v>Pupil Management and Safety</v>
      </c>
      <c r="G11326" s="4" t="s">
        <v>40</v>
      </c>
      <c r="H11326" t="str">
        <f>VLOOKUP(G11326,[1]vlookups!D:E,2,FALSE)</f>
        <v>Classified Salaries</v>
      </c>
      <c r="I11326" s="5">
        <v>204921.48</v>
      </c>
      <c r="J11326" s="17" t="e">
        <f>VLOOKUP(Table1[[#This Row],[CCDDD]],#REF!,2,FALSE)</f>
        <v>#REF!</v>
      </c>
    </row>
    <row r="11327" spans="1:10">
      <c r="A11327" t="s">
        <v>143</v>
      </c>
      <c r="B11327" t="str">
        <f>VLOOKUP(A11327,[1]vlookups!A:B,2,FALSE)</f>
        <v>Spokane School District</v>
      </c>
      <c r="C11327" s="18" t="s">
        <v>767</v>
      </c>
      <c r="D11327" s="17" t="str">
        <f>VLOOKUP(A11327,[1]vlookups!A:C,3,FALSE)</f>
        <v>101</v>
      </c>
      <c r="E11327" s="4" t="s">
        <v>68</v>
      </c>
      <c r="F11327" t="str">
        <f>VLOOKUP(E11327,[1]vlookups!F:G,2,FALSE)</f>
        <v>Teaching &amp; Learning Supervision</v>
      </c>
      <c r="G11327" s="4" t="s">
        <v>41</v>
      </c>
      <c r="H11327" t="str">
        <f>VLOOKUP(G11327,[1]vlookups!D:E,2,FALSE)</f>
        <v>Payroll Taxes and Benefits</v>
      </c>
      <c r="I11327" s="5">
        <v>204877.85</v>
      </c>
      <c r="J11327" s="17" t="e">
        <f>VLOOKUP(Table1[[#This Row],[CCDDD]],#REF!,2,FALSE)</f>
        <v>#REF!</v>
      </c>
    </row>
    <row r="11328" spans="1:10">
      <c r="A11328" t="s">
        <v>510</v>
      </c>
      <c r="B11328" t="str">
        <f>VLOOKUP(A11328,[1]vlookups!A:B,2,FALSE)</f>
        <v>White Pass School District</v>
      </c>
      <c r="C11328" s="18" t="s">
        <v>767</v>
      </c>
      <c r="D11328" s="17" t="str">
        <f>VLOOKUP(A11328,[1]vlookups!A:C,3,FALSE)</f>
        <v>113</v>
      </c>
      <c r="E11328" s="4" t="s">
        <v>76</v>
      </c>
      <c r="F11328" t="str">
        <f>VLOOKUP(E11328,[1]vlookups!F:G,2,FALSE)</f>
        <v>Pupil Management and Safety</v>
      </c>
      <c r="G11328" s="4" t="s">
        <v>45</v>
      </c>
      <c r="H11328" t="str">
        <f>VLOOKUP(G11328,[1]vlookups!D:E,2,FALSE)</f>
        <v>Capital Outlay</v>
      </c>
      <c r="I11328" s="5">
        <v>204738.07</v>
      </c>
      <c r="J11328" s="17" t="e">
        <f>VLOOKUP(Table1[[#This Row],[CCDDD]],#REF!,2,FALSE)</f>
        <v>#REF!</v>
      </c>
    </row>
    <row r="11329" spans="1:10">
      <c r="A11329" t="s">
        <v>404</v>
      </c>
      <c r="B11329" t="str">
        <f>VLOOKUP(A11329,[1]vlookups!A:B,2,FALSE)</f>
        <v>Oroville School District</v>
      </c>
      <c r="C11329" s="18" t="s">
        <v>767</v>
      </c>
      <c r="D11329" s="17" t="str">
        <f>VLOOKUP(A11329,[1]vlookups!A:C,3,FALSE)</f>
        <v>171</v>
      </c>
      <c r="E11329" s="4" t="s">
        <v>112</v>
      </c>
      <c r="F11329" t="str">
        <f>VLOOKUP(E11329,[1]vlookups!F:G,2,FALSE)</f>
        <v>Building Maintenance</v>
      </c>
      <c r="G11329" s="4" t="s">
        <v>43</v>
      </c>
      <c r="H11329" t="str">
        <f>VLOOKUP(G11329,[1]vlookups!D:E,2,FALSE)</f>
        <v>Purchased Services</v>
      </c>
      <c r="I11329" s="5">
        <v>204647.25</v>
      </c>
      <c r="J11329" s="17" t="e">
        <f>VLOOKUP(Table1[[#This Row],[CCDDD]],#REF!,2,FALSE)</f>
        <v>#REF!</v>
      </c>
    </row>
    <row r="11330" spans="1:10">
      <c r="A11330" t="s">
        <v>169</v>
      </c>
      <c r="B11330" t="str">
        <f>VLOOKUP(A11330,[1]vlookups!A:B,2,FALSE)</f>
        <v>Tacoma School District</v>
      </c>
      <c r="C11330" s="18" t="s">
        <v>767</v>
      </c>
      <c r="D11330" s="17" t="str">
        <f>VLOOKUP(A11330,[1]vlookups!A:C,3,FALSE)</f>
        <v>121</v>
      </c>
      <c r="E11330" s="4" t="s">
        <v>120</v>
      </c>
      <c r="F11330" t="str">
        <f>VLOOKUP(E11330,[1]vlookups!F:G,2,FALSE)</f>
        <v>Information Systems</v>
      </c>
      <c r="G11330" s="4" t="s">
        <v>40</v>
      </c>
      <c r="H11330" t="str">
        <f>VLOOKUP(G11330,[1]vlookups!D:E,2,FALSE)</f>
        <v>Classified Salaries</v>
      </c>
      <c r="I11330" s="5">
        <v>204498.63</v>
      </c>
      <c r="J11330" s="17" t="e">
        <f>VLOOKUP(Table1[[#This Row],[CCDDD]],#REF!,2,FALSE)</f>
        <v>#REF!</v>
      </c>
    </row>
    <row r="11331" spans="1:10">
      <c r="A11331" t="s">
        <v>494</v>
      </c>
      <c r="B11331" t="str">
        <f>VLOOKUP(A11331,[1]vlookups!A:B,2,FALSE)</f>
        <v>Soap Lake School District</v>
      </c>
      <c r="C11331" s="18" t="s">
        <v>767</v>
      </c>
      <c r="D11331" s="17" t="str">
        <f>VLOOKUP(A11331,[1]vlookups!A:C,3,FALSE)</f>
        <v>171</v>
      </c>
      <c r="E11331" s="4" t="s">
        <v>130</v>
      </c>
      <c r="F11331" t="str">
        <f>VLOOKUP(E11331,[1]vlookups!F:G,2,FALSE)</f>
        <v>Indirect</v>
      </c>
      <c r="G11331" s="4" t="s">
        <v>46</v>
      </c>
      <c r="H11331" t="str">
        <f>VLOOKUP(G11331,[1]vlookups!D:E,2,FALSE)</f>
        <v>Indirect</v>
      </c>
      <c r="I11331" s="5">
        <v>204460.76</v>
      </c>
      <c r="J11331" s="17" t="e">
        <f>VLOOKUP(Table1[[#This Row],[CCDDD]],#REF!,2,FALSE)</f>
        <v>#REF!</v>
      </c>
    </row>
    <row r="11332" spans="1:10">
      <c r="A11332" t="s">
        <v>542</v>
      </c>
      <c r="B11332" t="str">
        <f>VLOOKUP(A11332,[1]vlookups!A:B,2,FALSE)</f>
        <v>Darrington School District</v>
      </c>
      <c r="C11332" s="18" t="s">
        <v>768</v>
      </c>
      <c r="D11332" s="17" t="str">
        <f>VLOOKUP(A11332,[1]vlookups!A:C,3,FALSE)</f>
        <v>189</v>
      </c>
      <c r="E11332" s="4" t="s">
        <v>90</v>
      </c>
      <c r="F11332" t="str">
        <f>VLOOKUP(E11332,[1]vlookups!F:G,2,FALSE)</f>
        <v>Curriculum</v>
      </c>
      <c r="G11332" s="4" t="s">
        <v>42</v>
      </c>
      <c r="H11332" t="str">
        <f>VLOOKUP(G11332,[1]vlookups!D:E,2,FALSE)</f>
        <v>Supplies and Materials</v>
      </c>
      <c r="I11332" s="5">
        <v>204407.76</v>
      </c>
      <c r="J11332" s="17" t="e">
        <f>VLOOKUP(Table1[[#This Row],[CCDDD]],#REF!,2,FALSE)</f>
        <v>#REF!</v>
      </c>
    </row>
    <row r="11333" spans="1:10">
      <c r="A11333" t="s">
        <v>146</v>
      </c>
      <c r="B11333" t="str">
        <f>VLOOKUP(A11333,[1]vlookups!A:B,2,FALSE)</f>
        <v>Evergreen School District (Clark)</v>
      </c>
      <c r="C11333" s="18" t="s">
        <v>768</v>
      </c>
      <c r="D11333" s="17" t="str">
        <f>VLOOKUP(A11333,[1]vlookups!A:C,3,FALSE)</f>
        <v>112</v>
      </c>
      <c r="E11333" s="4" t="s">
        <v>86</v>
      </c>
      <c r="F11333" t="str">
        <f>VLOOKUP(E11333,[1]vlookups!F:G,2,FALSE)</f>
        <v>Instructional Professional Development</v>
      </c>
      <c r="G11333" s="4" t="s">
        <v>41</v>
      </c>
      <c r="H11333" t="str">
        <f>VLOOKUP(G11333,[1]vlookups!D:E,2,FALSE)</f>
        <v>Payroll Taxes and Benefits</v>
      </c>
      <c r="I11333" s="5">
        <v>203394.52</v>
      </c>
      <c r="J11333" s="17" t="e">
        <f>VLOOKUP(Table1[[#This Row],[CCDDD]],#REF!,2,FALSE)</f>
        <v>#REF!</v>
      </c>
    </row>
    <row r="11334" spans="1:10">
      <c r="A11334" t="s">
        <v>359</v>
      </c>
      <c r="B11334" t="str">
        <f>VLOOKUP(A11334,[1]vlookups!A:B,2,FALSE)</f>
        <v>Ellensburg School District</v>
      </c>
      <c r="C11334" s="18" t="s">
        <v>767</v>
      </c>
      <c r="D11334" s="17" t="str">
        <f>VLOOKUP(A11334,[1]vlookups!A:C,3,FALSE)</f>
        <v>105</v>
      </c>
      <c r="E11334" s="4" t="s">
        <v>78</v>
      </c>
      <c r="F11334" t="str">
        <f>VLOOKUP(E11334,[1]vlookups!F:G,2,FALSE)</f>
        <v>Health and Related Services</v>
      </c>
      <c r="G11334" s="4" t="s">
        <v>40</v>
      </c>
      <c r="H11334" t="str">
        <f>VLOOKUP(G11334,[1]vlookups!D:E,2,FALSE)</f>
        <v>Classified Salaries</v>
      </c>
      <c r="I11334" s="5">
        <v>202997.22</v>
      </c>
      <c r="J11334" s="17" t="e">
        <f>VLOOKUP(Table1[[#This Row],[CCDDD]],#REF!,2,FALSE)</f>
        <v>#REF!</v>
      </c>
    </row>
    <row r="11335" spans="1:10">
      <c r="A11335" t="s">
        <v>155</v>
      </c>
      <c r="B11335" t="str">
        <f>VLOOKUP(A11335,[1]vlookups!A:B,2,FALSE)</f>
        <v>Puyallup School District</v>
      </c>
      <c r="C11335" s="18" t="s">
        <v>768</v>
      </c>
      <c r="D11335" s="17" t="str">
        <f>VLOOKUP(A11335,[1]vlookups!A:C,3,FALSE)</f>
        <v>121</v>
      </c>
      <c r="E11335" s="4" t="s">
        <v>80</v>
      </c>
      <c r="F11335" t="str">
        <f>VLOOKUP(E11335,[1]vlookups!F:G,2,FALSE)</f>
        <v>Teaching</v>
      </c>
      <c r="G11335" s="4" t="s">
        <v>38</v>
      </c>
      <c r="H11335" t="str">
        <f>VLOOKUP(G11335,[1]vlookups!D:E,2,FALSE)</f>
        <v>Transfers</v>
      </c>
      <c r="I11335" s="5">
        <v>202870.79</v>
      </c>
      <c r="J11335" s="17" t="e">
        <f>VLOOKUP(Table1[[#This Row],[CCDDD]],#REF!,2,FALSE)</f>
        <v>#REF!</v>
      </c>
    </row>
    <row r="11336" spans="1:10">
      <c r="A11336" t="s">
        <v>146</v>
      </c>
      <c r="B11336" t="str">
        <f>VLOOKUP(A11336,[1]vlookups!A:B,2,FALSE)</f>
        <v>Evergreen School District (Clark)</v>
      </c>
      <c r="C11336" s="18" t="s">
        <v>767</v>
      </c>
      <c r="D11336" s="17" t="str">
        <f>VLOOKUP(A11336,[1]vlookups!A:C,3,FALSE)</f>
        <v>112</v>
      </c>
      <c r="E11336" s="4" t="s">
        <v>62</v>
      </c>
      <c r="F11336" t="str">
        <f>VLOOKUP(E11336,[1]vlookups!F:G,2,FALSE)</f>
        <v>Business Office</v>
      </c>
      <c r="G11336" s="4" t="s">
        <v>40</v>
      </c>
      <c r="H11336" t="str">
        <f>VLOOKUP(G11336,[1]vlookups!D:E,2,FALSE)</f>
        <v>Classified Salaries</v>
      </c>
      <c r="I11336" s="5">
        <v>202825.81</v>
      </c>
      <c r="J11336" s="17" t="e">
        <f>VLOOKUP(Table1[[#This Row],[CCDDD]],#REF!,2,FALSE)</f>
        <v>#REF!</v>
      </c>
    </row>
    <row r="11337" spans="1:10">
      <c r="A11337" t="s">
        <v>178</v>
      </c>
      <c r="B11337" t="str">
        <f>VLOOKUP(A11337,[1]vlookups!A:B,2,FALSE)</f>
        <v>Clover Park School District</v>
      </c>
      <c r="C11337" s="18" t="s">
        <v>767</v>
      </c>
      <c r="D11337" s="17" t="str">
        <f>VLOOKUP(A11337,[1]vlookups!A:C,3,FALSE)</f>
        <v>121</v>
      </c>
      <c r="E11337" s="4" t="s">
        <v>66</v>
      </c>
      <c r="F11337" t="str">
        <f>VLOOKUP(E11337,[1]vlookups!F:G,2,FALSE)</f>
        <v>Public Relations</v>
      </c>
      <c r="G11337" s="4" t="s">
        <v>40</v>
      </c>
      <c r="H11337" t="str">
        <f>VLOOKUP(G11337,[1]vlookups!D:E,2,FALSE)</f>
        <v>Classified Salaries</v>
      </c>
      <c r="I11337" s="5">
        <v>201810.72</v>
      </c>
      <c r="J11337" s="17" t="e">
        <f>VLOOKUP(Table1[[#This Row],[CCDDD]],#REF!,2,FALSE)</f>
        <v>#REF!</v>
      </c>
    </row>
    <row r="11338" spans="1:10">
      <c r="A11338" t="s">
        <v>173</v>
      </c>
      <c r="B11338" t="str">
        <f>VLOOKUP(A11338,[1]vlookups!A:B,2,FALSE)</f>
        <v>Bethel School District</v>
      </c>
      <c r="C11338" s="18" t="s">
        <v>767</v>
      </c>
      <c r="D11338" s="17" t="str">
        <f>VLOOKUP(A11338,[1]vlookups!A:C,3,FALSE)</f>
        <v>121</v>
      </c>
      <c r="E11338" s="4" t="s">
        <v>78</v>
      </c>
      <c r="F11338" t="str">
        <f>VLOOKUP(E11338,[1]vlookups!F:G,2,FALSE)</f>
        <v>Health and Related Services</v>
      </c>
      <c r="G11338" s="4" t="s">
        <v>41</v>
      </c>
      <c r="H11338" t="str">
        <f>VLOOKUP(G11338,[1]vlookups!D:E,2,FALSE)</f>
        <v>Payroll Taxes and Benefits</v>
      </c>
      <c r="I11338" s="5">
        <v>201790.33</v>
      </c>
      <c r="J11338" s="17" t="e">
        <f>VLOOKUP(Table1[[#This Row],[CCDDD]],#REF!,2,FALSE)</f>
        <v>#REF!</v>
      </c>
    </row>
    <row r="11339" spans="1:10">
      <c r="A11339" t="s">
        <v>444</v>
      </c>
      <c r="B11339" t="str">
        <f>VLOOKUP(A11339,[1]vlookups!A:B,2,FALSE)</f>
        <v>Entiat School District</v>
      </c>
      <c r="C11339" s="18" t="s">
        <v>767</v>
      </c>
      <c r="D11339" s="17" t="str">
        <f>VLOOKUP(A11339,[1]vlookups!A:C,3,FALSE)</f>
        <v>171</v>
      </c>
      <c r="E11339" s="4" t="s">
        <v>74</v>
      </c>
      <c r="F11339" t="str">
        <f>VLOOKUP(E11339,[1]vlookups!F:G,2,FALSE)</f>
        <v>Guidance and Counseling</v>
      </c>
      <c r="G11339" s="4" t="s">
        <v>39</v>
      </c>
      <c r="H11339" t="str">
        <f>VLOOKUP(G11339,[1]vlookups!D:E,2,FALSE)</f>
        <v>Certificated Salaries</v>
      </c>
      <c r="I11339" s="5">
        <v>201732.02</v>
      </c>
      <c r="J11339" s="17" t="e">
        <f>VLOOKUP(Table1[[#This Row],[CCDDD]],#REF!,2,FALSE)</f>
        <v>#REF!</v>
      </c>
    </row>
    <row r="11340" spans="1:10">
      <c r="A11340" t="s">
        <v>283</v>
      </c>
      <c r="B11340" t="str">
        <f>VLOOKUP(A11340,[1]vlookups!A:B,2,FALSE)</f>
        <v>Colville School District</v>
      </c>
      <c r="C11340" s="18" t="s">
        <v>767</v>
      </c>
      <c r="D11340" s="17" t="str">
        <f>VLOOKUP(A11340,[1]vlookups!A:C,3,FALSE)</f>
        <v>101</v>
      </c>
      <c r="E11340" s="4" t="s">
        <v>120</v>
      </c>
      <c r="F11340" t="str">
        <f>VLOOKUP(E11340,[1]vlookups!F:G,2,FALSE)</f>
        <v>Information Systems</v>
      </c>
      <c r="G11340" s="4" t="s">
        <v>40</v>
      </c>
      <c r="H11340" t="str">
        <f>VLOOKUP(G11340,[1]vlookups!D:E,2,FALSE)</f>
        <v>Classified Salaries</v>
      </c>
      <c r="I11340" s="5">
        <v>201663.85</v>
      </c>
      <c r="J11340" s="17" t="e">
        <f>VLOOKUP(Table1[[#This Row],[CCDDD]],#REF!,2,FALSE)</f>
        <v>#REF!</v>
      </c>
    </row>
    <row r="11341" spans="1:10">
      <c r="A11341" t="s">
        <v>317</v>
      </c>
      <c r="B11341" t="str">
        <f>VLOOKUP(A11341,[1]vlookups!A:B,2,FALSE)</f>
        <v>Enumclaw School District</v>
      </c>
      <c r="C11341" s="18" t="s">
        <v>768</v>
      </c>
      <c r="D11341" s="17" t="str">
        <f>VLOOKUP(A11341,[1]vlookups!A:C,3,FALSE)</f>
        <v>121</v>
      </c>
      <c r="E11341" s="4" t="s">
        <v>80</v>
      </c>
      <c r="F11341" t="str">
        <f>VLOOKUP(E11341,[1]vlookups!F:G,2,FALSE)</f>
        <v>Teaching</v>
      </c>
      <c r="G11341" s="4" t="s">
        <v>39</v>
      </c>
      <c r="H11341" t="str">
        <f>VLOOKUP(G11341,[1]vlookups!D:E,2,FALSE)</f>
        <v>Certificated Salaries</v>
      </c>
      <c r="I11341" s="5">
        <v>201653.43</v>
      </c>
      <c r="J11341" s="17" t="e">
        <f>VLOOKUP(Table1[[#This Row],[CCDDD]],#REF!,2,FALSE)</f>
        <v>#REF!</v>
      </c>
    </row>
    <row r="11342" spans="1:10">
      <c r="A11342" t="s">
        <v>189</v>
      </c>
      <c r="B11342" t="str">
        <f>VLOOKUP(A11342,[1]vlookups!A:B,2,FALSE)</f>
        <v>North Thurston Public Schools</v>
      </c>
      <c r="C11342" s="18" t="s">
        <v>768</v>
      </c>
      <c r="D11342" s="17" t="str">
        <f>VLOOKUP(A11342,[1]vlookups!A:C,3,FALSE)</f>
        <v>113</v>
      </c>
      <c r="E11342" s="4" t="s">
        <v>80</v>
      </c>
      <c r="F11342" t="str">
        <f>VLOOKUP(E11342,[1]vlookups!F:G,2,FALSE)</f>
        <v>Teaching</v>
      </c>
      <c r="G11342" s="4" t="s">
        <v>40</v>
      </c>
      <c r="H11342" t="str">
        <f>VLOOKUP(G11342,[1]vlookups!D:E,2,FALSE)</f>
        <v>Classified Salaries</v>
      </c>
      <c r="I11342" s="5">
        <v>201571.09</v>
      </c>
      <c r="J11342" s="17" t="e">
        <f>VLOOKUP(Table1[[#This Row],[CCDDD]],#REF!,2,FALSE)</f>
        <v>#REF!</v>
      </c>
    </row>
    <row r="11343" spans="1:10">
      <c r="A11343" t="s">
        <v>221</v>
      </c>
      <c r="B11343" t="str">
        <f>VLOOKUP(A11343,[1]vlookups!A:B,2,FALSE)</f>
        <v>Wapato School District</v>
      </c>
      <c r="C11343" s="18" t="s">
        <v>767</v>
      </c>
      <c r="D11343" s="17" t="str">
        <f>VLOOKUP(A11343,[1]vlookups!A:C,3,FALSE)</f>
        <v>105</v>
      </c>
      <c r="E11343" s="4" t="s">
        <v>76</v>
      </c>
      <c r="F11343" t="str">
        <f>VLOOKUP(E11343,[1]vlookups!F:G,2,FALSE)</f>
        <v>Pupil Management and Safety</v>
      </c>
      <c r="G11343" s="4" t="s">
        <v>41</v>
      </c>
      <c r="H11343" t="str">
        <f>VLOOKUP(G11343,[1]vlookups!D:E,2,FALSE)</f>
        <v>Payroll Taxes and Benefits</v>
      </c>
      <c r="I11343" s="5">
        <v>201518.21</v>
      </c>
      <c r="J11343" s="17" t="e">
        <f>VLOOKUP(Table1[[#This Row],[CCDDD]],#REF!,2,FALSE)</f>
        <v>#REF!</v>
      </c>
    </row>
    <row r="11344" spans="1:10">
      <c r="A11344" t="s">
        <v>178</v>
      </c>
      <c r="B11344" t="str">
        <f>VLOOKUP(A11344,[1]vlookups!A:B,2,FALSE)</f>
        <v>Clover Park School District</v>
      </c>
      <c r="C11344" s="18" t="s">
        <v>767</v>
      </c>
      <c r="D11344" s="17" t="str">
        <f>VLOOKUP(A11344,[1]vlookups!A:C,3,FALSE)</f>
        <v>121</v>
      </c>
      <c r="E11344" s="4" t="s">
        <v>100</v>
      </c>
      <c r="F11344" t="str">
        <f>VLOOKUP(E11344,[1]vlookups!F:G,2,FALSE)</f>
        <v>Transportation Operations</v>
      </c>
      <c r="G11344" s="4" t="s">
        <v>40</v>
      </c>
      <c r="H11344" t="str">
        <f>VLOOKUP(G11344,[1]vlookups!D:E,2,FALSE)</f>
        <v>Classified Salaries</v>
      </c>
      <c r="I11344" s="5">
        <v>201038.9</v>
      </c>
      <c r="J11344" s="17" t="e">
        <f>VLOOKUP(Table1[[#This Row],[CCDDD]],#REF!,2,FALSE)</f>
        <v>#REF!</v>
      </c>
    </row>
    <row r="11345" spans="1:10">
      <c r="A11345" t="s">
        <v>169</v>
      </c>
      <c r="B11345" t="str">
        <f>VLOOKUP(A11345,[1]vlookups!A:B,2,FALSE)</f>
        <v>Tacoma School District</v>
      </c>
      <c r="C11345" s="18" t="s">
        <v>767</v>
      </c>
      <c r="D11345" s="17" t="str">
        <f>VLOOKUP(A11345,[1]vlookups!A:C,3,FALSE)</f>
        <v>121</v>
      </c>
      <c r="E11345" s="4" t="s">
        <v>62</v>
      </c>
      <c r="F11345" t="str">
        <f>VLOOKUP(E11345,[1]vlookups!F:G,2,FALSE)</f>
        <v>Business Office</v>
      </c>
      <c r="G11345" s="4" t="s">
        <v>40</v>
      </c>
      <c r="H11345" t="str">
        <f>VLOOKUP(G11345,[1]vlookups!D:E,2,FALSE)</f>
        <v>Classified Salaries</v>
      </c>
      <c r="I11345" s="5">
        <v>200656.07</v>
      </c>
      <c r="J11345" s="17" t="e">
        <f>VLOOKUP(Table1[[#This Row],[CCDDD]],#REF!,2,FALSE)</f>
        <v>#REF!</v>
      </c>
    </row>
    <row r="11346" spans="1:10">
      <c r="A11346" t="s">
        <v>490</v>
      </c>
      <c r="B11346" t="str">
        <f>VLOOKUP(A11346,[1]vlookups!A:B,2,FALSE)</f>
        <v>Ocean Beach School District</v>
      </c>
      <c r="C11346" s="18" t="s">
        <v>767</v>
      </c>
      <c r="D11346" s="17" t="str">
        <f>VLOOKUP(A11346,[1]vlookups!A:C,3,FALSE)</f>
        <v>112</v>
      </c>
      <c r="E11346" s="4" t="s">
        <v>80</v>
      </c>
      <c r="F11346" t="str">
        <f>VLOOKUP(E11346,[1]vlookups!F:G,2,FALSE)</f>
        <v>Teaching</v>
      </c>
      <c r="G11346" s="4" t="s">
        <v>41</v>
      </c>
      <c r="H11346" t="str">
        <f>VLOOKUP(G11346,[1]vlookups!D:E,2,FALSE)</f>
        <v>Payroll Taxes and Benefits</v>
      </c>
      <c r="I11346" s="5">
        <v>200174.32</v>
      </c>
      <c r="J11346" s="17" t="e">
        <f>VLOOKUP(Table1[[#This Row],[CCDDD]],#REF!,2,FALSE)</f>
        <v>#REF!</v>
      </c>
    </row>
    <row r="11347" spans="1:10">
      <c r="A11347" t="s">
        <v>257</v>
      </c>
      <c r="B11347" t="str">
        <f>VLOOKUP(A11347,[1]vlookups!A:B,2,FALSE)</f>
        <v>Yelm School District</v>
      </c>
      <c r="C11347" s="18" t="s">
        <v>767</v>
      </c>
      <c r="D11347" s="17" t="str">
        <f>VLOOKUP(A11347,[1]vlookups!A:C,3,FALSE)</f>
        <v>113</v>
      </c>
      <c r="E11347" s="4" t="s">
        <v>86</v>
      </c>
      <c r="F11347" t="str">
        <f>VLOOKUP(E11347,[1]vlookups!F:G,2,FALSE)</f>
        <v>Instructional Professional Development</v>
      </c>
      <c r="G11347" s="4" t="s">
        <v>39</v>
      </c>
      <c r="H11347" t="str">
        <f>VLOOKUP(G11347,[1]vlookups!D:E,2,FALSE)</f>
        <v>Certificated Salaries</v>
      </c>
      <c r="I11347" s="5">
        <v>200164.48000000001</v>
      </c>
      <c r="J11347" s="17" t="e">
        <f>VLOOKUP(Table1[[#This Row],[CCDDD]],#REF!,2,FALSE)</f>
        <v>#REF!</v>
      </c>
    </row>
    <row r="11348" spans="1:10">
      <c r="A11348" t="s">
        <v>456</v>
      </c>
      <c r="B11348" t="str">
        <f>VLOOKUP(A11348,[1]vlookups!A:B,2,FALSE)</f>
        <v>Stevenson-Carson School District</v>
      </c>
      <c r="C11348" s="18" t="s">
        <v>767</v>
      </c>
      <c r="D11348" s="17" t="str">
        <f>VLOOKUP(A11348,[1]vlookups!A:C,3,FALSE)</f>
        <v>112</v>
      </c>
      <c r="E11348" s="4" t="s">
        <v>130</v>
      </c>
      <c r="F11348" t="str">
        <f>VLOOKUP(E11348,[1]vlookups!F:G,2,FALSE)</f>
        <v>Indirect</v>
      </c>
      <c r="G11348" s="4" t="s">
        <v>46</v>
      </c>
      <c r="H11348" t="str">
        <f>VLOOKUP(G11348,[1]vlookups!D:E,2,FALSE)</f>
        <v>Indirect</v>
      </c>
      <c r="I11348" s="5">
        <v>200023.25</v>
      </c>
      <c r="J11348" s="17" t="e">
        <f>VLOOKUP(Table1[[#This Row],[CCDDD]],#REF!,2,FALSE)</f>
        <v>#REF!</v>
      </c>
    </row>
    <row r="11349" spans="1:10">
      <c r="A11349" t="s">
        <v>331</v>
      </c>
      <c r="B11349" t="str">
        <f>VLOOKUP(A11349,[1]vlookups!A:B,2,FALSE)</f>
        <v>Selah School District</v>
      </c>
      <c r="C11349" s="18" t="s">
        <v>767</v>
      </c>
      <c r="D11349" s="17" t="str">
        <f>VLOOKUP(A11349,[1]vlookups!A:C,3,FALSE)</f>
        <v>105</v>
      </c>
      <c r="E11349" s="4" t="s">
        <v>80</v>
      </c>
      <c r="F11349" t="str">
        <f>VLOOKUP(E11349,[1]vlookups!F:G,2,FALSE)</f>
        <v>Teaching</v>
      </c>
      <c r="G11349" s="4" t="s">
        <v>41</v>
      </c>
      <c r="H11349" t="str">
        <f>VLOOKUP(G11349,[1]vlookups!D:E,2,FALSE)</f>
        <v>Payroll Taxes and Benefits</v>
      </c>
      <c r="I11349" s="5">
        <v>199886.06</v>
      </c>
      <c r="J11349" s="17" t="e">
        <f>VLOOKUP(Table1[[#This Row],[CCDDD]],#REF!,2,FALSE)</f>
        <v>#REF!</v>
      </c>
    </row>
    <row r="11350" spans="1:10">
      <c r="A11350" t="s">
        <v>343</v>
      </c>
      <c r="B11350" t="str">
        <f>VLOOKUP(A11350,[1]vlookups!A:B,2,FALSE)</f>
        <v>Snohomish School District</v>
      </c>
      <c r="C11350" s="18" t="s">
        <v>767</v>
      </c>
      <c r="D11350" s="17" t="str">
        <f>VLOOKUP(A11350,[1]vlookups!A:C,3,FALSE)</f>
        <v>189</v>
      </c>
      <c r="E11350" s="4" t="s">
        <v>80</v>
      </c>
      <c r="F11350" t="str">
        <f>VLOOKUP(E11350,[1]vlookups!F:G,2,FALSE)</f>
        <v>Teaching</v>
      </c>
      <c r="G11350" s="4" t="s">
        <v>43</v>
      </c>
      <c r="H11350" t="str">
        <f>VLOOKUP(G11350,[1]vlookups!D:E,2,FALSE)</f>
        <v>Purchased Services</v>
      </c>
      <c r="I11350" s="5">
        <v>199651.24</v>
      </c>
      <c r="J11350" s="17" t="e">
        <f>VLOOKUP(Table1[[#This Row],[CCDDD]],#REF!,2,FALSE)</f>
        <v>#REF!</v>
      </c>
    </row>
    <row r="11351" spans="1:10">
      <c r="A11351" t="s">
        <v>169</v>
      </c>
      <c r="B11351" t="str">
        <f>VLOOKUP(A11351,[1]vlookups!A:B,2,FALSE)</f>
        <v>Tacoma School District</v>
      </c>
      <c r="C11351" s="18" t="s">
        <v>768</v>
      </c>
      <c r="D11351" s="17" t="str">
        <f>VLOOKUP(A11351,[1]vlookups!A:C,3,FALSE)</f>
        <v>121</v>
      </c>
      <c r="E11351" s="4" t="s">
        <v>86</v>
      </c>
      <c r="F11351" t="str">
        <f>VLOOKUP(E11351,[1]vlookups!F:G,2,FALSE)</f>
        <v>Instructional Professional Development</v>
      </c>
      <c r="G11351" s="4" t="s">
        <v>41</v>
      </c>
      <c r="H11351" t="str">
        <f>VLOOKUP(G11351,[1]vlookups!D:E,2,FALSE)</f>
        <v>Payroll Taxes and Benefits</v>
      </c>
      <c r="I11351" s="5">
        <v>199617.04</v>
      </c>
      <c r="J11351" s="17" t="e">
        <f>VLOOKUP(Table1[[#This Row],[CCDDD]],#REF!,2,FALSE)</f>
        <v>#REF!</v>
      </c>
    </row>
    <row r="11352" spans="1:10">
      <c r="A11352" t="s">
        <v>277</v>
      </c>
      <c r="B11352" t="str">
        <f>VLOOKUP(A11352,[1]vlookups!A:B,2,FALSE)</f>
        <v>Wahluke School District</v>
      </c>
      <c r="C11352" s="18" t="s">
        <v>768</v>
      </c>
      <c r="D11352" s="17" t="str">
        <f>VLOOKUP(A11352,[1]vlookups!A:C,3,FALSE)</f>
        <v>105</v>
      </c>
      <c r="E11352" s="4" t="s">
        <v>80</v>
      </c>
      <c r="F11352" t="str">
        <f>VLOOKUP(E11352,[1]vlookups!F:G,2,FALSE)</f>
        <v>Teaching</v>
      </c>
      <c r="G11352" s="4" t="s">
        <v>41</v>
      </c>
      <c r="H11352" t="str">
        <f>VLOOKUP(G11352,[1]vlookups!D:E,2,FALSE)</f>
        <v>Payroll Taxes and Benefits</v>
      </c>
      <c r="I11352" s="5">
        <v>199547.76</v>
      </c>
      <c r="J11352" s="17" t="e">
        <f>VLOOKUP(Table1[[#This Row],[CCDDD]],#REF!,2,FALSE)</f>
        <v>#REF!</v>
      </c>
    </row>
    <row r="11353" spans="1:10">
      <c r="A11353" t="s">
        <v>204</v>
      </c>
      <c r="B11353" t="str">
        <f>VLOOKUP(A11353,[1]vlookups!A:B,2,FALSE)</f>
        <v>Toppenish School District</v>
      </c>
      <c r="C11353" s="18" t="s">
        <v>768</v>
      </c>
      <c r="D11353" s="17" t="str">
        <f>VLOOKUP(A11353,[1]vlookups!A:C,3,FALSE)</f>
        <v>105</v>
      </c>
      <c r="E11353" s="4" t="s">
        <v>80</v>
      </c>
      <c r="F11353" t="str">
        <f>VLOOKUP(E11353,[1]vlookups!F:G,2,FALSE)</f>
        <v>Teaching</v>
      </c>
      <c r="G11353" s="4" t="s">
        <v>39</v>
      </c>
      <c r="H11353" t="str">
        <f>VLOOKUP(G11353,[1]vlookups!D:E,2,FALSE)</f>
        <v>Certificated Salaries</v>
      </c>
      <c r="I11353" s="5">
        <v>199529.28</v>
      </c>
      <c r="J11353" s="17" t="e">
        <f>VLOOKUP(Table1[[#This Row],[CCDDD]],#REF!,2,FALSE)</f>
        <v>#REF!</v>
      </c>
    </row>
    <row r="11354" spans="1:10">
      <c r="A11354" t="s">
        <v>161</v>
      </c>
      <c r="B11354" t="str">
        <f>VLOOKUP(A11354,[1]vlookups!A:B,2,FALSE)</f>
        <v>Yakima School District</v>
      </c>
      <c r="C11354" s="18" t="s">
        <v>767</v>
      </c>
      <c r="D11354" s="17" t="str">
        <f>VLOOKUP(A11354,[1]vlookups!A:C,3,FALSE)</f>
        <v>105</v>
      </c>
      <c r="E11354" s="4" t="s">
        <v>90</v>
      </c>
      <c r="F11354" t="str">
        <f>VLOOKUP(E11354,[1]vlookups!F:G,2,FALSE)</f>
        <v>Curriculum</v>
      </c>
      <c r="G11354" s="4" t="s">
        <v>42</v>
      </c>
      <c r="H11354" t="str">
        <f>VLOOKUP(G11354,[1]vlookups!D:E,2,FALSE)</f>
        <v>Supplies and Materials</v>
      </c>
      <c r="I11354" s="5">
        <v>199491.14</v>
      </c>
      <c r="J11354" s="17" t="e">
        <f>VLOOKUP(Table1[[#This Row],[CCDDD]],#REF!,2,FALSE)</f>
        <v>#REF!</v>
      </c>
    </row>
    <row r="11355" spans="1:10">
      <c r="A11355" t="s">
        <v>239</v>
      </c>
      <c r="B11355" t="str">
        <f>VLOOKUP(A11355,[1]vlookups!A:B,2,FALSE)</f>
        <v>Sumner School District</v>
      </c>
      <c r="C11355" s="18" t="s">
        <v>768</v>
      </c>
      <c r="D11355" s="17" t="str">
        <f>VLOOKUP(A11355,[1]vlookups!A:C,3,FALSE)</f>
        <v>121</v>
      </c>
      <c r="E11355" s="4" t="s">
        <v>80</v>
      </c>
      <c r="F11355" t="str">
        <f>VLOOKUP(E11355,[1]vlookups!F:G,2,FALSE)</f>
        <v>Teaching</v>
      </c>
      <c r="G11355" s="4" t="s">
        <v>43</v>
      </c>
      <c r="H11355" t="str">
        <f>VLOOKUP(G11355,[1]vlookups!D:E,2,FALSE)</f>
        <v>Purchased Services</v>
      </c>
      <c r="I11355" s="5">
        <v>199358.94</v>
      </c>
      <c r="J11355" s="17" t="e">
        <f>VLOOKUP(Table1[[#This Row],[CCDDD]],#REF!,2,FALSE)</f>
        <v>#REF!</v>
      </c>
    </row>
    <row r="11356" spans="1:10">
      <c r="A11356" t="s">
        <v>157</v>
      </c>
      <c r="B11356" t="str">
        <f>VLOOKUP(A11356,[1]vlookups!A:B,2,FALSE)</f>
        <v>Renton School District</v>
      </c>
      <c r="C11356" s="18" t="s">
        <v>767</v>
      </c>
      <c r="D11356" s="17" t="str">
        <f>VLOOKUP(A11356,[1]vlookups!A:C,3,FALSE)</f>
        <v>121</v>
      </c>
      <c r="E11356" s="4" t="s">
        <v>64</v>
      </c>
      <c r="F11356" t="str">
        <f>VLOOKUP(E11356,[1]vlookups!F:G,2,FALSE)</f>
        <v>Human Resources</v>
      </c>
      <c r="G11356" s="4" t="s">
        <v>40</v>
      </c>
      <c r="H11356" t="str">
        <f>VLOOKUP(G11356,[1]vlookups!D:E,2,FALSE)</f>
        <v>Classified Salaries</v>
      </c>
      <c r="I11356" s="5">
        <v>199262.5</v>
      </c>
      <c r="J11356" s="17" t="e">
        <f>VLOOKUP(Table1[[#This Row],[CCDDD]],#REF!,2,FALSE)</f>
        <v>#REF!</v>
      </c>
    </row>
    <row r="11357" spans="1:10">
      <c r="A11357" t="s">
        <v>141</v>
      </c>
      <c r="B11357" t="str">
        <f>VLOOKUP(A11357,[1]vlookups!A:B,2,FALSE)</f>
        <v>Federal Way School District</v>
      </c>
      <c r="C11357" s="18" t="s">
        <v>767</v>
      </c>
      <c r="D11357" s="17" t="str">
        <f>VLOOKUP(A11357,[1]vlookups!A:C,3,FALSE)</f>
        <v>121</v>
      </c>
      <c r="E11357" s="4" t="s">
        <v>86</v>
      </c>
      <c r="F11357" t="str">
        <f>VLOOKUP(E11357,[1]vlookups!F:G,2,FALSE)</f>
        <v>Instructional Professional Development</v>
      </c>
      <c r="G11357" s="4" t="s">
        <v>43</v>
      </c>
      <c r="H11357" t="str">
        <f>VLOOKUP(G11357,[1]vlookups!D:E,2,FALSE)</f>
        <v>Purchased Services</v>
      </c>
      <c r="I11357" s="5">
        <v>198900</v>
      </c>
      <c r="J11357" s="17" t="e">
        <f>VLOOKUP(Table1[[#This Row],[CCDDD]],#REF!,2,FALSE)</f>
        <v>#REF!</v>
      </c>
    </row>
    <row r="11358" spans="1:10">
      <c r="A11358" t="s">
        <v>386</v>
      </c>
      <c r="B11358" t="str">
        <f>VLOOKUP(A11358,[1]vlookups!A:B,2,FALSE)</f>
        <v>Northshore School District</v>
      </c>
      <c r="C11358" s="18" t="s">
        <v>767</v>
      </c>
      <c r="D11358" s="17" t="str">
        <f>VLOOKUP(A11358,[1]vlookups!A:C,3,FALSE)</f>
        <v>121</v>
      </c>
      <c r="E11358" s="4" t="s">
        <v>110</v>
      </c>
      <c r="F11358" t="str">
        <f>VLOOKUP(E11358,[1]vlookups!F:G,2,FALSE)</f>
        <v>Operation of Buildings</v>
      </c>
      <c r="G11358" s="4" t="s">
        <v>42</v>
      </c>
      <c r="H11358" t="str">
        <f>VLOOKUP(G11358,[1]vlookups!D:E,2,FALSE)</f>
        <v>Supplies and Materials</v>
      </c>
      <c r="I11358" s="5">
        <v>198840.4</v>
      </c>
      <c r="J11358" s="17" t="e">
        <f>VLOOKUP(Table1[[#This Row],[CCDDD]],#REF!,2,FALSE)</f>
        <v>#REF!</v>
      </c>
    </row>
    <row r="11359" spans="1:10">
      <c r="A11359" t="s">
        <v>151</v>
      </c>
      <c r="B11359" t="str">
        <f>VLOOKUP(A11359,[1]vlookups!A:B,2,FALSE)</f>
        <v>Highline School District</v>
      </c>
      <c r="C11359" s="18" t="s">
        <v>767</v>
      </c>
      <c r="D11359" s="17" t="str">
        <f>VLOOKUP(A11359,[1]vlookups!A:C,3,FALSE)</f>
        <v>121</v>
      </c>
      <c r="E11359" s="4" t="s">
        <v>68</v>
      </c>
      <c r="F11359" t="str">
        <f>VLOOKUP(E11359,[1]vlookups!F:G,2,FALSE)</f>
        <v>Teaching &amp; Learning Supervision</v>
      </c>
      <c r="G11359" s="4" t="s">
        <v>41</v>
      </c>
      <c r="H11359" t="str">
        <f>VLOOKUP(G11359,[1]vlookups!D:E,2,FALSE)</f>
        <v>Payroll Taxes and Benefits</v>
      </c>
      <c r="I11359" s="5">
        <v>198688.08</v>
      </c>
      <c r="J11359" s="17" t="e">
        <f>VLOOKUP(Table1[[#This Row],[CCDDD]],#REF!,2,FALSE)</f>
        <v>#REF!</v>
      </c>
    </row>
    <row r="11360" spans="1:10">
      <c r="A11360" t="s">
        <v>247</v>
      </c>
      <c r="B11360" t="str">
        <f>VLOOKUP(A11360,[1]vlookups!A:B,2,FALSE)</f>
        <v>Blaine School District</v>
      </c>
      <c r="C11360" s="18" t="s">
        <v>768</v>
      </c>
      <c r="D11360" s="17" t="str">
        <f>VLOOKUP(A11360,[1]vlookups!A:C,3,FALSE)</f>
        <v>189</v>
      </c>
      <c r="E11360" s="4" t="s">
        <v>74</v>
      </c>
      <c r="F11360" t="str">
        <f>VLOOKUP(E11360,[1]vlookups!F:G,2,FALSE)</f>
        <v>Guidance and Counseling</v>
      </c>
      <c r="G11360" s="4" t="s">
        <v>40</v>
      </c>
      <c r="H11360" t="str">
        <f>VLOOKUP(G11360,[1]vlookups!D:E,2,FALSE)</f>
        <v>Classified Salaries</v>
      </c>
      <c r="I11360" s="5">
        <v>198579.04</v>
      </c>
      <c r="J11360" s="17" t="e">
        <f>VLOOKUP(Table1[[#This Row],[CCDDD]],#REF!,2,FALSE)</f>
        <v>#REF!</v>
      </c>
    </row>
    <row r="11361" spans="1:10">
      <c r="A11361" t="s">
        <v>182</v>
      </c>
      <c r="B11361" t="str">
        <f>VLOOKUP(A11361,[1]vlookups!A:B,2,FALSE)</f>
        <v>Wenatchee School District</v>
      </c>
      <c r="C11361" s="18" t="s">
        <v>767</v>
      </c>
      <c r="D11361" s="17" t="str">
        <f>VLOOKUP(A11361,[1]vlookups!A:C,3,FALSE)</f>
        <v>171</v>
      </c>
      <c r="E11361" s="4" t="s">
        <v>68</v>
      </c>
      <c r="F11361" t="str">
        <f>VLOOKUP(E11361,[1]vlookups!F:G,2,FALSE)</f>
        <v>Teaching &amp; Learning Supervision</v>
      </c>
      <c r="G11361" s="4" t="s">
        <v>43</v>
      </c>
      <c r="H11361" t="str">
        <f>VLOOKUP(G11361,[1]vlookups!D:E,2,FALSE)</f>
        <v>Purchased Services</v>
      </c>
      <c r="I11361" s="5">
        <v>198512.11</v>
      </c>
      <c r="J11361" s="17" t="e">
        <f>VLOOKUP(Table1[[#This Row],[CCDDD]],#REF!,2,FALSE)</f>
        <v>#REF!</v>
      </c>
    </row>
    <row r="11362" spans="1:10">
      <c r="A11362" t="s">
        <v>192</v>
      </c>
      <c r="B11362" t="str">
        <f>VLOOKUP(A11362,[1]vlookups!A:B,2,FALSE)</f>
        <v>Everett School District</v>
      </c>
      <c r="C11362" s="18" t="s">
        <v>768</v>
      </c>
      <c r="D11362" s="17" t="str">
        <f>VLOOKUP(A11362,[1]vlookups!A:C,3,FALSE)</f>
        <v>189</v>
      </c>
      <c r="E11362" s="4" t="s">
        <v>68</v>
      </c>
      <c r="F11362" t="str">
        <f>VLOOKUP(E11362,[1]vlookups!F:G,2,FALSE)</f>
        <v>Teaching &amp; Learning Supervision</v>
      </c>
      <c r="G11362" s="4" t="s">
        <v>40</v>
      </c>
      <c r="H11362" t="str">
        <f>VLOOKUP(G11362,[1]vlookups!D:E,2,FALSE)</f>
        <v>Classified Salaries</v>
      </c>
      <c r="I11362" s="5">
        <v>198503.82</v>
      </c>
      <c r="J11362" s="17" t="e">
        <f>VLOOKUP(Table1[[#This Row],[CCDDD]],#REF!,2,FALSE)</f>
        <v>#REF!</v>
      </c>
    </row>
    <row r="11363" spans="1:10">
      <c r="A11363" t="s">
        <v>194</v>
      </c>
      <c r="B11363" t="str">
        <f>VLOOKUP(A11363,[1]vlookups!A:B,2,FALSE)</f>
        <v>Mount Vernon School District</v>
      </c>
      <c r="C11363" s="18" t="s">
        <v>768</v>
      </c>
      <c r="D11363" s="17" t="str">
        <f>VLOOKUP(A11363,[1]vlookups!A:C,3,FALSE)</f>
        <v>189</v>
      </c>
      <c r="E11363" s="4" t="s">
        <v>130</v>
      </c>
      <c r="F11363" t="str">
        <f>VLOOKUP(E11363,[1]vlookups!F:G,2,FALSE)</f>
        <v>Indirect</v>
      </c>
      <c r="G11363" s="4" t="s">
        <v>46</v>
      </c>
      <c r="H11363" t="str">
        <f>VLOOKUP(G11363,[1]vlookups!D:E,2,FALSE)</f>
        <v>Indirect</v>
      </c>
      <c r="I11363" s="5">
        <v>198483.94</v>
      </c>
      <c r="J11363" s="17" t="e">
        <f>VLOOKUP(Table1[[#This Row],[CCDDD]],#REF!,2,FALSE)</f>
        <v>#REF!</v>
      </c>
    </row>
    <row r="11364" spans="1:10">
      <c r="A11364" t="s">
        <v>339</v>
      </c>
      <c r="B11364" t="str">
        <f>VLOOKUP(A11364,[1]vlookups!A:B,2,FALSE)</f>
        <v>Pullman School District</v>
      </c>
      <c r="C11364" s="18" t="s">
        <v>768</v>
      </c>
      <c r="D11364" s="17" t="str">
        <f>VLOOKUP(A11364,[1]vlookups!A:C,3,FALSE)</f>
        <v>101</v>
      </c>
      <c r="E11364" s="4" t="s">
        <v>80</v>
      </c>
      <c r="F11364" t="str">
        <f>VLOOKUP(E11364,[1]vlookups!F:G,2,FALSE)</f>
        <v>Teaching</v>
      </c>
      <c r="G11364" s="4" t="s">
        <v>41</v>
      </c>
      <c r="H11364" t="str">
        <f>VLOOKUP(G11364,[1]vlookups!D:E,2,FALSE)</f>
        <v>Payroll Taxes and Benefits</v>
      </c>
      <c r="I11364" s="5">
        <v>198378</v>
      </c>
      <c r="J11364" s="17" t="e">
        <f>VLOOKUP(Table1[[#This Row],[CCDDD]],#REF!,2,FALSE)</f>
        <v>#REF!</v>
      </c>
    </row>
    <row r="11365" spans="1:10">
      <c r="A11365" t="s">
        <v>313</v>
      </c>
      <c r="B11365" t="str">
        <f>VLOOKUP(A11365,[1]vlookups!A:B,2,FALSE)</f>
        <v>North Franklin School District</v>
      </c>
      <c r="C11365" s="18" t="s">
        <v>767</v>
      </c>
      <c r="D11365" s="17" t="str">
        <f>VLOOKUP(A11365,[1]vlookups!A:C,3,FALSE)</f>
        <v>123</v>
      </c>
      <c r="E11365" s="4" t="s">
        <v>78</v>
      </c>
      <c r="F11365" t="str">
        <f>VLOOKUP(E11365,[1]vlookups!F:G,2,FALSE)</f>
        <v>Health and Related Services</v>
      </c>
      <c r="G11365" s="4" t="s">
        <v>40</v>
      </c>
      <c r="H11365" t="str">
        <f>VLOOKUP(G11365,[1]vlookups!D:E,2,FALSE)</f>
        <v>Classified Salaries</v>
      </c>
      <c r="I11365" s="5">
        <v>198309.78</v>
      </c>
      <c r="J11365" s="17" t="e">
        <f>VLOOKUP(Table1[[#This Row],[CCDDD]],#REF!,2,FALSE)</f>
        <v>#REF!</v>
      </c>
    </row>
    <row r="11366" spans="1:10">
      <c r="A11366" t="s">
        <v>506</v>
      </c>
      <c r="B11366" t="str">
        <f>VLOOKUP(A11366,[1]vlookups!A:B,2,FALSE)</f>
        <v>Montesano School District</v>
      </c>
      <c r="C11366" s="18" t="s">
        <v>767</v>
      </c>
      <c r="D11366" s="17" t="str">
        <f>VLOOKUP(A11366,[1]vlookups!A:C,3,FALSE)</f>
        <v>113</v>
      </c>
      <c r="E11366" s="4" t="s">
        <v>80</v>
      </c>
      <c r="F11366" t="str">
        <f>VLOOKUP(E11366,[1]vlookups!F:G,2,FALSE)</f>
        <v>Teaching</v>
      </c>
      <c r="G11366" s="4" t="s">
        <v>40</v>
      </c>
      <c r="H11366" t="str">
        <f>VLOOKUP(G11366,[1]vlookups!D:E,2,FALSE)</f>
        <v>Classified Salaries</v>
      </c>
      <c r="I11366" s="5">
        <v>197979.87</v>
      </c>
      <c r="J11366" s="17" t="e">
        <f>VLOOKUP(Table1[[#This Row],[CCDDD]],#REF!,2,FALSE)</f>
        <v>#REF!</v>
      </c>
    </row>
    <row r="11367" spans="1:10">
      <c r="A11367" t="s">
        <v>173</v>
      </c>
      <c r="B11367" t="str">
        <f>VLOOKUP(A11367,[1]vlookups!A:B,2,FALSE)</f>
        <v>Bethel School District</v>
      </c>
      <c r="C11367" s="18" t="s">
        <v>767</v>
      </c>
      <c r="D11367" s="17" t="str">
        <f>VLOOKUP(A11367,[1]vlookups!A:C,3,FALSE)</f>
        <v>121</v>
      </c>
      <c r="E11367" s="4" t="s">
        <v>90</v>
      </c>
      <c r="F11367" t="str">
        <f>VLOOKUP(E11367,[1]vlookups!F:G,2,FALSE)</f>
        <v>Curriculum</v>
      </c>
      <c r="G11367" s="4" t="s">
        <v>42</v>
      </c>
      <c r="H11367" t="str">
        <f>VLOOKUP(G11367,[1]vlookups!D:E,2,FALSE)</f>
        <v>Supplies and Materials</v>
      </c>
      <c r="I11367" s="5">
        <v>197774.86</v>
      </c>
      <c r="J11367" s="17" t="e">
        <f>VLOOKUP(Table1[[#This Row],[CCDDD]],#REF!,2,FALSE)</f>
        <v>#REF!</v>
      </c>
    </row>
    <row r="11368" spans="1:10">
      <c r="A11368" t="s">
        <v>213</v>
      </c>
      <c r="B11368" t="str">
        <f>VLOOKUP(A11368,[1]vlookups!A:B,2,FALSE)</f>
        <v>East Valley School District (Spokane)</v>
      </c>
      <c r="C11368" s="18" t="s">
        <v>768</v>
      </c>
      <c r="D11368" s="17" t="str">
        <f>VLOOKUP(A11368,[1]vlookups!A:C,3,FALSE)</f>
        <v>101</v>
      </c>
      <c r="E11368" s="4" t="s">
        <v>130</v>
      </c>
      <c r="F11368" t="str">
        <f>VLOOKUP(E11368,[1]vlookups!F:G,2,FALSE)</f>
        <v>Indirect</v>
      </c>
      <c r="G11368" s="4" t="s">
        <v>46</v>
      </c>
      <c r="H11368" t="str">
        <f>VLOOKUP(G11368,[1]vlookups!D:E,2,FALSE)</f>
        <v>Indirect</v>
      </c>
      <c r="I11368" s="5">
        <v>197695.47</v>
      </c>
      <c r="J11368" s="17" t="e">
        <f>VLOOKUP(Table1[[#This Row],[CCDDD]],#REF!,2,FALSE)</f>
        <v>#REF!</v>
      </c>
    </row>
    <row r="11369" spans="1:10">
      <c r="A11369" t="s">
        <v>633</v>
      </c>
      <c r="B11369" t="str">
        <f>VLOOKUP(A11369,[1]vlookups!A:B,2,FALSE)</f>
        <v>Orcas Island School District</v>
      </c>
      <c r="C11369" s="18" t="s">
        <v>767</v>
      </c>
      <c r="D11369" s="17" t="str">
        <f>VLOOKUP(A11369,[1]vlookups!A:C,3,FALSE)</f>
        <v>189</v>
      </c>
      <c r="E11369" s="4" t="s">
        <v>88</v>
      </c>
      <c r="F11369" t="str">
        <f>VLOOKUP(E11369,[1]vlookups!F:G,2,FALSE)</f>
        <v>Instructional Technology</v>
      </c>
      <c r="G11369" s="4" t="s">
        <v>45</v>
      </c>
      <c r="H11369" t="str">
        <f>VLOOKUP(G11369,[1]vlookups!D:E,2,FALSE)</f>
        <v>Capital Outlay</v>
      </c>
      <c r="I11369" s="5">
        <v>197636.17</v>
      </c>
      <c r="J11369" s="17" t="e">
        <f>VLOOKUP(Table1[[#This Row],[CCDDD]],#REF!,2,FALSE)</f>
        <v>#REF!</v>
      </c>
    </row>
    <row r="11370" spans="1:10">
      <c r="A11370" t="s">
        <v>241</v>
      </c>
      <c r="B11370" t="str">
        <f>VLOOKUP(A11370,[1]vlookups!A:B,2,FALSE)</f>
        <v>Olympia School District</v>
      </c>
      <c r="C11370" s="18" t="s">
        <v>768</v>
      </c>
      <c r="D11370" s="17" t="str">
        <f>VLOOKUP(A11370,[1]vlookups!A:C,3,FALSE)</f>
        <v>113</v>
      </c>
      <c r="E11370" s="4" t="s">
        <v>130</v>
      </c>
      <c r="F11370" t="str">
        <f>VLOOKUP(E11370,[1]vlookups!F:G,2,FALSE)</f>
        <v>Indirect</v>
      </c>
      <c r="G11370" s="4" t="s">
        <v>46</v>
      </c>
      <c r="H11370" t="str">
        <f>VLOOKUP(G11370,[1]vlookups!D:E,2,FALSE)</f>
        <v>Indirect</v>
      </c>
      <c r="I11370" s="5">
        <v>197306.63</v>
      </c>
      <c r="J11370" s="17" t="e">
        <f>VLOOKUP(Table1[[#This Row],[CCDDD]],#REF!,2,FALSE)</f>
        <v>#REF!</v>
      </c>
    </row>
    <row r="11371" spans="1:10">
      <c r="A11371" t="s">
        <v>241</v>
      </c>
      <c r="B11371" t="str">
        <f>VLOOKUP(A11371,[1]vlookups!A:B,2,FALSE)</f>
        <v>Olympia School District</v>
      </c>
      <c r="C11371" s="18" t="s">
        <v>768</v>
      </c>
      <c r="D11371" s="17" t="str">
        <f>VLOOKUP(A11371,[1]vlookups!A:C,3,FALSE)</f>
        <v>113</v>
      </c>
      <c r="E11371" s="4" t="s">
        <v>80</v>
      </c>
      <c r="F11371" t="str">
        <f>VLOOKUP(E11371,[1]vlookups!F:G,2,FALSE)</f>
        <v>Teaching</v>
      </c>
      <c r="G11371" s="4" t="s">
        <v>40</v>
      </c>
      <c r="H11371" t="str">
        <f>VLOOKUP(G11371,[1]vlookups!D:E,2,FALSE)</f>
        <v>Classified Salaries</v>
      </c>
      <c r="I11371" s="5">
        <v>197230.84</v>
      </c>
      <c r="J11371" s="17" t="e">
        <f>VLOOKUP(Table1[[#This Row],[CCDDD]],#REF!,2,FALSE)</f>
        <v>#REF!</v>
      </c>
    </row>
    <row r="11372" spans="1:10">
      <c r="A11372" t="s">
        <v>169</v>
      </c>
      <c r="B11372" t="str">
        <f>VLOOKUP(A11372,[1]vlookups!A:B,2,FALSE)</f>
        <v>Tacoma School District</v>
      </c>
      <c r="C11372" s="18" t="s">
        <v>767</v>
      </c>
      <c r="D11372" s="17" t="str">
        <f>VLOOKUP(A11372,[1]vlookups!A:C,3,FALSE)</f>
        <v>121</v>
      </c>
      <c r="E11372" s="4" t="s">
        <v>64</v>
      </c>
      <c r="F11372" t="str">
        <f>VLOOKUP(E11372,[1]vlookups!F:G,2,FALSE)</f>
        <v>Human Resources</v>
      </c>
      <c r="G11372" s="4" t="s">
        <v>41</v>
      </c>
      <c r="H11372" t="str">
        <f>VLOOKUP(G11372,[1]vlookups!D:E,2,FALSE)</f>
        <v>Payroll Taxes and Benefits</v>
      </c>
      <c r="I11372" s="5">
        <v>197116.4</v>
      </c>
      <c r="J11372" s="17" t="e">
        <f>VLOOKUP(Table1[[#This Row],[CCDDD]],#REF!,2,FALSE)</f>
        <v>#REF!</v>
      </c>
    </row>
    <row r="11373" spans="1:10">
      <c r="A11373" t="s">
        <v>155</v>
      </c>
      <c r="B11373" t="str">
        <f>VLOOKUP(A11373,[1]vlookups!A:B,2,FALSE)</f>
        <v>Puyallup School District</v>
      </c>
      <c r="C11373" s="18" t="s">
        <v>768</v>
      </c>
      <c r="D11373" s="17" t="str">
        <f>VLOOKUP(A11373,[1]vlookups!A:C,3,FALSE)</f>
        <v>121</v>
      </c>
      <c r="E11373" s="4" t="s">
        <v>90</v>
      </c>
      <c r="F11373" t="str">
        <f>VLOOKUP(E11373,[1]vlookups!F:G,2,FALSE)</f>
        <v>Curriculum</v>
      </c>
      <c r="G11373" s="4" t="s">
        <v>42</v>
      </c>
      <c r="H11373" t="str">
        <f>VLOOKUP(G11373,[1]vlookups!D:E,2,FALSE)</f>
        <v>Supplies and Materials</v>
      </c>
      <c r="I11373" s="5">
        <v>196946.4</v>
      </c>
      <c r="J11373" s="17" t="e">
        <f>VLOOKUP(Table1[[#This Row],[CCDDD]],#REF!,2,FALSE)</f>
        <v>#REF!</v>
      </c>
    </row>
    <row r="11374" spans="1:10">
      <c r="A11374" t="s">
        <v>329</v>
      </c>
      <c r="B11374" t="str">
        <f>VLOOKUP(A11374,[1]vlookups!A:B,2,FALSE)</f>
        <v>Ridgefield School District</v>
      </c>
      <c r="C11374" s="18" t="s">
        <v>767</v>
      </c>
      <c r="D11374" s="17" t="str">
        <f>VLOOKUP(A11374,[1]vlookups!A:C,3,FALSE)</f>
        <v>112</v>
      </c>
      <c r="E11374" s="4" t="s">
        <v>130</v>
      </c>
      <c r="F11374" t="str">
        <f>VLOOKUP(E11374,[1]vlookups!F:G,2,FALSE)</f>
        <v>Indirect</v>
      </c>
      <c r="G11374" s="4" t="s">
        <v>46</v>
      </c>
      <c r="H11374" t="str">
        <f>VLOOKUP(G11374,[1]vlookups!D:E,2,FALSE)</f>
        <v>Indirect</v>
      </c>
      <c r="I11374" s="5">
        <v>196416.6</v>
      </c>
      <c r="J11374" s="17" t="e">
        <f>VLOOKUP(Table1[[#This Row],[CCDDD]],#REF!,2,FALSE)</f>
        <v>#REF!</v>
      </c>
    </row>
    <row r="11375" spans="1:10">
      <c r="A11375" t="s">
        <v>606</v>
      </c>
      <c r="B11375" t="str">
        <f>VLOOKUP(A11375,[1]vlookups!A:B,2,FALSE)</f>
        <v>Cusick School District</v>
      </c>
      <c r="C11375" s="18" t="s">
        <v>767</v>
      </c>
      <c r="D11375" s="17" t="str">
        <f>VLOOKUP(A11375,[1]vlookups!A:C,3,FALSE)</f>
        <v>101</v>
      </c>
      <c r="E11375" s="4" t="s">
        <v>80</v>
      </c>
      <c r="F11375" t="str">
        <f>VLOOKUP(E11375,[1]vlookups!F:G,2,FALSE)</f>
        <v>Teaching</v>
      </c>
      <c r="G11375" s="4" t="s">
        <v>39</v>
      </c>
      <c r="H11375" t="str">
        <f>VLOOKUP(G11375,[1]vlookups!D:E,2,FALSE)</f>
        <v>Certificated Salaries</v>
      </c>
      <c r="I11375" s="5">
        <v>196037.28</v>
      </c>
      <c r="J11375" s="17" t="e">
        <f>VLOOKUP(Table1[[#This Row],[CCDDD]],#REF!,2,FALSE)</f>
        <v>#REF!</v>
      </c>
    </row>
    <row r="11376" spans="1:10">
      <c r="A11376" t="s">
        <v>305</v>
      </c>
      <c r="B11376" t="str">
        <f>VLOOKUP(A11376,[1]vlookups!A:B,2,FALSE)</f>
        <v>Camas School District</v>
      </c>
      <c r="C11376" s="18" t="s">
        <v>768</v>
      </c>
      <c r="D11376" s="17" t="str">
        <f>VLOOKUP(A11376,[1]vlookups!A:C,3,FALSE)</f>
        <v>112</v>
      </c>
      <c r="E11376" s="4" t="s">
        <v>80</v>
      </c>
      <c r="F11376" t="str">
        <f>VLOOKUP(E11376,[1]vlookups!F:G,2,FALSE)</f>
        <v>Teaching</v>
      </c>
      <c r="G11376" s="4" t="s">
        <v>39</v>
      </c>
      <c r="H11376" t="str">
        <f>VLOOKUP(G11376,[1]vlookups!D:E,2,FALSE)</f>
        <v>Certificated Salaries</v>
      </c>
      <c r="I11376" s="5">
        <v>195319.43</v>
      </c>
      <c r="J11376" s="17" t="e">
        <f>VLOOKUP(Table1[[#This Row],[CCDDD]],#REF!,2,FALSE)</f>
        <v>#REF!</v>
      </c>
    </row>
    <row r="11377" spans="1:10">
      <c r="A11377" t="s">
        <v>287</v>
      </c>
      <c r="B11377" t="str">
        <f>VLOOKUP(A11377,[1]vlookups!A:B,2,FALSE)</f>
        <v>Othello School District</v>
      </c>
      <c r="C11377" s="18" t="s">
        <v>767</v>
      </c>
      <c r="D11377" s="17" t="str">
        <f>VLOOKUP(A11377,[1]vlookups!A:C,3,FALSE)</f>
        <v>123</v>
      </c>
      <c r="E11377" s="4" t="s">
        <v>80</v>
      </c>
      <c r="F11377" t="str">
        <f>VLOOKUP(E11377,[1]vlookups!F:G,2,FALSE)</f>
        <v>Teaching</v>
      </c>
      <c r="G11377" s="4" t="s">
        <v>42</v>
      </c>
      <c r="H11377" t="str">
        <f>VLOOKUP(G11377,[1]vlookups!D:E,2,FALSE)</f>
        <v>Supplies and Materials</v>
      </c>
      <c r="I11377" s="5">
        <v>195150.74</v>
      </c>
      <c r="J11377" s="17" t="e">
        <f>VLOOKUP(Table1[[#This Row],[CCDDD]],#REF!,2,FALSE)</f>
        <v>#REF!</v>
      </c>
    </row>
    <row r="11378" spans="1:10">
      <c r="A11378" t="s">
        <v>361</v>
      </c>
      <c r="B11378" t="str">
        <f>VLOOKUP(A11378,[1]vlookups!A:B,2,FALSE)</f>
        <v>Bremerton School District</v>
      </c>
      <c r="C11378" s="18" t="s">
        <v>768</v>
      </c>
      <c r="D11378" s="17" t="str">
        <f>VLOOKUP(A11378,[1]vlookups!A:C,3,FALSE)</f>
        <v>114</v>
      </c>
      <c r="E11378" s="4" t="s">
        <v>130</v>
      </c>
      <c r="F11378" t="str">
        <f>VLOOKUP(E11378,[1]vlookups!F:G,2,FALSE)</f>
        <v>Indirect</v>
      </c>
      <c r="G11378" s="4" t="s">
        <v>46</v>
      </c>
      <c r="H11378" t="str">
        <f>VLOOKUP(G11378,[1]vlookups!D:E,2,FALSE)</f>
        <v>Indirect</v>
      </c>
      <c r="I11378" s="5">
        <v>195005</v>
      </c>
      <c r="J11378" s="17" t="e">
        <f>VLOOKUP(Table1[[#This Row],[CCDDD]],#REF!,2,FALSE)</f>
        <v>#REF!</v>
      </c>
    </row>
    <row r="11379" spans="1:10">
      <c r="A11379" t="s">
        <v>269</v>
      </c>
      <c r="B11379" t="str">
        <f>VLOOKUP(A11379,[1]vlookups!A:B,2,FALSE)</f>
        <v>Shoreline School District</v>
      </c>
      <c r="C11379" s="18" t="s">
        <v>768</v>
      </c>
      <c r="D11379" s="17" t="str">
        <f>VLOOKUP(A11379,[1]vlookups!A:C,3,FALSE)</f>
        <v>121</v>
      </c>
      <c r="E11379" s="4" t="s">
        <v>80</v>
      </c>
      <c r="F11379" t="str">
        <f>VLOOKUP(E11379,[1]vlookups!F:G,2,FALSE)</f>
        <v>Teaching</v>
      </c>
      <c r="G11379" s="4" t="s">
        <v>43</v>
      </c>
      <c r="H11379" t="str">
        <f>VLOOKUP(G11379,[1]vlookups!D:E,2,FALSE)</f>
        <v>Purchased Services</v>
      </c>
      <c r="I11379" s="5">
        <v>194893.79</v>
      </c>
      <c r="J11379" s="17" t="e">
        <f>VLOOKUP(Table1[[#This Row],[CCDDD]],#REF!,2,FALSE)</f>
        <v>#REF!</v>
      </c>
    </row>
    <row r="11380" spans="1:10">
      <c r="A11380" t="s">
        <v>200</v>
      </c>
      <c r="B11380" t="str">
        <f>VLOOKUP(A11380,[1]vlookups!A:B,2,FALSE)</f>
        <v>Battle Ground School District</v>
      </c>
      <c r="C11380" s="18" t="s">
        <v>767</v>
      </c>
      <c r="D11380" s="17" t="str">
        <f>VLOOKUP(A11380,[1]vlookups!A:C,3,FALSE)</f>
        <v>112</v>
      </c>
      <c r="E11380" s="4" t="s">
        <v>80</v>
      </c>
      <c r="F11380" t="str">
        <f>VLOOKUP(E11380,[1]vlookups!F:G,2,FALSE)</f>
        <v>Teaching</v>
      </c>
      <c r="G11380" s="4" t="s">
        <v>40</v>
      </c>
      <c r="H11380" t="str">
        <f>VLOOKUP(G11380,[1]vlookups!D:E,2,FALSE)</f>
        <v>Classified Salaries</v>
      </c>
      <c r="I11380" s="5">
        <v>194821.76000000001</v>
      </c>
      <c r="J11380" s="17" t="e">
        <f>VLOOKUP(Table1[[#This Row],[CCDDD]],#REF!,2,FALSE)</f>
        <v>#REF!</v>
      </c>
    </row>
    <row r="11381" spans="1:10">
      <c r="A11381" t="s">
        <v>192</v>
      </c>
      <c r="B11381" t="str">
        <f>VLOOKUP(A11381,[1]vlookups!A:B,2,FALSE)</f>
        <v>Everett School District</v>
      </c>
      <c r="C11381" s="18" t="s">
        <v>767</v>
      </c>
      <c r="D11381" s="17" t="str">
        <f>VLOOKUP(A11381,[1]vlookups!A:C,3,FALSE)</f>
        <v>189</v>
      </c>
      <c r="E11381" s="4" t="s">
        <v>82</v>
      </c>
      <c r="F11381" t="str">
        <f>VLOOKUP(E11381,[1]vlookups!F:G,2,FALSE)</f>
        <v>Extracurricular</v>
      </c>
      <c r="G11381" s="4" t="s">
        <v>41</v>
      </c>
      <c r="H11381" t="str">
        <f>VLOOKUP(G11381,[1]vlookups!D:E,2,FALSE)</f>
        <v>Payroll Taxes and Benefits</v>
      </c>
      <c r="I11381" s="5">
        <v>194379.08</v>
      </c>
      <c r="J11381" s="17" t="e">
        <f>VLOOKUP(Table1[[#This Row],[CCDDD]],#REF!,2,FALSE)</f>
        <v>#REF!</v>
      </c>
    </row>
    <row r="11382" spans="1:10">
      <c r="A11382" t="s">
        <v>450</v>
      </c>
      <c r="B11382" t="str">
        <f>VLOOKUP(A11382,[1]vlookups!A:B,2,FALSE)</f>
        <v>Highland School District</v>
      </c>
      <c r="C11382" s="18" t="s">
        <v>767</v>
      </c>
      <c r="D11382" s="17" t="str">
        <f>VLOOKUP(A11382,[1]vlookups!A:C,3,FALSE)</f>
        <v>105</v>
      </c>
      <c r="E11382" s="4" t="s">
        <v>120</v>
      </c>
      <c r="F11382" t="str">
        <f>VLOOKUP(E11382,[1]vlookups!F:G,2,FALSE)</f>
        <v>Information Systems</v>
      </c>
      <c r="G11382" s="4" t="s">
        <v>40</v>
      </c>
      <c r="H11382" t="str">
        <f>VLOOKUP(G11382,[1]vlookups!D:E,2,FALSE)</f>
        <v>Classified Salaries</v>
      </c>
      <c r="I11382" s="5">
        <v>194323.66</v>
      </c>
      <c r="J11382" s="17" t="e">
        <f>VLOOKUP(Table1[[#This Row],[CCDDD]],#REF!,2,FALSE)</f>
        <v>#REF!</v>
      </c>
    </row>
    <row r="11383" spans="1:10">
      <c r="A11383" t="s">
        <v>233</v>
      </c>
      <c r="B11383" t="str">
        <f>VLOOKUP(A11383,[1]vlookups!A:B,2,FALSE)</f>
        <v>Grandview School District</v>
      </c>
      <c r="C11383" s="18" t="s">
        <v>768</v>
      </c>
      <c r="D11383" s="17" t="str">
        <f>VLOOKUP(A11383,[1]vlookups!A:C,3,FALSE)</f>
        <v>105</v>
      </c>
      <c r="E11383" s="4" t="s">
        <v>80</v>
      </c>
      <c r="F11383" t="str">
        <f>VLOOKUP(E11383,[1]vlookups!F:G,2,FALSE)</f>
        <v>Teaching</v>
      </c>
      <c r="G11383" s="4" t="s">
        <v>40</v>
      </c>
      <c r="H11383" t="str">
        <f>VLOOKUP(G11383,[1]vlookups!D:E,2,FALSE)</f>
        <v>Classified Salaries</v>
      </c>
      <c r="I11383" s="5">
        <v>194268.33</v>
      </c>
      <c r="J11383" s="17" t="e">
        <f>VLOOKUP(Table1[[#This Row],[CCDDD]],#REF!,2,FALSE)</f>
        <v>#REF!</v>
      </c>
    </row>
    <row r="11384" spans="1:10">
      <c r="A11384" t="s">
        <v>386</v>
      </c>
      <c r="B11384" t="str">
        <f>VLOOKUP(A11384,[1]vlookups!A:B,2,FALSE)</f>
        <v>Northshore School District</v>
      </c>
      <c r="C11384" s="18" t="s">
        <v>768</v>
      </c>
      <c r="D11384" s="17" t="str">
        <f>VLOOKUP(A11384,[1]vlookups!A:C,3,FALSE)</f>
        <v>121</v>
      </c>
      <c r="E11384" s="4" t="s">
        <v>80</v>
      </c>
      <c r="F11384" t="str">
        <f>VLOOKUP(E11384,[1]vlookups!F:G,2,FALSE)</f>
        <v>Teaching</v>
      </c>
      <c r="G11384" s="4" t="s">
        <v>38</v>
      </c>
      <c r="H11384" t="str">
        <f>VLOOKUP(G11384,[1]vlookups!D:E,2,FALSE)</f>
        <v>Transfers</v>
      </c>
      <c r="I11384" s="5">
        <v>194252.52</v>
      </c>
      <c r="J11384" s="17" t="e">
        <f>VLOOKUP(Table1[[#This Row],[CCDDD]],#REF!,2,FALSE)</f>
        <v>#REF!</v>
      </c>
    </row>
    <row r="11385" spans="1:10">
      <c r="A11385" t="s">
        <v>295</v>
      </c>
      <c r="B11385" t="str">
        <f>VLOOKUP(A11385,[1]vlookups!A:B,2,FALSE)</f>
        <v>West Valley School District (Spokane)</v>
      </c>
      <c r="C11385" s="18" t="s">
        <v>768</v>
      </c>
      <c r="D11385" s="17" t="str">
        <f>VLOOKUP(A11385,[1]vlookups!A:C,3,FALSE)</f>
        <v>101</v>
      </c>
      <c r="E11385" s="4" t="s">
        <v>80</v>
      </c>
      <c r="F11385" t="str">
        <f>VLOOKUP(E11385,[1]vlookups!F:G,2,FALSE)</f>
        <v>Teaching</v>
      </c>
      <c r="G11385" s="4" t="s">
        <v>39</v>
      </c>
      <c r="H11385" t="str">
        <f>VLOOKUP(G11385,[1]vlookups!D:E,2,FALSE)</f>
        <v>Certificated Salaries</v>
      </c>
      <c r="I11385" s="5">
        <v>194100.67</v>
      </c>
      <c r="J11385" s="17" t="e">
        <f>VLOOKUP(Table1[[#This Row],[CCDDD]],#REF!,2,FALSE)</f>
        <v>#REF!</v>
      </c>
    </row>
    <row r="11386" spans="1:10">
      <c r="A11386" t="s">
        <v>173</v>
      </c>
      <c r="B11386" t="str">
        <f>VLOOKUP(A11386,[1]vlookups!A:B,2,FALSE)</f>
        <v>Bethel School District</v>
      </c>
      <c r="C11386" s="18" t="s">
        <v>767</v>
      </c>
      <c r="D11386" s="17" t="str">
        <f>VLOOKUP(A11386,[1]vlookups!A:C,3,FALSE)</f>
        <v>121</v>
      </c>
      <c r="E11386" s="4" t="s">
        <v>100</v>
      </c>
      <c r="F11386" t="str">
        <f>VLOOKUP(E11386,[1]vlookups!F:G,2,FALSE)</f>
        <v>Transportation Operations</v>
      </c>
      <c r="G11386" s="4" t="s">
        <v>42</v>
      </c>
      <c r="H11386" t="str">
        <f>VLOOKUP(G11386,[1]vlookups!D:E,2,FALSE)</f>
        <v>Supplies and Materials</v>
      </c>
      <c r="I11386" s="5">
        <v>194066.63</v>
      </c>
      <c r="J11386" s="17" t="e">
        <f>VLOOKUP(Table1[[#This Row],[CCDDD]],#REF!,2,FALSE)</f>
        <v>#REF!</v>
      </c>
    </row>
    <row r="11387" spans="1:10">
      <c r="A11387" t="s">
        <v>343</v>
      </c>
      <c r="B11387" t="str">
        <f>VLOOKUP(A11387,[1]vlookups!A:B,2,FALSE)</f>
        <v>Snohomish School District</v>
      </c>
      <c r="C11387" s="18" t="s">
        <v>767</v>
      </c>
      <c r="D11387" s="17" t="str">
        <f>VLOOKUP(A11387,[1]vlookups!A:C,3,FALSE)</f>
        <v>189</v>
      </c>
      <c r="E11387" s="4" t="s">
        <v>130</v>
      </c>
      <c r="F11387" t="str">
        <f>VLOOKUP(E11387,[1]vlookups!F:G,2,FALSE)</f>
        <v>Indirect</v>
      </c>
      <c r="G11387" s="4" t="s">
        <v>46</v>
      </c>
      <c r="H11387" t="str">
        <f>VLOOKUP(G11387,[1]vlookups!D:E,2,FALSE)</f>
        <v>Indirect</v>
      </c>
      <c r="I11387" s="5">
        <v>193795</v>
      </c>
      <c r="J11387" s="17" t="e">
        <f>VLOOKUP(Table1[[#This Row],[CCDDD]],#REF!,2,FALSE)</f>
        <v>#REF!</v>
      </c>
    </row>
    <row r="11388" spans="1:10">
      <c r="A11388" t="s">
        <v>215</v>
      </c>
      <c r="B11388" t="str">
        <f>VLOOKUP(A11388,[1]vlookups!A:B,2,FALSE)</f>
        <v>Sunnyside School District</v>
      </c>
      <c r="C11388" s="18" t="s">
        <v>767</v>
      </c>
      <c r="D11388" s="17" t="str">
        <f>VLOOKUP(A11388,[1]vlookups!A:C,3,FALSE)</f>
        <v>105</v>
      </c>
      <c r="E11388" s="4" t="s">
        <v>116</v>
      </c>
      <c r="F11388" t="str">
        <f>VLOOKUP(E11388,[1]vlookups!F:G,2,FALSE)</f>
        <v>Building and Property Security</v>
      </c>
      <c r="G11388" s="4" t="s">
        <v>42</v>
      </c>
      <c r="H11388" t="str">
        <f>VLOOKUP(G11388,[1]vlookups!D:E,2,FALSE)</f>
        <v>Supplies and Materials</v>
      </c>
      <c r="I11388" s="5">
        <v>193607.87</v>
      </c>
      <c r="J11388" s="17" t="e">
        <f>VLOOKUP(Table1[[#This Row],[CCDDD]],#REF!,2,FALSE)</f>
        <v>#REF!</v>
      </c>
    </row>
    <row r="11389" spans="1:10">
      <c r="A11389" t="s">
        <v>219</v>
      </c>
      <c r="B11389" t="str">
        <f>VLOOKUP(A11389,[1]vlookups!A:B,2,FALSE)</f>
        <v>Marysville School District</v>
      </c>
      <c r="C11389" s="18" t="s">
        <v>767</v>
      </c>
      <c r="D11389" s="17" t="str">
        <f>VLOOKUP(A11389,[1]vlookups!A:C,3,FALSE)</f>
        <v>189</v>
      </c>
      <c r="E11389" s="4" t="s">
        <v>112</v>
      </c>
      <c r="F11389" t="str">
        <f>VLOOKUP(E11389,[1]vlookups!F:G,2,FALSE)</f>
        <v>Building Maintenance</v>
      </c>
      <c r="G11389" s="4" t="s">
        <v>45</v>
      </c>
      <c r="H11389" t="str">
        <f>VLOOKUP(G11389,[1]vlookups!D:E,2,FALSE)</f>
        <v>Capital Outlay</v>
      </c>
      <c r="I11389" s="5">
        <v>193600.67</v>
      </c>
      <c r="J11389" s="17" t="e">
        <f>VLOOKUP(Table1[[#This Row],[CCDDD]],#REF!,2,FALSE)</f>
        <v>#REF!</v>
      </c>
    </row>
    <row r="11390" spans="1:10">
      <c r="A11390" t="s">
        <v>680</v>
      </c>
      <c r="B11390" t="str">
        <f>VLOOKUP(A11390,[1]vlookups!A:B,2,FALSE)</f>
        <v>Valley School District</v>
      </c>
      <c r="C11390" s="18" t="s">
        <v>767</v>
      </c>
      <c r="D11390" s="17" t="str">
        <f>VLOOKUP(A11390,[1]vlookups!A:C,3,FALSE)</f>
        <v>101</v>
      </c>
      <c r="E11390" s="4" t="s">
        <v>72</v>
      </c>
      <c r="F11390" t="str">
        <f>VLOOKUP(E11390,[1]vlookups!F:G,2,FALSE)</f>
        <v>Principal's Office</v>
      </c>
      <c r="G11390" s="4" t="s">
        <v>39</v>
      </c>
      <c r="H11390" t="str">
        <f>VLOOKUP(G11390,[1]vlookups!D:E,2,FALSE)</f>
        <v>Certificated Salaries</v>
      </c>
      <c r="I11390" s="5">
        <v>193049.27</v>
      </c>
      <c r="J11390" s="17" t="e">
        <f>VLOOKUP(Table1[[#This Row],[CCDDD]],#REF!,2,FALSE)</f>
        <v>#REF!</v>
      </c>
    </row>
    <row r="11391" spans="1:10">
      <c r="A11391" t="s">
        <v>572</v>
      </c>
      <c r="B11391" t="str">
        <f>VLOOKUP(A11391,[1]vlookups!A:B,2,FALSE)</f>
        <v>Rainier School District</v>
      </c>
      <c r="C11391" s="18" t="s">
        <v>767</v>
      </c>
      <c r="D11391" s="17" t="str">
        <f>VLOOKUP(A11391,[1]vlookups!A:C,3,FALSE)</f>
        <v>113</v>
      </c>
      <c r="E11391" s="4" t="s">
        <v>80</v>
      </c>
      <c r="F11391" t="str">
        <f>VLOOKUP(E11391,[1]vlookups!F:G,2,FALSE)</f>
        <v>Teaching</v>
      </c>
      <c r="G11391" s="4" t="s">
        <v>39</v>
      </c>
      <c r="H11391" t="str">
        <f>VLOOKUP(G11391,[1]vlookups!D:E,2,FALSE)</f>
        <v>Certificated Salaries</v>
      </c>
      <c r="I11391" s="5">
        <v>193011</v>
      </c>
      <c r="J11391" s="17" t="e">
        <f>VLOOKUP(Table1[[#This Row],[CCDDD]],#REF!,2,FALSE)</f>
        <v>#REF!</v>
      </c>
    </row>
    <row r="11392" spans="1:10">
      <c r="A11392" t="s">
        <v>357</v>
      </c>
      <c r="B11392" t="str">
        <f>VLOOKUP(A11392,[1]vlookups!A:B,2,FALSE)</f>
        <v>Burlington-Edison School District</v>
      </c>
      <c r="C11392" s="18" t="s">
        <v>768</v>
      </c>
      <c r="D11392" s="17" t="str">
        <f>VLOOKUP(A11392,[1]vlookups!A:C,3,FALSE)</f>
        <v>189</v>
      </c>
      <c r="E11392" s="4" t="s">
        <v>80</v>
      </c>
      <c r="F11392" t="str">
        <f>VLOOKUP(E11392,[1]vlookups!F:G,2,FALSE)</f>
        <v>Teaching</v>
      </c>
      <c r="G11392" s="4" t="s">
        <v>41</v>
      </c>
      <c r="H11392" t="str">
        <f>VLOOKUP(G11392,[1]vlookups!D:E,2,FALSE)</f>
        <v>Payroll Taxes and Benefits</v>
      </c>
      <c r="I11392" s="5">
        <v>192762.64</v>
      </c>
      <c r="J11392" s="17" t="e">
        <f>VLOOKUP(Table1[[#This Row],[CCDDD]],#REF!,2,FALSE)</f>
        <v>#REF!</v>
      </c>
    </row>
    <row r="11393" spans="1:10">
      <c r="A11393" t="s">
        <v>514</v>
      </c>
      <c r="B11393" t="str">
        <f>VLOOKUP(A11393,[1]vlookups!A:B,2,FALSE)</f>
        <v>Lakewood School District</v>
      </c>
      <c r="C11393" s="18" t="s">
        <v>767</v>
      </c>
      <c r="D11393" s="17" t="str">
        <f>VLOOKUP(A11393,[1]vlookups!A:C,3,FALSE)</f>
        <v>189</v>
      </c>
      <c r="E11393" s="4" t="s">
        <v>130</v>
      </c>
      <c r="F11393" t="str">
        <f>VLOOKUP(E11393,[1]vlookups!F:G,2,FALSE)</f>
        <v>Indirect</v>
      </c>
      <c r="G11393" s="4" t="s">
        <v>46</v>
      </c>
      <c r="H11393" t="str">
        <f>VLOOKUP(G11393,[1]vlookups!D:E,2,FALSE)</f>
        <v>Indirect</v>
      </c>
      <c r="I11393" s="5">
        <v>192402.26</v>
      </c>
      <c r="J11393" s="17" t="e">
        <f>VLOOKUP(Table1[[#This Row],[CCDDD]],#REF!,2,FALSE)</f>
        <v>#REF!</v>
      </c>
    </row>
    <row r="11394" spans="1:10">
      <c r="A11394" t="s">
        <v>450</v>
      </c>
      <c r="B11394" t="str">
        <f>VLOOKUP(A11394,[1]vlookups!A:B,2,FALSE)</f>
        <v>Highland School District</v>
      </c>
      <c r="C11394" s="18" t="s">
        <v>767</v>
      </c>
      <c r="D11394" s="17" t="str">
        <f>VLOOKUP(A11394,[1]vlookups!A:C,3,FALSE)</f>
        <v>105</v>
      </c>
      <c r="E11394" s="4" t="s">
        <v>120</v>
      </c>
      <c r="F11394" t="str">
        <f>VLOOKUP(E11394,[1]vlookups!F:G,2,FALSE)</f>
        <v>Information Systems</v>
      </c>
      <c r="G11394" s="4" t="s">
        <v>42</v>
      </c>
      <c r="H11394" t="str">
        <f>VLOOKUP(G11394,[1]vlookups!D:E,2,FALSE)</f>
        <v>Supplies and Materials</v>
      </c>
      <c r="I11394" s="5">
        <v>192368.88</v>
      </c>
      <c r="J11394" s="17" t="e">
        <f>VLOOKUP(Table1[[#This Row],[CCDDD]],#REF!,2,FALSE)</f>
        <v>#REF!</v>
      </c>
    </row>
    <row r="11395" spans="1:10">
      <c r="A11395" t="s">
        <v>206</v>
      </c>
      <c r="B11395" t="str">
        <f>VLOOKUP(A11395,[1]vlookups!A:B,2,FALSE)</f>
        <v>Eastmont School District</v>
      </c>
      <c r="C11395" s="18" t="s">
        <v>767</v>
      </c>
      <c r="D11395" s="17" t="str">
        <f>VLOOKUP(A11395,[1]vlookups!A:C,3,FALSE)</f>
        <v>171</v>
      </c>
      <c r="E11395" s="4" t="s">
        <v>78</v>
      </c>
      <c r="F11395" t="str">
        <f>VLOOKUP(E11395,[1]vlookups!F:G,2,FALSE)</f>
        <v>Health and Related Services</v>
      </c>
      <c r="G11395" s="4" t="s">
        <v>39</v>
      </c>
      <c r="H11395" t="str">
        <f>VLOOKUP(G11395,[1]vlookups!D:E,2,FALSE)</f>
        <v>Certificated Salaries</v>
      </c>
      <c r="I11395" s="5">
        <v>191252.75</v>
      </c>
      <c r="J11395" s="17" t="e">
        <f>VLOOKUP(Table1[[#This Row],[CCDDD]],#REF!,2,FALSE)</f>
        <v>#REF!</v>
      </c>
    </row>
    <row r="11396" spans="1:10">
      <c r="A11396" t="s">
        <v>261</v>
      </c>
      <c r="B11396" t="str">
        <f>VLOOKUP(A11396,[1]vlookups!A:B,2,FALSE)</f>
        <v>Tukwila School District</v>
      </c>
      <c r="C11396" s="18" t="s">
        <v>768</v>
      </c>
      <c r="D11396" s="17" t="str">
        <f>VLOOKUP(A11396,[1]vlookups!A:C,3,FALSE)</f>
        <v>121</v>
      </c>
      <c r="E11396" s="4" t="s">
        <v>130</v>
      </c>
      <c r="F11396" t="str">
        <f>VLOOKUP(E11396,[1]vlookups!F:G,2,FALSE)</f>
        <v>Indirect</v>
      </c>
      <c r="G11396" s="4" t="s">
        <v>46</v>
      </c>
      <c r="H11396" t="str">
        <f>VLOOKUP(G11396,[1]vlookups!D:E,2,FALSE)</f>
        <v>Indirect</v>
      </c>
      <c r="I11396" s="5">
        <v>191204.72</v>
      </c>
      <c r="J11396" s="17" t="e">
        <f>VLOOKUP(Table1[[#This Row],[CCDDD]],#REF!,2,FALSE)</f>
        <v>#REF!</v>
      </c>
    </row>
    <row r="11397" spans="1:10">
      <c r="A11397" t="s">
        <v>211</v>
      </c>
      <c r="B11397" t="str">
        <f>VLOOKUP(A11397,[1]vlookups!A:B,2,FALSE)</f>
        <v>Central Valley School District</v>
      </c>
      <c r="C11397" s="18" t="s">
        <v>768</v>
      </c>
      <c r="D11397" s="17" t="str">
        <f>VLOOKUP(A11397,[1]vlookups!A:C,3,FALSE)</f>
        <v>101</v>
      </c>
      <c r="E11397" s="4" t="s">
        <v>74</v>
      </c>
      <c r="F11397" t="str">
        <f>VLOOKUP(E11397,[1]vlookups!F:G,2,FALSE)</f>
        <v>Guidance and Counseling</v>
      </c>
      <c r="G11397" s="4" t="s">
        <v>43</v>
      </c>
      <c r="H11397" t="str">
        <f>VLOOKUP(G11397,[1]vlookups!D:E,2,FALSE)</f>
        <v>Purchased Services</v>
      </c>
      <c r="I11397" s="5">
        <v>191035.75</v>
      </c>
      <c r="J11397" s="17" t="e">
        <f>VLOOKUP(Table1[[#This Row],[CCDDD]],#REF!,2,FALSE)</f>
        <v>#REF!</v>
      </c>
    </row>
    <row r="11398" spans="1:10">
      <c r="A11398" t="s">
        <v>182</v>
      </c>
      <c r="B11398" t="str">
        <f>VLOOKUP(A11398,[1]vlookups!A:B,2,FALSE)</f>
        <v>Wenatchee School District</v>
      </c>
      <c r="C11398" s="18" t="s">
        <v>767</v>
      </c>
      <c r="D11398" s="17" t="str">
        <f>VLOOKUP(A11398,[1]vlookups!A:C,3,FALSE)</f>
        <v>171</v>
      </c>
      <c r="E11398" s="4" t="s">
        <v>74</v>
      </c>
      <c r="F11398" t="str">
        <f>VLOOKUP(E11398,[1]vlookups!F:G,2,FALSE)</f>
        <v>Guidance and Counseling</v>
      </c>
      <c r="G11398" s="4" t="s">
        <v>39</v>
      </c>
      <c r="H11398" t="str">
        <f>VLOOKUP(G11398,[1]vlookups!D:E,2,FALSE)</f>
        <v>Certificated Salaries</v>
      </c>
      <c r="I11398" s="5">
        <v>190960.24</v>
      </c>
      <c r="J11398" s="17" t="e">
        <f>VLOOKUP(Table1[[#This Row],[CCDDD]],#REF!,2,FALSE)</f>
        <v>#REF!</v>
      </c>
    </row>
    <row r="11399" spans="1:10">
      <c r="A11399" t="s">
        <v>359</v>
      </c>
      <c r="B11399" t="str">
        <f>VLOOKUP(A11399,[1]vlookups!A:B,2,FALSE)</f>
        <v>Ellensburg School District</v>
      </c>
      <c r="C11399" s="18" t="s">
        <v>767</v>
      </c>
      <c r="D11399" s="17" t="str">
        <f>VLOOKUP(A11399,[1]vlookups!A:C,3,FALSE)</f>
        <v>105</v>
      </c>
      <c r="E11399" s="4" t="s">
        <v>80</v>
      </c>
      <c r="F11399" t="str">
        <f>VLOOKUP(E11399,[1]vlookups!F:G,2,FALSE)</f>
        <v>Teaching</v>
      </c>
      <c r="G11399" s="4" t="s">
        <v>43</v>
      </c>
      <c r="H11399" t="str">
        <f>VLOOKUP(G11399,[1]vlookups!D:E,2,FALSE)</f>
        <v>Purchased Services</v>
      </c>
      <c r="I11399" s="5">
        <v>190530.99</v>
      </c>
      <c r="J11399" s="17" t="e">
        <f>VLOOKUP(Table1[[#This Row],[CCDDD]],#REF!,2,FALSE)</f>
        <v>#REF!</v>
      </c>
    </row>
    <row r="11400" spans="1:10">
      <c r="A11400" t="s">
        <v>221</v>
      </c>
      <c r="B11400" t="str">
        <f>VLOOKUP(A11400,[1]vlookups!A:B,2,FALSE)</f>
        <v>Wapato School District</v>
      </c>
      <c r="C11400" s="18" t="s">
        <v>768</v>
      </c>
      <c r="D11400" s="17" t="str">
        <f>VLOOKUP(A11400,[1]vlookups!A:C,3,FALSE)</f>
        <v>105</v>
      </c>
      <c r="E11400" s="4" t="s">
        <v>80</v>
      </c>
      <c r="F11400" t="str">
        <f>VLOOKUP(E11400,[1]vlookups!F:G,2,FALSE)</f>
        <v>Teaching</v>
      </c>
      <c r="G11400" s="4" t="s">
        <v>41</v>
      </c>
      <c r="H11400" t="str">
        <f>VLOOKUP(G11400,[1]vlookups!D:E,2,FALSE)</f>
        <v>Payroll Taxes and Benefits</v>
      </c>
      <c r="I11400" s="5">
        <v>190315.67</v>
      </c>
      <c r="J11400" s="17" t="e">
        <f>VLOOKUP(Table1[[#This Row],[CCDDD]],#REF!,2,FALSE)</f>
        <v>#REF!</v>
      </c>
    </row>
    <row r="11401" spans="1:10">
      <c r="A11401" t="s">
        <v>380</v>
      </c>
      <c r="B11401" t="str">
        <f>VLOOKUP(A11401,[1]vlookups!A:B,2,FALSE)</f>
        <v>Meridian School District</v>
      </c>
      <c r="C11401" s="18" t="s">
        <v>768</v>
      </c>
      <c r="D11401" s="17" t="str">
        <f>VLOOKUP(A11401,[1]vlookups!A:C,3,FALSE)</f>
        <v>189</v>
      </c>
      <c r="E11401" s="4" t="s">
        <v>80</v>
      </c>
      <c r="F11401" t="str">
        <f>VLOOKUP(E11401,[1]vlookups!F:G,2,FALSE)</f>
        <v>Teaching</v>
      </c>
      <c r="G11401" s="4" t="s">
        <v>39</v>
      </c>
      <c r="H11401" t="str">
        <f>VLOOKUP(G11401,[1]vlookups!D:E,2,FALSE)</f>
        <v>Certificated Salaries</v>
      </c>
      <c r="I11401" s="5">
        <v>190137.54</v>
      </c>
      <c r="J11401" s="17" t="e">
        <f>VLOOKUP(Table1[[#This Row],[CCDDD]],#REF!,2,FALSE)</f>
        <v>#REF!</v>
      </c>
    </row>
    <row r="11402" spans="1:10">
      <c r="A11402" t="s">
        <v>361</v>
      </c>
      <c r="B11402" t="str">
        <f>VLOOKUP(A11402,[1]vlookups!A:B,2,FALSE)</f>
        <v>Bremerton School District</v>
      </c>
      <c r="C11402" s="18" t="s">
        <v>767</v>
      </c>
      <c r="D11402" s="17" t="str">
        <f>VLOOKUP(A11402,[1]vlookups!A:C,3,FALSE)</f>
        <v>114</v>
      </c>
      <c r="E11402" s="4" t="s">
        <v>78</v>
      </c>
      <c r="F11402" t="str">
        <f>VLOOKUP(E11402,[1]vlookups!F:G,2,FALSE)</f>
        <v>Health and Related Services</v>
      </c>
      <c r="G11402" s="4" t="s">
        <v>41</v>
      </c>
      <c r="H11402" t="str">
        <f>VLOOKUP(G11402,[1]vlookups!D:E,2,FALSE)</f>
        <v>Payroll Taxes and Benefits</v>
      </c>
      <c r="I11402" s="5">
        <v>190014.96</v>
      </c>
      <c r="J11402" s="17" t="e">
        <f>VLOOKUP(Table1[[#This Row],[CCDDD]],#REF!,2,FALSE)</f>
        <v>#REF!</v>
      </c>
    </row>
    <row r="11403" spans="1:10">
      <c r="A11403" t="s">
        <v>301</v>
      </c>
      <c r="B11403" t="str">
        <f>VLOOKUP(A11403,[1]vlookups!A:B,2,FALSE)</f>
        <v>Quincy School District</v>
      </c>
      <c r="C11403" s="18" t="s">
        <v>768</v>
      </c>
      <c r="D11403" s="17" t="str">
        <f>VLOOKUP(A11403,[1]vlookups!A:C,3,FALSE)</f>
        <v>171</v>
      </c>
      <c r="E11403" s="4" t="s">
        <v>130</v>
      </c>
      <c r="F11403" t="str">
        <f>VLOOKUP(E11403,[1]vlookups!F:G,2,FALSE)</f>
        <v>Indirect</v>
      </c>
      <c r="G11403" s="4" t="s">
        <v>46</v>
      </c>
      <c r="H11403" t="str">
        <f>VLOOKUP(G11403,[1]vlookups!D:E,2,FALSE)</f>
        <v>Indirect</v>
      </c>
      <c r="I11403" s="5">
        <v>189877.84</v>
      </c>
      <c r="J11403" s="17" t="e">
        <f>VLOOKUP(Table1[[#This Row],[CCDDD]],#REF!,2,FALSE)</f>
        <v>#REF!</v>
      </c>
    </row>
    <row r="11404" spans="1:10">
      <c r="A11404" t="s">
        <v>182</v>
      </c>
      <c r="B11404" t="str">
        <f>VLOOKUP(A11404,[1]vlookups!A:B,2,FALSE)</f>
        <v>Wenatchee School District</v>
      </c>
      <c r="C11404" s="18" t="s">
        <v>768</v>
      </c>
      <c r="D11404" s="17" t="str">
        <f>VLOOKUP(A11404,[1]vlookups!A:C,3,FALSE)</f>
        <v>171</v>
      </c>
      <c r="E11404" s="4" t="s">
        <v>86</v>
      </c>
      <c r="F11404" t="str">
        <f>VLOOKUP(E11404,[1]vlookups!F:G,2,FALSE)</f>
        <v>Instructional Professional Development</v>
      </c>
      <c r="G11404" s="4" t="s">
        <v>39</v>
      </c>
      <c r="H11404" t="str">
        <f>VLOOKUP(G11404,[1]vlookups!D:E,2,FALSE)</f>
        <v>Certificated Salaries</v>
      </c>
      <c r="I11404" s="5">
        <v>189845.44</v>
      </c>
      <c r="J11404" s="17" t="e">
        <f>VLOOKUP(Table1[[#This Row],[CCDDD]],#REF!,2,FALSE)</f>
        <v>#REF!</v>
      </c>
    </row>
    <row r="11405" spans="1:10">
      <c r="A11405" t="s">
        <v>146</v>
      </c>
      <c r="B11405" t="str">
        <f>VLOOKUP(A11405,[1]vlookups!A:B,2,FALSE)</f>
        <v>Evergreen School District (Clark)</v>
      </c>
      <c r="C11405" s="18" t="s">
        <v>767</v>
      </c>
      <c r="D11405" s="17" t="str">
        <f>VLOOKUP(A11405,[1]vlookups!A:C,3,FALSE)</f>
        <v>112</v>
      </c>
      <c r="E11405" s="4" t="s">
        <v>110</v>
      </c>
      <c r="F11405" t="str">
        <f>VLOOKUP(E11405,[1]vlookups!F:G,2,FALSE)</f>
        <v>Operation of Buildings</v>
      </c>
      <c r="G11405" s="4" t="s">
        <v>42</v>
      </c>
      <c r="H11405" t="str">
        <f>VLOOKUP(G11405,[1]vlookups!D:E,2,FALSE)</f>
        <v>Supplies and Materials</v>
      </c>
      <c r="I11405" s="5">
        <v>189664.76</v>
      </c>
      <c r="J11405" s="17" t="e">
        <f>VLOOKUP(Table1[[#This Row],[CCDDD]],#REF!,2,FALSE)</f>
        <v>#REF!</v>
      </c>
    </row>
    <row r="11406" spans="1:10">
      <c r="A11406" t="s">
        <v>164</v>
      </c>
      <c r="B11406" t="str">
        <f>VLOOKUP(A11406,[1]vlookups!A:B,2,FALSE)</f>
        <v>Bellingham School District</v>
      </c>
      <c r="C11406" s="18" t="s">
        <v>767</v>
      </c>
      <c r="D11406" s="17" t="str">
        <f>VLOOKUP(A11406,[1]vlookups!A:C,3,FALSE)</f>
        <v>189</v>
      </c>
      <c r="E11406" s="4" t="s">
        <v>110</v>
      </c>
      <c r="F11406" t="str">
        <f>VLOOKUP(E11406,[1]vlookups!F:G,2,FALSE)</f>
        <v>Operation of Buildings</v>
      </c>
      <c r="G11406" s="4" t="s">
        <v>40</v>
      </c>
      <c r="H11406" t="str">
        <f>VLOOKUP(G11406,[1]vlookups!D:E,2,FALSE)</f>
        <v>Classified Salaries</v>
      </c>
      <c r="I11406" s="5">
        <v>189633.6</v>
      </c>
      <c r="J11406" s="17" t="e">
        <f>VLOOKUP(Table1[[#This Row],[CCDDD]],#REF!,2,FALSE)</f>
        <v>#REF!</v>
      </c>
    </row>
    <row r="11407" spans="1:10">
      <c r="A11407" t="s">
        <v>428</v>
      </c>
      <c r="B11407" t="str">
        <f>VLOOKUP(A11407,[1]vlookups!A:B,2,FALSE)</f>
        <v>Orting School District</v>
      </c>
      <c r="C11407" s="18" t="s">
        <v>767</v>
      </c>
      <c r="D11407" s="17" t="str">
        <f>VLOOKUP(A11407,[1]vlookups!A:C,3,FALSE)</f>
        <v>121</v>
      </c>
      <c r="E11407" s="4" t="s">
        <v>80</v>
      </c>
      <c r="F11407" t="str">
        <f>VLOOKUP(E11407,[1]vlookups!F:G,2,FALSE)</f>
        <v>Teaching</v>
      </c>
      <c r="G11407" s="4" t="s">
        <v>41</v>
      </c>
      <c r="H11407" t="str">
        <f>VLOOKUP(G11407,[1]vlookups!D:E,2,FALSE)</f>
        <v>Payroll Taxes and Benefits</v>
      </c>
      <c r="I11407" s="5">
        <v>189574.34</v>
      </c>
      <c r="J11407" s="17" t="e">
        <f>VLOOKUP(Table1[[#This Row],[CCDDD]],#REF!,2,FALSE)</f>
        <v>#REF!</v>
      </c>
    </row>
    <row r="11408" spans="1:10">
      <c r="A11408" t="s">
        <v>329</v>
      </c>
      <c r="B11408" t="str">
        <f>VLOOKUP(A11408,[1]vlookups!A:B,2,FALSE)</f>
        <v>Ridgefield School District</v>
      </c>
      <c r="C11408" s="18" t="s">
        <v>767</v>
      </c>
      <c r="D11408" s="17" t="str">
        <f>VLOOKUP(A11408,[1]vlookups!A:C,3,FALSE)</f>
        <v>112</v>
      </c>
      <c r="E11408" s="4" t="s">
        <v>110</v>
      </c>
      <c r="F11408" t="str">
        <f>VLOOKUP(E11408,[1]vlookups!F:G,2,FALSE)</f>
        <v>Operation of Buildings</v>
      </c>
      <c r="G11408" s="4" t="s">
        <v>45</v>
      </c>
      <c r="H11408" t="str">
        <f>VLOOKUP(G11408,[1]vlookups!D:E,2,FALSE)</f>
        <v>Capital Outlay</v>
      </c>
      <c r="I11408" s="5">
        <v>189565.55</v>
      </c>
      <c r="J11408" s="17" t="e">
        <f>VLOOKUP(Table1[[#This Row],[CCDDD]],#REF!,2,FALSE)</f>
        <v>#REF!</v>
      </c>
    </row>
    <row r="11409" spans="1:10">
      <c r="A11409" t="s">
        <v>204</v>
      </c>
      <c r="B11409" t="str">
        <f>VLOOKUP(A11409,[1]vlookups!A:B,2,FALSE)</f>
        <v>Toppenish School District</v>
      </c>
      <c r="C11409" s="18" t="s">
        <v>768</v>
      </c>
      <c r="D11409" s="17" t="str">
        <f>VLOOKUP(A11409,[1]vlookups!A:C,3,FALSE)</f>
        <v>105</v>
      </c>
      <c r="E11409" s="4" t="s">
        <v>80</v>
      </c>
      <c r="F11409" t="str">
        <f>VLOOKUP(E11409,[1]vlookups!F:G,2,FALSE)</f>
        <v>Teaching</v>
      </c>
      <c r="G11409" s="4" t="s">
        <v>41</v>
      </c>
      <c r="H11409" t="str">
        <f>VLOOKUP(G11409,[1]vlookups!D:E,2,FALSE)</f>
        <v>Payroll Taxes and Benefits</v>
      </c>
      <c r="I11409" s="5">
        <v>189495.29</v>
      </c>
      <c r="J11409" s="17" t="e">
        <f>VLOOKUP(Table1[[#This Row],[CCDDD]],#REF!,2,FALSE)</f>
        <v>#REF!</v>
      </c>
    </row>
    <row r="11410" spans="1:10">
      <c r="A11410" t="s">
        <v>309</v>
      </c>
      <c r="B11410" t="str">
        <f>VLOOKUP(A11410,[1]vlookups!A:B,2,FALSE)</f>
        <v>Clarkston School District</v>
      </c>
      <c r="C11410" s="18" t="s">
        <v>768</v>
      </c>
      <c r="D11410" s="17" t="str">
        <f>VLOOKUP(A11410,[1]vlookups!A:C,3,FALSE)</f>
        <v>123</v>
      </c>
      <c r="E11410" s="4" t="s">
        <v>80</v>
      </c>
      <c r="F11410" t="str">
        <f>VLOOKUP(E11410,[1]vlookups!F:G,2,FALSE)</f>
        <v>Teaching</v>
      </c>
      <c r="G11410" s="4" t="s">
        <v>42</v>
      </c>
      <c r="H11410" t="str">
        <f>VLOOKUP(G11410,[1]vlookups!D:E,2,FALSE)</f>
        <v>Supplies and Materials</v>
      </c>
      <c r="I11410" s="5">
        <v>189444.45</v>
      </c>
      <c r="J11410" s="17" t="e">
        <f>VLOOKUP(Table1[[#This Row],[CCDDD]],#REF!,2,FALSE)</f>
        <v>#REF!</v>
      </c>
    </row>
    <row r="11411" spans="1:10">
      <c r="A11411" t="s">
        <v>257</v>
      </c>
      <c r="B11411" t="str">
        <f>VLOOKUP(A11411,[1]vlookups!A:B,2,FALSE)</f>
        <v>Yelm School District</v>
      </c>
      <c r="C11411" s="18" t="s">
        <v>767</v>
      </c>
      <c r="D11411" s="17" t="str">
        <f>VLOOKUP(A11411,[1]vlookups!A:C,3,FALSE)</f>
        <v>113</v>
      </c>
      <c r="E11411" s="4" t="s">
        <v>76</v>
      </c>
      <c r="F11411" t="str">
        <f>VLOOKUP(E11411,[1]vlookups!F:G,2,FALSE)</f>
        <v>Pupil Management and Safety</v>
      </c>
      <c r="G11411" s="4" t="s">
        <v>41</v>
      </c>
      <c r="H11411" t="str">
        <f>VLOOKUP(G11411,[1]vlookups!D:E,2,FALSE)</f>
        <v>Payroll Taxes and Benefits</v>
      </c>
      <c r="I11411" s="5">
        <v>189218.67</v>
      </c>
      <c r="J11411" s="17" t="e">
        <f>VLOOKUP(Table1[[#This Row],[CCDDD]],#REF!,2,FALSE)</f>
        <v>#REF!</v>
      </c>
    </row>
    <row r="11412" spans="1:10">
      <c r="A11412" t="s">
        <v>448</v>
      </c>
      <c r="B11412" t="str">
        <f>VLOOKUP(A11412,[1]vlookups!A:B,2,FALSE)</f>
        <v>Rochester School District</v>
      </c>
      <c r="C11412" s="18" t="s">
        <v>768</v>
      </c>
      <c r="D11412" s="17" t="str">
        <f>VLOOKUP(A11412,[1]vlookups!A:C,3,FALSE)</f>
        <v>113</v>
      </c>
      <c r="E11412" s="4" t="s">
        <v>78</v>
      </c>
      <c r="F11412" t="str">
        <f>VLOOKUP(E11412,[1]vlookups!F:G,2,FALSE)</f>
        <v>Health and Related Services</v>
      </c>
      <c r="G11412" s="4" t="s">
        <v>39</v>
      </c>
      <c r="H11412" t="str">
        <f>VLOOKUP(G11412,[1]vlookups!D:E,2,FALSE)</f>
        <v>Certificated Salaries</v>
      </c>
      <c r="I11412" s="5">
        <v>188941.5</v>
      </c>
      <c r="J11412" s="17" t="e">
        <f>VLOOKUP(Table1[[#This Row],[CCDDD]],#REF!,2,FALSE)</f>
        <v>#REF!</v>
      </c>
    </row>
    <row r="11413" spans="1:10">
      <c r="A11413" t="s">
        <v>223</v>
      </c>
      <c r="B11413" t="str">
        <f>VLOOKUP(A11413,[1]vlookups!A:B,2,FALSE)</f>
        <v>Central Kitsap School District</v>
      </c>
      <c r="C11413" s="18" t="s">
        <v>768</v>
      </c>
      <c r="D11413" s="17" t="str">
        <f>VLOOKUP(A11413,[1]vlookups!A:C,3,FALSE)</f>
        <v>114</v>
      </c>
      <c r="E11413" s="4" t="s">
        <v>130</v>
      </c>
      <c r="F11413" t="str">
        <f>VLOOKUP(E11413,[1]vlookups!F:G,2,FALSE)</f>
        <v>Indirect</v>
      </c>
      <c r="G11413" s="4" t="s">
        <v>46</v>
      </c>
      <c r="H11413" t="str">
        <f>VLOOKUP(G11413,[1]vlookups!D:E,2,FALSE)</f>
        <v>Indirect</v>
      </c>
      <c r="I11413" s="5">
        <v>188750.03</v>
      </c>
      <c r="J11413" s="17" t="e">
        <f>VLOOKUP(Table1[[#This Row],[CCDDD]],#REF!,2,FALSE)</f>
        <v>#REF!</v>
      </c>
    </row>
    <row r="11414" spans="1:10">
      <c r="A11414" t="s">
        <v>153</v>
      </c>
      <c r="B11414" t="str">
        <f>VLOOKUP(A11414,[1]vlookups!A:B,2,FALSE)</f>
        <v>Vancouver School District</v>
      </c>
      <c r="C11414" s="18" t="s">
        <v>768</v>
      </c>
      <c r="D11414" s="17" t="str">
        <f>VLOOKUP(A11414,[1]vlookups!A:C,3,FALSE)</f>
        <v>112</v>
      </c>
      <c r="E11414" s="4" t="s">
        <v>90</v>
      </c>
      <c r="F11414" t="str">
        <f>VLOOKUP(E11414,[1]vlookups!F:G,2,FALSE)</f>
        <v>Curriculum</v>
      </c>
      <c r="G11414" s="4" t="s">
        <v>42</v>
      </c>
      <c r="H11414" t="str">
        <f>VLOOKUP(G11414,[1]vlookups!D:E,2,FALSE)</f>
        <v>Supplies and Materials</v>
      </c>
      <c r="I11414" s="5">
        <v>188464.86</v>
      </c>
      <c r="J11414" s="17" t="e">
        <f>VLOOKUP(Table1[[#This Row],[CCDDD]],#REF!,2,FALSE)</f>
        <v>#REF!</v>
      </c>
    </row>
    <row r="11415" spans="1:10">
      <c r="A11415" t="s">
        <v>311</v>
      </c>
      <c r="B11415" t="str">
        <f>VLOOKUP(A11415,[1]vlookups!A:B,2,FALSE)</f>
        <v>Fife School District</v>
      </c>
      <c r="C11415" s="18" t="s">
        <v>767</v>
      </c>
      <c r="D11415" s="17" t="str">
        <f>VLOOKUP(A11415,[1]vlookups!A:C,3,FALSE)</f>
        <v>121</v>
      </c>
      <c r="E11415" s="4" t="s">
        <v>74</v>
      </c>
      <c r="F11415" t="str">
        <f>VLOOKUP(E11415,[1]vlookups!F:G,2,FALSE)</f>
        <v>Guidance and Counseling</v>
      </c>
      <c r="G11415" s="4" t="s">
        <v>39</v>
      </c>
      <c r="H11415" t="str">
        <f>VLOOKUP(G11415,[1]vlookups!D:E,2,FALSE)</f>
        <v>Certificated Salaries</v>
      </c>
      <c r="I11415" s="5">
        <v>188227.08</v>
      </c>
      <c r="J11415" s="17" t="e">
        <f>VLOOKUP(Table1[[#This Row],[CCDDD]],#REF!,2,FALSE)</f>
        <v>#REF!</v>
      </c>
    </row>
    <row r="11416" spans="1:10">
      <c r="A11416" t="s">
        <v>412</v>
      </c>
      <c r="B11416" t="str">
        <f>VLOOKUP(A11416,[1]vlookups!A:B,2,FALSE)</f>
        <v>Naches Valley School District</v>
      </c>
      <c r="C11416" s="18" t="s">
        <v>767</v>
      </c>
      <c r="D11416" s="17" t="str">
        <f>VLOOKUP(A11416,[1]vlookups!A:C,3,FALSE)</f>
        <v>105</v>
      </c>
      <c r="E11416" s="4" t="s">
        <v>72</v>
      </c>
      <c r="F11416" t="str">
        <f>VLOOKUP(E11416,[1]vlookups!F:G,2,FALSE)</f>
        <v>Principal's Office</v>
      </c>
      <c r="G11416" s="4" t="s">
        <v>39</v>
      </c>
      <c r="H11416" t="str">
        <f>VLOOKUP(G11416,[1]vlookups!D:E,2,FALSE)</f>
        <v>Certificated Salaries</v>
      </c>
      <c r="I11416" s="5">
        <v>187812.94</v>
      </c>
      <c r="J11416" s="17" t="e">
        <f>VLOOKUP(Table1[[#This Row],[CCDDD]],#REF!,2,FALSE)</f>
        <v>#REF!</v>
      </c>
    </row>
    <row r="11417" spans="1:10">
      <c r="A11417" t="s">
        <v>430</v>
      </c>
      <c r="B11417" t="str">
        <f>VLOOKUP(A11417,[1]vlookups!A:B,2,FALSE)</f>
        <v>Kiona-Benton City School District</v>
      </c>
      <c r="C11417" s="18" t="s">
        <v>767</v>
      </c>
      <c r="D11417" s="17" t="str">
        <f>VLOOKUP(A11417,[1]vlookups!A:C,3,FALSE)</f>
        <v>123</v>
      </c>
      <c r="E11417" s="4" t="s">
        <v>130</v>
      </c>
      <c r="F11417" t="str">
        <f>VLOOKUP(E11417,[1]vlookups!F:G,2,FALSE)</f>
        <v>Indirect</v>
      </c>
      <c r="G11417" s="4" t="s">
        <v>46</v>
      </c>
      <c r="H11417" t="str">
        <f>VLOOKUP(G11417,[1]vlookups!D:E,2,FALSE)</f>
        <v>Indirect</v>
      </c>
      <c r="I11417" s="5">
        <v>187798.65</v>
      </c>
      <c r="J11417" s="17" t="e">
        <f>VLOOKUP(Table1[[#This Row],[CCDDD]],#REF!,2,FALSE)</f>
        <v>#REF!</v>
      </c>
    </row>
    <row r="11418" spans="1:10">
      <c r="A11418" t="s">
        <v>394</v>
      </c>
      <c r="B11418" t="str">
        <f>VLOOKUP(A11418,[1]vlookups!A:B,2,FALSE)</f>
        <v>Nine Mile Falls School District</v>
      </c>
      <c r="C11418" s="18" t="s">
        <v>768</v>
      </c>
      <c r="D11418" s="17" t="str">
        <f>VLOOKUP(A11418,[1]vlookups!A:C,3,FALSE)</f>
        <v>101</v>
      </c>
      <c r="E11418" s="4" t="s">
        <v>80</v>
      </c>
      <c r="F11418" t="str">
        <f>VLOOKUP(E11418,[1]vlookups!F:G,2,FALSE)</f>
        <v>Teaching</v>
      </c>
      <c r="G11418" s="4" t="s">
        <v>41</v>
      </c>
      <c r="H11418" t="str">
        <f>VLOOKUP(G11418,[1]vlookups!D:E,2,FALSE)</f>
        <v>Payroll Taxes and Benefits</v>
      </c>
      <c r="I11418" s="5">
        <v>187731.41</v>
      </c>
      <c r="J11418" s="17" t="e">
        <f>VLOOKUP(Table1[[#This Row],[CCDDD]],#REF!,2,FALSE)</f>
        <v>#REF!</v>
      </c>
    </row>
    <row r="11419" spans="1:10">
      <c r="A11419" t="s">
        <v>185</v>
      </c>
      <c r="B11419" t="str">
        <f>VLOOKUP(A11419,[1]vlookups!A:B,2,FALSE)</f>
        <v>Mukilteo School District</v>
      </c>
      <c r="C11419" s="18" t="s">
        <v>767</v>
      </c>
      <c r="D11419" s="17" t="str">
        <f>VLOOKUP(A11419,[1]vlookups!A:C,3,FALSE)</f>
        <v>189</v>
      </c>
      <c r="E11419" s="4" t="s">
        <v>78</v>
      </c>
      <c r="F11419" t="str">
        <f>VLOOKUP(E11419,[1]vlookups!F:G,2,FALSE)</f>
        <v>Health and Related Services</v>
      </c>
      <c r="G11419" s="4" t="s">
        <v>41</v>
      </c>
      <c r="H11419" t="str">
        <f>VLOOKUP(G11419,[1]vlookups!D:E,2,FALSE)</f>
        <v>Payroll Taxes and Benefits</v>
      </c>
      <c r="I11419" s="5">
        <v>187703.49</v>
      </c>
      <c r="J11419" s="17" t="e">
        <f>VLOOKUP(Table1[[#This Row],[CCDDD]],#REF!,2,FALSE)</f>
        <v>#REF!</v>
      </c>
    </row>
    <row r="11420" spans="1:10">
      <c r="A11420" t="s">
        <v>137</v>
      </c>
      <c r="B11420" t="str">
        <f>VLOOKUP(A11420,[1]vlookups!A:B,2,FALSE)</f>
        <v>Seattle Public Schools</v>
      </c>
      <c r="C11420" s="18" t="s">
        <v>767</v>
      </c>
      <c r="D11420" s="17" t="str">
        <f>VLOOKUP(A11420,[1]vlookups!A:C,3,FALSE)</f>
        <v>121</v>
      </c>
      <c r="E11420" s="4" t="s">
        <v>90</v>
      </c>
      <c r="F11420" t="str">
        <f>VLOOKUP(E11420,[1]vlookups!F:G,2,FALSE)</f>
        <v>Curriculum</v>
      </c>
      <c r="G11420" s="4" t="s">
        <v>39</v>
      </c>
      <c r="H11420" t="str">
        <f>VLOOKUP(G11420,[1]vlookups!D:E,2,FALSE)</f>
        <v>Certificated Salaries</v>
      </c>
      <c r="I11420" s="5">
        <v>187666.64</v>
      </c>
      <c r="J11420" s="17" t="e">
        <f>VLOOKUP(Table1[[#This Row],[CCDDD]],#REF!,2,FALSE)</f>
        <v>#REF!</v>
      </c>
    </row>
    <row r="11421" spans="1:10">
      <c r="A11421" t="s">
        <v>247</v>
      </c>
      <c r="B11421" t="str">
        <f>VLOOKUP(A11421,[1]vlookups!A:B,2,FALSE)</f>
        <v>Blaine School District</v>
      </c>
      <c r="C11421" s="18" t="s">
        <v>767</v>
      </c>
      <c r="D11421" s="17" t="str">
        <f>VLOOKUP(A11421,[1]vlookups!A:C,3,FALSE)</f>
        <v>189</v>
      </c>
      <c r="E11421" s="4" t="s">
        <v>108</v>
      </c>
      <c r="F11421" t="str">
        <f>VLOOKUP(E11421,[1]vlookups!F:G,2,FALSE)</f>
        <v>Grounds Maintenance</v>
      </c>
      <c r="G11421" s="4" t="s">
        <v>40</v>
      </c>
      <c r="H11421" t="str">
        <f>VLOOKUP(G11421,[1]vlookups!D:E,2,FALSE)</f>
        <v>Classified Salaries</v>
      </c>
      <c r="I11421" s="5">
        <v>187449.60000000001</v>
      </c>
      <c r="J11421" s="17" t="e">
        <f>VLOOKUP(Table1[[#This Row],[CCDDD]],#REF!,2,FALSE)</f>
        <v>#REF!</v>
      </c>
    </row>
    <row r="11422" spans="1:10">
      <c r="A11422" t="s">
        <v>279</v>
      </c>
      <c r="B11422" t="str">
        <f>VLOOKUP(A11422,[1]vlookups!A:B,2,FALSE)</f>
        <v>Hoquiam School District</v>
      </c>
      <c r="C11422" s="18" t="s">
        <v>768</v>
      </c>
      <c r="D11422" s="17" t="str">
        <f>VLOOKUP(A11422,[1]vlookups!A:C,3,FALSE)</f>
        <v>113</v>
      </c>
      <c r="E11422" s="4" t="s">
        <v>80</v>
      </c>
      <c r="F11422" t="str">
        <f>VLOOKUP(E11422,[1]vlookups!F:G,2,FALSE)</f>
        <v>Teaching</v>
      </c>
      <c r="G11422" s="4" t="s">
        <v>40</v>
      </c>
      <c r="H11422" t="str">
        <f>VLOOKUP(G11422,[1]vlookups!D:E,2,FALSE)</f>
        <v>Classified Salaries</v>
      </c>
      <c r="I11422" s="5">
        <v>187162.64</v>
      </c>
      <c r="J11422" s="17" t="e">
        <f>VLOOKUP(Table1[[#This Row],[CCDDD]],#REF!,2,FALSE)</f>
        <v>#REF!</v>
      </c>
    </row>
    <row r="11423" spans="1:10">
      <c r="A11423" t="s">
        <v>169</v>
      </c>
      <c r="B11423" t="str">
        <f>VLOOKUP(A11423,[1]vlookups!A:B,2,FALSE)</f>
        <v>Tacoma School District</v>
      </c>
      <c r="C11423" s="18" t="s">
        <v>767</v>
      </c>
      <c r="D11423" s="17" t="str">
        <f>VLOOKUP(A11423,[1]vlookups!A:C,3,FALSE)</f>
        <v>121</v>
      </c>
      <c r="E11423" s="4" t="s">
        <v>112</v>
      </c>
      <c r="F11423" t="str">
        <f>VLOOKUP(E11423,[1]vlookups!F:G,2,FALSE)</f>
        <v>Building Maintenance</v>
      </c>
      <c r="G11423" s="4" t="s">
        <v>43</v>
      </c>
      <c r="H11423" t="str">
        <f>VLOOKUP(G11423,[1]vlookups!D:E,2,FALSE)</f>
        <v>Purchased Services</v>
      </c>
      <c r="I11423" s="5">
        <v>186956.02</v>
      </c>
      <c r="J11423" s="17" t="e">
        <f>VLOOKUP(Table1[[#This Row],[CCDDD]],#REF!,2,FALSE)</f>
        <v>#REF!</v>
      </c>
    </row>
    <row r="11424" spans="1:10">
      <c r="A11424" t="s">
        <v>241</v>
      </c>
      <c r="B11424" t="str">
        <f>VLOOKUP(A11424,[1]vlookups!A:B,2,FALSE)</f>
        <v>Olympia School District</v>
      </c>
      <c r="C11424" s="18" t="s">
        <v>767</v>
      </c>
      <c r="D11424" s="17" t="str">
        <f>VLOOKUP(A11424,[1]vlookups!A:C,3,FALSE)</f>
        <v>113</v>
      </c>
      <c r="E11424" s="4" t="s">
        <v>86</v>
      </c>
      <c r="F11424" t="str">
        <f>VLOOKUP(E11424,[1]vlookups!F:G,2,FALSE)</f>
        <v>Instructional Professional Development</v>
      </c>
      <c r="G11424" s="4" t="s">
        <v>39</v>
      </c>
      <c r="H11424" t="str">
        <f>VLOOKUP(G11424,[1]vlookups!D:E,2,FALSE)</f>
        <v>Certificated Salaries</v>
      </c>
      <c r="I11424" s="5">
        <v>186713.49</v>
      </c>
      <c r="J11424" s="17" t="e">
        <f>VLOOKUP(Table1[[#This Row],[CCDDD]],#REF!,2,FALSE)</f>
        <v>#REF!</v>
      </c>
    </row>
    <row r="11425" spans="1:10">
      <c r="A11425" t="s">
        <v>402</v>
      </c>
      <c r="B11425" t="str">
        <f>VLOOKUP(A11425,[1]vlookups!A:B,2,FALSE)</f>
        <v>Medical Lake School District</v>
      </c>
      <c r="C11425" s="18" t="s">
        <v>768</v>
      </c>
      <c r="D11425" s="17" t="str">
        <f>VLOOKUP(A11425,[1]vlookups!A:C,3,FALSE)</f>
        <v>101</v>
      </c>
      <c r="E11425" s="4" t="s">
        <v>80</v>
      </c>
      <c r="F11425" t="str">
        <f>VLOOKUP(E11425,[1]vlookups!F:G,2,FALSE)</f>
        <v>Teaching</v>
      </c>
      <c r="G11425" s="4" t="s">
        <v>39</v>
      </c>
      <c r="H11425" t="str">
        <f>VLOOKUP(G11425,[1]vlookups!D:E,2,FALSE)</f>
        <v>Certificated Salaries</v>
      </c>
      <c r="I11425" s="5">
        <v>186051.20000000001</v>
      </c>
      <c r="J11425" s="17" t="e">
        <f>VLOOKUP(Table1[[#This Row],[CCDDD]],#REF!,2,FALSE)</f>
        <v>#REF!</v>
      </c>
    </row>
    <row r="11426" spans="1:10">
      <c r="A11426" t="s">
        <v>255</v>
      </c>
      <c r="B11426" t="str">
        <f>VLOOKUP(A11426,[1]vlookups!A:B,2,FALSE)</f>
        <v>Quillayute Valley School District</v>
      </c>
      <c r="C11426" s="18" t="s">
        <v>767</v>
      </c>
      <c r="D11426" s="17" t="str">
        <f>VLOOKUP(A11426,[1]vlookups!A:C,3,FALSE)</f>
        <v>114</v>
      </c>
      <c r="E11426" s="4" t="s">
        <v>130</v>
      </c>
      <c r="F11426" t="str">
        <f>VLOOKUP(E11426,[1]vlookups!F:G,2,FALSE)</f>
        <v>Indirect</v>
      </c>
      <c r="G11426" s="4" t="s">
        <v>46</v>
      </c>
      <c r="H11426" t="str">
        <f>VLOOKUP(G11426,[1]vlookups!D:E,2,FALSE)</f>
        <v>Indirect</v>
      </c>
      <c r="I11426" s="5">
        <v>185890.22</v>
      </c>
      <c r="J11426" s="17" t="e">
        <f>VLOOKUP(Table1[[#This Row],[CCDDD]],#REF!,2,FALSE)</f>
        <v>#REF!</v>
      </c>
    </row>
    <row r="11427" spans="1:10">
      <c r="A11427" t="s">
        <v>349</v>
      </c>
      <c r="B11427" t="str">
        <f>VLOOKUP(A11427,[1]vlookups!A:B,2,FALSE)</f>
        <v>Sultan School District</v>
      </c>
      <c r="C11427" s="18" t="s">
        <v>767</v>
      </c>
      <c r="D11427" s="17" t="str">
        <f>VLOOKUP(A11427,[1]vlookups!A:C,3,FALSE)</f>
        <v>189</v>
      </c>
      <c r="E11427" s="4" t="s">
        <v>80</v>
      </c>
      <c r="F11427" t="str">
        <f>VLOOKUP(E11427,[1]vlookups!F:G,2,FALSE)</f>
        <v>Teaching</v>
      </c>
      <c r="G11427" s="4" t="s">
        <v>42</v>
      </c>
      <c r="H11427" t="str">
        <f>VLOOKUP(G11427,[1]vlookups!D:E,2,FALSE)</f>
        <v>Supplies and Materials</v>
      </c>
      <c r="I11427" s="5">
        <v>185813.47</v>
      </c>
      <c r="J11427" s="17" t="e">
        <f>VLOOKUP(Table1[[#This Row],[CCDDD]],#REF!,2,FALSE)</f>
        <v>#REF!</v>
      </c>
    </row>
    <row r="11428" spans="1:10">
      <c r="A11428" t="s">
        <v>311</v>
      </c>
      <c r="B11428" t="str">
        <f>VLOOKUP(A11428,[1]vlookups!A:B,2,FALSE)</f>
        <v>Fife School District</v>
      </c>
      <c r="C11428" s="18" t="s">
        <v>767</v>
      </c>
      <c r="D11428" s="17" t="str">
        <f>VLOOKUP(A11428,[1]vlookups!A:C,3,FALSE)</f>
        <v>121</v>
      </c>
      <c r="E11428" s="4" t="s">
        <v>78</v>
      </c>
      <c r="F11428" t="str">
        <f>VLOOKUP(E11428,[1]vlookups!F:G,2,FALSE)</f>
        <v>Health and Related Services</v>
      </c>
      <c r="G11428" s="4" t="s">
        <v>39</v>
      </c>
      <c r="H11428" t="str">
        <f>VLOOKUP(G11428,[1]vlookups!D:E,2,FALSE)</f>
        <v>Certificated Salaries</v>
      </c>
      <c r="I11428" s="5">
        <v>184965.62</v>
      </c>
      <c r="J11428" s="17" t="e">
        <f>VLOOKUP(Table1[[#This Row],[CCDDD]],#REF!,2,FALSE)</f>
        <v>#REF!</v>
      </c>
    </row>
    <row r="11429" spans="1:10">
      <c r="A11429" t="s">
        <v>500</v>
      </c>
      <c r="B11429" t="str">
        <f>VLOOKUP(A11429,[1]vlookups!A:B,2,FALSE)</f>
        <v>Impact Public Schools</v>
      </c>
      <c r="C11429" s="18" t="s">
        <v>767</v>
      </c>
      <c r="D11429" s="17" t="str">
        <f>VLOOKUP(A11429,[1]vlookups!A:C,3,FALSE)</f>
        <v>WSCC</v>
      </c>
      <c r="E11429" s="4" t="s">
        <v>72</v>
      </c>
      <c r="F11429" t="str">
        <f>VLOOKUP(E11429,[1]vlookups!F:G,2,FALSE)</f>
        <v>Principal's Office</v>
      </c>
      <c r="G11429" s="4" t="s">
        <v>40</v>
      </c>
      <c r="H11429" t="str">
        <f>VLOOKUP(G11429,[1]vlookups!D:E,2,FALSE)</f>
        <v>Classified Salaries</v>
      </c>
      <c r="I11429" s="5">
        <v>184910.23</v>
      </c>
      <c r="J11429" s="17" t="e">
        <f>VLOOKUP(Table1[[#This Row],[CCDDD]],#REF!,2,FALSE)</f>
        <v>#REF!</v>
      </c>
    </row>
    <row r="11430" spans="1:10">
      <c r="A11430" t="s">
        <v>488</v>
      </c>
      <c r="B11430" t="str">
        <f>VLOOKUP(A11430,[1]vlookups!A:B,2,FALSE)</f>
        <v>Winlock School District</v>
      </c>
      <c r="C11430" s="18" t="s">
        <v>768</v>
      </c>
      <c r="D11430" s="17" t="str">
        <f>VLOOKUP(A11430,[1]vlookups!A:C,3,FALSE)</f>
        <v>113</v>
      </c>
      <c r="E11430" s="4" t="s">
        <v>80</v>
      </c>
      <c r="F11430" t="str">
        <f>VLOOKUP(E11430,[1]vlookups!F:G,2,FALSE)</f>
        <v>Teaching</v>
      </c>
      <c r="G11430" s="4" t="s">
        <v>39</v>
      </c>
      <c r="H11430" t="str">
        <f>VLOOKUP(G11430,[1]vlookups!D:E,2,FALSE)</f>
        <v>Certificated Salaries</v>
      </c>
      <c r="I11430" s="5">
        <v>184880.76</v>
      </c>
      <c r="J11430" s="17" t="e">
        <f>VLOOKUP(Table1[[#This Row],[CCDDD]],#REF!,2,FALSE)</f>
        <v>#REF!</v>
      </c>
    </row>
    <row r="11431" spans="1:10">
      <c r="A11431" t="s">
        <v>476</v>
      </c>
      <c r="B11431" t="str">
        <f>VLOOKUP(A11431,[1]vlookups!A:B,2,FALSE)</f>
        <v>Cascade School District</v>
      </c>
      <c r="C11431" s="18" t="s">
        <v>768</v>
      </c>
      <c r="D11431" s="17" t="str">
        <f>VLOOKUP(A11431,[1]vlookups!A:C,3,FALSE)</f>
        <v>171</v>
      </c>
      <c r="E11431" s="4" t="s">
        <v>80</v>
      </c>
      <c r="F11431" t="str">
        <f>VLOOKUP(E11431,[1]vlookups!F:G,2,FALSE)</f>
        <v>Teaching</v>
      </c>
      <c r="G11431" s="4" t="s">
        <v>41</v>
      </c>
      <c r="H11431" t="str">
        <f>VLOOKUP(G11431,[1]vlookups!D:E,2,FALSE)</f>
        <v>Payroll Taxes and Benefits</v>
      </c>
      <c r="I11431" s="5">
        <v>184811.22</v>
      </c>
      <c r="J11431" s="17" t="e">
        <f>VLOOKUP(Table1[[#This Row],[CCDDD]],#REF!,2,FALSE)</f>
        <v>#REF!</v>
      </c>
    </row>
    <row r="11432" spans="1:10">
      <c r="A11432" t="s">
        <v>159</v>
      </c>
      <c r="B11432" t="str">
        <f>VLOOKUP(A11432,[1]vlookups!A:B,2,FALSE)</f>
        <v>Auburn School District</v>
      </c>
      <c r="C11432" s="18" t="s">
        <v>767</v>
      </c>
      <c r="D11432" s="17" t="str">
        <f>VLOOKUP(A11432,[1]vlookups!A:C,3,FALSE)</f>
        <v>121</v>
      </c>
      <c r="E11432" s="4" t="s">
        <v>74</v>
      </c>
      <c r="F11432" t="str">
        <f>VLOOKUP(E11432,[1]vlookups!F:G,2,FALSE)</f>
        <v>Guidance and Counseling</v>
      </c>
      <c r="G11432" s="4" t="s">
        <v>43</v>
      </c>
      <c r="H11432" t="str">
        <f>VLOOKUP(G11432,[1]vlookups!D:E,2,FALSE)</f>
        <v>Purchased Services</v>
      </c>
      <c r="I11432" s="5">
        <v>183875</v>
      </c>
      <c r="J11432" s="17" t="e">
        <f>VLOOKUP(Table1[[#This Row],[CCDDD]],#REF!,2,FALSE)</f>
        <v>#REF!</v>
      </c>
    </row>
    <row r="11433" spans="1:10">
      <c r="A11433" t="s">
        <v>265</v>
      </c>
      <c r="B11433" t="str">
        <f>VLOOKUP(A11433,[1]vlookups!A:B,2,FALSE)</f>
        <v>Centralia School District</v>
      </c>
      <c r="C11433" s="18" t="s">
        <v>767</v>
      </c>
      <c r="D11433" s="17" t="str">
        <f>VLOOKUP(A11433,[1]vlookups!A:C,3,FALSE)</f>
        <v>113</v>
      </c>
      <c r="E11433" s="4" t="s">
        <v>72</v>
      </c>
      <c r="F11433" t="str">
        <f>VLOOKUP(E11433,[1]vlookups!F:G,2,FALSE)</f>
        <v>Principal's Office</v>
      </c>
      <c r="G11433" s="4" t="s">
        <v>39</v>
      </c>
      <c r="H11433" t="str">
        <f>VLOOKUP(G11433,[1]vlookups!D:E,2,FALSE)</f>
        <v>Certificated Salaries</v>
      </c>
      <c r="I11433" s="5">
        <v>183773.46</v>
      </c>
      <c r="J11433" s="17" t="e">
        <f>VLOOKUP(Table1[[#This Row],[CCDDD]],#REF!,2,FALSE)</f>
        <v>#REF!</v>
      </c>
    </row>
    <row r="11434" spans="1:10">
      <c r="A11434" t="s">
        <v>185</v>
      </c>
      <c r="B11434" t="str">
        <f>VLOOKUP(A11434,[1]vlookups!A:B,2,FALSE)</f>
        <v>Mukilteo School District</v>
      </c>
      <c r="C11434" s="18" t="s">
        <v>767</v>
      </c>
      <c r="D11434" s="17" t="str">
        <f>VLOOKUP(A11434,[1]vlookups!A:C,3,FALSE)</f>
        <v>189</v>
      </c>
      <c r="E11434" s="4" t="s">
        <v>68</v>
      </c>
      <c r="F11434" t="str">
        <f>VLOOKUP(E11434,[1]vlookups!F:G,2,FALSE)</f>
        <v>Teaching &amp; Learning Supervision</v>
      </c>
      <c r="G11434" s="4" t="s">
        <v>40</v>
      </c>
      <c r="H11434" t="str">
        <f>VLOOKUP(G11434,[1]vlookups!D:E,2,FALSE)</f>
        <v>Classified Salaries</v>
      </c>
      <c r="I11434" s="5">
        <v>183702.24</v>
      </c>
      <c r="J11434" s="17" t="e">
        <f>VLOOKUP(Table1[[#This Row],[CCDDD]],#REF!,2,FALSE)</f>
        <v>#REF!</v>
      </c>
    </row>
    <row r="11435" spans="1:10">
      <c r="A11435" t="s">
        <v>394</v>
      </c>
      <c r="B11435" t="str">
        <f>VLOOKUP(A11435,[1]vlookups!A:B,2,FALSE)</f>
        <v>Nine Mile Falls School District</v>
      </c>
      <c r="C11435" s="18" t="s">
        <v>767</v>
      </c>
      <c r="D11435" s="17" t="str">
        <f>VLOOKUP(A11435,[1]vlookups!A:C,3,FALSE)</f>
        <v>101</v>
      </c>
      <c r="E11435" s="4" t="s">
        <v>128</v>
      </c>
      <c r="F11435" t="str">
        <f>VLOOKUP(E11435,[1]vlookups!F:G,2,FALSE)</f>
        <v>Public Activies</v>
      </c>
      <c r="G11435" s="4" t="s">
        <v>43</v>
      </c>
      <c r="H11435" t="str">
        <f>VLOOKUP(G11435,[1]vlookups!D:E,2,FALSE)</f>
        <v>Purchased Services</v>
      </c>
      <c r="I11435" s="5">
        <v>183413.54</v>
      </c>
      <c r="J11435" s="17" t="e">
        <f>VLOOKUP(Table1[[#This Row],[CCDDD]],#REF!,2,FALSE)</f>
        <v>#REF!</v>
      </c>
    </row>
    <row r="11436" spans="1:10">
      <c r="A11436" t="s">
        <v>265</v>
      </c>
      <c r="B11436" t="str">
        <f>VLOOKUP(A11436,[1]vlookups!A:B,2,FALSE)</f>
        <v>Centralia School District</v>
      </c>
      <c r="C11436" s="18" t="s">
        <v>767</v>
      </c>
      <c r="D11436" s="17" t="str">
        <f>VLOOKUP(A11436,[1]vlookups!A:C,3,FALSE)</f>
        <v>113</v>
      </c>
      <c r="E11436" s="4" t="s">
        <v>72</v>
      </c>
      <c r="F11436" t="str">
        <f>VLOOKUP(E11436,[1]vlookups!F:G,2,FALSE)</f>
        <v>Principal's Office</v>
      </c>
      <c r="G11436" s="4" t="s">
        <v>41</v>
      </c>
      <c r="H11436" t="str">
        <f>VLOOKUP(G11436,[1]vlookups!D:E,2,FALSE)</f>
        <v>Payroll Taxes and Benefits</v>
      </c>
      <c r="I11436" s="5">
        <v>183394.29</v>
      </c>
      <c r="J11436" s="17" t="e">
        <f>VLOOKUP(Table1[[#This Row],[CCDDD]],#REF!,2,FALSE)</f>
        <v>#REF!</v>
      </c>
    </row>
    <row r="11437" spans="1:10">
      <c r="A11437" t="s">
        <v>173</v>
      </c>
      <c r="B11437" t="str">
        <f>VLOOKUP(A11437,[1]vlookups!A:B,2,FALSE)</f>
        <v>Bethel School District</v>
      </c>
      <c r="C11437" s="18" t="s">
        <v>767</v>
      </c>
      <c r="D11437" s="17" t="str">
        <f>VLOOKUP(A11437,[1]vlookups!A:C,3,FALSE)</f>
        <v>121</v>
      </c>
      <c r="E11437" s="4" t="s">
        <v>70</v>
      </c>
      <c r="F11437" t="str">
        <f>VLOOKUP(E11437,[1]vlookups!F:G,2,FALSE)</f>
        <v>Learning Resources</v>
      </c>
      <c r="G11437" s="4" t="s">
        <v>42</v>
      </c>
      <c r="H11437" t="str">
        <f>VLOOKUP(G11437,[1]vlookups!D:E,2,FALSE)</f>
        <v>Supplies and Materials</v>
      </c>
      <c r="I11437" s="5">
        <v>183150.14</v>
      </c>
      <c r="J11437" s="17" t="e">
        <f>VLOOKUP(Table1[[#This Row],[CCDDD]],#REF!,2,FALSE)</f>
        <v>#REF!</v>
      </c>
    </row>
    <row r="11438" spans="1:10">
      <c r="A11438" t="s">
        <v>349</v>
      </c>
      <c r="B11438" t="str">
        <f>VLOOKUP(A11438,[1]vlookups!A:B,2,FALSE)</f>
        <v>Sultan School District</v>
      </c>
      <c r="C11438" s="18" t="s">
        <v>768</v>
      </c>
      <c r="D11438" s="17" t="str">
        <f>VLOOKUP(A11438,[1]vlookups!A:C,3,FALSE)</f>
        <v>189</v>
      </c>
      <c r="E11438" s="4" t="s">
        <v>90</v>
      </c>
      <c r="F11438" t="str">
        <f>VLOOKUP(E11438,[1]vlookups!F:G,2,FALSE)</f>
        <v>Curriculum</v>
      </c>
      <c r="G11438" s="4" t="s">
        <v>42</v>
      </c>
      <c r="H11438" t="str">
        <f>VLOOKUP(G11438,[1]vlookups!D:E,2,FALSE)</f>
        <v>Supplies and Materials</v>
      </c>
      <c r="I11438" s="5">
        <v>183148.24</v>
      </c>
      <c r="J11438" s="17" t="e">
        <f>VLOOKUP(Table1[[#This Row],[CCDDD]],#REF!,2,FALSE)</f>
        <v>#REF!</v>
      </c>
    </row>
    <row r="11439" spans="1:10">
      <c r="A11439" t="s">
        <v>564</v>
      </c>
      <c r="B11439" t="str">
        <f>VLOOKUP(A11439,[1]vlookups!A:B,2,FALSE)</f>
        <v>Raymond School District</v>
      </c>
      <c r="C11439" s="18" t="s">
        <v>767</v>
      </c>
      <c r="D11439" s="17" t="str">
        <f>VLOOKUP(A11439,[1]vlookups!A:C,3,FALSE)</f>
        <v>113</v>
      </c>
      <c r="E11439" s="4" t="s">
        <v>130</v>
      </c>
      <c r="F11439" t="str">
        <f>VLOOKUP(E11439,[1]vlookups!F:G,2,FALSE)</f>
        <v>Indirect</v>
      </c>
      <c r="G11439" s="4" t="s">
        <v>46</v>
      </c>
      <c r="H11439" t="str">
        <f>VLOOKUP(G11439,[1]vlookups!D:E,2,FALSE)</f>
        <v>Indirect</v>
      </c>
      <c r="I11439" s="5">
        <v>183037.09</v>
      </c>
      <c r="J11439" s="17" t="e">
        <f>VLOOKUP(Table1[[#This Row],[CCDDD]],#REF!,2,FALSE)</f>
        <v>#REF!</v>
      </c>
    </row>
    <row r="11440" spans="1:10">
      <c r="A11440" t="s">
        <v>194</v>
      </c>
      <c r="B11440" t="str">
        <f>VLOOKUP(A11440,[1]vlookups!A:B,2,FALSE)</f>
        <v>Mount Vernon School District</v>
      </c>
      <c r="C11440" s="18" t="s">
        <v>768</v>
      </c>
      <c r="D11440" s="17" t="str">
        <f>VLOOKUP(A11440,[1]vlookups!A:C,3,FALSE)</f>
        <v>189</v>
      </c>
      <c r="E11440" s="4" t="s">
        <v>80</v>
      </c>
      <c r="F11440" t="str">
        <f>VLOOKUP(E11440,[1]vlookups!F:G,2,FALSE)</f>
        <v>Teaching</v>
      </c>
      <c r="G11440" s="4" t="s">
        <v>43</v>
      </c>
      <c r="H11440" t="str">
        <f>VLOOKUP(G11440,[1]vlookups!D:E,2,FALSE)</f>
        <v>Purchased Services</v>
      </c>
      <c r="I11440" s="5">
        <v>182950</v>
      </c>
      <c r="J11440" s="17" t="e">
        <f>VLOOKUP(Table1[[#This Row],[CCDDD]],#REF!,2,FALSE)</f>
        <v>#REF!</v>
      </c>
    </row>
    <row r="11441" spans="1:10">
      <c r="A11441" t="s">
        <v>221</v>
      </c>
      <c r="B11441" t="str">
        <f>VLOOKUP(A11441,[1]vlookups!A:B,2,FALSE)</f>
        <v>Wapato School District</v>
      </c>
      <c r="C11441" s="18" t="s">
        <v>768</v>
      </c>
      <c r="D11441" s="17" t="str">
        <f>VLOOKUP(A11441,[1]vlookups!A:C,3,FALSE)</f>
        <v>105</v>
      </c>
      <c r="E11441" s="4" t="s">
        <v>68</v>
      </c>
      <c r="F11441" t="str">
        <f>VLOOKUP(E11441,[1]vlookups!F:G,2,FALSE)</f>
        <v>Teaching &amp; Learning Supervision</v>
      </c>
      <c r="G11441" s="4" t="s">
        <v>39</v>
      </c>
      <c r="H11441" t="str">
        <f>VLOOKUP(G11441,[1]vlookups!D:E,2,FALSE)</f>
        <v>Certificated Salaries</v>
      </c>
      <c r="I11441" s="5">
        <v>182161.41</v>
      </c>
      <c r="J11441" s="17" t="e">
        <f>VLOOKUP(Table1[[#This Row],[CCDDD]],#REF!,2,FALSE)</f>
        <v>#REF!</v>
      </c>
    </row>
    <row r="11442" spans="1:10">
      <c r="A11442" t="s">
        <v>388</v>
      </c>
      <c r="B11442" t="str">
        <f>VLOOKUP(A11442,[1]vlookups!A:B,2,FALSE)</f>
        <v>Nooksack Valley School District</v>
      </c>
      <c r="C11442" s="18" t="s">
        <v>768</v>
      </c>
      <c r="D11442" s="17" t="str">
        <f>VLOOKUP(A11442,[1]vlookups!A:C,3,FALSE)</f>
        <v>189</v>
      </c>
      <c r="E11442" s="4" t="s">
        <v>80</v>
      </c>
      <c r="F11442" t="str">
        <f>VLOOKUP(E11442,[1]vlookups!F:G,2,FALSE)</f>
        <v>Teaching</v>
      </c>
      <c r="G11442" s="4" t="s">
        <v>39</v>
      </c>
      <c r="H11442" t="str">
        <f>VLOOKUP(G11442,[1]vlookups!D:E,2,FALSE)</f>
        <v>Certificated Salaries</v>
      </c>
      <c r="I11442" s="5">
        <v>181815.82</v>
      </c>
      <c r="J11442" s="17" t="e">
        <f>VLOOKUP(Table1[[#This Row],[CCDDD]],#REF!,2,FALSE)</f>
        <v>#REF!</v>
      </c>
    </row>
    <row r="11443" spans="1:10">
      <c r="A11443" t="s">
        <v>151</v>
      </c>
      <c r="B11443" t="str">
        <f>VLOOKUP(A11443,[1]vlookups!A:B,2,FALSE)</f>
        <v>Highline School District</v>
      </c>
      <c r="C11443" s="18" t="s">
        <v>767</v>
      </c>
      <c r="D11443" s="17" t="str">
        <f>VLOOKUP(A11443,[1]vlookups!A:C,3,FALSE)</f>
        <v>121</v>
      </c>
      <c r="E11443" s="4" t="s">
        <v>78</v>
      </c>
      <c r="F11443" t="str">
        <f>VLOOKUP(E11443,[1]vlookups!F:G,2,FALSE)</f>
        <v>Health and Related Services</v>
      </c>
      <c r="G11443" s="4" t="s">
        <v>43</v>
      </c>
      <c r="H11443" t="str">
        <f>VLOOKUP(G11443,[1]vlookups!D:E,2,FALSE)</f>
        <v>Purchased Services</v>
      </c>
      <c r="I11443" s="5">
        <v>181757.95</v>
      </c>
      <c r="J11443" s="17" t="e">
        <f>VLOOKUP(Table1[[#This Row],[CCDDD]],#REF!,2,FALSE)</f>
        <v>#REF!</v>
      </c>
    </row>
    <row r="11444" spans="1:10">
      <c r="A11444" t="s">
        <v>446</v>
      </c>
      <c r="B11444" t="str">
        <f>VLOOKUP(A11444,[1]vlookups!A:B,2,FALSE)</f>
        <v>Bridgeport School District</v>
      </c>
      <c r="C11444" s="18" t="s">
        <v>768</v>
      </c>
      <c r="D11444" s="17" t="str">
        <f>VLOOKUP(A11444,[1]vlookups!A:C,3,FALSE)</f>
        <v>171</v>
      </c>
      <c r="E11444" s="4" t="s">
        <v>80</v>
      </c>
      <c r="F11444" t="str">
        <f>VLOOKUP(E11444,[1]vlookups!F:G,2,FALSE)</f>
        <v>Teaching</v>
      </c>
      <c r="G11444" s="4" t="s">
        <v>40</v>
      </c>
      <c r="H11444" t="str">
        <f>VLOOKUP(G11444,[1]vlookups!D:E,2,FALSE)</f>
        <v>Classified Salaries</v>
      </c>
      <c r="I11444" s="5">
        <v>181498.23999999999</v>
      </c>
      <c r="J11444" s="17" t="e">
        <f>VLOOKUP(Table1[[#This Row],[CCDDD]],#REF!,2,FALSE)</f>
        <v>#REF!</v>
      </c>
    </row>
    <row r="11445" spans="1:10">
      <c r="A11445" t="s">
        <v>297</v>
      </c>
      <c r="B11445" t="str">
        <f>VLOOKUP(A11445,[1]vlookups!A:B,2,FALSE)</f>
        <v>Washougal School District</v>
      </c>
      <c r="C11445" s="18" t="s">
        <v>768</v>
      </c>
      <c r="D11445" s="17" t="str">
        <f>VLOOKUP(A11445,[1]vlookups!A:C,3,FALSE)</f>
        <v>112</v>
      </c>
      <c r="E11445" s="4" t="s">
        <v>80</v>
      </c>
      <c r="F11445" t="str">
        <f>VLOOKUP(E11445,[1]vlookups!F:G,2,FALSE)</f>
        <v>Teaching</v>
      </c>
      <c r="G11445" s="4" t="s">
        <v>39</v>
      </c>
      <c r="H11445" t="str">
        <f>VLOOKUP(G11445,[1]vlookups!D:E,2,FALSE)</f>
        <v>Certificated Salaries</v>
      </c>
      <c r="I11445" s="5">
        <v>181429.49</v>
      </c>
      <c r="J11445" s="17" t="e">
        <f>VLOOKUP(Table1[[#This Row],[CCDDD]],#REF!,2,FALSE)</f>
        <v>#REF!</v>
      </c>
    </row>
    <row r="11446" spans="1:10">
      <c r="A11446" t="s">
        <v>359</v>
      </c>
      <c r="B11446" t="str">
        <f>VLOOKUP(A11446,[1]vlookups!A:B,2,FALSE)</f>
        <v>Ellensburg School District</v>
      </c>
      <c r="C11446" s="18" t="s">
        <v>768</v>
      </c>
      <c r="D11446" s="17" t="str">
        <f>VLOOKUP(A11446,[1]vlookups!A:C,3,FALSE)</f>
        <v>105</v>
      </c>
      <c r="E11446" s="4" t="s">
        <v>80</v>
      </c>
      <c r="F11446" t="str">
        <f>VLOOKUP(E11446,[1]vlookups!F:G,2,FALSE)</f>
        <v>Teaching</v>
      </c>
      <c r="G11446" s="4" t="s">
        <v>39</v>
      </c>
      <c r="H11446" t="str">
        <f>VLOOKUP(G11446,[1]vlookups!D:E,2,FALSE)</f>
        <v>Certificated Salaries</v>
      </c>
      <c r="I11446" s="5">
        <v>181276.01</v>
      </c>
      <c r="J11446" s="17" t="e">
        <f>VLOOKUP(Table1[[#This Row],[CCDDD]],#REF!,2,FALSE)</f>
        <v>#REF!</v>
      </c>
    </row>
    <row r="11447" spans="1:10">
      <c r="A11447" t="s">
        <v>271</v>
      </c>
      <c r="B11447" t="str">
        <f>VLOOKUP(A11447,[1]vlookups!A:B,2,FALSE)</f>
        <v>Franklin Pierce School District</v>
      </c>
      <c r="C11447" s="18" t="s">
        <v>768</v>
      </c>
      <c r="D11447" s="17" t="str">
        <f>VLOOKUP(A11447,[1]vlookups!A:C,3,FALSE)</f>
        <v>121</v>
      </c>
      <c r="E11447" s="4" t="s">
        <v>80</v>
      </c>
      <c r="F11447" t="str">
        <f>VLOOKUP(E11447,[1]vlookups!F:G,2,FALSE)</f>
        <v>Teaching</v>
      </c>
      <c r="G11447" s="4" t="s">
        <v>43</v>
      </c>
      <c r="H11447" t="str">
        <f>VLOOKUP(G11447,[1]vlookups!D:E,2,FALSE)</f>
        <v>Purchased Services</v>
      </c>
      <c r="I11447" s="5">
        <v>181141.65</v>
      </c>
      <c r="J11447" s="17" t="e">
        <f>VLOOKUP(Table1[[#This Row],[CCDDD]],#REF!,2,FALSE)</f>
        <v>#REF!</v>
      </c>
    </row>
    <row r="11448" spans="1:10">
      <c r="A11448" t="s">
        <v>180</v>
      </c>
      <c r="B11448" t="str">
        <f>VLOOKUP(A11448,[1]vlookups!A:B,2,FALSE)</f>
        <v>Pasco School District</v>
      </c>
      <c r="C11448" s="18" t="s">
        <v>767</v>
      </c>
      <c r="D11448" s="17" t="str">
        <f>VLOOKUP(A11448,[1]vlookups!A:C,3,FALSE)</f>
        <v>123</v>
      </c>
      <c r="E11448" s="4" t="s">
        <v>112</v>
      </c>
      <c r="F11448" t="str">
        <f>VLOOKUP(E11448,[1]vlookups!F:G,2,FALSE)</f>
        <v>Building Maintenance</v>
      </c>
      <c r="G11448" s="4" t="s">
        <v>42</v>
      </c>
      <c r="H11448" t="str">
        <f>VLOOKUP(G11448,[1]vlookups!D:E,2,FALSE)</f>
        <v>Supplies and Materials</v>
      </c>
      <c r="I11448" s="5">
        <v>180651.5</v>
      </c>
      <c r="J11448" s="17" t="e">
        <f>VLOOKUP(Table1[[#This Row],[CCDDD]],#REF!,2,FALSE)</f>
        <v>#REF!</v>
      </c>
    </row>
    <row r="11449" spans="1:10">
      <c r="A11449" t="s">
        <v>341</v>
      </c>
      <c r="B11449" t="str">
        <f>VLOOKUP(A11449,[1]vlookups!A:B,2,FALSE)</f>
        <v>Lake Chelan School District</v>
      </c>
      <c r="C11449" s="18" t="s">
        <v>767</v>
      </c>
      <c r="D11449" s="17" t="str">
        <f>VLOOKUP(A11449,[1]vlookups!A:C,3,FALSE)</f>
        <v>171</v>
      </c>
      <c r="E11449" s="4" t="s">
        <v>130</v>
      </c>
      <c r="F11449" t="str">
        <f>VLOOKUP(E11449,[1]vlookups!F:G,2,FALSE)</f>
        <v>Indirect</v>
      </c>
      <c r="G11449" s="4" t="s">
        <v>46</v>
      </c>
      <c r="H11449" t="str">
        <f>VLOOKUP(G11449,[1]vlookups!D:E,2,FALSE)</f>
        <v>Indirect</v>
      </c>
      <c r="I11449" s="5">
        <v>180503.88</v>
      </c>
      <c r="J11449" s="17" t="e">
        <f>VLOOKUP(Table1[[#This Row],[CCDDD]],#REF!,2,FALSE)</f>
        <v>#REF!</v>
      </c>
    </row>
    <row r="11450" spans="1:10">
      <c r="A11450" t="s">
        <v>458</v>
      </c>
      <c r="B11450" t="str">
        <f>VLOOKUP(A11450,[1]vlookups!A:B,2,FALSE)</f>
        <v>Tonasket School District</v>
      </c>
      <c r="C11450" s="18" t="s">
        <v>767</v>
      </c>
      <c r="D11450" s="17" t="str">
        <f>VLOOKUP(A11450,[1]vlookups!A:C,3,FALSE)</f>
        <v>171</v>
      </c>
      <c r="E11450" s="4" t="s">
        <v>110</v>
      </c>
      <c r="F11450" t="str">
        <f>VLOOKUP(E11450,[1]vlookups!F:G,2,FALSE)</f>
        <v>Operation of Buildings</v>
      </c>
      <c r="G11450" s="4" t="s">
        <v>43</v>
      </c>
      <c r="H11450" t="str">
        <f>VLOOKUP(G11450,[1]vlookups!D:E,2,FALSE)</f>
        <v>Purchased Services</v>
      </c>
      <c r="I11450" s="5">
        <v>180379.71</v>
      </c>
      <c r="J11450" s="17" t="e">
        <f>VLOOKUP(Table1[[#This Row],[CCDDD]],#REF!,2,FALSE)</f>
        <v>#REF!</v>
      </c>
    </row>
    <row r="11451" spans="1:10">
      <c r="A11451" t="s">
        <v>187</v>
      </c>
      <c r="B11451" t="str">
        <f>VLOOKUP(A11451,[1]vlookups!A:B,2,FALSE)</f>
        <v>Moses Lake School District</v>
      </c>
      <c r="C11451" s="18" t="s">
        <v>768</v>
      </c>
      <c r="D11451" s="17" t="str">
        <f>VLOOKUP(A11451,[1]vlookups!A:C,3,FALSE)</f>
        <v>171</v>
      </c>
      <c r="E11451" s="4" t="s">
        <v>80</v>
      </c>
      <c r="F11451" t="str">
        <f>VLOOKUP(E11451,[1]vlookups!F:G,2,FALSE)</f>
        <v>Teaching</v>
      </c>
      <c r="G11451" s="4" t="s">
        <v>41</v>
      </c>
      <c r="H11451" t="str">
        <f>VLOOKUP(G11451,[1]vlookups!D:E,2,FALSE)</f>
        <v>Payroll Taxes and Benefits</v>
      </c>
      <c r="I11451" s="5">
        <v>180271.46</v>
      </c>
      <c r="J11451" s="17" t="e">
        <f>VLOOKUP(Table1[[#This Row],[CCDDD]],#REF!,2,FALSE)</f>
        <v>#REF!</v>
      </c>
    </row>
    <row r="11452" spans="1:10">
      <c r="A11452" t="s">
        <v>291</v>
      </c>
      <c r="B11452" t="str">
        <f>VLOOKUP(A11452,[1]vlookups!A:B,2,FALSE)</f>
        <v>Anacortes School District</v>
      </c>
      <c r="C11452" s="18" t="s">
        <v>767</v>
      </c>
      <c r="D11452" s="17" t="str">
        <f>VLOOKUP(A11452,[1]vlookups!A:C,3,FALSE)</f>
        <v>189</v>
      </c>
      <c r="E11452" s="4" t="s">
        <v>130</v>
      </c>
      <c r="F11452" t="str">
        <f>VLOOKUP(E11452,[1]vlookups!F:G,2,FALSE)</f>
        <v>Indirect</v>
      </c>
      <c r="G11452" s="4" t="s">
        <v>46</v>
      </c>
      <c r="H11452" t="str">
        <f>VLOOKUP(G11452,[1]vlookups!D:E,2,FALSE)</f>
        <v>Indirect</v>
      </c>
      <c r="I11452" s="5">
        <v>180191.29</v>
      </c>
      <c r="J11452" s="17" t="e">
        <f>VLOOKUP(Table1[[#This Row],[CCDDD]],#REF!,2,FALSE)</f>
        <v>#REF!</v>
      </c>
    </row>
    <row r="11453" spans="1:10">
      <c r="A11453" t="s">
        <v>217</v>
      </c>
      <c r="B11453" t="str">
        <f>VLOOKUP(A11453,[1]vlookups!A:B,2,FALSE)</f>
        <v>Shelton School District</v>
      </c>
      <c r="C11453" s="18" t="s">
        <v>767</v>
      </c>
      <c r="D11453" s="17" t="str">
        <f>VLOOKUP(A11453,[1]vlookups!A:C,3,FALSE)</f>
        <v>113</v>
      </c>
      <c r="E11453" s="4" t="s">
        <v>78</v>
      </c>
      <c r="F11453" t="str">
        <f>VLOOKUP(E11453,[1]vlookups!F:G,2,FALSE)</f>
        <v>Health and Related Services</v>
      </c>
      <c r="G11453" s="4" t="s">
        <v>41</v>
      </c>
      <c r="H11453" t="str">
        <f>VLOOKUP(G11453,[1]vlookups!D:E,2,FALSE)</f>
        <v>Payroll Taxes and Benefits</v>
      </c>
      <c r="I11453" s="5">
        <v>180053.08</v>
      </c>
      <c r="J11453" s="17" t="e">
        <f>VLOOKUP(Table1[[#This Row],[CCDDD]],#REF!,2,FALSE)</f>
        <v>#REF!</v>
      </c>
    </row>
    <row r="11454" spans="1:10">
      <c r="A11454" t="s">
        <v>518</v>
      </c>
      <c r="B11454" t="str">
        <f>VLOOKUP(A11454,[1]vlookups!A:B,2,FALSE)</f>
        <v>Granite Falls School District</v>
      </c>
      <c r="C11454" s="18" t="s">
        <v>768</v>
      </c>
      <c r="D11454" s="17" t="str">
        <f>VLOOKUP(A11454,[1]vlookups!A:C,3,FALSE)</f>
        <v>189</v>
      </c>
      <c r="E11454" s="4" t="s">
        <v>80</v>
      </c>
      <c r="F11454" t="str">
        <f>VLOOKUP(E11454,[1]vlookups!F:G,2,FALSE)</f>
        <v>Teaching</v>
      </c>
      <c r="G11454" s="4" t="s">
        <v>39</v>
      </c>
      <c r="H11454" t="str">
        <f>VLOOKUP(G11454,[1]vlookups!D:E,2,FALSE)</f>
        <v>Certificated Salaries</v>
      </c>
      <c r="I11454" s="5">
        <v>180000</v>
      </c>
      <c r="J11454" s="17" t="e">
        <f>VLOOKUP(Table1[[#This Row],[CCDDD]],#REF!,2,FALSE)</f>
        <v>#REF!</v>
      </c>
    </row>
    <row r="11455" spans="1:10">
      <c r="A11455" t="s">
        <v>337</v>
      </c>
      <c r="B11455" t="str">
        <f>VLOOKUP(A11455,[1]vlookups!A:B,2,FALSE)</f>
        <v>Stanwood-Camano School District</v>
      </c>
      <c r="C11455" s="18" t="s">
        <v>767</v>
      </c>
      <c r="D11455" s="17" t="str">
        <f>VLOOKUP(A11455,[1]vlookups!A:C,3,FALSE)</f>
        <v>189</v>
      </c>
      <c r="E11455" s="4" t="s">
        <v>78</v>
      </c>
      <c r="F11455" t="str">
        <f>VLOOKUP(E11455,[1]vlookups!F:G,2,FALSE)</f>
        <v>Health and Related Services</v>
      </c>
      <c r="G11455" s="4" t="s">
        <v>39</v>
      </c>
      <c r="H11455" t="str">
        <f>VLOOKUP(G11455,[1]vlookups!D:E,2,FALSE)</f>
        <v>Certificated Salaries</v>
      </c>
      <c r="I11455" s="5">
        <v>179765.98</v>
      </c>
      <c r="J11455" s="17" t="e">
        <f>VLOOKUP(Table1[[#This Row],[CCDDD]],#REF!,2,FALSE)</f>
        <v>#REF!</v>
      </c>
    </row>
    <row r="11456" spans="1:10">
      <c r="A11456" t="s">
        <v>141</v>
      </c>
      <c r="B11456" t="str">
        <f>VLOOKUP(A11456,[1]vlookups!A:B,2,FALSE)</f>
        <v>Federal Way School District</v>
      </c>
      <c r="C11456" s="18" t="s">
        <v>768</v>
      </c>
      <c r="D11456" s="17" t="str">
        <f>VLOOKUP(A11456,[1]vlookups!A:C,3,FALSE)</f>
        <v>121</v>
      </c>
      <c r="E11456" s="4" t="s">
        <v>80</v>
      </c>
      <c r="F11456" t="str">
        <f>VLOOKUP(E11456,[1]vlookups!F:G,2,FALSE)</f>
        <v>Teaching</v>
      </c>
      <c r="G11456" s="4" t="s">
        <v>41</v>
      </c>
      <c r="H11456" t="str">
        <f>VLOOKUP(G11456,[1]vlookups!D:E,2,FALSE)</f>
        <v>Payroll Taxes and Benefits</v>
      </c>
      <c r="I11456" s="5">
        <v>179620.44</v>
      </c>
      <c r="J11456" s="17" t="e">
        <f>VLOOKUP(Table1[[#This Row],[CCDDD]],#REF!,2,FALSE)</f>
        <v>#REF!</v>
      </c>
    </row>
    <row r="11457" spans="1:10">
      <c r="A11457" t="s">
        <v>185</v>
      </c>
      <c r="B11457" t="str">
        <f>VLOOKUP(A11457,[1]vlookups!A:B,2,FALSE)</f>
        <v>Mukilteo School District</v>
      </c>
      <c r="C11457" s="18" t="s">
        <v>767</v>
      </c>
      <c r="D11457" s="17" t="str">
        <f>VLOOKUP(A11457,[1]vlookups!A:C,3,FALSE)</f>
        <v>189</v>
      </c>
      <c r="E11457" s="4" t="s">
        <v>68</v>
      </c>
      <c r="F11457" t="str">
        <f>VLOOKUP(E11457,[1]vlookups!F:G,2,FALSE)</f>
        <v>Teaching &amp; Learning Supervision</v>
      </c>
      <c r="G11457" s="4" t="s">
        <v>39</v>
      </c>
      <c r="H11457" t="str">
        <f>VLOOKUP(G11457,[1]vlookups!D:E,2,FALSE)</f>
        <v>Certificated Salaries</v>
      </c>
      <c r="I11457" s="5">
        <v>179410</v>
      </c>
      <c r="J11457" s="17" t="e">
        <f>VLOOKUP(Table1[[#This Row],[CCDDD]],#REF!,2,FALSE)</f>
        <v>#REF!</v>
      </c>
    </row>
    <row r="11458" spans="1:10">
      <c r="A11458" t="s">
        <v>454</v>
      </c>
      <c r="B11458" t="str">
        <f>VLOOKUP(A11458,[1]vlookups!A:B,2,FALSE)</f>
        <v>Okanogan School District</v>
      </c>
      <c r="C11458" s="18" t="s">
        <v>768</v>
      </c>
      <c r="D11458" s="17" t="str">
        <f>VLOOKUP(A11458,[1]vlookups!A:C,3,FALSE)</f>
        <v>171</v>
      </c>
      <c r="E11458" s="4" t="s">
        <v>74</v>
      </c>
      <c r="F11458" t="str">
        <f>VLOOKUP(E11458,[1]vlookups!F:G,2,FALSE)</f>
        <v>Guidance and Counseling</v>
      </c>
      <c r="G11458" s="4" t="s">
        <v>39</v>
      </c>
      <c r="H11458" t="str">
        <f>VLOOKUP(G11458,[1]vlookups!D:E,2,FALSE)</f>
        <v>Certificated Salaries</v>
      </c>
      <c r="I11458" s="5">
        <v>179390.64</v>
      </c>
      <c r="J11458" s="17" t="e">
        <f>VLOOKUP(Table1[[#This Row],[CCDDD]],#REF!,2,FALSE)</f>
        <v>#REF!</v>
      </c>
    </row>
    <row r="11459" spans="1:10">
      <c r="A11459" t="s">
        <v>200</v>
      </c>
      <c r="B11459" t="str">
        <f>VLOOKUP(A11459,[1]vlookups!A:B,2,FALSE)</f>
        <v>Battle Ground School District</v>
      </c>
      <c r="C11459" s="18" t="s">
        <v>767</v>
      </c>
      <c r="D11459" s="17" t="str">
        <f>VLOOKUP(A11459,[1]vlookups!A:C,3,FALSE)</f>
        <v>112</v>
      </c>
      <c r="E11459" s="4" t="s">
        <v>72</v>
      </c>
      <c r="F11459" t="str">
        <f>VLOOKUP(E11459,[1]vlookups!F:G,2,FALSE)</f>
        <v>Principal's Office</v>
      </c>
      <c r="G11459" s="4" t="s">
        <v>40</v>
      </c>
      <c r="H11459" t="str">
        <f>VLOOKUP(G11459,[1]vlookups!D:E,2,FALSE)</f>
        <v>Classified Salaries</v>
      </c>
      <c r="I11459" s="5">
        <v>179377.64</v>
      </c>
      <c r="J11459" s="17" t="e">
        <f>VLOOKUP(Table1[[#This Row],[CCDDD]],#REF!,2,FALSE)</f>
        <v>#REF!</v>
      </c>
    </row>
    <row r="11460" spans="1:10">
      <c r="A11460" t="s">
        <v>159</v>
      </c>
      <c r="B11460" t="str">
        <f>VLOOKUP(A11460,[1]vlookups!A:B,2,FALSE)</f>
        <v>Auburn School District</v>
      </c>
      <c r="C11460" s="18" t="s">
        <v>768</v>
      </c>
      <c r="D11460" s="17" t="str">
        <f>VLOOKUP(A11460,[1]vlookups!A:C,3,FALSE)</f>
        <v>121</v>
      </c>
      <c r="E11460" s="4" t="s">
        <v>86</v>
      </c>
      <c r="F11460" t="str">
        <f>VLOOKUP(E11460,[1]vlookups!F:G,2,FALSE)</f>
        <v>Instructional Professional Development</v>
      </c>
      <c r="G11460" s="4" t="s">
        <v>41</v>
      </c>
      <c r="H11460" t="str">
        <f>VLOOKUP(G11460,[1]vlookups!D:E,2,FALSE)</f>
        <v>Payroll Taxes and Benefits</v>
      </c>
      <c r="I11460" s="5">
        <v>179347.29</v>
      </c>
      <c r="J11460" s="17" t="e">
        <f>VLOOKUP(Table1[[#This Row],[CCDDD]],#REF!,2,FALSE)</f>
        <v>#REF!</v>
      </c>
    </row>
    <row r="11461" spans="1:10">
      <c r="A11461" t="s">
        <v>289</v>
      </c>
      <c r="B11461" t="str">
        <f>VLOOKUP(A11461,[1]vlookups!A:B,2,FALSE)</f>
        <v>Mount Baker School District</v>
      </c>
      <c r="C11461" s="18" t="s">
        <v>767</v>
      </c>
      <c r="D11461" s="17" t="str">
        <f>VLOOKUP(A11461,[1]vlookups!A:C,3,FALSE)</f>
        <v>189</v>
      </c>
      <c r="E11461" s="4" t="s">
        <v>72</v>
      </c>
      <c r="F11461" t="str">
        <f>VLOOKUP(E11461,[1]vlookups!F:G,2,FALSE)</f>
        <v>Principal's Office</v>
      </c>
      <c r="G11461" s="4" t="s">
        <v>39</v>
      </c>
      <c r="H11461" t="str">
        <f>VLOOKUP(G11461,[1]vlookups!D:E,2,FALSE)</f>
        <v>Certificated Salaries</v>
      </c>
      <c r="I11461" s="5">
        <v>179172.25</v>
      </c>
      <c r="J11461" s="17" t="e">
        <f>VLOOKUP(Table1[[#This Row],[CCDDD]],#REF!,2,FALSE)</f>
        <v>#REF!</v>
      </c>
    </row>
    <row r="11462" spans="1:10">
      <c r="A11462" t="s">
        <v>384</v>
      </c>
      <c r="B11462" t="str">
        <f>VLOOKUP(A11462,[1]vlookups!A:B,2,FALSE)</f>
        <v>Tahoma School District</v>
      </c>
      <c r="C11462" s="18" t="s">
        <v>768</v>
      </c>
      <c r="D11462" s="17" t="str">
        <f>VLOOKUP(A11462,[1]vlookups!A:C,3,FALSE)</f>
        <v>121</v>
      </c>
      <c r="E11462" s="4" t="s">
        <v>86</v>
      </c>
      <c r="F11462" t="str">
        <f>VLOOKUP(E11462,[1]vlookups!F:G,2,FALSE)</f>
        <v>Instructional Professional Development</v>
      </c>
      <c r="G11462" s="4" t="s">
        <v>39</v>
      </c>
      <c r="H11462" t="str">
        <f>VLOOKUP(G11462,[1]vlookups!D:E,2,FALSE)</f>
        <v>Certificated Salaries</v>
      </c>
      <c r="I11462" s="5">
        <v>178979.36</v>
      </c>
      <c r="J11462" s="17" t="e">
        <f>VLOOKUP(Table1[[#This Row],[CCDDD]],#REF!,2,FALSE)</f>
        <v>#REF!</v>
      </c>
    </row>
    <row r="11463" spans="1:10">
      <c r="A11463" t="s">
        <v>287</v>
      </c>
      <c r="B11463" t="str">
        <f>VLOOKUP(A11463,[1]vlookups!A:B,2,FALSE)</f>
        <v>Othello School District</v>
      </c>
      <c r="C11463" s="18" t="s">
        <v>768</v>
      </c>
      <c r="D11463" s="17" t="str">
        <f>VLOOKUP(A11463,[1]vlookups!A:C,3,FALSE)</f>
        <v>123</v>
      </c>
      <c r="E11463" s="4" t="s">
        <v>130</v>
      </c>
      <c r="F11463" t="str">
        <f>VLOOKUP(E11463,[1]vlookups!F:G,2,FALSE)</f>
        <v>Indirect</v>
      </c>
      <c r="G11463" s="4" t="s">
        <v>46</v>
      </c>
      <c r="H11463" t="str">
        <f>VLOOKUP(G11463,[1]vlookups!D:E,2,FALSE)</f>
        <v>Indirect</v>
      </c>
      <c r="I11463" s="5">
        <v>178673.4</v>
      </c>
      <c r="J11463" s="17" t="e">
        <f>VLOOKUP(Table1[[#This Row],[CCDDD]],#REF!,2,FALSE)</f>
        <v>#REF!</v>
      </c>
    </row>
    <row r="11464" spans="1:10">
      <c r="A11464" t="s">
        <v>192</v>
      </c>
      <c r="B11464" t="str">
        <f>VLOOKUP(A11464,[1]vlookups!A:B,2,FALSE)</f>
        <v>Everett School District</v>
      </c>
      <c r="C11464" s="18" t="s">
        <v>767</v>
      </c>
      <c r="D11464" s="17" t="str">
        <f>VLOOKUP(A11464,[1]vlookups!A:C,3,FALSE)</f>
        <v>189</v>
      </c>
      <c r="E11464" s="4" t="s">
        <v>112</v>
      </c>
      <c r="F11464" t="str">
        <f>VLOOKUP(E11464,[1]vlookups!F:G,2,FALSE)</f>
        <v>Building Maintenance</v>
      </c>
      <c r="G11464" s="4" t="s">
        <v>42</v>
      </c>
      <c r="H11464" t="str">
        <f>VLOOKUP(G11464,[1]vlookups!D:E,2,FALSE)</f>
        <v>Supplies and Materials</v>
      </c>
      <c r="I11464" s="5">
        <v>178512.7</v>
      </c>
      <c r="J11464" s="17" t="e">
        <f>VLOOKUP(Table1[[#This Row],[CCDDD]],#REF!,2,FALSE)</f>
        <v>#REF!</v>
      </c>
    </row>
    <row r="11465" spans="1:10">
      <c r="A11465" t="s">
        <v>178</v>
      </c>
      <c r="B11465" t="str">
        <f>VLOOKUP(A11465,[1]vlookups!A:B,2,FALSE)</f>
        <v>Clover Park School District</v>
      </c>
      <c r="C11465" s="18" t="s">
        <v>767</v>
      </c>
      <c r="D11465" s="17" t="str">
        <f>VLOOKUP(A11465,[1]vlookups!A:C,3,FALSE)</f>
        <v>121</v>
      </c>
      <c r="E11465" s="4" t="s">
        <v>110</v>
      </c>
      <c r="F11465" t="str">
        <f>VLOOKUP(E11465,[1]vlookups!F:G,2,FALSE)</f>
        <v>Operation of Buildings</v>
      </c>
      <c r="G11465" s="4" t="s">
        <v>43</v>
      </c>
      <c r="H11465" t="str">
        <f>VLOOKUP(G11465,[1]vlookups!D:E,2,FALSE)</f>
        <v>Purchased Services</v>
      </c>
      <c r="I11465" s="5">
        <v>178224.62</v>
      </c>
      <c r="J11465" s="17" t="e">
        <f>VLOOKUP(Table1[[#This Row],[CCDDD]],#REF!,2,FALSE)</f>
        <v>#REF!</v>
      </c>
    </row>
    <row r="11466" spans="1:10">
      <c r="A11466" t="s">
        <v>351</v>
      </c>
      <c r="B11466" t="str">
        <f>VLOOKUP(A11466,[1]vlookups!A:B,2,FALSE)</f>
        <v>White Salmon Valley School District</v>
      </c>
      <c r="C11466" s="18" t="s">
        <v>768</v>
      </c>
      <c r="D11466" s="17" t="str">
        <f>VLOOKUP(A11466,[1]vlookups!A:C,3,FALSE)</f>
        <v>112</v>
      </c>
      <c r="E11466" s="4" t="s">
        <v>68</v>
      </c>
      <c r="F11466" t="str">
        <f>VLOOKUP(E11466,[1]vlookups!F:G,2,FALSE)</f>
        <v>Teaching &amp; Learning Supervision</v>
      </c>
      <c r="G11466" s="4" t="s">
        <v>39</v>
      </c>
      <c r="H11466" t="str">
        <f>VLOOKUP(G11466,[1]vlookups!D:E,2,FALSE)</f>
        <v>Certificated Salaries</v>
      </c>
      <c r="I11466" s="5">
        <v>178151.91</v>
      </c>
      <c r="J11466" s="17" t="e">
        <f>VLOOKUP(Table1[[#This Row],[CCDDD]],#REF!,2,FALSE)</f>
        <v>#REF!</v>
      </c>
    </row>
    <row r="11467" spans="1:10">
      <c r="A11467" t="s">
        <v>217</v>
      </c>
      <c r="B11467" t="str">
        <f>VLOOKUP(A11467,[1]vlookups!A:B,2,FALSE)</f>
        <v>Shelton School District</v>
      </c>
      <c r="C11467" s="18" t="s">
        <v>768</v>
      </c>
      <c r="D11467" s="17" t="str">
        <f>VLOOKUP(A11467,[1]vlookups!A:C,3,FALSE)</f>
        <v>113</v>
      </c>
      <c r="E11467" s="4" t="s">
        <v>130</v>
      </c>
      <c r="F11467" t="str">
        <f>VLOOKUP(E11467,[1]vlookups!F:G,2,FALSE)</f>
        <v>Indirect</v>
      </c>
      <c r="G11467" s="4" t="s">
        <v>46</v>
      </c>
      <c r="H11467" t="str">
        <f>VLOOKUP(G11467,[1]vlookups!D:E,2,FALSE)</f>
        <v>Indirect</v>
      </c>
      <c r="I11467" s="5">
        <v>178119.14</v>
      </c>
      <c r="J11467" s="17" t="e">
        <f>VLOOKUP(Table1[[#This Row],[CCDDD]],#REF!,2,FALSE)</f>
        <v>#REF!</v>
      </c>
    </row>
    <row r="11468" spans="1:10">
      <c r="A11468" t="s">
        <v>518</v>
      </c>
      <c r="B11468" t="str">
        <f>VLOOKUP(A11468,[1]vlookups!A:B,2,FALSE)</f>
        <v>Granite Falls School District</v>
      </c>
      <c r="C11468" s="18" t="s">
        <v>767</v>
      </c>
      <c r="D11468" s="17" t="str">
        <f>VLOOKUP(A11468,[1]vlookups!A:C,3,FALSE)</f>
        <v>189</v>
      </c>
      <c r="E11468" s="4" t="s">
        <v>74</v>
      </c>
      <c r="F11468" t="str">
        <f>VLOOKUP(E11468,[1]vlookups!F:G,2,FALSE)</f>
        <v>Guidance and Counseling</v>
      </c>
      <c r="G11468" s="4" t="s">
        <v>39</v>
      </c>
      <c r="H11468" t="str">
        <f>VLOOKUP(G11468,[1]vlookups!D:E,2,FALSE)</f>
        <v>Certificated Salaries</v>
      </c>
      <c r="I11468" s="5">
        <v>178000</v>
      </c>
      <c r="J11468" s="17" t="e">
        <f>VLOOKUP(Table1[[#This Row],[CCDDD]],#REF!,2,FALSE)</f>
        <v>#REF!</v>
      </c>
    </row>
    <row r="11469" spans="1:10">
      <c r="A11469" t="s">
        <v>315</v>
      </c>
      <c r="B11469" t="str">
        <f>VLOOKUP(A11469,[1]vlookups!A:B,2,FALSE)</f>
        <v>North Kitsap School District</v>
      </c>
      <c r="C11469" s="18" t="s">
        <v>768</v>
      </c>
      <c r="D11469" s="17" t="str">
        <f>VLOOKUP(A11469,[1]vlookups!A:C,3,FALSE)</f>
        <v>114</v>
      </c>
      <c r="E11469" s="4" t="s">
        <v>80</v>
      </c>
      <c r="F11469" t="str">
        <f>VLOOKUP(E11469,[1]vlookups!F:G,2,FALSE)</f>
        <v>Teaching</v>
      </c>
      <c r="G11469" s="4" t="s">
        <v>41</v>
      </c>
      <c r="H11469" t="str">
        <f>VLOOKUP(G11469,[1]vlookups!D:E,2,FALSE)</f>
        <v>Payroll Taxes and Benefits</v>
      </c>
      <c r="I11469" s="5">
        <v>177982.21</v>
      </c>
      <c r="J11469" s="17" t="e">
        <f>VLOOKUP(Table1[[#This Row],[CCDDD]],#REF!,2,FALSE)</f>
        <v>#REF!</v>
      </c>
    </row>
    <row r="11470" spans="1:10">
      <c r="A11470" t="s">
        <v>570</v>
      </c>
      <c r="B11470" t="str">
        <f>VLOOKUP(A11470,[1]vlookups!A:B,2,FALSE)</f>
        <v>Willapa Valley School District</v>
      </c>
      <c r="C11470" s="18" t="s">
        <v>768</v>
      </c>
      <c r="D11470" s="17" t="str">
        <f>VLOOKUP(A11470,[1]vlookups!A:C,3,FALSE)</f>
        <v>113</v>
      </c>
      <c r="E11470" s="4" t="s">
        <v>80</v>
      </c>
      <c r="F11470" t="str">
        <f>VLOOKUP(E11470,[1]vlookups!F:G,2,FALSE)</f>
        <v>Teaching</v>
      </c>
      <c r="G11470" s="4" t="s">
        <v>42</v>
      </c>
      <c r="H11470" t="str">
        <f>VLOOKUP(G11470,[1]vlookups!D:E,2,FALSE)</f>
        <v>Supplies and Materials</v>
      </c>
      <c r="I11470" s="5">
        <v>177562.38</v>
      </c>
      <c r="J11470" s="17" t="e">
        <f>VLOOKUP(Table1[[#This Row],[CCDDD]],#REF!,2,FALSE)</f>
        <v>#REF!</v>
      </c>
    </row>
    <row r="11471" spans="1:10">
      <c r="A11471" t="s">
        <v>215</v>
      </c>
      <c r="B11471" t="str">
        <f>VLOOKUP(A11471,[1]vlookups!A:B,2,FALSE)</f>
        <v>Sunnyside School District</v>
      </c>
      <c r="C11471" s="18" t="s">
        <v>767</v>
      </c>
      <c r="D11471" s="17" t="str">
        <f>VLOOKUP(A11471,[1]vlookups!A:C,3,FALSE)</f>
        <v>105</v>
      </c>
      <c r="E11471" s="4" t="s">
        <v>80</v>
      </c>
      <c r="F11471" t="str">
        <f>VLOOKUP(E11471,[1]vlookups!F:G,2,FALSE)</f>
        <v>Teaching</v>
      </c>
      <c r="G11471" s="4" t="s">
        <v>42</v>
      </c>
      <c r="H11471" t="str">
        <f>VLOOKUP(G11471,[1]vlookups!D:E,2,FALSE)</f>
        <v>Supplies and Materials</v>
      </c>
      <c r="I11471" s="5">
        <v>177555.96</v>
      </c>
      <c r="J11471" s="17" t="e">
        <f>VLOOKUP(Table1[[#This Row],[CCDDD]],#REF!,2,FALSE)</f>
        <v>#REF!</v>
      </c>
    </row>
    <row r="11472" spans="1:10">
      <c r="A11472" t="s">
        <v>239</v>
      </c>
      <c r="B11472" t="str">
        <f>VLOOKUP(A11472,[1]vlookups!A:B,2,FALSE)</f>
        <v>Sumner School District</v>
      </c>
      <c r="C11472" s="18" t="s">
        <v>767</v>
      </c>
      <c r="D11472" s="17" t="str">
        <f>VLOOKUP(A11472,[1]vlookups!A:C,3,FALSE)</f>
        <v>121</v>
      </c>
      <c r="E11472" s="4" t="s">
        <v>80</v>
      </c>
      <c r="F11472" t="str">
        <f>VLOOKUP(E11472,[1]vlookups!F:G,2,FALSE)</f>
        <v>Teaching</v>
      </c>
      <c r="G11472" s="4" t="s">
        <v>39</v>
      </c>
      <c r="H11472" t="str">
        <f>VLOOKUP(G11472,[1]vlookups!D:E,2,FALSE)</f>
        <v>Certificated Salaries</v>
      </c>
      <c r="I11472" s="5">
        <v>176983.45</v>
      </c>
      <c r="J11472" s="17" t="e">
        <f>VLOOKUP(Table1[[#This Row],[CCDDD]],#REF!,2,FALSE)</f>
        <v>#REF!</v>
      </c>
    </row>
    <row r="11473" spans="1:10">
      <c r="A11473" t="s">
        <v>271</v>
      </c>
      <c r="B11473" t="str">
        <f>VLOOKUP(A11473,[1]vlookups!A:B,2,FALSE)</f>
        <v>Franklin Pierce School District</v>
      </c>
      <c r="C11473" s="18" t="s">
        <v>767</v>
      </c>
      <c r="D11473" s="17" t="str">
        <f>VLOOKUP(A11473,[1]vlookups!A:C,3,FALSE)</f>
        <v>121</v>
      </c>
      <c r="E11473" s="4" t="s">
        <v>78</v>
      </c>
      <c r="F11473" t="str">
        <f>VLOOKUP(E11473,[1]vlookups!F:G,2,FALSE)</f>
        <v>Health and Related Services</v>
      </c>
      <c r="G11473" s="4" t="s">
        <v>41</v>
      </c>
      <c r="H11473" t="str">
        <f>VLOOKUP(G11473,[1]vlookups!D:E,2,FALSE)</f>
        <v>Payroll Taxes and Benefits</v>
      </c>
      <c r="I11473" s="5">
        <v>176838.12</v>
      </c>
      <c r="J11473" s="17" t="e">
        <f>VLOOKUP(Table1[[#This Row],[CCDDD]],#REF!,2,FALSE)</f>
        <v>#REF!</v>
      </c>
    </row>
    <row r="11474" spans="1:10">
      <c r="A11474" t="s">
        <v>422</v>
      </c>
      <c r="B11474" t="str">
        <f>VLOOKUP(A11474,[1]vlookups!A:B,2,FALSE)</f>
        <v>Finley School District</v>
      </c>
      <c r="C11474" s="18" t="s">
        <v>767</v>
      </c>
      <c r="D11474" s="17" t="str">
        <f>VLOOKUP(A11474,[1]vlookups!A:C,3,FALSE)</f>
        <v>123</v>
      </c>
      <c r="E11474" s="4" t="s">
        <v>80</v>
      </c>
      <c r="F11474" t="str">
        <f>VLOOKUP(E11474,[1]vlookups!F:G,2,FALSE)</f>
        <v>Teaching</v>
      </c>
      <c r="G11474" s="4" t="s">
        <v>40</v>
      </c>
      <c r="H11474" t="str">
        <f>VLOOKUP(G11474,[1]vlookups!D:E,2,FALSE)</f>
        <v>Classified Salaries</v>
      </c>
      <c r="I11474" s="5">
        <v>176567.94</v>
      </c>
      <c r="J11474" s="17" t="e">
        <f>VLOOKUP(Table1[[#This Row],[CCDDD]],#REF!,2,FALSE)</f>
        <v>#REF!</v>
      </c>
    </row>
    <row r="11475" spans="1:10">
      <c r="A11475" t="s">
        <v>285</v>
      </c>
      <c r="B11475" t="str">
        <f>VLOOKUP(A11475,[1]vlookups!A:B,2,FALSE)</f>
        <v>Sedro-Woolley School District</v>
      </c>
      <c r="C11475" s="18" t="s">
        <v>767</v>
      </c>
      <c r="D11475" s="17" t="str">
        <f>VLOOKUP(A11475,[1]vlookups!A:C,3,FALSE)</f>
        <v>189</v>
      </c>
      <c r="E11475" s="4" t="s">
        <v>76</v>
      </c>
      <c r="F11475" t="str">
        <f>VLOOKUP(E11475,[1]vlookups!F:G,2,FALSE)</f>
        <v>Pupil Management and Safety</v>
      </c>
      <c r="G11475" s="4" t="s">
        <v>40</v>
      </c>
      <c r="H11475" t="str">
        <f>VLOOKUP(G11475,[1]vlookups!D:E,2,FALSE)</f>
        <v>Classified Salaries</v>
      </c>
      <c r="I11475" s="5">
        <v>176381.67</v>
      </c>
      <c r="J11475" s="17" t="e">
        <f>VLOOKUP(Table1[[#This Row],[CCDDD]],#REF!,2,FALSE)</f>
        <v>#REF!</v>
      </c>
    </row>
    <row r="11476" spans="1:10">
      <c r="A11476" t="s">
        <v>164</v>
      </c>
      <c r="B11476" t="str">
        <f>VLOOKUP(A11476,[1]vlookups!A:B,2,FALSE)</f>
        <v>Bellingham School District</v>
      </c>
      <c r="C11476" s="18" t="s">
        <v>768</v>
      </c>
      <c r="D11476" s="17" t="str">
        <f>VLOOKUP(A11476,[1]vlookups!A:C,3,FALSE)</f>
        <v>189</v>
      </c>
      <c r="E11476" s="4" t="s">
        <v>86</v>
      </c>
      <c r="F11476" t="str">
        <f>VLOOKUP(E11476,[1]vlookups!F:G,2,FALSE)</f>
        <v>Instructional Professional Development</v>
      </c>
      <c r="G11476" s="4" t="s">
        <v>41</v>
      </c>
      <c r="H11476" t="str">
        <f>VLOOKUP(G11476,[1]vlookups!D:E,2,FALSE)</f>
        <v>Payroll Taxes and Benefits</v>
      </c>
      <c r="I11476" s="5">
        <v>176257.22</v>
      </c>
      <c r="J11476" s="17" t="e">
        <f>VLOOKUP(Table1[[#This Row],[CCDDD]],#REF!,2,FALSE)</f>
        <v>#REF!</v>
      </c>
    </row>
    <row r="11477" spans="1:10">
      <c r="A11477" t="s">
        <v>255</v>
      </c>
      <c r="B11477" t="str">
        <f>VLOOKUP(A11477,[1]vlookups!A:B,2,FALSE)</f>
        <v>Quillayute Valley School District</v>
      </c>
      <c r="C11477" s="18" t="s">
        <v>767</v>
      </c>
      <c r="D11477" s="17" t="str">
        <f>VLOOKUP(A11477,[1]vlookups!A:C,3,FALSE)</f>
        <v>114</v>
      </c>
      <c r="E11477" s="4" t="s">
        <v>90</v>
      </c>
      <c r="F11477" t="str">
        <f>VLOOKUP(E11477,[1]vlookups!F:G,2,FALSE)</f>
        <v>Curriculum</v>
      </c>
      <c r="G11477" s="4" t="s">
        <v>42</v>
      </c>
      <c r="H11477" t="str">
        <f>VLOOKUP(G11477,[1]vlookups!D:E,2,FALSE)</f>
        <v>Supplies and Materials</v>
      </c>
      <c r="I11477" s="5">
        <v>175791.33</v>
      </c>
      <c r="J11477" s="17" t="e">
        <f>VLOOKUP(Table1[[#This Row],[CCDDD]],#REF!,2,FALSE)</f>
        <v>#REF!</v>
      </c>
    </row>
    <row r="11478" spans="1:10">
      <c r="A11478" t="s">
        <v>182</v>
      </c>
      <c r="B11478" t="str">
        <f>VLOOKUP(A11478,[1]vlookups!A:B,2,FALSE)</f>
        <v>Wenatchee School District</v>
      </c>
      <c r="C11478" s="18" t="s">
        <v>767</v>
      </c>
      <c r="D11478" s="17" t="str">
        <f>VLOOKUP(A11478,[1]vlookups!A:C,3,FALSE)</f>
        <v>171</v>
      </c>
      <c r="E11478" s="4" t="s">
        <v>86</v>
      </c>
      <c r="F11478" t="str">
        <f>VLOOKUP(E11478,[1]vlookups!F:G,2,FALSE)</f>
        <v>Instructional Professional Development</v>
      </c>
      <c r="G11478" s="4" t="s">
        <v>43</v>
      </c>
      <c r="H11478" t="str">
        <f>VLOOKUP(G11478,[1]vlookups!D:E,2,FALSE)</f>
        <v>Purchased Services</v>
      </c>
      <c r="I11478" s="5">
        <v>175699</v>
      </c>
      <c r="J11478" s="17" t="e">
        <f>VLOOKUP(Table1[[#This Row],[CCDDD]],#REF!,2,FALSE)</f>
        <v>#REF!</v>
      </c>
    </row>
    <row r="11479" spans="1:10">
      <c r="A11479" t="s">
        <v>200</v>
      </c>
      <c r="B11479" t="str">
        <f>VLOOKUP(A11479,[1]vlookups!A:B,2,FALSE)</f>
        <v>Battle Ground School District</v>
      </c>
      <c r="C11479" s="18" t="s">
        <v>767</v>
      </c>
      <c r="D11479" s="17" t="str">
        <f>VLOOKUP(A11479,[1]vlookups!A:C,3,FALSE)</f>
        <v>112</v>
      </c>
      <c r="E11479" s="4" t="s">
        <v>90</v>
      </c>
      <c r="F11479" t="str">
        <f>VLOOKUP(E11479,[1]vlookups!F:G,2,FALSE)</f>
        <v>Curriculum</v>
      </c>
      <c r="G11479" s="4" t="s">
        <v>39</v>
      </c>
      <c r="H11479" t="str">
        <f>VLOOKUP(G11479,[1]vlookups!D:E,2,FALSE)</f>
        <v>Certificated Salaries</v>
      </c>
      <c r="I11479" s="5">
        <v>175541.59</v>
      </c>
      <c r="J11479" s="17" t="e">
        <f>VLOOKUP(Table1[[#This Row],[CCDDD]],#REF!,2,FALSE)</f>
        <v>#REF!</v>
      </c>
    </row>
    <row r="11480" spans="1:10">
      <c r="A11480" t="s">
        <v>204</v>
      </c>
      <c r="B11480" t="str">
        <f>VLOOKUP(A11480,[1]vlookups!A:B,2,FALSE)</f>
        <v>Toppenish School District</v>
      </c>
      <c r="C11480" s="18" t="s">
        <v>768</v>
      </c>
      <c r="D11480" s="17" t="str">
        <f>VLOOKUP(A11480,[1]vlookups!A:C,3,FALSE)</f>
        <v>105</v>
      </c>
      <c r="E11480" s="4" t="s">
        <v>80</v>
      </c>
      <c r="F11480" t="str">
        <f>VLOOKUP(E11480,[1]vlookups!F:G,2,FALSE)</f>
        <v>Teaching</v>
      </c>
      <c r="G11480" s="4" t="s">
        <v>40</v>
      </c>
      <c r="H11480" t="str">
        <f>VLOOKUP(G11480,[1]vlookups!D:E,2,FALSE)</f>
        <v>Classified Salaries</v>
      </c>
      <c r="I11480" s="5">
        <v>175221.69</v>
      </c>
      <c r="J11480" s="17" t="e">
        <f>VLOOKUP(Table1[[#This Row],[CCDDD]],#REF!,2,FALSE)</f>
        <v>#REF!</v>
      </c>
    </row>
    <row r="11481" spans="1:10">
      <c r="A11481" t="s">
        <v>169</v>
      </c>
      <c r="B11481" t="str">
        <f>VLOOKUP(A11481,[1]vlookups!A:B,2,FALSE)</f>
        <v>Tacoma School District</v>
      </c>
      <c r="C11481" s="18" t="s">
        <v>767</v>
      </c>
      <c r="D11481" s="17" t="str">
        <f>VLOOKUP(A11481,[1]vlookups!A:C,3,FALSE)</f>
        <v>121</v>
      </c>
      <c r="E11481" s="4" t="s">
        <v>76</v>
      </c>
      <c r="F11481" t="str">
        <f>VLOOKUP(E11481,[1]vlookups!F:G,2,FALSE)</f>
        <v>Pupil Management and Safety</v>
      </c>
      <c r="G11481" s="4" t="s">
        <v>41</v>
      </c>
      <c r="H11481" t="str">
        <f>VLOOKUP(G11481,[1]vlookups!D:E,2,FALSE)</f>
        <v>Payroll Taxes and Benefits</v>
      </c>
      <c r="I11481" s="5">
        <v>175027.04</v>
      </c>
      <c r="J11481" s="17" t="e">
        <f>VLOOKUP(Table1[[#This Row],[CCDDD]],#REF!,2,FALSE)</f>
        <v>#REF!</v>
      </c>
    </row>
    <row r="11482" spans="1:10">
      <c r="A11482" t="s">
        <v>273</v>
      </c>
      <c r="B11482" t="str">
        <f>VLOOKUP(A11482,[1]vlookups!A:B,2,FALSE)</f>
        <v>Aberdeen School District</v>
      </c>
      <c r="C11482" s="18" t="s">
        <v>767</v>
      </c>
      <c r="D11482" s="17" t="str">
        <f>VLOOKUP(A11482,[1]vlookups!A:C,3,FALSE)</f>
        <v>113</v>
      </c>
      <c r="E11482" s="4" t="s">
        <v>78</v>
      </c>
      <c r="F11482" t="str">
        <f>VLOOKUP(E11482,[1]vlookups!F:G,2,FALSE)</f>
        <v>Health and Related Services</v>
      </c>
      <c r="G11482" s="4" t="s">
        <v>40</v>
      </c>
      <c r="H11482" t="str">
        <f>VLOOKUP(G11482,[1]vlookups!D:E,2,FALSE)</f>
        <v>Classified Salaries</v>
      </c>
      <c r="I11482" s="5">
        <v>174798.81</v>
      </c>
      <c r="J11482" s="17" t="e">
        <f>VLOOKUP(Table1[[#This Row],[CCDDD]],#REF!,2,FALSE)</f>
        <v>#REF!</v>
      </c>
    </row>
    <row r="11483" spans="1:10">
      <c r="A11483" t="s">
        <v>149</v>
      </c>
      <c r="B11483" t="str">
        <f>VLOOKUP(A11483,[1]vlookups!A:B,2,FALSE)</f>
        <v>Kent School District</v>
      </c>
      <c r="C11483" s="18" t="s">
        <v>767</v>
      </c>
      <c r="D11483" s="17" t="str">
        <f>VLOOKUP(A11483,[1]vlookups!A:C,3,FALSE)</f>
        <v>121</v>
      </c>
      <c r="E11483" s="4" t="s">
        <v>86</v>
      </c>
      <c r="F11483" t="str">
        <f>VLOOKUP(E11483,[1]vlookups!F:G,2,FALSE)</f>
        <v>Instructional Professional Development</v>
      </c>
      <c r="G11483" s="4" t="s">
        <v>39</v>
      </c>
      <c r="H11483" t="str">
        <f>VLOOKUP(G11483,[1]vlookups!D:E,2,FALSE)</f>
        <v>Certificated Salaries</v>
      </c>
      <c r="I11483" s="5">
        <v>174596.5</v>
      </c>
      <c r="J11483" s="17" t="e">
        <f>VLOOKUP(Table1[[#This Row],[CCDDD]],#REF!,2,FALSE)</f>
        <v>#REF!</v>
      </c>
    </row>
    <row r="11484" spans="1:10">
      <c r="A11484" t="s">
        <v>329</v>
      </c>
      <c r="B11484" t="str">
        <f>VLOOKUP(A11484,[1]vlookups!A:B,2,FALSE)</f>
        <v>Ridgefield School District</v>
      </c>
      <c r="C11484" s="18" t="s">
        <v>767</v>
      </c>
      <c r="D11484" s="17" t="str">
        <f>VLOOKUP(A11484,[1]vlookups!A:C,3,FALSE)</f>
        <v>112</v>
      </c>
      <c r="E11484" s="4" t="s">
        <v>68</v>
      </c>
      <c r="F11484" t="str">
        <f>VLOOKUP(E11484,[1]vlookups!F:G,2,FALSE)</f>
        <v>Teaching &amp; Learning Supervision</v>
      </c>
      <c r="G11484" s="4" t="s">
        <v>39</v>
      </c>
      <c r="H11484" t="str">
        <f>VLOOKUP(G11484,[1]vlookups!D:E,2,FALSE)</f>
        <v>Certificated Salaries</v>
      </c>
      <c r="I11484" s="5">
        <v>174469.61</v>
      </c>
      <c r="J11484" s="17" t="e">
        <f>VLOOKUP(Table1[[#This Row],[CCDDD]],#REF!,2,FALSE)</f>
        <v>#REF!</v>
      </c>
    </row>
    <row r="11485" spans="1:10">
      <c r="A11485" t="s">
        <v>159</v>
      </c>
      <c r="B11485" t="str">
        <f>VLOOKUP(A11485,[1]vlookups!A:B,2,FALSE)</f>
        <v>Auburn School District</v>
      </c>
      <c r="C11485" s="18" t="s">
        <v>767</v>
      </c>
      <c r="D11485" s="17" t="str">
        <f>VLOOKUP(A11485,[1]vlookups!A:C,3,FALSE)</f>
        <v>121</v>
      </c>
      <c r="E11485" s="4" t="s">
        <v>110</v>
      </c>
      <c r="F11485" t="str">
        <f>VLOOKUP(E11485,[1]vlookups!F:G,2,FALSE)</f>
        <v>Operation of Buildings</v>
      </c>
      <c r="G11485" s="4" t="s">
        <v>43</v>
      </c>
      <c r="H11485" t="str">
        <f>VLOOKUP(G11485,[1]vlookups!D:E,2,FALSE)</f>
        <v>Purchased Services</v>
      </c>
      <c r="I11485" s="5">
        <v>174415.44</v>
      </c>
      <c r="J11485" s="17" t="e">
        <f>VLOOKUP(Table1[[#This Row],[CCDDD]],#REF!,2,FALSE)</f>
        <v>#REF!</v>
      </c>
    </row>
    <row r="11486" spans="1:10">
      <c r="A11486" t="s">
        <v>570</v>
      </c>
      <c r="B11486" t="str">
        <f>VLOOKUP(A11486,[1]vlookups!A:B,2,FALSE)</f>
        <v>Willapa Valley School District</v>
      </c>
      <c r="C11486" s="18" t="s">
        <v>767</v>
      </c>
      <c r="D11486" s="17" t="str">
        <f>VLOOKUP(A11486,[1]vlookups!A:C,3,FALSE)</f>
        <v>113</v>
      </c>
      <c r="E11486" s="4" t="s">
        <v>120</v>
      </c>
      <c r="F11486" t="str">
        <f>VLOOKUP(E11486,[1]vlookups!F:G,2,FALSE)</f>
        <v>Information Systems</v>
      </c>
      <c r="G11486" s="4" t="s">
        <v>39</v>
      </c>
      <c r="H11486" t="str">
        <f>VLOOKUP(G11486,[1]vlookups!D:E,2,FALSE)</f>
        <v>Certificated Salaries</v>
      </c>
      <c r="I11486" s="5">
        <v>174294.51</v>
      </c>
      <c r="J11486" s="17" t="e">
        <f>VLOOKUP(Table1[[#This Row],[CCDDD]],#REF!,2,FALSE)</f>
        <v>#REF!</v>
      </c>
    </row>
    <row r="11487" spans="1:10">
      <c r="A11487" t="s">
        <v>317</v>
      </c>
      <c r="B11487" t="str">
        <f>VLOOKUP(A11487,[1]vlookups!A:B,2,FALSE)</f>
        <v>Enumclaw School District</v>
      </c>
      <c r="C11487" s="18" t="s">
        <v>768</v>
      </c>
      <c r="D11487" s="17" t="str">
        <f>VLOOKUP(A11487,[1]vlookups!A:C,3,FALSE)</f>
        <v>121</v>
      </c>
      <c r="E11487" s="4" t="s">
        <v>86</v>
      </c>
      <c r="F11487" t="str">
        <f>VLOOKUP(E11487,[1]vlookups!F:G,2,FALSE)</f>
        <v>Instructional Professional Development</v>
      </c>
      <c r="G11487" s="4" t="s">
        <v>43</v>
      </c>
      <c r="H11487" t="str">
        <f>VLOOKUP(G11487,[1]vlookups!D:E,2,FALSE)</f>
        <v>Purchased Services</v>
      </c>
      <c r="I11487" s="5">
        <v>174269.18</v>
      </c>
      <c r="J11487" s="17" t="e">
        <f>VLOOKUP(Table1[[#This Row],[CCDDD]],#REF!,2,FALSE)</f>
        <v>#REF!</v>
      </c>
    </row>
    <row r="11488" spans="1:10">
      <c r="A11488" t="s">
        <v>271</v>
      </c>
      <c r="B11488" t="str">
        <f>VLOOKUP(A11488,[1]vlookups!A:B,2,FALSE)</f>
        <v>Franklin Pierce School District</v>
      </c>
      <c r="C11488" s="18" t="s">
        <v>767</v>
      </c>
      <c r="D11488" s="17" t="str">
        <f>VLOOKUP(A11488,[1]vlookups!A:C,3,FALSE)</f>
        <v>121</v>
      </c>
      <c r="E11488" s="4" t="s">
        <v>74</v>
      </c>
      <c r="F11488" t="str">
        <f>VLOOKUP(E11488,[1]vlookups!F:G,2,FALSE)</f>
        <v>Guidance and Counseling</v>
      </c>
      <c r="G11488" s="4" t="s">
        <v>41</v>
      </c>
      <c r="H11488" t="str">
        <f>VLOOKUP(G11488,[1]vlookups!D:E,2,FALSE)</f>
        <v>Payroll Taxes and Benefits</v>
      </c>
      <c r="I11488" s="5">
        <v>174111.55</v>
      </c>
      <c r="J11488" s="17" t="e">
        <f>VLOOKUP(Table1[[#This Row],[CCDDD]],#REF!,2,FALSE)</f>
        <v>#REF!</v>
      </c>
    </row>
    <row r="11489" spans="1:10">
      <c r="A11489" t="s">
        <v>200</v>
      </c>
      <c r="B11489" t="str">
        <f>VLOOKUP(A11489,[1]vlookups!A:B,2,FALSE)</f>
        <v>Battle Ground School District</v>
      </c>
      <c r="C11489" s="18" t="s">
        <v>767</v>
      </c>
      <c r="D11489" s="17" t="str">
        <f>VLOOKUP(A11489,[1]vlookups!A:C,3,FALSE)</f>
        <v>112</v>
      </c>
      <c r="E11489" s="4" t="s">
        <v>74</v>
      </c>
      <c r="F11489" t="str">
        <f>VLOOKUP(E11489,[1]vlookups!F:G,2,FALSE)</f>
        <v>Guidance and Counseling</v>
      </c>
      <c r="G11489" s="4" t="s">
        <v>41</v>
      </c>
      <c r="H11489" t="str">
        <f>VLOOKUP(G11489,[1]vlookups!D:E,2,FALSE)</f>
        <v>Payroll Taxes and Benefits</v>
      </c>
      <c r="I11489" s="5">
        <v>173983.7</v>
      </c>
      <c r="J11489" s="17" t="e">
        <f>VLOOKUP(Table1[[#This Row],[CCDDD]],#REF!,2,FALSE)</f>
        <v>#REF!</v>
      </c>
    </row>
    <row r="11490" spans="1:10">
      <c r="A11490" t="s">
        <v>347</v>
      </c>
      <c r="B11490" t="str">
        <f>VLOOKUP(A11490,[1]vlookups!A:B,2,FALSE)</f>
        <v>Chewelah School District</v>
      </c>
      <c r="C11490" s="18" t="s">
        <v>767</v>
      </c>
      <c r="D11490" s="17" t="str">
        <f>VLOOKUP(A11490,[1]vlookups!A:C,3,FALSE)</f>
        <v>101</v>
      </c>
      <c r="E11490" s="4" t="s">
        <v>72</v>
      </c>
      <c r="F11490" t="str">
        <f>VLOOKUP(E11490,[1]vlookups!F:G,2,FALSE)</f>
        <v>Principal's Office</v>
      </c>
      <c r="G11490" s="4" t="s">
        <v>39</v>
      </c>
      <c r="H11490" t="str">
        <f>VLOOKUP(G11490,[1]vlookups!D:E,2,FALSE)</f>
        <v>Certificated Salaries</v>
      </c>
      <c r="I11490" s="5">
        <v>173901.91</v>
      </c>
      <c r="J11490" s="17" t="e">
        <f>VLOOKUP(Table1[[#This Row],[CCDDD]],#REF!,2,FALSE)</f>
        <v>#REF!</v>
      </c>
    </row>
    <row r="11491" spans="1:10">
      <c r="A11491" t="s">
        <v>542</v>
      </c>
      <c r="B11491" t="str">
        <f>VLOOKUP(A11491,[1]vlookups!A:B,2,FALSE)</f>
        <v>Darrington School District</v>
      </c>
      <c r="C11491" s="18" t="s">
        <v>767</v>
      </c>
      <c r="D11491" s="17" t="str">
        <f>VLOOKUP(A11491,[1]vlookups!A:C,3,FALSE)</f>
        <v>189</v>
      </c>
      <c r="E11491" s="4" t="s">
        <v>80</v>
      </c>
      <c r="F11491" t="str">
        <f>VLOOKUP(E11491,[1]vlookups!F:G,2,FALSE)</f>
        <v>Teaching</v>
      </c>
      <c r="G11491" s="4" t="s">
        <v>41</v>
      </c>
      <c r="H11491" t="str">
        <f>VLOOKUP(G11491,[1]vlookups!D:E,2,FALSE)</f>
        <v>Payroll Taxes and Benefits</v>
      </c>
      <c r="I11491" s="5">
        <v>173733.27</v>
      </c>
      <c r="J11491" s="17" t="e">
        <f>VLOOKUP(Table1[[#This Row],[CCDDD]],#REF!,2,FALSE)</f>
        <v>#REF!</v>
      </c>
    </row>
    <row r="11492" spans="1:10">
      <c r="A11492" t="s">
        <v>526</v>
      </c>
      <c r="B11492" t="str">
        <f>VLOOKUP(A11492,[1]vlookups!A:B,2,FALSE)</f>
        <v>Toutle Lake School District</v>
      </c>
      <c r="C11492" s="18" t="s">
        <v>767</v>
      </c>
      <c r="D11492" s="17" t="str">
        <f>VLOOKUP(A11492,[1]vlookups!A:C,3,FALSE)</f>
        <v>112</v>
      </c>
      <c r="E11492" s="4" t="s">
        <v>80</v>
      </c>
      <c r="F11492" t="str">
        <f>VLOOKUP(E11492,[1]vlookups!F:G,2,FALSE)</f>
        <v>Teaching</v>
      </c>
      <c r="G11492" s="4" t="s">
        <v>39</v>
      </c>
      <c r="H11492" t="str">
        <f>VLOOKUP(G11492,[1]vlookups!D:E,2,FALSE)</f>
        <v>Certificated Salaries</v>
      </c>
      <c r="I11492" s="5">
        <v>173649.73</v>
      </c>
      <c r="J11492" s="17" t="e">
        <f>VLOOKUP(Table1[[#This Row],[CCDDD]],#REF!,2,FALSE)</f>
        <v>#REF!</v>
      </c>
    </row>
    <row r="11493" spans="1:10">
      <c r="A11493" t="s">
        <v>257</v>
      </c>
      <c r="B11493" t="str">
        <f>VLOOKUP(A11493,[1]vlookups!A:B,2,FALSE)</f>
        <v>Yelm School District</v>
      </c>
      <c r="C11493" s="18" t="s">
        <v>768</v>
      </c>
      <c r="D11493" s="17" t="str">
        <f>VLOOKUP(A11493,[1]vlookups!A:C,3,FALSE)</f>
        <v>113</v>
      </c>
      <c r="E11493" s="4" t="s">
        <v>130</v>
      </c>
      <c r="F11493" t="str">
        <f>VLOOKUP(E11493,[1]vlookups!F:G,2,FALSE)</f>
        <v>Indirect</v>
      </c>
      <c r="G11493" s="4" t="s">
        <v>46</v>
      </c>
      <c r="H11493" t="str">
        <f>VLOOKUP(G11493,[1]vlookups!D:E,2,FALSE)</f>
        <v>Indirect</v>
      </c>
      <c r="I11493" s="5">
        <v>173623</v>
      </c>
      <c r="J11493" s="17" t="e">
        <f>VLOOKUP(Table1[[#This Row],[CCDDD]],#REF!,2,FALSE)</f>
        <v>#REF!</v>
      </c>
    </row>
    <row r="11494" spans="1:10">
      <c r="A11494" t="s">
        <v>311</v>
      </c>
      <c r="B11494" t="str">
        <f>VLOOKUP(A11494,[1]vlookups!A:B,2,FALSE)</f>
        <v>Fife School District</v>
      </c>
      <c r="C11494" s="18" t="s">
        <v>767</v>
      </c>
      <c r="D11494" s="17" t="str">
        <f>VLOOKUP(A11494,[1]vlookups!A:C,3,FALSE)</f>
        <v>121</v>
      </c>
      <c r="E11494" s="4" t="s">
        <v>68</v>
      </c>
      <c r="F11494" t="str">
        <f>VLOOKUP(E11494,[1]vlookups!F:G,2,FALSE)</f>
        <v>Teaching &amp; Learning Supervision</v>
      </c>
      <c r="G11494" s="4" t="s">
        <v>40</v>
      </c>
      <c r="H11494" t="str">
        <f>VLOOKUP(G11494,[1]vlookups!D:E,2,FALSE)</f>
        <v>Classified Salaries</v>
      </c>
      <c r="I11494" s="5">
        <v>173355</v>
      </c>
      <c r="J11494" s="17" t="e">
        <f>VLOOKUP(Table1[[#This Row],[CCDDD]],#REF!,2,FALSE)</f>
        <v>#REF!</v>
      </c>
    </row>
    <row r="11495" spans="1:10">
      <c r="A11495" t="s">
        <v>456</v>
      </c>
      <c r="B11495" t="str">
        <f>VLOOKUP(A11495,[1]vlookups!A:B,2,FALSE)</f>
        <v>Stevenson-Carson School District</v>
      </c>
      <c r="C11495" s="18" t="s">
        <v>767</v>
      </c>
      <c r="D11495" s="17" t="str">
        <f>VLOOKUP(A11495,[1]vlookups!A:C,3,FALSE)</f>
        <v>112</v>
      </c>
      <c r="E11495" s="4" t="s">
        <v>80</v>
      </c>
      <c r="F11495" t="str">
        <f>VLOOKUP(E11495,[1]vlookups!F:G,2,FALSE)</f>
        <v>Teaching</v>
      </c>
      <c r="G11495" s="4" t="s">
        <v>39</v>
      </c>
      <c r="H11495" t="str">
        <f>VLOOKUP(G11495,[1]vlookups!D:E,2,FALSE)</f>
        <v>Certificated Salaries</v>
      </c>
      <c r="I11495" s="5">
        <v>173205.37</v>
      </c>
      <c r="J11495" s="17" t="e">
        <f>VLOOKUP(Table1[[#This Row],[CCDDD]],#REF!,2,FALSE)</f>
        <v>#REF!</v>
      </c>
    </row>
    <row r="11496" spans="1:10">
      <c r="A11496" t="s">
        <v>217</v>
      </c>
      <c r="B11496" t="str">
        <f>VLOOKUP(A11496,[1]vlookups!A:B,2,FALSE)</f>
        <v>Shelton School District</v>
      </c>
      <c r="C11496" s="18" t="s">
        <v>767</v>
      </c>
      <c r="D11496" s="17" t="str">
        <f>VLOOKUP(A11496,[1]vlookups!A:C,3,FALSE)</f>
        <v>113</v>
      </c>
      <c r="E11496" s="4" t="s">
        <v>112</v>
      </c>
      <c r="F11496" t="str">
        <f>VLOOKUP(E11496,[1]vlookups!F:G,2,FALSE)</f>
        <v>Building Maintenance</v>
      </c>
      <c r="G11496" s="4" t="s">
        <v>45</v>
      </c>
      <c r="H11496" t="str">
        <f>VLOOKUP(G11496,[1]vlookups!D:E,2,FALSE)</f>
        <v>Capital Outlay</v>
      </c>
      <c r="I11496" s="5">
        <v>173144.52</v>
      </c>
      <c r="J11496" s="17" t="e">
        <f>VLOOKUP(Table1[[#This Row],[CCDDD]],#REF!,2,FALSE)</f>
        <v>#REF!</v>
      </c>
    </row>
    <row r="11497" spans="1:10">
      <c r="A11497" t="s">
        <v>434</v>
      </c>
      <c r="B11497" t="str">
        <f>VLOOKUP(A11497,[1]vlookups!A:B,2,FALSE)</f>
        <v>White River School District</v>
      </c>
      <c r="C11497" s="18" t="s">
        <v>767</v>
      </c>
      <c r="D11497" s="17" t="str">
        <f>VLOOKUP(A11497,[1]vlookups!A:C,3,FALSE)</f>
        <v>121</v>
      </c>
      <c r="E11497" s="4" t="s">
        <v>78</v>
      </c>
      <c r="F11497" t="str">
        <f>VLOOKUP(E11497,[1]vlookups!F:G,2,FALSE)</f>
        <v>Health and Related Services</v>
      </c>
      <c r="G11497" s="4" t="s">
        <v>41</v>
      </c>
      <c r="H11497" t="str">
        <f>VLOOKUP(G11497,[1]vlookups!D:E,2,FALSE)</f>
        <v>Payroll Taxes and Benefits</v>
      </c>
      <c r="I11497" s="5">
        <v>172994.91</v>
      </c>
      <c r="J11497" s="17" t="e">
        <f>VLOOKUP(Table1[[#This Row],[CCDDD]],#REF!,2,FALSE)</f>
        <v>#REF!</v>
      </c>
    </row>
    <row r="11498" spans="1:10">
      <c r="A11498" t="s">
        <v>204</v>
      </c>
      <c r="B11498" t="str">
        <f>VLOOKUP(A11498,[1]vlookups!A:B,2,FALSE)</f>
        <v>Toppenish School District</v>
      </c>
      <c r="C11498" s="18" t="s">
        <v>768</v>
      </c>
      <c r="D11498" s="17" t="str">
        <f>VLOOKUP(A11498,[1]vlookups!A:C,3,FALSE)</f>
        <v>105</v>
      </c>
      <c r="E11498" s="4" t="s">
        <v>74</v>
      </c>
      <c r="F11498" t="str">
        <f>VLOOKUP(E11498,[1]vlookups!F:G,2,FALSE)</f>
        <v>Guidance and Counseling</v>
      </c>
      <c r="G11498" s="4" t="s">
        <v>39</v>
      </c>
      <c r="H11498" t="str">
        <f>VLOOKUP(G11498,[1]vlookups!D:E,2,FALSE)</f>
        <v>Certificated Salaries</v>
      </c>
      <c r="I11498" s="5">
        <v>172820.82</v>
      </c>
      <c r="J11498" s="17" t="e">
        <f>VLOOKUP(Table1[[#This Row],[CCDDD]],#REF!,2,FALSE)</f>
        <v>#REF!</v>
      </c>
    </row>
    <row r="11499" spans="1:10">
      <c r="A11499" t="s">
        <v>217</v>
      </c>
      <c r="B11499" t="str">
        <f>VLOOKUP(A11499,[1]vlookups!A:B,2,FALSE)</f>
        <v>Shelton School District</v>
      </c>
      <c r="C11499" s="18" t="s">
        <v>767</v>
      </c>
      <c r="D11499" s="17" t="str">
        <f>VLOOKUP(A11499,[1]vlookups!A:C,3,FALSE)</f>
        <v>113</v>
      </c>
      <c r="E11499" s="4" t="s">
        <v>72</v>
      </c>
      <c r="F11499" t="str">
        <f>VLOOKUP(E11499,[1]vlookups!F:G,2,FALSE)</f>
        <v>Principal's Office</v>
      </c>
      <c r="G11499" s="4" t="s">
        <v>39</v>
      </c>
      <c r="H11499" t="str">
        <f>VLOOKUP(G11499,[1]vlookups!D:E,2,FALSE)</f>
        <v>Certificated Salaries</v>
      </c>
      <c r="I11499" s="5">
        <v>172661.67</v>
      </c>
      <c r="J11499" s="17" t="e">
        <f>VLOOKUP(Table1[[#This Row],[CCDDD]],#REF!,2,FALSE)</f>
        <v>#REF!</v>
      </c>
    </row>
    <row r="11500" spans="1:10">
      <c r="A11500" t="s">
        <v>265</v>
      </c>
      <c r="B11500" t="str">
        <f>VLOOKUP(A11500,[1]vlookups!A:B,2,FALSE)</f>
        <v>Centralia School District</v>
      </c>
      <c r="C11500" s="18" t="s">
        <v>767</v>
      </c>
      <c r="D11500" s="17" t="str">
        <f>VLOOKUP(A11500,[1]vlookups!A:C,3,FALSE)</f>
        <v>113</v>
      </c>
      <c r="E11500" s="4" t="s">
        <v>80</v>
      </c>
      <c r="F11500" t="str">
        <f>VLOOKUP(E11500,[1]vlookups!F:G,2,FALSE)</f>
        <v>Teaching</v>
      </c>
      <c r="G11500" s="4" t="s">
        <v>42</v>
      </c>
      <c r="H11500" t="str">
        <f>VLOOKUP(G11500,[1]vlookups!D:E,2,FALSE)</f>
        <v>Supplies and Materials</v>
      </c>
      <c r="I11500" s="5">
        <v>172650.15</v>
      </c>
      <c r="J11500" s="17" t="e">
        <f>VLOOKUP(Table1[[#This Row],[CCDDD]],#REF!,2,FALSE)</f>
        <v>#REF!</v>
      </c>
    </row>
    <row r="11501" spans="1:10">
      <c r="A11501" t="s">
        <v>185</v>
      </c>
      <c r="B11501" t="str">
        <f>VLOOKUP(A11501,[1]vlookups!A:B,2,FALSE)</f>
        <v>Mukilteo School District</v>
      </c>
      <c r="C11501" s="18" t="s">
        <v>767</v>
      </c>
      <c r="D11501" s="17" t="str">
        <f>VLOOKUP(A11501,[1]vlookups!A:C,3,FALSE)</f>
        <v>189</v>
      </c>
      <c r="E11501" s="4" t="s">
        <v>76</v>
      </c>
      <c r="F11501" t="str">
        <f>VLOOKUP(E11501,[1]vlookups!F:G,2,FALSE)</f>
        <v>Pupil Management and Safety</v>
      </c>
      <c r="G11501" s="4" t="s">
        <v>40</v>
      </c>
      <c r="H11501" t="str">
        <f>VLOOKUP(G11501,[1]vlookups!D:E,2,FALSE)</f>
        <v>Classified Salaries</v>
      </c>
      <c r="I11501" s="5">
        <v>172543.07</v>
      </c>
      <c r="J11501" s="17" t="e">
        <f>VLOOKUP(Table1[[#This Row],[CCDDD]],#REF!,2,FALSE)</f>
        <v>#REF!</v>
      </c>
    </row>
    <row r="11502" spans="1:10">
      <c r="A11502" t="s">
        <v>261</v>
      </c>
      <c r="B11502" t="str">
        <f>VLOOKUP(A11502,[1]vlookups!A:B,2,FALSE)</f>
        <v>Tukwila School District</v>
      </c>
      <c r="C11502" s="18" t="s">
        <v>767</v>
      </c>
      <c r="D11502" s="17" t="str">
        <f>VLOOKUP(A11502,[1]vlookups!A:C,3,FALSE)</f>
        <v>121</v>
      </c>
      <c r="E11502" s="4" t="s">
        <v>94</v>
      </c>
      <c r="F11502" t="str">
        <f>VLOOKUP(E11502,[1]vlookups!F:G,2,FALSE)</f>
        <v>Food</v>
      </c>
      <c r="G11502" s="4" t="s">
        <v>43</v>
      </c>
      <c r="H11502" t="str">
        <f>VLOOKUP(G11502,[1]vlookups!D:E,2,FALSE)</f>
        <v>Purchased Services</v>
      </c>
      <c r="I11502" s="5">
        <v>172026.01</v>
      </c>
      <c r="J11502" s="17" t="e">
        <f>VLOOKUP(Table1[[#This Row],[CCDDD]],#REF!,2,FALSE)</f>
        <v>#REF!</v>
      </c>
    </row>
    <row r="11503" spans="1:10">
      <c r="A11503" t="s">
        <v>392</v>
      </c>
      <c r="B11503" t="str">
        <f>VLOOKUP(A11503,[1]vlookups!A:B,2,FALSE)</f>
        <v>Hood Canal School District</v>
      </c>
      <c r="C11503" s="18" t="s">
        <v>767</v>
      </c>
      <c r="D11503" s="17" t="str">
        <f>VLOOKUP(A11503,[1]vlookups!A:C,3,FALSE)</f>
        <v>113</v>
      </c>
      <c r="E11503" s="4" t="s">
        <v>130</v>
      </c>
      <c r="F11503" t="str">
        <f>VLOOKUP(E11503,[1]vlookups!F:G,2,FALSE)</f>
        <v>Indirect</v>
      </c>
      <c r="G11503" s="4" t="s">
        <v>46</v>
      </c>
      <c r="H11503" t="str">
        <f>VLOOKUP(G11503,[1]vlookups!D:E,2,FALSE)</f>
        <v>Indirect</v>
      </c>
      <c r="I11503" s="5">
        <v>171980</v>
      </c>
      <c r="J11503" s="17" t="e">
        <f>VLOOKUP(Table1[[#This Row],[CCDDD]],#REF!,2,FALSE)</f>
        <v>#REF!</v>
      </c>
    </row>
    <row r="11504" spans="1:10">
      <c r="A11504" t="s">
        <v>171</v>
      </c>
      <c r="B11504" t="str">
        <f>VLOOKUP(A11504,[1]vlookups!A:B,2,FALSE)</f>
        <v>Bellevue School District</v>
      </c>
      <c r="C11504" s="18" t="s">
        <v>767</v>
      </c>
      <c r="D11504" s="17" t="str">
        <f>VLOOKUP(A11504,[1]vlookups!A:C,3,FALSE)</f>
        <v>121</v>
      </c>
      <c r="E11504" s="4" t="s">
        <v>86</v>
      </c>
      <c r="F11504" t="str">
        <f>VLOOKUP(E11504,[1]vlookups!F:G,2,FALSE)</f>
        <v>Instructional Professional Development</v>
      </c>
      <c r="G11504" s="4" t="s">
        <v>39</v>
      </c>
      <c r="H11504" t="str">
        <f>VLOOKUP(G11504,[1]vlookups!D:E,2,FALSE)</f>
        <v>Certificated Salaries</v>
      </c>
      <c r="I11504" s="5">
        <v>171587.13</v>
      </c>
      <c r="J11504" s="17" t="e">
        <f>VLOOKUP(Table1[[#This Row],[CCDDD]],#REF!,2,FALSE)</f>
        <v>#REF!</v>
      </c>
    </row>
    <row r="11505" spans="1:10">
      <c r="A11505" t="s">
        <v>159</v>
      </c>
      <c r="B11505" t="str">
        <f>VLOOKUP(A11505,[1]vlookups!A:B,2,FALSE)</f>
        <v>Auburn School District</v>
      </c>
      <c r="C11505" s="18" t="s">
        <v>768</v>
      </c>
      <c r="D11505" s="17" t="str">
        <f>VLOOKUP(A11505,[1]vlookups!A:C,3,FALSE)</f>
        <v>121</v>
      </c>
      <c r="E11505" s="4" t="s">
        <v>78</v>
      </c>
      <c r="F11505" t="str">
        <f>VLOOKUP(E11505,[1]vlookups!F:G,2,FALSE)</f>
        <v>Health and Related Services</v>
      </c>
      <c r="G11505" s="4" t="s">
        <v>39</v>
      </c>
      <c r="H11505" t="str">
        <f>VLOOKUP(G11505,[1]vlookups!D:E,2,FALSE)</f>
        <v>Certificated Salaries</v>
      </c>
      <c r="I11505" s="5">
        <v>171444.3</v>
      </c>
      <c r="J11505" s="17" t="e">
        <f>VLOOKUP(Table1[[#This Row],[CCDDD]],#REF!,2,FALSE)</f>
        <v>#REF!</v>
      </c>
    </row>
    <row r="11506" spans="1:10">
      <c r="A11506" t="s">
        <v>331</v>
      </c>
      <c r="B11506" t="str">
        <f>VLOOKUP(A11506,[1]vlookups!A:B,2,FALSE)</f>
        <v>Selah School District</v>
      </c>
      <c r="C11506" s="18" t="s">
        <v>767</v>
      </c>
      <c r="D11506" s="17" t="str">
        <f>VLOOKUP(A11506,[1]vlookups!A:C,3,FALSE)</f>
        <v>105</v>
      </c>
      <c r="E11506" s="4" t="s">
        <v>86</v>
      </c>
      <c r="F11506" t="str">
        <f>VLOOKUP(E11506,[1]vlookups!F:G,2,FALSE)</f>
        <v>Instructional Professional Development</v>
      </c>
      <c r="G11506" s="4" t="s">
        <v>41</v>
      </c>
      <c r="H11506" t="str">
        <f>VLOOKUP(G11506,[1]vlookups!D:E,2,FALSE)</f>
        <v>Payroll Taxes and Benefits</v>
      </c>
      <c r="I11506" s="5">
        <v>171064.41</v>
      </c>
      <c r="J11506" s="17" t="e">
        <f>VLOOKUP(Table1[[#This Row],[CCDDD]],#REF!,2,FALSE)</f>
        <v>#REF!</v>
      </c>
    </row>
    <row r="11507" spans="1:10">
      <c r="A11507" t="s">
        <v>321</v>
      </c>
      <c r="B11507" t="str">
        <f>VLOOKUP(A11507,[1]vlookups!A:B,2,FALSE)</f>
        <v>Lynden School District</v>
      </c>
      <c r="C11507" s="18" t="s">
        <v>767</v>
      </c>
      <c r="D11507" s="17" t="str">
        <f>VLOOKUP(A11507,[1]vlookups!A:C,3,FALSE)</f>
        <v>189</v>
      </c>
      <c r="E11507" s="4" t="s">
        <v>78</v>
      </c>
      <c r="F11507" t="str">
        <f>VLOOKUP(E11507,[1]vlookups!F:G,2,FALSE)</f>
        <v>Health and Related Services</v>
      </c>
      <c r="G11507" s="4" t="s">
        <v>40</v>
      </c>
      <c r="H11507" t="str">
        <f>VLOOKUP(G11507,[1]vlookups!D:E,2,FALSE)</f>
        <v>Classified Salaries</v>
      </c>
      <c r="I11507" s="5">
        <v>170489.46</v>
      </c>
      <c r="J11507" s="17" t="e">
        <f>VLOOKUP(Table1[[#This Row],[CCDDD]],#REF!,2,FALSE)</f>
        <v>#REF!</v>
      </c>
    </row>
    <row r="11508" spans="1:10">
      <c r="A11508" t="s">
        <v>377</v>
      </c>
      <c r="B11508" t="str">
        <f>VLOOKUP(A11508,[1]vlookups!A:B,2,FALSE)</f>
        <v>Rainier Prep Charter School District</v>
      </c>
      <c r="C11508" s="18" t="s">
        <v>768</v>
      </c>
      <c r="D11508" s="17" t="str">
        <f>VLOOKUP(A11508,[1]vlookups!A:C,3,FALSE)</f>
        <v>WSCC</v>
      </c>
      <c r="E11508" s="4" t="s">
        <v>80</v>
      </c>
      <c r="F11508" t="str">
        <f>VLOOKUP(E11508,[1]vlookups!F:G,2,FALSE)</f>
        <v>Teaching</v>
      </c>
      <c r="G11508" s="4" t="s">
        <v>43</v>
      </c>
      <c r="H11508" t="str">
        <f>VLOOKUP(G11508,[1]vlookups!D:E,2,FALSE)</f>
        <v>Purchased Services</v>
      </c>
      <c r="I11508" s="5">
        <v>170312</v>
      </c>
      <c r="J11508" s="17" t="e">
        <f>VLOOKUP(Table1[[#This Row],[CCDDD]],#REF!,2,FALSE)</f>
        <v>#REF!</v>
      </c>
    </row>
    <row r="11509" spans="1:10">
      <c r="A11509" t="s">
        <v>293</v>
      </c>
      <c r="B11509" t="str">
        <f>VLOOKUP(A11509,[1]vlookups!A:B,2,FALSE)</f>
        <v>Sequim School District</v>
      </c>
      <c r="C11509" s="18" t="s">
        <v>768</v>
      </c>
      <c r="D11509" s="17" t="str">
        <f>VLOOKUP(A11509,[1]vlookups!A:C,3,FALSE)</f>
        <v>114</v>
      </c>
      <c r="E11509" s="4" t="s">
        <v>130</v>
      </c>
      <c r="F11509" t="str">
        <f>VLOOKUP(E11509,[1]vlookups!F:G,2,FALSE)</f>
        <v>Indirect</v>
      </c>
      <c r="G11509" s="4" t="s">
        <v>46</v>
      </c>
      <c r="H11509" t="str">
        <f>VLOOKUP(G11509,[1]vlookups!D:E,2,FALSE)</f>
        <v>Indirect</v>
      </c>
      <c r="I11509" s="5">
        <v>170308.43</v>
      </c>
      <c r="J11509" s="17" t="e">
        <f>VLOOKUP(Table1[[#This Row],[CCDDD]],#REF!,2,FALSE)</f>
        <v>#REF!</v>
      </c>
    </row>
    <row r="11510" spans="1:10">
      <c r="A11510" t="s">
        <v>337</v>
      </c>
      <c r="B11510" t="str">
        <f>VLOOKUP(A11510,[1]vlookups!A:B,2,FALSE)</f>
        <v>Stanwood-Camano School District</v>
      </c>
      <c r="C11510" s="18" t="s">
        <v>767</v>
      </c>
      <c r="D11510" s="17" t="str">
        <f>VLOOKUP(A11510,[1]vlookups!A:C,3,FALSE)</f>
        <v>189</v>
      </c>
      <c r="E11510" s="4" t="s">
        <v>68</v>
      </c>
      <c r="F11510" t="str">
        <f>VLOOKUP(E11510,[1]vlookups!F:G,2,FALSE)</f>
        <v>Teaching &amp; Learning Supervision</v>
      </c>
      <c r="G11510" s="4" t="s">
        <v>41</v>
      </c>
      <c r="H11510" t="str">
        <f>VLOOKUP(G11510,[1]vlookups!D:E,2,FALSE)</f>
        <v>Payroll Taxes and Benefits</v>
      </c>
      <c r="I11510" s="5">
        <v>170217.85</v>
      </c>
      <c r="J11510" s="17" t="e">
        <f>VLOOKUP(Table1[[#This Row],[CCDDD]],#REF!,2,FALSE)</f>
        <v>#REF!</v>
      </c>
    </row>
    <row r="11511" spans="1:10">
      <c r="A11511" t="s">
        <v>466</v>
      </c>
      <c r="B11511" t="str">
        <f>VLOOKUP(A11511,[1]vlookups!A:B,2,FALSE)</f>
        <v>South Bend School District</v>
      </c>
      <c r="C11511" s="18" t="s">
        <v>768</v>
      </c>
      <c r="D11511" s="17" t="str">
        <f>VLOOKUP(A11511,[1]vlookups!A:C,3,FALSE)</f>
        <v>113</v>
      </c>
      <c r="E11511" s="4" t="s">
        <v>80</v>
      </c>
      <c r="F11511" t="str">
        <f>VLOOKUP(E11511,[1]vlookups!F:G,2,FALSE)</f>
        <v>Teaching</v>
      </c>
      <c r="G11511" s="4" t="s">
        <v>39</v>
      </c>
      <c r="H11511" t="str">
        <f>VLOOKUP(G11511,[1]vlookups!D:E,2,FALSE)</f>
        <v>Certificated Salaries</v>
      </c>
      <c r="I11511" s="5">
        <v>170116.32</v>
      </c>
      <c r="J11511" s="17" t="e">
        <f>VLOOKUP(Table1[[#This Row],[CCDDD]],#REF!,2,FALSE)</f>
        <v>#REF!</v>
      </c>
    </row>
    <row r="11512" spans="1:10">
      <c r="A11512" t="s">
        <v>253</v>
      </c>
      <c r="B11512" t="str">
        <f>VLOOKUP(A11512,[1]vlookups!A:B,2,FALSE)</f>
        <v>Kelso School District</v>
      </c>
      <c r="C11512" s="18" t="s">
        <v>767</v>
      </c>
      <c r="D11512" s="17" t="str">
        <f>VLOOKUP(A11512,[1]vlookups!A:C,3,FALSE)</f>
        <v>112</v>
      </c>
      <c r="E11512" s="4" t="s">
        <v>90</v>
      </c>
      <c r="F11512" t="str">
        <f>VLOOKUP(E11512,[1]vlookups!F:G,2,FALSE)</f>
        <v>Curriculum</v>
      </c>
      <c r="G11512" s="4" t="s">
        <v>42</v>
      </c>
      <c r="H11512" t="str">
        <f>VLOOKUP(G11512,[1]vlookups!D:E,2,FALSE)</f>
        <v>Supplies and Materials</v>
      </c>
      <c r="I11512" s="5">
        <v>170024.15</v>
      </c>
      <c r="J11512" s="17" t="e">
        <f>VLOOKUP(Table1[[#This Row],[CCDDD]],#REF!,2,FALSE)</f>
        <v>#REF!</v>
      </c>
    </row>
    <row r="11513" spans="1:10">
      <c r="A11513" t="s">
        <v>194</v>
      </c>
      <c r="B11513" t="str">
        <f>VLOOKUP(A11513,[1]vlookups!A:B,2,FALSE)</f>
        <v>Mount Vernon School District</v>
      </c>
      <c r="C11513" s="18" t="s">
        <v>767</v>
      </c>
      <c r="D11513" s="17" t="str">
        <f>VLOOKUP(A11513,[1]vlookups!A:C,3,FALSE)</f>
        <v>189</v>
      </c>
      <c r="E11513" s="4" t="s">
        <v>74</v>
      </c>
      <c r="F11513" t="str">
        <f>VLOOKUP(E11513,[1]vlookups!F:G,2,FALSE)</f>
        <v>Guidance and Counseling</v>
      </c>
      <c r="G11513" s="4" t="s">
        <v>39</v>
      </c>
      <c r="H11513" t="str">
        <f>VLOOKUP(G11513,[1]vlookups!D:E,2,FALSE)</f>
        <v>Certificated Salaries</v>
      </c>
      <c r="I11513" s="5">
        <v>170000</v>
      </c>
      <c r="J11513" s="17" t="e">
        <f>VLOOKUP(Table1[[#This Row],[CCDDD]],#REF!,2,FALSE)</f>
        <v>#REF!</v>
      </c>
    </row>
    <row r="11514" spans="1:10">
      <c r="A11514" t="s">
        <v>143</v>
      </c>
      <c r="B11514" t="str">
        <f>VLOOKUP(A11514,[1]vlookups!A:B,2,FALSE)</f>
        <v>Spokane School District</v>
      </c>
      <c r="C11514" s="18" t="s">
        <v>767</v>
      </c>
      <c r="D11514" s="17" t="str">
        <f>VLOOKUP(A11514,[1]vlookups!A:C,3,FALSE)</f>
        <v>101</v>
      </c>
      <c r="E11514" s="4" t="s">
        <v>76</v>
      </c>
      <c r="F11514" t="str">
        <f>VLOOKUP(E11514,[1]vlookups!F:G,2,FALSE)</f>
        <v>Pupil Management and Safety</v>
      </c>
      <c r="G11514" s="4" t="s">
        <v>42</v>
      </c>
      <c r="H11514" t="str">
        <f>VLOOKUP(G11514,[1]vlookups!D:E,2,FALSE)</f>
        <v>Supplies and Materials</v>
      </c>
      <c r="I11514" s="5">
        <v>169722.16</v>
      </c>
      <c r="J11514" s="17" t="e">
        <f>VLOOKUP(Table1[[#This Row],[CCDDD]],#REF!,2,FALSE)</f>
        <v>#REF!</v>
      </c>
    </row>
    <row r="11515" spans="1:10">
      <c r="A11515" t="s">
        <v>187</v>
      </c>
      <c r="B11515" t="str">
        <f>VLOOKUP(A11515,[1]vlookups!A:B,2,FALSE)</f>
        <v>Moses Lake School District</v>
      </c>
      <c r="C11515" s="18" t="s">
        <v>767</v>
      </c>
      <c r="D11515" s="17" t="str">
        <f>VLOOKUP(A11515,[1]vlookups!A:C,3,FALSE)</f>
        <v>171</v>
      </c>
      <c r="E11515" s="4" t="s">
        <v>78</v>
      </c>
      <c r="F11515" t="str">
        <f>VLOOKUP(E11515,[1]vlookups!F:G,2,FALSE)</f>
        <v>Health and Related Services</v>
      </c>
      <c r="G11515" s="4" t="s">
        <v>43</v>
      </c>
      <c r="H11515" t="str">
        <f>VLOOKUP(G11515,[1]vlookups!D:E,2,FALSE)</f>
        <v>Purchased Services</v>
      </c>
      <c r="I11515" s="5">
        <v>169671.18</v>
      </c>
      <c r="J11515" s="17" t="e">
        <f>VLOOKUP(Table1[[#This Row],[CCDDD]],#REF!,2,FALSE)</f>
        <v>#REF!</v>
      </c>
    </row>
    <row r="11516" spans="1:10">
      <c r="A11516" t="s">
        <v>337</v>
      </c>
      <c r="B11516" t="str">
        <f>VLOOKUP(A11516,[1]vlookups!A:B,2,FALSE)</f>
        <v>Stanwood-Camano School District</v>
      </c>
      <c r="C11516" s="18" t="s">
        <v>767</v>
      </c>
      <c r="D11516" s="17" t="str">
        <f>VLOOKUP(A11516,[1]vlookups!A:C,3,FALSE)</f>
        <v>189</v>
      </c>
      <c r="E11516" s="4" t="s">
        <v>86</v>
      </c>
      <c r="F11516" t="str">
        <f>VLOOKUP(E11516,[1]vlookups!F:G,2,FALSE)</f>
        <v>Instructional Professional Development</v>
      </c>
      <c r="G11516" s="4" t="s">
        <v>43</v>
      </c>
      <c r="H11516" t="str">
        <f>VLOOKUP(G11516,[1]vlookups!D:E,2,FALSE)</f>
        <v>Purchased Services</v>
      </c>
      <c r="I11516" s="5">
        <v>169577</v>
      </c>
      <c r="J11516" s="17" t="e">
        <f>VLOOKUP(Table1[[#This Row],[CCDDD]],#REF!,2,FALSE)</f>
        <v>#REF!</v>
      </c>
    </row>
    <row r="11517" spans="1:10">
      <c r="A11517" t="s">
        <v>564</v>
      </c>
      <c r="B11517" t="str">
        <f>VLOOKUP(A11517,[1]vlookups!A:B,2,FALSE)</f>
        <v>Raymond School District</v>
      </c>
      <c r="C11517" s="18" t="s">
        <v>768</v>
      </c>
      <c r="D11517" s="17" t="str">
        <f>VLOOKUP(A11517,[1]vlookups!A:C,3,FALSE)</f>
        <v>113</v>
      </c>
      <c r="E11517" s="4" t="s">
        <v>80</v>
      </c>
      <c r="F11517" t="str">
        <f>VLOOKUP(E11517,[1]vlookups!F:G,2,FALSE)</f>
        <v>Teaching</v>
      </c>
      <c r="G11517" s="4" t="s">
        <v>39</v>
      </c>
      <c r="H11517" t="str">
        <f>VLOOKUP(G11517,[1]vlookups!D:E,2,FALSE)</f>
        <v>Certificated Salaries</v>
      </c>
      <c r="I11517" s="5">
        <v>169558.86</v>
      </c>
      <c r="J11517" s="17" t="e">
        <f>VLOOKUP(Table1[[#This Row],[CCDDD]],#REF!,2,FALSE)</f>
        <v>#REF!</v>
      </c>
    </row>
    <row r="11518" spans="1:10">
      <c r="A11518" t="s">
        <v>192</v>
      </c>
      <c r="B11518" t="str">
        <f>VLOOKUP(A11518,[1]vlookups!A:B,2,FALSE)</f>
        <v>Everett School District</v>
      </c>
      <c r="C11518" s="18" t="s">
        <v>768</v>
      </c>
      <c r="D11518" s="17" t="str">
        <f>VLOOKUP(A11518,[1]vlookups!A:C,3,FALSE)</f>
        <v>189</v>
      </c>
      <c r="E11518" s="4" t="s">
        <v>90</v>
      </c>
      <c r="F11518" t="str">
        <f>VLOOKUP(E11518,[1]vlookups!F:G,2,FALSE)</f>
        <v>Curriculum</v>
      </c>
      <c r="G11518" s="4" t="s">
        <v>43</v>
      </c>
      <c r="H11518" t="str">
        <f>VLOOKUP(G11518,[1]vlookups!D:E,2,FALSE)</f>
        <v>Purchased Services</v>
      </c>
      <c r="I11518" s="5">
        <v>169424.12</v>
      </c>
      <c r="J11518" s="17" t="e">
        <f>VLOOKUP(Table1[[#This Row],[CCDDD]],#REF!,2,FALSE)</f>
        <v>#REF!</v>
      </c>
    </row>
    <row r="11519" spans="1:10">
      <c r="A11519" t="s">
        <v>390</v>
      </c>
      <c r="B11519" t="str">
        <f>VLOOKUP(A11519,[1]vlookups!A:B,2,FALSE)</f>
        <v>South Whidbey School District</v>
      </c>
      <c r="C11519" s="18" t="s">
        <v>767</v>
      </c>
      <c r="D11519" s="17" t="str">
        <f>VLOOKUP(A11519,[1]vlookups!A:C,3,FALSE)</f>
        <v>189</v>
      </c>
      <c r="E11519" s="4" t="s">
        <v>130</v>
      </c>
      <c r="F11519" t="str">
        <f>VLOOKUP(E11519,[1]vlookups!F:G,2,FALSE)</f>
        <v>Indirect</v>
      </c>
      <c r="G11519" s="4" t="s">
        <v>46</v>
      </c>
      <c r="H11519" t="str">
        <f>VLOOKUP(G11519,[1]vlookups!D:E,2,FALSE)</f>
        <v>Indirect</v>
      </c>
      <c r="I11519" s="5">
        <v>168707.7</v>
      </c>
      <c r="J11519" s="17" t="e">
        <f>VLOOKUP(Table1[[#This Row],[CCDDD]],#REF!,2,FALSE)</f>
        <v>#REF!</v>
      </c>
    </row>
    <row r="11520" spans="1:10">
      <c r="A11520" t="s">
        <v>169</v>
      </c>
      <c r="B11520" t="str">
        <f>VLOOKUP(A11520,[1]vlookups!A:B,2,FALSE)</f>
        <v>Tacoma School District</v>
      </c>
      <c r="C11520" s="18" t="s">
        <v>767</v>
      </c>
      <c r="D11520" s="17" t="str">
        <f>VLOOKUP(A11520,[1]vlookups!A:C,3,FALSE)</f>
        <v>121</v>
      </c>
      <c r="E11520" s="4" t="s">
        <v>70</v>
      </c>
      <c r="F11520" t="str">
        <f>VLOOKUP(E11520,[1]vlookups!F:G,2,FALSE)</f>
        <v>Learning Resources</v>
      </c>
      <c r="G11520" s="4" t="s">
        <v>42</v>
      </c>
      <c r="H11520" t="str">
        <f>VLOOKUP(G11520,[1]vlookups!D:E,2,FALSE)</f>
        <v>Supplies and Materials</v>
      </c>
      <c r="I11520" s="5">
        <v>168632.92</v>
      </c>
      <c r="J11520" s="17" t="e">
        <f>VLOOKUP(Table1[[#This Row],[CCDDD]],#REF!,2,FALSE)</f>
        <v>#REF!</v>
      </c>
    </row>
    <row r="11521" spans="1:10">
      <c r="A11521" t="s">
        <v>460</v>
      </c>
      <c r="B11521" t="str">
        <f>VLOOKUP(A11521,[1]vlookups!A:B,2,FALSE)</f>
        <v>Morton School District</v>
      </c>
      <c r="C11521" s="18" t="s">
        <v>767</v>
      </c>
      <c r="D11521" s="17" t="str">
        <f>VLOOKUP(A11521,[1]vlookups!A:C,3,FALSE)</f>
        <v>113</v>
      </c>
      <c r="E11521" s="4" t="s">
        <v>88</v>
      </c>
      <c r="F11521" t="str">
        <f>VLOOKUP(E11521,[1]vlookups!F:G,2,FALSE)</f>
        <v>Instructional Technology</v>
      </c>
      <c r="G11521" s="4" t="s">
        <v>42</v>
      </c>
      <c r="H11521" t="str">
        <f>VLOOKUP(G11521,[1]vlookups!D:E,2,FALSE)</f>
        <v>Supplies and Materials</v>
      </c>
      <c r="I11521" s="5">
        <v>168540.4</v>
      </c>
      <c r="J11521" s="17" t="e">
        <f>VLOOKUP(Table1[[#This Row],[CCDDD]],#REF!,2,FALSE)</f>
        <v>#REF!</v>
      </c>
    </row>
    <row r="11522" spans="1:10">
      <c r="A11522" t="s">
        <v>359</v>
      </c>
      <c r="B11522" t="str">
        <f>VLOOKUP(A11522,[1]vlookups!A:B,2,FALSE)</f>
        <v>Ellensburg School District</v>
      </c>
      <c r="C11522" s="18" t="s">
        <v>768</v>
      </c>
      <c r="D11522" s="17" t="str">
        <f>VLOOKUP(A11522,[1]vlookups!A:C,3,FALSE)</f>
        <v>105</v>
      </c>
      <c r="E11522" s="4" t="s">
        <v>68</v>
      </c>
      <c r="F11522" t="str">
        <f>VLOOKUP(E11522,[1]vlookups!F:G,2,FALSE)</f>
        <v>Teaching &amp; Learning Supervision</v>
      </c>
      <c r="G11522" s="4" t="s">
        <v>39</v>
      </c>
      <c r="H11522" t="str">
        <f>VLOOKUP(G11522,[1]vlookups!D:E,2,FALSE)</f>
        <v>Certificated Salaries</v>
      </c>
      <c r="I11522" s="5">
        <v>168537.34</v>
      </c>
      <c r="J11522" s="17" t="e">
        <f>VLOOKUP(Table1[[#This Row],[CCDDD]],#REF!,2,FALSE)</f>
        <v>#REF!</v>
      </c>
    </row>
    <row r="11523" spans="1:10">
      <c r="A11523" t="s">
        <v>196</v>
      </c>
      <c r="B11523" t="str">
        <f>VLOOKUP(A11523,[1]vlookups!A:B,2,FALSE)</f>
        <v>Lake Washington School District</v>
      </c>
      <c r="C11523" s="18" t="s">
        <v>767</v>
      </c>
      <c r="D11523" s="17" t="str">
        <f>VLOOKUP(A11523,[1]vlookups!A:C,3,FALSE)</f>
        <v>121</v>
      </c>
      <c r="E11523" s="4" t="s">
        <v>74</v>
      </c>
      <c r="F11523" t="str">
        <f>VLOOKUP(E11523,[1]vlookups!F:G,2,FALSE)</f>
        <v>Guidance and Counseling</v>
      </c>
      <c r="G11523" s="4" t="s">
        <v>39</v>
      </c>
      <c r="H11523" t="str">
        <f>VLOOKUP(G11523,[1]vlookups!D:E,2,FALSE)</f>
        <v>Certificated Salaries</v>
      </c>
      <c r="I11523" s="5">
        <v>168478.49</v>
      </c>
      <c r="J11523" s="17" t="e">
        <f>VLOOKUP(Table1[[#This Row],[CCDDD]],#REF!,2,FALSE)</f>
        <v>#REF!</v>
      </c>
    </row>
    <row r="11524" spans="1:10">
      <c r="A11524" t="s">
        <v>221</v>
      </c>
      <c r="B11524" t="str">
        <f>VLOOKUP(A11524,[1]vlookups!A:B,2,FALSE)</f>
        <v>Wapato School District</v>
      </c>
      <c r="C11524" s="18" t="s">
        <v>767</v>
      </c>
      <c r="D11524" s="17" t="str">
        <f>VLOOKUP(A11524,[1]vlookups!A:C,3,FALSE)</f>
        <v>105</v>
      </c>
      <c r="E11524" s="4" t="s">
        <v>126</v>
      </c>
      <c r="F11524" t="str">
        <f>VLOOKUP(E11524,[1]vlookups!F:G,2,FALSE)</f>
        <v>Motor Pool</v>
      </c>
      <c r="G11524" s="4" t="s">
        <v>45</v>
      </c>
      <c r="H11524" t="str">
        <f>VLOOKUP(G11524,[1]vlookups!D:E,2,FALSE)</f>
        <v>Capital Outlay</v>
      </c>
      <c r="I11524" s="5">
        <v>168415.35999999999</v>
      </c>
      <c r="J11524" s="17" t="e">
        <f>VLOOKUP(Table1[[#This Row],[CCDDD]],#REF!,2,FALSE)</f>
        <v>#REF!</v>
      </c>
    </row>
    <row r="11525" spans="1:10">
      <c r="A11525" t="s">
        <v>192</v>
      </c>
      <c r="B11525" t="str">
        <f>VLOOKUP(A11525,[1]vlookups!A:B,2,FALSE)</f>
        <v>Everett School District</v>
      </c>
      <c r="C11525" s="18" t="s">
        <v>767</v>
      </c>
      <c r="D11525" s="17" t="str">
        <f>VLOOKUP(A11525,[1]vlookups!A:C,3,FALSE)</f>
        <v>189</v>
      </c>
      <c r="E11525" s="4" t="s">
        <v>78</v>
      </c>
      <c r="F11525" t="str">
        <f>VLOOKUP(E11525,[1]vlookups!F:G,2,FALSE)</f>
        <v>Health and Related Services</v>
      </c>
      <c r="G11525" s="4" t="s">
        <v>39</v>
      </c>
      <c r="H11525" t="str">
        <f>VLOOKUP(G11525,[1]vlookups!D:E,2,FALSE)</f>
        <v>Certificated Salaries</v>
      </c>
      <c r="I11525" s="5">
        <v>168399.48</v>
      </c>
      <c r="J11525" s="17" t="e">
        <f>VLOOKUP(Table1[[#This Row],[CCDDD]],#REF!,2,FALSE)</f>
        <v>#REF!</v>
      </c>
    </row>
    <row r="11526" spans="1:10">
      <c r="A11526" t="s">
        <v>233</v>
      </c>
      <c r="B11526" t="str">
        <f>VLOOKUP(A11526,[1]vlookups!A:B,2,FALSE)</f>
        <v>Grandview School District</v>
      </c>
      <c r="C11526" s="18" t="s">
        <v>767</v>
      </c>
      <c r="D11526" s="17" t="str">
        <f>VLOOKUP(A11526,[1]vlookups!A:C,3,FALSE)</f>
        <v>105</v>
      </c>
      <c r="E11526" s="4" t="s">
        <v>80</v>
      </c>
      <c r="F11526" t="str">
        <f>VLOOKUP(E11526,[1]vlookups!F:G,2,FALSE)</f>
        <v>Teaching</v>
      </c>
      <c r="G11526" s="4" t="s">
        <v>42</v>
      </c>
      <c r="H11526" t="str">
        <f>VLOOKUP(G11526,[1]vlookups!D:E,2,FALSE)</f>
        <v>Supplies and Materials</v>
      </c>
      <c r="I11526" s="5">
        <v>168327.9</v>
      </c>
      <c r="J11526" s="17" t="e">
        <f>VLOOKUP(Table1[[#This Row],[CCDDD]],#REF!,2,FALSE)</f>
        <v>#REF!</v>
      </c>
    </row>
    <row r="11527" spans="1:10">
      <c r="A11527" t="s">
        <v>297</v>
      </c>
      <c r="B11527" t="str">
        <f>VLOOKUP(A11527,[1]vlookups!A:B,2,FALSE)</f>
        <v>Washougal School District</v>
      </c>
      <c r="C11527" s="18" t="s">
        <v>767</v>
      </c>
      <c r="D11527" s="17" t="str">
        <f>VLOOKUP(A11527,[1]vlookups!A:C,3,FALSE)</f>
        <v>112</v>
      </c>
      <c r="E11527" s="4" t="s">
        <v>72</v>
      </c>
      <c r="F11527" t="str">
        <f>VLOOKUP(E11527,[1]vlookups!F:G,2,FALSE)</f>
        <v>Principal's Office</v>
      </c>
      <c r="G11527" s="4" t="s">
        <v>40</v>
      </c>
      <c r="H11527" t="str">
        <f>VLOOKUP(G11527,[1]vlookups!D:E,2,FALSE)</f>
        <v>Classified Salaries</v>
      </c>
      <c r="I11527" s="5">
        <v>168270.1</v>
      </c>
      <c r="J11527" s="17" t="e">
        <f>VLOOKUP(Table1[[#This Row],[CCDDD]],#REF!,2,FALSE)</f>
        <v>#REF!</v>
      </c>
    </row>
    <row r="11528" spans="1:10">
      <c r="A11528" t="s">
        <v>175</v>
      </c>
      <c r="B11528" t="str">
        <f>VLOOKUP(A11528,[1]vlookups!A:B,2,FALSE)</f>
        <v>Kennewick School District</v>
      </c>
      <c r="C11528" s="18" t="s">
        <v>767</v>
      </c>
      <c r="D11528" s="17" t="str">
        <f>VLOOKUP(A11528,[1]vlookups!A:C,3,FALSE)</f>
        <v>123</v>
      </c>
      <c r="E11528" s="4" t="s">
        <v>108</v>
      </c>
      <c r="F11528" t="str">
        <f>VLOOKUP(E11528,[1]vlookups!F:G,2,FALSE)</f>
        <v>Grounds Maintenance</v>
      </c>
      <c r="G11528" s="4" t="s">
        <v>40</v>
      </c>
      <c r="H11528" t="str">
        <f>VLOOKUP(G11528,[1]vlookups!D:E,2,FALSE)</f>
        <v>Classified Salaries</v>
      </c>
      <c r="I11528" s="5">
        <v>168178.84</v>
      </c>
      <c r="J11528" s="17" t="e">
        <f>VLOOKUP(Table1[[#This Row],[CCDDD]],#REF!,2,FALSE)</f>
        <v>#REF!</v>
      </c>
    </row>
    <row r="11529" spans="1:10">
      <c r="A11529" t="s">
        <v>187</v>
      </c>
      <c r="B11529" t="str">
        <f>VLOOKUP(A11529,[1]vlookups!A:B,2,FALSE)</f>
        <v>Moses Lake School District</v>
      </c>
      <c r="C11529" s="18" t="s">
        <v>768</v>
      </c>
      <c r="D11529" s="17" t="str">
        <f>VLOOKUP(A11529,[1]vlookups!A:C,3,FALSE)</f>
        <v>171</v>
      </c>
      <c r="E11529" s="4" t="s">
        <v>80</v>
      </c>
      <c r="F11529" t="str">
        <f>VLOOKUP(E11529,[1]vlookups!F:G,2,FALSE)</f>
        <v>Teaching</v>
      </c>
      <c r="G11529" s="4" t="s">
        <v>42</v>
      </c>
      <c r="H11529" t="str">
        <f>VLOOKUP(G11529,[1]vlookups!D:E,2,FALSE)</f>
        <v>Supplies and Materials</v>
      </c>
      <c r="I11529" s="5">
        <v>168170.57</v>
      </c>
      <c r="J11529" s="17" t="e">
        <f>VLOOKUP(Table1[[#This Row],[CCDDD]],#REF!,2,FALSE)</f>
        <v>#REF!</v>
      </c>
    </row>
    <row r="11530" spans="1:10">
      <c r="A11530" t="s">
        <v>408</v>
      </c>
      <c r="B11530" t="str">
        <f>VLOOKUP(A11530,[1]vlookups!A:B,2,FALSE)</f>
        <v>Spokane International Academy</v>
      </c>
      <c r="C11530" s="18" t="s">
        <v>768</v>
      </c>
      <c r="D11530" s="17" t="str">
        <f>VLOOKUP(A11530,[1]vlookups!A:C,3,FALSE)</f>
        <v>WSCC</v>
      </c>
      <c r="E11530" s="4" t="s">
        <v>80</v>
      </c>
      <c r="F11530" t="str">
        <f>VLOOKUP(E11530,[1]vlookups!F:G,2,FALSE)</f>
        <v>Teaching</v>
      </c>
      <c r="G11530" s="4" t="s">
        <v>39</v>
      </c>
      <c r="H11530" t="str">
        <f>VLOOKUP(G11530,[1]vlookups!D:E,2,FALSE)</f>
        <v>Certificated Salaries</v>
      </c>
      <c r="I11530" s="5">
        <v>168149.12</v>
      </c>
      <c r="J11530" s="17" t="e">
        <f>VLOOKUP(Table1[[#This Row],[CCDDD]],#REF!,2,FALSE)</f>
        <v>#REF!</v>
      </c>
    </row>
    <row r="11531" spans="1:10">
      <c r="A11531" t="s">
        <v>185</v>
      </c>
      <c r="B11531" t="str">
        <f>VLOOKUP(A11531,[1]vlookups!A:B,2,FALSE)</f>
        <v>Mukilteo School District</v>
      </c>
      <c r="C11531" s="18" t="s">
        <v>767</v>
      </c>
      <c r="D11531" s="17" t="str">
        <f>VLOOKUP(A11531,[1]vlookups!A:C,3,FALSE)</f>
        <v>189</v>
      </c>
      <c r="E11531" s="4" t="s">
        <v>74</v>
      </c>
      <c r="F11531" t="str">
        <f>VLOOKUP(E11531,[1]vlookups!F:G,2,FALSE)</f>
        <v>Guidance and Counseling</v>
      </c>
      <c r="G11531" s="4" t="s">
        <v>39</v>
      </c>
      <c r="H11531" t="str">
        <f>VLOOKUP(G11531,[1]vlookups!D:E,2,FALSE)</f>
        <v>Certificated Salaries</v>
      </c>
      <c r="I11531" s="5">
        <v>167922.27</v>
      </c>
      <c r="J11531" s="17" t="e">
        <f>VLOOKUP(Table1[[#This Row],[CCDDD]],#REF!,2,FALSE)</f>
        <v>#REF!</v>
      </c>
    </row>
    <row r="11532" spans="1:10">
      <c r="A11532" t="s">
        <v>225</v>
      </c>
      <c r="B11532" t="str">
        <f>VLOOKUP(A11532,[1]vlookups!A:B,2,FALSE)</f>
        <v>University Place School District</v>
      </c>
      <c r="C11532" s="18" t="s">
        <v>767</v>
      </c>
      <c r="D11532" s="17" t="str">
        <f>VLOOKUP(A11532,[1]vlookups!A:C,3,FALSE)</f>
        <v>121</v>
      </c>
      <c r="E11532" s="4" t="s">
        <v>76</v>
      </c>
      <c r="F11532" t="str">
        <f>VLOOKUP(E11532,[1]vlookups!F:G,2,FALSE)</f>
        <v>Pupil Management and Safety</v>
      </c>
      <c r="G11532" s="4" t="s">
        <v>40</v>
      </c>
      <c r="H11532" t="str">
        <f>VLOOKUP(G11532,[1]vlookups!D:E,2,FALSE)</f>
        <v>Classified Salaries</v>
      </c>
      <c r="I11532" s="5">
        <v>167916.09</v>
      </c>
      <c r="J11532" s="17" t="e">
        <f>VLOOKUP(Table1[[#This Row],[CCDDD]],#REF!,2,FALSE)</f>
        <v>#REF!</v>
      </c>
    </row>
    <row r="11533" spans="1:10">
      <c r="A11533" t="s">
        <v>219</v>
      </c>
      <c r="B11533" t="str">
        <f>VLOOKUP(A11533,[1]vlookups!A:B,2,FALSE)</f>
        <v>Marysville School District</v>
      </c>
      <c r="C11533" s="18" t="s">
        <v>767</v>
      </c>
      <c r="D11533" s="17" t="str">
        <f>VLOOKUP(A11533,[1]vlookups!A:C,3,FALSE)</f>
        <v>189</v>
      </c>
      <c r="E11533" s="4" t="s">
        <v>86</v>
      </c>
      <c r="F11533" t="str">
        <f>VLOOKUP(E11533,[1]vlookups!F:G,2,FALSE)</f>
        <v>Instructional Professional Development</v>
      </c>
      <c r="G11533" s="4" t="s">
        <v>41</v>
      </c>
      <c r="H11533" t="str">
        <f>VLOOKUP(G11533,[1]vlookups!D:E,2,FALSE)</f>
        <v>Payroll Taxes and Benefits</v>
      </c>
      <c r="I11533" s="5">
        <v>167839.19</v>
      </c>
      <c r="J11533" s="17" t="e">
        <f>VLOOKUP(Table1[[#This Row],[CCDDD]],#REF!,2,FALSE)</f>
        <v>#REF!</v>
      </c>
    </row>
    <row r="11534" spans="1:10">
      <c r="A11534" t="s">
        <v>143</v>
      </c>
      <c r="B11534" t="str">
        <f>VLOOKUP(A11534,[1]vlookups!A:B,2,FALSE)</f>
        <v>Spokane School District</v>
      </c>
      <c r="C11534" s="18" t="s">
        <v>767</v>
      </c>
      <c r="D11534" s="17" t="str">
        <f>VLOOKUP(A11534,[1]vlookups!A:C,3,FALSE)</f>
        <v>101</v>
      </c>
      <c r="E11534" s="4" t="s">
        <v>68</v>
      </c>
      <c r="F11534" t="str">
        <f>VLOOKUP(E11534,[1]vlookups!F:G,2,FALSE)</f>
        <v>Teaching &amp; Learning Supervision</v>
      </c>
      <c r="G11534" s="4" t="s">
        <v>40</v>
      </c>
      <c r="H11534" t="str">
        <f>VLOOKUP(G11534,[1]vlookups!D:E,2,FALSE)</f>
        <v>Classified Salaries</v>
      </c>
      <c r="I11534" s="5">
        <v>167702.81</v>
      </c>
      <c r="J11534" s="17" t="e">
        <f>VLOOKUP(Table1[[#This Row],[CCDDD]],#REF!,2,FALSE)</f>
        <v>#REF!</v>
      </c>
    </row>
    <row r="11535" spans="1:10">
      <c r="A11535" t="s">
        <v>420</v>
      </c>
      <c r="B11535" t="str">
        <f>VLOOKUP(A11535,[1]vlookups!A:B,2,FALSE)</f>
        <v>Orondo School District</v>
      </c>
      <c r="C11535" s="18" t="s">
        <v>767</v>
      </c>
      <c r="D11535" s="17" t="str">
        <f>VLOOKUP(A11535,[1]vlookups!A:C,3,FALSE)</f>
        <v>171</v>
      </c>
      <c r="E11535" s="4" t="s">
        <v>80</v>
      </c>
      <c r="F11535" t="str">
        <f>VLOOKUP(E11535,[1]vlookups!F:G,2,FALSE)</f>
        <v>Teaching</v>
      </c>
      <c r="G11535" s="4" t="s">
        <v>39</v>
      </c>
      <c r="H11535" t="str">
        <f>VLOOKUP(G11535,[1]vlookups!D:E,2,FALSE)</f>
        <v>Certificated Salaries</v>
      </c>
      <c r="I11535" s="5">
        <v>167670.82999999999</v>
      </c>
      <c r="J11535" s="17" t="e">
        <f>VLOOKUP(Table1[[#This Row],[CCDDD]],#REF!,2,FALSE)</f>
        <v>#REF!</v>
      </c>
    </row>
    <row r="11536" spans="1:10">
      <c r="A11536" t="s">
        <v>229</v>
      </c>
      <c r="B11536" t="str">
        <f>VLOOKUP(A11536,[1]vlookups!A:B,2,FALSE)</f>
        <v>Walla Walla Public Schools</v>
      </c>
      <c r="C11536" s="18" t="s">
        <v>768</v>
      </c>
      <c r="D11536" s="17" t="str">
        <f>VLOOKUP(A11536,[1]vlookups!A:C,3,FALSE)</f>
        <v>123</v>
      </c>
      <c r="E11536" s="4" t="s">
        <v>74</v>
      </c>
      <c r="F11536" t="str">
        <f>VLOOKUP(E11536,[1]vlookups!F:G,2,FALSE)</f>
        <v>Guidance and Counseling</v>
      </c>
      <c r="G11536" s="4" t="s">
        <v>40</v>
      </c>
      <c r="H11536" t="str">
        <f>VLOOKUP(G11536,[1]vlookups!D:E,2,FALSE)</f>
        <v>Classified Salaries</v>
      </c>
      <c r="I11536" s="5">
        <v>167355.42000000001</v>
      </c>
      <c r="J11536" s="17" t="e">
        <f>VLOOKUP(Table1[[#This Row],[CCDDD]],#REF!,2,FALSE)</f>
        <v>#REF!</v>
      </c>
    </row>
    <row r="11537" spans="1:10">
      <c r="A11537" t="s">
        <v>185</v>
      </c>
      <c r="B11537" t="str">
        <f>VLOOKUP(A11537,[1]vlookups!A:B,2,FALSE)</f>
        <v>Mukilteo School District</v>
      </c>
      <c r="C11537" s="18" t="s">
        <v>767</v>
      </c>
      <c r="D11537" s="17" t="str">
        <f>VLOOKUP(A11537,[1]vlookups!A:C,3,FALSE)</f>
        <v>189</v>
      </c>
      <c r="E11537" s="4" t="s">
        <v>74</v>
      </c>
      <c r="F11537" t="str">
        <f>VLOOKUP(E11537,[1]vlookups!F:G,2,FALSE)</f>
        <v>Guidance and Counseling</v>
      </c>
      <c r="G11537" s="4" t="s">
        <v>40</v>
      </c>
      <c r="H11537" t="str">
        <f>VLOOKUP(G11537,[1]vlookups!D:E,2,FALSE)</f>
        <v>Classified Salaries</v>
      </c>
      <c r="I11537" s="5">
        <v>167339.79999999999</v>
      </c>
      <c r="J11537" s="17" t="e">
        <f>VLOOKUP(Table1[[#This Row],[CCDDD]],#REF!,2,FALSE)</f>
        <v>#REF!</v>
      </c>
    </row>
    <row r="11538" spans="1:10">
      <c r="A11538" t="s">
        <v>474</v>
      </c>
      <c r="B11538" t="str">
        <f>VLOOKUP(A11538,[1]vlookups!A:B,2,FALSE)</f>
        <v>Crescent School District</v>
      </c>
      <c r="C11538" s="18" t="s">
        <v>767</v>
      </c>
      <c r="D11538" s="17" t="str">
        <f>VLOOKUP(A11538,[1]vlookups!A:C,3,FALSE)</f>
        <v>114</v>
      </c>
      <c r="E11538" s="4" t="s">
        <v>112</v>
      </c>
      <c r="F11538" t="str">
        <f>VLOOKUP(E11538,[1]vlookups!F:G,2,FALSE)</f>
        <v>Building Maintenance</v>
      </c>
      <c r="G11538" s="4" t="s">
        <v>45</v>
      </c>
      <c r="H11538" t="str">
        <f>VLOOKUP(G11538,[1]vlookups!D:E,2,FALSE)</f>
        <v>Capital Outlay</v>
      </c>
      <c r="I11538" s="5">
        <v>167052.14000000001</v>
      </c>
      <c r="J11538" s="17" t="e">
        <f>VLOOKUP(Table1[[#This Row],[CCDDD]],#REF!,2,FALSE)</f>
        <v>#REF!</v>
      </c>
    </row>
    <row r="11539" spans="1:10">
      <c r="A11539" t="s">
        <v>173</v>
      </c>
      <c r="B11539" t="str">
        <f>VLOOKUP(A11539,[1]vlookups!A:B,2,FALSE)</f>
        <v>Bethel School District</v>
      </c>
      <c r="C11539" s="18" t="s">
        <v>767</v>
      </c>
      <c r="D11539" s="17" t="str">
        <f>VLOOKUP(A11539,[1]vlookups!A:C,3,FALSE)</f>
        <v>121</v>
      </c>
      <c r="E11539" s="4" t="s">
        <v>86</v>
      </c>
      <c r="F11539" t="str">
        <f>VLOOKUP(E11539,[1]vlookups!F:G,2,FALSE)</f>
        <v>Instructional Professional Development</v>
      </c>
      <c r="G11539" s="4" t="s">
        <v>43</v>
      </c>
      <c r="H11539" t="str">
        <f>VLOOKUP(G11539,[1]vlookups!D:E,2,FALSE)</f>
        <v>Purchased Services</v>
      </c>
      <c r="I11539" s="5">
        <v>166553</v>
      </c>
      <c r="J11539" s="17" t="e">
        <f>VLOOKUP(Table1[[#This Row],[CCDDD]],#REF!,2,FALSE)</f>
        <v>#REF!</v>
      </c>
    </row>
    <row r="11540" spans="1:10">
      <c r="A11540" t="s">
        <v>239</v>
      </c>
      <c r="B11540" t="str">
        <f>VLOOKUP(A11540,[1]vlookups!A:B,2,FALSE)</f>
        <v>Sumner School District</v>
      </c>
      <c r="C11540" s="18" t="s">
        <v>767</v>
      </c>
      <c r="D11540" s="17" t="str">
        <f>VLOOKUP(A11540,[1]vlookups!A:C,3,FALSE)</f>
        <v>121</v>
      </c>
      <c r="E11540" s="4" t="s">
        <v>86</v>
      </c>
      <c r="F11540" t="str">
        <f>VLOOKUP(E11540,[1]vlookups!F:G,2,FALSE)</f>
        <v>Instructional Professional Development</v>
      </c>
      <c r="G11540" s="4" t="s">
        <v>39</v>
      </c>
      <c r="H11540" t="str">
        <f>VLOOKUP(G11540,[1]vlookups!D:E,2,FALSE)</f>
        <v>Certificated Salaries</v>
      </c>
      <c r="I11540" s="5">
        <v>166534.29</v>
      </c>
      <c r="J11540" s="17" t="e">
        <f>VLOOKUP(Table1[[#This Row],[CCDDD]],#REF!,2,FALSE)</f>
        <v>#REF!</v>
      </c>
    </row>
    <row r="11541" spans="1:10">
      <c r="A11541" t="s">
        <v>189</v>
      </c>
      <c r="B11541" t="str">
        <f>VLOOKUP(A11541,[1]vlookups!A:B,2,FALSE)</f>
        <v>North Thurston Public Schools</v>
      </c>
      <c r="C11541" s="18" t="s">
        <v>767</v>
      </c>
      <c r="D11541" s="17" t="str">
        <f>VLOOKUP(A11541,[1]vlookups!A:C,3,FALSE)</f>
        <v>113</v>
      </c>
      <c r="E11541" s="4" t="s">
        <v>120</v>
      </c>
      <c r="F11541" t="str">
        <f>VLOOKUP(E11541,[1]vlookups!F:G,2,FALSE)</f>
        <v>Information Systems</v>
      </c>
      <c r="G11541" s="4" t="s">
        <v>45</v>
      </c>
      <c r="H11541" t="str">
        <f>VLOOKUP(G11541,[1]vlookups!D:E,2,FALSE)</f>
        <v>Capital Outlay</v>
      </c>
      <c r="I11541" s="5">
        <v>166462.97</v>
      </c>
      <c r="J11541" s="17" t="e">
        <f>VLOOKUP(Table1[[#This Row],[CCDDD]],#REF!,2,FALSE)</f>
        <v>#REF!</v>
      </c>
    </row>
    <row r="11542" spans="1:10">
      <c r="A11542" t="s">
        <v>231</v>
      </c>
      <c r="B11542" t="str">
        <f>VLOOKUP(A11542,[1]vlookups!A:B,2,FALSE)</f>
        <v>Issaquah School District</v>
      </c>
      <c r="C11542" s="18" t="s">
        <v>768</v>
      </c>
      <c r="D11542" s="17" t="str">
        <f>VLOOKUP(A11542,[1]vlookups!A:C,3,FALSE)</f>
        <v>121</v>
      </c>
      <c r="E11542" s="4" t="s">
        <v>80</v>
      </c>
      <c r="F11542" t="str">
        <f>VLOOKUP(E11542,[1]vlookups!F:G,2,FALSE)</f>
        <v>Teaching</v>
      </c>
      <c r="G11542" s="4" t="s">
        <v>41</v>
      </c>
      <c r="H11542" t="str">
        <f>VLOOKUP(G11542,[1]vlookups!D:E,2,FALSE)</f>
        <v>Payroll Taxes and Benefits</v>
      </c>
      <c r="I11542" s="5">
        <v>166226</v>
      </c>
      <c r="J11542" s="17" t="e">
        <f>VLOOKUP(Table1[[#This Row],[CCDDD]],#REF!,2,FALSE)</f>
        <v>#REF!</v>
      </c>
    </row>
    <row r="11543" spans="1:10">
      <c r="A11543" t="s">
        <v>178</v>
      </c>
      <c r="B11543" t="str">
        <f>VLOOKUP(A11543,[1]vlookups!A:B,2,FALSE)</f>
        <v>Clover Park School District</v>
      </c>
      <c r="C11543" s="18" t="s">
        <v>767</v>
      </c>
      <c r="D11543" s="17" t="str">
        <f>VLOOKUP(A11543,[1]vlookups!A:C,3,FALSE)</f>
        <v>121</v>
      </c>
      <c r="E11543" s="4" t="s">
        <v>86</v>
      </c>
      <c r="F11543" t="str">
        <f>VLOOKUP(E11543,[1]vlookups!F:G,2,FALSE)</f>
        <v>Instructional Professional Development</v>
      </c>
      <c r="G11543" s="4" t="s">
        <v>43</v>
      </c>
      <c r="H11543" t="str">
        <f>VLOOKUP(G11543,[1]vlookups!D:E,2,FALSE)</f>
        <v>Purchased Services</v>
      </c>
      <c r="I11543" s="5">
        <v>166179.45000000001</v>
      </c>
      <c r="J11543" s="17" t="e">
        <f>VLOOKUP(Table1[[#This Row],[CCDDD]],#REF!,2,FALSE)</f>
        <v>#REF!</v>
      </c>
    </row>
    <row r="11544" spans="1:10">
      <c r="A11544" t="s">
        <v>169</v>
      </c>
      <c r="B11544" t="str">
        <f>VLOOKUP(A11544,[1]vlookups!A:B,2,FALSE)</f>
        <v>Tacoma School District</v>
      </c>
      <c r="C11544" s="18" t="s">
        <v>768</v>
      </c>
      <c r="D11544" s="17" t="str">
        <f>VLOOKUP(A11544,[1]vlookups!A:C,3,FALSE)</f>
        <v>121</v>
      </c>
      <c r="E11544" s="4" t="s">
        <v>70</v>
      </c>
      <c r="F11544" t="str">
        <f>VLOOKUP(E11544,[1]vlookups!F:G,2,FALSE)</f>
        <v>Learning Resources</v>
      </c>
      <c r="G11544" s="4" t="s">
        <v>41</v>
      </c>
      <c r="H11544" t="str">
        <f>VLOOKUP(G11544,[1]vlookups!D:E,2,FALSE)</f>
        <v>Payroll Taxes and Benefits</v>
      </c>
      <c r="I11544" s="5">
        <v>166141.73000000001</v>
      </c>
      <c r="J11544" s="17" t="e">
        <f>VLOOKUP(Table1[[#This Row],[CCDDD]],#REF!,2,FALSE)</f>
        <v>#REF!</v>
      </c>
    </row>
    <row r="11545" spans="1:10">
      <c r="A11545" t="s">
        <v>416</v>
      </c>
      <c r="B11545" t="str">
        <f>VLOOKUP(A11545,[1]vlookups!A:B,2,FALSE)</f>
        <v>Chimacum School District</v>
      </c>
      <c r="C11545" s="18" t="s">
        <v>767</v>
      </c>
      <c r="D11545" s="17" t="str">
        <f>VLOOKUP(A11545,[1]vlookups!A:C,3,FALSE)</f>
        <v>114</v>
      </c>
      <c r="E11545" s="4" t="s">
        <v>78</v>
      </c>
      <c r="F11545" t="str">
        <f>VLOOKUP(E11545,[1]vlookups!F:G,2,FALSE)</f>
        <v>Health and Related Services</v>
      </c>
      <c r="G11545" s="4" t="s">
        <v>43</v>
      </c>
      <c r="H11545" t="str">
        <f>VLOOKUP(G11545,[1]vlookups!D:E,2,FALSE)</f>
        <v>Purchased Services</v>
      </c>
      <c r="I11545" s="5">
        <v>166086.18</v>
      </c>
      <c r="J11545" s="17" t="e">
        <f>VLOOKUP(Table1[[#This Row],[CCDDD]],#REF!,2,FALSE)</f>
        <v>#REF!</v>
      </c>
    </row>
    <row r="11546" spans="1:10">
      <c r="A11546" t="s">
        <v>161</v>
      </c>
      <c r="B11546" t="str">
        <f>VLOOKUP(A11546,[1]vlookups!A:B,2,FALSE)</f>
        <v>Yakima School District</v>
      </c>
      <c r="C11546" s="18" t="s">
        <v>767</v>
      </c>
      <c r="D11546" s="17" t="str">
        <f>VLOOKUP(A11546,[1]vlookups!A:C,3,FALSE)</f>
        <v>105</v>
      </c>
      <c r="E11546" s="4" t="s">
        <v>86</v>
      </c>
      <c r="F11546" t="str">
        <f>VLOOKUP(E11546,[1]vlookups!F:G,2,FALSE)</f>
        <v>Instructional Professional Development</v>
      </c>
      <c r="G11546" s="4" t="s">
        <v>39</v>
      </c>
      <c r="H11546" t="str">
        <f>VLOOKUP(G11546,[1]vlookups!D:E,2,FALSE)</f>
        <v>Certificated Salaries</v>
      </c>
      <c r="I11546" s="5">
        <v>165905.17000000001</v>
      </c>
      <c r="J11546" s="17" t="e">
        <f>VLOOKUP(Table1[[#This Row],[CCDDD]],#REF!,2,FALSE)</f>
        <v>#REF!</v>
      </c>
    </row>
    <row r="11547" spans="1:10">
      <c r="A11547" t="s">
        <v>396</v>
      </c>
      <c r="B11547" t="str">
        <f>VLOOKUP(A11547,[1]vlookups!A:B,2,FALSE)</f>
        <v>Riverside School District</v>
      </c>
      <c r="C11547" s="18" t="s">
        <v>768</v>
      </c>
      <c r="D11547" s="17" t="str">
        <f>VLOOKUP(A11547,[1]vlookups!A:C,3,FALSE)</f>
        <v>101</v>
      </c>
      <c r="E11547" s="4" t="s">
        <v>80</v>
      </c>
      <c r="F11547" t="str">
        <f>VLOOKUP(E11547,[1]vlookups!F:G,2,FALSE)</f>
        <v>Teaching</v>
      </c>
      <c r="G11547" s="4" t="s">
        <v>43</v>
      </c>
      <c r="H11547" t="str">
        <f>VLOOKUP(G11547,[1]vlookups!D:E,2,FALSE)</f>
        <v>Purchased Services</v>
      </c>
      <c r="I11547" s="5">
        <v>165857.57</v>
      </c>
      <c r="J11547" s="17" t="e">
        <f>VLOOKUP(Table1[[#This Row],[CCDDD]],#REF!,2,FALSE)</f>
        <v>#REF!</v>
      </c>
    </row>
    <row r="11548" spans="1:10">
      <c r="A11548" t="s">
        <v>408</v>
      </c>
      <c r="B11548" t="str">
        <f>VLOOKUP(A11548,[1]vlookups!A:B,2,FALSE)</f>
        <v>Spokane International Academy</v>
      </c>
      <c r="C11548" s="18" t="s">
        <v>767</v>
      </c>
      <c r="D11548" s="17" t="str">
        <f>VLOOKUP(A11548,[1]vlookups!A:C,3,FALSE)</f>
        <v>WSCC</v>
      </c>
      <c r="E11548" s="4" t="s">
        <v>80</v>
      </c>
      <c r="F11548" t="str">
        <f>VLOOKUP(E11548,[1]vlookups!F:G,2,FALSE)</f>
        <v>Teaching</v>
      </c>
      <c r="G11548" s="4" t="s">
        <v>40</v>
      </c>
      <c r="H11548" t="str">
        <f>VLOOKUP(G11548,[1]vlookups!D:E,2,FALSE)</f>
        <v>Classified Salaries</v>
      </c>
      <c r="I11548" s="5">
        <v>165549.68</v>
      </c>
      <c r="J11548" s="17" t="e">
        <f>VLOOKUP(Table1[[#This Row],[CCDDD]],#REF!,2,FALSE)</f>
        <v>#REF!</v>
      </c>
    </row>
    <row r="11549" spans="1:10">
      <c r="A11549" t="s">
        <v>508</v>
      </c>
      <c r="B11549" t="str">
        <f>VLOOKUP(A11549,[1]vlookups!A:B,2,FALSE)</f>
        <v>Grand Coulee Dam School District</v>
      </c>
      <c r="C11549" s="18" t="s">
        <v>767</v>
      </c>
      <c r="D11549" s="17" t="str">
        <f>VLOOKUP(A11549,[1]vlookups!A:C,3,FALSE)</f>
        <v>171</v>
      </c>
      <c r="E11549" s="4" t="s">
        <v>80</v>
      </c>
      <c r="F11549" t="str">
        <f>VLOOKUP(E11549,[1]vlookups!F:G,2,FALSE)</f>
        <v>Teaching</v>
      </c>
      <c r="G11549" s="4" t="s">
        <v>39</v>
      </c>
      <c r="H11549" t="str">
        <f>VLOOKUP(G11549,[1]vlookups!D:E,2,FALSE)</f>
        <v>Certificated Salaries</v>
      </c>
      <c r="I11549" s="5">
        <v>165527.54999999999</v>
      </c>
      <c r="J11549" s="17" t="e">
        <f>VLOOKUP(Table1[[#This Row],[CCDDD]],#REF!,2,FALSE)</f>
        <v>#REF!</v>
      </c>
    </row>
    <row r="11550" spans="1:10">
      <c r="A11550" t="s">
        <v>580</v>
      </c>
      <c r="B11550" t="str">
        <f>VLOOKUP(A11550,[1]vlookups!A:B,2,FALSE)</f>
        <v>Evaline School District</v>
      </c>
      <c r="C11550" s="18" t="s">
        <v>767</v>
      </c>
      <c r="D11550" s="17" t="str">
        <f>VLOOKUP(A11550,[1]vlookups!A:C,3,FALSE)</f>
        <v>113</v>
      </c>
      <c r="E11550" s="4" t="s">
        <v>130</v>
      </c>
      <c r="F11550" t="str">
        <f>VLOOKUP(E11550,[1]vlookups!F:G,2,FALSE)</f>
        <v>Indirect</v>
      </c>
      <c r="G11550" s="4" t="s">
        <v>46</v>
      </c>
      <c r="H11550" t="str">
        <f>VLOOKUP(G11550,[1]vlookups!D:E,2,FALSE)</f>
        <v>Indirect</v>
      </c>
      <c r="I11550" s="5">
        <v>165279</v>
      </c>
      <c r="J11550" s="17" t="e">
        <f>VLOOKUP(Table1[[#This Row],[CCDDD]],#REF!,2,FALSE)</f>
        <v>#REF!</v>
      </c>
    </row>
    <row r="11551" spans="1:10">
      <c r="A11551" t="s">
        <v>377</v>
      </c>
      <c r="B11551" t="str">
        <f>VLOOKUP(A11551,[1]vlookups!A:B,2,FALSE)</f>
        <v>Rainier Prep Charter School District</v>
      </c>
      <c r="C11551" s="18" t="s">
        <v>767</v>
      </c>
      <c r="D11551" s="17" t="str">
        <f>VLOOKUP(A11551,[1]vlookups!A:C,3,FALSE)</f>
        <v>WSCC</v>
      </c>
      <c r="E11551" s="4" t="s">
        <v>80</v>
      </c>
      <c r="F11551" t="str">
        <f>VLOOKUP(E11551,[1]vlookups!F:G,2,FALSE)</f>
        <v>Teaching</v>
      </c>
      <c r="G11551" s="4" t="s">
        <v>39</v>
      </c>
      <c r="H11551" t="str">
        <f>VLOOKUP(G11551,[1]vlookups!D:E,2,FALSE)</f>
        <v>Certificated Salaries</v>
      </c>
      <c r="I11551" s="5">
        <v>165165</v>
      </c>
      <c r="J11551" s="17" t="e">
        <f>VLOOKUP(Table1[[#This Row],[CCDDD]],#REF!,2,FALSE)</f>
        <v>#REF!</v>
      </c>
    </row>
    <row r="11552" spans="1:10">
      <c r="A11552" t="s">
        <v>211</v>
      </c>
      <c r="B11552" t="str">
        <f>VLOOKUP(A11552,[1]vlookups!A:B,2,FALSE)</f>
        <v>Central Valley School District</v>
      </c>
      <c r="C11552" s="18" t="s">
        <v>768</v>
      </c>
      <c r="D11552" s="17" t="str">
        <f>VLOOKUP(A11552,[1]vlookups!A:C,3,FALSE)</f>
        <v>101</v>
      </c>
      <c r="E11552" s="4" t="s">
        <v>86</v>
      </c>
      <c r="F11552" t="str">
        <f>VLOOKUP(E11552,[1]vlookups!F:G,2,FALSE)</f>
        <v>Instructional Professional Development</v>
      </c>
      <c r="G11552" s="4" t="s">
        <v>41</v>
      </c>
      <c r="H11552" t="str">
        <f>VLOOKUP(G11552,[1]vlookups!D:E,2,FALSE)</f>
        <v>Payroll Taxes and Benefits</v>
      </c>
      <c r="I11552" s="5">
        <v>165076.42000000001</v>
      </c>
      <c r="J11552" s="17" t="e">
        <f>VLOOKUP(Table1[[#This Row],[CCDDD]],#REF!,2,FALSE)</f>
        <v>#REF!</v>
      </c>
    </row>
    <row r="11553" spans="1:10">
      <c r="A11553" t="s">
        <v>297</v>
      </c>
      <c r="B11553" t="str">
        <f>VLOOKUP(A11553,[1]vlookups!A:B,2,FALSE)</f>
        <v>Washougal School District</v>
      </c>
      <c r="C11553" s="18" t="s">
        <v>767</v>
      </c>
      <c r="D11553" s="17" t="str">
        <f>VLOOKUP(A11553,[1]vlookups!A:C,3,FALSE)</f>
        <v>112</v>
      </c>
      <c r="E11553" s="4" t="s">
        <v>110</v>
      </c>
      <c r="F11553" t="str">
        <f>VLOOKUP(E11553,[1]vlookups!F:G,2,FALSE)</f>
        <v>Operation of Buildings</v>
      </c>
      <c r="G11553" s="4" t="s">
        <v>41</v>
      </c>
      <c r="H11553" t="str">
        <f>VLOOKUP(G11553,[1]vlookups!D:E,2,FALSE)</f>
        <v>Payroll Taxes and Benefits</v>
      </c>
      <c r="I11553" s="5">
        <v>164818.47</v>
      </c>
      <c r="J11553" s="17" t="e">
        <f>VLOOKUP(Table1[[#This Row],[CCDDD]],#REF!,2,FALSE)</f>
        <v>#REF!</v>
      </c>
    </row>
    <row r="11554" spans="1:10">
      <c r="A11554" t="s">
        <v>277</v>
      </c>
      <c r="B11554" t="str">
        <f>VLOOKUP(A11554,[1]vlookups!A:B,2,FALSE)</f>
        <v>Wahluke School District</v>
      </c>
      <c r="C11554" s="18" t="s">
        <v>767</v>
      </c>
      <c r="D11554" s="17" t="str">
        <f>VLOOKUP(A11554,[1]vlookups!A:C,3,FALSE)</f>
        <v>105</v>
      </c>
      <c r="E11554" s="4" t="s">
        <v>88</v>
      </c>
      <c r="F11554" t="str">
        <f>VLOOKUP(E11554,[1]vlookups!F:G,2,FALSE)</f>
        <v>Instructional Technology</v>
      </c>
      <c r="G11554" s="4" t="s">
        <v>42</v>
      </c>
      <c r="H11554" t="str">
        <f>VLOOKUP(G11554,[1]vlookups!D:E,2,FALSE)</f>
        <v>Supplies and Materials</v>
      </c>
      <c r="I11554" s="5">
        <v>164805.42000000001</v>
      </c>
      <c r="J11554" s="17" t="e">
        <f>VLOOKUP(Table1[[#This Row],[CCDDD]],#REF!,2,FALSE)</f>
        <v>#REF!</v>
      </c>
    </row>
    <row r="11555" spans="1:10">
      <c r="A11555" t="s">
        <v>384</v>
      </c>
      <c r="B11555" t="str">
        <f>VLOOKUP(A11555,[1]vlookups!A:B,2,FALSE)</f>
        <v>Tahoma School District</v>
      </c>
      <c r="C11555" s="18" t="s">
        <v>767</v>
      </c>
      <c r="D11555" s="17" t="str">
        <f>VLOOKUP(A11555,[1]vlookups!A:C,3,FALSE)</f>
        <v>121</v>
      </c>
      <c r="E11555" s="4" t="s">
        <v>80</v>
      </c>
      <c r="F11555" t="str">
        <f>VLOOKUP(E11555,[1]vlookups!F:G,2,FALSE)</f>
        <v>Teaching</v>
      </c>
      <c r="G11555" s="4" t="s">
        <v>39</v>
      </c>
      <c r="H11555" t="str">
        <f>VLOOKUP(G11555,[1]vlookups!D:E,2,FALSE)</f>
        <v>Certificated Salaries</v>
      </c>
      <c r="I11555" s="5">
        <v>164775.35</v>
      </c>
      <c r="J11555" s="17" t="e">
        <f>VLOOKUP(Table1[[#This Row],[CCDDD]],#REF!,2,FALSE)</f>
        <v>#REF!</v>
      </c>
    </row>
    <row r="11556" spans="1:10">
      <c r="A11556" t="s">
        <v>261</v>
      </c>
      <c r="B11556" t="str">
        <f>VLOOKUP(A11556,[1]vlookups!A:B,2,FALSE)</f>
        <v>Tukwila School District</v>
      </c>
      <c r="C11556" s="18" t="s">
        <v>767</v>
      </c>
      <c r="D11556" s="17" t="str">
        <f>VLOOKUP(A11556,[1]vlookups!A:C,3,FALSE)</f>
        <v>121</v>
      </c>
      <c r="E11556" s="4" t="s">
        <v>74</v>
      </c>
      <c r="F11556" t="str">
        <f>VLOOKUP(E11556,[1]vlookups!F:G,2,FALSE)</f>
        <v>Guidance and Counseling</v>
      </c>
      <c r="G11556" s="4" t="s">
        <v>43</v>
      </c>
      <c r="H11556" t="str">
        <f>VLOOKUP(G11556,[1]vlookups!D:E,2,FALSE)</f>
        <v>Purchased Services</v>
      </c>
      <c r="I11556" s="5">
        <v>164701.47</v>
      </c>
      <c r="J11556" s="17" t="e">
        <f>VLOOKUP(Table1[[#This Row],[CCDDD]],#REF!,2,FALSE)</f>
        <v>#REF!</v>
      </c>
    </row>
    <row r="11557" spans="1:10">
      <c r="A11557" t="s">
        <v>173</v>
      </c>
      <c r="B11557" t="str">
        <f>VLOOKUP(A11557,[1]vlookups!A:B,2,FALSE)</f>
        <v>Bethel School District</v>
      </c>
      <c r="C11557" s="18" t="s">
        <v>767</v>
      </c>
      <c r="D11557" s="17" t="str">
        <f>VLOOKUP(A11557,[1]vlookups!A:C,3,FALSE)</f>
        <v>121</v>
      </c>
      <c r="E11557" s="4" t="s">
        <v>80</v>
      </c>
      <c r="F11557" t="str">
        <f>VLOOKUP(E11557,[1]vlookups!F:G,2,FALSE)</f>
        <v>Teaching</v>
      </c>
      <c r="G11557" s="4" t="s">
        <v>40</v>
      </c>
      <c r="H11557" t="str">
        <f>VLOOKUP(G11557,[1]vlookups!D:E,2,FALSE)</f>
        <v>Classified Salaries</v>
      </c>
      <c r="I11557" s="5">
        <v>164621.98000000001</v>
      </c>
      <c r="J11557" s="17" t="e">
        <f>VLOOKUP(Table1[[#This Row],[CCDDD]],#REF!,2,FALSE)</f>
        <v>#REF!</v>
      </c>
    </row>
    <row r="11558" spans="1:10">
      <c r="A11558" t="s">
        <v>540</v>
      </c>
      <c r="B11558" t="str">
        <f>VLOOKUP(A11558,[1]vlookups!A:B,2,FALSE)</f>
        <v>Asotin-Anatone School District</v>
      </c>
      <c r="C11558" s="18" t="s">
        <v>767</v>
      </c>
      <c r="D11558" s="17" t="str">
        <f>VLOOKUP(A11558,[1]vlookups!A:C,3,FALSE)</f>
        <v>123</v>
      </c>
      <c r="E11558" s="4" t="s">
        <v>80</v>
      </c>
      <c r="F11558" t="str">
        <f>VLOOKUP(E11558,[1]vlookups!F:G,2,FALSE)</f>
        <v>Teaching</v>
      </c>
      <c r="G11558" s="4" t="s">
        <v>41</v>
      </c>
      <c r="H11558" t="str">
        <f>VLOOKUP(G11558,[1]vlookups!D:E,2,FALSE)</f>
        <v>Payroll Taxes and Benefits</v>
      </c>
      <c r="I11558" s="5">
        <v>164375.51999999999</v>
      </c>
      <c r="J11558" s="17" t="e">
        <f>VLOOKUP(Table1[[#This Row],[CCDDD]],#REF!,2,FALSE)</f>
        <v>#REF!</v>
      </c>
    </row>
    <row r="11559" spans="1:10">
      <c r="A11559" t="s">
        <v>382</v>
      </c>
      <c r="B11559" t="str">
        <f>VLOOKUP(A11559,[1]vlookups!A:B,2,FALSE)</f>
        <v>Lyle School District</v>
      </c>
      <c r="C11559" s="18" t="s">
        <v>768</v>
      </c>
      <c r="D11559" s="17" t="str">
        <f>VLOOKUP(A11559,[1]vlookups!A:C,3,FALSE)</f>
        <v>112</v>
      </c>
      <c r="E11559" s="4" t="s">
        <v>130</v>
      </c>
      <c r="F11559" t="str">
        <f>VLOOKUP(E11559,[1]vlookups!F:G,2,FALSE)</f>
        <v>Indirect</v>
      </c>
      <c r="G11559" s="4" t="s">
        <v>46</v>
      </c>
      <c r="H11559" t="str">
        <f>VLOOKUP(G11559,[1]vlookups!D:E,2,FALSE)</f>
        <v>Indirect</v>
      </c>
      <c r="I11559" s="5">
        <v>164220</v>
      </c>
      <c r="J11559" s="17" t="e">
        <f>VLOOKUP(Table1[[#This Row],[CCDDD]],#REF!,2,FALSE)</f>
        <v>#REF!</v>
      </c>
    </row>
    <row r="11560" spans="1:10">
      <c r="A11560" t="s">
        <v>382</v>
      </c>
      <c r="B11560" t="str">
        <f>VLOOKUP(A11560,[1]vlookups!A:B,2,FALSE)</f>
        <v>Lyle School District</v>
      </c>
      <c r="C11560" s="18" t="s">
        <v>767</v>
      </c>
      <c r="D11560" s="17" t="str">
        <f>VLOOKUP(A11560,[1]vlookups!A:C,3,FALSE)</f>
        <v>112</v>
      </c>
      <c r="E11560" s="4" t="s">
        <v>130</v>
      </c>
      <c r="F11560" t="str">
        <f>VLOOKUP(E11560,[1]vlookups!F:G,2,FALSE)</f>
        <v>Indirect</v>
      </c>
      <c r="G11560" s="4" t="s">
        <v>46</v>
      </c>
      <c r="H11560" t="str">
        <f>VLOOKUP(G11560,[1]vlookups!D:E,2,FALSE)</f>
        <v>Indirect</v>
      </c>
      <c r="I11560" s="5">
        <v>164220</v>
      </c>
      <c r="J11560" s="17" t="e">
        <f>VLOOKUP(Table1[[#This Row],[CCDDD]],#REF!,2,FALSE)</f>
        <v>#REF!</v>
      </c>
    </row>
    <row r="11561" spans="1:10">
      <c r="A11561" t="s">
        <v>361</v>
      </c>
      <c r="B11561" t="str">
        <f>VLOOKUP(A11561,[1]vlookups!A:B,2,FALSE)</f>
        <v>Bremerton School District</v>
      </c>
      <c r="C11561" s="18" t="s">
        <v>768</v>
      </c>
      <c r="D11561" s="17" t="str">
        <f>VLOOKUP(A11561,[1]vlookups!A:C,3,FALSE)</f>
        <v>114</v>
      </c>
      <c r="E11561" s="4" t="s">
        <v>80</v>
      </c>
      <c r="F11561" t="str">
        <f>VLOOKUP(E11561,[1]vlookups!F:G,2,FALSE)</f>
        <v>Teaching</v>
      </c>
      <c r="G11561" s="4" t="s">
        <v>39</v>
      </c>
      <c r="H11561" t="str">
        <f>VLOOKUP(G11561,[1]vlookups!D:E,2,FALSE)</f>
        <v>Certificated Salaries</v>
      </c>
      <c r="I11561" s="5">
        <v>164078.94</v>
      </c>
      <c r="J11561" s="17" t="e">
        <f>VLOOKUP(Table1[[#This Row],[CCDDD]],#REF!,2,FALSE)</f>
        <v>#REF!</v>
      </c>
    </row>
    <row r="11562" spans="1:10">
      <c r="A11562" t="s">
        <v>704</v>
      </c>
      <c r="B11562" t="str">
        <f>VLOOKUP(A11562,[1]vlookups!A:B,2,FALSE)</f>
        <v>LaCrosse School District</v>
      </c>
      <c r="C11562" s="18" t="s">
        <v>767</v>
      </c>
      <c r="D11562" s="17" t="str">
        <f>VLOOKUP(A11562,[1]vlookups!A:C,3,FALSE)</f>
        <v>101</v>
      </c>
      <c r="E11562" s="4" t="s">
        <v>112</v>
      </c>
      <c r="F11562" t="str">
        <f>VLOOKUP(E11562,[1]vlookups!F:G,2,FALSE)</f>
        <v>Building Maintenance</v>
      </c>
      <c r="G11562" s="4" t="s">
        <v>45</v>
      </c>
      <c r="H11562" t="str">
        <f>VLOOKUP(G11562,[1]vlookups!D:E,2,FALSE)</f>
        <v>Capital Outlay</v>
      </c>
      <c r="I11562" s="5">
        <v>163836</v>
      </c>
      <c r="J11562" s="17" t="e">
        <f>VLOOKUP(Table1[[#This Row],[CCDDD]],#REF!,2,FALSE)</f>
        <v>#REF!</v>
      </c>
    </row>
    <row r="11563" spans="1:10">
      <c r="A11563" t="s">
        <v>215</v>
      </c>
      <c r="B11563" t="str">
        <f>VLOOKUP(A11563,[1]vlookups!A:B,2,FALSE)</f>
        <v>Sunnyside School District</v>
      </c>
      <c r="C11563" s="18" t="s">
        <v>768</v>
      </c>
      <c r="D11563" s="17" t="str">
        <f>VLOOKUP(A11563,[1]vlookups!A:C,3,FALSE)</f>
        <v>105</v>
      </c>
      <c r="E11563" s="4" t="s">
        <v>80</v>
      </c>
      <c r="F11563" t="str">
        <f>VLOOKUP(E11563,[1]vlookups!F:G,2,FALSE)</f>
        <v>Teaching</v>
      </c>
      <c r="G11563" s="4" t="s">
        <v>38</v>
      </c>
      <c r="H11563" t="str">
        <f>VLOOKUP(G11563,[1]vlookups!D:E,2,FALSE)</f>
        <v>Transfers</v>
      </c>
      <c r="I11563" s="5">
        <v>163687.26</v>
      </c>
      <c r="J11563" s="17" t="e">
        <f>VLOOKUP(Table1[[#This Row],[CCDDD]],#REF!,2,FALSE)</f>
        <v>#REF!</v>
      </c>
    </row>
    <row r="11564" spans="1:10">
      <c r="A11564" t="s">
        <v>194</v>
      </c>
      <c r="B11564" t="str">
        <f>VLOOKUP(A11564,[1]vlookups!A:B,2,FALSE)</f>
        <v>Mount Vernon School District</v>
      </c>
      <c r="C11564" s="18" t="s">
        <v>767</v>
      </c>
      <c r="D11564" s="17" t="str">
        <f>VLOOKUP(A11564,[1]vlookups!A:C,3,FALSE)</f>
        <v>189</v>
      </c>
      <c r="E11564" s="4" t="s">
        <v>68</v>
      </c>
      <c r="F11564" t="str">
        <f>VLOOKUP(E11564,[1]vlookups!F:G,2,FALSE)</f>
        <v>Teaching &amp; Learning Supervision</v>
      </c>
      <c r="G11564" s="4" t="s">
        <v>39</v>
      </c>
      <c r="H11564" t="str">
        <f>VLOOKUP(G11564,[1]vlookups!D:E,2,FALSE)</f>
        <v>Certificated Salaries</v>
      </c>
      <c r="I11564" s="5">
        <v>163560</v>
      </c>
      <c r="J11564" s="17" t="e">
        <f>VLOOKUP(Table1[[#This Row],[CCDDD]],#REF!,2,FALSE)</f>
        <v>#REF!</v>
      </c>
    </row>
    <row r="11565" spans="1:10">
      <c r="A11565" t="s">
        <v>452</v>
      </c>
      <c r="B11565" t="str">
        <f>VLOOKUP(A11565,[1]vlookups!A:B,2,FALSE)</f>
        <v>Inchelium School District</v>
      </c>
      <c r="C11565" s="18" t="s">
        <v>767</v>
      </c>
      <c r="D11565" s="17" t="str">
        <f>VLOOKUP(A11565,[1]vlookups!A:C,3,FALSE)</f>
        <v>101</v>
      </c>
      <c r="E11565" s="4" t="s">
        <v>130</v>
      </c>
      <c r="F11565" t="str">
        <f>VLOOKUP(E11565,[1]vlookups!F:G,2,FALSE)</f>
        <v>Indirect</v>
      </c>
      <c r="G11565" s="4" t="s">
        <v>46</v>
      </c>
      <c r="H11565" t="str">
        <f>VLOOKUP(G11565,[1]vlookups!D:E,2,FALSE)</f>
        <v>Indirect</v>
      </c>
      <c r="I11565" s="5">
        <v>163535.81</v>
      </c>
      <c r="J11565" s="17" t="e">
        <f>VLOOKUP(Table1[[#This Row],[CCDDD]],#REF!,2,FALSE)</f>
        <v>#REF!</v>
      </c>
    </row>
    <row r="11566" spans="1:10">
      <c r="A11566" t="s">
        <v>157</v>
      </c>
      <c r="B11566" t="str">
        <f>VLOOKUP(A11566,[1]vlookups!A:B,2,FALSE)</f>
        <v>Renton School District</v>
      </c>
      <c r="C11566" s="18" t="s">
        <v>767</v>
      </c>
      <c r="D11566" s="17" t="str">
        <f>VLOOKUP(A11566,[1]vlookups!A:C,3,FALSE)</f>
        <v>121</v>
      </c>
      <c r="E11566" s="4" t="s">
        <v>68</v>
      </c>
      <c r="F11566" t="str">
        <f>VLOOKUP(E11566,[1]vlookups!F:G,2,FALSE)</f>
        <v>Teaching &amp; Learning Supervision</v>
      </c>
      <c r="G11566" s="4" t="s">
        <v>39</v>
      </c>
      <c r="H11566" t="str">
        <f>VLOOKUP(G11566,[1]vlookups!D:E,2,FALSE)</f>
        <v>Certificated Salaries</v>
      </c>
      <c r="I11566" s="5">
        <v>163453.43</v>
      </c>
      <c r="J11566" s="17" t="e">
        <f>VLOOKUP(Table1[[#This Row],[CCDDD]],#REF!,2,FALSE)</f>
        <v>#REF!</v>
      </c>
    </row>
    <row r="11567" spans="1:10">
      <c r="A11567" t="s">
        <v>353</v>
      </c>
      <c r="B11567" t="str">
        <f>VLOOKUP(A11567,[1]vlookups!A:B,2,FALSE)</f>
        <v>Granger School District</v>
      </c>
      <c r="C11567" s="18" t="s">
        <v>768</v>
      </c>
      <c r="D11567" s="17" t="str">
        <f>VLOOKUP(A11567,[1]vlookups!A:C,3,FALSE)</f>
        <v>105</v>
      </c>
      <c r="E11567" s="4" t="s">
        <v>80</v>
      </c>
      <c r="F11567" t="str">
        <f>VLOOKUP(E11567,[1]vlookups!F:G,2,FALSE)</f>
        <v>Teaching</v>
      </c>
      <c r="G11567" s="4" t="s">
        <v>41</v>
      </c>
      <c r="H11567" t="str">
        <f>VLOOKUP(G11567,[1]vlookups!D:E,2,FALSE)</f>
        <v>Payroll Taxes and Benefits</v>
      </c>
      <c r="I11567" s="5">
        <v>163274.1</v>
      </c>
      <c r="J11567" s="17" t="e">
        <f>VLOOKUP(Table1[[#This Row],[CCDDD]],#REF!,2,FALSE)</f>
        <v>#REF!</v>
      </c>
    </row>
    <row r="11568" spans="1:10">
      <c r="A11568" t="s">
        <v>335</v>
      </c>
      <c r="B11568" t="str">
        <f>VLOOKUP(A11568,[1]vlookups!A:B,2,FALSE)</f>
        <v>West Valley School District (Yakima)</v>
      </c>
      <c r="C11568" s="18" t="s">
        <v>767</v>
      </c>
      <c r="D11568" s="17" t="str">
        <f>VLOOKUP(A11568,[1]vlookups!A:C,3,FALSE)</f>
        <v>105</v>
      </c>
      <c r="E11568" s="4" t="s">
        <v>78</v>
      </c>
      <c r="F11568" t="str">
        <f>VLOOKUP(E11568,[1]vlookups!F:G,2,FALSE)</f>
        <v>Health and Related Services</v>
      </c>
      <c r="G11568" s="4" t="s">
        <v>41</v>
      </c>
      <c r="H11568" t="str">
        <f>VLOOKUP(G11568,[1]vlookups!D:E,2,FALSE)</f>
        <v>Payroll Taxes and Benefits</v>
      </c>
      <c r="I11568" s="5">
        <v>163140.85999999999</v>
      </c>
      <c r="J11568" s="17" t="e">
        <f>VLOOKUP(Table1[[#This Row],[CCDDD]],#REF!,2,FALSE)</f>
        <v>#REF!</v>
      </c>
    </row>
    <row r="11569" spans="1:10">
      <c r="A11569" t="s">
        <v>369</v>
      </c>
      <c r="B11569" t="str">
        <f>VLOOKUP(A11569,[1]vlookups!A:B,2,FALSE)</f>
        <v>Port Townsend School District</v>
      </c>
      <c r="C11569" s="18" t="s">
        <v>767</v>
      </c>
      <c r="D11569" s="17" t="str">
        <f>VLOOKUP(A11569,[1]vlookups!A:C,3,FALSE)</f>
        <v>114</v>
      </c>
      <c r="E11569" s="4" t="s">
        <v>60</v>
      </c>
      <c r="F11569" t="str">
        <f>VLOOKUP(E11569,[1]vlookups!F:G,2,FALSE)</f>
        <v>Superintendent's Office</v>
      </c>
      <c r="G11569" s="4" t="s">
        <v>40</v>
      </c>
      <c r="H11569" t="str">
        <f>VLOOKUP(G11569,[1]vlookups!D:E,2,FALSE)</f>
        <v>Classified Salaries</v>
      </c>
      <c r="I11569" s="5">
        <v>163098.42000000001</v>
      </c>
      <c r="J11569" s="17" t="e">
        <f>VLOOKUP(Table1[[#This Row],[CCDDD]],#REF!,2,FALSE)</f>
        <v>#REF!</v>
      </c>
    </row>
    <row r="11570" spans="1:10">
      <c r="A11570" t="s">
        <v>237</v>
      </c>
      <c r="B11570" t="str">
        <f>VLOOKUP(A11570,[1]vlookups!A:B,2,FALSE)</f>
        <v>Mead School District</v>
      </c>
      <c r="C11570" s="18" t="s">
        <v>768</v>
      </c>
      <c r="D11570" s="17" t="str">
        <f>VLOOKUP(A11570,[1]vlookups!A:C,3,FALSE)</f>
        <v>101</v>
      </c>
      <c r="E11570" s="4" t="s">
        <v>80</v>
      </c>
      <c r="F11570" t="str">
        <f>VLOOKUP(E11570,[1]vlookups!F:G,2,FALSE)</f>
        <v>Teaching</v>
      </c>
      <c r="G11570" s="4" t="s">
        <v>41</v>
      </c>
      <c r="H11570" t="str">
        <f>VLOOKUP(G11570,[1]vlookups!D:E,2,FALSE)</f>
        <v>Payroll Taxes and Benefits</v>
      </c>
      <c r="I11570" s="5">
        <v>163069.51999999999</v>
      </c>
      <c r="J11570" s="17" t="e">
        <f>VLOOKUP(Table1[[#This Row],[CCDDD]],#REF!,2,FALSE)</f>
        <v>#REF!</v>
      </c>
    </row>
    <row r="11571" spans="1:10">
      <c r="A11571" t="s">
        <v>440</v>
      </c>
      <c r="B11571" t="str">
        <f>VLOOKUP(A11571,[1]vlookups!A:B,2,FALSE)</f>
        <v>Tenino School District</v>
      </c>
      <c r="C11571" s="18" t="s">
        <v>767</v>
      </c>
      <c r="D11571" s="17" t="str">
        <f>VLOOKUP(A11571,[1]vlookups!A:C,3,FALSE)</f>
        <v>113</v>
      </c>
      <c r="E11571" s="4" t="s">
        <v>100</v>
      </c>
      <c r="F11571" t="str">
        <f>VLOOKUP(E11571,[1]vlookups!F:G,2,FALSE)</f>
        <v>Transportation Operations</v>
      </c>
      <c r="G11571" s="4" t="s">
        <v>45</v>
      </c>
      <c r="H11571" t="str">
        <f>VLOOKUP(G11571,[1]vlookups!D:E,2,FALSE)</f>
        <v>Capital Outlay</v>
      </c>
      <c r="I11571" s="5">
        <v>162910.06</v>
      </c>
      <c r="J11571" s="17" t="e">
        <f>VLOOKUP(Table1[[#This Row],[CCDDD]],#REF!,2,FALSE)</f>
        <v>#REF!</v>
      </c>
    </row>
    <row r="11572" spans="1:10">
      <c r="A11572" t="s">
        <v>151</v>
      </c>
      <c r="B11572" t="str">
        <f>VLOOKUP(A11572,[1]vlookups!A:B,2,FALSE)</f>
        <v>Highline School District</v>
      </c>
      <c r="C11572" s="18" t="s">
        <v>767</v>
      </c>
      <c r="D11572" s="17" t="str">
        <f>VLOOKUP(A11572,[1]vlookups!A:C,3,FALSE)</f>
        <v>121</v>
      </c>
      <c r="E11572" s="4" t="s">
        <v>88</v>
      </c>
      <c r="F11572" t="str">
        <f>VLOOKUP(E11572,[1]vlookups!F:G,2,FALSE)</f>
        <v>Instructional Technology</v>
      </c>
      <c r="G11572" s="4" t="s">
        <v>41</v>
      </c>
      <c r="H11572" t="str">
        <f>VLOOKUP(G11572,[1]vlookups!D:E,2,FALSE)</f>
        <v>Payroll Taxes and Benefits</v>
      </c>
      <c r="I11572" s="5">
        <v>162895.42000000001</v>
      </c>
      <c r="J11572" s="17" t="e">
        <f>VLOOKUP(Table1[[#This Row],[CCDDD]],#REF!,2,FALSE)</f>
        <v>#REF!</v>
      </c>
    </row>
    <row r="11573" spans="1:10">
      <c r="A11573" t="s">
        <v>596</v>
      </c>
      <c r="B11573" t="str">
        <f>VLOOKUP(A11573,[1]vlookups!A:B,2,FALSE)</f>
        <v>St. John School District</v>
      </c>
      <c r="C11573" s="18" t="s">
        <v>767</v>
      </c>
      <c r="D11573" s="17" t="str">
        <f>VLOOKUP(A11573,[1]vlookups!A:C,3,FALSE)</f>
        <v>101</v>
      </c>
      <c r="E11573" s="4" t="s">
        <v>102</v>
      </c>
      <c r="F11573" t="str">
        <f>VLOOKUP(E11573,[1]vlookups!F:G,2,FALSE)</f>
        <v>Transportation Maintenance</v>
      </c>
      <c r="G11573" s="4" t="s">
        <v>45</v>
      </c>
      <c r="H11573" t="str">
        <f>VLOOKUP(G11573,[1]vlookups!D:E,2,FALSE)</f>
        <v>Capital Outlay</v>
      </c>
      <c r="I11573" s="5">
        <v>162548.38</v>
      </c>
      <c r="J11573" s="17" t="e">
        <f>VLOOKUP(Table1[[#This Row],[CCDDD]],#REF!,2,FALSE)</f>
        <v>#REF!</v>
      </c>
    </row>
    <row r="11574" spans="1:10">
      <c r="A11574" t="s">
        <v>259</v>
      </c>
      <c r="B11574" t="str">
        <f>VLOOKUP(A11574,[1]vlookups!A:B,2,FALSE)</f>
        <v>North Mason School District</v>
      </c>
      <c r="C11574" s="18" t="s">
        <v>767</v>
      </c>
      <c r="D11574" s="17" t="str">
        <f>VLOOKUP(A11574,[1]vlookups!A:C,3,FALSE)</f>
        <v>114</v>
      </c>
      <c r="E11574" s="4" t="s">
        <v>88</v>
      </c>
      <c r="F11574" t="str">
        <f>VLOOKUP(E11574,[1]vlookups!F:G,2,FALSE)</f>
        <v>Instructional Technology</v>
      </c>
      <c r="G11574" s="4" t="s">
        <v>43</v>
      </c>
      <c r="H11574" t="str">
        <f>VLOOKUP(G11574,[1]vlookups!D:E,2,FALSE)</f>
        <v>Purchased Services</v>
      </c>
      <c r="I11574" s="5">
        <v>162536.95000000001</v>
      </c>
      <c r="J11574" s="17" t="e">
        <f>VLOOKUP(Table1[[#This Row],[CCDDD]],#REF!,2,FALSE)</f>
        <v>#REF!</v>
      </c>
    </row>
    <row r="11575" spans="1:10">
      <c r="A11575" t="s">
        <v>462</v>
      </c>
      <c r="B11575" t="str">
        <f>VLOOKUP(A11575,[1]vlookups!A:B,2,FALSE)</f>
        <v>Coupeville School District</v>
      </c>
      <c r="C11575" s="18" t="s">
        <v>768</v>
      </c>
      <c r="D11575" s="17" t="str">
        <f>VLOOKUP(A11575,[1]vlookups!A:C,3,FALSE)</f>
        <v>189</v>
      </c>
      <c r="E11575" s="4" t="s">
        <v>80</v>
      </c>
      <c r="F11575" t="str">
        <f>VLOOKUP(E11575,[1]vlookups!F:G,2,FALSE)</f>
        <v>Teaching</v>
      </c>
      <c r="G11575" s="4" t="s">
        <v>39</v>
      </c>
      <c r="H11575" t="str">
        <f>VLOOKUP(G11575,[1]vlookups!D:E,2,FALSE)</f>
        <v>Certificated Salaries</v>
      </c>
      <c r="I11575" s="5">
        <v>162463.56</v>
      </c>
      <c r="J11575" s="17" t="e">
        <f>VLOOKUP(Table1[[#This Row],[CCDDD]],#REF!,2,FALSE)</f>
        <v>#REF!</v>
      </c>
    </row>
    <row r="11576" spans="1:10">
      <c r="A11576" t="s">
        <v>161</v>
      </c>
      <c r="B11576" t="str">
        <f>VLOOKUP(A11576,[1]vlookups!A:B,2,FALSE)</f>
        <v>Yakima School District</v>
      </c>
      <c r="C11576" s="18" t="s">
        <v>768</v>
      </c>
      <c r="D11576" s="17" t="str">
        <f>VLOOKUP(A11576,[1]vlookups!A:C,3,FALSE)</f>
        <v>105</v>
      </c>
      <c r="E11576" s="4" t="s">
        <v>80</v>
      </c>
      <c r="F11576" t="str">
        <f>VLOOKUP(E11576,[1]vlookups!F:G,2,FALSE)</f>
        <v>Teaching</v>
      </c>
      <c r="G11576" s="4" t="s">
        <v>41</v>
      </c>
      <c r="H11576" t="str">
        <f>VLOOKUP(G11576,[1]vlookups!D:E,2,FALSE)</f>
        <v>Payroll Taxes and Benefits</v>
      </c>
      <c r="I11576" s="5">
        <v>162423.12</v>
      </c>
      <c r="J11576" s="17" t="e">
        <f>VLOOKUP(Table1[[#This Row],[CCDDD]],#REF!,2,FALSE)</f>
        <v>#REF!</v>
      </c>
    </row>
    <row r="11577" spans="1:10">
      <c r="A11577" t="s">
        <v>243</v>
      </c>
      <c r="B11577" t="str">
        <f>VLOOKUP(A11577,[1]vlookups!A:B,2,FALSE)</f>
        <v>Longview School District</v>
      </c>
      <c r="C11577" s="18" t="s">
        <v>767</v>
      </c>
      <c r="D11577" s="17" t="str">
        <f>VLOOKUP(A11577,[1]vlookups!A:C,3,FALSE)</f>
        <v>112</v>
      </c>
      <c r="E11577" s="4" t="s">
        <v>88</v>
      </c>
      <c r="F11577" t="str">
        <f>VLOOKUP(E11577,[1]vlookups!F:G,2,FALSE)</f>
        <v>Instructional Technology</v>
      </c>
      <c r="G11577" s="4" t="s">
        <v>43</v>
      </c>
      <c r="H11577" t="str">
        <f>VLOOKUP(G11577,[1]vlookups!D:E,2,FALSE)</f>
        <v>Purchased Services</v>
      </c>
      <c r="I11577" s="5">
        <v>162265.75</v>
      </c>
      <c r="J11577" s="17" t="e">
        <f>VLOOKUP(Table1[[#This Row],[CCDDD]],#REF!,2,FALSE)</f>
        <v>#REF!</v>
      </c>
    </row>
    <row r="11578" spans="1:10">
      <c r="A11578" t="s">
        <v>462</v>
      </c>
      <c r="B11578" t="str">
        <f>VLOOKUP(A11578,[1]vlookups!A:B,2,FALSE)</f>
        <v>Coupeville School District</v>
      </c>
      <c r="C11578" s="18" t="s">
        <v>767</v>
      </c>
      <c r="D11578" s="17" t="str">
        <f>VLOOKUP(A11578,[1]vlookups!A:C,3,FALSE)</f>
        <v>189</v>
      </c>
      <c r="E11578" s="4" t="s">
        <v>80</v>
      </c>
      <c r="F11578" t="str">
        <f>VLOOKUP(E11578,[1]vlookups!F:G,2,FALSE)</f>
        <v>Teaching</v>
      </c>
      <c r="G11578" s="4" t="s">
        <v>41</v>
      </c>
      <c r="H11578" t="str">
        <f>VLOOKUP(G11578,[1]vlookups!D:E,2,FALSE)</f>
        <v>Payroll Taxes and Benefits</v>
      </c>
      <c r="I11578" s="5">
        <v>161801</v>
      </c>
      <c r="J11578" s="17" t="e">
        <f>VLOOKUP(Table1[[#This Row],[CCDDD]],#REF!,2,FALSE)</f>
        <v>#REF!</v>
      </c>
    </row>
    <row r="11579" spans="1:10">
      <c r="A11579" t="s">
        <v>335</v>
      </c>
      <c r="B11579" t="str">
        <f>VLOOKUP(A11579,[1]vlookups!A:B,2,FALSE)</f>
        <v>West Valley School District (Yakima)</v>
      </c>
      <c r="C11579" s="18" t="s">
        <v>768</v>
      </c>
      <c r="D11579" s="17" t="str">
        <f>VLOOKUP(A11579,[1]vlookups!A:C,3,FALSE)</f>
        <v>105</v>
      </c>
      <c r="E11579" s="4" t="s">
        <v>130</v>
      </c>
      <c r="F11579" t="str">
        <f>VLOOKUP(E11579,[1]vlookups!F:G,2,FALSE)</f>
        <v>Indirect</v>
      </c>
      <c r="G11579" s="4" t="s">
        <v>46</v>
      </c>
      <c r="H11579" t="str">
        <f>VLOOKUP(G11579,[1]vlookups!D:E,2,FALSE)</f>
        <v>Indirect</v>
      </c>
      <c r="I11579" s="5">
        <v>161796</v>
      </c>
      <c r="J11579" s="17" t="e">
        <f>VLOOKUP(Table1[[#This Row],[CCDDD]],#REF!,2,FALSE)</f>
        <v>#REF!</v>
      </c>
    </row>
    <row r="11580" spans="1:10">
      <c r="A11580" t="s">
        <v>472</v>
      </c>
      <c r="B11580" t="str">
        <f>VLOOKUP(A11580,[1]vlookups!A:B,2,FALSE)</f>
        <v>Colfax School District</v>
      </c>
      <c r="C11580" s="18" t="s">
        <v>767</v>
      </c>
      <c r="D11580" s="17" t="str">
        <f>VLOOKUP(A11580,[1]vlookups!A:C,3,FALSE)</f>
        <v>101</v>
      </c>
      <c r="E11580" s="4" t="s">
        <v>110</v>
      </c>
      <c r="F11580" t="str">
        <f>VLOOKUP(E11580,[1]vlookups!F:G,2,FALSE)</f>
        <v>Operation of Buildings</v>
      </c>
      <c r="G11580" s="4" t="s">
        <v>40</v>
      </c>
      <c r="H11580" t="str">
        <f>VLOOKUP(G11580,[1]vlookups!D:E,2,FALSE)</f>
        <v>Classified Salaries</v>
      </c>
      <c r="I11580" s="5">
        <v>161507.66</v>
      </c>
      <c r="J11580" s="17" t="e">
        <f>VLOOKUP(Table1[[#This Row],[CCDDD]],#REF!,2,FALSE)</f>
        <v>#REF!</v>
      </c>
    </row>
    <row r="11581" spans="1:10">
      <c r="A11581" t="s">
        <v>141</v>
      </c>
      <c r="B11581" t="str">
        <f>VLOOKUP(A11581,[1]vlookups!A:B,2,FALSE)</f>
        <v>Federal Way School District</v>
      </c>
      <c r="C11581" s="18" t="s">
        <v>767</v>
      </c>
      <c r="D11581" s="17" t="str">
        <f>VLOOKUP(A11581,[1]vlookups!A:C,3,FALSE)</f>
        <v>121</v>
      </c>
      <c r="E11581" s="4" t="s">
        <v>78</v>
      </c>
      <c r="F11581" t="str">
        <f>VLOOKUP(E11581,[1]vlookups!F:G,2,FALSE)</f>
        <v>Health and Related Services</v>
      </c>
      <c r="G11581" s="4" t="s">
        <v>40</v>
      </c>
      <c r="H11581" t="str">
        <f>VLOOKUP(G11581,[1]vlookups!D:E,2,FALSE)</f>
        <v>Classified Salaries</v>
      </c>
      <c r="I11581" s="5">
        <v>161322.38</v>
      </c>
      <c r="J11581" s="17" t="e">
        <f>VLOOKUP(Table1[[#This Row],[CCDDD]],#REF!,2,FALSE)</f>
        <v>#REF!</v>
      </c>
    </row>
    <row r="11582" spans="1:10">
      <c r="A11582" t="s">
        <v>146</v>
      </c>
      <c r="B11582" t="str">
        <f>VLOOKUP(A11582,[1]vlookups!A:B,2,FALSE)</f>
        <v>Evergreen School District (Clark)</v>
      </c>
      <c r="C11582" s="18" t="s">
        <v>767</v>
      </c>
      <c r="D11582" s="17" t="str">
        <f>VLOOKUP(A11582,[1]vlookups!A:C,3,FALSE)</f>
        <v>112</v>
      </c>
      <c r="E11582" s="4" t="s">
        <v>76</v>
      </c>
      <c r="F11582" t="str">
        <f>VLOOKUP(E11582,[1]vlookups!F:G,2,FALSE)</f>
        <v>Pupil Management and Safety</v>
      </c>
      <c r="G11582" s="4" t="s">
        <v>40</v>
      </c>
      <c r="H11582" t="str">
        <f>VLOOKUP(G11582,[1]vlookups!D:E,2,FALSE)</f>
        <v>Classified Salaries</v>
      </c>
      <c r="I11582" s="5">
        <v>161318.76999999999</v>
      </c>
      <c r="J11582" s="17" t="e">
        <f>VLOOKUP(Table1[[#This Row],[CCDDD]],#REF!,2,FALSE)</f>
        <v>#REF!</v>
      </c>
    </row>
    <row r="11583" spans="1:10">
      <c r="A11583" t="s">
        <v>518</v>
      </c>
      <c r="B11583" t="str">
        <f>VLOOKUP(A11583,[1]vlookups!A:B,2,FALSE)</f>
        <v>Granite Falls School District</v>
      </c>
      <c r="C11583" s="18" t="s">
        <v>767</v>
      </c>
      <c r="D11583" s="17" t="str">
        <f>VLOOKUP(A11583,[1]vlookups!A:C,3,FALSE)</f>
        <v>189</v>
      </c>
      <c r="E11583" s="4" t="s">
        <v>130</v>
      </c>
      <c r="F11583" t="str">
        <f>VLOOKUP(E11583,[1]vlookups!F:G,2,FALSE)</f>
        <v>Indirect</v>
      </c>
      <c r="G11583" s="4" t="s">
        <v>46</v>
      </c>
      <c r="H11583" t="str">
        <f>VLOOKUP(G11583,[1]vlookups!D:E,2,FALSE)</f>
        <v>Indirect</v>
      </c>
      <c r="I11583" s="5">
        <v>161054</v>
      </c>
      <c r="J11583" s="17" t="e">
        <f>VLOOKUP(Table1[[#This Row],[CCDDD]],#REF!,2,FALSE)</f>
        <v>#REF!</v>
      </c>
    </row>
    <row r="11584" spans="1:10">
      <c r="A11584" t="s">
        <v>169</v>
      </c>
      <c r="B11584" t="str">
        <f>VLOOKUP(A11584,[1]vlookups!A:B,2,FALSE)</f>
        <v>Tacoma School District</v>
      </c>
      <c r="C11584" s="18" t="s">
        <v>767</v>
      </c>
      <c r="D11584" s="17" t="str">
        <f>VLOOKUP(A11584,[1]vlookups!A:C,3,FALSE)</f>
        <v>121</v>
      </c>
      <c r="E11584" s="4" t="s">
        <v>86</v>
      </c>
      <c r="F11584" t="str">
        <f>VLOOKUP(E11584,[1]vlookups!F:G,2,FALSE)</f>
        <v>Instructional Professional Development</v>
      </c>
      <c r="G11584" s="4" t="s">
        <v>41</v>
      </c>
      <c r="H11584" t="str">
        <f>VLOOKUP(G11584,[1]vlookups!D:E,2,FALSE)</f>
        <v>Payroll Taxes and Benefits</v>
      </c>
      <c r="I11584" s="5">
        <v>161037.28</v>
      </c>
      <c r="J11584" s="17" t="e">
        <f>VLOOKUP(Table1[[#This Row],[CCDDD]],#REF!,2,FALSE)</f>
        <v>#REF!</v>
      </c>
    </row>
    <row r="11585" spans="1:10">
      <c r="A11585" t="s">
        <v>241</v>
      </c>
      <c r="B11585" t="str">
        <f>VLOOKUP(A11585,[1]vlookups!A:B,2,FALSE)</f>
        <v>Olympia School District</v>
      </c>
      <c r="C11585" s="18" t="s">
        <v>768</v>
      </c>
      <c r="D11585" s="17" t="str">
        <f>VLOOKUP(A11585,[1]vlookups!A:C,3,FALSE)</f>
        <v>113</v>
      </c>
      <c r="E11585" s="4" t="s">
        <v>72</v>
      </c>
      <c r="F11585" t="str">
        <f>VLOOKUP(E11585,[1]vlookups!F:G,2,FALSE)</f>
        <v>Principal's Office</v>
      </c>
      <c r="G11585" s="4" t="s">
        <v>39</v>
      </c>
      <c r="H11585" t="str">
        <f>VLOOKUP(G11585,[1]vlookups!D:E,2,FALSE)</f>
        <v>Certificated Salaries</v>
      </c>
      <c r="I11585" s="5">
        <v>161013.20000000001</v>
      </c>
      <c r="J11585" s="17" t="e">
        <f>VLOOKUP(Table1[[#This Row],[CCDDD]],#REF!,2,FALSE)</f>
        <v>#REF!</v>
      </c>
    </row>
    <row r="11586" spans="1:10">
      <c r="A11586" t="s">
        <v>200</v>
      </c>
      <c r="B11586" t="str">
        <f>VLOOKUP(A11586,[1]vlookups!A:B,2,FALSE)</f>
        <v>Battle Ground School District</v>
      </c>
      <c r="C11586" s="18" t="s">
        <v>768</v>
      </c>
      <c r="D11586" s="17" t="str">
        <f>VLOOKUP(A11586,[1]vlookups!A:C,3,FALSE)</f>
        <v>112</v>
      </c>
      <c r="E11586" s="4" t="s">
        <v>80</v>
      </c>
      <c r="F11586" t="str">
        <f>VLOOKUP(E11586,[1]vlookups!F:G,2,FALSE)</f>
        <v>Teaching</v>
      </c>
      <c r="G11586" s="4" t="s">
        <v>43</v>
      </c>
      <c r="H11586" t="str">
        <f>VLOOKUP(G11586,[1]vlookups!D:E,2,FALSE)</f>
        <v>Purchased Services</v>
      </c>
      <c r="I11586" s="5">
        <v>160841.03</v>
      </c>
      <c r="J11586" s="17" t="e">
        <f>VLOOKUP(Table1[[#This Row],[CCDDD]],#REF!,2,FALSE)</f>
        <v>#REF!</v>
      </c>
    </row>
    <row r="11587" spans="1:10">
      <c r="A11587" t="s">
        <v>470</v>
      </c>
      <c r="B11587" t="str">
        <f>VLOOKUP(A11587,[1]vlookups!A:B,2,FALSE)</f>
        <v>Deer Park School District</v>
      </c>
      <c r="C11587" s="18" t="s">
        <v>768</v>
      </c>
      <c r="D11587" s="17" t="str">
        <f>VLOOKUP(A11587,[1]vlookups!A:C,3,FALSE)</f>
        <v>101</v>
      </c>
      <c r="E11587" s="4" t="s">
        <v>80</v>
      </c>
      <c r="F11587" t="str">
        <f>VLOOKUP(E11587,[1]vlookups!F:G,2,FALSE)</f>
        <v>Teaching</v>
      </c>
      <c r="G11587" s="4" t="s">
        <v>41</v>
      </c>
      <c r="H11587" t="str">
        <f>VLOOKUP(G11587,[1]vlookups!D:E,2,FALSE)</f>
        <v>Payroll Taxes and Benefits</v>
      </c>
      <c r="I11587" s="5">
        <v>160755.9</v>
      </c>
      <c r="J11587" s="17" t="e">
        <f>VLOOKUP(Table1[[#This Row],[CCDDD]],#REF!,2,FALSE)</f>
        <v>#REF!</v>
      </c>
    </row>
    <row r="11588" spans="1:10">
      <c r="A11588" t="s">
        <v>146</v>
      </c>
      <c r="B11588" t="str">
        <f>VLOOKUP(A11588,[1]vlookups!A:B,2,FALSE)</f>
        <v>Evergreen School District (Clark)</v>
      </c>
      <c r="C11588" s="18" t="s">
        <v>767</v>
      </c>
      <c r="D11588" s="17" t="str">
        <f>VLOOKUP(A11588,[1]vlookups!A:C,3,FALSE)</f>
        <v>112</v>
      </c>
      <c r="E11588" s="4" t="s">
        <v>120</v>
      </c>
      <c r="F11588" t="str">
        <f>VLOOKUP(E11588,[1]vlookups!F:G,2,FALSE)</f>
        <v>Information Systems</v>
      </c>
      <c r="G11588" s="4" t="s">
        <v>42</v>
      </c>
      <c r="H11588" t="str">
        <f>VLOOKUP(G11588,[1]vlookups!D:E,2,FALSE)</f>
        <v>Supplies and Materials</v>
      </c>
      <c r="I11588" s="5">
        <v>160113.45000000001</v>
      </c>
      <c r="J11588" s="17" t="e">
        <f>VLOOKUP(Table1[[#This Row],[CCDDD]],#REF!,2,FALSE)</f>
        <v>#REF!</v>
      </c>
    </row>
    <row r="11589" spans="1:10">
      <c r="A11589" t="s">
        <v>185</v>
      </c>
      <c r="B11589" t="str">
        <f>VLOOKUP(A11589,[1]vlookups!A:B,2,FALSE)</f>
        <v>Mukilteo School District</v>
      </c>
      <c r="C11589" s="18" t="s">
        <v>767</v>
      </c>
      <c r="D11589" s="17" t="str">
        <f>VLOOKUP(A11589,[1]vlookups!A:C,3,FALSE)</f>
        <v>189</v>
      </c>
      <c r="E11589" s="4" t="s">
        <v>72</v>
      </c>
      <c r="F11589" t="str">
        <f>VLOOKUP(E11589,[1]vlookups!F:G,2,FALSE)</f>
        <v>Principal's Office</v>
      </c>
      <c r="G11589" s="4" t="s">
        <v>41</v>
      </c>
      <c r="H11589" t="str">
        <f>VLOOKUP(G11589,[1]vlookups!D:E,2,FALSE)</f>
        <v>Payroll Taxes and Benefits</v>
      </c>
      <c r="I11589" s="5">
        <v>160093.68</v>
      </c>
      <c r="J11589" s="17" t="e">
        <f>VLOOKUP(Table1[[#This Row],[CCDDD]],#REF!,2,FALSE)</f>
        <v>#REF!</v>
      </c>
    </row>
    <row r="11590" spans="1:10">
      <c r="A11590" t="s">
        <v>237</v>
      </c>
      <c r="B11590" t="str">
        <f>VLOOKUP(A11590,[1]vlookups!A:B,2,FALSE)</f>
        <v>Mead School District</v>
      </c>
      <c r="C11590" s="18" t="s">
        <v>767</v>
      </c>
      <c r="D11590" s="17" t="str">
        <f>VLOOKUP(A11590,[1]vlookups!A:C,3,FALSE)</f>
        <v>101</v>
      </c>
      <c r="E11590" s="4" t="s">
        <v>88</v>
      </c>
      <c r="F11590" t="str">
        <f>VLOOKUP(E11590,[1]vlookups!F:G,2,FALSE)</f>
        <v>Instructional Technology</v>
      </c>
      <c r="G11590" s="4" t="s">
        <v>42</v>
      </c>
      <c r="H11590" t="str">
        <f>VLOOKUP(G11590,[1]vlookups!D:E,2,FALSE)</f>
        <v>Supplies and Materials</v>
      </c>
      <c r="I11590" s="5">
        <v>160083</v>
      </c>
      <c r="J11590" s="17" t="e">
        <f>VLOOKUP(Table1[[#This Row],[CCDDD]],#REF!,2,FALSE)</f>
        <v>#REF!</v>
      </c>
    </row>
    <row r="11591" spans="1:10">
      <c r="A11591" t="s">
        <v>151</v>
      </c>
      <c r="B11591" t="str">
        <f>VLOOKUP(A11591,[1]vlookups!A:B,2,FALSE)</f>
        <v>Highline School District</v>
      </c>
      <c r="C11591" s="18" t="s">
        <v>768</v>
      </c>
      <c r="D11591" s="17" t="str">
        <f>VLOOKUP(A11591,[1]vlookups!A:C,3,FALSE)</f>
        <v>121</v>
      </c>
      <c r="E11591" s="4" t="s">
        <v>74</v>
      </c>
      <c r="F11591" t="str">
        <f>VLOOKUP(E11591,[1]vlookups!F:G,2,FALSE)</f>
        <v>Guidance and Counseling</v>
      </c>
      <c r="G11591" s="4" t="s">
        <v>43</v>
      </c>
      <c r="H11591" t="str">
        <f>VLOOKUP(G11591,[1]vlookups!D:E,2,FALSE)</f>
        <v>Purchased Services</v>
      </c>
      <c r="I11591" s="5">
        <v>160000</v>
      </c>
      <c r="J11591" s="17" t="e">
        <f>VLOOKUP(Table1[[#This Row],[CCDDD]],#REF!,2,FALSE)</f>
        <v>#REF!</v>
      </c>
    </row>
    <row r="11592" spans="1:10">
      <c r="A11592" t="s">
        <v>610</v>
      </c>
      <c r="B11592" t="str">
        <f>VLOOKUP(A11592,[1]vlookups!A:B,2,FALSE)</f>
        <v>Selkirk School District</v>
      </c>
      <c r="C11592" s="18" t="s">
        <v>767</v>
      </c>
      <c r="D11592" s="17" t="str">
        <f>VLOOKUP(A11592,[1]vlookups!A:C,3,FALSE)</f>
        <v>101</v>
      </c>
      <c r="E11592" s="4" t="s">
        <v>80</v>
      </c>
      <c r="F11592" t="str">
        <f>VLOOKUP(E11592,[1]vlookups!F:G,2,FALSE)</f>
        <v>Teaching</v>
      </c>
      <c r="G11592" s="4" t="s">
        <v>39</v>
      </c>
      <c r="H11592" t="str">
        <f>VLOOKUP(G11592,[1]vlookups!D:E,2,FALSE)</f>
        <v>Certificated Salaries</v>
      </c>
      <c r="I11592" s="5">
        <v>159995.35</v>
      </c>
      <c r="J11592" s="17" t="e">
        <f>VLOOKUP(Table1[[#This Row],[CCDDD]],#REF!,2,FALSE)</f>
        <v>#REF!</v>
      </c>
    </row>
    <row r="11593" spans="1:10">
      <c r="A11593" t="s">
        <v>182</v>
      </c>
      <c r="B11593" t="str">
        <f>VLOOKUP(A11593,[1]vlookups!A:B,2,FALSE)</f>
        <v>Wenatchee School District</v>
      </c>
      <c r="C11593" s="18" t="s">
        <v>767</v>
      </c>
      <c r="D11593" s="17" t="str">
        <f>VLOOKUP(A11593,[1]vlookups!A:C,3,FALSE)</f>
        <v>171</v>
      </c>
      <c r="E11593" s="4" t="s">
        <v>86</v>
      </c>
      <c r="F11593" t="str">
        <f>VLOOKUP(E11593,[1]vlookups!F:G,2,FALSE)</f>
        <v>Instructional Professional Development</v>
      </c>
      <c r="G11593" s="4" t="s">
        <v>39</v>
      </c>
      <c r="H11593" t="str">
        <f>VLOOKUP(G11593,[1]vlookups!D:E,2,FALSE)</f>
        <v>Certificated Salaries</v>
      </c>
      <c r="I11593" s="5">
        <v>159449.84</v>
      </c>
      <c r="J11593" s="17" t="e">
        <f>VLOOKUP(Table1[[#This Row],[CCDDD]],#REF!,2,FALSE)</f>
        <v>#REF!</v>
      </c>
    </row>
    <row r="11594" spans="1:10">
      <c r="A11594" t="s">
        <v>185</v>
      </c>
      <c r="B11594" t="str">
        <f>VLOOKUP(A11594,[1]vlookups!A:B,2,FALSE)</f>
        <v>Mukilteo School District</v>
      </c>
      <c r="C11594" s="18" t="s">
        <v>767</v>
      </c>
      <c r="D11594" s="17" t="str">
        <f>VLOOKUP(A11594,[1]vlookups!A:C,3,FALSE)</f>
        <v>189</v>
      </c>
      <c r="E11594" s="4" t="s">
        <v>110</v>
      </c>
      <c r="F11594" t="str">
        <f>VLOOKUP(E11594,[1]vlookups!F:G,2,FALSE)</f>
        <v>Operation of Buildings</v>
      </c>
      <c r="G11594" s="4" t="s">
        <v>41</v>
      </c>
      <c r="H11594" t="str">
        <f>VLOOKUP(G11594,[1]vlookups!D:E,2,FALSE)</f>
        <v>Payroll Taxes and Benefits</v>
      </c>
      <c r="I11594" s="5">
        <v>159447.03</v>
      </c>
      <c r="J11594" s="17" t="e">
        <f>VLOOKUP(Table1[[#This Row],[CCDDD]],#REF!,2,FALSE)</f>
        <v>#REF!</v>
      </c>
    </row>
    <row r="11595" spans="1:10">
      <c r="A11595" t="s">
        <v>406</v>
      </c>
      <c r="B11595" t="str">
        <f>VLOOKUP(A11595,[1]vlookups!A:B,2,FALSE)</f>
        <v>Riverview School District</v>
      </c>
      <c r="C11595" s="18" t="s">
        <v>768</v>
      </c>
      <c r="D11595" s="17" t="str">
        <f>VLOOKUP(A11595,[1]vlookups!A:C,3,FALSE)</f>
        <v>121</v>
      </c>
      <c r="E11595" s="4" t="s">
        <v>80</v>
      </c>
      <c r="F11595" t="str">
        <f>VLOOKUP(E11595,[1]vlookups!F:G,2,FALSE)</f>
        <v>Teaching</v>
      </c>
      <c r="G11595" s="4" t="s">
        <v>39</v>
      </c>
      <c r="H11595" t="str">
        <f>VLOOKUP(G11595,[1]vlookups!D:E,2,FALSE)</f>
        <v>Certificated Salaries</v>
      </c>
      <c r="I11595" s="5">
        <v>158983.95000000001</v>
      </c>
      <c r="J11595" s="17" t="e">
        <f>VLOOKUP(Table1[[#This Row],[CCDDD]],#REF!,2,FALSE)</f>
        <v>#REF!</v>
      </c>
    </row>
    <row r="11596" spans="1:10">
      <c r="A11596" t="s">
        <v>516</v>
      </c>
      <c r="B11596" t="str">
        <f>VLOOKUP(A11596,[1]vlookups!A:B,2,FALSE)</f>
        <v>Kettle Falls School District</v>
      </c>
      <c r="C11596" s="18" t="s">
        <v>767</v>
      </c>
      <c r="D11596" s="17" t="str">
        <f>VLOOKUP(A11596,[1]vlookups!A:C,3,FALSE)</f>
        <v>101</v>
      </c>
      <c r="E11596" s="4" t="s">
        <v>130</v>
      </c>
      <c r="F11596" t="str">
        <f>VLOOKUP(E11596,[1]vlookups!F:G,2,FALSE)</f>
        <v>Indirect</v>
      </c>
      <c r="G11596" s="4" t="s">
        <v>46</v>
      </c>
      <c r="H11596" t="str">
        <f>VLOOKUP(G11596,[1]vlookups!D:E,2,FALSE)</f>
        <v>Indirect</v>
      </c>
      <c r="I11596" s="5">
        <v>158912.76999999999</v>
      </c>
      <c r="J11596" s="17" t="e">
        <f>VLOOKUP(Table1[[#This Row],[CCDDD]],#REF!,2,FALSE)</f>
        <v>#REF!</v>
      </c>
    </row>
    <row r="11597" spans="1:10">
      <c r="A11597" t="s">
        <v>169</v>
      </c>
      <c r="B11597" t="str">
        <f>VLOOKUP(A11597,[1]vlookups!A:B,2,FALSE)</f>
        <v>Tacoma School District</v>
      </c>
      <c r="C11597" s="18" t="s">
        <v>767</v>
      </c>
      <c r="D11597" s="17" t="str">
        <f>VLOOKUP(A11597,[1]vlookups!A:C,3,FALSE)</f>
        <v>121</v>
      </c>
      <c r="E11597" s="4" t="s">
        <v>78</v>
      </c>
      <c r="F11597" t="str">
        <f>VLOOKUP(E11597,[1]vlookups!F:G,2,FALSE)</f>
        <v>Health and Related Services</v>
      </c>
      <c r="G11597" s="4" t="s">
        <v>43</v>
      </c>
      <c r="H11597" t="str">
        <f>VLOOKUP(G11597,[1]vlookups!D:E,2,FALSE)</f>
        <v>Purchased Services</v>
      </c>
      <c r="I11597" s="5">
        <v>158896.81</v>
      </c>
      <c r="J11597" s="17" t="e">
        <f>VLOOKUP(Table1[[#This Row],[CCDDD]],#REF!,2,FALSE)</f>
        <v>#REF!</v>
      </c>
    </row>
    <row r="11598" spans="1:10">
      <c r="A11598" t="s">
        <v>275</v>
      </c>
      <c r="B11598" t="str">
        <f>VLOOKUP(A11598,[1]vlookups!A:B,2,FALSE)</f>
        <v>Omak School District</v>
      </c>
      <c r="C11598" s="18" t="s">
        <v>768</v>
      </c>
      <c r="D11598" s="17" t="str">
        <f>VLOOKUP(A11598,[1]vlookups!A:C,3,FALSE)</f>
        <v>171</v>
      </c>
      <c r="E11598" s="4" t="s">
        <v>80</v>
      </c>
      <c r="F11598" t="str">
        <f>VLOOKUP(E11598,[1]vlookups!F:G,2,FALSE)</f>
        <v>Teaching</v>
      </c>
      <c r="G11598" s="4" t="s">
        <v>41</v>
      </c>
      <c r="H11598" t="str">
        <f>VLOOKUP(G11598,[1]vlookups!D:E,2,FALSE)</f>
        <v>Payroll Taxes and Benefits</v>
      </c>
      <c r="I11598" s="5">
        <v>158713.43</v>
      </c>
      <c r="J11598" s="17" t="e">
        <f>VLOOKUP(Table1[[#This Row],[CCDDD]],#REF!,2,FALSE)</f>
        <v>#REF!</v>
      </c>
    </row>
    <row r="11599" spans="1:10">
      <c r="A11599" t="s">
        <v>192</v>
      </c>
      <c r="B11599" t="str">
        <f>VLOOKUP(A11599,[1]vlookups!A:B,2,FALSE)</f>
        <v>Everett School District</v>
      </c>
      <c r="C11599" s="18" t="s">
        <v>768</v>
      </c>
      <c r="D11599" s="17" t="str">
        <f>VLOOKUP(A11599,[1]vlookups!A:C,3,FALSE)</f>
        <v>189</v>
      </c>
      <c r="E11599" s="4" t="s">
        <v>80</v>
      </c>
      <c r="F11599" t="str">
        <f>VLOOKUP(E11599,[1]vlookups!F:G,2,FALSE)</f>
        <v>Teaching</v>
      </c>
      <c r="G11599" s="4" t="s">
        <v>41</v>
      </c>
      <c r="H11599" t="str">
        <f>VLOOKUP(G11599,[1]vlookups!D:E,2,FALSE)</f>
        <v>Payroll Taxes and Benefits</v>
      </c>
      <c r="I11599" s="5">
        <v>158697.35</v>
      </c>
      <c r="J11599" s="17" t="e">
        <f>VLOOKUP(Table1[[#This Row],[CCDDD]],#REF!,2,FALSE)</f>
        <v>#REF!</v>
      </c>
    </row>
    <row r="11600" spans="1:10">
      <c r="A11600" t="s">
        <v>217</v>
      </c>
      <c r="B11600" t="str">
        <f>VLOOKUP(A11600,[1]vlookups!A:B,2,FALSE)</f>
        <v>Shelton School District</v>
      </c>
      <c r="C11600" s="18" t="s">
        <v>768</v>
      </c>
      <c r="D11600" s="17" t="str">
        <f>VLOOKUP(A11600,[1]vlookups!A:C,3,FALSE)</f>
        <v>113</v>
      </c>
      <c r="E11600" s="4" t="s">
        <v>80</v>
      </c>
      <c r="F11600" t="str">
        <f>VLOOKUP(E11600,[1]vlookups!F:G,2,FALSE)</f>
        <v>Teaching</v>
      </c>
      <c r="G11600" s="4" t="s">
        <v>41</v>
      </c>
      <c r="H11600" t="str">
        <f>VLOOKUP(G11600,[1]vlookups!D:E,2,FALSE)</f>
        <v>Payroll Taxes and Benefits</v>
      </c>
      <c r="I11600" s="5">
        <v>158671.09</v>
      </c>
      <c r="J11600" s="17" t="e">
        <f>VLOOKUP(Table1[[#This Row],[CCDDD]],#REF!,2,FALSE)</f>
        <v>#REF!</v>
      </c>
    </row>
    <row r="11601" spans="1:10">
      <c r="A11601" t="s">
        <v>400</v>
      </c>
      <c r="B11601" t="str">
        <f>VLOOKUP(A11601,[1]vlookups!A:B,2,FALSE)</f>
        <v>Chehalis School District</v>
      </c>
      <c r="C11601" s="18" t="s">
        <v>768</v>
      </c>
      <c r="D11601" s="17" t="str">
        <f>VLOOKUP(A11601,[1]vlookups!A:C,3,FALSE)</f>
        <v>113</v>
      </c>
      <c r="E11601" s="4" t="s">
        <v>80</v>
      </c>
      <c r="F11601" t="str">
        <f>VLOOKUP(E11601,[1]vlookups!F:G,2,FALSE)</f>
        <v>Teaching</v>
      </c>
      <c r="G11601" s="4" t="s">
        <v>40</v>
      </c>
      <c r="H11601" t="str">
        <f>VLOOKUP(G11601,[1]vlookups!D:E,2,FALSE)</f>
        <v>Classified Salaries</v>
      </c>
      <c r="I11601" s="5">
        <v>158588.70000000001</v>
      </c>
      <c r="J11601" s="17" t="e">
        <f>VLOOKUP(Table1[[#This Row],[CCDDD]],#REF!,2,FALSE)</f>
        <v>#REF!</v>
      </c>
    </row>
    <row r="11602" spans="1:10">
      <c r="A11602" t="s">
        <v>259</v>
      </c>
      <c r="B11602" t="str">
        <f>VLOOKUP(A11602,[1]vlookups!A:B,2,FALSE)</f>
        <v>North Mason School District</v>
      </c>
      <c r="C11602" s="18" t="s">
        <v>768</v>
      </c>
      <c r="D11602" s="17" t="str">
        <f>VLOOKUP(A11602,[1]vlookups!A:C,3,FALSE)</f>
        <v>114</v>
      </c>
      <c r="E11602" s="4" t="s">
        <v>74</v>
      </c>
      <c r="F11602" t="str">
        <f>VLOOKUP(E11602,[1]vlookups!F:G,2,FALSE)</f>
        <v>Guidance and Counseling</v>
      </c>
      <c r="G11602" s="4" t="s">
        <v>40</v>
      </c>
      <c r="H11602" t="str">
        <f>VLOOKUP(G11602,[1]vlookups!D:E,2,FALSE)</f>
        <v>Classified Salaries</v>
      </c>
      <c r="I11602" s="5">
        <v>158468.56</v>
      </c>
      <c r="J11602" s="17" t="e">
        <f>VLOOKUP(Table1[[#This Row],[CCDDD]],#REF!,2,FALSE)</f>
        <v>#REF!</v>
      </c>
    </row>
    <row r="11603" spans="1:10">
      <c r="A11603" t="s">
        <v>325</v>
      </c>
      <c r="B11603" t="str">
        <f>VLOOKUP(A11603,[1]vlookups!A:B,2,FALSE)</f>
        <v>Woodland School District</v>
      </c>
      <c r="C11603" s="18" t="s">
        <v>767</v>
      </c>
      <c r="D11603" s="17" t="str">
        <f>VLOOKUP(A11603,[1]vlookups!A:C,3,FALSE)</f>
        <v>112</v>
      </c>
      <c r="E11603" s="4" t="s">
        <v>68</v>
      </c>
      <c r="F11603" t="str">
        <f>VLOOKUP(E11603,[1]vlookups!F:G,2,FALSE)</f>
        <v>Teaching &amp; Learning Supervision</v>
      </c>
      <c r="G11603" s="4" t="s">
        <v>39</v>
      </c>
      <c r="H11603" t="str">
        <f>VLOOKUP(G11603,[1]vlookups!D:E,2,FALSE)</f>
        <v>Certificated Salaries</v>
      </c>
      <c r="I11603" s="5">
        <v>158170.69</v>
      </c>
      <c r="J11603" s="17" t="e">
        <f>VLOOKUP(Table1[[#This Row],[CCDDD]],#REF!,2,FALSE)</f>
        <v>#REF!</v>
      </c>
    </row>
    <row r="11604" spans="1:10">
      <c r="A11604" t="s">
        <v>351</v>
      </c>
      <c r="B11604" t="str">
        <f>VLOOKUP(A11604,[1]vlookups!A:B,2,FALSE)</f>
        <v>White Salmon Valley School District</v>
      </c>
      <c r="C11604" s="18" t="s">
        <v>767</v>
      </c>
      <c r="D11604" s="17" t="str">
        <f>VLOOKUP(A11604,[1]vlookups!A:C,3,FALSE)</f>
        <v>112</v>
      </c>
      <c r="E11604" s="4" t="s">
        <v>130</v>
      </c>
      <c r="F11604" t="str">
        <f>VLOOKUP(E11604,[1]vlookups!F:G,2,FALSE)</f>
        <v>Indirect</v>
      </c>
      <c r="G11604" s="4" t="s">
        <v>46</v>
      </c>
      <c r="H11604" t="str">
        <f>VLOOKUP(G11604,[1]vlookups!D:E,2,FALSE)</f>
        <v>Indirect</v>
      </c>
      <c r="I11604" s="5">
        <v>158113.93</v>
      </c>
      <c r="J11604" s="17" t="e">
        <f>VLOOKUP(Table1[[#This Row],[CCDDD]],#REF!,2,FALSE)</f>
        <v>#REF!</v>
      </c>
    </row>
    <row r="11605" spans="1:10">
      <c r="A11605" t="s">
        <v>178</v>
      </c>
      <c r="B11605" t="str">
        <f>VLOOKUP(A11605,[1]vlookups!A:B,2,FALSE)</f>
        <v>Clover Park School District</v>
      </c>
      <c r="C11605" s="18" t="s">
        <v>768</v>
      </c>
      <c r="D11605" s="17" t="str">
        <f>VLOOKUP(A11605,[1]vlookups!A:C,3,FALSE)</f>
        <v>121</v>
      </c>
      <c r="E11605" s="4" t="s">
        <v>80</v>
      </c>
      <c r="F11605" t="str">
        <f>VLOOKUP(E11605,[1]vlookups!F:G,2,FALSE)</f>
        <v>Teaching</v>
      </c>
      <c r="G11605" s="4" t="s">
        <v>40</v>
      </c>
      <c r="H11605" t="str">
        <f>VLOOKUP(G11605,[1]vlookups!D:E,2,FALSE)</f>
        <v>Classified Salaries</v>
      </c>
      <c r="I11605" s="5">
        <v>158082.96</v>
      </c>
      <c r="J11605" s="17" t="e">
        <f>VLOOKUP(Table1[[#This Row],[CCDDD]],#REF!,2,FALSE)</f>
        <v>#REF!</v>
      </c>
    </row>
    <row r="11606" spans="1:10">
      <c r="A11606" t="s">
        <v>329</v>
      </c>
      <c r="B11606" t="str">
        <f>VLOOKUP(A11606,[1]vlookups!A:B,2,FALSE)</f>
        <v>Ridgefield School District</v>
      </c>
      <c r="C11606" s="18" t="s">
        <v>767</v>
      </c>
      <c r="D11606" s="17" t="str">
        <f>VLOOKUP(A11606,[1]vlookups!A:C,3,FALSE)</f>
        <v>112</v>
      </c>
      <c r="E11606" s="4" t="s">
        <v>74</v>
      </c>
      <c r="F11606" t="str">
        <f>VLOOKUP(E11606,[1]vlookups!F:G,2,FALSE)</f>
        <v>Guidance and Counseling</v>
      </c>
      <c r="G11606" s="4" t="s">
        <v>39</v>
      </c>
      <c r="H11606" t="str">
        <f>VLOOKUP(G11606,[1]vlookups!D:E,2,FALSE)</f>
        <v>Certificated Salaries</v>
      </c>
      <c r="I11606" s="5">
        <v>157787</v>
      </c>
      <c r="J11606" s="17" t="e">
        <f>VLOOKUP(Table1[[#This Row],[CCDDD]],#REF!,2,FALSE)</f>
        <v>#REF!</v>
      </c>
    </row>
    <row r="11607" spans="1:10">
      <c r="A11607" t="s">
        <v>187</v>
      </c>
      <c r="B11607" t="str">
        <f>VLOOKUP(A11607,[1]vlookups!A:B,2,FALSE)</f>
        <v>Moses Lake School District</v>
      </c>
      <c r="C11607" s="18" t="s">
        <v>767</v>
      </c>
      <c r="D11607" s="17" t="str">
        <f>VLOOKUP(A11607,[1]vlookups!A:C,3,FALSE)</f>
        <v>171</v>
      </c>
      <c r="E11607" s="4" t="s">
        <v>88</v>
      </c>
      <c r="F11607" t="str">
        <f>VLOOKUP(E11607,[1]vlookups!F:G,2,FALSE)</f>
        <v>Instructional Technology</v>
      </c>
      <c r="G11607" s="4" t="s">
        <v>43</v>
      </c>
      <c r="H11607" t="str">
        <f>VLOOKUP(G11607,[1]vlookups!D:E,2,FALSE)</f>
        <v>Purchased Services</v>
      </c>
      <c r="I11607" s="5">
        <v>157403.44</v>
      </c>
      <c r="J11607" s="17" t="e">
        <f>VLOOKUP(Table1[[#This Row],[CCDDD]],#REF!,2,FALSE)</f>
        <v>#REF!</v>
      </c>
    </row>
    <row r="11608" spans="1:10">
      <c r="A11608" t="s">
        <v>500</v>
      </c>
      <c r="B11608" t="str">
        <f>VLOOKUP(A11608,[1]vlookups!A:B,2,FALSE)</f>
        <v>Impact Public Schools</v>
      </c>
      <c r="C11608" s="18" t="s">
        <v>768</v>
      </c>
      <c r="D11608" s="17" t="str">
        <f>VLOOKUP(A11608,[1]vlookups!A:C,3,FALSE)</f>
        <v>WSCC</v>
      </c>
      <c r="E11608" s="4" t="s">
        <v>80</v>
      </c>
      <c r="F11608" t="str">
        <f>VLOOKUP(E11608,[1]vlookups!F:G,2,FALSE)</f>
        <v>Teaching</v>
      </c>
      <c r="G11608" s="4" t="s">
        <v>39</v>
      </c>
      <c r="H11608" t="str">
        <f>VLOOKUP(G11608,[1]vlookups!D:E,2,FALSE)</f>
        <v>Certificated Salaries</v>
      </c>
      <c r="I11608" s="5">
        <v>157345.48000000001</v>
      </c>
      <c r="J11608" s="17" t="e">
        <f>VLOOKUP(Table1[[#This Row],[CCDDD]],#REF!,2,FALSE)</f>
        <v>#REF!</v>
      </c>
    </row>
    <row r="11609" spans="1:10">
      <c r="A11609" t="s">
        <v>580</v>
      </c>
      <c r="B11609" t="str">
        <f>VLOOKUP(A11609,[1]vlookups!A:B,2,FALSE)</f>
        <v>Evaline School District</v>
      </c>
      <c r="C11609" s="18" t="s">
        <v>767</v>
      </c>
      <c r="D11609" s="17" t="str">
        <f>VLOOKUP(A11609,[1]vlookups!A:C,3,FALSE)</f>
        <v>113</v>
      </c>
      <c r="E11609" s="4" t="s">
        <v>112</v>
      </c>
      <c r="F11609" t="str">
        <f>VLOOKUP(E11609,[1]vlookups!F:G,2,FALSE)</f>
        <v>Building Maintenance</v>
      </c>
      <c r="G11609" s="4" t="s">
        <v>45</v>
      </c>
      <c r="H11609" t="str">
        <f>VLOOKUP(G11609,[1]vlookups!D:E,2,FALSE)</f>
        <v>Capital Outlay</v>
      </c>
      <c r="I11609" s="5">
        <v>157252.76999999999</v>
      </c>
      <c r="J11609" s="17" t="e">
        <f>VLOOKUP(Table1[[#This Row],[CCDDD]],#REF!,2,FALSE)</f>
        <v>#REF!</v>
      </c>
    </row>
    <row r="11610" spans="1:10">
      <c r="A11610" t="s">
        <v>325</v>
      </c>
      <c r="B11610" t="str">
        <f>VLOOKUP(A11610,[1]vlookups!A:B,2,FALSE)</f>
        <v>Woodland School District</v>
      </c>
      <c r="C11610" s="18" t="s">
        <v>767</v>
      </c>
      <c r="D11610" s="17" t="str">
        <f>VLOOKUP(A11610,[1]vlookups!A:C,3,FALSE)</f>
        <v>112</v>
      </c>
      <c r="E11610" s="4" t="s">
        <v>80</v>
      </c>
      <c r="F11610" t="str">
        <f>VLOOKUP(E11610,[1]vlookups!F:G,2,FALSE)</f>
        <v>Teaching</v>
      </c>
      <c r="G11610" s="4" t="s">
        <v>39</v>
      </c>
      <c r="H11610" t="str">
        <f>VLOOKUP(G11610,[1]vlookups!D:E,2,FALSE)</f>
        <v>Certificated Salaries</v>
      </c>
      <c r="I11610" s="5">
        <v>157111.72</v>
      </c>
      <c r="J11610" s="17" t="e">
        <f>VLOOKUP(Table1[[#This Row],[CCDDD]],#REF!,2,FALSE)</f>
        <v>#REF!</v>
      </c>
    </row>
    <row r="11611" spans="1:10">
      <c r="A11611" t="s">
        <v>303</v>
      </c>
      <c r="B11611" t="str">
        <f>VLOOKUP(A11611,[1]vlookups!A:B,2,FALSE)</f>
        <v>Ephrata School District</v>
      </c>
      <c r="C11611" s="18" t="s">
        <v>768</v>
      </c>
      <c r="D11611" s="17" t="str">
        <f>VLOOKUP(A11611,[1]vlookups!A:C,3,FALSE)</f>
        <v>171</v>
      </c>
      <c r="E11611" s="4" t="s">
        <v>90</v>
      </c>
      <c r="F11611" t="str">
        <f>VLOOKUP(E11611,[1]vlookups!F:G,2,FALSE)</f>
        <v>Curriculum</v>
      </c>
      <c r="G11611" s="4" t="s">
        <v>39</v>
      </c>
      <c r="H11611" t="str">
        <f>VLOOKUP(G11611,[1]vlookups!D:E,2,FALSE)</f>
        <v>Certificated Salaries</v>
      </c>
      <c r="I11611" s="5">
        <v>157078.26</v>
      </c>
      <c r="J11611" s="17" t="e">
        <f>VLOOKUP(Table1[[#This Row],[CCDDD]],#REF!,2,FALSE)</f>
        <v>#REF!</v>
      </c>
    </row>
    <row r="11612" spans="1:10">
      <c r="A11612" t="s">
        <v>192</v>
      </c>
      <c r="B11612" t="str">
        <f>VLOOKUP(A11612,[1]vlookups!A:B,2,FALSE)</f>
        <v>Everett School District</v>
      </c>
      <c r="C11612" s="18" t="s">
        <v>767</v>
      </c>
      <c r="D11612" s="17" t="str">
        <f>VLOOKUP(A11612,[1]vlookups!A:C,3,FALSE)</f>
        <v>189</v>
      </c>
      <c r="E11612" s="4" t="s">
        <v>88</v>
      </c>
      <c r="F11612" t="str">
        <f>VLOOKUP(E11612,[1]vlookups!F:G,2,FALSE)</f>
        <v>Instructional Technology</v>
      </c>
      <c r="G11612" s="4" t="s">
        <v>40</v>
      </c>
      <c r="H11612" t="str">
        <f>VLOOKUP(G11612,[1]vlookups!D:E,2,FALSE)</f>
        <v>Classified Salaries</v>
      </c>
      <c r="I11612" s="5">
        <v>157064.19</v>
      </c>
      <c r="J11612" s="17" t="e">
        <f>VLOOKUP(Table1[[#This Row],[CCDDD]],#REF!,2,FALSE)</f>
        <v>#REF!</v>
      </c>
    </row>
    <row r="11613" spans="1:10">
      <c r="A11613" t="s">
        <v>554</v>
      </c>
      <c r="B11613" t="str">
        <f>VLOOKUP(A11613,[1]vlookups!A:B,2,FALSE)</f>
        <v>Adna School District</v>
      </c>
      <c r="C11613" s="18" t="s">
        <v>767</v>
      </c>
      <c r="D11613" s="17" t="str">
        <f>VLOOKUP(A11613,[1]vlookups!A:C,3,FALSE)</f>
        <v>113</v>
      </c>
      <c r="E11613" s="4" t="s">
        <v>80</v>
      </c>
      <c r="F11613" t="str">
        <f>VLOOKUP(E11613,[1]vlookups!F:G,2,FALSE)</f>
        <v>Teaching</v>
      </c>
      <c r="G11613" s="4" t="s">
        <v>41</v>
      </c>
      <c r="H11613" t="str">
        <f>VLOOKUP(G11613,[1]vlookups!D:E,2,FALSE)</f>
        <v>Payroll Taxes and Benefits</v>
      </c>
      <c r="I11613" s="5">
        <v>156934.39999999999</v>
      </c>
      <c r="J11613" s="17" t="e">
        <f>VLOOKUP(Table1[[#This Row],[CCDDD]],#REF!,2,FALSE)</f>
        <v>#REF!</v>
      </c>
    </row>
    <row r="11614" spans="1:10">
      <c r="A11614" t="s">
        <v>337</v>
      </c>
      <c r="B11614" t="str">
        <f>VLOOKUP(A11614,[1]vlookups!A:B,2,FALSE)</f>
        <v>Stanwood-Camano School District</v>
      </c>
      <c r="C11614" s="18" t="s">
        <v>767</v>
      </c>
      <c r="D11614" s="17" t="str">
        <f>VLOOKUP(A11614,[1]vlookups!A:C,3,FALSE)</f>
        <v>189</v>
      </c>
      <c r="E11614" s="4" t="s">
        <v>86</v>
      </c>
      <c r="F11614" t="str">
        <f>VLOOKUP(E11614,[1]vlookups!F:G,2,FALSE)</f>
        <v>Instructional Professional Development</v>
      </c>
      <c r="G11614" s="4" t="s">
        <v>39</v>
      </c>
      <c r="H11614" t="str">
        <f>VLOOKUP(G11614,[1]vlookups!D:E,2,FALSE)</f>
        <v>Certificated Salaries</v>
      </c>
      <c r="I11614" s="5">
        <v>156867.12</v>
      </c>
      <c r="J11614" s="17" t="e">
        <f>VLOOKUP(Table1[[#This Row],[CCDDD]],#REF!,2,FALSE)</f>
        <v>#REF!</v>
      </c>
    </row>
    <row r="11615" spans="1:10">
      <c r="A11615" t="s">
        <v>241</v>
      </c>
      <c r="B11615" t="str">
        <f>VLOOKUP(A11615,[1]vlookups!A:B,2,FALSE)</f>
        <v>Olympia School District</v>
      </c>
      <c r="C11615" s="18" t="s">
        <v>767</v>
      </c>
      <c r="D11615" s="17" t="str">
        <f>VLOOKUP(A11615,[1]vlookups!A:C,3,FALSE)</f>
        <v>113</v>
      </c>
      <c r="E11615" s="4" t="s">
        <v>74</v>
      </c>
      <c r="F11615" t="str">
        <f>VLOOKUP(E11615,[1]vlookups!F:G,2,FALSE)</f>
        <v>Guidance and Counseling</v>
      </c>
      <c r="G11615" s="4" t="s">
        <v>41</v>
      </c>
      <c r="H11615" t="str">
        <f>VLOOKUP(G11615,[1]vlookups!D:E,2,FALSE)</f>
        <v>Payroll Taxes and Benefits</v>
      </c>
      <c r="I11615" s="5">
        <v>156340.43</v>
      </c>
      <c r="J11615" s="17" t="e">
        <f>VLOOKUP(Table1[[#This Row],[CCDDD]],#REF!,2,FALSE)</f>
        <v>#REF!</v>
      </c>
    </row>
    <row r="11616" spans="1:10">
      <c r="A11616" t="s">
        <v>169</v>
      </c>
      <c r="B11616" t="str">
        <f>VLOOKUP(A11616,[1]vlookups!A:B,2,FALSE)</f>
        <v>Tacoma School District</v>
      </c>
      <c r="C11616" s="18" t="s">
        <v>767</v>
      </c>
      <c r="D11616" s="17" t="str">
        <f>VLOOKUP(A11616,[1]vlookups!A:C,3,FALSE)</f>
        <v>121</v>
      </c>
      <c r="E11616" s="4" t="s">
        <v>82</v>
      </c>
      <c r="F11616" t="str">
        <f>VLOOKUP(E11616,[1]vlookups!F:G,2,FALSE)</f>
        <v>Extracurricular</v>
      </c>
      <c r="G11616" s="4" t="s">
        <v>43</v>
      </c>
      <c r="H11616" t="str">
        <f>VLOOKUP(G11616,[1]vlookups!D:E,2,FALSE)</f>
        <v>Purchased Services</v>
      </c>
      <c r="I11616" s="5">
        <v>156011.76</v>
      </c>
      <c r="J11616" s="17" t="e">
        <f>VLOOKUP(Table1[[#This Row],[CCDDD]],#REF!,2,FALSE)</f>
        <v>#REF!</v>
      </c>
    </row>
    <row r="11617" spans="1:10">
      <c r="A11617" t="s">
        <v>299</v>
      </c>
      <c r="B11617" t="str">
        <f>VLOOKUP(A11617,[1]vlookups!A:B,2,FALSE)</f>
        <v>Monroe School District</v>
      </c>
      <c r="C11617" s="18" t="s">
        <v>768</v>
      </c>
      <c r="D11617" s="17" t="str">
        <f>VLOOKUP(A11617,[1]vlookups!A:C,3,FALSE)</f>
        <v>189</v>
      </c>
      <c r="E11617" s="4" t="s">
        <v>80</v>
      </c>
      <c r="F11617" t="str">
        <f>VLOOKUP(E11617,[1]vlookups!F:G,2,FALSE)</f>
        <v>Teaching</v>
      </c>
      <c r="G11617" s="4" t="s">
        <v>39</v>
      </c>
      <c r="H11617" t="str">
        <f>VLOOKUP(G11617,[1]vlookups!D:E,2,FALSE)</f>
        <v>Certificated Salaries</v>
      </c>
      <c r="I11617" s="5">
        <v>155779.76</v>
      </c>
      <c r="J11617" s="17" t="e">
        <f>VLOOKUP(Table1[[#This Row],[CCDDD]],#REF!,2,FALSE)</f>
        <v>#REF!</v>
      </c>
    </row>
    <row r="11618" spans="1:10">
      <c r="A11618" t="s">
        <v>331</v>
      </c>
      <c r="B11618" t="str">
        <f>VLOOKUP(A11618,[1]vlookups!A:B,2,FALSE)</f>
        <v>Selah School District</v>
      </c>
      <c r="C11618" s="18" t="s">
        <v>768</v>
      </c>
      <c r="D11618" s="17" t="str">
        <f>VLOOKUP(A11618,[1]vlookups!A:C,3,FALSE)</f>
        <v>105</v>
      </c>
      <c r="E11618" s="4" t="s">
        <v>80</v>
      </c>
      <c r="F11618" t="str">
        <f>VLOOKUP(E11618,[1]vlookups!F:G,2,FALSE)</f>
        <v>Teaching</v>
      </c>
      <c r="G11618" s="4" t="s">
        <v>41</v>
      </c>
      <c r="H11618" t="str">
        <f>VLOOKUP(G11618,[1]vlookups!D:E,2,FALSE)</f>
        <v>Payroll Taxes and Benefits</v>
      </c>
      <c r="I11618" s="5">
        <v>155777.82</v>
      </c>
      <c r="J11618" s="17" t="e">
        <f>VLOOKUP(Table1[[#This Row],[CCDDD]],#REF!,2,FALSE)</f>
        <v>#REF!</v>
      </c>
    </row>
    <row r="11619" spans="1:10">
      <c r="A11619" t="s">
        <v>442</v>
      </c>
      <c r="B11619" t="str">
        <f>VLOOKUP(A11619,[1]vlookups!A:B,2,FALSE)</f>
        <v>Mary Walker School District</v>
      </c>
      <c r="C11619" s="18" t="s">
        <v>767</v>
      </c>
      <c r="D11619" s="17" t="str">
        <f>VLOOKUP(A11619,[1]vlookups!A:C,3,FALSE)</f>
        <v>101</v>
      </c>
      <c r="E11619" s="4" t="s">
        <v>116</v>
      </c>
      <c r="F11619" t="str">
        <f>VLOOKUP(E11619,[1]vlookups!F:G,2,FALSE)</f>
        <v>Building and Property Security</v>
      </c>
      <c r="G11619" s="4" t="s">
        <v>45</v>
      </c>
      <c r="H11619" t="str">
        <f>VLOOKUP(G11619,[1]vlookups!D:E,2,FALSE)</f>
        <v>Capital Outlay</v>
      </c>
      <c r="I11619" s="5">
        <v>155776.82</v>
      </c>
      <c r="J11619" s="17" t="e">
        <f>VLOOKUP(Table1[[#This Row],[CCDDD]],#REF!,2,FALSE)</f>
        <v>#REF!</v>
      </c>
    </row>
    <row r="11620" spans="1:10">
      <c r="A11620" t="s">
        <v>341</v>
      </c>
      <c r="B11620" t="str">
        <f>VLOOKUP(A11620,[1]vlookups!A:B,2,FALSE)</f>
        <v>Lake Chelan School District</v>
      </c>
      <c r="C11620" s="18" t="s">
        <v>767</v>
      </c>
      <c r="D11620" s="17" t="str">
        <f>VLOOKUP(A11620,[1]vlookups!A:C,3,FALSE)</f>
        <v>171</v>
      </c>
      <c r="E11620" s="4" t="s">
        <v>80</v>
      </c>
      <c r="F11620" t="str">
        <f>VLOOKUP(E11620,[1]vlookups!F:G,2,FALSE)</f>
        <v>Teaching</v>
      </c>
      <c r="G11620" s="4" t="s">
        <v>39</v>
      </c>
      <c r="H11620" t="str">
        <f>VLOOKUP(G11620,[1]vlookups!D:E,2,FALSE)</f>
        <v>Certificated Salaries</v>
      </c>
      <c r="I11620" s="5">
        <v>155633.22</v>
      </c>
      <c r="J11620" s="17" t="e">
        <f>VLOOKUP(Table1[[#This Row],[CCDDD]],#REF!,2,FALSE)</f>
        <v>#REF!</v>
      </c>
    </row>
    <row r="11621" spans="1:10">
      <c r="A11621" t="s">
        <v>416</v>
      </c>
      <c r="B11621" t="str">
        <f>VLOOKUP(A11621,[1]vlookups!A:B,2,FALSE)</f>
        <v>Chimacum School District</v>
      </c>
      <c r="C11621" s="18" t="s">
        <v>767</v>
      </c>
      <c r="D11621" s="17" t="str">
        <f>VLOOKUP(A11621,[1]vlookups!A:C,3,FALSE)</f>
        <v>114</v>
      </c>
      <c r="E11621" s="4" t="s">
        <v>130</v>
      </c>
      <c r="F11621" t="str">
        <f>VLOOKUP(E11621,[1]vlookups!F:G,2,FALSE)</f>
        <v>Indirect</v>
      </c>
      <c r="G11621" s="4" t="s">
        <v>46</v>
      </c>
      <c r="H11621" t="str">
        <f>VLOOKUP(G11621,[1]vlookups!D:E,2,FALSE)</f>
        <v>Indirect</v>
      </c>
      <c r="I11621" s="5">
        <v>155517.99</v>
      </c>
      <c r="J11621" s="17" t="e">
        <f>VLOOKUP(Table1[[#This Row],[CCDDD]],#REF!,2,FALSE)</f>
        <v>#REF!</v>
      </c>
    </row>
    <row r="11622" spans="1:10">
      <c r="A11622" t="s">
        <v>159</v>
      </c>
      <c r="B11622" t="str">
        <f>VLOOKUP(A11622,[1]vlookups!A:B,2,FALSE)</f>
        <v>Auburn School District</v>
      </c>
      <c r="C11622" s="18" t="s">
        <v>768</v>
      </c>
      <c r="D11622" s="17" t="str">
        <f>VLOOKUP(A11622,[1]vlookups!A:C,3,FALSE)</f>
        <v>121</v>
      </c>
      <c r="E11622" s="4" t="s">
        <v>78</v>
      </c>
      <c r="F11622" t="str">
        <f>VLOOKUP(E11622,[1]vlookups!F:G,2,FALSE)</f>
        <v>Health and Related Services</v>
      </c>
      <c r="G11622" s="4" t="s">
        <v>40</v>
      </c>
      <c r="H11622" t="str">
        <f>VLOOKUP(G11622,[1]vlookups!D:E,2,FALSE)</f>
        <v>Classified Salaries</v>
      </c>
      <c r="I11622" s="5">
        <v>155226.75</v>
      </c>
      <c r="J11622" s="17" t="e">
        <f>VLOOKUP(Table1[[#This Row],[CCDDD]],#REF!,2,FALSE)</f>
        <v>#REF!</v>
      </c>
    </row>
    <row r="11623" spans="1:10">
      <c r="A11623" t="s">
        <v>307</v>
      </c>
      <c r="B11623" t="str">
        <f>VLOOKUP(A11623,[1]vlookups!A:B,2,FALSE)</f>
        <v>Newport School District</v>
      </c>
      <c r="C11623" s="18" t="s">
        <v>768</v>
      </c>
      <c r="D11623" s="17" t="str">
        <f>VLOOKUP(A11623,[1]vlookups!A:C,3,FALSE)</f>
        <v>101</v>
      </c>
      <c r="E11623" s="4" t="s">
        <v>74</v>
      </c>
      <c r="F11623" t="str">
        <f>VLOOKUP(E11623,[1]vlookups!F:G,2,FALSE)</f>
        <v>Guidance and Counseling</v>
      </c>
      <c r="G11623" s="4" t="s">
        <v>39</v>
      </c>
      <c r="H11623" t="str">
        <f>VLOOKUP(G11623,[1]vlookups!D:E,2,FALSE)</f>
        <v>Certificated Salaries</v>
      </c>
      <c r="I11623" s="5">
        <v>154857.57999999999</v>
      </c>
      <c r="J11623" s="17" t="e">
        <f>VLOOKUP(Table1[[#This Row],[CCDDD]],#REF!,2,FALSE)</f>
        <v>#REF!</v>
      </c>
    </row>
    <row r="11624" spans="1:10">
      <c r="A11624" t="s">
        <v>490</v>
      </c>
      <c r="B11624" t="str">
        <f>VLOOKUP(A11624,[1]vlookups!A:B,2,FALSE)</f>
        <v>Ocean Beach School District</v>
      </c>
      <c r="C11624" s="18" t="s">
        <v>768</v>
      </c>
      <c r="D11624" s="17" t="str">
        <f>VLOOKUP(A11624,[1]vlookups!A:C,3,FALSE)</f>
        <v>112</v>
      </c>
      <c r="E11624" s="4" t="s">
        <v>80</v>
      </c>
      <c r="F11624" t="str">
        <f>VLOOKUP(E11624,[1]vlookups!F:G,2,FALSE)</f>
        <v>Teaching</v>
      </c>
      <c r="G11624" s="4" t="s">
        <v>39</v>
      </c>
      <c r="H11624" t="str">
        <f>VLOOKUP(G11624,[1]vlookups!D:E,2,FALSE)</f>
        <v>Certificated Salaries</v>
      </c>
      <c r="I11624" s="5">
        <v>154839.03</v>
      </c>
      <c r="J11624" s="17" t="e">
        <f>VLOOKUP(Table1[[#This Row],[CCDDD]],#REF!,2,FALSE)</f>
        <v>#REF!</v>
      </c>
    </row>
    <row r="11625" spans="1:10">
      <c r="A11625" t="s">
        <v>185</v>
      </c>
      <c r="B11625" t="str">
        <f>VLOOKUP(A11625,[1]vlookups!A:B,2,FALSE)</f>
        <v>Mukilteo School District</v>
      </c>
      <c r="C11625" s="18" t="s">
        <v>767</v>
      </c>
      <c r="D11625" s="17" t="str">
        <f>VLOOKUP(A11625,[1]vlookups!A:C,3,FALSE)</f>
        <v>189</v>
      </c>
      <c r="E11625" s="4" t="s">
        <v>72</v>
      </c>
      <c r="F11625" t="str">
        <f>VLOOKUP(E11625,[1]vlookups!F:G,2,FALSE)</f>
        <v>Principal's Office</v>
      </c>
      <c r="G11625" s="4" t="s">
        <v>40</v>
      </c>
      <c r="H11625" t="str">
        <f>VLOOKUP(G11625,[1]vlookups!D:E,2,FALSE)</f>
        <v>Classified Salaries</v>
      </c>
      <c r="I11625" s="5">
        <v>154641.24</v>
      </c>
      <c r="J11625" s="17" t="e">
        <f>VLOOKUP(Table1[[#This Row],[CCDDD]],#REF!,2,FALSE)</f>
        <v>#REF!</v>
      </c>
    </row>
    <row r="11626" spans="1:10">
      <c r="A11626" t="s">
        <v>422</v>
      </c>
      <c r="B11626" t="str">
        <f>VLOOKUP(A11626,[1]vlookups!A:B,2,FALSE)</f>
        <v>Finley School District</v>
      </c>
      <c r="C11626" s="18" t="s">
        <v>767</v>
      </c>
      <c r="D11626" s="17" t="str">
        <f>VLOOKUP(A11626,[1]vlookups!A:C,3,FALSE)</f>
        <v>123</v>
      </c>
      <c r="E11626" s="4" t="s">
        <v>130</v>
      </c>
      <c r="F11626" t="str">
        <f>VLOOKUP(E11626,[1]vlookups!F:G,2,FALSE)</f>
        <v>Indirect</v>
      </c>
      <c r="G11626" s="4" t="s">
        <v>46</v>
      </c>
      <c r="H11626" t="str">
        <f>VLOOKUP(G11626,[1]vlookups!D:E,2,FALSE)</f>
        <v>Indirect</v>
      </c>
      <c r="I11626" s="5">
        <v>154539</v>
      </c>
      <c r="J11626" s="17" t="e">
        <f>VLOOKUP(Table1[[#This Row],[CCDDD]],#REF!,2,FALSE)</f>
        <v>#REF!</v>
      </c>
    </row>
    <row r="11627" spans="1:10">
      <c r="A11627" t="s">
        <v>180</v>
      </c>
      <c r="B11627" t="str">
        <f>VLOOKUP(A11627,[1]vlookups!A:B,2,FALSE)</f>
        <v>Pasco School District</v>
      </c>
      <c r="C11627" s="18" t="s">
        <v>767</v>
      </c>
      <c r="D11627" s="17" t="str">
        <f>VLOOKUP(A11627,[1]vlookups!A:C,3,FALSE)</f>
        <v>123</v>
      </c>
      <c r="E11627" s="4" t="s">
        <v>68</v>
      </c>
      <c r="F11627" t="str">
        <f>VLOOKUP(E11627,[1]vlookups!F:G,2,FALSE)</f>
        <v>Teaching &amp; Learning Supervision</v>
      </c>
      <c r="G11627" s="4" t="s">
        <v>41</v>
      </c>
      <c r="H11627" t="str">
        <f>VLOOKUP(G11627,[1]vlookups!D:E,2,FALSE)</f>
        <v>Payroll Taxes and Benefits</v>
      </c>
      <c r="I11627" s="5">
        <v>154452.49</v>
      </c>
      <c r="J11627" s="17" t="e">
        <f>VLOOKUP(Table1[[#This Row],[CCDDD]],#REF!,2,FALSE)</f>
        <v>#REF!</v>
      </c>
    </row>
    <row r="11628" spans="1:10">
      <c r="A11628" t="s">
        <v>301</v>
      </c>
      <c r="B11628" t="str">
        <f>VLOOKUP(A11628,[1]vlookups!A:B,2,FALSE)</f>
        <v>Quincy School District</v>
      </c>
      <c r="C11628" s="18" t="s">
        <v>767</v>
      </c>
      <c r="D11628" s="17" t="str">
        <f>VLOOKUP(A11628,[1]vlookups!A:C,3,FALSE)</f>
        <v>171</v>
      </c>
      <c r="E11628" s="4" t="s">
        <v>74</v>
      </c>
      <c r="F11628" t="str">
        <f>VLOOKUP(E11628,[1]vlookups!F:G,2,FALSE)</f>
        <v>Guidance and Counseling</v>
      </c>
      <c r="G11628" s="4" t="s">
        <v>43</v>
      </c>
      <c r="H11628" t="str">
        <f>VLOOKUP(G11628,[1]vlookups!D:E,2,FALSE)</f>
        <v>Purchased Services</v>
      </c>
      <c r="I11628" s="5">
        <v>154138.46</v>
      </c>
      <c r="J11628" s="17" t="e">
        <f>VLOOKUP(Table1[[#This Row],[CCDDD]],#REF!,2,FALSE)</f>
        <v>#REF!</v>
      </c>
    </row>
    <row r="11629" spans="1:10">
      <c r="A11629" t="s">
        <v>180</v>
      </c>
      <c r="B11629" t="str">
        <f>VLOOKUP(A11629,[1]vlookups!A:B,2,FALSE)</f>
        <v>Pasco School District</v>
      </c>
      <c r="C11629" s="18" t="s">
        <v>767</v>
      </c>
      <c r="D11629" s="17" t="str">
        <f>VLOOKUP(A11629,[1]vlookups!A:C,3,FALSE)</f>
        <v>123</v>
      </c>
      <c r="E11629" s="4" t="s">
        <v>80</v>
      </c>
      <c r="F11629" t="str">
        <f>VLOOKUP(E11629,[1]vlookups!F:G,2,FALSE)</f>
        <v>Teaching</v>
      </c>
      <c r="G11629" s="4" t="s">
        <v>43</v>
      </c>
      <c r="H11629" t="str">
        <f>VLOOKUP(G11629,[1]vlookups!D:E,2,FALSE)</f>
        <v>Purchased Services</v>
      </c>
      <c r="I11629" s="5">
        <v>154109.51999999999</v>
      </c>
      <c r="J11629" s="17" t="e">
        <f>VLOOKUP(Table1[[#This Row],[CCDDD]],#REF!,2,FALSE)</f>
        <v>#REF!</v>
      </c>
    </row>
    <row r="11630" spans="1:10">
      <c r="A11630" t="s">
        <v>251</v>
      </c>
      <c r="B11630" t="str">
        <f>VLOOKUP(A11630,[1]vlookups!A:B,2,FALSE)</f>
        <v>Cheney School District</v>
      </c>
      <c r="C11630" s="18" t="s">
        <v>768</v>
      </c>
      <c r="D11630" s="17" t="str">
        <f>VLOOKUP(A11630,[1]vlookups!A:C,3,FALSE)</f>
        <v>101</v>
      </c>
      <c r="E11630" s="4" t="s">
        <v>80</v>
      </c>
      <c r="F11630" t="str">
        <f>VLOOKUP(E11630,[1]vlookups!F:G,2,FALSE)</f>
        <v>Teaching</v>
      </c>
      <c r="G11630" s="4" t="s">
        <v>41</v>
      </c>
      <c r="H11630" t="str">
        <f>VLOOKUP(G11630,[1]vlookups!D:E,2,FALSE)</f>
        <v>Payroll Taxes and Benefits</v>
      </c>
      <c r="I11630" s="5">
        <v>154025.31</v>
      </c>
      <c r="J11630" s="17" t="e">
        <f>VLOOKUP(Table1[[#This Row],[CCDDD]],#REF!,2,FALSE)</f>
        <v>#REF!</v>
      </c>
    </row>
    <row r="11631" spans="1:10">
      <c r="A11631" t="s">
        <v>462</v>
      </c>
      <c r="B11631" t="str">
        <f>VLOOKUP(A11631,[1]vlookups!A:B,2,FALSE)</f>
        <v>Coupeville School District</v>
      </c>
      <c r="C11631" s="18" t="s">
        <v>767</v>
      </c>
      <c r="D11631" s="17" t="str">
        <f>VLOOKUP(A11631,[1]vlookups!A:C,3,FALSE)</f>
        <v>189</v>
      </c>
      <c r="E11631" s="4" t="s">
        <v>130</v>
      </c>
      <c r="F11631" t="str">
        <f>VLOOKUP(E11631,[1]vlookups!F:G,2,FALSE)</f>
        <v>Indirect</v>
      </c>
      <c r="G11631" s="4" t="s">
        <v>46</v>
      </c>
      <c r="H11631" t="str">
        <f>VLOOKUP(G11631,[1]vlookups!D:E,2,FALSE)</f>
        <v>Indirect</v>
      </c>
      <c r="I11631" s="5">
        <v>154011</v>
      </c>
      <c r="J11631" s="17" t="e">
        <f>VLOOKUP(Table1[[#This Row],[CCDDD]],#REF!,2,FALSE)</f>
        <v>#REF!</v>
      </c>
    </row>
    <row r="11632" spans="1:10">
      <c r="A11632" t="s">
        <v>206</v>
      </c>
      <c r="B11632" t="str">
        <f>VLOOKUP(A11632,[1]vlookups!A:B,2,FALSE)</f>
        <v>Eastmont School District</v>
      </c>
      <c r="C11632" s="18" t="s">
        <v>768</v>
      </c>
      <c r="D11632" s="17" t="str">
        <f>VLOOKUP(A11632,[1]vlookups!A:C,3,FALSE)</f>
        <v>171</v>
      </c>
      <c r="E11632" s="4" t="s">
        <v>90</v>
      </c>
      <c r="F11632" t="str">
        <f>VLOOKUP(E11632,[1]vlookups!F:G,2,FALSE)</f>
        <v>Curriculum</v>
      </c>
      <c r="G11632" s="4" t="s">
        <v>42</v>
      </c>
      <c r="H11632" t="str">
        <f>VLOOKUP(G11632,[1]vlookups!D:E,2,FALSE)</f>
        <v>Supplies and Materials</v>
      </c>
      <c r="I11632" s="5">
        <v>153818.67000000001</v>
      </c>
      <c r="J11632" s="17" t="e">
        <f>VLOOKUP(Table1[[#This Row],[CCDDD]],#REF!,2,FALSE)</f>
        <v>#REF!</v>
      </c>
    </row>
    <row r="11633" spans="1:10">
      <c r="A11633" t="s">
        <v>175</v>
      </c>
      <c r="B11633" t="str">
        <f>VLOOKUP(A11633,[1]vlookups!A:B,2,FALSE)</f>
        <v>Kennewick School District</v>
      </c>
      <c r="C11633" s="18" t="s">
        <v>767</v>
      </c>
      <c r="D11633" s="17" t="str">
        <f>VLOOKUP(A11633,[1]vlookups!A:C,3,FALSE)</f>
        <v>123</v>
      </c>
      <c r="E11633" s="4" t="s">
        <v>86</v>
      </c>
      <c r="F11633" t="str">
        <f>VLOOKUP(E11633,[1]vlookups!F:G,2,FALSE)</f>
        <v>Instructional Professional Development</v>
      </c>
      <c r="G11633" s="4" t="s">
        <v>39</v>
      </c>
      <c r="H11633" t="str">
        <f>VLOOKUP(G11633,[1]vlookups!D:E,2,FALSE)</f>
        <v>Certificated Salaries</v>
      </c>
      <c r="I11633" s="5">
        <v>153652.71</v>
      </c>
      <c r="J11633" s="17" t="e">
        <f>VLOOKUP(Table1[[#This Row],[CCDDD]],#REF!,2,FALSE)</f>
        <v>#REF!</v>
      </c>
    </row>
    <row r="11634" spans="1:10">
      <c r="A11634" t="s">
        <v>516</v>
      </c>
      <c r="B11634" t="str">
        <f>VLOOKUP(A11634,[1]vlookups!A:B,2,FALSE)</f>
        <v>Kettle Falls School District</v>
      </c>
      <c r="C11634" s="18" t="s">
        <v>767</v>
      </c>
      <c r="D11634" s="17" t="str">
        <f>VLOOKUP(A11634,[1]vlookups!A:C,3,FALSE)</f>
        <v>101</v>
      </c>
      <c r="E11634" s="4" t="s">
        <v>80</v>
      </c>
      <c r="F11634" t="str">
        <f>VLOOKUP(E11634,[1]vlookups!F:G,2,FALSE)</f>
        <v>Teaching</v>
      </c>
      <c r="G11634" s="4" t="s">
        <v>41</v>
      </c>
      <c r="H11634" t="str">
        <f>VLOOKUP(G11634,[1]vlookups!D:E,2,FALSE)</f>
        <v>Payroll Taxes and Benefits</v>
      </c>
      <c r="I11634" s="5">
        <v>153575.54</v>
      </c>
      <c r="J11634" s="17" t="e">
        <f>VLOOKUP(Table1[[#This Row],[CCDDD]],#REF!,2,FALSE)</f>
        <v>#REF!</v>
      </c>
    </row>
    <row r="11635" spans="1:10">
      <c r="A11635" t="s">
        <v>287</v>
      </c>
      <c r="B11635" t="str">
        <f>VLOOKUP(A11635,[1]vlookups!A:B,2,FALSE)</f>
        <v>Othello School District</v>
      </c>
      <c r="C11635" s="18" t="s">
        <v>768</v>
      </c>
      <c r="D11635" s="17" t="str">
        <f>VLOOKUP(A11635,[1]vlookups!A:C,3,FALSE)</f>
        <v>123</v>
      </c>
      <c r="E11635" s="4" t="s">
        <v>80</v>
      </c>
      <c r="F11635" t="str">
        <f>VLOOKUP(E11635,[1]vlookups!F:G,2,FALSE)</f>
        <v>Teaching</v>
      </c>
      <c r="G11635" s="4" t="s">
        <v>40</v>
      </c>
      <c r="H11635" t="str">
        <f>VLOOKUP(G11635,[1]vlookups!D:E,2,FALSE)</f>
        <v>Classified Salaries</v>
      </c>
      <c r="I11635" s="5">
        <v>153430.15</v>
      </c>
      <c r="J11635" s="17" t="e">
        <f>VLOOKUP(Table1[[#This Row],[CCDDD]],#REF!,2,FALSE)</f>
        <v>#REF!</v>
      </c>
    </row>
    <row r="11636" spans="1:10">
      <c r="A11636" t="s">
        <v>261</v>
      </c>
      <c r="B11636" t="str">
        <f>VLOOKUP(A11636,[1]vlookups!A:B,2,FALSE)</f>
        <v>Tukwila School District</v>
      </c>
      <c r="C11636" s="18" t="s">
        <v>767</v>
      </c>
      <c r="D11636" s="17" t="str">
        <f>VLOOKUP(A11636,[1]vlookups!A:C,3,FALSE)</f>
        <v>121</v>
      </c>
      <c r="E11636" s="4" t="s">
        <v>90</v>
      </c>
      <c r="F11636" t="str">
        <f>VLOOKUP(E11636,[1]vlookups!F:G,2,FALSE)</f>
        <v>Curriculum</v>
      </c>
      <c r="G11636" s="4" t="s">
        <v>42</v>
      </c>
      <c r="H11636" t="str">
        <f>VLOOKUP(G11636,[1]vlookups!D:E,2,FALSE)</f>
        <v>Supplies and Materials</v>
      </c>
      <c r="I11636" s="5">
        <v>153415.64000000001</v>
      </c>
      <c r="J11636" s="17" t="e">
        <f>VLOOKUP(Table1[[#This Row],[CCDDD]],#REF!,2,FALSE)</f>
        <v>#REF!</v>
      </c>
    </row>
    <row r="11637" spans="1:10">
      <c r="A11637" t="s">
        <v>159</v>
      </c>
      <c r="B11637" t="str">
        <f>VLOOKUP(A11637,[1]vlookups!A:B,2,FALSE)</f>
        <v>Auburn School District</v>
      </c>
      <c r="C11637" s="18" t="s">
        <v>768</v>
      </c>
      <c r="D11637" s="17" t="str">
        <f>VLOOKUP(A11637,[1]vlookups!A:C,3,FALSE)</f>
        <v>121</v>
      </c>
      <c r="E11637" s="4" t="s">
        <v>86</v>
      </c>
      <c r="F11637" t="str">
        <f>VLOOKUP(E11637,[1]vlookups!F:G,2,FALSE)</f>
        <v>Instructional Professional Development</v>
      </c>
      <c r="G11637" s="4" t="s">
        <v>44</v>
      </c>
      <c r="H11637" t="str">
        <f>VLOOKUP(G11637,[1]vlookups!D:E,2,FALSE)</f>
        <v>Employee Travel</v>
      </c>
      <c r="I11637" s="5">
        <v>153219.01</v>
      </c>
      <c r="J11637" s="17" t="e">
        <f>VLOOKUP(Table1[[#This Row],[CCDDD]],#REF!,2,FALSE)</f>
        <v>#REF!</v>
      </c>
    </row>
    <row r="11638" spans="1:10">
      <c r="A11638" t="s">
        <v>500</v>
      </c>
      <c r="B11638" t="str">
        <f>VLOOKUP(A11638,[1]vlookups!A:B,2,FALSE)</f>
        <v>Impact Public Schools</v>
      </c>
      <c r="C11638" s="18" t="s">
        <v>767</v>
      </c>
      <c r="D11638" s="17" t="str">
        <f>VLOOKUP(A11638,[1]vlookups!A:C,3,FALSE)</f>
        <v>WSCC</v>
      </c>
      <c r="E11638" s="4" t="s">
        <v>80</v>
      </c>
      <c r="F11638" t="str">
        <f>VLOOKUP(E11638,[1]vlookups!F:G,2,FALSE)</f>
        <v>Teaching</v>
      </c>
      <c r="G11638" s="4" t="s">
        <v>41</v>
      </c>
      <c r="H11638" t="str">
        <f>VLOOKUP(G11638,[1]vlookups!D:E,2,FALSE)</f>
        <v>Payroll Taxes and Benefits</v>
      </c>
      <c r="I11638" s="5">
        <v>153076.07999999999</v>
      </c>
      <c r="J11638" s="17" t="e">
        <f>VLOOKUP(Table1[[#This Row],[CCDDD]],#REF!,2,FALSE)</f>
        <v>#REF!</v>
      </c>
    </row>
    <row r="11639" spans="1:10">
      <c r="A11639" t="s">
        <v>548</v>
      </c>
      <c r="B11639" t="str">
        <f>VLOOKUP(A11639,[1]vlookups!A:B,2,FALSE)</f>
        <v>Taholah School District</v>
      </c>
      <c r="C11639" s="18" t="s">
        <v>767</v>
      </c>
      <c r="D11639" s="17" t="str">
        <f>VLOOKUP(A11639,[1]vlookups!A:C,3,FALSE)</f>
        <v>113</v>
      </c>
      <c r="E11639" s="4" t="s">
        <v>80</v>
      </c>
      <c r="F11639" t="str">
        <f>VLOOKUP(E11639,[1]vlookups!F:G,2,FALSE)</f>
        <v>Teaching</v>
      </c>
      <c r="G11639" s="4" t="s">
        <v>39</v>
      </c>
      <c r="H11639" t="str">
        <f>VLOOKUP(G11639,[1]vlookups!D:E,2,FALSE)</f>
        <v>Certificated Salaries</v>
      </c>
      <c r="I11639" s="5">
        <v>152700</v>
      </c>
      <c r="J11639" s="17" t="e">
        <f>VLOOKUP(Table1[[#This Row],[CCDDD]],#REF!,2,FALSE)</f>
        <v>#REF!</v>
      </c>
    </row>
    <row r="11640" spans="1:10">
      <c r="A11640" t="s">
        <v>402</v>
      </c>
      <c r="B11640" t="str">
        <f>VLOOKUP(A11640,[1]vlookups!A:B,2,FALSE)</f>
        <v>Medical Lake School District</v>
      </c>
      <c r="C11640" s="18" t="s">
        <v>767</v>
      </c>
      <c r="D11640" s="17" t="str">
        <f>VLOOKUP(A11640,[1]vlookups!A:C,3,FALSE)</f>
        <v>101</v>
      </c>
      <c r="E11640" s="4" t="s">
        <v>130</v>
      </c>
      <c r="F11640" t="str">
        <f>VLOOKUP(E11640,[1]vlookups!F:G,2,FALSE)</f>
        <v>Indirect</v>
      </c>
      <c r="G11640" s="4" t="s">
        <v>46</v>
      </c>
      <c r="H11640" t="str">
        <f>VLOOKUP(G11640,[1]vlookups!D:E,2,FALSE)</f>
        <v>Indirect</v>
      </c>
      <c r="I11640" s="5">
        <v>152641.59</v>
      </c>
      <c r="J11640" s="17" t="e">
        <f>VLOOKUP(Table1[[#This Row],[CCDDD]],#REF!,2,FALSE)</f>
        <v>#REF!</v>
      </c>
    </row>
    <row r="11641" spans="1:10">
      <c r="A11641" t="s">
        <v>518</v>
      </c>
      <c r="B11641" t="str">
        <f>VLOOKUP(A11641,[1]vlookups!A:B,2,FALSE)</f>
        <v>Granite Falls School District</v>
      </c>
      <c r="C11641" s="18" t="s">
        <v>767</v>
      </c>
      <c r="D11641" s="17" t="str">
        <f>VLOOKUP(A11641,[1]vlookups!A:C,3,FALSE)</f>
        <v>189</v>
      </c>
      <c r="E11641" s="4" t="s">
        <v>80</v>
      </c>
      <c r="F11641" t="str">
        <f>VLOOKUP(E11641,[1]vlookups!F:G,2,FALSE)</f>
        <v>Teaching</v>
      </c>
      <c r="G11641" s="4" t="s">
        <v>41</v>
      </c>
      <c r="H11641" t="str">
        <f>VLOOKUP(G11641,[1]vlookups!D:E,2,FALSE)</f>
        <v>Payroll Taxes and Benefits</v>
      </c>
      <c r="I11641" s="5">
        <v>152407</v>
      </c>
      <c r="J11641" s="17" t="e">
        <f>VLOOKUP(Table1[[#This Row],[CCDDD]],#REF!,2,FALSE)</f>
        <v>#REF!</v>
      </c>
    </row>
    <row r="11642" spans="1:10">
      <c r="A11642" t="s">
        <v>196</v>
      </c>
      <c r="B11642" t="str">
        <f>VLOOKUP(A11642,[1]vlookups!A:B,2,FALSE)</f>
        <v>Lake Washington School District</v>
      </c>
      <c r="C11642" s="18" t="s">
        <v>767</v>
      </c>
      <c r="D11642" s="17" t="str">
        <f>VLOOKUP(A11642,[1]vlookups!A:C,3,FALSE)</f>
        <v>121</v>
      </c>
      <c r="E11642" s="4" t="s">
        <v>110</v>
      </c>
      <c r="F11642" t="str">
        <f>VLOOKUP(E11642,[1]vlookups!F:G,2,FALSE)</f>
        <v>Operation of Buildings</v>
      </c>
      <c r="G11642" s="4" t="s">
        <v>42</v>
      </c>
      <c r="H11642" t="str">
        <f>VLOOKUP(G11642,[1]vlookups!D:E,2,FALSE)</f>
        <v>Supplies and Materials</v>
      </c>
      <c r="I11642" s="5">
        <v>152178.19</v>
      </c>
      <c r="J11642" s="17" t="e">
        <f>VLOOKUP(Table1[[#This Row],[CCDDD]],#REF!,2,FALSE)</f>
        <v>#REF!</v>
      </c>
    </row>
    <row r="11643" spans="1:10">
      <c r="A11643" t="s">
        <v>327</v>
      </c>
      <c r="B11643" t="str">
        <f>VLOOKUP(A11643,[1]vlookups!A:B,2,FALSE)</f>
        <v>Zillah School District</v>
      </c>
      <c r="C11643" s="18" t="s">
        <v>768</v>
      </c>
      <c r="D11643" s="17" t="str">
        <f>VLOOKUP(A11643,[1]vlookups!A:C,3,FALSE)</f>
        <v>105</v>
      </c>
      <c r="E11643" s="4" t="s">
        <v>80</v>
      </c>
      <c r="F11643" t="str">
        <f>VLOOKUP(E11643,[1]vlookups!F:G,2,FALSE)</f>
        <v>Teaching</v>
      </c>
      <c r="G11643" s="4" t="s">
        <v>39</v>
      </c>
      <c r="H11643" t="str">
        <f>VLOOKUP(G11643,[1]vlookups!D:E,2,FALSE)</f>
        <v>Certificated Salaries</v>
      </c>
      <c r="I11643" s="5">
        <v>152175.4</v>
      </c>
      <c r="J11643" s="17" t="e">
        <f>VLOOKUP(Table1[[#This Row],[CCDDD]],#REF!,2,FALSE)</f>
        <v>#REF!</v>
      </c>
    </row>
    <row r="11644" spans="1:10">
      <c r="A11644" t="s">
        <v>416</v>
      </c>
      <c r="B11644" t="str">
        <f>VLOOKUP(A11644,[1]vlookups!A:B,2,FALSE)</f>
        <v>Chimacum School District</v>
      </c>
      <c r="C11644" s="18" t="s">
        <v>768</v>
      </c>
      <c r="D11644" s="17" t="str">
        <f>VLOOKUP(A11644,[1]vlookups!A:C,3,FALSE)</f>
        <v>114</v>
      </c>
      <c r="E11644" s="4" t="s">
        <v>90</v>
      </c>
      <c r="F11644" t="str">
        <f>VLOOKUP(E11644,[1]vlookups!F:G,2,FALSE)</f>
        <v>Curriculum</v>
      </c>
      <c r="G11644" s="4" t="s">
        <v>42</v>
      </c>
      <c r="H11644" t="str">
        <f>VLOOKUP(G11644,[1]vlookups!D:E,2,FALSE)</f>
        <v>Supplies and Materials</v>
      </c>
      <c r="I11644" s="5">
        <v>151813.23000000001</v>
      </c>
      <c r="J11644" s="17" t="e">
        <f>VLOOKUP(Table1[[#This Row],[CCDDD]],#REF!,2,FALSE)</f>
        <v>#REF!</v>
      </c>
    </row>
    <row r="11645" spans="1:10">
      <c r="A11645" t="s">
        <v>249</v>
      </c>
      <c r="B11645" t="str">
        <f>VLOOKUP(A11645,[1]vlookups!A:B,2,FALSE)</f>
        <v>Snoqualmie Valley School District</v>
      </c>
      <c r="C11645" s="18" t="s">
        <v>767</v>
      </c>
      <c r="D11645" s="17" t="str">
        <f>VLOOKUP(A11645,[1]vlookups!A:C,3,FALSE)</f>
        <v>121</v>
      </c>
      <c r="E11645" s="4" t="s">
        <v>78</v>
      </c>
      <c r="F11645" t="str">
        <f>VLOOKUP(E11645,[1]vlookups!F:G,2,FALSE)</f>
        <v>Health and Related Services</v>
      </c>
      <c r="G11645" s="4" t="s">
        <v>39</v>
      </c>
      <c r="H11645" t="str">
        <f>VLOOKUP(G11645,[1]vlookups!D:E,2,FALSE)</f>
        <v>Certificated Salaries</v>
      </c>
      <c r="I11645" s="5">
        <v>151713.85999999999</v>
      </c>
      <c r="J11645" s="17" t="e">
        <f>VLOOKUP(Table1[[#This Row],[CCDDD]],#REF!,2,FALSE)</f>
        <v>#REF!</v>
      </c>
    </row>
    <row r="11646" spans="1:10">
      <c r="A11646" t="s">
        <v>313</v>
      </c>
      <c r="B11646" t="str">
        <f>VLOOKUP(A11646,[1]vlookups!A:B,2,FALSE)</f>
        <v>North Franklin School District</v>
      </c>
      <c r="C11646" s="18" t="s">
        <v>768</v>
      </c>
      <c r="D11646" s="17" t="str">
        <f>VLOOKUP(A11646,[1]vlookups!A:C,3,FALSE)</f>
        <v>123</v>
      </c>
      <c r="E11646" s="4" t="s">
        <v>130</v>
      </c>
      <c r="F11646" t="str">
        <f>VLOOKUP(E11646,[1]vlookups!F:G,2,FALSE)</f>
        <v>Indirect</v>
      </c>
      <c r="G11646" s="4" t="s">
        <v>46</v>
      </c>
      <c r="H11646" t="str">
        <f>VLOOKUP(G11646,[1]vlookups!D:E,2,FALSE)</f>
        <v>Indirect</v>
      </c>
      <c r="I11646" s="5">
        <v>151477.57999999999</v>
      </c>
      <c r="J11646" s="17" t="e">
        <f>VLOOKUP(Table1[[#This Row],[CCDDD]],#REF!,2,FALSE)</f>
        <v>#REF!</v>
      </c>
    </row>
    <row r="11647" spans="1:10">
      <c r="A11647" t="s">
        <v>434</v>
      </c>
      <c r="B11647" t="str">
        <f>VLOOKUP(A11647,[1]vlookups!A:B,2,FALSE)</f>
        <v>White River School District</v>
      </c>
      <c r="C11647" s="18" t="s">
        <v>768</v>
      </c>
      <c r="D11647" s="17" t="str">
        <f>VLOOKUP(A11647,[1]vlookups!A:C,3,FALSE)</f>
        <v>121</v>
      </c>
      <c r="E11647" s="4" t="s">
        <v>74</v>
      </c>
      <c r="F11647" t="str">
        <f>VLOOKUP(E11647,[1]vlookups!F:G,2,FALSE)</f>
        <v>Guidance and Counseling</v>
      </c>
      <c r="G11647" s="4" t="s">
        <v>39</v>
      </c>
      <c r="H11647" t="str">
        <f>VLOOKUP(G11647,[1]vlookups!D:E,2,FALSE)</f>
        <v>Certificated Salaries</v>
      </c>
      <c r="I11647" s="5">
        <v>151393.24</v>
      </c>
      <c r="J11647" s="17" t="e">
        <f>VLOOKUP(Table1[[#This Row],[CCDDD]],#REF!,2,FALSE)</f>
        <v>#REF!</v>
      </c>
    </row>
    <row r="11648" spans="1:10">
      <c r="A11648" t="s">
        <v>486</v>
      </c>
      <c r="B11648" t="str">
        <f>VLOOKUP(A11648,[1]vlookups!A:B,2,FALSE)</f>
        <v>Dieringer School District</v>
      </c>
      <c r="C11648" s="18" t="s">
        <v>767</v>
      </c>
      <c r="D11648" s="17" t="str">
        <f>VLOOKUP(A11648,[1]vlookups!A:C,3,FALSE)</f>
        <v>121</v>
      </c>
      <c r="E11648" s="4" t="s">
        <v>88</v>
      </c>
      <c r="F11648" t="str">
        <f>VLOOKUP(E11648,[1]vlookups!F:G,2,FALSE)</f>
        <v>Instructional Technology</v>
      </c>
      <c r="G11648" s="4" t="s">
        <v>40</v>
      </c>
      <c r="H11648" t="str">
        <f>VLOOKUP(G11648,[1]vlookups!D:E,2,FALSE)</f>
        <v>Classified Salaries</v>
      </c>
      <c r="I11648" s="5">
        <v>151253.84</v>
      </c>
      <c r="J11648" s="17" t="e">
        <f>VLOOKUP(Table1[[#This Row],[CCDDD]],#REF!,2,FALSE)</f>
        <v>#REF!</v>
      </c>
    </row>
    <row r="11649" spans="1:10">
      <c r="A11649" t="s">
        <v>243</v>
      </c>
      <c r="B11649" t="str">
        <f>VLOOKUP(A11649,[1]vlookups!A:B,2,FALSE)</f>
        <v>Longview School District</v>
      </c>
      <c r="C11649" s="18" t="s">
        <v>767</v>
      </c>
      <c r="D11649" s="17" t="str">
        <f>VLOOKUP(A11649,[1]vlookups!A:C,3,FALSE)</f>
        <v>112</v>
      </c>
      <c r="E11649" s="4" t="s">
        <v>110</v>
      </c>
      <c r="F11649" t="str">
        <f>VLOOKUP(E11649,[1]vlookups!F:G,2,FALSE)</f>
        <v>Operation of Buildings</v>
      </c>
      <c r="G11649" s="4" t="s">
        <v>40</v>
      </c>
      <c r="H11649" t="str">
        <f>VLOOKUP(G11649,[1]vlookups!D:E,2,FALSE)</f>
        <v>Classified Salaries</v>
      </c>
      <c r="I11649" s="5">
        <v>151181.34</v>
      </c>
      <c r="J11649" s="17" t="e">
        <f>VLOOKUP(Table1[[#This Row],[CCDDD]],#REF!,2,FALSE)</f>
        <v>#REF!</v>
      </c>
    </row>
    <row r="11650" spans="1:10">
      <c r="A11650" t="s">
        <v>295</v>
      </c>
      <c r="B11650" t="str">
        <f>VLOOKUP(A11650,[1]vlookups!A:B,2,FALSE)</f>
        <v>West Valley School District (Spokane)</v>
      </c>
      <c r="C11650" s="18" t="s">
        <v>767</v>
      </c>
      <c r="D11650" s="17" t="str">
        <f>VLOOKUP(A11650,[1]vlookups!A:C,3,FALSE)</f>
        <v>101</v>
      </c>
      <c r="E11650" s="4" t="s">
        <v>80</v>
      </c>
      <c r="F11650" t="str">
        <f>VLOOKUP(E11650,[1]vlookups!F:G,2,FALSE)</f>
        <v>Teaching</v>
      </c>
      <c r="G11650" s="4" t="s">
        <v>43</v>
      </c>
      <c r="H11650" t="str">
        <f>VLOOKUP(G11650,[1]vlookups!D:E,2,FALSE)</f>
        <v>Purchased Services</v>
      </c>
      <c r="I11650" s="5">
        <v>151136.35999999999</v>
      </c>
      <c r="J11650" s="17" t="e">
        <f>VLOOKUP(Table1[[#This Row],[CCDDD]],#REF!,2,FALSE)</f>
        <v>#REF!</v>
      </c>
    </row>
    <row r="11651" spans="1:10">
      <c r="A11651" t="s">
        <v>361</v>
      </c>
      <c r="B11651" t="str">
        <f>VLOOKUP(A11651,[1]vlookups!A:B,2,FALSE)</f>
        <v>Bremerton School District</v>
      </c>
      <c r="C11651" s="18" t="s">
        <v>767</v>
      </c>
      <c r="D11651" s="17" t="str">
        <f>VLOOKUP(A11651,[1]vlookups!A:C,3,FALSE)</f>
        <v>114</v>
      </c>
      <c r="E11651" s="4" t="s">
        <v>74</v>
      </c>
      <c r="F11651" t="str">
        <f>VLOOKUP(E11651,[1]vlookups!F:G,2,FALSE)</f>
        <v>Guidance and Counseling</v>
      </c>
      <c r="G11651" s="4" t="s">
        <v>40</v>
      </c>
      <c r="H11651" t="str">
        <f>VLOOKUP(G11651,[1]vlookups!D:E,2,FALSE)</f>
        <v>Classified Salaries</v>
      </c>
      <c r="I11651" s="5">
        <v>151069.64000000001</v>
      </c>
      <c r="J11651" s="17" t="e">
        <f>VLOOKUP(Table1[[#This Row],[CCDDD]],#REF!,2,FALSE)</f>
        <v>#REF!</v>
      </c>
    </row>
    <row r="11652" spans="1:10">
      <c r="A11652" t="s">
        <v>200</v>
      </c>
      <c r="B11652" t="str">
        <f>VLOOKUP(A11652,[1]vlookups!A:B,2,FALSE)</f>
        <v>Battle Ground School District</v>
      </c>
      <c r="C11652" s="18" t="s">
        <v>767</v>
      </c>
      <c r="D11652" s="17" t="str">
        <f>VLOOKUP(A11652,[1]vlookups!A:C,3,FALSE)</f>
        <v>112</v>
      </c>
      <c r="E11652" s="4" t="s">
        <v>78</v>
      </c>
      <c r="F11652" t="str">
        <f>VLOOKUP(E11652,[1]vlookups!F:G,2,FALSE)</f>
        <v>Health and Related Services</v>
      </c>
      <c r="G11652" s="4" t="s">
        <v>41</v>
      </c>
      <c r="H11652" t="str">
        <f>VLOOKUP(G11652,[1]vlookups!D:E,2,FALSE)</f>
        <v>Payroll Taxes and Benefits</v>
      </c>
      <c r="I11652" s="5">
        <v>150983.56</v>
      </c>
      <c r="J11652" s="17" t="e">
        <f>VLOOKUP(Table1[[#This Row],[CCDDD]],#REF!,2,FALSE)</f>
        <v>#REF!</v>
      </c>
    </row>
    <row r="11653" spans="1:10">
      <c r="A11653" t="s">
        <v>175</v>
      </c>
      <c r="B11653" t="str">
        <f>VLOOKUP(A11653,[1]vlookups!A:B,2,FALSE)</f>
        <v>Kennewick School District</v>
      </c>
      <c r="C11653" s="18" t="s">
        <v>767</v>
      </c>
      <c r="D11653" s="17" t="str">
        <f>VLOOKUP(A11653,[1]vlookups!A:C,3,FALSE)</f>
        <v>123</v>
      </c>
      <c r="E11653" s="4" t="s">
        <v>74</v>
      </c>
      <c r="F11653" t="str">
        <f>VLOOKUP(E11653,[1]vlookups!F:G,2,FALSE)</f>
        <v>Guidance and Counseling</v>
      </c>
      <c r="G11653" s="4" t="s">
        <v>40</v>
      </c>
      <c r="H11653" t="str">
        <f>VLOOKUP(G11653,[1]vlookups!D:E,2,FALSE)</f>
        <v>Classified Salaries</v>
      </c>
      <c r="I11653" s="5">
        <v>150715.34</v>
      </c>
      <c r="J11653" s="17" t="e">
        <f>VLOOKUP(Table1[[#This Row],[CCDDD]],#REF!,2,FALSE)</f>
        <v>#REF!</v>
      </c>
    </row>
    <row r="11654" spans="1:10">
      <c r="A11654" t="s">
        <v>564</v>
      </c>
      <c r="B11654" t="str">
        <f>VLOOKUP(A11654,[1]vlookups!A:B,2,FALSE)</f>
        <v>Raymond School District</v>
      </c>
      <c r="C11654" s="18" t="s">
        <v>767</v>
      </c>
      <c r="D11654" s="17" t="str">
        <f>VLOOKUP(A11654,[1]vlookups!A:C,3,FALSE)</f>
        <v>113</v>
      </c>
      <c r="E11654" s="4" t="s">
        <v>80</v>
      </c>
      <c r="F11654" t="str">
        <f>VLOOKUP(E11654,[1]vlookups!F:G,2,FALSE)</f>
        <v>Teaching</v>
      </c>
      <c r="G11654" s="4" t="s">
        <v>41</v>
      </c>
      <c r="H11654" t="str">
        <f>VLOOKUP(G11654,[1]vlookups!D:E,2,FALSE)</f>
        <v>Payroll Taxes and Benefits</v>
      </c>
      <c r="I11654" s="5">
        <v>150633.26</v>
      </c>
      <c r="J11654" s="17" t="e">
        <f>VLOOKUP(Table1[[#This Row],[CCDDD]],#REF!,2,FALSE)</f>
        <v>#REF!</v>
      </c>
    </row>
    <row r="11655" spans="1:10">
      <c r="A11655" t="s">
        <v>400</v>
      </c>
      <c r="B11655" t="str">
        <f>VLOOKUP(A11655,[1]vlookups!A:B,2,FALSE)</f>
        <v>Chehalis School District</v>
      </c>
      <c r="C11655" s="18" t="s">
        <v>767</v>
      </c>
      <c r="D11655" s="17" t="str">
        <f>VLOOKUP(A11655,[1]vlookups!A:C,3,FALSE)</f>
        <v>113</v>
      </c>
      <c r="E11655" s="4" t="s">
        <v>116</v>
      </c>
      <c r="F11655" t="str">
        <f>VLOOKUP(E11655,[1]vlookups!F:G,2,FALSE)</f>
        <v>Building and Property Security</v>
      </c>
      <c r="G11655" s="4" t="s">
        <v>45</v>
      </c>
      <c r="H11655" t="str">
        <f>VLOOKUP(G11655,[1]vlookups!D:E,2,FALSE)</f>
        <v>Capital Outlay</v>
      </c>
      <c r="I11655" s="5">
        <v>150533.81</v>
      </c>
      <c r="J11655" s="17" t="e">
        <f>VLOOKUP(Table1[[#This Row],[CCDDD]],#REF!,2,FALSE)</f>
        <v>#REF!</v>
      </c>
    </row>
    <row r="11656" spans="1:10">
      <c r="A11656" t="s">
        <v>192</v>
      </c>
      <c r="B11656" t="str">
        <f>VLOOKUP(A11656,[1]vlookups!A:B,2,FALSE)</f>
        <v>Everett School District</v>
      </c>
      <c r="C11656" s="18" t="s">
        <v>767</v>
      </c>
      <c r="D11656" s="17" t="str">
        <f>VLOOKUP(A11656,[1]vlookups!A:C,3,FALSE)</f>
        <v>189</v>
      </c>
      <c r="E11656" s="4" t="s">
        <v>72</v>
      </c>
      <c r="F11656" t="str">
        <f>VLOOKUP(E11656,[1]vlookups!F:G,2,FALSE)</f>
        <v>Principal's Office</v>
      </c>
      <c r="G11656" s="4" t="s">
        <v>41</v>
      </c>
      <c r="H11656" t="str">
        <f>VLOOKUP(G11656,[1]vlookups!D:E,2,FALSE)</f>
        <v>Payroll Taxes and Benefits</v>
      </c>
      <c r="I11656" s="5">
        <v>150254.68</v>
      </c>
      <c r="J11656" s="17" t="e">
        <f>VLOOKUP(Table1[[#This Row],[CCDDD]],#REF!,2,FALSE)</f>
        <v>#REF!</v>
      </c>
    </row>
    <row r="11657" spans="1:10">
      <c r="A11657" t="s">
        <v>263</v>
      </c>
      <c r="B11657" t="str">
        <f>VLOOKUP(A11657,[1]vlookups!A:B,2,FALSE)</f>
        <v>Prosser School District</v>
      </c>
      <c r="C11657" s="18" t="s">
        <v>768</v>
      </c>
      <c r="D11657" s="17" t="str">
        <f>VLOOKUP(A11657,[1]vlookups!A:C,3,FALSE)</f>
        <v>123</v>
      </c>
      <c r="E11657" s="4" t="s">
        <v>80</v>
      </c>
      <c r="F11657" t="str">
        <f>VLOOKUP(E11657,[1]vlookups!F:G,2,FALSE)</f>
        <v>Teaching</v>
      </c>
      <c r="G11657" s="4" t="s">
        <v>42</v>
      </c>
      <c r="H11657" t="str">
        <f>VLOOKUP(G11657,[1]vlookups!D:E,2,FALSE)</f>
        <v>Supplies and Materials</v>
      </c>
      <c r="I11657" s="5">
        <v>149997.4</v>
      </c>
      <c r="J11657" s="17" t="e">
        <f>VLOOKUP(Table1[[#This Row],[CCDDD]],#REF!,2,FALSE)</f>
        <v>#REF!</v>
      </c>
    </row>
    <row r="11658" spans="1:10">
      <c r="A11658" t="s">
        <v>251</v>
      </c>
      <c r="B11658" t="str">
        <f>VLOOKUP(A11658,[1]vlookups!A:B,2,FALSE)</f>
        <v>Cheney School District</v>
      </c>
      <c r="C11658" s="18" t="s">
        <v>767</v>
      </c>
      <c r="D11658" s="17" t="str">
        <f>VLOOKUP(A11658,[1]vlookups!A:C,3,FALSE)</f>
        <v>101</v>
      </c>
      <c r="E11658" s="4" t="s">
        <v>66</v>
      </c>
      <c r="F11658" t="str">
        <f>VLOOKUP(E11658,[1]vlookups!F:G,2,FALSE)</f>
        <v>Public Relations</v>
      </c>
      <c r="G11658" s="4" t="s">
        <v>40</v>
      </c>
      <c r="H11658" t="str">
        <f>VLOOKUP(G11658,[1]vlookups!D:E,2,FALSE)</f>
        <v>Classified Salaries</v>
      </c>
      <c r="I11658" s="5">
        <v>149936.88</v>
      </c>
      <c r="J11658" s="17" t="e">
        <f>VLOOKUP(Table1[[#This Row],[CCDDD]],#REF!,2,FALSE)</f>
        <v>#REF!</v>
      </c>
    </row>
    <row r="11659" spans="1:10">
      <c r="A11659" t="s">
        <v>498</v>
      </c>
      <c r="B11659" t="str">
        <f>VLOOKUP(A11659,[1]vlookups!A:B,2,FALSE)</f>
        <v>Columbia (Walla Walla) School District</v>
      </c>
      <c r="C11659" s="18" t="s">
        <v>767</v>
      </c>
      <c r="D11659" s="17" t="str">
        <f>VLOOKUP(A11659,[1]vlookups!A:C,3,FALSE)</f>
        <v>123</v>
      </c>
      <c r="E11659" s="4" t="s">
        <v>110</v>
      </c>
      <c r="F11659" t="str">
        <f>VLOOKUP(E11659,[1]vlookups!F:G,2,FALSE)</f>
        <v>Operation of Buildings</v>
      </c>
      <c r="G11659" s="4" t="s">
        <v>45</v>
      </c>
      <c r="H11659" t="str">
        <f>VLOOKUP(G11659,[1]vlookups!D:E,2,FALSE)</f>
        <v>Capital Outlay</v>
      </c>
      <c r="I11659" s="5">
        <v>149929.29</v>
      </c>
      <c r="J11659" s="17" t="e">
        <f>VLOOKUP(Table1[[#This Row],[CCDDD]],#REF!,2,FALSE)</f>
        <v>#REF!</v>
      </c>
    </row>
    <row r="11660" spans="1:10">
      <c r="A11660" t="s">
        <v>444</v>
      </c>
      <c r="B11660" t="str">
        <f>VLOOKUP(A11660,[1]vlookups!A:B,2,FALSE)</f>
        <v>Entiat School District</v>
      </c>
      <c r="C11660" s="18" t="s">
        <v>767</v>
      </c>
      <c r="D11660" s="17" t="str">
        <f>VLOOKUP(A11660,[1]vlookups!A:C,3,FALSE)</f>
        <v>171</v>
      </c>
      <c r="E11660" s="4" t="s">
        <v>130</v>
      </c>
      <c r="F11660" t="str">
        <f>VLOOKUP(E11660,[1]vlookups!F:G,2,FALSE)</f>
        <v>Indirect</v>
      </c>
      <c r="G11660" s="4" t="s">
        <v>46</v>
      </c>
      <c r="H11660" t="str">
        <f>VLOOKUP(G11660,[1]vlookups!D:E,2,FALSE)</f>
        <v>Indirect</v>
      </c>
      <c r="I11660" s="5">
        <v>149872.34</v>
      </c>
      <c r="J11660" s="17" t="e">
        <f>VLOOKUP(Table1[[#This Row],[CCDDD]],#REF!,2,FALSE)</f>
        <v>#REF!</v>
      </c>
    </row>
    <row r="11661" spans="1:10">
      <c r="A11661" t="s">
        <v>137</v>
      </c>
      <c r="B11661" t="str">
        <f>VLOOKUP(A11661,[1]vlookups!A:B,2,FALSE)</f>
        <v>Seattle Public Schools</v>
      </c>
      <c r="C11661" s="18" t="s">
        <v>768</v>
      </c>
      <c r="D11661" s="17" t="str">
        <f>VLOOKUP(A11661,[1]vlookups!A:C,3,FALSE)</f>
        <v>121</v>
      </c>
      <c r="E11661" s="4" t="s">
        <v>78</v>
      </c>
      <c r="F11661" t="str">
        <f>VLOOKUP(E11661,[1]vlookups!F:G,2,FALSE)</f>
        <v>Health and Related Services</v>
      </c>
      <c r="G11661" s="4" t="s">
        <v>41</v>
      </c>
      <c r="H11661" t="str">
        <f>VLOOKUP(G11661,[1]vlookups!D:E,2,FALSE)</f>
        <v>Payroll Taxes and Benefits</v>
      </c>
      <c r="I11661" s="5">
        <v>149841.59</v>
      </c>
      <c r="J11661" s="17" t="e">
        <f>VLOOKUP(Table1[[#This Row],[CCDDD]],#REF!,2,FALSE)</f>
        <v>#REF!</v>
      </c>
    </row>
    <row r="11662" spans="1:10">
      <c r="A11662" t="s">
        <v>313</v>
      </c>
      <c r="B11662" t="str">
        <f>VLOOKUP(A11662,[1]vlookups!A:B,2,FALSE)</f>
        <v>North Franklin School District</v>
      </c>
      <c r="C11662" s="18" t="s">
        <v>767</v>
      </c>
      <c r="D11662" s="17" t="str">
        <f>VLOOKUP(A11662,[1]vlookups!A:C,3,FALSE)</f>
        <v>123</v>
      </c>
      <c r="E11662" s="4" t="s">
        <v>88</v>
      </c>
      <c r="F11662" t="str">
        <f>VLOOKUP(E11662,[1]vlookups!F:G,2,FALSE)</f>
        <v>Instructional Technology</v>
      </c>
      <c r="G11662" s="4" t="s">
        <v>42</v>
      </c>
      <c r="H11662" t="str">
        <f>VLOOKUP(G11662,[1]vlookups!D:E,2,FALSE)</f>
        <v>Supplies and Materials</v>
      </c>
      <c r="I11662" s="5">
        <v>149610.75</v>
      </c>
      <c r="J11662" s="17" t="e">
        <f>VLOOKUP(Table1[[#This Row],[CCDDD]],#REF!,2,FALSE)</f>
        <v>#REF!</v>
      </c>
    </row>
    <row r="11663" spans="1:10">
      <c r="A11663" t="s">
        <v>345</v>
      </c>
      <c r="B11663" t="str">
        <f>VLOOKUP(A11663,[1]vlookups!A:B,2,FALSE)</f>
        <v>Cashmere School District</v>
      </c>
      <c r="C11663" s="18" t="s">
        <v>767</v>
      </c>
      <c r="D11663" s="17" t="str">
        <f>VLOOKUP(A11663,[1]vlookups!A:C,3,FALSE)</f>
        <v>171</v>
      </c>
      <c r="E11663" s="4" t="s">
        <v>120</v>
      </c>
      <c r="F11663" t="str">
        <f>VLOOKUP(E11663,[1]vlookups!F:G,2,FALSE)</f>
        <v>Information Systems</v>
      </c>
      <c r="G11663" s="4" t="s">
        <v>40</v>
      </c>
      <c r="H11663" t="str">
        <f>VLOOKUP(G11663,[1]vlookups!D:E,2,FALSE)</f>
        <v>Classified Salaries</v>
      </c>
      <c r="I11663" s="5">
        <v>148757.17000000001</v>
      </c>
      <c r="J11663" s="17" t="e">
        <f>VLOOKUP(Table1[[#This Row],[CCDDD]],#REF!,2,FALSE)</f>
        <v>#REF!</v>
      </c>
    </row>
    <row r="11664" spans="1:10">
      <c r="A11664" t="s">
        <v>233</v>
      </c>
      <c r="B11664" t="str">
        <f>VLOOKUP(A11664,[1]vlookups!A:B,2,FALSE)</f>
        <v>Grandview School District</v>
      </c>
      <c r="C11664" s="18" t="s">
        <v>768</v>
      </c>
      <c r="D11664" s="17" t="str">
        <f>VLOOKUP(A11664,[1]vlookups!A:C,3,FALSE)</f>
        <v>105</v>
      </c>
      <c r="E11664" s="4" t="s">
        <v>86</v>
      </c>
      <c r="F11664" t="str">
        <f>VLOOKUP(E11664,[1]vlookups!F:G,2,FALSE)</f>
        <v>Instructional Professional Development</v>
      </c>
      <c r="G11664" s="4" t="s">
        <v>39</v>
      </c>
      <c r="H11664" t="str">
        <f>VLOOKUP(G11664,[1]vlookups!D:E,2,FALSE)</f>
        <v>Certificated Salaries</v>
      </c>
      <c r="I11664" s="5">
        <v>148617.94</v>
      </c>
      <c r="J11664" s="17" t="e">
        <f>VLOOKUP(Table1[[#This Row],[CCDDD]],#REF!,2,FALSE)</f>
        <v>#REF!</v>
      </c>
    </row>
    <row r="11665" spans="1:10">
      <c r="A11665" t="s">
        <v>169</v>
      </c>
      <c r="B11665" t="str">
        <f>VLOOKUP(A11665,[1]vlookups!A:B,2,FALSE)</f>
        <v>Tacoma School District</v>
      </c>
      <c r="C11665" s="18" t="s">
        <v>767</v>
      </c>
      <c r="D11665" s="17" t="str">
        <f>VLOOKUP(A11665,[1]vlookups!A:C,3,FALSE)</f>
        <v>121</v>
      </c>
      <c r="E11665" s="4" t="s">
        <v>68</v>
      </c>
      <c r="F11665" t="str">
        <f>VLOOKUP(E11665,[1]vlookups!F:G,2,FALSE)</f>
        <v>Teaching &amp; Learning Supervision</v>
      </c>
      <c r="G11665" s="4" t="s">
        <v>40</v>
      </c>
      <c r="H11665" t="str">
        <f>VLOOKUP(G11665,[1]vlookups!D:E,2,FALSE)</f>
        <v>Classified Salaries</v>
      </c>
      <c r="I11665" s="5">
        <v>148575.98000000001</v>
      </c>
      <c r="J11665" s="17" t="e">
        <f>VLOOKUP(Table1[[#This Row],[CCDDD]],#REF!,2,FALSE)</f>
        <v>#REF!</v>
      </c>
    </row>
    <row r="11666" spans="1:10">
      <c r="A11666" t="s">
        <v>182</v>
      </c>
      <c r="B11666" t="str">
        <f>VLOOKUP(A11666,[1]vlookups!A:B,2,FALSE)</f>
        <v>Wenatchee School District</v>
      </c>
      <c r="C11666" s="18" t="s">
        <v>767</v>
      </c>
      <c r="D11666" s="17" t="str">
        <f>VLOOKUP(A11666,[1]vlookups!A:C,3,FALSE)</f>
        <v>171</v>
      </c>
      <c r="E11666" s="4" t="s">
        <v>78</v>
      </c>
      <c r="F11666" t="str">
        <f>VLOOKUP(E11666,[1]vlookups!F:G,2,FALSE)</f>
        <v>Health and Related Services</v>
      </c>
      <c r="G11666" s="4" t="s">
        <v>40</v>
      </c>
      <c r="H11666" t="str">
        <f>VLOOKUP(G11666,[1]vlookups!D:E,2,FALSE)</f>
        <v>Classified Salaries</v>
      </c>
      <c r="I11666" s="5">
        <v>148450.35999999999</v>
      </c>
      <c r="J11666" s="17" t="e">
        <f>VLOOKUP(Table1[[#This Row],[CCDDD]],#REF!,2,FALSE)</f>
        <v>#REF!</v>
      </c>
    </row>
    <row r="11667" spans="1:10">
      <c r="A11667" t="s">
        <v>361</v>
      </c>
      <c r="B11667" t="str">
        <f>VLOOKUP(A11667,[1]vlookups!A:B,2,FALSE)</f>
        <v>Bremerton School District</v>
      </c>
      <c r="C11667" s="18" t="s">
        <v>767</v>
      </c>
      <c r="D11667" s="17" t="str">
        <f>VLOOKUP(A11667,[1]vlookups!A:C,3,FALSE)</f>
        <v>114</v>
      </c>
      <c r="E11667" s="4" t="s">
        <v>80</v>
      </c>
      <c r="F11667" t="str">
        <f>VLOOKUP(E11667,[1]vlookups!F:G,2,FALSE)</f>
        <v>Teaching</v>
      </c>
      <c r="G11667" s="4" t="s">
        <v>40</v>
      </c>
      <c r="H11667" t="str">
        <f>VLOOKUP(G11667,[1]vlookups!D:E,2,FALSE)</f>
        <v>Classified Salaries</v>
      </c>
      <c r="I11667" s="5">
        <v>148336.42000000001</v>
      </c>
      <c r="J11667" s="17" t="e">
        <f>VLOOKUP(Table1[[#This Row],[CCDDD]],#REF!,2,FALSE)</f>
        <v>#REF!</v>
      </c>
    </row>
    <row r="11668" spans="1:10">
      <c r="A11668" t="s">
        <v>448</v>
      </c>
      <c r="B11668" t="str">
        <f>VLOOKUP(A11668,[1]vlookups!A:B,2,FALSE)</f>
        <v>Rochester School District</v>
      </c>
      <c r="C11668" s="18" t="s">
        <v>767</v>
      </c>
      <c r="D11668" s="17" t="str">
        <f>VLOOKUP(A11668,[1]vlookups!A:C,3,FALSE)</f>
        <v>113</v>
      </c>
      <c r="E11668" s="4" t="s">
        <v>86</v>
      </c>
      <c r="F11668" t="str">
        <f>VLOOKUP(E11668,[1]vlookups!F:G,2,FALSE)</f>
        <v>Instructional Professional Development</v>
      </c>
      <c r="G11668" s="4" t="s">
        <v>39</v>
      </c>
      <c r="H11668" t="str">
        <f>VLOOKUP(G11668,[1]vlookups!D:E,2,FALSE)</f>
        <v>Certificated Salaries</v>
      </c>
      <c r="I11668" s="5">
        <v>148185.12</v>
      </c>
      <c r="J11668" s="17" t="e">
        <f>VLOOKUP(Table1[[#This Row],[CCDDD]],#REF!,2,FALSE)</f>
        <v>#REF!</v>
      </c>
    </row>
    <row r="11669" spans="1:10">
      <c r="A11669" t="s">
        <v>141</v>
      </c>
      <c r="B11669" t="str">
        <f>VLOOKUP(A11669,[1]vlookups!A:B,2,FALSE)</f>
        <v>Federal Way School District</v>
      </c>
      <c r="C11669" s="18" t="s">
        <v>768</v>
      </c>
      <c r="D11669" s="17" t="str">
        <f>VLOOKUP(A11669,[1]vlookups!A:C,3,FALSE)</f>
        <v>121</v>
      </c>
      <c r="E11669" s="4" t="s">
        <v>68</v>
      </c>
      <c r="F11669" t="str">
        <f>VLOOKUP(E11669,[1]vlookups!F:G,2,FALSE)</f>
        <v>Teaching &amp; Learning Supervision</v>
      </c>
      <c r="G11669" s="4" t="s">
        <v>41</v>
      </c>
      <c r="H11669" t="str">
        <f>VLOOKUP(G11669,[1]vlookups!D:E,2,FALSE)</f>
        <v>Payroll Taxes and Benefits</v>
      </c>
      <c r="I11669" s="5">
        <v>148108.09</v>
      </c>
      <c r="J11669" s="17" t="e">
        <f>VLOOKUP(Table1[[#This Row],[CCDDD]],#REF!,2,FALSE)</f>
        <v>#REF!</v>
      </c>
    </row>
    <row r="11670" spans="1:10">
      <c r="A11670" t="s">
        <v>384</v>
      </c>
      <c r="B11670" t="str">
        <f>VLOOKUP(A11670,[1]vlookups!A:B,2,FALSE)</f>
        <v>Tahoma School District</v>
      </c>
      <c r="C11670" s="18" t="s">
        <v>767</v>
      </c>
      <c r="D11670" s="17" t="str">
        <f>VLOOKUP(A11670,[1]vlookups!A:C,3,FALSE)</f>
        <v>121</v>
      </c>
      <c r="E11670" s="4" t="s">
        <v>80</v>
      </c>
      <c r="F11670" t="str">
        <f>VLOOKUP(E11670,[1]vlookups!F:G,2,FALSE)</f>
        <v>Teaching</v>
      </c>
      <c r="G11670" s="4" t="s">
        <v>43</v>
      </c>
      <c r="H11670" t="str">
        <f>VLOOKUP(G11670,[1]vlookups!D:E,2,FALSE)</f>
        <v>Purchased Services</v>
      </c>
      <c r="I11670" s="5">
        <v>147984.43</v>
      </c>
      <c r="J11670" s="17" t="e">
        <f>VLOOKUP(Table1[[#This Row],[CCDDD]],#REF!,2,FALSE)</f>
        <v>#REF!</v>
      </c>
    </row>
    <row r="11671" spans="1:10">
      <c r="A11671" t="s">
        <v>169</v>
      </c>
      <c r="B11671" t="str">
        <f>VLOOKUP(A11671,[1]vlookups!A:B,2,FALSE)</f>
        <v>Tacoma School District</v>
      </c>
      <c r="C11671" s="18" t="s">
        <v>768</v>
      </c>
      <c r="D11671" s="17" t="str">
        <f>VLOOKUP(A11671,[1]vlookups!A:C,3,FALSE)</f>
        <v>121</v>
      </c>
      <c r="E11671" s="4" t="s">
        <v>68</v>
      </c>
      <c r="F11671" t="str">
        <f>VLOOKUP(E11671,[1]vlookups!F:G,2,FALSE)</f>
        <v>Teaching &amp; Learning Supervision</v>
      </c>
      <c r="G11671" s="4" t="s">
        <v>39</v>
      </c>
      <c r="H11671" t="str">
        <f>VLOOKUP(G11671,[1]vlookups!D:E,2,FALSE)</f>
        <v>Certificated Salaries</v>
      </c>
      <c r="I11671" s="5">
        <v>147718.57999999999</v>
      </c>
      <c r="J11671" s="17" t="e">
        <f>VLOOKUP(Table1[[#This Row],[CCDDD]],#REF!,2,FALSE)</f>
        <v>#REF!</v>
      </c>
    </row>
    <row r="11672" spans="1:10">
      <c r="A11672" t="s">
        <v>137</v>
      </c>
      <c r="B11672" t="str">
        <f>VLOOKUP(A11672,[1]vlookups!A:B,2,FALSE)</f>
        <v>Seattle Public Schools</v>
      </c>
      <c r="C11672" s="18" t="s">
        <v>767</v>
      </c>
      <c r="D11672" s="17" t="str">
        <f>VLOOKUP(A11672,[1]vlookups!A:C,3,FALSE)</f>
        <v>121</v>
      </c>
      <c r="E11672" s="4" t="s">
        <v>80</v>
      </c>
      <c r="F11672" t="str">
        <f>VLOOKUP(E11672,[1]vlookups!F:G,2,FALSE)</f>
        <v>Teaching</v>
      </c>
      <c r="G11672" s="4" t="s">
        <v>42</v>
      </c>
      <c r="H11672" t="str">
        <f>VLOOKUP(G11672,[1]vlookups!D:E,2,FALSE)</f>
        <v>Supplies and Materials</v>
      </c>
      <c r="I11672" s="5">
        <v>147667.01</v>
      </c>
      <c r="J11672" s="17" t="e">
        <f>VLOOKUP(Table1[[#This Row],[CCDDD]],#REF!,2,FALSE)</f>
        <v>#REF!</v>
      </c>
    </row>
    <row r="11673" spans="1:10">
      <c r="A11673" t="s">
        <v>213</v>
      </c>
      <c r="B11673" t="str">
        <f>VLOOKUP(A11673,[1]vlookups!A:B,2,FALSE)</f>
        <v>East Valley School District (Spokane)</v>
      </c>
      <c r="C11673" s="18" t="s">
        <v>768</v>
      </c>
      <c r="D11673" s="17" t="str">
        <f>VLOOKUP(A11673,[1]vlookups!A:C,3,FALSE)</f>
        <v>101</v>
      </c>
      <c r="E11673" s="4" t="s">
        <v>80</v>
      </c>
      <c r="F11673" t="str">
        <f>VLOOKUP(E11673,[1]vlookups!F:G,2,FALSE)</f>
        <v>Teaching</v>
      </c>
      <c r="G11673" s="4" t="s">
        <v>43</v>
      </c>
      <c r="H11673" t="str">
        <f>VLOOKUP(G11673,[1]vlookups!D:E,2,FALSE)</f>
        <v>Purchased Services</v>
      </c>
      <c r="I11673" s="5">
        <v>147429.79999999999</v>
      </c>
      <c r="J11673" s="17" t="e">
        <f>VLOOKUP(Table1[[#This Row],[CCDDD]],#REF!,2,FALSE)</f>
        <v>#REF!</v>
      </c>
    </row>
    <row r="11674" spans="1:10">
      <c r="A11674" t="s">
        <v>187</v>
      </c>
      <c r="B11674" t="str">
        <f>VLOOKUP(A11674,[1]vlookups!A:B,2,FALSE)</f>
        <v>Moses Lake School District</v>
      </c>
      <c r="C11674" s="18" t="s">
        <v>767</v>
      </c>
      <c r="D11674" s="17" t="str">
        <f>VLOOKUP(A11674,[1]vlookups!A:C,3,FALSE)</f>
        <v>171</v>
      </c>
      <c r="E11674" s="4" t="s">
        <v>72</v>
      </c>
      <c r="F11674" t="str">
        <f>VLOOKUP(E11674,[1]vlookups!F:G,2,FALSE)</f>
        <v>Principal's Office</v>
      </c>
      <c r="G11674" s="4" t="s">
        <v>41</v>
      </c>
      <c r="H11674" t="str">
        <f>VLOOKUP(G11674,[1]vlookups!D:E,2,FALSE)</f>
        <v>Payroll Taxes and Benefits</v>
      </c>
      <c r="I11674" s="5">
        <v>147254.29999999999</v>
      </c>
      <c r="J11674" s="17" t="e">
        <f>VLOOKUP(Table1[[#This Row],[CCDDD]],#REF!,2,FALSE)</f>
        <v>#REF!</v>
      </c>
    </row>
    <row r="11675" spans="1:10">
      <c r="A11675" t="s">
        <v>241</v>
      </c>
      <c r="B11675" t="str">
        <f>VLOOKUP(A11675,[1]vlookups!A:B,2,FALSE)</f>
        <v>Olympia School District</v>
      </c>
      <c r="C11675" s="18" t="s">
        <v>767</v>
      </c>
      <c r="D11675" s="17" t="str">
        <f>VLOOKUP(A11675,[1]vlookups!A:C,3,FALSE)</f>
        <v>113</v>
      </c>
      <c r="E11675" s="4" t="s">
        <v>110</v>
      </c>
      <c r="F11675" t="str">
        <f>VLOOKUP(E11675,[1]vlookups!F:G,2,FALSE)</f>
        <v>Operation of Buildings</v>
      </c>
      <c r="G11675" s="4" t="s">
        <v>42</v>
      </c>
      <c r="H11675" t="str">
        <f>VLOOKUP(G11675,[1]vlookups!D:E,2,FALSE)</f>
        <v>Supplies and Materials</v>
      </c>
      <c r="I11675" s="5">
        <v>147101.26</v>
      </c>
      <c r="J11675" s="17" t="e">
        <f>VLOOKUP(Table1[[#This Row],[CCDDD]],#REF!,2,FALSE)</f>
        <v>#REF!</v>
      </c>
    </row>
    <row r="11676" spans="1:10">
      <c r="A11676" t="s">
        <v>466</v>
      </c>
      <c r="B11676" t="str">
        <f>VLOOKUP(A11676,[1]vlookups!A:B,2,FALSE)</f>
        <v>South Bend School District</v>
      </c>
      <c r="C11676" s="18" t="s">
        <v>767</v>
      </c>
      <c r="D11676" s="17" t="str">
        <f>VLOOKUP(A11676,[1]vlookups!A:C,3,FALSE)</f>
        <v>113</v>
      </c>
      <c r="E11676" s="4" t="s">
        <v>130</v>
      </c>
      <c r="F11676" t="str">
        <f>VLOOKUP(E11676,[1]vlookups!F:G,2,FALSE)</f>
        <v>Indirect</v>
      </c>
      <c r="G11676" s="4" t="s">
        <v>46</v>
      </c>
      <c r="H11676" t="str">
        <f>VLOOKUP(G11676,[1]vlookups!D:E,2,FALSE)</f>
        <v>Indirect</v>
      </c>
      <c r="I11676" s="5">
        <v>146871.38</v>
      </c>
      <c r="J11676" s="17" t="e">
        <f>VLOOKUP(Table1[[#This Row],[CCDDD]],#REF!,2,FALSE)</f>
        <v>#REF!</v>
      </c>
    </row>
    <row r="11677" spans="1:10">
      <c r="A11677" t="s">
        <v>146</v>
      </c>
      <c r="B11677" t="str">
        <f>VLOOKUP(A11677,[1]vlookups!A:B,2,FALSE)</f>
        <v>Evergreen School District (Clark)</v>
      </c>
      <c r="C11677" s="18" t="s">
        <v>767</v>
      </c>
      <c r="D11677" s="17" t="str">
        <f>VLOOKUP(A11677,[1]vlookups!A:C,3,FALSE)</f>
        <v>112</v>
      </c>
      <c r="E11677" s="4" t="s">
        <v>110</v>
      </c>
      <c r="F11677" t="str">
        <f>VLOOKUP(E11677,[1]vlookups!F:G,2,FALSE)</f>
        <v>Operation of Buildings</v>
      </c>
      <c r="G11677" s="4" t="s">
        <v>43</v>
      </c>
      <c r="H11677" t="str">
        <f>VLOOKUP(G11677,[1]vlookups!D:E,2,FALSE)</f>
        <v>Purchased Services</v>
      </c>
      <c r="I11677" s="5">
        <v>146592.23000000001</v>
      </c>
      <c r="J11677" s="17" t="e">
        <f>VLOOKUP(Table1[[#This Row],[CCDDD]],#REF!,2,FALSE)</f>
        <v>#REF!</v>
      </c>
    </row>
    <row r="11678" spans="1:10">
      <c r="A11678" t="s">
        <v>506</v>
      </c>
      <c r="B11678" t="str">
        <f>VLOOKUP(A11678,[1]vlookups!A:B,2,FALSE)</f>
        <v>Montesano School District</v>
      </c>
      <c r="C11678" s="18" t="s">
        <v>767</v>
      </c>
      <c r="D11678" s="17" t="str">
        <f>VLOOKUP(A11678,[1]vlookups!A:C,3,FALSE)</f>
        <v>113</v>
      </c>
      <c r="E11678" s="4" t="s">
        <v>130</v>
      </c>
      <c r="F11678" t="str">
        <f>VLOOKUP(E11678,[1]vlookups!F:G,2,FALSE)</f>
        <v>Indirect</v>
      </c>
      <c r="G11678" s="4" t="s">
        <v>46</v>
      </c>
      <c r="H11678" t="str">
        <f>VLOOKUP(G11678,[1]vlookups!D:E,2,FALSE)</f>
        <v>Indirect</v>
      </c>
      <c r="I11678" s="5">
        <v>146578.42000000001</v>
      </c>
      <c r="J11678" s="17" t="e">
        <f>VLOOKUP(Table1[[#This Row],[CCDDD]],#REF!,2,FALSE)</f>
        <v>#REF!</v>
      </c>
    </row>
    <row r="11679" spans="1:10">
      <c r="A11679" t="s">
        <v>289</v>
      </c>
      <c r="B11679" t="str">
        <f>VLOOKUP(A11679,[1]vlookups!A:B,2,FALSE)</f>
        <v>Mount Baker School District</v>
      </c>
      <c r="C11679" s="18" t="s">
        <v>768</v>
      </c>
      <c r="D11679" s="17" t="str">
        <f>VLOOKUP(A11679,[1]vlookups!A:C,3,FALSE)</f>
        <v>189</v>
      </c>
      <c r="E11679" s="4" t="s">
        <v>130</v>
      </c>
      <c r="F11679" t="str">
        <f>VLOOKUP(E11679,[1]vlookups!F:G,2,FALSE)</f>
        <v>Indirect</v>
      </c>
      <c r="G11679" s="4" t="s">
        <v>46</v>
      </c>
      <c r="H11679" t="str">
        <f>VLOOKUP(G11679,[1]vlookups!D:E,2,FALSE)</f>
        <v>Indirect</v>
      </c>
      <c r="I11679" s="5">
        <v>146338</v>
      </c>
      <c r="J11679" s="17" t="e">
        <f>VLOOKUP(Table1[[#This Row],[CCDDD]],#REF!,2,FALSE)</f>
        <v>#REF!</v>
      </c>
    </row>
    <row r="11680" spans="1:10">
      <c r="A11680" t="s">
        <v>192</v>
      </c>
      <c r="B11680" t="str">
        <f>VLOOKUP(A11680,[1]vlookups!A:B,2,FALSE)</f>
        <v>Everett School District</v>
      </c>
      <c r="C11680" s="18" t="s">
        <v>767</v>
      </c>
      <c r="D11680" s="17" t="str">
        <f>VLOOKUP(A11680,[1]vlookups!A:C,3,FALSE)</f>
        <v>189</v>
      </c>
      <c r="E11680" s="4" t="s">
        <v>86</v>
      </c>
      <c r="F11680" t="str">
        <f>VLOOKUP(E11680,[1]vlookups!F:G,2,FALSE)</f>
        <v>Instructional Professional Development</v>
      </c>
      <c r="G11680" s="4" t="s">
        <v>43</v>
      </c>
      <c r="H11680" t="str">
        <f>VLOOKUP(G11680,[1]vlookups!D:E,2,FALSE)</f>
        <v>Purchased Services</v>
      </c>
      <c r="I11680" s="5">
        <v>145777.01999999999</v>
      </c>
      <c r="J11680" s="17" t="e">
        <f>VLOOKUP(Table1[[#This Row],[CCDDD]],#REF!,2,FALSE)</f>
        <v>#REF!</v>
      </c>
    </row>
    <row r="11681" spans="1:10">
      <c r="A11681" t="s">
        <v>440</v>
      </c>
      <c r="B11681" t="str">
        <f>VLOOKUP(A11681,[1]vlookups!A:B,2,FALSE)</f>
        <v>Tenino School District</v>
      </c>
      <c r="C11681" s="18" t="s">
        <v>767</v>
      </c>
      <c r="D11681" s="17" t="str">
        <f>VLOOKUP(A11681,[1]vlookups!A:C,3,FALSE)</f>
        <v>113</v>
      </c>
      <c r="E11681" s="4" t="s">
        <v>130</v>
      </c>
      <c r="F11681" t="str">
        <f>VLOOKUP(E11681,[1]vlookups!F:G,2,FALSE)</f>
        <v>Indirect</v>
      </c>
      <c r="G11681" s="4" t="s">
        <v>46</v>
      </c>
      <c r="H11681" t="str">
        <f>VLOOKUP(G11681,[1]vlookups!D:E,2,FALSE)</f>
        <v>Indirect</v>
      </c>
      <c r="I11681" s="5">
        <v>145746.82999999999</v>
      </c>
      <c r="J11681" s="17" t="e">
        <f>VLOOKUP(Table1[[#This Row],[CCDDD]],#REF!,2,FALSE)</f>
        <v>#REF!</v>
      </c>
    </row>
    <row r="11682" spans="1:10">
      <c r="A11682" t="s">
        <v>196</v>
      </c>
      <c r="B11682" t="str">
        <f>VLOOKUP(A11682,[1]vlookups!A:B,2,FALSE)</f>
        <v>Lake Washington School District</v>
      </c>
      <c r="C11682" s="18" t="s">
        <v>768</v>
      </c>
      <c r="D11682" s="17" t="str">
        <f>VLOOKUP(A11682,[1]vlookups!A:C,3,FALSE)</f>
        <v>121</v>
      </c>
      <c r="E11682" s="4" t="s">
        <v>130</v>
      </c>
      <c r="F11682" t="str">
        <f>VLOOKUP(E11682,[1]vlookups!F:G,2,FALSE)</f>
        <v>Indirect</v>
      </c>
      <c r="G11682" s="4" t="s">
        <v>46</v>
      </c>
      <c r="H11682" t="str">
        <f>VLOOKUP(G11682,[1]vlookups!D:E,2,FALSE)</f>
        <v>Indirect</v>
      </c>
      <c r="I11682" s="5">
        <v>145633</v>
      </c>
      <c r="J11682" s="17" t="e">
        <f>VLOOKUP(Table1[[#This Row],[CCDDD]],#REF!,2,FALSE)</f>
        <v>#REF!</v>
      </c>
    </row>
    <row r="11683" spans="1:10">
      <c r="A11683" t="s">
        <v>263</v>
      </c>
      <c r="B11683" t="str">
        <f>VLOOKUP(A11683,[1]vlookups!A:B,2,FALSE)</f>
        <v>Prosser School District</v>
      </c>
      <c r="C11683" s="18" t="s">
        <v>768</v>
      </c>
      <c r="D11683" s="17" t="str">
        <f>VLOOKUP(A11683,[1]vlookups!A:C,3,FALSE)</f>
        <v>123</v>
      </c>
      <c r="E11683" s="4" t="s">
        <v>80</v>
      </c>
      <c r="F11683" t="str">
        <f>VLOOKUP(E11683,[1]vlookups!F:G,2,FALSE)</f>
        <v>Teaching</v>
      </c>
      <c r="G11683" s="4" t="s">
        <v>41</v>
      </c>
      <c r="H11683" t="str">
        <f>VLOOKUP(G11683,[1]vlookups!D:E,2,FALSE)</f>
        <v>Payroll Taxes and Benefits</v>
      </c>
      <c r="I11683" s="5">
        <v>145617.56</v>
      </c>
      <c r="J11683" s="17" t="e">
        <f>VLOOKUP(Table1[[#This Row],[CCDDD]],#REF!,2,FALSE)</f>
        <v>#REF!</v>
      </c>
    </row>
    <row r="11684" spans="1:10">
      <c r="A11684" t="s">
        <v>769</v>
      </c>
      <c r="B11684" t="str">
        <f>VLOOKUP(A11684,[1]vlookups!A:B,2,FALSE)</f>
        <v>Impact | Commencement Bay Elementary</v>
      </c>
      <c r="C11684" s="18" t="s">
        <v>767</v>
      </c>
      <c r="D11684" s="17" t="str">
        <f>VLOOKUP(A11684,[1]vlookups!A:C,3,FALSE)</f>
        <v>WSCC</v>
      </c>
      <c r="E11684" s="4" t="s">
        <v>80</v>
      </c>
      <c r="F11684" t="str">
        <f>VLOOKUP(E11684,[1]vlookups!F:G,2,FALSE)</f>
        <v>Teaching</v>
      </c>
      <c r="G11684" s="4" t="s">
        <v>41</v>
      </c>
      <c r="H11684" t="str">
        <f>VLOOKUP(G11684,[1]vlookups!D:E,2,FALSE)</f>
        <v>Payroll Taxes and Benefits</v>
      </c>
      <c r="I11684" s="5">
        <v>145589.5</v>
      </c>
      <c r="J11684" s="17" t="e">
        <f>VLOOKUP(Table1[[#This Row],[CCDDD]],#REF!,2,FALSE)</f>
        <v>#REF!</v>
      </c>
    </row>
    <row r="11685" spans="1:10">
      <c r="A11685" t="s">
        <v>164</v>
      </c>
      <c r="B11685" t="str">
        <f>VLOOKUP(A11685,[1]vlookups!A:B,2,FALSE)</f>
        <v>Bellingham School District</v>
      </c>
      <c r="C11685" s="18" t="s">
        <v>768</v>
      </c>
      <c r="D11685" s="17" t="str">
        <f>VLOOKUP(A11685,[1]vlookups!A:C,3,FALSE)</f>
        <v>189</v>
      </c>
      <c r="E11685" s="4" t="s">
        <v>80</v>
      </c>
      <c r="F11685" t="str">
        <f>VLOOKUP(E11685,[1]vlookups!F:G,2,FALSE)</f>
        <v>Teaching</v>
      </c>
      <c r="G11685" s="4" t="s">
        <v>40</v>
      </c>
      <c r="H11685" t="str">
        <f>VLOOKUP(G11685,[1]vlookups!D:E,2,FALSE)</f>
        <v>Classified Salaries</v>
      </c>
      <c r="I11685" s="5">
        <v>145343.4</v>
      </c>
      <c r="J11685" s="17" t="e">
        <f>VLOOKUP(Table1[[#This Row],[CCDDD]],#REF!,2,FALSE)</f>
        <v>#REF!</v>
      </c>
    </row>
    <row r="11686" spans="1:10">
      <c r="A11686" t="s">
        <v>178</v>
      </c>
      <c r="B11686" t="str">
        <f>VLOOKUP(A11686,[1]vlookups!A:B,2,FALSE)</f>
        <v>Clover Park School District</v>
      </c>
      <c r="C11686" s="18" t="s">
        <v>767</v>
      </c>
      <c r="D11686" s="17" t="str">
        <f>VLOOKUP(A11686,[1]vlookups!A:C,3,FALSE)</f>
        <v>121</v>
      </c>
      <c r="E11686" s="4" t="s">
        <v>110</v>
      </c>
      <c r="F11686" t="str">
        <f>VLOOKUP(E11686,[1]vlookups!F:G,2,FALSE)</f>
        <v>Operation of Buildings</v>
      </c>
      <c r="G11686" s="4" t="s">
        <v>41</v>
      </c>
      <c r="H11686" t="str">
        <f>VLOOKUP(G11686,[1]vlookups!D:E,2,FALSE)</f>
        <v>Payroll Taxes and Benefits</v>
      </c>
      <c r="I11686" s="5">
        <v>145338.19</v>
      </c>
      <c r="J11686" s="17" t="e">
        <f>VLOOKUP(Table1[[#This Row],[CCDDD]],#REF!,2,FALSE)</f>
        <v>#REF!</v>
      </c>
    </row>
    <row r="11687" spans="1:10">
      <c r="A11687" t="s">
        <v>560</v>
      </c>
      <c r="B11687" t="str">
        <f>VLOOKUP(A11687,[1]vlookups!A:B,2,FALSE)</f>
        <v>Reardan-Edwall School District</v>
      </c>
      <c r="C11687" s="18" t="s">
        <v>767</v>
      </c>
      <c r="D11687" s="17" t="str">
        <f>VLOOKUP(A11687,[1]vlookups!A:C,3,FALSE)</f>
        <v>101</v>
      </c>
      <c r="E11687" s="4" t="s">
        <v>74</v>
      </c>
      <c r="F11687" t="str">
        <f>VLOOKUP(E11687,[1]vlookups!F:G,2,FALSE)</f>
        <v>Guidance and Counseling</v>
      </c>
      <c r="G11687" s="4" t="s">
        <v>39</v>
      </c>
      <c r="H11687" t="str">
        <f>VLOOKUP(G11687,[1]vlookups!D:E,2,FALSE)</f>
        <v>Certificated Salaries</v>
      </c>
      <c r="I11687" s="5">
        <v>145159</v>
      </c>
      <c r="J11687" s="17" t="e">
        <f>VLOOKUP(Table1[[#This Row],[CCDDD]],#REF!,2,FALSE)</f>
        <v>#REF!</v>
      </c>
    </row>
    <row r="11688" spans="1:10">
      <c r="A11688" t="s">
        <v>293</v>
      </c>
      <c r="B11688" t="str">
        <f>VLOOKUP(A11688,[1]vlookups!A:B,2,FALSE)</f>
        <v>Sequim School District</v>
      </c>
      <c r="C11688" s="18" t="s">
        <v>767</v>
      </c>
      <c r="D11688" s="17" t="str">
        <f>VLOOKUP(A11688,[1]vlookups!A:C,3,FALSE)</f>
        <v>114</v>
      </c>
      <c r="E11688" s="4" t="s">
        <v>110</v>
      </c>
      <c r="F11688" t="str">
        <f>VLOOKUP(E11688,[1]vlookups!F:G,2,FALSE)</f>
        <v>Operation of Buildings</v>
      </c>
      <c r="G11688" s="4" t="s">
        <v>41</v>
      </c>
      <c r="H11688" t="str">
        <f>VLOOKUP(G11688,[1]vlookups!D:E,2,FALSE)</f>
        <v>Payroll Taxes and Benefits</v>
      </c>
      <c r="I11688" s="5">
        <v>144759.99</v>
      </c>
      <c r="J11688" s="17" t="e">
        <f>VLOOKUP(Table1[[#This Row],[CCDDD]],#REF!,2,FALSE)</f>
        <v>#REF!</v>
      </c>
    </row>
    <row r="11689" spans="1:10">
      <c r="A11689" t="s">
        <v>616</v>
      </c>
      <c r="B11689" t="str">
        <f>VLOOKUP(A11689,[1]vlookups!A:B,2,FALSE)</f>
        <v>Wahkiakum School District</v>
      </c>
      <c r="C11689" s="18" t="s">
        <v>767</v>
      </c>
      <c r="D11689" s="17" t="str">
        <f>VLOOKUP(A11689,[1]vlookups!A:C,3,FALSE)</f>
        <v>112</v>
      </c>
      <c r="E11689" s="4" t="s">
        <v>120</v>
      </c>
      <c r="F11689" t="str">
        <f>VLOOKUP(E11689,[1]vlookups!F:G,2,FALSE)</f>
        <v>Information Systems</v>
      </c>
      <c r="G11689" s="4" t="s">
        <v>43</v>
      </c>
      <c r="H11689" t="str">
        <f>VLOOKUP(G11689,[1]vlookups!D:E,2,FALSE)</f>
        <v>Purchased Services</v>
      </c>
      <c r="I11689" s="5">
        <v>144621.12</v>
      </c>
      <c r="J11689" s="17" t="e">
        <f>VLOOKUP(Table1[[#This Row],[CCDDD]],#REF!,2,FALSE)</f>
        <v>#REF!</v>
      </c>
    </row>
    <row r="11690" spans="1:10">
      <c r="A11690" t="s">
        <v>408</v>
      </c>
      <c r="B11690" t="str">
        <f>VLOOKUP(A11690,[1]vlookups!A:B,2,FALSE)</f>
        <v>Spokane International Academy</v>
      </c>
      <c r="C11690" s="18" t="s">
        <v>767</v>
      </c>
      <c r="D11690" s="17" t="str">
        <f>VLOOKUP(A11690,[1]vlookups!A:C,3,FALSE)</f>
        <v>WSCC</v>
      </c>
      <c r="E11690" s="4" t="s">
        <v>80</v>
      </c>
      <c r="F11690" t="str">
        <f>VLOOKUP(E11690,[1]vlookups!F:G,2,FALSE)</f>
        <v>Teaching</v>
      </c>
      <c r="G11690" s="4" t="s">
        <v>42</v>
      </c>
      <c r="H11690" t="str">
        <f>VLOOKUP(G11690,[1]vlookups!D:E,2,FALSE)</f>
        <v>Supplies and Materials</v>
      </c>
      <c r="I11690" s="5">
        <v>144450.39000000001</v>
      </c>
      <c r="J11690" s="17" t="e">
        <f>VLOOKUP(Table1[[#This Row],[CCDDD]],#REF!,2,FALSE)</f>
        <v>#REF!</v>
      </c>
    </row>
    <row r="11691" spans="1:10">
      <c r="A11691" t="s">
        <v>251</v>
      </c>
      <c r="B11691" t="str">
        <f>VLOOKUP(A11691,[1]vlookups!A:B,2,FALSE)</f>
        <v>Cheney School District</v>
      </c>
      <c r="C11691" s="18" t="s">
        <v>767</v>
      </c>
      <c r="D11691" s="17" t="str">
        <f>VLOOKUP(A11691,[1]vlookups!A:C,3,FALSE)</f>
        <v>101</v>
      </c>
      <c r="E11691" s="4" t="s">
        <v>96</v>
      </c>
      <c r="F11691" t="str">
        <f>VLOOKUP(E11691,[1]vlookups!F:G,2,FALSE)</f>
        <v>Operations</v>
      </c>
      <c r="G11691" s="4" t="s">
        <v>42</v>
      </c>
      <c r="H11691" t="str">
        <f>VLOOKUP(G11691,[1]vlookups!D:E,2,FALSE)</f>
        <v>Supplies and Materials</v>
      </c>
      <c r="I11691" s="5">
        <v>144327.6</v>
      </c>
      <c r="J11691" s="17" t="e">
        <f>VLOOKUP(Table1[[#This Row],[CCDDD]],#REF!,2,FALSE)</f>
        <v>#REF!</v>
      </c>
    </row>
    <row r="11692" spans="1:10">
      <c r="A11692" t="s">
        <v>161</v>
      </c>
      <c r="B11692" t="str">
        <f>VLOOKUP(A11692,[1]vlookups!A:B,2,FALSE)</f>
        <v>Yakima School District</v>
      </c>
      <c r="C11692" s="18" t="s">
        <v>767</v>
      </c>
      <c r="D11692" s="17" t="str">
        <f>VLOOKUP(A11692,[1]vlookups!A:C,3,FALSE)</f>
        <v>105</v>
      </c>
      <c r="E11692" s="4" t="s">
        <v>106</v>
      </c>
      <c r="F11692" t="str">
        <f>VLOOKUP(E11692,[1]vlookups!F:G,2,FALSE)</f>
        <v>Building Supervision</v>
      </c>
      <c r="G11692" s="4" t="s">
        <v>40</v>
      </c>
      <c r="H11692" t="str">
        <f>VLOOKUP(G11692,[1]vlookups!D:E,2,FALSE)</f>
        <v>Classified Salaries</v>
      </c>
      <c r="I11692" s="5">
        <v>144184.09</v>
      </c>
      <c r="J11692" s="17" t="e">
        <f>VLOOKUP(Table1[[#This Row],[CCDDD]],#REF!,2,FALSE)</f>
        <v>#REF!</v>
      </c>
    </row>
    <row r="11693" spans="1:10">
      <c r="A11693" t="s">
        <v>450</v>
      </c>
      <c r="B11693" t="str">
        <f>VLOOKUP(A11693,[1]vlookups!A:B,2,FALSE)</f>
        <v>Highland School District</v>
      </c>
      <c r="C11693" s="18" t="s">
        <v>767</v>
      </c>
      <c r="D11693" s="17" t="str">
        <f>VLOOKUP(A11693,[1]vlookups!A:C,3,FALSE)</f>
        <v>105</v>
      </c>
      <c r="E11693" s="4" t="s">
        <v>100</v>
      </c>
      <c r="F11693" t="str">
        <f>VLOOKUP(E11693,[1]vlookups!F:G,2,FALSE)</f>
        <v>Transportation Operations</v>
      </c>
      <c r="G11693" s="4" t="s">
        <v>40</v>
      </c>
      <c r="H11693" t="str">
        <f>VLOOKUP(G11693,[1]vlookups!D:E,2,FALSE)</f>
        <v>Classified Salaries</v>
      </c>
      <c r="I11693" s="5">
        <v>144127.35999999999</v>
      </c>
      <c r="J11693" s="17" t="e">
        <f>VLOOKUP(Table1[[#This Row],[CCDDD]],#REF!,2,FALSE)</f>
        <v>#REF!</v>
      </c>
    </row>
    <row r="11694" spans="1:10">
      <c r="A11694" t="s">
        <v>180</v>
      </c>
      <c r="B11694" t="str">
        <f>VLOOKUP(A11694,[1]vlookups!A:B,2,FALSE)</f>
        <v>Pasco School District</v>
      </c>
      <c r="C11694" s="18" t="s">
        <v>767</v>
      </c>
      <c r="D11694" s="17" t="str">
        <f>VLOOKUP(A11694,[1]vlookups!A:C,3,FALSE)</f>
        <v>123</v>
      </c>
      <c r="E11694" s="4" t="s">
        <v>64</v>
      </c>
      <c r="F11694" t="str">
        <f>VLOOKUP(E11694,[1]vlookups!F:G,2,FALSE)</f>
        <v>Human Resources</v>
      </c>
      <c r="G11694" s="4" t="s">
        <v>39</v>
      </c>
      <c r="H11694" t="str">
        <f>VLOOKUP(G11694,[1]vlookups!D:E,2,FALSE)</f>
        <v>Certificated Salaries</v>
      </c>
      <c r="I11694" s="5">
        <v>144078.1</v>
      </c>
      <c r="J11694" s="17" t="e">
        <f>VLOOKUP(Table1[[#This Row],[CCDDD]],#REF!,2,FALSE)</f>
        <v>#REF!</v>
      </c>
    </row>
    <row r="11695" spans="1:10">
      <c r="A11695" t="s">
        <v>189</v>
      </c>
      <c r="B11695" t="str">
        <f>VLOOKUP(A11695,[1]vlookups!A:B,2,FALSE)</f>
        <v>North Thurston Public Schools</v>
      </c>
      <c r="C11695" s="18" t="s">
        <v>768</v>
      </c>
      <c r="D11695" s="17" t="str">
        <f>VLOOKUP(A11695,[1]vlookups!A:C,3,FALSE)</f>
        <v>113</v>
      </c>
      <c r="E11695" s="4" t="s">
        <v>72</v>
      </c>
      <c r="F11695" t="str">
        <f>VLOOKUP(E11695,[1]vlookups!F:G,2,FALSE)</f>
        <v>Principal's Office</v>
      </c>
      <c r="G11695" s="4" t="s">
        <v>39</v>
      </c>
      <c r="H11695" t="str">
        <f>VLOOKUP(G11695,[1]vlookups!D:E,2,FALSE)</f>
        <v>Certificated Salaries</v>
      </c>
      <c r="I11695" s="5">
        <v>143981.38</v>
      </c>
      <c r="J11695" s="17" t="e">
        <f>VLOOKUP(Table1[[#This Row],[CCDDD]],#REF!,2,FALSE)</f>
        <v>#REF!</v>
      </c>
    </row>
    <row r="11696" spans="1:10">
      <c r="A11696" t="s">
        <v>361</v>
      </c>
      <c r="B11696" t="str">
        <f>VLOOKUP(A11696,[1]vlookups!A:B,2,FALSE)</f>
        <v>Bremerton School District</v>
      </c>
      <c r="C11696" s="18" t="s">
        <v>767</v>
      </c>
      <c r="D11696" s="17" t="str">
        <f>VLOOKUP(A11696,[1]vlookups!A:C,3,FALSE)</f>
        <v>114</v>
      </c>
      <c r="E11696" s="4" t="s">
        <v>80</v>
      </c>
      <c r="F11696" t="str">
        <f>VLOOKUP(E11696,[1]vlookups!F:G,2,FALSE)</f>
        <v>Teaching</v>
      </c>
      <c r="G11696" s="4" t="s">
        <v>41</v>
      </c>
      <c r="H11696" t="str">
        <f>VLOOKUP(G11696,[1]vlookups!D:E,2,FALSE)</f>
        <v>Payroll Taxes and Benefits</v>
      </c>
      <c r="I11696" s="5">
        <v>143953.74</v>
      </c>
      <c r="J11696" s="17" t="e">
        <f>VLOOKUP(Table1[[#This Row],[CCDDD]],#REF!,2,FALSE)</f>
        <v>#REF!</v>
      </c>
    </row>
    <row r="11697" spans="1:10">
      <c r="A11697" t="s">
        <v>633</v>
      </c>
      <c r="B11697" t="str">
        <f>VLOOKUP(A11697,[1]vlookups!A:B,2,FALSE)</f>
        <v>Orcas Island School District</v>
      </c>
      <c r="C11697" s="18" t="s">
        <v>767</v>
      </c>
      <c r="D11697" s="17" t="str">
        <f>VLOOKUP(A11697,[1]vlookups!A:C,3,FALSE)</f>
        <v>189</v>
      </c>
      <c r="E11697" s="4" t="s">
        <v>80</v>
      </c>
      <c r="F11697" t="str">
        <f>VLOOKUP(E11697,[1]vlookups!F:G,2,FALSE)</f>
        <v>Teaching</v>
      </c>
      <c r="G11697" s="4" t="s">
        <v>39</v>
      </c>
      <c r="H11697" t="str">
        <f>VLOOKUP(G11697,[1]vlookups!D:E,2,FALSE)</f>
        <v>Certificated Salaries</v>
      </c>
      <c r="I11697" s="5">
        <v>143931.75</v>
      </c>
      <c r="J11697" s="17" t="e">
        <f>VLOOKUP(Table1[[#This Row],[CCDDD]],#REF!,2,FALSE)</f>
        <v>#REF!</v>
      </c>
    </row>
    <row r="11698" spans="1:10">
      <c r="A11698" t="s">
        <v>167</v>
      </c>
      <c r="B11698" t="str">
        <f>VLOOKUP(A11698,[1]vlookups!A:B,2,FALSE)</f>
        <v>Edmonds School District</v>
      </c>
      <c r="C11698" s="18" t="s">
        <v>768</v>
      </c>
      <c r="D11698" s="17" t="str">
        <f>VLOOKUP(A11698,[1]vlookups!A:C,3,FALSE)</f>
        <v>189</v>
      </c>
      <c r="E11698" s="4" t="s">
        <v>72</v>
      </c>
      <c r="F11698" t="str">
        <f>VLOOKUP(E11698,[1]vlookups!F:G,2,FALSE)</f>
        <v>Principal's Office</v>
      </c>
      <c r="G11698" s="4" t="s">
        <v>39</v>
      </c>
      <c r="H11698" t="str">
        <f>VLOOKUP(G11698,[1]vlookups!D:E,2,FALSE)</f>
        <v>Certificated Salaries</v>
      </c>
      <c r="I11698" s="5">
        <v>143931.20000000001</v>
      </c>
      <c r="J11698" s="17" t="e">
        <f>VLOOKUP(Table1[[#This Row],[CCDDD]],#REF!,2,FALSE)</f>
        <v>#REF!</v>
      </c>
    </row>
    <row r="11699" spans="1:10">
      <c r="A11699" t="s">
        <v>508</v>
      </c>
      <c r="B11699" t="str">
        <f>VLOOKUP(A11699,[1]vlookups!A:B,2,FALSE)</f>
        <v>Grand Coulee Dam School District</v>
      </c>
      <c r="C11699" s="18" t="s">
        <v>768</v>
      </c>
      <c r="D11699" s="17" t="str">
        <f>VLOOKUP(A11699,[1]vlookups!A:C,3,FALSE)</f>
        <v>171</v>
      </c>
      <c r="E11699" s="4" t="s">
        <v>80</v>
      </c>
      <c r="F11699" t="str">
        <f>VLOOKUP(E11699,[1]vlookups!F:G,2,FALSE)</f>
        <v>Teaching</v>
      </c>
      <c r="G11699" s="4" t="s">
        <v>39</v>
      </c>
      <c r="H11699" t="str">
        <f>VLOOKUP(G11699,[1]vlookups!D:E,2,FALSE)</f>
        <v>Certificated Salaries</v>
      </c>
      <c r="I11699" s="5">
        <v>143921.68</v>
      </c>
      <c r="J11699" s="17" t="e">
        <f>VLOOKUP(Table1[[#This Row],[CCDDD]],#REF!,2,FALSE)</f>
        <v>#REF!</v>
      </c>
    </row>
    <row r="11700" spans="1:10">
      <c r="A11700" t="s">
        <v>339</v>
      </c>
      <c r="B11700" t="str">
        <f>VLOOKUP(A11700,[1]vlookups!A:B,2,FALSE)</f>
        <v>Pullman School District</v>
      </c>
      <c r="C11700" s="18" t="s">
        <v>767</v>
      </c>
      <c r="D11700" s="17" t="str">
        <f>VLOOKUP(A11700,[1]vlookups!A:C,3,FALSE)</f>
        <v>101</v>
      </c>
      <c r="E11700" s="4" t="s">
        <v>80</v>
      </c>
      <c r="F11700" t="str">
        <f>VLOOKUP(E11700,[1]vlookups!F:G,2,FALSE)</f>
        <v>Teaching</v>
      </c>
      <c r="G11700" s="4" t="s">
        <v>40</v>
      </c>
      <c r="H11700" t="str">
        <f>VLOOKUP(G11700,[1]vlookups!D:E,2,FALSE)</f>
        <v>Classified Salaries</v>
      </c>
      <c r="I11700" s="5">
        <v>143810</v>
      </c>
      <c r="J11700" s="17" t="e">
        <f>VLOOKUP(Table1[[#This Row],[CCDDD]],#REF!,2,FALSE)</f>
        <v>#REF!</v>
      </c>
    </row>
    <row r="11701" spans="1:10">
      <c r="A11701" t="s">
        <v>153</v>
      </c>
      <c r="B11701" t="str">
        <f>VLOOKUP(A11701,[1]vlookups!A:B,2,FALSE)</f>
        <v>Vancouver School District</v>
      </c>
      <c r="C11701" s="18" t="s">
        <v>768</v>
      </c>
      <c r="D11701" s="17" t="str">
        <f>VLOOKUP(A11701,[1]vlookups!A:C,3,FALSE)</f>
        <v>112</v>
      </c>
      <c r="E11701" s="4" t="s">
        <v>80</v>
      </c>
      <c r="F11701" t="str">
        <f>VLOOKUP(E11701,[1]vlookups!F:G,2,FALSE)</f>
        <v>Teaching</v>
      </c>
      <c r="G11701" s="4" t="s">
        <v>42</v>
      </c>
      <c r="H11701" t="str">
        <f>VLOOKUP(G11701,[1]vlookups!D:E,2,FALSE)</f>
        <v>Supplies and Materials</v>
      </c>
      <c r="I11701" s="5">
        <v>143729.56</v>
      </c>
      <c r="J11701" s="17" t="e">
        <f>VLOOKUP(Table1[[#This Row],[CCDDD]],#REF!,2,FALSE)</f>
        <v>#REF!</v>
      </c>
    </row>
    <row r="11702" spans="1:10">
      <c r="A11702" t="s">
        <v>239</v>
      </c>
      <c r="B11702" t="str">
        <f>VLOOKUP(A11702,[1]vlookups!A:B,2,FALSE)</f>
        <v>Sumner School District</v>
      </c>
      <c r="C11702" s="18" t="s">
        <v>767</v>
      </c>
      <c r="D11702" s="17" t="str">
        <f>VLOOKUP(A11702,[1]vlookups!A:C,3,FALSE)</f>
        <v>121</v>
      </c>
      <c r="E11702" s="4" t="s">
        <v>68</v>
      </c>
      <c r="F11702" t="str">
        <f>VLOOKUP(E11702,[1]vlookups!F:G,2,FALSE)</f>
        <v>Teaching &amp; Learning Supervision</v>
      </c>
      <c r="G11702" s="4" t="s">
        <v>39</v>
      </c>
      <c r="H11702" t="str">
        <f>VLOOKUP(G11702,[1]vlookups!D:E,2,FALSE)</f>
        <v>Certificated Salaries</v>
      </c>
      <c r="I11702" s="5">
        <v>143720.26</v>
      </c>
      <c r="J11702" s="17" t="e">
        <f>VLOOKUP(Table1[[#This Row],[CCDDD]],#REF!,2,FALSE)</f>
        <v>#REF!</v>
      </c>
    </row>
    <row r="11703" spans="1:10">
      <c r="A11703" t="s">
        <v>169</v>
      </c>
      <c r="B11703" t="str">
        <f>VLOOKUP(A11703,[1]vlookups!A:B,2,FALSE)</f>
        <v>Tacoma School District</v>
      </c>
      <c r="C11703" s="18" t="s">
        <v>767</v>
      </c>
      <c r="D11703" s="17" t="str">
        <f>VLOOKUP(A11703,[1]vlookups!A:C,3,FALSE)</f>
        <v>121</v>
      </c>
      <c r="E11703" s="4" t="s">
        <v>70</v>
      </c>
      <c r="F11703" t="str">
        <f>VLOOKUP(E11703,[1]vlookups!F:G,2,FALSE)</f>
        <v>Learning Resources</v>
      </c>
      <c r="G11703" s="4" t="s">
        <v>41</v>
      </c>
      <c r="H11703" t="str">
        <f>VLOOKUP(G11703,[1]vlookups!D:E,2,FALSE)</f>
        <v>Payroll Taxes and Benefits</v>
      </c>
      <c r="I11703" s="5">
        <v>143522.15</v>
      </c>
      <c r="J11703" s="17" t="e">
        <f>VLOOKUP(Table1[[#This Row],[CCDDD]],#REF!,2,FALSE)</f>
        <v>#REF!</v>
      </c>
    </row>
    <row r="11704" spans="1:10">
      <c r="A11704" t="s">
        <v>476</v>
      </c>
      <c r="B11704" t="str">
        <f>VLOOKUP(A11704,[1]vlookups!A:B,2,FALSE)</f>
        <v>Cascade School District</v>
      </c>
      <c r="C11704" s="18" t="s">
        <v>767</v>
      </c>
      <c r="D11704" s="17" t="str">
        <f>VLOOKUP(A11704,[1]vlookups!A:C,3,FALSE)</f>
        <v>171</v>
      </c>
      <c r="E11704" s="4" t="s">
        <v>74</v>
      </c>
      <c r="F11704" t="str">
        <f>VLOOKUP(E11704,[1]vlookups!F:G,2,FALSE)</f>
        <v>Guidance and Counseling</v>
      </c>
      <c r="G11704" s="4" t="s">
        <v>41</v>
      </c>
      <c r="H11704" t="str">
        <f>VLOOKUP(G11704,[1]vlookups!D:E,2,FALSE)</f>
        <v>Payroll Taxes and Benefits</v>
      </c>
      <c r="I11704" s="5">
        <v>143364.23000000001</v>
      </c>
      <c r="J11704" s="17" t="e">
        <f>VLOOKUP(Table1[[#This Row],[CCDDD]],#REF!,2,FALSE)</f>
        <v>#REF!</v>
      </c>
    </row>
    <row r="11705" spans="1:10">
      <c r="A11705" t="s">
        <v>243</v>
      </c>
      <c r="B11705" t="str">
        <f>VLOOKUP(A11705,[1]vlookups!A:B,2,FALSE)</f>
        <v>Longview School District</v>
      </c>
      <c r="C11705" s="18" t="s">
        <v>768</v>
      </c>
      <c r="D11705" s="17" t="str">
        <f>VLOOKUP(A11705,[1]vlookups!A:C,3,FALSE)</f>
        <v>112</v>
      </c>
      <c r="E11705" s="4" t="s">
        <v>86</v>
      </c>
      <c r="F11705" t="str">
        <f>VLOOKUP(E11705,[1]vlookups!F:G,2,FALSE)</f>
        <v>Instructional Professional Development</v>
      </c>
      <c r="G11705" s="4" t="s">
        <v>39</v>
      </c>
      <c r="H11705" t="str">
        <f>VLOOKUP(G11705,[1]vlookups!D:E,2,FALSE)</f>
        <v>Certificated Salaries</v>
      </c>
      <c r="I11705" s="5">
        <v>143231.25</v>
      </c>
      <c r="J11705" s="17" t="e">
        <f>VLOOKUP(Table1[[#This Row],[CCDDD]],#REF!,2,FALSE)</f>
        <v>#REF!</v>
      </c>
    </row>
    <row r="11706" spans="1:10">
      <c r="A11706" t="s">
        <v>221</v>
      </c>
      <c r="B11706" t="str">
        <f>VLOOKUP(A11706,[1]vlookups!A:B,2,FALSE)</f>
        <v>Wapato School District</v>
      </c>
      <c r="C11706" s="18" t="s">
        <v>767</v>
      </c>
      <c r="D11706" s="17" t="str">
        <f>VLOOKUP(A11706,[1]vlookups!A:C,3,FALSE)</f>
        <v>105</v>
      </c>
      <c r="E11706" s="4" t="s">
        <v>78</v>
      </c>
      <c r="F11706" t="str">
        <f>VLOOKUP(E11706,[1]vlookups!F:G,2,FALSE)</f>
        <v>Health and Related Services</v>
      </c>
      <c r="G11706" s="4" t="s">
        <v>41</v>
      </c>
      <c r="H11706" t="str">
        <f>VLOOKUP(G11706,[1]vlookups!D:E,2,FALSE)</f>
        <v>Payroll Taxes and Benefits</v>
      </c>
      <c r="I11706" s="5">
        <v>143054.38</v>
      </c>
      <c r="J11706" s="17" t="e">
        <f>VLOOKUP(Table1[[#This Row],[CCDDD]],#REF!,2,FALSE)</f>
        <v>#REF!</v>
      </c>
    </row>
    <row r="11707" spans="1:10">
      <c r="A11707" t="s">
        <v>185</v>
      </c>
      <c r="B11707" t="str">
        <f>VLOOKUP(A11707,[1]vlookups!A:B,2,FALSE)</f>
        <v>Mukilteo School District</v>
      </c>
      <c r="C11707" s="18" t="s">
        <v>767</v>
      </c>
      <c r="D11707" s="17" t="str">
        <f>VLOOKUP(A11707,[1]vlookups!A:C,3,FALSE)</f>
        <v>189</v>
      </c>
      <c r="E11707" s="4" t="s">
        <v>80</v>
      </c>
      <c r="F11707" t="str">
        <f>VLOOKUP(E11707,[1]vlookups!F:G,2,FALSE)</f>
        <v>Teaching</v>
      </c>
      <c r="G11707" s="4" t="s">
        <v>40</v>
      </c>
      <c r="H11707" t="str">
        <f>VLOOKUP(G11707,[1]vlookups!D:E,2,FALSE)</f>
        <v>Classified Salaries</v>
      </c>
      <c r="I11707" s="5">
        <v>143005.35</v>
      </c>
      <c r="J11707" s="17" t="e">
        <f>VLOOKUP(Table1[[#This Row],[CCDDD]],#REF!,2,FALSE)</f>
        <v>#REF!</v>
      </c>
    </row>
    <row r="11708" spans="1:10">
      <c r="A11708" t="s">
        <v>321</v>
      </c>
      <c r="B11708" t="str">
        <f>VLOOKUP(A11708,[1]vlookups!A:B,2,FALSE)</f>
        <v>Lynden School District</v>
      </c>
      <c r="C11708" s="18" t="s">
        <v>767</v>
      </c>
      <c r="D11708" s="17" t="str">
        <f>VLOOKUP(A11708,[1]vlookups!A:C,3,FALSE)</f>
        <v>189</v>
      </c>
      <c r="E11708" s="4" t="s">
        <v>78</v>
      </c>
      <c r="F11708" t="str">
        <f>VLOOKUP(E11708,[1]vlookups!F:G,2,FALSE)</f>
        <v>Health and Related Services</v>
      </c>
      <c r="G11708" s="4" t="s">
        <v>41</v>
      </c>
      <c r="H11708" t="str">
        <f>VLOOKUP(G11708,[1]vlookups!D:E,2,FALSE)</f>
        <v>Payroll Taxes and Benefits</v>
      </c>
      <c r="I11708" s="5">
        <v>142884.35999999999</v>
      </c>
      <c r="J11708" s="17" t="e">
        <f>VLOOKUP(Table1[[#This Row],[CCDDD]],#REF!,2,FALSE)</f>
        <v>#REF!</v>
      </c>
    </row>
    <row r="11709" spans="1:10">
      <c r="A11709" t="s">
        <v>261</v>
      </c>
      <c r="B11709" t="str">
        <f>VLOOKUP(A11709,[1]vlookups!A:B,2,FALSE)</f>
        <v>Tukwila School District</v>
      </c>
      <c r="C11709" s="18" t="s">
        <v>768</v>
      </c>
      <c r="D11709" s="17" t="str">
        <f>VLOOKUP(A11709,[1]vlookups!A:C,3,FALSE)</f>
        <v>121</v>
      </c>
      <c r="E11709" s="4" t="s">
        <v>80</v>
      </c>
      <c r="F11709" t="str">
        <f>VLOOKUP(E11709,[1]vlookups!F:G,2,FALSE)</f>
        <v>Teaching</v>
      </c>
      <c r="G11709" s="4" t="s">
        <v>42</v>
      </c>
      <c r="H11709" t="str">
        <f>VLOOKUP(G11709,[1]vlookups!D:E,2,FALSE)</f>
        <v>Supplies and Materials</v>
      </c>
      <c r="I11709" s="5">
        <v>142675.04</v>
      </c>
      <c r="J11709" s="17" t="e">
        <f>VLOOKUP(Table1[[#This Row],[CCDDD]],#REF!,2,FALSE)</f>
        <v>#REF!</v>
      </c>
    </row>
    <row r="11710" spans="1:10">
      <c r="A11710" t="s">
        <v>241</v>
      </c>
      <c r="B11710" t="str">
        <f>VLOOKUP(A11710,[1]vlookups!A:B,2,FALSE)</f>
        <v>Olympia School District</v>
      </c>
      <c r="C11710" s="18" t="s">
        <v>768</v>
      </c>
      <c r="D11710" s="17" t="str">
        <f>VLOOKUP(A11710,[1]vlookups!A:C,3,FALSE)</f>
        <v>113</v>
      </c>
      <c r="E11710" s="4" t="s">
        <v>78</v>
      </c>
      <c r="F11710" t="str">
        <f>VLOOKUP(E11710,[1]vlookups!F:G,2,FALSE)</f>
        <v>Health and Related Services</v>
      </c>
      <c r="G11710" s="4" t="s">
        <v>43</v>
      </c>
      <c r="H11710" t="str">
        <f>VLOOKUP(G11710,[1]vlookups!D:E,2,FALSE)</f>
        <v>Purchased Services</v>
      </c>
      <c r="I11710" s="5">
        <v>142627.26</v>
      </c>
      <c r="J11710" s="17" t="e">
        <f>VLOOKUP(Table1[[#This Row],[CCDDD]],#REF!,2,FALSE)</f>
        <v>#REF!</v>
      </c>
    </row>
    <row r="11711" spans="1:10">
      <c r="A11711" t="s">
        <v>143</v>
      </c>
      <c r="B11711" t="str">
        <f>VLOOKUP(A11711,[1]vlookups!A:B,2,FALSE)</f>
        <v>Spokane School District</v>
      </c>
      <c r="C11711" s="18" t="s">
        <v>768</v>
      </c>
      <c r="D11711" s="17" t="str">
        <f>VLOOKUP(A11711,[1]vlookups!A:C,3,FALSE)</f>
        <v>101</v>
      </c>
      <c r="E11711" s="4" t="s">
        <v>74</v>
      </c>
      <c r="F11711" t="str">
        <f>VLOOKUP(E11711,[1]vlookups!F:G,2,FALSE)</f>
        <v>Guidance and Counseling</v>
      </c>
      <c r="G11711" s="4" t="s">
        <v>41</v>
      </c>
      <c r="H11711" t="str">
        <f>VLOOKUP(G11711,[1]vlookups!D:E,2,FALSE)</f>
        <v>Payroll Taxes and Benefits</v>
      </c>
      <c r="I11711" s="5">
        <v>142548.92000000001</v>
      </c>
      <c r="J11711" s="17" t="e">
        <f>VLOOKUP(Table1[[#This Row],[CCDDD]],#REF!,2,FALSE)</f>
        <v>#REF!</v>
      </c>
    </row>
    <row r="11712" spans="1:10">
      <c r="A11712" t="s">
        <v>239</v>
      </c>
      <c r="B11712" t="str">
        <f>VLOOKUP(A11712,[1]vlookups!A:B,2,FALSE)</f>
        <v>Sumner School District</v>
      </c>
      <c r="C11712" s="18" t="s">
        <v>768</v>
      </c>
      <c r="D11712" s="17" t="str">
        <f>VLOOKUP(A11712,[1]vlookups!A:C,3,FALSE)</f>
        <v>121</v>
      </c>
      <c r="E11712" s="4" t="s">
        <v>80</v>
      </c>
      <c r="F11712" t="str">
        <f>VLOOKUP(E11712,[1]vlookups!F:G,2,FALSE)</f>
        <v>Teaching</v>
      </c>
      <c r="G11712" s="4" t="s">
        <v>41</v>
      </c>
      <c r="H11712" t="str">
        <f>VLOOKUP(G11712,[1]vlookups!D:E,2,FALSE)</f>
        <v>Payroll Taxes and Benefits</v>
      </c>
      <c r="I11712" s="5">
        <v>142480.91</v>
      </c>
      <c r="J11712" s="17" t="e">
        <f>VLOOKUP(Table1[[#This Row],[CCDDD]],#REF!,2,FALSE)</f>
        <v>#REF!</v>
      </c>
    </row>
    <row r="11713" spans="1:10">
      <c r="A11713" t="s">
        <v>414</v>
      </c>
      <c r="B11713" t="str">
        <f>VLOOKUP(A11713,[1]vlookups!A:B,2,FALSE)</f>
        <v>PRIDE Prep Charter School District</v>
      </c>
      <c r="C11713" s="18" t="s">
        <v>767</v>
      </c>
      <c r="D11713" s="17" t="str">
        <f>VLOOKUP(A11713,[1]vlookups!A:C,3,FALSE)</f>
        <v>101</v>
      </c>
      <c r="E11713" s="4" t="s">
        <v>88</v>
      </c>
      <c r="F11713" t="str">
        <f>VLOOKUP(E11713,[1]vlookups!F:G,2,FALSE)</f>
        <v>Instructional Technology</v>
      </c>
      <c r="G11713" s="4" t="s">
        <v>42</v>
      </c>
      <c r="H11713" t="str">
        <f>VLOOKUP(G11713,[1]vlookups!D:E,2,FALSE)</f>
        <v>Supplies and Materials</v>
      </c>
      <c r="I11713" s="5">
        <v>142455.87</v>
      </c>
      <c r="J11713" s="17" t="e">
        <f>VLOOKUP(Table1[[#This Row],[CCDDD]],#REF!,2,FALSE)</f>
        <v>#REF!</v>
      </c>
    </row>
    <row r="11714" spans="1:10">
      <c r="A11714" t="s">
        <v>514</v>
      </c>
      <c r="B11714" t="str">
        <f>VLOOKUP(A11714,[1]vlookups!A:B,2,FALSE)</f>
        <v>Lakewood School District</v>
      </c>
      <c r="C11714" s="18" t="s">
        <v>768</v>
      </c>
      <c r="D11714" s="17" t="str">
        <f>VLOOKUP(A11714,[1]vlookups!A:C,3,FALSE)</f>
        <v>189</v>
      </c>
      <c r="E11714" s="4" t="s">
        <v>80</v>
      </c>
      <c r="F11714" t="str">
        <f>VLOOKUP(E11714,[1]vlookups!F:G,2,FALSE)</f>
        <v>Teaching</v>
      </c>
      <c r="G11714" s="4" t="s">
        <v>43</v>
      </c>
      <c r="H11714" t="str">
        <f>VLOOKUP(G11714,[1]vlookups!D:E,2,FALSE)</f>
        <v>Purchased Services</v>
      </c>
      <c r="I11714" s="5">
        <v>142268.04999999999</v>
      </c>
      <c r="J11714" s="17" t="e">
        <f>VLOOKUP(Table1[[#This Row],[CCDDD]],#REF!,2,FALSE)</f>
        <v>#REF!</v>
      </c>
    </row>
    <row r="11715" spans="1:10">
      <c r="A11715" t="s">
        <v>243</v>
      </c>
      <c r="B11715" t="str">
        <f>VLOOKUP(A11715,[1]vlookups!A:B,2,FALSE)</f>
        <v>Longview School District</v>
      </c>
      <c r="C11715" s="18" t="s">
        <v>768</v>
      </c>
      <c r="D11715" s="17" t="str">
        <f>VLOOKUP(A11715,[1]vlookups!A:C,3,FALSE)</f>
        <v>112</v>
      </c>
      <c r="E11715" s="4" t="s">
        <v>78</v>
      </c>
      <c r="F11715" t="str">
        <f>VLOOKUP(E11715,[1]vlookups!F:G,2,FALSE)</f>
        <v>Health and Related Services</v>
      </c>
      <c r="G11715" s="4" t="s">
        <v>39</v>
      </c>
      <c r="H11715" t="str">
        <f>VLOOKUP(G11715,[1]vlookups!D:E,2,FALSE)</f>
        <v>Certificated Salaries</v>
      </c>
      <c r="I11715" s="5">
        <v>142196.23000000001</v>
      </c>
      <c r="J11715" s="17" t="e">
        <f>VLOOKUP(Table1[[#This Row],[CCDDD]],#REF!,2,FALSE)</f>
        <v>#REF!</v>
      </c>
    </row>
    <row r="11716" spans="1:10">
      <c r="A11716" t="s">
        <v>187</v>
      </c>
      <c r="B11716" t="str">
        <f>VLOOKUP(A11716,[1]vlookups!A:B,2,FALSE)</f>
        <v>Moses Lake School District</v>
      </c>
      <c r="C11716" s="18" t="s">
        <v>767</v>
      </c>
      <c r="D11716" s="17" t="str">
        <f>VLOOKUP(A11716,[1]vlookups!A:C,3,FALSE)</f>
        <v>171</v>
      </c>
      <c r="E11716" s="4" t="s">
        <v>78</v>
      </c>
      <c r="F11716" t="str">
        <f>VLOOKUP(E11716,[1]vlookups!F:G,2,FALSE)</f>
        <v>Health and Related Services</v>
      </c>
      <c r="G11716" s="4" t="s">
        <v>40</v>
      </c>
      <c r="H11716" t="str">
        <f>VLOOKUP(G11716,[1]vlookups!D:E,2,FALSE)</f>
        <v>Classified Salaries</v>
      </c>
      <c r="I11716" s="5">
        <v>142153.24</v>
      </c>
      <c r="J11716" s="17" t="e">
        <f>VLOOKUP(Table1[[#This Row],[CCDDD]],#REF!,2,FALSE)</f>
        <v>#REF!</v>
      </c>
    </row>
    <row r="11717" spans="1:10">
      <c r="A11717" t="s">
        <v>616</v>
      </c>
      <c r="B11717" t="str">
        <f>VLOOKUP(A11717,[1]vlookups!A:B,2,FALSE)</f>
        <v>Wahkiakum School District</v>
      </c>
      <c r="C11717" s="18" t="s">
        <v>767</v>
      </c>
      <c r="D11717" s="17" t="str">
        <f>VLOOKUP(A11717,[1]vlookups!A:C,3,FALSE)</f>
        <v>112</v>
      </c>
      <c r="E11717" s="4" t="s">
        <v>80</v>
      </c>
      <c r="F11717" t="str">
        <f>VLOOKUP(E11717,[1]vlookups!F:G,2,FALSE)</f>
        <v>Teaching</v>
      </c>
      <c r="G11717" s="4" t="s">
        <v>39</v>
      </c>
      <c r="H11717" t="str">
        <f>VLOOKUP(G11717,[1]vlookups!D:E,2,FALSE)</f>
        <v>Certificated Salaries</v>
      </c>
      <c r="I11717" s="5">
        <v>141819.71</v>
      </c>
      <c r="J11717" s="17" t="e">
        <f>VLOOKUP(Table1[[#This Row],[CCDDD]],#REF!,2,FALSE)</f>
        <v>#REF!</v>
      </c>
    </row>
    <row r="11718" spans="1:10">
      <c r="A11718" t="s">
        <v>400</v>
      </c>
      <c r="B11718" t="str">
        <f>VLOOKUP(A11718,[1]vlookups!A:B,2,FALSE)</f>
        <v>Chehalis School District</v>
      </c>
      <c r="C11718" s="18" t="s">
        <v>768</v>
      </c>
      <c r="D11718" s="17" t="str">
        <f>VLOOKUP(A11718,[1]vlookups!A:C,3,FALSE)</f>
        <v>113</v>
      </c>
      <c r="E11718" s="4" t="s">
        <v>74</v>
      </c>
      <c r="F11718" t="str">
        <f>VLOOKUP(E11718,[1]vlookups!F:G,2,FALSE)</f>
        <v>Guidance and Counseling</v>
      </c>
      <c r="G11718" s="4" t="s">
        <v>39</v>
      </c>
      <c r="H11718" t="str">
        <f>VLOOKUP(G11718,[1]vlookups!D:E,2,FALSE)</f>
        <v>Certificated Salaries</v>
      </c>
      <c r="I11718" s="5">
        <v>141680.28</v>
      </c>
      <c r="J11718" s="17" t="e">
        <f>VLOOKUP(Table1[[#This Row],[CCDDD]],#REF!,2,FALSE)</f>
        <v>#REF!</v>
      </c>
    </row>
    <row r="11719" spans="1:10">
      <c r="A11719" t="s">
        <v>141</v>
      </c>
      <c r="B11719" t="str">
        <f>VLOOKUP(A11719,[1]vlookups!A:B,2,FALSE)</f>
        <v>Federal Way School District</v>
      </c>
      <c r="C11719" s="18" t="s">
        <v>767</v>
      </c>
      <c r="D11719" s="17" t="str">
        <f>VLOOKUP(A11719,[1]vlookups!A:C,3,FALSE)</f>
        <v>121</v>
      </c>
      <c r="E11719" s="4" t="s">
        <v>96</v>
      </c>
      <c r="F11719" t="str">
        <f>VLOOKUP(E11719,[1]vlookups!F:G,2,FALSE)</f>
        <v>Operations</v>
      </c>
      <c r="G11719" s="4" t="s">
        <v>45</v>
      </c>
      <c r="H11719" t="str">
        <f>VLOOKUP(G11719,[1]vlookups!D:E,2,FALSE)</f>
        <v>Capital Outlay</v>
      </c>
      <c r="I11719" s="5">
        <v>141540.16</v>
      </c>
      <c r="J11719" s="17" t="e">
        <f>VLOOKUP(Table1[[#This Row],[CCDDD]],#REF!,2,FALSE)</f>
        <v>#REF!</v>
      </c>
    </row>
    <row r="11720" spans="1:10">
      <c r="A11720" t="s">
        <v>243</v>
      </c>
      <c r="B11720" t="str">
        <f>VLOOKUP(A11720,[1]vlookups!A:B,2,FALSE)</f>
        <v>Longview School District</v>
      </c>
      <c r="C11720" s="18" t="s">
        <v>767</v>
      </c>
      <c r="D11720" s="17" t="str">
        <f>VLOOKUP(A11720,[1]vlookups!A:C,3,FALSE)</f>
        <v>112</v>
      </c>
      <c r="E11720" s="4" t="s">
        <v>82</v>
      </c>
      <c r="F11720" t="str">
        <f>VLOOKUP(E11720,[1]vlookups!F:G,2,FALSE)</f>
        <v>Extracurricular</v>
      </c>
      <c r="G11720" s="4" t="s">
        <v>40</v>
      </c>
      <c r="H11720" t="str">
        <f>VLOOKUP(G11720,[1]vlookups!D:E,2,FALSE)</f>
        <v>Classified Salaries</v>
      </c>
      <c r="I11720" s="5">
        <v>141537</v>
      </c>
      <c r="J11720" s="17" t="e">
        <f>VLOOKUP(Table1[[#This Row],[CCDDD]],#REF!,2,FALSE)</f>
        <v>#REF!</v>
      </c>
    </row>
    <row r="11721" spans="1:10">
      <c r="A11721" t="s">
        <v>155</v>
      </c>
      <c r="B11721" t="str">
        <f>VLOOKUP(A11721,[1]vlookups!A:B,2,FALSE)</f>
        <v>Puyallup School District</v>
      </c>
      <c r="C11721" s="18" t="s">
        <v>767</v>
      </c>
      <c r="D11721" s="17" t="str">
        <f>VLOOKUP(A11721,[1]vlookups!A:C,3,FALSE)</f>
        <v>121</v>
      </c>
      <c r="E11721" s="4" t="s">
        <v>78</v>
      </c>
      <c r="F11721" t="str">
        <f>VLOOKUP(E11721,[1]vlookups!F:G,2,FALSE)</f>
        <v>Health and Related Services</v>
      </c>
      <c r="G11721" s="4" t="s">
        <v>41</v>
      </c>
      <c r="H11721" t="str">
        <f>VLOOKUP(G11721,[1]vlookups!D:E,2,FALSE)</f>
        <v>Payroll Taxes and Benefits</v>
      </c>
      <c r="I11721" s="5">
        <v>141366.68</v>
      </c>
      <c r="J11721" s="17" t="e">
        <f>VLOOKUP(Table1[[#This Row],[CCDDD]],#REF!,2,FALSE)</f>
        <v>#REF!</v>
      </c>
    </row>
    <row r="11722" spans="1:10">
      <c r="A11722" t="s">
        <v>247</v>
      </c>
      <c r="B11722" t="str">
        <f>VLOOKUP(A11722,[1]vlookups!A:B,2,FALSE)</f>
        <v>Blaine School District</v>
      </c>
      <c r="C11722" s="18" t="s">
        <v>768</v>
      </c>
      <c r="D11722" s="17" t="str">
        <f>VLOOKUP(A11722,[1]vlookups!A:C,3,FALSE)</f>
        <v>189</v>
      </c>
      <c r="E11722" s="4" t="s">
        <v>80</v>
      </c>
      <c r="F11722" t="str">
        <f>VLOOKUP(E11722,[1]vlookups!F:G,2,FALSE)</f>
        <v>Teaching</v>
      </c>
      <c r="G11722" s="4" t="s">
        <v>39</v>
      </c>
      <c r="H11722" t="str">
        <f>VLOOKUP(G11722,[1]vlookups!D:E,2,FALSE)</f>
        <v>Certificated Salaries</v>
      </c>
      <c r="I11722" s="5">
        <v>141219.79</v>
      </c>
      <c r="J11722" s="17" t="e">
        <f>VLOOKUP(Table1[[#This Row],[CCDDD]],#REF!,2,FALSE)</f>
        <v>#REF!</v>
      </c>
    </row>
    <row r="11723" spans="1:10">
      <c r="A11723" t="s">
        <v>208</v>
      </c>
      <c r="B11723" t="str">
        <f>VLOOKUP(A11723,[1]vlookups!A:B,2,FALSE)</f>
        <v>Port Angeles School District</v>
      </c>
      <c r="C11723" s="18" t="s">
        <v>767</v>
      </c>
      <c r="D11723" s="17" t="str">
        <f>VLOOKUP(A11723,[1]vlookups!A:C,3,FALSE)</f>
        <v>114</v>
      </c>
      <c r="E11723" s="4" t="s">
        <v>86</v>
      </c>
      <c r="F11723" t="str">
        <f>VLOOKUP(E11723,[1]vlookups!F:G,2,FALSE)</f>
        <v>Instructional Professional Development</v>
      </c>
      <c r="G11723" s="4" t="s">
        <v>39</v>
      </c>
      <c r="H11723" t="str">
        <f>VLOOKUP(G11723,[1]vlookups!D:E,2,FALSE)</f>
        <v>Certificated Salaries</v>
      </c>
      <c r="I11723" s="5">
        <v>140876.46</v>
      </c>
      <c r="J11723" s="17" t="e">
        <f>VLOOKUP(Table1[[#This Row],[CCDDD]],#REF!,2,FALSE)</f>
        <v>#REF!</v>
      </c>
    </row>
    <row r="11724" spans="1:10">
      <c r="A11724" t="s">
        <v>412</v>
      </c>
      <c r="B11724" t="str">
        <f>VLOOKUP(A11724,[1]vlookups!A:B,2,FALSE)</f>
        <v>Naches Valley School District</v>
      </c>
      <c r="C11724" s="18" t="s">
        <v>767</v>
      </c>
      <c r="D11724" s="17" t="str">
        <f>VLOOKUP(A11724,[1]vlookups!A:C,3,FALSE)</f>
        <v>105</v>
      </c>
      <c r="E11724" s="4" t="s">
        <v>78</v>
      </c>
      <c r="F11724" t="str">
        <f>VLOOKUP(E11724,[1]vlookups!F:G,2,FALSE)</f>
        <v>Health and Related Services</v>
      </c>
      <c r="G11724" s="4" t="s">
        <v>39</v>
      </c>
      <c r="H11724" t="str">
        <f>VLOOKUP(G11724,[1]vlookups!D:E,2,FALSE)</f>
        <v>Certificated Salaries</v>
      </c>
      <c r="I11724" s="5">
        <v>140856.89000000001</v>
      </c>
      <c r="J11724" s="17" t="e">
        <f>VLOOKUP(Table1[[#This Row],[CCDDD]],#REF!,2,FALSE)</f>
        <v>#REF!</v>
      </c>
    </row>
    <row r="11725" spans="1:10">
      <c r="A11725" t="s">
        <v>259</v>
      </c>
      <c r="B11725" t="str">
        <f>VLOOKUP(A11725,[1]vlookups!A:B,2,FALSE)</f>
        <v>North Mason School District</v>
      </c>
      <c r="C11725" s="18" t="s">
        <v>768</v>
      </c>
      <c r="D11725" s="17" t="str">
        <f>VLOOKUP(A11725,[1]vlookups!A:C,3,FALSE)</f>
        <v>114</v>
      </c>
      <c r="E11725" s="4" t="s">
        <v>68</v>
      </c>
      <c r="F11725" t="str">
        <f>VLOOKUP(E11725,[1]vlookups!F:G,2,FALSE)</f>
        <v>Teaching &amp; Learning Supervision</v>
      </c>
      <c r="G11725" s="4" t="s">
        <v>39</v>
      </c>
      <c r="H11725" t="str">
        <f>VLOOKUP(G11725,[1]vlookups!D:E,2,FALSE)</f>
        <v>Certificated Salaries</v>
      </c>
      <c r="I11725" s="5">
        <v>140741</v>
      </c>
      <c r="J11725" s="17" t="e">
        <f>VLOOKUP(Table1[[#This Row],[CCDDD]],#REF!,2,FALSE)</f>
        <v>#REF!</v>
      </c>
    </row>
    <row r="11726" spans="1:10">
      <c r="A11726" t="s">
        <v>196</v>
      </c>
      <c r="B11726" t="str">
        <f>VLOOKUP(A11726,[1]vlookups!A:B,2,FALSE)</f>
        <v>Lake Washington School District</v>
      </c>
      <c r="C11726" s="18" t="s">
        <v>768</v>
      </c>
      <c r="D11726" s="17" t="str">
        <f>VLOOKUP(A11726,[1]vlookups!A:C,3,FALSE)</f>
        <v>121</v>
      </c>
      <c r="E11726" s="4" t="s">
        <v>80</v>
      </c>
      <c r="F11726" t="str">
        <f>VLOOKUP(E11726,[1]vlookups!F:G,2,FALSE)</f>
        <v>Teaching</v>
      </c>
      <c r="G11726" s="4" t="s">
        <v>41</v>
      </c>
      <c r="H11726" t="str">
        <f>VLOOKUP(G11726,[1]vlookups!D:E,2,FALSE)</f>
        <v>Payroll Taxes and Benefits</v>
      </c>
      <c r="I11726" s="5">
        <v>140601.66</v>
      </c>
      <c r="J11726" s="17" t="e">
        <f>VLOOKUP(Table1[[#This Row],[CCDDD]],#REF!,2,FALSE)</f>
        <v>#REF!</v>
      </c>
    </row>
    <row r="11727" spans="1:10">
      <c r="A11727" t="s">
        <v>365</v>
      </c>
      <c r="B11727" t="str">
        <f>VLOOKUP(A11727,[1]vlookups!A:B,2,FALSE)</f>
        <v>Royal School District</v>
      </c>
      <c r="C11727" s="18" t="s">
        <v>768</v>
      </c>
      <c r="D11727" s="17" t="str">
        <f>VLOOKUP(A11727,[1]vlookups!A:C,3,FALSE)</f>
        <v>105</v>
      </c>
      <c r="E11727" s="4" t="s">
        <v>80</v>
      </c>
      <c r="F11727" t="str">
        <f>VLOOKUP(E11727,[1]vlookups!F:G,2,FALSE)</f>
        <v>Teaching</v>
      </c>
      <c r="G11727" s="4" t="s">
        <v>41</v>
      </c>
      <c r="H11727" t="str">
        <f>VLOOKUP(G11727,[1]vlookups!D:E,2,FALSE)</f>
        <v>Payroll Taxes and Benefits</v>
      </c>
      <c r="I11727" s="5">
        <v>140566</v>
      </c>
      <c r="J11727" s="17" t="e">
        <f>VLOOKUP(Table1[[#This Row],[CCDDD]],#REF!,2,FALSE)</f>
        <v>#REF!</v>
      </c>
    </row>
    <row r="11728" spans="1:10">
      <c r="A11728" t="s">
        <v>261</v>
      </c>
      <c r="B11728" t="str">
        <f>VLOOKUP(A11728,[1]vlookups!A:B,2,FALSE)</f>
        <v>Tukwila School District</v>
      </c>
      <c r="C11728" s="18" t="s">
        <v>767</v>
      </c>
      <c r="D11728" s="17" t="str">
        <f>VLOOKUP(A11728,[1]vlookups!A:C,3,FALSE)</f>
        <v>121</v>
      </c>
      <c r="E11728" s="4" t="s">
        <v>80</v>
      </c>
      <c r="F11728" t="str">
        <f>VLOOKUP(E11728,[1]vlookups!F:G,2,FALSE)</f>
        <v>Teaching</v>
      </c>
      <c r="G11728" s="4" t="s">
        <v>41</v>
      </c>
      <c r="H11728" t="str">
        <f>VLOOKUP(G11728,[1]vlookups!D:E,2,FALSE)</f>
        <v>Payroll Taxes and Benefits</v>
      </c>
      <c r="I11728" s="5">
        <v>140545.45000000001</v>
      </c>
      <c r="J11728" s="17" t="e">
        <f>VLOOKUP(Table1[[#This Row],[CCDDD]],#REF!,2,FALSE)</f>
        <v>#REF!</v>
      </c>
    </row>
    <row r="11729" spans="1:10">
      <c r="A11729" t="s">
        <v>161</v>
      </c>
      <c r="B11729" t="str">
        <f>VLOOKUP(A11729,[1]vlookups!A:B,2,FALSE)</f>
        <v>Yakima School District</v>
      </c>
      <c r="C11729" s="18" t="s">
        <v>767</v>
      </c>
      <c r="D11729" s="17" t="str">
        <f>VLOOKUP(A11729,[1]vlookups!A:C,3,FALSE)</f>
        <v>105</v>
      </c>
      <c r="E11729" s="4" t="s">
        <v>68</v>
      </c>
      <c r="F11729" t="str">
        <f>VLOOKUP(E11729,[1]vlookups!F:G,2,FALSE)</f>
        <v>Teaching &amp; Learning Supervision</v>
      </c>
      <c r="G11729" s="4" t="s">
        <v>39</v>
      </c>
      <c r="H11729" t="str">
        <f>VLOOKUP(G11729,[1]vlookups!D:E,2,FALSE)</f>
        <v>Certificated Salaries</v>
      </c>
      <c r="I11729" s="5">
        <v>140478.28</v>
      </c>
      <c r="J11729" s="17" t="e">
        <f>VLOOKUP(Table1[[#This Row],[CCDDD]],#REF!,2,FALSE)</f>
        <v>#REF!</v>
      </c>
    </row>
    <row r="11730" spans="1:10">
      <c r="A11730" t="s">
        <v>182</v>
      </c>
      <c r="B11730" t="str">
        <f>VLOOKUP(A11730,[1]vlookups!A:B,2,FALSE)</f>
        <v>Wenatchee School District</v>
      </c>
      <c r="C11730" s="18" t="s">
        <v>767</v>
      </c>
      <c r="D11730" s="17" t="str">
        <f>VLOOKUP(A11730,[1]vlookups!A:C,3,FALSE)</f>
        <v>171</v>
      </c>
      <c r="E11730" s="4" t="s">
        <v>78</v>
      </c>
      <c r="F11730" t="str">
        <f>VLOOKUP(E11730,[1]vlookups!F:G,2,FALSE)</f>
        <v>Health and Related Services</v>
      </c>
      <c r="G11730" s="4" t="s">
        <v>41</v>
      </c>
      <c r="H11730" t="str">
        <f>VLOOKUP(G11730,[1]vlookups!D:E,2,FALSE)</f>
        <v>Payroll Taxes and Benefits</v>
      </c>
      <c r="I11730" s="5">
        <v>140320.06</v>
      </c>
      <c r="J11730" s="17" t="e">
        <f>VLOOKUP(Table1[[#This Row],[CCDDD]],#REF!,2,FALSE)</f>
        <v>#REF!</v>
      </c>
    </row>
    <row r="11731" spans="1:10">
      <c r="A11731" t="s">
        <v>323</v>
      </c>
      <c r="B11731" t="str">
        <f>VLOOKUP(A11731,[1]vlookups!A:B,2,FALSE)</f>
        <v>Elma School District</v>
      </c>
      <c r="C11731" s="18" t="s">
        <v>767</v>
      </c>
      <c r="D11731" s="17" t="str">
        <f>VLOOKUP(A11731,[1]vlookups!A:C,3,FALSE)</f>
        <v>113</v>
      </c>
      <c r="E11731" s="4" t="s">
        <v>130</v>
      </c>
      <c r="F11731" t="str">
        <f>VLOOKUP(E11731,[1]vlookups!F:G,2,FALSE)</f>
        <v>Indirect</v>
      </c>
      <c r="G11731" s="4" t="s">
        <v>46</v>
      </c>
      <c r="H11731" t="str">
        <f>VLOOKUP(G11731,[1]vlookups!D:E,2,FALSE)</f>
        <v>Indirect</v>
      </c>
      <c r="I11731" s="5">
        <v>140309.41</v>
      </c>
      <c r="J11731" s="17" t="e">
        <f>VLOOKUP(Table1[[#This Row],[CCDDD]],#REF!,2,FALSE)</f>
        <v>#REF!</v>
      </c>
    </row>
    <row r="11732" spans="1:10">
      <c r="A11732" t="s">
        <v>373</v>
      </c>
      <c r="B11732" t="str">
        <f>VLOOKUP(A11732,[1]vlookups!A:B,2,FALSE)</f>
        <v>East Valley School District (Yakima)</v>
      </c>
      <c r="C11732" s="18" t="s">
        <v>767</v>
      </c>
      <c r="D11732" s="17" t="str">
        <f>VLOOKUP(A11732,[1]vlookups!A:C,3,FALSE)</f>
        <v>105</v>
      </c>
      <c r="E11732" s="4" t="s">
        <v>86</v>
      </c>
      <c r="F11732" t="str">
        <f>VLOOKUP(E11732,[1]vlookups!F:G,2,FALSE)</f>
        <v>Instructional Professional Development</v>
      </c>
      <c r="G11732" s="4" t="s">
        <v>39</v>
      </c>
      <c r="H11732" t="str">
        <f>VLOOKUP(G11732,[1]vlookups!D:E,2,FALSE)</f>
        <v>Certificated Salaries</v>
      </c>
      <c r="I11732" s="5">
        <v>140188.4</v>
      </c>
      <c r="J11732" s="17" t="e">
        <f>VLOOKUP(Table1[[#This Row],[CCDDD]],#REF!,2,FALSE)</f>
        <v>#REF!</v>
      </c>
    </row>
    <row r="11733" spans="1:10">
      <c r="A11733" t="s">
        <v>151</v>
      </c>
      <c r="B11733" t="str">
        <f>VLOOKUP(A11733,[1]vlookups!A:B,2,FALSE)</f>
        <v>Highline School District</v>
      </c>
      <c r="C11733" s="18" t="s">
        <v>767</v>
      </c>
      <c r="D11733" s="17" t="str">
        <f>VLOOKUP(A11733,[1]vlookups!A:C,3,FALSE)</f>
        <v>121</v>
      </c>
      <c r="E11733" s="4" t="s">
        <v>66</v>
      </c>
      <c r="F11733" t="str">
        <f>VLOOKUP(E11733,[1]vlookups!F:G,2,FALSE)</f>
        <v>Public Relations</v>
      </c>
      <c r="G11733" s="4" t="s">
        <v>40</v>
      </c>
      <c r="H11733" t="str">
        <f>VLOOKUP(G11733,[1]vlookups!D:E,2,FALSE)</f>
        <v>Classified Salaries</v>
      </c>
      <c r="I11733" s="5">
        <v>140069.75</v>
      </c>
      <c r="J11733" s="17" t="e">
        <f>VLOOKUP(Table1[[#This Row],[CCDDD]],#REF!,2,FALSE)</f>
        <v>#REF!</v>
      </c>
    </row>
    <row r="11734" spans="1:10">
      <c r="A11734" t="s">
        <v>175</v>
      </c>
      <c r="B11734" t="str">
        <f>VLOOKUP(A11734,[1]vlookups!A:B,2,FALSE)</f>
        <v>Kennewick School District</v>
      </c>
      <c r="C11734" s="18" t="s">
        <v>767</v>
      </c>
      <c r="D11734" s="17" t="str">
        <f>VLOOKUP(A11734,[1]vlookups!A:C,3,FALSE)</f>
        <v>123</v>
      </c>
      <c r="E11734" s="4" t="s">
        <v>120</v>
      </c>
      <c r="F11734" t="str">
        <f>VLOOKUP(E11734,[1]vlookups!F:G,2,FALSE)</f>
        <v>Information Systems</v>
      </c>
      <c r="G11734" s="4" t="s">
        <v>41</v>
      </c>
      <c r="H11734" t="str">
        <f>VLOOKUP(G11734,[1]vlookups!D:E,2,FALSE)</f>
        <v>Payroll Taxes and Benefits</v>
      </c>
      <c r="I11734" s="5">
        <v>139976.73000000001</v>
      </c>
      <c r="J11734" s="17" t="e">
        <f>VLOOKUP(Table1[[#This Row],[CCDDD]],#REF!,2,FALSE)</f>
        <v>#REF!</v>
      </c>
    </row>
    <row r="11735" spans="1:10">
      <c r="A11735" t="s">
        <v>508</v>
      </c>
      <c r="B11735" t="str">
        <f>VLOOKUP(A11735,[1]vlookups!A:B,2,FALSE)</f>
        <v>Grand Coulee Dam School District</v>
      </c>
      <c r="C11735" s="18" t="s">
        <v>767</v>
      </c>
      <c r="D11735" s="17" t="str">
        <f>VLOOKUP(A11735,[1]vlookups!A:C,3,FALSE)</f>
        <v>171</v>
      </c>
      <c r="E11735" s="4" t="s">
        <v>130</v>
      </c>
      <c r="F11735" t="str">
        <f>VLOOKUP(E11735,[1]vlookups!F:G,2,FALSE)</f>
        <v>Indirect</v>
      </c>
      <c r="G11735" s="4" t="s">
        <v>46</v>
      </c>
      <c r="H11735" t="str">
        <f>VLOOKUP(G11735,[1]vlookups!D:E,2,FALSE)</f>
        <v>Indirect</v>
      </c>
      <c r="I11735" s="5">
        <v>139914.81</v>
      </c>
      <c r="J11735" s="17" t="e">
        <f>VLOOKUP(Table1[[#This Row],[CCDDD]],#REF!,2,FALSE)</f>
        <v>#REF!</v>
      </c>
    </row>
    <row r="11736" spans="1:10">
      <c r="A11736" t="s">
        <v>229</v>
      </c>
      <c r="B11736" t="str">
        <f>VLOOKUP(A11736,[1]vlookups!A:B,2,FALSE)</f>
        <v>Walla Walla Public Schools</v>
      </c>
      <c r="C11736" s="18" t="s">
        <v>767</v>
      </c>
      <c r="D11736" s="17" t="str">
        <f>VLOOKUP(A11736,[1]vlookups!A:C,3,FALSE)</f>
        <v>123</v>
      </c>
      <c r="E11736" s="4" t="s">
        <v>80</v>
      </c>
      <c r="F11736" t="str">
        <f>VLOOKUP(E11736,[1]vlookups!F:G,2,FALSE)</f>
        <v>Teaching</v>
      </c>
      <c r="G11736" s="4" t="s">
        <v>40</v>
      </c>
      <c r="H11736" t="str">
        <f>VLOOKUP(G11736,[1]vlookups!D:E,2,FALSE)</f>
        <v>Classified Salaries</v>
      </c>
      <c r="I11736" s="5">
        <v>139764.54999999999</v>
      </c>
      <c r="J11736" s="17" t="e">
        <f>VLOOKUP(Table1[[#This Row],[CCDDD]],#REF!,2,FALSE)</f>
        <v>#REF!</v>
      </c>
    </row>
    <row r="11737" spans="1:10">
      <c r="A11737" t="s">
        <v>460</v>
      </c>
      <c r="B11737" t="str">
        <f>VLOOKUP(A11737,[1]vlookups!A:B,2,FALSE)</f>
        <v>Morton School District</v>
      </c>
      <c r="C11737" s="18" t="s">
        <v>767</v>
      </c>
      <c r="D11737" s="17" t="str">
        <f>VLOOKUP(A11737,[1]vlookups!A:C,3,FALSE)</f>
        <v>113</v>
      </c>
      <c r="E11737" s="4" t="s">
        <v>80</v>
      </c>
      <c r="F11737" t="str">
        <f>VLOOKUP(E11737,[1]vlookups!F:G,2,FALSE)</f>
        <v>Teaching</v>
      </c>
      <c r="G11737" s="4" t="s">
        <v>42</v>
      </c>
      <c r="H11737" t="str">
        <f>VLOOKUP(G11737,[1]vlookups!D:E,2,FALSE)</f>
        <v>Supplies and Materials</v>
      </c>
      <c r="I11737" s="5">
        <v>139574.81</v>
      </c>
      <c r="J11737" s="17" t="e">
        <f>VLOOKUP(Table1[[#This Row],[CCDDD]],#REF!,2,FALSE)</f>
        <v>#REF!</v>
      </c>
    </row>
    <row r="11738" spans="1:10">
      <c r="A11738" t="s">
        <v>490</v>
      </c>
      <c r="B11738" t="str">
        <f>VLOOKUP(A11738,[1]vlookups!A:B,2,FALSE)</f>
        <v>Ocean Beach School District</v>
      </c>
      <c r="C11738" s="18" t="s">
        <v>767</v>
      </c>
      <c r="D11738" s="17" t="str">
        <f>VLOOKUP(A11738,[1]vlookups!A:C,3,FALSE)</f>
        <v>112</v>
      </c>
      <c r="E11738" s="4" t="s">
        <v>64</v>
      </c>
      <c r="F11738" t="str">
        <f>VLOOKUP(E11738,[1]vlookups!F:G,2,FALSE)</f>
        <v>Human Resources</v>
      </c>
      <c r="G11738" s="4" t="s">
        <v>40</v>
      </c>
      <c r="H11738" t="str">
        <f>VLOOKUP(G11738,[1]vlookups!D:E,2,FALSE)</f>
        <v>Classified Salaries</v>
      </c>
      <c r="I11738" s="5">
        <v>139568.95999999999</v>
      </c>
      <c r="J11738" s="17" t="e">
        <f>VLOOKUP(Table1[[#This Row],[CCDDD]],#REF!,2,FALSE)</f>
        <v>#REF!</v>
      </c>
    </row>
    <row r="11739" spans="1:10">
      <c r="A11739" t="s">
        <v>351</v>
      </c>
      <c r="B11739" t="str">
        <f>VLOOKUP(A11739,[1]vlookups!A:B,2,FALSE)</f>
        <v>White Salmon Valley School District</v>
      </c>
      <c r="C11739" s="18" t="s">
        <v>767</v>
      </c>
      <c r="D11739" s="17" t="str">
        <f>VLOOKUP(A11739,[1]vlookups!A:C,3,FALSE)</f>
        <v>112</v>
      </c>
      <c r="E11739" s="4" t="s">
        <v>80</v>
      </c>
      <c r="F11739" t="str">
        <f>VLOOKUP(E11739,[1]vlookups!F:G,2,FALSE)</f>
        <v>Teaching</v>
      </c>
      <c r="G11739" s="4" t="s">
        <v>41</v>
      </c>
      <c r="H11739" t="str">
        <f>VLOOKUP(G11739,[1]vlookups!D:E,2,FALSE)</f>
        <v>Payroll Taxes and Benefits</v>
      </c>
      <c r="I11739" s="5">
        <v>139053.21</v>
      </c>
      <c r="J11739" s="17" t="e">
        <f>VLOOKUP(Table1[[#This Row],[CCDDD]],#REF!,2,FALSE)</f>
        <v>#REF!</v>
      </c>
    </row>
    <row r="11740" spans="1:10">
      <c r="A11740" t="s">
        <v>277</v>
      </c>
      <c r="B11740" t="str">
        <f>VLOOKUP(A11740,[1]vlookups!A:B,2,FALSE)</f>
        <v>Wahluke School District</v>
      </c>
      <c r="C11740" s="18" t="s">
        <v>768</v>
      </c>
      <c r="D11740" s="17" t="str">
        <f>VLOOKUP(A11740,[1]vlookups!A:C,3,FALSE)</f>
        <v>105</v>
      </c>
      <c r="E11740" s="4" t="s">
        <v>90</v>
      </c>
      <c r="F11740" t="str">
        <f>VLOOKUP(E11740,[1]vlookups!F:G,2,FALSE)</f>
        <v>Curriculum</v>
      </c>
      <c r="G11740" s="4" t="s">
        <v>43</v>
      </c>
      <c r="H11740" t="str">
        <f>VLOOKUP(G11740,[1]vlookups!D:E,2,FALSE)</f>
        <v>Purchased Services</v>
      </c>
      <c r="I11740" s="5">
        <v>139024.5</v>
      </c>
      <c r="J11740" s="17" t="e">
        <f>VLOOKUP(Table1[[#This Row],[CCDDD]],#REF!,2,FALSE)</f>
        <v>#REF!</v>
      </c>
    </row>
    <row r="11741" spans="1:10">
      <c r="A11741" t="s">
        <v>600</v>
      </c>
      <c r="B11741" t="str">
        <f>VLOOKUP(A11741,[1]vlookups!A:B,2,FALSE)</f>
        <v>Summit Public School: Atlas</v>
      </c>
      <c r="C11741" s="18" t="s">
        <v>768</v>
      </c>
      <c r="D11741" s="17" t="str">
        <f>VLOOKUP(A11741,[1]vlookups!A:C,3,FALSE)</f>
        <v>WSCC</v>
      </c>
      <c r="E11741" s="4" t="s">
        <v>80</v>
      </c>
      <c r="F11741" t="str">
        <f>VLOOKUP(E11741,[1]vlookups!F:G,2,FALSE)</f>
        <v>Teaching</v>
      </c>
      <c r="G11741" s="4" t="s">
        <v>39</v>
      </c>
      <c r="H11741" t="str">
        <f>VLOOKUP(G11741,[1]vlookups!D:E,2,FALSE)</f>
        <v>Certificated Salaries</v>
      </c>
      <c r="I11741" s="5">
        <v>138792.75</v>
      </c>
      <c r="J11741" s="17" t="e">
        <f>VLOOKUP(Table1[[#This Row],[CCDDD]],#REF!,2,FALSE)</f>
        <v>#REF!</v>
      </c>
    </row>
    <row r="11742" spans="1:10">
      <c r="A11742" t="s">
        <v>313</v>
      </c>
      <c r="B11742" t="str">
        <f>VLOOKUP(A11742,[1]vlookups!A:B,2,FALSE)</f>
        <v>North Franklin School District</v>
      </c>
      <c r="C11742" s="18" t="s">
        <v>768</v>
      </c>
      <c r="D11742" s="17" t="str">
        <f>VLOOKUP(A11742,[1]vlookups!A:C,3,FALSE)</f>
        <v>123</v>
      </c>
      <c r="E11742" s="4" t="s">
        <v>80</v>
      </c>
      <c r="F11742" t="str">
        <f>VLOOKUP(E11742,[1]vlookups!F:G,2,FALSE)</f>
        <v>Teaching</v>
      </c>
      <c r="G11742" s="4" t="s">
        <v>41</v>
      </c>
      <c r="H11742" t="str">
        <f>VLOOKUP(G11742,[1]vlookups!D:E,2,FALSE)</f>
        <v>Payroll Taxes and Benefits</v>
      </c>
      <c r="I11742" s="5">
        <v>138665.35</v>
      </c>
      <c r="J11742" s="17" t="e">
        <f>VLOOKUP(Table1[[#This Row],[CCDDD]],#REF!,2,FALSE)</f>
        <v>#REF!</v>
      </c>
    </row>
    <row r="11743" spans="1:10">
      <c r="A11743" t="s">
        <v>414</v>
      </c>
      <c r="B11743" t="str">
        <f>VLOOKUP(A11743,[1]vlookups!A:B,2,FALSE)</f>
        <v>PRIDE Prep Charter School District</v>
      </c>
      <c r="C11743" s="18" t="s">
        <v>767</v>
      </c>
      <c r="D11743" s="17" t="str">
        <f>VLOOKUP(A11743,[1]vlookups!A:C,3,FALSE)</f>
        <v>101</v>
      </c>
      <c r="E11743" s="4" t="s">
        <v>80</v>
      </c>
      <c r="F11743" t="str">
        <f>VLOOKUP(E11743,[1]vlookups!F:G,2,FALSE)</f>
        <v>Teaching</v>
      </c>
      <c r="G11743" s="4" t="s">
        <v>42</v>
      </c>
      <c r="H11743" t="str">
        <f>VLOOKUP(G11743,[1]vlookups!D:E,2,FALSE)</f>
        <v>Supplies and Materials</v>
      </c>
      <c r="I11743" s="5">
        <v>138621.94</v>
      </c>
      <c r="J11743" s="17" t="e">
        <f>VLOOKUP(Table1[[#This Row],[CCDDD]],#REF!,2,FALSE)</f>
        <v>#REF!</v>
      </c>
    </row>
    <row r="11744" spans="1:10">
      <c r="A11744" t="s">
        <v>448</v>
      </c>
      <c r="B11744" t="str">
        <f>VLOOKUP(A11744,[1]vlookups!A:B,2,FALSE)</f>
        <v>Rochester School District</v>
      </c>
      <c r="C11744" s="18" t="s">
        <v>767</v>
      </c>
      <c r="D11744" s="17" t="str">
        <f>VLOOKUP(A11744,[1]vlookups!A:C,3,FALSE)</f>
        <v>113</v>
      </c>
      <c r="E11744" s="4" t="s">
        <v>74</v>
      </c>
      <c r="F11744" t="str">
        <f>VLOOKUP(E11744,[1]vlookups!F:G,2,FALSE)</f>
        <v>Guidance and Counseling</v>
      </c>
      <c r="G11744" s="4" t="s">
        <v>43</v>
      </c>
      <c r="H11744" t="str">
        <f>VLOOKUP(G11744,[1]vlookups!D:E,2,FALSE)</f>
        <v>Purchased Services</v>
      </c>
      <c r="I11744" s="5">
        <v>138416.20000000001</v>
      </c>
      <c r="J11744" s="17" t="e">
        <f>VLOOKUP(Table1[[#This Row],[CCDDD]],#REF!,2,FALSE)</f>
        <v>#REF!</v>
      </c>
    </row>
    <row r="11745" spans="1:10">
      <c r="A11745" t="s">
        <v>185</v>
      </c>
      <c r="B11745" t="str">
        <f>VLOOKUP(A11745,[1]vlookups!A:B,2,FALSE)</f>
        <v>Mukilteo School District</v>
      </c>
      <c r="C11745" s="18" t="s">
        <v>767</v>
      </c>
      <c r="D11745" s="17" t="str">
        <f>VLOOKUP(A11745,[1]vlookups!A:C,3,FALSE)</f>
        <v>189</v>
      </c>
      <c r="E11745" s="4" t="s">
        <v>74</v>
      </c>
      <c r="F11745" t="str">
        <f>VLOOKUP(E11745,[1]vlookups!F:G,2,FALSE)</f>
        <v>Guidance and Counseling</v>
      </c>
      <c r="G11745" s="4" t="s">
        <v>41</v>
      </c>
      <c r="H11745" t="str">
        <f>VLOOKUP(G11745,[1]vlookups!D:E,2,FALSE)</f>
        <v>Payroll Taxes and Benefits</v>
      </c>
      <c r="I11745" s="5">
        <v>138198.49</v>
      </c>
      <c r="J11745" s="17" t="e">
        <f>VLOOKUP(Table1[[#This Row],[CCDDD]],#REF!,2,FALSE)</f>
        <v>#REF!</v>
      </c>
    </row>
    <row r="11746" spans="1:10">
      <c r="A11746" t="s">
        <v>297</v>
      </c>
      <c r="B11746" t="str">
        <f>VLOOKUP(A11746,[1]vlookups!A:B,2,FALSE)</f>
        <v>Washougal School District</v>
      </c>
      <c r="C11746" s="18" t="s">
        <v>767</v>
      </c>
      <c r="D11746" s="17" t="str">
        <f>VLOOKUP(A11746,[1]vlookups!A:C,3,FALSE)</f>
        <v>112</v>
      </c>
      <c r="E11746" s="4" t="s">
        <v>76</v>
      </c>
      <c r="F11746" t="str">
        <f>VLOOKUP(E11746,[1]vlookups!F:G,2,FALSE)</f>
        <v>Pupil Management and Safety</v>
      </c>
      <c r="G11746" s="4" t="s">
        <v>40</v>
      </c>
      <c r="H11746" t="str">
        <f>VLOOKUP(G11746,[1]vlookups!D:E,2,FALSE)</f>
        <v>Classified Salaries</v>
      </c>
      <c r="I11746" s="5">
        <v>138149.48000000001</v>
      </c>
      <c r="J11746" s="17" t="e">
        <f>VLOOKUP(Table1[[#This Row],[CCDDD]],#REF!,2,FALSE)</f>
        <v>#REF!</v>
      </c>
    </row>
    <row r="11747" spans="1:10">
      <c r="A11747" t="s">
        <v>200</v>
      </c>
      <c r="B11747" t="str">
        <f>VLOOKUP(A11747,[1]vlookups!A:B,2,FALSE)</f>
        <v>Battle Ground School District</v>
      </c>
      <c r="C11747" s="18" t="s">
        <v>768</v>
      </c>
      <c r="D11747" s="17" t="str">
        <f>VLOOKUP(A11747,[1]vlookups!A:C,3,FALSE)</f>
        <v>112</v>
      </c>
      <c r="E11747" s="4" t="s">
        <v>80</v>
      </c>
      <c r="F11747" t="str">
        <f>VLOOKUP(E11747,[1]vlookups!F:G,2,FALSE)</f>
        <v>Teaching</v>
      </c>
      <c r="G11747" s="4" t="s">
        <v>40</v>
      </c>
      <c r="H11747" t="str">
        <f>VLOOKUP(G11747,[1]vlookups!D:E,2,FALSE)</f>
        <v>Classified Salaries</v>
      </c>
      <c r="I11747" s="5">
        <v>138015.57</v>
      </c>
      <c r="J11747" s="17" t="e">
        <f>VLOOKUP(Table1[[#This Row],[CCDDD]],#REF!,2,FALSE)</f>
        <v>#REF!</v>
      </c>
    </row>
    <row r="11748" spans="1:10">
      <c r="A11748" t="s">
        <v>466</v>
      </c>
      <c r="B11748" t="str">
        <f>VLOOKUP(A11748,[1]vlookups!A:B,2,FALSE)</f>
        <v>South Bend School District</v>
      </c>
      <c r="C11748" s="18" t="s">
        <v>767</v>
      </c>
      <c r="D11748" s="17" t="str">
        <f>VLOOKUP(A11748,[1]vlookups!A:C,3,FALSE)</f>
        <v>113</v>
      </c>
      <c r="E11748" s="4" t="s">
        <v>80</v>
      </c>
      <c r="F11748" t="str">
        <f>VLOOKUP(E11748,[1]vlookups!F:G,2,FALSE)</f>
        <v>Teaching</v>
      </c>
      <c r="G11748" s="4" t="s">
        <v>39</v>
      </c>
      <c r="H11748" t="str">
        <f>VLOOKUP(G11748,[1]vlookups!D:E,2,FALSE)</f>
        <v>Certificated Salaries</v>
      </c>
      <c r="I11748" s="5">
        <v>137977</v>
      </c>
      <c r="J11748" s="17" t="e">
        <f>VLOOKUP(Table1[[#This Row],[CCDDD]],#REF!,2,FALSE)</f>
        <v>#REF!</v>
      </c>
    </row>
    <row r="11749" spans="1:10">
      <c r="A11749" t="s">
        <v>548</v>
      </c>
      <c r="B11749" t="str">
        <f>VLOOKUP(A11749,[1]vlookups!A:B,2,FALSE)</f>
        <v>Taholah School District</v>
      </c>
      <c r="C11749" s="18" t="s">
        <v>767</v>
      </c>
      <c r="D11749" s="17" t="str">
        <f>VLOOKUP(A11749,[1]vlookups!A:C,3,FALSE)</f>
        <v>113</v>
      </c>
      <c r="E11749" s="4" t="s">
        <v>130</v>
      </c>
      <c r="F11749" t="str">
        <f>VLOOKUP(E11749,[1]vlookups!F:G,2,FALSE)</f>
        <v>Indirect</v>
      </c>
      <c r="G11749" s="4" t="s">
        <v>46</v>
      </c>
      <c r="H11749" t="str">
        <f>VLOOKUP(G11749,[1]vlookups!D:E,2,FALSE)</f>
        <v>Indirect</v>
      </c>
      <c r="I11749" s="5">
        <v>137919.31</v>
      </c>
      <c r="J11749" s="17" t="e">
        <f>VLOOKUP(Table1[[#This Row],[CCDDD]],#REF!,2,FALSE)</f>
        <v>#REF!</v>
      </c>
    </row>
    <row r="11750" spans="1:10">
      <c r="A11750" t="s">
        <v>151</v>
      </c>
      <c r="B11750" t="str">
        <f>VLOOKUP(A11750,[1]vlookups!A:B,2,FALSE)</f>
        <v>Highline School District</v>
      </c>
      <c r="C11750" s="18" t="s">
        <v>767</v>
      </c>
      <c r="D11750" s="17" t="str">
        <f>VLOOKUP(A11750,[1]vlookups!A:C,3,FALSE)</f>
        <v>121</v>
      </c>
      <c r="E11750" s="4" t="s">
        <v>82</v>
      </c>
      <c r="F11750" t="str">
        <f>VLOOKUP(E11750,[1]vlookups!F:G,2,FALSE)</f>
        <v>Extracurricular</v>
      </c>
      <c r="G11750" s="4" t="s">
        <v>38</v>
      </c>
      <c r="H11750" t="str">
        <f>VLOOKUP(G11750,[1]vlookups!D:E,2,FALSE)</f>
        <v>Transfers</v>
      </c>
      <c r="I11750" s="5">
        <v>137857.19</v>
      </c>
      <c r="J11750" s="17" t="e">
        <f>VLOOKUP(Table1[[#This Row],[CCDDD]],#REF!,2,FALSE)</f>
        <v>#REF!</v>
      </c>
    </row>
    <row r="11751" spans="1:10">
      <c r="A11751" t="s">
        <v>287</v>
      </c>
      <c r="B11751" t="str">
        <f>VLOOKUP(A11751,[1]vlookups!A:B,2,FALSE)</f>
        <v>Othello School District</v>
      </c>
      <c r="C11751" s="18" t="s">
        <v>768</v>
      </c>
      <c r="D11751" s="17" t="str">
        <f>VLOOKUP(A11751,[1]vlookups!A:C,3,FALSE)</f>
        <v>123</v>
      </c>
      <c r="E11751" s="4" t="s">
        <v>80</v>
      </c>
      <c r="F11751" t="str">
        <f>VLOOKUP(E11751,[1]vlookups!F:G,2,FALSE)</f>
        <v>Teaching</v>
      </c>
      <c r="G11751" s="4" t="s">
        <v>41</v>
      </c>
      <c r="H11751" t="str">
        <f>VLOOKUP(G11751,[1]vlookups!D:E,2,FALSE)</f>
        <v>Payroll Taxes and Benefits</v>
      </c>
      <c r="I11751" s="5">
        <v>137770.96</v>
      </c>
      <c r="J11751" s="17" t="e">
        <f>VLOOKUP(Table1[[#This Row],[CCDDD]],#REF!,2,FALSE)</f>
        <v>#REF!</v>
      </c>
    </row>
    <row r="11752" spans="1:10">
      <c r="A11752" t="s">
        <v>329</v>
      </c>
      <c r="B11752" t="str">
        <f>VLOOKUP(A11752,[1]vlookups!A:B,2,FALSE)</f>
        <v>Ridgefield School District</v>
      </c>
      <c r="C11752" s="18" t="s">
        <v>768</v>
      </c>
      <c r="D11752" s="17" t="str">
        <f>VLOOKUP(A11752,[1]vlookups!A:C,3,FALSE)</f>
        <v>112</v>
      </c>
      <c r="E11752" s="4" t="s">
        <v>80</v>
      </c>
      <c r="F11752" t="str">
        <f>VLOOKUP(E11752,[1]vlookups!F:G,2,FALSE)</f>
        <v>Teaching</v>
      </c>
      <c r="G11752" s="4" t="s">
        <v>39</v>
      </c>
      <c r="H11752" t="str">
        <f>VLOOKUP(G11752,[1]vlookups!D:E,2,FALSE)</f>
        <v>Certificated Salaries</v>
      </c>
      <c r="I11752" s="5">
        <v>137717.48000000001</v>
      </c>
      <c r="J11752" s="17" t="e">
        <f>VLOOKUP(Table1[[#This Row],[CCDDD]],#REF!,2,FALSE)</f>
        <v>#REF!</v>
      </c>
    </row>
    <row r="11753" spans="1:10">
      <c r="A11753" t="s">
        <v>371</v>
      </c>
      <c r="B11753" t="str">
        <f>VLOOKUP(A11753,[1]vlookups!A:B,2,FALSE)</f>
        <v>Concrete School District</v>
      </c>
      <c r="C11753" s="18" t="s">
        <v>767</v>
      </c>
      <c r="D11753" s="17" t="str">
        <f>VLOOKUP(A11753,[1]vlookups!A:C,3,FALSE)</f>
        <v>189</v>
      </c>
      <c r="E11753" s="4" t="s">
        <v>130</v>
      </c>
      <c r="F11753" t="str">
        <f>VLOOKUP(E11753,[1]vlookups!F:G,2,FALSE)</f>
        <v>Indirect</v>
      </c>
      <c r="G11753" s="4" t="s">
        <v>46</v>
      </c>
      <c r="H11753" t="str">
        <f>VLOOKUP(G11753,[1]vlookups!D:E,2,FALSE)</f>
        <v>Indirect</v>
      </c>
      <c r="I11753" s="5">
        <v>137691.57999999999</v>
      </c>
      <c r="J11753" s="17" t="e">
        <f>VLOOKUP(Table1[[#This Row],[CCDDD]],#REF!,2,FALSE)</f>
        <v>#REF!</v>
      </c>
    </row>
    <row r="11754" spans="1:10">
      <c r="A11754" t="s">
        <v>239</v>
      </c>
      <c r="B11754" t="str">
        <f>VLOOKUP(A11754,[1]vlookups!A:B,2,FALSE)</f>
        <v>Sumner School District</v>
      </c>
      <c r="C11754" s="18" t="s">
        <v>767</v>
      </c>
      <c r="D11754" s="17" t="str">
        <f>VLOOKUP(A11754,[1]vlookups!A:C,3,FALSE)</f>
        <v>121</v>
      </c>
      <c r="E11754" s="4" t="s">
        <v>80</v>
      </c>
      <c r="F11754" t="str">
        <f>VLOOKUP(E11754,[1]vlookups!F:G,2,FALSE)</f>
        <v>Teaching</v>
      </c>
      <c r="G11754" s="4" t="s">
        <v>43</v>
      </c>
      <c r="H11754" t="str">
        <f>VLOOKUP(G11754,[1]vlookups!D:E,2,FALSE)</f>
        <v>Purchased Services</v>
      </c>
      <c r="I11754" s="5">
        <v>137354.75</v>
      </c>
      <c r="J11754" s="17" t="e">
        <f>VLOOKUP(Table1[[#This Row],[CCDDD]],#REF!,2,FALSE)</f>
        <v>#REF!</v>
      </c>
    </row>
    <row r="11755" spans="1:10">
      <c r="A11755" t="s">
        <v>157</v>
      </c>
      <c r="B11755" t="str">
        <f>VLOOKUP(A11755,[1]vlookups!A:B,2,FALSE)</f>
        <v>Renton School District</v>
      </c>
      <c r="C11755" s="18" t="s">
        <v>767</v>
      </c>
      <c r="D11755" s="17" t="str">
        <f>VLOOKUP(A11755,[1]vlookups!A:C,3,FALSE)</f>
        <v>121</v>
      </c>
      <c r="E11755" s="4" t="s">
        <v>62</v>
      </c>
      <c r="F11755" t="str">
        <f>VLOOKUP(E11755,[1]vlookups!F:G,2,FALSE)</f>
        <v>Business Office</v>
      </c>
      <c r="G11755" s="4" t="s">
        <v>40</v>
      </c>
      <c r="H11755" t="str">
        <f>VLOOKUP(G11755,[1]vlookups!D:E,2,FALSE)</f>
        <v>Classified Salaries</v>
      </c>
      <c r="I11755" s="5">
        <v>137286.45000000001</v>
      </c>
      <c r="J11755" s="17" t="e">
        <f>VLOOKUP(Table1[[#This Row],[CCDDD]],#REF!,2,FALSE)</f>
        <v>#REF!</v>
      </c>
    </row>
    <row r="11756" spans="1:10">
      <c r="A11756" t="s">
        <v>164</v>
      </c>
      <c r="B11756" t="str">
        <f>VLOOKUP(A11756,[1]vlookups!A:B,2,FALSE)</f>
        <v>Bellingham School District</v>
      </c>
      <c r="C11756" s="18" t="s">
        <v>768</v>
      </c>
      <c r="D11756" s="17" t="str">
        <f>VLOOKUP(A11756,[1]vlookups!A:C,3,FALSE)</f>
        <v>189</v>
      </c>
      <c r="E11756" s="4" t="s">
        <v>76</v>
      </c>
      <c r="F11756" t="str">
        <f>VLOOKUP(E11756,[1]vlookups!F:G,2,FALSE)</f>
        <v>Pupil Management and Safety</v>
      </c>
      <c r="G11756" s="4" t="s">
        <v>41</v>
      </c>
      <c r="H11756" t="str">
        <f>VLOOKUP(G11756,[1]vlookups!D:E,2,FALSE)</f>
        <v>Payroll Taxes and Benefits</v>
      </c>
      <c r="I11756" s="5">
        <v>137068.31</v>
      </c>
      <c r="J11756" s="17" t="e">
        <f>VLOOKUP(Table1[[#This Row],[CCDDD]],#REF!,2,FALSE)</f>
        <v>#REF!</v>
      </c>
    </row>
    <row r="11757" spans="1:10">
      <c r="A11757" t="s">
        <v>196</v>
      </c>
      <c r="B11757" t="str">
        <f>VLOOKUP(A11757,[1]vlookups!A:B,2,FALSE)</f>
        <v>Lake Washington School District</v>
      </c>
      <c r="C11757" s="18" t="s">
        <v>767</v>
      </c>
      <c r="D11757" s="17" t="str">
        <f>VLOOKUP(A11757,[1]vlookups!A:C,3,FALSE)</f>
        <v>121</v>
      </c>
      <c r="E11757" s="4" t="s">
        <v>72</v>
      </c>
      <c r="F11757" t="str">
        <f>VLOOKUP(E11757,[1]vlookups!F:G,2,FALSE)</f>
        <v>Principal's Office</v>
      </c>
      <c r="G11757" s="4" t="s">
        <v>41</v>
      </c>
      <c r="H11757" t="str">
        <f>VLOOKUP(G11757,[1]vlookups!D:E,2,FALSE)</f>
        <v>Payroll Taxes and Benefits</v>
      </c>
      <c r="I11757" s="5">
        <v>136835.03</v>
      </c>
      <c r="J11757" s="17" t="e">
        <f>VLOOKUP(Table1[[#This Row],[CCDDD]],#REF!,2,FALSE)</f>
        <v>#REF!</v>
      </c>
    </row>
    <row r="11758" spans="1:10">
      <c r="A11758" t="s">
        <v>444</v>
      </c>
      <c r="B11758" t="str">
        <f>VLOOKUP(A11758,[1]vlookups!A:B,2,FALSE)</f>
        <v>Entiat School District</v>
      </c>
      <c r="C11758" s="18" t="s">
        <v>768</v>
      </c>
      <c r="D11758" s="17" t="str">
        <f>VLOOKUP(A11758,[1]vlookups!A:C,3,FALSE)</f>
        <v>171</v>
      </c>
      <c r="E11758" s="4" t="s">
        <v>80</v>
      </c>
      <c r="F11758" t="str">
        <f>VLOOKUP(E11758,[1]vlookups!F:G,2,FALSE)</f>
        <v>Teaching</v>
      </c>
      <c r="G11758" s="4" t="s">
        <v>39</v>
      </c>
      <c r="H11758" t="str">
        <f>VLOOKUP(G11758,[1]vlookups!D:E,2,FALSE)</f>
        <v>Certificated Salaries</v>
      </c>
      <c r="I11758" s="5">
        <v>136612.07</v>
      </c>
      <c r="J11758" s="17" t="e">
        <f>VLOOKUP(Table1[[#This Row],[CCDDD]],#REF!,2,FALSE)</f>
        <v>#REF!</v>
      </c>
    </row>
    <row r="11759" spans="1:10">
      <c r="A11759" t="s">
        <v>173</v>
      </c>
      <c r="B11759" t="str">
        <f>VLOOKUP(A11759,[1]vlookups!A:B,2,FALSE)</f>
        <v>Bethel School District</v>
      </c>
      <c r="C11759" s="18" t="s">
        <v>767</v>
      </c>
      <c r="D11759" s="17" t="str">
        <f>VLOOKUP(A11759,[1]vlookups!A:C,3,FALSE)</f>
        <v>121</v>
      </c>
      <c r="E11759" s="4" t="s">
        <v>78</v>
      </c>
      <c r="F11759" t="str">
        <f>VLOOKUP(E11759,[1]vlookups!F:G,2,FALSE)</f>
        <v>Health and Related Services</v>
      </c>
      <c r="G11759" s="4" t="s">
        <v>40</v>
      </c>
      <c r="H11759" t="str">
        <f>VLOOKUP(G11759,[1]vlookups!D:E,2,FALSE)</f>
        <v>Classified Salaries</v>
      </c>
      <c r="I11759" s="5">
        <v>136340.54999999999</v>
      </c>
      <c r="J11759" s="17" t="e">
        <f>VLOOKUP(Table1[[#This Row],[CCDDD]],#REF!,2,FALSE)</f>
        <v>#REF!</v>
      </c>
    </row>
    <row r="11760" spans="1:10">
      <c r="A11760" t="s">
        <v>478</v>
      </c>
      <c r="B11760" t="str">
        <f>VLOOKUP(A11760,[1]vlookups!A:B,2,FALSE)</f>
        <v>Kalama School District</v>
      </c>
      <c r="C11760" s="18" t="s">
        <v>768</v>
      </c>
      <c r="D11760" s="17" t="str">
        <f>VLOOKUP(A11760,[1]vlookups!A:C,3,FALSE)</f>
        <v>112</v>
      </c>
      <c r="E11760" s="4" t="s">
        <v>80</v>
      </c>
      <c r="F11760" t="str">
        <f>VLOOKUP(E11760,[1]vlookups!F:G,2,FALSE)</f>
        <v>Teaching</v>
      </c>
      <c r="G11760" s="4" t="s">
        <v>39</v>
      </c>
      <c r="H11760" t="str">
        <f>VLOOKUP(G11760,[1]vlookups!D:E,2,FALSE)</f>
        <v>Certificated Salaries</v>
      </c>
      <c r="I11760" s="5">
        <v>136159</v>
      </c>
      <c r="J11760" s="17" t="e">
        <f>VLOOKUP(Table1[[#This Row],[CCDDD]],#REF!,2,FALSE)</f>
        <v>#REF!</v>
      </c>
    </row>
    <row r="11761" spans="1:10">
      <c r="A11761" t="s">
        <v>478</v>
      </c>
      <c r="B11761" t="str">
        <f>VLOOKUP(A11761,[1]vlookups!A:B,2,FALSE)</f>
        <v>Kalama School District</v>
      </c>
      <c r="C11761" s="18" t="s">
        <v>767</v>
      </c>
      <c r="D11761" s="17" t="str">
        <f>VLOOKUP(A11761,[1]vlookups!A:C,3,FALSE)</f>
        <v>112</v>
      </c>
      <c r="E11761" s="4" t="s">
        <v>80</v>
      </c>
      <c r="F11761" t="str">
        <f>VLOOKUP(E11761,[1]vlookups!F:G,2,FALSE)</f>
        <v>Teaching</v>
      </c>
      <c r="G11761" s="4" t="s">
        <v>39</v>
      </c>
      <c r="H11761" t="str">
        <f>VLOOKUP(G11761,[1]vlookups!D:E,2,FALSE)</f>
        <v>Certificated Salaries</v>
      </c>
      <c r="I11761" s="5">
        <v>136159</v>
      </c>
      <c r="J11761" s="17" t="e">
        <f>VLOOKUP(Table1[[#This Row],[CCDDD]],#REF!,2,FALSE)</f>
        <v>#REF!</v>
      </c>
    </row>
    <row r="11762" spans="1:10">
      <c r="A11762" t="s">
        <v>492</v>
      </c>
      <c r="B11762" t="str">
        <f>VLOOKUP(A11762,[1]vlookups!A:B,2,FALSE)</f>
        <v>Vashon Island School District</v>
      </c>
      <c r="C11762" s="18" t="s">
        <v>767</v>
      </c>
      <c r="D11762" s="17" t="str">
        <f>VLOOKUP(A11762,[1]vlookups!A:C,3,FALSE)</f>
        <v>121</v>
      </c>
      <c r="E11762" s="4" t="s">
        <v>80</v>
      </c>
      <c r="F11762" t="str">
        <f>VLOOKUP(E11762,[1]vlookups!F:G,2,FALSE)</f>
        <v>Teaching</v>
      </c>
      <c r="G11762" s="4" t="s">
        <v>39</v>
      </c>
      <c r="H11762" t="str">
        <f>VLOOKUP(G11762,[1]vlookups!D:E,2,FALSE)</f>
        <v>Certificated Salaries</v>
      </c>
      <c r="I11762" s="5">
        <v>136149.72</v>
      </c>
      <c r="J11762" s="17" t="e">
        <f>VLOOKUP(Table1[[#This Row],[CCDDD]],#REF!,2,FALSE)</f>
        <v>#REF!</v>
      </c>
    </row>
    <row r="11763" spans="1:10">
      <c r="A11763" t="s">
        <v>468</v>
      </c>
      <c r="B11763" t="str">
        <f>VLOOKUP(A11763,[1]vlookups!A:B,2,FALSE)</f>
        <v>Castle Rock School District</v>
      </c>
      <c r="C11763" s="18" t="s">
        <v>767</v>
      </c>
      <c r="D11763" s="17" t="str">
        <f>VLOOKUP(A11763,[1]vlookups!A:C,3,FALSE)</f>
        <v>112</v>
      </c>
      <c r="E11763" s="4" t="s">
        <v>130</v>
      </c>
      <c r="F11763" t="str">
        <f>VLOOKUP(E11763,[1]vlookups!F:G,2,FALSE)</f>
        <v>Indirect</v>
      </c>
      <c r="G11763" s="4" t="s">
        <v>46</v>
      </c>
      <c r="H11763" t="str">
        <f>VLOOKUP(G11763,[1]vlookups!D:E,2,FALSE)</f>
        <v>Indirect</v>
      </c>
      <c r="I11763" s="5">
        <v>136096.66</v>
      </c>
      <c r="J11763" s="17" t="e">
        <f>VLOOKUP(Table1[[#This Row],[CCDDD]],#REF!,2,FALSE)</f>
        <v>#REF!</v>
      </c>
    </row>
    <row r="11764" spans="1:10">
      <c r="A11764" t="s">
        <v>245</v>
      </c>
      <c r="B11764" t="str">
        <f>VLOOKUP(A11764,[1]vlookups!A:B,2,FALSE)</f>
        <v>South Kitsap School District</v>
      </c>
      <c r="C11764" s="18" t="s">
        <v>767</v>
      </c>
      <c r="D11764" s="17" t="str">
        <f>VLOOKUP(A11764,[1]vlookups!A:C,3,FALSE)</f>
        <v>114</v>
      </c>
      <c r="E11764" s="4" t="s">
        <v>68</v>
      </c>
      <c r="F11764" t="str">
        <f>VLOOKUP(E11764,[1]vlookups!F:G,2,FALSE)</f>
        <v>Teaching &amp; Learning Supervision</v>
      </c>
      <c r="G11764" s="4" t="s">
        <v>39</v>
      </c>
      <c r="H11764" t="str">
        <f>VLOOKUP(G11764,[1]vlookups!D:E,2,FALSE)</f>
        <v>Certificated Salaries</v>
      </c>
      <c r="I11764" s="5">
        <v>136076.74</v>
      </c>
      <c r="J11764" s="17" t="e">
        <f>VLOOKUP(Table1[[#This Row],[CCDDD]],#REF!,2,FALSE)</f>
        <v>#REF!</v>
      </c>
    </row>
    <row r="11765" spans="1:10">
      <c r="A11765" t="s">
        <v>400</v>
      </c>
      <c r="B11765" t="str">
        <f>VLOOKUP(A11765,[1]vlookups!A:B,2,FALSE)</f>
        <v>Chehalis School District</v>
      </c>
      <c r="C11765" s="18" t="s">
        <v>767</v>
      </c>
      <c r="D11765" s="17" t="str">
        <f>VLOOKUP(A11765,[1]vlookups!A:C,3,FALSE)</f>
        <v>113</v>
      </c>
      <c r="E11765" s="4" t="s">
        <v>80</v>
      </c>
      <c r="F11765" t="str">
        <f>VLOOKUP(E11765,[1]vlookups!F:G,2,FALSE)</f>
        <v>Teaching</v>
      </c>
      <c r="G11765" s="4" t="s">
        <v>45</v>
      </c>
      <c r="H11765" t="str">
        <f>VLOOKUP(G11765,[1]vlookups!D:E,2,FALSE)</f>
        <v>Capital Outlay</v>
      </c>
      <c r="I11765" s="5">
        <v>136046.43</v>
      </c>
      <c r="J11765" s="17" t="e">
        <f>VLOOKUP(Table1[[#This Row],[CCDDD]],#REF!,2,FALSE)</f>
        <v>#REF!</v>
      </c>
    </row>
    <row r="11766" spans="1:10">
      <c r="A11766" t="s">
        <v>456</v>
      </c>
      <c r="B11766" t="str">
        <f>VLOOKUP(A11766,[1]vlookups!A:B,2,FALSE)</f>
        <v>Stevenson-Carson School District</v>
      </c>
      <c r="C11766" s="18" t="s">
        <v>767</v>
      </c>
      <c r="D11766" s="17" t="str">
        <f>VLOOKUP(A11766,[1]vlookups!A:C,3,FALSE)</f>
        <v>112</v>
      </c>
      <c r="E11766" s="4" t="s">
        <v>120</v>
      </c>
      <c r="F11766" t="str">
        <f>VLOOKUP(E11766,[1]vlookups!F:G,2,FALSE)</f>
        <v>Information Systems</v>
      </c>
      <c r="G11766" s="4" t="s">
        <v>40</v>
      </c>
      <c r="H11766" t="str">
        <f>VLOOKUP(G11766,[1]vlookups!D:E,2,FALSE)</f>
        <v>Classified Salaries</v>
      </c>
      <c r="I11766" s="5">
        <v>135920.42000000001</v>
      </c>
      <c r="J11766" s="17" t="e">
        <f>VLOOKUP(Table1[[#This Row],[CCDDD]],#REF!,2,FALSE)</f>
        <v>#REF!</v>
      </c>
    </row>
    <row r="11767" spans="1:10">
      <c r="A11767" t="s">
        <v>253</v>
      </c>
      <c r="B11767" t="str">
        <f>VLOOKUP(A11767,[1]vlookups!A:B,2,FALSE)</f>
        <v>Kelso School District</v>
      </c>
      <c r="C11767" s="18" t="s">
        <v>767</v>
      </c>
      <c r="D11767" s="17" t="str">
        <f>VLOOKUP(A11767,[1]vlookups!A:C,3,FALSE)</f>
        <v>112</v>
      </c>
      <c r="E11767" s="4" t="s">
        <v>74</v>
      </c>
      <c r="F11767" t="str">
        <f>VLOOKUP(E11767,[1]vlookups!F:G,2,FALSE)</f>
        <v>Guidance and Counseling</v>
      </c>
      <c r="G11767" s="4" t="s">
        <v>40</v>
      </c>
      <c r="H11767" t="str">
        <f>VLOOKUP(G11767,[1]vlookups!D:E,2,FALSE)</f>
        <v>Classified Salaries</v>
      </c>
      <c r="I11767" s="5">
        <v>135785.62</v>
      </c>
      <c r="J11767" s="17" t="e">
        <f>VLOOKUP(Table1[[#This Row],[CCDDD]],#REF!,2,FALSE)</f>
        <v>#REF!</v>
      </c>
    </row>
    <row r="11768" spans="1:10">
      <c r="A11768" t="s">
        <v>295</v>
      </c>
      <c r="B11768" t="str">
        <f>VLOOKUP(A11768,[1]vlookups!A:B,2,FALSE)</f>
        <v>West Valley School District (Spokane)</v>
      </c>
      <c r="C11768" s="18" t="s">
        <v>767</v>
      </c>
      <c r="D11768" s="17" t="str">
        <f>VLOOKUP(A11768,[1]vlookups!A:C,3,FALSE)</f>
        <v>101</v>
      </c>
      <c r="E11768" s="4" t="s">
        <v>68</v>
      </c>
      <c r="F11768" t="str">
        <f>VLOOKUP(E11768,[1]vlookups!F:G,2,FALSE)</f>
        <v>Teaching &amp; Learning Supervision</v>
      </c>
      <c r="G11768" s="4" t="s">
        <v>39</v>
      </c>
      <c r="H11768" t="str">
        <f>VLOOKUP(G11768,[1]vlookups!D:E,2,FALSE)</f>
        <v>Certificated Salaries</v>
      </c>
      <c r="I11768" s="5">
        <v>135525.28</v>
      </c>
      <c r="J11768" s="17" t="e">
        <f>VLOOKUP(Table1[[#This Row],[CCDDD]],#REF!,2,FALSE)</f>
        <v>#REF!</v>
      </c>
    </row>
    <row r="11769" spans="1:10">
      <c r="A11769" t="s">
        <v>289</v>
      </c>
      <c r="B11769" t="str">
        <f>VLOOKUP(A11769,[1]vlookups!A:B,2,FALSE)</f>
        <v>Mount Baker School District</v>
      </c>
      <c r="C11769" s="18" t="s">
        <v>767</v>
      </c>
      <c r="D11769" s="17" t="str">
        <f>VLOOKUP(A11769,[1]vlookups!A:C,3,FALSE)</f>
        <v>189</v>
      </c>
      <c r="E11769" s="4" t="s">
        <v>120</v>
      </c>
      <c r="F11769" t="str">
        <f>VLOOKUP(E11769,[1]vlookups!F:G,2,FALSE)</f>
        <v>Information Systems</v>
      </c>
      <c r="G11769" s="4" t="s">
        <v>40</v>
      </c>
      <c r="H11769" t="str">
        <f>VLOOKUP(G11769,[1]vlookups!D:E,2,FALSE)</f>
        <v>Classified Salaries</v>
      </c>
      <c r="I11769" s="5">
        <v>135369</v>
      </c>
      <c r="J11769" s="17" t="e">
        <f>VLOOKUP(Table1[[#This Row],[CCDDD]],#REF!,2,FALSE)</f>
        <v>#REF!</v>
      </c>
    </row>
    <row r="11770" spans="1:10">
      <c r="A11770" t="s">
        <v>208</v>
      </c>
      <c r="B11770" t="str">
        <f>VLOOKUP(A11770,[1]vlookups!A:B,2,FALSE)</f>
        <v>Port Angeles School District</v>
      </c>
      <c r="C11770" s="18" t="s">
        <v>767</v>
      </c>
      <c r="D11770" s="17" t="str">
        <f>VLOOKUP(A11770,[1]vlookups!A:C,3,FALSE)</f>
        <v>114</v>
      </c>
      <c r="E11770" s="4" t="s">
        <v>74</v>
      </c>
      <c r="F11770" t="str">
        <f>VLOOKUP(E11770,[1]vlookups!F:G,2,FALSE)</f>
        <v>Guidance and Counseling</v>
      </c>
      <c r="G11770" s="4" t="s">
        <v>41</v>
      </c>
      <c r="H11770" t="str">
        <f>VLOOKUP(G11770,[1]vlookups!D:E,2,FALSE)</f>
        <v>Payroll Taxes and Benefits</v>
      </c>
      <c r="I11770" s="5">
        <v>135292.64000000001</v>
      </c>
      <c r="J11770" s="17" t="e">
        <f>VLOOKUP(Table1[[#This Row],[CCDDD]],#REF!,2,FALSE)</f>
        <v>#REF!</v>
      </c>
    </row>
    <row r="11771" spans="1:10">
      <c r="A11771" t="s">
        <v>450</v>
      </c>
      <c r="B11771" t="str">
        <f>VLOOKUP(A11771,[1]vlookups!A:B,2,FALSE)</f>
        <v>Highland School District</v>
      </c>
      <c r="C11771" s="18" t="s">
        <v>767</v>
      </c>
      <c r="D11771" s="17" t="str">
        <f>VLOOKUP(A11771,[1]vlookups!A:C,3,FALSE)</f>
        <v>105</v>
      </c>
      <c r="E11771" s="4" t="s">
        <v>80</v>
      </c>
      <c r="F11771" t="str">
        <f>VLOOKUP(E11771,[1]vlookups!F:G,2,FALSE)</f>
        <v>Teaching</v>
      </c>
      <c r="G11771" s="4" t="s">
        <v>41</v>
      </c>
      <c r="H11771" t="str">
        <f>VLOOKUP(G11771,[1]vlookups!D:E,2,FALSE)</f>
        <v>Payroll Taxes and Benefits</v>
      </c>
      <c r="I11771" s="5">
        <v>135281.39000000001</v>
      </c>
      <c r="J11771" s="17" t="e">
        <f>VLOOKUP(Table1[[#This Row],[CCDDD]],#REF!,2,FALSE)</f>
        <v>#REF!</v>
      </c>
    </row>
    <row r="11772" spans="1:10">
      <c r="A11772" t="s">
        <v>196</v>
      </c>
      <c r="B11772" t="str">
        <f>VLOOKUP(A11772,[1]vlookups!A:B,2,FALSE)</f>
        <v>Lake Washington School District</v>
      </c>
      <c r="C11772" s="18" t="s">
        <v>767</v>
      </c>
      <c r="D11772" s="17" t="str">
        <f>VLOOKUP(A11772,[1]vlookups!A:C,3,FALSE)</f>
        <v>121</v>
      </c>
      <c r="E11772" s="4" t="s">
        <v>72</v>
      </c>
      <c r="F11772" t="str">
        <f>VLOOKUP(E11772,[1]vlookups!F:G,2,FALSE)</f>
        <v>Principal's Office</v>
      </c>
      <c r="G11772" s="4" t="s">
        <v>40</v>
      </c>
      <c r="H11772" t="str">
        <f>VLOOKUP(G11772,[1]vlookups!D:E,2,FALSE)</f>
        <v>Classified Salaries</v>
      </c>
      <c r="I11772" s="5">
        <v>135191.35</v>
      </c>
      <c r="J11772" s="17" t="e">
        <f>VLOOKUP(Table1[[#This Row],[CCDDD]],#REF!,2,FALSE)</f>
        <v>#REF!</v>
      </c>
    </row>
    <row r="11773" spans="1:10">
      <c r="A11773" t="s">
        <v>175</v>
      </c>
      <c r="B11773" t="str">
        <f>VLOOKUP(A11773,[1]vlookups!A:B,2,FALSE)</f>
        <v>Kennewick School District</v>
      </c>
      <c r="C11773" s="18" t="s">
        <v>767</v>
      </c>
      <c r="D11773" s="17" t="str">
        <f>VLOOKUP(A11773,[1]vlookups!A:C,3,FALSE)</f>
        <v>123</v>
      </c>
      <c r="E11773" s="4" t="s">
        <v>78</v>
      </c>
      <c r="F11773" t="str">
        <f>VLOOKUP(E11773,[1]vlookups!F:G,2,FALSE)</f>
        <v>Health and Related Services</v>
      </c>
      <c r="G11773" s="4" t="s">
        <v>41</v>
      </c>
      <c r="H11773" t="str">
        <f>VLOOKUP(G11773,[1]vlookups!D:E,2,FALSE)</f>
        <v>Payroll Taxes and Benefits</v>
      </c>
      <c r="I11773" s="5">
        <v>135176.45000000001</v>
      </c>
      <c r="J11773" s="17" t="e">
        <f>VLOOKUP(Table1[[#This Row],[CCDDD]],#REF!,2,FALSE)</f>
        <v>#REF!</v>
      </c>
    </row>
    <row r="11774" spans="1:10">
      <c r="A11774" t="s">
        <v>311</v>
      </c>
      <c r="B11774" t="str">
        <f>VLOOKUP(A11774,[1]vlookups!A:B,2,FALSE)</f>
        <v>Fife School District</v>
      </c>
      <c r="C11774" s="18" t="s">
        <v>767</v>
      </c>
      <c r="D11774" s="17" t="str">
        <f>VLOOKUP(A11774,[1]vlookups!A:C,3,FALSE)</f>
        <v>121</v>
      </c>
      <c r="E11774" s="4" t="s">
        <v>110</v>
      </c>
      <c r="F11774" t="str">
        <f>VLOOKUP(E11774,[1]vlookups!F:G,2,FALSE)</f>
        <v>Operation of Buildings</v>
      </c>
      <c r="G11774" s="4" t="s">
        <v>40</v>
      </c>
      <c r="H11774" t="str">
        <f>VLOOKUP(G11774,[1]vlookups!D:E,2,FALSE)</f>
        <v>Classified Salaries</v>
      </c>
      <c r="I11774" s="5">
        <v>135174.95000000001</v>
      </c>
      <c r="J11774" s="17" t="e">
        <f>VLOOKUP(Table1[[#This Row],[CCDDD]],#REF!,2,FALSE)</f>
        <v>#REF!</v>
      </c>
    </row>
    <row r="11775" spans="1:10">
      <c r="A11775" t="s">
        <v>323</v>
      </c>
      <c r="B11775" t="str">
        <f>VLOOKUP(A11775,[1]vlookups!A:B,2,FALSE)</f>
        <v>Elma School District</v>
      </c>
      <c r="C11775" s="18" t="s">
        <v>767</v>
      </c>
      <c r="D11775" s="17" t="str">
        <f>VLOOKUP(A11775,[1]vlookups!A:C,3,FALSE)</f>
        <v>113</v>
      </c>
      <c r="E11775" s="4" t="s">
        <v>68</v>
      </c>
      <c r="F11775" t="str">
        <f>VLOOKUP(E11775,[1]vlookups!F:G,2,FALSE)</f>
        <v>Teaching &amp; Learning Supervision</v>
      </c>
      <c r="G11775" s="4" t="s">
        <v>39</v>
      </c>
      <c r="H11775" t="str">
        <f>VLOOKUP(G11775,[1]vlookups!D:E,2,FALSE)</f>
        <v>Certificated Salaries</v>
      </c>
      <c r="I11775" s="5">
        <v>135053.98000000001</v>
      </c>
      <c r="J11775" s="17" t="e">
        <f>VLOOKUP(Table1[[#This Row],[CCDDD]],#REF!,2,FALSE)</f>
        <v>#REF!</v>
      </c>
    </row>
    <row r="11776" spans="1:10">
      <c r="A11776" t="s">
        <v>249</v>
      </c>
      <c r="B11776" t="str">
        <f>VLOOKUP(A11776,[1]vlookups!A:B,2,FALSE)</f>
        <v>Snoqualmie Valley School District</v>
      </c>
      <c r="C11776" s="18" t="s">
        <v>767</v>
      </c>
      <c r="D11776" s="17" t="str">
        <f>VLOOKUP(A11776,[1]vlookups!A:C,3,FALSE)</f>
        <v>121</v>
      </c>
      <c r="E11776" s="4" t="s">
        <v>74</v>
      </c>
      <c r="F11776" t="str">
        <f>VLOOKUP(E11776,[1]vlookups!F:G,2,FALSE)</f>
        <v>Guidance and Counseling</v>
      </c>
      <c r="G11776" s="4" t="s">
        <v>40</v>
      </c>
      <c r="H11776" t="str">
        <f>VLOOKUP(G11776,[1]vlookups!D:E,2,FALSE)</f>
        <v>Classified Salaries</v>
      </c>
      <c r="I11776" s="5">
        <v>134985.67000000001</v>
      </c>
      <c r="J11776" s="17" t="e">
        <f>VLOOKUP(Table1[[#This Row],[CCDDD]],#REF!,2,FALSE)</f>
        <v>#REF!</v>
      </c>
    </row>
    <row r="11777" spans="1:10">
      <c r="A11777" t="s">
        <v>185</v>
      </c>
      <c r="B11777" t="str">
        <f>VLOOKUP(A11777,[1]vlookups!A:B,2,FALSE)</f>
        <v>Mukilteo School District</v>
      </c>
      <c r="C11777" s="18" t="s">
        <v>767</v>
      </c>
      <c r="D11777" s="17" t="str">
        <f>VLOOKUP(A11777,[1]vlookups!A:C,3,FALSE)</f>
        <v>189</v>
      </c>
      <c r="E11777" s="4" t="s">
        <v>86</v>
      </c>
      <c r="F11777" t="str">
        <f>VLOOKUP(E11777,[1]vlookups!F:G,2,FALSE)</f>
        <v>Instructional Professional Development</v>
      </c>
      <c r="G11777" s="4" t="s">
        <v>41</v>
      </c>
      <c r="H11777" t="str">
        <f>VLOOKUP(G11777,[1]vlookups!D:E,2,FALSE)</f>
        <v>Payroll Taxes and Benefits</v>
      </c>
      <c r="I11777" s="5">
        <v>134528.73000000001</v>
      </c>
      <c r="J11777" s="17" t="e">
        <f>VLOOKUP(Table1[[#This Row],[CCDDD]],#REF!,2,FALSE)</f>
        <v>#REF!</v>
      </c>
    </row>
    <row r="11778" spans="1:10">
      <c r="A11778" t="s">
        <v>211</v>
      </c>
      <c r="B11778" t="str">
        <f>VLOOKUP(A11778,[1]vlookups!A:B,2,FALSE)</f>
        <v>Central Valley School District</v>
      </c>
      <c r="C11778" s="18" t="s">
        <v>768</v>
      </c>
      <c r="D11778" s="17" t="str">
        <f>VLOOKUP(A11778,[1]vlookups!A:C,3,FALSE)</f>
        <v>101</v>
      </c>
      <c r="E11778" s="4" t="s">
        <v>84</v>
      </c>
      <c r="F11778" t="str">
        <f>VLOOKUP(E11778,[1]vlookups!F:G,2,FALSE)</f>
        <v>Payments to School Districts</v>
      </c>
      <c r="G11778" s="4" t="s">
        <v>43</v>
      </c>
      <c r="H11778" t="str">
        <f>VLOOKUP(G11778,[1]vlookups!D:E,2,FALSE)</f>
        <v>Purchased Services</v>
      </c>
      <c r="I11778" s="5">
        <v>134505.18</v>
      </c>
      <c r="J11778" s="17" t="e">
        <f>VLOOKUP(Table1[[#This Row],[CCDDD]],#REF!,2,FALSE)</f>
        <v>#REF!</v>
      </c>
    </row>
    <row r="11779" spans="1:10">
      <c r="A11779" t="s">
        <v>452</v>
      </c>
      <c r="B11779" t="str">
        <f>VLOOKUP(A11779,[1]vlookups!A:B,2,FALSE)</f>
        <v>Inchelium School District</v>
      </c>
      <c r="C11779" s="18" t="s">
        <v>767</v>
      </c>
      <c r="D11779" s="17" t="str">
        <f>VLOOKUP(A11779,[1]vlookups!A:C,3,FALSE)</f>
        <v>101</v>
      </c>
      <c r="E11779" s="4" t="s">
        <v>112</v>
      </c>
      <c r="F11779" t="str">
        <f>VLOOKUP(E11779,[1]vlookups!F:G,2,FALSE)</f>
        <v>Building Maintenance</v>
      </c>
      <c r="G11779" s="4" t="s">
        <v>43</v>
      </c>
      <c r="H11779" t="str">
        <f>VLOOKUP(G11779,[1]vlookups!D:E,2,FALSE)</f>
        <v>Purchased Services</v>
      </c>
      <c r="I11779" s="5">
        <v>134274.39000000001</v>
      </c>
      <c r="J11779" s="17" t="e">
        <f>VLOOKUP(Table1[[#This Row],[CCDDD]],#REF!,2,FALSE)</f>
        <v>#REF!</v>
      </c>
    </row>
    <row r="11780" spans="1:10">
      <c r="A11780" t="s">
        <v>315</v>
      </c>
      <c r="B11780" t="str">
        <f>VLOOKUP(A11780,[1]vlookups!A:B,2,FALSE)</f>
        <v>North Kitsap School District</v>
      </c>
      <c r="C11780" s="18" t="s">
        <v>767</v>
      </c>
      <c r="D11780" s="17" t="str">
        <f>VLOOKUP(A11780,[1]vlookups!A:C,3,FALSE)</f>
        <v>114</v>
      </c>
      <c r="E11780" s="4" t="s">
        <v>86</v>
      </c>
      <c r="F11780" t="str">
        <f>VLOOKUP(E11780,[1]vlookups!F:G,2,FALSE)</f>
        <v>Instructional Professional Development</v>
      </c>
      <c r="G11780" s="4" t="s">
        <v>39</v>
      </c>
      <c r="H11780" t="str">
        <f>VLOOKUP(G11780,[1]vlookups!D:E,2,FALSE)</f>
        <v>Certificated Salaries</v>
      </c>
      <c r="I11780" s="5">
        <v>134195.72</v>
      </c>
      <c r="J11780" s="17" t="e">
        <f>VLOOKUP(Table1[[#This Row],[CCDDD]],#REF!,2,FALSE)</f>
        <v>#REF!</v>
      </c>
    </row>
    <row r="11781" spans="1:10">
      <c r="A11781" t="s">
        <v>331</v>
      </c>
      <c r="B11781" t="str">
        <f>VLOOKUP(A11781,[1]vlookups!A:B,2,FALSE)</f>
        <v>Selah School District</v>
      </c>
      <c r="C11781" s="18" t="s">
        <v>768</v>
      </c>
      <c r="D11781" s="17" t="str">
        <f>VLOOKUP(A11781,[1]vlookups!A:C,3,FALSE)</f>
        <v>105</v>
      </c>
      <c r="E11781" s="4" t="s">
        <v>80</v>
      </c>
      <c r="F11781" t="str">
        <f>VLOOKUP(E11781,[1]vlookups!F:G,2,FALSE)</f>
        <v>Teaching</v>
      </c>
      <c r="G11781" s="4" t="s">
        <v>40</v>
      </c>
      <c r="H11781" t="str">
        <f>VLOOKUP(G11781,[1]vlookups!D:E,2,FALSE)</f>
        <v>Classified Salaries</v>
      </c>
      <c r="I11781" s="5">
        <v>134174.65</v>
      </c>
      <c r="J11781" s="17" t="e">
        <f>VLOOKUP(Table1[[#This Row],[CCDDD]],#REF!,2,FALSE)</f>
        <v>#REF!</v>
      </c>
    </row>
    <row r="11782" spans="1:10">
      <c r="A11782" t="s">
        <v>514</v>
      </c>
      <c r="B11782" t="str">
        <f>VLOOKUP(A11782,[1]vlookups!A:B,2,FALSE)</f>
        <v>Lakewood School District</v>
      </c>
      <c r="C11782" s="18" t="s">
        <v>767</v>
      </c>
      <c r="D11782" s="17" t="str">
        <f>VLOOKUP(A11782,[1]vlookups!A:C,3,FALSE)</f>
        <v>189</v>
      </c>
      <c r="E11782" s="4" t="s">
        <v>74</v>
      </c>
      <c r="F11782" t="str">
        <f>VLOOKUP(E11782,[1]vlookups!F:G,2,FALSE)</f>
        <v>Guidance and Counseling</v>
      </c>
      <c r="G11782" s="4" t="s">
        <v>39</v>
      </c>
      <c r="H11782" t="str">
        <f>VLOOKUP(G11782,[1]vlookups!D:E,2,FALSE)</f>
        <v>Certificated Salaries</v>
      </c>
      <c r="I11782" s="5">
        <v>134039.16</v>
      </c>
      <c r="J11782" s="17" t="e">
        <f>VLOOKUP(Table1[[#This Row],[CCDDD]],#REF!,2,FALSE)</f>
        <v>#REF!</v>
      </c>
    </row>
    <row r="11783" spans="1:10">
      <c r="A11783" t="s">
        <v>309</v>
      </c>
      <c r="B11783" t="str">
        <f>VLOOKUP(A11783,[1]vlookups!A:B,2,FALSE)</f>
        <v>Clarkston School District</v>
      </c>
      <c r="C11783" s="18" t="s">
        <v>767</v>
      </c>
      <c r="D11783" s="17" t="str">
        <f>VLOOKUP(A11783,[1]vlookups!A:C,3,FALSE)</f>
        <v>123</v>
      </c>
      <c r="E11783" s="4" t="s">
        <v>80</v>
      </c>
      <c r="F11783" t="str">
        <f>VLOOKUP(E11783,[1]vlookups!F:G,2,FALSE)</f>
        <v>Teaching</v>
      </c>
      <c r="G11783" s="4" t="s">
        <v>40</v>
      </c>
      <c r="H11783" t="str">
        <f>VLOOKUP(G11783,[1]vlookups!D:E,2,FALSE)</f>
        <v>Classified Salaries</v>
      </c>
      <c r="I11783" s="5">
        <v>133898.09</v>
      </c>
      <c r="J11783" s="17" t="e">
        <f>VLOOKUP(Table1[[#This Row],[CCDDD]],#REF!,2,FALSE)</f>
        <v>#REF!</v>
      </c>
    </row>
    <row r="11784" spans="1:10">
      <c r="A11784" t="s">
        <v>229</v>
      </c>
      <c r="B11784" t="str">
        <f>VLOOKUP(A11784,[1]vlookups!A:B,2,FALSE)</f>
        <v>Walla Walla Public Schools</v>
      </c>
      <c r="C11784" s="18" t="s">
        <v>768</v>
      </c>
      <c r="D11784" s="17" t="str">
        <f>VLOOKUP(A11784,[1]vlookups!A:C,3,FALSE)</f>
        <v>123</v>
      </c>
      <c r="E11784" s="4" t="s">
        <v>130</v>
      </c>
      <c r="F11784" t="str">
        <f>VLOOKUP(E11784,[1]vlookups!F:G,2,FALSE)</f>
        <v>Indirect</v>
      </c>
      <c r="G11784" s="4" t="s">
        <v>46</v>
      </c>
      <c r="H11784" t="str">
        <f>VLOOKUP(G11784,[1]vlookups!D:E,2,FALSE)</f>
        <v>Indirect</v>
      </c>
      <c r="I11784" s="5">
        <v>133842.82999999999</v>
      </c>
      <c r="J11784" s="17" t="e">
        <f>VLOOKUP(Table1[[#This Row],[CCDDD]],#REF!,2,FALSE)</f>
        <v>#REF!</v>
      </c>
    </row>
    <row r="11785" spans="1:10">
      <c r="A11785" t="s">
        <v>149</v>
      </c>
      <c r="B11785" t="str">
        <f>VLOOKUP(A11785,[1]vlookups!A:B,2,FALSE)</f>
        <v>Kent School District</v>
      </c>
      <c r="C11785" s="18" t="s">
        <v>767</v>
      </c>
      <c r="D11785" s="17" t="str">
        <f>VLOOKUP(A11785,[1]vlookups!A:C,3,FALSE)</f>
        <v>121</v>
      </c>
      <c r="E11785" s="4" t="s">
        <v>70</v>
      </c>
      <c r="F11785" t="str">
        <f>VLOOKUP(E11785,[1]vlookups!F:G,2,FALSE)</f>
        <v>Learning Resources</v>
      </c>
      <c r="G11785" s="4" t="s">
        <v>42</v>
      </c>
      <c r="H11785" t="str">
        <f>VLOOKUP(G11785,[1]vlookups!D:E,2,FALSE)</f>
        <v>Supplies and Materials</v>
      </c>
      <c r="I11785" s="5">
        <v>133751.45000000001</v>
      </c>
      <c r="J11785" s="17" t="e">
        <f>VLOOKUP(Table1[[#This Row],[CCDDD]],#REF!,2,FALSE)</f>
        <v>#REF!</v>
      </c>
    </row>
    <row r="11786" spans="1:10">
      <c r="A11786" t="s">
        <v>299</v>
      </c>
      <c r="B11786" t="str">
        <f>VLOOKUP(A11786,[1]vlookups!A:B,2,FALSE)</f>
        <v>Monroe School District</v>
      </c>
      <c r="C11786" s="18" t="s">
        <v>768</v>
      </c>
      <c r="D11786" s="17" t="str">
        <f>VLOOKUP(A11786,[1]vlookups!A:C,3,FALSE)</f>
        <v>189</v>
      </c>
      <c r="E11786" s="4" t="s">
        <v>80</v>
      </c>
      <c r="F11786" t="str">
        <f>VLOOKUP(E11786,[1]vlookups!F:G,2,FALSE)</f>
        <v>Teaching</v>
      </c>
      <c r="G11786" s="4" t="s">
        <v>43</v>
      </c>
      <c r="H11786" t="str">
        <f>VLOOKUP(G11786,[1]vlookups!D:E,2,FALSE)</f>
        <v>Purchased Services</v>
      </c>
      <c r="I11786" s="5">
        <v>133611.01</v>
      </c>
      <c r="J11786" s="17" t="e">
        <f>VLOOKUP(Table1[[#This Row],[CCDDD]],#REF!,2,FALSE)</f>
        <v>#REF!</v>
      </c>
    </row>
    <row r="11787" spans="1:10">
      <c r="A11787" t="s">
        <v>534</v>
      </c>
      <c r="B11787" t="str">
        <f>VLOOKUP(A11787,[1]vlookups!A:B,2,FALSE)</f>
        <v>Methow Valley School District</v>
      </c>
      <c r="C11787" s="18" t="s">
        <v>767</v>
      </c>
      <c r="D11787" s="17" t="str">
        <f>VLOOKUP(A11787,[1]vlookups!A:C,3,FALSE)</f>
        <v>171</v>
      </c>
      <c r="E11787" s="4" t="s">
        <v>80</v>
      </c>
      <c r="F11787" t="str">
        <f>VLOOKUP(E11787,[1]vlookups!F:G,2,FALSE)</f>
        <v>Teaching</v>
      </c>
      <c r="G11787" s="4" t="s">
        <v>39</v>
      </c>
      <c r="H11787" t="str">
        <f>VLOOKUP(G11787,[1]vlookups!D:E,2,FALSE)</f>
        <v>Certificated Salaries</v>
      </c>
      <c r="I11787" s="5">
        <v>133586.64000000001</v>
      </c>
      <c r="J11787" s="17" t="e">
        <f>VLOOKUP(Table1[[#This Row],[CCDDD]],#REF!,2,FALSE)</f>
        <v>#REF!</v>
      </c>
    </row>
    <row r="11788" spans="1:10">
      <c r="A11788" t="s">
        <v>353</v>
      </c>
      <c r="B11788" t="str">
        <f>VLOOKUP(A11788,[1]vlookups!A:B,2,FALSE)</f>
        <v>Granger School District</v>
      </c>
      <c r="C11788" s="18" t="s">
        <v>768</v>
      </c>
      <c r="D11788" s="17" t="str">
        <f>VLOOKUP(A11788,[1]vlookups!A:C,3,FALSE)</f>
        <v>105</v>
      </c>
      <c r="E11788" s="4" t="s">
        <v>130</v>
      </c>
      <c r="F11788" t="str">
        <f>VLOOKUP(E11788,[1]vlookups!F:G,2,FALSE)</f>
        <v>Indirect</v>
      </c>
      <c r="G11788" s="4" t="s">
        <v>46</v>
      </c>
      <c r="H11788" t="str">
        <f>VLOOKUP(G11788,[1]vlookups!D:E,2,FALSE)</f>
        <v>Indirect</v>
      </c>
      <c r="I11788" s="5">
        <v>133383.07999999999</v>
      </c>
      <c r="J11788" s="17" t="e">
        <f>VLOOKUP(Table1[[#This Row],[CCDDD]],#REF!,2,FALSE)</f>
        <v>#REF!</v>
      </c>
    </row>
    <row r="11789" spans="1:10">
      <c r="A11789" t="s">
        <v>192</v>
      </c>
      <c r="B11789" t="str">
        <f>VLOOKUP(A11789,[1]vlookups!A:B,2,FALSE)</f>
        <v>Everett School District</v>
      </c>
      <c r="C11789" s="18" t="s">
        <v>768</v>
      </c>
      <c r="D11789" s="17" t="str">
        <f>VLOOKUP(A11789,[1]vlookups!A:C,3,FALSE)</f>
        <v>189</v>
      </c>
      <c r="E11789" s="4" t="s">
        <v>80</v>
      </c>
      <c r="F11789" t="str">
        <f>VLOOKUP(E11789,[1]vlookups!F:G,2,FALSE)</f>
        <v>Teaching</v>
      </c>
      <c r="G11789" s="4" t="s">
        <v>40</v>
      </c>
      <c r="H11789" t="str">
        <f>VLOOKUP(G11789,[1]vlookups!D:E,2,FALSE)</f>
        <v>Classified Salaries</v>
      </c>
      <c r="I11789" s="5">
        <v>133266.01999999999</v>
      </c>
      <c r="J11789" s="17" t="e">
        <f>VLOOKUP(Table1[[#This Row],[CCDDD]],#REF!,2,FALSE)</f>
        <v>#REF!</v>
      </c>
    </row>
    <row r="11790" spans="1:10">
      <c r="A11790" t="s">
        <v>217</v>
      </c>
      <c r="B11790" t="str">
        <f>VLOOKUP(A11790,[1]vlookups!A:B,2,FALSE)</f>
        <v>Shelton School District</v>
      </c>
      <c r="C11790" s="18" t="s">
        <v>767</v>
      </c>
      <c r="D11790" s="17" t="str">
        <f>VLOOKUP(A11790,[1]vlookups!A:C,3,FALSE)</f>
        <v>113</v>
      </c>
      <c r="E11790" s="4" t="s">
        <v>110</v>
      </c>
      <c r="F11790" t="str">
        <f>VLOOKUP(E11790,[1]vlookups!F:G,2,FALSE)</f>
        <v>Operation of Buildings</v>
      </c>
      <c r="G11790" s="4" t="s">
        <v>40</v>
      </c>
      <c r="H11790" t="str">
        <f>VLOOKUP(G11790,[1]vlookups!D:E,2,FALSE)</f>
        <v>Classified Salaries</v>
      </c>
      <c r="I11790" s="5">
        <v>133010.1</v>
      </c>
      <c r="J11790" s="17" t="e">
        <f>VLOOKUP(Table1[[#This Row],[CCDDD]],#REF!,2,FALSE)</f>
        <v>#REF!</v>
      </c>
    </row>
    <row r="11791" spans="1:10">
      <c r="A11791" t="s">
        <v>560</v>
      </c>
      <c r="B11791" t="str">
        <f>VLOOKUP(A11791,[1]vlookups!A:B,2,FALSE)</f>
        <v>Reardan-Edwall School District</v>
      </c>
      <c r="C11791" s="18" t="s">
        <v>767</v>
      </c>
      <c r="D11791" s="17" t="str">
        <f>VLOOKUP(A11791,[1]vlookups!A:C,3,FALSE)</f>
        <v>101</v>
      </c>
      <c r="E11791" s="4" t="s">
        <v>80</v>
      </c>
      <c r="F11791" t="str">
        <f>VLOOKUP(E11791,[1]vlookups!F:G,2,FALSE)</f>
        <v>Teaching</v>
      </c>
      <c r="G11791" s="4" t="s">
        <v>39</v>
      </c>
      <c r="H11791" t="str">
        <f>VLOOKUP(G11791,[1]vlookups!D:E,2,FALSE)</f>
        <v>Certificated Salaries</v>
      </c>
      <c r="I11791" s="5">
        <v>132792.01</v>
      </c>
      <c r="J11791" s="17" t="e">
        <f>VLOOKUP(Table1[[#This Row],[CCDDD]],#REF!,2,FALSE)</f>
        <v>#REF!</v>
      </c>
    </row>
    <row r="11792" spans="1:10">
      <c r="A11792" t="s">
        <v>137</v>
      </c>
      <c r="B11792" t="str">
        <f>VLOOKUP(A11792,[1]vlookups!A:B,2,FALSE)</f>
        <v>Seattle Public Schools</v>
      </c>
      <c r="C11792" s="18" t="s">
        <v>767</v>
      </c>
      <c r="D11792" s="17" t="str">
        <f>VLOOKUP(A11792,[1]vlookups!A:C,3,FALSE)</f>
        <v>121</v>
      </c>
      <c r="E11792" s="4" t="s">
        <v>72</v>
      </c>
      <c r="F11792" t="str">
        <f>VLOOKUP(E11792,[1]vlookups!F:G,2,FALSE)</f>
        <v>Principal's Office</v>
      </c>
      <c r="G11792" s="4" t="s">
        <v>39</v>
      </c>
      <c r="H11792" t="str">
        <f>VLOOKUP(G11792,[1]vlookups!D:E,2,FALSE)</f>
        <v>Certificated Salaries</v>
      </c>
      <c r="I11792" s="5">
        <v>132762.73000000001</v>
      </c>
      <c r="J11792" s="17" t="e">
        <f>VLOOKUP(Table1[[#This Row],[CCDDD]],#REF!,2,FALSE)</f>
        <v>#REF!</v>
      </c>
    </row>
    <row r="11793" spans="1:10">
      <c r="A11793" t="s">
        <v>206</v>
      </c>
      <c r="B11793" t="str">
        <f>VLOOKUP(A11793,[1]vlookups!A:B,2,FALSE)</f>
        <v>Eastmont School District</v>
      </c>
      <c r="C11793" s="18" t="s">
        <v>767</v>
      </c>
      <c r="D11793" s="17" t="str">
        <f>VLOOKUP(A11793,[1]vlookups!A:C,3,FALSE)</f>
        <v>171</v>
      </c>
      <c r="E11793" s="4" t="s">
        <v>74</v>
      </c>
      <c r="F11793" t="str">
        <f>VLOOKUP(E11793,[1]vlookups!F:G,2,FALSE)</f>
        <v>Guidance and Counseling</v>
      </c>
      <c r="G11793" s="4" t="s">
        <v>41</v>
      </c>
      <c r="H11793" t="str">
        <f>VLOOKUP(G11793,[1]vlookups!D:E,2,FALSE)</f>
        <v>Payroll Taxes and Benefits</v>
      </c>
      <c r="I11793" s="5">
        <v>132589.42000000001</v>
      </c>
      <c r="J11793" s="17" t="e">
        <f>VLOOKUP(Table1[[#This Row],[CCDDD]],#REF!,2,FALSE)</f>
        <v>#REF!</v>
      </c>
    </row>
    <row r="11794" spans="1:10">
      <c r="A11794" t="s">
        <v>462</v>
      </c>
      <c r="B11794" t="str">
        <f>VLOOKUP(A11794,[1]vlookups!A:B,2,FALSE)</f>
        <v>Coupeville School District</v>
      </c>
      <c r="C11794" s="18" t="s">
        <v>767</v>
      </c>
      <c r="D11794" s="17" t="str">
        <f>VLOOKUP(A11794,[1]vlookups!A:C,3,FALSE)</f>
        <v>189</v>
      </c>
      <c r="E11794" s="4" t="s">
        <v>112</v>
      </c>
      <c r="F11794" t="str">
        <f>VLOOKUP(E11794,[1]vlookups!F:G,2,FALSE)</f>
        <v>Building Maintenance</v>
      </c>
      <c r="G11794" s="4" t="s">
        <v>45</v>
      </c>
      <c r="H11794" t="str">
        <f>VLOOKUP(G11794,[1]vlookups!D:E,2,FALSE)</f>
        <v>Capital Outlay</v>
      </c>
      <c r="I11794" s="5">
        <v>132559</v>
      </c>
      <c r="J11794" s="17" t="e">
        <f>VLOOKUP(Table1[[#This Row],[CCDDD]],#REF!,2,FALSE)</f>
        <v>#REF!</v>
      </c>
    </row>
    <row r="11795" spans="1:10">
      <c r="A11795" t="s">
        <v>610</v>
      </c>
      <c r="B11795" t="str">
        <f>VLOOKUP(A11795,[1]vlookups!A:B,2,FALSE)</f>
        <v>Selkirk School District</v>
      </c>
      <c r="C11795" s="18" t="s">
        <v>767</v>
      </c>
      <c r="D11795" s="17" t="str">
        <f>VLOOKUP(A11795,[1]vlookups!A:C,3,FALSE)</f>
        <v>101</v>
      </c>
      <c r="E11795" s="4" t="s">
        <v>130</v>
      </c>
      <c r="F11795" t="str">
        <f>VLOOKUP(E11795,[1]vlookups!F:G,2,FALSE)</f>
        <v>Indirect</v>
      </c>
      <c r="G11795" s="4" t="s">
        <v>46</v>
      </c>
      <c r="H11795" t="str">
        <f>VLOOKUP(G11795,[1]vlookups!D:E,2,FALSE)</f>
        <v>Indirect</v>
      </c>
      <c r="I11795" s="5">
        <v>132536.44</v>
      </c>
      <c r="J11795" s="17" t="e">
        <f>VLOOKUP(Table1[[#This Row],[CCDDD]],#REF!,2,FALSE)</f>
        <v>#REF!</v>
      </c>
    </row>
    <row r="11796" spans="1:10">
      <c r="A11796" t="s">
        <v>189</v>
      </c>
      <c r="B11796" t="str">
        <f>VLOOKUP(A11796,[1]vlookups!A:B,2,FALSE)</f>
        <v>North Thurston Public Schools</v>
      </c>
      <c r="C11796" s="18" t="s">
        <v>768</v>
      </c>
      <c r="D11796" s="17" t="str">
        <f>VLOOKUP(A11796,[1]vlookups!A:C,3,FALSE)</f>
        <v>113</v>
      </c>
      <c r="E11796" s="4" t="s">
        <v>80</v>
      </c>
      <c r="F11796" t="str">
        <f>VLOOKUP(E11796,[1]vlookups!F:G,2,FALSE)</f>
        <v>Teaching</v>
      </c>
      <c r="G11796" s="4" t="s">
        <v>38</v>
      </c>
      <c r="H11796" t="str">
        <f>VLOOKUP(G11796,[1]vlookups!D:E,2,FALSE)</f>
        <v>Transfers</v>
      </c>
      <c r="I11796" s="5">
        <v>132426.10999999999</v>
      </c>
      <c r="J11796" s="17" t="e">
        <f>VLOOKUP(Table1[[#This Row],[CCDDD]],#REF!,2,FALSE)</f>
        <v>#REF!</v>
      </c>
    </row>
    <row r="11797" spans="1:10">
      <c r="A11797" t="s">
        <v>237</v>
      </c>
      <c r="B11797" t="str">
        <f>VLOOKUP(A11797,[1]vlookups!A:B,2,FALSE)</f>
        <v>Mead School District</v>
      </c>
      <c r="C11797" s="18" t="s">
        <v>768</v>
      </c>
      <c r="D11797" s="17" t="str">
        <f>VLOOKUP(A11797,[1]vlookups!A:C,3,FALSE)</f>
        <v>101</v>
      </c>
      <c r="E11797" s="4" t="s">
        <v>130</v>
      </c>
      <c r="F11797" t="str">
        <f>VLOOKUP(E11797,[1]vlookups!F:G,2,FALSE)</f>
        <v>Indirect</v>
      </c>
      <c r="G11797" s="4" t="s">
        <v>46</v>
      </c>
      <c r="H11797" t="str">
        <f>VLOOKUP(G11797,[1]vlookups!D:E,2,FALSE)</f>
        <v>Indirect</v>
      </c>
      <c r="I11797" s="5">
        <v>132096.38</v>
      </c>
      <c r="J11797" s="17" t="e">
        <f>VLOOKUP(Table1[[#This Row],[CCDDD]],#REF!,2,FALSE)</f>
        <v>#REF!</v>
      </c>
    </row>
    <row r="11798" spans="1:10">
      <c r="A11798" t="s">
        <v>325</v>
      </c>
      <c r="B11798" t="str">
        <f>VLOOKUP(A11798,[1]vlookups!A:B,2,FALSE)</f>
        <v>Woodland School District</v>
      </c>
      <c r="C11798" s="18" t="s">
        <v>767</v>
      </c>
      <c r="D11798" s="17" t="str">
        <f>VLOOKUP(A11798,[1]vlookups!A:C,3,FALSE)</f>
        <v>112</v>
      </c>
      <c r="E11798" s="4" t="s">
        <v>74</v>
      </c>
      <c r="F11798" t="str">
        <f>VLOOKUP(E11798,[1]vlookups!F:G,2,FALSE)</f>
        <v>Guidance and Counseling</v>
      </c>
      <c r="G11798" s="4" t="s">
        <v>40</v>
      </c>
      <c r="H11798" t="str">
        <f>VLOOKUP(G11798,[1]vlookups!D:E,2,FALSE)</f>
        <v>Classified Salaries</v>
      </c>
      <c r="I11798" s="5">
        <v>132091.01</v>
      </c>
      <c r="J11798" s="17" t="e">
        <f>VLOOKUP(Table1[[#This Row],[CCDDD]],#REF!,2,FALSE)</f>
        <v>#REF!</v>
      </c>
    </row>
    <row r="11799" spans="1:10">
      <c r="A11799" t="s">
        <v>285</v>
      </c>
      <c r="B11799" t="str">
        <f>VLOOKUP(A11799,[1]vlookups!A:B,2,FALSE)</f>
        <v>Sedro-Woolley School District</v>
      </c>
      <c r="C11799" s="18" t="s">
        <v>767</v>
      </c>
      <c r="D11799" s="17" t="str">
        <f>VLOOKUP(A11799,[1]vlookups!A:C,3,FALSE)</f>
        <v>189</v>
      </c>
      <c r="E11799" s="4" t="s">
        <v>72</v>
      </c>
      <c r="F11799" t="str">
        <f>VLOOKUP(E11799,[1]vlookups!F:G,2,FALSE)</f>
        <v>Principal's Office</v>
      </c>
      <c r="G11799" s="4" t="s">
        <v>39</v>
      </c>
      <c r="H11799" t="str">
        <f>VLOOKUP(G11799,[1]vlookups!D:E,2,FALSE)</f>
        <v>Certificated Salaries</v>
      </c>
      <c r="I11799" s="5">
        <v>132081.71</v>
      </c>
      <c r="J11799" s="17" t="e">
        <f>VLOOKUP(Table1[[#This Row],[CCDDD]],#REF!,2,FALSE)</f>
        <v>#REF!</v>
      </c>
    </row>
    <row r="11800" spans="1:10">
      <c r="A11800" t="s">
        <v>253</v>
      </c>
      <c r="B11800" t="str">
        <f>VLOOKUP(A11800,[1]vlookups!A:B,2,FALSE)</f>
        <v>Kelso School District</v>
      </c>
      <c r="C11800" s="18" t="s">
        <v>767</v>
      </c>
      <c r="D11800" s="17" t="str">
        <f>VLOOKUP(A11800,[1]vlookups!A:C,3,FALSE)</f>
        <v>112</v>
      </c>
      <c r="E11800" s="4" t="s">
        <v>106</v>
      </c>
      <c r="F11800" t="str">
        <f>VLOOKUP(E11800,[1]vlookups!F:G,2,FALSE)</f>
        <v>Building Supervision</v>
      </c>
      <c r="G11800" s="4" t="s">
        <v>40</v>
      </c>
      <c r="H11800" t="str">
        <f>VLOOKUP(G11800,[1]vlookups!D:E,2,FALSE)</f>
        <v>Classified Salaries</v>
      </c>
      <c r="I11800" s="5">
        <v>132062.93</v>
      </c>
      <c r="J11800" s="17" t="e">
        <f>VLOOKUP(Table1[[#This Row],[CCDDD]],#REF!,2,FALSE)</f>
        <v>#REF!</v>
      </c>
    </row>
    <row r="11801" spans="1:10">
      <c r="A11801" t="s">
        <v>769</v>
      </c>
      <c r="B11801" t="str">
        <f>VLOOKUP(A11801,[1]vlookups!A:B,2,FALSE)</f>
        <v>Impact | Commencement Bay Elementary</v>
      </c>
      <c r="C11801" s="18" t="s">
        <v>767</v>
      </c>
      <c r="D11801" s="17" t="str">
        <f>VLOOKUP(A11801,[1]vlookups!A:C,3,FALSE)</f>
        <v>WSCC</v>
      </c>
      <c r="E11801" s="4" t="s">
        <v>78</v>
      </c>
      <c r="F11801" t="str">
        <f>VLOOKUP(E11801,[1]vlookups!F:G,2,FALSE)</f>
        <v>Health and Related Services</v>
      </c>
      <c r="G11801" s="4" t="s">
        <v>43</v>
      </c>
      <c r="H11801" t="str">
        <f>VLOOKUP(G11801,[1]vlookups!D:E,2,FALSE)</f>
        <v>Purchased Services</v>
      </c>
      <c r="I11801" s="5">
        <v>131950.54</v>
      </c>
      <c r="J11801" s="17" t="e">
        <f>VLOOKUP(Table1[[#This Row],[CCDDD]],#REF!,2,FALSE)</f>
        <v>#REF!</v>
      </c>
    </row>
    <row r="11802" spans="1:10">
      <c r="A11802" t="s">
        <v>151</v>
      </c>
      <c r="B11802" t="str">
        <f>VLOOKUP(A11802,[1]vlookups!A:B,2,FALSE)</f>
        <v>Highline School District</v>
      </c>
      <c r="C11802" s="18" t="s">
        <v>768</v>
      </c>
      <c r="D11802" s="17" t="str">
        <f>VLOOKUP(A11802,[1]vlookups!A:C,3,FALSE)</f>
        <v>121</v>
      </c>
      <c r="E11802" s="4" t="s">
        <v>88</v>
      </c>
      <c r="F11802" t="str">
        <f>VLOOKUP(E11802,[1]vlookups!F:G,2,FALSE)</f>
        <v>Instructional Technology</v>
      </c>
      <c r="G11802" s="4" t="s">
        <v>43</v>
      </c>
      <c r="H11802" t="str">
        <f>VLOOKUP(G11802,[1]vlookups!D:E,2,FALSE)</f>
        <v>Purchased Services</v>
      </c>
      <c r="I11802" s="5">
        <v>131765.63</v>
      </c>
      <c r="J11802" s="17" t="e">
        <f>VLOOKUP(Table1[[#This Row],[CCDDD]],#REF!,2,FALSE)</f>
        <v>#REF!</v>
      </c>
    </row>
    <row r="11803" spans="1:10">
      <c r="A11803" t="s">
        <v>251</v>
      </c>
      <c r="B11803" t="str">
        <f>VLOOKUP(A11803,[1]vlookups!A:B,2,FALSE)</f>
        <v>Cheney School District</v>
      </c>
      <c r="C11803" s="18" t="s">
        <v>768</v>
      </c>
      <c r="D11803" s="17" t="str">
        <f>VLOOKUP(A11803,[1]vlookups!A:C,3,FALSE)</f>
        <v>101</v>
      </c>
      <c r="E11803" s="4" t="s">
        <v>130</v>
      </c>
      <c r="F11803" t="str">
        <f>VLOOKUP(E11803,[1]vlookups!F:G,2,FALSE)</f>
        <v>Indirect</v>
      </c>
      <c r="G11803" s="4" t="s">
        <v>46</v>
      </c>
      <c r="H11803" t="str">
        <f>VLOOKUP(G11803,[1]vlookups!D:E,2,FALSE)</f>
        <v>Indirect</v>
      </c>
      <c r="I11803" s="5">
        <v>131710.06</v>
      </c>
      <c r="J11803" s="17" t="e">
        <f>VLOOKUP(Table1[[#This Row],[CCDDD]],#REF!,2,FALSE)</f>
        <v>#REF!</v>
      </c>
    </row>
    <row r="11804" spans="1:10">
      <c r="A11804" t="s">
        <v>410</v>
      </c>
      <c r="B11804" t="str">
        <f>VLOOKUP(A11804,[1]vlookups!A:B,2,FALSE)</f>
        <v>Mercer Island School District</v>
      </c>
      <c r="C11804" s="18" t="s">
        <v>767</v>
      </c>
      <c r="D11804" s="17" t="str">
        <f>VLOOKUP(A11804,[1]vlookups!A:C,3,FALSE)</f>
        <v>121</v>
      </c>
      <c r="E11804" s="4" t="s">
        <v>80</v>
      </c>
      <c r="F11804" t="str">
        <f>VLOOKUP(E11804,[1]vlookups!F:G,2,FALSE)</f>
        <v>Teaching</v>
      </c>
      <c r="G11804" s="4" t="s">
        <v>41</v>
      </c>
      <c r="H11804" t="str">
        <f>VLOOKUP(G11804,[1]vlookups!D:E,2,FALSE)</f>
        <v>Payroll Taxes and Benefits</v>
      </c>
      <c r="I11804" s="5">
        <v>131594</v>
      </c>
      <c r="J11804" s="17" t="e">
        <f>VLOOKUP(Table1[[#This Row],[CCDDD]],#REF!,2,FALSE)</f>
        <v>#REF!</v>
      </c>
    </row>
    <row r="11805" spans="1:10">
      <c r="A11805" t="s">
        <v>227</v>
      </c>
      <c r="B11805" t="str">
        <f>VLOOKUP(A11805,[1]vlookups!A:B,2,FALSE)</f>
        <v>Lake Stevens School District</v>
      </c>
      <c r="C11805" s="18" t="s">
        <v>767</v>
      </c>
      <c r="D11805" s="17" t="str">
        <f>VLOOKUP(A11805,[1]vlookups!A:C,3,FALSE)</f>
        <v>189</v>
      </c>
      <c r="E11805" s="4" t="s">
        <v>74</v>
      </c>
      <c r="F11805" t="str">
        <f>VLOOKUP(E11805,[1]vlookups!F:G,2,FALSE)</f>
        <v>Guidance and Counseling</v>
      </c>
      <c r="G11805" s="4" t="s">
        <v>39</v>
      </c>
      <c r="H11805" t="str">
        <f>VLOOKUP(G11805,[1]vlookups!D:E,2,FALSE)</f>
        <v>Certificated Salaries</v>
      </c>
      <c r="I11805" s="5">
        <v>131555.21</v>
      </c>
      <c r="J11805" s="17" t="e">
        <f>VLOOKUP(Table1[[#This Row],[CCDDD]],#REF!,2,FALSE)</f>
        <v>#REF!</v>
      </c>
    </row>
    <row r="11806" spans="1:10">
      <c r="A11806" t="s">
        <v>137</v>
      </c>
      <c r="B11806" t="str">
        <f>VLOOKUP(A11806,[1]vlookups!A:B,2,FALSE)</f>
        <v>Seattle Public Schools</v>
      </c>
      <c r="C11806" s="18" t="s">
        <v>767</v>
      </c>
      <c r="D11806" s="17" t="str">
        <f>VLOOKUP(A11806,[1]vlookups!A:C,3,FALSE)</f>
        <v>121</v>
      </c>
      <c r="E11806" s="4" t="s">
        <v>68</v>
      </c>
      <c r="F11806" t="str">
        <f>VLOOKUP(E11806,[1]vlookups!F:G,2,FALSE)</f>
        <v>Teaching &amp; Learning Supervision</v>
      </c>
      <c r="G11806" s="4" t="s">
        <v>42</v>
      </c>
      <c r="H11806" t="str">
        <f>VLOOKUP(G11806,[1]vlookups!D:E,2,FALSE)</f>
        <v>Supplies and Materials</v>
      </c>
      <c r="I11806" s="5">
        <v>131429.01999999999</v>
      </c>
      <c r="J11806" s="17" t="e">
        <f>VLOOKUP(Table1[[#This Row],[CCDDD]],#REF!,2,FALSE)</f>
        <v>#REF!</v>
      </c>
    </row>
    <row r="11807" spans="1:10">
      <c r="A11807" t="s">
        <v>263</v>
      </c>
      <c r="B11807" t="str">
        <f>VLOOKUP(A11807,[1]vlookups!A:B,2,FALSE)</f>
        <v>Prosser School District</v>
      </c>
      <c r="C11807" s="18" t="s">
        <v>768</v>
      </c>
      <c r="D11807" s="17" t="str">
        <f>VLOOKUP(A11807,[1]vlookups!A:C,3,FALSE)</f>
        <v>123</v>
      </c>
      <c r="E11807" s="4" t="s">
        <v>130</v>
      </c>
      <c r="F11807" t="str">
        <f>VLOOKUP(E11807,[1]vlookups!F:G,2,FALSE)</f>
        <v>Indirect</v>
      </c>
      <c r="G11807" s="4" t="s">
        <v>46</v>
      </c>
      <c r="H11807" t="str">
        <f>VLOOKUP(G11807,[1]vlookups!D:E,2,FALSE)</f>
        <v>Indirect</v>
      </c>
      <c r="I11807" s="5">
        <v>131275</v>
      </c>
      <c r="J11807" s="17" t="e">
        <f>VLOOKUP(Table1[[#This Row],[CCDDD]],#REF!,2,FALSE)</f>
        <v>#REF!</v>
      </c>
    </row>
    <row r="11808" spans="1:10">
      <c r="A11808" t="s">
        <v>321</v>
      </c>
      <c r="B11808" t="str">
        <f>VLOOKUP(A11808,[1]vlookups!A:B,2,FALSE)</f>
        <v>Lynden School District</v>
      </c>
      <c r="C11808" s="18" t="s">
        <v>767</v>
      </c>
      <c r="D11808" s="17" t="str">
        <f>VLOOKUP(A11808,[1]vlookups!A:C,3,FALSE)</f>
        <v>189</v>
      </c>
      <c r="E11808" s="4" t="s">
        <v>130</v>
      </c>
      <c r="F11808" t="str">
        <f>VLOOKUP(E11808,[1]vlookups!F:G,2,FALSE)</f>
        <v>Indirect</v>
      </c>
      <c r="G11808" s="4" t="s">
        <v>46</v>
      </c>
      <c r="H11808" t="str">
        <f>VLOOKUP(G11808,[1]vlookups!D:E,2,FALSE)</f>
        <v>Indirect</v>
      </c>
      <c r="I11808" s="5">
        <v>131206.76</v>
      </c>
      <c r="J11808" s="17" t="e">
        <f>VLOOKUP(Table1[[#This Row],[CCDDD]],#REF!,2,FALSE)</f>
        <v>#REF!</v>
      </c>
    </row>
    <row r="11809" spans="1:10">
      <c r="A11809" t="s">
        <v>161</v>
      </c>
      <c r="B11809" t="str">
        <f>VLOOKUP(A11809,[1]vlookups!A:B,2,FALSE)</f>
        <v>Yakima School District</v>
      </c>
      <c r="C11809" s="18" t="s">
        <v>767</v>
      </c>
      <c r="D11809" s="17" t="str">
        <f>VLOOKUP(A11809,[1]vlookups!A:C,3,FALSE)</f>
        <v>105</v>
      </c>
      <c r="E11809" s="4" t="s">
        <v>74</v>
      </c>
      <c r="F11809" t="str">
        <f>VLOOKUP(E11809,[1]vlookups!F:G,2,FALSE)</f>
        <v>Guidance and Counseling</v>
      </c>
      <c r="G11809" s="4" t="s">
        <v>39</v>
      </c>
      <c r="H11809" t="str">
        <f>VLOOKUP(G11809,[1]vlookups!D:E,2,FALSE)</f>
        <v>Certificated Salaries</v>
      </c>
      <c r="I11809" s="5">
        <v>130934.37</v>
      </c>
      <c r="J11809" s="17" t="e">
        <f>VLOOKUP(Table1[[#This Row],[CCDDD]],#REF!,2,FALSE)</f>
        <v>#REF!</v>
      </c>
    </row>
    <row r="11810" spans="1:10">
      <c r="A11810" t="s">
        <v>335</v>
      </c>
      <c r="B11810" t="str">
        <f>VLOOKUP(A11810,[1]vlookups!A:B,2,FALSE)</f>
        <v>West Valley School District (Yakima)</v>
      </c>
      <c r="C11810" s="18" t="s">
        <v>767</v>
      </c>
      <c r="D11810" s="17" t="str">
        <f>VLOOKUP(A11810,[1]vlookups!A:C,3,FALSE)</f>
        <v>105</v>
      </c>
      <c r="E11810" s="4" t="s">
        <v>74</v>
      </c>
      <c r="F11810" t="str">
        <f>VLOOKUP(E11810,[1]vlookups!F:G,2,FALSE)</f>
        <v>Guidance and Counseling</v>
      </c>
      <c r="G11810" s="4" t="s">
        <v>39</v>
      </c>
      <c r="H11810" t="str">
        <f>VLOOKUP(G11810,[1]vlookups!D:E,2,FALSE)</f>
        <v>Certificated Salaries</v>
      </c>
      <c r="I11810" s="5">
        <v>130823.73</v>
      </c>
      <c r="J11810" s="17" t="e">
        <f>VLOOKUP(Table1[[#This Row],[CCDDD]],#REF!,2,FALSE)</f>
        <v>#REF!</v>
      </c>
    </row>
    <row r="11811" spans="1:10">
      <c r="A11811" t="s">
        <v>187</v>
      </c>
      <c r="B11811" t="str">
        <f>VLOOKUP(A11811,[1]vlookups!A:B,2,FALSE)</f>
        <v>Moses Lake School District</v>
      </c>
      <c r="C11811" s="18" t="s">
        <v>767</v>
      </c>
      <c r="D11811" s="17" t="str">
        <f>VLOOKUP(A11811,[1]vlookups!A:C,3,FALSE)</f>
        <v>171</v>
      </c>
      <c r="E11811" s="4" t="s">
        <v>86</v>
      </c>
      <c r="F11811" t="str">
        <f>VLOOKUP(E11811,[1]vlookups!F:G,2,FALSE)</f>
        <v>Instructional Professional Development</v>
      </c>
      <c r="G11811" s="4" t="s">
        <v>39</v>
      </c>
      <c r="H11811" t="str">
        <f>VLOOKUP(G11811,[1]vlookups!D:E,2,FALSE)</f>
        <v>Certificated Salaries</v>
      </c>
      <c r="I11811" s="5">
        <v>130657.62</v>
      </c>
      <c r="J11811" s="17" t="e">
        <f>VLOOKUP(Table1[[#This Row],[CCDDD]],#REF!,2,FALSE)</f>
        <v>#REF!</v>
      </c>
    </row>
    <row r="11812" spans="1:10">
      <c r="A11812" t="s">
        <v>213</v>
      </c>
      <c r="B11812" t="str">
        <f>VLOOKUP(A11812,[1]vlookups!A:B,2,FALSE)</f>
        <v>East Valley School District (Spokane)</v>
      </c>
      <c r="C11812" s="18" t="s">
        <v>767</v>
      </c>
      <c r="D11812" s="17" t="str">
        <f>VLOOKUP(A11812,[1]vlookups!A:C,3,FALSE)</f>
        <v>101</v>
      </c>
      <c r="E11812" s="4" t="s">
        <v>74</v>
      </c>
      <c r="F11812" t="str">
        <f>VLOOKUP(E11812,[1]vlookups!F:G,2,FALSE)</f>
        <v>Guidance and Counseling</v>
      </c>
      <c r="G11812" s="4" t="s">
        <v>39</v>
      </c>
      <c r="H11812" t="str">
        <f>VLOOKUP(G11812,[1]vlookups!D:E,2,FALSE)</f>
        <v>Certificated Salaries</v>
      </c>
      <c r="I11812" s="5">
        <v>130647.64</v>
      </c>
      <c r="J11812" s="17" t="e">
        <f>VLOOKUP(Table1[[#This Row],[CCDDD]],#REF!,2,FALSE)</f>
        <v>#REF!</v>
      </c>
    </row>
    <row r="11813" spans="1:10">
      <c r="A11813" t="s">
        <v>480</v>
      </c>
      <c r="B11813" t="str">
        <f>VLOOKUP(A11813,[1]vlookups!A:B,2,FALSE)</f>
        <v>Cape Flattery School District</v>
      </c>
      <c r="C11813" s="18" t="s">
        <v>767</v>
      </c>
      <c r="D11813" s="17" t="str">
        <f>VLOOKUP(A11813,[1]vlookups!A:C,3,FALSE)</f>
        <v>114</v>
      </c>
      <c r="E11813" s="4" t="s">
        <v>130</v>
      </c>
      <c r="F11813" t="str">
        <f>VLOOKUP(E11813,[1]vlookups!F:G,2,FALSE)</f>
        <v>Indirect</v>
      </c>
      <c r="G11813" s="4" t="s">
        <v>46</v>
      </c>
      <c r="H11813" t="str">
        <f>VLOOKUP(G11813,[1]vlookups!D:E,2,FALSE)</f>
        <v>Indirect</v>
      </c>
      <c r="I11813" s="5">
        <v>130633.5</v>
      </c>
      <c r="J11813" s="17" t="e">
        <f>VLOOKUP(Table1[[#This Row],[CCDDD]],#REF!,2,FALSE)</f>
        <v>#REF!</v>
      </c>
    </row>
    <row r="11814" spans="1:10">
      <c r="A11814" t="s">
        <v>446</v>
      </c>
      <c r="B11814" t="str">
        <f>VLOOKUP(A11814,[1]vlookups!A:B,2,FALSE)</f>
        <v>Bridgeport School District</v>
      </c>
      <c r="C11814" s="18" t="s">
        <v>767</v>
      </c>
      <c r="D11814" s="17" t="str">
        <f>VLOOKUP(A11814,[1]vlookups!A:C,3,FALSE)</f>
        <v>171</v>
      </c>
      <c r="E11814" s="4" t="s">
        <v>120</v>
      </c>
      <c r="F11814" t="str">
        <f>VLOOKUP(E11814,[1]vlookups!F:G,2,FALSE)</f>
        <v>Information Systems</v>
      </c>
      <c r="G11814" s="4" t="s">
        <v>43</v>
      </c>
      <c r="H11814" t="str">
        <f>VLOOKUP(G11814,[1]vlookups!D:E,2,FALSE)</f>
        <v>Purchased Services</v>
      </c>
      <c r="I11814" s="5">
        <v>130543.66</v>
      </c>
      <c r="J11814" s="17" t="e">
        <f>VLOOKUP(Table1[[#This Row],[CCDDD]],#REF!,2,FALSE)</f>
        <v>#REF!</v>
      </c>
    </row>
    <row r="11815" spans="1:10">
      <c r="A11815" t="s">
        <v>398</v>
      </c>
      <c r="B11815" t="str">
        <f>VLOOKUP(A11815,[1]vlookups!A:B,2,FALSE)</f>
        <v>Ocosta School District</v>
      </c>
      <c r="C11815" s="18" t="s">
        <v>768</v>
      </c>
      <c r="D11815" s="17" t="str">
        <f>VLOOKUP(A11815,[1]vlookups!A:C,3,FALSE)</f>
        <v>113</v>
      </c>
      <c r="E11815" s="4" t="s">
        <v>80</v>
      </c>
      <c r="F11815" t="str">
        <f>VLOOKUP(E11815,[1]vlookups!F:G,2,FALSE)</f>
        <v>Teaching</v>
      </c>
      <c r="G11815" s="4" t="s">
        <v>39</v>
      </c>
      <c r="H11815" t="str">
        <f>VLOOKUP(G11815,[1]vlookups!D:E,2,FALSE)</f>
        <v>Certificated Salaries</v>
      </c>
      <c r="I11815" s="5">
        <v>130317.9</v>
      </c>
      <c r="J11815" s="17" t="e">
        <f>VLOOKUP(Table1[[#This Row],[CCDDD]],#REF!,2,FALSE)</f>
        <v>#REF!</v>
      </c>
    </row>
    <row r="11816" spans="1:10">
      <c r="A11816" t="s">
        <v>375</v>
      </c>
      <c r="B11816" t="str">
        <f>VLOOKUP(A11816,[1]vlookups!A:B,2,FALSE)</f>
        <v>Peninsula School District</v>
      </c>
      <c r="C11816" s="18" t="s">
        <v>768</v>
      </c>
      <c r="D11816" s="17" t="str">
        <f>VLOOKUP(A11816,[1]vlookups!A:C,3,FALSE)</f>
        <v>121</v>
      </c>
      <c r="E11816" s="4" t="s">
        <v>80</v>
      </c>
      <c r="F11816" t="str">
        <f>VLOOKUP(E11816,[1]vlookups!F:G,2,FALSE)</f>
        <v>Teaching</v>
      </c>
      <c r="G11816" s="4" t="s">
        <v>41</v>
      </c>
      <c r="H11816" t="str">
        <f>VLOOKUP(G11816,[1]vlookups!D:E,2,FALSE)</f>
        <v>Payroll Taxes and Benefits</v>
      </c>
      <c r="I11816" s="5">
        <v>130297.44</v>
      </c>
      <c r="J11816" s="17" t="e">
        <f>VLOOKUP(Table1[[#This Row],[CCDDD]],#REF!,2,FALSE)</f>
        <v>#REF!</v>
      </c>
    </row>
    <row r="11817" spans="1:10">
      <c r="A11817" t="s">
        <v>454</v>
      </c>
      <c r="B11817" t="str">
        <f>VLOOKUP(A11817,[1]vlookups!A:B,2,FALSE)</f>
        <v>Okanogan School District</v>
      </c>
      <c r="C11817" s="18" t="s">
        <v>768</v>
      </c>
      <c r="D11817" s="17" t="str">
        <f>VLOOKUP(A11817,[1]vlookups!A:C,3,FALSE)</f>
        <v>171</v>
      </c>
      <c r="E11817" s="4" t="s">
        <v>130</v>
      </c>
      <c r="F11817" t="str">
        <f>VLOOKUP(E11817,[1]vlookups!F:G,2,FALSE)</f>
        <v>Indirect</v>
      </c>
      <c r="G11817" s="4" t="s">
        <v>46</v>
      </c>
      <c r="H11817" t="str">
        <f>VLOOKUP(G11817,[1]vlookups!D:E,2,FALSE)</f>
        <v>Indirect</v>
      </c>
      <c r="I11817" s="5">
        <v>130281.14</v>
      </c>
      <c r="J11817" s="17" t="e">
        <f>VLOOKUP(Table1[[#This Row],[CCDDD]],#REF!,2,FALSE)</f>
        <v>#REF!</v>
      </c>
    </row>
    <row r="11818" spans="1:10">
      <c r="A11818" t="s">
        <v>221</v>
      </c>
      <c r="B11818" t="str">
        <f>VLOOKUP(A11818,[1]vlookups!A:B,2,FALSE)</f>
        <v>Wapato School District</v>
      </c>
      <c r="C11818" s="18" t="s">
        <v>767</v>
      </c>
      <c r="D11818" s="17" t="str">
        <f>VLOOKUP(A11818,[1]vlookups!A:C,3,FALSE)</f>
        <v>105</v>
      </c>
      <c r="E11818" s="4" t="s">
        <v>120</v>
      </c>
      <c r="F11818" t="str">
        <f>VLOOKUP(E11818,[1]vlookups!F:G,2,FALSE)</f>
        <v>Information Systems</v>
      </c>
      <c r="G11818" s="4" t="s">
        <v>43</v>
      </c>
      <c r="H11818" t="str">
        <f>VLOOKUP(G11818,[1]vlookups!D:E,2,FALSE)</f>
        <v>Purchased Services</v>
      </c>
      <c r="I11818" s="5">
        <v>130231.93</v>
      </c>
      <c r="J11818" s="17" t="e">
        <f>VLOOKUP(Table1[[#This Row],[CCDDD]],#REF!,2,FALSE)</f>
        <v>#REF!</v>
      </c>
    </row>
    <row r="11819" spans="1:10">
      <c r="A11819" t="s">
        <v>313</v>
      </c>
      <c r="B11819" t="str">
        <f>VLOOKUP(A11819,[1]vlookups!A:B,2,FALSE)</f>
        <v>North Franklin School District</v>
      </c>
      <c r="C11819" s="18" t="s">
        <v>767</v>
      </c>
      <c r="D11819" s="17" t="str">
        <f>VLOOKUP(A11819,[1]vlookups!A:C,3,FALSE)</f>
        <v>123</v>
      </c>
      <c r="E11819" s="4" t="s">
        <v>78</v>
      </c>
      <c r="F11819" t="str">
        <f>VLOOKUP(E11819,[1]vlookups!F:G,2,FALSE)</f>
        <v>Health and Related Services</v>
      </c>
      <c r="G11819" s="4" t="s">
        <v>41</v>
      </c>
      <c r="H11819" t="str">
        <f>VLOOKUP(G11819,[1]vlookups!D:E,2,FALSE)</f>
        <v>Payroll Taxes and Benefits</v>
      </c>
      <c r="I11819" s="5">
        <v>130199.71</v>
      </c>
      <c r="J11819" s="17" t="e">
        <f>VLOOKUP(Table1[[#This Row],[CCDDD]],#REF!,2,FALSE)</f>
        <v>#REF!</v>
      </c>
    </row>
    <row r="11820" spans="1:10">
      <c r="A11820" t="s">
        <v>265</v>
      </c>
      <c r="B11820" t="str">
        <f>VLOOKUP(A11820,[1]vlookups!A:B,2,FALSE)</f>
        <v>Centralia School District</v>
      </c>
      <c r="C11820" s="18" t="s">
        <v>767</v>
      </c>
      <c r="D11820" s="17" t="str">
        <f>VLOOKUP(A11820,[1]vlookups!A:C,3,FALSE)</f>
        <v>113</v>
      </c>
      <c r="E11820" s="4" t="s">
        <v>78</v>
      </c>
      <c r="F11820" t="str">
        <f>VLOOKUP(E11820,[1]vlookups!F:G,2,FALSE)</f>
        <v>Health and Related Services</v>
      </c>
      <c r="G11820" s="4" t="s">
        <v>41</v>
      </c>
      <c r="H11820" t="str">
        <f>VLOOKUP(G11820,[1]vlookups!D:E,2,FALSE)</f>
        <v>Payroll Taxes and Benefits</v>
      </c>
      <c r="I11820" s="5">
        <v>130044.97</v>
      </c>
      <c r="J11820" s="17" t="e">
        <f>VLOOKUP(Table1[[#This Row],[CCDDD]],#REF!,2,FALSE)</f>
        <v>#REF!</v>
      </c>
    </row>
    <row r="11821" spans="1:10">
      <c r="A11821" t="s">
        <v>315</v>
      </c>
      <c r="B11821" t="str">
        <f>VLOOKUP(A11821,[1]vlookups!A:B,2,FALSE)</f>
        <v>North Kitsap School District</v>
      </c>
      <c r="C11821" s="18" t="s">
        <v>768</v>
      </c>
      <c r="D11821" s="17" t="str">
        <f>VLOOKUP(A11821,[1]vlookups!A:C,3,FALSE)</f>
        <v>114</v>
      </c>
      <c r="E11821" s="4" t="s">
        <v>130</v>
      </c>
      <c r="F11821" t="str">
        <f>VLOOKUP(E11821,[1]vlookups!F:G,2,FALSE)</f>
        <v>Indirect</v>
      </c>
      <c r="G11821" s="4" t="s">
        <v>46</v>
      </c>
      <c r="H11821" t="str">
        <f>VLOOKUP(G11821,[1]vlookups!D:E,2,FALSE)</f>
        <v>Indirect</v>
      </c>
      <c r="I11821" s="5">
        <v>129823.14</v>
      </c>
      <c r="J11821" s="17" t="e">
        <f>VLOOKUP(Table1[[#This Row],[CCDDD]],#REF!,2,FALSE)</f>
        <v>#REF!</v>
      </c>
    </row>
    <row r="11822" spans="1:10">
      <c r="A11822" t="s">
        <v>182</v>
      </c>
      <c r="B11822" t="str">
        <f>VLOOKUP(A11822,[1]vlookups!A:B,2,FALSE)</f>
        <v>Wenatchee School District</v>
      </c>
      <c r="C11822" s="18" t="s">
        <v>768</v>
      </c>
      <c r="D11822" s="17" t="str">
        <f>VLOOKUP(A11822,[1]vlookups!A:C,3,FALSE)</f>
        <v>171</v>
      </c>
      <c r="E11822" s="4" t="s">
        <v>74</v>
      </c>
      <c r="F11822" t="str">
        <f>VLOOKUP(E11822,[1]vlookups!F:G,2,FALSE)</f>
        <v>Guidance and Counseling</v>
      </c>
      <c r="G11822" s="4" t="s">
        <v>41</v>
      </c>
      <c r="H11822" t="str">
        <f>VLOOKUP(G11822,[1]vlookups!D:E,2,FALSE)</f>
        <v>Payroll Taxes and Benefits</v>
      </c>
      <c r="I11822" s="5">
        <v>129760.69</v>
      </c>
      <c r="J11822" s="17" t="e">
        <f>VLOOKUP(Table1[[#This Row],[CCDDD]],#REF!,2,FALSE)</f>
        <v>#REF!</v>
      </c>
    </row>
    <row r="11823" spans="1:10">
      <c r="A11823" t="s">
        <v>265</v>
      </c>
      <c r="B11823" t="str">
        <f>VLOOKUP(A11823,[1]vlookups!A:B,2,FALSE)</f>
        <v>Centralia School District</v>
      </c>
      <c r="C11823" s="18" t="s">
        <v>767</v>
      </c>
      <c r="D11823" s="17" t="str">
        <f>VLOOKUP(A11823,[1]vlookups!A:C,3,FALSE)</f>
        <v>113</v>
      </c>
      <c r="E11823" s="4" t="s">
        <v>98</v>
      </c>
      <c r="F11823" t="str">
        <f>VLOOKUP(E11823,[1]vlookups!F:G,2,FALSE)</f>
        <v>Transportation Supervision</v>
      </c>
      <c r="G11823" s="4" t="s">
        <v>42</v>
      </c>
      <c r="H11823" t="str">
        <f>VLOOKUP(G11823,[1]vlookups!D:E,2,FALSE)</f>
        <v>Supplies and Materials</v>
      </c>
      <c r="I11823" s="5">
        <v>129758.75</v>
      </c>
      <c r="J11823" s="17" t="e">
        <f>VLOOKUP(Table1[[#This Row],[CCDDD]],#REF!,2,FALSE)</f>
        <v>#REF!</v>
      </c>
    </row>
    <row r="11824" spans="1:10">
      <c r="A11824" t="s">
        <v>404</v>
      </c>
      <c r="B11824" t="str">
        <f>VLOOKUP(A11824,[1]vlookups!A:B,2,FALSE)</f>
        <v>Oroville School District</v>
      </c>
      <c r="C11824" s="18" t="s">
        <v>768</v>
      </c>
      <c r="D11824" s="17" t="str">
        <f>VLOOKUP(A11824,[1]vlookups!A:C,3,FALSE)</f>
        <v>171</v>
      </c>
      <c r="E11824" s="4" t="s">
        <v>130</v>
      </c>
      <c r="F11824" t="str">
        <f>VLOOKUP(E11824,[1]vlookups!F:G,2,FALSE)</f>
        <v>Indirect</v>
      </c>
      <c r="G11824" s="4" t="s">
        <v>46</v>
      </c>
      <c r="H11824" t="str">
        <f>VLOOKUP(G11824,[1]vlookups!D:E,2,FALSE)</f>
        <v>Indirect</v>
      </c>
      <c r="I11824" s="5">
        <v>129698.14</v>
      </c>
      <c r="J11824" s="17" t="e">
        <f>VLOOKUP(Table1[[#This Row],[CCDDD]],#REF!,2,FALSE)</f>
        <v>#REF!</v>
      </c>
    </row>
    <row r="11825" spans="1:10">
      <c r="A11825" t="s">
        <v>192</v>
      </c>
      <c r="B11825" t="str">
        <f>VLOOKUP(A11825,[1]vlookups!A:B,2,FALSE)</f>
        <v>Everett School District</v>
      </c>
      <c r="C11825" s="18" t="s">
        <v>767</v>
      </c>
      <c r="D11825" s="17" t="str">
        <f>VLOOKUP(A11825,[1]vlookups!A:C,3,FALSE)</f>
        <v>189</v>
      </c>
      <c r="E11825" s="4" t="s">
        <v>72</v>
      </c>
      <c r="F11825" t="str">
        <f>VLOOKUP(E11825,[1]vlookups!F:G,2,FALSE)</f>
        <v>Principal's Office</v>
      </c>
      <c r="G11825" s="4" t="s">
        <v>40</v>
      </c>
      <c r="H11825" t="str">
        <f>VLOOKUP(G11825,[1]vlookups!D:E,2,FALSE)</f>
        <v>Classified Salaries</v>
      </c>
      <c r="I11825" s="5">
        <v>129543.01</v>
      </c>
      <c r="J11825" s="17" t="e">
        <f>VLOOKUP(Table1[[#This Row],[CCDDD]],#REF!,2,FALSE)</f>
        <v>#REF!</v>
      </c>
    </row>
    <row r="11826" spans="1:10">
      <c r="A11826" t="s">
        <v>271</v>
      </c>
      <c r="B11826" t="str">
        <f>VLOOKUP(A11826,[1]vlookups!A:B,2,FALSE)</f>
        <v>Franklin Pierce School District</v>
      </c>
      <c r="C11826" s="18" t="s">
        <v>768</v>
      </c>
      <c r="D11826" s="17" t="str">
        <f>VLOOKUP(A11826,[1]vlookups!A:C,3,FALSE)</f>
        <v>121</v>
      </c>
      <c r="E11826" s="4" t="s">
        <v>72</v>
      </c>
      <c r="F11826" t="str">
        <f>VLOOKUP(E11826,[1]vlookups!F:G,2,FALSE)</f>
        <v>Principal's Office</v>
      </c>
      <c r="G11826" s="4" t="s">
        <v>41</v>
      </c>
      <c r="H11826" t="str">
        <f>VLOOKUP(G11826,[1]vlookups!D:E,2,FALSE)</f>
        <v>Payroll Taxes and Benefits</v>
      </c>
      <c r="I11826" s="5">
        <v>129358.14</v>
      </c>
      <c r="J11826" s="17" t="e">
        <f>VLOOKUP(Table1[[#This Row],[CCDDD]],#REF!,2,FALSE)</f>
        <v>#REF!</v>
      </c>
    </row>
    <row r="11827" spans="1:10">
      <c r="A11827" t="s">
        <v>169</v>
      </c>
      <c r="B11827" t="str">
        <f>VLOOKUP(A11827,[1]vlookups!A:B,2,FALSE)</f>
        <v>Tacoma School District</v>
      </c>
      <c r="C11827" s="18" t="s">
        <v>768</v>
      </c>
      <c r="D11827" s="17" t="str">
        <f>VLOOKUP(A11827,[1]vlookups!A:C,3,FALSE)</f>
        <v>121</v>
      </c>
      <c r="E11827" s="4" t="s">
        <v>74</v>
      </c>
      <c r="F11827" t="str">
        <f>VLOOKUP(E11827,[1]vlookups!F:G,2,FALSE)</f>
        <v>Guidance and Counseling</v>
      </c>
      <c r="G11827" s="4" t="s">
        <v>40</v>
      </c>
      <c r="H11827" t="str">
        <f>VLOOKUP(G11827,[1]vlookups!D:E,2,FALSE)</f>
        <v>Classified Salaries</v>
      </c>
      <c r="I11827" s="5">
        <v>129320.56</v>
      </c>
      <c r="J11827" s="17" t="e">
        <f>VLOOKUP(Table1[[#This Row],[CCDDD]],#REF!,2,FALSE)</f>
        <v>#REF!</v>
      </c>
    </row>
    <row r="11828" spans="1:10">
      <c r="A11828" t="s">
        <v>432</v>
      </c>
      <c r="B11828" t="str">
        <f>VLOOKUP(A11828,[1]vlookups!A:B,2,FALSE)</f>
        <v>Manson School District</v>
      </c>
      <c r="C11828" s="18" t="s">
        <v>767</v>
      </c>
      <c r="D11828" s="17" t="str">
        <f>VLOOKUP(A11828,[1]vlookups!A:C,3,FALSE)</f>
        <v>171</v>
      </c>
      <c r="E11828" s="4" t="s">
        <v>110</v>
      </c>
      <c r="F11828" t="str">
        <f>VLOOKUP(E11828,[1]vlookups!F:G,2,FALSE)</f>
        <v>Operation of Buildings</v>
      </c>
      <c r="G11828" s="4" t="s">
        <v>43</v>
      </c>
      <c r="H11828" t="str">
        <f>VLOOKUP(G11828,[1]vlookups!D:E,2,FALSE)</f>
        <v>Purchased Services</v>
      </c>
      <c r="I11828" s="5">
        <v>129210.01</v>
      </c>
      <c r="J11828" s="17" t="e">
        <f>VLOOKUP(Table1[[#This Row],[CCDDD]],#REF!,2,FALSE)</f>
        <v>#REF!</v>
      </c>
    </row>
    <row r="11829" spans="1:10">
      <c r="A11829" t="s">
        <v>151</v>
      </c>
      <c r="B11829" t="str">
        <f>VLOOKUP(A11829,[1]vlookups!A:B,2,FALSE)</f>
        <v>Highline School District</v>
      </c>
      <c r="C11829" s="18" t="s">
        <v>767</v>
      </c>
      <c r="D11829" s="17" t="str">
        <f>VLOOKUP(A11829,[1]vlookups!A:C,3,FALSE)</f>
        <v>121</v>
      </c>
      <c r="E11829" s="4" t="s">
        <v>74</v>
      </c>
      <c r="F11829" t="str">
        <f>VLOOKUP(E11829,[1]vlookups!F:G,2,FALSE)</f>
        <v>Guidance and Counseling</v>
      </c>
      <c r="G11829" s="4" t="s">
        <v>41</v>
      </c>
      <c r="H11829" t="str">
        <f>VLOOKUP(G11829,[1]vlookups!D:E,2,FALSE)</f>
        <v>Payroll Taxes and Benefits</v>
      </c>
      <c r="I11829" s="5">
        <v>129096.29</v>
      </c>
      <c r="J11829" s="17" t="e">
        <f>VLOOKUP(Table1[[#This Row],[CCDDD]],#REF!,2,FALSE)</f>
        <v>#REF!</v>
      </c>
    </row>
    <row r="11830" spans="1:10">
      <c r="A11830" t="s">
        <v>722</v>
      </c>
      <c r="B11830" t="str">
        <f>VLOOKUP(A11830,[1]vlookups!A:B,2,FALSE)</f>
        <v>Quilcene School District</v>
      </c>
      <c r="C11830" s="18" t="s">
        <v>767</v>
      </c>
      <c r="D11830" s="17" t="str">
        <f>VLOOKUP(A11830,[1]vlookups!A:C,3,FALSE)</f>
        <v>114</v>
      </c>
      <c r="E11830" s="4" t="s">
        <v>80</v>
      </c>
      <c r="F11830" t="str">
        <f>VLOOKUP(E11830,[1]vlookups!F:G,2,FALSE)</f>
        <v>Teaching</v>
      </c>
      <c r="G11830" s="4" t="s">
        <v>39</v>
      </c>
      <c r="H11830" t="str">
        <f>VLOOKUP(G11830,[1]vlookups!D:E,2,FALSE)</f>
        <v>Certificated Salaries</v>
      </c>
      <c r="I11830" s="5">
        <v>129024.17</v>
      </c>
      <c r="J11830" s="17" t="e">
        <f>VLOOKUP(Table1[[#This Row],[CCDDD]],#REF!,2,FALSE)</f>
        <v>#REF!</v>
      </c>
    </row>
    <row r="11831" spans="1:10">
      <c r="A11831" t="s">
        <v>263</v>
      </c>
      <c r="B11831" t="str">
        <f>VLOOKUP(A11831,[1]vlookups!A:B,2,FALSE)</f>
        <v>Prosser School District</v>
      </c>
      <c r="C11831" s="18" t="s">
        <v>768</v>
      </c>
      <c r="D11831" s="17" t="str">
        <f>VLOOKUP(A11831,[1]vlookups!A:C,3,FALSE)</f>
        <v>123</v>
      </c>
      <c r="E11831" s="4" t="s">
        <v>80</v>
      </c>
      <c r="F11831" t="str">
        <f>VLOOKUP(E11831,[1]vlookups!F:G,2,FALSE)</f>
        <v>Teaching</v>
      </c>
      <c r="G11831" s="4" t="s">
        <v>40</v>
      </c>
      <c r="H11831" t="str">
        <f>VLOOKUP(G11831,[1]vlookups!D:E,2,FALSE)</f>
        <v>Classified Salaries</v>
      </c>
      <c r="I11831" s="5">
        <v>128945</v>
      </c>
      <c r="J11831" s="17" t="e">
        <f>VLOOKUP(Table1[[#This Row],[CCDDD]],#REF!,2,FALSE)</f>
        <v>#REF!</v>
      </c>
    </row>
    <row r="11832" spans="1:10">
      <c r="A11832" t="s">
        <v>331</v>
      </c>
      <c r="B11832" t="str">
        <f>VLOOKUP(A11832,[1]vlookups!A:B,2,FALSE)</f>
        <v>Selah School District</v>
      </c>
      <c r="C11832" s="18" t="s">
        <v>768</v>
      </c>
      <c r="D11832" s="17" t="str">
        <f>VLOOKUP(A11832,[1]vlookups!A:C,3,FALSE)</f>
        <v>105</v>
      </c>
      <c r="E11832" s="4" t="s">
        <v>130</v>
      </c>
      <c r="F11832" t="str">
        <f>VLOOKUP(E11832,[1]vlookups!F:G,2,FALSE)</f>
        <v>Indirect</v>
      </c>
      <c r="G11832" s="4" t="s">
        <v>46</v>
      </c>
      <c r="H11832" t="str">
        <f>VLOOKUP(G11832,[1]vlookups!D:E,2,FALSE)</f>
        <v>Indirect</v>
      </c>
      <c r="I11832" s="5">
        <v>128866</v>
      </c>
      <c r="J11832" s="17" t="e">
        <f>VLOOKUP(Table1[[#This Row],[CCDDD]],#REF!,2,FALSE)</f>
        <v>#REF!</v>
      </c>
    </row>
    <row r="11833" spans="1:10">
      <c r="A11833" t="s">
        <v>548</v>
      </c>
      <c r="B11833" t="str">
        <f>VLOOKUP(A11833,[1]vlookups!A:B,2,FALSE)</f>
        <v>Taholah School District</v>
      </c>
      <c r="C11833" s="18" t="s">
        <v>767</v>
      </c>
      <c r="D11833" s="17" t="str">
        <f>VLOOKUP(A11833,[1]vlookups!A:C,3,FALSE)</f>
        <v>113</v>
      </c>
      <c r="E11833" s="4" t="s">
        <v>88</v>
      </c>
      <c r="F11833" t="str">
        <f>VLOOKUP(E11833,[1]vlookups!F:G,2,FALSE)</f>
        <v>Instructional Technology</v>
      </c>
      <c r="G11833" s="4" t="s">
        <v>42</v>
      </c>
      <c r="H11833" t="str">
        <f>VLOOKUP(G11833,[1]vlookups!D:E,2,FALSE)</f>
        <v>Supplies and Materials</v>
      </c>
      <c r="I11833" s="5">
        <v>128735</v>
      </c>
      <c r="J11833" s="17" t="e">
        <f>VLOOKUP(Table1[[#This Row],[CCDDD]],#REF!,2,FALSE)</f>
        <v>#REF!</v>
      </c>
    </row>
    <row r="11834" spans="1:10">
      <c r="A11834" t="s">
        <v>331</v>
      </c>
      <c r="B11834" t="str">
        <f>VLOOKUP(A11834,[1]vlookups!A:B,2,FALSE)</f>
        <v>Selah School District</v>
      </c>
      <c r="C11834" s="18" t="s">
        <v>767</v>
      </c>
      <c r="D11834" s="17" t="str">
        <f>VLOOKUP(A11834,[1]vlookups!A:C,3,FALSE)</f>
        <v>105</v>
      </c>
      <c r="E11834" s="4" t="s">
        <v>80</v>
      </c>
      <c r="F11834" t="str">
        <f>VLOOKUP(E11834,[1]vlookups!F:G,2,FALSE)</f>
        <v>Teaching</v>
      </c>
      <c r="G11834" s="4" t="s">
        <v>40</v>
      </c>
      <c r="H11834" t="str">
        <f>VLOOKUP(G11834,[1]vlookups!D:E,2,FALSE)</f>
        <v>Classified Salaries</v>
      </c>
      <c r="I11834" s="5">
        <v>128722.62</v>
      </c>
      <c r="J11834" s="17" t="e">
        <f>VLOOKUP(Table1[[#This Row],[CCDDD]],#REF!,2,FALSE)</f>
        <v>#REF!</v>
      </c>
    </row>
    <row r="11835" spans="1:10">
      <c r="A11835" t="s">
        <v>530</v>
      </c>
      <c r="B11835" t="str">
        <f>VLOOKUP(A11835,[1]vlookups!A:B,2,FALSE)</f>
        <v>Davenport School District</v>
      </c>
      <c r="C11835" s="18" t="s">
        <v>768</v>
      </c>
      <c r="D11835" s="17" t="str">
        <f>VLOOKUP(A11835,[1]vlookups!A:C,3,FALSE)</f>
        <v>101</v>
      </c>
      <c r="E11835" s="4" t="s">
        <v>80</v>
      </c>
      <c r="F11835" t="str">
        <f>VLOOKUP(E11835,[1]vlookups!F:G,2,FALSE)</f>
        <v>Teaching</v>
      </c>
      <c r="G11835" s="4" t="s">
        <v>39</v>
      </c>
      <c r="H11835" t="str">
        <f>VLOOKUP(G11835,[1]vlookups!D:E,2,FALSE)</f>
        <v>Certificated Salaries</v>
      </c>
      <c r="I11835" s="5">
        <v>128659.14</v>
      </c>
      <c r="J11835" s="17" t="e">
        <f>VLOOKUP(Table1[[#This Row],[CCDDD]],#REF!,2,FALSE)</f>
        <v>#REF!</v>
      </c>
    </row>
    <row r="11836" spans="1:10">
      <c r="A11836" t="s">
        <v>285</v>
      </c>
      <c r="B11836" t="str">
        <f>VLOOKUP(A11836,[1]vlookups!A:B,2,FALSE)</f>
        <v>Sedro-Woolley School District</v>
      </c>
      <c r="C11836" s="18" t="s">
        <v>768</v>
      </c>
      <c r="D11836" s="17" t="str">
        <f>VLOOKUP(A11836,[1]vlookups!A:C,3,FALSE)</f>
        <v>189</v>
      </c>
      <c r="E11836" s="4" t="s">
        <v>68</v>
      </c>
      <c r="F11836" t="str">
        <f>VLOOKUP(E11836,[1]vlookups!F:G,2,FALSE)</f>
        <v>Teaching &amp; Learning Supervision</v>
      </c>
      <c r="G11836" s="4" t="s">
        <v>39</v>
      </c>
      <c r="H11836" t="str">
        <f>VLOOKUP(G11836,[1]vlookups!D:E,2,FALSE)</f>
        <v>Certificated Salaries</v>
      </c>
      <c r="I11836" s="5">
        <v>128616.66</v>
      </c>
      <c r="J11836" s="17" t="e">
        <f>VLOOKUP(Table1[[#This Row],[CCDDD]],#REF!,2,FALSE)</f>
        <v>#REF!</v>
      </c>
    </row>
    <row r="11837" spans="1:10">
      <c r="A11837" t="s">
        <v>347</v>
      </c>
      <c r="B11837" t="str">
        <f>VLOOKUP(A11837,[1]vlookups!A:B,2,FALSE)</f>
        <v>Chewelah School District</v>
      </c>
      <c r="C11837" s="18" t="s">
        <v>767</v>
      </c>
      <c r="D11837" s="17" t="str">
        <f>VLOOKUP(A11837,[1]vlookups!A:C,3,FALSE)</f>
        <v>101</v>
      </c>
      <c r="E11837" s="4" t="s">
        <v>74</v>
      </c>
      <c r="F11837" t="str">
        <f>VLOOKUP(E11837,[1]vlookups!F:G,2,FALSE)</f>
        <v>Guidance and Counseling</v>
      </c>
      <c r="G11837" s="4" t="s">
        <v>43</v>
      </c>
      <c r="H11837" t="str">
        <f>VLOOKUP(G11837,[1]vlookups!D:E,2,FALSE)</f>
        <v>Purchased Services</v>
      </c>
      <c r="I11837" s="5">
        <v>128559.5</v>
      </c>
      <c r="J11837" s="17" t="e">
        <f>VLOOKUP(Table1[[#This Row],[CCDDD]],#REF!,2,FALSE)</f>
        <v>#REF!</v>
      </c>
    </row>
    <row r="11838" spans="1:10">
      <c r="A11838" t="s">
        <v>341</v>
      </c>
      <c r="B11838" t="str">
        <f>VLOOKUP(A11838,[1]vlookups!A:B,2,FALSE)</f>
        <v>Lake Chelan School District</v>
      </c>
      <c r="C11838" s="18" t="s">
        <v>768</v>
      </c>
      <c r="D11838" s="17" t="str">
        <f>VLOOKUP(A11838,[1]vlookups!A:C,3,FALSE)</f>
        <v>171</v>
      </c>
      <c r="E11838" s="4" t="s">
        <v>80</v>
      </c>
      <c r="F11838" t="str">
        <f>VLOOKUP(E11838,[1]vlookups!F:G,2,FALSE)</f>
        <v>Teaching</v>
      </c>
      <c r="G11838" s="4" t="s">
        <v>40</v>
      </c>
      <c r="H11838" t="str">
        <f>VLOOKUP(G11838,[1]vlookups!D:E,2,FALSE)</f>
        <v>Classified Salaries</v>
      </c>
      <c r="I11838" s="5">
        <v>128545.08</v>
      </c>
      <c r="J11838" s="17" t="e">
        <f>VLOOKUP(Table1[[#This Row],[CCDDD]],#REF!,2,FALSE)</f>
        <v>#REF!</v>
      </c>
    </row>
    <row r="11839" spans="1:10">
      <c r="A11839" t="s">
        <v>492</v>
      </c>
      <c r="B11839" t="str">
        <f>VLOOKUP(A11839,[1]vlookups!A:B,2,FALSE)</f>
        <v>Vashon Island School District</v>
      </c>
      <c r="C11839" s="18" t="s">
        <v>767</v>
      </c>
      <c r="D11839" s="17" t="str">
        <f>VLOOKUP(A11839,[1]vlookups!A:C,3,FALSE)</f>
        <v>121</v>
      </c>
      <c r="E11839" s="4" t="s">
        <v>130</v>
      </c>
      <c r="F11839" t="str">
        <f>VLOOKUP(E11839,[1]vlookups!F:G,2,FALSE)</f>
        <v>Indirect</v>
      </c>
      <c r="G11839" s="4" t="s">
        <v>46</v>
      </c>
      <c r="H11839" t="str">
        <f>VLOOKUP(G11839,[1]vlookups!D:E,2,FALSE)</f>
        <v>Indirect</v>
      </c>
      <c r="I11839" s="5">
        <v>128352</v>
      </c>
      <c r="J11839" s="17" t="e">
        <f>VLOOKUP(Table1[[#This Row],[CCDDD]],#REF!,2,FALSE)</f>
        <v>#REF!</v>
      </c>
    </row>
    <row r="11840" spans="1:10">
      <c r="A11840" t="s">
        <v>137</v>
      </c>
      <c r="B11840" t="str">
        <f>VLOOKUP(A11840,[1]vlookups!A:B,2,FALSE)</f>
        <v>Seattle Public Schools</v>
      </c>
      <c r="C11840" s="18" t="s">
        <v>768</v>
      </c>
      <c r="D11840" s="17" t="str">
        <f>VLOOKUP(A11840,[1]vlookups!A:C,3,FALSE)</f>
        <v>121</v>
      </c>
      <c r="E11840" s="4" t="s">
        <v>68</v>
      </c>
      <c r="F11840" t="str">
        <f>VLOOKUP(E11840,[1]vlookups!F:G,2,FALSE)</f>
        <v>Teaching &amp; Learning Supervision</v>
      </c>
      <c r="G11840" s="4" t="s">
        <v>41</v>
      </c>
      <c r="H11840" t="str">
        <f>VLOOKUP(G11840,[1]vlookups!D:E,2,FALSE)</f>
        <v>Payroll Taxes and Benefits</v>
      </c>
      <c r="I11840" s="5">
        <v>128147.27</v>
      </c>
      <c r="J11840" s="17" t="e">
        <f>VLOOKUP(Table1[[#This Row],[CCDDD]],#REF!,2,FALSE)</f>
        <v>#REF!</v>
      </c>
    </row>
    <row r="11841" spans="1:10">
      <c r="A11841" t="s">
        <v>520</v>
      </c>
      <c r="B11841" t="str">
        <f>VLOOKUP(A11841,[1]vlookups!A:B,2,FALSE)</f>
        <v>Dayton School District</v>
      </c>
      <c r="C11841" s="18" t="s">
        <v>767</v>
      </c>
      <c r="D11841" s="17" t="str">
        <f>VLOOKUP(A11841,[1]vlookups!A:C,3,FALSE)</f>
        <v>123</v>
      </c>
      <c r="E11841" s="4" t="s">
        <v>130</v>
      </c>
      <c r="F11841" t="str">
        <f>VLOOKUP(E11841,[1]vlookups!F:G,2,FALSE)</f>
        <v>Indirect</v>
      </c>
      <c r="G11841" s="4" t="s">
        <v>46</v>
      </c>
      <c r="H11841" t="str">
        <f>VLOOKUP(G11841,[1]vlookups!D:E,2,FALSE)</f>
        <v>Indirect</v>
      </c>
      <c r="I11841" s="5">
        <v>128146</v>
      </c>
      <c r="J11841" s="17" t="e">
        <f>VLOOKUP(Table1[[#This Row],[CCDDD]],#REF!,2,FALSE)</f>
        <v>#REF!</v>
      </c>
    </row>
    <row r="11842" spans="1:10">
      <c r="A11842" t="s">
        <v>137</v>
      </c>
      <c r="B11842" t="str">
        <f>VLOOKUP(A11842,[1]vlookups!A:B,2,FALSE)</f>
        <v>Seattle Public Schools</v>
      </c>
      <c r="C11842" s="18" t="s">
        <v>767</v>
      </c>
      <c r="D11842" s="17" t="str">
        <f>VLOOKUP(A11842,[1]vlookups!A:C,3,FALSE)</f>
        <v>121</v>
      </c>
      <c r="E11842" s="4" t="s">
        <v>66</v>
      </c>
      <c r="F11842" t="str">
        <f>VLOOKUP(E11842,[1]vlookups!F:G,2,FALSE)</f>
        <v>Public Relations</v>
      </c>
      <c r="G11842" s="4" t="s">
        <v>43</v>
      </c>
      <c r="H11842" t="str">
        <f>VLOOKUP(G11842,[1]vlookups!D:E,2,FALSE)</f>
        <v>Purchased Services</v>
      </c>
      <c r="I11842" s="5">
        <v>128140.63</v>
      </c>
      <c r="J11842" s="17" t="e">
        <f>VLOOKUP(Table1[[#This Row],[CCDDD]],#REF!,2,FALSE)</f>
        <v>#REF!</v>
      </c>
    </row>
    <row r="11843" spans="1:10">
      <c r="A11843" t="s">
        <v>440</v>
      </c>
      <c r="B11843" t="str">
        <f>VLOOKUP(A11843,[1]vlookups!A:B,2,FALSE)</f>
        <v>Tenino School District</v>
      </c>
      <c r="C11843" s="18" t="s">
        <v>767</v>
      </c>
      <c r="D11843" s="17" t="str">
        <f>VLOOKUP(A11843,[1]vlookups!A:C,3,FALSE)</f>
        <v>113</v>
      </c>
      <c r="E11843" s="4" t="s">
        <v>80</v>
      </c>
      <c r="F11843" t="str">
        <f>VLOOKUP(E11843,[1]vlookups!F:G,2,FALSE)</f>
        <v>Teaching</v>
      </c>
      <c r="G11843" s="4" t="s">
        <v>41</v>
      </c>
      <c r="H11843" t="str">
        <f>VLOOKUP(G11843,[1]vlookups!D:E,2,FALSE)</f>
        <v>Payroll Taxes and Benefits</v>
      </c>
      <c r="I11843" s="5">
        <v>128121.46</v>
      </c>
      <c r="J11843" s="17" t="e">
        <f>VLOOKUP(Table1[[#This Row],[CCDDD]],#REF!,2,FALSE)</f>
        <v>#REF!</v>
      </c>
    </row>
    <row r="11844" spans="1:10">
      <c r="A11844" t="s">
        <v>167</v>
      </c>
      <c r="B11844" t="str">
        <f>VLOOKUP(A11844,[1]vlookups!A:B,2,FALSE)</f>
        <v>Edmonds School District</v>
      </c>
      <c r="C11844" s="18" t="s">
        <v>767</v>
      </c>
      <c r="D11844" s="17" t="str">
        <f>VLOOKUP(A11844,[1]vlookups!A:C,3,FALSE)</f>
        <v>189</v>
      </c>
      <c r="E11844" s="4" t="s">
        <v>120</v>
      </c>
      <c r="F11844" t="str">
        <f>VLOOKUP(E11844,[1]vlookups!F:G,2,FALSE)</f>
        <v>Information Systems</v>
      </c>
      <c r="G11844" s="4" t="s">
        <v>43</v>
      </c>
      <c r="H11844" t="str">
        <f>VLOOKUP(G11844,[1]vlookups!D:E,2,FALSE)</f>
        <v>Purchased Services</v>
      </c>
      <c r="I11844" s="5">
        <v>128098.01</v>
      </c>
      <c r="J11844" s="17" t="e">
        <f>VLOOKUP(Table1[[#This Row],[CCDDD]],#REF!,2,FALSE)</f>
        <v>#REF!</v>
      </c>
    </row>
    <row r="11845" spans="1:10">
      <c r="A11845" t="s">
        <v>149</v>
      </c>
      <c r="B11845" t="str">
        <f>VLOOKUP(A11845,[1]vlookups!A:B,2,FALSE)</f>
        <v>Kent School District</v>
      </c>
      <c r="C11845" s="18" t="s">
        <v>767</v>
      </c>
      <c r="D11845" s="17" t="str">
        <f>VLOOKUP(A11845,[1]vlookups!A:C,3,FALSE)</f>
        <v>121</v>
      </c>
      <c r="E11845" s="4" t="s">
        <v>80</v>
      </c>
      <c r="F11845" t="str">
        <f>VLOOKUP(E11845,[1]vlookups!F:G,2,FALSE)</f>
        <v>Teaching</v>
      </c>
      <c r="G11845" s="4" t="s">
        <v>42</v>
      </c>
      <c r="H11845" t="str">
        <f>VLOOKUP(G11845,[1]vlookups!D:E,2,FALSE)</f>
        <v>Supplies and Materials</v>
      </c>
      <c r="I11845" s="5">
        <v>127802.19</v>
      </c>
      <c r="J11845" s="17" t="e">
        <f>VLOOKUP(Table1[[#This Row],[CCDDD]],#REF!,2,FALSE)</f>
        <v>#REF!</v>
      </c>
    </row>
    <row r="11846" spans="1:10">
      <c r="A11846" t="s">
        <v>192</v>
      </c>
      <c r="B11846" t="str">
        <f>VLOOKUP(A11846,[1]vlookups!A:B,2,FALSE)</f>
        <v>Everett School District</v>
      </c>
      <c r="C11846" s="18" t="s">
        <v>767</v>
      </c>
      <c r="D11846" s="17" t="str">
        <f>VLOOKUP(A11846,[1]vlookups!A:C,3,FALSE)</f>
        <v>189</v>
      </c>
      <c r="E11846" s="4" t="s">
        <v>78</v>
      </c>
      <c r="F11846" t="str">
        <f>VLOOKUP(E11846,[1]vlookups!F:G,2,FALSE)</f>
        <v>Health and Related Services</v>
      </c>
      <c r="G11846" s="4" t="s">
        <v>41</v>
      </c>
      <c r="H11846" t="str">
        <f>VLOOKUP(G11846,[1]vlookups!D:E,2,FALSE)</f>
        <v>Payroll Taxes and Benefits</v>
      </c>
      <c r="I11846" s="5">
        <v>127729.07</v>
      </c>
      <c r="J11846" s="17" t="e">
        <f>VLOOKUP(Table1[[#This Row],[CCDDD]],#REF!,2,FALSE)</f>
        <v>#REF!</v>
      </c>
    </row>
    <row r="11847" spans="1:10">
      <c r="A11847" t="s">
        <v>349</v>
      </c>
      <c r="B11847" t="str">
        <f>VLOOKUP(A11847,[1]vlookups!A:B,2,FALSE)</f>
        <v>Sultan School District</v>
      </c>
      <c r="C11847" s="18" t="s">
        <v>767</v>
      </c>
      <c r="D11847" s="17" t="str">
        <f>VLOOKUP(A11847,[1]vlookups!A:C,3,FALSE)</f>
        <v>189</v>
      </c>
      <c r="E11847" s="4" t="s">
        <v>80</v>
      </c>
      <c r="F11847" t="str">
        <f>VLOOKUP(E11847,[1]vlookups!F:G,2,FALSE)</f>
        <v>Teaching</v>
      </c>
      <c r="G11847" s="4" t="s">
        <v>41</v>
      </c>
      <c r="H11847" t="str">
        <f>VLOOKUP(G11847,[1]vlookups!D:E,2,FALSE)</f>
        <v>Payroll Taxes and Benefits</v>
      </c>
      <c r="I11847" s="5">
        <v>127676.92</v>
      </c>
      <c r="J11847" s="17" t="e">
        <f>VLOOKUP(Table1[[#This Row],[CCDDD]],#REF!,2,FALSE)</f>
        <v>#REF!</v>
      </c>
    </row>
    <row r="11848" spans="1:10">
      <c r="A11848" t="s">
        <v>273</v>
      </c>
      <c r="B11848" t="str">
        <f>VLOOKUP(A11848,[1]vlookups!A:B,2,FALSE)</f>
        <v>Aberdeen School District</v>
      </c>
      <c r="C11848" s="18" t="s">
        <v>767</v>
      </c>
      <c r="D11848" s="17" t="str">
        <f>VLOOKUP(A11848,[1]vlookups!A:C,3,FALSE)</f>
        <v>113</v>
      </c>
      <c r="E11848" s="4" t="s">
        <v>80</v>
      </c>
      <c r="F11848" t="str">
        <f>VLOOKUP(E11848,[1]vlookups!F:G,2,FALSE)</f>
        <v>Teaching</v>
      </c>
      <c r="G11848" s="4" t="s">
        <v>42</v>
      </c>
      <c r="H11848" t="str">
        <f>VLOOKUP(G11848,[1]vlookups!D:E,2,FALSE)</f>
        <v>Supplies and Materials</v>
      </c>
      <c r="I11848" s="5">
        <v>127667.71</v>
      </c>
      <c r="J11848" s="17" t="e">
        <f>VLOOKUP(Table1[[#This Row],[CCDDD]],#REF!,2,FALSE)</f>
        <v>#REF!</v>
      </c>
    </row>
    <row r="11849" spans="1:10">
      <c r="A11849" t="s">
        <v>169</v>
      </c>
      <c r="B11849" t="str">
        <f>VLOOKUP(A11849,[1]vlookups!A:B,2,FALSE)</f>
        <v>Tacoma School District</v>
      </c>
      <c r="C11849" s="18" t="s">
        <v>768</v>
      </c>
      <c r="D11849" s="17" t="str">
        <f>VLOOKUP(A11849,[1]vlookups!A:C,3,FALSE)</f>
        <v>121</v>
      </c>
      <c r="E11849" s="4" t="s">
        <v>70</v>
      </c>
      <c r="F11849" t="str">
        <f>VLOOKUP(E11849,[1]vlookups!F:G,2,FALSE)</f>
        <v>Learning Resources</v>
      </c>
      <c r="G11849" s="4" t="s">
        <v>42</v>
      </c>
      <c r="H11849" t="str">
        <f>VLOOKUP(G11849,[1]vlookups!D:E,2,FALSE)</f>
        <v>Supplies and Materials</v>
      </c>
      <c r="I11849" s="5">
        <v>127562.15</v>
      </c>
      <c r="J11849" s="17" t="e">
        <f>VLOOKUP(Table1[[#This Row],[CCDDD]],#REF!,2,FALSE)</f>
        <v>#REF!</v>
      </c>
    </row>
    <row r="11850" spans="1:10">
      <c r="A11850" t="s">
        <v>498</v>
      </c>
      <c r="B11850" t="str">
        <f>VLOOKUP(A11850,[1]vlookups!A:B,2,FALSE)</f>
        <v>Columbia (Walla Walla) School District</v>
      </c>
      <c r="C11850" s="18" t="s">
        <v>767</v>
      </c>
      <c r="D11850" s="17" t="str">
        <f>VLOOKUP(A11850,[1]vlookups!A:C,3,FALSE)</f>
        <v>123</v>
      </c>
      <c r="E11850" s="4" t="s">
        <v>80</v>
      </c>
      <c r="F11850" t="str">
        <f>VLOOKUP(E11850,[1]vlookups!F:G,2,FALSE)</f>
        <v>Teaching</v>
      </c>
      <c r="G11850" s="4" t="s">
        <v>41</v>
      </c>
      <c r="H11850" t="str">
        <f>VLOOKUP(G11850,[1]vlookups!D:E,2,FALSE)</f>
        <v>Payroll Taxes and Benefits</v>
      </c>
      <c r="I11850" s="5">
        <v>127494.74</v>
      </c>
      <c r="J11850" s="17" t="e">
        <f>VLOOKUP(Table1[[#This Row],[CCDDD]],#REF!,2,FALSE)</f>
        <v>#REF!</v>
      </c>
    </row>
    <row r="11851" spans="1:10">
      <c r="A11851" t="s">
        <v>355</v>
      </c>
      <c r="B11851" t="str">
        <f>VLOOKUP(A11851,[1]vlookups!A:B,2,FALSE)</f>
        <v>College Place School District</v>
      </c>
      <c r="C11851" s="18" t="s">
        <v>768</v>
      </c>
      <c r="D11851" s="17" t="str">
        <f>VLOOKUP(A11851,[1]vlookups!A:C,3,FALSE)</f>
        <v>123</v>
      </c>
      <c r="E11851" s="4" t="s">
        <v>78</v>
      </c>
      <c r="F11851" t="str">
        <f>VLOOKUP(E11851,[1]vlookups!F:G,2,FALSE)</f>
        <v>Health and Related Services</v>
      </c>
      <c r="G11851" s="4" t="s">
        <v>43</v>
      </c>
      <c r="H11851" t="str">
        <f>VLOOKUP(G11851,[1]vlookups!D:E,2,FALSE)</f>
        <v>Purchased Services</v>
      </c>
      <c r="I11851" s="5">
        <v>127406.66</v>
      </c>
      <c r="J11851" s="17" t="e">
        <f>VLOOKUP(Table1[[#This Row],[CCDDD]],#REF!,2,FALSE)</f>
        <v>#REF!</v>
      </c>
    </row>
    <row r="11852" spans="1:10">
      <c r="A11852" t="s">
        <v>293</v>
      </c>
      <c r="B11852" t="str">
        <f>VLOOKUP(A11852,[1]vlookups!A:B,2,FALSE)</f>
        <v>Sequim School District</v>
      </c>
      <c r="C11852" s="18" t="s">
        <v>767</v>
      </c>
      <c r="D11852" s="17" t="str">
        <f>VLOOKUP(A11852,[1]vlookups!A:C,3,FALSE)</f>
        <v>114</v>
      </c>
      <c r="E11852" s="4" t="s">
        <v>80</v>
      </c>
      <c r="F11852" t="str">
        <f>VLOOKUP(E11852,[1]vlookups!F:G,2,FALSE)</f>
        <v>Teaching</v>
      </c>
      <c r="G11852" s="4" t="s">
        <v>42</v>
      </c>
      <c r="H11852" t="str">
        <f>VLOOKUP(G11852,[1]vlookups!D:E,2,FALSE)</f>
        <v>Supplies and Materials</v>
      </c>
      <c r="I11852" s="5">
        <v>127321.32</v>
      </c>
      <c r="J11852" s="17" t="e">
        <f>VLOOKUP(Table1[[#This Row],[CCDDD]],#REF!,2,FALSE)</f>
        <v>#REF!</v>
      </c>
    </row>
    <row r="11853" spans="1:10">
      <c r="A11853" t="s">
        <v>243</v>
      </c>
      <c r="B11853" t="str">
        <f>VLOOKUP(A11853,[1]vlookups!A:B,2,FALSE)</f>
        <v>Longview School District</v>
      </c>
      <c r="C11853" s="18" t="s">
        <v>767</v>
      </c>
      <c r="D11853" s="17" t="str">
        <f>VLOOKUP(A11853,[1]vlookups!A:C,3,FALSE)</f>
        <v>112</v>
      </c>
      <c r="E11853" s="4" t="s">
        <v>86</v>
      </c>
      <c r="F11853" t="str">
        <f>VLOOKUP(E11853,[1]vlookups!F:G,2,FALSE)</f>
        <v>Instructional Professional Development</v>
      </c>
      <c r="G11853" s="4" t="s">
        <v>43</v>
      </c>
      <c r="H11853" t="str">
        <f>VLOOKUP(G11853,[1]vlookups!D:E,2,FALSE)</f>
        <v>Purchased Services</v>
      </c>
      <c r="I11853" s="5">
        <v>127199.65</v>
      </c>
      <c r="J11853" s="17" t="e">
        <f>VLOOKUP(Table1[[#This Row],[CCDDD]],#REF!,2,FALSE)</f>
        <v>#REF!</v>
      </c>
    </row>
    <row r="11854" spans="1:10">
      <c r="A11854" t="s">
        <v>688</v>
      </c>
      <c r="B11854" t="str">
        <f>VLOOKUP(A11854,[1]vlookups!A:B,2,FALSE)</f>
        <v>Satsop School District</v>
      </c>
      <c r="C11854" s="18" t="s">
        <v>767</v>
      </c>
      <c r="D11854" s="17" t="str">
        <f>VLOOKUP(A11854,[1]vlookups!A:C,3,FALSE)</f>
        <v>113</v>
      </c>
      <c r="E11854" s="4" t="s">
        <v>112</v>
      </c>
      <c r="F11854" t="str">
        <f>VLOOKUP(E11854,[1]vlookups!F:G,2,FALSE)</f>
        <v>Building Maintenance</v>
      </c>
      <c r="G11854" s="4" t="s">
        <v>45</v>
      </c>
      <c r="H11854" t="str">
        <f>VLOOKUP(G11854,[1]vlookups!D:E,2,FALSE)</f>
        <v>Capital Outlay</v>
      </c>
      <c r="I11854" s="5">
        <v>127027</v>
      </c>
      <c r="J11854" s="17" t="e">
        <f>VLOOKUP(Table1[[#This Row],[CCDDD]],#REF!,2,FALSE)</f>
        <v>#REF!</v>
      </c>
    </row>
    <row r="11855" spans="1:10">
      <c r="A11855" t="s">
        <v>361</v>
      </c>
      <c r="B11855" t="str">
        <f>VLOOKUP(A11855,[1]vlookups!A:B,2,FALSE)</f>
        <v>Bremerton School District</v>
      </c>
      <c r="C11855" s="18" t="s">
        <v>767</v>
      </c>
      <c r="D11855" s="17" t="str">
        <f>VLOOKUP(A11855,[1]vlookups!A:C,3,FALSE)</f>
        <v>114</v>
      </c>
      <c r="E11855" s="4" t="s">
        <v>68</v>
      </c>
      <c r="F11855" t="str">
        <f>VLOOKUP(E11855,[1]vlookups!F:G,2,FALSE)</f>
        <v>Teaching &amp; Learning Supervision</v>
      </c>
      <c r="G11855" s="4" t="s">
        <v>41</v>
      </c>
      <c r="H11855" t="str">
        <f>VLOOKUP(G11855,[1]vlookups!D:E,2,FALSE)</f>
        <v>Payroll Taxes and Benefits</v>
      </c>
      <c r="I11855" s="5">
        <v>126948.96</v>
      </c>
      <c r="J11855" s="17" t="e">
        <f>VLOOKUP(Table1[[#This Row],[CCDDD]],#REF!,2,FALSE)</f>
        <v>#REF!</v>
      </c>
    </row>
    <row r="11856" spans="1:10">
      <c r="A11856" t="s">
        <v>189</v>
      </c>
      <c r="B11856" t="str">
        <f>VLOOKUP(A11856,[1]vlookups!A:B,2,FALSE)</f>
        <v>North Thurston Public Schools</v>
      </c>
      <c r="C11856" s="18" t="s">
        <v>767</v>
      </c>
      <c r="D11856" s="17" t="str">
        <f>VLOOKUP(A11856,[1]vlookups!A:C,3,FALSE)</f>
        <v>113</v>
      </c>
      <c r="E11856" s="4" t="s">
        <v>78</v>
      </c>
      <c r="F11856" t="str">
        <f>VLOOKUP(E11856,[1]vlookups!F:G,2,FALSE)</f>
        <v>Health and Related Services</v>
      </c>
      <c r="G11856" s="4" t="s">
        <v>41</v>
      </c>
      <c r="H11856" t="str">
        <f>VLOOKUP(G11856,[1]vlookups!D:E,2,FALSE)</f>
        <v>Payroll Taxes and Benefits</v>
      </c>
      <c r="I11856" s="5">
        <v>126807.45</v>
      </c>
      <c r="J11856" s="17" t="e">
        <f>VLOOKUP(Table1[[#This Row],[CCDDD]],#REF!,2,FALSE)</f>
        <v>#REF!</v>
      </c>
    </row>
    <row r="11857" spans="1:10">
      <c r="A11857" t="s">
        <v>157</v>
      </c>
      <c r="B11857" t="str">
        <f>VLOOKUP(A11857,[1]vlookups!A:B,2,FALSE)</f>
        <v>Renton School District</v>
      </c>
      <c r="C11857" s="18" t="s">
        <v>767</v>
      </c>
      <c r="D11857" s="17" t="str">
        <f>VLOOKUP(A11857,[1]vlookups!A:C,3,FALSE)</f>
        <v>121</v>
      </c>
      <c r="E11857" s="4" t="s">
        <v>68</v>
      </c>
      <c r="F11857" t="str">
        <f>VLOOKUP(E11857,[1]vlookups!F:G,2,FALSE)</f>
        <v>Teaching &amp; Learning Supervision</v>
      </c>
      <c r="G11857" s="4" t="s">
        <v>41</v>
      </c>
      <c r="H11857" t="str">
        <f>VLOOKUP(G11857,[1]vlookups!D:E,2,FALSE)</f>
        <v>Payroll Taxes and Benefits</v>
      </c>
      <c r="I11857" s="5">
        <v>126766.3</v>
      </c>
      <c r="J11857" s="17" t="e">
        <f>VLOOKUP(Table1[[#This Row],[CCDDD]],#REF!,2,FALSE)</f>
        <v>#REF!</v>
      </c>
    </row>
    <row r="11858" spans="1:10">
      <c r="A11858" t="s">
        <v>633</v>
      </c>
      <c r="B11858" t="str">
        <f>VLOOKUP(A11858,[1]vlookups!A:B,2,FALSE)</f>
        <v>Orcas Island School District</v>
      </c>
      <c r="C11858" s="18" t="s">
        <v>767</v>
      </c>
      <c r="D11858" s="17" t="str">
        <f>VLOOKUP(A11858,[1]vlookups!A:C,3,FALSE)</f>
        <v>189</v>
      </c>
      <c r="E11858" s="4" t="s">
        <v>88</v>
      </c>
      <c r="F11858" t="str">
        <f>VLOOKUP(E11858,[1]vlookups!F:G,2,FALSE)</f>
        <v>Instructional Technology</v>
      </c>
      <c r="G11858" s="4" t="s">
        <v>42</v>
      </c>
      <c r="H11858" t="str">
        <f>VLOOKUP(G11858,[1]vlookups!D:E,2,FALSE)</f>
        <v>Supplies and Materials</v>
      </c>
      <c r="I11858" s="5">
        <v>126577.99</v>
      </c>
      <c r="J11858" s="17" t="e">
        <f>VLOOKUP(Table1[[#This Row],[CCDDD]],#REF!,2,FALSE)</f>
        <v>#REF!</v>
      </c>
    </row>
    <row r="11859" spans="1:10">
      <c r="A11859" t="s">
        <v>301</v>
      </c>
      <c r="B11859" t="str">
        <f>VLOOKUP(A11859,[1]vlookups!A:B,2,FALSE)</f>
        <v>Quincy School District</v>
      </c>
      <c r="C11859" s="18" t="s">
        <v>768</v>
      </c>
      <c r="D11859" s="17" t="str">
        <f>VLOOKUP(A11859,[1]vlookups!A:C,3,FALSE)</f>
        <v>171</v>
      </c>
      <c r="E11859" s="4" t="s">
        <v>80</v>
      </c>
      <c r="F11859" t="str">
        <f>VLOOKUP(E11859,[1]vlookups!F:G,2,FALSE)</f>
        <v>Teaching</v>
      </c>
      <c r="G11859" s="4" t="s">
        <v>40</v>
      </c>
      <c r="H11859" t="str">
        <f>VLOOKUP(G11859,[1]vlookups!D:E,2,FALSE)</f>
        <v>Classified Salaries</v>
      </c>
      <c r="I11859" s="5">
        <v>126546.97</v>
      </c>
      <c r="J11859" s="17" t="e">
        <f>VLOOKUP(Table1[[#This Row],[CCDDD]],#REF!,2,FALSE)</f>
        <v>#REF!</v>
      </c>
    </row>
    <row r="11860" spans="1:10">
      <c r="A11860" t="s">
        <v>643</v>
      </c>
      <c r="B11860" t="str">
        <f>VLOOKUP(A11860,[1]vlookups!A:B,2,FALSE)</f>
        <v>Prescott School District</v>
      </c>
      <c r="C11860" s="18" t="s">
        <v>767</v>
      </c>
      <c r="D11860" s="17" t="str">
        <f>VLOOKUP(A11860,[1]vlookups!A:C,3,FALSE)</f>
        <v>123</v>
      </c>
      <c r="E11860" s="4" t="s">
        <v>112</v>
      </c>
      <c r="F11860" t="str">
        <f>VLOOKUP(E11860,[1]vlookups!F:G,2,FALSE)</f>
        <v>Building Maintenance</v>
      </c>
      <c r="G11860" s="4" t="s">
        <v>45</v>
      </c>
      <c r="H11860" t="str">
        <f>VLOOKUP(G11860,[1]vlookups!D:E,2,FALSE)</f>
        <v>Capital Outlay</v>
      </c>
      <c r="I11860" s="5">
        <v>126536.75</v>
      </c>
      <c r="J11860" s="17" t="e">
        <f>VLOOKUP(Table1[[#This Row],[CCDDD]],#REF!,2,FALSE)</f>
        <v>#REF!</v>
      </c>
    </row>
    <row r="11861" spans="1:10">
      <c r="A11861" t="s">
        <v>137</v>
      </c>
      <c r="B11861" t="str">
        <f>VLOOKUP(A11861,[1]vlookups!A:B,2,FALSE)</f>
        <v>Seattle Public Schools</v>
      </c>
      <c r="C11861" s="18" t="s">
        <v>767</v>
      </c>
      <c r="D11861" s="17" t="str">
        <f>VLOOKUP(A11861,[1]vlookups!A:C,3,FALSE)</f>
        <v>121</v>
      </c>
      <c r="E11861" s="4" t="s">
        <v>116</v>
      </c>
      <c r="F11861" t="str">
        <f>VLOOKUP(E11861,[1]vlookups!F:G,2,FALSE)</f>
        <v>Building and Property Security</v>
      </c>
      <c r="G11861" s="4" t="s">
        <v>40</v>
      </c>
      <c r="H11861" t="str">
        <f>VLOOKUP(G11861,[1]vlookups!D:E,2,FALSE)</f>
        <v>Classified Salaries</v>
      </c>
      <c r="I11861" s="5">
        <v>126389.09</v>
      </c>
      <c r="J11861" s="17" t="e">
        <f>VLOOKUP(Table1[[#This Row],[CCDDD]],#REF!,2,FALSE)</f>
        <v>#REF!</v>
      </c>
    </row>
    <row r="11862" spans="1:10">
      <c r="A11862" t="s">
        <v>251</v>
      </c>
      <c r="B11862" t="str">
        <f>VLOOKUP(A11862,[1]vlookups!A:B,2,FALSE)</f>
        <v>Cheney School District</v>
      </c>
      <c r="C11862" s="18" t="s">
        <v>767</v>
      </c>
      <c r="D11862" s="17" t="str">
        <f>VLOOKUP(A11862,[1]vlookups!A:C,3,FALSE)</f>
        <v>101</v>
      </c>
      <c r="E11862" s="4" t="s">
        <v>110</v>
      </c>
      <c r="F11862" t="str">
        <f>VLOOKUP(E11862,[1]vlookups!F:G,2,FALSE)</f>
        <v>Operation of Buildings</v>
      </c>
      <c r="G11862" s="4" t="s">
        <v>42</v>
      </c>
      <c r="H11862" t="str">
        <f>VLOOKUP(G11862,[1]vlookups!D:E,2,FALSE)</f>
        <v>Supplies and Materials</v>
      </c>
      <c r="I11862" s="5">
        <v>126281.66</v>
      </c>
      <c r="J11862" s="17" t="e">
        <f>VLOOKUP(Table1[[#This Row],[CCDDD]],#REF!,2,FALSE)</f>
        <v>#REF!</v>
      </c>
    </row>
    <row r="11863" spans="1:10">
      <c r="A11863" t="s">
        <v>313</v>
      </c>
      <c r="B11863" t="str">
        <f>VLOOKUP(A11863,[1]vlookups!A:B,2,FALSE)</f>
        <v>North Franklin School District</v>
      </c>
      <c r="C11863" s="18" t="s">
        <v>767</v>
      </c>
      <c r="D11863" s="17" t="str">
        <f>VLOOKUP(A11863,[1]vlookups!A:C,3,FALSE)</f>
        <v>123</v>
      </c>
      <c r="E11863" s="4" t="s">
        <v>110</v>
      </c>
      <c r="F11863" t="str">
        <f>VLOOKUP(E11863,[1]vlookups!F:G,2,FALSE)</f>
        <v>Operation of Buildings</v>
      </c>
      <c r="G11863" s="4" t="s">
        <v>40</v>
      </c>
      <c r="H11863" t="str">
        <f>VLOOKUP(G11863,[1]vlookups!D:E,2,FALSE)</f>
        <v>Classified Salaries</v>
      </c>
      <c r="I11863" s="5">
        <v>126223.41</v>
      </c>
      <c r="J11863" s="17" t="e">
        <f>VLOOKUP(Table1[[#This Row],[CCDDD]],#REF!,2,FALSE)</f>
        <v>#REF!</v>
      </c>
    </row>
    <row r="11864" spans="1:10">
      <c r="A11864" t="s">
        <v>416</v>
      </c>
      <c r="B11864" t="str">
        <f>VLOOKUP(A11864,[1]vlookups!A:B,2,FALSE)</f>
        <v>Chimacum School District</v>
      </c>
      <c r="C11864" s="18" t="s">
        <v>767</v>
      </c>
      <c r="D11864" s="17" t="str">
        <f>VLOOKUP(A11864,[1]vlookups!A:C,3,FALSE)</f>
        <v>114</v>
      </c>
      <c r="E11864" s="4" t="s">
        <v>80</v>
      </c>
      <c r="F11864" t="str">
        <f>VLOOKUP(E11864,[1]vlookups!F:G,2,FALSE)</f>
        <v>Teaching</v>
      </c>
      <c r="G11864" s="4" t="s">
        <v>41</v>
      </c>
      <c r="H11864" t="str">
        <f>VLOOKUP(G11864,[1]vlookups!D:E,2,FALSE)</f>
        <v>Payroll Taxes and Benefits</v>
      </c>
      <c r="I11864" s="5">
        <v>126144.89</v>
      </c>
      <c r="J11864" s="17" t="e">
        <f>VLOOKUP(Table1[[#This Row],[CCDDD]],#REF!,2,FALSE)</f>
        <v>#REF!</v>
      </c>
    </row>
    <row r="11865" spans="1:10">
      <c r="A11865" t="s">
        <v>173</v>
      </c>
      <c r="B11865" t="str">
        <f>VLOOKUP(A11865,[1]vlookups!A:B,2,FALSE)</f>
        <v>Bethel School District</v>
      </c>
      <c r="C11865" s="18" t="s">
        <v>767</v>
      </c>
      <c r="D11865" s="17" t="str">
        <f>VLOOKUP(A11865,[1]vlookups!A:C,3,FALSE)</f>
        <v>121</v>
      </c>
      <c r="E11865" s="4" t="s">
        <v>76</v>
      </c>
      <c r="F11865" t="str">
        <f>VLOOKUP(E11865,[1]vlookups!F:G,2,FALSE)</f>
        <v>Pupil Management and Safety</v>
      </c>
      <c r="G11865" s="4" t="s">
        <v>40</v>
      </c>
      <c r="H11865" t="str">
        <f>VLOOKUP(G11865,[1]vlookups!D:E,2,FALSE)</f>
        <v>Classified Salaries</v>
      </c>
      <c r="I11865" s="5">
        <v>126119.22</v>
      </c>
      <c r="J11865" s="17" t="e">
        <f>VLOOKUP(Table1[[#This Row],[CCDDD]],#REF!,2,FALSE)</f>
        <v>#REF!</v>
      </c>
    </row>
    <row r="11866" spans="1:10">
      <c r="A11866" t="s">
        <v>192</v>
      </c>
      <c r="B11866" t="str">
        <f>VLOOKUP(A11866,[1]vlookups!A:B,2,FALSE)</f>
        <v>Everett School District</v>
      </c>
      <c r="C11866" s="18" t="s">
        <v>768</v>
      </c>
      <c r="D11866" s="17" t="str">
        <f>VLOOKUP(A11866,[1]vlookups!A:C,3,FALSE)</f>
        <v>189</v>
      </c>
      <c r="E11866" s="4" t="s">
        <v>90</v>
      </c>
      <c r="F11866" t="str">
        <f>VLOOKUP(E11866,[1]vlookups!F:G,2,FALSE)</f>
        <v>Curriculum</v>
      </c>
      <c r="G11866" s="4" t="s">
        <v>42</v>
      </c>
      <c r="H11866" t="str">
        <f>VLOOKUP(G11866,[1]vlookups!D:E,2,FALSE)</f>
        <v>Supplies and Materials</v>
      </c>
      <c r="I11866" s="5">
        <v>126111.45</v>
      </c>
      <c r="J11866" s="17" t="e">
        <f>VLOOKUP(Table1[[#This Row],[CCDDD]],#REF!,2,FALSE)</f>
        <v>#REF!</v>
      </c>
    </row>
    <row r="11867" spans="1:10">
      <c r="A11867" t="s">
        <v>698</v>
      </c>
      <c r="B11867" t="str">
        <f>VLOOKUP(A11867,[1]vlookups!A:B,2,FALSE)</f>
        <v>Brinnon School District</v>
      </c>
      <c r="C11867" s="18" t="s">
        <v>767</v>
      </c>
      <c r="D11867" s="17" t="str">
        <f>VLOOKUP(A11867,[1]vlookups!A:C,3,FALSE)</f>
        <v>114</v>
      </c>
      <c r="E11867" s="4" t="s">
        <v>80</v>
      </c>
      <c r="F11867" t="str">
        <f>VLOOKUP(E11867,[1]vlookups!F:G,2,FALSE)</f>
        <v>Teaching</v>
      </c>
      <c r="G11867" s="4" t="s">
        <v>39</v>
      </c>
      <c r="H11867" t="str">
        <f>VLOOKUP(G11867,[1]vlookups!D:E,2,FALSE)</f>
        <v>Certificated Salaries</v>
      </c>
      <c r="I11867" s="5">
        <v>126097.12</v>
      </c>
      <c r="J11867" s="17" t="e">
        <f>VLOOKUP(Table1[[#This Row],[CCDDD]],#REF!,2,FALSE)</f>
        <v>#REF!</v>
      </c>
    </row>
    <row r="11868" spans="1:10">
      <c r="A11868" t="s">
        <v>202</v>
      </c>
      <c r="B11868" t="str">
        <f>VLOOKUP(A11868,[1]vlookups!A:B,2,FALSE)</f>
        <v>Ferndale School District</v>
      </c>
      <c r="C11868" s="18" t="s">
        <v>767</v>
      </c>
      <c r="D11868" s="17" t="str">
        <f>VLOOKUP(A11868,[1]vlookups!A:C,3,FALSE)</f>
        <v>189</v>
      </c>
      <c r="E11868" s="4" t="s">
        <v>76</v>
      </c>
      <c r="F11868" t="str">
        <f>VLOOKUP(E11868,[1]vlookups!F:G,2,FALSE)</f>
        <v>Pupil Management and Safety</v>
      </c>
      <c r="G11868" s="4" t="s">
        <v>40</v>
      </c>
      <c r="H11868" t="str">
        <f>VLOOKUP(G11868,[1]vlookups!D:E,2,FALSE)</f>
        <v>Classified Salaries</v>
      </c>
      <c r="I11868" s="5">
        <v>126072.19</v>
      </c>
      <c r="J11868" s="17" t="e">
        <f>VLOOKUP(Table1[[#This Row],[CCDDD]],#REF!,2,FALSE)</f>
        <v>#REF!</v>
      </c>
    </row>
    <row r="11869" spans="1:10">
      <c r="A11869" t="s">
        <v>538</v>
      </c>
      <c r="B11869" t="str">
        <f>VLOOKUP(A11869,[1]vlookups!A:B,2,FALSE)</f>
        <v>Grapeview School District</v>
      </c>
      <c r="C11869" s="18" t="s">
        <v>767</v>
      </c>
      <c r="D11869" s="17" t="str">
        <f>VLOOKUP(A11869,[1]vlookups!A:C,3,FALSE)</f>
        <v>113</v>
      </c>
      <c r="E11869" s="4" t="s">
        <v>80</v>
      </c>
      <c r="F11869" t="str">
        <f>VLOOKUP(E11869,[1]vlookups!F:G,2,FALSE)</f>
        <v>Teaching</v>
      </c>
      <c r="G11869" s="4" t="s">
        <v>39</v>
      </c>
      <c r="H11869" t="str">
        <f>VLOOKUP(G11869,[1]vlookups!D:E,2,FALSE)</f>
        <v>Certificated Salaries</v>
      </c>
      <c r="I11869" s="5">
        <v>126043.79</v>
      </c>
      <c r="J11869" s="17" t="e">
        <f>VLOOKUP(Table1[[#This Row],[CCDDD]],#REF!,2,FALSE)</f>
        <v>#REF!</v>
      </c>
    </row>
    <row r="11870" spans="1:10">
      <c r="A11870" t="s">
        <v>192</v>
      </c>
      <c r="B11870" t="str">
        <f>VLOOKUP(A11870,[1]vlookups!A:B,2,FALSE)</f>
        <v>Everett School District</v>
      </c>
      <c r="C11870" s="18" t="s">
        <v>768</v>
      </c>
      <c r="D11870" s="17" t="str">
        <f>VLOOKUP(A11870,[1]vlookups!A:C,3,FALSE)</f>
        <v>189</v>
      </c>
      <c r="E11870" s="4" t="s">
        <v>78</v>
      </c>
      <c r="F11870" t="str">
        <f>VLOOKUP(E11870,[1]vlookups!F:G,2,FALSE)</f>
        <v>Health and Related Services</v>
      </c>
      <c r="G11870" s="4" t="s">
        <v>41</v>
      </c>
      <c r="H11870" t="str">
        <f>VLOOKUP(G11870,[1]vlookups!D:E,2,FALSE)</f>
        <v>Payroll Taxes and Benefits</v>
      </c>
      <c r="I11870" s="5">
        <v>126016.24</v>
      </c>
      <c r="J11870" s="17" t="e">
        <f>VLOOKUP(Table1[[#This Row],[CCDDD]],#REF!,2,FALSE)</f>
        <v>#REF!</v>
      </c>
    </row>
    <row r="11871" spans="1:10">
      <c r="A11871" t="s">
        <v>180</v>
      </c>
      <c r="B11871" t="str">
        <f>VLOOKUP(A11871,[1]vlookups!A:B,2,FALSE)</f>
        <v>Pasco School District</v>
      </c>
      <c r="C11871" s="18" t="s">
        <v>768</v>
      </c>
      <c r="D11871" s="17" t="str">
        <f>VLOOKUP(A11871,[1]vlookups!A:C,3,FALSE)</f>
        <v>123</v>
      </c>
      <c r="E11871" s="4" t="s">
        <v>70</v>
      </c>
      <c r="F11871" t="str">
        <f>VLOOKUP(E11871,[1]vlookups!F:G,2,FALSE)</f>
        <v>Learning Resources</v>
      </c>
      <c r="G11871" s="4" t="s">
        <v>40</v>
      </c>
      <c r="H11871" t="str">
        <f>VLOOKUP(G11871,[1]vlookups!D:E,2,FALSE)</f>
        <v>Classified Salaries</v>
      </c>
      <c r="I11871" s="5">
        <v>126007.4</v>
      </c>
      <c r="J11871" s="17" t="e">
        <f>VLOOKUP(Table1[[#This Row],[CCDDD]],#REF!,2,FALSE)</f>
        <v>#REF!</v>
      </c>
    </row>
    <row r="11872" spans="1:10">
      <c r="A11872" t="s">
        <v>530</v>
      </c>
      <c r="B11872" t="str">
        <f>VLOOKUP(A11872,[1]vlookups!A:B,2,FALSE)</f>
        <v>Davenport School District</v>
      </c>
      <c r="C11872" s="18" t="s">
        <v>767</v>
      </c>
      <c r="D11872" s="17" t="str">
        <f>VLOOKUP(A11872,[1]vlookups!A:C,3,FALSE)</f>
        <v>101</v>
      </c>
      <c r="E11872" s="4" t="s">
        <v>80</v>
      </c>
      <c r="F11872" t="str">
        <f>VLOOKUP(E11872,[1]vlookups!F:G,2,FALSE)</f>
        <v>Teaching</v>
      </c>
      <c r="G11872" s="4" t="s">
        <v>41</v>
      </c>
      <c r="H11872" t="str">
        <f>VLOOKUP(G11872,[1]vlookups!D:E,2,FALSE)</f>
        <v>Payroll Taxes and Benefits</v>
      </c>
      <c r="I11872" s="5">
        <v>125620.3</v>
      </c>
      <c r="J11872" s="17" t="e">
        <f>VLOOKUP(Table1[[#This Row],[CCDDD]],#REF!,2,FALSE)</f>
        <v>#REF!</v>
      </c>
    </row>
    <row r="11873" spans="1:10">
      <c r="A11873" t="s">
        <v>309</v>
      </c>
      <c r="B11873" t="str">
        <f>VLOOKUP(A11873,[1]vlookups!A:B,2,FALSE)</f>
        <v>Clarkston School District</v>
      </c>
      <c r="C11873" s="18" t="s">
        <v>768</v>
      </c>
      <c r="D11873" s="17" t="str">
        <f>VLOOKUP(A11873,[1]vlookups!A:C,3,FALSE)</f>
        <v>123</v>
      </c>
      <c r="E11873" s="4" t="s">
        <v>130</v>
      </c>
      <c r="F11873" t="str">
        <f>VLOOKUP(E11873,[1]vlookups!F:G,2,FALSE)</f>
        <v>Indirect</v>
      </c>
      <c r="G11873" s="4" t="s">
        <v>46</v>
      </c>
      <c r="H11873" t="str">
        <f>VLOOKUP(G11873,[1]vlookups!D:E,2,FALSE)</f>
        <v>Indirect</v>
      </c>
      <c r="I11873" s="5">
        <v>125568.81</v>
      </c>
      <c r="J11873" s="17" t="e">
        <f>VLOOKUP(Table1[[#This Row],[CCDDD]],#REF!,2,FALSE)</f>
        <v>#REF!</v>
      </c>
    </row>
    <row r="11874" spans="1:10">
      <c r="A11874" t="s">
        <v>161</v>
      </c>
      <c r="B11874" t="str">
        <f>VLOOKUP(A11874,[1]vlookups!A:B,2,FALSE)</f>
        <v>Yakima School District</v>
      </c>
      <c r="C11874" s="18" t="s">
        <v>767</v>
      </c>
      <c r="D11874" s="17" t="str">
        <f>VLOOKUP(A11874,[1]vlookups!A:C,3,FALSE)</f>
        <v>105</v>
      </c>
      <c r="E11874" s="4" t="s">
        <v>68</v>
      </c>
      <c r="F11874" t="str">
        <f>VLOOKUP(E11874,[1]vlookups!F:G,2,FALSE)</f>
        <v>Teaching &amp; Learning Supervision</v>
      </c>
      <c r="G11874" s="4" t="s">
        <v>40</v>
      </c>
      <c r="H11874" t="str">
        <f>VLOOKUP(G11874,[1]vlookups!D:E,2,FALSE)</f>
        <v>Classified Salaries</v>
      </c>
      <c r="I11874" s="5">
        <v>125441.76</v>
      </c>
      <c r="J11874" s="17" t="e">
        <f>VLOOKUP(Table1[[#This Row],[CCDDD]],#REF!,2,FALSE)</f>
        <v>#REF!</v>
      </c>
    </row>
    <row r="11875" spans="1:10">
      <c r="A11875" t="s">
        <v>516</v>
      </c>
      <c r="B11875" t="str">
        <f>VLOOKUP(A11875,[1]vlookups!A:B,2,FALSE)</f>
        <v>Kettle Falls School District</v>
      </c>
      <c r="C11875" s="18" t="s">
        <v>768</v>
      </c>
      <c r="D11875" s="17" t="str">
        <f>VLOOKUP(A11875,[1]vlookups!A:C,3,FALSE)</f>
        <v>101</v>
      </c>
      <c r="E11875" s="4" t="s">
        <v>80</v>
      </c>
      <c r="F11875" t="str">
        <f>VLOOKUP(E11875,[1]vlookups!F:G,2,FALSE)</f>
        <v>Teaching</v>
      </c>
      <c r="G11875" s="4" t="s">
        <v>39</v>
      </c>
      <c r="H11875" t="str">
        <f>VLOOKUP(G11875,[1]vlookups!D:E,2,FALSE)</f>
        <v>Certificated Salaries</v>
      </c>
      <c r="I11875" s="5">
        <v>125245.38</v>
      </c>
      <c r="J11875" s="17" t="e">
        <f>VLOOKUP(Table1[[#This Row],[CCDDD]],#REF!,2,FALSE)</f>
        <v>#REF!</v>
      </c>
    </row>
    <row r="11876" spans="1:10">
      <c r="A11876" t="s">
        <v>196</v>
      </c>
      <c r="B11876" t="str">
        <f>VLOOKUP(A11876,[1]vlookups!A:B,2,FALSE)</f>
        <v>Lake Washington School District</v>
      </c>
      <c r="C11876" s="18" t="s">
        <v>768</v>
      </c>
      <c r="D11876" s="17" t="str">
        <f>VLOOKUP(A11876,[1]vlookups!A:C,3,FALSE)</f>
        <v>121</v>
      </c>
      <c r="E11876" s="4" t="s">
        <v>74</v>
      </c>
      <c r="F11876" t="str">
        <f>VLOOKUP(E11876,[1]vlookups!F:G,2,FALSE)</f>
        <v>Guidance and Counseling</v>
      </c>
      <c r="G11876" s="4" t="s">
        <v>43</v>
      </c>
      <c r="H11876" t="str">
        <f>VLOOKUP(G11876,[1]vlookups!D:E,2,FALSE)</f>
        <v>Purchased Services</v>
      </c>
      <c r="I11876" s="5">
        <v>125205</v>
      </c>
      <c r="J11876" s="17" t="e">
        <f>VLOOKUP(Table1[[#This Row],[CCDDD]],#REF!,2,FALSE)</f>
        <v>#REF!</v>
      </c>
    </row>
    <row r="11877" spans="1:10">
      <c r="A11877" t="s">
        <v>682</v>
      </c>
      <c r="B11877" t="str">
        <f>VLOOKUP(A11877,[1]vlookups!A:B,2,FALSE)</f>
        <v>Kittitas School District</v>
      </c>
      <c r="C11877" s="18" t="s">
        <v>767</v>
      </c>
      <c r="D11877" s="17" t="str">
        <f>VLOOKUP(A11877,[1]vlookups!A:C,3,FALSE)</f>
        <v>105</v>
      </c>
      <c r="E11877" s="4" t="s">
        <v>130</v>
      </c>
      <c r="F11877" t="str">
        <f>VLOOKUP(E11877,[1]vlookups!F:G,2,FALSE)</f>
        <v>Indirect</v>
      </c>
      <c r="G11877" s="4" t="s">
        <v>46</v>
      </c>
      <c r="H11877" t="str">
        <f>VLOOKUP(G11877,[1]vlookups!D:E,2,FALSE)</f>
        <v>Indirect</v>
      </c>
      <c r="I11877" s="5">
        <v>125025.47</v>
      </c>
      <c r="J11877" s="17" t="e">
        <f>VLOOKUP(Table1[[#This Row],[CCDDD]],#REF!,2,FALSE)</f>
        <v>#REF!</v>
      </c>
    </row>
    <row r="11878" spans="1:10">
      <c r="A11878" t="s">
        <v>492</v>
      </c>
      <c r="B11878" t="str">
        <f>VLOOKUP(A11878,[1]vlookups!A:B,2,FALSE)</f>
        <v>Vashon Island School District</v>
      </c>
      <c r="C11878" s="18" t="s">
        <v>767</v>
      </c>
      <c r="D11878" s="17" t="str">
        <f>VLOOKUP(A11878,[1]vlookups!A:C,3,FALSE)</f>
        <v>121</v>
      </c>
      <c r="E11878" s="4" t="s">
        <v>78</v>
      </c>
      <c r="F11878" t="str">
        <f>VLOOKUP(E11878,[1]vlookups!F:G,2,FALSE)</f>
        <v>Health and Related Services</v>
      </c>
      <c r="G11878" s="4" t="s">
        <v>39</v>
      </c>
      <c r="H11878" t="str">
        <f>VLOOKUP(G11878,[1]vlookups!D:E,2,FALSE)</f>
        <v>Certificated Salaries</v>
      </c>
      <c r="I11878" s="5">
        <v>124978.88</v>
      </c>
      <c r="J11878" s="17" t="e">
        <f>VLOOKUP(Table1[[#This Row],[CCDDD]],#REF!,2,FALSE)</f>
        <v>#REF!</v>
      </c>
    </row>
    <row r="11879" spans="1:10">
      <c r="A11879" t="s">
        <v>208</v>
      </c>
      <c r="B11879" t="str">
        <f>VLOOKUP(A11879,[1]vlookups!A:B,2,FALSE)</f>
        <v>Port Angeles School District</v>
      </c>
      <c r="C11879" s="18" t="s">
        <v>767</v>
      </c>
      <c r="D11879" s="17" t="str">
        <f>VLOOKUP(A11879,[1]vlookups!A:C,3,FALSE)</f>
        <v>114</v>
      </c>
      <c r="E11879" s="4" t="s">
        <v>78</v>
      </c>
      <c r="F11879" t="str">
        <f>VLOOKUP(E11879,[1]vlookups!F:G,2,FALSE)</f>
        <v>Health and Related Services</v>
      </c>
      <c r="G11879" s="4" t="s">
        <v>39</v>
      </c>
      <c r="H11879" t="str">
        <f>VLOOKUP(G11879,[1]vlookups!D:E,2,FALSE)</f>
        <v>Certificated Salaries</v>
      </c>
      <c r="I11879" s="5">
        <v>124967.23</v>
      </c>
      <c r="J11879" s="17" t="e">
        <f>VLOOKUP(Table1[[#This Row],[CCDDD]],#REF!,2,FALSE)</f>
        <v>#REF!</v>
      </c>
    </row>
    <row r="11880" spans="1:10">
      <c r="A11880" t="s">
        <v>440</v>
      </c>
      <c r="B11880" t="str">
        <f>VLOOKUP(A11880,[1]vlookups!A:B,2,FALSE)</f>
        <v>Tenino School District</v>
      </c>
      <c r="C11880" s="18" t="s">
        <v>768</v>
      </c>
      <c r="D11880" s="17" t="str">
        <f>VLOOKUP(A11880,[1]vlookups!A:C,3,FALSE)</f>
        <v>113</v>
      </c>
      <c r="E11880" s="4" t="s">
        <v>90</v>
      </c>
      <c r="F11880" t="str">
        <f>VLOOKUP(E11880,[1]vlookups!F:G,2,FALSE)</f>
        <v>Curriculum</v>
      </c>
      <c r="G11880" s="4" t="s">
        <v>43</v>
      </c>
      <c r="H11880" t="str">
        <f>VLOOKUP(G11880,[1]vlookups!D:E,2,FALSE)</f>
        <v>Purchased Services</v>
      </c>
      <c r="I11880" s="5">
        <v>124907.74</v>
      </c>
      <c r="J11880" s="17" t="e">
        <f>VLOOKUP(Table1[[#This Row],[CCDDD]],#REF!,2,FALSE)</f>
        <v>#REF!</v>
      </c>
    </row>
    <row r="11881" spans="1:10">
      <c r="A11881" t="s">
        <v>347</v>
      </c>
      <c r="B11881" t="str">
        <f>VLOOKUP(A11881,[1]vlookups!A:B,2,FALSE)</f>
        <v>Chewelah School District</v>
      </c>
      <c r="C11881" s="18" t="s">
        <v>768</v>
      </c>
      <c r="D11881" s="17" t="str">
        <f>VLOOKUP(A11881,[1]vlookups!A:C,3,FALSE)</f>
        <v>101</v>
      </c>
      <c r="E11881" s="4" t="s">
        <v>80</v>
      </c>
      <c r="F11881" t="str">
        <f>VLOOKUP(E11881,[1]vlookups!F:G,2,FALSE)</f>
        <v>Teaching</v>
      </c>
      <c r="G11881" s="4" t="s">
        <v>41</v>
      </c>
      <c r="H11881" t="str">
        <f>VLOOKUP(G11881,[1]vlookups!D:E,2,FALSE)</f>
        <v>Payroll Taxes and Benefits</v>
      </c>
      <c r="I11881" s="5">
        <v>124862.79</v>
      </c>
      <c r="J11881" s="17" t="e">
        <f>VLOOKUP(Table1[[#This Row],[CCDDD]],#REF!,2,FALSE)</f>
        <v>#REF!</v>
      </c>
    </row>
    <row r="11882" spans="1:10">
      <c r="A11882" t="s">
        <v>570</v>
      </c>
      <c r="B11882" t="str">
        <f>VLOOKUP(A11882,[1]vlookups!A:B,2,FALSE)</f>
        <v>Willapa Valley School District</v>
      </c>
      <c r="C11882" s="18" t="s">
        <v>767</v>
      </c>
      <c r="D11882" s="17" t="str">
        <f>VLOOKUP(A11882,[1]vlookups!A:C,3,FALSE)</f>
        <v>113</v>
      </c>
      <c r="E11882" s="4" t="s">
        <v>130</v>
      </c>
      <c r="F11882" t="str">
        <f>VLOOKUP(E11882,[1]vlookups!F:G,2,FALSE)</f>
        <v>Indirect</v>
      </c>
      <c r="G11882" s="4" t="s">
        <v>46</v>
      </c>
      <c r="H11882" t="str">
        <f>VLOOKUP(G11882,[1]vlookups!D:E,2,FALSE)</f>
        <v>Indirect</v>
      </c>
      <c r="I11882" s="5">
        <v>124741.39</v>
      </c>
      <c r="J11882" s="17" t="e">
        <f>VLOOKUP(Table1[[#This Row],[CCDDD]],#REF!,2,FALSE)</f>
        <v>#REF!</v>
      </c>
    </row>
    <row r="11883" spans="1:10">
      <c r="A11883" t="s">
        <v>189</v>
      </c>
      <c r="B11883" t="str">
        <f>VLOOKUP(A11883,[1]vlookups!A:B,2,FALSE)</f>
        <v>North Thurston Public Schools</v>
      </c>
      <c r="C11883" s="18" t="s">
        <v>767</v>
      </c>
      <c r="D11883" s="17" t="str">
        <f>VLOOKUP(A11883,[1]vlookups!A:C,3,FALSE)</f>
        <v>113</v>
      </c>
      <c r="E11883" s="4" t="s">
        <v>74</v>
      </c>
      <c r="F11883" t="str">
        <f>VLOOKUP(E11883,[1]vlookups!F:G,2,FALSE)</f>
        <v>Guidance and Counseling</v>
      </c>
      <c r="G11883" s="4" t="s">
        <v>39</v>
      </c>
      <c r="H11883" t="str">
        <f>VLOOKUP(G11883,[1]vlookups!D:E,2,FALSE)</f>
        <v>Certificated Salaries</v>
      </c>
      <c r="I11883" s="5">
        <v>124705.74</v>
      </c>
      <c r="J11883" s="17" t="e">
        <f>VLOOKUP(Table1[[#This Row],[CCDDD]],#REF!,2,FALSE)</f>
        <v>#REF!</v>
      </c>
    </row>
    <row r="11884" spans="1:10">
      <c r="A11884" t="s">
        <v>522</v>
      </c>
      <c r="B11884" t="str">
        <f>VLOOKUP(A11884,[1]vlookups!A:B,2,FALSE)</f>
        <v>North Beach School District</v>
      </c>
      <c r="C11884" s="18" t="s">
        <v>767</v>
      </c>
      <c r="D11884" s="17" t="str">
        <f>VLOOKUP(A11884,[1]vlookups!A:C,3,FALSE)</f>
        <v>113</v>
      </c>
      <c r="E11884" s="4" t="s">
        <v>130</v>
      </c>
      <c r="F11884" t="str">
        <f>VLOOKUP(E11884,[1]vlookups!F:G,2,FALSE)</f>
        <v>Indirect</v>
      </c>
      <c r="G11884" s="4" t="s">
        <v>46</v>
      </c>
      <c r="H11884" t="str">
        <f>VLOOKUP(G11884,[1]vlookups!D:E,2,FALSE)</f>
        <v>Indirect</v>
      </c>
      <c r="I11884" s="5">
        <v>124633.88</v>
      </c>
      <c r="J11884" s="17" t="e">
        <f>VLOOKUP(Table1[[#This Row],[CCDDD]],#REF!,2,FALSE)</f>
        <v>#REF!</v>
      </c>
    </row>
    <row r="11885" spans="1:10">
      <c r="A11885" t="s">
        <v>331</v>
      </c>
      <c r="B11885" t="str">
        <f>VLOOKUP(A11885,[1]vlookups!A:B,2,FALSE)</f>
        <v>Selah School District</v>
      </c>
      <c r="C11885" s="18" t="s">
        <v>768</v>
      </c>
      <c r="D11885" s="17" t="str">
        <f>VLOOKUP(A11885,[1]vlookups!A:C,3,FALSE)</f>
        <v>105</v>
      </c>
      <c r="E11885" s="4" t="s">
        <v>74</v>
      </c>
      <c r="F11885" t="str">
        <f>VLOOKUP(E11885,[1]vlookups!F:G,2,FALSE)</f>
        <v>Guidance and Counseling</v>
      </c>
      <c r="G11885" s="4" t="s">
        <v>39</v>
      </c>
      <c r="H11885" t="str">
        <f>VLOOKUP(G11885,[1]vlookups!D:E,2,FALSE)</f>
        <v>Certificated Salaries</v>
      </c>
      <c r="I11885" s="5">
        <v>124480.34</v>
      </c>
      <c r="J11885" s="17" t="e">
        <f>VLOOKUP(Table1[[#This Row],[CCDDD]],#REF!,2,FALSE)</f>
        <v>#REF!</v>
      </c>
    </row>
    <row r="11886" spans="1:10">
      <c r="A11886" t="s">
        <v>261</v>
      </c>
      <c r="B11886" t="str">
        <f>VLOOKUP(A11886,[1]vlookups!A:B,2,FALSE)</f>
        <v>Tukwila School District</v>
      </c>
      <c r="C11886" s="18" t="s">
        <v>767</v>
      </c>
      <c r="D11886" s="17" t="str">
        <f>VLOOKUP(A11886,[1]vlookups!A:C,3,FALSE)</f>
        <v>121</v>
      </c>
      <c r="E11886" s="4" t="s">
        <v>80</v>
      </c>
      <c r="F11886" t="str">
        <f>VLOOKUP(E11886,[1]vlookups!F:G,2,FALSE)</f>
        <v>Teaching</v>
      </c>
      <c r="G11886" s="4" t="s">
        <v>42</v>
      </c>
      <c r="H11886" t="str">
        <f>VLOOKUP(G11886,[1]vlookups!D:E,2,FALSE)</f>
        <v>Supplies and Materials</v>
      </c>
      <c r="I11886" s="5">
        <v>124384.62</v>
      </c>
      <c r="J11886" s="17" t="e">
        <f>VLOOKUP(Table1[[#This Row],[CCDDD]],#REF!,2,FALSE)</f>
        <v>#REF!</v>
      </c>
    </row>
    <row r="11887" spans="1:10">
      <c r="A11887" t="s">
        <v>494</v>
      </c>
      <c r="B11887" t="str">
        <f>VLOOKUP(A11887,[1]vlookups!A:B,2,FALSE)</f>
        <v>Soap Lake School District</v>
      </c>
      <c r="C11887" s="18" t="s">
        <v>767</v>
      </c>
      <c r="D11887" s="17" t="str">
        <f>VLOOKUP(A11887,[1]vlookups!A:C,3,FALSE)</f>
        <v>171</v>
      </c>
      <c r="E11887" s="4" t="s">
        <v>80</v>
      </c>
      <c r="F11887" t="str">
        <f>VLOOKUP(E11887,[1]vlookups!F:G,2,FALSE)</f>
        <v>Teaching</v>
      </c>
      <c r="G11887" s="4" t="s">
        <v>42</v>
      </c>
      <c r="H11887" t="str">
        <f>VLOOKUP(G11887,[1]vlookups!D:E,2,FALSE)</f>
        <v>Supplies and Materials</v>
      </c>
      <c r="I11887" s="5">
        <v>124197.51</v>
      </c>
      <c r="J11887" s="17" t="e">
        <f>VLOOKUP(Table1[[#This Row],[CCDDD]],#REF!,2,FALSE)</f>
        <v>#REF!</v>
      </c>
    </row>
    <row r="11888" spans="1:10">
      <c r="A11888" t="s">
        <v>371</v>
      </c>
      <c r="B11888" t="str">
        <f>VLOOKUP(A11888,[1]vlookups!A:B,2,FALSE)</f>
        <v>Concrete School District</v>
      </c>
      <c r="C11888" s="18" t="s">
        <v>768</v>
      </c>
      <c r="D11888" s="17" t="str">
        <f>VLOOKUP(A11888,[1]vlookups!A:C,3,FALSE)</f>
        <v>189</v>
      </c>
      <c r="E11888" s="4" t="s">
        <v>80</v>
      </c>
      <c r="F11888" t="str">
        <f>VLOOKUP(E11888,[1]vlookups!F:G,2,FALSE)</f>
        <v>Teaching</v>
      </c>
      <c r="G11888" s="4" t="s">
        <v>39</v>
      </c>
      <c r="H11888" t="str">
        <f>VLOOKUP(G11888,[1]vlookups!D:E,2,FALSE)</f>
        <v>Certificated Salaries</v>
      </c>
      <c r="I11888" s="5">
        <v>124190.78</v>
      </c>
      <c r="J11888" s="17" t="e">
        <f>VLOOKUP(Table1[[#This Row],[CCDDD]],#REF!,2,FALSE)</f>
        <v>#REF!</v>
      </c>
    </row>
    <row r="11889" spans="1:10">
      <c r="A11889" t="s">
        <v>225</v>
      </c>
      <c r="B11889" t="str">
        <f>VLOOKUP(A11889,[1]vlookups!A:B,2,FALSE)</f>
        <v>University Place School District</v>
      </c>
      <c r="C11889" s="18" t="s">
        <v>767</v>
      </c>
      <c r="D11889" s="17" t="str">
        <f>VLOOKUP(A11889,[1]vlookups!A:C,3,FALSE)</f>
        <v>121</v>
      </c>
      <c r="E11889" s="4" t="s">
        <v>68</v>
      </c>
      <c r="F11889" t="str">
        <f>VLOOKUP(E11889,[1]vlookups!F:G,2,FALSE)</f>
        <v>Teaching &amp; Learning Supervision</v>
      </c>
      <c r="G11889" s="4" t="s">
        <v>39</v>
      </c>
      <c r="H11889" t="str">
        <f>VLOOKUP(G11889,[1]vlookups!D:E,2,FALSE)</f>
        <v>Certificated Salaries</v>
      </c>
      <c r="I11889" s="5">
        <v>124147.12</v>
      </c>
      <c r="J11889" s="17" t="e">
        <f>VLOOKUP(Table1[[#This Row],[CCDDD]],#REF!,2,FALSE)</f>
        <v>#REF!</v>
      </c>
    </row>
    <row r="11890" spans="1:10">
      <c r="A11890" t="s">
        <v>478</v>
      </c>
      <c r="B11890" t="str">
        <f>VLOOKUP(A11890,[1]vlookups!A:B,2,FALSE)</f>
        <v>Kalama School District</v>
      </c>
      <c r="C11890" s="18" t="s">
        <v>767</v>
      </c>
      <c r="D11890" s="17" t="str">
        <f>VLOOKUP(A11890,[1]vlookups!A:C,3,FALSE)</f>
        <v>112</v>
      </c>
      <c r="E11890" s="4" t="s">
        <v>130</v>
      </c>
      <c r="F11890" t="str">
        <f>VLOOKUP(E11890,[1]vlookups!F:G,2,FALSE)</f>
        <v>Indirect</v>
      </c>
      <c r="G11890" s="4" t="s">
        <v>46</v>
      </c>
      <c r="H11890" t="str">
        <f>VLOOKUP(G11890,[1]vlookups!D:E,2,FALSE)</f>
        <v>Indirect</v>
      </c>
      <c r="I11890" s="5">
        <v>124018.69</v>
      </c>
      <c r="J11890" s="17" t="e">
        <f>VLOOKUP(Table1[[#This Row],[CCDDD]],#REF!,2,FALSE)</f>
        <v>#REF!</v>
      </c>
    </row>
    <row r="11891" spans="1:10">
      <c r="A11891" t="s">
        <v>185</v>
      </c>
      <c r="B11891" t="str">
        <f>VLOOKUP(A11891,[1]vlookups!A:B,2,FALSE)</f>
        <v>Mukilteo School District</v>
      </c>
      <c r="C11891" s="18" t="s">
        <v>767</v>
      </c>
      <c r="D11891" s="17" t="str">
        <f>VLOOKUP(A11891,[1]vlookups!A:C,3,FALSE)</f>
        <v>189</v>
      </c>
      <c r="E11891" s="4" t="s">
        <v>68</v>
      </c>
      <c r="F11891" t="str">
        <f>VLOOKUP(E11891,[1]vlookups!F:G,2,FALSE)</f>
        <v>Teaching &amp; Learning Supervision</v>
      </c>
      <c r="G11891" s="4" t="s">
        <v>41</v>
      </c>
      <c r="H11891" t="str">
        <f>VLOOKUP(G11891,[1]vlookups!D:E,2,FALSE)</f>
        <v>Payroll Taxes and Benefits</v>
      </c>
      <c r="I11891" s="5">
        <v>123993.8</v>
      </c>
      <c r="J11891" s="17" t="e">
        <f>VLOOKUP(Table1[[#This Row],[CCDDD]],#REF!,2,FALSE)</f>
        <v>#REF!</v>
      </c>
    </row>
    <row r="11892" spans="1:10">
      <c r="A11892" t="s">
        <v>349</v>
      </c>
      <c r="B11892" t="str">
        <f>VLOOKUP(A11892,[1]vlookups!A:B,2,FALSE)</f>
        <v>Sultan School District</v>
      </c>
      <c r="C11892" s="18" t="s">
        <v>767</v>
      </c>
      <c r="D11892" s="17" t="str">
        <f>VLOOKUP(A11892,[1]vlookups!A:C,3,FALSE)</f>
        <v>189</v>
      </c>
      <c r="E11892" s="4" t="s">
        <v>68</v>
      </c>
      <c r="F11892" t="str">
        <f>VLOOKUP(E11892,[1]vlookups!F:G,2,FALSE)</f>
        <v>Teaching &amp; Learning Supervision</v>
      </c>
      <c r="G11892" s="4" t="s">
        <v>39</v>
      </c>
      <c r="H11892" t="str">
        <f>VLOOKUP(G11892,[1]vlookups!D:E,2,FALSE)</f>
        <v>Certificated Salaries</v>
      </c>
      <c r="I11892" s="5">
        <v>123976.63</v>
      </c>
      <c r="J11892" s="17" t="e">
        <f>VLOOKUP(Table1[[#This Row],[CCDDD]],#REF!,2,FALSE)</f>
        <v>#REF!</v>
      </c>
    </row>
    <row r="11893" spans="1:10">
      <c r="A11893" t="s">
        <v>647</v>
      </c>
      <c r="B11893" t="str">
        <f>VLOOKUP(A11893,[1]vlookups!A:B,2,FALSE)</f>
        <v>Mossyrock School District</v>
      </c>
      <c r="C11893" s="18" t="s">
        <v>767</v>
      </c>
      <c r="D11893" s="17" t="str">
        <f>VLOOKUP(A11893,[1]vlookups!A:C,3,FALSE)</f>
        <v>113</v>
      </c>
      <c r="E11893" s="4" t="s">
        <v>88</v>
      </c>
      <c r="F11893" t="str">
        <f>VLOOKUP(E11893,[1]vlookups!F:G,2,FALSE)</f>
        <v>Instructional Technology</v>
      </c>
      <c r="G11893" s="4" t="s">
        <v>42</v>
      </c>
      <c r="H11893" t="str">
        <f>VLOOKUP(G11893,[1]vlookups!D:E,2,FALSE)</f>
        <v>Supplies and Materials</v>
      </c>
      <c r="I11893" s="5">
        <v>123774.65</v>
      </c>
      <c r="J11893" s="17" t="e">
        <f>VLOOKUP(Table1[[#This Row],[CCDDD]],#REF!,2,FALSE)</f>
        <v>#REF!</v>
      </c>
    </row>
    <row r="11894" spans="1:10">
      <c r="A11894" t="s">
        <v>243</v>
      </c>
      <c r="B11894" t="str">
        <f>VLOOKUP(A11894,[1]vlookups!A:B,2,FALSE)</f>
        <v>Longview School District</v>
      </c>
      <c r="C11894" s="18" t="s">
        <v>767</v>
      </c>
      <c r="D11894" s="17" t="str">
        <f>VLOOKUP(A11894,[1]vlookups!A:C,3,FALSE)</f>
        <v>112</v>
      </c>
      <c r="E11894" s="4" t="s">
        <v>78</v>
      </c>
      <c r="F11894" t="str">
        <f>VLOOKUP(E11894,[1]vlookups!F:G,2,FALSE)</f>
        <v>Health and Related Services</v>
      </c>
      <c r="G11894" s="4" t="s">
        <v>43</v>
      </c>
      <c r="H11894" t="str">
        <f>VLOOKUP(G11894,[1]vlookups!D:E,2,FALSE)</f>
        <v>Purchased Services</v>
      </c>
      <c r="I11894" s="5">
        <v>123734.3</v>
      </c>
      <c r="J11894" s="17" t="e">
        <f>VLOOKUP(Table1[[#This Row],[CCDDD]],#REF!,2,FALSE)</f>
        <v>#REF!</v>
      </c>
    </row>
    <row r="11895" spans="1:10">
      <c r="A11895" t="s">
        <v>239</v>
      </c>
      <c r="B11895" t="str">
        <f>VLOOKUP(A11895,[1]vlookups!A:B,2,FALSE)</f>
        <v>Sumner School District</v>
      </c>
      <c r="C11895" s="18" t="s">
        <v>768</v>
      </c>
      <c r="D11895" s="17" t="str">
        <f>VLOOKUP(A11895,[1]vlookups!A:C,3,FALSE)</f>
        <v>121</v>
      </c>
      <c r="E11895" s="4" t="s">
        <v>130</v>
      </c>
      <c r="F11895" t="str">
        <f>VLOOKUP(E11895,[1]vlookups!F:G,2,FALSE)</f>
        <v>Indirect</v>
      </c>
      <c r="G11895" s="4" t="s">
        <v>46</v>
      </c>
      <c r="H11895" t="str">
        <f>VLOOKUP(G11895,[1]vlookups!D:E,2,FALSE)</f>
        <v>Indirect</v>
      </c>
      <c r="I11895" s="5">
        <v>123621.84</v>
      </c>
      <c r="J11895" s="17" t="e">
        <f>VLOOKUP(Table1[[#This Row],[CCDDD]],#REF!,2,FALSE)</f>
        <v>#REF!</v>
      </c>
    </row>
    <row r="11896" spans="1:10">
      <c r="A11896" t="s">
        <v>373</v>
      </c>
      <c r="B11896" t="str">
        <f>VLOOKUP(A11896,[1]vlookups!A:B,2,FALSE)</f>
        <v>East Valley School District (Yakima)</v>
      </c>
      <c r="C11896" s="18" t="s">
        <v>768</v>
      </c>
      <c r="D11896" s="17" t="str">
        <f>VLOOKUP(A11896,[1]vlookups!A:C,3,FALSE)</f>
        <v>105</v>
      </c>
      <c r="E11896" s="4" t="s">
        <v>80</v>
      </c>
      <c r="F11896" t="str">
        <f>VLOOKUP(E11896,[1]vlookups!F:G,2,FALSE)</f>
        <v>Teaching</v>
      </c>
      <c r="G11896" s="4" t="s">
        <v>40</v>
      </c>
      <c r="H11896" t="str">
        <f>VLOOKUP(G11896,[1]vlookups!D:E,2,FALSE)</f>
        <v>Classified Salaries</v>
      </c>
      <c r="I11896" s="5">
        <v>123608.21</v>
      </c>
      <c r="J11896" s="17" t="e">
        <f>VLOOKUP(Table1[[#This Row],[CCDDD]],#REF!,2,FALSE)</f>
        <v>#REF!</v>
      </c>
    </row>
    <row r="11897" spans="1:10">
      <c r="A11897" t="s">
        <v>169</v>
      </c>
      <c r="B11897" t="str">
        <f>VLOOKUP(A11897,[1]vlookups!A:B,2,FALSE)</f>
        <v>Tacoma School District</v>
      </c>
      <c r="C11897" s="18" t="s">
        <v>767</v>
      </c>
      <c r="D11897" s="17" t="str">
        <f>VLOOKUP(A11897,[1]vlookups!A:C,3,FALSE)</f>
        <v>121</v>
      </c>
      <c r="E11897" s="4" t="s">
        <v>68</v>
      </c>
      <c r="F11897" t="str">
        <f>VLOOKUP(E11897,[1]vlookups!F:G,2,FALSE)</f>
        <v>Teaching &amp; Learning Supervision</v>
      </c>
      <c r="G11897" s="4" t="s">
        <v>43</v>
      </c>
      <c r="H11897" t="str">
        <f>VLOOKUP(G11897,[1]vlookups!D:E,2,FALSE)</f>
        <v>Purchased Services</v>
      </c>
      <c r="I11897" s="5">
        <v>123469.92</v>
      </c>
      <c r="J11897" s="17" t="e">
        <f>VLOOKUP(Table1[[#This Row],[CCDDD]],#REF!,2,FALSE)</f>
        <v>#REF!</v>
      </c>
    </row>
    <row r="11898" spans="1:10">
      <c r="A11898" t="s">
        <v>149</v>
      </c>
      <c r="B11898" t="str">
        <f>VLOOKUP(A11898,[1]vlookups!A:B,2,FALSE)</f>
        <v>Kent School District</v>
      </c>
      <c r="C11898" s="18" t="s">
        <v>767</v>
      </c>
      <c r="D11898" s="17" t="str">
        <f>VLOOKUP(A11898,[1]vlookups!A:C,3,FALSE)</f>
        <v>121</v>
      </c>
      <c r="E11898" s="4" t="s">
        <v>68</v>
      </c>
      <c r="F11898" t="str">
        <f>VLOOKUP(E11898,[1]vlookups!F:G,2,FALSE)</f>
        <v>Teaching &amp; Learning Supervision</v>
      </c>
      <c r="G11898" s="4" t="s">
        <v>41</v>
      </c>
      <c r="H11898" t="str">
        <f>VLOOKUP(G11898,[1]vlookups!D:E,2,FALSE)</f>
        <v>Payroll Taxes and Benefits</v>
      </c>
      <c r="I11898" s="5">
        <v>123392.06</v>
      </c>
      <c r="J11898" s="17" t="e">
        <f>VLOOKUP(Table1[[#This Row],[CCDDD]],#REF!,2,FALSE)</f>
        <v>#REF!</v>
      </c>
    </row>
    <row r="11899" spans="1:10">
      <c r="A11899" t="s">
        <v>155</v>
      </c>
      <c r="B11899" t="str">
        <f>VLOOKUP(A11899,[1]vlookups!A:B,2,FALSE)</f>
        <v>Puyallup School District</v>
      </c>
      <c r="C11899" s="18" t="s">
        <v>768</v>
      </c>
      <c r="D11899" s="17" t="str">
        <f>VLOOKUP(A11899,[1]vlookups!A:C,3,FALSE)</f>
        <v>121</v>
      </c>
      <c r="E11899" s="4" t="s">
        <v>72</v>
      </c>
      <c r="F11899" t="str">
        <f>VLOOKUP(E11899,[1]vlookups!F:G,2,FALSE)</f>
        <v>Principal's Office</v>
      </c>
      <c r="G11899" s="4" t="s">
        <v>39</v>
      </c>
      <c r="H11899" t="str">
        <f>VLOOKUP(G11899,[1]vlookups!D:E,2,FALSE)</f>
        <v>Certificated Salaries</v>
      </c>
      <c r="I11899" s="5">
        <v>123264.41</v>
      </c>
      <c r="J11899" s="17" t="e">
        <f>VLOOKUP(Table1[[#This Row],[CCDDD]],#REF!,2,FALSE)</f>
        <v>#REF!</v>
      </c>
    </row>
    <row r="11900" spans="1:10">
      <c r="A11900" t="s">
        <v>359</v>
      </c>
      <c r="B11900" t="str">
        <f>VLOOKUP(A11900,[1]vlookups!A:B,2,FALSE)</f>
        <v>Ellensburg School District</v>
      </c>
      <c r="C11900" s="18" t="s">
        <v>768</v>
      </c>
      <c r="D11900" s="17" t="str">
        <f>VLOOKUP(A11900,[1]vlookups!A:C,3,FALSE)</f>
        <v>105</v>
      </c>
      <c r="E11900" s="4" t="s">
        <v>130</v>
      </c>
      <c r="F11900" t="str">
        <f>VLOOKUP(E11900,[1]vlookups!F:G,2,FALSE)</f>
        <v>Indirect</v>
      </c>
      <c r="G11900" s="4" t="s">
        <v>46</v>
      </c>
      <c r="H11900" t="str">
        <f>VLOOKUP(G11900,[1]vlookups!D:E,2,FALSE)</f>
        <v>Indirect</v>
      </c>
      <c r="I11900" s="5">
        <v>123234.27</v>
      </c>
      <c r="J11900" s="17" t="e">
        <f>VLOOKUP(Table1[[#This Row],[CCDDD]],#REF!,2,FALSE)</f>
        <v>#REF!</v>
      </c>
    </row>
    <row r="11901" spans="1:10">
      <c r="A11901" t="s">
        <v>277</v>
      </c>
      <c r="B11901" t="str">
        <f>VLOOKUP(A11901,[1]vlookups!A:B,2,FALSE)</f>
        <v>Wahluke School District</v>
      </c>
      <c r="C11901" s="18" t="s">
        <v>767</v>
      </c>
      <c r="D11901" s="17" t="str">
        <f>VLOOKUP(A11901,[1]vlookups!A:C,3,FALSE)</f>
        <v>105</v>
      </c>
      <c r="E11901" s="4" t="s">
        <v>120</v>
      </c>
      <c r="F11901" t="str">
        <f>VLOOKUP(E11901,[1]vlookups!F:G,2,FALSE)</f>
        <v>Information Systems</v>
      </c>
      <c r="G11901" s="4" t="s">
        <v>42</v>
      </c>
      <c r="H11901" t="str">
        <f>VLOOKUP(G11901,[1]vlookups!D:E,2,FALSE)</f>
        <v>Supplies and Materials</v>
      </c>
      <c r="I11901" s="5">
        <v>123225.89</v>
      </c>
      <c r="J11901" s="17" t="e">
        <f>VLOOKUP(Table1[[#This Row],[CCDDD]],#REF!,2,FALSE)</f>
        <v>#REF!</v>
      </c>
    </row>
    <row r="11902" spans="1:10">
      <c r="A11902" t="s">
        <v>281</v>
      </c>
      <c r="B11902" t="str">
        <f>VLOOKUP(A11902,[1]vlookups!A:B,2,FALSE)</f>
        <v>Pioneer School District</v>
      </c>
      <c r="C11902" s="18" t="s">
        <v>768</v>
      </c>
      <c r="D11902" s="17" t="str">
        <f>VLOOKUP(A11902,[1]vlookups!A:C,3,FALSE)</f>
        <v>113</v>
      </c>
      <c r="E11902" s="4" t="s">
        <v>80</v>
      </c>
      <c r="F11902" t="str">
        <f>VLOOKUP(E11902,[1]vlookups!F:G,2,FALSE)</f>
        <v>Teaching</v>
      </c>
      <c r="G11902" s="4" t="s">
        <v>39</v>
      </c>
      <c r="H11902" t="str">
        <f>VLOOKUP(G11902,[1]vlookups!D:E,2,FALSE)</f>
        <v>Certificated Salaries</v>
      </c>
      <c r="I11902" s="5">
        <v>122708.79</v>
      </c>
      <c r="J11902" s="17" t="e">
        <f>VLOOKUP(Table1[[#This Row],[CCDDD]],#REF!,2,FALSE)</f>
        <v>#REF!</v>
      </c>
    </row>
    <row r="11903" spans="1:10">
      <c r="A11903" t="s">
        <v>458</v>
      </c>
      <c r="B11903" t="str">
        <f>VLOOKUP(A11903,[1]vlookups!A:B,2,FALSE)</f>
        <v>Tonasket School District</v>
      </c>
      <c r="C11903" s="18" t="s">
        <v>768</v>
      </c>
      <c r="D11903" s="17" t="str">
        <f>VLOOKUP(A11903,[1]vlookups!A:C,3,FALSE)</f>
        <v>171</v>
      </c>
      <c r="E11903" s="4" t="s">
        <v>80</v>
      </c>
      <c r="F11903" t="str">
        <f>VLOOKUP(E11903,[1]vlookups!F:G,2,FALSE)</f>
        <v>Teaching</v>
      </c>
      <c r="G11903" s="4" t="s">
        <v>41</v>
      </c>
      <c r="H11903" t="str">
        <f>VLOOKUP(G11903,[1]vlookups!D:E,2,FALSE)</f>
        <v>Payroll Taxes and Benefits</v>
      </c>
      <c r="I11903" s="5">
        <v>122665.56</v>
      </c>
      <c r="J11903" s="17" t="e">
        <f>VLOOKUP(Table1[[#This Row],[CCDDD]],#REF!,2,FALSE)</f>
        <v>#REF!</v>
      </c>
    </row>
    <row r="11904" spans="1:10">
      <c r="A11904" t="s">
        <v>283</v>
      </c>
      <c r="B11904" t="str">
        <f>VLOOKUP(A11904,[1]vlookups!A:B,2,FALSE)</f>
        <v>Colville School District</v>
      </c>
      <c r="C11904" s="18" t="s">
        <v>768</v>
      </c>
      <c r="D11904" s="17" t="str">
        <f>VLOOKUP(A11904,[1]vlookups!A:C,3,FALSE)</f>
        <v>101</v>
      </c>
      <c r="E11904" s="4" t="s">
        <v>86</v>
      </c>
      <c r="F11904" t="str">
        <f>VLOOKUP(E11904,[1]vlookups!F:G,2,FALSE)</f>
        <v>Instructional Professional Development</v>
      </c>
      <c r="G11904" s="4" t="s">
        <v>43</v>
      </c>
      <c r="H11904" t="str">
        <f>VLOOKUP(G11904,[1]vlookups!D:E,2,FALSE)</f>
        <v>Purchased Services</v>
      </c>
      <c r="I11904" s="5">
        <v>122664.77</v>
      </c>
      <c r="J11904" s="17" t="e">
        <f>VLOOKUP(Table1[[#This Row],[CCDDD]],#REF!,2,FALSE)</f>
        <v>#REF!</v>
      </c>
    </row>
    <row r="11905" spans="1:10">
      <c r="A11905" t="s">
        <v>287</v>
      </c>
      <c r="B11905" t="str">
        <f>VLOOKUP(A11905,[1]vlookups!A:B,2,FALSE)</f>
        <v>Othello School District</v>
      </c>
      <c r="C11905" s="18" t="s">
        <v>767</v>
      </c>
      <c r="D11905" s="17" t="str">
        <f>VLOOKUP(A11905,[1]vlookups!A:C,3,FALSE)</f>
        <v>123</v>
      </c>
      <c r="E11905" s="4" t="s">
        <v>88</v>
      </c>
      <c r="F11905" t="str">
        <f>VLOOKUP(E11905,[1]vlookups!F:G,2,FALSE)</f>
        <v>Instructional Technology</v>
      </c>
      <c r="G11905" s="4" t="s">
        <v>42</v>
      </c>
      <c r="H11905" t="str">
        <f>VLOOKUP(G11905,[1]vlookups!D:E,2,FALSE)</f>
        <v>Supplies and Materials</v>
      </c>
      <c r="I11905" s="5">
        <v>122558.66</v>
      </c>
      <c r="J11905" s="17" t="e">
        <f>VLOOKUP(Table1[[#This Row],[CCDDD]],#REF!,2,FALSE)</f>
        <v>#REF!</v>
      </c>
    </row>
    <row r="11906" spans="1:10">
      <c r="A11906" t="s">
        <v>315</v>
      </c>
      <c r="B11906" t="str">
        <f>VLOOKUP(A11906,[1]vlookups!A:B,2,FALSE)</f>
        <v>North Kitsap School District</v>
      </c>
      <c r="C11906" s="18" t="s">
        <v>767</v>
      </c>
      <c r="D11906" s="17" t="str">
        <f>VLOOKUP(A11906,[1]vlookups!A:C,3,FALSE)</f>
        <v>114</v>
      </c>
      <c r="E11906" s="4" t="s">
        <v>70</v>
      </c>
      <c r="F11906" t="str">
        <f>VLOOKUP(E11906,[1]vlookups!F:G,2,FALSE)</f>
        <v>Learning Resources</v>
      </c>
      <c r="G11906" s="4" t="s">
        <v>41</v>
      </c>
      <c r="H11906" t="str">
        <f>VLOOKUP(G11906,[1]vlookups!D:E,2,FALSE)</f>
        <v>Payroll Taxes and Benefits</v>
      </c>
      <c r="I11906" s="5">
        <v>122402.01</v>
      </c>
      <c r="J11906" s="17" t="e">
        <f>VLOOKUP(Table1[[#This Row],[CCDDD]],#REF!,2,FALSE)</f>
        <v>#REF!</v>
      </c>
    </row>
    <row r="11907" spans="1:10">
      <c r="A11907" t="s">
        <v>143</v>
      </c>
      <c r="B11907" t="str">
        <f>VLOOKUP(A11907,[1]vlookups!A:B,2,FALSE)</f>
        <v>Spokane School District</v>
      </c>
      <c r="C11907" s="18" t="s">
        <v>767</v>
      </c>
      <c r="D11907" s="17" t="str">
        <f>VLOOKUP(A11907,[1]vlookups!A:C,3,FALSE)</f>
        <v>101</v>
      </c>
      <c r="E11907" s="4" t="s">
        <v>90</v>
      </c>
      <c r="F11907" t="str">
        <f>VLOOKUP(E11907,[1]vlookups!F:G,2,FALSE)</f>
        <v>Curriculum</v>
      </c>
      <c r="G11907" s="4" t="s">
        <v>39</v>
      </c>
      <c r="H11907" t="str">
        <f>VLOOKUP(G11907,[1]vlookups!D:E,2,FALSE)</f>
        <v>Certificated Salaries</v>
      </c>
      <c r="I11907" s="5">
        <v>122143.03</v>
      </c>
      <c r="J11907" s="17" t="e">
        <f>VLOOKUP(Table1[[#This Row],[CCDDD]],#REF!,2,FALSE)</f>
        <v>#REF!</v>
      </c>
    </row>
    <row r="11908" spans="1:10">
      <c r="A11908" t="s">
        <v>241</v>
      </c>
      <c r="B11908" t="str">
        <f>VLOOKUP(A11908,[1]vlookups!A:B,2,FALSE)</f>
        <v>Olympia School District</v>
      </c>
      <c r="C11908" s="18" t="s">
        <v>767</v>
      </c>
      <c r="D11908" s="17" t="str">
        <f>VLOOKUP(A11908,[1]vlookups!A:C,3,FALSE)</f>
        <v>113</v>
      </c>
      <c r="E11908" s="4" t="s">
        <v>78</v>
      </c>
      <c r="F11908" t="str">
        <f>VLOOKUP(E11908,[1]vlookups!F:G,2,FALSE)</f>
        <v>Health and Related Services</v>
      </c>
      <c r="G11908" s="4" t="s">
        <v>40</v>
      </c>
      <c r="H11908" t="str">
        <f>VLOOKUP(G11908,[1]vlookups!D:E,2,FALSE)</f>
        <v>Classified Salaries</v>
      </c>
      <c r="I11908" s="5">
        <v>122094.85</v>
      </c>
      <c r="J11908" s="17" t="e">
        <f>VLOOKUP(Table1[[#This Row],[CCDDD]],#REF!,2,FALSE)</f>
        <v>#REF!</v>
      </c>
    </row>
    <row r="11909" spans="1:10">
      <c r="A11909" t="s">
        <v>504</v>
      </c>
      <c r="B11909" t="str">
        <f>VLOOKUP(A11909,[1]vlookups!A:B,2,FALSE)</f>
        <v>Pomeroy School District</v>
      </c>
      <c r="C11909" s="18" t="s">
        <v>767</v>
      </c>
      <c r="D11909" s="17" t="str">
        <f>VLOOKUP(A11909,[1]vlookups!A:C,3,FALSE)</f>
        <v>123</v>
      </c>
      <c r="E11909" s="4" t="s">
        <v>80</v>
      </c>
      <c r="F11909" t="str">
        <f>VLOOKUP(E11909,[1]vlookups!F:G,2,FALSE)</f>
        <v>Teaching</v>
      </c>
      <c r="G11909" s="4" t="s">
        <v>40</v>
      </c>
      <c r="H11909" t="str">
        <f>VLOOKUP(G11909,[1]vlookups!D:E,2,FALSE)</f>
        <v>Classified Salaries</v>
      </c>
      <c r="I11909" s="5">
        <v>122068.66</v>
      </c>
      <c r="J11909" s="17" t="e">
        <f>VLOOKUP(Table1[[#This Row],[CCDDD]],#REF!,2,FALSE)</f>
        <v>#REF!</v>
      </c>
    </row>
    <row r="11910" spans="1:10">
      <c r="A11910" t="s">
        <v>159</v>
      </c>
      <c r="B11910" t="str">
        <f>VLOOKUP(A11910,[1]vlookups!A:B,2,FALSE)</f>
        <v>Auburn School District</v>
      </c>
      <c r="C11910" s="18" t="s">
        <v>768</v>
      </c>
      <c r="D11910" s="17" t="str">
        <f>VLOOKUP(A11910,[1]vlookups!A:C,3,FALSE)</f>
        <v>121</v>
      </c>
      <c r="E11910" s="4" t="s">
        <v>86</v>
      </c>
      <c r="F11910" t="str">
        <f>VLOOKUP(E11910,[1]vlookups!F:G,2,FALSE)</f>
        <v>Instructional Professional Development</v>
      </c>
      <c r="G11910" s="4" t="s">
        <v>40</v>
      </c>
      <c r="H11910" t="str">
        <f>VLOOKUP(G11910,[1]vlookups!D:E,2,FALSE)</f>
        <v>Classified Salaries</v>
      </c>
      <c r="I11910" s="5">
        <v>121997.03</v>
      </c>
      <c r="J11910" s="17" t="e">
        <f>VLOOKUP(Table1[[#This Row],[CCDDD]],#REF!,2,FALSE)</f>
        <v>#REF!</v>
      </c>
    </row>
    <row r="11911" spans="1:10">
      <c r="A11911" t="s">
        <v>309</v>
      </c>
      <c r="B11911" t="str">
        <f>VLOOKUP(A11911,[1]vlookups!A:B,2,FALSE)</f>
        <v>Clarkston School District</v>
      </c>
      <c r="C11911" s="18" t="s">
        <v>768</v>
      </c>
      <c r="D11911" s="17" t="str">
        <f>VLOOKUP(A11911,[1]vlookups!A:C,3,FALSE)</f>
        <v>123</v>
      </c>
      <c r="E11911" s="4" t="s">
        <v>80</v>
      </c>
      <c r="F11911" t="str">
        <f>VLOOKUP(E11911,[1]vlookups!F:G,2,FALSE)</f>
        <v>Teaching</v>
      </c>
      <c r="G11911" s="4" t="s">
        <v>41</v>
      </c>
      <c r="H11911" t="str">
        <f>VLOOKUP(G11911,[1]vlookups!D:E,2,FALSE)</f>
        <v>Payroll Taxes and Benefits</v>
      </c>
      <c r="I11911" s="5">
        <v>121848.07</v>
      </c>
      <c r="J11911" s="17" t="e">
        <f>VLOOKUP(Table1[[#This Row],[CCDDD]],#REF!,2,FALSE)</f>
        <v>#REF!</v>
      </c>
    </row>
    <row r="11912" spans="1:10">
      <c r="A11912" t="s">
        <v>169</v>
      </c>
      <c r="B11912" t="str">
        <f>VLOOKUP(A11912,[1]vlookups!A:B,2,FALSE)</f>
        <v>Tacoma School District</v>
      </c>
      <c r="C11912" s="18" t="s">
        <v>767</v>
      </c>
      <c r="D11912" s="17" t="str">
        <f>VLOOKUP(A11912,[1]vlookups!A:C,3,FALSE)</f>
        <v>121</v>
      </c>
      <c r="E11912" s="4" t="s">
        <v>66</v>
      </c>
      <c r="F11912" t="str">
        <f>VLOOKUP(E11912,[1]vlookups!F:G,2,FALSE)</f>
        <v>Public Relations</v>
      </c>
      <c r="G11912" s="4" t="s">
        <v>43</v>
      </c>
      <c r="H11912" t="str">
        <f>VLOOKUP(G11912,[1]vlookups!D:E,2,FALSE)</f>
        <v>Purchased Services</v>
      </c>
      <c r="I11912" s="5">
        <v>121804.19</v>
      </c>
      <c r="J11912" s="17" t="e">
        <f>VLOOKUP(Table1[[#This Row],[CCDDD]],#REF!,2,FALSE)</f>
        <v>#REF!</v>
      </c>
    </row>
    <row r="11913" spans="1:10">
      <c r="A11913" t="s">
        <v>239</v>
      </c>
      <c r="B11913" t="str">
        <f>VLOOKUP(A11913,[1]vlookups!A:B,2,FALSE)</f>
        <v>Sumner School District</v>
      </c>
      <c r="C11913" s="18" t="s">
        <v>767</v>
      </c>
      <c r="D11913" s="17" t="str">
        <f>VLOOKUP(A11913,[1]vlookups!A:C,3,FALSE)</f>
        <v>121</v>
      </c>
      <c r="E11913" s="4" t="s">
        <v>76</v>
      </c>
      <c r="F11913" t="str">
        <f>VLOOKUP(E11913,[1]vlookups!F:G,2,FALSE)</f>
        <v>Pupil Management and Safety</v>
      </c>
      <c r="G11913" s="4" t="s">
        <v>40</v>
      </c>
      <c r="H11913" t="str">
        <f>VLOOKUP(G11913,[1]vlookups!D:E,2,FALSE)</f>
        <v>Classified Salaries</v>
      </c>
      <c r="I11913" s="5">
        <v>121743.91</v>
      </c>
      <c r="J11913" s="17" t="e">
        <f>VLOOKUP(Table1[[#This Row],[CCDDD]],#REF!,2,FALSE)</f>
        <v>#REF!</v>
      </c>
    </row>
    <row r="11914" spans="1:10">
      <c r="A11914" t="s">
        <v>446</v>
      </c>
      <c r="B11914" t="str">
        <f>VLOOKUP(A11914,[1]vlookups!A:B,2,FALSE)</f>
        <v>Bridgeport School District</v>
      </c>
      <c r="C11914" s="18" t="s">
        <v>768</v>
      </c>
      <c r="D11914" s="17" t="str">
        <f>VLOOKUP(A11914,[1]vlookups!A:C,3,FALSE)</f>
        <v>171</v>
      </c>
      <c r="E11914" s="4" t="s">
        <v>80</v>
      </c>
      <c r="F11914" t="str">
        <f>VLOOKUP(E11914,[1]vlookups!F:G,2,FALSE)</f>
        <v>Teaching</v>
      </c>
      <c r="G11914" s="4" t="s">
        <v>41</v>
      </c>
      <c r="H11914" t="str">
        <f>VLOOKUP(G11914,[1]vlookups!D:E,2,FALSE)</f>
        <v>Payroll Taxes and Benefits</v>
      </c>
      <c r="I11914" s="5">
        <v>121722.23</v>
      </c>
      <c r="J11914" s="17" t="e">
        <f>VLOOKUP(Table1[[#This Row],[CCDDD]],#REF!,2,FALSE)</f>
        <v>#REF!</v>
      </c>
    </row>
    <row r="11915" spans="1:10">
      <c r="A11915" t="s">
        <v>570</v>
      </c>
      <c r="B11915" t="str">
        <f>VLOOKUP(A11915,[1]vlookups!A:B,2,FALSE)</f>
        <v>Willapa Valley School District</v>
      </c>
      <c r="C11915" s="18" t="s">
        <v>767</v>
      </c>
      <c r="D11915" s="17" t="str">
        <f>VLOOKUP(A11915,[1]vlookups!A:C,3,FALSE)</f>
        <v>113</v>
      </c>
      <c r="E11915" s="4" t="s">
        <v>80</v>
      </c>
      <c r="F11915" t="str">
        <f>VLOOKUP(E11915,[1]vlookups!F:G,2,FALSE)</f>
        <v>Teaching</v>
      </c>
      <c r="G11915" s="4" t="s">
        <v>42</v>
      </c>
      <c r="H11915" t="str">
        <f>VLOOKUP(G11915,[1]vlookups!D:E,2,FALSE)</f>
        <v>Supplies and Materials</v>
      </c>
      <c r="I11915" s="5">
        <v>121690.21</v>
      </c>
      <c r="J11915" s="17" t="e">
        <f>VLOOKUP(Table1[[#This Row],[CCDDD]],#REF!,2,FALSE)</f>
        <v>#REF!</v>
      </c>
    </row>
    <row r="11916" spans="1:10">
      <c r="A11916" t="s">
        <v>616</v>
      </c>
      <c r="B11916" t="str">
        <f>VLOOKUP(A11916,[1]vlookups!A:B,2,FALSE)</f>
        <v>Wahkiakum School District</v>
      </c>
      <c r="C11916" s="18" t="s">
        <v>768</v>
      </c>
      <c r="D11916" s="17" t="str">
        <f>VLOOKUP(A11916,[1]vlookups!A:C,3,FALSE)</f>
        <v>112</v>
      </c>
      <c r="E11916" s="4" t="s">
        <v>80</v>
      </c>
      <c r="F11916" t="str">
        <f>VLOOKUP(E11916,[1]vlookups!F:G,2,FALSE)</f>
        <v>Teaching</v>
      </c>
      <c r="G11916" s="4" t="s">
        <v>39</v>
      </c>
      <c r="H11916" t="str">
        <f>VLOOKUP(G11916,[1]vlookups!D:E,2,FALSE)</f>
        <v>Certificated Salaries</v>
      </c>
      <c r="I11916" s="5">
        <v>121642.62</v>
      </c>
      <c r="J11916" s="17" t="e">
        <f>VLOOKUP(Table1[[#This Row],[CCDDD]],#REF!,2,FALSE)</f>
        <v>#REF!</v>
      </c>
    </row>
    <row r="11917" spans="1:10">
      <c r="A11917" t="s">
        <v>189</v>
      </c>
      <c r="B11917" t="str">
        <f>VLOOKUP(A11917,[1]vlookups!A:B,2,FALSE)</f>
        <v>North Thurston Public Schools</v>
      </c>
      <c r="C11917" s="18" t="s">
        <v>767</v>
      </c>
      <c r="D11917" s="17" t="str">
        <f>VLOOKUP(A11917,[1]vlookups!A:C,3,FALSE)</f>
        <v>113</v>
      </c>
      <c r="E11917" s="4" t="s">
        <v>120</v>
      </c>
      <c r="F11917" t="str">
        <f>VLOOKUP(E11917,[1]vlookups!F:G,2,FALSE)</f>
        <v>Information Systems</v>
      </c>
      <c r="G11917" s="4" t="s">
        <v>43</v>
      </c>
      <c r="H11917" t="str">
        <f>VLOOKUP(G11917,[1]vlookups!D:E,2,FALSE)</f>
        <v>Purchased Services</v>
      </c>
      <c r="I11917" s="5">
        <v>121466.32</v>
      </c>
      <c r="J11917" s="17" t="e">
        <f>VLOOKUP(Table1[[#This Row],[CCDDD]],#REF!,2,FALSE)</f>
        <v>#REF!</v>
      </c>
    </row>
    <row r="11918" spans="1:10">
      <c r="A11918" t="s">
        <v>347</v>
      </c>
      <c r="B11918" t="str">
        <f>VLOOKUP(A11918,[1]vlookups!A:B,2,FALSE)</f>
        <v>Chewelah School District</v>
      </c>
      <c r="C11918" s="18" t="s">
        <v>767</v>
      </c>
      <c r="D11918" s="17" t="str">
        <f>VLOOKUP(A11918,[1]vlookups!A:C,3,FALSE)</f>
        <v>101</v>
      </c>
      <c r="E11918" s="4" t="s">
        <v>86</v>
      </c>
      <c r="F11918" t="str">
        <f>VLOOKUP(E11918,[1]vlookups!F:G,2,FALSE)</f>
        <v>Instructional Professional Development</v>
      </c>
      <c r="G11918" s="4" t="s">
        <v>43</v>
      </c>
      <c r="H11918" t="str">
        <f>VLOOKUP(G11918,[1]vlookups!D:E,2,FALSE)</f>
        <v>Purchased Services</v>
      </c>
      <c r="I11918" s="5">
        <v>121144.56</v>
      </c>
      <c r="J11918" s="17" t="e">
        <f>VLOOKUP(Table1[[#This Row],[CCDDD]],#REF!,2,FALSE)</f>
        <v>#REF!</v>
      </c>
    </row>
    <row r="11919" spans="1:10">
      <c r="A11919" t="s">
        <v>396</v>
      </c>
      <c r="B11919" t="str">
        <f>VLOOKUP(A11919,[1]vlookups!A:B,2,FALSE)</f>
        <v>Riverside School District</v>
      </c>
      <c r="C11919" s="18" t="s">
        <v>768</v>
      </c>
      <c r="D11919" s="17" t="str">
        <f>VLOOKUP(A11919,[1]vlookups!A:C,3,FALSE)</f>
        <v>101</v>
      </c>
      <c r="E11919" s="4" t="s">
        <v>90</v>
      </c>
      <c r="F11919" t="str">
        <f>VLOOKUP(E11919,[1]vlookups!F:G,2,FALSE)</f>
        <v>Curriculum</v>
      </c>
      <c r="G11919" s="4" t="s">
        <v>42</v>
      </c>
      <c r="H11919" t="str">
        <f>VLOOKUP(G11919,[1]vlookups!D:E,2,FALSE)</f>
        <v>Supplies and Materials</v>
      </c>
      <c r="I11919" s="5">
        <v>121143.83</v>
      </c>
      <c r="J11919" s="17" t="e">
        <f>VLOOKUP(Table1[[#This Row],[CCDDD]],#REF!,2,FALSE)</f>
        <v>#REF!</v>
      </c>
    </row>
    <row r="11920" spans="1:10">
      <c r="A11920" t="s">
        <v>295</v>
      </c>
      <c r="B11920" t="str">
        <f>VLOOKUP(A11920,[1]vlookups!A:B,2,FALSE)</f>
        <v>West Valley School District (Spokane)</v>
      </c>
      <c r="C11920" s="18" t="s">
        <v>768</v>
      </c>
      <c r="D11920" s="17" t="str">
        <f>VLOOKUP(A11920,[1]vlookups!A:C,3,FALSE)</f>
        <v>101</v>
      </c>
      <c r="E11920" s="4" t="s">
        <v>80</v>
      </c>
      <c r="F11920" t="str">
        <f>VLOOKUP(E11920,[1]vlookups!F:G,2,FALSE)</f>
        <v>Teaching</v>
      </c>
      <c r="G11920" s="4" t="s">
        <v>41</v>
      </c>
      <c r="H11920" t="str">
        <f>VLOOKUP(G11920,[1]vlookups!D:E,2,FALSE)</f>
        <v>Payroll Taxes and Benefits</v>
      </c>
      <c r="I11920" s="5">
        <v>121047.79</v>
      </c>
      <c r="J11920" s="17" t="e">
        <f>VLOOKUP(Table1[[#This Row],[CCDDD]],#REF!,2,FALSE)</f>
        <v>#REF!</v>
      </c>
    </row>
    <row r="11921" spans="1:10">
      <c r="A11921" t="s">
        <v>394</v>
      </c>
      <c r="B11921" t="str">
        <f>VLOOKUP(A11921,[1]vlookups!A:B,2,FALSE)</f>
        <v>Nine Mile Falls School District</v>
      </c>
      <c r="C11921" s="18" t="s">
        <v>767</v>
      </c>
      <c r="D11921" s="17" t="str">
        <f>VLOOKUP(A11921,[1]vlookups!A:C,3,FALSE)</f>
        <v>101</v>
      </c>
      <c r="E11921" s="4" t="s">
        <v>80</v>
      </c>
      <c r="F11921" t="str">
        <f>VLOOKUP(E11921,[1]vlookups!F:G,2,FALSE)</f>
        <v>Teaching</v>
      </c>
      <c r="G11921" s="4" t="s">
        <v>41</v>
      </c>
      <c r="H11921" t="str">
        <f>VLOOKUP(G11921,[1]vlookups!D:E,2,FALSE)</f>
        <v>Payroll Taxes and Benefits</v>
      </c>
      <c r="I11921" s="5">
        <v>120948.94</v>
      </c>
      <c r="J11921" s="17" t="e">
        <f>VLOOKUP(Table1[[#This Row],[CCDDD]],#REF!,2,FALSE)</f>
        <v>#REF!</v>
      </c>
    </row>
    <row r="11922" spans="1:10">
      <c r="A11922" t="s">
        <v>311</v>
      </c>
      <c r="B11922" t="str">
        <f>VLOOKUP(A11922,[1]vlookups!A:B,2,FALSE)</f>
        <v>Fife School District</v>
      </c>
      <c r="C11922" s="18" t="s">
        <v>767</v>
      </c>
      <c r="D11922" s="17" t="str">
        <f>VLOOKUP(A11922,[1]vlookups!A:C,3,FALSE)</f>
        <v>121</v>
      </c>
      <c r="E11922" s="4" t="s">
        <v>86</v>
      </c>
      <c r="F11922" t="str">
        <f>VLOOKUP(E11922,[1]vlookups!F:G,2,FALSE)</f>
        <v>Instructional Professional Development</v>
      </c>
      <c r="G11922" s="4" t="s">
        <v>39</v>
      </c>
      <c r="H11922" t="str">
        <f>VLOOKUP(G11922,[1]vlookups!D:E,2,FALSE)</f>
        <v>Certificated Salaries</v>
      </c>
      <c r="I11922" s="5">
        <v>120693.6</v>
      </c>
      <c r="J11922" s="17" t="e">
        <f>VLOOKUP(Table1[[#This Row],[CCDDD]],#REF!,2,FALSE)</f>
        <v>#REF!</v>
      </c>
    </row>
    <row r="11923" spans="1:10">
      <c r="A11923" t="s">
        <v>251</v>
      </c>
      <c r="B11923" t="str">
        <f>VLOOKUP(A11923,[1]vlookups!A:B,2,FALSE)</f>
        <v>Cheney School District</v>
      </c>
      <c r="C11923" s="18" t="s">
        <v>768</v>
      </c>
      <c r="D11923" s="17" t="str">
        <f>VLOOKUP(A11923,[1]vlookups!A:C,3,FALSE)</f>
        <v>101</v>
      </c>
      <c r="E11923" s="4" t="s">
        <v>70</v>
      </c>
      <c r="F11923" t="str">
        <f>VLOOKUP(E11923,[1]vlookups!F:G,2,FALSE)</f>
        <v>Learning Resources</v>
      </c>
      <c r="G11923" s="4" t="s">
        <v>39</v>
      </c>
      <c r="H11923" t="str">
        <f>VLOOKUP(G11923,[1]vlookups!D:E,2,FALSE)</f>
        <v>Certificated Salaries</v>
      </c>
      <c r="I11923" s="5">
        <v>120535.2</v>
      </c>
      <c r="J11923" s="17" t="e">
        <f>VLOOKUP(Table1[[#This Row],[CCDDD]],#REF!,2,FALSE)</f>
        <v>#REF!</v>
      </c>
    </row>
    <row r="11924" spans="1:10">
      <c r="A11924" t="s">
        <v>321</v>
      </c>
      <c r="B11924" t="str">
        <f>VLOOKUP(A11924,[1]vlookups!A:B,2,FALSE)</f>
        <v>Lynden School District</v>
      </c>
      <c r="C11924" s="18" t="s">
        <v>768</v>
      </c>
      <c r="D11924" s="17" t="str">
        <f>VLOOKUP(A11924,[1]vlookups!A:C,3,FALSE)</f>
        <v>189</v>
      </c>
      <c r="E11924" s="4" t="s">
        <v>80</v>
      </c>
      <c r="F11924" t="str">
        <f>VLOOKUP(E11924,[1]vlookups!F:G,2,FALSE)</f>
        <v>Teaching</v>
      </c>
      <c r="G11924" s="4" t="s">
        <v>41</v>
      </c>
      <c r="H11924" t="str">
        <f>VLOOKUP(G11924,[1]vlookups!D:E,2,FALSE)</f>
        <v>Payroll Taxes and Benefits</v>
      </c>
      <c r="I11924" s="5">
        <v>120508.54</v>
      </c>
      <c r="J11924" s="17" t="e">
        <f>VLOOKUP(Table1[[#This Row],[CCDDD]],#REF!,2,FALSE)</f>
        <v>#REF!</v>
      </c>
    </row>
    <row r="11925" spans="1:10">
      <c r="A11925" t="s">
        <v>560</v>
      </c>
      <c r="B11925" t="str">
        <f>VLOOKUP(A11925,[1]vlookups!A:B,2,FALSE)</f>
        <v>Reardan-Edwall School District</v>
      </c>
      <c r="C11925" s="18" t="s">
        <v>767</v>
      </c>
      <c r="D11925" s="17" t="str">
        <f>VLOOKUP(A11925,[1]vlookups!A:C,3,FALSE)</f>
        <v>101</v>
      </c>
      <c r="E11925" s="4" t="s">
        <v>130</v>
      </c>
      <c r="F11925" t="str">
        <f>VLOOKUP(E11925,[1]vlookups!F:G,2,FALSE)</f>
        <v>Indirect</v>
      </c>
      <c r="G11925" s="4" t="s">
        <v>46</v>
      </c>
      <c r="H11925" t="str">
        <f>VLOOKUP(G11925,[1]vlookups!D:E,2,FALSE)</f>
        <v>Indirect</v>
      </c>
      <c r="I11925" s="5">
        <v>120393.76</v>
      </c>
      <c r="J11925" s="17" t="e">
        <f>VLOOKUP(Table1[[#This Row],[CCDDD]],#REF!,2,FALSE)</f>
        <v>#REF!</v>
      </c>
    </row>
    <row r="11926" spans="1:10">
      <c r="A11926" t="s">
        <v>239</v>
      </c>
      <c r="B11926" t="str">
        <f>VLOOKUP(A11926,[1]vlookups!A:B,2,FALSE)</f>
        <v>Sumner School District</v>
      </c>
      <c r="C11926" s="18" t="s">
        <v>768</v>
      </c>
      <c r="D11926" s="17" t="str">
        <f>VLOOKUP(A11926,[1]vlookups!A:C,3,FALSE)</f>
        <v>121</v>
      </c>
      <c r="E11926" s="4" t="s">
        <v>80</v>
      </c>
      <c r="F11926" t="str">
        <f>VLOOKUP(E11926,[1]vlookups!F:G,2,FALSE)</f>
        <v>Teaching</v>
      </c>
      <c r="G11926" s="4" t="s">
        <v>40</v>
      </c>
      <c r="H11926" t="str">
        <f>VLOOKUP(G11926,[1]vlookups!D:E,2,FALSE)</f>
        <v>Classified Salaries</v>
      </c>
      <c r="I11926" s="5">
        <v>120387.25</v>
      </c>
      <c r="J11926" s="17" t="e">
        <f>VLOOKUP(Table1[[#This Row],[CCDDD]],#REF!,2,FALSE)</f>
        <v>#REF!</v>
      </c>
    </row>
    <row r="11927" spans="1:10">
      <c r="A11927" t="s">
        <v>572</v>
      </c>
      <c r="B11927" t="str">
        <f>VLOOKUP(A11927,[1]vlookups!A:B,2,FALSE)</f>
        <v>Rainier School District</v>
      </c>
      <c r="C11927" s="18" t="s">
        <v>768</v>
      </c>
      <c r="D11927" s="17" t="str">
        <f>VLOOKUP(A11927,[1]vlookups!A:C,3,FALSE)</f>
        <v>113</v>
      </c>
      <c r="E11927" s="4" t="s">
        <v>80</v>
      </c>
      <c r="F11927" t="str">
        <f>VLOOKUP(E11927,[1]vlookups!F:G,2,FALSE)</f>
        <v>Teaching</v>
      </c>
      <c r="G11927" s="4" t="s">
        <v>39</v>
      </c>
      <c r="H11927" t="str">
        <f>VLOOKUP(G11927,[1]vlookups!D:E,2,FALSE)</f>
        <v>Certificated Salaries</v>
      </c>
      <c r="I11927" s="5">
        <v>120216</v>
      </c>
      <c r="J11927" s="17" t="e">
        <f>VLOOKUP(Table1[[#This Row],[CCDDD]],#REF!,2,FALSE)</f>
        <v>#REF!</v>
      </c>
    </row>
    <row r="11928" spans="1:10">
      <c r="A11928" t="s">
        <v>508</v>
      </c>
      <c r="B11928" t="str">
        <f>VLOOKUP(A11928,[1]vlookups!A:B,2,FALSE)</f>
        <v>Grand Coulee Dam School District</v>
      </c>
      <c r="C11928" s="18" t="s">
        <v>767</v>
      </c>
      <c r="D11928" s="17" t="str">
        <f>VLOOKUP(A11928,[1]vlookups!A:C,3,FALSE)</f>
        <v>171</v>
      </c>
      <c r="E11928" s="4" t="s">
        <v>110</v>
      </c>
      <c r="F11928" t="str">
        <f>VLOOKUP(E11928,[1]vlookups!F:G,2,FALSE)</f>
        <v>Operation of Buildings</v>
      </c>
      <c r="G11928" s="4" t="s">
        <v>40</v>
      </c>
      <c r="H11928" t="str">
        <f>VLOOKUP(G11928,[1]vlookups!D:E,2,FALSE)</f>
        <v>Classified Salaries</v>
      </c>
      <c r="I11928" s="5">
        <v>120195.65</v>
      </c>
      <c r="J11928" s="17" t="e">
        <f>VLOOKUP(Table1[[#This Row],[CCDDD]],#REF!,2,FALSE)</f>
        <v>#REF!</v>
      </c>
    </row>
    <row r="11929" spans="1:10">
      <c r="A11929" t="s">
        <v>307</v>
      </c>
      <c r="B11929" t="str">
        <f>VLOOKUP(A11929,[1]vlookups!A:B,2,FALSE)</f>
        <v>Newport School District</v>
      </c>
      <c r="C11929" s="18" t="s">
        <v>768</v>
      </c>
      <c r="D11929" s="17" t="str">
        <f>VLOOKUP(A11929,[1]vlookups!A:C,3,FALSE)</f>
        <v>101</v>
      </c>
      <c r="E11929" s="4" t="s">
        <v>80</v>
      </c>
      <c r="F11929" t="str">
        <f>VLOOKUP(E11929,[1]vlookups!F:G,2,FALSE)</f>
        <v>Teaching</v>
      </c>
      <c r="G11929" s="4" t="s">
        <v>39</v>
      </c>
      <c r="H11929" t="str">
        <f>VLOOKUP(G11929,[1]vlookups!D:E,2,FALSE)</f>
        <v>Certificated Salaries</v>
      </c>
      <c r="I11929" s="5">
        <v>120120.16</v>
      </c>
      <c r="J11929" s="17" t="e">
        <f>VLOOKUP(Table1[[#This Row],[CCDDD]],#REF!,2,FALSE)</f>
        <v>#REF!</v>
      </c>
    </row>
    <row r="11930" spans="1:10">
      <c r="A11930" t="s">
        <v>418</v>
      </c>
      <c r="B11930" t="str">
        <f>VLOOKUP(A11930,[1]vlookups!A:B,2,FALSE)</f>
        <v>Goldendale School District</v>
      </c>
      <c r="C11930" s="18" t="s">
        <v>768</v>
      </c>
      <c r="D11930" s="17" t="str">
        <f>VLOOKUP(A11930,[1]vlookups!A:C,3,FALSE)</f>
        <v>105</v>
      </c>
      <c r="E11930" s="4" t="s">
        <v>80</v>
      </c>
      <c r="F11930" t="str">
        <f>VLOOKUP(E11930,[1]vlookups!F:G,2,FALSE)</f>
        <v>Teaching</v>
      </c>
      <c r="G11930" s="4" t="s">
        <v>41</v>
      </c>
      <c r="H11930" t="str">
        <f>VLOOKUP(G11930,[1]vlookups!D:E,2,FALSE)</f>
        <v>Payroll Taxes and Benefits</v>
      </c>
      <c r="I11930" s="5">
        <v>120005.43</v>
      </c>
      <c r="J11930" s="17" t="e">
        <f>VLOOKUP(Table1[[#This Row],[CCDDD]],#REF!,2,FALSE)</f>
        <v>#REF!</v>
      </c>
    </row>
    <row r="11931" spans="1:10">
      <c r="A11931" t="s">
        <v>329</v>
      </c>
      <c r="B11931" t="str">
        <f>VLOOKUP(A11931,[1]vlookups!A:B,2,FALSE)</f>
        <v>Ridgefield School District</v>
      </c>
      <c r="C11931" s="18" t="s">
        <v>767</v>
      </c>
      <c r="D11931" s="17" t="str">
        <f>VLOOKUP(A11931,[1]vlookups!A:C,3,FALSE)</f>
        <v>112</v>
      </c>
      <c r="E11931" s="4" t="s">
        <v>88</v>
      </c>
      <c r="F11931" t="str">
        <f>VLOOKUP(E11931,[1]vlookups!F:G,2,FALSE)</f>
        <v>Instructional Technology</v>
      </c>
      <c r="G11931" s="4" t="s">
        <v>42</v>
      </c>
      <c r="H11931" t="str">
        <f>VLOOKUP(G11931,[1]vlookups!D:E,2,FALSE)</f>
        <v>Supplies and Materials</v>
      </c>
      <c r="I11931" s="5">
        <v>119999.98</v>
      </c>
      <c r="J11931" s="17" t="e">
        <f>VLOOKUP(Table1[[#This Row],[CCDDD]],#REF!,2,FALSE)</f>
        <v>#REF!</v>
      </c>
    </row>
    <row r="11932" spans="1:10">
      <c r="A11932" t="s">
        <v>287</v>
      </c>
      <c r="B11932" t="str">
        <f>VLOOKUP(A11932,[1]vlookups!A:B,2,FALSE)</f>
        <v>Othello School District</v>
      </c>
      <c r="C11932" s="18" t="s">
        <v>768</v>
      </c>
      <c r="D11932" s="17" t="str">
        <f>VLOOKUP(A11932,[1]vlookups!A:C,3,FALSE)</f>
        <v>123</v>
      </c>
      <c r="E11932" s="4" t="s">
        <v>80</v>
      </c>
      <c r="F11932" t="str">
        <f>VLOOKUP(E11932,[1]vlookups!F:G,2,FALSE)</f>
        <v>Teaching</v>
      </c>
      <c r="G11932" s="4" t="s">
        <v>38</v>
      </c>
      <c r="H11932" t="str">
        <f>VLOOKUP(G11932,[1]vlookups!D:E,2,FALSE)</f>
        <v>Transfers</v>
      </c>
      <c r="I11932" s="5">
        <v>119895.63</v>
      </c>
      <c r="J11932" s="17" t="e">
        <f>VLOOKUP(Table1[[#This Row],[CCDDD]],#REF!,2,FALSE)</f>
        <v>#REF!</v>
      </c>
    </row>
    <row r="11933" spans="1:10">
      <c r="A11933" t="s">
        <v>353</v>
      </c>
      <c r="B11933" t="str">
        <f>VLOOKUP(A11933,[1]vlookups!A:B,2,FALSE)</f>
        <v>Granger School District</v>
      </c>
      <c r="C11933" s="18" t="s">
        <v>768</v>
      </c>
      <c r="D11933" s="17" t="str">
        <f>VLOOKUP(A11933,[1]vlookups!A:C,3,FALSE)</f>
        <v>105</v>
      </c>
      <c r="E11933" s="4" t="s">
        <v>80</v>
      </c>
      <c r="F11933" t="str">
        <f>VLOOKUP(E11933,[1]vlookups!F:G,2,FALSE)</f>
        <v>Teaching</v>
      </c>
      <c r="G11933" s="4" t="s">
        <v>43</v>
      </c>
      <c r="H11933" t="str">
        <f>VLOOKUP(G11933,[1]vlookups!D:E,2,FALSE)</f>
        <v>Purchased Services</v>
      </c>
      <c r="I11933" s="5">
        <v>119879.12</v>
      </c>
      <c r="J11933" s="17" t="e">
        <f>VLOOKUP(Table1[[#This Row],[CCDDD]],#REF!,2,FALSE)</f>
        <v>#REF!</v>
      </c>
    </row>
    <row r="11934" spans="1:10">
      <c r="A11934" t="s">
        <v>151</v>
      </c>
      <c r="B11934" t="str">
        <f>VLOOKUP(A11934,[1]vlookups!A:B,2,FALSE)</f>
        <v>Highline School District</v>
      </c>
      <c r="C11934" s="18" t="s">
        <v>767</v>
      </c>
      <c r="D11934" s="17" t="str">
        <f>VLOOKUP(A11934,[1]vlookups!A:C,3,FALSE)</f>
        <v>121</v>
      </c>
      <c r="E11934" s="4" t="s">
        <v>76</v>
      </c>
      <c r="F11934" t="str">
        <f>VLOOKUP(E11934,[1]vlookups!F:G,2,FALSE)</f>
        <v>Pupil Management and Safety</v>
      </c>
      <c r="G11934" s="4" t="s">
        <v>41</v>
      </c>
      <c r="H11934" t="str">
        <f>VLOOKUP(G11934,[1]vlookups!D:E,2,FALSE)</f>
        <v>Payroll Taxes and Benefits</v>
      </c>
      <c r="I11934" s="5">
        <v>119841.60000000001</v>
      </c>
      <c r="J11934" s="17" t="e">
        <f>VLOOKUP(Table1[[#This Row],[CCDDD]],#REF!,2,FALSE)</f>
        <v>#REF!</v>
      </c>
    </row>
    <row r="11935" spans="1:10">
      <c r="A11935" t="s">
        <v>323</v>
      </c>
      <c r="B11935" t="str">
        <f>VLOOKUP(A11935,[1]vlookups!A:B,2,FALSE)</f>
        <v>Elma School District</v>
      </c>
      <c r="C11935" s="18" t="s">
        <v>768</v>
      </c>
      <c r="D11935" s="17" t="str">
        <f>VLOOKUP(A11935,[1]vlookups!A:C,3,FALSE)</f>
        <v>113</v>
      </c>
      <c r="E11935" s="4" t="s">
        <v>80</v>
      </c>
      <c r="F11935" t="str">
        <f>VLOOKUP(E11935,[1]vlookups!F:G,2,FALSE)</f>
        <v>Teaching</v>
      </c>
      <c r="G11935" s="4" t="s">
        <v>39</v>
      </c>
      <c r="H11935" t="str">
        <f>VLOOKUP(G11935,[1]vlookups!D:E,2,FALSE)</f>
        <v>Certificated Salaries</v>
      </c>
      <c r="I11935" s="5">
        <v>119627.31</v>
      </c>
      <c r="J11935" s="17" t="e">
        <f>VLOOKUP(Table1[[#This Row],[CCDDD]],#REF!,2,FALSE)</f>
        <v>#REF!</v>
      </c>
    </row>
    <row r="11936" spans="1:10">
      <c r="A11936" t="s">
        <v>213</v>
      </c>
      <c r="B11936" t="str">
        <f>VLOOKUP(A11936,[1]vlookups!A:B,2,FALSE)</f>
        <v>East Valley School District (Spokane)</v>
      </c>
      <c r="C11936" s="18" t="s">
        <v>768</v>
      </c>
      <c r="D11936" s="17" t="str">
        <f>VLOOKUP(A11936,[1]vlookups!A:C,3,FALSE)</f>
        <v>101</v>
      </c>
      <c r="E11936" s="4" t="s">
        <v>74</v>
      </c>
      <c r="F11936" t="str">
        <f>VLOOKUP(E11936,[1]vlookups!F:G,2,FALSE)</f>
        <v>Guidance and Counseling</v>
      </c>
      <c r="G11936" s="4" t="s">
        <v>39</v>
      </c>
      <c r="H11936" t="str">
        <f>VLOOKUP(G11936,[1]vlookups!D:E,2,FALSE)</f>
        <v>Certificated Salaries</v>
      </c>
      <c r="I11936" s="5">
        <v>119574.74</v>
      </c>
      <c r="J11936" s="17" t="e">
        <f>VLOOKUP(Table1[[#This Row],[CCDDD]],#REF!,2,FALSE)</f>
        <v>#REF!</v>
      </c>
    </row>
    <row r="11937" spans="1:10">
      <c r="A11937" t="s">
        <v>645</v>
      </c>
      <c r="B11937" t="str">
        <f>VLOOKUP(A11937,[1]vlookups!A:B,2,FALSE)</f>
        <v>Boistfort School District</v>
      </c>
      <c r="C11937" s="18" t="s">
        <v>767</v>
      </c>
      <c r="D11937" s="17" t="str">
        <f>VLOOKUP(A11937,[1]vlookups!A:C,3,FALSE)</f>
        <v>113</v>
      </c>
      <c r="E11937" s="4" t="s">
        <v>80</v>
      </c>
      <c r="F11937" t="str">
        <f>VLOOKUP(E11937,[1]vlookups!F:G,2,FALSE)</f>
        <v>Teaching</v>
      </c>
      <c r="G11937" s="4" t="s">
        <v>39</v>
      </c>
      <c r="H11937" t="str">
        <f>VLOOKUP(G11937,[1]vlookups!D:E,2,FALSE)</f>
        <v>Certificated Salaries</v>
      </c>
      <c r="I11937" s="5">
        <v>119533.24</v>
      </c>
      <c r="J11937" s="17" t="e">
        <f>VLOOKUP(Table1[[#This Row],[CCDDD]],#REF!,2,FALSE)</f>
        <v>#REF!</v>
      </c>
    </row>
    <row r="11938" spans="1:10">
      <c r="A11938" t="s">
        <v>520</v>
      </c>
      <c r="B11938" t="str">
        <f>VLOOKUP(A11938,[1]vlookups!A:B,2,FALSE)</f>
        <v>Dayton School District</v>
      </c>
      <c r="C11938" s="18" t="s">
        <v>768</v>
      </c>
      <c r="D11938" s="17" t="str">
        <f>VLOOKUP(A11938,[1]vlookups!A:C,3,FALSE)</f>
        <v>123</v>
      </c>
      <c r="E11938" s="4" t="s">
        <v>80</v>
      </c>
      <c r="F11938" t="str">
        <f>VLOOKUP(E11938,[1]vlookups!F:G,2,FALSE)</f>
        <v>Teaching</v>
      </c>
      <c r="G11938" s="4" t="s">
        <v>39</v>
      </c>
      <c r="H11938" t="str">
        <f>VLOOKUP(G11938,[1]vlookups!D:E,2,FALSE)</f>
        <v>Certificated Salaries</v>
      </c>
      <c r="I11938" s="5">
        <v>119189.33</v>
      </c>
      <c r="J11938" s="17" t="e">
        <f>VLOOKUP(Table1[[#This Row],[CCDDD]],#REF!,2,FALSE)</f>
        <v>#REF!</v>
      </c>
    </row>
    <row r="11939" spans="1:10">
      <c r="A11939" t="s">
        <v>261</v>
      </c>
      <c r="B11939" t="str">
        <f>VLOOKUP(A11939,[1]vlookups!A:B,2,FALSE)</f>
        <v>Tukwila School District</v>
      </c>
      <c r="C11939" s="18" t="s">
        <v>767</v>
      </c>
      <c r="D11939" s="17" t="str">
        <f>VLOOKUP(A11939,[1]vlookups!A:C,3,FALSE)</f>
        <v>121</v>
      </c>
      <c r="E11939" s="4" t="s">
        <v>120</v>
      </c>
      <c r="F11939" t="str">
        <f>VLOOKUP(E11939,[1]vlookups!F:G,2,FALSE)</f>
        <v>Information Systems</v>
      </c>
      <c r="G11939" s="4" t="s">
        <v>42</v>
      </c>
      <c r="H11939" t="str">
        <f>VLOOKUP(G11939,[1]vlookups!D:E,2,FALSE)</f>
        <v>Supplies and Materials</v>
      </c>
      <c r="I11939" s="5">
        <v>119183.59</v>
      </c>
      <c r="J11939" s="17" t="e">
        <f>VLOOKUP(Table1[[#This Row],[CCDDD]],#REF!,2,FALSE)</f>
        <v>#REF!</v>
      </c>
    </row>
    <row r="11940" spans="1:10">
      <c r="A11940" t="s">
        <v>161</v>
      </c>
      <c r="B11940" t="str">
        <f>VLOOKUP(A11940,[1]vlookups!A:B,2,FALSE)</f>
        <v>Yakima School District</v>
      </c>
      <c r="C11940" s="18" t="s">
        <v>767</v>
      </c>
      <c r="D11940" s="17" t="str">
        <f>VLOOKUP(A11940,[1]vlookups!A:C,3,FALSE)</f>
        <v>105</v>
      </c>
      <c r="E11940" s="4" t="s">
        <v>92</v>
      </c>
      <c r="F11940" t="str">
        <f>VLOOKUP(E11940,[1]vlookups!F:G,2,FALSE)</f>
        <v>Food Service Supervision</v>
      </c>
      <c r="G11940" s="4" t="s">
        <v>45</v>
      </c>
      <c r="H11940" t="str">
        <f>VLOOKUP(G11940,[1]vlookups!D:E,2,FALSE)</f>
        <v>Capital Outlay</v>
      </c>
      <c r="I11940" s="5">
        <v>118875.93</v>
      </c>
      <c r="J11940" s="17" t="e">
        <f>VLOOKUP(Table1[[#This Row],[CCDDD]],#REF!,2,FALSE)</f>
        <v>#REF!</v>
      </c>
    </row>
    <row r="11941" spans="1:10">
      <c r="A11941" t="s">
        <v>440</v>
      </c>
      <c r="B11941" t="str">
        <f>VLOOKUP(A11941,[1]vlookups!A:B,2,FALSE)</f>
        <v>Tenino School District</v>
      </c>
      <c r="C11941" s="18" t="s">
        <v>767</v>
      </c>
      <c r="D11941" s="17" t="str">
        <f>VLOOKUP(A11941,[1]vlookups!A:C,3,FALSE)</f>
        <v>113</v>
      </c>
      <c r="E11941" s="4" t="s">
        <v>80</v>
      </c>
      <c r="F11941" t="str">
        <f>VLOOKUP(E11941,[1]vlookups!F:G,2,FALSE)</f>
        <v>Teaching</v>
      </c>
      <c r="G11941" s="4" t="s">
        <v>43</v>
      </c>
      <c r="H11941" t="str">
        <f>VLOOKUP(G11941,[1]vlookups!D:E,2,FALSE)</f>
        <v>Purchased Services</v>
      </c>
      <c r="I11941" s="5">
        <v>118869.83</v>
      </c>
      <c r="J11941" s="17" t="e">
        <f>VLOOKUP(Table1[[#This Row],[CCDDD]],#REF!,2,FALSE)</f>
        <v>#REF!</v>
      </c>
    </row>
    <row r="11942" spans="1:10">
      <c r="A11942" t="s">
        <v>211</v>
      </c>
      <c r="B11942" t="str">
        <f>VLOOKUP(A11942,[1]vlookups!A:B,2,FALSE)</f>
        <v>Central Valley School District</v>
      </c>
      <c r="C11942" s="18" t="s">
        <v>768</v>
      </c>
      <c r="D11942" s="17" t="str">
        <f>VLOOKUP(A11942,[1]vlookups!A:C,3,FALSE)</f>
        <v>101</v>
      </c>
      <c r="E11942" s="4" t="s">
        <v>68</v>
      </c>
      <c r="F11942" t="str">
        <f>VLOOKUP(E11942,[1]vlookups!F:G,2,FALSE)</f>
        <v>Teaching &amp; Learning Supervision</v>
      </c>
      <c r="G11942" s="4" t="s">
        <v>41</v>
      </c>
      <c r="H11942" t="str">
        <f>VLOOKUP(G11942,[1]vlookups!D:E,2,FALSE)</f>
        <v>Payroll Taxes and Benefits</v>
      </c>
      <c r="I11942" s="5">
        <v>118866.41</v>
      </c>
      <c r="J11942" s="17" t="e">
        <f>VLOOKUP(Table1[[#This Row],[CCDDD]],#REF!,2,FALSE)</f>
        <v>#REF!</v>
      </c>
    </row>
    <row r="11943" spans="1:10">
      <c r="A11943" t="s">
        <v>137</v>
      </c>
      <c r="B11943" t="str">
        <f>VLOOKUP(A11943,[1]vlookups!A:B,2,FALSE)</f>
        <v>Seattle Public Schools</v>
      </c>
      <c r="C11943" s="18" t="s">
        <v>768</v>
      </c>
      <c r="D11943" s="17" t="str">
        <f>VLOOKUP(A11943,[1]vlookups!A:C,3,FALSE)</f>
        <v>121</v>
      </c>
      <c r="E11943" s="4" t="s">
        <v>70</v>
      </c>
      <c r="F11943" t="str">
        <f>VLOOKUP(E11943,[1]vlookups!F:G,2,FALSE)</f>
        <v>Learning Resources</v>
      </c>
      <c r="G11943" s="4" t="s">
        <v>43</v>
      </c>
      <c r="H11943" t="str">
        <f>VLOOKUP(G11943,[1]vlookups!D:E,2,FALSE)</f>
        <v>Purchased Services</v>
      </c>
      <c r="I11943" s="5">
        <v>118802.25</v>
      </c>
      <c r="J11943" s="17" t="e">
        <f>VLOOKUP(Table1[[#This Row],[CCDDD]],#REF!,2,FALSE)</f>
        <v>#REF!</v>
      </c>
    </row>
    <row r="11944" spans="1:10">
      <c r="A11944" t="s">
        <v>357</v>
      </c>
      <c r="B11944" t="str">
        <f>VLOOKUP(A11944,[1]vlookups!A:B,2,FALSE)</f>
        <v>Burlington-Edison School District</v>
      </c>
      <c r="C11944" s="18" t="s">
        <v>768</v>
      </c>
      <c r="D11944" s="17" t="str">
        <f>VLOOKUP(A11944,[1]vlookups!A:C,3,FALSE)</f>
        <v>189</v>
      </c>
      <c r="E11944" s="4" t="s">
        <v>74</v>
      </c>
      <c r="F11944" t="str">
        <f>VLOOKUP(E11944,[1]vlookups!F:G,2,FALSE)</f>
        <v>Guidance and Counseling</v>
      </c>
      <c r="G11944" s="4" t="s">
        <v>39</v>
      </c>
      <c r="H11944" t="str">
        <f>VLOOKUP(G11944,[1]vlookups!D:E,2,FALSE)</f>
        <v>Certificated Salaries</v>
      </c>
      <c r="I11944" s="5">
        <v>118791</v>
      </c>
      <c r="J11944" s="17" t="e">
        <f>VLOOKUP(Table1[[#This Row],[CCDDD]],#REF!,2,FALSE)</f>
        <v>#REF!</v>
      </c>
    </row>
    <row r="11945" spans="1:10">
      <c r="A11945" t="s">
        <v>271</v>
      </c>
      <c r="B11945" t="str">
        <f>VLOOKUP(A11945,[1]vlookups!A:B,2,FALSE)</f>
        <v>Franklin Pierce School District</v>
      </c>
      <c r="C11945" s="18" t="s">
        <v>767</v>
      </c>
      <c r="D11945" s="17" t="str">
        <f>VLOOKUP(A11945,[1]vlookups!A:C,3,FALSE)</f>
        <v>121</v>
      </c>
      <c r="E11945" s="4" t="s">
        <v>120</v>
      </c>
      <c r="F11945" t="str">
        <f>VLOOKUP(E11945,[1]vlookups!F:G,2,FALSE)</f>
        <v>Information Systems</v>
      </c>
      <c r="G11945" s="4" t="s">
        <v>42</v>
      </c>
      <c r="H11945" t="str">
        <f>VLOOKUP(G11945,[1]vlookups!D:E,2,FALSE)</f>
        <v>Supplies and Materials</v>
      </c>
      <c r="I11945" s="5">
        <v>118753.95</v>
      </c>
      <c r="J11945" s="17" t="e">
        <f>VLOOKUP(Table1[[#This Row],[CCDDD]],#REF!,2,FALSE)</f>
        <v>#REF!</v>
      </c>
    </row>
    <row r="11946" spans="1:10">
      <c r="A11946" t="s">
        <v>345</v>
      </c>
      <c r="B11946" t="str">
        <f>VLOOKUP(A11946,[1]vlookups!A:B,2,FALSE)</f>
        <v>Cashmere School District</v>
      </c>
      <c r="C11946" s="18" t="s">
        <v>768</v>
      </c>
      <c r="D11946" s="17" t="str">
        <f>VLOOKUP(A11946,[1]vlookups!A:C,3,FALSE)</f>
        <v>171</v>
      </c>
      <c r="E11946" s="4" t="s">
        <v>80</v>
      </c>
      <c r="F11946" t="str">
        <f>VLOOKUP(E11946,[1]vlookups!F:G,2,FALSE)</f>
        <v>Teaching</v>
      </c>
      <c r="G11946" s="4" t="s">
        <v>41</v>
      </c>
      <c r="H11946" t="str">
        <f>VLOOKUP(G11946,[1]vlookups!D:E,2,FALSE)</f>
        <v>Payroll Taxes and Benefits</v>
      </c>
      <c r="I11946" s="5">
        <v>118695</v>
      </c>
      <c r="J11946" s="17" t="e">
        <f>VLOOKUP(Table1[[#This Row],[CCDDD]],#REF!,2,FALSE)</f>
        <v>#REF!</v>
      </c>
    </row>
    <row r="11947" spans="1:10">
      <c r="A11947" t="s">
        <v>518</v>
      </c>
      <c r="B11947" t="str">
        <f>VLOOKUP(A11947,[1]vlookups!A:B,2,FALSE)</f>
        <v>Granite Falls School District</v>
      </c>
      <c r="C11947" s="18" t="s">
        <v>767</v>
      </c>
      <c r="D11947" s="17" t="str">
        <f>VLOOKUP(A11947,[1]vlookups!A:C,3,FALSE)</f>
        <v>189</v>
      </c>
      <c r="E11947" s="4" t="s">
        <v>110</v>
      </c>
      <c r="F11947" t="str">
        <f>VLOOKUP(E11947,[1]vlookups!F:G,2,FALSE)</f>
        <v>Operation of Buildings</v>
      </c>
      <c r="G11947" s="4" t="s">
        <v>42</v>
      </c>
      <c r="H11947" t="str">
        <f>VLOOKUP(G11947,[1]vlookups!D:E,2,FALSE)</f>
        <v>Supplies and Materials</v>
      </c>
      <c r="I11947" s="5">
        <v>118607</v>
      </c>
      <c r="J11947" s="17" t="e">
        <f>VLOOKUP(Table1[[#This Row],[CCDDD]],#REF!,2,FALSE)</f>
        <v>#REF!</v>
      </c>
    </row>
    <row r="11948" spans="1:10">
      <c r="A11948" t="s">
        <v>180</v>
      </c>
      <c r="B11948" t="str">
        <f>VLOOKUP(A11948,[1]vlookups!A:B,2,FALSE)</f>
        <v>Pasco School District</v>
      </c>
      <c r="C11948" s="18" t="s">
        <v>767</v>
      </c>
      <c r="D11948" s="17" t="str">
        <f>VLOOKUP(A11948,[1]vlookups!A:C,3,FALSE)</f>
        <v>123</v>
      </c>
      <c r="E11948" s="4" t="s">
        <v>106</v>
      </c>
      <c r="F11948" t="str">
        <f>VLOOKUP(E11948,[1]vlookups!F:G,2,FALSE)</f>
        <v>Building Supervision</v>
      </c>
      <c r="G11948" s="4" t="s">
        <v>40</v>
      </c>
      <c r="H11948" t="str">
        <f>VLOOKUP(G11948,[1]vlookups!D:E,2,FALSE)</f>
        <v>Classified Salaries</v>
      </c>
      <c r="I11948" s="5">
        <v>118540.71</v>
      </c>
      <c r="J11948" s="17" t="e">
        <f>VLOOKUP(Table1[[#This Row],[CCDDD]],#REF!,2,FALSE)</f>
        <v>#REF!</v>
      </c>
    </row>
    <row r="11949" spans="1:10">
      <c r="A11949" t="s">
        <v>237</v>
      </c>
      <c r="B11949" t="str">
        <f>VLOOKUP(A11949,[1]vlookups!A:B,2,FALSE)</f>
        <v>Mead School District</v>
      </c>
      <c r="C11949" s="18" t="s">
        <v>767</v>
      </c>
      <c r="D11949" s="17" t="str">
        <f>VLOOKUP(A11949,[1]vlookups!A:C,3,FALSE)</f>
        <v>101</v>
      </c>
      <c r="E11949" s="4" t="s">
        <v>78</v>
      </c>
      <c r="F11949" t="str">
        <f>VLOOKUP(E11949,[1]vlookups!F:G,2,FALSE)</f>
        <v>Health and Related Services</v>
      </c>
      <c r="G11949" s="4" t="s">
        <v>41</v>
      </c>
      <c r="H11949" t="str">
        <f>VLOOKUP(G11949,[1]vlookups!D:E,2,FALSE)</f>
        <v>Payroll Taxes and Benefits</v>
      </c>
      <c r="I11949" s="5">
        <v>118448.97</v>
      </c>
      <c r="J11949" s="17" t="e">
        <f>VLOOKUP(Table1[[#This Row],[CCDDD]],#REF!,2,FALSE)</f>
        <v>#REF!</v>
      </c>
    </row>
    <row r="11950" spans="1:10">
      <c r="A11950" t="s">
        <v>267</v>
      </c>
      <c r="B11950" t="str">
        <f>VLOOKUP(A11950,[1]vlookups!A:B,2,FALSE)</f>
        <v>Oak Harbor School District</v>
      </c>
      <c r="C11950" s="18" t="s">
        <v>767</v>
      </c>
      <c r="D11950" s="17" t="str">
        <f>VLOOKUP(A11950,[1]vlookups!A:C,3,FALSE)</f>
        <v>189</v>
      </c>
      <c r="E11950" s="4" t="s">
        <v>82</v>
      </c>
      <c r="F11950" t="str">
        <f>VLOOKUP(E11950,[1]vlookups!F:G,2,FALSE)</f>
        <v>Extracurricular</v>
      </c>
      <c r="G11950" s="4" t="s">
        <v>42</v>
      </c>
      <c r="H11950" t="str">
        <f>VLOOKUP(G11950,[1]vlookups!D:E,2,FALSE)</f>
        <v>Supplies and Materials</v>
      </c>
      <c r="I11950" s="5">
        <v>118403.33</v>
      </c>
      <c r="J11950" s="17" t="e">
        <f>VLOOKUP(Table1[[#This Row],[CCDDD]],#REF!,2,FALSE)</f>
        <v>#REF!</v>
      </c>
    </row>
    <row r="11951" spans="1:10">
      <c r="A11951" t="s">
        <v>251</v>
      </c>
      <c r="B11951" t="str">
        <f>VLOOKUP(A11951,[1]vlookups!A:B,2,FALSE)</f>
        <v>Cheney School District</v>
      </c>
      <c r="C11951" s="18" t="s">
        <v>767</v>
      </c>
      <c r="D11951" s="17" t="str">
        <f>VLOOKUP(A11951,[1]vlookups!A:C,3,FALSE)</f>
        <v>101</v>
      </c>
      <c r="E11951" s="4" t="s">
        <v>64</v>
      </c>
      <c r="F11951" t="str">
        <f>VLOOKUP(E11951,[1]vlookups!F:G,2,FALSE)</f>
        <v>Human Resources</v>
      </c>
      <c r="G11951" s="4" t="s">
        <v>40</v>
      </c>
      <c r="H11951" t="str">
        <f>VLOOKUP(G11951,[1]vlookups!D:E,2,FALSE)</f>
        <v>Classified Salaries</v>
      </c>
      <c r="I11951" s="5">
        <v>118368.02</v>
      </c>
      <c r="J11951" s="17" t="e">
        <f>VLOOKUP(Table1[[#This Row],[CCDDD]],#REF!,2,FALSE)</f>
        <v>#REF!</v>
      </c>
    </row>
    <row r="11952" spans="1:10">
      <c r="A11952" t="s">
        <v>219</v>
      </c>
      <c r="B11952" t="str">
        <f>VLOOKUP(A11952,[1]vlookups!A:B,2,FALSE)</f>
        <v>Marysville School District</v>
      </c>
      <c r="C11952" s="18" t="s">
        <v>767</v>
      </c>
      <c r="D11952" s="17" t="str">
        <f>VLOOKUP(A11952,[1]vlookups!A:C,3,FALSE)</f>
        <v>189</v>
      </c>
      <c r="E11952" s="4" t="s">
        <v>68</v>
      </c>
      <c r="F11952" t="str">
        <f>VLOOKUP(E11952,[1]vlookups!F:G,2,FALSE)</f>
        <v>Teaching &amp; Learning Supervision</v>
      </c>
      <c r="G11952" s="4" t="s">
        <v>40</v>
      </c>
      <c r="H11952" t="str">
        <f>VLOOKUP(G11952,[1]vlookups!D:E,2,FALSE)</f>
        <v>Classified Salaries</v>
      </c>
      <c r="I11952" s="5">
        <v>118146.18</v>
      </c>
      <c r="J11952" s="17" t="e">
        <f>VLOOKUP(Table1[[#This Row],[CCDDD]],#REF!,2,FALSE)</f>
        <v>#REF!</v>
      </c>
    </row>
    <row r="11953" spans="1:10">
      <c r="A11953" t="s">
        <v>572</v>
      </c>
      <c r="B11953" t="str">
        <f>VLOOKUP(A11953,[1]vlookups!A:B,2,FALSE)</f>
        <v>Rainier School District</v>
      </c>
      <c r="C11953" s="18" t="s">
        <v>767</v>
      </c>
      <c r="D11953" s="17" t="str">
        <f>VLOOKUP(A11953,[1]vlookups!A:C,3,FALSE)</f>
        <v>113</v>
      </c>
      <c r="E11953" s="4" t="s">
        <v>112</v>
      </c>
      <c r="F11953" t="str">
        <f>VLOOKUP(E11953,[1]vlookups!F:G,2,FALSE)</f>
        <v>Building Maintenance</v>
      </c>
      <c r="G11953" s="4" t="s">
        <v>45</v>
      </c>
      <c r="H11953" t="str">
        <f>VLOOKUP(G11953,[1]vlookups!D:E,2,FALSE)</f>
        <v>Capital Outlay</v>
      </c>
      <c r="I11953" s="5">
        <v>118095.2</v>
      </c>
      <c r="J11953" s="17" t="e">
        <f>VLOOKUP(Table1[[#This Row],[CCDDD]],#REF!,2,FALSE)</f>
        <v>#REF!</v>
      </c>
    </row>
    <row r="11954" spans="1:10">
      <c r="A11954" t="s">
        <v>225</v>
      </c>
      <c r="B11954" t="str">
        <f>VLOOKUP(A11954,[1]vlookups!A:B,2,FALSE)</f>
        <v>University Place School District</v>
      </c>
      <c r="C11954" s="18" t="s">
        <v>768</v>
      </c>
      <c r="D11954" s="17" t="str">
        <f>VLOOKUP(A11954,[1]vlookups!A:C,3,FALSE)</f>
        <v>121</v>
      </c>
      <c r="E11954" s="4" t="s">
        <v>130</v>
      </c>
      <c r="F11954" t="str">
        <f>VLOOKUP(E11954,[1]vlookups!F:G,2,FALSE)</f>
        <v>Indirect</v>
      </c>
      <c r="G11954" s="4" t="s">
        <v>46</v>
      </c>
      <c r="H11954" t="str">
        <f>VLOOKUP(G11954,[1]vlookups!D:E,2,FALSE)</f>
        <v>Indirect</v>
      </c>
      <c r="I11954" s="5">
        <v>117974.34</v>
      </c>
      <c r="J11954" s="17" t="e">
        <f>VLOOKUP(Table1[[#This Row],[CCDDD]],#REF!,2,FALSE)</f>
        <v>#REF!</v>
      </c>
    </row>
    <row r="11955" spans="1:10">
      <c r="A11955" t="s">
        <v>235</v>
      </c>
      <c r="B11955" t="str">
        <f>VLOOKUP(A11955,[1]vlookups!A:B,2,FALSE)</f>
        <v>Arlington School District</v>
      </c>
      <c r="C11955" s="18" t="s">
        <v>767</v>
      </c>
      <c r="D11955" s="17" t="str">
        <f>VLOOKUP(A11955,[1]vlookups!A:C,3,FALSE)</f>
        <v>189</v>
      </c>
      <c r="E11955" s="4" t="s">
        <v>68</v>
      </c>
      <c r="F11955" t="str">
        <f>VLOOKUP(E11955,[1]vlookups!F:G,2,FALSE)</f>
        <v>Teaching &amp; Learning Supervision</v>
      </c>
      <c r="G11955" s="4" t="s">
        <v>39</v>
      </c>
      <c r="H11955" t="str">
        <f>VLOOKUP(G11955,[1]vlookups!D:E,2,FALSE)</f>
        <v>Certificated Salaries</v>
      </c>
      <c r="I11955" s="5">
        <v>117943.93</v>
      </c>
      <c r="J11955" s="17" t="e">
        <f>VLOOKUP(Table1[[#This Row],[CCDDD]],#REF!,2,FALSE)</f>
        <v>#REF!</v>
      </c>
    </row>
    <row r="11956" spans="1:10">
      <c r="A11956" t="s">
        <v>159</v>
      </c>
      <c r="B11956" t="str">
        <f>VLOOKUP(A11956,[1]vlookups!A:B,2,FALSE)</f>
        <v>Auburn School District</v>
      </c>
      <c r="C11956" s="18" t="s">
        <v>767</v>
      </c>
      <c r="D11956" s="17" t="str">
        <f>VLOOKUP(A11956,[1]vlookups!A:C,3,FALSE)</f>
        <v>121</v>
      </c>
      <c r="E11956" s="4" t="s">
        <v>110</v>
      </c>
      <c r="F11956" t="str">
        <f>VLOOKUP(E11956,[1]vlookups!F:G,2,FALSE)</f>
        <v>Operation of Buildings</v>
      </c>
      <c r="G11956" s="4" t="s">
        <v>42</v>
      </c>
      <c r="H11956" t="str">
        <f>VLOOKUP(G11956,[1]vlookups!D:E,2,FALSE)</f>
        <v>Supplies and Materials</v>
      </c>
      <c r="I11956" s="5">
        <v>117940.75</v>
      </c>
      <c r="J11956" s="17" t="e">
        <f>VLOOKUP(Table1[[#This Row],[CCDDD]],#REF!,2,FALSE)</f>
        <v>#REF!</v>
      </c>
    </row>
    <row r="11957" spans="1:10">
      <c r="A11957" t="s">
        <v>161</v>
      </c>
      <c r="B11957" t="str">
        <f>VLOOKUP(A11957,[1]vlookups!A:B,2,FALSE)</f>
        <v>Yakima School District</v>
      </c>
      <c r="C11957" s="18" t="s">
        <v>767</v>
      </c>
      <c r="D11957" s="17" t="str">
        <f>VLOOKUP(A11957,[1]vlookups!A:C,3,FALSE)</f>
        <v>105</v>
      </c>
      <c r="E11957" s="4" t="s">
        <v>108</v>
      </c>
      <c r="F11957" t="str">
        <f>VLOOKUP(E11957,[1]vlookups!F:G,2,FALSE)</f>
        <v>Grounds Maintenance</v>
      </c>
      <c r="G11957" s="4" t="s">
        <v>41</v>
      </c>
      <c r="H11957" t="str">
        <f>VLOOKUP(G11957,[1]vlookups!D:E,2,FALSE)</f>
        <v>Payroll Taxes and Benefits</v>
      </c>
      <c r="I11957" s="5">
        <v>117817.49</v>
      </c>
      <c r="J11957" s="17" t="e">
        <f>VLOOKUP(Table1[[#This Row],[CCDDD]],#REF!,2,FALSE)</f>
        <v>#REF!</v>
      </c>
    </row>
    <row r="11958" spans="1:10">
      <c r="A11958" t="s">
        <v>480</v>
      </c>
      <c r="B11958" t="str">
        <f>VLOOKUP(A11958,[1]vlookups!A:B,2,FALSE)</f>
        <v>Cape Flattery School District</v>
      </c>
      <c r="C11958" s="18" t="s">
        <v>767</v>
      </c>
      <c r="D11958" s="17" t="str">
        <f>VLOOKUP(A11958,[1]vlookups!A:C,3,FALSE)</f>
        <v>114</v>
      </c>
      <c r="E11958" s="4" t="s">
        <v>80</v>
      </c>
      <c r="F11958" t="str">
        <f>VLOOKUP(E11958,[1]vlookups!F:G,2,FALSE)</f>
        <v>Teaching</v>
      </c>
      <c r="G11958" s="4" t="s">
        <v>42</v>
      </c>
      <c r="H11958" t="str">
        <f>VLOOKUP(G11958,[1]vlookups!D:E,2,FALSE)</f>
        <v>Supplies and Materials</v>
      </c>
      <c r="I11958" s="5">
        <v>117746.57</v>
      </c>
      <c r="J11958" s="17" t="e">
        <f>VLOOKUP(Table1[[#This Row],[CCDDD]],#REF!,2,FALSE)</f>
        <v>#REF!</v>
      </c>
    </row>
    <row r="11959" spans="1:10">
      <c r="A11959" t="s">
        <v>153</v>
      </c>
      <c r="B11959" t="str">
        <f>VLOOKUP(A11959,[1]vlookups!A:B,2,FALSE)</f>
        <v>Vancouver School District</v>
      </c>
      <c r="C11959" s="18" t="s">
        <v>768</v>
      </c>
      <c r="D11959" s="17" t="str">
        <f>VLOOKUP(A11959,[1]vlookups!A:C,3,FALSE)</f>
        <v>112</v>
      </c>
      <c r="E11959" s="4" t="s">
        <v>74</v>
      </c>
      <c r="F11959" t="str">
        <f>VLOOKUP(E11959,[1]vlookups!F:G,2,FALSE)</f>
        <v>Guidance and Counseling</v>
      </c>
      <c r="G11959" s="4" t="s">
        <v>39</v>
      </c>
      <c r="H11959" t="str">
        <f>VLOOKUP(G11959,[1]vlookups!D:E,2,FALSE)</f>
        <v>Certificated Salaries</v>
      </c>
      <c r="I11959" s="5">
        <v>117639.48</v>
      </c>
      <c r="J11959" s="17" t="e">
        <f>VLOOKUP(Table1[[#This Row],[CCDDD]],#REF!,2,FALSE)</f>
        <v>#REF!</v>
      </c>
    </row>
    <row r="11960" spans="1:10">
      <c r="A11960" t="s">
        <v>430</v>
      </c>
      <c r="B11960" t="str">
        <f>VLOOKUP(A11960,[1]vlookups!A:B,2,FALSE)</f>
        <v>Kiona-Benton City School District</v>
      </c>
      <c r="C11960" s="18" t="s">
        <v>767</v>
      </c>
      <c r="D11960" s="17" t="str">
        <f>VLOOKUP(A11960,[1]vlookups!A:C,3,FALSE)</f>
        <v>123</v>
      </c>
      <c r="E11960" s="4" t="s">
        <v>80</v>
      </c>
      <c r="F11960" t="str">
        <f>VLOOKUP(E11960,[1]vlookups!F:G,2,FALSE)</f>
        <v>Teaching</v>
      </c>
      <c r="G11960" s="4" t="s">
        <v>42</v>
      </c>
      <c r="H11960" t="str">
        <f>VLOOKUP(G11960,[1]vlookups!D:E,2,FALSE)</f>
        <v>Supplies and Materials</v>
      </c>
      <c r="I11960" s="5">
        <v>117569.28</v>
      </c>
      <c r="J11960" s="17" t="e">
        <f>VLOOKUP(Table1[[#This Row],[CCDDD]],#REF!,2,FALSE)</f>
        <v>#REF!</v>
      </c>
    </row>
    <row r="11961" spans="1:10">
      <c r="A11961" t="s">
        <v>769</v>
      </c>
      <c r="B11961" t="str">
        <f>VLOOKUP(A11961,[1]vlookups!A:B,2,FALSE)</f>
        <v>Impact | Commencement Bay Elementary</v>
      </c>
      <c r="C11961" s="18" t="s">
        <v>767</v>
      </c>
      <c r="D11961" s="17" t="str">
        <f>VLOOKUP(A11961,[1]vlookups!A:C,3,FALSE)</f>
        <v>WSCC</v>
      </c>
      <c r="E11961" s="4" t="s">
        <v>72</v>
      </c>
      <c r="F11961" t="str">
        <f>VLOOKUP(E11961,[1]vlookups!F:G,2,FALSE)</f>
        <v>Principal's Office</v>
      </c>
      <c r="G11961" s="4" t="s">
        <v>40</v>
      </c>
      <c r="H11961" t="str">
        <f>VLOOKUP(G11961,[1]vlookups!D:E,2,FALSE)</f>
        <v>Classified Salaries</v>
      </c>
      <c r="I11961" s="5">
        <v>117560.9</v>
      </c>
      <c r="J11961" s="17" t="e">
        <f>VLOOKUP(Table1[[#This Row],[CCDDD]],#REF!,2,FALSE)</f>
        <v>#REF!</v>
      </c>
    </row>
    <row r="11962" spans="1:10">
      <c r="A11962" t="s">
        <v>241</v>
      </c>
      <c r="B11962" t="str">
        <f>VLOOKUP(A11962,[1]vlookups!A:B,2,FALSE)</f>
        <v>Olympia School District</v>
      </c>
      <c r="C11962" s="18" t="s">
        <v>767</v>
      </c>
      <c r="D11962" s="17" t="str">
        <f>VLOOKUP(A11962,[1]vlookups!A:C,3,FALSE)</f>
        <v>113</v>
      </c>
      <c r="E11962" s="4" t="s">
        <v>72</v>
      </c>
      <c r="F11962" t="str">
        <f>VLOOKUP(E11962,[1]vlookups!F:G,2,FALSE)</f>
        <v>Principal's Office</v>
      </c>
      <c r="G11962" s="4" t="s">
        <v>41</v>
      </c>
      <c r="H11962" t="str">
        <f>VLOOKUP(G11962,[1]vlookups!D:E,2,FALSE)</f>
        <v>Payroll Taxes and Benefits</v>
      </c>
      <c r="I11962" s="5">
        <v>117543.38</v>
      </c>
      <c r="J11962" s="17" t="e">
        <f>VLOOKUP(Table1[[#This Row],[CCDDD]],#REF!,2,FALSE)</f>
        <v>#REF!</v>
      </c>
    </row>
    <row r="11963" spans="1:10">
      <c r="A11963" t="s">
        <v>530</v>
      </c>
      <c r="B11963" t="str">
        <f>VLOOKUP(A11963,[1]vlookups!A:B,2,FALSE)</f>
        <v>Davenport School District</v>
      </c>
      <c r="C11963" s="18" t="s">
        <v>767</v>
      </c>
      <c r="D11963" s="17" t="str">
        <f>VLOOKUP(A11963,[1]vlookups!A:C,3,FALSE)</f>
        <v>101</v>
      </c>
      <c r="E11963" s="4" t="s">
        <v>130</v>
      </c>
      <c r="F11963" t="str">
        <f>VLOOKUP(E11963,[1]vlookups!F:G,2,FALSE)</f>
        <v>Indirect</v>
      </c>
      <c r="G11963" s="4" t="s">
        <v>46</v>
      </c>
      <c r="H11963" t="str">
        <f>VLOOKUP(G11963,[1]vlookups!D:E,2,FALSE)</f>
        <v>Indirect</v>
      </c>
      <c r="I11963" s="5">
        <v>117509.69</v>
      </c>
      <c r="J11963" s="17" t="e">
        <f>VLOOKUP(Table1[[#This Row],[CCDDD]],#REF!,2,FALSE)</f>
        <v>#REF!</v>
      </c>
    </row>
    <row r="11964" spans="1:10">
      <c r="A11964" t="s">
        <v>223</v>
      </c>
      <c r="B11964" t="str">
        <f>VLOOKUP(A11964,[1]vlookups!A:B,2,FALSE)</f>
        <v>Central Kitsap School District</v>
      </c>
      <c r="C11964" s="18" t="s">
        <v>767</v>
      </c>
      <c r="D11964" s="17" t="str">
        <f>VLOOKUP(A11964,[1]vlookups!A:C,3,FALSE)</f>
        <v>114</v>
      </c>
      <c r="E11964" s="4" t="s">
        <v>80</v>
      </c>
      <c r="F11964" t="str">
        <f>VLOOKUP(E11964,[1]vlookups!F:G,2,FALSE)</f>
        <v>Teaching</v>
      </c>
      <c r="G11964" s="4" t="s">
        <v>39</v>
      </c>
      <c r="H11964" t="str">
        <f>VLOOKUP(G11964,[1]vlookups!D:E,2,FALSE)</f>
        <v>Certificated Salaries</v>
      </c>
      <c r="I11964" s="5">
        <v>117481.38</v>
      </c>
      <c r="J11964" s="17" t="e">
        <f>VLOOKUP(Table1[[#This Row],[CCDDD]],#REF!,2,FALSE)</f>
        <v>#REF!</v>
      </c>
    </row>
    <row r="11965" spans="1:10">
      <c r="A11965" t="s">
        <v>217</v>
      </c>
      <c r="B11965" t="str">
        <f>VLOOKUP(A11965,[1]vlookups!A:B,2,FALSE)</f>
        <v>Shelton School District</v>
      </c>
      <c r="C11965" s="18" t="s">
        <v>768</v>
      </c>
      <c r="D11965" s="17" t="str">
        <f>VLOOKUP(A11965,[1]vlookups!A:C,3,FALSE)</f>
        <v>113</v>
      </c>
      <c r="E11965" s="4" t="s">
        <v>74</v>
      </c>
      <c r="F11965" t="str">
        <f>VLOOKUP(E11965,[1]vlookups!F:G,2,FALSE)</f>
        <v>Guidance and Counseling</v>
      </c>
      <c r="G11965" s="4" t="s">
        <v>39</v>
      </c>
      <c r="H11965" t="str">
        <f>VLOOKUP(G11965,[1]vlookups!D:E,2,FALSE)</f>
        <v>Certificated Salaries</v>
      </c>
      <c r="I11965" s="5">
        <v>117443.16</v>
      </c>
      <c r="J11965" s="17" t="e">
        <f>VLOOKUP(Table1[[#This Row],[CCDDD]],#REF!,2,FALSE)</f>
        <v>#REF!</v>
      </c>
    </row>
    <row r="11966" spans="1:10">
      <c r="A11966" t="s">
        <v>259</v>
      </c>
      <c r="B11966" t="str">
        <f>VLOOKUP(A11966,[1]vlookups!A:B,2,FALSE)</f>
        <v>North Mason School District</v>
      </c>
      <c r="C11966" s="18" t="s">
        <v>768</v>
      </c>
      <c r="D11966" s="17" t="str">
        <f>VLOOKUP(A11966,[1]vlookups!A:C,3,FALSE)</f>
        <v>114</v>
      </c>
      <c r="E11966" s="4" t="s">
        <v>130</v>
      </c>
      <c r="F11966" t="str">
        <f>VLOOKUP(E11966,[1]vlookups!F:G,2,FALSE)</f>
        <v>Indirect</v>
      </c>
      <c r="G11966" s="4" t="s">
        <v>46</v>
      </c>
      <c r="H11966" t="str">
        <f>VLOOKUP(G11966,[1]vlookups!D:E,2,FALSE)</f>
        <v>Indirect</v>
      </c>
      <c r="I11966" s="5">
        <v>117375.35</v>
      </c>
      <c r="J11966" s="17" t="e">
        <f>VLOOKUP(Table1[[#This Row],[CCDDD]],#REF!,2,FALSE)</f>
        <v>#REF!</v>
      </c>
    </row>
    <row r="11967" spans="1:10">
      <c r="A11967" t="s">
        <v>169</v>
      </c>
      <c r="B11967" t="str">
        <f>VLOOKUP(A11967,[1]vlookups!A:B,2,FALSE)</f>
        <v>Tacoma School District</v>
      </c>
      <c r="C11967" s="18" t="s">
        <v>767</v>
      </c>
      <c r="D11967" s="17" t="str">
        <f>VLOOKUP(A11967,[1]vlookups!A:C,3,FALSE)</f>
        <v>121</v>
      </c>
      <c r="E11967" s="4" t="s">
        <v>120</v>
      </c>
      <c r="F11967" t="str">
        <f>VLOOKUP(E11967,[1]vlookups!F:G,2,FALSE)</f>
        <v>Information Systems</v>
      </c>
      <c r="G11967" s="4" t="s">
        <v>43</v>
      </c>
      <c r="H11967" t="str">
        <f>VLOOKUP(G11967,[1]vlookups!D:E,2,FALSE)</f>
        <v>Purchased Services</v>
      </c>
      <c r="I11967" s="5">
        <v>117305.65</v>
      </c>
      <c r="J11967" s="17" t="e">
        <f>VLOOKUP(Table1[[#This Row],[CCDDD]],#REF!,2,FALSE)</f>
        <v>#REF!</v>
      </c>
    </row>
    <row r="11968" spans="1:10">
      <c r="A11968" t="s">
        <v>289</v>
      </c>
      <c r="B11968" t="str">
        <f>VLOOKUP(A11968,[1]vlookups!A:B,2,FALSE)</f>
        <v>Mount Baker School District</v>
      </c>
      <c r="C11968" s="18" t="s">
        <v>767</v>
      </c>
      <c r="D11968" s="17" t="str">
        <f>VLOOKUP(A11968,[1]vlookups!A:C,3,FALSE)</f>
        <v>189</v>
      </c>
      <c r="E11968" s="4" t="s">
        <v>74</v>
      </c>
      <c r="F11968" t="str">
        <f>VLOOKUP(E11968,[1]vlookups!F:G,2,FALSE)</f>
        <v>Guidance and Counseling</v>
      </c>
      <c r="G11968" s="4" t="s">
        <v>41</v>
      </c>
      <c r="H11968" t="str">
        <f>VLOOKUP(G11968,[1]vlookups!D:E,2,FALSE)</f>
        <v>Payroll Taxes and Benefits</v>
      </c>
      <c r="I11968" s="5">
        <v>117259.09</v>
      </c>
      <c r="J11968" s="17" t="e">
        <f>VLOOKUP(Table1[[#This Row],[CCDDD]],#REF!,2,FALSE)</f>
        <v>#REF!</v>
      </c>
    </row>
    <row r="11969" spans="1:10">
      <c r="A11969" t="s">
        <v>293</v>
      </c>
      <c r="B11969" t="str">
        <f>VLOOKUP(A11969,[1]vlookups!A:B,2,FALSE)</f>
        <v>Sequim School District</v>
      </c>
      <c r="C11969" s="18" t="s">
        <v>768</v>
      </c>
      <c r="D11969" s="17" t="str">
        <f>VLOOKUP(A11969,[1]vlookups!A:C,3,FALSE)</f>
        <v>114</v>
      </c>
      <c r="E11969" s="4" t="s">
        <v>72</v>
      </c>
      <c r="F11969" t="str">
        <f>VLOOKUP(E11969,[1]vlookups!F:G,2,FALSE)</f>
        <v>Principal's Office</v>
      </c>
      <c r="G11969" s="4" t="s">
        <v>39</v>
      </c>
      <c r="H11969" t="str">
        <f>VLOOKUP(G11969,[1]vlookups!D:E,2,FALSE)</f>
        <v>Certificated Salaries</v>
      </c>
      <c r="I11969" s="5">
        <v>117149.42</v>
      </c>
      <c r="J11969" s="17" t="e">
        <f>VLOOKUP(Table1[[#This Row],[CCDDD]],#REF!,2,FALSE)</f>
        <v>#REF!</v>
      </c>
    </row>
    <row r="11970" spans="1:10">
      <c r="A11970" t="s">
        <v>488</v>
      </c>
      <c r="B11970" t="str">
        <f>VLOOKUP(A11970,[1]vlookups!A:B,2,FALSE)</f>
        <v>Winlock School District</v>
      </c>
      <c r="C11970" s="18" t="s">
        <v>767</v>
      </c>
      <c r="D11970" s="17" t="str">
        <f>VLOOKUP(A11970,[1]vlookups!A:C,3,FALSE)</f>
        <v>113</v>
      </c>
      <c r="E11970" s="4" t="s">
        <v>110</v>
      </c>
      <c r="F11970" t="str">
        <f>VLOOKUP(E11970,[1]vlookups!F:G,2,FALSE)</f>
        <v>Operation of Buildings</v>
      </c>
      <c r="G11970" s="4" t="s">
        <v>40</v>
      </c>
      <c r="H11970" t="str">
        <f>VLOOKUP(G11970,[1]vlookups!D:E,2,FALSE)</f>
        <v>Classified Salaries</v>
      </c>
      <c r="I11970" s="5">
        <v>117098.29</v>
      </c>
      <c r="J11970" s="17" t="e">
        <f>VLOOKUP(Table1[[#This Row],[CCDDD]],#REF!,2,FALSE)</f>
        <v>#REF!</v>
      </c>
    </row>
    <row r="11971" spans="1:10">
      <c r="A11971" t="s">
        <v>522</v>
      </c>
      <c r="B11971" t="str">
        <f>VLOOKUP(A11971,[1]vlookups!A:B,2,FALSE)</f>
        <v>North Beach School District</v>
      </c>
      <c r="C11971" s="18" t="s">
        <v>767</v>
      </c>
      <c r="D11971" s="17" t="str">
        <f>VLOOKUP(A11971,[1]vlookups!A:C,3,FALSE)</f>
        <v>113</v>
      </c>
      <c r="E11971" s="4" t="s">
        <v>80</v>
      </c>
      <c r="F11971" t="str">
        <f>VLOOKUP(E11971,[1]vlookups!F:G,2,FALSE)</f>
        <v>Teaching</v>
      </c>
      <c r="G11971" s="4" t="s">
        <v>41</v>
      </c>
      <c r="H11971" t="str">
        <f>VLOOKUP(G11971,[1]vlookups!D:E,2,FALSE)</f>
        <v>Payroll Taxes and Benefits</v>
      </c>
      <c r="I11971" s="5">
        <v>116908.9</v>
      </c>
      <c r="J11971" s="17" t="e">
        <f>VLOOKUP(Table1[[#This Row],[CCDDD]],#REF!,2,FALSE)</f>
        <v>#REF!</v>
      </c>
    </row>
    <row r="11972" spans="1:10">
      <c r="A11972" t="s">
        <v>647</v>
      </c>
      <c r="B11972" t="str">
        <f>VLOOKUP(A11972,[1]vlookups!A:B,2,FALSE)</f>
        <v>Mossyrock School District</v>
      </c>
      <c r="C11972" s="18" t="s">
        <v>768</v>
      </c>
      <c r="D11972" s="17" t="str">
        <f>VLOOKUP(A11972,[1]vlookups!A:C,3,FALSE)</f>
        <v>113</v>
      </c>
      <c r="E11972" s="4" t="s">
        <v>90</v>
      </c>
      <c r="F11972" t="str">
        <f>VLOOKUP(E11972,[1]vlookups!F:G,2,FALSE)</f>
        <v>Curriculum</v>
      </c>
      <c r="G11972" s="4" t="s">
        <v>42</v>
      </c>
      <c r="H11972" t="str">
        <f>VLOOKUP(G11972,[1]vlookups!D:E,2,FALSE)</f>
        <v>Supplies and Materials</v>
      </c>
      <c r="I11972" s="5">
        <v>116880.66</v>
      </c>
      <c r="J11972" s="17" t="e">
        <f>VLOOKUP(Table1[[#This Row],[CCDDD]],#REF!,2,FALSE)</f>
        <v>#REF!</v>
      </c>
    </row>
    <row r="11973" spans="1:10">
      <c r="A11973" t="s">
        <v>355</v>
      </c>
      <c r="B11973" t="str">
        <f>VLOOKUP(A11973,[1]vlookups!A:B,2,FALSE)</f>
        <v>College Place School District</v>
      </c>
      <c r="C11973" s="18" t="s">
        <v>767</v>
      </c>
      <c r="D11973" s="17" t="str">
        <f>VLOOKUP(A11973,[1]vlookups!A:C,3,FALSE)</f>
        <v>123</v>
      </c>
      <c r="E11973" s="4" t="s">
        <v>80</v>
      </c>
      <c r="F11973" t="str">
        <f>VLOOKUP(E11973,[1]vlookups!F:G,2,FALSE)</f>
        <v>Teaching</v>
      </c>
      <c r="G11973" s="4" t="s">
        <v>41</v>
      </c>
      <c r="H11973" t="str">
        <f>VLOOKUP(G11973,[1]vlookups!D:E,2,FALSE)</f>
        <v>Payroll Taxes and Benefits</v>
      </c>
      <c r="I11973" s="5">
        <v>116716.89</v>
      </c>
      <c r="J11973" s="17" t="e">
        <f>VLOOKUP(Table1[[#This Row],[CCDDD]],#REF!,2,FALSE)</f>
        <v>#REF!</v>
      </c>
    </row>
    <row r="11974" spans="1:10">
      <c r="A11974" t="s">
        <v>215</v>
      </c>
      <c r="B11974" t="str">
        <f>VLOOKUP(A11974,[1]vlookups!A:B,2,FALSE)</f>
        <v>Sunnyside School District</v>
      </c>
      <c r="C11974" s="18" t="s">
        <v>767</v>
      </c>
      <c r="D11974" s="17" t="str">
        <f>VLOOKUP(A11974,[1]vlookups!A:C,3,FALSE)</f>
        <v>105</v>
      </c>
      <c r="E11974" s="4" t="s">
        <v>80</v>
      </c>
      <c r="F11974" t="str">
        <f>VLOOKUP(E11974,[1]vlookups!F:G,2,FALSE)</f>
        <v>Teaching</v>
      </c>
      <c r="G11974" s="4" t="s">
        <v>41</v>
      </c>
      <c r="H11974" t="str">
        <f>VLOOKUP(G11974,[1]vlookups!D:E,2,FALSE)</f>
        <v>Payroll Taxes and Benefits</v>
      </c>
      <c r="I11974" s="5">
        <v>116628.09</v>
      </c>
      <c r="J11974" s="17" t="e">
        <f>VLOOKUP(Table1[[#This Row],[CCDDD]],#REF!,2,FALSE)</f>
        <v>#REF!</v>
      </c>
    </row>
    <row r="11975" spans="1:10">
      <c r="A11975" t="s">
        <v>283</v>
      </c>
      <c r="B11975" t="str">
        <f>VLOOKUP(A11975,[1]vlookups!A:B,2,FALSE)</f>
        <v>Colville School District</v>
      </c>
      <c r="C11975" s="18" t="s">
        <v>768</v>
      </c>
      <c r="D11975" s="17" t="str">
        <f>VLOOKUP(A11975,[1]vlookups!A:C,3,FALSE)</f>
        <v>101</v>
      </c>
      <c r="E11975" s="4" t="s">
        <v>130</v>
      </c>
      <c r="F11975" t="str">
        <f>VLOOKUP(E11975,[1]vlookups!F:G,2,FALSE)</f>
        <v>Indirect</v>
      </c>
      <c r="G11975" s="4" t="s">
        <v>46</v>
      </c>
      <c r="H11975" t="str">
        <f>VLOOKUP(G11975,[1]vlookups!D:E,2,FALSE)</f>
        <v>Indirect</v>
      </c>
      <c r="I11975" s="5">
        <v>116495.45</v>
      </c>
      <c r="J11975" s="17" t="e">
        <f>VLOOKUP(Table1[[#This Row],[CCDDD]],#REF!,2,FALSE)</f>
        <v>#REF!</v>
      </c>
    </row>
    <row r="11976" spans="1:10">
      <c r="A11976" t="s">
        <v>637</v>
      </c>
      <c r="B11976" t="str">
        <f>VLOOKUP(A11976,[1]vlookups!A:B,2,FALSE)</f>
        <v>Garfield School District</v>
      </c>
      <c r="C11976" s="18" t="s">
        <v>767</v>
      </c>
      <c r="D11976" s="17" t="str">
        <f>VLOOKUP(A11976,[1]vlookups!A:C,3,FALSE)</f>
        <v>101</v>
      </c>
      <c r="E11976" s="4" t="s">
        <v>80</v>
      </c>
      <c r="F11976" t="str">
        <f>VLOOKUP(E11976,[1]vlookups!F:G,2,FALSE)</f>
        <v>Teaching</v>
      </c>
      <c r="G11976" s="4" t="s">
        <v>39</v>
      </c>
      <c r="H11976" t="str">
        <f>VLOOKUP(G11976,[1]vlookups!D:E,2,FALSE)</f>
        <v>Certificated Salaries</v>
      </c>
      <c r="I11976" s="5">
        <v>116354.8</v>
      </c>
      <c r="J11976" s="17" t="e">
        <f>VLOOKUP(Table1[[#This Row],[CCDDD]],#REF!,2,FALSE)</f>
        <v>#REF!</v>
      </c>
    </row>
    <row r="11977" spans="1:10">
      <c r="A11977" t="s">
        <v>424</v>
      </c>
      <c r="B11977" t="str">
        <f>VLOOKUP(A11977,[1]vlookups!A:B,2,FALSE)</f>
        <v>Warden School District</v>
      </c>
      <c r="C11977" s="18" t="s">
        <v>767</v>
      </c>
      <c r="D11977" s="17" t="str">
        <f>VLOOKUP(A11977,[1]vlookups!A:C,3,FALSE)</f>
        <v>171</v>
      </c>
      <c r="E11977" s="4" t="s">
        <v>72</v>
      </c>
      <c r="F11977" t="str">
        <f>VLOOKUP(E11977,[1]vlookups!F:G,2,FALSE)</f>
        <v>Principal's Office</v>
      </c>
      <c r="G11977" s="4" t="s">
        <v>39</v>
      </c>
      <c r="H11977" t="str">
        <f>VLOOKUP(G11977,[1]vlookups!D:E,2,FALSE)</f>
        <v>Certificated Salaries</v>
      </c>
      <c r="I11977" s="5">
        <v>116000</v>
      </c>
      <c r="J11977" s="17" t="e">
        <f>VLOOKUP(Table1[[#This Row],[CCDDD]],#REF!,2,FALSE)</f>
        <v>#REF!</v>
      </c>
    </row>
    <row r="11978" spans="1:10">
      <c r="A11978" t="s">
        <v>363</v>
      </c>
      <c r="B11978" t="str">
        <f>VLOOKUP(A11978,[1]vlookups!A:B,2,FALSE)</f>
        <v>Tumwater School District</v>
      </c>
      <c r="C11978" s="18" t="s">
        <v>768</v>
      </c>
      <c r="D11978" s="17" t="str">
        <f>VLOOKUP(A11978,[1]vlookups!A:C,3,FALSE)</f>
        <v>113</v>
      </c>
      <c r="E11978" s="4" t="s">
        <v>80</v>
      </c>
      <c r="F11978" t="str">
        <f>VLOOKUP(E11978,[1]vlookups!F:G,2,FALSE)</f>
        <v>Teaching</v>
      </c>
      <c r="G11978" s="4" t="s">
        <v>39</v>
      </c>
      <c r="H11978" t="str">
        <f>VLOOKUP(G11978,[1]vlookups!D:E,2,FALSE)</f>
        <v>Certificated Salaries</v>
      </c>
      <c r="I11978" s="5">
        <v>115704.53</v>
      </c>
      <c r="J11978" s="17" t="e">
        <f>VLOOKUP(Table1[[#This Row],[CCDDD]],#REF!,2,FALSE)</f>
        <v>#REF!</v>
      </c>
    </row>
    <row r="11979" spans="1:10">
      <c r="A11979" t="s">
        <v>313</v>
      </c>
      <c r="B11979" t="str">
        <f>VLOOKUP(A11979,[1]vlookups!A:B,2,FALSE)</f>
        <v>North Franklin School District</v>
      </c>
      <c r="C11979" s="18" t="s">
        <v>767</v>
      </c>
      <c r="D11979" s="17" t="str">
        <f>VLOOKUP(A11979,[1]vlookups!A:C,3,FALSE)</f>
        <v>123</v>
      </c>
      <c r="E11979" s="4" t="s">
        <v>110</v>
      </c>
      <c r="F11979" t="str">
        <f>VLOOKUP(E11979,[1]vlookups!F:G,2,FALSE)</f>
        <v>Operation of Buildings</v>
      </c>
      <c r="G11979" s="4" t="s">
        <v>41</v>
      </c>
      <c r="H11979" t="str">
        <f>VLOOKUP(G11979,[1]vlookups!D:E,2,FALSE)</f>
        <v>Payroll Taxes and Benefits</v>
      </c>
      <c r="I11979" s="5">
        <v>115634.8</v>
      </c>
      <c r="J11979" s="17" t="e">
        <f>VLOOKUP(Table1[[#This Row],[CCDDD]],#REF!,2,FALSE)</f>
        <v>#REF!</v>
      </c>
    </row>
    <row r="11980" spans="1:10">
      <c r="A11980" t="s">
        <v>153</v>
      </c>
      <c r="B11980" t="str">
        <f>VLOOKUP(A11980,[1]vlookups!A:B,2,FALSE)</f>
        <v>Vancouver School District</v>
      </c>
      <c r="C11980" s="18" t="s">
        <v>767</v>
      </c>
      <c r="D11980" s="17" t="str">
        <f>VLOOKUP(A11980,[1]vlookups!A:C,3,FALSE)</f>
        <v>112</v>
      </c>
      <c r="E11980" s="4" t="s">
        <v>88</v>
      </c>
      <c r="F11980" t="str">
        <f>VLOOKUP(E11980,[1]vlookups!F:G,2,FALSE)</f>
        <v>Instructional Technology</v>
      </c>
      <c r="G11980" s="4" t="s">
        <v>40</v>
      </c>
      <c r="H11980" t="str">
        <f>VLOOKUP(G11980,[1]vlookups!D:E,2,FALSE)</f>
        <v>Classified Salaries</v>
      </c>
      <c r="I11980" s="5">
        <v>115590.72</v>
      </c>
      <c r="J11980" s="17" t="e">
        <f>VLOOKUP(Table1[[#This Row],[CCDDD]],#REF!,2,FALSE)</f>
        <v>#REF!</v>
      </c>
    </row>
    <row r="11981" spans="1:10">
      <c r="A11981" t="s">
        <v>363</v>
      </c>
      <c r="B11981" t="str">
        <f>VLOOKUP(A11981,[1]vlookups!A:B,2,FALSE)</f>
        <v>Tumwater School District</v>
      </c>
      <c r="C11981" s="18" t="s">
        <v>767</v>
      </c>
      <c r="D11981" s="17" t="str">
        <f>VLOOKUP(A11981,[1]vlookups!A:C,3,FALSE)</f>
        <v>113</v>
      </c>
      <c r="E11981" s="4" t="s">
        <v>72</v>
      </c>
      <c r="F11981" t="str">
        <f>VLOOKUP(E11981,[1]vlookups!F:G,2,FALSE)</f>
        <v>Principal's Office</v>
      </c>
      <c r="G11981" s="4" t="s">
        <v>39</v>
      </c>
      <c r="H11981" t="str">
        <f>VLOOKUP(G11981,[1]vlookups!D:E,2,FALSE)</f>
        <v>Certificated Salaries</v>
      </c>
      <c r="I11981" s="5">
        <v>115303.66</v>
      </c>
      <c r="J11981" s="17" t="e">
        <f>VLOOKUP(Table1[[#This Row],[CCDDD]],#REF!,2,FALSE)</f>
        <v>#REF!</v>
      </c>
    </row>
    <row r="11982" spans="1:10">
      <c r="A11982" t="s">
        <v>208</v>
      </c>
      <c r="B11982" t="str">
        <f>VLOOKUP(A11982,[1]vlookups!A:B,2,FALSE)</f>
        <v>Port Angeles School District</v>
      </c>
      <c r="C11982" s="18" t="s">
        <v>767</v>
      </c>
      <c r="D11982" s="17" t="str">
        <f>VLOOKUP(A11982,[1]vlookups!A:C,3,FALSE)</f>
        <v>114</v>
      </c>
      <c r="E11982" s="4" t="s">
        <v>72</v>
      </c>
      <c r="F11982" t="str">
        <f>VLOOKUP(E11982,[1]vlookups!F:G,2,FALSE)</f>
        <v>Principal's Office</v>
      </c>
      <c r="G11982" s="4" t="s">
        <v>41</v>
      </c>
      <c r="H11982" t="str">
        <f>VLOOKUP(G11982,[1]vlookups!D:E,2,FALSE)</f>
        <v>Payroll Taxes and Benefits</v>
      </c>
      <c r="I11982" s="5">
        <v>115169.82</v>
      </c>
      <c r="J11982" s="17" t="e">
        <f>VLOOKUP(Table1[[#This Row],[CCDDD]],#REF!,2,FALSE)</f>
        <v>#REF!</v>
      </c>
    </row>
    <row r="11983" spans="1:10">
      <c r="A11983" t="s">
        <v>576</v>
      </c>
      <c r="B11983" t="str">
        <f>VLOOKUP(A11983,[1]vlookups!A:B,2,FALSE)</f>
        <v>Naselle-Grays River Valley School District</v>
      </c>
      <c r="C11983" s="18" t="s">
        <v>767</v>
      </c>
      <c r="D11983" s="17" t="str">
        <f>VLOOKUP(A11983,[1]vlookups!A:C,3,FALSE)</f>
        <v>112</v>
      </c>
      <c r="E11983" s="4" t="s">
        <v>80</v>
      </c>
      <c r="F11983" t="str">
        <f>VLOOKUP(E11983,[1]vlookups!F:G,2,FALSE)</f>
        <v>Teaching</v>
      </c>
      <c r="G11983" s="4" t="s">
        <v>41</v>
      </c>
      <c r="H11983" t="str">
        <f>VLOOKUP(G11983,[1]vlookups!D:E,2,FALSE)</f>
        <v>Payroll Taxes and Benefits</v>
      </c>
      <c r="I11983" s="5">
        <v>114870.75</v>
      </c>
      <c r="J11983" s="17" t="e">
        <f>VLOOKUP(Table1[[#This Row],[CCDDD]],#REF!,2,FALSE)</f>
        <v>#REF!</v>
      </c>
    </row>
    <row r="11984" spans="1:10">
      <c r="A11984" t="s">
        <v>404</v>
      </c>
      <c r="B11984" t="str">
        <f>VLOOKUP(A11984,[1]vlookups!A:B,2,FALSE)</f>
        <v>Oroville School District</v>
      </c>
      <c r="C11984" s="18" t="s">
        <v>768</v>
      </c>
      <c r="D11984" s="17" t="str">
        <f>VLOOKUP(A11984,[1]vlookups!A:C,3,FALSE)</f>
        <v>171</v>
      </c>
      <c r="E11984" s="4" t="s">
        <v>90</v>
      </c>
      <c r="F11984" t="str">
        <f>VLOOKUP(E11984,[1]vlookups!F:G,2,FALSE)</f>
        <v>Curriculum</v>
      </c>
      <c r="G11984" s="4" t="s">
        <v>42</v>
      </c>
      <c r="H11984" t="str">
        <f>VLOOKUP(G11984,[1]vlookups!D:E,2,FALSE)</f>
        <v>Supplies and Materials</v>
      </c>
      <c r="I11984" s="5">
        <v>114670.72</v>
      </c>
      <c r="J11984" s="17" t="e">
        <f>VLOOKUP(Table1[[#This Row],[CCDDD]],#REF!,2,FALSE)</f>
        <v>#REF!</v>
      </c>
    </row>
    <row r="11985" spans="1:10">
      <c r="A11985" t="s">
        <v>273</v>
      </c>
      <c r="B11985" t="str">
        <f>VLOOKUP(A11985,[1]vlookups!A:B,2,FALSE)</f>
        <v>Aberdeen School District</v>
      </c>
      <c r="C11985" s="18" t="s">
        <v>767</v>
      </c>
      <c r="D11985" s="17" t="str">
        <f>VLOOKUP(A11985,[1]vlookups!A:C,3,FALSE)</f>
        <v>113</v>
      </c>
      <c r="E11985" s="4" t="s">
        <v>88</v>
      </c>
      <c r="F11985" t="str">
        <f>VLOOKUP(E11985,[1]vlookups!F:G,2,FALSE)</f>
        <v>Instructional Technology</v>
      </c>
      <c r="G11985" s="4" t="s">
        <v>42</v>
      </c>
      <c r="H11985" t="str">
        <f>VLOOKUP(G11985,[1]vlookups!D:E,2,FALSE)</f>
        <v>Supplies and Materials</v>
      </c>
      <c r="I11985" s="5">
        <v>114636.09</v>
      </c>
      <c r="J11985" s="17" t="e">
        <f>VLOOKUP(Table1[[#This Row],[CCDDD]],#REF!,2,FALSE)</f>
        <v>#REF!</v>
      </c>
    </row>
    <row r="11986" spans="1:10">
      <c r="A11986" t="s">
        <v>257</v>
      </c>
      <c r="B11986" t="str">
        <f>VLOOKUP(A11986,[1]vlookups!A:B,2,FALSE)</f>
        <v>Yelm School District</v>
      </c>
      <c r="C11986" s="18" t="s">
        <v>767</v>
      </c>
      <c r="D11986" s="17" t="str">
        <f>VLOOKUP(A11986,[1]vlookups!A:C,3,FALSE)</f>
        <v>113</v>
      </c>
      <c r="E11986" s="4" t="s">
        <v>68</v>
      </c>
      <c r="F11986" t="str">
        <f>VLOOKUP(E11986,[1]vlookups!F:G,2,FALSE)</f>
        <v>Teaching &amp; Learning Supervision</v>
      </c>
      <c r="G11986" s="4" t="s">
        <v>39</v>
      </c>
      <c r="H11986" t="str">
        <f>VLOOKUP(G11986,[1]vlookups!D:E,2,FALSE)</f>
        <v>Certificated Salaries</v>
      </c>
      <c r="I11986" s="5">
        <v>114532.24</v>
      </c>
      <c r="J11986" s="17" t="e">
        <f>VLOOKUP(Table1[[#This Row],[CCDDD]],#REF!,2,FALSE)</f>
        <v>#REF!</v>
      </c>
    </row>
    <row r="11987" spans="1:10">
      <c r="A11987" t="s">
        <v>161</v>
      </c>
      <c r="B11987" t="str">
        <f>VLOOKUP(A11987,[1]vlookups!A:B,2,FALSE)</f>
        <v>Yakima School District</v>
      </c>
      <c r="C11987" s="18" t="s">
        <v>767</v>
      </c>
      <c r="D11987" s="17" t="str">
        <f>VLOOKUP(A11987,[1]vlookups!A:C,3,FALSE)</f>
        <v>105</v>
      </c>
      <c r="E11987" s="4" t="s">
        <v>76</v>
      </c>
      <c r="F11987" t="str">
        <f>VLOOKUP(E11987,[1]vlookups!F:G,2,FALSE)</f>
        <v>Pupil Management and Safety</v>
      </c>
      <c r="G11987" s="4" t="s">
        <v>42</v>
      </c>
      <c r="H11987" t="str">
        <f>VLOOKUP(G11987,[1]vlookups!D:E,2,FALSE)</f>
        <v>Supplies and Materials</v>
      </c>
      <c r="I11987" s="5">
        <v>114429.69</v>
      </c>
      <c r="J11987" s="17" t="e">
        <f>VLOOKUP(Table1[[#This Row],[CCDDD]],#REF!,2,FALSE)</f>
        <v>#REF!</v>
      </c>
    </row>
    <row r="11988" spans="1:10">
      <c r="A11988" t="s">
        <v>365</v>
      </c>
      <c r="B11988" t="str">
        <f>VLOOKUP(A11988,[1]vlookups!A:B,2,FALSE)</f>
        <v>Royal School District</v>
      </c>
      <c r="C11988" s="18" t="s">
        <v>768</v>
      </c>
      <c r="D11988" s="17" t="str">
        <f>VLOOKUP(A11988,[1]vlookups!A:C,3,FALSE)</f>
        <v>105</v>
      </c>
      <c r="E11988" s="4" t="s">
        <v>130</v>
      </c>
      <c r="F11988" t="str">
        <f>VLOOKUP(E11988,[1]vlookups!F:G,2,FALSE)</f>
        <v>Indirect</v>
      </c>
      <c r="G11988" s="4" t="s">
        <v>46</v>
      </c>
      <c r="H11988" t="str">
        <f>VLOOKUP(G11988,[1]vlookups!D:E,2,FALSE)</f>
        <v>Indirect</v>
      </c>
      <c r="I11988" s="5">
        <v>114389</v>
      </c>
      <c r="J11988" s="17" t="e">
        <f>VLOOKUP(Table1[[#This Row],[CCDDD]],#REF!,2,FALSE)</f>
        <v>#REF!</v>
      </c>
    </row>
    <row r="11989" spans="1:10">
      <c r="A11989" t="s">
        <v>208</v>
      </c>
      <c r="B11989" t="str">
        <f>VLOOKUP(A11989,[1]vlookups!A:B,2,FALSE)</f>
        <v>Port Angeles School District</v>
      </c>
      <c r="C11989" s="18" t="s">
        <v>767</v>
      </c>
      <c r="D11989" s="17" t="str">
        <f>VLOOKUP(A11989,[1]vlookups!A:C,3,FALSE)</f>
        <v>114</v>
      </c>
      <c r="E11989" s="4" t="s">
        <v>114</v>
      </c>
      <c r="F11989" t="str">
        <f>VLOOKUP(E11989,[1]vlookups!F:G,2,FALSE)</f>
        <v>Utilities</v>
      </c>
      <c r="G11989" s="4" t="s">
        <v>43</v>
      </c>
      <c r="H11989" t="str">
        <f>VLOOKUP(G11989,[1]vlookups!D:E,2,FALSE)</f>
        <v>Purchased Services</v>
      </c>
      <c r="I11989" s="5">
        <v>114384</v>
      </c>
      <c r="J11989" s="17" t="e">
        <f>VLOOKUP(Table1[[#This Row],[CCDDD]],#REF!,2,FALSE)</f>
        <v>#REF!</v>
      </c>
    </row>
    <row r="11990" spans="1:10">
      <c r="A11990" t="s">
        <v>400</v>
      </c>
      <c r="B11990" t="str">
        <f>VLOOKUP(A11990,[1]vlookups!A:B,2,FALSE)</f>
        <v>Chehalis School District</v>
      </c>
      <c r="C11990" s="18" t="s">
        <v>767</v>
      </c>
      <c r="D11990" s="17" t="str">
        <f>VLOOKUP(A11990,[1]vlookups!A:C,3,FALSE)</f>
        <v>113</v>
      </c>
      <c r="E11990" s="4" t="s">
        <v>110</v>
      </c>
      <c r="F11990" t="str">
        <f>VLOOKUP(E11990,[1]vlookups!F:G,2,FALSE)</f>
        <v>Operation of Buildings</v>
      </c>
      <c r="G11990" s="4" t="s">
        <v>41</v>
      </c>
      <c r="H11990" t="str">
        <f>VLOOKUP(G11990,[1]vlookups!D:E,2,FALSE)</f>
        <v>Payroll Taxes and Benefits</v>
      </c>
      <c r="I11990" s="5">
        <v>114383.49</v>
      </c>
      <c r="J11990" s="17" t="e">
        <f>VLOOKUP(Table1[[#This Row],[CCDDD]],#REF!,2,FALSE)</f>
        <v>#REF!</v>
      </c>
    </row>
    <row r="11991" spans="1:10">
      <c r="A11991" t="s">
        <v>293</v>
      </c>
      <c r="B11991" t="str">
        <f>VLOOKUP(A11991,[1]vlookups!A:B,2,FALSE)</f>
        <v>Sequim School District</v>
      </c>
      <c r="C11991" s="18" t="s">
        <v>768</v>
      </c>
      <c r="D11991" s="17" t="str">
        <f>VLOOKUP(A11991,[1]vlookups!A:C,3,FALSE)</f>
        <v>114</v>
      </c>
      <c r="E11991" s="4" t="s">
        <v>80</v>
      </c>
      <c r="F11991" t="str">
        <f>VLOOKUP(E11991,[1]vlookups!F:G,2,FALSE)</f>
        <v>Teaching</v>
      </c>
      <c r="G11991" s="4" t="s">
        <v>41</v>
      </c>
      <c r="H11991" t="str">
        <f>VLOOKUP(G11991,[1]vlookups!D:E,2,FALSE)</f>
        <v>Payroll Taxes and Benefits</v>
      </c>
      <c r="I11991" s="5">
        <v>114381.19</v>
      </c>
      <c r="J11991" s="17" t="e">
        <f>VLOOKUP(Table1[[#This Row],[CCDDD]],#REF!,2,FALSE)</f>
        <v>#REF!</v>
      </c>
    </row>
    <row r="11992" spans="1:10">
      <c r="A11992" t="s">
        <v>247</v>
      </c>
      <c r="B11992" t="str">
        <f>VLOOKUP(A11992,[1]vlookups!A:B,2,FALSE)</f>
        <v>Blaine School District</v>
      </c>
      <c r="C11992" s="18" t="s">
        <v>767</v>
      </c>
      <c r="D11992" s="17" t="str">
        <f>VLOOKUP(A11992,[1]vlookups!A:C,3,FALSE)</f>
        <v>189</v>
      </c>
      <c r="E11992" s="4" t="s">
        <v>110</v>
      </c>
      <c r="F11992" t="str">
        <f>VLOOKUP(E11992,[1]vlookups!F:G,2,FALSE)</f>
        <v>Operation of Buildings</v>
      </c>
      <c r="G11992" s="4" t="s">
        <v>41</v>
      </c>
      <c r="H11992" t="str">
        <f>VLOOKUP(G11992,[1]vlookups!D:E,2,FALSE)</f>
        <v>Payroll Taxes and Benefits</v>
      </c>
      <c r="I11992" s="5">
        <v>114298.78</v>
      </c>
      <c r="J11992" s="17" t="e">
        <f>VLOOKUP(Table1[[#This Row],[CCDDD]],#REF!,2,FALSE)</f>
        <v>#REF!</v>
      </c>
    </row>
    <row r="11993" spans="1:10">
      <c r="A11993" t="s">
        <v>444</v>
      </c>
      <c r="B11993" t="str">
        <f>VLOOKUP(A11993,[1]vlookups!A:B,2,FALSE)</f>
        <v>Entiat School District</v>
      </c>
      <c r="C11993" s="18" t="s">
        <v>767</v>
      </c>
      <c r="D11993" s="17" t="str">
        <f>VLOOKUP(A11993,[1]vlookups!A:C,3,FALSE)</f>
        <v>171</v>
      </c>
      <c r="E11993" s="4" t="s">
        <v>80</v>
      </c>
      <c r="F11993" t="str">
        <f>VLOOKUP(E11993,[1]vlookups!F:G,2,FALSE)</f>
        <v>Teaching</v>
      </c>
      <c r="G11993" s="4" t="s">
        <v>39</v>
      </c>
      <c r="H11993" t="str">
        <f>VLOOKUP(G11993,[1]vlookups!D:E,2,FALSE)</f>
        <v>Certificated Salaries</v>
      </c>
      <c r="I11993" s="5">
        <v>114180.65</v>
      </c>
      <c r="J11993" s="17" t="e">
        <f>VLOOKUP(Table1[[#This Row],[CCDDD]],#REF!,2,FALSE)</f>
        <v>#REF!</v>
      </c>
    </row>
    <row r="11994" spans="1:10">
      <c r="A11994" t="s">
        <v>253</v>
      </c>
      <c r="B11994" t="str">
        <f>VLOOKUP(A11994,[1]vlookups!A:B,2,FALSE)</f>
        <v>Kelso School District</v>
      </c>
      <c r="C11994" s="18" t="s">
        <v>768</v>
      </c>
      <c r="D11994" s="17" t="str">
        <f>VLOOKUP(A11994,[1]vlookups!A:C,3,FALSE)</f>
        <v>112</v>
      </c>
      <c r="E11994" s="4" t="s">
        <v>130</v>
      </c>
      <c r="F11994" t="str">
        <f>VLOOKUP(E11994,[1]vlookups!F:G,2,FALSE)</f>
        <v>Indirect</v>
      </c>
      <c r="G11994" s="4" t="s">
        <v>46</v>
      </c>
      <c r="H11994" t="str">
        <f>VLOOKUP(G11994,[1]vlookups!D:E,2,FALSE)</f>
        <v>Indirect</v>
      </c>
      <c r="I11994" s="5">
        <v>114177.65</v>
      </c>
      <c r="J11994" s="17" t="e">
        <f>VLOOKUP(Table1[[#This Row],[CCDDD]],#REF!,2,FALSE)</f>
        <v>#REF!</v>
      </c>
    </row>
    <row r="11995" spans="1:10">
      <c r="A11995" t="s">
        <v>223</v>
      </c>
      <c r="B11995" t="str">
        <f>VLOOKUP(A11995,[1]vlookups!A:B,2,FALSE)</f>
        <v>Central Kitsap School District</v>
      </c>
      <c r="C11995" s="18" t="s">
        <v>767</v>
      </c>
      <c r="D11995" s="17" t="str">
        <f>VLOOKUP(A11995,[1]vlookups!A:C,3,FALSE)</f>
        <v>114</v>
      </c>
      <c r="E11995" s="4" t="s">
        <v>74</v>
      </c>
      <c r="F11995" t="str">
        <f>VLOOKUP(E11995,[1]vlookups!F:G,2,FALSE)</f>
        <v>Guidance and Counseling</v>
      </c>
      <c r="G11995" s="4" t="s">
        <v>41</v>
      </c>
      <c r="H11995" t="str">
        <f>VLOOKUP(G11995,[1]vlookups!D:E,2,FALSE)</f>
        <v>Payroll Taxes and Benefits</v>
      </c>
      <c r="I11995" s="5">
        <v>114015.88</v>
      </c>
      <c r="J11995" s="17" t="e">
        <f>VLOOKUP(Table1[[#This Row],[CCDDD]],#REF!,2,FALSE)</f>
        <v>#REF!</v>
      </c>
    </row>
    <row r="11996" spans="1:10">
      <c r="A11996" t="s">
        <v>247</v>
      </c>
      <c r="B11996" t="str">
        <f>VLOOKUP(A11996,[1]vlookups!A:B,2,FALSE)</f>
        <v>Blaine School District</v>
      </c>
      <c r="C11996" s="18" t="s">
        <v>768</v>
      </c>
      <c r="D11996" s="17" t="str">
        <f>VLOOKUP(A11996,[1]vlookups!A:C,3,FALSE)</f>
        <v>189</v>
      </c>
      <c r="E11996" s="4" t="s">
        <v>74</v>
      </c>
      <c r="F11996" t="str">
        <f>VLOOKUP(E11996,[1]vlookups!F:G,2,FALSE)</f>
        <v>Guidance and Counseling</v>
      </c>
      <c r="G11996" s="4" t="s">
        <v>41</v>
      </c>
      <c r="H11996" t="str">
        <f>VLOOKUP(G11996,[1]vlookups!D:E,2,FALSE)</f>
        <v>Payroll Taxes and Benefits</v>
      </c>
      <c r="I11996" s="5">
        <v>113954.86</v>
      </c>
      <c r="J11996" s="17" t="e">
        <f>VLOOKUP(Table1[[#This Row],[CCDDD]],#REF!,2,FALSE)</f>
        <v>#REF!</v>
      </c>
    </row>
    <row r="11997" spans="1:10">
      <c r="A11997" t="s">
        <v>482</v>
      </c>
      <c r="B11997" t="str">
        <f>VLOOKUP(A11997,[1]vlookups!A:B,2,FALSE)</f>
        <v>Nespelem School District #14</v>
      </c>
      <c r="C11997" s="18" t="s">
        <v>767</v>
      </c>
      <c r="D11997" s="17" t="str">
        <f>VLOOKUP(A11997,[1]vlookups!A:C,3,FALSE)</f>
        <v>171</v>
      </c>
      <c r="E11997" s="4" t="s">
        <v>130</v>
      </c>
      <c r="F11997" t="str">
        <f>VLOOKUP(E11997,[1]vlookups!F:G,2,FALSE)</f>
        <v>Indirect</v>
      </c>
      <c r="G11997" s="4" t="s">
        <v>46</v>
      </c>
      <c r="H11997" t="str">
        <f>VLOOKUP(G11997,[1]vlookups!D:E,2,FALSE)</f>
        <v>Indirect</v>
      </c>
      <c r="I11997" s="5">
        <v>113924.13</v>
      </c>
      <c r="J11997" s="17" t="e">
        <f>VLOOKUP(Table1[[#This Row],[CCDDD]],#REF!,2,FALSE)</f>
        <v>#REF!</v>
      </c>
    </row>
    <row r="11998" spans="1:10">
      <c r="A11998" t="s">
        <v>488</v>
      </c>
      <c r="B11998" t="str">
        <f>VLOOKUP(A11998,[1]vlookups!A:B,2,FALSE)</f>
        <v>Winlock School District</v>
      </c>
      <c r="C11998" s="18" t="s">
        <v>767</v>
      </c>
      <c r="D11998" s="17" t="str">
        <f>VLOOKUP(A11998,[1]vlookups!A:C,3,FALSE)</f>
        <v>113</v>
      </c>
      <c r="E11998" s="4" t="s">
        <v>80</v>
      </c>
      <c r="F11998" t="str">
        <f>VLOOKUP(E11998,[1]vlookups!F:G,2,FALSE)</f>
        <v>Teaching</v>
      </c>
      <c r="G11998" s="4" t="s">
        <v>41</v>
      </c>
      <c r="H11998" t="str">
        <f>VLOOKUP(G11998,[1]vlookups!D:E,2,FALSE)</f>
        <v>Payroll Taxes and Benefits</v>
      </c>
      <c r="I11998" s="5">
        <v>113832.33</v>
      </c>
      <c r="J11998" s="17" t="e">
        <f>VLOOKUP(Table1[[#This Row],[CCDDD]],#REF!,2,FALSE)</f>
        <v>#REF!</v>
      </c>
    </row>
    <row r="11999" spans="1:10">
      <c r="A11999" t="s">
        <v>273</v>
      </c>
      <c r="B11999" t="str">
        <f>VLOOKUP(A11999,[1]vlookups!A:B,2,FALSE)</f>
        <v>Aberdeen School District</v>
      </c>
      <c r="C11999" s="18" t="s">
        <v>767</v>
      </c>
      <c r="D11999" s="17" t="str">
        <f>VLOOKUP(A11999,[1]vlookups!A:C,3,FALSE)</f>
        <v>113</v>
      </c>
      <c r="E11999" s="4" t="s">
        <v>72</v>
      </c>
      <c r="F11999" t="str">
        <f>VLOOKUP(E11999,[1]vlookups!F:G,2,FALSE)</f>
        <v>Principal's Office</v>
      </c>
      <c r="G11999" s="4" t="s">
        <v>41</v>
      </c>
      <c r="H11999" t="str">
        <f>VLOOKUP(G11999,[1]vlookups!D:E,2,FALSE)</f>
        <v>Payroll Taxes and Benefits</v>
      </c>
      <c r="I11999" s="5">
        <v>113451.99</v>
      </c>
      <c r="J11999" s="17" t="e">
        <f>VLOOKUP(Table1[[#This Row],[CCDDD]],#REF!,2,FALSE)</f>
        <v>#REF!</v>
      </c>
    </row>
    <row r="12000" spans="1:10">
      <c r="A12000" t="s">
        <v>484</v>
      </c>
      <c r="B12000" t="str">
        <f>VLOOKUP(A12000,[1]vlookups!A:B,2,FALSE)</f>
        <v>Hockinson School District</v>
      </c>
      <c r="C12000" s="18" t="s">
        <v>767</v>
      </c>
      <c r="D12000" s="17" t="str">
        <f>VLOOKUP(A12000,[1]vlookups!A:C,3,FALSE)</f>
        <v>112</v>
      </c>
      <c r="E12000" s="4" t="s">
        <v>110</v>
      </c>
      <c r="F12000" t="str">
        <f>VLOOKUP(E12000,[1]vlookups!F:G,2,FALSE)</f>
        <v>Operation of Buildings</v>
      </c>
      <c r="G12000" s="4" t="s">
        <v>40</v>
      </c>
      <c r="H12000" t="str">
        <f>VLOOKUP(G12000,[1]vlookups!D:E,2,FALSE)</f>
        <v>Classified Salaries</v>
      </c>
      <c r="I12000" s="5">
        <v>113345</v>
      </c>
      <c r="J12000" s="17" t="e">
        <f>VLOOKUP(Table1[[#This Row],[CCDDD]],#REF!,2,FALSE)</f>
        <v>#REF!</v>
      </c>
    </row>
    <row r="12001" spans="1:10">
      <c r="A12001" t="s">
        <v>556</v>
      </c>
      <c r="B12001" t="str">
        <f>VLOOKUP(A12001,[1]vlookups!A:B,2,FALSE)</f>
        <v>Onalaska School District</v>
      </c>
      <c r="C12001" s="18" t="s">
        <v>767</v>
      </c>
      <c r="D12001" s="17" t="str">
        <f>VLOOKUP(A12001,[1]vlookups!A:C,3,FALSE)</f>
        <v>113</v>
      </c>
      <c r="E12001" s="4" t="s">
        <v>80</v>
      </c>
      <c r="F12001" t="str">
        <f>VLOOKUP(E12001,[1]vlookups!F:G,2,FALSE)</f>
        <v>Teaching</v>
      </c>
      <c r="G12001" s="4" t="s">
        <v>39</v>
      </c>
      <c r="H12001" t="str">
        <f>VLOOKUP(G12001,[1]vlookups!D:E,2,FALSE)</f>
        <v>Certificated Salaries</v>
      </c>
      <c r="I12001" s="5">
        <v>113326.04</v>
      </c>
      <c r="J12001" s="17" t="e">
        <f>VLOOKUP(Table1[[#This Row],[CCDDD]],#REF!,2,FALSE)</f>
        <v>#REF!</v>
      </c>
    </row>
    <row r="12002" spans="1:10">
      <c r="A12002" t="s">
        <v>257</v>
      </c>
      <c r="B12002" t="str">
        <f>VLOOKUP(A12002,[1]vlookups!A:B,2,FALSE)</f>
        <v>Yelm School District</v>
      </c>
      <c r="C12002" s="18" t="s">
        <v>767</v>
      </c>
      <c r="D12002" s="17" t="str">
        <f>VLOOKUP(A12002,[1]vlookups!A:C,3,FALSE)</f>
        <v>113</v>
      </c>
      <c r="E12002" s="4" t="s">
        <v>74</v>
      </c>
      <c r="F12002" t="str">
        <f>VLOOKUP(E12002,[1]vlookups!F:G,2,FALSE)</f>
        <v>Guidance and Counseling</v>
      </c>
      <c r="G12002" s="4" t="s">
        <v>41</v>
      </c>
      <c r="H12002" t="str">
        <f>VLOOKUP(G12002,[1]vlookups!D:E,2,FALSE)</f>
        <v>Payroll Taxes and Benefits</v>
      </c>
      <c r="I12002" s="5">
        <v>113322.58</v>
      </c>
      <c r="J12002" s="17" t="e">
        <f>VLOOKUP(Table1[[#This Row],[CCDDD]],#REF!,2,FALSE)</f>
        <v>#REF!</v>
      </c>
    </row>
    <row r="12003" spans="1:10">
      <c r="A12003" t="s">
        <v>319</v>
      </c>
      <c r="B12003" t="str">
        <f>VLOOKUP(A12003,[1]vlookups!A:B,2,FALSE)</f>
        <v>Steilacoom Hist. School District</v>
      </c>
      <c r="C12003" s="18" t="s">
        <v>767</v>
      </c>
      <c r="D12003" s="17" t="str">
        <f>VLOOKUP(A12003,[1]vlookups!A:C,3,FALSE)</f>
        <v>121</v>
      </c>
      <c r="E12003" s="4" t="s">
        <v>80</v>
      </c>
      <c r="F12003" t="str">
        <f>VLOOKUP(E12003,[1]vlookups!F:G,2,FALSE)</f>
        <v>Teaching</v>
      </c>
      <c r="G12003" s="4" t="s">
        <v>40</v>
      </c>
      <c r="H12003" t="str">
        <f>VLOOKUP(G12003,[1]vlookups!D:E,2,FALSE)</f>
        <v>Classified Salaries</v>
      </c>
      <c r="I12003" s="5">
        <v>113289.29</v>
      </c>
      <c r="J12003" s="17" t="e">
        <f>VLOOKUP(Table1[[#This Row],[CCDDD]],#REF!,2,FALSE)</f>
        <v>#REF!</v>
      </c>
    </row>
    <row r="12004" spans="1:10">
      <c r="A12004" t="s">
        <v>159</v>
      </c>
      <c r="B12004" t="str">
        <f>VLOOKUP(A12004,[1]vlookups!A:B,2,FALSE)</f>
        <v>Auburn School District</v>
      </c>
      <c r="C12004" s="18" t="s">
        <v>768</v>
      </c>
      <c r="D12004" s="17" t="str">
        <f>VLOOKUP(A12004,[1]vlookups!A:C,3,FALSE)</f>
        <v>121</v>
      </c>
      <c r="E12004" s="4" t="s">
        <v>90</v>
      </c>
      <c r="F12004" t="str">
        <f>VLOOKUP(E12004,[1]vlookups!F:G,2,FALSE)</f>
        <v>Curriculum</v>
      </c>
      <c r="G12004" s="4" t="s">
        <v>42</v>
      </c>
      <c r="H12004" t="str">
        <f>VLOOKUP(G12004,[1]vlookups!D:E,2,FALSE)</f>
        <v>Supplies and Materials</v>
      </c>
      <c r="I12004" s="5">
        <v>113231.55</v>
      </c>
      <c r="J12004" s="17" t="e">
        <f>VLOOKUP(Table1[[#This Row],[CCDDD]],#REF!,2,FALSE)</f>
        <v>#REF!</v>
      </c>
    </row>
    <row r="12005" spans="1:10">
      <c r="A12005" t="s">
        <v>251</v>
      </c>
      <c r="B12005" t="str">
        <f>VLOOKUP(A12005,[1]vlookups!A:B,2,FALSE)</f>
        <v>Cheney School District</v>
      </c>
      <c r="C12005" s="18" t="s">
        <v>767</v>
      </c>
      <c r="D12005" s="17" t="str">
        <f>VLOOKUP(A12005,[1]vlookups!A:C,3,FALSE)</f>
        <v>101</v>
      </c>
      <c r="E12005" s="4" t="s">
        <v>68</v>
      </c>
      <c r="F12005" t="str">
        <f>VLOOKUP(E12005,[1]vlookups!F:G,2,FALSE)</f>
        <v>Teaching &amp; Learning Supervision</v>
      </c>
      <c r="G12005" s="4" t="s">
        <v>41</v>
      </c>
      <c r="H12005" t="str">
        <f>VLOOKUP(G12005,[1]vlookups!D:E,2,FALSE)</f>
        <v>Payroll Taxes and Benefits</v>
      </c>
      <c r="I12005" s="5">
        <v>112860.82</v>
      </c>
      <c r="J12005" s="17" t="e">
        <f>VLOOKUP(Table1[[#This Row],[CCDDD]],#REF!,2,FALSE)</f>
        <v>#REF!</v>
      </c>
    </row>
    <row r="12006" spans="1:10">
      <c r="A12006" t="s">
        <v>606</v>
      </c>
      <c r="B12006" t="str">
        <f>VLOOKUP(A12006,[1]vlookups!A:B,2,FALSE)</f>
        <v>Cusick School District</v>
      </c>
      <c r="C12006" s="18" t="s">
        <v>767</v>
      </c>
      <c r="D12006" s="17" t="str">
        <f>VLOOKUP(A12006,[1]vlookups!A:C,3,FALSE)</f>
        <v>101</v>
      </c>
      <c r="E12006" s="4" t="s">
        <v>78</v>
      </c>
      <c r="F12006" t="str">
        <f>VLOOKUP(E12006,[1]vlookups!F:G,2,FALSE)</f>
        <v>Health and Related Services</v>
      </c>
      <c r="G12006" s="4" t="s">
        <v>40</v>
      </c>
      <c r="H12006" t="str">
        <f>VLOOKUP(G12006,[1]vlookups!D:E,2,FALSE)</f>
        <v>Classified Salaries</v>
      </c>
      <c r="I12006" s="5">
        <v>112661.3</v>
      </c>
      <c r="J12006" s="17" t="e">
        <f>VLOOKUP(Table1[[#This Row],[CCDDD]],#REF!,2,FALSE)</f>
        <v>#REF!</v>
      </c>
    </row>
    <row r="12007" spans="1:10">
      <c r="A12007" t="s">
        <v>267</v>
      </c>
      <c r="B12007" t="str">
        <f>VLOOKUP(A12007,[1]vlookups!A:B,2,FALSE)</f>
        <v>Oak Harbor School District</v>
      </c>
      <c r="C12007" s="18" t="s">
        <v>767</v>
      </c>
      <c r="D12007" s="17" t="str">
        <f>VLOOKUP(A12007,[1]vlookups!A:C,3,FALSE)</f>
        <v>189</v>
      </c>
      <c r="E12007" s="4" t="s">
        <v>82</v>
      </c>
      <c r="F12007" t="str">
        <f>VLOOKUP(E12007,[1]vlookups!F:G,2,FALSE)</f>
        <v>Extracurricular</v>
      </c>
      <c r="G12007" s="4" t="s">
        <v>39</v>
      </c>
      <c r="H12007" t="str">
        <f>VLOOKUP(G12007,[1]vlookups!D:E,2,FALSE)</f>
        <v>Certificated Salaries</v>
      </c>
      <c r="I12007" s="5">
        <v>112653.6</v>
      </c>
      <c r="J12007" s="17" t="e">
        <f>VLOOKUP(Table1[[#This Row],[CCDDD]],#REF!,2,FALSE)</f>
        <v>#REF!</v>
      </c>
    </row>
    <row r="12008" spans="1:10">
      <c r="A12008" t="s">
        <v>143</v>
      </c>
      <c r="B12008" t="str">
        <f>VLOOKUP(A12008,[1]vlookups!A:B,2,FALSE)</f>
        <v>Spokane School District</v>
      </c>
      <c r="C12008" s="18" t="s">
        <v>767</v>
      </c>
      <c r="D12008" s="17" t="str">
        <f>VLOOKUP(A12008,[1]vlookups!A:C,3,FALSE)</f>
        <v>101</v>
      </c>
      <c r="E12008" s="4" t="s">
        <v>74</v>
      </c>
      <c r="F12008" t="str">
        <f>VLOOKUP(E12008,[1]vlookups!F:G,2,FALSE)</f>
        <v>Guidance and Counseling</v>
      </c>
      <c r="G12008" s="4" t="s">
        <v>40</v>
      </c>
      <c r="H12008" t="str">
        <f>VLOOKUP(G12008,[1]vlookups!D:E,2,FALSE)</f>
        <v>Classified Salaries</v>
      </c>
      <c r="I12008" s="5">
        <v>112626.68</v>
      </c>
      <c r="J12008" s="17" t="e">
        <f>VLOOKUP(Table1[[#This Row],[CCDDD]],#REF!,2,FALSE)</f>
        <v>#REF!</v>
      </c>
    </row>
    <row r="12009" spans="1:10">
      <c r="A12009" t="s">
        <v>273</v>
      </c>
      <c r="B12009" t="str">
        <f>VLOOKUP(A12009,[1]vlookups!A:B,2,FALSE)</f>
        <v>Aberdeen School District</v>
      </c>
      <c r="C12009" s="18" t="s">
        <v>767</v>
      </c>
      <c r="D12009" s="17" t="str">
        <f>VLOOKUP(A12009,[1]vlookups!A:C,3,FALSE)</f>
        <v>113</v>
      </c>
      <c r="E12009" s="4" t="s">
        <v>80</v>
      </c>
      <c r="F12009" t="str">
        <f>VLOOKUP(E12009,[1]vlookups!F:G,2,FALSE)</f>
        <v>Teaching</v>
      </c>
      <c r="G12009" s="4" t="s">
        <v>43</v>
      </c>
      <c r="H12009" t="str">
        <f>VLOOKUP(G12009,[1]vlookups!D:E,2,FALSE)</f>
        <v>Purchased Services</v>
      </c>
      <c r="I12009" s="5">
        <v>112563.51</v>
      </c>
      <c r="J12009" s="17" t="e">
        <f>VLOOKUP(Table1[[#This Row],[CCDDD]],#REF!,2,FALSE)</f>
        <v>#REF!</v>
      </c>
    </row>
    <row r="12010" spans="1:10">
      <c r="A12010" t="s">
        <v>522</v>
      </c>
      <c r="B12010" t="str">
        <f>VLOOKUP(A12010,[1]vlookups!A:B,2,FALSE)</f>
        <v>North Beach School District</v>
      </c>
      <c r="C12010" s="18" t="s">
        <v>768</v>
      </c>
      <c r="D12010" s="17" t="str">
        <f>VLOOKUP(A12010,[1]vlookups!A:C,3,FALSE)</f>
        <v>113</v>
      </c>
      <c r="E12010" s="4" t="s">
        <v>80</v>
      </c>
      <c r="F12010" t="str">
        <f>VLOOKUP(E12010,[1]vlookups!F:G,2,FALSE)</f>
        <v>Teaching</v>
      </c>
      <c r="G12010" s="4" t="s">
        <v>39</v>
      </c>
      <c r="H12010" t="str">
        <f>VLOOKUP(G12010,[1]vlookups!D:E,2,FALSE)</f>
        <v>Certificated Salaries</v>
      </c>
      <c r="I12010" s="5">
        <v>112319.77</v>
      </c>
      <c r="J12010" s="17" t="e">
        <f>VLOOKUP(Table1[[#This Row],[CCDDD]],#REF!,2,FALSE)</f>
        <v>#REF!</v>
      </c>
    </row>
    <row r="12011" spans="1:10">
      <c r="A12011" t="s">
        <v>157</v>
      </c>
      <c r="B12011" t="str">
        <f>VLOOKUP(A12011,[1]vlookups!A:B,2,FALSE)</f>
        <v>Renton School District</v>
      </c>
      <c r="C12011" s="18" t="s">
        <v>767</v>
      </c>
      <c r="D12011" s="17" t="str">
        <f>VLOOKUP(A12011,[1]vlookups!A:C,3,FALSE)</f>
        <v>121</v>
      </c>
      <c r="E12011" s="4" t="s">
        <v>86</v>
      </c>
      <c r="F12011" t="str">
        <f>VLOOKUP(E12011,[1]vlookups!F:G,2,FALSE)</f>
        <v>Instructional Professional Development</v>
      </c>
      <c r="G12011" s="4" t="s">
        <v>40</v>
      </c>
      <c r="H12011" t="str">
        <f>VLOOKUP(G12011,[1]vlookups!D:E,2,FALSE)</f>
        <v>Classified Salaries</v>
      </c>
      <c r="I12011" s="5">
        <v>112218.94</v>
      </c>
      <c r="J12011" s="17" t="e">
        <f>VLOOKUP(Table1[[#This Row],[CCDDD]],#REF!,2,FALSE)</f>
        <v>#REF!</v>
      </c>
    </row>
    <row r="12012" spans="1:10">
      <c r="A12012" t="s">
        <v>400</v>
      </c>
      <c r="B12012" t="str">
        <f>VLOOKUP(A12012,[1]vlookups!A:B,2,FALSE)</f>
        <v>Chehalis School District</v>
      </c>
      <c r="C12012" s="18" t="s">
        <v>768</v>
      </c>
      <c r="D12012" s="17" t="str">
        <f>VLOOKUP(A12012,[1]vlookups!A:C,3,FALSE)</f>
        <v>113</v>
      </c>
      <c r="E12012" s="4" t="s">
        <v>80</v>
      </c>
      <c r="F12012" t="str">
        <f>VLOOKUP(E12012,[1]vlookups!F:G,2,FALSE)</f>
        <v>Teaching</v>
      </c>
      <c r="G12012" s="4" t="s">
        <v>39</v>
      </c>
      <c r="H12012" t="str">
        <f>VLOOKUP(G12012,[1]vlookups!D:E,2,FALSE)</f>
        <v>Certificated Salaries</v>
      </c>
      <c r="I12012" s="5">
        <v>111928.02</v>
      </c>
      <c r="J12012" s="17" t="e">
        <f>VLOOKUP(Table1[[#This Row],[CCDDD]],#REF!,2,FALSE)</f>
        <v>#REF!</v>
      </c>
    </row>
    <row r="12013" spans="1:10">
      <c r="A12013" t="s">
        <v>159</v>
      </c>
      <c r="B12013" t="str">
        <f>VLOOKUP(A12013,[1]vlookups!A:B,2,FALSE)</f>
        <v>Auburn School District</v>
      </c>
      <c r="C12013" s="18" t="s">
        <v>768</v>
      </c>
      <c r="D12013" s="17" t="str">
        <f>VLOOKUP(A12013,[1]vlookups!A:C,3,FALSE)</f>
        <v>121</v>
      </c>
      <c r="E12013" s="4" t="s">
        <v>78</v>
      </c>
      <c r="F12013" t="str">
        <f>VLOOKUP(E12013,[1]vlookups!F:G,2,FALSE)</f>
        <v>Health and Related Services</v>
      </c>
      <c r="G12013" s="4" t="s">
        <v>41</v>
      </c>
      <c r="H12013" t="str">
        <f>VLOOKUP(G12013,[1]vlookups!D:E,2,FALSE)</f>
        <v>Payroll Taxes and Benefits</v>
      </c>
      <c r="I12013" s="5">
        <v>111847.17</v>
      </c>
      <c r="J12013" s="17" t="e">
        <f>VLOOKUP(Table1[[#This Row],[CCDDD]],#REF!,2,FALSE)</f>
        <v>#REF!</v>
      </c>
    </row>
    <row r="12014" spans="1:10">
      <c r="A12014" t="s">
        <v>169</v>
      </c>
      <c r="B12014" t="str">
        <f>VLOOKUP(A12014,[1]vlookups!A:B,2,FALSE)</f>
        <v>Tacoma School District</v>
      </c>
      <c r="C12014" s="18" t="s">
        <v>767</v>
      </c>
      <c r="D12014" s="17" t="str">
        <f>VLOOKUP(A12014,[1]vlookups!A:C,3,FALSE)</f>
        <v>121</v>
      </c>
      <c r="E12014" s="4" t="s">
        <v>82</v>
      </c>
      <c r="F12014" t="str">
        <f>VLOOKUP(E12014,[1]vlookups!F:G,2,FALSE)</f>
        <v>Extracurricular</v>
      </c>
      <c r="G12014" s="4" t="s">
        <v>42</v>
      </c>
      <c r="H12014" t="str">
        <f>VLOOKUP(G12014,[1]vlookups!D:E,2,FALSE)</f>
        <v>Supplies and Materials</v>
      </c>
      <c r="I12014" s="5">
        <v>111465.63</v>
      </c>
      <c r="J12014" s="17" t="e">
        <f>VLOOKUP(Table1[[#This Row],[CCDDD]],#REF!,2,FALSE)</f>
        <v>#REF!</v>
      </c>
    </row>
    <row r="12015" spans="1:10">
      <c r="A12015" t="s">
        <v>380</v>
      </c>
      <c r="B12015" t="str">
        <f>VLOOKUP(A12015,[1]vlookups!A:B,2,FALSE)</f>
        <v>Meridian School District</v>
      </c>
      <c r="C12015" s="18" t="s">
        <v>767</v>
      </c>
      <c r="D12015" s="17" t="str">
        <f>VLOOKUP(A12015,[1]vlookups!A:C,3,FALSE)</f>
        <v>189</v>
      </c>
      <c r="E12015" s="4" t="s">
        <v>130</v>
      </c>
      <c r="F12015" t="str">
        <f>VLOOKUP(E12015,[1]vlookups!F:G,2,FALSE)</f>
        <v>Indirect</v>
      </c>
      <c r="G12015" s="4" t="s">
        <v>46</v>
      </c>
      <c r="H12015" t="str">
        <f>VLOOKUP(G12015,[1]vlookups!D:E,2,FALSE)</f>
        <v>Indirect</v>
      </c>
      <c r="I12015" s="5">
        <v>111284.16</v>
      </c>
      <c r="J12015" s="17" t="e">
        <f>VLOOKUP(Table1[[#This Row],[CCDDD]],#REF!,2,FALSE)</f>
        <v>#REF!</v>
      </c>
    </row>
    <row r="12016" spans="1:10">
      <c r="A12016" t="s">
        <v>357</v>
      </c>
      <c r="B12016" t="str">
        <f>VLOOKUP(A12016,[1]vlookups!A:B,2,FALSE)</f>
        <v>Burlington-Edison School District</v>
      </c>
      <c r="C12016" s="18" t="s">
        <v>767</v>
      </c>
      <c r="D12016" s="17" t="str">
        <f>VLOOKUP(A12016,[1]vlookups!A:C,3,FALSE)</f>
        <v>189</v>
      </c>
      <c r="E12016" s="4" t="s">
        <v>130</v>
      </c>
      <c r="F12016" t="str">
        <f>VLOOKUP(E12016,[1]vlookups!F:G,2,FALSE)</f>
        <v>Indirect</v>
      </c>
      <c r="G12016" s="4" t="s">
        <v>46</v>
      </c>
      <c r="H12016" t="str">
        <f>VLOOKUP(G12016,[1]vlookups!D:E,2,FALSE)</f>
        <v>Indirect</v>
      </c>
      <c r="I12016" s="5">
        <v>111267.26</v>
      </c>
      <c r="J12016" s="17" t="e">
        <f>VLOOKUP(Table1[[#This Row],[CCDDD]],#REF!,2,FALSE)</f>
        <v>#REF!</v>
      </c>
    </row>
    <row r="12017" spans="1:10">
      <c r="A12017" t="s">
        <v>237</v>
      </c>
      <c r="B12017" t="str">
        <f>VLOOKUP(A12017,[1]vlookups!A:B,2,FALSE)</f>
        <v>Mead School District</v>
      </c>
      <c r="C12017" s="18" t="s">
        <v>767</v>
      </c>
      <c r="D12017" s="17" t="str">
        <f>VLOOKUP(A12017,[1]vlookups!A:C,3,FALSE)</f>
        <v>101</v>
      </c>
      <c r="E12017" s="4" t="s">
        <v>80</v>
      </c>
      <c r="F12017" t="str">
        <f>VLOOKUP(E12017,[1]vlookups!F:G,2,FALSE)</f>
        <v>Teaching</v>
      </c>
      <c r="G12017" s="4" t="s">
        <v>42</v>
      </c>
      <c r="H12017" t="str">
        <f>VLOOKUP(G12017,[1]vlookups!D:E,2,FALSE)</f>
        <v>Supplies and Materials</v>
      </c>
      <c r="I12017" s="5">
        <v>111127.82</v>
      </c>
      <c r="J12017" s="17" t="e">
        <f>VLOOKUP(Table1[[#This Row],[CCDDD]],#REF!,2,FALSE)</f>
        <v>#REF!</v>
      </c>
    </row>
    <row r="12018" spans="1:10">
      <c r="A12018" t="s">
        <v>337</v>
      </c>
      <c r="B12018" t="str">
        <f>VLOOKUP(A12018,[1]vlookups!A:B,2,FALSE)</f>
        <v>Stanwood-Camano School District</v>
      </c>
      <c r="C12018" s="18" t="s">
        <v>767</v>
      </c>
      <c r="D12018" s="17" t="str">
        <f>VLOOKUP(A12018,[1]vlookups!A:C,3,FALSE)</f>
        <v>189</v>
      </c>
      <c r="E12018" s="4" t="s">
        <v>88</v>
      </c>
      <c r="F12018" t="str">
        <f>VLOOKUP(E12018,[1]vlookups!F:G,2,FALSE)</f>
        <v>Instructional Technology</v>
      </c>
      <c r="G12018" s="4" t="s">
        <v>40</v>
      </c>
      <c r="H12018" t="str">
        <f>VLOOKUP(G12018,[1]vlookups!D:E,2,FALSE)</f>
        <v>Classified Salaries</v>
      </c>
      <c r="I12018" s="5">
        <v>111126.26</v>
      </c>
      <c r="J12018" s="17" t="e">
        <f>VLOOKUP(Table1[[#This Row],[CCDDD]],#REF!,2,FALSE)</f>
        <v>#REF!</v>
      </c>
    </row>
    <row r="12019" spans="1:10">
      <c r="A12019" t="s">
        <v>498</v>
      </c>
      <c r="B12019" t="str">
        <f>VLOOKUP(A12019,[1]vlookups!A:B,2,FALSE)</f>
        <v>Columbia (Walla Walla) School District</v>
      </c>
      <c r="C12019" s="18" t="s">
        <v>767</v>
      </c>
      <c r="D12019" s="17" t="str">
        <f>VLOOKUP(A12019,[1]vlookups!A:C,3,FALSE)</f>
        <v>123</v>
      </c>
      <c r="E12019" s="4" t="s">
        <v>130</v>
      </c>
      <c r="F12019" t="str">
        <f>VLOOKUP(E12019,[1]vlookups!F:G,2,FALSE)</f>
        <v>Indirect</v>
      </c>
      <c r="G12019" s="4" t="s">
        <v>46</v>
      </c>
      <c r="H12019" t="str">
        <f>VLOOKUP(G12019,[1]vlookups!D:E,2,FALSE)</f>
        <v>Indirect</v>
      </c>
      <c r="I12019" s="5">
        <v>111066.59</v>
      </c>
      <c r="J12019" s="17" t="e">
        <f>VLOOKUP(Table1[[#This Row],[CCDDD]],#REF!,2,FALSE)</f>
        <v>#REF!</v>
      </c>
    </row>
    <row r="12020" spans="1:10">
      <c r="A12020" t="s">
        <v>486</v>
      </c>
      <c r="B12020" t="str">
        <f>VLOOKUP(A12020,[1]vlookups!A:B,2,FALSE)</f>
        <v>Dieringer School District</v>
      </c>
      <c r="C12020" s="18" t="s">
        <v>767</v>
      </c>
      <c r="D12020" s="17" t="str">
        <f>VLOOKUP(A12020,[1]vlookups!A:C,3,FALSE)</f>
        <v>121</v>
      </c>
      <c r="E12020" s="4" t="s">
        <v>80</v>
      </c>
      <c r="F12020" t="str">
        <f>VLOOKUP(E12020,[1]vlookups!F:G,2,FALSE)</f>
        <v>Teaching</v>
      </c>
      <c r="G12020" s="4" t="s">
        <v>39</v>
      </c>
      <c r="H12020" t="str">
        <f>VLOOKUP(G12020,[1]vlookups!D:E,2,FALSE)</f>
        <v>Certificated Salaries</v>
      </c>
      <c r="I12020" s="5">
        <v>111024.65</v>
      </c>
      <c r="J12020" s="17" t="e">
        <f>VLOOKUP(Table1[[#This Row],[CCDDD]],#REF!,2,FALSE)</f>
        <v>#REF!</v>
      </c>
    </row>
    <row r="12021" spans="1:10">
      <c r="A12021" t="s">
        <v>380</v>
      </c>
      <c r="B12021" t="str">
        <f>VLOOKUP(A12021,[1]vlookups!A:B,2,FALSE)</f>
        <v>Meridian School District</v>
      </c>
      <c r="C12021" s="18" t="s">
        <v>767</v>
      </c>
      <c r="D12021" s="17" t="str">
        <f>VLOOKUP(A12021,[1]vlookups!A:C,3,FALSE)</f>
        <v>189</v>
      </c>
      <c r="E12021" s="4" t="s">
        <v>86</v>
      </c>
      <c r="F12021" t="str">
        <f>VLOOKUP(E12021,[1]vlookups!F:G,2,FALSE)</f>
        <v>Instructional Professional Development</v>
      </c>
      <c r="G12021" s="4" t="s">
        <v>43</v>
      </c>
      <c r="H12021" t="str">
        <f>VLOOKUP(G12021,[1]vlookups!D:E,2,FALSE)</f>
        <v>Purchased Services</v>
      </c>
      <c r="I12021" s="5">
        <v>111000.58</v>
      </c>
      <c r="J12021" s="17" t="e">
        <f>VLOOKUP(Table1[[#This Row],[CCDDD]],#REF!,2,FALSE)</f>
        <v>#REF!</v>
      </c>
    </row>
    <row r="12022" spans="1:10">
      <c r="A12022" t="s">
        <v>606</v>
      </c>
      <c r="B12022" t="str">
        <f>VLOOKUP(A12022,[1]vlookups!A:B,2,FALSE)</f>
        <v>Cusick School District</v>
      </c>
      <c r="C12022" s="18" t="s">
        <v>767</v>
      </c>
      <c r="D12022" s="17" t="str">
        <f>VLOOKUP(A12022,[1]vlookups!A:C,3,FALSE)</f>
        <v>101</v>
      </c>
      <c r="E12022" s="4" t="s">
        <v>130</v>
      </c>
      <c r="F12022" t="str">
        <f>VLOOKUP(E12022,[1]vlookups!F:G,2,FALSE)</f>
        <v>Indirect</v>
      </c>
      <c r="G12022" s="4" t="s">
        <v>46</v>
      </c>
      <c r="H12022" t="str">
        <f>VLOOKUP(G12022,[1]vlookups!D:E,2,FALSE)</f>
        <v>Indirect</v>
      </c>
      <c r="I12022" s="5">
        <v>110651.43</v>
      </c>
      <c r="J12022" s="17" t="e">
        <f>VLOOKUP(Table1[[#This Row],[CCDDD]],#REF!,2,FALSE)</f>
        <v>#REF!</v>
      </c>
    </row>
    <row r="12023" spans="1:10">
      <c r="A12023" t="s">
        <v>321</v>
      </c>
      <c r="B12023" t="str">
        <f>VLOOKUP(A12023,[1]vlookups!A:B,2,FALSE)</f>
        <v>Lynden School District</v>
      </c>
      <c r="C12023" s="18" t="s">
        <v>767</v>
      </c>
      <c r="D12023" s="17" t="str">
        <f>VLOOKUP(A12023,[1]vlookups!A:C,3,FALSE)</f>
        <v>189</v>
      </c>
      <c r="E12023" s="4" t="s">
        <v>68</v>
      </c>
      <c r="F12023" t="str">
        <f>VLOOKUP(E12023,[1]vlookups!F:G,2,FALSE)</f>
        <v>Teaching &amp; Learning Supervision</v>
      </c>
      <c r="G12023" s="4" t="s">
        <v>39</v>
      </c>
      <c r="H12023" t="str">
        <f>VLOOKUP(G12023,[1]vlookups!D:E,2,FALSE)</f>
        <v>Certificated Salaries</v>
      </c>
      <c r="I12023" s="5">
        <v>110506.74</v>
      </c>
      <c r="J12023" s="17" t="e">
        <f>VLOOKUP(Table1[[#This Row],[CCDDD]],#REF!,2,FALSE)</f>
        <v>#REF!</v>
      </c>
    </row>
    <row r="12024" spans="1:10">
      <c r="A12024" t="s">
        <v>259</v>
      </c>
      <c r="B12024" t="str">
        <f>VLOOKUP(A12024,[1]vlookups!A:B,2,FALSE)</f>
        <v>North Mason School District</v>
      </c>
      <c r="C12024" s="18" t="s">
        <v>767</v>
      </c>
      <c r="D12024" s="17" t="str">
        <f>VLOOKUP(A12024,[1]vlookups!A:C,3,FALSE)</f>
        <v>114</v>
      </c>
      <c r="E12024" s="4" t="s">
        <v>90</v>
      </c>
      <c r="F12024" t="str">
        <f>VLOOKUP(E12024,[1]vlookups!F:G,2,FALSE)</f>
        <v>Curriculum</v>
      </c>
      <c r="G12024" s="4" t="s">
        <v>43</v>
      </c>
      <c r="H12024" t="str">
        <f>VLOOKUP(G12024,[1]vlookups!D:E,2,FALSE)</f>
        <v>Purchased Services</v>
      </c>
      <c r="I12024" s="5">
        <v>110410.79</v>
      </c>
      <c r="J12024" s="17" t="e">
        <f>VLOOKUP(Table1[[#This Row],[CCDDD]],#REF!,2,FALSE)</f>
        <v>#REF!</v>
      </c>
    </row>
    <row r="12025" spans="1:10">
      <c r="A12025" t="s">
        <v>466</v>
      </c>
      <c r="B12025" t="str">
        <f>VLOOKUP(A12025,[1]vlookups!A:B,2,FALSE)</f>
        <v>South Bend School District</v>
      </c>
      <c r="C12025" s="18" t="s">
        <v>767</v>
      </c>
      <c r="D12025" s="17" t="str">
        <f>VLOOKUP(A12025,[1]vlookups!A:C,3,FALSE)</f>
        <v>113</v>
      </c>
      <c r="E12025" s="4" t="s">
        <v>112</v>
      </c>
      <c r="F12025" t="str">
        <f>VLOOKUP(E12025,[1]vlookups!F:G,2,FALSE)</f>
        <v>Building Maintenance</v>
      </c>
      <c r="G12025" s="4" t="s">
        <v>43</v>
      </c>
      <c r="H12025" t="str">
        <f>VLOOKUP(G12025,[1]vlookups!D:E,2,FALSE)</f>
        <v>Purchased Services</v>
      </c>
      <c r="I12025" s="5">
        <v>110282.02</v>
      </c>
      <c r="J12025" s="17" t="e">
        <f>VLOOKUP(Table1[[#This Row],[CCDDD]],#REF!,2,FALSE)</f>
        <v>#REF!</v>
      </c>
    </row>
    <row r="12026" spans="1:10">
      <c r="A12026" t="s">
        <v>536</v>
      </c>
      <c r="B12026" t="str">
        <f>VLOOKUP(A12026,[1]vlookups!A:B,2,FALSE)</f>
        <v>San Juan Island School District</v>
      </c>
      <c r="C12026" s="18" t="s">
        <v>767</v>
      </c>
      <c r="D12026" s="17" t="str">
        <f>VLOOKUP(A12026,[1]vlookups!A:C,3,FALSE)</f>
        <v>189</v>
      </c>
      <c r="E12026" s="4" t="s">
        <v>80</v>
      </c>
      <c r="F12026" t="str">
        <f>VLOOKUP(E12026,[1]vlookups!F:G,2,FALSE)</f>
        <v>Teaching</v>
      </c>
      <c r="G12026" s="4" t="s">
        <v>41</v>
      </c>
      <c r="H12026" t="str">
        <f>VLOOKUP(G12026,[1]vlookups!D:E,2,FALSE)</f>
        <v>Payroll Taxes and Benefits</v>
      </c>
      <c r="I12026" s="5">
        <v>110281.28</v>
      </c>
      <c r="J12026" s="17" t="e">
        <f>VLOOKUP(Table1[[#This Row],[CCDDD]],#REF!,2,FALSE)</f>
        <v>#REF!</v>
      </c>
    </row>
    <row r="12027" spans="1:10">
      <c r="A12027" t="s">
        <v>273</v>
      </c>
      <c r="B12027" t="str">
        <f>VLOOKUP(A12027,[1]vlookups!A:B,2,FALSE)</f>
        <v>Aberdeen School District</v>
      </c>
      <c r="C12027" s="18" t="s">
        <v>767</v>
      </c>
      <c r="D12027" s="17" t="str">
        <f>VLOOKUP(A12027,[1]vlookups!A:C,3,FALSE)</f>
        <v>113</v>
      </c>
      <c r="E12027" s="4" t="s">
        <v>90</v>
      </c>
      <c r="F12027" t="str">
        <f>VLOOKUP(E12027,[1]vlookups!F:G,2,FALSE)</f>
        <v>Curriculum</v>
      </c>
      <c r="G12027" s="4" t="s">
        <v>42</v>
      </c>
      <c r="H12027" t="str">
        <f>VLOOKUP(G12027,[1]vlookups!D:E,2,FALSE)</f>
        <v>Supplies and Materials</v>
      </c>
      <c r="I12027" s="5">
        <v>110178.38</v>
      </c>
      <c r="J12027" s="17" t="e">
        <f>VLOOKUP(Table1[[#This Row],[CCDDD]],#REF!,2,FALSE)</f>
        <v>#REF!</v>
      </c>
    </row>
    <row r="12028" spans="1:10">
      <c r="A12028" t="s">
        <v>178</v>
      </c>
      <c r="B12028" t="str">
        <f>VLOOKUP(A12028,[1]vlookups!A:B,2,FALSE)</f>
        <v>Clover Park School District</v>
      </c>
      <c r="C12028" s="18" t="s">
        <v>767</v>
      </c>
      <c r="D12028" s="17" t="str">
        <f>VLOOKUP(A12028,[1]vlookups!A:C,3,FALSE)</f>
        <v>121</v>
      </c>
      <c r="E12028" s="4" t="s">
        <v>100</v>
      </c>
      <c r="F12028" t="str">
        <f>VLOOKUP(E12028,[1]vlookups!F:G,2,FALSE)</f>
        <v>Transportation Operations</v>
      </c>
      <c r="G12028" s="4" t="s">
        <v>41</v>
      </c>
      <c r="H12028" t="str">
        <f>VLOOKUP(G12028,[1]vlookups!D:E,2,FALSE)</f>
        <v>Payroll Taxes and Benefits</v>
      </c>
      <c r="I12028" s="5">
        <v>110156.29</v>
      </c>
      <c r="J12028" s="17" t="e">
        <f>VLOOKUP(Table1[[#This Row],[CCDDD]],#REF!,2,FALSE)</f>
        <v>#REF!</v>
      </c>
    </row>
    <row r="12029" spans="1:10">
      <c r="A12029" t="s">
        <v>180</v>
      </c>
      <c r="B12029" t="str">
        <f>VLOOKUP(A12029,[1]vlookups!A:B,2,FALSE)</f>
        <v>Pasco School District</v>
      </c>
      <c r="C12029" s="18" t="s">
        <v>767</v>
      </c>
      <c r="D12029" s="17" t="str">
        <f>VLOOKUP(A12029,[1]vlookups!A:C,3,FALSE)</f>
        <v>123</v>
      </c>
      <c r="E12029" s="4" t="s">
        <v>60</v>
      </c>
      <c r="F12029" t="str">
        <f>VLOOKUP(E12029,[1]vlookups!F:G,2,FALSE)</f>
        <v>Superintendent's Office</v>
      </c>
      <c r="G12029" s="4" t="s">
        <v>39</v>
      </c>
      <c r="H12029" t="str">
        <f>VLOOKUP(G12029,[1]vlookups!D:E,2,FALSE)</f>
        <v>Certificated Salaries</v>
      </c>
      <c r="I12029" s="5">
        <v>110075.62</v>
      </c>
      <c r="J12029" s="17" t="e">
        <f>VLOOKUP(Table1[[#This Row],[CCDDD]],#REF!,2,FALSE)</f>
        <v>#REF!</v>
      </c>
    </row>
    <row r="12030" spans="1:10">
      <c r="A12030" t="s">
        <v>345</v>
      </c>
      <c r="B12030" t="str">
        <f>VLOOKUP(A12030,[1]vlookups!A:B,2,FALSE)</f>
        <v>Cashmere School District</v>
      </c>
      <c r="C12030" s="18" t="s">
        <v>767</v>
      </c>
      <c r="D12030" s="17" t="str">
        <f>VLOOKUP(A12030,[1]vlookups!A:C,3,FALSE)</f>
        <v>171</v>
      </c>
      <c r="E12030" s="4" t="s">
        <v>86</v>
      </c>
      <c r="F12030" t="str">
        <f>VLOOKUP(E12030,[1]vlookups!F:G,2,FALSE)</f>
        <v>Instructional Professional Development</v>
      </c>
      <c r="G12030" s="4" t="s">
        <v>43</v>
      </c>
      <c r="H12030" t="str">
        <f>VLOOKUP(G12030,[1]vlookups!D:E,2,FALSE)</f>
        <v>Purchased Services</v>
      </c>
      <c r="I12030" s="5">
        <v>109973.71</v>
      </c>
      <c r="J12030" s="17" t="e">
        <f>VLOOKUP(Table1[[#This Row],[CCDDD]],#REF!,2,FALSE)</f>
        <v>#REF!</v>
      </c>
    </row>
    <row r="12031" spans="1:10">
      <c r="A12031" t="s">
        <v>269</v>
      </c>
      <c r="B12031" t="str">
        <f>VLOOKUP(A12031,[1]vlookups!A:B,2,FALSE)</f>
        <v>Shoreline School District</v>
      </c>
      <c r="C12031" s="18" t="s">
        <v>768</v>
      </c>
      <c r="D12031" s="17" t="str">
        <f>VLOOKUP(A12031,[1]vlookups!A:C,3,FALSE)</f>
        <v>121</v>
      </c>
      <c r="E12031" s="4" t="s">
        <v>130</v>
      </c>
      <c r="F12031" t="str">
        <f>VLOOKUP(E12031,[1]vlookups!F:G,2,FALSE)</f>
        <v>Indirect</v>
      </c>
      <c r="G12031" s="4" t="s">
        <v>46</v>
      </c>
      <c r="H12031" t="str">
        <f>VLOOKUP(G12031,[1]vlookups!D:E,2,FALSE)</f>
        <v>Indirect</v>
      </c>
      <c r="I12031" s="5">
        <v>109953.81</v>
      </c>
      <c r="J12031" s="17" t="e">
        <f>VLOOKUP(Table1[[#This Row],[CCDDD]],#REF!,2,FALSE)</f>
        <v>#REF!</v>
      </c>
    </row>
    <row r="12032" spans="1:10">
      <c r="A12032" t="s">
        <v>208</v>
      </c>
      <c r="B12032" t="str">
        <f>VLOOKUP(A12032,[1]vlookups!A:B,2,FALSE)</f>
        <v>Port Angeles School District</v>
      </c>
      <c r="C12032" s="18" t="s">
        <v>768</v>
      </c>
      <c r="D12032" s="17" t="str">
        <f>VLOOKUP(A12032,[1]vlookups!A:C,3,FALSE)</f>
        <v>114</v>
      </c>
      <c r="E12032" s="4" t="s">
        <v>74</v>
      </c>
      <c r="F12032" t="str">
        <f>VLOOKUP(E12032,[1]vlookups!F:G,2,FALSE)</f>
        <v>Guidance and Counseling</v>
      </c>
      <c r="G12032" s="4" t="s">
        <v>39</v>
      </c>
      <c r="H12032" t="str">
        <f>VLOOKUP(G12032,[1]vlookups!D:E,2,FALSE)</f>
        <v>Certificated Salaries</v>
      </c>
      <c r="I12032" s="5">
        <v>109857.16</v>
      </c>
      <c r="J12032" s="17" t="e">
        <f>VLOOKUP(Table1[[#This Row],[CCDDD]],#REF!,2,FALSE)</f>
        <v>#REF!</v>
      </c>
    </row>
    <row r="12033" spans="1:10">
      <c r="A12033" t="s">
        <v>618</v>
      </c>
      <c r="B12033" t="str">
        <f>VLOOKUP(A12033,[1]vlookups!A:B,2,FALSE)</f>
        <v>Eatonville School District</v>
      </c>
      <c r="C12033" s="18" t="s">
        <v>767</v>
      </c>
      <c r="D12033" s="17" t="str">
        <f>VLOOKUP(A12033,[1]vlookups!A:C,3,FALSE)</f>
        <v>121</v>
      </c>
      <c r="E12033" s="4" t="s">
        <v>80</v>
      </c>
      <c r="F12033" t="str">
        <f>VLOOKUP(E12033,[1]vlookups!F:G,2,FALSE)</f>
        <v>Teaching</v>
      </c>
      <c r="G12033" s="4" t="s">
        <v>39</v>
      </c>
      <c r="H12033" t="str">
        <f>VLOOKUP(G12033,[1]vlookups!D:E,2,FALSE)</f>
        <v>Certificated Salaries</v>
      </c>
      <c r="I12033" s="5">
        <v>109813.84</v>
      </c>
      <c r="J12033" s="17" t="e">
        <f>VLOOKUP(Table1[[#This Row],[CCDDD]],#REF!,2,FALSE)</f>
        <v>#REF!</v>
      </c>
    </row>
    <row r="12034" spans="1:10">
      <c r="A12034" t="s">
        <v>584</v>
      </c>
      <c r="B12034" t="str">
        <f>VLOOKUP(A12034,[1]vlookups!A:B,2,FALSE)</f>
        <v>Conway School District</v>
      </c>
      <c r="C12034" s="18" t="s">
        <v>767</v>
      </c>
      <c r="D12034" s="17" t="str">
        <f>VLOOKUP(A12034,[1]vlookups!A:C,3,FALSE)</f>
        <v>189</v>
      </c>
      <c r="E12034" s="4" t="s">
        <v>80</v>
      </c>
      <c r="F12034" t="str">
        <f>VLOOKUP(E12034,[1]vlookups!F:G,2,FALSE)</f>
        <v>Teaching</v>
      </c>
      <c r="G12034" s="4" t="s">
        <v>42</v>
      </c>
      <c r="H12034" t="str">
        <f>VLOOKUP(G12034,[1]vlookups!D:E,2,FALSE)</f>
        <v>Supplies and Materials</v>
      </c>
      <c r="I12034" s="5">
        <v>109735.32</v>
      </c>
      <c r="J12034" s="17" t="e">
        <f>VLOOKUP(Table1[[#This Row],[CCDDD]],#REF!,2,FALSE)</f>
        <v>#REF!</v>
      </c>
    </row>
    <row r="12035" spans="1:10">
      <c r="A12035" t="s">
        <v>251</v>
      </c>
      <c r="B12035" t="str">
        <f>VLOOKUP(A12035,[1]vlookups!A:B,2,FALSE)</f>
        <v>Cheney School District</v>
      </c>
      <c r="C12035" s="18" t="s">
        <v>767</v>
      </c>
      <c r="D12035" s="17" t="str">
        <f>VLOOKUP(A12035,[1]vlookups!A:C,3,FALSE)</f>
        <v>101</v>
      </c>
      <c r="E12035" s="4" t="s">
        <v>60</v>
      </c>
      <c r="F12035" t="str">
        <f>VLOOKUP(E12035,[1]vlookups!F:G,2,FALSE)</f>
        <v>Superintendent's Office</v>
      </c>
      <c r="G12035" s="4" t="s">
        <v>43</v>
      </c>
      <c r="H12035" t="str">
        <f>VLOOKUP(G12035,[1]vlookups!D:E,2,FALSE)</f>
        <v>Purchased Services</v>
      </c>
      <c r="I12035" s="5">
        <v>109712.67</v>
      </c>
      <c r="J12035" s="17" t="e">
        <f>VLOOKUP(Table1[[#This Row],[CCDDD]],#REF!,2,FALSE)</f>
        <v>#REF!</v>
      </c>
    </row>
    <row r="12036" spans="1:10">
      <c r="A12036" t="s">
        <v>486</v>
      </c>
      <c r="B12036" t="str">
        <f>VLOOKUP(A12036,[1]vlookups!A:B,2,FALSE)</f>
        <v>Dieringer School District</v>
      </c>
      <c r="C12036" s="18" t="s">
        <v>767</v>
      </c>
      <c r="D12036" s="17" t="str">
        <f>VLOOKUP(A12036,[1]vlookups!A:C,3,FALSE)</f>
        <v>121</v>
      </c>
      <c r="E12036" s="4" t="s">
        <v>78</v>
      </c>
      <c r="F12036" t="str">
        <f>VLOOKUP(E12036,[1]vlookups!F:G,2,FALSE)</f>
        <v>Health and Related Services</v>
      </c>
      <c r="G12036" s="4" t="s">
        <v>40</v>
      </c>
      <c r="H12036" t="str">
        <f>VLOOKUP(G12036,[1]vlookups!D:E,2,FALSE)</f>
        <v>Classified Salaries</v>
      </c>
      <c r="I12036" s="5">
        <v>109669.6</v>
      </c>
      <c r="J12036" s="17" t="e">
        <f>VLOOKUP(Table1[[#This Row],[CCDDD]],#REF!,2,FALSE)</f>
        <v>#REF!</v>
      </c>
    </row>
    <row r="12037" spans="1:10">
      <c r="A12037" t="s">
        <v>554</v>
      </c>
      <c r="B12037" t="str">
        <f>VLOOKUP(A12037,[1]vlookups!A:B,2,FALSE)</f>
        <v>Adna School District</v>
      </c>
      <c r="C12037" s="18" t="s">
        <v>767</v>
      </c>
      <c r="D12037" s="17" t="str">
        <f>VLOOKUP(A12037,[1]vlookups!A:C,3,FALSE)</f>
        <v>113</v>
      </c>
      <c r="E12037" s="4" t="s">
        <v>130</v>
      </c>
      <c r="F12037" t="str">
        <f>VLOOKUP(E12037,[1]vlookups!F:G,2,FALSE)</f>
        <v>Indirect</v>
      </c>
      <c r="G12037" s="4" t="s">
        <v>46</v>
      </c>
      <c r="H12037" t="str">
        <f>VLOOKUP(G12037,[1]vlookups!D:E,2,FALSE)</f>
        <v>Indirect</v>
      </c>
      <c r="I12037" s="5">
        <v>109478.13</v>
      </c>
      <c r="J12037" s="17" t="e">
        <f>VLOOKUP(Table1[[#This Row],[CCDDD]],#REF!,2,FALSE)</f>
        <v>#REF!</v>
      </c>
    </row>
    <row r="12038" spans="1:10">
      <c r="A12038" t="s">
        <v>626</v>
      </c>
      <c r="B12038" t="str">
        <f>VLOOKUP(A12038,[1]vlookups!A:B,2,FALSE)</f>
        <v>Summit Public School: Sierra</v>
      </c>
      <c r="C12038" s="18" t="s">
        <v>767</v>
      </c>
      <c r="D12038" s="17" t="str">
        <f>VLOOKUP(A12038,[1]vlookups!A:C,3,FALSE)</f>
        <v>WSCC</v>
      </c>
      <c r="E12038" s="4" t="s">
        <v>88</v>
      </c>
      <c r="F12038" t="str">
        <f>VLOOKUP(E12038,[1]vlookups!F:G,2,FALSE)</f>
        <v>Instructional Technology</v>
      </c>
      <c r="G12038" s="4" t="s">
        <v>43</v>
      </c>
      <c r="H12038" t="str">
        <f>VLOOKUP(G12038,[1]vlookups!D:E,2,FALSE)</f>
        <v>Purchased Services</v>
      </c>
      <c r="I12038" s="5">
        <v>109427.13</v>
      </c>
      <c r="J12038" s="17" t="e">
        <f>VLOOKUP(Table1[[#This Row],[CCDDD]],#REF!,2,FALSE)</f>
        <v>#REF!</v>
      </c>
    </row>
    <row r="12039" spans="1:10">
      <c r="A12039" t="s">
        <v>263</v>
      </c>
      <c r="B12039" t="str">
        <f>VLOOKUP(A12039,[1]vlookups!A:B,2,FALSE)</f>
        <v>Prosser School District</v>
      </c>
      <c r="C12039" s="18" t="s">
        <v>768</v>
      </c>
      <c r="D12039" s="17" t="str">
        <f>VLOOKUP(A12039,[1]vlookups!A:C,3,FALSE)</f>
        <v>123</v>
      </c>
      <c r="E12039" s="4" t="s">
        <v>80</v>
      </c>
      <c r="F12039" t="str">
        <f>VLOOKUP(E12039,[1]vlookups!F:G,2,FALSE)</f>
        <v>Teaching</v>
      </c>
      <c r="G12039" s="4" t="s">
        <v>39</v>
      </c>
      <c r="H12039" t="str">
        <f>VLOOKUP(G12039,[1]vlookups!D:E,2,FALSE)</f>
        <v>Certificated Salaries</v>
      </c>
      <c r="I12039" s="5">
        <v>109252.99</v>
      </c>
      <c r="J12039" s="17" t="e">
        <f>VLOOKUP(Table1[[#This Row],[CCDDD]],#REF!,2,FALSE)</f>
        <v>#REF!</v>
      </c>
    </row>
    <row r="12040" spans="1:10">
      <c r="A12040" t="s">
        <v>347</v>
      </c>
      <c r="B12040" t="str">
        <f>VLOOKUP(A12040,[1]vlookups!A:B,2,FALSE)</f>
        <v>Chewelah School District</v>
      </c>
      <c r="C12040" s="18" t="s">
        <v>767</v>
      </c>
      <c r="D12040" s="17" t="str">
        <f>VLOOKUP(A12040,[1]vlookups!A:C,3,FALSE)</f>
        <v>101</v>
      </c>
      <c r="E12040" s="4" t="s">
        <v>80</v>
      </c>
      <c r="F12040" t="str">
        <f>VLOOKUP(E12040,[1]vlookups!F:G,2,FALSE)</f>
        <v>Teaching</v>
      </c>
      <c r="G12040" s="4" t="s">
        <v>41</v>
      </c>
      <c r="H12040" t="str">
        <f>VLOOKUP(G12040,[1]vlookups!D:E,2,FALSE)</f>
        <v>Payroll Taxes and Benefits</v>
      </c>
      <c r="I12040" s="5">
        <v>109138.28</v>
      </c>
      <c r="J12040" s="17" t="e">
        <f>VLOOKUP(Table1[[#This Row],[CCDDD]],#REF!,2,FALSE)</f>
        <v>#REF!</v>
      </c>
    </row>
    <row r="12041" spans="1:10">
      <c r="A12041" t="s">
        <v>357</v>
      </c>
      <c r="B12041" t="str">
        <f>VLOOKUP(A12041,[1]vlookups!A:B,2,FALSE)</f>
        <v>Burlington-Edison School District</v>
      </c>
      <c r="C12041" s="18" t="s">
        <v>767</v>
      </c>
      <c r="D12041" s="17" t="str">
        <f>VLOOKUP(A12041,[1]vlookups!A:C,3,FALSE)</f>
        <v>189</v>
      </c>
      <c r="E12041" s="4" t="s">
        <v>68</v>
      </c>
      <c r="F12041" t="str">
        <f>VLOOKUP(E12041,[1]vlookups!F:G,2,FALSE)</f>
        <v>Teaching &amp; Learning Supervision</v>
      </c>
      <c r="G12041" s="4" t="s">
        <v>41</v>
      </c>
      <c r="H12041" t="str">
        <f>VLOOKUP(G12041,[1]vlookups!D:E,2,FALSE)</f>
        <v>Payroll Taxes and Benefits</v>
      </c>
      <c r="I12041" s="5">
        <v>108985.47</v>
      </c>
      <c r="J12041" s="17" t="e">
        <f>VLOOKUP(Table1[[#This Row],[CCDDD]],#REF!,2,FALSE)</f>
        <v>#REF!</v>
      </c>
    </row>
    <row r="12042" spans="1:10">
      <c r="A12042" t="s">
        <v>323</v>
      </c>
      <c r="B12042" t="str">
        <f>VLOOKUP(A12042,[1]vlookups!A:B,2,FALSE)</f>
        <v>Elma School District</v>
      </c>
      <c r="C12042" s="18" t="s">
        <v>768</v>
      </c>
      <c r="D12042" s="17" t="str">
        <f>VLOOKUP(A12042,[1]vlookups!A:C,3,FALSE)</f>
        <v>113</v>
      </c>
      <c r="E12042" s="4" t="s">
        <v>80</v>
      </c>
      <c r="F12042" t="str">
        <f>VLOOKUP(E12042,[1]vlookups!F:G,2,FALSE)</f>
        <v>Teaching</v>
      </c>
      <c r="G12042" s="4" t="s">
        <v>42</v>
      </c>
      <c r="H12042" t="str">
        <f>VLOOKUP(G12042,[1]vlookups!D:E,2,FALSE)</f>
        <v>Supplies and Materials</v>
      </c>
      <c r="I12042" s="5">
        <v>108858.69</v>
      </c>
      <c r="J12042" s="17" t="e">
        <f>VLOOKUP(Table1[[#This Row],[CCDDD]],#REF!,2,FALSE)</f>
        <v>#REF!</v>
      </c>
    </row>
    <row r="12043" spans="1:10">
      <c r="A12043" t="s">
        <v>578</v>
      </c>
      <c r="B12043" t="str">
        <f>VLOOKUP(A12043,[1]vlookups!A:B,2,FALSE)</f>
        <v>Liberty School District</v>
      </c>
      <c r="C12043" s="18" t="s">
        <v>767</v>
      </c>
      <c r="D12043" s="17" t="str">
        <f>VLOOKUP(A12043,[1]vlookups!A:C,3,FALSE)</f>
        <v>101</v>
      </c>
      <c r="E12043" s="4" t="s">
        <v>88</v>
      </c>
      <c r="F12043" t="str">
        <f>VLOOKUP(E12043,[1]vlookups!F:G,2,FALSE)</f>
        <v>Instructional Technology</v>
      </c>
      <c r="G12043" s="4" t="s">
        <v>43</v>
      </c>
      <c r="H12043" t="str">
        <f>VLOOKUP(G12043,[1]vlookups!D:E,2,FALSE)</f>
        <v>Purchased Services</v>
      </c>
      <c r="I12043" s="5">
        <v>108756.99</v>
      </c>
      <c r="J12043" s="17" t="e">
        <f>VLOOKUP(Table1[[#This Row],[CCDDD]],#REF!,2,FALSE)</f>
        <v>#REF!</v>
      </c>
    </row>
    <row r="12044" spans="1:10">
      <c r="A12044" t="s">
        <v>355</v>
      </c>
      <c r="B12044" t="str">
        <f>VLOOKUP(A12044,[1]vlookups!A:B,2,FALSE)</f>
        <v>College Place School District</v>
      </c>
      <c r="C12044" s="18" t="s">
        <v>767</v>
      </c>
      <c r="D12044" s="17" t="str">
        <f>VLOOKUP(A12044,[1]vlookups!A:C,3,FALSE)</f>
        <v>123</v>
      </c>
      <c r="E12044" s="4" t="s">
        <v>110</v>
      </c>
      <c r="F12044" t="str">
        <f>VLOOKUP(E12044,[1]vlookups!F:G,2,FALSE)</f>
        <v>Operation of Buildings</v>
      </c>
      <c r="G12044" s="4" t="s">
        <v>42</v>
      </c>
      <c r="H12044" t="str">
        <f>VLOOKUP(G12044,[1]vlookups!D:E,2,FALSE)</f>
        <v>Supplies and Materials</v>
      </c>
      <c r="I12044" s="5">
        <v>108696.82</v>
      </c>
      <c r="J12044" s="17" t="e">
        <f>VLOOKUP(Table1[[#This Row],[CCDDD]],#REF!,2,FALSE)</f>
        <v>#REF!</v>
      </c>
    </row>
    <row r="12045" spans="1:10">
      <c r="A12045" t="s">
        <v>301</v>
      </c>
      <c r="B12045" t="str">
        <f>VLOOKUP(A12045,[1]vlookups!A:B,2,FALSE)</f>
        <v>Quincy School District</v>
      </c>
      <c r="C12045" s="18" t="s">
        <v>767</v>
      </c>
      <c r="D12045" s="17" t="str">
        <f>VLOOKUP(A12045,[1]vlookups!A:C,3,FALSE)</f>
        <v>171</v>
      </c>
      <c r="E12045" s="4" t="s">
        <v>90</v>
      </c>
      <c r="F12045" t="str">
        <f>VLOOKUP(E12045,[1]vlookups!F:G,2,FALSE)</f>
        <v>Curriculum</v>
      </c>
      <c r="G12045" s="4" t="s">
        <v>43</v>
      </c>
      <c r="H12045" t="str">
        <f>VLOOKUP(G12045,[1]vlookups!D:E,2,FALSE)</f>
        <v>Purchased Services</v>
      </c>
      <c r="I12045" s="5">
        <v>108674.94</v>
      </c>
      <c r="J12045" s="17" t="e">
        <f>VLOOKUP(Table1[[#This Row],[CCDDD]],#REF!,2,FALSE)</f>
        <v>#REF!</v>
      </c>
    </row>
    <row r="12046" spans="1:10">
      <c r="A12046" t="s">
        <v>414</v>
      </c>
      <c r="B12046" t="str">
        <f>VLOOKUP(A12046,[1]vlookups!A:B,2,FALSE)</f>
        <v>PRIDE Prep Charter School District</v>
      </c>
      <c r="C12046" s="18" t="s">
        <v>767</v>
      </c>
      <c r="D12046" s="17" t="str">
        <f>VLOOKUP(A12046,[1]vlookups!A:C,3,FALSE)</f>
        <v>101</v>
      </c>
      <c r="E12046" s="4" t="s">
        <v>130</v>
      </c>
      <c r="F12046" t="str">
        <f>VLOOKUP(E12046,[1]vlookups!F:G,2,FALSE)</f>
        <v>Indirect</v>
      </c>
      <c r="G12046" s="4" t="s">
        <v>46</v>
      </c>
      <c r="H12046" t="str">
        <f>VLOOKUP(G12046,[1]vlookups!D:E,2,FALSE)</f>
        <v>Indirect</v>
      </c>
      <c r="I12046" s="5">
        <v>108599.26</v>
      </c>
      <c r="J12046" s="17" t="e">
        <f>VLOOKUP(Table1[[#This Row],[CCDDD]],#REF!,2,FALSE)</f>
        <v>#REF!</v>
      </c>
    </row>
    <row r="12047" spans="1:10">
      <c r="A12047" t="s">
        <v>347</v>
      </c>
      <c r="B12047" t="str">
        <f>VLOOKUP(A12047,[1]vlookups!A:B,2,FALSE)</f>
        <v>Chewelah School District</v>
      </c>
      <c r="C12047" s="18" t="s">
        <v>767</v>
      </c>
      <c r="D12047" s="17" t="str">
        <f>VLOOKUP(A12047,[1]vlookups!A:C,3,FALSE)</f>
        <v>101</v>
      </c>
      <c r="E12047" s="4" t="s">
        <v>80</v>
      </c>
      <c r="F12047" t="str">
        <f>VLOOKUP(E12047,[1]vlookups!F:G,2,FALSE)</f>
        <v>Teaching</v>
      </c>
      <c r="G12047" s="4" t="s">
        <v>39</v>
      </c>
      <c r="H12047" t="str">
        <f>VLOOKUP(G12047,[1]vlookups!D:E,2,FALSE)</f>
        <v>Certificated Salaries</v>
      </c>
      <c r="I12047" s="5">
        <v>108559.18</v>
      </c>
      <c r="J12047" s="17" t="e">
        <f>VLOOKUP(Table1[[#This Row],[CCDDD]],#REF!,2,FALSE)</f>
        <v>#REF!</v>
      </c>
    </row>
    <row r="12048" spans="1:10">
      <c r="A12048" t="s">
        <v>456</v>
      </c>
      <c r="B12048" t="str">
        <f>VLOOKUP(A12048,[1]vlookups!A:B,2,FALSE)</f>
        <v>Stevenson-Carson School District</v>
      </c>
      <c r="C12048" s="18" t="s">
        <v>768</v>
      </c>
      <c r="D12048" s="17" t="str">
        <f>VLOOKUP(A12048,[1]vlookups!A:C,3,FALSE)</f>
        <v>112</v>
      </c>
      <c r="E12048" s="4" t="s">
        <v>90</v>
      </c>
      <c r="F12048" t="str">
        <f>VLOOKUP(E12048,[1]vlookups!F:G,2,FALSE)</f>
        <v>Curriculum</v>
      </c>
      <c r="G12048" s="4" t="s">
        <v>42</v>
      </c>
      <c r="H12048" t="str">
        <f>VLOOKUP(G12048,[1]vlookups!D:E,2,FALSE)</f>
        <v>Supplies and Materials</v>
      </c>
      <c r="I12048" s="5">
        <v>108530.24000000001</v>
      </c>
      <c r="J12048" s="17" t="e">
        <f>VLOOKUP(Table1[[#This Row],[CCDDD]],#REF!,2,FALSE)</f>
        <v>#REF!</v>
      </c>
    </row>
    <row r="12049" spans="1:10">
      <c r="A12049" t="s">
        <v>500</v>
      </c>
      <c r="B12049" t="str">
        <f>VLOOKUP(A12049,[1]vlookups!A:B,2,FALSE)</f>
        <v>Impact Public Schools</v>
      </c>
      <c r="C12049" s="18" t="s">
        <v>767</v>
      </c>
      <c r="D12049" s="17" t="str">
        <f>VLOOKUP(A12049,[1]vlookups!A:C,3,FALSE)</f>
        <v>WSCC</v>
      </c>
      <c r="E12049" s="4" t="s">
        <v>72</v>
      </c>
      <c r="F12049" t="str">
        <f>VLOOKUP(E12049,[1]vlookups!F:G,2,FALSE)</f>
        <v>Principal's Office</v>
      </c>
      <c r="G12049" s="4" t="s">
        <v>41</v>
      </c>
      <c r="H12049" t="str">
        <f>VLOOKUP(G12049,[1]vlookups!D:E,2,FALSE)</f>
        <v>Payroll Taxes and Benefits</v>
      </c>
      <c r="I12049" s="5">
        <v>108459</v>
      </c>
      <c r="J12049" s="17" t="e">
        <f>VLOOKUP(Table1[[#This Row],[CCDDD]],#REF!,2,FALSE)</f>
        <v>#REF!</v>
      </c>
    </row>
    <row r="12050" spans="1:10">
      <c r="A12050" t="s">
        <v>552</v>
      </c>
      <c r="B12050" t="str">
        <f>VLOOKUP(A12050,[1]vlookups!A:B,2,FALSE)</f>
        <v>Southside School District</v>
      </c>
      <c r="C12050" s="18" t="s">
        <v>767</v>
      </c>
      <c r="D12050" s="17" t="str">
        <f>VLOOKUP(A12050,[1]vlookups!A:C,3,FALSE)</f>
        <v>113</v>
      </c>
      <c r="E12050" s="4" t="s">
        <v>130</v>
      </c>
      <c r="F12050" t="str">
        <f>VLOOKUP(E12050,[1]vlookups!F:G,2,FALSE)</f>
        <v>Indirect</v>
      </c>
      <c r="G12050" s="4" t="s">
        <v>46</v>
      </c>
      <c r="H12050" t="str">
        <f>VLOOKUP(G12050,[1]vlookups!D:E,2,FALSE)</f>
        <v>Indirect</v>
      </c>
      <c r="I12050" s="5">
        <v>108416</v>
      </c>
      <c r="J12050" s="17" t="e">
        <f>VLOOKUP(Table1[[#This Row],[CCDDD]],#REF!,2,FALSE)</f>
        <v>#REF!</v>
      </c>
    </row>
    <row r="12051" spans="1:10">
      <c r="A12051" t="s">
        <v>510</v>
      </c>
      <c r="B12051" t="str">
        <f>VLOOKUP(A12051,[1]vlookups!A:B,2,FALSE)</f>
        <v>White Pass School District</v>
      </c>
      <c r="C12051" s="18" t="s">
        <v>767</v>
      </c>
      <c r="D12051" s="17" t="str">
        <f>VLOOKUP(A12051,[1]vlookups!A:C,3,FALSE)</f>
        <v>113</v>
      </c>
      <c r="E12051" s="4" t="s">
        <v>130</v>
      </c>
      <c r="F12051" t="str">
        <f>VLOOKUP(E12051,[1]vlookups!F:G,2,FALSE)</f>
        <v>Indirect</v>
      </c>
      <c r="G12051" s="4" t="s">
        <v>46</v>
      </c>
      <c r="H12051" t="str">
        <f>VLOOKUP(G12051,[1]vlookups!D:E,2,FALSE)</f>
        <v>Indirect</v>
      </c>
      <c r="I12051" s="5">
        <v>108412.17</v>
      </c>
      <c r="J12051" s="17" t="e">
        <f>VLOOKUP(Table1[[#This Row],[CCDDD]],#REF!,2,FALSE)</f>
        <v>#REF!</v>
      </c>
    </row>
    <row r="12052" spans="1:10">
      <c r="A12052" t="s">
        <v>476</v>
      </c>
      <c r="B12052" t="str">
        <f>VLOOKUP(A12052,[1]vlookups!A:B,2,FALSE)</f>
        <v>Cascade School District</v>
      </c>
      <c r="C12052" s="18" t="s">
        <v>767</v>
      </c>
      <c r="D12052" s="17" t="str">
        <f>VLOOKUP(A12052,[1]vlookups!A:C,3,FALSE)</f>
        <v>171</v>
      </c>
      <c r="E12052" s="4" t="s">
        <v>110</v>
      </c>
      <c r="F12052" t="str">
        <f>VLOOKUP(E12052,[1]vlookups!F:G,2,FALSE)</f>
        <v>Operation of Buildings</v>
      </c>
      <c r="G12052" s="4" t="s">
        <v>40</v>
      </c>
      <c r="H12052" t="str">
        <f>VLOOKUP(G12052,[1]vlookups!D:E,2,FALSE)</f>
        <v>Classified Salaries</v>
      </c>
      <c r="I12052" s="5">
        <v>108381.05</v>
      </c>
      <c r="J12052" s="17" t="e">
        <f>VLOOKUP(Table1[[#This Row],[CCDDD]],#REF!,2,FALSE)</f>
        <v>#REF!</v>
      </c>
    </row>
    <row r="12053" spans="1:10">
      <c r="A12053" t="s">
        <v>146</v>
      </c>
      <c r="B12053" t="str">
        <f>VLOOKUP(A12053,[1]vlookups!A:B,2,FALSE)</f>
        <v>Evergreen School District (Clark)</v>
      </c>
      <c r="C12053" s="18" t="s">
        <v>767</v>
      </c>
      <c r="D12053" s="17" t="str">
        <f>VLOOKUP(A12053,[1]vlookups!A:C,3,FALSE)</f>
        <v>112</v>
      </c>
      <c r="E12053" s="4" t="s">
        <v>106</v>
      </c>
      <c r="F12053" t="str">
        <f>VLOOKUP(E12053,[1]vlookups!F:G,2,FALSE)</f>
        <v>Building Supervision</v>
      </c>
      <c r="G12053" s="4" t="s">
        <v>40</v>
      </c>
      <c r="H12053" t="str">
        <f>VLOOKUP(G12053,[1]vlookups!D:E,2,FALSE)</f>
        <v>Classified Salaries</v>
      </c>
      <c r="I12053" s="5">
        <v>108309.92</v>
      </c>
      <c r="J12053" s="17" t="e">
        <f>VLOOKUP(Table1[[#This Row],[CCDDD]],#REF!,2,FALSE)</f>
        <v>#REF!</v>
      </c>
    </row>
    <row r="12054" spans="1:10">
      <c r="A12054" t="s">
        <v>269</v>
      </c>
      <c r="B12054" t="str">
        <f>VLOOKUP(A12054,[1]vlookups!A:B,2,FALSE)</f>
        <v>Shoreline School District</v>
      </c>
      <c r="C12054" s="18" t="s">
        <v>768</v>
      </c>
      <c r="D12054" s="17" t="str">
        <f>VLOOKUP(A12054,[1]vlookups!A:C,3,FALSE)</f>
        <v>121</v>
      </c>
      <c r="E12054" s="4" t="s">
        <v>80</v>
      </c>
      <c r="F12054" t="str">
        <f>VLOOKUP(E12054,[1]vlookups!F:G,2,FALSE)</f>
        <v>Teaching</v>
      </c>
      <c r="G12054" s="4" t="s">
        <v>39</v>
      </c>
      <c r="H12054" t="str">
        <f>VLOOKUP(G12054,[1]vlookups!D:E,2,FALSE)</f>
        <v>Certificated Salaries</v>
      </c>
      <c r="I12054" s="5">
        <v>108290.62</v>
      </c>
      <c r="J12054" s="17" t="e">
        <f>VLOOKUP(Table1[[#This Row],[CCDDD]],#REF!,2,FALSE)</f>
        <v>#REF!</v>
      </c>
    </row>
    <row r="12055" spans="1:10">
      <c r="A12055" t="s">
        <v>223</v>
      </c>
      <c r="B12055" t="str">
        <f>VLOOKUP(A12055,[1]vlookups!A:B,2,FALSE)</f>
        <v>Central Kitsap School District</v>
      </c>
      <c r="C12055" s="18" t="s">
        <v>768</v>
      </c>
      <c r="D12055" s="17" t="str">
        <f>VLOOKUP(A12055,[1]vlookups!A:C,3,FALSE)</f>
        <v>114</v>
      </c>
      <c r="E12055" s="4" t="s">
        <v>80</v>
      </c>
      <c r="F12055" t="str">
        <f>VLOOKUP(E12055,[1]vlookups!F:G,2,FALSE)</f>
        <v>Teaching</v>
      </c>
      <c r="G12055" s="4" t="s">
        <v>40</v>
      </c>
      <c r="H12055" t="str">
        <f>VLOOKUP(G12055,[1]vlookups!D:E,2,FALSE)</f>
        <v>Classified Salaries</v>
      </c>
      <c r="I12055" s="5">
        <v>108199.03</v>
      </c>
      <c r="J12055" s="17" t="e">
        <f>VLOOKUP(Table1[[#This Row],[CCDDD]],#REF!,2,FALSE)</f>
        <v>#REF!</v>
      </c>
    </row>
    <row r="12056" spans="1:10">
      <c r="A12056" t="s">
        <v>227</v>
      </c>
      <c r="B12056" t="str">
        <f>VLOOKUP(A12056,[1]vlookups!A:B,2,FALSE)</f>
        <v>Lake Stevens School District</v>
      </c>
      <c r="C12056" s="18" t="s">
        <v>768</v>
      </c>
      <c r="D12056" s="17" t="str">
        <f>VLOOKUP(A12056,[1]vlookups!A:C,3,FALSE)</f>
        <v>189</v>
      </c>
      <c r="E12056" s="4" t="s">
        <v>80</v>
      </c>
      <c r="F12056" t="str">
        <f>VLOOKUP(E12056,[1]vlookups!F:G,2,FALSE)</f>
        <v>Teaching</v>
      </c>
      <c r="G12056" s="4" t="s">
        <v>41</v>
      </c>
      <c r="H12056" t="str">
        <f>VLOOKUP(G12056,[1]vlookups!D:E,2,FALSE)</f>
        <v>Payroll Taxes and Benefits</v>
      </c>
      <c r="I12056" s="5">
        <v>108186.17</v>
      </c>
      <c r="J12056" s="17" t="e">
        <f>VLOOKUP(Table1[[#This Row],[CCDDD]],#REF!,2,FALSE)</f>
        <v>#REF!</v>
      </c>
    </row>
    <row r="12057" spans="1:10">
      <c r="A12057" t="s">
        <v>271</v>
      </c>
      <c r="B12057" t="str">
        <f>VLOOKUP(A12057,[1]vlookups!A:B,2,FALSE)</f>
        <v>Franklin Pierce School District</v>
      </c>
      <c r="C12057" s="18" t="s">
        <v>767</v>
      </c>
      <c r="D12057" s="17" t="str">
        <f>VLOOKUP(A12057,[1]vlookups!A:C,3,FALSE)</f>
        <v>121</v>
      </c>
      <c r="E12057" s="4" t="s">
        <v>76</v>
      </c>
      <c r="F12057" t="str">
        <f>VLOOKUP(E12057,[1]vlookups!F:G,2,FALSE)</f>
        <v>Pupil Management and Safety</v>
      </c>
      <c r="G12057" s="4" t="s">
        <v>42</v>
      </c>
      <c r="H12057" t="str">
        <f>VLOOKUP(G12057,[1]vlookups!D:E,2,FALSE)</f>
        <v>Supplies and Materials</v>
      </c>
      <c r="I12057" s="5">
        <v>108096.53</v>
      </c>
      <c r="J12057" s="17" t="e">
        <f>VLOOKUP(Table1[[#This Row],[CCDDD]],#REF!,2,FALSE)</f>
        <v>#REF!</v>
      </c>
    </row>
    <row r="12058" spans="1:10">
      <c r="A12058" t="s">
        <v>219</v>
      </c>
      <c r="B12058" t="str">
        <f>VLOOKUP(A12058,[1]vlookups!A:B,2,FALSE)</f>
        <v>Marysville School District</v>
      </c>
      <c r="C12058" s="18" t="s">
        <v>768</v>
      </c>
      <c r="D12058" s="17" t="str">
        <f>VLOOKUP(A12058,[1]vlookups!A:C,3,FALSE)</f>
        <v>189</v>
      </c>
      <c r="E12058" s="4" t="s">
        <v>80</v>
      </c>
      <c r="F12058" t="str">
        <f>VLOOKUP(E12058,[1]vlookups!F:G,2,FALSE)</f>
        <v>Teaching</v>
      </c>
      <c r="G12058" s="4" t="s">
        <v>40</v>
      </c>
      <c r="H12058" t="str">
        <f>VLOOKUP(G12058,[1]vlookups!D:E,2,FALSE)</f>
        <v>Classified Salaries</v>
      </c>
      <c r="I12058" s="5">
        <v>107995.97</v>
      </c>
      <c r="J12058" s="17" t="e">
        <f>VLOOKUP(Table1[[#This Row],[CCDDD]],#REF!,2,FALSE)</f>
        <v>#REF!</v>
      </c>
    </row>
    <row r="12059" spans="1:10">
      <c r="A12059" t="s">
        <v>146</v>
      </c>
      <c r="B12059" t="str">
        <f>VLOOKUP(A12059,[1]vlookups!A:B,2,FALSE)</f>
        <v>Evergreen School District (Clark)</v>
      </c>
      <c r="C12059" s="18" t="s">
        <v>767</v>
      </c>
      <c r="D12059" s="17" t="str">
        <f>VLOOKUP(A12059,[1]vlookups!A:C,3,FALSE)</f>
        <v>112</v>
      </c>
      <c r="E12059" s="4" t="s">
        <v>66</v>
      </c>
      <c r="F12059" t="str">
        <f>VLOOKUP(E12059,[1]vlookups!F:G,2,FALSE)</f>
        <v>Public Relations</v>
      </c>
      <c r="G12059" s="4" t="s">
        <v>40</v>
      </c>
      <c r="H12059" t="str">
        <f>VLOOKUP(G12059,[1]vlookups!D:E,2,FALSE)</f>
        <v>Classified Salaries</v>
      </c>
      <c r="I12059" s="5">
        <v>107810.03</v>
      </c>
      <c r="J12059" s="17" t="e">
        <f>VLOOKUP(Table1[[#This Row],[CCDDD]],#REF!,2,FALSE)</f>
        <v>#REF!</v>
      </c>
    </row>
    <row r="12060" spans="1:10">
      <c r="A12060" t="s">
        <v>206</v>
      </c>
      <c r="B12060" t="str">
        <f>VLOOKUP(A12060,[1]vlookups!A:B,2,FALSE)</f>
        <v>Eastmont School District</v>
      </c>
      <c r="C12060" s="18" t="s">
        <v>768</v>
      </c>
      <c r="D12060" s="17" t="str">
        <f>VLOOKUP(A12060,[1]vlookups!A:C,3,FALSE)</f>
        <v>171</v>
      </c>
      <c r="E12060" s="4" t="s">
        <v>80</v>
      </c>
      <c r="F12060" t="str">
        <f>VLOOKUP(E12060,[1]vlookups!F:G,2,FALSE)</f>
        <v>Teaching</v>
      </c>
      <c r="G12060" s="4" t="s">
        <v>38</v>
      </c>
      <c r="H12060" t="str">
        <f>VLOOKUP(G12060,[1]vlookups!D:E,2,FALSE)</f>
        <v>Transfers</v>
      </c>
      <c r="I12060" s="5">
        <v>107651.45</v>
      </c>
      <c r="J12060" s="17" t="e">
        <f>VLOOKUP(Table1[[#This Row],[CCDDD]],#REF!,2,FALSE)</f>
        <v>#REF!</v>
      </c>
    </row>
    <row r="12061" spans="1:10">
      <c r="A12061" t="s">
        <v>769</v>
      </c>
      <c r="B12061" t="str">
        <f>VLOOKUP(A12061,[1]vlookups!A:B,2,FALSE)</f>
        <v>Impact | Commencement Bay Elementary</v>
      </c>
      <c r="C12061" s="18" t="s">
        <v>767</v>
      </c>
      <c r="D12061" s="17" t="str">
        <f>VLOOKUP(A12061,[1]vlookups!A:C,3,FALSE)</f>
        <v>WSCC</v>
      </c>
      <c r="E12061" s="4" t="s">
        <v>72</v>
      </c>
      <c r="F12061" t="str">
        <f>VLOOKUP(E12061,[1]vlookups!F:G,2,FALSE)</f>
        <v>Principal's Office</v>
      </c>
      <c r="G12061" s="4" t="s">
        <v>39</v>
      </c>
      <c r="H12061" t="str">
        <f>VLOOKUP(G12061,[1]vlookups!D:E,2,FALSE)</f>
        <v>Certificated Salaries</v>
      </c>
      <c r="I12061" s="5">
        <v>107569.9</v>
      </c>
      <c r="J12061" s="17" t="e">
        <f>VLOOKUP(Table1[[#This Row],[CCDDD]],#REF!,2,FALSE)</f>
        <v>#REF!</v>
      </c>
    </row>
    <row r="12062" spans="1:10">
      <c r="A12062" t="s">
        <v>554</v>
      </c>
      <c r="B12062" t="str">
        <f>VLOOKUP(A12062,[1]vlookups!A:B,2,FALSE)</f>
        <v>Adna School District</v>
      </c>
      <c r="C12062" s="18" t="s">
        <v>768</v>
      </c>
      <c r="D12062" s="17" t="str">
        <f>VLOOKUP(A12062,[1]vlookups!A:C,3,FALSE)</f>
        <v>113</v>
      </c>
      <c r="E12062" s="4" t="s">
        <v>80</v>
      </c>
      <c r="F12062" t="str">
        <f>VLOOKUP(E12062,[1]vlookups!F:G,2,FALSE)</f>
        <v>Teaching</v>
      </c>
      <c r="G12062" s="4" t="s">
        <v>39</v>
      </c>
      <c r="H12062" t="str">
        <f>VLOOKUP(G12062,[1]vlookups!D:E,2,FALSE)</f>
        <v>Certificated Salaries</v>
      </c>
      <c r="I12062" s="5">
        <v>107503.02</v>
      </c>
      <c r="J12062" s="17" t="e">
        <f>VLOOKUP(Table1[[#This Row],[CCDDD]],#REF!,2,FALSE)</f>
        <v>#REF!</v>
      </c>
    </row>
    <row r="12063" spans="1:10">
      <c r="A12063" t="s">
        <v>620</v>
      </c>
      <c r="B12063" t="str">
        <f>VLOOKUP(A12063,[1]vlookups!A:B,2,FALSE)</f>
        <v>Trout Lake School District</v>
      </c>
      <c r="C12063" s="18" t="s">
        <v>767</v>
      </c>
      <c r="D12063" s="17" t="str">
        <f>VLOOKUP(A12063,[1]vlookups!A:C,3,FALSE)</f>
        <v>112</v>
      </c>
      <c r="E12063" s="4" t="s">
        <v>80</v>
      </c>
      <c r="F12063" t="str">
        <f>VLOOKUP(E12063,[1]vlookups!F:G,2,FALSE)</f>
        <v>Teaching</v>
      </c>
      <c r="G12063" s="4" t="s">
        <v>39</v>
      </c>
      <c r="H12063" t="str">
        <f>VLOOKUP(G12063,[1]vlookups!D:E,2,FALSE)</f>
        <v>Certificated Salaries</v>
      </c>
      <c r="I12063" s="5">
        <v>107495.2</v>
      </c>
      <c r="J12063" s="17" t="e">
        <f>VLOOKUP(Table1[[#This Row],[CCDDD]],#REF!,2,FALSE)</f>
        <v>#REF!</v>
      </c>
    </row>
    <row r="12064" spans="1:10">
      <c r="A12064" t="s">
        <v>351</v>
      </c>
      <c r="B12064" t="str">
        <f>VLOOKUP(A12064,[1]vlookups!A:B,2,FALSE)</f>
        <v>White Salmon Valley School District</v>
      </c>
      <c r="C12064" s="18" t="s">
        <v>767</v>
      </c>
      <c r="D12064" s="17" t="str">
        <f>VLOOKUP(A12064,[1]vlookups!A:C,3,FALSE)</f>
        <v>112</v>
      </c>
      <c r="E12064" s="4" t="s">
        <v>72</v>
      </c>
      <c r="F12064" t="str">
        <f>VLOOKUP(E12064,[1]vlookups!F:G,2,FALSE)</f>
        <v>Principal's Office</v>
      </c>
      <c r="G12064" s="4" t="s">
        <v>39</v>
      </c>
      <c r="H12064" t="str">
        <f>VLOOKUP(G12064,[1]vlookups!D:E,2,FALSE)</f>
        <v>Certificated Salaries</v>
      </c>
      <c r="I12064" s="5">
        <v>107385.78</v>
      </c>
      <c r="J12064" s="17" t="e">
        <f>VLOOKUP(Table1[[#This Row],[CCDDD]],#REF!,2,FALSE)</f>
        <v>#REF!</v>
      </c>
    </row>
    <row r="12065" spans="1:10">
      <c r="A12065" t="s">
        <v>251</v>
      </c>
      <c r="B12065" t="str">
        <f>VLOOKUP(A12065,[1]vlookups!A:B,2,FALSE)</f>
        <v>Cheney School District</v>
      </c>
      <c r="C12065" s="18" t="s">
        <v>768</v>
      </c>
      <c r="D12065" s="17" t="str">
        <f>VLOOKUP(A12065,[1]vlookups!A:C,3,FALSE)</f>
        <v>101</v>
      </c>
      <c r="E12065" s="4" t="s">
        <v>74</v>
      </c>
      <c r="F12065" t="str">
        <f>VLOOKUP(E12065,[1]vlookups!F:G,2,FALSE)</f>
        <v>Guidance and Counseling</v>
      </c>
      <c r="G12065" s="4" t="s">
        <v>39</v>
      </c>
      <c r="H12065" t="str">
        <f>VLOOKUP(G12065,[1]vlookups!D:E,2,FALSE)</f>
        <v>Certificated Salaries</v>
      </c>
      <c r="I12065" s="5">
        <v>107310.79</v>
      </c>
      <c r="J12065" s="17" t="e">
        <f>VLOOKUP(Table1[[#This Row],[CCDDD]],#REF!,2,FALSE)</f>
        <v>#REF!</v>
      </c>
    </row>
    <row r="12066" spans="1:10">
      <c r="A12066" t="s">
        <v>173</v>
      </c>
      <c r="B12066" t="str">
        <f>VLOOKUP(A12066,[1]vlookups!A:B,2,FALSE)</f>
        <v>Bethel School District</v>
      </c>
      <c r="C12066" s="18" t="s">
        <v>768</v>
      </c>
      <c r="D12066" s="17" t="str">
        <f>VLOOKUP(A12066,[1]vlookups!A:C,3,FALSE)</f>
        <v>121</v>
      </c>
      <c r="E12066" s="4" t="s">
        <v>74</v>
      </c>
      <c r="F12066" t="str">
        <f>VLOOKUP(E12066,[1]vlookups!F:G,2,FALSE)</f>
        <v>Guidance and Counseling</v>
      </c>
      <c r="G12066" s="4" t="s">
        <v>39</v>
      </c>
      <c r="H12066" t="str">
        <f>VLOOKUP(G12066,[1]vlookups!D:E,2,FALSE)</f>
        <v>Certificated Salaries</v>
      </c>
      <c r="I12066" s="5">
        <v>107195.35</v>
      </c>
      <c r="J12066" s="17" t="e">
        <f>VLOOKUP(Table1[[#This Row],[CCDDD]],#REF!,2,FALSE)</f>
        <v>#REF!</v>
      </c>
    </row>
    <row r="12067" spans="1:10">
      <c r="A12067" t="s">
        <v>223</v>
      </c>
      <c r="B12067" t="str">
        <f>VLOOKUP(A12067,[1]vlookups!A:B,2,FALSE)</f>
        <v>Central Kitsap School District</v>
      </c>
      <c r="C12067" s="18" t="s">
        <v>767</v>
      </c>
      <c r="D12067" s="17" t="str">
        <f>VLOOKUP(A12067,[1]vlookups!A:C,3,FALSE)</f>
        <v>114</v>
      </c>
      <c r="E12067" s="4" t="s">
        <v>72</v>
      </c>
      <c r="F12067" t="str">
        <f>VLOOKUP(E12067,[1]vlookups!F:G,2,FALSE)</f>
        <v>Principal's Office</v>
      </c>
      <c r="G12067" s="4" t="s">
        <v>40</v>
      </c>
      <c r="H12067" t="str">
        <f>VLOOKUP(G12067,[1]vlookups!D:E,2,FALSE)</f>
        <v>Classified Salaries</v>
      </c>
      <c r="I12067" s="5">
        <v>107108.41</v>
      </c>
      <c r="J12067" s="17" t="e">
        <f>VLOOKUP(Table1[[#This Row],[CCDDD]],#REF!,2,FALSE)</f>
        <v>#REF!</v>
      </c>
    </row>
    <row r="12068" spans="1:10">
      <c r="A12068" t="s">
        <v>518</v>
      </c>
      <c r="B12068" t="str">
        <f>VLOOKUP(A12068,[1]vlookups!A:B,2,FALSE)</f>
        <v>Granite Falls School District</v>
      </c>
      <c r="C12068" s="18" t="s">
        <v>767</v>
      </c>
      <c r="D12068" s="17" t="str">
        <f>VLOOKUP(A12068,[1]vlookups!A:C,3,FALSE)</f>
        <v>189</v>
      </c>
      <c r="E12068" s="4" t="s">
        <v>114</v>
      </c>
      <c r="F12068" t="str">
        <f>VLOOKUP(E12068,[1]vlookups!F:G,2,FALSE)</f>
        <v>Utilities</v>
      </c>
      <c r="G12068" s="4" t="s">
        <v>43</v>
      </c>
      <c r="H12068" t="str">
        <f>VLOOKUP(G12068,[1]vlookups!D:E,2,FALSE)</f>
        <v>Purchased Services</v>
      </c>
      <c r="I12068" s="5">
        <v>107000</v>
      </c>
      <c r="J12068" s="17" t="e">
        <f>VLOOKUP(Table1[[#This Row],[CCDDD]],#REF!,2,FALSE)</f>
        <v>#REF!</v>
      </c>
    </row>
    <row r="12069" spans="1:10">
      <c r="A12069" t="s">
        <v>438</v>
      </c>
      <c r="B12069" t="str">
        <f>VLOOKUP(A12069,[1]vlookups!A:B,2,FALSE)</f>
        <v>McCleary School District</v>
      </c>
      <c r="C12069" s="18" t="s">
        <v>767</v>
      </c>
      <c r="D12069" s="17" t="str">
        <f>VLOOKUP(A12069,[1]vlookups!A:C,3,FALSE)</f>
        <v>113</v>
      </c>
      <c r="E12069" s="4" t="s">
        <v>130</v>
      </c>
      <c r="F12069" t="str">
        <f>VLOOKUP(E12069,[1]vlookups!F:G,2,FALSE)</f>
        <v>Indirect</v>
      </c>
      <c r="G12069" s="4" t="s">
        <v>46</v>
      </c>
      <c r="H12069" t="str">
        <f>VLOOKUP(G12069,[1]vlookups!D:E,2,FALSE)</f>
        <v>Indirect</v>
      </c>
      <c r="I12069" s="5">
        <v>106979.17</v>
      </c>
      <c r="J12069" s="17" t="e">
        <f>VLOOKUP(Table1[[#This Row],[CCDDD]],#REF!,2,FALSE)</f>
        <v>#REF!</v>
      </c>
    </row>
    <row r="12070" spans="1:10">
      <c r="A12070" t="s">
        <v>257</v>
      </c>
      <c r="B12070" t="str">
        <f>VLOOKUP(A12070,[1]vlookups!A:B,2,FALSE)</f>
        <v>Yelm School District</v>
      </c>
      <c r="C12070" s="18" t="s">
        <v>767</v>
      </c>
      <c r="D12070" s="17" t="str">
        <f>VLOOKUP(A12070,[1]vlookups!A:C,3,FALSE)</f>
        <v>113</v>
      </c>
      <c r="E12070" s="4" t="s">
        <v>80</v>
      </c>
      <c r="F12070" t="str">
        <f>VLOOKUP(E12070,[1]vlookups!F:G,2,FALSE)</f>
        <v>Teaching</v>
      </c>
      <c r="G12070" s="4" t="s">
        <v>40</v>
      </c>
      <c r="H12070" t="str">
        <f>VLOOKUP(G12070,[1]vlookups!D:E,2,FALSE)</f>
        <v>Classified Salaries</v>
      </c>
      <c r="I12070" s="5">
        <v>106961.5</v>
      </c>
      <c r="J12070" s="17" t="e">
        <f>VLOOKUP(Table1[[#This Row],[CCDDD]],#REF!,2,FALSE)</f>
        <v>#REF!</v>
      </c>
    </row>
    <row r="12071" spans="1:10">
      <c r="A12071" t="s">
        <v>770</v>
      </c>
      <c r="B12071" t="str">
        <f>VLOOKUP(A12071,[1]vlookups!A:B,2,FALSE)</f>
        <v>Why Not You Academy (Formerly Cascade: Midway charter)</v>
      </c>
      <c r="C12071" s="18" t="s">
        <v>767</v>
      </c>
      <c r="D12071" s="17" t="str">
        <f>VLOOKUP(A12071,[1]vlookups!A:C,3,FALSE)</f>
        <v>WSCC</v>
      </c>
      <c r="E12071" s="4" t="s">
        <v>80</v>
      </c>
      <c r="F12071" t="str">
        <f>VLOOKUP(E12071,[1]vlookups!F:G,2,FALSE)</f>
        <v>Teaching</v>
      </c>
      <c r="G12071" s="4" t="s">
        <v>39</v>
      </c>
      <c r="H12071" t="str">
        <f>VLOOKUP(G12071,[1]vlookups!D:E,2,FALSE)</f>
        <v>Certificated Salaries</v>
      </c>
      <c r="I12071" s="5">
        <v>106858.12</v>
      </c>
      <c r="J12071" s="17" t="e">
        <f>VLOOKUP(Table1[[#This Row],[CCDDD]],#REF!,2,FALSE)</f>
        <v>#REF!</v>
      </c>
    </row>
    <row r="12072" spans="1:10">
      <c r="A12072" t="s">
        <v>157</v>
      </c>
      <c r="B12072" t="str">
        <f>VLOOKUP(A12072,[1]vlookups!A:B,2,FALSE)</f>
        <v>Renton School District</v>
      </c>
      <c r="C12072" s="18" t="s">
        <v>767</v>
      </c>
      <c r="D12072" s="17" t="str">
        <f>VLOOKUP(A12072,[1]vlookups!A:C,3,FALSE)</f>
        <v>121</v>
      </c>
      <c r="E12072" s="4" t="s">
        <v>72</v>
      </c>
      <c r="F12072" t="str">
        <f>VLOOKUP(E12072,[1]vlookups!F:G,2,FALSE)</f>
        <v>Principal's Office</v>
      </c>
      <c r="G12072" s="4" t="s">
        <v>40</v>
      </c>
      <c r="H12072" t="str">
        <f>VLOOKUP(G12072,[1]vlookups!D:E,2,FALSE)</f>
        <v>Classified Salaries</v>
      </c>
      <c r="I12072" s="5">
        <v>106679.09</v>
      </c>
      <c r="J12072" s="17" t="e">
        <f>VLOOKUP(Table1[[#This Row],[CCDDD]],#REF!,2,FALSE)</f>
        <v>#REF!</v>
      </c>
    </row>
    <row r="12073" spans="1:10">
      <c r="A12073" t="s">
        <v>279</v>
      </c>
      <c r="B12073" t="str">
        <f>VLOOKUP(A12073,[1]vlookups!A:B,2,FALSE)</f>
        <v>Hoquiam School District</v>
      </c>
      <c r="C12073" s="18" t="s">
        <v>768</v>
      </c>
      <c r="D12073" s="17" t="str">
        <f>VLOOKUP(A12073,[1]vlookups!A:C,3,FALSE)</f>
        <v>113</v>
      </c>
      <c r="E12073" s="4" t="s">
        <v>130</v>
      </c>
      <c r="F12073" t="str">
        <f>VLOOKUP(E12073,[1]vlookups!F:G,2,FALSE)</f>
        <v>Indirect</v>
      </c>
      <c r="G12073" s="4" t="s">
        <v>46</v>
      </c>
      <c r="H12073" t="str">
        <f>VLOOKUP(G12073,[1]vlookups!D:E,2,FALSE)</f>
        <v>Indirect</v>
      </c>
      <c r="I12073" s="5">
        <v>106617.1</v>
      </c>
      <c r="J12073" s="17" t="e">
        <f>VLOOKUP(Table1[[#This Row],[CCDDD]],#REF!,2,FALSE)</f>
        <v>#REF!</v>
      </c>
    </row>
    <row r="12074" spans="1:10">
      <c r="A12074" t="s">
        <v>351</v>
      </c>
      <c r="B12074" t="str">
        <f>VLOOKUP(A12074,[1]vlookups!A:B,2,FALSE)</f>
        <v>White Salmon Valley School District</v>
      </c>
      <c r="C12074" s="18" t="s">
        <v>767</v>
      </c>
      <c r="D12074" s="17" t="str">
        <f>VLOOKUP(A12074,[1]vlookups!A:C,3,FALSE)</f>
        <v>112</v>
      </c>
      <c r="E12074" s="4" t="s">
        <v>88</v>
      </c>
      <c r="F12074" t="str">
        <f>VLOOKUP(E12074,[1]vlookups!F:G,2,FALSE)</f>
        <v>Instructional Technology</v>
      </c>
      <c r="G12074" s="4" t="s">
        <v>40</v>
      </c>
      <c r="H12074" t="str">
        <f>VLOOKUP(G12074,[1]vlookups!D:E,2,FALSE)</f>
        <v>Classified Salaries</v>
      </c>
      <c r="I12074" s="5">
        <v>106612.1</v>
      </c>
      <c r="J12074" s="17" t="e">
        <f>VLOOKUP(Table1[[#This Row],[CCDDD]],#REF!,2,FALSE)</f>
        <v>#REF!</v>
      </c>
    </row>
    <row r="12075" spans="1:10">
      <c r="A12075" t="s">
        <v>400</v>
      </c>
      <c r="B12075" t="str">
        <f>VLOOKUP(A12075,[1]vlookups!A:B,2,FALSE)</f>
        <v>Chehalis School District</v>
      </c>
      <c r="C12075" s="18" t="s">
        <v>768</v>
      </c>
      <c r="D12075" s="17" t="str">
        <f>VLOOKUP(A12075,[1]vlookups!A:C,3,FALSE)</f>
        <v>113</v>
      </c>
      <c r="E12075" s="4" t="s">
        <v>90</v>
      </c>
      <c r="F12075" t="str">
        <f>VLOOKUP(E12075,[1]vlookups!F:G,2,FALSE)</f>
        <v>Curriculum</v>
      </c>
      <c r="G12075" s="4" t="s">
        <v>43</v>
      </c>
      <c r="H12075" t="str">
        <f>VLOOKUP(G12075,[1]vlookups!D:E,2,FALSE)</f>
        <v>Purchased Services</v>
      </c>
      <c r="I12075" s="5">
        <v>106605.84</v>
      </c>
      <c r="J12075" s="17" t="e">
        <f>VLOOKUP(Table1[[#This Row],[CCDDD]],#REF!,2,FALSE)</f>
        <v>#REF!</v>
      </c>
    </row>
    <row r="12076" spans="1:10">
      <c r="A12076" t="s">
        <v>273</v>
      </c>
      <c r="B12076" t="str">
        <f>VLOOKUP(A12076,[1]vlookups!A:B,2,FALSE)</f>
        <v>Aberdeen School District</v>
      </c>
      <c r="C12076" s="18" t="s">
        <v>767</v>
      </c>
      <c r="D12076" s="17" t="str">
        <f>VLOOKUP(A12076,[1]vlookups!A:C,3,FALSE)</f>
        <v>113</v>
      </c>
      <c r="E12076" s="4" t="s">
        <v>78</v>
      </c>
      <c r="F12076" t="str">
        <f>VLOOKUP(E12076,[1]vlookups!F:G,2,FALSE)</f>
        <v>Health and Related Services</v>
      </c>
      <c r="G12076" s="4" t="s">
        <v>41</v>
      </c>
      <c r="H12076" t="str">
        <f>VLOOKUP(G12076,[1]vlookups!D:E,2,FALSE)</f>
        <v>Payroll Taxes and Benefits</v>
      </c>
      <c r="I12076" s="5">
        <v>106467.53</v>
      </c>
      <c r="J12076" s="17" t="e">
        <f>VLOOKUP(Table1[[#This Row],[CCDDD]],#REF!,2,FALSE)</f>
        <v>#REF!</v>
      </c>
    </row>
    <row r="12077" spans="1:10">
      <c r="A12077" t="s">
        <v>468</v>
      </c>
      <c r="B12077" t="str">
        <f>VLOOKUP(A12077,[1]vlookups!A:B,2,FALSE)</f>
        <v>Castle Rock School District</v>
      </c>
      <c r="C12077" s="18" t="s">
        <v>768</v>
      </c>
      <c r="D12077" s="17" t="str">
        <f>VLOOKUP(A12077,[1]vlookups!A:C,3,FALSE)</f>
        <v>112</v>
      </c>
      <c r="E12077" s="4" t="s">
        <v>80</v>
      </c>
      <c r="F12077" t="str">
        <f>VLOOKUP(E12077,[1]vlookups!F:G,2,FALSE)</f>
        <v>Teaching</v>
      </c>
      <c r="G12077" s="4" t="s">
        <v>39</v>
      </c>
      <c r="H12077" t="str">
        <f>VLOOKUP(G12077,[1]vlookups!D:E,2,FALSE)</f>
        <v>Certificated Salaries</v>
      </c>
      <c r="I12077" s="5">
        <v>106346.48</v>
      </c>
      <c r="J12077" s="17" t="e">
        <f>VLOOKUP(Table1[[#This Row],[CCDDD]],#REF!,2,FALSE)</f>
        <v>#REF!</v>
      </c>
    </row>
    <row r="12078" spans="1:10">
      <c r="A12078" t="s">
        <v>217</v>
      </c>
      <c r="B12078" t="str">
        <f>VLOOKUP(A12078,[1]vlookups!A:B,2,FALSE)</f>
        <v>Shelton School District</v>
      </c>
      <c r="C12078" s="18" t="s">
        <v>767</v>
      </c>
      <c r="D12078" s="17" t="str">
        <f>VLOOKUP(A12078,[1]vlookups!A:C,3,FALSE)</f>
        <v>113</v>
      </c>
      <c r="E12078" s="4" t="s">
        <v>76</v>
      </c>
      <c r="F12078" t="str">
        <f>VLOOKUP(E12078,[1]vlookups!F:G,2,FALSE)</f>
        <v>Pupil Management and Safety</v>
      </c>
      <c r="G12078" s="4" t="s">
        <v>39</v>
      </c>
      <c r="H12078" t="str">
        <f>VLOOKUP(G12078,[1]vlookups!D:E,2,FALSE)</f>
        <v>Certificated Salaries</v>
      </c>
      <c r="I12078" s="5">
        <v>106246.58</v>
      </c>
      <c r="J12078" s="17" t="e">
        <f>VLOOKUP(Table1[[#This Row],[CCDDD]],#REF!,2,FALSE)</f>
        <v>#REF!</v>
      </c>
    </row>
    <row r="12079" spans="1:10">
      <c r="A12079" t="s">
        <v>255</v>
      </c>
      <c r="B12079" t="str">
        <f>VLOOKUP(A12079,[1]vlookups!A:B,2,FALSE)</f>
        <v>Quillayute Valley School District</v>
      </c>
      <c r="C12079" s="18" t="s">
        <v>767</v>
      </c>
      <c r="D12079" s="17" t="str">
        <f>VLOOKUP(A12079,[1]vlookups!A:C,3,FALSE)</f>
        <v>114</v>
      </c>
      <c r="E12079" s="4" t="s">
        <v>112</v>
      </c>
      <c r="F12079" t="str">
        <f>VLOOKUP(E12079,[1]vlookups!F:G,2,FALSE)</f>
        <v>Building Maintenance</v>
      </c>
      <c r="G12079" s="4" t="s">
        <v>43</v>
      </c>
      <c r="H12079" t="str">
        <f>VLOOKUP(G12079,[1]vlookups!D:E,2,FALSE)</f>
        <v>Purchased Services</v>
      </c>
      <c r="I12079" s="5">
        <v>106222.52</v>
      </c>
      <c r="J12079" s="17" t="e">
        <f>VLOOKUP(Table1[[#This Row],[CCDDD]],#REF!,2,FALSE)</f>
        <v>#REF!</v>
      </c>
    </row>
    <row r="12080" spans="1:10">
      <c r="A12080" t="s">
        <v>317</v>
      </c>
      <c r="B12080" t="str">
        <f>VLOOKUP(A12080,[1]vlookups!A:B,2,FALSE)</f>
        <v>Enumclaw School District</v>
      </c>
      <c r="C12080" s="18" t="s">
        <v>767</v>
      </c>
      <c r="D12080" s="17" t="str">
        <f>VLOOKUP(A12080,[1]vlookups!A:C,3,FALSE)</f>
        <v>121</v>
      </c>
      <c r="E12080" s="4" t="s">
        <v>74</v>
      </c>
      <c r="F12080" t="str">
        <f>VLOOKUP(E12080,[1]vlookups!F:G,2,FALSE)</f>
        <v>Guidance and Counseling</v>
      </c>
      <c r="G12080" s="4" t="s">
        <v>41</v>
      </c>
      <c r="H12080" t="str">
        <f>VLOOKUP(G12080,[1]vlookups!D:E,2,FALSE)</f>
        <v>Payroll Taxes and Benefits</v>
      </c>
      <c r="I12080" s="5">
        <v>106137.28</v>
      </c>
      <c r="J12080" s="17" t="e">
        <f>VLOOKUP(Table1[[#This Row],[CCDDD]],#REF!,2,FALSE)</f>
        <v>#REF!</v>
      </c>
    </row>
    <row r="12081" spans="1:10">
      <c r="A12081" t="s">
        <v>153</v>
      </c>
      <c r="B12081" t="str">
        <f>VLOOKUP(A12081,[1]vlookups!A:B,2,FALSE)</f>
        <v>Vancouver School District</v>
      </c>
      <c r="C12081" s="18" t="s">
        <v>767</v>
      </c>
      <c r="D12081" s="17" t="str">
        <f>VLOOKUP(A12081,[1]vlookups!A:C,3,FALSE)</f>
        <v>112</v>
      </c>
      <c r="E12081" s="4" t="s">
        <v>120</v>
      </c>
      <c r="F12081" t="str">
        <f>VLOOKUP(E12081,[1]vlookups!F:G,2,FALSE)</f>
        <v>Information Systems</v>
      </c>
      <c r="G12081" s="4" t="s">
        <v>40</v>
      </c>
      <c r="H12081" t="str">
        <f>VLOOKUP(G12081,[1]vlookups!D:E,2,FALSE)</f>
        <v>Classified Salaries</v>
      </c>
      <c r="I12081" s="5">
        <v>106109.6</v>
      </c>
      <c r="J12081" s="17" t="e">
        <f>VLOOKUP(Table1[[#This Row],[CCDDD]],#REF!,2,FALSE)</f>
        <v>#REF!</v>
      </c>
    </row>
    <row r="12082" spans="1:10">
      <c r="A12082" t="s">
        <v>532</v>
      </c>
      <c r="B12082" t="str">
        <f>VLOOKUP(A12082,[1]vlookups!A:B,2,FALSE)</f>
        <v>Cle Elum-Roslyn School District</v>
      </c>
      <c r="C12082" s="18" t="s">
        <v>767</v>
      </c>
      <c r="D12082" s="17" t="str">
        <f>VLOOKUP(A12082,[1]vlookups!A:C,3,FALSE)</f>
        <v>105</v>
      </c>
      <c r="E12082" s="4" t="s">
        <v>74</v>
      </c>
      <c r="F12082" t="str">
        <f>VLOOKUP(E12082,[1]vlookups!F:G,2,FALSE)</f>
        <v>Guidance and Counseling</v>
      </c>
      <c r="G12082" s="4" t="s">
        <v>43</v>
      </c>
      <c r="H12082" t="str">
        <f>VLOOKUP(G12082,[1]vlookups!D:E,2,FALSE)</f>
        <v>Purchased Services</v>
      </c>
      <c r="I12082" s="5">
        <v>105619.92</v>
      </c>
      <c r="J12082" s="17" t="e">
        <f>VLOOKUP(Table1[[#This Row],[CCDDD]],#REF!,2,FALSE)</f>
        <v>#REF!</v>
      </c>
    </row>
    <row r="12083" spans="1:10">
      <c r="A12083" t="s">
        <v>367</v>
      </c>
      <c r="B12083" t="str">
        <f>VLOOKUP(A12083,[1]vlookups!A:B,2,FALSE)</f>
        <v>Mount Adams School District</v>
      </c>
      <c r="C12083" s="18" t="s">
        <v>768</v>
      </c>
      <c r="D12083" s="17" t="str">
        <f>VLOOKUP(A12083,[1]vlookups!A:C,3,FALSE)</f>
        <v>105</v>
      </c>
      <c r="E12083" s="4" t="s">
        <v>68</v>
      </c>
      <c r="F12083" t="str">
        <f>VLOOKUP(E12083,[1]vlookups!F:G,2,FALSE)</f>
        <v>Teaching &amp; Learning Supervision</v>
      </c>
      <c r="G12083" s="4" t="s">
        <v>39</v>
      </c>
      <c r="H12083" t="str">
        <f>VLOOKUP(G12083,[1]vlookups!D:E,2,FALSE)</f>
        <v>Certificated Salaries</v>
      </c>
      <c r="I12083" s="5">
        <v>105576.51</v>
      </c>
      <c r="J12083" s="17" t="e">
        <f>VLOOKUP(Table1[[#This Row],[CCDDD]],#REF!,2,FALSE)</f>
        <v>#REF!</v>
      </c>
    </row>
    <row r="12084" spans="1:10">
      <c r="A12084" t="s">
        <v>173</v>
      </c>
      <c r="B12084" t="str">
        <f>VLOOKUP(A12084,[1]vlookups!A:B,2,FALSE)</f>
        <v>Bethel School District</v>
      </c>
      <c r="C12084" s="18" t="s">
        <v>767</v>
      </c>
      <c r="D12084" s="17" t="str">
        <f>VLOOKUP(A12084,[1]vlookups!A:C,3,FALSE)</f>
        <v>121</v>
      </c>
      <c r="E12084" s="4" t="s">
        <v>74</v>
      </c>
      <c r="F12084" t="str">
        <f>VLOOKUP(E12084,[1]vlookups!F:G,2,FALSE)</f>
        <v>Guidance and Counseling</v>
      </c>
      <c r="G12084" s="4" t="s">
        <v>43</v>
      </c>
      <c r="H12084" t="str">
        <f>VLOOKUP(G12084,[1]vlookups!D:E,2,FALSE)</f>
        <v>Purchased Services</v>
      </c>
      <c r="I12084" s="5">
        <v>105553.95</v>
      </c>
      <c r="J12084" s="17" t="e">
        <f>VLOOKUP(Table1[[#This Row],[CCDDD]],#REF!,2,FALSE)</f>
        <v>#REF!</v>
      </c>
    </row>
    <row r="12085" spans="1:10">
      <c r="A12085" t="s">
        <v>299</v>
      </c>
      <c r="B12085" t="str">
        <f>VLOOKUP(A12085,[1]vlookups!A:B,2,FALSE)</f>
        <v>Monroe School District</v>
      </c>
      <c r="C12085" s="18" t="s">
        <v>767</v>
      </c>
      <c r="D12085" s="17" t="str">
        <f>VLOOKUP(A12085,[1]vlookups!A:C,3,FALSE)</f>
        <v>189</v>
      </c>
      <c r="E12085" s="4" t="s">
        <v>120</v>
      </c>
      <c r="F12085" t="str">
        <f>VLOOKUP(E12085,[1]vlookups!F:G,2,FALSE)</f>
        <v>Information Systems</v>
      </c>
      <c r="G12085" s="4" t="s">
        <v>41</v>
      </c>
      <c r="H12085" t="str">
        <f>VLOOKUP(G12085,[1]vlookups!D:E,2,FALSE)</f>
        <v>Payroll Taxes and Benefits</v>
      </c>
      <c r="I12085" s="5">
        <v>105165.25</v>
      </c>
      <c r="J12085" s="17" t="e">
        <f>VLOOKUP(Table1[[#This Row],[CCDDD]],#REF!,2,FALSE)</f>
        <v>#REF!</v>
      </c>
    </row>
    <row r="12086" spans="1:10">
      <c r="A12086" t="s">
        <v>384</v>
      </c>
      <c r="B12086" t="str">
        <f>VLOOKUP(A12086,[1]vlookups!A:B,2,FALSE)</f>
        <v>Tahoma School District</v>
      </c>
      <c r="C12086" s="18" t="s">
        <v>767</v>
      </c>
      <c r="D12086" s="17" t="str">
        <f>VLOOKUP(A12086,[1]vlookups!A:C,3,FALSE)</f>
        <v>121</v>
      </c>
      <c r="E12086" s="4" t="s">
        <v>78</v>
      </c>
      <c r="F12086" t="str">
        <f>VLOOKUP(E12086,[1]vlookups!F:G,2,FALSE)</f>
        <v>Health and Related Services</v>
      </c>
      <c r="G12086" s="4" t="s">
        <v>39</v>
      </c>
      <c r="H12086" t="str">
        <f>VLOOKUP(G12086,[1]vlookups!D:E,2,FALSE)</f>
        <v>Certificated Salaries</v>
      </c>
      <c r="I12086" s="5">
        <v>105132.59</v>
      </c>
      <c r="J12086" s="17" t="e">
        <f>VLOOKUP(Table1[[#This Row],[CCDDD]],#REF!,2,FALSE)</f>
        <v>#REF!</v>
      </c>
    </row>
    <row r="12087" spans="1:10">
      <c r="A12087" t="s">
        <v>496</v>
      </c>
      <c r="B12087" t="str">
        <f>VLOOKUP(A12087,[1]vlookups!A:B,2,FALSE)</f>
        <v>Napavine School District</v>
      </c>
      <c r="C12087" s="18" t="s">
        <v>767</v>
      </c>
      <c r="D12087" s="17" t="str">
        <f>VLOOKUP(A12087,[1]vlookups!A:C,3,FALSE)</f>
        <v>113</v>
      </c>
      <c r="E12087" s="4" t="s">
        <v>130</v>
      </c>
      <c r="F12087" t="str">
        <f>VLOOKUP(E12087,[1]vlookups!F:G,2,FALSE)</f>
        <v>Indirect</v>
      </c>
      <c r="G12087" s="4" t="s">
        <v>46</v>
      </c>
      <c r="H12087" t="str">
        <f>VLOOKUP(G12087,[1]vlookups!D:E,2,FALSE)</f>
        <v>Indirect</v>
      </c>
      <c r="I12087" s="5">
        <v>105120.81</v>
      </c>
      <c r="J12087" s="17" t="e">
        <f>VLOOKUP(Table1[[#This Row],[CCDDD]],#REF!,2,FALSE)</f>
        <v>#REF!</v>
      </c>
    </row>
    <row r="12088" spans="1:10">
      <c r="A12088" t="s">
        <v>229</v>
      </c>
      <c r="B12088" t="str">
        <f>VLOOKUP(A12088,[1]vlookups!A:B,2,FALSE)</f>
        <v>Walla Walla Public Schools</v>
      </c>
      <c r="C12088" s="18" t="s">
        <v>767</v>
      </c>
      <c r="D12088" s="17" t="str">
        <f>VLOOKUP(A12088,[1]vlookups!A:C,3,FALSE)</f>
        <v>123</v>
      </c>
      <c r="E12088" s="4" t="s">
        <v>120</v>
      </c>
      <c r="F12088" t="str">
        <f>VLOOKUP(E12088,[1]vlookups!F:G,2,FALSE)</f>
        <v>Information Systems</v>
      </c>
      <c r="G12088" s="4" t="s">
        <v>40</v>
      </c>
      <c r="H12088" t="str">
        <f>VLOOKUP(G12088,[1]vlookups!D:E,2,FALSE)</f>
        <v>Classified Salaries</v>
      </c>
      <c r="I12088" s="5">
        <v>105114.57</v>
      </c>
      <c r="J12088" s="17" t="e">
        <f>VLOOKUP(Table1[[#This Row],[CCDDD]],#REF!,2,FALSE)</f>
        <v>#REF!</v>
      </c>
    </row>
    <row r="12089" spans="1:10">
      <c r="A12089" t="s">
        <v>365</v>
      </c>
      <c r="B12089" t="str">
        <f>VLOOKUP(A12089,[1]vlookups!A:B,2,FALSE)</f>
        <v>Royal School District</v>
      </c>
      <c r="C12089" s="18" t="s">
        <v>768</v>
      </c>
      <c r="D12089" s="17" t="str">
        <f>VLOOKUP(A12089,[1]vlookups!A:C,3,FALSE)</f>
        <v>105</v>
      </c>
      <c r="E12089" s="4" t="s">
        <v>80</v>
      </c>
      <c r="F12089" t="str">
        <f>VLOOKUP(E12089,[1]vlookups!F:G,2,FALSE)</f>
        <v>Teaching</v>
      </c>
      <c r="G12089" s="4" t="s">
        <v>40</v>
      </c>
      <c r="H12089" t="str">
        <f>VLOOKUP(G12089,[1]vlookups!D:E,2,FALSE)</f>
        <v>Classified Salaries</v>
      </c>
      <c r="I12089" s="5">
        <v>105000</v>
      </c>
      <c r="J12089" s="17" t="e">
        <f>VLOOKUP(Table1[[#This Row],[CCDDD]],#REF!,2,FALSE)</f>
        <v>#REF!</v>
      </c>
    </row>
    <row r="12090" spans="1:10">
      <c r="A12090" t="s">
        <v>410</v>
      </c>
      <c r="B12090" t="str">
        <f>VLOOKUP(A12090,[1]vlookups!A:B,2,FALSE)</f>
        <v>Mercer Island School District</v>
      </c>
      <c r="C12090" s="18" t="s">
        <v>768</v>
      </c>
      <c r="D12090" s="17" t="str">
        <f>VLOOKUP(A12090,[1]vlookups!A:C,3,FALSE)</f>
        <v>121</v>
      </c>
      <c r="E12090" s="4" t="s">
        <v>70</v>
      </c>
      <c r="F12090" t="str">
        <f>VLOOKUP(E12090,[1]vlookups!F:G,2,FALSE)</f>
        <v>Learning Resources</v>
      </c>
      <c r="G12090" s="4" t="s">
        <v>39</v>
      </c>
      <c r="H12090" t="str">
        <f>VLOOKUP(G12090,[1]vlookups!D:E,2,FALSE)</f>
        <v>Certificated Salaries</v>
      </c>
      <c r="I12090" s="5">
        <v>104867.05</v>
      </c>
      <c r="J12090" s="17" t="e">
        <f>VLOOKUP(Table1[[#This Row],[CCDDD]],#REF!,2,FALSE)</f>
        <v>#REF!</v>
      </c>
    </row>
    <row r="12091" spans="1:10">
      <c r="A12091" t="s">
        <v>303</v>
      </c>
      <c r="B12091" t="str">
        <f>VLOOKUP(A12091,[1]vlookups!A:B,2,FALSE)</f>
        <v>Ephrata School District</v>
      </c>
      <c r="C12091" s="18" t="s">
        <v>768</v>
      </c>
      <c r="D12091" s="17" t="str">
        <f>VLOOKUP(A12091,[1]vlookups!A:C,3,FALSE)</f>
        <v>171</v>
      </c>
      <c r="E12091" s="4" t="s">
        <v>80</v>
      </c>
      <c r="F12091" t="str">
        <f>VLOOKUP(E12091,[1]vlookups!F:G,2,FALSE)</f>
        <v>Teaching</v>
      </c>
      <c r="G12091" s="4" t="s">
        <v>39</v>
      </c>
      <c r="H12091" t="str">
        <f>VLOOKUP(G12091,[1]vlookups!D:E,2,FALSE)</f>
        <v>Certificated Salaries</v>
      </c>
      <c r="I12091" s="5">
        <v>104760.84</v>
      </c>
      <c r="J12091" s="17" t="e">
        <f>VLOOKUP(Table1[[#This Row],[CCDDD]],#REF!,2,FALSE)</f>
        <v>#REF!</v>
      </c>
    </row>
    <row r="12092" spans="1:10">
      <c r="A12092" t="s">
        <v>151</v>
      </c>
      <c r="B12092" t="str">
        <f>VLOOKUP(A12092,[1]vlookups!A:B,2,FALSE)</f>
        <v>Highline School District</v>
      </c>
      <c r="C12092" s="18" t="s">
        <v>767</v>
      </c>
      <c r="D12092" s="17" t="str">
        <f>VLOOKUP(A12092,[1]vlookups!A:C,3,FALSE)</f>
        <v>121</v>
      </c>
      <c r="E12092" s="4" t="s">
        <v>78</v>
      </c>
      <c r="F12092" t="str">
        <f>VLOOKUP(E12092,[1]vlookups!F:G,2,FALSE)</f>
        <v>Health and Related Services</v>
      </c>
      <c r="G12092" s="4" t="s">
        <v>41</v>
      </c>
      <c r="H12092" t="str">
        <f>VLOOKUP(G12092,[1]vlookups!D:E,2,FALSE)</f>
        <v>Payroll Taxes and Benefits</v>
      </c>
      <c r="I12092" s="5">
        <v>104696.55</v>
      </c>
      <c r="J12092" s="17" t="e">
        <f>VLOOKUP(Table1[[#This Row],[CCDDD]],#REF!,2,FALSE)</f>
        <v>#REF!</v>
      </c>
    </row>
    <row r="12093" spans="1:10">
      <c r="A12093" t="s">
        <v>606</v>
      </c>
      <c r="B12093" t="str">
        <f>VLOOKUP(A12093,[1]vlookups!A:B,2,FALSE)</f>
        <v>Cusick School District</v>
      </c>
      <c r="C12093" s="18" t="s">
        <v>767</v>
      </c>
      <c r="D12093" s="17" t="str">
        <f>VLOOKUP(A12093,[1]vlookups!A:C,3,FALSE)</f>
        <v>101</v>
      </c>
      <c r="E12093" s="4" t="s">
        <v>74</v>
      </c>
      <c r="F12093" t="str">
        <f>VLOOKUP(E12093,[1]vlookups!F:G,2,FALSE)</f>
        <v>Guidance and Counseling</v>
      </c>
      <c r="G12093" s="4" t="s">
        <v>39</v>
      </c>
      <c r="H12093" t="str">
        <f>VLOOKUP(G12093,[1]vlookups!D:E,2,FALSE)</f>
        <v>Certificated Salaries</v>
      </c>
      <c r="I12093" s="5">
        <v>104573.52</v>
      </c>
      <c r="J12093" s="17" t="e">
        <f>VLOOKUP(Table1[[#This Row],[CCDDD]],#REF!,2,FALSE)</f>
        <v>#REF!</v>
      </c>
    </row>
    <row r="12094" spans="1:10">
      <c r="A12094" t="s">
        <v>500</v>
      </c>
      <c r="B12094" t="str">
        <f>VLOOKUP(A12094,[1]vlookups!A:B,2,FALSE)</f>
        <v>Impact Public Schools</v>
      </c>
      <c r="C12094" s="18" t="s">
        <v>767</v>
      </c>
      <c r="D12094" s="17" t="str">
        <f>VLOOKUP(A12094,[1]vlookups!A:C,3,FALSE)</f>
        <v>WSCC</v>
      </c>
      <c r="E12094" s="4" t="s">
        <v>80</v>
      </c>
      <c r="F12094" t="str">
        <f>VLOOKUP(E12094,[1]vlookups!F:G,2,FALSE)</f>
        <v>Teaching</v>
      </c>
      <c r="G12094" s="4" t="s">
        <v>40</v>
      </c>
      <c r="H12094" t="str">
        <f>VLOOKUP(G12094,[1]vlookups!D:E,2,FALSE)</f>
        <v>Classified Salaries</v>
      </c>
      <c r="I12094" s="5">
        <v>104451.54</v>
      </c>
      <c r="J12094" s="17" t="e">
        <f>VLOOKUP(Table1[[#This Row],[CCDDD]],#REF!,2,FALSE)</f>
        <v>#REF!</v>
      </c>
    </row>
    <row r="12095" spans="1:10">
      <c r="A12095" t="s">
        <v>231</v>
      </c>
      <c r="B12095" t="str">
        <f>VLOOKUP(A12095,[1]vlookups!A:B,2,FALSE)</f>
        <v>Issaquah School District</v>
      </c>
      <c r="C12095" s="18" t="s">
        <v>768</v>
      </c>
      <c r="D12095" s="17" t="str">
        <f>VLOOKUP(A12095,[1]vlookups!A:C,3,FALSE)</f>
        <v>121</v>
      </c>
      <c r="E12095" s="4" t="s">
        <v>130</v>
      </c>
      <c r="F12095" t="str">
        <f>VLOOKUP(E12095,[1]vlookups!F:G,2,FALSE)</f>
        <v>Indirect</v>
      </c>
      <c r="G12095" s="4" t="s">
        <v>46</v>
      </c>
      <c r="H12095" t="str">
        <f>VLOOKUP(G12095,[1]vlookups!D:E,2,FALSE)</f>
        <v>Indirect</v>
      </c>
      <c r="I12095" s="5">
        <v>104406</v>
      </c>
      <c r="J12095" s="17" t="e">
        <f>VLOOKUP(Table1[[#This Row],[CCDDD]],#REF!,2,FALSE)</f>
        <v>#REF!</v>
      </c>
    </row>
    <row r="12096" spans="1:10">
      <c r="A12096" t="s">
        <v>261</v>
      </c>
      <c r="B12096" t="str">
        <f>VLOOKUP(A12096,[1]vlookups!A:B,2,FALSE)</f>
        <v>Tukwila School District</v>
      </c>
      <c r="C12096" s="18" t="s">
        <v>767</v>
      </c>
      <c r="D12096" s="17" t="str">
        <f>VLOOKUP(A12096,[1]vlookups!A:C,3,FALSE)</f>
        <v>121</v>
      </c>
      <c r="E12096" s="4" t="s">
        <v>78</v>
      </c>
      <c r="F12096" t="str">
        <f>VLOOKUP(E12096,[1]vlookups!F:G,2,FALSE)</f>
        <v>Health and Related Services</v>
      </c>
      <c r="G12096" s="4" t="s">
        <v>40</v>
      </c>
      <c r="H12096" t="str">
        <f>VLOOKUP(G12096,[1]vlookups!D:E,2,FALSE)</f>
        <v>Classified Salaries</v>
      </c>
      <c r="I12096" s="5">
        <v>104104.93</v>
      </c>
      <c r="J12096" s="17" t="e">
        <f>VLOOKUP(Table1[[#This Row],[CCDDD]],#REF!,2,FALSE)</f>
        <v>#REF!</v>
      </c>
    </row>
    <row r="12097" spans="1:10">
      <c r="A12097" t="s">
        <v>303</v>
      </c>
      <c r="B12097" t="str">
        <f>VLOOKUP(A12097,[1]vlookups!A:B,2,FALSE)</f>
        <v>Ephrata School District</v>
      </c>
      <c r="C12097" s="18" t="s">
        <v>768</v>
      </c>
      <c r="D12097" s="17" t="str">
        <f>VLOOKUP(A12097,[1]vlookups!A:C,3,FALSE)</f>
        <v>171</v>
      </c>
      <c r="E12097" s="4" t="s">
        <v>90</v>
      </c>
      <c r="F12097" t="str">
        <f>VLOOKUP(E12097,[1]vlookups!F:G,2,FALSE)</f>
        <v>Curriculum</v>
      </c>
      <c r="G12097" s="4" t="s">
        <v>42</v>
      </c>
      <c r="H12097" t="str">
        <f>VLOOKUP(G12097,[1]vlookups!D:E,2,FALSE)</f>
        <v>Supplies and Materials</v>
      </c>
      <c r="I12097" s="5">
        <v>104048.73</v>
      </c>
      <c r="J12097" s="17" t="e">
        <f>VLOOKUP(Table1[[#This Row],[CCDDD]],#REF!,2,FALSE)</f>
        <v>#REF!</v>
      </c>
    </row>
    <row r="12098" spans="1:10">
      <c r="A12098" t="s">
        <v>406</v>
      </c>
      <c r="B12098" t="str">
        <f>VLOOKUP(A12098,[1]vlookups!A:B,2,FALSE)</f>
        <v>Riverview School District</v>
      </c>
      <c r="C12098" s="18" t="s">
        <v>767</v>
      </c>
      <c r="D12098" s="17" t="str">
        <f>VLOOKUP(A12098,[1]vlookups!A:C,3,FALSE)</f>
        <v>121</v>
      </c>
      <c r="E12098" s="4" t="s">
        <v>90</v>
      </c>
      <c r="F12098" t="str">
        <f>VLOOKUP(E12098,[1]vlookups!F:G,2,FALSE)</f>
        <v>Curriculum</v>
      </c>
      <c r="G12098" s="4" t="s">
        <v>42</v>
      </c>
      <c r="H12098" t="str">
        <f>VLOOKUP(G12098,[1]vlookups!D:E,2,FALSE)</f>
        <v>Supplies and Materials</v>
      </c>
      <c r="I12098" s="5">
        <v>103930.35</v>
      </c>
      <c r="J12098" s="17" t="e">
        <f>VLOOKUP(Table1[[#This Row],[CCDDD]],#REF!,2,FALSE)</f>
        <v>#REF!</v>
      </c>
    </row>
    <row r="12099" spans="1:10">
      <c r="A12099" t="s">
        <v>367</v>
      </c>
      <c r="B12099" t="str">
        <f>VLOOKUP(A12099,[1]vlookups!A:B,2,FALSE)</f>
        <v>Mount Adams School District</v>
      </c>
      <c r="C12099" s="18" t="s">
        <v>768</v>
      </c>
      <c r="D12099" s="17" t="str">
        <f>VLOOKUP(A12099,[1]vlookups!A:C,3,FALSE)</f>
        <v>105</v>
      </c>
      <c r="E12099" s="4" t="s">
        <v>130</v>
      </c>
      <c r="F12099" t="str">
        <f>VLOOKUP(E12099,[1]vlookups!F:G,2,FALSE)</f>
        <v>Indirect</v>
      </c>
      <c r="G12099" s="4" t="s">
        <v>46</v>
      </c>
      <c r="H12099" t="str">
        <f>VLOOKUP(G12099,[1]vlookups!D:E,2,FALSE)</f>
        <v>Indirect</v>
      </c>
      <c r="I12099" s="5">
        <v>103921.12</v>
      </c>
      <c r="J12099" s="17" t="e">
        <f>VLOOKUP(Table1[[#This Row],[CCDDD]],#REF!,2,FALSE)</f>
        <v>#REF!</v>
      </c>
    </row>
    <row r="12100" spans="1:10">
      <c r="A12100" t="s">
        <v>196</v>
      </c>
      <c r="B12100" t="str">
        <f>VLOOKUP(A12100,[1]vlookups!A:B,2,FALSE)</f>
        <v>Lake Washington School District</v>
      </c>
      <c r="C12100" s="18" t="s">
        <v>768</v>
      </c>
      <c r="D12100" s="17" t="str">
        <f>VLOOKUP(A12100,[1]vlookups!A:C,3,FALSE)</f>
        <v>121</v>
      </c>
      <c r="E12100" s="4" t="s">
        <v>80</v>
      </c>
      <c r="F12100" t="str">
        <f>VLOOKUP(E12100,[1]vlookups!F:G,2,FALSE)</f>
        <v>Teaching</v>
      </c>
      <c r="G12100" s="4" t="s">
        <v>40</v>
      </c>
      <c r="H12100" t="str">
        <f>VLOOKUP(G12100,[1]vlookups!D:E,2,FALSE)</f>
        <v>Classified Salaries</v>
      </c>
      <c r="I12100" s="5">
        <v>103859.6</v>
      </c>
      <c r="J12100" s="17" t="e">
        <f>VLOOKUP(Table1[[#This Row],[CCDDD]],#REF!,2,FALSE)</f>
        <v>#REF!</v>
      </c>
    </row>
    <row r="12101" spans="1:10">
      <c r="A12101" t="s">
        <v>155</v>
      </c>
      <c r="B12101" t="str">
        <f>VLOOKUP(A12101,[1]vlookups!A:B,2,FALSE)</f>
        <v>Puyallup School District</v>
      </c>
      <c r="C12101" s="18" t="s">
        <v>768</v>
      </c>
      <c r="D12101" s="17" t="str">
        <f>VLOOKUP(A12101,[1]vlookups!A:C,3,FALSE)</f>
        <v>121</v>
      </c>
      <c r="E12101" s="4" t="s">
        <v>80</v>
      </c>
      <c r="F12101" t="str">
        <f>VLOOKUP(E12101,[1]vlookups!F:G,2,FALSE)</f>
        <v>Teaching</v>
      </c>
      <c r="G12101" s="4" t="s">
        <v>42</v>
      </c>
      <c r="H12101" t="str">
        <f>VLOOKUP(G12101,[1]vlookups!D:E,2,FALSE)</f>
        <v>Supplies and Materials</v>
      </c>
      <c r="I12101" s="5">
        <v>103723.39</v>
      </c>
      <c r="J12101" s="17" t="e">
        <f>VLOOKUP(Table1[[#This Row],[CCDDD]],#REF!,2,FALSE)</f>
        <v>#REF!</v>
      </c>
    </row>
    <row r="12102" spans="1:10">
      <c r="A12102" t="s">
        <v>426</v>
      </c>
      <c r="B12102" t="str">
        <f>VLOOKUP(A12102,[1]vlookups!A:B,2,FALSE)</f>
        <v>Wellpinit School District</v>
      </c>
      <c r="C12102" s="18" t="s">
        <v>767</v>
      </c>
      <c r="D12102" s="17" t="str">
        <f>VLOOKUP(A12102,[1]vlookups!A:C,3,FALSE)</f>
        <v>101</v>
      </c>
      <c r="E12102" s="4" t="s">
        <v>80</v>
      </c>
      <c r="F12102" t="str">
        <f>VLOOKUP(E12102,[1]vlookups!F:G,2,FALSE)</f>
        <v>Teaching</v>
      </c>
      <c r="G12102" s="4" t="s">
        <v>43</v>
      </c>
      <c r="H12102" t="str">
        <f>VLOOKUP(G12102,[1]vlookups!D:E,2,FALSE)</f>
        <v>Purchased Services</v>
      </c>
      <c r="I12102" s="5">
        <v>103660.22</v>
      </c>
      <c r="J12102" s="17" t="e">
        <f>VLOOKUP(Table1[[#This Row],[CCDDD]],#REF!,2,FALSE)</f>
        <v>#REF!</v>
      </c>
    </row>
    <row r="12103" spans="1:10">
      <c r="A12103" t="s">
        <v>277</v>
      </c>
      <c r="B12103" t="str">
        <f>VLOOKUP(A12103,[1]vlookups!A:B,2,FALSE)</f>
        <v>Wahluke School District</v>
      </c>
      <c r="C12103" s="18" t="s">
        <v>768</v>
      </c>
      <c r="D12103" s="17" t="str">
        <f>VLOOKUP(A12103,[1]vlookups!A:C,3,FALSE)</f>
        <v>105</v>
      </c>
      <c r="E12103" s="4" t="s">
        <v>130</v>
      </c>
      <c r="F12103" t="str">
        <f>VLOOKUP(E12103,[1]vlookups!F:G,2,FALSE)</f>
        <v>Indirect</v>
      </c>
      <c r="G12103" s="4" t="s">
        <v>46</v>
      </c>
      <c r="H12103" t="str">
        <f>VLOOKUP(G12103,[1]vlookups!D:E,2,FALSE)</f>
        <v>Indirect</v>
      </c>
      <c r="I12103" s="5">
        <v>103601.52</v>
      </c>
      <c r="J12103" s="17" t="e">
        <f>VLOOKUP(Table1[[#This Row],[CCDDD]],#REF!,2,FALSE)</f>
        <v>#REF!</v>
      </c>
    </row>
    <row r="12104" spans="1:10">
      <c r="A12104" t="s">
        <v>198</v>
      </c>
      <c r="B12104" t="str">
        <f>VLOOKUP(A12104,[1]vlookups!A:B,2,FALSE)</f>
        <v>Richland School District</v>
      </c>
      <c r="C12104" s="18" t="s">
        <v>767</v>
      </c>
      <c r="D12104" s="17" t="str">
        <f>VLOOKUP(A12104,[1]vlookups!A:C,3,FALSE)</f>
        <v>123</v>
      </c>
      <c r="E12104" s="4" t="s">
        <v>74</v>
      </c>
      <c r="F12104" t="str">
        <f>VLOOKUP(E12104,[1]vlookups!F:G,2,FALSE)</f>
        <v>Guidance and Counseling</v>
      </c>
      <c r="G12104" s="4" t="s">
        <v>41</v>
      </c>
      <c r="H12104" t="str">
        <f>VLOOKUP(G12104,[1]vlookups!D:E,2,FALSE)</f>
        <v>Payroll Taxes and Benefits</v>
      </c>
      <c r="I12104" s="5">
        <v>103529.93</v>
      </c>
      <c r="J12104" s="17" t="e">
        <f>VLOOKUP(Table1[[#This Row],[CCDDD]],#REF!,2,FALSE)</f>
        <v>#REF!</v>
      </c>
    </row>
    <row r="12105" spans="1:10">
      <c r="A12105" t="s">
        <v>626</v>
      </c>
      <c r="B12105" t="str">
        <f>VLOOKUP(A12105,[1]vlookups!A:B,2,FALSE)</f>
        <v>Summit Public School: Sierra</v>
      </c>
      <c r="C12105" s="18" t="s">
        <v>767</v>
      </c>
      <c r="D12105" s="17" t="str">
        <f>VLOOKUP(A12105,[1]vlookups!A:C,3,FALSE)</f>
        <v>WSCC</v>
      </c>
      <c r="E12105" s="4" t="s">
        <v>112</v>
      </c>
      <c r="F12105" t="str">
        <f>VLOOKUP(E12105,[1]vlookups!F:G,2,FALSE)</f>
        <v>Building Maintenance</v>
      </c>
      <c r="G12105" s="4" t="s">
        <v>43</v>
      </c>
      <c r="H12105" t="str">
        <f>VLOOKUP(G12105,[1]vlookups!D:E,2,FALSE)</f>
        <v>Purchased Services</v>
      </c>
      <c r="I12105" s="5">
        <v>103436.9</v>
      </c>
      <c r="J12105" s="17" t="e">
        <f>VLOOKUP(Table1[[#This Row],[CCDDD]],#REF!,2,FALSE)</f>
        <v>#REF!</v>
      </c>
    </row>
    <row r="12106" spans="1:10">
      <c r="A12106" t="s">
        <v>221</v>
      </c>
      <c r="B12106" t="str">
        <f>VLOOKUP(A12106,[1]vlookups!A:B,2,FALSE)</f>
        <v>Wapato School District</v>
      </c>
      <c r="C12106" s="18" t="s">
        <v>767</v>
      </c>
      <c r="D12106" s="17" t="str">
        <f>VLOOKUP(A12106,[1]vlookups!A:C,3,FALSE)</f>
        <v>105</v>
      </c>
      <c r="E12106" s="4" t="s">
        <v>80</v>
      </c>
      <c r="F12106" t="str">
        <f>VLOOKUP(E12106,[1]vlookups!F:G,2,FALSE)</f>
        <v>Teaching</v>
      </c>
      <c r="G12106" s="4" t="s">
        <v>43</v>
      </c>
      <c r="H12106" t="str">
        <f>VLOOKUP(G12106,[1]vlookups!D:E,2,FALSE)</f>
        <v>Purchased Services</v>
      </c>
      <c r="I12106" s="5">
        <v>103315.32</v>
      </c>
      <c r="J12106" s="17" t="e">
        <f>VLOOKUP(Table1[[#This Row],[CCDDD]],#REF!,2,FALSE)</f>
        <v>#REF!</v>
      </c>
    </row>
    <row r="12107" spans="1:10">
      <c r="A12107" t="s">
        <v>353</v>
      </c>
      <c r="B12107" t="str">
        <f>VLOOKUP(A12107,[1]vlookups!A:B,2,FALSE)</f>
        <v>Granger School District</v>
      </c>
      <c r="C12107" s="18" t="s">
        <v>768</v>
      </c>
      <c r="D12107" s="17" t="str">
        <f>VLOOKUP(A12107,[1]vlookups!A:C,3,FALSE)</f>
        <v>105</v>
      </c>
      <c r="E12107" s="4" t="s">
        <v>80</v>
      </c>
      <c r="F12107" t="str">
        <f>VLOOKUP(E12107,[1]vlookups!F:G,2,FALSE)</f>
        <v>Teaching</v>
      </c>
      <c r="G12107" s="4" t="s">
        <v>40</v>
      </c>
      <c r="H12107" t="str">
        <f>VLOOKUP(G12107,[1]vlookups!D:E,2,FALSE)</f>
        <v>Classified Salaries</v>
      </c>
      <c r="I12107" s="5">
        <v>103309.36</v>
      </c>
      <c r="J12107" s="17" t="e">
        <f>VLOOKUP(Table1[[#This Row],[CCDDD]],#REF!,2,FALSE)</f>
        <v>#REF!</v>
      </c>
    </row>
    <row r="12108" spans="1:10">
      <c r="A12108" t="s">
        <v>211</v>
      </c>
      <c r="B12108" t="str">
        <f>VLOOKUP(A12108,[1]vlookups!A:B,2,FALSE)</f>
        <v>Central Valley School District</v>
      </c>
      <c r="C12108" s="18" t="s">
        <v>767</v>
      </c>
      <c r="D12108" s="17" t="str">
        <f>VLOOKUP(A12108,[1]vlookups!A:C,3,FALSE)</f>
        <v>101</v>
      </c>
      <c r="E12108" s="4" t="s">
        <v>128</v>
      </c>
      <c r="F12108" t="str">
        <f>VLOOKUP(E12108,[1]vlookups!F:G,2,FALSE)</f>
        <v>Public Activies</v>
      </c>
      <c r="G12108" s="4" t="s">
        <v>43</v>
      </c>
      <c r="H12108" t="str">
        <f>VLOOKUP(G12108,[1]vlookups!D:E,2,FALSE)</f>
        <v>Purchased Services</v>
      </c>
      <c r="I12108" s="5">
        <v>103306.1</v>
      </c>
      <c r="J12108" s="17" t="e">
        <f>VLOOKUP(Table1[[#This Row],[CCDDD]],#REF!,2,FALSE)</f>
        <v>#REF!</v>
      </c>
    </row>
    <row r="12109" spans="1:10">
      <c r="A12109" t="s">
        <v>223</v>
      </c>
      <c r="B12109" t="str">
        <f>VLOOKUP(A12109,[1]vlookups!A:B,2,FALSE)</f>
        <v>Central Kitsap School District</v>
      </c>
      <c r="C12109" s="18" t="s">
        <v>768</v>
      </c>
      <c r="D12109" s="17" t="str">
        <f>VLOOKUP(A12109,[1]vlookups!A:C,3,FALSE)</f>
        <v>114</v>
      </c>
      <c r="E12109" s="4" t="s">
        <v>90</v>
      </c>
      <c r="F12109" t="str">
        <f>VLOOKUP(E12109,[1]vlookups!F:G,2,FALSE)</f>
        <v>Curriculum</v>
      </c>
      <c r="G12109" s="4" t="s">
        <v>42</v>
      </c>
      <c r="H12109" t="str">
        <f>VLOOKUP(G12109,[1]vlookups!D:E,2,FALSE)</f>
        <v>Supplies and Materials</v>
      </c>
      <c r="I12109" s="5">
        <v>103305.91</v>
      </c>
      <c r="J12109" s="17" t="e">
        <f>VLOOKUP(Table1[[#This Row],[CCDDD]],#REF!,2,FALSE)</f>
        <v>#REF!</v>
      </c>
    </row>
    <row r="12110" spans="1:10">
      <c r="A12110" t="s">
        <v>692</v>
      </c>
      <c r="B12110" t="str">
        <f>VLOOKUP(A12110,[1]vlookups!A:B,2,FALSE)</f>
        <v>Harrington School District</v>
      </c>
      <c r="C12110" s="18" t="s">
        <v>767</v>
      </c>
      <c r="D12110" s="17" t="str">
        <f>VLOOKUP(A12110,[1]vlookups!A:C,3,FALSE)</f>
        <v>101</v>
      </c>
      <c r="E12110" s="4" t="s">
        <v>80</v>
      </c>
      <c r="F12110" t="str">
        <f>VLOOKUP(E12110,[1]vlookups!F:G,2,FALSE)</f>
        <v>Teaching</v>
      </c>
      <c r="G12110" s="4" t="s">
        <v>40</v>
      </c>
      <c r="H12110" t="str">
        <f>VLOOKUP(G12110,[1]vlookups!D:E,2,FALSE)</f>
        <v>Classified Salaries</v>
      </c>
      <c r="I12110" s="5">
        <v>103292.36</v>
      </c>
      <c r="J12110" s="17" t="e">
        <f>VLOOKUP(Table1[[#This Row],[CCDDD]],#REF!,2,FALSE)</f>
        <v>#REF!</v>
      </c>
    </row>
    <row r="12111" spans="1:10">
      <c r="A12111" t="s">
        <v>137</v>
      </c>
      <c r="B12111" t="str">
        <f>VLOOKUP(A12111,[1]vlookups!A:B,2,FALSE)</f>
        <v>Seattle Public Schools</v>
      </c>
      <c r="C12111" s="18" t="s">
        <v>768</v>
      </c>
      <c r="D12111" s="17" t="str">
        <f>VLOOKUP(A12111,[1]vlookups!A:C,3,FALSE)</f>
        <v>121</v>
      </c>
      <c r="E12111" s="4" t="s">
        <v>80</v>
      </c>
      <c r="F12111" t="str">
        <f>VLOOKUP(E12111,[1]vlookups!F:G,2,FALSE)</f>
        <v>Teaching</v>
      </c>
      <c r="G12111" s="4" t="s">
        <v>42</v>
      </c>
      <c r="H12111" t="str">
        <f>VLOOKUP(G12111,[1]vlookups!D:E,2,FALSE)</f>
        <v>Supplies and Materials</v>
      </c>
      <c r="I12111" s="5">
        <v>103292.15</v>
      </c>
      <c r="J12111" s="17" t="e">
        <f>VLOOKUP(Table1[[#This Row],[CCDDD]],#REF!,2,FALSE)</f>
        <v>#REF!</v>
      </c>
    </row>
    <row r="12112" spans="1:10">
      <c r="A12112" t="s">
        <v>137</v>
      </c>
      <c r="B12112" t="str">
        <f>VLOOKUP(A12112,[1]vlookups!A:B,2,FALSE)</f>
        <v>Seattle Public Schools</v>
      </c>
      <c r="C12112" s="18" t="s">
        <v>767</v>
      </c>
      <c r="D12112" s="17" t="str">
        <f>VLOOKUP(A12112,[1]vlookups!A:C,3,FALSE)</f>
        <v>121</v>
      </c>
      <c r="E12112" s="4" t="s">
        <v>68</v>
      </c>
      <c r="F12112" t="str">
        <f>VLOOKUP(E12112,[1]vlookups!F:G,2,FALSE)</f>
        <v>Teaching &amp; Learning Supervision</v>
      </c>
      <c r="G12112" s="4" t="s">
        <v>43</v>
      </c>
      <c r="H12112" t="str">
        <f>VLOOKUP(G12112,[1]vlookups!D:E,2,FALSE)</f>
        <v>Purchased Services</v>
      </c>
      <c r="I12112" s="5">
        <v>103274.74</v>
      </c>
      <c r="J12112" s="17" t="e">
        <f>VLOOKUP(Table1[[#This Row],[CCDDD]],#REF!,2,FALSE)</f>
        <v>#REF!</v>
      </c>
    </row>
    <row r="12113" spans="1:10">
      <c r="A12113" t="s">
        <v>582</v>
      </c>
      <c r="B12113" t="str">
        <f>VLOOKUP(A12113,[1]vlookups!A:B,2,FALSE)</f>
        <v>Waterville School District</v>
      </c>
      <c r="C12113" s="18" t="s">
        <v>767</v>
      </c>
      <c r="D12113" s="17" t="str">
        <f>VLOOKUP(A12113,[1]vlookups!A:C,3,FALSE)</f>
        <v>171</v>
      </c>
      <c r="E12113" s="4" t="s">
        <v>74</v>
      </c>
      <c r="F12113" t="str">
        <f>VLOOKUP(E12113,[1]vlookups!F:G,2,FALSE)</f>
        <v>Guidance and Counseling</v>
      </c>
      <c r="G12113" s="4" t="s">
        <v>43</v>
      </c>
      <c r="H12113" t="str">
        <f>VLOOKUP(G12113,[1]vlookups!D:E,2,FALSE)</f>
        <v>Purchased Services</v>
      </c>
      <c r="I12113" s="5">
        <v>103195.48</v>
      </c>
      <c r="J12113" s="17" t="e">
        <f>VLOOKUP(Table1[[#This Row],[CCDDD]],#REF!,2,FALSE)</f>
        <v>#REF!</v>
      </c>
    </row>
    <row r="12114" spans="1:10">
      <c r="A12114" t="s">
        <v>185</v>
      </c>
      <c r="B12114" t="str">
        <f>VLOOKUP(A12114,[1]vlookups!A:B,2,FALSE)</f>
        <v>Mukilteo School District</v>
      </c>
      <c r="C12114" s="18" t="s">
        <v>768</v>
      </c>
      <c r="D12114" s="17" t="str">
        <f>VLOOKUP(A12114,[1]vlookups!A:C,3,FALSE)</f>
        <v>189</v>
      </c>
      <c r="E12114" s="4" t="s">
        <v>80</v>
      </c>
      <c r="F12114" t="str">
        <f>VLOOKUP(E12114,[1]vlookups!F:G,2,FALSE)</f>
        <v>Teaching</v>
      </c>
      <c r="G12114" s="4" t="s">
        <v>43</v>
      </c>
      <c r="H12114" t="str">
        <f>VLOOKUP(G12114,[1]vlookups!D:E,2,FALSE)</f>
        <v>Purchased Services</v>
      </c>
      <c r="I12114" s="5">
        <v>103094</v>
      </c>
      <c r="J12114" s="17" t="e">
        <f>VLOOKUP(Table1[[#This Row],[CCDDD]],#REF!,2,FALSE)</f>
        <v>#REF!</v>
      </c>
    </row>
    <row r="12115" spans="1:10">
      <c r="A12115" t="s">
        <v>251</v>
      </c>
      <c r="B12115" t="str">
        <f>VLOOKUP(A12115,[1]vlookups!A:B,2,FALSE)</f>
        <v>Cheney School District</v>
      </c>
      <c r="C12115" s="18" t="s">
        <v>767</v>
      </c>
      <c r="D12115" s="17" t="str">
        <f>VLOOKUP(A12115,[1]vlookups!A:C,3,FALSE)</f>
        <v>101</v>
      </c>
      <c r="E12115" s="4" t="s">
        <v>62</v>
      </c>
      <c r="F12115" t="str">
        <f>VLOOKUP(E12115,[1]vlookups!F:G,2,FALSE)</f>
        <v>Business Office</v>
      </c>
      <c r="G12115" s="4" t="s">
        <v>40</v>
      </c>
      <c r="H12115" t="str">
        <f>VLOOKUP(G12115,[1]vlookups!D:E,2,FALSE)</f>
        <v>Classified Salaries</v>
      </c>
      <c r="I12115" s="5">
        <v>102865.24</v>
      </c>
      <c r="J12115" s="17" t="e">
        <f>VLOOKUP(Table1[[#This Row],[CCDDD]],#REF!,2,FALSE)</f>
        <v>#REF!</v>
      </c>
    </row>
    <row r="12116" spans="1:10">
      <c r="A12116" t="s">
        <v>658</v>
      </c>
      <c r="B12116" t="str">
        <f>VLOOKUP(A12116,[1]vlookups!A:B,2,FALSE)</f>
        <v>Cosmopolis School District</v>
      </c>
      <c r="C12116" s="18" t="s">
        <v>767</v>
      </c>
      <c r="D12116" s="17" t="str">
        <f>VLOOKUP(A12116,[1]vlookups!A:C,3,FALSE)</f>
        <v>113</v>
      </c>
      <c r="E12116" s="4" t="s">
        <v>80</v>
      </c>
      <c r="F12116" t="str">
        <f>VLOOKUP(E12116,[1]vlookups!F:G,2,FALSE)</f>
        <v>Teaching</v>
      </c>
      <c r="G12116" s="4" t="s">
        <v>39</v>
      </c>
      <c r="H12116" t="str">
        <f>VLOOKUP(G12116,[1]vlookups!D:E,2,FALSE)</f>
        <v>Certificated Salaries</v>
      </c>
      <c r="I12116" s="5">
        <v>102844.43</v>
      </c>
      <c r="J12116" s="17" t="e">
        <f>VLOOKUP(Table1[[#This Row],[CCDDD]],#REF!,2,FALSE)</f>
        <v>#REF!</v>
      </c>
    </row>
    <row r="12117" spans="1:10">
      <c r="A12117" t="s">
        <v>430</v>
      </c>
      <c r="B12117" t="str">
        <f>VLOOKUP(A12117,[1]vlookups!A:B,2,FALSE)</f>
        <v>Kiona-Benton City School District</v>
      </c>
      <c r="C12117" s="18" t="s">
        <v>767</v>
      </c>
      <c r="D12117" s="17" t="str">
        <f>VLOOKUP(A12117,[1]vlookups!A:C,3,FALSE)</f>
        <v>123</v>
      </c>
      <c r="E12117" s="4" t="s">
        <v>120</v>
      </c>
      <c r="F12117" t="str">
        <f>VLOOKUP(E12117,[1]vlookups!F:G,2,FALSE)</f>
        <v>Information Systems</v>
      </c>
      <c r="G12117" s="4" t="s">
        <v>43</v>
      </c>
      <c r="H12117" t="str">
        <f>VLOOKUP(G12117,[1]vlookups!D:E,2,FALSE)</f>
        <v>Purchased Services</v>
      </c>
      <c r="I12117" s="5">
        <v>102843.15</v>
      </c>
      <c r="J12117" s="17" t="e">
        <f>VLOOKUP(Table1[[#This Row],[CCDDD]],#REF!,2,FALSE)</f>
        <v>#REF!</v>
      </c>
    </row>
    <row r="12118" spans="1:10">
      <c r="A12118" t="s">
        <v>506</v>
      </c>
      <c r="B12118" t="str">
        <f>VLOOKUP(A12118,[1]vlookups!A:B,2,FALSE)</f>
        <v>Montesano School District</v>
      </c>
      <c r="C12118" s="18" t="s">
        <v>768</v>
      </c>
      <c r="D12118" s="17" t="str">
        <f>VLOOKUP(A12118,[1]vlookups!A:C,3,FALSE)</f>
        <v>113</v>
      </c>
      <c r="E12118" s="4" t="s">
        <v>74</v>
      </c>
      <c r="F12118" t="str">
        <f>VLOOKUP(E12118,[1]vlookups!F:G,2,FALSE)</f>
        <v>Guidance and Counseling</v>
      </c>
      <c r="G12118" s="4" t="s">
        <v>39</v>
      </c>
      <c r="H12118" t="str">
        <f>VLOOKUP(G12118,[1]vlookups!D:E,2,FALSE)</f>
        <v>Certificated Salaries</v>
      </c>
      <c r="I12118" s="5">
        <v>102796.58</v>
      </c>
      <c r="J12118" s="17" t="e">
        <f>VLOOKUP(Table1[[#This Row],[CCDDD]],#REF!,2,FALSE)</f>
        <v>#REF!</v>
      </c>
    </row>
    <row r="12119" spans="1:10">
      <c r="A12119" t="s">
        <v>285</v>
      </c>
      <c r="B12119" t="str">
        <f>VLOOKUP(A12119,[1]vlookups!A:B,2,FALSE)</f>
        <v>Sedro-Woolley School District</v>
      </c>
      <c r="C12119" s="18" t="s">
        <v>768</v>
      </c>
      <c r="D12119" s="17" t="str">
        <f>VLOOKUP(A12119,[1]vlookups!A:C,3,FALSE)</f>
        <v>189</v>
      </c>
      <c r="E12119" s="4" t="s">
        <v>74</v>
      </c>
      <c r="F12119" t="str">
        <f>VLOOKUP(E12119,[1]vlookups!F:G,2,FALSE)</f>
        <v>Guidance and Counseling</v>
      </c>
      <c r="G12119" s="4" t="s">
        <v>39</v>
      </c>
      <c r="H12119" t="str">
        <f>VLOOKUP(G12119,[1]vlookups!D:E,2,FALSE)</f>
        <v>Certificated Salaries</v>
      </c>
      <c r="I12119" s="5">
        <v>102759.52</v>
      </c>
      <c r="J12119" s="17" t="e">
        <f>VLOOKUP(Table1[[#This Row],[CCDDD]],#REF!,2,FALSE)</f>
        <v>#REF!</v>
      </c>
    </row>
    <row r="12120" spans="1:10">
      <c r="A12120" t="s">
        <v>363</v>
      </c>
      <c r="B12120" t="str">
        <f>VLOOKUP(A12120,[1]vlookups!A:B,2,FALSE)</f>
        <v>Tumwater School District</v>
      </c>
      <c r="C12120" s="18" t="s">
        <v>767</v>
      </c>
      <c r="D12120" s="17" t="str">
        <f>VLOOKUP(A12120,[1]vlookups!A:C,3,FALSE)</f>
        <v>113</v>
      </c>
      <c r="E12120" s="4" t="s">
        <v>78</v>
      </c>
      <c r="F12120" t="str">
        <f>VLOOKUP(E12120,[1]vlookups!F:G,2,FALSE)</f>
        <v>Health and Related Services</v>
      </c>
      <c r="G12120" s="4" t="s">
        <v>43</v>
      </c>
      <c r="H12120" t="str">
        <f>VLOOKUP(G12120,[1]vlookups!D:E,2,FALSE)</f>
        <v>Purchased Services</v>
      </c>
      <c r="I12120" s="5">
        <v>102393.3</v>
      </c>
      <c r="J12120" s="17" t="e">
        <f>VLOOKUP(Table1[[#This Row],[CCDDD]],#REF!,2,FALSE)</f>
        <v>#REF!</v>
      </c>
    </row>
    <row r="12121" spans="1:10">
      <c r="A12121" t="s">
        <v>610</v>
      </c>
      <c r="B12121" t="str">
        <f>VLOOKUP(A12121,[1]vlookups!A:B,2,FALSE)</f>
        <v>Selkirk School District</v>
      </c>
      <c r="C12121" s="18" t="s">
        <v>768</v>
      </c>
      <c r="D12121" s="17" t="str">
        <f>VLOOKUP(A12121,[1]vlookups!A:C,3,FALSE)</f>
        <v>101</v>
      </c>
      <c r="E12121" s="4" t="s">
        <v>80</v>
      </c>
      <c r="F12121" t="str">
        <f>VLOOKUP(E12121,[1]vlookups!F:G,2,FALSE)</f>
        <v>Teaching</v>
      </c>
      <c r="G12121" s="4" t="s">
        <v>39</v>
      </c>
      <c r="H12121" t="str">
        <f>VLOOKUP(G12121,[1]vlookups!D:E,2,FALSE)</f>
        <v>Certificated Salaries</v>
      </c>
      <c r="I12121" s="5">
        <v>102305.21</v>
      </c>
      <c r="J12121" s="17" t="e">
        <f>VLOOKUP(Table1[[#This Row],[CCDDD]],#REF!,2,FALSE)</f>
        <v>#REF!</v>
      </c>
    </row>
    <row r="12122" spans="1:10">
      <c r="A12122" t="s">
        <v>279</v>
      </c>
      <c r="B12122" t="str">
        <f>VLOOKUP(A12122,[1]vlookups!A:B,2,FALSE)</f>
        <v>Hoquiam School District</v>
      </c>
      <c r="C12122" s="18" t="s">
        <v>767</v>
      </c>
      <c r="D12122" s="17" t="str">
        <f>VLOOKUP(A12122,[1]vlookups!A:C,3,FALSE)</f>
        <v>113</v>
      </c>
      <c r="E12122" s="4" t="s">
        <v>72</v>
      </c>
      <c r="F12122" t="str">
        <f>VLOOKUP(E12122,[1]vlookups!F:G,2,FALSE)</f>
        <v>Principal's Office</v>
      </c>
      <c r="G12122" s="4" t="s">
        <v>39</v>
      </c>
      <c r="H12122" t="str">
        <f>VLOOKUP(G12122,[1]vlookups!D:E,2,FALSE)</f>
        <v>Certificated Salaries</v>
      </c>
      <c r="I12122" s="5">
        <v>102259.19</v>
      </c>
      <c r="J12122" s="17" t="e">
        <f>VLOOKUP(Table1[[#This Row],[CCDDD]],#REF!,2,FALSE)</f>
        <v>#REF!</v>
      </c>
    </row>
    <row r="12123" spans="1:10">
      <c r="A12123" t="s">
        <v>173</v>
      </c>
      <c r="B12123" t="str">
        <f>VLOOKUP(A12123,[1]vlookups!A:B,2,FALSE)</f>
        <v>Bethel School District</v>
      </c>
      <c r="C12123" s="18" t="s">
        <v>767</v>
      </c>
      <c r="D12123" s="17" t="str">
        <f>VLOOKUP(A12123,[1]vlookups!A:C,3,FALSE)</f>
        <v>121</v>
      </c>
      <c r="E12123" s="4" t="s">
        <v>80</v>
      </c>
      <c r="F12123" t="str">
        <f>VLOOKUP(E12123,[1]vlookups!F:G,2,FALSE)</f>
        <v>Teaching</v>
      </c>
      <c r="G12123" s="4" t="s">
        <v>41</v>
      </c>
      <c r="H12123" t="str">
        <f>VLOOKUP(G12123,[1]vlookups!D:E,2,FALSE)</f>
        <v>Payroll Taxes and Benefits</v>
      </c>
      <c r="I12123" s="5">
        <v>102204.64</v>
      </c>
      <c r="J12123" s="17" t="e">
        <f>VLOOKUP(Table1[[#This Row],[CCDDD]],#REF!,2,FALSE)</f>
        <v>#REF!</v>
      </c>
    </row>
    <row r="12124" spans="1:10">
      <c r="A12124" t="s">
        <v>359</v>
      </c>
      <c r="B12124" t="str">
        <f>VLOOKUP(A12124,[1]vlookups!A:B,2,FALSE)</f>
        <v>Ellensburg School District</v>
      </c>
      <c r="C12124" s="18" t="s">
        <v>767</v>
      </c>
      <c r="D12124" s="17" t="str">
        <f>VLOOKUP(A12124,[1]vlookups!A:C,3,FALSE)</f>
        <v>105</v>
      </c>
      <c r="E12124" s="4" t="s">
        <v>80</v>
      </c>
      <c r="F12124" t="str">
        <f>VLOOKUP(E12124,[1]vlookups!F:G,2,FALSE)</f>
        <v>Teaching</v>
      </c>
      <c r="G12124" s="4" t="s">
        <v>40</v>
      </c>
      <c r="H12124" t="str">
        <f>VLOOKUP(G12124,[1]vlookups!D:E,2,FALSE)</f>
        <v>Classified Salaries</v>
      </c>
      <c r="I12124" s="5">
        <v>102185.35</v>
      </c>
      <c r="J12124" s="17" t="e">
        <f>VLOOKUP(Table1[[#This Row],[CCDDD]],#REF!,2,FALSE)</f>
        <v>#REF!</v>
      </c>
    </row>
    <row r="12125" spans="1:10">
      <c r="A12125" t="s">
        <v>221</v>
      </c>
      <c r="B12125" t="str">
        <f>VLOOKUP(A12125,[1]vlookups!A:B,2,FALSE)</f>
        <v>Wapato School District</v>
      </c>
      <c r="C12125" s="18" t="s">
        <v>767</v>
      </c>
      <c r="D12125" s="17" t="str">
        <f>VLOOKUP(A12125,[1]vlookups!A:C,3,FALSE)</f>
        <v>105</v>
      </c>
      <c r="E12125" s="4" t="s">
        <v>78</v>
      </c>
      <c r="F12125" t="str">
        <f>VLOOKUP(E12125,[1]vlookups!F:G,2,FALSE)</f>
        <v>Health and Related Services</v>
      </c>
      <c r="G12125" s="4" t="s">
        <v>43</v>
      </c>
      <c r="H12125" t="str">
        <f>VLOOKUP(G12125,[1]vlookups!D:E,2,FALSE)</f>
        <v>Purchased Services</v>
      </c>
      <c r="I12125" s="5">
        <v>102129.41</v>
      </c>
      <c r="J12125" s="17" t="e">
        <f>VLOOKUP(Table1[[#This Row],[CCDDD]],#REF!,2,FALSE)</f>
        <v>#REF!</v>
      </c>
    </row>
    <row r="12126" spans="1:10">
      <c r="A12126" t="s">
        <v>614</v>
      </c>
      <c r="B12126" t="str">
        <f>VLOOKUP(A12126,[1]vlookups!A:B,2,FALSE)</f>
        <v>Toledo School District</v>
      </c>
      <c r="C12126" s="18" t="s">
        <v>767</v>
      </c>
      <c r="D12126" s="17" t="str">
        <f>VLOOKUP(A12126,[1]vlookups!A:C,3,FALSE)</f>
        <v>113</v>
      </c>
      <c r="E12126" s="4" t="s">
        <v>130</v>
      </c>
      <c r="F12126" t="str">
        <f>VLOOKUP(E12126,[1]vlookups!F:G,2,FALSE)</f>
        <v>Indirect</v>
      </c>
      <c r="G12126" s="4" t="s">
        <v>46</v>
      </c>
      <c r="H12126" t="str">
        <f>VLOOKUP(G12126,[1]vlookups!D:E,2,FALSE)</f>
        <v>Indirect</v>
      </c>
      <c r="I12126" s="5">
        <v>102121.58</v>
      </c>
      <c r="J12126" s="17" t="e">
        <f>VLOOKUP(Table1[[#This Row],[CCDDD]],#REF!,2,FALSE)</f>
        <v>#REF!</v>
      </c>
    </row>
    <row r="12127" spans="1:10">
      <c r="A12127" t="s">
        <v>432</v>
      </c>
      <c r="B12127" t="str">
        <f>VLOOKUP(A12127,[1]vlookups!A:B,2,FALSE)</f>
        <v>Manson School District</v>
      </c>
      <c r="C12127" s="18" t="s">
        <v>767</v>
      </c>
      <c r="D12127" s="17" t="str">
        <f>VLOOKUP(A12127,[1]vlookups!A:C,3,FALSE)</f>
        <v>171</v>
      </c>
      <c r="E12127" s="4" t="s">
        <v>130</v>
      </c>
      <c r="F12127" t="str">
        <f>VLOOKUP(E12127,[1]vlookups!F:G,2,FALSE)</f>
        <v>Indirect</v>
      </c>
      <c r="G12127" s="4" t="s">
        <v>46</v>
      </c>
      <c r="H12127" t="str">
        <f>VLOOKUP(G12127,[1]vlookups!D:E,2,FALSE)</f>
        <v>Indirect</v>
      </c>
      <c r="I12127" s="5">
        <v>101886.59</v>
      </c>
      <c r="J12127" s="17" t="e">
        <f>VLOOKUP(Table1[[#This Row],[CCDDD]],#REF!,2,FALSE)</f>
        <v>#REF!</v>
      </c>
    </row>
    <row r="12128" spans="1:10">
      <c r="A12128" t="s">
        <v>137</v>
      </c>
      <c r="B12128" t="str">
        <f>VLOOKUP(A12128,[1]vlookups!A:B,2,FALSE)</f>
        <v>Seattle Public Schools</v>
      </c>
      <c r="C12128" s="18" t="s">
        <v>767</v>
      </c>
      <c r="D12128" s="17" t="str">
        <f>VLOOKUP(A12128,[1]vlookups!A:C,3,FALSE)</f>
        <v>121</v>
      </c>
      <c r="E12128" s="4" t="s">
        <v>120</v>
      </c>
      <c r="F12128" t="str">
        <f>VLOOKUP(E12128,[1]vlookups!F:G,2,FALSE)</f>
        <v>Information Systems</v>
      </c>
      <c r="G12128" s="4" t="s">
        <v>42</v>
      </c>
      <c r="H12128" t="str">
        <f>VLOOKUP(G12128,[1]vlookups!D:E,2,FALSE)</f>
        <v>Supplies and Materials</v>
      </c>
      <c r="I12128" s="5">
        <v>101849.02</v>
      </c>
      <c r="J12128" s="17" t="e">
        <f>VLOOKUP(Table1[[#This Row],[CCDDD]],#REF!,2,FALSE)</f>
        <v>#REF!</v>
      </c>
    </row>
    <row r="12129" spans="1:10">
      <c r="A12129" t="s">
        <v>355</v>
      </c>
      <c r="B12129" t="str">
        <f>VLOOKUP(A12129,[1]vlookups!A:B,2,FALSE)</f>
        <v>College Place School District</v>
      </c>
      <c r="C12129" s="18" t="s">
        <v>768</v>
      </c>
      <c r="D12129" s="17" t="str">
        <f>VLOOKUP(A12129,[1]vlookups!A:C,3,FALSE)</f>
        <v>123</v>
      </c>
      <c r="E12129" s="4" t="s">
        <v>80</v>
      </c>
      <c r="F12129" t="str">
        <f>VLOOKUP(E12129,[1]vlookups!F:G,2,FALSE)</f>
        <v>Teaching</v>
      </c>
      <c r="G12129" s="4" t="s">
        <v>39</v>
      </c>
      <c r="H12129" t="str">
        <f>VLOOKUP(G12129,[1]vlookups!D:E,2,FALSE)</f>
        <v>Certificated Salaries</v>
      </c>
      <c r="I12129" s="5">
        <v>101839.97</v>
      </c>
      <c r="J12129" s="17" t="e">
        <f>VLOOKUP(Table1[[#This Row],[CCDDD]],#REF!,2,FALSE)</f>
        <v>#REF!</v>
      </c>
    </row>
    <row r="12130" spans="1:10">
      <c r="A12130" t="s">
        <v>600</v>
      </c>
      <c r="B12130" t="str">
        <f>VLOOKUP(A12130,[1]vlookups!A:B,2,FALSE)</f>
        <v>Summit Public School: Atlas</v>
      </c>
      <c r="C12130" s="18" t="s">
        <v>767</v>
      </c>
      <c r="D12130" s="17" t="str">
        <f>VLOOKUP(A12130,[1]vlookups!A:C,3,FALSE)</f>
        <v>WSCC</v>
      </c>
      <c r="E12130" s="4" t="s">
        <v>80</v>
      </c>
      <c r="F12130" t="str">
        <f>VLOOKUP(E12130,[1]vlookups!F:G,2,FALSE)</f>
        <v>Teaching</v>
      </c>
      <c r="G12130" s="4" t="s">
        <v>43</v>
      </c>
      <c r="H12130" t="str">
        <f>VLOOKUP(G12130,[1]vlookups!D:E,2,FALSE)</f>
        <v>Purchased Services</v>
      </c>
      <c r="I12130" s="5">
        <v>101736.34</v>
      </c>
      <c r="J12130" s="17" t="e">
        <f>VLOOKUP(Table1[[#This Row],[CCDDD]],#REF!,2,FALSE)</f>
        <v>#REF!</v>
      </c>
    </row>
    <row r="12131" spans="1:10">
      <c r="A12131" t="s">
        <v>556</v>
      </c>
      <c r="B12131" t="str">
        <f>VLOOKUP(A12131,[1]vlookups!A:B,2,FALSE)</f>
        <v>Onalaska School District</v>
      </c>
      <c r="C12131" s="18" t="s">
        <v>767</v>
      </c>
      <c r="D12131" s="17" t="str">
        <f>VLOOKUP(A12131,[1]vlookups!A:C,3,FALSE)</f>
        <v>113</v>
      </c>
      <c r="E12131" s="4" t="s">
        <v>130</v>
      </c>
      <c r="F12131" t="str">
        <f>VLOOKUP(E12131,[1]vlookups!F:G,2,FALSE)</f>
        <v>Indirect</v>
      </c>
      <c r="G12131" s="4" t="s">
        <v>46</v>
      </c>
      <c r="H12131" t="str">
        <f>VLOOKUP(G12131,[1]vlookups!D:E,2,FALSE)</f>
        <v>Indirect</v>
      </c>
      <c r="I12131" s="5">
        <v>101496.73</v>
      </c>
      <c r="J12131" s="17" t="e">
        <f>VLOOKUP(Table1[[#This Row],[CCDDD]],#REF!,2,FALSE)</f>
        <v>#REF!</v>
      </c>
    </row>
    <row r="12132" spans="1:10">
      <c r="A12132" t="s">
        <v>141</v>
      </c>
      <c r="B12132" t="str">
        <f>VLOOKUP(A12132,[1]vlookups!A:B,2,FALSE)</f>
        <v>Federal Way School District</v>
      </c>
      <c r="C12132" s="18" t="s">
        <v>767</v>
      </c>
      <c r="D12132" s="17" t="str">
        <f>VLOOKUP(A12132,[1]vlookups!A:C,3,FALSE)</f>
        <v>121</v>
      </c>
      <c r="E12132" s="4" t="s">
        <v>72</v>
      </c>
      <c r="F12132" t="str">
        <f>VLOOKUP(E12132,[1]vlookups!F:G,2,FALSE)</f>
        <v>Principal's Office</v>
      </c>
      <c r="G12132" s="4" t="s">
        <v>41</v>
      </c>
      <c r="H12132" t="str">
        <f>VLOOKUP(G12132,[1]vlookups!D:E,2,FALSE)</f>
        <v>Payroll Taxes and Benefits</v>
      </c>
      <c r="I12132" s="5">
        <v>101248.69</v>
      </c>
      <c r="J12132" s="17" t="e">
        <f>VLOOKUP(Table1[[#This Row],[CCDDD]],#REF!,2,FALSE)</f>
        <v>#REF!</v>
      </c>
    </row>
    <row r="12133" spans="1:10">
      <c r="A12133" t="s">
        <v>373</v>
      </c>
      <c r="B12133" t="str">
        <f>VLOOKUP(A12133,[1]vlookups!A:B,2,FALSE)</f>
        <v>East Valley School District (Yakima)</v>
      </c>
      <c r="C12133" s="18" t="s">
        <v>768</v>
      </c>
      <c r="D12133" s="17" t="str">
        <f>VLOOKUP(A12133,[1]vlookups!A:C,3,FALSE)</f>
        <v>105</v>
      </c>
      <c r="E12133" s="4" t="s">
        <v>130</v>
      </c>
      <c r="F12133" t="str">
        <f>VLOOKUP(E12133,[1]vlookups!F:G,2,FALSE)</f>
        <v>Indirect</v>
      </c>
      <c r="G12133" s="4" t="s">
        <v>46</v>
      </c>
      <c r="H12133" t="str">
        <f>VLOOKUP(G12133,[1]vlookups!D:E,2,FALSE)</f>
        <v>Indirect</v>
      </c>
      <c r="I12133" s="5">
        <v>101093.03</v>
      </c>
      <c r="J12133" s="17" t="e">
        <f>VLOOKUP(Table1[[#This Row],[CCDDD]],#REF!,2,FALSE)</f>
        <v>#REF!</v>
      </c>
    </row>
    <row r="12134" spans="1:10">
      <c r="A12134" t="s">
        <v>223</v>
      </c>
      <c r="B12134" t="str">
        <f>VLOOKUP(A12134,[1]vlookups!A:B,2,FALSE)</f>
        <v>Central Kitsap School District</v>
      </c>
      <c r="C12134" s="18" t="s">
        <v>768</v>
      </c>
      <c r="D12134" s="17" t="str">
        <f>VLOOKUP(A12134,[1]vlookups!A:C,3,FALSE)</f>
        <v>114</v>
      </c>
      <c r="E12134" s="4" t="s">
        <v>74</v>
      </c>
      <c r="F12134" t="str">
        <f>VLOOKUP(E12134,[1]vlookups!F:G,2,FALSE)</f>
        <v>Guidance and Counseling</v>
      </c>
      <c r="G12134" s="4" t="s">
        <v>41</v>
      </c>
      <c r="H12134" t="str">
        <f>VLOOKUP(G12134,[1]vlookups!D:E,2,FALSE)</f>
        <v>Payroll Taxes and Benefits</v>
      </c>
      <c r="I12134" s="5">
        <v>101033.2</v>
      </c>
      <c r="J12134" s="17" t="e">
        <f>VLOOKUP(Table1[[#This Row],[CCDDD]],#REF!,2,FALSE)</f>
        <v>#REF!</v>
      </c>
    </row>
    <row r="12135" spans="1:10">
      <c r="A12135" t="s">
        <v>392</v>
      </c>
      <c r="B12135" t="str">
        <f>VLOOKUP(A12135,[1]vlookups!A:B,2,FALSE)</f>
        <v>Hood Canal School District</v>
      </c>
      <c r="C12135" s="18" t="s">
        <v>768</v>
      </c>
      <c r="D12135" s="17" t="str">
        <f>VLOOKUP(A12135,[1]vlookups!A:C,3,FALSE)</f>
        <v>113</v>
      </c>
      <c r="E12135" s="4" t="s">
        <v>90</v>
      </c>
      <c r="F12135" t="str">
        <f>VLOOKUP(E12135,[1]vlookups!F:G,2,FALSE)</f>
        <v>Curriculum</v>
      </c>
      <c r="G12135" s="4" t="s">
        <v>42</v>
      </c>
      <c r="H12135" t="str">
        <f>VLOOKUP(G12135,[1]vlookups!D:E,2,FALSE)</f>
        <v>Supplies and Materials</v>
      </c>
      <c r="I12135" s="5">
        <v>101000.52</v>
      </c>
      <c r="J12135" s="17" t="e">
        <f>VLOOKUP(Table1[[#This Row],[CCDDD]],#REF!,2,FALSE)</f>
        <v>#REF!</v>
      </c>
    </row>
    <row r="12136" spans="1:10">
      <c r="A12136" t="s">
        <v>297</v>
      </c>
      <c r="B12136" t="str">
        <f>VLOOKUP(A12136,[1]vlookups!A:B,2,FALSE)</f>
        <v>Washougal School District</v>
      </c>
      <c r="C12136" s="18" t="s">
        <v>767</v>
      </c>
      <c r="D12136" s="17" t="str">
        <f>VLOOKUP(A12136,[1]vlookups!A:C,3,FALSE)</f>
        <v>112</v>
      </c>
      <c r="E12136" s="4" t="s">
        <v>74</v>
      </c>
      <c r="F12136" t="str">
        <f>VLOOKUP(E12136,[1]vlookups!F:G,2,FALSE)</f>
        <v>Guidance and Counseling</v>
      </c>
      <c r="G12136" s="4" t="s">
        <v>40</v>
      </c>
      <c r="H12136" t="str">
        <f>VLOOKUP(G12136,[1]vlookups!D:E,2,FALSE)</f>
        <v>Classified Salaries</v>
      </c>
      <c r="I12136" s="5">
        <v>100948.26</v>
      </c>
      <c r="J12136" s="17" t="e">
        <f>VLOOKUP(Table1[[#This Row],[CCDDD]],#REF!,2,FALSE)</f>
        <v>#REF!</v>
      </c>
    </row>
    <row r="12137" spans="1:10">
      <c r="A12137" t="s">
        <v>175</v>
      </c>
      <c r="B12137" t="str">
        <f>VLOOKUP(A12137,[1]vlookups!A:B,2,FALSE)</f>
        <v>Kennewick School District</v>
      </c>
      <c r="C12137" s="18" t="s">
        <v>767</v>
      </c>
      <c r="D12137" s="17" t="str">
        <f>VLOOKUP(A12137,[1]vlookups!A:C,3,FALSE)</f>
        <v>123</v>
      </c>
      <c r="E12137" s="4" t="s">
        <v>68</v>
      </c>
      <c r="F12137" t="str">
        <f>VLOOKUP(E12137,[1]vlookups!F:G,2,FALSE)</f>
        <v>Teaching &amp; Learning Supervision</v>
      </c>
      <c r="G12137" s="4" t="s">
        <v>41</v>
      </c>
      <c r="H12137" t="str">
        <f>VLOOKUP(G12137,[1]vlookups!D:E,2,FALSE)</f>
        <v>Payroll Taxes and Benefits</v>
      </c>
      <c r="I12137" s="5">
        <v>100803.79</v>
      </c>
      <c r="J12137" s="17" t="e">
        <f>VLOOKUP(Table1[[#This Row],[CCDDD]],#REF!,2,FALSE)</f>
        <v>#REF!</v>
      </c>
    </row>
    <row r="12138" spans="1:10">
      <c r="A12138" t="s">
        <v>159</v>
      </c>
      <c r="B12138" t="str">
        <f>VLOOKUP(A12138,[1]vlookups!A:B,2,FALSE)</f>
        <v>Auburn School District</v>
      </c>
      <c r="C12138" s="18" t="s">
        <v>768</v>
      </c>
      <c r="D12138" s="17" t="str">
        <f>VLOOKUP(A12138,[1]vlookups!A:C,3,FALSE)</f>
        <v>121</v>
      </c>
      <c r="E12138" s="4" t="s">
        <v>80</v>
      </c>
      <c r="F12138" t="str">
        <f>VLOOKUP(E12138,[1]vlookups!F:G,2,FALSE)</f>
        <v>Teaching</v>
      </c>
      <c r="G12138" s="4" t="s">
        <v>41</v>
      </c>
      <c r="H12138" t="str">
        <f>VLOOKUP(G12138,[1]vlookups!D:E,2,FALSE)</f>
        <v>Payroll Taxes and Benefits</v>
      </c>
      <c r="I12138" s="5">
        <v>100780.49</v>
      </c>
      <c r="J12138" s="17" t="e">
        <f>VLOOKUP(Table1[[#This Row],[CCDDD]],#REF!,2,FALSE)</f>
        <v>#REF!</v>
      </c>
    </row>
    <row r="12139" spans="1:10">
      <c r="A12139" t="s">
        <v>394</v>
      </c>
      <c r="B12139" t="str">
        <f>VLOOKUP(A12139,[1]vlookups!A:B,2,FALSE)</f>
        <v>Nine Mile Falls School District</v>
      </c>
      <c r="C12139" s="18" t="s">
        <v>767</v>
      </c>
      <c r="D12139" s="17" t="str">
        <f>VLOOKUP(A12139,[1]vlookups!A:C,3,FALSE)</f>
        <v>101</v>
      </c>
      <c r="E12139" s="4" t="s">
        <v>130</v>
      </c>
      <c r="F12139" t="str">
        <f>VLOOKUP(E12139,[1]vlookups!F:G,2,FALSE)</f>
        <v>Indirect</v>
      </c>
      <c r="G12139" s="4" t="s">
        <v>46</v>
      </c>
      <c r="H12139" t="str">
        <f>VLOOKUP(G12139,[1]vlookups!D:E,2,FALSE)</f>
        <v>Indirect</v>
      </c>
      <c r="I12139" s="5">
        <v>100493.3</v>
      </c>
      <c r="J12139" s="17" t="e">
        <f>VLOOKUP(Table1[[#This Row],[CCDDD]],#REF!,2,FALSE)</f>
        <v>#REF!</v>
      </c>
    </row>
    <row r="12140" spans="1:10">
      <c r="A12140" t="s">
        <v>291</v>
      </c>
      <c r="B12140" t="str">
        <f>VLOOKUP(A12140,[1]vlookups!A:B,2,FALSE)</f>
        <v>Anacortes School District</v>
      </c>
      <c r="C12140" s="18" t="s">
        <v>768</v>
      </c>
      <c r="D12140" s="17" t="str">
        <f>VLOOKUP(A12140,[1]vlookups!A:C,3,FALSE)</f>
        <v>189</v>
      </c>
      <c r="E12140" s="4" t="s">
        <v>80</v>
      </c>
      <c r="F12140" t="str">
        <f>VLOOKUP(E12140,[1]vlookups!F:G,2,FALSE)</f>
        <v>Teaching</v>
      </c>
      <c r="G12140" s="4" t="s">
        <v>41</v>
      </c>
      <c r="H12140" t="str">
        <f>VLOOKUP(G12140,[1]vlookups!D:E,2,FALSE)</f>
        <v>Payroll Taxes and Benefits</v>
      </c>
      <c r="I12140" s="5">
        <v>100366.38</v>
      </c>
      <c r="J12140" s="17" t="e">
        <f>VLOOKUP(Table1[[#This Row],[CCDDD]],#REF!,2,FALSE)</f>
        <v>#REF!</v>
      </c>
    </row>
    <row r="12141" spans="1:10">
      <c r="A12141" t="s">
        <v>337</v>
      </c>
      <c r="B12141" t="str">
        <f>VLOOKUP(A12141,[1]vlookups!A:B,2,FALSE)</f>
        <v>Stanwood-Camano School District</v>
      </c>
      <c r="C12141" s="18" t="s">
        <v>767</v>
      </c>
      <c r="D12141" s="17" t="str">
        <f>VLOOKUP(A12141,[1]vlookups!A:C,3,FALSE)</f>
        <v>189</v>
      </c>
      <c r="E12141" s="4" t="s">
        <v>76</v>
      </c>
      <c r="F12141" t="str">
        <f>VLOOKUP(E12141,[1]vlookups!F:G,2,FALSE)</f>
        <v>Pupil Management and Safety</v>
      </c>
      <c r="G12141" s="4" t="s">
        <v>41</v>
      </c>
      <c r="H12141" t="str">
        <f>VLOOKUP(G12141,[1]vlookups!D:E,2,FALSE)</f>
        <v>Payroll Taxes and Benefits</v>
      </c>
      <c r="I12141" s="5">
        <v>100258.18</v>
      </c>
      <c r="J12141" s="17" t="e">
        <f>VLOOKUP(Table1[[#This Row],[CCDDD]],#REF!,2,FALSE)</f>
        <v>#REF!</v>
      </c>
    </row>
    <row r="12142" spans="1:10">
      <c r="A12142" t="s">
        <v>528</v>
      </c>
      <c r="B12142" t="str">
        <f>VLOOKUP(A12142,[1]vlookups!A:B,2,FALSE)</f>
        <v>Republic School District</v>
      </c>
      <c r="C12142" s="18" t="s">
        <v>768</v>
      </c>
      <c r="D12142" s="17" t="str">
        <f>VLOOKUP(A12142,[1]vlookups!A:C,3,FALSE)</f>
        <v>101</v>
      </c>
      <c r="E12142" s="4" t="s">
        <v>80</v>
      </c>
      <c r="F12142" t="str">
        <f>VLOOKUP(E12142,[1]vlookups!F:G,2,FALSE)</f>
        <v>Teaching</v>
      </c>
      <c r="G12142" s="4" t="s">
        <v>43</v>
      </c>
      <c r="H12142" t="str">
        <f>VLOOKUP(G12142,[1]vlookups!D:E,2,FALSE)</f>
        <v>Purchased Services</v>
      </c>
      <c r="I12142" s="5">
        <v>100121.44</v>
      </c>
      <c r="J12142" s="17" t="e">
        <f>VLOOKUP(Table1[[#This Row],[CCDDD]],#REF!,2,FALSE)</f>
        <v>#REF!</v>
      </c>
    </row>
    <row r="12143" spans="1:10">
      <c r="A12143" t="s">
        <v>618</v>
      </c>
      <c r="B12143" t="str">
        <f>VLOOKUP(A12143,[1]vlookups!A:B,2,FALSE)</f>
        <v>Eatonville School District</v>
      </c>
      <c r="C12143" s="18" t="s">
        <v>767</v>
      </c>
      <c r="D12143" s="17" t="str">
        <f>VLOOKUP(A12143,[1]vlookups!A:C,3,FALSE)</f>
        <v>121</v>
      </c>
      <c r="E12143" s="4" t="s">
        <v>78</v>
      </c>
      <c r="F12143" t="str">
        <f>VLOOKUP(E12143,[1]vlookups!F:G,2,FALSE)</f>
        <v>Health and Related Services</v>
      </c>
      <c r="G12143" s="4" t="s">
        <v>39</v>
      </c>
      <c r="H12143" t="str">
        <f>VLOOKUP(G12143,[1]vlookups!D:E,2,FALSE)</f>
        <v>Certificated Salaries</v>
      </c>
      <c r="I12143" s="5">
        <v>100079.87</v>
      </c>
      <c r="J12143" s="17" t="e">
        <f>VLOOKUP(Table1[[#This Row],[CCDDD]],#REF!,2,FALSE)</f>
        <v>#REF!</v>
      </c>
    </row>
    <row r="12144" spans="1:10">
      <c r="A12144" t="s">
        <v>622</v>
      </c>
      <c r="B12144" t="str">
        <f>VLOOKUP(A12144,[1]vlookups!A:B,2,FALSE)</f>
        <v>Impact | Salish Sea Elementary</v>
      </c>
      <c r="C12144" s="18" t="s">
        <v>767</v>
      </c>
      <c r="D12144" s="17" t="str">
        <f>VLOOKUP(A12144,[1]vlookups!A:C,3,FALSE)</f>
        <v>WSCC</v>
      </c>
      <c r="E12144" s="4" t="s">
        <v>88</v>
      </c>
      <c r="F12144" t="str">
        <f>VLOOKUP(E12144,[1]vlookups!F:G,2,FALSE)</f>
        <v>Instructional Technology</v>
      </c>
      <c r="G12144" s="4" t="s">
        <v>42</v>
      </c>
      <c r="H12144" t="str">
        <f>VLOOKUP(G12144,[1]vlookups!D:E,2,FALSE)</f>
        <v>Supplies and Materials</v>
      </c>
      <c r="I12144" s="5">
        <v>100078.96</v>
      </c>
      <c r="J12144" s="17" t="e">
        <f>VLOOKUP(Table1[[#This Row],[CCDDD]],#REF!,2,FALSE)</f>
        <v>#REF!</v>
      </c>
    </row>
    <row r="12145" spans="1:10">
      <c r="A12145" t="s">
        <v>580</v>
      </c>
      <c r="B12145" t="str">
        <f>VLOOKUP(A12145,[1]vlookups!A:B,2,FALSE)</f>
        <v>Evaline School District</v>
      </c>
      <c r="C12145" s="18" t="s">
        <v>767</v>
      </c>
      <c r="D12145" s="17" t="str">
        <f>VLOOKUP(A12145,[1]vlookups!A:C,3,FALSE)</f>
        <v>113</v>
      </c>
      <c r="E12145" s="4" t="s">
        <v>60</v>
      </c>
      <c r="F12145" t="str">
        <f>VLOOKUP(E12145,[1]vlookups!F:G,2,FALSE)</f>
        <v>Superintendent's Office</v>
      </c>
      <c r="G12145" s="4" t="s">
        <v>43</v>
      </c>
      <c r="H12145" t="str">
        <f>VLOOKUP(G12145,[1]vlookups!D:E,2,FALSE)</f>
        <v>Purchased Services</v>
      </c>
      <c r="I12145" s="5">
        <v>100000</v>
      </c>
      <c r="J12145" s="17" t="e">
        <f>VLOOKUP(Table1[[#This Row],[CCDDD]],#REF!,2,FALSE)</f>
        <v>#REF!</v>
      </c>
    </row>
    <row r="12146" spans="1:10">
      <c r="A12146" t="s">
        <v>309</v>
      </c>
      <c r="B12146" t="str">
        <f>VLOOKUP(A12146,[1]vlookups!A:B,2,FALSE)</f>
        <v>Clarkston School District</v>
      </c>
      <c r="C12146" s="18" t="s">
        <v>767</v>
      </c>
      <c r="D12146" s="17" t="str">
        <f>VLOOKUP(A12146,[1]vlookups!A:C,3,FALSE)</f>
        <v>123</v>
      </c>
      <c r="E12146" s="4" t="s">
        <v>86</v>
      </c>
      <c r="F12146" t="str">
        <f>VLOOKUP(E12146,[1]vlookups!F:G,2,FALSE)</f>
        <v>Instructional Professional Development</v>
      </c>
      <c r="G12146" s="4" t="s">
        <v>40</v>
      </c>
      <c r="H12146" t="str">
        <f>VLOOKUP(G12146,[1]vlookups!D:E,2,FALSE)</f>
        <v>Classified Salaries</v>
      </c>
      <c r="I12146" s="5">
        <v>100000</v>
      </c>
      <c r="J12146" s="17" t="e">
        <f>VLOOKUP(Table1[[#This Row],[CCDDD]],#REF!,2,FALSE)</f>
        <v>#REF!</v>
      </c>
    </row>
    <row r="12147" spans="1:10">
      <c r="A12147" t="s">
        <v>448</v>
      </c>
      <c r="B12147" t="str">
        <f>VLOOKUP(A12147,[1]vlookups!A:B,2,FALSE)</f>
        <v>Rochester School District</v>
      </c>
      <c r="C12147" s="18" t="s">
        <v>768</v>
      </c>
      <c r="D12147" s="17" t="str">
        <f>VLOOKUP(A12147,[1]vlookups!A:C,3,FALSE)</f>
        <v>113</v>
      </c>
      <c r="E12147" s="4" t="s">
        <v>74</v>
      </c>
      <c r="F12147" t="str">
        <f>VLOOKUP(E12147,[1]vlookups!F:G,2,FALSE)</f>
        <v>Guidance and Counseling</v>
      </c>
      <c r="G12147" s="4" t="s">
        <v>41</v>
      </c>
      <c r="H12147" t="str">
        <f>VLOOKUP(G12147,[1]vlookups!D:E,2,FALSE)</f>
        <v>Payroll Taxes and Benefits</v>
      </c>
      <c r="I12147" s="5">
        <v>99951.71</v>
      </c>
      <c r="J12147" s="17" t="e">
        <f>VLOOKUP(Table1[[#This Row],[CCDDD]],#REF!,2,FALSE)</f>
        <v>#REF!</v>
      </c>
    </row>
    <row r="12148" spans="1:10">
      <c r="A12148" t="s">
        <v>295</v>
      </c>
      <c r="B12148" t="str">
        <f>VLOOKUP(A12148,[1]vlookups!A:B,2,FALSE)</f>
        <v>West Valley School District (Spokane)</v>
      </c>
      <c r="C12148" s="18" t="s">
        <v>767</v>
      </c>
      <c r="D12148" s="17" t="str">
        <f>VLOOKUP(A12148,[1]vlookups!A:C,3,FALSE)</f>
        <v>101</v>
      </c>
      <c r="E12148" s="4" t="s">
        <v>78</v>
      </c>
      <c r="F12148" t="str">
        <f>VLOOKUP(E12148,[1]vlookups!F:G,2,FALSE)</f>
        <v>Health and Related Services</v>
      </c>
      <c r="G12148" s="4" t="s">
        <v>39</v>
      </c>
      <c r="H12148" t="str">
        <f>VLOOKUP(G12148,[1]vlookups!D:E,2,FALSE)</f>
        <v>Certificated Salaries</v>
      </c>
      <c r="I12148" s="5">
        <v>99914.240000000005</v>
      </c>
      <c r="J12148" s="17" t="e">
        <f>VLOOKUP(Table1[[#This Row],[CCDDD]],#REF!,2,FALSE)</f>
        <v>#REF!</v>
      </c>
    </row>
    <row r="12149" spans="1:10">
      <c r="A12149" t="s">
        <v>289</v>
      </c>
      <c r="B12149" t="str">
        <f>VLOOKUP(A12149,[1]vlookups!A:B,2,FALSE)</f>
        <v>Mount Baker School District</v>
      </c>
      <c r="C12149" s="18" t="s">
        <v>767</v>
      </c>
      <c r="D12149" s="17" t="str">
        <f>VLOOKUP(A12149,[1]vlookups!A:C,3,FALSE)</f>
        <v>189</v>
      </c>
      <c r="E12149" s="4" t="s">
        <v>110</v>
      </c>
      <c r="F12149" t="str">
        <f>VLOOKUP(E12149,[1]vlookups!F:G,2,FALSE)</f>
        <v>Operation of Buildings</v>
      </c>
      <c r="G12149" s="4" t="s">
        <v>41</v>
      </c>
      <c r="H12149" t="str">
        <f>VLOOKUP(G12149,[1]vlookups!D:E,2,FALSE)</f>
        <v>Payroll Taxes and Benefits</v>
      </c>
      <c r="I12149" s="5">
        <v>99861.07</v>
      </c>
      <c r="J12149" s="17" t="e">
        <f>VLOOKUP(Table1[[#This Row],[CCDDD]],#REF!,2,FALSE)</f>
        <v>#REF!</v>
      </c>
    </row>
    <row r="12150" spans="1:10">
      <c r="A12150" t="s">
        <v>626</v>
      </c>
      <c r="B12150" t="str">
        <f>VLOOKUP(A12150,[1]vlookups!A:B,2,FALSE)</f>
        <v>Summit Public School: Sierra</v>
      </c>
      <c r="C12150" s="18" t="s">
        <v>768</v>
      </c>
      <c r="D12150" s="17" t="str">
        <f>VLOOKUP(A12150,[1]vlookups!A:C,3,FALSE)</f>
        <v>WSCC</v>
      </c>
      <c r="E12150" s="4" t="s">
        <v>80</v>
      </c>
      <c r="F12150" t="str">
        <f>VLOOKUP(E12150,[1]vlookups!F:G,2,FALSE)</f>
        <v>Teaching</v>
      </c>
      <c r="G12150" s="4" t="s">
        <v>39</v>
      </c>
      <c r="H12150" t="str">
        <f>VLOOKUP(G12150,[1]vlookups!D:E,2,FALSE)</f>
        <v>Certificated Salaries</v>
      </c>
      <c r="I12150" s="5">
        <v>99805</v>
      </c>
      <c r="J12150" s="17" t="e">
        <f>VLOOKUP(Table1[[#This Row],[CCDDD]],#REF!,2,FALSE)</f>
        <v>#REF!</v>
      </c>
    </row>
    <row r="12151" spans="1:10">
      <c r="A12151" t="s">
        <v>215</v>
      </c>
      <c r="B12151" t="str">
        <f>VLOOKUP(A12151,[1]vlookups!A:B,2,FALSE)</f>
        <v>Sunnyside School District</v>
      </c>
      <c r="C12151" s="18" t="s">
        <v>767</v>
      </c>
      <c r="D12151" s="17" t="str">
        <f>VLOOKUP(A12151,[1]vlookups!A:C,3,FALSE)</f>
        <v>105</v>
      </c>
      <c r="E12151" s="4" t="s">
        <v>88</v>
      </c>
      <c r="F12151" t="str">
        <f>VLOOKUP(E12151,[1]vlookups!F:G,2,FALSE)</f>
        <v>Instructional Technology</v>
      </c>
      <c r="G12151" s="4" t="s">
        <v>43</v>
      </c>
      <c r="H12151" t="str">
        <f>VLOOKUP(G12151,[1]vlookups!D:E,2,FALSE)</f>
        <v>Purchased Services</v>
      </c>
      <c r="I12151" s="5">
        <v>99609.9</v>
      </c>
      <c r="J12151" s="17" t="e">
        <f>VLOOKUP(Table1[[#This Row],[CCDDD]],#REF!,2,FALSE)</f>
        <v>#REF!</v>
      </c>
    </row>
    <row r="12152" spans="1:10">
      <c r="A12152" t="s">
        <v>546</v>
      </c>
      <c r="B12152" t="str">
        <f>VLOOKUP(A12152,[1]vlookups!A:B,2,FALSE)</f>
        <v>Pateros School District</v>
      </c>
      <c r="C12152" s="18" t="s">
        <v>767</v>
      </c>
      <c r="D12152" s="17" t="str">
        <f>VLOOKUP(A12152,[1]vlookups!A:C,3,FALSE)</f>
        <v>171</v>
      </c>
      <c r="E12152" s="4" t="s">
        <v>80</v>
      </c>
      <c r="F12152" t="str">
        <f>VLOOKUP(E12152,[1]vlookups!F:G,2,FALSE)</f>
        <v>Teaching</v>
      </c>
      <c r="G12152" s="4" t="s">
        <v>39</v>
      </c>
      <c r="H12152" t="str">
        <f>VLOOKUP(G12152,[1]vlookups!D:E,2,FALSE)</f>
        <v>Certificated Salaries</v>
      </c>
      <c r="I12152" s="5">
        <v>99594.21</v>
      </c>
      <c r="J12152" s="17" t="e">
        <f>VLOOKUP(Table1[[#This Row],[CCDDD]],#REF!,2,FALSE)</f>
        <v>#REF!</v>
      </c>
    </row>
    <row r="12153" spans="1:10">
      <c r="A12153" t="s">
        <v>253</v>
      </c>
      <c r="B12153" t="str">
        <f>VLOOKUP(A12153,[1]vlookups!A:B,2,FALSE)</f>
        <v>Kelso School District</v>
      </c>
      <c r="C12153" s="18" t="s">
        <v>768</v>
      </c>
      <c r="D12153" s="17" t="str">
        <f>VLOOKUP(A12153,[1]vlookups!A:C,3,FALSE)</f>
        <v>112</v>
      </c>
      <c r="E12153" s="4" t="s">
        <v>74</v>
      </c>
      <c r="F12153" t="str">
        <f>VLOOKUP(E12153,[1]vlookups!F:G,2,FALSE)</f>
        <v>Guidance and Counseling</v>
      </c>
      <c r="G12153" s="4" t="s">
        <v>41</v>
      </c>
      <c r="H12153" t="str">
        <f>VLOOKUP(G12153,[1]vlookups!D:E,2,FALSE)</f>
        <v>Payroll Taxes and Benefits</v>
      </c>
      <c r="I12153" s="5">
        <v>99587.199999999997</v>
      </c>
      <c r="J12153" s="17" t="e">
        <f>VLOOKUP(Table1[[#This Row],[CCDDD]],#REF!,2,FALSE)</f>
        <v>#REF!</v>
      </c>
    </row>
    <row r="12154" spans="1:10">
      <c r="A12154" t="s">
        <v>426</v>
      </c>
      <c r="B12154" t="str">
        <f>VLOOKUP(A12154,[1]vlookups!A:B,2,FALSE)</f>
        <v>Wellpinit School District</v>
      </c>
      <c r="C12154" s="18" t="s">
        <v>767</v>
      </c>
      <c r="D12154" s="17" t="str">
        <f>VLOOKUP(A12154,[1]vlookups!A:C,3,FALSE)</f>
        <v>101</v>
      </c>
      <c r="E12154" s="4" t="s">
        <v>80</v>
      </c>
      <c r="F12154" t="str">
        <f>VLOOKUP(E12154,[1]vlookups!F:G,2,FALSE)</f>
        <v>Teaching</v>
      </c>
      <c r="G12154" s="4" t="s">
        <v>42</v>
      </c>
      <c r="H12154" t="str">
        <f>VLOOKUP(G12154,[1]vlookups!D:E,2,FALSE)</f>
        <v>Supplies and Materials</v>
      </c>
      <c r="I12154" s="5">
        <v>99500</v>
      </c>
      <c r="J12154" s="17" t="e">
        <f>VLOOKUP(Table1[[#This Row],[CCDDD]],#REF!,2,FALSE)</f>
        <v>#REF!</v>
      </c>
    </row>
    <row r="12155" spans="1:10">
      <c r="A12155" t="s">
        <v>167</v>
      </c>
      <c r="B12155" t="str">
        <f>VLOOKUP(A12155,[1]vlookups!A:B,2,FALSE)</f>
        <v>Edmonds School District</v>
      </c>
      <c r="C12155" s="18" t="s">
        <v>768</v>
      </c>
      <c r="D12155" s="17" t="str">
        <f>VLOOKUP(A12155,[1]vlookups!A:C,3,FALSE)</f>
        <v>189</v>
      </c>
      <c r="E12155" s="4" t="s">
        <v>90</v>
      </c>
      <c r="F12155" t="str">
        <f>VLOOKUP(E12155,[1]vlookups!F:G,2,FALSE)</f>
        <v>Curriculum</v>
      </c>
      <c r="G12155" s="4" t="s">
        <v>43</v>
      </c>
      <c r="H12155" t="str">
        <f>VLOOKUP(G12155,[1]vlookups!D:E,2,FALSE)</f>
        <v>Purchased Services</v>
      </c>
      <c r="I12155" s="5">
        <v>99395.11</v>
      </c>
      <c r="J12155" s="17" t="e">
        <f>VLOOKUP(Table1[[#This Row],[CCDDD]],#REF!,2,FALSE)</f>
        <v>#REF!</v>
      </c>
    </row>
    <row r="12156" spans="1:10">
      <c r="A12156" t="s">
        <v>301</v>
      </c>
      <c r="B12156" t="str">
        <f>VLOOKUP(A12156,[1]vlookups!A:B,2,FALSE)</f>
        <v>Quincy School District</v>
      </c>
      <c r="C12156" s="18" t="s">
        <v>767</v>
      </c>
      <c r="D12156" s="17" t="str">
        <f>VLOOKUP(A12156,[1]vlookups!A:C,3,FALSE)</f>
        <v>171</v>
      </c>
      <c r="E12156" s="4" t="s">
        <v>78</v>
      </c>
      <c r="F12156" t="str">
        <f>VLOOKUP(E12156,[1]vlookups!F:G,2,FALSE)</f>
        <v>Health and Related Services</v>
      </c>
      <c r="G12156" s="4" t="s">
        <v>40</v>
      </c>
      <c r="H12156" t="str">
        <f>VLOOKUP(G12156,[1]vlookups!D:E,2,FALSE)</f>
        <v>Classified Salaries</v>
      </c>
      <c r="I12156" s="5">
        <v>99273.91</v>
      </c>
      <c r="J12156" s="17" t="e">
        <f>VLOOKUP(Table1[[#This Row],[CCDDD]],#REF!,2,FALSE)</f>
        <v>#REF!</v>
      </c>
    </row>
    <row r="12157" spans="1:10">
      <c r="A12157" t="s">
        <v>143</v>
      </c>
      <c r="B12157" t="str">
        <f>VLOOKUP(A12157,[1]vlookups!A:B,2,FALSE)</f>
        <v>Spokane School District</v>
      </c>
      <c r="C12157" s="18" t="s">
        <v>767</v>
      </c>
      <c r="D12157" s="17" t="str">
        <f>VLOOKUP(A12157,[1]vlookups!A:C,3,FALSE)</f>
        <v>101</v>
      </c>
      <c r="E12157" s="4" t="s">
        <v>88</v>
      </c>
      <c r="F12157" t="str">
        <f>VLOOKUP(E12157,[1]vlookups!F:G,2,FALSE)</f>
        <v>Instructional Technology</v>
      </c>
      <c r="G12157" s="4" t="s">
        <v>41</v>
      </c>
      <c r="H12157" t="str">
        <f>VLOOKUP(G12157,[1]vlookups!D:E,2,FALSE)</f>
        <v>Payroll Taxes and Benefits</v>
      </c>
      <c r="I12157" s="5">
        <v>99240.62</v>
      </c>
      <c r="J12157" s="17" t="e">
        <f>VLOOKUP(Table1[[#This Row],[CCDDD]],#REF!,2,FALSE)</f>
        <v>#REF!</v>
      </c>
    </row>
    <row r="12158" spans="1:10">
      <c r="A12158" t="s">
        <v>261</v>
      </c>
      <c r="B12158" t="str">
        <f>VLOOKUP(A12158,[1]vlookups!A:B,2,FALSE)</f>
        <v>Tukwila School District</v>
      </c>
      <c r="C12158" s="18" t="s">
        <v>768</v>
      </c>
      <c r="D12158" s="17" t="str">
        <f>VLOOKUP(A12158,[1]vlookups!A:C,3,FALSE)</f>
        <v>121</v>
      </c>
      <c r="E12158" s="4" t="s">
        <v>78</v>
      </c>
      <c r="F12158" t="str">
        <f>VLOOKUP(E12158,[1]vlookups!F:G,2,FALSE)</f>
        <v>Health and Related Services</v>
      </c>
      <c r="G12158" s="4" t="s">
        <v>43</v>
      </c>
      <c r="H12158" t="str">
        <f>VLOOKUP(G12158,[1]vlookups!D:E,2,FALSE)</f>
        <v>Purchased Services</v>
      </c>
      <c r="I12158" s="5">
        <v>99235.62</v>
      </c>
      <c r="J12158" s="17" t="e">
        <f>VLOOKUP(Table1[[#This Row],[CCDDD]],#REF!,2,FALSE)</f>
        <v>#REF!</v>
      </c>
    </row>
    <row r="12159" spans="1:10">
      <c r="A12159" t="s">
        <v>299</v>
      </c>
      <c r="B12159" t="str">
        <f>VLOOKUP(A12159,[1]vlookups!A:B,2,FALSE)</f>
        <v>Monroe School District</v>
      </c>
      <c r="C12159" s="18" t="s">
        <v>768</v>
      </c>
      <c r="D12159" s="17" t="str">
        <f>VLOOKUP(A12159,[1]vlookups!A:C,3,FALSE)</f>
        <v>189</v>
      </c>
      <c r="E12159" s="4" t="s">
        <v>130</v>
      </c>
      <c r="F12159" t="str">
        <f>VLOOKUP(E12159,[1]vlookups!F:G,2,FALSE)</f>
        <v>Indirect</v>
      </c>
      <c r="G12159" s="4" t="s">
        <v>46</v>
      </c>
      <c r="H12159" t="str">
        <f>VLOOKUP(G12159,[1]vlookups!D:E,2,FALSE)</f>
        <v>Indirect</v>
      </c>
      <c r="I12159" s="5">
        <v>99231.41</v>
      </c>
      <c r="J12159" s="17" t="e">
        <f>VLOOKUP(Table1[[#This Row],[CCDDD]],#REF!,2,FALSE)</f>
        <v>#REF!</v>
      </c>
    </row>
    <row r="12160" spans="1:10">
      <c r="A12160" t="s">
        <v>317</v>
      </c>
      <c r="B12160" t="str">
        <f>VLOOKUP(A12160,[1]vlookups!A:B,2,FALSE)</f>
        <v>Enumclaw School District</v>
      </c>
      <c r="C12160" s="18" t="s">
        <v>767</v>
      </c>
      <c r="D12160" s="17" t="str">
        <f>VLOOKUP(A12160,[1]vlookups!A:C,3,FALSE)</f>
        <v>121</v>
      </c>
      <c r="E12160" s="4" t="s">
        <v>86</v>
      </c>
      <c r="F12160" t="str">
        <f>VLOOKUP(E12160,[1]vlookups!F:G,2,FALSE)</f>
        <v>Instructional Professional Development</v>
      </c>
      <c r="G12160" s="4" t="s">
        <v>43</v>
      </c>
      <c r="H12160" t="str">
        <f>VLOOKUP(G12160,[1]vlookups!D:E,2,FALSE)</f>
        <v>Purchased Services</v>
      </c>
      <c r="I12160" s="5">
        <v>99218.04</v>
      </c>
      <c r="J12160" s="17" t="e">
        <f>VLOOKUP(Table1[[#This Row],[CCDDD]],#REF!,2,FALSE)</f>
        <v>#REF!</v>
      </c>
    </row>
    <row r="12161" spans="1:10">
      <c r="A12161" t="s">
        <v>151</v>
      </c>
      <c r="B12161" t="str">
        <f>VLOOKUP(A12161,[1]vlookups!A:B,2,FALSE)</f>
        <v>Highline School District</v>
      </c>
      <c r="C12161" s="18" t="s">
        <v>767</v>
      </c>
      <c r="D12161" s="17" t="str">
        <f>VLOOKUP(A12161,[1]vlookups!A:C,3,FALSE)</f>
        <v>121</v>
      </c>
      <c r="E12161" s="4" t="s">
        <v>66</v>
      </c>
      <c r="F12161" t="str">
        <f>VLOOKUP(E12161,[1]vlookups!F:G,2,FALSE)</f>
        <v>Public Relations</v>
      </c>
      <c r="G12161" s="4" t="s">
        <v>39</v>
      </c>
      <c r="H12161" t="str">
        <f>VLOOKUP(G12161,[1]vlookups!D:E,2,FALSE)</f>
        <v>Certificated Salaries</v>
      </c>
      <c r="I12161" s="5">
        <v>99188.5</v>
      </c>
      <c r="J12161" s="17" t="e">
        <f>VLOOKUP(Table1[[#This Row],[CCDDD]],#REF!,2,FALSE)</f>
        <v>#REF!</v>
      </c>
    </row>
    <row r="12162" spans="1:10">
      <c r="A12162" t="s">
        <v>187</v>
      </c>
      <c r="B12162" t="str">
        <f>VLOOKUP(A12162,[1]vlookups!A:B,2,FALSE)</f>
        <v>Moses Lake School District</v>
      </c>
      <c r="C12162" s="18" t="s">
        <v>767</v>
      </c>
      <c r="D12162" s="17" t="str">
        <f>VLOOKUP(A12162,[1]vlookups!A:C,3,FALSE)</f>
        <v>171</v>
      </c>
      <c r="E12162" s="4" t="s">
        <v>78</v>
      </c>
      <c r="F12162" t="str">
        <f>VLOOKUP(E12162,[1]vlookups!F:G,2,FALSE)</f>
        <v>Health and Related Services</v>
      </c>
      <c r="G12162" s="4" t="s">
        <v>41</v>
      </c>
      <c r="H12162" t="str">
        <f>VLOOKUP(G12162,[1]vlookups!D:E,2,FALSE)</f>
        <v>Payroll Taxes and Benefits</v>
      </c>
      <c r="I12162" s="5">
        <v>98978.38</v>
      </c>
      <c r="J12162" s="17" t="e">
        <f>VLOOKUP(Table1[[#This Row],[CCDDD]],#REF!,2,FALSE)</f>
        <v>#REF!</v>
      </c>
    </row>
    <row r="12163" spans="1:10">
      <c r="A12163" t="s">
        <v>159</v>
      </c>
      <c r="B12163" t="str">
        <f>VLOOKUP(A12163,[1]vlookups!A:B,2,FALSE)</f>
        <v>Auburn School District</v>
      </c>
      <c r="C12163" s="18" t="s">
        <v>767</v>
      </c>
      <c r="D12163" s="17" t="str">
        <f>VLOOKUP(A12163,[1]vlookups!A:C,3,FALSE)</f>
        <v>121</v>
      </c>
      <c r="E12163" s="4" t="s">
        <v>88</v>
      </c>
      <c r="F12163" t="str">
        <f>VLOOKUP(E12163,[1]vlookups!F:G,2,FALSE)</f>
        <v>Instructional Technology</v>
      </c>
      <c r="G12163" s="4" t="s">
        <v>42</v>
      </c>
      <c r="H12163" t="str">
        <f>VLOOKUP(G12163,[1]vlookups!D:E,2,FALSE)</f>
        <v>Supplies and Materials</v>
      </c>
      <c r="I12163" s="5">
        <v>98921.89</v>
      </c>
      <c r="J12163" s="17" t="e">
        <f>VLOOKUP(Table1[[#This Row],[CCDDD]],#REF!,2,FALSE)</f>
        <v>#REF!</v>
      </c>
    </row>
    <row r="12164" spans="1:10">
      <c r="A12164" t="s">
        <v>514</v>
      </c>
      <c r="B12164" t="str">
        <f>VLOOKUP(A12164,[1]vlookups!A:B,2,FALSE)</f>
        <v>Lakewood School District</v>
      </c>
      <c r="C12164" s="18" t="s">
        <v>767</v>
      </c>
      <c r="D12164" s="17" t="str">
        <f>VLOOKUP(A12164,[1]vlookups!A:C,3,FALSE)</f>
        <v>189</v>
      </c>
      <c r="E12164" s="4" t="s">
        <v>80</v>
      </c>
      <c r="F12164" t="str">
        <f>VLOOKUP(E12164,[1]vlookups!F:G,2,FALSE)</f>
        <v>Teaching</v>
      </c>
      <c r="G12164" s="4" t="s">
        <v>41</v>
      </c>
      <c r="H12164" t="str">
        <f>VLOOKUP(G12164,[1]vlookups!D:E,2,FALSE)</f>
        <v>Payroll Taxes and Benefits</v>
      </c>
      <c r="I12164" s="5">
        <v>98835.64</v>
      </c>
      <c r="J12164" s="17" t="e">
        <f>VLOOKUP(Table1[[#This Row],[CCDDD]],#REF!,2,FALSE)</f>
        <v>#REF!</v>
      </c>
    </row>
    <row r="12165" spans="1:10">
      <c r="A12165" t="s">
        <v>702</v>
      </c>
      <c r="B12165" t="str">
        <f>VLOOKUP(A12165,[1]vlookups!A:B,2,FALSE)</f>
        <v>Sprague School District</v>
      </c>
      <c r="C12165" s="18" t="s">
        <v>767</v>
      </c>
      <c r="D12165" s="17" t="str">
        <f>VLOOKUP(A12165,[1]vlookups!A:C,3,FALSE)</f>
        <v>101</v>
      </c>
      <c r="E12165" s="4" t="s">
        <v>74</v>
      </c>
      <c r="F12165" t="str">
        <f>VLOOKUP(E12165,[1]vlookups!F:G,2,FALSE)</f>
        <v>Guidance and Counseling</v>
      </c>
      <c r="G12165" s="4" t="s">
        <v>39</v>
      </c>
      <c r="H12165" t="str">
        <f>VLOOKUP(G12165,[1]vlookups!D:E,2,FALSE)</f>
        <v>Certificated Salaries</v>
      </c>
      <c r="I12165" s="5">
        <v>98806.94</v>
      </c>
      <c r="J12165" s="17" t="e">
        <f>VLOOKUP(Table1[[#This Row],[CCDDD]],#REF!,2,FALSE)</f>
        <v>#REF!</v>
      </c>
    </row>
    <row r="12166" spans="1:10">
      <c r="A12166" t="s">
        <v>257</v>
      </c>
      <c r="B12166" t="str">
        <f>VLOOKUP(A12166,[1]vlookups!A:B,2,FALSE)</f>
        <v>Yelm School District</v>
      </c>
      <c r="C12166" s="18" t="s">
        <v>767</v>
      </c>
      <c r="D12166" s="17" t="str">
        <f>VLOOKUP(A12166,[1]vlookups!A:C,3,FALSE)</f>
        <v>113</v>
      </c>
      <c r="E12166" s="4" t="s">
        <v>72</v>
      </c>
      <c r="F12166" t="str">
        <f>VLOOKUP(E12166,[1]vlookups!F:G,2,FALSE)</f>
        <v>Principal's Office</v>
      </c>
      <c r="G12166" s="4" t="s">
        <v>41</v>
      </c>
      <c r="H12166" t="str">
        <f>VLOOKUP(G12166,[1]vlookups!D:E,2,FALSE)</f>
        <v>Payroll Taxes and Benefits</v>
      </c>
      <c r="I12166" s="5">
        <v>98778.27</v>
      </c>
      <c r="J12166" s="17" t="e">
        <f>VLOOKUP(Table1[[#This Row],[CCDDD]],#REF!,2,FALSE)</f>
        <v>#REF!</v>
      </c>
    </row>
    <row r="12167" spans="1:10">
      <c r="A12167" t="s">
        <v>192</v>
      </c>
      <c r="B12167" t="str">
        <f>VLOOKUP(A12167,[1]vlookups!A:B,2,FALSE)</f>
        <v>Everett School District</v>
      </c>
      <c r="C12167" s="18" t="s">
        <v>767</v>
      </c>
      <c r="D12167" s="17" t="str">
        <f>VLOOKUP(A12167,[1]vlookups!A:C,3,FALSE)</f>
        <v>189</v>
      </c>
      <c r="E12167" s="4" t="s">
        <v>78</v>
      </c>
      <c r="F12167" t="str">
        <f>VLOOKUP(E12167,[1]vlookups!F:G,2,FALSE)</f>
        <v>Health and Related Services</v>
      </c>
      <c r="G12167" s="4" t="s">
        <v>43</v>
      </c>
      <c r="H12167" t="str">
        <f>VLOOKUP(G12167,[1]vlookups!D:E,2,FALSE)</f>
        <v>Purchased Services</v>
      </c>
      <c r="I12167" s="5">
        <v>98670</v>
      </c>
      <c r="J12167" s="17" t="e">
        <f>VLOOKUP(Table1[[#This Row],[CCDDD]],#REF!,2,FALSE)</f>
        <v>#REF!</v>
      </c>
    </row>
    <row r="12168" spans="1:10">
      <c r="A12168" t="s">
        <v>198</v>
      </c>
      <c r="B12168" t="str">
        <f>VLOOKUP(A12168,[1]vlookups!A:B,2,FALSE)</f>
        <v>Richland School District</v>
      </c>
      <c r="C12168" s="18" t="s">
        <v>767</v>
      </c>
      <c r="D12168" s="17" t="str">
        <f>VLOOKUP(A12168,[1]vlookups!A:C,3,FALSE)</f>
        <v>123</v>
      </c>
      <c r="E12168" s="4" t="s">
        <v>80</v>
      </c>
      <c r="F12168" t="str">
        <f>VLOOKUP(E12168,[1]vlookups!F:G,2,FALSE)</f>
        <v>Teaching</v>
      </c>
      <c r="G12168" s="4" t="s">
        <v>43</v>
      </c>
      <c r="H12168" t="str">
        <f>VLOOKUP(G12168,[1]vlookups!D:E,2,FALSE)</f>
        <v>Purchased Services</v>
      </c>
      <c r="I12168" s="5">
        <v>98573.2</v>
      </c>
      <c r="J12168" s="17" t="e">
        <f>VLOOKUP(Table1[[#This Row],[CCDDD]],#REF!,2,FALSE)</f>
        <v>#REF!</v>
      </c>
    </row>
    <row r="12169" spans="1:10">
      <c r="A12169" t="s">
        <v>371</v>
      </c>
      <c r="B12169" t="str">
        <f>VLOOKUP(A12169,[1]vlookups!A:B,2,FALSE)</f>
        <v>Concrete School District</v>
      </c>
      <c r="C12169" s="18" t="s">
        <v>767</v>
      </c>
      <c r="D12169" s="17" t="str">
        <f>VLOOKUP(A12169,[1]vlookups!A:C,3,FALSE)</f>
        <v>189</v>
      </c>
      <c r="E12169" s="4" t="s">
        <v>80</v>
      </c>
      <c r="F12169" t="str">
        <f>VLOOKUP(E12169,[1]vlookups!F:G,2,FALSE)</f>
        <v>Teaching</v>
      </c>
      <c r="G12169" s="4" t="s">
        <v>41</v>
      </c>
      <c r="H12169" t="str">
        <f>VLOOKUP(G12169,[1]vlookups!D:E,2,FALSE)</f>
        <v>Payroll Taxes and Benefits</v>
      </c>
      <c r="I12169" s="5">
        <v>98545.05</v>
      </c>
      <c r="J12169" s="17" t="e">
        <f>VLOOKUP(Table1[[#This Row],[CCDDD]],#REF!,2,FALSE)</f>
        <v>#REF!</v>
      </c>
    </row>
    <row r="12170" spans="1:10">
      <c r="A12170" t="s">
        <v>586</v>
      </c>
      <c r="B12170" t="str">
        <f>VLOOKUP(A12170,[1]vlookups!A:B,2,FALSE)</f>
        <v>Oakville School District</v>
      </c>
      <c r="C12170" s="18" t="s">
        <v>768</v>
      </c>
      <c r="D12170" s="17" t="str">
        <f>VLOOKUP(A12170,[1]vlookups!A:C,3,FALSE)</f>
        <v>113</v>
      </c>
      <c r="E12170" s="4" t="s">
        <v>90</v>
      </c>
      <c r="F12170" t="str">
        <f>VLOOKUP(E12170,[1]vlookups!F:G,2,FALSE)</f>
        <v>Curriculum</v>
      </c>
      <c r="G12170" s="4" t="s">
        <v>42</v>
      </c>
      <c r="H12170" t="str">
        <f>VLOOKUP(G12170,[1]vlookups!D:E,2,FALSE)</f>
        <v>Supplies and Materials</v>
      </c>
      <c r="I12170" s="5">
        <v>98524</v>
      </c>
      <c r="J12170" s="17" t="e">
        <f>VLOOKUP(Table1[[#This Row],[CCDDD]],#REF!,2,FALSE)</f>
        <v>#REF!</v>
      </c>
    </row>
    <row r="12171" spans="1:10">
      <c r="A12171" t="s">
        <v>444</v>
      </c>
      <c r="B12171" t="str">
        <f>VLOOKUP(A12171,[1]vlookups!A:B,2,FALSE)</f>
        <v>Entiat School District</v>
      </c>
      <c r="C12171" s="18" t="s">
        <v>767</v>
      </c>
      <c r="D12171" s="17" t="str">
        <f>VLOOKUP(A12171,[1]vlookups!A:C,3,FALSE)</f>
        <v>171</v>
      </c>
      <c r="E12171" s="4" t="s">
        <v>74</v>
      </c>
      <c r="F12171" t="str">
        <f>VLOOKUP(E12171,[1]vlookups!F:G,2,FALSE)</f>
        <v>Guidance and Counseling</v>
      </c>
      <c r="G12171" s="4" t="s">
        <v>41</v>
      </c>
      <c r="H12171" t="str">
        <f>VLOOKUP(G12171,[1]vlookups!D:E,2,FALSE)</f>
        <v>Payroll Taxes and Benefits</v>
      </c>
      <c r="I12171" s="5">
        <v>98503.01</v>
      </c>
      <c r="J12171" s="17" t="e">
        <f>VLOOKUP(Table1[[#This Row],[CCDDD]],#REF!,2,FALSE)</f>
        <v>#REF!</v>
      </c>
    </row>
    <row r="12172" spans="1:10">
      <c r="A12172" t="s">
        <v>345</v>
      </c>
      <c r="B12172" t="str">
        <f>VLOOKUP(A12172,[1]vlookups!A:B,2,FALSE)</f>
        <v>Cashmere School District</v>
      </c>
      <c r="C12172" s="18" t="s">
        <v>767</v>
      </c>
      <c r="D12172" s="17" t="str">
        <f>VLOOKUP(A12172,[1]vlookups!A:C,3,FALSE)</f>
        <v>171</v>
      </c>
      <c r="E12172" s="4" t="s">
        <v>90</v>
      </c>
      <c r="F12172" t="str">
        <f>VLOOKUP(E12172,[1]vlookups!F:G,2,FALSE)</f>
        <v>Curriculum</v>
      </c>
      <c r="G12172" s="4" t="s">
        <v>43</v>
      </c>
      <c r="H12172" t="str">
        <f>VLOOKUP(G12172,[1]vlookups!D:E,2,FALSE)</f>
        <v>Purchased Services</v>
      </c>
      <c r="I12172" s="5">
        <v>98379.94</v>
      </c>
      <c r="J12172" s="17" t="e">
        <f>VLOOKUP(Table1[[#This Row],[CCDDD]],#REF!,2,FALSE)</f>
        <v>#REF!</v>
      </c>
    </row>
    <row r="12173" spans="1:10">
      <c r="A12173" t="s">
        <v>204</v>
      </c>
      <c r="B12173" t="str">
        <f>VLOOKUP(A12173,[1]vlookups!A:B,2,FALSE)</f>
        <v>Toppenish School District</v>
      </c>
      <c r="C12173" s="18" t="s">
        <v>768</v>
      </c>
      <c r="D12173" s="17" t="str">
        <f>VLOOKUP(A12173,[1]vlookups!A:C,3,FALSE)</f>
        <v>105</v>
      </c>
      <c r="E12173" s="4" t="s">
        <v>68</v>
      </c>
      <c r="F12173" t="str">
        <f>VLOOKUP(E12173,[1]vlookups!F:G,2,FALSE)</f>
        <v>Teaching &amp; Learning Supervision</v>
      </c>
      <c r="G12173" s="4" t="s">
        <v>41</v>
      </c>
      <c r="H12173" t="str">
        <f>VLOOKUP(G12173,[1]vlookups!D:E,2,FALSE)</f>
        <v>Payroll Taxes and Benefits</v>
      </c>
      <c r="I12173" s="5">
        <v>98050.72</v>
      </c>
      <c r="J12173" s="17" t="e">
        <f>VLOOKUP(Table1[[#This Row],[CCDDD]],#REF!,2,FALSE)</f>
        <v>#REF!</v>
      </c>
    </row>
    <row r="12174" spans="1:10">
      <c r="A12174" t="s">
        <v>331</v>
      </c>
      <c r="B12174" t="str">
        <f>VLOOKUP(A12174,[1]vlookups!A:B,2,FALSE)</f>
        <v>Selah School District</v>
      </c>
      <c r="C12174" s="18" t="s">
        <v>767</v>
      </c>
      <c r="D12174" s="17" t="str">
        <f>VLOOKUP(A12174,[1]vlookups!A:C,3,FALSE)</f>
        <v>105</v>
      </c>
      <c r="E12174" s="4" t="s">
        <v>74</v>
      </c>
      <c r="F12174" t="str">
        <f>VLOOKUP(E12174,[1]vlookups!F:G,2,FALSE)</f>
        <v>Guidance and Counseling</v>
      </c>
      <c r="G12174" s="4" t="s">
        <v>39</v>
      </c>
      <c r="H12174" t="str">
        <f>VLOOKUP(G12174,[1]vlookups!D:E,2,FALSE)</f>
        <v>Certificated Salaries</v>
      </c>
      <c r="I12174" s="5">
        <v>98049.1</v>
      </c>
      <c r="J12174" s="17" t="e">
        <f>VLOOKUP(Table1[[#This Row],[CCDDD]],#REF!,2,FALSE)</f>
        <v>#REF!</v>
      </c>
    </row>
    <row r="12175" spans="1:10">
      <c r="A12175" t="s">
        <v>221</v>
      </c>
      <c r="B12175" t="str">
        <f>VLOOKUP(A12175,[1]vlookups!A:B,2,FALSE)</f>
        <v>Wapato School District</v>
      </c>
      <c r="C12175" s="18" t="s">
        <v>768</v>
      </c>
      <c r="D12175" s="17" t="str">
        <f>VLOOKUP(A12175,[1]vlookups!A:C,3,FALSE)</f>
        <v>105</v>
      </c>
      <c r="E12175" s="4" t="s">
        <v>80</v>
      </c>
      <c r="F12175" t="str">
        <f>VLOOKUP(E12175,[1]vlookups!F:G,2,FALSE)</f>
        <v>Teaching</v>
      </c>
      <c r="G12175" s="4" t="s">
        <v>40</v>
      </c>
      <c r="H12175" t="str">
        <f>VLOOKUP(G12175,[1]vlookups!D:E,2,FALSE)</f>
        <v>Classified Salaries</v>
      </c>
      <c r="I12175" s="5">
        <v>97910.83</v>
      </c>
      <c r="J12175" s="17" t="e">
        <f>VLOOKUP(Table1[[#This Row],[CCDDD]],#REF!,2,FALSE)</f>
        <v>#REF!</v>
      </c>
    </row>
    <row r="12176" spans="1:10">
      <c r="A12176" t="s">
        <v>257</v>
      </c>
      <c r="B12176" t="str">
        <f>VLOOKUP(A12176,[1]vlookups!A:B,2,FALSE)</f>
        <v>Yelm School District</v>
      </c>
      <c r="C12176" s="18" t="s">
        <v>767</v>
      </c>
      <c r="D12176" s="17" t="str">
        <f>VLOOKUP(A12176,[1]vlookups!A:C,3,FALSE)</f>
        <v>113</v>
      </c>
      <c r="E12176" s="4" t="s">
        <v>112</v>
      </c>
      <c r="F12176" t="str">
        <f>VLOOKUP(E12176,[1]vlookups!F:G,2,FALSE)</f>
        <v>Building Maintenance</v>
      </c>
      <c r="G12176" s="4" t="s">
        <v>40</v>
      </c>
      <c r="H12176" t="str">
        <f>VLOOKUP(G12176,[1]vlookups!D:E,2,FALSE)</f>
        <v>Classified Salaries</v>
      </c>
      <c r="I12176" s="5">
        <v>97805.5</v>
      </c>
      <c r="J12176" s="17" t="e">
        <f>VLOOKUP(Table1[[#This Row],[CCDDD]],#REF!,2,FALSE)</f>
        <v>#REF!</v>
      </c>
    </row>
    <row r="12177" spans="1:10">
      <c r="A12177" t="s">
        <v>394</v>
      </c>
      <c r="B12177" t="str">
        <f>VLOOKUP(A12177,[1]vlookups!A:B,2,FALSE)</f>
        <v>Nine Mile Falls School District</v>
      </c>
      <c r="C12177" s="18" t="s">
        <v>767</v>
      </c>
      <c r="D12177" s="17" t="str">
        <f>VLOOKUP(A12177,[1]vlookups!A:C,3,FALSE)</f>
        <v>101</v>
      </c>
      <c r="E12177" s="4" t="s">
        <v>80</v>
      </c>
      <c r="F12177" t="str">
        <f>VLOOKUP(E12177,[1]vlookups!F:G,2,FALSE)</f>
        <v>Teaching</v>
      </c>
      <c r="G12177" s="4" t="s">
        <v>42</v>
      </c>
      <c r="H12177" t="str">
        <f>VLOOKUP(G12177,[1]vlookups!D:E,2,FALSE)</f>
        <v>Supplies and Materials</v>
      </c>
      <c r="I12177" s="5">
        <v>97730.83</v>
      </c>
      <c r="J12177" s="17" t="e">
        <f>VLOOKUP(Table1[[#This Row],[CCDDD]],#REF!,2,FALSE)</f>
        <v>#REF!</v>
      </c>
    </row>
    <row r="12178" spans="1:10">
      <c r="A12178" t="s">
        <v>506</v>
      </c>
      <c r="B12178" t="str">
        <f>VLOOKUP(A12178,[1]vlookups!A:B,2,FALSE)</f>
        <v>Montesano School District</v>
      </c>
      <c r="C12178" s="18" t="s">
        <v>767</v>
      </c>
      <c r="D12178" s="17" t="str">
        <f>VLOOKUP(A12178,[1]vlookups!A:C,3,FALSE)</f>
        <v>113</v>
      </c>
      <c r="E12178" s="4" t="s">
        <v>78</v>
      </c>
      <c r="F12178" t="str">
        <f>VLOOKUP(E12178,[1]vlookups!F:G,2,FALSE)</f>
        <v>Health and Related Services</v>
      </c>
      <c r="G12178" s="4" t="s">
        <v>40</v>
      </c>
      <c r="H12178" t="str">
        <f>VLOOKUP(G12178,[1]vlookups!D:E,2,FALSE)</f>
        <v>Classified Salaries</v>
      </c>
      <c r="I12178" s="5">
        <v>97721</v>
      </c>
      <c r="J12178" s="17" t="e">
        <f>VLOOKUP(Table1[[#This Row],[CCDDD]],#REF!,2,FALSE)</f>
        <v>#REF!</v>
      </c>
    </row>
    <row r="12179" spans="1:10">
      <c r="A12179" t="s">
        <v>462</v>
      </c>
      <c r="B12179" t="str">
        <f>VLOOKUP(A12179,[1]vlookups!A:B,2,FALSE)</f>
        <v>Coupeville School District</v>
      </c>
      <c r="C12179" s="18" t="s">
        <v>767</v>
      </c>
      <c r="D12179" s="17" t="str">
        <f>VLOOKUP(A12179,[1]vlookups!A:C,3,FALSE)</f>
        <v>189</v>
      </c>
      <c r="E12179" s="4" t="s">
        <v>80</v>
      </c>
      <c r="F12179" t="str">
        <f>VLOOKUP(E12179,[1]vlookups!F:G,2,FALSE)</f>
        <v>Teaching</v>
      </c>
      <c r="G12179" s="4" t="s">
        <v>40</v>
      </c>
      <c r="H12179" t="str">
        <f>VLOOKUP(G12179,[1]vlookups!D:E,2,FALSE)</f>
        <v>Classified Salaries</v>
      </c>
      <c r="I12179" s="5">
        <v>97650</v>
      </c>
      <c r="J12179" s="17" t="e">
        <f>VLOOKUP(Table1[[#This Row],[CCDDD]],#REF!,2,FALSE)</f>
        <v>#REF!</v>
      </c>
    </row>
    <row r="12180" spans="1:10">
      <c r="A12180" t="s">
        <v>476</v>
      </c>
      <c r="B12180" t="str">
        <f>VLOOKUP(A12180,[1]vlookups!A:B,2,FALSE)</f>
        <v>Cascade School District</v>
      </c>
      <c r="C12180" s="18" t="s">
        <v>767</v>
      </c>
      <c r="D12180" s="17" t="str">
        <f>VLOOKUP(A12180,[1]vlookups!A:C,3,FALSE)</f>
        <v>171</v>
      </c>
      <c r="E12180" s="4" t="s">
        <v>80</v>
      </c>
      <c r="F12180" t="str">
        <f>VLOOKUP(E12180,[1]vlookups!F:G,2,FALSE)</f>
        <v>Teaching</v>
      </c>
      <c r="G12180" s="4" t="s">
        <v>43</v>
      </c>
      <c r="H12180" t="str">
        <f>VLOOKUP(G12180,[1]vlookups!D:E,2,FALSE)</f>
        <v>Purchased Services</v>
      </c>
      <c r="I12180" s="5">
        <v>97582.79</v>
      </c>
      <c r="J12180" s="17" t="e">
        <f>VLOOKUP(Table1[[#This Row],[CCDDD]],#REF!,2,FALSE)</f>
        <v>#REF!</v>
      </c>
    </row>
    <row r="12181" spans="1:10">
      <c r="A12181" t="s">
        <v>299</v>
      </c>
      <c r="B12181" t="str">
        <f>VLOOKUP(A12181,[1]vlookups!A:B,2,FALSE)</f>
        <v>Monroe School District</v>
      </c>
      <c r="C12181" s="18" t="s">
        <v>767</v>
      </c>
      <c r="D12181" s="17" t="str">
        <f>VLOOKUP(A12181,[1]vlookups!A:C,3,FALSE)</f>
        <v>189</v>
      </c>
      <c r="E12181" s="4" t="s">
        <v>110</v>
      </c>
      <c r="F12181" t="str">
        <f>VLOOKUP(E12181,[1]vlookups!F:G,2,FALSE)</f>
        <v>Operation of Buildings</v>
      </c>
      <c r="G12181" s="4" t="s">
        <v>42</v>
      </c>
      <c r="H12181" t="str">
        <f>VLOOKUP(G12181,[1]vlookups!D:E,2,FALSE)</f>
        <v>Supplies and Materials</v>
      </c>
      <c r="I12181" s="5">
        <v>97459.839999999997</v>
      </c>
      <c r="J12181" s="17" t="e">
        <f>VLOOKUP(Table1[[#This Row],[CCDDD]],#REF!,2,FALSE)</f>
        <v>#REF!</v>
      </c>
    </row>
    <row r="12182" spans="1:10">
      <c r="A12182" t="s">
        <v>221</v>
      </c>
      <c r="B12182" t="str">
        <f>VLOOKUP(A12182,[1]vlookups!A:B,2,FALSE)</f>
        <v>Wapato School District</v>
      </c>
      <c r="C12182" s="18" t="s">
        <v>768</v>
      </c>
      <c r="D12182" s="17" t="str">
        <f>VLOOKUP(A12182,[1]vlookups!A:C,3,FALSE)</f>
        <v>105</v>
      </c>
      <c r="E12182" s="4" t="s">
        <v>80</v>
      </c>
      <c r="F12182" t="str">
        <f>VLOOKUP(E12182,[1]vlookups!F:G,2,FALSE)</f>
        <v>Teaching</v>
      </c>
      <c r="G12182" s="4" t="s">
        <v>42</v>
      </c>
      <c r="H12182" t="str">
        <f>VLOOKUP(G12182,[1]vlookups!D:E,2,FALSE)</f>
        <v>Supplies and Materials</v>
      </c>
      <c r="I12182" s="5">
        <v>97411.43</v>
      </c>
      <c r="J12182" s="17" t="e">
        <f>VLOOKUP(Table1[[#This Row],[CCDDD]],#REF!,2,FALSE)</f>
        <v>#REF!</v>
      </c>
    </row>
    <row r="12183" spans="1:10">
      <c r="A12183" t="s">
        <v>141</v>
      </c>
      <c r="B12183" t="str">
        <f>VLOOKUP(A12183,[1]vlookups!A:B,2,FALSE)</f>
        <v>Federal Way School District</v>
      </c>
      <c r="C12183" s="18" t="s">
        <v>767</v>
      </c>
      <c r="D12183" s="17" t="str">
        <f>VLOOKUP(A12183,[1]vlookups!A:C,3,FALSE)</f>
        <v>121</v>
      </c>
      <c r="E12183" s="4" t="s">
        <v>86</v>
      </c>
      <c r="F12183" t="str">
        <f>VLOOKUP(E12183,[1]vlookups!F:G,2,FALSE)</f>
        <v>Instructional Professional Development</v>
      </c>
      <c r="G12183" s="4" t="s">
        <v>41</v>
      </c>
      <c r="H12183" t="str">
        <f>VLOOKUP(G12183,[1]vlookups!D:E,2,FALSE)</f>
        <v>Payroll Taxes and Benefits</v>
      </c>
      <c r="I12183" s="5">
        <v>97384.21</v>
      </c>
      <c r="J12183" s="17" t="e">
        <f>VLOOKUP(Table1[[#This Row],[CCDDD]],#REF!,2,FALSE)</f>
        <v>#REF!</v>
      </c>
    </row>
    <row r="12184" spans="1:10">
      <c r="A12184" t="s">
        <v>404</v>
      </c>
      <c r="B12184" t="str">
        <f>VLOOKUP(A12184,[1]vlookups!A:B,2,FALSE)</f>
        <v>Oroville School District</v>
      </c>
      <c r="C12184" s="18" t="s">
        <v>767</v>
      </c>
      <c r="D12184" s="17" t="str">
        <f>VLOOKUP(A12184,[1]vlookups!A:C,3,FALSE)</f>
        <v>171</v>
      </c>
      <c r="E12184" s="4" t="s">
        <v>110</v>
      </c>
      <c r="F12184" t="str">
        <f>VLOOKUP(E12184,[1]vlookups!F:G,2,FALSE)</f>
        <v>Operation of Buildings</v>
      </c>
      <c r="G12184" s="4" t="s">
        <v>40</v>
      </c>
      <c r="H12184" t="str">
        <f>VLOOKUP(G12184,[1]vlookups!D:E,2,FALSE)</f>
        <v>Classified Salaries</v>
      </c>
      <c r="I12184" s="5">
        <v>97337.03</v>
      </c>
      <c r="J12184" s="17" t="e">
        <f>VLOOKUP(Table1[[#This Row],[CCDDD]],#REF!,2,FALSE)</f>
        <v>#REF!</v>
      </c>
    </row>
    <row r="12185" spans="1:10">
      <c r="A12185" t="s">
        <v>494</v>
      </c>
      <c r="B12185" t="str">
        <f>VLOOKUP(A12185,[1]vlookups!A:B,2,FALSE)</f>
        <v>Soap Lake School District</v>
      </c>
      <c r="C12185" s="18" t="s">
        <v>768</v>
      </c>
      <c r="D12185" s="17" t="str">
        <f>VLOOKUP(A12185,[1]vlookups!A:C,3,FALSE)</f>
        <v>171</v>
      </c>
      <c r="E12185" s="4" t="s">
        <v>90</v>
      </c>
      <c r="F12185" t="str">
        <f>VLOOKUP(E12185,[1]vlookups!F:G,2,FALSE)</f>
        <v>Curriculum</v>
      </c>
      <c r="G12185" s="4" t="s">
        <v>42</v>
      </c>
      <c r="H12185" t="str">
        <f>VLOOKUP(G12185,[1]vlookups!D:E,2,FALSE)</f>
        <v>Supplies and Materials</v>
      </c>
      <c r="I12185" s="5">
        <v>97272.13</v>
      </c>
      <c r="J12185" s="17" t="e">
        <f>VLOOKUP(Table1[[#This Row],[CCDDD]],#REF!,2,FALSE)</f>
        <v>#REF!</v>
      </c>
    </row>
    <row r="12186" spans="1:10">
      <c r="A12186" t="s">
        <v>464</v>
      </c>
      <c r="B12186" t="str">
        <f>VLOOKUP(A12186,[1]vlookups!A:B,2,FALSE)</f>
        <v>Coulee-Hartline School District</v>
      </c>
      <c r="C12186" s="18" t="s">
        <v>767</v>
      </c>
      <c r="D12186" s="17" t="str">
        <f>VLOOKUP(A12186,[1]vlookups!A:C,3,FALSE)</f>
        <v>171</v>
      </c>
      <c r="E12186" s="4" t="s">
        <v>74</v>
      </c>
      <c r="F12186" t="str">
        <f>VLOOKUP(E12186,[1]vlookups!F:G,2,FALSE)</f>
        <v>Guidance and Counseling</v>
      </c>
      <c r="G12186" s="4" t="s">
        <v>39</v>
      </c>
      <c r="H12186" t="str">
        <f>VLOOKUP(G12186,[1]vlookups!D:E,2,FALSE)</f>
        <v>Certificated Salaries</v>
      </c>
      <c r="I12186" s="5">
        <v>97200.46</v>
      </c>
      <c r="J12186" s="17" t="e">
        <f>VLOOKUP(Table1[[#This Row],[CCDDD]],#REF!,2,FALSE)</f>
        <v>#REF!</v>
      </c>
    </row>
    <row r="12187" spans="1:10">
      <c r="A12187" t="s">
        <v>225</v>
      </c>
      <c r="B12187" t="str">
        <f>VLOOKUP(A12187,[1]vlookups!A:B,2,FALSE)</f>
        <v>University Place School District</v>
      </c>
      <c r="C12187" s="18" t="s">
        <v>767</v>
      </c>
      <c r="D12187" s="17" t="str">
        <f>VLOOKUP(A12187,[1]vlookups!A:C,3,FALSE)</f>
        <v>121</v>
      </c>
      <c r="E12187" s="4" t="s">
        <v>76</v>
      </c>
      <c r="F12187" t="str">
        <f>VLOOKUP(E12187,[1]vlookups!F:G,2,FALSE)</f>
        <v>Pupil Management and Safety</v>
      </c>
      <c r="G12187" s="4" t="s">
        <v>41</v>
      </c>
      <c r="H12187" t="str">
        <f>VLOOKUP(G12187,[1]vlookups!D:E,2,FALSE)</f>
        <v>Payroll Taxes and Benefits</v>
      </c>
      <c r="I12187" s="5">
        <v>97145.43</v>
      </c>
      <c r="J12187" s="17" t="e">
        <f>VLOOKUP(Table1[[#This Row],[CCDDD]],#REF!,2,FALSE)</f>
        <v>#REF!</v>
      </c>
    </row>
    <row r="12188" spans="1:10">
      <c r="A12188" t="s">
        <v>167</v>
      </c>
      <c r="B12188" t="str">
        <f>VLOOKUP(A12188,[1]vlookups!A:B,2,FALSE)</f>
        <v>Edmonds School District</v>
      </c>
      <c r="C12188" s="18" t="s">
        <v>767</v>
      </c>
      <c r="D12188" s="17" t="str">
        <f>VLOOKUP(A12188,[1]vlookups!A:C,3,FALSE)</f>
        <v>189</v>
      </c>
      <c r="E12188" s="4" t="s">
        <v>90</v>
      </c>
      <c r="F12188" t="str">
        <f>VLOOKUP(E12188,[1]vlookups!F:G,2,FALSE)</f>
        <v>Curriculum</v>
      </c>
      <c r="G12188" s="4" t="s">
        <v>43</v>
      </c>
      <c r="H12188" t="str">
        <f>VLOOKUP(G12188,[1]vlookups!D:E,2,FALSE)</f>
        <v>Purchased Services</v>
      </c>
      <c r="I12188" s="5">
        <v>97132.36</v>
      </c>
      <c r="J12188" s="17" t="e">
        <f>VLOOKUP(Table1[[#This Row],[CCDDD]],#REF!,2,FALSE)</f>
        <v>#REF!</v>
      </c>
    </row>
    <row r="12189" spans="1:10">
      <c r="A12189" t="s">
        <v>598</v>
      </c>
      <c r="B12189" t="str">
        <f>VLOOKUP(A12189,[1]vlookups!A:B,2,FALSE)</f>
        <v>La Conner School District</v>
      </c>
      <c r="C12189" s="18" t="s">
        <v>768</v>
      </c>
      <c r="D12189" s="17" t="str">
        <f>VLOOKUP(A12189,[1]vlookups!A:C,3,FALSE)</f>
        <v>189</v>
      </c>
      <c r="E12189" s="4" t="s">
        <v>80</v>
      </c>
      <c r="F12189" t="str">
        <f>VLOOKUP(E12189,[1]vlookups!F:G,2,FALSE)</f>
        <v>Teaching</v>
      </c>
      <c r="G12189" s="4" t="s">
        <v>39</v>
      </c>
      <c r="H12189" t="str">
        <f>VLOOKUP(G12189,[1]vlookups!D:E,2,FALSE)</f>
        <v>Certificated Salaries</v>
      </c>
      <c r="I12189" s="5">
        <v>97118.22</v>
      </c>
      <c r="J12189" s="17" t="e">
        <f>VLOOKUP(Table1[[#This Row],[CCDDD]],#REF!,2,FALSE)</f>
        <v>#REF!</v>
      </c>
    </row>
    <row r="12190" spans="1:10">
      <c r="A12190" t="s">
        <v>556</v>
      </c>
      <c r="B12190" t="str">
        <f>VLOOKUP(A12190,[1]vlookups!A:B,2,FALSE)</f>
        <v>Onalaska School District</v>
      </c>
      <c r="C12190" s="18" t="s">
        <v>767</v>
      </c>
      <c r="D12190" s="17" t="str">
        <f>VLOOKUP(A12190,[1]vlookups!A:C,3,FALSE)</f>
        <v>113</v>
      </c>
      <c r="E12190" s="4" t="s">
        <v>112</v>
      </c>
      <c r="F12190" t="str">
        <f>VLOOKUP(E12190,[1]vlookups!F:G,2,FALSE)</f>
        <v>Building Maintenance</v>
      </c>
      <c r="G12190" s="4" t="s">
        <v>42</v>
      </c>
      <c r="H12190" t="str">
        <f>VLOOKUP(G12190,[1]vlookups!D:E,2,FALSE)</f>
        <v>Supplies and Materials</v>
      </c>
      <c r="I12190" s="5">
        <v>96978.65</v>
      </c>
      <c r="J12190" s="17" t="e">
        <f>VLOOKUP(Table1[[#This Row],[CCDDD]],#REF!,2,FALSE)</f>
        <v>#REF!</v>
      </c>
    </row>
    <row r="12191" spans="1:10">
      <c r="A12191" t="s">
        <v>141</v>
      </c>
      <c r="B12191" t="str">
        <f>VLOOKUP(A12191,[1]vlookups!A:B,2,FALSE)</f>
        <v>Federal Way School District</v>
      </c>
      <c r="C12191" s="18" t="s">
        <v>767</v>
      </c>
      <c r="D12191" s="17" t="str">
        <f>VLOOKUP(A12191,[1]vlookups!A:C,3,FALSE)</f>
        <v>121</v>
      </c>
      <c r="E12191" s="4" t="s">
        <v>96</v>
      </c>
      <c r="F12191" t="str">
        <f>VLOOKUP(E12191,[1]vlookups!F:G,2,FALSE)</f>
        <v>Operations</v>
      </c>
      <c r="G12191" s="4" t="s">
        <v>41</v>
      </c>
      <c r="H12191" t="str">
        <f>VLOOKUP(G12191,[1]vlookups!D:E,2,FALSE)</f>
        <v>Payroll Taxes and Benefits</v>
      </c>
      <c r="I12191" s="5">
        <v>96978.06</v>
      </c>
      <c r="J12191" s="17" t="e">
        <f>VLOOKUP(Table1[[#This Row],[CCDDD]],#REF!,2,FALSE)</f>
        <v>#REF!</v>
      </c>
    </row>
    <row r="12192" spans="1:10">
      <c r="A12192" t="s">
        <v>404</v>
      </c>
      <c r="B12192" t="str">
        <f>VLOOKUP(A12192,[1]vlookups!A:B,2,FALSE)</f>
        <v>Oroville School District</v>
      </c>
      <c r="C12192" s="18" t="s">
        <v>768</v>
      </c>
      <c r="D12192" s="17" t="str">
        <f>VLOOKUP(A12192,[1]vlookups!A:C,3,FALSE)</f>
        <v>171</v>
      </c>
      <c r="E12192" s="4" t="s">
        <v>72</v>
      </c>
      <c r="F12192" t="str">
        <f>VLOOKUP(E12192,[1]vlookups!F:G,2,FALSE)</f>
        <v>Principal's Office</v>
      </c>
      <c r="G12192" s="4" t="s">
        <v>39</v>
      </c>
      <c r="H12192" t="str">
        <f>VLOOKUP(G12192,[1]vlookups!D:E,2,FALSE)</f>
        <v>Certificated Salaries</v>
      </c>
      <c r="I12192" s="5">
        <v>96947.4</v>
      </c>
      <c r="J12192" s="17" t="e">
        <f>VLOOKUP(Table1[[#This Row],[CCDDD]],#REF!,2,FALSE)</f>
        <v>#REF!</v>
      </c>
    </row>
    <row r="12193" spans="1:10">
      <c r="A12193" t="s">
        <v>305</v>
      </c>
      <c r="B12193" t="str">
        <f>VLOOKUP(A12193,[1]vlookups!A:B,2,FALSE)</f>
        <v>Camas School District</v>
      </c>
      <c r="C12193" s="18" t="s">
        <v>767</v>
      </c>
      <c r="D12193" s="17" t="str">
        <f>VLOOKUP(A12193,[1]vlookups!A:C,3,FALSE)</f>
        <v>112</v>
      </c>
      <c r="E12193" s="4" t="s">
        <v>130</v>
      </c>
      <c r="F12193" t="str">
        <f>VLOOKUP(E12193,[1]vlookups!F:G,2,FALSE)</f>
        <v>Indirect</v>
      </c>
      <c r="G12193" s="4" t="s">
        <v>46</v>
      </c>
      <c r="H12193" t="str">
        <f>VLOOKUP(G12193,[1]vlookups!D:E,2,FALSE)</f>
        <v>Indirect</v>
      </c>
      <c r="I12193" s="5">
        <v>96832.84</v>
      </c>
      <c r="J12193" s="17" t="e">
        <f>VLOOKUP(Table1[[#This Row],[CCDDD]],#REF!,2,FALSE)</f>
        <v>#REF!</v>
      </c>
    </row>
    <row r="12194" spans="1:10">
      <c r="A12194" t="s">
        <v>277</v>
      </c>
      <c r="B12194" t="str">
        <f>VLOOKUP(A12194,[1]vlookups!A:B,2,FALSE)</f>
        <v>Wahluke School District</v>
      </c>
      <c r="C12194" s="18" t="s">
        <v>768</v>
      </c>
      <c r="D12194" s="17" t="str">
        <f>VLOOKUP(A12194,[1]vlookups!A:C,3,FALSE)</f>
        <v>105</v>
      </c>
      <c r="E12194" s="4" t="s">
        <v>80</v>
      </c>
      <c r="F12194" t="str">
        <f>VLOOKUP(E12194,[1]vlookups!F:G,2,FALSE)</f>
        <v>Teaching</v>
      </c>
      <c r="G12194" s="4" t="s">
        <v>40</v>
      </c>
      <c r="H12194" t="str">
        <f>VLOOKUP(G12194,[1]vlookups!D:E,2,FALSE)</f>
        <v>Classified Salaries</v>
      </c>
      <c r="I12194" s="5">
        <v>96629.78</v>
      </c>
      <c r="J12194" s="17" t="e">
        <f>VLOOKUP(Table1[[#This Row],[CCDDD]],#REF!,2,FALSE)</f>
        <v>#REF!</v>
      </c>
    </row>
    <row r="12195" spans="1:10">
      <c r="A12195" t="s">
        <v>233</v>
      </c>
      <c r="B12195" t="str">
        <f>VLOOKUP(A12195,[1]vlookups!A:B,2,FALSE)</f>
        <v>Grandview School District</v>
      </c>
      <c r="C12195" s="18" t="s">
        <v>767</v>
      </c>
      <c r="D12195" s="17" t="str">
        <f>VLOOKUP(A12195,[1]vlookups!A:C,3,FALSE)</f>
        <v>105</v>
      </c>
      <c r="E12195" s="4" t="s">
        <v>74</v>
      </c>
      <c r="F12195" t="str">
        <f>VLOOKUP(E12195,[1]vlookups!F:G,2,FALSE)</f>
        <v>Guidance and Counseling</v>
      </c>
      <c r="G12195" s="4" t="s">
        <v>41</v>
      </c>
      <c r="H12195" t="str">
        <f>VLOOKUP(G12195,[1]vlookups!D:E,2,FALSE)</f>
        <v>Payroll Taxes and Benefits</v>
      </c>
      <c r="I12195" s="5">
        <v>96592.68</v>
      </c>
      <c r="J12195" s="17" t="e">
        <f>VLOOKUP(Table1[[#This Row],[CCDDD]],#REF!,2,FALSE)</f>
        <v>#REF!</v>
      </c>
    </row>
    <row r="12196" spans="1:10">
      <c r="A12196" t="s">
        <v>309</v>
      </c>
      <c r="B12196" t="str">
        <f>VLOOKUP(A12196,[1]vlookups!A:B,2,FALSE)</f>
        <v>Clarkston School District</v>
      </c>
      <c r="C12196" s="18" t="s">
        <v>767</v>
      </c>
      <c r="D12196" s="17" t="str">
        <f>VLOOKUP(A12196,[1]vlookups!A:C,3,FALSE)</f>
        <v>123</v>
      </c>
      <c r="E12196" s="4" t="s">
        <v>74</v>
      </c>
      <c r="F12196" t="str">
        <f>VLOOKUP(E12196,[1]vlookups!F:G,2,FALSE)</f>
        <v>Guidance and Counseling</v>
      </c>
      <c r="G12196" s="4" t="s">
        <v>39</v>
      </c>
      <c r="H12196" t="str">
        <f>VLOOKUP(G12196,[1]vlookups!D:E,2,FALSE)</f>
        <v>Certificated Salaries</v>
      </c>
      <c r="I12196" s="5">
        <v>96490.03</v>
      </c>
      <c r="J12196" s="17" t="e">
        <f>VLOOKUP(Table1[[#This Row],[CCDDD]],#REF!,2,FALSE)</f>
        <v>#REF!</v>
      </c>
    </row>
    <row r="12197" spans="1:10">
      <c r="A12197" t="s">
        <v>412</v>
      </c>
      <c r="B12197" t="str">
        <f>VLOOKUP(A12197,[1]vlookups!A:B,2,FALSE)</f>
        <v>Naches Valley School District</v>
      </c>
      <c r="C12197" s="18" t="s">
        <v>768</v>
      </c>
      <c r="D12197" s="17" t="str">
        <f>VLOOKUP(A12197,[1]vlookups!A:C,3,FALSE)</f>
        <v>105</v>
      </c>
      <c r="E12197" s="4" t="s">
        <v>80</v>
      </c>
      <c r="F12197" t="str">
        <f>VLOOKUP(E12197,[1]vlookups!F:G,2,FALSE)</f>
        <v>Teaching</v>
      </c>
      <c r="G12197" s="4" t="s">
        <v>41</v>
      </c>
      <c r="H12197" t="str">
        <f>VLOOKUP(G12197,[1]vlookups!D:E,2,FALSE)</f>
        <v>Payroll Taxes and Benefits</v>
      </c>
      <c r="I12197" s="5">
        <v>96469.88</v>
      </c>
      <c r="J12197" s="17" t="e">
        <f>VLOOKUP(Table1[[#This Row],[CCDDD]],#REF!,2,FALSE)</f>
        <v>#REF!</v>
      </c>
    </row>
    <row r="12198" spans="1:10">
      <c r="A12198" t="s">
        <v>528</v>
      </c>
      <c r="B12198" t="str">
        <f>VLOOKUP(A12198,[1]vlookups!A:B,2,FALSE)</f>
        <v>Republic School District</v>
      </c>
      <c r="C12198" s="18" t="s">
        <v>767</v>
      </c>
      <c r="D12198" s="17" t="str">
        <f>VLOOKUP(A12198,[1]vlookups!A:C,3,FALSE)</f>
        <v>101</v>
      </c>
      <c r="E12198" s="4" t="s">
        <v>130</v>
      </c>
      <c r="F12198" t="str">
        <f>VLOOKUP(E12198,[1]vlookups!F:G,2,FALSE)</f>
        <v>Indirect</v>
      </c>
      <c r="G12198" s="4" t="s">
        <v>46</v>
      </c>
      <c r="H12198" t="str">
        <f>VLOOKUP(G12198,[1]vlookups!D:E,2,FALSE)</f>
        <v>Indirect</v>
      </c>
      <c r="I12198" s="5">
        <v>96411</v>
      </c>
      <c r="J12198" s="17" t="e">
        <f>VLOOKUP(Table1[[#This Row],[CCDDD]],#REF!,2,FALSE)</f>
        <v>#REF!</v>
      </c>
    </row>
    <row r="12199" spans="1:10">
      <c r="A12199" t="s">
        <v>251</v>
      </c>
      <c r="B12199" t="str">
        <f>VLOOKUP(A12199,[1]vlookups!A:B,2,FALSE)</f>
        <v>Cheney School District</v>
      </c>
      <c r="C12199" s="18" t="s">
        <v>767</v>
      </c>
      <c r="D12199" s="17" t="str">
        <f>VLOOKUP(A12199,[1]vlookups!A:C,3,FALSE)</f>
        <v>101</v>
      </c>
      <c r="E12199" s="4" t="s">
        <v>78</v>
      </c>
      <c r="F12199" t="str">
        <f>VLOOKUP(E12199,[1]vlookups!F:G,2,FALSE)</f>
        <v>Health and Related Services</v>
      </c>
      <c r="G12199" s="4" t="s">
        <v>40</v>
      </c>
      <c r="H12199" t="str">
        <f>VLOOKUP(G12199,[1]vlookups!D:E,2,FALSE)</f>
        <v>Classified Salaries</v>
      </c>
      <c r="I12199" s="5">
        <v>96373.84</v>
      </c>
      <c r="J12199" s="17" t="e">
        <f>VLOOKUP(Table1[[#This Row],[CCDDD]],#REF!,2,FALSE)</f>
        <v>#REF!</v>
      </c>
    </row>
    <row r="12200" spans="1:10">
      <c r="A12200" t="s">
        <v>430</v>
      </c>
      <c r="B12200" t="str">
        <f>VLOOKUP(A12200,[1]vlookups!A:B,2,FALSE)</f>
        <v>Kiona-Benton City School District</v>
      </c>
      <c r="C12200" s="18" t="s">
        <v>768</v>
      </c>
      <c r="D12200" s="17" t="str">
        <f>VLOOKUP(A12200,[1]vlookups!A:C,3,FALSE)</f>
        <v>123</v>
      </c>
      <c r="E12200" s="4" t="s">
        <v>80</v>
      </c>
      <c r="F12200" t="str">
        <f>VLOOKUP(E12200,[1]vlookups!F:G,2,FALSE)</f>
        <v>Teaching</v>
      </c>
      <c r="G12200" s="4" t="s">
        <v>41</v>
      </c>
      <c r="H12200" t="str">
        <f>VLOOKUP(G12200,[1]vlookups!D:E,2,FALSE)</f>
        <v>Payroll Taxes and Benefits</v>
      </c>
      <c r="I12200" s="5">
        <v>96368</v>
      </c>
      <c r="J12200" s="17" t="e">
        <f>VLOOKUP(Table1[[#This Row],[CCDDD]],#REF!,2,FALSE)</f>
        <v>#REF!</v>
      </c>
    </row>
    <row r="12201" spans="1:10">
      <c r="A12201" t="s">
        <v>608</v>
      </c>
      <c r="B12201" t="str">
        <f>VLOOKUP(A12201,[1]vlookups!A:B,2,FALSE)</f>
        <v>Mary M Knight School District</v>
      </c>
      <c r="C12201" s="18" t="s">
        <v>767</v>
      </c>
      <c r="D12201" s="17" t="str">
        <f>VLOOKUP(A12201,[1]vlookups!A:C,3,FALSE)</f>
        <v>113</v>
      </c>
      <c r="E12201" s="4" t="s">
        <v>100</v>
      </c>
      <c r="F12201" t="str">
        <f>VLOOKUP(E12201,[1]vlookups!F:G,2,FALSE)</f>
        <v>Transportation Operations</v>
      </c>
      <c r="G12201" s="4" t="s">
        <v>45</v>
      </c>
      <c r="H12201" t="str">
        <f>VLOOKUP(G12201,[1]vlookups!D:E,2,FALSE)</f>
        <v>Capital Outlay</v>
      </c>
      <c r="I12201" s="5">
        <v>96347.39</v>
      </c>
      <c r="J12201" s="17" t="e">
        <f>VLOOKUP(Table1[[#This Row],[CCDDD]],#REF!,2,FALSE)</f>
        <v>#REF!</v>
      </c>
    </row>
    <row r="12202" spans="1:10">
      <c r="A12202" t="s">
        <v>307</v>
      </c>
      <c r="B12202" t="str">
        <f>VLOOKUP(A12202,[1]vlookups!A:B,2,FALSE)</f>
        <v>Newport School District</v>
      </c>
      <c r="C12202" s="18" t="s">
        <v>767</v>
      </c>
      <c r="D12202" s="17" t="str">
        <f>VLOOKUP(A12202,[1]vlookups!A:C,3,FALSE)</f>
        <v>101</v>
      </c>
      <c r="E12202" s="4" t="s">
        <v>110</v>
      </c>
      <c r="F12202" t="str">
        <f>VLOOKUP(E12202,[1]vlookups!F:G,2,FALSE)</f>
        <v>Operation of Buildings</v>
      </c>
      <c r="G12202" s="4" t="s">
        <v>40</v>
      </c>
      <c r="H12202" t="str">
        <f>VLOOKUP(G12202,[1]vlookups!D:E,2,FALSE)</f>
        <v>Classified Salaries</v>
      </c>
      <c r="I12202" s="5">
        <v>96289.74</v>
      </c>
      <c r="J12202" s="17" t="e">
        <f>VLOOKUP(Table1[[#This Row],[CCDDD]],#REF!,2,FALSE)</f>
        <v>#REF!</v>
      </c>
    </row>
    <row r="12203" spans="1:10">
      <c r="A12203" t="s">
        <v>335</v>
      </c>
      <c r="B12203" t="str">
        <f>VLOOKUP(A12203,[1]vlookups!A:B,2,FALSE)</f>
        <v>West Valley School District (Yakima)</v>
      </c>
      <c r="C12203" s="18" t="s">
        <v>767</v>
      </c>
      <c r="D12203" s="17" t="str">
        <f>VLOOKUP(A12203,[1]vlookups!A:C,3,FALSE)</f>
        <v>105</v>
      </c>
      <c r="E12203" s="4" t="s">
        <v>74</v>
      </c>
      <c r="F12203" t="str">
        <f>VLOOKUP(E12203,[1]vlookups!F:G,2,FALSE)</f>
        <v>Guidance and Counseling</v>
      </c>
      <c r="G12203" s="4" t="s">
        <v>41</v>
      </c>
      <c r="H12203" t="str">
        <f>VLOOKUP(G12203,[1]vlookups!D:E,2,FALSE)</f>
        <v>Payroll Taxes and Benefits</v>
      </c>
      <c r="I12203" s="5">
        <v>96262.07</v>
      </c>
      <c r="J12203" s="17" t="e">
        <f>VLOOKUP(Table1[[#This Row],[CCDDD]],#REF!,2,FALSE)</f>
        <v>#REF!</v>
      </c>
    </row>
    <row r="12204" spans="1:10">
      <c r="A12204" t="s">
        <v>171</v>
      </c>
      <c r="B12204" t="str">
        <f>VLOOKUP(A12204,[1]vlookups!A:B,2,FALSE)</f>
        <v>Bellevue School District</v>
      </c>
      <c r="C12204" s="18" t="s">
        <v>767</v>
      </c>
      <c r="D12204" s="17" t="str">
        <f>VLOOKUP(A12204,[1]vlookups!A:C,3,FALSE)</f>
        <v>121</v>
      </c>
      <c r="E12204" s="4" t="s">
        <v>68</v>
      </c>
      <c r="F12204" t="str">
        <f>VLOOKUP(E12204,[1]vlookups!F:G,2,FALSE)</f>
        <v>Teaching &amp; Learning Supervision</v>
      </c>
      <c r="G12204" s="4" t="s">
        <v>41</v>
      </c>
      <c r="H12204" t="str">
        <f>VLOOKUP(G12204,[1]vlookups!D:E,2,FALSE)</f>
        <v>Payroll Taxes and Benefits</v>
      </c>
      <c r="I12204" s="5">
        <v>96260</v>
      </c>
      <c r="J12204" s="17" t="e">
        <f>VLOOKUP(Table1[[#This Row],[CCDDD]],#REF!,2,FALSE)</f>
        <v>#REF!</v>
      </c>
    </row>
    <row r="12205" spans="1:10">
      <c r="A12205" t="s">
        <v>546</v>
      </c>
      <c r="B12205" t="str">
        <f>VLOOKUP(A12205,[1]vlookups!A:B,2,FALSE)</f>
        <v>Pateros School District</v>
      </c>
      <c r="C12205" s="18" t="s">
        <v>767</v>
      </c>
      <c r="D12205" s="17" t="str">
        <f>VLOOKUP(A12205,[1]vlookups!A:C,3,FALSE)</f>
        <v>171</v>
      </c>
      <c r="E12205" s="4" t="s">
        <v>130</v>
      </c>
      <c r="F12205" t="str">
        <f>VLOOKUP(E12205,[1]vlookups!F:G,2,FALSE)</f>
        <v>Indirect</v>
      </c>
      <c r="G12205" s="4" t="s">
        <v>46</v>
      </c>
      <c r="H12205" t="str">
        <f>VLOOKUP(G12205,[1]vlookups!D:E,2,FALSE)</f>
        <v>Indirect</v>
      </c>
      <c r="I12205" s="5">
        <v>96188.75</v>
      </c>
      <c r="J12205" s="17" t="e">
        <f>VLOOKUP(Table1[[#This Row],[CCDDD]],#REF!,2,FALSE)</f>
        <v>#REF!</v>
      </c>
    </row>
    <row r="12206" spans="1:10">
      <c r="A12206" t="s">
        <v>335</v>
      </c>
      <c r="B12206" t="str">
        <f>VLOOKUP(A12206,[1]vlookups!A:B,2,FALSE)</f>
        <v>West Valley School District (Yakima)</v>
      </c>
      <c r="C12206" s="18" t="s">
        <v>767</v>
      </c>
      <c r="D12206" s="17" t="str">
        <f>VLOOKUP(A12206,[1]vlookups!A:C,3,FALSE)</f>
        <v>105</v>
      </c>
      <c r="E12206" s="4" t="s">
        <v>74</v>
      </c>
      <c r="F12206" t="str">
        <f>VLOOKUP(E12206,[1]vlookups!F:G,2,FALSE)</f>
        <v>Guidance and Counseling</v>
      </c>
      <c r="G12206" s="4" t="s">
        <v>40</v>
      </c>
      <c r="H12206" t="str">
        <f>VLOOKUP(G12206,[1]vlookups!D:E,2,FALSE)</f>
        <v>Classified Salaries</v>
      </c>
      <c r="I12206" s="5">
        <v>96148.49</v>
      </c>
      <c r="J12206" s="17" t="e">
        <f>VLOOKUP(Table1[[#This Row],[CCDDD]],#REF!,2,FALSE)</f>
        <v>#REF!</v>
      </c>
    </row>
    <row r="12207" spans="1:10">
      <c r="A12207" t="s">
        <v>390</v>
      </c>
      <c r="B12207" t="str">
        <f>VLOOKUP(A12207,[1]vlookups!A:B,2,FALSE)</f>
        <v>South Whidbey School District</v>
      </c>
      <c r="C12207" s="18" t="s">
        <v>768</v>
      </c>
      <c r="D12207" s="17" t="str">
        <f>VLOOKUP(A12207,[1]vlookups!A:C,3,FALSE)</f>
        <v>189</v>
      </c>
      <c r="E12207" s="4" t="s">
        <v>74</v>
      </c>
      <c r="F12207" t="str">
        <f>VLOOKUP(E12207,[1]vlookups!F:G,2,FALSE)</f>
        <v>Guidance and Counseling</v>
      </c>
      <c r="G12207" s="4" t="s">
        <v>39</v>
      </c>
      <c r="H12207" t="str">
        <f>VLOOKUP(G12207,[1]vlookups!D:E,2,FALSE)</f>
        <v>Certificated Salaries</v>
      </c>
      <c r="I12207" s="5">
        <v>95844.71</v>
      </c>
      <c r="J12207" s="17" t="e">
        <f>VLOOKUP(Table1[[#This Row],[CCDDD]],#REF!,2,FALSE)</f>
        <v>#REF!</v>
      </c>
    </row>
    <row r="12208" spans="1:10">
      <c r="A12208" t="s">
        <v>386</v>
      </c>
      <c r="B12208" t="str">
        <f>VLOOKUP(A12208,[1]vlookups!A:B,2,FALSE)</f>
        <v>Northshore School District</v>
      </c>
      <c r="C12208" s="18" t="s">
        <v>768</v>
      </c>
      <c r="D12208" s="17" t="str">
        <f>VLOOKUP(A12208,[1]vlookups!A:C,3,FALSE)</f>
        <v>121</v>
      </c>
      <c r="E12208" s="4" t="s">
        <v>80</v>
      </c>
      <c r="F12208" t="str">
        <f>VLOOKUP(E12208,[1]vlookups!F:G,2,FALSE)</f>
        <v>Teaching</v>
      </c>
      <c r="G12208" s="4" t="s">
        <v>39</v>
      </c>
      <c r="H12208" t="str">
        <f>VLOOKUP(G12208,[1]vlookups!D:E,2,FALSE)</f>
        <v>Certificated Salaries</v>
      </c>
      <c r="I12208" s="5">
        <v>95837.39</v>
      </c>
      <c r="J12208" s="17" t="e">
        <f>VLOOKUP(Table1[[#This Row],[CCDDD]],#REF!,2,FALSE)</f>
        <v>#REF!</v>
      </c>
    </row>
    <row r="12209" spans="1:10">
      <c r="A12209" t="s">
        <v>309</v>
      </c>
      <c r="B12209" t="str">
        <f>VLOOKUP(A12209,[1]vlookups!A:B,2,FALSE)</f>
        <v>Clarkston School District</v>
      </c>
      <c r="C12209" s="18" t="s">
        <v>768</v>
      </c>
      <c r="D12209" s="17" t="str">
        <f>VLOOKUP(A12209,[1]vlookups!A:C,3,FALSE)</f>
        <v>123</v>
      </c>
      <c r="E12209" s="4" t="s">
        <v>80</v>
      </c>
      <c r="F12209" t="str">
        <f>VLOOKUP(E12209,[1]vlookups!F:G,2,FALSE)</f>
        <v>Teaching</v>
      </c>
      <c r="G12209" s="4" t="s">
        <v>40</v>
      </c>
      <c r="H12209" t="str">
        <f>VLOOKUP(G12209,[1]vlookups!D:E,2,FALSE)</f>
        <v>Classified Salaries</v>
      </c>
      <c r="I12209" s="5">
        <v>95807.73</v>
      </c>
      <c r="J12209" s="17" t="e">
        <f>VLOOKUP(Table1[[#This Row],[CCDDD]],#REF!,2,FALSE)</f>
        <v>#REF!</v>
      </c>
    </row>
    <row r="12210" spans="1:10">
      <c r="A12210" t="s">
        <v>299</v>
      </c>
      <c r="B12210" t="str">
        <f>VLOOKUP(A12210,[1]vlookups!A:B,2,FALSE)</f>
        <v>Monroe School District</v>
      </c>
      <c r="C12210" s="18" t="s">
        <v>768</v>
      </c>
      <c r="D12210" s="17" t="str">
        <f>VLOOKUP(A12210,[1]vlookups!A:C,3,FALSE)</f>
        <v>189</v>
      </c>
      <c r="E12210" s="4" t="s">
        <v>86</v>
      </c>
      <c r="F12210" t="str">
        <f>VLOOKUP(E12210,[1]vlookups!F:G,2,FALSE)</f>
        <v>Instructional Professional Development</v>
      </c>
      <c r="G12210" s="4" t="s">
        <v>43</v>
      </c>
      <c r="H12210" t="str">
        <f>VLOOKUP(G12210,[1]vlookups!D:E,2,FALSE)</f>
        <v>Purchased Services</v>
      </c>
      <c r="I12210" s="5">
        <v>95794.67</v>
      </c>
      <c r="J12210" s="17" t="e">
        <f>VLOOKUP(Table1[[#This Row],[CCDDD]],#REF!,2,FALSE)</f>
        <v>#REF!</v>
      </c>
    </row>
    <row r="12211" spans="1:10">
      <c r="A12211" t="s">
        <v>157</v>
      </c>
      <c r="B12211" t="str">
        <f>VLOOKUP(A12211,[1]vlookups!A:B,2,FALSE)</f>
        <v>Renton School District</v>
      </c>
      <c r="C12211" s="18" t="s">
        <v>768</v>
      </c>
      <c r="D12211" s="17" t="str">
        <f>VLOOKUP(A12211,[1]vlookups!A:C,3,FALSE)</f>
        <v>121</v>
      </c>
      <c r="E12211" s="4" t="s">
        <v>80</v>
      </c>
      <c r="F12211" t="str">
        <f>VLOOKUP(E12211,[1]vlookups!F:G,2,FALSE)</f>
        <v>Teaching</v>
      </c>
      <c r="G12211" s="4" t="s">
        <v>40</v>
      </c>
      <c r="H12211" t="str">
        <f>VLOOKUP(G12211,[1]vlookups!D:E,2,FALSE)</f>
        <v>Classified Salaries</v>
      </c>
      <c r="I12211" s="5">
        <v>95767.89</v>
      </c>
      <c r="J12211" s="17" t="e">
        <f>VLOOKUP(Table1[[#This Row],[CCDDD]],#REF!,2,FALSE)</f>
        <v>#REF!</v>
      </c>
    </row>
    <row r="12212" spans="1:10">
      <c r="A12212" t="s">
        <v>219</v>
      </c>
      <c r="B12212" t="str">
        <f>VLOOKUP(A12212,[1]vlookups!A:B,2,FALSE)</f>
        <v>Marysville School District</v>
      </c>
      <c r="C12212" s="18" t="s">
        <v>768</v>
      </c>
      <c r="D12212" s="17" t="str">
        <f>VLOOKUP(A12212,[1]vlookups!A:C,3,FALSE)</f>
        <v>189</v>
      </c>
      <c r="E12212" s="4" t="s">
        <v>80</v>
      </c>
      <c r="F12212" t="str">
        <f>VLOOKUP(E12212,[1]vlookups!F:G,2,FALSE)</f>
        <v>Teaching</v>
      </c>
      <c r="G12212" s="4" t="s">
        <v>41</v>
      </c>
      <c r="H12212" t="str">
        <f>VLOOKUP(G12212,[1]vlookups!D:E,2,FALSE)</f>
        <v>Payroll Taxes and Benefits</v>
      </c>
      <c r="I12212" s="5">
        <v>95713.97</v>
      </c>
      <c r="J12212" s="17" t="e">
        <f>VLOOKUP(Table1[[#This Row],[CCDDD]],#REF!,2,FALSE)</f>
        <v>#REF!</v>
      </c>
    </row>
    <row r="12213" spans="1:10">
      <c r="A12213" t="s">
        <v>504</v>
      </c>
      <c r="B12213" t="str">
        <f>VLOOKUP(A12213,[1]vlookups!A:B,2,FALSE)</f>
        <v>Pomeroy School District</v>
      </c>
      <c r="C12213" s="18" t="s">
        <v>767</v>
      </c>
      <c r="D12213" s="17" t="str">
        <f>VLOOKUP(A12213,[1]vlookups!A:C,3,FALSE)</f>
        <v>123</v>
      </c>
      <c r="E12213" s="4" t="s">
        <v>80</v>
      </c>
      <c r="F12213" t="str">
        <f>VLOOKUP(E12213,[1]vlookups!F:G,2,FALSE)</f>
        <v>Teaching</v>
      </c>
      <c r="G12213" s="4" t="s">
        <v>41</v>
      </c>
      <c r="H12213" t="str">
        <f>VLOOKUP(G12213,[1]vlookups!D:E,2,FALSE)</f>
        <v>Payroll Taxes and Benefits</v>
      </c>
      <c r="I12213" s="5">
        <v>95631.67</v>
      </c>
      <c r="J12213" s="17" t="e">
        <f>VLOOKUP(Table1[[#This Row],[CCDDD]],#REF!,2,FALSE)</f>
        <v>#REF!</v>
      </c>
    </row>
    <row r="12214" spans="1:10">
      <c r="A12214" t="s">
        <v>456</v>
      </c>
      <c r="B12214" t="str">
        <f>VLOOKUP(A12214,[1]vlookups!A:B,2,FALSE)</f>
        <v>Stevenson-Carson School District</v>
      </c>
      <c r="C12214" s="18" t="s">
        <v>767</v>
      </c>
      <c r="D12214" s="17" t="str">
        <f>VLOOKUP(A12214,[1]vlookups!A:C,3,FALSE)</f>
        <v>112</v>
      </c>
      <c r="E12214" s="4" t="s">
        <v>88</v>
      </c>
      <c r="F12214" t="str">
        <f>VLOOKUP(E12214,[1]vlookups!F:G,2,FALSE)</f>
        <v>Instructional Technology</v>
      </c>
      <c r="G12214" s="4" t="s">
        <v>42</v>
      </c>
      <c r="H12214" t="str">
        <f>VLOOKUP(G12214,[1]vlookups!D:E,2,FALSE)</f>
        <v>Supplies and Materials</v>
      </c>
      <c r="I12214" s="5">
        <v>95630.7</v>
      </c>
      <c r="J12214" s="17" t="e">
        <f>VLOOKUP(Table1[[#This Row],[CCDDD]],#REF!,2,FALSE)</f>
        <v>#REF!</v>
      </c>
    </row>
    <row r="12215" spans="1:10">
      <c r="A12215" t="s">
        <v>225</v>
      </c>
      <c r="B12215" t="str">
        <f>VLOOKUP(A12215,[1]vlookups!A:B,2,FALSE)</f>
        <v>University Place School District</v>
      </c>
      <c r="C12215" s="18" t="s">
        <v>767</v>
      </c>
      <c r="D12215" s="17" t="str">
        <f>VLOOKUP(A12215,[1]vlookups!A:C,3,FALSE)</f>
        <v>121</v>
      </c>
      <c r="E12215" s="4" t="s">
        <v>72</v>
      </c>
      <c r="F12215" t="str">
        <f>VLOOKUP(E12215,[1]vlookups!F:G,2,FALSE)</f>
        <v>Principal's Office</v>
      </c>
      <c r="G12215" s="4" t="s">
        <v>41</v>
      </c>
      <c r="H12215" t="str">
        <f>VLOOKUP(G12215,[1]vlookups!D:E,2,FALSE)</f>
        <v>Payroll Taxes and Benefits</v>
      </c>
      <c r="I12215" s="5">
        <v>95630.32</v>
      </c>
      <c r="J12215" s="17" t="e">
        <f>VLOOKUP(Table1[[#This Row],[CCDDD]],#REF!,2,FALSE)</f>
        <v>#REF!</v>
      </c>
    </row>
    <row r="12216" spans="1:10">
      <c r="A12216" t="s">
        <v>285</v>
      </c>
      <c r="B12216" t="str">
        <f>VLOOKUP(A12216,[1]vlookups!A:B,2,FALSE)</f>
        <v>Sedro-Woolley School District</v>
      </c>
      <c r="C12216" s="18" t="s">
        <v>768</v>
      </c>
      <c r="D12216" s="17" t="str">
        <f>VLOOKUP(A12216,[1]vlookups!A:C,3,FALSE)</f>
        <v>189</v>
      </c>
      <c r="E12216" s="4" t="s">
        <v>90</v>
      </c>
      <c r="F12216" t="str">
        <f>VLOOKUP(E12216,[1]vlookups!F:G,2,FALSE)</f>
        <v>Curriculum</v>
      </c>
      <c r="G12216" s="4" t="s">
        <v>42</v>
      </c>
      <c r="H12216" t="str">
        <f>VLOOKUP(G12216,[1]vlookups!D:E,2,FALSE)</f>
        <v>Supplies and Materials</v>
      </c>
      <c r="I12216" s="5">
        <v>95587.1</v>
      </c>
      <c r="J12216" s="17" t="e">
        <f>VLOOKUP(Table1[[#This Row],[CCDDD]],#REF!,2,FALSE)</f>
        <v>#REF!</v>
      </c>
    </row>
    <row r="12217" spans="1:10">
      <c r="A12217" t="s">
        <v>386</v>
      </c>
      <c r="B12217" t="str">
        <f>VLOOKUP(A12217,[1]vlookups!A:B,2,FALSE)</f>
        <v>Northshore School District</v>
      </c>
      <c r="C12217" s="18" t="s">
        <v>767</v>
      </c>
      <c r="D12217" s="17" t="str">
        <f>VLOOKUP(A12217,[1]vlookups!A:C,3,FALSE)</f>
        <v>121</v>
      </c>
      <c r="E12217" s="4" t="s">
        <v>98</v>
      </c>
      <c r="F12217" t="str">
        <f>VLOOKUP(E12217,[1]vlookups!F:G,2,FALSE)</f>
        <v>Transportation Supervision</v>
      </c>
      <c r="G12217" s="4" t="s">
        <v>40</v>
      </c>
      <c r="H12217" t="str">
        <f>VLOOKUP(G12217,[1]vlookups!D:E,2,FALSE)</f>
        <v>Classified Salaries</v>
      </c>
      <c r="I12217" s="5">
        <v>95575.87</v>
      </c>
      <c r="J12217" s="17" t="e">
        <f>VLOOKUP(Table1[[#This Row],[CCDDD]],#REF!,2,FALSE)</f>
        <v>#REF!</v>
      </c>
    </row>
    <row r="12218" spans="1:10">
      <c r="A12218" t="s">
        <v>289</v>
      </c>
      <c r="B12218" t="str">
        <f>VLOOKUP(A12218,[1]vlookups!A:B,2,FALSE)</f>
        <v>Mount Baker School District</v>
      </c>
      <c r="C12218" s="18" t="s">
        <v>767</v>
      </c>
      <c r="D12218" s="17" t="str">
        <f>VLOOKUP(A12218,[1]vlookups!A:C,3,FALSE)</f>
        <v>189</v>
      </c>
      <c r="E12218" s="4" t="s">
        <v>72</v>
      </c>
      <c r="F12218" t="str">
        <f>VLOOKUP(E12218,[1]vlookups!F:G,2,FALSE)</f>
        <v>Principal's Office</v>
      </c>
      <c r="G12218" s="4" t="s">
        <v>41</v>
      </c>
      <c r="H12218" t="str">
        <f>VLOOKUP(G12218,[1]vlookups!D:E,2,FALSE)</f>
        <v>Payroll Taxes and Benefits</v>
      </c>
      <c r="I12218" s="5">
        <v>95540.4</v>
      </c>
      <c r="J12218" s="17" t="e">
        <f>VLOOKUP(Table1[[#This Row],[CCDDD]],#REF!,2,FALSE)</f>
        <v>#REF!</v>
      </c>
    </row>
    <row r="12219" spans="1:10">
      <c r="A12219" t="s">
        <v>476</v>
      </c>
      <c r="B12219" t="str">
        <f>VLOOKUP(A12219,[1]vlookups!A:B,2,FALSE)</f>
        <v>Cascade School District</v>
      </c>
      <c r="C12219" s="18" t="s">
        <v>768</v>
      </c>
      <c r="D12219" s="17" t="str">
        <f>VLOOKUP(A12219,[1]vlookups!A:C,3,FALSE)</f>
        <v>171</v>
      </c>
      <c r="E12219" s="4" t="s">
        <v>80</v>
      </c>
      <c r="F12219" t="str">
        <f>VLOOKUP(E12219,[1]vlookups!F:G,2,FALSE)</f>
        <v>Teaching</v>
      </c>
      <c r="G12219" s="4" t="s">
        <v>40</v>
      </c>
      <c r="H12219" t="str">
        <f>VLOOKUP(G12219,[1]vlookups!D:E,2,FALSE)</f>
        <v>Classified Salaries</v>
      </c>
      <c r="I12219" s="5">
        <v>95269.57</v>
      </c>
      <c r="J12219" s="17" t="e">
        <f>VLOOKUP(Table1[[#This Row],[CCDDD]],#REF!,2,FALSE)</f>
        <v>#REF!</v>
      </c>
    </row>
    <row r="12220" spans="1:10">
      <c r="A12220" t="s">
        <v>337</v>
      </c>
      <c r="B12220" t="str">
        <f>VLOOKUP(A12220,[1]vlookups!A:B,2,FALSE)</f>
        <v>Stanwood-Camano School District</v>
      </c>
      <c r="C12220" s="18" t="s">
        <v>767</v>
      </c>
      <c r="D12220" s="17" t="str">
        <f>VLOOKUP(A12220,[1]vlookups!A:C,3,FALSE)</f>
        <v>189</v>
      </c>
      <c r="E12220" s="4" t="s">
        <v>80</v>
      </c>
      <c r="F12220" t="str">
        <f>VLOOKUP(E12220,[1]vlookups!F:G,2,FALSE)</f>
        <v>Teaching</v>
      </c>
      <c r="G12220" s="4" t="s">
        <v>41</v>
      </c>
      <c r="H12220" t="str">
        <f>VLOOKUP(G12220,[1]vlookups!D:E,2,FALSE)</f>
        <v>Payroll Taxes and Benefits</v>
      </c>
      <c r="I12220" s="5">
        <v>95056.41</v>
      </c>
      <c r="J12220" s="17" t="e">
        <f>VLOOKUP(Table1[[#This Row],[CCDDD]],#REF!,2,FALSE)</f>
        <v>#REF!</v>
      </c>
    </row>
    <row r="12221" spans="1:10">
      <c r="A12221" t="s">
        <v>247</v>
      </c>
      <c r="B12221" t="str">
        <f>VLOOKUP(A12221,[1]vlookups!A:B,2,FALSE)</f>
        <v>Blaine School District</v>
      </c>
      <c r="C12221" s="18" t="s">
        <v>768</v>
      </c>
      <c r="D12221" s="17" t="str">
        <f>VLOOKUP(A12221,[1]vlookups!A:C,3,FALSE)</f>
        <v>189</v>
      </c>
      <c r="E12221" s="4" t="s">
        <v>130</v>
      </c>
      <c r="F12221" t="str">
        <f>VLOOKUP(E12221,[1]vlookups!F:G,2,FALSE)</f>
        <v>Indirect</v>
      </c>
      <c r="G12221" s="4" t="s">
        <v>46</v>
      </c>
      <c r="H12221" t="str">
        <f>VLOOKUP(G12221,[1]vlookups!D:E,2,FALSE)</f>
        <v>Indirect</v>
      </c>
      <c r="I12221" s="5">
        <v>95051.7</v>
      </c>
      <c r="J12221" s="17" t="e">
        <f>VLOOKUP(Table1[[#This Row],[CCDDD]],#REF!,2,FALSE)</f>
        <v>#REF!</v>
      </c>
    </row>
    <row r="12222" spans="1:10">
      <c r="A12222" t="s">
        <v>500</v>
      </c>
      <c r="B12222" t="str">
        <f>VLOOKUP(A12222,[1]vlookups!A:B,2,FALSE)</f>
        <v>Impact Public Schools</v>
      </c>
      <c r="C12222" s="18" t="s">
        <v>767</v>
      </c>
      <c r="D12222" s="17" t="str">
        <f>VLOOKUP(A12222,[1]vlookups!A:C,3,FALSE)</f>
        <v>WSCC</v>
      </c>
      <c r="E12222" s="4" t="s">
        <v>72</v>
      </c>
      <c r="F12222" t="str">
        <f>VLOOKUP(E12222,[1]vlookups!F:G,2,FALSE)</f>
        <v>Principal's Office</v>
      </c>
      <c r="G12222" s="4" t="s">
        <v>39</v>
      </c>
      <c r="H12222" t="str">
        <f>VLOOKUP(G12222,[1]vlookups!D:E,2,FALSE)</f>
        <v>Certificated Salaries</v>
      </c>
      <c r="I12222" s="5">
        <v>95044.98</v>
      </c>
      <c r="J12222" s="17" t="e">
        <f>VLOOKUP(Table1[[#This Row],[CCDDD]],#REF!,2,FALSE)</f>
        <v>#REF!</v>
      </c>
    </row>
    <row r="12223" spans="1:10">
      <c r="A12223" t="s">
        <v>235</v>
      </c>
      <c r="B12223" t="str">
        <f>VLOOKUP(A12223,[1]vlookups!A:B,2,FALSE)</f>
        <v>Arlington School District</v>
      </c>
      <c r="C12223" s="18" t="s">
        <v>767</v>
      </c>
      <c r="D12223" s="17" t="str">
        <f>VLOOKUP(A12223,[1]vlookups!A:C,3,FALSE)</f>
        <v>189</v>
      </c>
      <c r="E12223" s="4" t="s">
        <v>74</v>
      </c>
      <c r="F12223" t="str">
        <f>VLOOKUP(E12223,[1]vlookups!F:G,2,FALSE)</f>
        <v>Guidance and Counseling</v>
      </c>
      <c r="G12223" s="4" t="s">
        <v>39</v>
      </c>
      <c r="H12223" t="str">
        <f>VLOOKUP(G12223,[1]vlookups!D:E,2,FALSE)</f>
        <v>Certificated Salaries</v>
      </c>
      <c r="I12223" s="5">
        <v>95042.3</v>
      </c>
      <c r="J12223" s="17" t="e">
        <f>VLOOKUP(Table1[[#This Row],[CCDDD]],#REF!,2,FALSE)</f>
        <v>#REF!</v>
      </c>
    </row>
    <row r="12224" spans="1:10">
      <c r="A12224" t="s">
        <v>155</v>
      </c>
      <c r="B12224" t="str">
        <f>VLOOKUP(A12224,[1]vlookups!A:B,2,FALSE)</f>
        <v>Puyallup School District</v>
      </c>
      <c r="C12224" s="18" t="s">
        <v>767</v>
      </c>
      <c r="D12224" s="17" t="str">
        <f>VLOOKUP(A12224,[1]vlookups!A:C,3,FALSE)</f>
        <v>121</v>
      </c>
      <c r="E12224" s="4" t="s">
        <v>78</v>
      </c>
      <c r="F12224" t="str">
        <f>VLOOKUP(E12224,[1]vlookups!F:G,2,FALSE)</f>
        <v>Health and Related Services</v>
      </c>
      <c r="G12224" s="4" t="s">
        <v>40</v>
      </c>
      <c r="H12224" t="str">
        <f>VLOOKUP(G12224,[1]vlookups!D:E,2,FALSE)</f>
        <v>Classified Salaries</v>
      </c>
      <c r="I12224" s="5">
        <v>95033.74</v>
      </c>
      <c r="J12224" s="17" t="e">
        <f>VLOOKUP(Table1[[#This Row],[CCDDD]],#REF!,2,FALSE)</f>
        <v>#REF!</v>
      </c>
    </row>
    <row r="12225" spans="1:10">
      <c r="A12225" t="s">
        <v>271</v>
      </c>
      <c r="B12225" t="str">
        <f>VLOOKUP(A12225,[1]vlookups!A:B,2,FALSE)</f>
        <v>Franklin Pierce School District</v>
      </c>
      <c r="C12225" s="18" t="s">
        <v>768</v>
      </c>
      <c r="D12225" s="17" t="str">
        <f>VLOOKUP(A12225,[1]vlookups!A:C,3,FALSE)</f>
        <v>121</v>
      </c>
      <c r="E12225" s="4" t="s">
        <v>80</v>
      </c>
      <c r="F12225" t="str">
        <f>VLOOKUP(E12225,[1]vlookups!F:G,2,FALSE)</f>
        <v>Teaching</v>
      </c>
      <c r="G12225" s="4" t="s">
        <v>40</v>
      </c>
      <c r="H12225" t="str">
        <f>VLOOKUP(G12225,[1]vlookups!D:E,2,FALSE)</f>
        <v>Classified Salaries</v>
      </c>
      <c r="I12225" s="5">
        <v>95016.47</v>
      </c>
      <c r="J12225" s="17" t="e">
        <f>VLOOKUP(Table1[[#This Row],[CCDDD]],#REF!,2,FALSE)</f>
        <v>#REF!</v>
      </c>
    </row>
    <row r="12226" spans="1:10">
      <c r="A12226" t="s">
        <v>414</v>
      </c>
      <c r="B12226" t="str">
        <f>VLOOKUP(A12226,[1]vlookups!A:B,2,FALSE)</f>
        <v>PRIDE Prep Charter School District</v>
      </c>
      <c r="C12226" s="18" t="s">
        <v>768</v>
      </c>
      <c r="D12226" s="17" t="str">
        <f>VLOOKUP(A12226,[1]vlookups!A:C,3,FALSE)</f>
        <v>101</v>
      </c>
      <c r="E12226" s="4" t="s">
        <v>80</v>
      </c>
      <c r="F12226" t="str">
        <f>VLOOKUP(E12226,[1]vlookups!F:G,2,FALSE)</f>
        <v>Teaching</v>
      </c>
      <c r="G12226" s="4" t="s">
        <v>41</v>
      </c>
      <c r="H12226" t="str">
        <f>VLOOKUP(G12226,[1]vlookups!D:E,2,FALSE)</f>
        <v>Payroll Taxes and Benefits</v>
      </c>
      <c r="I12226" s="5">
        <v>94890</v>
      </c>
      <c r="J12226" s="17" t="e">
        <f>VLOOKUP(Table1[[#This Row],[CCDDD]],#REF!,2,FALSE)</f>
        <v>#REF!</v>
      </c>
    </row>
    <row r="12227" spans="1:10">
      <c r="A12227" t="s">
        <v>592</v>
      </c>
      <c r="B12227" t="str">
        <f>VLOOKUP(A12227,[1]vlookups!A:B,2,FALSE)</f>
        <v>Loon Lake School District</v>
      </c>
      <c r="C12227" s="18" t="s">
        <v>767</v>
      </c>
      <c r="D12227" s="17" t="str">
        <f>VLOOKUP(A12227,[1]vlookups!A:C,3,FALSE)</f>
        <v>101</v>
      </c>
      <c r="E12227" s="4" t="s">
        <v>130</v>
      </c>
      <c r="F12227" t="str">
        <f>VLOOKUP(E12227,[1]vlookups!F:G,2,FALSE)</f>
        <v>Indirect</v>
      </c>
      <c r="G12227" s="4" t="s">
        <v>46</v>
      </c>
      <c r="H12227" t="str">
        <f>VLOOKUP(G12227,[1]vlookups!D:E,2,FALSE)</f>
        <v>Indirect</v>
      </c>
      <c r="I12227" s="5">
        <v>94856.47</v>
      </c>
      <c r="J12227" s="17" t="e">
        <f>VLOOKUP(Table1[[#This Row],[CCDDD]],#REF!,2,FALSE)</f>
        <v>#REF!</v>
      </c>
    </row>
    <row r="12228" spans="1:10">
      <c r="A12228" t="s">
        <v>180</v>
      </c>
      <c r="B12228" t="str">
        <f>VLOOKUP(A12228,[1]vlookups!A:B,2,FALSE)</f>
        <v>Pasco School District</v>
      </c>
      <c r="C12228" s="18" t="s">
        <v>768</v>
      </c>
      <c r="D12228" s="17" t="str">
        <f>VLOOKUP(A12228,[1]vlookups!A:C,3,FALSE)</f>
        <v>123</v>
      </c>
      <c r="E12228" s="4" t="s">
        <v>80</v>
      </c>
      <c r="F12228" t="str">
        <f>VLOOKUP(E12228,[1]vlookups!F:G,2,FALSE)</f>
        <v>Teaching</v>
      </c>
      <c r="G12228" s="4" t="s">
        <v>43</v>
      </c>
      <c r="H12228" t="str">
        <f>VLOOKUP(G12228,[1]vlookups!D:E,2,FALSE)</f>
        <v>Purchased Services</v>
      </c>
      <c r="I12228" s="5">
        <v>94846.93</v>
      </c>
      <c r="J12228" s="17" t="e">
        <f>VLOOKUP(Table1[[#This Row],[CCDDD]],#REF!,2,FALSE)</f>
        <v>#REF!</v>
      </c>
    </row>
    <row r="12229" spans="1:10">
      <c r="A12229" t="s">
        <v>476</v>
      </c>
      <c r="B12229" t="str">
        <f>VLOOKUP(A12229,[1]vlookups!A:B,2,FALSE)</f>
        <v>Cascade School District</v>
      </c>
      <c r="C12229" s="18" t="s">
        <v>768</v>
      </c>
      <c r="D12229" s="17" t="str">
        <f>VLOOKUP(A12229,[1]vlookups!A:C,3,FALSE)</f>
        <v>171</v>
      </c>
      <c r="E12229" s="4" t="s">
        <v>130</v>
      </c>
      <c r="F12229" t="str">
        <f>VLOOKUP(E12229,[1]vlookups!F:G,2,FALSE)</f>
        <v>Indirect</v>
      </c>
      <c r="G12229" s="4" t="s">
        <v>46</v>
      </c>
      <c r="H12229" t="str">
        <f>VLOOKUP(G12229,[1]vlookups!D:E,2,FALSE)</f>
        <v>Indirect</v>
      </c>
      <c r="I12229" s="5">
        <v>94823.92</v>
      </c>
      <c r="J12229" s="17" t="e">
        <f>VLOOKUP(Table1[[#This Row],[CCDDD]],#REF!,2,FALSE)</f>
        <v>#REF!</v>
      </c>
    </row>
    <row r="12230" spans="1:10">
      <c r="A12230" t="s">
        <v>480</v>
      </c>
      <c r="B12230" t="str">
        <f>VLOOKUP(A12230,[1]vlookups!A:B,2,FALSE)</f>
        <v>Cape Flattery School District</v>
      </c>
      <c r="C12230" s="18" t="s">
        <v>767</v>
      </c>
      <c r="D12230" s="17" t="str">
        <f>VLOOKUP(A12230,[1]vlookups!A:C,3,FALSE)</f>
        <v>114</v>
      </c>
      <c r="E12230" s="4" t="s">
        <v>80</v>
      </c>
      <c r="F12230" t="str">
        <f>VLOOKUP(E12230,[1]vlookups!F:G,2,FALSE)</f>
        <v>Teaching</v>
      </c>
      <c r="G12230" s="4" t="s">
        <v>39</v>
      </c>
      <c r="H12230" t="str">
        <f>VLOOKUP(G12230,[1]vlookups!D:E,2,FALSE)</f>
        <v>Certificated Salaries</v>
      </c>
      <c r="I12230" s="5">
        <v>94818.22</v>
      </c>
      <c r="J12230" s="17" t="e">
        <f>VLOOKUP(Table1[[#This Row],[CCDDD]],#REF!,2,FALSE)</f>
        <v>#REF!</v>
      </c>
    </row>
    <row r="12231" spans="1:10">
      <c r="A12231" t="s">
        <v>480</v>
      </c>
      <c r="B12231" t="str">
        <f>VLOOKUP(A12231,[1]vlookups!A:B,2,FALSE)</f>
        <v>Cape Flattery School District</v>
      </c>
      <c r="C12231" s="18" t="s">
        <v>767</v>
      </c>
      <c r="D12231" s="17" t="str">
        <f>VLOOKUP(A12231,[1]vlookups!A:C,3,FALSE)</f>
        <v>114</v>
      </c>
      <c r="E12231" s="4" t="s">
        <v>74</v>
      </c>
      <c r="F12231" t="str">
        <f>VLOOKUP(E12231,[1]vlookups!F:G,2,FALSE)</f>
        <v>Guidance and Counseling</v>
      </c>
      <c r="G12231" s="4" t="s">
        <v>43</v>
      </c>
      <c r="H12231" t="str">
        <f>VLOOKUP(G12231,[1]vlookups!D:E,2,FALSE)</f>
        <v>Purchased Services</v>
      </c>
      <c r="I12231" s="5">
        <v>94785.78</v>
      </c>
      <c r="J12231" s="17" t="e">
        <f>VLOOKUP(Table1[[#This Row],[CCDDD]],#REF!,2,FALSE)</f>
        <v>#REF!</v>
      </c>
    </row>
    <row r="12232" spans="1:10">
      <c r="A12232" t="s">
        <v>514</v>
      </c>
      <c r="B12232" t="str">
        <f>VLOOKUP(A12232,[1]vlookups!A:B,2,FALSE)</f>
        <v>Lakewood School District</v>
      </c>
      <c r="C12232" s="18" t="s">
        <v>768</v>
      </c>
      <c r="D12232" s="17" t="str">
        <f>VLOOKUP(A12232,[1]vlookups!A:C,3,FALSE)</f>
        <v>189</v>
      </c>
      <c r="E12232" s="4" t="s">
        <v>80</v>
      </c>
      <c r="F12232" t="str">
        <f>VLOOKUP(E12232,[1]vlookups!F:G,2,FALSE)</f>
        <v>Teaching</v>
      </c>
      <c r="G12232" s="4" t="s">
        <v>39</v>
      </c>
      <c r="H12232" t="str">
        <f>VLOOKUP(G12232,[1]vlookups!D:E,2,FALSE)</f>
        <v>Certificated Salaries</v>
      </c>
      <c r="I12232" s="5">
        <v>94595.17</v>
      </c>
      <c r="J12232" s="17" t="e">
        <f>VLOOKUP(Table1[[#This Row],[CCDDD]],#REF!,2,FALSE)</f>
        <v>#REF!</v>
      </c>
    </row>
    <row r="12233" spans="1:10">
      <c r="A12233" t="s">
        <v>341</v>
      </c>
      <c r="B12233" t="str">
        <f>VLOOKUP(A12233,[1]vlookups!A:B,2,FALSE)</f>
        <v>Lake Chelan School District</v>
      </c>
      <c r="C12233" s="18" t="s">
        <v>767</v>
      </c>
      <c r="D12233" s="17" t="str">
        <f>VLOOKUP(A12233,[1]vlookups!A:C,3,FALSE)</f>
        <v>171</v>
      </c>
      <c r="E12233" s="4" t="s">
        <v>110</v>
      </c>
      <c r="F12233" t="str">
        <f>VLOOKUP(E12233,[1]vlookups!F:G,2,FALSE)</f>
        <v>Operation of Buildings</v>
      </c>
      <c r="G12233" s="4" t="s">
        <v>40</v>
      </c>
      <c r="H12233" t="str">
        <f>VLOOKUP(G12233,[1]vlookups!D:E,2,FALSE)</f>
        <v>Classified Salaries</v>
      </c>
      <c r="I12233" s="5">
        <v>94570.63</v>
      </c>
      <c r="J12233" s="17" t="e">
        <f>VLOOKUP(Table1[[#This Row],[CCDDD]],#REF!,2,FALSE)</f>
        <v>#REF!</v>
      </c>
    </row>
    <row r="12234" spans="1:10">
      <c r="A12234" t="s">
        <v>198</v>
      </c>
      <c r="B12234" t="str">
        <f>VLOOKUP(A12234,[1]vlookups!A:B,2,FALSE)</f>
        <v>Richland School District</v>
      </c>
      <c r="C12234" s="18" t="s">
        <v>767</v>
      </c>
      <c r="D12234" s="17" t="str">
        <f>VLOOKUP(A12234,[1]vlookups!A:C,3,FALSE)</f>
        <v>123</v>
      </c>
      <c r="E12234" s="4" t="s">
        <v>68</v>
      </c>
      <c r="F12234" t="str">
        <f>VLOOKUP(E12234,[1]vlookups!F:G,2,FALSE)</f>
        <v>Teaching &amp; Learning Supervision</v>
      </c>
      <c r="G12234" s="4" t="s">
        <v>41</v>
      </c>
      <c r="H12234" t="str">
        <f>VLOOKUP(G12234,[1]vlookups!D:E,2,FALSE)</f>
        <v>Payroll Taxes and Benefits</v>
      </c>
      <c r="I12234" s="5">
        <v>94351.21</v>
      </c>
      <c r="J12234" s="17" t="e">
        <f>VLOOKUP(Table1[[#This Row],[CCDDD]],#REF!,2,FALSE)</f>
        <v>#REF!</v>
      </c>
    </row>
    <row r="12235" spans="1:10">
      <c r="A12235" t="s">
        <v>146</v>
      </c>
      <c r="B12235" t="str">
        <f>VLOOKUP(A12235,[1]vlookups!A:B,2,FALSE)</f>
        <v>Evergreen School District (Clark)</v>
      </c>
      <c r="C12235" s="18" t="s">
        <v>768</v>
      </c>
      <c r="D12235" s="17" t="str">
        <f>VLOOKUP(A12235,[1]vlookups!A:C,3,FALSE)</f>
        <v>112</v>
      </c>
      <c r="E12235" s="4" t="s">
        <v>80</v>
      </c>
      <c r="F12235" t="str">
        <f>VLOOKUP(E12235,[1]vlookups!F:G,2,FALSE)</f>
        <v>Teaching</v>
      </c>
      <c r="G12235" s="4" t="s">
        <v>40</v>
      </c>
      <c r="H12235" t="str">
        <f>VLOOKUP(G12235,[1]vlookups!D:E,2,FALSE)</f>
        <v>Classified Salaries</v>
      </c>
      <c r="I12235" s="5">
        <v>94242.22</v>
      </c>
      <c r="J12235" s="17" t="e">
        <f>VLOOKUP(Table1[[#This Row],[CCDDD]],#REF!,2,FALSE)</f>
        <v>#REF!</v>
      </c>
    </row>
    <row r="12236" spans="1:10">
      <c r="A12236" t="s">
        <v>508</v>
      </c>
      <c r="B12236" t="str">
        <f>VLOOKUP(A12236,[1]vlookups!A:B,2,FALSE)</f>
        <v>Grand Coulee Dam School District</v>
      </c>
      <c r="C12236" s="18" t="s">
        <v>767</v>
      </c>
      <c r="D12236" s="17" t="str">
        <f>VLOOKUP(A12236,[1]vlookups!A:C,3,FALSE)</f>
        <v>171</v>
      </c>
      <c r="E12236" s="4" t="s">
        <v>80</v>
      </c>
      <c r="F12236" t="str">
        <f>VLOOKUP(E12236,[1]vlookups!F:G,2,FALSE)</f>
        <v>Teaching</v>
      </c>
      <c r="G12236" s="4" t="s">
        <v>41</v>
      </c>
      <c r="H12236" t="str">
        <f>VLOOKUP(G12236,[1]vlookups!D:E,2,FALSE)</f>
        <v>Payroll Taxes and Benefits</v>
      </c>
      <c r="I12236" s="5">
        <v>93973.38</v>
      </c>
      <c r="J12236" s="17" t="e">
        <f>VLOOKUP(Table1[[#This Row],[CCDDD]],#REF!,2,FALSE)</f>
        <v>#REF!</v>
      </c>
    </row>
    <row r="12237" spans="1:10">
      <c r="A12237" t="s">
        <v>253</v>
      </c>
      <c r="B12237" t="str">
        <f>VLOOKUP(A12237,[1]vlookups!A:B,2,FALSE)</f>
        <v>Kelso School District</v>
      </c>
      <c r="C12237" s="18" t="s">
        <v>767</v>
      </c>
      <c r="D12237" s="17" t="str">
        <f>VLOOKUP(A12237,[1]vlookups!A:C,3,FALSE)</f>
        <v>112</v>
      </c>
      <c r="E12237" s="4" t="s">
        <v>68</v>
      </c>
      <c r="F12237" t="str">
        <f>VLOOKUP(E12237,[1]vlookups!F:G,2,FALSE)</f>
        <v>Teaching &amp; Learning Supervision</v>
      </c>
      <c r="G12237" s="4" t="s">
        <v>39</v>
      </c>
      <c r="H12237" t="str">
        <f>VLOOKUP(G12237,[1]vlookups!D:E,2,FALSE)</f>
        <v>Certificated Salaries</v>
      </c>
      <c r="I12237" s="5">
        <v>93970.95</v>
      </c>
      <c r="J12237" s="17" t="e">
        <f>VLOOKUP(Table1[[#This Row],[CCDDD]],#REF!,2,FALSE)</f>
        <v>#REF!</v>
      </c>
    </row>
    <row r="12238" spans="1:10">
      <c r="A12238" t="s">
        <v>283</v>
      </c>
      <c r="B12238" t="str">
        <f>VLOOKUP(A12238,[1]vlookups!A:B,2,FALSE)</f>
        <v>Colville School District</v>
      </c>
      <c r="C12238" s="18" t="s">
        <v>768</v>
      </c>
      <c r="D12238" s="17" t="str">
        <f>VLOOKUP(A12238,[1]vlookups!A:C,3,FALSE)</f>
        <v>101</v>
      </c>
      <c r="E12238" s="4" t="s">
        <v>80</v>
      </c>
      <c r="F12238" t="str">
        <f>VLOOKUP(E12238,[1]vlookups!F:G,2,FALSE)</f>
        <v>Teaching</v>
      </c>
      <c r="G12238" s="4" t="s">
        <v>39</v>
      </c>
      <c r="H12238" t="str">
        <f>VLOOKUP(G12238,[1]vlookups!D:E,2,FALSE)</f>
        <v>Certificated Salaries</v>
      </c>
      <c r="I12238" s="5">
        <v>93649.21</v>
      </c>
      <c r="J12238" s="17" t="e">
        <f>VLOOKUP(Table1[[#This Row],[CCDDD]],#REF!,2,FALSE)</f>
        <v>#REF!</v>
      </c>
    </row>
    <row r="12239" spans="1:10">
      <c r="A12239" t="s">
        <v>647</v>
      </c>
      <c r="B12239" t="str">
        <f>VLOOKUP(A12239,[1]vlookups!A:B,2,FALSE)</f>
        <v>Mossyrock School District</v>
      </c>
      <c r="C12239" s="18" t="s">
        <v>767</v>
      </c>
      <c r="D12239" s="17" t="str">
        <f>VLOOKUP(A12239,[1]vlookups!A:C,3,FALSE)</f>
        <v>113</v>
      </c>
      <c r="E12239" s="4" t="s">
        <v>90</v>
      </c>
      <c r="F12239" t="str">
        <f>VLOOKUP(E12239,[1]vlookups!F:G,2,FALSE)</f>
        <v>Curriculum</v>
      </c>
      <c r="G12239" s="4" t="s">
        <v>42</v>
      </c>
      <c r="H12239" t="str">
        <f>VLOOKUP(G12239,[1]vlookups!D:E,2,FALSE)</f>
        <v>Supplies and Materials</v>
      </c>
      <c r="I12239" s="5">
        <v>93636.33</v>
      </c>
      <c r="J12239" s="17" t="e">
        <f>VLOOKUP(Table1[[#This Row],[CCDDD]],#REF!,2,FALSE)</f>
        <v>#REF!</v>
      </c>
    </row>
    <row r="12240" spans="1:10">
      <c r="A12240" t="s">
        <v>213</v>
      </c>
      <c r="B12240" t="str">
        <f>VLOOKUP(A12240,[1]vlookups!A:B,2,FALSE)</f>
        <v>East Valley School District (Spokane)</v>
      </c>
      <c r="C12240" s="18" t="s">
        <v>767</v>
      </c>
      <c r="D12240" s="17" t="str">
        <f>VLOOKUP(A12240,[1]vlookups!A:C,3,FALSE)</f>
        <v>101</v>
      </c>
      <c r="E12240" s="4" t="s">
        <v>78</v>
      </c>
      <c r="F12240" t="str">
        <f>VLOOKUP(E12240,[1]vlookups!F:G,2,FALSE)</f>
        <v>Health and Related Services</v>
      </c>
      <c r="G12240" s="4" t="s">
        <v>41</v>
      </c>
      <c r="H12240" t="str">
        <f>VLOOKUP(G12240,[1]vlookups!D:E,2,FALSE)</f>
        <v>Payroll Taxes and Benefits</v>
      </c>
      <c r="I12240" s="5">
        <v>93548.64</v>
      </c>
      <c r="J12240" s="17" t="e">
        <f>VLOOKUP(Table1[[#This Row],[CCDDD]],#REF!,2,FALSE)</f>
        <v>#REF!</v>
      </c>
    </row>
    <row r="12241" spans="1:10">
      <c r="A12241" t="s">
        <v>380</v>
      </c>
      <c r="B12241" t="str">
        <f>VLOOKUP(A12241,[1]vlookups!A:B,2,FALSE)</f>
        <v>Meridian School District</v>
      </c>
      <c r="C12241" s="18" t="s">
        <v>767</v>
      </c>
      <c r="D12241" s="17" t="str">
        <f>VLOOKUP(A12241,[1]vlookups!A:C,3,FALSE)</f>
        <v>189</v>
      </c>
      <c r="E12241" s="4" t="s">
        <v>74</v>
      </c>
      <c r="F12241" t="str">
        <f>VLOOKUP(E12241,[1]vlookups!F:G,2,FALSE)</f>
        <v>Guidance and Counseling</v>
      </c>
      <c r="G12241" s="4" t="s">
        <v>41</v>
      </c>
      <c r="H12241" t="str">
        <f>VLOOKUP(G12241,[1]vlookups!D:E,2,FALSE)</f>
        <v>Payroll Taxes and Benefits</v>
      </c>
      <c r="I12241" s="5">
        <v>93277.47</v>
      </c>
      <c r="J12241" s="17" t="e">
        <f>VLOOKUP(Table1[[#This Row],[CCDDD]],#REF!,2,FALSE)</f>
        <v>#REF!</v>
      </c>
    </row>
    <row r="12242" spans="1:10">
      <c r="A12242" t="s">
        <v>564</v>
      </c>
      <c r="B12242" t="str">
        <f>VLOOKUP(A12242,[1]vlookups!A:B,2,FALSE)</f>
        <v>Raymond School District</v>
      </c>
      <c r="C12242" s="18" t="s">
        <v>767</v>
      </c>
      <c r="D12242" s="17" t="str">
        <f>VLOOKUP(A12242,[1]vlookups!A:C,3,FALSE)</f>
        <v>113</v>
      </c>
      <c r="E12242" s="4" t="s">
        <v>72</v>
      </c>
      <c r="F12242" t="str">
        <f>VLOOKUP(E12242,[1]vlookups!F:G,2,FALSE)</f>
        <v>Principal's Office</v>
      </c>
      <c r="G12242" s="4" t="s">
        <v>39</v>
      </c>
      <c r="H12242" t="str">
        <f>VLOOKUP(G12242,[1]vlookups!D:E,2,FALSE)</f>
        <v>Certificated Salaries</v>
      </c>
      <c r="I12242" s="5">
        <v>93272.09</v>
      </c>
      <c r="J12242" s="17" t="e">
        <f>VLOOKUP(Table1[[#This Row],[CCDDD]],#REF!,2,FALSE)</f>
        <v>#REF!</v>
      </c>
    </row>
    <row r="12243" spans="1:10">
      <c r="A12243" t="s">
        <v>259</v>
      </c>
      <c r="B12243" t="str">
        <f>VLOOKUP(A12243,[1]vlookups!A:B,2,FALSE)</f>
        <v>North Mason School District</v>
      </c>
      <c r="C12243" s="18" t="s">
        <v>768</v>
      </c>
      <c r="D12243" s="17" t="str">
        <f>VLOOKUP(A12243,[1]vlookups!A:C,3,FALSE)</f>
        <v>114</v>
      </c>
      <c r="E12243" s="4" t="s">
        <v>80</v>
      </c>
      <c r="F12243" t="str">
        <f>VLOOKUP(E12243,[1]vlookups!F:G,2,FALSE)</f>
        <v>Teaching</v>
      </c>
      <c r="G12243" s="4" t="s">
        <v>40</v>
      </c>
      <c r="H12243" t="str">
        <f>VLOOKUP(G12243,[1]vlookups!D:E,2,FALSE)</f>
        <v>Classified Salaries</v>
      </c>
      <c r="I12243" s="5">
        <v>93207.98</v>
      </c>
      <c r="J12243" s="17" t="e">
        <f>VLOOKUP(Table1[[#This Row],[CCDDD]],#REF!,2,FALSE)</f>
        <v>#REF!</v>
      </c>
    </row>
    <row r="12244" spans="1:10">
      <c r="A12244" t="s">
        <v>674</v>
      </c>
      <c r="B12244" t="str">
        <f>VLOOKUP(A12244,[1]vlookups!A:B,2,FALSE)</f>
        <v>Queets-Clearwater School District</v>
      </c>
      <c r="C12244" s="18" t="s">
        <v>767</v>
      </c>
      <c r="D12244" s="17" t="str">
        <f>VLOOKUP(A12244,[1]vlookups!A:C,3,FALSE)</f>
        <v>114</v>
      </c>
      <c r="E12244" s="4" t="s">
        <v>80</v>
      </c>
      <c r="F12244" t="str">
        <f>VLOOKUP(E12244,[1]vlookups!F:G,2,FALSE)</f>
        <v>Teaching</v>
      </c>
      <c r="G12244" s="4" t="s">
        <v>43</v>
      </c>
      <c r="H12244" t="str">
        <f>VLOOKUP(G12244,[1]vlookups!D:E,2,FALSE)</f>
        <v>Purchased Services</v>
      </c>
      <c r="I12244" s="5">
        <v>93152.53</v>
      </c>
      <c r="J12244" s="17" t="e">
        <f>VLOOKUP(Table1[[#This Row],[CCDDD]],#REF!,2,FALSE)</f>
        <v>#REF!</v>
      </c>
    </row>
    <row r="12245" spans="1:10">
      <c r="A12245" t="s">
        <v>460</v>
      </c>
      <c r="B12245" t="str">
        <f>VLOOKUP(A12245,[1]vlookups!A:B,2,FALSE)</f>
        <v>Morton School District</v>
      </c>
      <c r="C12245" s="18" t="s">
        <v>767</v>
      </c>
      <c r="D12245" s="17" t="str">
        <f>VLOOKUP(A12245,[1]vlookups!A:C,3,FALSE)</f>
        <v>113</v>
      </c>
      <c r="E12245" s="4" t="s">
        <v>130</v>
      </c>
      <c r="F12245" t="str">
        <f>VLOOKUP(E12245,[1]vlookups!F:G,2,FALSE)</f>
        <v>Indirect</v>
      </c>
      <c r="G12245" s="4" t="s">
        <v>46</v>
      </c>
      <c r="H12245" t="str">
        <f>VLOOKUP(G12245,[1]vlookups!D:E,2,FALSE)</f>
        <v>Indirect</v>
      </c>
      <c r="I12245" s="5">
        <v>93087.37</v>
      </c>
      <c r="J12245" s="17" t="e">
        <f>VLOOKUP(Table1[[#This Row],[CCDDD]],#REF!,2,FALSE)</f>
        <v>#REF!</v>
      </c>
    </row>
    <row r="12246" spans="1:10">
      <c r="A12246" t="s">
        <v>386</v>
      </c>
      <c r="B12246" t="str">
        <f>VLOOKUP(A12246,[1]vlookups!A:B,2,FALSE)</f>
        <v>Northshore School District</v>
      </c>
      <c r="C12246" s="18" t="s">
        <v>767</v>
      </c>
      <c r="D12246" s="17" t="str">
        <f>VLOOKUP(A12246,[1]vlookups!A:C,3,FALSE)</f>
        <v>121</v>
      </c>
      <c r="E12246" s="4" t="s">
        <v>110</v>
      </c>
      <c r="F12246" t="str">
        <f>VLOOKUP(E12246,[1]vlookups!F:G,2,FALSE)</f>
        <v>Operation of Buildings</v>
      </c>
      <c r="G12246" s="4" t="s">
        <v>43</v>
      </c>
      <c r="H12246" t="str">
        <f>VLOOKUP(G12246,[1]vlookups!D:E,2,FALSE)</f>
        <v>Purchased Services</v>
      </c>
      <c r="I12246" s="5">
        <v>93074.15</v>
      </c>
      <c r="J12246" s="17" t="e">
        <f>VLOOKUP(Table1[[#This Row],[CCDDD]],#REF!,2,FALSE)</f>
        <v>#REF!</v>
      </c>
    </row>
    <row r="12247" spans="1:10">
      <c r="A12247" t="s">
        <v>560</v>
      </c>
      <c r="B12247" t="str">
        <f>VLOOKUP(A12247,[1]vlookups!A:B,2,FALSE)</f>
        <v>Reardan-Edwall School District</v>
      </c>
      <c r="C12247" s="18" t="s">
        <v>768</v>
      </c>
      <c r="D12247" s="17" t="str">
        <f>VLOOKUP(A12247,[1]vlookups!A:C,3,FALSE)</f>
        <v>101</v>
      </c>
      <c r="E12247" s="4" t="s">
        <v>80</v>
      </c>
      <c r="F12247" t="str">
        <f>VLOOKUP(E12247,[1]vlookups!F:G,2,FALSE)</f>
        <v>Teaching</v>
      </c>
      <c r="G12247" s="4" t="s">
        <v>39</v>
      </c>
      <c r="H12247" t="str">
        <f>VLOOKUP(G12247,[1]vlookups!D:E,2,FALSE)</f>
        <v>Certificated Salaries</v>
      </c>
      <c r="I12247" s="5">
        <v>93058.09</v>
      </c>
      <c r="J12247" s="17" t="e">
        <f>VLOOKUP(Table1[[#This Row],[CCDDD]],#REF!,2,FALSE)</f>
        <v>#REF!</v>
      </c>
    </row>
    <row r="12248" spans="1:10">
      <c r="A12248" t="s">
        <v>161</v>
      </c>
      <c r="B12248" t="str">
        <f>VLOOKUP(A12248,[1]vlookups!A:B,2,FALSE)</f>
        <v>Yakima School District</v>
      </c>
      <c r="C12248" s="18" t="s">
        <v>767</v>
      </c>
      <c r="D12248" s="17" t="str">
        <f>VLOOKUP(A12248,[1]vlookups!A:C,3,FALSE)</f>
        <v>105</v>
      </c>
      <c r="E12248" s="4" t="s">
        <v>72</v>
      </c>
      <c r="F12248" t="str">
        <f>VLOOKUP(E12248,[1]vlookups!F:G,2,FALSE)</f>
        <v>Principal's Office</v>
      </c>
      <c r="G12248" s="4" t="s">
        <v>40</v>
      </c>
      <c r="H12248" t="str">
        <f>VLOOKUP(G12248,[1]vlookups!D:E,2,FALSE)</f>
        <v>Classified Salaries</v>
      </c>
      <c r="I12248" s="5">
        <v>92976.76</v>
      </c>
      <c r="J12248" s="17" t="e">
        <f>VLOOKUP(Table1[[#This Row],[CCDDD]],#REF!,2,FALSE)</f>
        <v>#REF!</v>
      </c>
    </row>
    <row r="12249" spans="1:10">
      <c r="A12249" t="s">
        <v>295</v>
      </c>
      <c r="B12249" t="str">
        <f>VLOOKUP(A12249,[1]vlookups!A:B,2,FALSE)</f>
        <v>West Valley School District (Spokane)</v>
      </c>
      <c r="C12249" s="18" t="s">
        <v>768</v>
      </c>
      <c r="D12249" s="17" t="str">
        <f>VLOOKUP(A12249,[1]vlookups!A:C,3,FALSE)</f>
        <v>101</v>
      </c>
      <c r="E12249" s="4" t="s">
        <v>130</v>
      </c>
      <c r="F12249" t="str">
        <f>VLOOKUP(E12249,[1]vlookups!F:G,2,FALSE)</f>
        <v>Indirect</v>
      </c>
      <c r="G12249" s="4" t="s">
        <v>46</v>
      </c>
      <c r="H12249" t="str">
        <f>VLOOKUP(G12249,[1]vlookups!D:E,2,FALSE)</f>
        <v>Indirect</v>
      </c>
      <c r="I12249" s="5">
        <v>92939.43</v>
      </c>
      <c r="J12249" s="17" t="e">
        <f>VLOOKUP(Table1[[#This Row],[CCDDD]],#REF!,2,FALSE)</f>
        <v>#REF!</v>
      </c>
    </row>
    <row r="12250" spans="1:10">
      <c r="A12250" t="s">
        <v>151</v>
      </c>
      <c r="B12250" t="str">
        <f>VLOOKUP(A12250,[1]vlookups!A:B,2,FALSE)</f>
        <v>Highline School District</v>
      </c>
      <c r="C12250" s="18" t="s">
        <v>767</v>
      </c>
      <c r="D12250" s="17" t="str">
        <f>VLOOKUP(A12250,[1]vlookups!A:C,3,FALSE)</f>
        <v>121</v>
      </c>
      <c r="E12250" s="4" t="s">
        <v>86</v>
      </c>
      <c r="F12250" t="str">
        <f>VLOOKUP(E12250,[1]vlookups!F:G,2,FALSE)</f>
        <v>Instructional Professional Development</v>
      </c>
      <c r="G12250" s="4" t="s">
        <v>41</v>
      </c>
      <c r="H12250" t="str">
        <f>VLOOKUP(G12250,[1]vlookups!D:E,2,FALSE)</f>
        <v>Payroll Taxes and Benefits</v>
      </c>
      <c r="I12250" s="5">
        <v>92851.48</v>
      </c>
      <c r="J12250" s="17" t="e">
        <f>VLOOKUP(Table1[[#This Row],[CCDDD]],#REF!,2,FALSE)</f>
        <v>#REF!</v>
      </c>
    </row>
    <row r="12251" spans="1:10">
      <c r="A12251" t="s">
        <v>428</v>
      </c>
      <c r="B12251" t="str">
        <f>VLOOKUP(A12251,[1]vlookups!A:B,2,FALSE)</f>
        <v>Orting School District</v>
      </c>
      <c r="C12251" s="18" t="s">
        <v>768</v>
      </c>
      <c r="D12251" s="17" t="str">
        <f>VLOOKUP(A12251,[1]vlookups!A:C,3,FALSE)</f>
        <v>121</v>
      </c>
      <c r="E12251" s="4" t="s">
        <v>80</v>
      </c>
      <c r="F12251" t="str">
        <f>VLOOKUP(E12251,[1]vlookups!F:G,2,FALSE)</f>
        <v>Teaching</v>
      </c>
      <c r="G12251" s="4" t="s">
        <v>39</v>
      </c>
      <c r="H12251" t="str">
        <f>VLOOKUP(G12251,[1]vlookups!D:E,2,FALSE)</f>
        <v>Certificated Salaries</v>
      </c>
      <c r="I12251" s="5">
        <v>92847.64</v>
      </c>
      <c r="J12251" s="17" t="e">
        <f>VLOOKUP(Table1[[#This Row],[CCDDD]],#REF!,2,FALSE)</f>
        <v>#REF!</v>
      </c>
    </row>
    <row r="12252" spans="1:10">
      <c r="A12252" t="s">
        <v>202</v>
      </c>
      <c r="B12252" t="str">
        <f>VLOOKUP(A12252,[1]vlookups!A:B,2,FALSE)</f>
        <v>Ferndale School District</v>
      </c>
      <c r="C12252" s="18" t="s">
        <v>768</v>
      </c>
      <c r="D12252" s="17" t="str">
        <f>VLOOKUP(A12252,[1]vlookups!A:C,3,FALSE)</f>
        <v>189</v>
      </c>
      <c r="E12252" s="4" t="s">
        <v>130</v>
      </c>
      <c r="F12252" t="str">
        <f>VLOOKUP(E12252,[1]vlookups!F:G,2,FALSE)</f>
        <v>Indirect</v>
      </c>
      <c r="G12252" s="4" t="s">
        <v>46</v>
      </c>
      <c r="H12252" t="str">
        <f>VLOOKUP(G12252,[1]vlookups!D:E,2,FALSE)</f>
        <v>Indirect</v>
      </c>
      <c r="I12252" s="5">
        <v>92721.23</v>
      </c>
      <c r="J12252" s="17" t="e">
        <f>VLOOKUP(Table1[[#This Row],[CCDDD]],#REF!,2,FALSE)</f>
        <v>#REF!</v>
      </c>
    </row>
    <row r="12253" spans="1:10">
      <c r="A12253" t="s">
        <v>355</v>
      </c>
      <c r="B12253" t="str">
        <f>VLOOKUP(A12253,[1]vlookups!A:B,2,FALSE)</f>
        <v>College Place School District</v>
      </c>
      <c r="C12253" s="18" t="s">
        <v>767</v>
      </c>
      <c r="D12253" s="17" t="str">
        <f>VLOOKUP(A12253,[1]vlookups!A:C,3,FALSE)</f>
        <v>123</v>
      </c>
      <c r="E12253" s="4" t="s">
        <v>112</v>
      </c>
      <c r="F12253" t="str">
        <f>VLOOKUP(E12253,[1]vlookups!F:G,2,FALSE)</f>
        <v>Building Maintenance</v>
      </c>
      <c r="G12253" s="4" t="s">
        <v>43</v>
      </c>
      <c r="H12253" t="str">
        <f>VLOOKUP(G12253,[1]vlookups!D:E,2,FALSE)</f>
        <v>Purchased Services</v>
      </c>
      <c r="I12253" s="5">
        <v>92686.32</v>
      </c>
      <c r="J12253" s="17" t="e">
        <f>VLOOKUP(Table1[[#This Row],[CCDDD]],#REF!,2,FALSE)</f>
        <v>#REF!</v>
      </c>
    </row>
    <row r="12254" spans="1:10">
      <c r="A12254" t="s">
        <v>185</v>
      </c>
      <c r="B12254" t="str">
        <f>VLOOKUP(A12254,[1]vlookups!A:B,2,FALSE)</f>
        <v>Mukilteo School District</v>
      </c>
      <c r="C12254" s="18" t="s">
        <v>767</v>
      </c>
      <c r="D12254" s="17" t="str">
        <f>VLOOKUP(A12254,[1]vlookups!A:C,3,FALSE)</f>
        <v>189</v>
      </c>
      <c r="E12254" s="4" t="s">
        <v>106</v>
      </c>
      <c r="F12254" t="str">
        <f>VLOOKUP(E12254,[1]vlookups!F:G,2,FALSE)</f>
        <v>Building Supervision</v>
      </c>
      <c r="G12254" s="4" t="s">
        <v>40</v>
      </c>
      <c r="H12254" t="str">
        <f>VLOOKUP(G12254,[1]vlookups!D:E,2,FALSE)</f>
        <v>Classified Salaries</v>
      </c>
      <c r="I12254" s="5">
        <v>92677.91</v>
      </c>
      <c r="J12254" s="17" t="e">
        <f>VLOOKUP(Table1[[#This Row],[CCDDD]],#REF!,2,FALSE)</f>
        <v>#REF!</v>
      </c>
    </row>
    <row r="12255" spans="1:10">
      <c r="A12255" t="s">
        <v>237</v>
      </c>
      <c r="B12255" t="str">
        <f>VLOOKUP(A12255,[1]vlookups!A:B,2,FALSE)</f>
        <v>Mead School District</v>
      </c>
      <c r="C12255" s="18" t="s">
        <v>767</v>
      </c>
      <c r="D12255" s="17" t="str">
        <f>VLOOKUP(A12255,[1]vlookups!A:C,3,FALSE)</f>
        <v>101</v>
      </c>
      <c r="E12255" s="4" t="s">
        <v>62</v>
      </c>
      <c r="F12255" t="str">
        <f>VLOOKUP(E12255,[1]vlookups!F:G,2,FALSE)</f>
        <v>Business Office</v>
      </c>
      <c r="G12255" s="4" t="s">
        <v>41</v>
      </c>
      <c r="H12255" t="str">
        <f>VLOOKUP(G12255,[1]vlookups!D:E,2,FALSE)</f>
        <v>Payroll Taxes and Benefits</v>
      </c>
      <c r="I12255" s="5">
        <v>92550.59</v>
      </c>
      <c r="J12255" s="17" t="e">
        <f>VLOOKUP(Table1[[#This Row],[CCDDD]],#REF!,2,FALSE)</f>
        <v>#REF!</v>
      </c>
    </row>
    <row r="12256" spans="1:10">
      <c r="A12256" t="s">
        <v>508</v>
      </c>
      <c r="B12256" t="str">
        <f>VLOOKUP(A12256,[1]vlookups!A:B,2,FALSE)</f>
        <v>Grand Coulee Dam School District</v>
      </c>
      <c r="C12256" s="18" t="s">
        <v>767</v>
      </c>
      <c r="D12256" s="17" t="str">
        <f>VLOOKUP(A12256,[1]vlookups!A:C,3,FALSE)</f>
        <v>171</v>
      </c>
      <c r="E12256" s="4" t="s">
        <v>68</v>
      </c>
      <c r="F12256" t="str">
        <f>VLOOKUP(E12256,[1]vlookups!F:G,2,FALSE)</f>
        <v>Teaching &amp; Learning Supervision</v>
      </c>
      <c r="G12256" s="4" t="s">
        <v>39</v>
      </c>
      <c r="H12256" t="str">
        <f>VLOOKUP(G12256,[1]vlookups!D:E,2,FALSE)</f>
        <v>Certificated Salaries</v>
      </c>
      <c r="I12256" s="5">
        <v>92485.58</v>
      </c>
      <c r="J12256" s="17" t="e">
        <f>VLOOKUP(Table1[[#This Row],[CCDDD]],#REF!,2,FALSE)</f>
        <v>#REF!</v>
      </c>
    </row>
    <row r="12257" spans="1:10">
      <c r="A12257" t="s">
        <v>396</v>
      </c>
      <c r="B12257" t="str">
        <f>VLOOKUP(A12257,[1]vlookups!A:B,2,FALSE)</f>
        <v>Riverside School District</v>
      </c>
      <c r="C12257" s="18" t="s">
        <v>768</v>
      </c>
      <c r="D12257" s="17" t="str">
        <f>VLOOKUP(A12257,[1]vlookups!A:C,3,FALSE)</f>
        <v>101</v>
      </c>
      <c r="E12257" s="4" t="s">
        <v>130</v>
      </c>
      <c r="F12257" t="str">
        <f>VLOOKUP(E12257,[1]vlookups!F:G,2,FALSE)</f>
        <v>Indirect</v>
      </c>
      <c r="G12257" s="4" t="s">
        <v>46</v>
      </c>
      <c r="H12257" t="str">
        <f>VLOOKUP(G12257,[1]vlookups!D:E,2,FALSE)</f>
        <v>Indirect</v>
      </c>
      <c r="I12257" s="5">
        <v>92453.25</v>
      </c>
      <c r="J12257" s="17" t="e">
        <f>VLOOKUP(Table1[[#This Row],[CCDDD]],#REF!,2,FALSE)</f>
        <v>#REF!</v>
      </c>
    </row>
    <row r="12258" spans="1:10">
      <c r="A12258" t="s">
        <v>582</v>
      </c>
      <c r="B12258" t="str">
        <f>VLOOKUP(A12258,[1]vlookups!A:B,2,FALSE)</f>
        <v>Waterville School District</v>
      </c>
      <c r="C12258" s="18" t="s">
        <v>767</v>
      </c>
      <c r="D12258" s="17" t="str">
        <f>VLOOKUP(A12258,[1]vlookups!A:C,3,FALSE)</f>
        <v>171</v>
      </c>
      <c r="E12258" s="4" t="s">
        <v>80</v>
      </c>
      <c r="F12258" t="str">
        <f>VLOOKUP(E12258,[1]vlookups!F:G,2,FALSE)</f>
        <v>Teaching</v>
      </c>
      <c r="G12258" s="4" t="s">
        <v>39</v>
      </c>
      <c r="H12258" t="str">
        <f>VLOOKUP(G12258,[1]vlookups!D:E,2,FALSE)</f>
        <v>Certificated Salaries</v>
      </c>
      <c r="I12258" s="5">
        <v>92429.05</v>
      </c>
      <c r="J12258" s="17" t="e">
        <f>VLOOKUP(Table1[[#This Row],[CCDDD]],#REF!,2,FALSE)</f>
        <v>#REF!</v>
      </c>
    </row>
    <row r="12259" spans="1:10">
      <c r="A12259" t="s">
        <v>649</v>
      </c>
      <c r="B12259" t="str">
        <f>VLOOKUP(A12259,[1]vlookups!A:B,2,FALSE)</f>
        <v>Rosalia School District</v>
      </c>
      <c r="C12259" s="18" t="s">
        <v>767</v>
      </c>
      <c r="D12259" s="17" t="str">
        <f>VLOOKUP(A12259,[1]vlookups!A:C,3,FALSE)</f>
        <v>101</v>
      </c>
      <c r="E12259" s="4" t="s">
        <v>90</v>
      </c>
      <c r="F12259" t="str">
        <f>VLOOKUP(E12259,[1]vlookups!F:G,2,FALSE)</f>
        <v>Curriculum</v>
      </c>
      <c r="G12259" s="4" t="s">
        <v>42</v>
      </c>
      <c r="H12259" t="str">
        <f>VLOOKUP(G12259,[1]vlookups!D:E,2,FALSE)</f>
        <v>Supplies and Materials</v>
      </c>
      <c r="I12259" s="5">
        <v>92419.37</v>
      </c>
      <c r="J12259" s="17" t="e">
        <f>VLOOKUP(Table1[[#This Row],[CCDDD]],#REF!,2,FALSE)</f>
        <v>#REF!</v>
      </c>
    </row>
    <row r="12260" spans="1:10">
      <c r="A12260" t="s">
        <v>426</v>
      </c>
      <c r="B12260" t="str">
        <f>VLOOKUP(A12260,[1]vlookups!A:B,2,FALSE)</f>
        <v>Wellpinit School District</v>
      </c>
      <c r="C12260" s="18" t="s">
        <v>768</v>
      </c>
      <c r="D12260" s="17" t="str">
        <f>VLOOKUP(A12260,[1]vlookups!A:C,3,FALSE)</f>
        <v>101</v>
      </c>
      <c r="E12260" s="4" t="s">
        <v>80</v>
      </c>
      <c r="F12260" t="str">
        <f>VLOOKUP(E12260,[1]vlookups!F:G,2,FALSE)</f>
        <v>Teaching</v>
      </c>
      <c r="G12260" s="4" t="s">
        <v>39</v>
      </c>
      <c r="H12260" t="str">
        <f>VLOOKUP(G12260,[1]vlookups!D:E,2,FALSE)</f>
        <v>Certificated Salaries</v>
      </c>
      <c r="I12260" s="5">
        <v>92379.35</v>
      </c>
      <c r="J12260" s="17" t="e">
        <f>VLOOKUP(Table1[[#This Row],[CCDDD]],#REF!,2,FALSE)</f>
        <v>#REF!</v>
      </c>
    </row>
    <row r="12261" spans="1:10">
      <c r="A12261" t="s">
        <v>512</v>
      </c>
      <c r="B12261" t="str">
        <f>VLOOKUP(A12261,[1]vlookups!A:B,2,FALSE)</f>
        <v>Bainbridge Island School District</v>
      </c>
      <c r="C12261" s="18" t="s">
        <v>768</v>
      </c>
      <c r="D12261" s="17" t="str">
        <f>VLOOKUP(A12261,[1]vlookups!A:C,3,FALSE)</f>
        <v>121</v>
      </c>
      <c r="E12261" s="4" t="s">
        <v>80</v>
      </c>
      <c r="F12261" t="str">
        <f>VLOOKUP(E12261,[1]vlookups!F:G,2,FALSE)</f>
        <v>Teaching</v>
      </c>
      <c r="G12261" s="4" t="s">
        <v>39</v>
      </c>
      <c r="H12261" t="str">
        <f>VLOOKUP(G12261,[1]vlookups!D:E,2,FALSE)</f>
        <v>Certificated Salaries</v>
      </c>
      <c r="I12261" s="5">
        <v>92320.92</v>
      </c>
      <c r="J12261" s="17" t="e">
        <f>VLOOKUP(Table1[[#This Row],[CCDDD]],#REF!,2,FALSE)</f>
        <v>#REF!</v>
      </c>
    </row>
    <row r="12262" spans="1:10">
      <c r="A12262" t="s">
        <v>243</v>
      </c>
      <c r="B12262" t="str">
        <f>VLOOKUP(A12262,[1]vlookups!A:B,2,FALSE)</f>
        <v>Longview School District</v>
      </c>
      <c r="C12262" s="18" t="s">
        <v>768</v>
      </c>
      <c r="D12262" s="17" t="str">
        <f>VLOOKUP(A12262,[1]vlookups!A:C,3,FALSE)</f>
        <v>112</v>
      </c>
      <c r="E12262" s="4" t="s">
        <v>68</v>
      </c>
      <c r="F12262" t="str">
        <f>VLOOKUP(E12262,[1]vlookups!F:G,2,FALSE)</f>
        <v>Teaching &amp; Learning Supervision</v>
      </c>
      <c r="G12262" s="4" t="s">
        <v>44</v>
      </c>
      <c r="H12262" t="str">
        <f>VLOOKUP(G12262,[1]vlookups!D:E,2,FALSE)</f>
        <v>Employee Travel</v>
      </c>
      <c r="I12262" s="5">
        <v>92182.37</v>
      </c>
      <c r="J12262" s="17" t="e">
        <f>VLOOKUP(Table1[[#This Row],[CCDDD]],#REF!,2,FALSE)</f>
        <v>#REF!</v>
      </c>
    </row>
    <row r="12263" spans="1:10">
      <c r="A12263" t="s">
        <v>564</v>
      </c>
      <c r="B12263" t="str">
        <f>VLOOKUP(A12263,[1]vlookups!A:B,2,FALSE)</f>
        <v>Raymond School District</v>
      </c>
      <c r="C12263" s="18" t="s">
        <v>767</v>
      </c>
      <c r="D12263" s="17" t="str">
        <f>VLOOKUP(A12263,[1]vlookups!A:C,3,FALSE)</f>
        <v>113</v>
      </c>
      <c r="E12263" s="4" t="s">
        <v>96</v>
      </c>
      <c r="F12263" t="str">
        <f>VLOOKUP(E12263,[1]vlookups!F:G,2,FALSE)</f>
        <v>Operations</v>
      </c>
      <c r="G12263" s="4" t="s">
        <v>42</v>
      </c>
      <c r="H12263" t="str">
        <f>VLOOKUP(G12263,[1]vlookups!D:E,2,FALSE)</f>
        <v>Supplies and Materials</v>
      </c>
      <c r="I12263" s="5">
        <v>92147.68</v>
      </c>
      <c r="J12263" s="17" t="e">
        <f>VLOOKUP(Table1[[#This Row],[CCDDD]],#REF!,2,FALSE)</f>
        <v>#REF!</v>
      </c>
    </row>
    <row r="12264" spans="1:10">
      <c r="A12264" t="s">
        <v>450</v>
      </c>
      <c r="B12264" t="str">
        <f>VLOOKUP(A12264,[1]vlookups!A:B,2,FALSE)</f>
        <v>Highland School District</v>
      </c>
      <c r="C12264" s="18" t="s">
        <v>767</v>
      </c>
      <c r="D12264" s="17" t="str">
        <f>VLOOKUP(A12264,[1]vlookups!A:C,3,FALSE)</f>
        <v>105</v>
      </c>
      <c r="E12264" s="4" t="s">
        <v>100</v>
      </c>
      <c r="F12264" t="str">
        <f>VLOOKUP(E12264,[1]vlookups!F:G,2,FALSE)</f>
        <v>Transportation Operations</v>
      </c>
      <c r="G12264" s="4" t="s">
        <v>41</v>
      </c>
      <c r="H12264" t="str">
        <f>VLOOKUP(G12264,[1]vlookups!D:E,2,FALSE)</f>
        <v>Payroll Taxes and Benefits</v>
      </c>
      <c r="I12264" s="5">
        <v>92024.87</v>
      </c>
      <c r="J12264" s="17" t="e">
        <f>VLOOKUP(Table1[[#This Row],[CCDDD]],#REF!,2,FALSE)</f>
        <v>#REF!</v>
      </c>
    </row>
    <row r="12265" spans="1:10">
      <c r="A12265" t="s">
        <v>458</v>
      </c>
      <c r="B12265" t="str">
        <f>VLOOKUP(A12265,[1]vlookups!A:B,2,FALSE)</f>
        <v>Tonasket School District</v>
      </c>
      <c r="C12265" s="18" t="s">
        <v>767</v>
      </c>
      <c r="D12265" s="17" t="str">
        <f>VLOOKUP(A12265,[1]vlookups!A:C,3,FALSE)</f>
        <v>171</v>
      </c>
      <c r="E12265" s="4" t="s">
        <v>80</v>
      </c>
      <c r="F12265" t="str">
        <f>VLOOKUP(E12265,[1]vlookups!F:G,2,FALSE)</f>
        <v>Teaching</v>
      </c>
      <c r="G12265" s="4" t="s">
        <v>40</v>
      </c>
      <c r="H12265" t="str">
        <f>VLOOKUP(G12265,[1]vlookups!D:E,2,FALSE)</f>
        <v>Classified Salaries</v>
      </c>
      <c r="I12265" s="5">
        <v>91966.87</v>
      </c>
      <c r="J12265" s="17" t="e">
        <f>VLOOKUP(Table1[[#This Row],[CCDDD]],#REF!,2,FALSE)</f>
        <v>#REF!</v>
      </c>
    </row>
    <row r="12266" spans="1:10">
      <c r="A12266" t="s">
        <v>311</v>
      </c>
      <c r="B12266" t="str">
        <f>VLOOKUP(A12266,[1]vlookups!A:B,2,FALSE)</f>
        <v>Fife School District</v>
      </c>
      <c r="C12266" s="18" t="s">
        <v>768</v>
      </c>
      <c r="D12266" s="17" t="str">
        <f>VLOOKUP(A12266,[1]vlookups!A:C,3,FALSE)</f>
        <v>121</v>
      </c>
      <c r="E12266" s="4" t="s">
        <v>80</v>
      </c>
      <c r="F12266" t="str">
        <f>VLOOKUP(E12266,[1]vlookups!F:G,2,FALSE)</f>
        <v>Teaching</v>
      </c>
      <c r="G12266" s="4" t="s">
        <v>41</v>
      </c>
      <c r="H12266" t="str">
        <f>VLOOKUP(G12266,[1]vlookups!D:E,2,FALSE)</f>
        <v>Payroll Taxes and Benefits</v>
      </c>
      <c r="I12266" s="5">
        <v>91906.02</v>
      </c>
      <c r="J12266" s="17" t="e">
        <f>VLOOKUP(Table1[[#This Row],[CCDDD]],#REF!,2,FALSE)</f>
        <v>#REF!</v>
      </c>
    </row>
    <row r="12267" spans="1:10">
      <c r="A12267" t="s">
        <v>303</v>
      </c>
      <c r="B12267" t="str">
        <f>VLOOKUP(A12267,[1]vlookups!A:B,2,FALSE)</f>
        <v>Ephrata School District</v>
      </c>
      <c r="C12267" s="18" t="s">
        <v>768</v>
      </c>
      <c r="D12267" s="17" t="str">
        <f>VLOOKUP(A12267,[1]vlookups!A:C,3,FALSE)</f>
        <v>171</v>
      </c>
      <c r="E12267" s="4" t="s">
        <v>130</v>
      </c>
      <c r="F12267" t="str">
        <f>VLOOKUP(E12267,[1]vlookups!F:G,2,FALSE)</f>
        <v>Indirect</v>
      </c>
      <c r="G12267" s="4" t="s">
        <v>46</v>
      </c>
      <c r="H12267" t="str">
        <f>VLOOKUP(G12267,[1]vlookups!D:E,2,FALSE)</f>
        <v>Indirect</v>
      </c>
      <c r="I12267" s="5">
        <v>91872.5</v>
      </c>
      <c r="J12267" s="17" t="e">
        <f>VLOOKUP(Table1[[#This Row],[CCDDD]],#REF!,2,FALSE)</f>
        <v>#REF!</v>
      </c>
    </row>
    <row r="12268" spans="1:10">
      <c r="A12268" t="s">
        <v>173</v>
      </c>
      <c r="B12268" t="str">
        <f>VLOOKUP(A12268,[1]vlookups!A:B,2,FALSE)</f>
        <v>Bethel School District</v>
      </c>
      <c r="C12268" s="18" t="s">
        <v>768</v>
      </c>
      <c r="D12268" s="17" t="str">
        <f>VLOOKUP(A12268,[1]vlookups!A:C,3,FALSE)</f>
        <v>121</v>
      </c>
      <c r="E12268" s="4" t="s">
        <v>72</v>
      </c>
      <c r="F12268" t="str">
        <f>VLOOKUP(E12268,[1]vlookups!F:G,2,FALSE)</f>
        <v>Principal's Office</v>
      </c>
      <c r="G12268" s="4" t="s">
        <v>40</v>
      </c>
      <c r="H12268" t="str">
        <f>VLOOKUP(G12268,[1]vlookups!D:E,2,FALSE)</f>
        <v>Classified Salaries</v>
      </c>
      <c r="I12268" s="5">
        <v>91860.59</v>
      </c>
      <c r="J12268" s="17" t="e">
        <f>VLOOKUP(Table1[[#This Row],[CCDDD]],#REF!,2,FALSE)</f>
        <v>#REF!</v>
      </c>
    </row>
    <row r="12269" spans="1:10">
      <c r="A12269" t="s">
        <v>614</v>
      </c>
      <c r="B12269" t="str">
        <f>VLOOKUP(A12269,[1]vlookups!A:B,2,FALSE)</f>
        <v>Toledo School District</v>
      </c>
      <c r="C12269" s="18" t="s">
        <v>768</v>
      </c>
      <c r="D12269" s="17" t="str">
        <f>VLOOKUP(A12269,[1]vlookups!A:C,3,FALSE)</f>
        <v>113</v>
      </c>
      <c r="E12269" s="4" t="s">
        <v>74</v>
      </c>
      <c r="F12269" t="str">
        <f>VLOOKUP(E12269,[1]vlookups!F:G,2,FALSE)</f>
        <v>Guidance and Counseling</v>
      </c>
      <c r="G12269" s="4" t="s">
        <v>39</v>
      </c>
      <c r="H12269" t="str">
        <f>VLOOKUP(G12269,[1]vlookups!D:E,2,FALSE)</f>
        <v>Certificated Salaries</v>
      </c>
      <c r="I12269" s="5">
        <v>91768.08</v>
      </c>
      <c r="J12269" s="17" t="e">
        <f>VLOOKUP(Table1[[#This Row],[CCDDD]],#REF!,2,FALSE)</f>
        <v>#REF!</v>
      </c>
    </row>
    <row r="12270" spans="1:10">
      <c r="A12270" t="s">
        <v>277</v>
      </c>
      <c r="B12270" t="str">
        <f>VLOOKUP(A12270,[1]vlookups!A:B,2,FALSE)</f>
        <v>Wahluke School District</v>
      </c>
      <c r="C12270" s="18" t="s">
        <v>767</v>
      </c>
      <c r="D12270" s="17" t="str">
        <f>VLOOKUP(A12270,[1]vlookups!A:C,3,FALSE)</f>
        <v>105</v>
      </c>
      <c r="E12270" s="4" t="s">
        <v>112</v>
      </c>
      <c r="F12270" t="str">
        <f>VLOOKUP(E12270,[1]vlookups!F:G,2,FALSE)</f>
        <v>Building Maintenance</v>
      </c>
      <c r="G12270" s="4" t="s">
        <v>45</v>
      </c>
      <c r="H12270" t="str">
        <f>VLOOKUP(G12270,[1]vlookups!D:E,2,FALSE)</f>
        <v>Capital Outlay</v>
      </c>
      <c r="I12270" s="5">
        <v>91732.08</v>
      </c>
      <c r="J12270" s="17" t="e">
        <f>VLOOKUP(Table1[[#This Row],[CCDDD]],#REF!,2,FALSE)</f>
        <v>#REF!</v>
      </c>
    </row>
    <row r="12271" spans="1:10">
      <c r="A12271" t="s">
        <v>141</v>
      </c>
      <c r="B12271" t="str">
        <f>VLOOKUP(A12271,[1]vlookups!A:B,2,FALSE)</f>
        <v>Federal Way School District</v>
      </c>
      <c r="C12271" s="18" t="s">
        <v>767</v>
      </c>
      <c r="D12271" s="17" t="str">
        <f>VLOOKUP(A12271,[1]vlookups!A:C,3,FALSE)</f>
        <v>121</v>
      </c>
      <c r="E12271" s="4" t="s">
        <v>76</v>
      </c>
      <c r="F12271" t="str">
        <f>VLOOKUP(E12271,[1]vlookups!F:G,2,FALSE)</f>
        <v>Pupil Management and Safety</v>
      </c>
      <c r="G12271" s="4" t="s">
        <v>39</v>
      </c>
      <c r="H12271" t="str">
        <f>VLOOKUP(G12271,[1]vlookups!D:E,2,FALSE)</f>
        <v>Certificated Salaries</v>
      </c>
      <c r="I12271" s="5">
        <v>91705.91</v>
      </c>
      <c r="J12271" s="17" t="e">
        <f>VLOOKUP(Table1[[#This Row],[CCDDD]],#REF!,2,FALSE)</f>
        <v>#REF!</v>
      </c>
    </row>
    <row r="12272" spans="1:10">
      <c r="A12272" t="s">
        <v>598</v>
      </c>
      <c r="B12272" t="str">
        <f>VLOOKUP(A12272,[1]vlookups!A:B,2,FALSE)</f>
        <v>La Conner School District</v>
      </c>
      <c r="C12272" s="18" t="s">
        <v>767</v>
      </c>
      <c r="D12272" s="17" t="str">
        <f>VLOOKUP(A12272,[1]vlookups!A:C,3,FALSE)</f>
        <v>189</v>
      </c>
      <c r="E12272" s="4" t="s">
        <v>112</v>
      </c>
      <c r="F12272" t="str">
        <f>VLOOKUP(E12272,[1]vlookups!F:G,2,FALSE)</f>
        <v>Building Maintenance</v>
      </c>
      <c r="G12272" s="4" t="s">
        <v>43</v>
      </c>
      <c r="H12272" t="str">
        <f>VLOOKUP(G12272,[1]vlookups!D:E,2,FALSE)</f>
        <v>Purchased Services</v>
      </c>
      <c r="I12272" s="5">
        <v>91547</v>
      </c>
      <c r="J12272" s="17" t="e">
        <f>VLOOKUP(Table1[[#This Row],[CCDDD]],#REF!,2,FALSE)</f>
        <v>#REF!</v>
      </c>
    </row>
    <row r="12273" spans="1:10">
      <c r="A12273" t="s">
        <v>208</v>
      </c>
      <c r="B12273" t="str">
        <f>VLOOKUP(A12273,[1]vlookups!A:B,2,FALSE)</f>
        <v>Port Angeles School District</v>
      </c>
      <c r="C12273" s="18" t="s">
        <v>767</v>
      </c>
      <c r="D12273" s="17" t="str">
        <f>VLOOKUP(A12273,[1]vlookups!A:C,3,FALSE)</f>
        <v>114</v>
      </c>
      <c r="E12273" s="4" t="s">
        <v>112</v>
      </c>
      <c r="F12273" t="str">
        <f>VLOOKUP(E12273,[1]vlookups!F:G,2,FALSE)</f>
        <v>Building Maintenance</v>
      </c>
      <c r="G12273" s="4" t="s">
        <v>43</v>
      </c>
      <c r="H12273" t="str">
        <f>VLOOKUP(G12273,[1]vlookups!D:E,2,FALSE)</f>
        <v>Purchased Services</v>
      </c>
      <c r="I12273" s="5">
        <v>91527.64</v>
      </c>
      <c r="J12273" s="17" t="e">
        <f>VLOOKUP(Table1[[#This Row],[CCDDD]],#REF!,2,FALSE)</f>
        <v>#REF!</v>
      </c>
    </row>
    <row r="12274" spans="1:10">
      <c r="A12274" t="s">
        <v>430</v>
      </c>
      <c r="B12274" t="str">
        <f>VLOOKUP(A12274,[1]vlookups!A:B,2,FALSE)</f>
        <v>Kiona-Benton City School District</v>
      </c>
      <c r="C12274" s="18" t="s">
        <v>767</v>
      </c>
      <c r="D12274" s="17" t="str">
        <f>VLOOKUP(A12274,[1]vlookups!A:C,3,FALSE)</f>
        <v>123</v>
      </c>
      <c r="E12274" s="4" t="s">
        <v>74</v>
      </c>
      <c r="F12274" t="str">
        <f>VLOOKUP(E12274,[1]vlookups!F:G,2,FALSE)</f>
        <v>Guidance and Counseling</v>
      </c>
      <c r="G12274" s="4" t="s">
        <v>39</v>
      </c>
      <c r="H12274" t="str">
        <f>VLOOKUP(G12274,[1]vlookups!D:E,2,FALSE)</f>
        <v>Certificated Salaries</v>
      </c>
      <c r="I12274" s="5">
        <v>91507.43</v>
      </c>
      <c r="J12274" s="17" t="e">
        <f>VLOOKUP(Table1[[#This Row],[CCDDD]],#REF!,2,FALSE)</f>
        <v>#REF!</v>
      </c>
    </row>
    <row r="12275" spans="1:10">
      <c r="A12275" t="s">
        <v>167</v>
      </c>
      <c r="B12275" t="str">
        <f>VLOOKUP(A12275,[1]vlookups!A:B,2,FALSE)</f>
        <v>Edmonds School District</v>
      </c>
      <c r="C12275" s="18" t="s">
        <v>767</v>
      </c>
      <c r="D12275" s="17" t="str">
        <f>VLOOKUP(A12275,[1]vlookups!A:C,3,FALSE)</f>
        <v>189</v>
      </c>
      <c r="E12275" s="4" t="s">
        <v>88</v>
      </c>
      <c r="F12275" t="str">
        <f>VLOOKUP(E12275,[1]vlookups!F:G,2,FALSE)</f>
        <v>Instructional Technology</v>
      </c>
      <c r="G12275" s="4" t="s">
        <v>42</v>
      </c>
      <c r="H12275" t="str">
        <f>VLOOKUP(G12275,[1]vlookups!D:E,2,FALSE)</f>
        <v>Supplies and Materials</v>
      </c>
      <c r="I12275" s="5">
        <v>91451.06</v>
      </c>
      <c r="J12275" s="17" t="e">
        <f>VLOOKUP(Table1[[#This Row],[CCDDD]],#REF!,2,FALSE)</f>
        <v>#REF!</v>
      </c>
    </row>
    <row r="12276" spans="1:10">
      <c r="A12276" t="s">
        <v>287</v>
      </c>
      <c r="B12276" t="str">
        <f>VLOOKUP(A12276,[1]vlookups!A:B,2,FALSE)</f>
        <v>Othello School District</v>
      </c>
      <c r="C12276" s="18" t="s">
        <v>768</v>
      </c>
      <c r="D12276" s="17" t="str">
        <f>VLOOKUP(A12276,[1]vlookups!A:C,3,FALSE)</f>
        <v>123</v>
      </c>
      <c r="E12276" s="4" t="s">
        <v>86</v>
      </c>
      <c r="F12276" t="str">
        <f>VLOOKUP(E12276,[1]vlookups!F:G,2,FALSE)</f>
        <v>Instructional Professional Development</v>
      </c>
      <c r="G12276" s="4" t="s">
        <v>43</v>
      </c>
      <c r="H12276" t="str">
        <f>VLOOKUP(G12276,[1]vlookups!D:E,2,FALSE)</f>
        <v>Purchased Services</v>
      </c>
      <c r="I12276" s="5">
        <v>91360</v>
      </c>
      <c r="J12276" s="17" t="e">
        <f>VLOOKUP(Table1[[#This Row],[CCDDD]],#REF!,2,FALSE)</f>
        <v>#REF!</v>
      </c>
    </row>
    <row r="12277" spans="1:10">
      <c r="A12277" t="s">
        <v>578</v>
      </c>
      <c r="B12277" t="str">
        <f>VLOOKUP(A12277,[1]vlookups!A:B,2,FALSE)</f>
        <v>Liberty School District</v>
      </c>
      <c r="C12277" s="18" t="s">
        <v>768</v>
      </c>
      <c r="D12277" s="17" t="str">
        <f>VLOOKUP(A12277,[1]vlookups!A:C,3,FALSE)</f>
        <v>101</v>
      </c>
      <c r="E12277" s="4" t="s">
        <v>90</v>
      </c>
      <c r="F12277" t="str">
        <f>VLOOKUP(E12277,[1]vlookups!F:G,2,FALSE)</f>
        <v>Curriculum</v>
      </c>
      <c r="G12277" s="4" t="s">
        <v>43</v>
      </c>
      <c r="H12277" t="str">
        <f>VLOOKUP(G12277,[1]vlookups!D:E,2,FALSE)</f>
        <v>Purchased Services</v>
      </c>
      <c r="I12277" s="5">
        <v>91251.3</v>
      </c>
      <c r="J12277" s="17" t="e">
        <f>VLOOKUP(Table1[[#This Row],[CCDDD]],#REF!,2,FALSE)</f>
        <v>#REF!</v>
      </c>
    </row>
    <row r="12278" spans="1:10">
      <c r="A12278" t="s">
        <v>285</v>
      </c>
      <c r="B12278" t="str">
        <f>VLOOKUP(A12278,[1]vlookups!A:B,2,FALSE)</f>
        <v>Sedro-Woolley School District</v>
      </c>
      <c r="C12278" s="18" t="s">
        <v>768</v>
      </c>
      <c r="D12278" s="17" t="str">
        <f>VLOOKUP(A12278,[1]vlookups!A:C,3,FALSE)</f>
        <v>189</v>
      </c>
      <c r="E12278" s="4" t="s">
        <v>80</v>
      </c>
      <c r="F12278" t="str">
        <f>VLOOKUP(E12278,[1]vlookups!F:G,2,FALSE)</f>
        <v>Teaching</v>
      </c>
      <c r="G12278" s="4" t="s">
        <v>42</v>
      </c>
      <c r="H12278" t="str">
        <f>VLOOKUP(G12278,[1]vlookups!D:E,2,FALSE)</f>
        <v>Supplies and Materials</v>
      </c>
      <c r="I12278" s="5">
        <v>91226.63</v>
      </c>
      <c r="J12278" s="17" t="e">
        <f>VLOOKUP(Table1[[#This Row],[CCDDD]],#REF!,2,FALSE)</f>
        <v>#REF!</v>
      </c>
    </row>
    <row r="12279" spans="1:10">
      <c r="A12279" t="s">
        <v>239</v>
      </c>
      <c r="B12279" t="str">
        <f>VLOOKUP(A12279,[1]vlookups!A:B,2,FALSE)</f>
        <v>Sumner School District</v>
      </c>
      <c r="C12279" s="18" t="s">
        <v>768</v>
      </c>
      <c r="D12279" s="17" t="str">
        <f>VLOOKUP(A12279,[1]vlookups!A:C,3,FALSE)</f>
        <v>121</v>
      </c>
      <c r="E12279" s="4" t="s">
        <v>68</v>
      </c>
      <c r="F12279" t="str">
        <f>VLOOKUP(E12279,[1]vlookups!F:G,2,FALSE)</f>
        <v>Teaching &amp; Learning Supervision</v>
      </c>
      <c r="G12279" s="4" t="s">
        <v>39</v>
      </c>
      <c r="H12279" t="str">
        <f>VLOOKUP(G12279,[1]vlookups!D:E,2,FALSE)</f>
        <v>Certificated Salaries</v>
      </c>
      <c r="I12279" s="5">
        <v>91133.82</v>
      </c>
      <c r="J12279" s="17" t="e">
        <f>VLOOKUP(Table1[[#This Row],[CCDDD]],#REF!,2,FALSE)</f>
        <v>#REF!</v>
      </c>
    </row>
    <row r="12280" spans="1:10">
      <c r="A12280" t="s">
        <v>343</v>
      </c>
      <c r="B12280" t="str">
        <f>VLOOKUP(A12280,[1]vlookups!A:B,2,FALSE)</f>
        <v>Snohomish School District</v>
      </c>
      <c r="C12280" s="18" t="s">
        <v>767</v>
      </c>
      <c r="D12280" s="17" t="str">
        <f>VLOOKUP(A12280,[1]vlookups!A:C,3,FALSE)</f>
        <v>189</v>
      </c>
      <c r="E12280" s="4" t="s">
        <v>80</v>
      </c>
      <c r="F12280" t="str">
        <f>VLOOKUP(E12280,[1]vlookups!F:G,2,FALSE)</f>
        <v>Teaching</v>
      </c>
      <c r="G12280" s="4" t="s">
        <v>40</v>
      </c>
      <c r="H12280" t="str">
        <f>VLOOKUP(G12280,[1]vlookups!D:E,2,FALSE)</f>
        <v>Classified Salaries</v>
      </c>
      <c r="I12280" s="5">
        <v>91056.1</v>
      </c>
      <c r="J12280" s="17" t="e">
        <f>VLOOKUP(Table1[[#This Row],[CCDDD]],#REF!,2,FALSE)</f>
        <v>#REF!</v>
      </c>
    </row>
    <row r="12281" spans="1:10">
      <c r="A12281" t="s">
        <v>321</v>
      </c>
      <c r="B12281" t="str">
        <f>VLOOKUP(A12281,[1]vlookups!A:B,2,FALSE)</f>
        <v>Lynden School District</v>
      </c>
      <c r="C12281" s="18" t="s">
        <v>767</v>
      </c>
      <c r="D12281" s="17" t="str">
        <f>VLOOKUP(A12281,[1]vlookups!A:C,3,FALSE)</f>
        <v>189</v>
      </c>
      <c r="E12281" s="4" t="s">
        <v>78</v>
      </c>
      <c r="F12281" t="str">
        <f>VLOOKUP(E12281,[1]vlookups!F:G,2,FALSE)</f>
        <v>Health and Related Services</v>
      </c>
      <c r="G12281" s="4" t="s">
        <v>39</v>
      </c>
      <c r="H12281" t="str">
        <f>VLOOKUP(G12281,[1]vlookups!D:E,2,FALSE)</f>
        <v>Certificated Salaries</v>
      </c>
      <c r="I12281" s="5">
        <v>90985.84</v>
      </c>
      <c r="J12281" s="17" t="e">
        <f>VLOOKUP(Table1[[#This Row],[CCDDD]],#REF!,2,FALSE)</f>
        <v>#REF!</v>
      </c>
    </row>
    <row r="12282" spans="1:10">
      <c r="A12282" t="s">
        <v>470</v>
      </c>
      <c r="B12282" t="str">
        <f>VLOOKUP(A12282,[1]vlookups!A:B,2,FALSE)</f>
        <v>Deer Park School District</v>
      </c>
      <c r="C12282" s="18" t="s">
        <v>768</v>
      </c>
      <c r="D12282" s="17" t="str">
        <f>VLOOKUP(A12282,[1]vlookups!A:C,3,FALSE)</f>
        <v>101</v>
      </c>
      <c r="E12282" s="4" t="s">
        <v>130</v>
      </c>
      <c r="F12282" t="str">
        <f>VLOOKUP(E12282,[1]vlookups!F:G,2,FALSE)</f>
        <v>Indirect</v>
      </c>
      <c r="G12282" s="4" t="s">
        <v>46</v>
      </c>
      <c r="H12282" t="str">
        <f>VLOOKUP(G12282,[1]vlookups!D:E,2,FALSE)</f>
        <v>Indirect</v>
      </c>
      <c r="I12282" s="5">
        <v>90977.49</v>
      </c>
      <c r="J12282" s="17" t="e">
        <f>VLOOKUP(Table1[[#This Row],[CCDDD]],#REF!,2,FALSE)</f>
        <v>#REF!</v>
      </c>
    </row>
    <row r="12283" spans="1:10">
      <c r="A12283" t="s">
        <v>643</v>
      </c>
      <c r="B12283" t="str">
        <f>VLOOKUP(A12283,[1]vlookups!A:B,2,FALSE)</f>
        <v>Prescott School District</v>
      </c>
      <c r="C12283" s="18" t="s">
        <v>767</v>
      </c>
      <c r="D12283" s="17" t="str">
        <f>VLOOKUP(A12283,[1]vlookups!A:C,3,FALSE)</f>
        <v>123</v>
      </c>
      <c r="E12283" s="4" t="s">
        <v>88</v>
      </c>
      <c r="F12283" t="str">
        <f>VLOOKUP(E12283,[1]vlookups!F:G,2,FALSE)</f>
        <v>Instructional Technology</v>
      </c>
      <c r="G12283" s="4" t="s">
        <v>42</v>
      </c>
      <c r="H12283" t="str">
        <f>VLOOKUP(G12283,[1]vlookups!D:E,2,FALSE)</f>
        <v>Supplies and Materials</v>
      </c>
      <c r="I12283" s="5">
        <v>90866.25</v>
      </c>
      <c r="J12283" s="17" t="e">
        <f>VLOOKUP(Table1[[#This Row],[CCDDD]],#REF!,2,FALSE)</f>
        <v>#REF!</v>
      </c>
    </row>
    <row r="12284" spans="1:10">
      <c r="A12284" t="s">
        <v>361</v>
      </c>
      <c r="B12284" t="str">
        <f>VLOOKUP(A12284,[1]vlookups!A:B,2,FALSE)</f>
        <v>Bremerton School District</v>
      </c>
      <c r="C12284" s="18" t="s">
        <v>767</v>
      </c>
      <c r="D12284" s="17" t="str">
        <f>VLOOKUP(A12284,[1]vlookups!A:C,3,FALSE)</f>
        <v>114</v>
      </c>
      <c r="E12284" s="4" t="s">
        <v>86</v>
      </c>
      <c r="F12284" t="str">
        <f>VLOOKUP(E12284,[1]vlookups!F:G,2,FALSE)</f>
        <v>Instructional Professional Development</v>
      </c>
      <c r="G12284" s="4" t="s">
        <v>39</v>
      </c>
      <c r="H12284" t="str">
        <f>VLOOKUP(G12284,[1]vlookups!D:E,2,FALSE)</f>
        <v>Certificated Salaries</v>
      </c>
      <c r="I12284" s="5">
        <v>90844.27</v>
      </c>
      <c r="J12284" s="17" t="e">
        <f>VLOOKUP(Table1[[#This Row],[CCDDD]],#REF!,2,FALSE)</f>
        <v>#REF!</v>
      </c>
    </row>
    <row r="12285" spans="1:10">
      <c r="A12285" t="s">
        <v>287</v>
      </c>
      <c r="B12285" t="str">
        <f>VLOOKUP(A12285,[1]vlookups!A:B,2,FALSE)</f>
        <v>Othello School District</v>
      </c>
      <c r="C12285" s="18" t="s">
        <v>767</v>
      </c>
      <c r="D12285" s="17" t="str">
        <f>VLOOKUP(A12285,[1]vlookups!A:C,3,FALSE)</f>
        <v>123</v>
      </c>
      <c r="E12285" s="4" t="s">
        <v>112</v>
      </c>
      <c r="F12285" t="str">
        <f>VLOOKUP(E12285,[1]vlookups!F:G,2,FALSE)</f>
        <v>Building Maintenance</v>
      </c>
      <c r="G12285" s="4" t="s">
        <v>42</v>
      </c>
      <c r="H12285" t="str">
        <f>VLOOKUP(G12285,[1]vlookups!D:E,2,FALSE)</f>
        <v>Supplies and Materials</v>
      </c>
      <c r="I12285" s="5">
        <v>90711.21</v>
      </c>
      <c r="J12285" s="17" t="e">
        <f>VLOOKUP(Table1[[#This Row],[CCDDD]],#REF!,2,FALSE)</f>
        <v>#REF!</v>
      </c>
    </row>
    <row r="12286" spans="1:10">
      <c r="A12286" t="s">
        <v>392</v>
      </c>
      <c r="B12286" t="str">
        <f>VLOOKUP(A12286,[1]vlookups!A:B,2,FALSE)</f>
        <v>Hood Canal School District</v>
      </c>
      <c r="C12286" s="18" t="s">
        <v>768</v>
      </c>
      <c r="D12286" s="17" t="str">
        <f>VLOOKUP(A12286,[1]vlookups!A:C,3,FALSE)</f>
        <v>113</v>
      </c>
      <c r="E12286" s="4" t="s">
        <v>88</v>
      </c>
      <c r="F12286" t="str">
        <f>VLOOKUP(E12286,[1]vlookups!F:G,2,FALSE)</f>
        <v>Instructional Technology</v>
      </c>
      <c r="G12286" s="4" t="s">
        <v>42</v>
      </c>
      <c r="H12286" t="str">
        <f>VLOOKUP(G12286,[1]vlookups!D:E,2,FALSE)</f>
        <v>Supplies and Materials</v>
      </c>
      <c r="I12286" s="5">
        <v>90661.99</v>
      </c>
      <c r="J12286" s="17" t="e">
        <f>VLOOKUP(Table1[[#This Row],[CCDDD]],#REF!,2,FALSE)</f>
        <v>#REF!</v>
      </c>
    </row>
    <row r="12287" spans="1:10">
      <c r="A12287" t="s">
        <v>367</v>
      </c>
      <c r="B12287" t="str">
        <f>VLOOKUP(A12287,[1]vlookups!A:B,2,FALSE)</f>
        <v>Mount Adams School District</v>
      </c>
      <c r="C12287" s="18" t="s">
        <v>768</v>
      </c>
      <c r="D12287" s="17" t="str">
        <f>VLOOKUP(A12287,[1]vlookups!A:C,3,FALSE)</f>
        <v>105</v>
      </c>
      <c r="E12287" s="4" t="s">
        <v>80</v>
      </c>
      <c r="F12287" t="str">
        <f>VLOOKUP(E12287,[1]vlookups!F:G,2,FALSE)</f>
        <v>Teaching</v>
      </c>
      <c r="G12287" s="4" t="s">
        <v>39</v>
      </c>
      <c r="H12287" t="str">
        <f>VLOOKUP(G12287,[1]vlookups!D:E,2,FALSE)</f>
        <v>Certificated Salaries</v>
      </c>
      <c r="I12287" s="5">
        <v>90591.99</v>
      </c>
      <c r="J12287" s="17" t="e">
        <f>VLOOKUP(Table1[[#This Row],[CCDDD]],#REF!,2,FALSE)</f>
        <v>#REF!</v>
      </c>
    </row>
    <row r="12288" spans="1:10">
      <c r="A12288" t="s">
        <v>462</v>
      </c>
      <c r="B12288" t="str">
        <f>VLOOKUP(A12288,[1]vlookups!A:B,2,FALSE)</f>
        <v>Coupeville School District</v>
      </c>
      <c r="C12288" s="18" t="s">
        <v>767</v>
      </c>
      <c r="D12288" s="17" t="str">
        <f>VLOOKUP(A12288,[1]vlookups!A:C,3,FALSE)</f>
        <v>189</v>
      </c>
      <c r="E12288" s="4" t="s">
        <v>80</v>
      </c>
      <c r="F12288" t="str">
        <f>VLOOKUP(E12288,[1]vlookups!F:G,2,FALSE)</f>
        <v>Teaching</v>
      </c>
      <c r="G12288" s="4" t="s">
        <v>42</v>
      </c>
      <c r="H12288" t="str">
        <f>VLOOKUP(G12288,[1]vlookups!D:E,2,FALSE)</f>
        <v>Supplies and Materials</v>
      </c>
      <c r="I12288" s="5">
        <v>90493</v>
      </c>
      <c r="J12288" s="17" t="e">
        <f>VLOOKUP(Table1[[#This Row],[CCDDD]],#REF!,2,FALSE)</f>
        <v>#REF!</v>
      </c>
    </row>
    <row r="12289" spans="1:10">
      <c r="A12289" t="s">
        <v>388</v>
      </c>
      <c r="B12289" t="str">
        <f>VLOOKUP(A12289,[1]vlookups!A:B,2,FALSE)</f>
        <v>Nooksack Valley School District</v>
      </c>
      <c r="C12289" s="18" t="s">
        <v>768</v>
      </c>
      <c r="D12289" s="17" t="str">
        <f>VLOOKUP(A12289,[1]vlookups!A:C,3,FALSE)</f>
        <v>189</v>
      </c>
      <c r="E12289" s="4" t="s">
        <v>86</v>
      </c>
      <c r="F12289" t="str">
        <f>VLOOKUP(E12289,[1]vlookups!F:G,2,FALSE)</f>
        <v>Instructional Professional Development</v>
      </c>
      <c r="G12289" s="4" t="s">
        <v>39</v>
      </c>
      <c r="H12289" t="str">
        <f>VLOOKUP(G12289,[1]vlookups!D:E,2,FALSE)</f>
        <v>Certificated Salaries</v>
      </c>
      <c r="I12289" s="5">
        <v>90475.93</v>
      </c>
      <c r="J12289" s="17" t="e">
        <f>VLOOKUP(Table1[[#This Row],[CCDDD]],#REF!,2,FALSE)</f>
        <v>#REF!</v>
      </c>
    </row>
    <row r="12290" spans="1:10">
      <c r="A12290" t="s">
        <v>307</v>
      </c>
      <c r="B12290" t="str">
        <f>VLOOKUP(A12290,[1]vlookups!A:B,2,FALSE)</f>
        <v>Newport School District</v>
      </c>
      <c r="C12290" s="18" t="s">
        <v>767</v>
      </c>
      <c r="D12290" s="17" t="str">
        <f>VLOOKUP(A12290,[1]vlookups!A:C,3,FALSE)</f>
        <v>101</v>
      </c>
      <c r="E12290" s="4" t="s">
        <v>74</v>
      </c>
      <c r="F12290" t="str">
        <f>VLOOKUP(E12290,[1]vlookups!F:G,2,FALSE)</f>
        <v>Guidance and Counseling</v>
      </c>
      <c r="G12290" s="4" t="s">
        <v>39</v>
      </c>
      <c r="H12290" t="str">
        <f>VLOOKUP(G12290,[1]vlookups!D:E,2,FALSE)</f>
        <v>Certificated Salaries</v>
      </c>
      <c r="I12290" s="5">
        <v>90467.6</v>
      </c>
      <c r="J12290" s="17" t="e">
        <f>VLOOKUP(Table1[[#This Row],[CCDDD]],#REF!,2,FALSE)</f>
        <v>#REF!</v>
      </c>
    </row>
    <row r="12291" spans="1:10">
      <c r="A12291" t="s">
        <v>566</v>
      </c>
      <c r="B12291" t="str">
        <f>VLOOKUP(A12291,[1]vlookups!A:B,2,FALSE)</f>
        <v>Ritzville School District</v>
      </c>
      <c r="C12291" s="18" t="s">
        <v>767</v>
      </c>
      <c r="D12291" s="17" t="str">
        <f>VLOOKUP(A12291,[1]vlookups!A:C,3,FALSE)</f>
        <v>101</v>
      </c>
      <c r="E12291" s="4" t="s">
        <v>80</v>
      </c>
      <c r="F12291" t="str">
        <f>VLOOKUP(E12291,[1]vlookups!F:G,2,FALSE)</f>
        <v>Teaching</v>
      </c>
      <c r="G12291" s="4" t="s">
        <v>41</v>
      </c>
      <c r="H12291" t="str">
        <f>VLOOKUP(G12291,[1]vlookups!D:E,2,FALSE)</f>
        <v>Payroll Taxes and Benefits</v>
      </c>
      <c r="I12291" s="5">
        <v>90403.38</v>
      </c>
      <c r="J12291" s="17" t="e">
        <f>VLOOKUP(Table1[[#This Row],[CCDDD]],#REF!,2,FALSE)</f>
        <v>#REF!</v>
      </c>
    </row>
    <row r="12292" spans="1:10">
      <c r="A12292" t="s">
        <v>185</v>
      </c>
      <c r="B12292" t="str">
        <f>VLOOKUP(A12292,[1]vlookups!A:B,2,FALSE)</f>
        <v>Mukilteo School District</v>
      </c>
      <c r="C12292" s="18" t="s">
        <v>767</v>
      </c>
      <c r="D12292" s="17" t="str">
        <f>VLOOKUP(A12292,[1]vlookups!A:C,3,FALSE)</f>
        <v>189</v>
      </c>
      <c r="E12292" s="4" t="s">
        <v>120</v>
      </c>
      <c r="F12292" t="str">
        <f>VLOOKUP(E12292,[1]vlookups!F:G,2,FALSE)</f>
        <v>Information Systems</v>
      </c>
      <c r="G12292" s="4" t="s">
        <v>41</v>
      </c>
      <c r="H12292" t="str">
        <f>VLOOKUP(G12292,[1]vlookups!D:E,2,FALSE)</f>
        <v>Payroll Taxes and Benefits</v>
      </c>
      <c r="I12292" s="5">
        <v>90058.98</v>
      </c>
      <c r="J12292" s="17" t="e">
        <f>VLOOKUP(Table1[[#This Row],[CCDDD]],#REF!,2,FALSE)</f>
        <v>#REF!</v>
      </c>
    </row>
    <row r="12293" spans="1:10">
      <c r="A12293" t="s">
        <v>488</v>
      </c>
      <c r="B12293" t="str">
        <f>VLOOKUP(A12293,[1]vlookups!A:B,2,FALSE)</f>
        <v>Winlock School District</v>
      </c>
      <c r="C12293" s="18" t="s">
        <v>768</v>
      </c>
      <c r="D12293" s="17" t="str">
        <f>VLOOKUP(A12293,[1]vlookups!A:C,3,FALSE)</f>
        <v>113</v>
      </c>
      <c r="E12293" s="4" t="s">
        <v>80</v>
      </c>
      <c r="F12293" t="str">
        <f>VLOOKUP(E12293,[1]vlookups!F:G,2,FALSE)</f>
        <v>Teaching</v>
      </c>
      <c r="G12293" s="4" t="s">
        <v>41</v>
      </c>
      <c r="H12293" t="str">
        <f>VLOOKUP(G12293,[1]vlookups!D:E,2,FALSE)</f>
        <v>Payroll Taxes and Benefits</v>
      </c>
      <c r="I12293" s="5">
        <v>90017.82</v>
      </c>
      <c r="J12293" s="17" t="e">
        <f>VLOOKUP(Table1[[#This Row],[CCDDD]],#REF!,2,FALSE)</f>
        <v>#REF!</v>
      </c>
    </row>
    <row r="12294" spans="1:10">
      <c r="A12294" t="s">
        <v>325</v>
      </c>
      <c r="B12294" t="str">
        <f>VLOOKUP(A12294,[1]vlookups!A:B,2,FALSE)</f>
        <v>Woodland School District</v>
      </c>
      <c r="C12294" s="18" t="s">
        <v>767</v>
      </c>
      <c r="D12294" s="17" t="str">
        <f>VLOOKUP(A12294,[1]vlookups!A:C,3,FALSE)</f>
        <v>112</v>
      </c>
      <c r="E12294" s="4" t="s">
        <v>130</v>
      </c>
      <c r="F12294" t="str">
        <f>VLOOKUP(E12294,[1]vlookups!F:G,2,FALSE)</f>
        <v>Indirect</v>
      </c>
      <c r="G12294" s="4" t="s">
        <v>46</v>
      </c>
      <c r="H12294" t="str">
        <f>VLOOKUP(G12294,[1]vlookups!D:E,2,FALSE)</f>
        <v>Indirect</v>
      </c>
      <c r="I12294" s="5">
        <v>90000</v>
      </c>
      <c r="J12294" s="17" t="e">
        <f>VLOOKUP(Table1[[#This Row],[CCDDD]],#REF!,2,FALSE)</f>
        <v>#REF!</v>
      </c>
    </row>
    <row r="12295" spans="1:10">
      <c r="A12295" t="s">
        <v>598</v>
      </c>
      <c r="B12295" t="str">
        <f>VLOOKUP(A12295,[1]vlookups!A:B,2,FALSE)</f>
        <v>La Conner School District</v>
      </c>
      <c r="C12295" s="18" t="s">
        <v>767</v>
      </c>
      <c r="D12295" s="17" t="str">
        <f>VLOOKUP(A12295,[1]vlookups!A:C,3,FALSE)</f>
        <v>189</v>
      </c>
      <c r="E12295" s="4" t="s">
        <v>130</v>
      </c>
      <c r="F12295" t="str">
        <f>VLOOKUP(E12295,[1]vlookups!F:G,2,FALSE)</f>
        <v>Indirect</v>
      </c>
      <c r="G12295" s="4" t="s">
        <v>46</v>
      </c>
      <c r="H12295" t="str">
        <f>VLOOKUP(G12295,[1]vlookups!D:E,2,FALSE)</f>
        <v>Indirect</v>
      </c>
      <c r="I12295" s="5">
        <v>89753</v>
      </c>
      <c r="J12295" s="17" t="e">
        <f>VLOOKUP(Table1[[#This Row],[CCDDD]],#REF!,2,FALSE)</f>
        <v>#REF!</v>
      </c>
    </row>
    <row r="12296" spans="1:10">
      <c r="A12296" t="s">
        <v>223</v>
      </c>
      <c r="B12296" t="str">
        <f>VLOOKUP(A12296,[1]vlookups!A:B,2,FALSE)</f>
        <v>Central Kitsap School District</v>
      </c>
      <c r="C12296" s="18" t="s">
        <v>767</v>
      </c>
      <c r="D12296" s="17" t="str">
        <f>VLOOKUP(A12296,[1]vlookups!A:C,3,FALSE)</f>
        <v>114</v>
      </c>
      <c r="E12296" s="4" t="s">
        <v>110</v>
      </c>
      <c r="F12296" t="str">
        <f>VLOOKUP(E12296,[1]vlookups!F:G,2,FALSE)</f>
        <v>Operation of Buildings</v>
      </c>
      <c r="G12296" s="4" t="s">
        <v>42</v>
      </c>
      <c r="H12296" t="str">
        <f>VLOOKUP(G12296,[1]vlookups!D:E,2,FALSE)</f>
        <v>Supplies and Materials</v>
      </c>
      <c r="I12296" s="5">
        <v>89668.84</v>
      </c>
      <c r="J12296" s="17" t="e">
        <f>VLOOKUP(Table1[[#This Row],[CCDDD]],#REF!,2,FALSE)</f>
        <v>#REF!</v>
      </c>
    </row>
    <row r="12297" spans="1:10">
      <c r="A12297" t="s">
        <v>141</v>
      </c>
      <c r="B12297" t="str">
        <f>VLOOKUP(A12297,[1]vlookups!A:B,2,FALSE)</f>
        <v>Federal Way School District</v>
      </c>
      <c r="C12297" s="18" t="s">
        <v>767</v>
      </c>
      <c r="D12297" s="17" t="str">
        <f>VLOOKUP(A12297,[1]vlookups!A:C,3,FALSE)</f>
        <v>121</v>
      </c>
      <c r="E12297" s="4" t="s">
        <v>88</v>
      </c>
      <c r="F12297" t="str">
        <f>VLOOKUP(E12297,[1]vlookups!F:G,2,FALSE)</f>
        <v>Instructional Technology</v>
      </c>
      <c r="G12297" s="4" t="s">
        <v>42</v>
      </c>
      <c r="H12297" t="str">
        <f>VLOOKUP(G12297,[1]vlookups!D:E,2,FALSE)</f>
        <v>Supplies and Materials</v>
      </c>
      <c r="I12297" s="5">
        <v>89630.76</v>
      </c>
      <c r="J12297" s="17" t="e">
        <f>VLOOKUP(Table1[[#This Row],[CCDDD]],#REF!,2,FALSE)</f>
        <v>#REF!</v>
      </c>
    </row>
    <row r="12298" spans="1:10">
      <c r="A12298" t="s">
        <v>187</v>
      </c>
      <c r="B12298" t="str">
        <f>VLOOKUP(A12298,[1]vlookups!A:B,2,FALSE)</f>
        <v>Moses Lake School District</v>
      </c>
      <c r="C12298" s="18" t="s">
        <v>768</v>
      </c>
      <c r="D12298" s="17" t="str">
        <f>VLOOKUP(A12298,[1]vlookups!A:C,3,FALSE)</f>
        <v>171</v>
      </c>
      <c r="E12298" s="4" t="s">
        <v>80</v>
      </c>
      <c r="F12298" t="str">
        <f>VLOOKUP(E12298,[1]vlookups!F:G,2,FALSE)</f>
        <v>Teaching</v>
      </c>
      <c r="G12298" s="4" t="s">
        <v>40</v>
      </c>
      <c r="H12298" t="str">
        <f>VLOOKUP(G12298,[1]vlookups!D:E,2,FALSE)</f>
        <v>Classified Salaries</v>
      </c>
      <c r="I12298" s="5">
        <v>89440.88</v>
      </c>
      <c r="J12298" s="17" t="e">
        <f>VLOOKUP(Table1[[#This Row],[CCDDD]],#REF!,2,FALSE)</f>
        <v>#REF!</v>
      </c>
    </row>
    <row r="12299" spans="1:10">
      <c r="A12299" t="s">
        <v>259</v>
      </c>
      <c r="B12299" t="str">
        <f>VLOOKUP(A12299,[1]vlookups!A:B,2,FALSE)</f>
        <v>North Mason School District</v>
      </c>
      <c r="C12299" s="18" t="s">
        <v>767</v>
      </c>
      <c r="D12299" s="17" t="str">
        <f>VLOOKUP(A12299,[1]vlookups!A:C,3,FALSE)</f>
        <v>114</v>
      </c>
      <c r="E12299" s="4" t="s">
        <v>76</v>
      </c>
      <c r="F12299" t="str">
        <f>VLOOKUP(E12299,[1]vlookups!F:G,2,FALSE)</f>
        <v>Pupil Management and Safety</v>
      </c>
      <c r="G12299" s="4" t="s">
        <v>40</v>
      </c>
      <c r="H12299" t="str">
        <f>VLOOKUP(G12299,[1]vlookups!D:E,2,FALSE)</f>
        <v>Classified Salaries</v>
      </c>
      <c r="I12299" s="5">
        <v>89319.64</v>
      </c>
      <c r="J12299" s="17" t="e">
        <f>VLOOKUP(Table1[[#This Row],[CCDDD]],#REF!,2,FALSE)</f>
        <v>#REF!</v>
      </c>
    </row>
    <row r="12300" spans="1:10">
      <c r="A12300" t="s">
        <v>534</v>
      </c>
      <c r="B12300" t="str">
        <f>VLOOKUP(A12300,[1]vlookups!A:B,2,FALSE)</f>
        <v>Methow Valley School District</v>
      </c>
      <c r="C12300" s="18" t="s">
        <v>768</v>
      </c>
      <c r="D12300" s="17" t="str">
        <f>VLOOKUP(A12300,[1]vlookups!A:C,3,FALSE)</f>
        <v>171</v>
      </c>
      <c r="E12300" s="4" t="s">
        <v>80</v>
      </c>
      <c r="F12300" t="str">
        <f>VLOOKUP(E12300,[1]vlookups!F:G,2,FALSE)</f>
        <v>Teaching</v>
      </c>
      <c r="G12300" s="4" t="s">
        <v>39</v>
      </c>
      <c r="H12300" t="str">
        <f>VLOOKUP(G12300,[1]vlookups!D:E,2,FALSE)</f>
        <v>Certificated Salaries</v>
      </c>
      <c r="I12300" s="5">
        <v>89318.06</v>
      </c>
      <c r="J12300" s="17" t="e">
        <f>VLOOKUP(Table1[[#This Row],[CCDDD]],#REF!,2,FALSE)</f>
        <v>#REF!</v>
      </c>
    </row>
    <row r="12301" spans="1:10">
      <c r="A12301" t="s">
        <v>626</v>
      </c>
      <c r="B12301" t="str">
        <f>VLOOKUP(A12301,[1]vlookups!A:B,2,FALSE)</f>
        <v>Summit Public School: Sierra</v>
      </c>
      <c r="C12301" s="18" t="s">
        <v>767</v>
      </c>
      <c r="D12301" s="17" t="str">
        <f>VLOOKUP(A12301,[1]vlookups!A:C,3,FALSE)</f>
        <v>WSCC</v>
      </c>
      <c r="E12301" s="4" t="s">
        <v>80</v>
      </c>
      <c r="F12301" t="str">
        <f>VLOOKUP(E12301,[1]vlookups!F:G,2,FALSE)</f>
        <v>Teaching</v>
      </c>
      <c r="G12301" s="4" t="s">
        <v>39</v>
      </c>
      <c r="H12301" t="str">
        <f>VLOOKUP(G12301,[1]vlookups!D:E,2,FALSE)</f>
        <v>Certificated Salaries</v>
      </c>
      <c r="I12301" s="5">
        <v>89307.95</v>
      </c>
      <c r="J12301" s="17" t="e">
        <f>VLOOKUP(Table1[[#This Row],[CCDDD]],#REF!,2,FALSE)</f>
        <v>#REF!</v>
      </c>
    </row>
    <row r="12302" spans="1:10">
      <c r="A12302" t="s">
        <v>325</v>
      </c>
      <c r="B12302" t="str">
        <f>VLOOKUP(A12302,[1]vlookups!A:B,2,FALSE)</f>
        <v>Woodland School District</v>
      </c>
      <c r="C12302" s="18" t="s">
        <v>768</v>
      </c>
      <c r="D12302" s="17" t="str">
        <f>VLOOKUP(A12302,[1]vlookups!A:C,3,FALSE)</f>
        <v>112</v>
      </c>
      <c r="E12302" s="4" t="s">
        <v>80</v>
      </c>
      <c r="F12302" t="str">
        <f>VLOOKUP(E12302,[1]vlookups!F:G,2,FALSE)</f>
        <v>Teaching</v>
      </c>
      <c r="G12302" s="4" t="s">
        <v>41</v>
      </c>
      <c r="H12302" t="str">
        <f>VLOOKUP(G12302,[1]vlookups!D:E,2,FALSE)</f>
        <v>Payroll Taxes and Benefits</v>
      </c>
      <c r="I12302" s="5">
        <v>89305.08</v>
      </c>
      <c r="J12302" s="17" t="e">
        <f>VLOOKUP(Table1[[#This Row],[CCDDD]],#REF!,2,FALSE)</f>
        <v>#REF!</v>
      </c>
    </row>
    <row r="12303" spans="1:10">
      <c r="A12303" t="s">
        <v>484</v>
      </c>
      <c r="B12303" t="str">
        <f>VLOOKUP(A12303,[1]vlookups!A:B,2,FALSE)</f>
        <v>Hockinson School District</v>
      </c>
      <c r="C12303" s="18" t="s">
        <v>767</v>
      </c>
      <c r="D12303" s="17" t="str">
        <f>VLOOKUP(A12303,[1]vlookups!A:C,3,FALSE)</f>
        <v>112</v>
      </c>
      <c r="E12303" s="4" t="s">
        <v>74</v>
      </c>
      <c r="F12303" t="str">
        <f>VLOOKUP(E12303,[1]vlookups!F:G,2,FALSE)</f>
        <v>Guidance and Counseling</v>
      </c>
      <c r="G12303" s="4" t="s">
        <v>39</v>
      </c>
      <c r="H12303" t="str">
        <f>VLOOKUP(G12303,[1]vlookups!D:E,2,FALSE)</f>
        <v>Certificated Salaries</v>
      </c>
      <c r="I12303" s="5">
        <v>89242</v>
      </c>
      <c r="J12303" s="17" t="e">
        <f>VLOOKUP(Table1[[#This Row],[CCDDD]],#REF!,2,FALSE)</f>
        <v>#REF!</v>
      </c>
    </row>
    <row r="12304" spans="1:10">
      <c r="A12304" t="s">
        <v>279</v>
      </c>
      <c r="B12304" t="str">
        <f>VLOOKUP(A12304,[1]vlookups!A:B,2,FALSE)</f>
        <v>Hoquiam School District</v>
      </c>
      <c r="C12304" s="18" t="s">
        <v>767</v>
      </c>
      <c r="D12304" s="17" t="str">
        <f>VLOOKUP(A12304,[1]vlookups!A:C,3,FALSE)</f>
        <v>113</v>
      </c>
      <c r="E12304" s="4" t="s">
        <v>74</v>
      </c>
      <c r="F12304" t="str">
        <f>VLOOKUP(E12304,[1]vlookups!F:G,2,FALSE)</f>
        <v>Guidance and Counseling</v>
      </c>
      <c r="G12304" s="4" t="s">
        <v>41</v>
      </c>
      <c r="H12304" t="str">
        <f>VLOOKUP(G12304,[1]vlookups!D:E,2,FALSE)</f>
        <v>Payroll Taxes and Benefits</v>
      </c>
      <c r="I12304" s="5">
        <v>88974.51</v>
      </c>
      <c r="J12304" s="17" t="e">
        <f>VLOOKUP(Table1[[#This Row],[CCDDD]],#REF!,2,FALSE)</f>
        <v>#REF!</v>
      </c>
    </row>
    <row r="12305" spans="1:10">
      <c r="A12305" t="s">
        <v>359</v>
      </c>
      <c r="B12305" t="str">
        <f>VLOOKUP(A12305,[1]vlookups!A:B,2,FALSE)</f>
        <v>Ellensburg School District</v>
      </c>
      <c r="C12305" s="18" t="s">
        <v>768</v>
      </c>
      <c r="D12305" s="17" t="str">
        <f>VLOOKUP(A12305,[1]vlookups!A:C,3,FALSE)</f>
        <v>105</v>
      </c>
      <c r="E12305" s="4" t="s">
        <v>72</v>
      </c>
      <c r="F12305" t="str">
        <f>VLOOKUP(E12305,[1]vlookups!F:G,2,FALSE)</f>
        <v>Principal's Office</v>
      </c>
      <c r="G12305" s="4" t="s">
        <v>41</v>
      </c>
      <c r="H12305" t="str">
        <f>VLOOKUP(G12305,[1]vlookups!D:E,2,FALSE)</f>
        <v>Payroll Taxes and Benefits</v>
      </c>
      <c r="I12305" s="5">
        <v>88841.3</v>
      </c>
      <c r="J12305" s="17" t="e">
        <f>VLOOKUP(Table1[[#This Row],[CCDDD]],#REF!,2,FALSE)</f>
        <v>#REF!</v>
      </c>
    </row>
    <row r="12306" spans="1:10">
      <c r="A12306" t="s">
        <v>347</v>
      </c>
      <c r="B12306" t="str">
        <f>VLOOKUP(A12306,[1]vlookups!A:B,2,FALSE)</f>
        <v>Chewelah School District</v>
      </c>
      <c r="C12306" s="18" t="s">
        <v>767</v>
      </c>
      <c r="D12306" s="17" t="str">
        <f>VLOOKUP(A12306,[1]vlookups!A:C,3,FALSE)</f>
        <v>101</v>
      </c>
      <c r="E12306" s="4" t="s">
        <v>80</v>
      </c>
      <c r="F12306" t="str">
        <f>VLOOKUP(E12306,[1]vlookups!F:G,2,FALSE)</f>
        <v>Teaching</v>
      </c>
      <c r="G12306" s="4" t="s">
        <v>40</v>
      </c>
      <c r="H12306" t="str">
        <f>VLOOKUP(G12306,[1]vlookups!D:E,2,FALSE)</f>
        <v>Classified Salaries</v>
      </c>
      <c r="I12306" s="5">
        <v>88809.78</v>
      </c>
      <c r="J12306" s="17" t="e">
        <f>VLOOKUP(Table1[[#This Row],[CCDDD]],#REF!,2,FALSE)</f>
        <v>#REF!</v>
      </c>
    </row>
    <row r="12307" spans="1:10">
      <c r="A12307" t="s">
        <v>159</v>
      </c>
      <c r="B12307" t="str">
        <f>VLOOKUP(A12307,[1]vlookups!A:B,2,FALSE)</f>
        <v>Auburn School District</v>
      </c>
      <c r="C12307" s="18" t="s">
        <v>768</v>
      </c>
      <c r="D12307" s="17" t="str">
        <f>VLOOKUP(A12307,[1]vlookups!A:C,3,FALSE)</f>
        <v>121</v>
      </c>
      <c r="E12307" s="4" t="s">
        <v>86</v>
      </c>
      <c r="F12307" t="str">
        <f>VLOOKUP(E12307,[1]vlookups!F:G,2,FALSE)</f>
        <v>Instructional Professional Development</v>
      </c>
      <c r="G12307" s="4" t="s">
        <v>42</v>
      </c>
      <c r="H12307" t="str">
        <f>VLOOKUP(G12307,[1]vlookups!D:E,2,FALSE)</f>
        <v>Supplies and Materials</v>
      </c>
      <c r="I12307" s="5">
        <v>88619.58</v>
      </c>
      <c r="J12307" s="17" t="e">
        <f>VLOOKUP(Table1[[#This Row],[CCDDD]],#REF!,2,FALSE)</f>
        <v>#REF!</v>
      </c>
    </row>
    <row r="12308" spans="1:10">
      <c r="A12308" t="s">
        <v>211</v>
      </c>
      <c r="B12308" t="str">
        <f>VLOOKUP(A12308,[1]vlookups!A:B,2,FALSE)</f>
        <v>Central Valley School District</v>
      </c>
      <c r="C12308" s="18" t="s">
        <v>767</v>
      </c>
      <c r="D12308" s="17" t="str">
        <f>VLOOKUP(A12308,[1]vlookups!A:C,3,FALSE)</f>
        <v>101</v>
      </c>
      <c r="E12308" s="4" t="s">
        <v>76</v>
      </c>
      <c r="F12308" t="str">
        <f>VLOOKUP(E12308,[1]vlookups!F:G,2,FALSE)</f>
        <v>Pupil Management and Safety</v>
      </c>
      <c r="G12308" s="4" t="s">
        <v>40</v>
      </c>
      <c r="H12308" t="str">
        <f>VLOOKUP(G12308,[1]vlookups!D:E,2,FALSE)</f>
        <v>Classified Salaries</v>
      </c>
      <c r="I12308" s="5">
        <v>88446.3</v>
      </c>
      <c r="J12308" s="17" t="e">
        <f>VLOOKUP(Table1[[#This Row],[CCDDD]],#REF!,2,FALSE)</f>
        <v>#REF!</v>
      </c>
    </row>
    <row r="12309" spans="1:10">
      <c r="A12309" t="s">
        <v>257</v>
      </c>
      <c r="B12309" t="str">
        <f>VLOOKUP(A12309,[1]vlookups!A:B,2,FALSE)</f>
        <v>Yelm School District</v>
      </c>
      <c r="C12309" s="18" t="s">
        <v>767</v>
      </c>
      <c r="D12309" s="17" t="str">
        <f>VLOOKUP(A12309,[1]vlookups!A:C,3,FALSE)</f>
        <v>113</v>
      </c>
      <c r="E12309" s="4" t="s">
        <v>78</v>
      </c>
      <c r="F12309" t="str">
        <f>VLOOKUP(E12309,[1]vlookups!F:G,2,FALSE)</f>
        <v>Health and Related Services</v>
      </c>
      <c r="G12309" s="4" t="s">
        <v>39</v>
      </c>
      <c r="H12309" t="str">
        <f>VLOOKUP(G12309,[1]vlookups!D:E,2,FALSE)</f>
        <v>Certificated Salaries</v>
      </c>
      <c r="I12309" s="5">
        <v>88444.52</v>
      </c>
      <c r="J12309" s="17" t="e">
        <f>VLOOKUP(Table1[[#This Row],[CCDDD]],#REF!,2,FALSE)</f>
        <v>#REF!</v>
      </c>
    </row>
    <row r="12310" spans="1:10">
      <c r="A12310" t="s">
        <v>206</v>
      </c>
      <c r="B12310" t="str">
        <f>VLOOKUP(A12310,[1]vlookups!A:B,2,FALSE)</f>
        <v>Eastmont School District</v>
      </c>
      <c r="C12310" s="18" t="s">
        <v>767</v>
      </c>
      <c r="D12310" s="17" t="str">
        <f>VLOOKUP(A12310,[1]vlookups!A:C,3,FALSE)</f>
        <v>171</v>
      </c>
      <c r="E12310" s="4" t="s">
        <v>76</v>
      </c>
      <c r="F12310" t="str">
        <f>VLOOKUP(E12310,[1]vlookups!F:G,2,FALSE)</f>
        <v>Pupil Management and Safety</v>
      </c>
      <c r="G12310" s="4" t="s">
        <v>40</v>
      </c>
      <c r="H12310" t="str">
        <f>VLOOKUP(G12310,[1]vlookups!D:E,2,FALSE)</f>
        <v>Classified Salaries</v>
      </c>
      <c r="I12310" s="5">
        <v>88413.54</v>
      </c>
      <c r="J12310" s="17" t="e">
        <f>VLOOKUP(Table1[[#This Row],[CCDDD]],#REF!,2,FALSE)</f>
        <v>#REF!</v>
      </c>
    </row>
    <row r="12311" spans="1:10">
      <c r="A12311" t="s">
        <v>167</v>
      </c>
      <c r="B12311" t="str">
        <f>VLOOKUP(A12311,[1]vlookups!A:B,2,FALSE)</f>
        <v>Edmonds School District</v>
      </c>
      <c r="C12311" s="18" t="s">
        <v>767</v>
      </c>
      <c r="D12311" s="17" t="str">
        <f>VLOOKUP(A12311,[1]vlookups!A:C,3,FALSE)</f>
        <v>189</v>
      </c>
      <c r="E12311" s="4" t="s">
        <v>88</v>
      </c>
      <c r="F12311" t="str">
        <f>VLOOKUP(E12311,[1]vlookups!F:G,2,FALSE)</f>
        <v>Instructional Technology</v>
      </c>
      <c r="G12311" s="4" t="s">
        <v>41</v>
      </c>
      <c r="H12311" t="str">
        <f>VLOOKUP(G12311,[1]vlookups!D:E,2,FALSE)</f>
        <v>Payroll Taxes and Benefits</v>
      </c>
      <c r="I12311" s="5">
        <v>88376.14</v>
      </c>
      <c r="J12311" s="17" t="e">
        <f>VLOOKUP(Table1[[#This Row],[CCDDD]],#REF!,2,FALSE)</f>
        <v>#REF!</v>
      </c>
    </row>
    <row r="12312" spans="1:10">
      <c r="A12312" t="s">
        <v>283</v>
      </c>
      <c r="B12312" t="str">
        <f>VLOOKUP(A12312,[1]vlookups!A:B,2,FALSE)</f>
        <v>Colville School District</v>
      </c>
      <c r="C12312" s="18" t="s">
        <v>767</v>
      </c>
      <c r="D12312" s="17" t="str">
        <f>VLOOKUP(A12312,[1]vlookups!A:C,3,FALSE)</f>
        <v>101</v>
      </c>
      <c r="E12312" s="4" t="s">
        <v>120</v>
      </c>
      <c r="F12312" t="str">
        <f>VLOOKUP(E12312,[1]vlookups!F:G,2,FALSE)</f>
        <v>Information Systems</v>
      </c>
      <c r="G12312" s="4" t="s">
        <v>41</v>
      </c>
      <c r="H12312" t="str">
        <f>VLOOKUP(G12312,[1]vlookups!D:E,2,FALSE)</f>
        <v>Payroll Taxes and Benefits</v>
      </c>
      <c r="I12312" s="5">
        <v>88020.76</v>
      </c>
      <c r="J12312" s="17" t="e">
        <f>VLOOKUP(Table1[[#This Row],[CCDDD]],#REF!,2,FALSE)</f>
        <v>#REF!</v>
      </c>
    </row>
    <row r="12313" spans="1:10">
      <c r="A12313" t="s">
        <v>474</v>
      </c>
      <c r="B12313" t="str">
        <f>VLOOKUP(A12313,[1]vlookups!A:B,2,FALSE)</f>
        <v>Crescent School District</v>
      </c>
      <c r="C12313" s="18" t="s">
        <v>767</v>
      </c>
      <c r="D12313" s="17" t="str">
        <f>VLOOKUP(A12313,[1]vlookups!A:C,3,FALSE)</f>
        <v>114</v>
      </c>
      <c r="E12313" s="4" t="s">
        <v>130</v>
      </c>
      <c r="F12313" t="str">
        <f>VLOOKUP(E12313,[1]vlookups!F:G,2,FALSE)</f>
        <v>Indirect</v>
      </c>
      <c r="G12313" s="4" t="s">
        <v>46</v>
      </c>
      <c r="H12313" t="str">
        <f>VLOOKUP(G12313,[1]vlookups!D:E,2,FALSE)</f>
        <v>Indirect</v>
      </c>
      <c r="I12313" s="5">
        <v>87996.61</v>
      </c>
      <c r="J12313" s="17" t="e">
        <f>VLOOKUP(Table1[[#This Row],[CCDDD]],#REF!,2,FALSE)</f>
        <v>#REF!</v>
      </c>
    </row>
    <row r="12314" spans="1:10">
      <c r="A12314" t="s">
        <v>323</v>
      </c>
      <c r="B12314" t="str">
        <f>VLOOKUP(A12314,[1]vlookups!A:B,2,FALSE)</f>
        <v>Elma School District</v>
      </c>
      <c r="C12314" s="18" t="s">
        <v>767</v>
      </c>
      <c r="D12314" s="17" t="str">
        <f>VLOOKUP(A12314,[1]vlookups!A:C,3,FALSE)</f>
        <v>113</v>
      </c>
      <c r="E12314" s="4" t="s">
        <v>80</v>
      </c>
      <c r="F12314" t="str">
        <f>VLOOKUP(E12314,[1]vlookups!F:G,2,FALSE)</f>
        <v>Teaching</v>
      </c>
      <c r="G12314" s="4" t="s">
        <v>39</v>
      </c>
      <c r="H12314" t="str">
        <f>VLOOKUP(G12314,[1]vlookups!D:E,2,FALSE)</f>
        <v>Certificated Salaries</v>
      </c>
      <c r="I12314" s="5">
        <v>87956.65</v>
      </c>
      <c r="J12314" s="17" t="e">
        <f>VLOOKUP(Table1[[#This Row],[CCDDD]],#REF!,2,FALSE)</f>
        <v>#REF!</v>
      </c>
    </row>
    <row r="12315" spans="1:10">
      <c r="A12315" t="s">
        <v>510</v>
      </c>
      <c r="B12315" t="str">
        <f>VLOOKUP(A12315,[1]vlookups!A:B,2,FALSE)</f>
        <v>White Pass School District</v>
      </c>
      <c r="C12315" s="18" t="s">
        <v>767</v>
      </c>
      <c r="D12315" s="17" t="str">
        <f>VLOOKUP(A12315,[1]vlookups!A:C,3,FALSE)</f>
        <v>113</v>
      </c>
      <c r="E12315" s="4" t="s">
        <v>90</v>
      </c>
      <c r="F12315" t="str">
        <f>VLOOKUP(E12315,[1]vlookups!F:G,2,FALSE)</f>
        <v>Curriculum</v>
      </c>
      <c r="G12315" s="4" t="s">
        <v>42</v>
      </c>
      <c r="H12315" t="str">
        <f>VLOOKUP(G12315,[1]vlookups!D:E,2,FALSE)</f>
        <v>Supplies and Materials</v>
      </c>
      <c r="I12315" s="5">
        <v>87939.6</v>
      </c>
      <c r="J12315" s="17" t="e">
        <f>VLOOKUP(Table1[[#This Row],[CCDDD]],#REF!,2,FALSE)</f>
        <v>#REF!</v>
      </c>
    </row>
    <row r="12316" spans="1:10">
      <c r="A12316" t="s">
        <v>202</v>
      </c>
      <c r="B12316" t="str">
        <f>VLOOKUP(A12316,[1]vlookups!A:B,2,FALSE)</f>
        <v>Ferndale School District</v>
      </c>
      <c r="C12316" s="18" t="s">
        <v>767</v>
      </c>
      <c r="D12316" s="17" t="str">
        <f>VLOOKUP(A12316,[1]vlookups!A:C,3,FALSE)</f>
        <v>189</v>
      </c>
      <c r="E12316" s="4" t="s">
        <v>76</v>
      </c>
      <c r="F12316" t="str">
        <f>VLOOKUP(E12316,[1]vlookups!F:G,2,FALSE)</f>
        <v>Pupil Management and Safety</v>
      </c>
      <c r="G12316" s="4" t="s">
        <v>41</v>
      </c>
      <c r="H12316" t="str">
        <f>VLOOKUP(G12316,[1]vlookups!D:E,2,FALSE)</f>
        <v>Payroll Taxes and Benefits</v>
      </c>
      <c r="I12316" s="5">
        <v>87894.31</v>
      </c>
      <c r="J12316" s="17" t="e">
        <f>VLOOKUP(Table1[[#This Row],[CCDDD]],#REF!,2,FALSE)</f>
        <v>#REF!</v>
      </c>
    </row>
    <row r="12317" spans="1:10">
      <c r="A12317" t="s">
        <v>536</v>
      </c>
      <c r="B12317" t="str">
        <f>VLOOKUP(A12317,[1]vlookups!A:B,2,FALSE)</f>
        <v>San Juan Island School District</v>
      </c>
      <c r="C12317" s="18" t="s">
        <v>768</v>
      </c>
      <c r="D12317" s="17" t="str">
        <f>VLOOKUP(A12317,[1]vlookups!A:C,3,FALSE)</f>
        <v>189</v>
      </c>
      <c r="E12317" s="4" t="s">
        <v>80</v>
      </c>
      <c r="F12317" t="str">
        <f>VLOOKUP(E12317,[1]vlookups!F:G,2,FALSE)</f>
        <v>Teaching</v>
      </c>
      <c r="G12317" s="4" t="s">
        <v>39</v>
      </c>
      <c r="H12317" t="str">
        <f>VLOOKUP(G12317,[1]vlookups!D:E,2,FALSE)</f>
        <v>Certificated Salaries</v>
      </c>
      <c r="I12317" s="5">
        <v>87774.42</v>
      </c>
      <c r="J12317" s="17" t="e">
        <f>VLOOKUP(Table1[[#This Row],[CCDDD]],#REF!,2,FALSE)</f>
        <v>#REF!</v>
      </c>
    </row>
    <row r="12318" spans="1:10">
      <c r="A12318" t="s">
        <v>620</v>
      </c>
      <c r="B12318" t="str">
        <f>VLOOKUP(A12318,[1]vlookups!A:B,2,FALSE)</f>
        <v>Trout Lake School District</v>
      </c>
      <c r="C12318" s="18" t="s">
        <v>767</v>
      </c>
      <c r="D12318" s="17" t="str">
        <f>VLOOKUP(A12318,[1]vlookups!A:C,3,FALSE)</f>
        <v>112</v>
      </c>
      <c r="E12318" s="4" t="s">
        <v>130</v>
      </c>
      <c r="F12318" t="str">
        <f>VLOOKUP(E12318,[1]vlookups!F:G,2,FALSE)</f>
        <v>Indirect</v>
      </c>
      <c r="G12318" s="4" t="s">
        <v>46</v>
      </c>
      <c r="H12318" t="str">
        <f>VLOOKUP(G12318,[1]vlookups!D:E,2,FALSE)</f>
        <v>Indirect</v>
      </c>
      <c r="I12318" s="5">
        <v>87623.95</v>
      </c>
      <c r="J12318" s="17" t="e">
        <f>VLOOKUP(Table1[[#This Row],[CCDDD]],#REF!,2,FALSE)</f>
        <v>#REF!</v>
      </c>
    </row>
    <row r="12319" spans="1:10">
      <c r="A12319" t="s">
        <v>345</v>
      </c>
      <c r="B12319" t="str">
        <f>VLOOKUP(A12319,[1]vlookups!A:B,2,FALSE)</f>
        <v>Cashmere School District</v>
      </c>
      <c r="C12319" s="18" t="s">
        <v>767</v>
      </c>
      <c r="D12319" s="17" t="str">
        <f>VLOOKUP(A12319,[1]vlookups!A:C,3,FALSE)</f>
        <v>171</v>
      </c>
      <c r="E12319" s="4" t="s">
        <v>80</v>
      </c>
      <c r="F12319" t="str">
        <f>VLOOKUP(E12319,[1]vlookups!F:G,2,FALSE)</f>
        <v>Teaching</v>
      </c>
      <c r="G12319" s="4" t="s">
        <v>42</v>
      </c>
      <c r="H12319" t="str">
        <f>VLOOKUP(G12319,[1]vlookups!D:E,2,FALSE)</f>
        <v>Supplies and Materials</v>
      </c>
      <c r="I12319" s="5">
        <v>87609.88</v>
      </c>
      <c r="J12319" s="17" t="e">
        <f>VLOOKUP(Table1[[#This Row],[CCDDD]],#REF!,2,FALSE)</f>
        <v>#REF!</v>
      </c>
    </row>
    <row r="12320" spans="1:10">
      <c r="A12320" t="s">
        <v>137</v>
      </c>
      <c r="B12320" t="str">
        <f>VLOOKUP(A12320,[1]vlookups!A:B,2,FALSE)</f>
        <v>Seattle Public Schools</v>
      </c>
      <c r="C12320" s="18" t="s">
        <v>767</v>
      </c>
      <c r="D12320" s="17" t="str">
        <f>VLOOKUP(A12320,[1]vlookups!A:C,3,FALSE)</f>
        <v>121</v>
      </c>
      <c r="E12320" s="4" t="s">
        <v>64</v>
      </c>
      <c r="F12320" t="str">
        <f>VLOOKUP(E12320,[1]vlookups!F:G,2,FALSE)</f>
        <v>Human Resources</v>
      </c>
      <c r="G12320" s="4" t="s">
        <v>41</v>
      </c>
      <c r="H12320" t="str">
        <f>VLOOKUP(G12320,[1]vlookups!D:E,2,FALSE)</f>
        <v>Payroll Taxes and Benefits</v>
      </c>
      <c r="I12320" s="5">
        <v>87515.839999999997</v>
      </c>
      <c r="J12320" s="17" t="e">
        <f>VLOOKUP(Table1[[#This Row],[CCDDD]],#REF!,2,FALSE)</f>
        <v>#REF!</v>
      </c>
    </row>
    <row r="12321" spans="1:10">
      <c r="A12321" t="s">
        <v>337</v>
      </c>
      <c r="B12321" t="str">
        <f>VLOOKUP(A12321,[1]vlookups!A:B,2,FALSE)</f>
        <v>Stanwood-Camano School District</v>
      </c>
      <c r="C12321" s="18" t="s">
        <v>767</v>
      </c>
      <c r="D12321" s="17" t="str">
        <f>VLOOKUP(A12321,[1]vlookups!A:C,3,FALSE)</f>
        <v>189</v>
      </c>
      <c r="E12321" s="4" t="s">
        <v>74</v>
      </c>
      <c r="F12321" t="str">
        <f>VLOOKUP(E12321,[1]vlookups!F:G,2,FALSE)</f>
        <v>Guidance and Counseling</v>
      </c>
      <c r="G12321" s="4" t="s">
        <v>43</v>
      </c>
      <c r="H12321" t="str">
        <f>VLOOKUP(G12321,[1]vlookups!D:E,2,FALSE)</f>
        <v>Purchased Services</v>
      </c>
      <c r="I12321" s="5">
        <v>87293.32</v>
      </c>
      <c r="J12321" s="17" t="e">
        <f>VLOOKUP(Table1[[#This Row],[CCDDD]],#REF!,2,FALSE)</f>
        <v>#REF!</v>
      </c>
    </row>
    <row r="12322" spans="1:10">
      <c r="A12322" t="s">
        <v>153</v>
      </c>
      <c r="B12322" t="str">
        <f>VLOOKUP(A12322,[1]vlookups!A:B,2,FALSE)</f>
        <v>Vancouver School District</v>
      </c>
      <c r="C12322" s="18" t="s">
        <v>767</v>
      </c>
      <c r="D12322" s="17" t="str">
        <f>VLOOKUP(A12322,[1]vlookups!A:C,3,FALSE)</f>
        <v>112</v>
      </c>
      <c r="E12322" s="4" t="s">
        <v>78</v>
      </c>
      <c r="F12322" t="str">
        <f>VLOOKUP(E12322,[1]vlookups!F:G,2,FALSE)</f>
        <v>Health and Related Services</v>
      </c>
      <c r="G12322" s="4" t="s">
        <v>39</v>
      </c>
      <c r="H12322" t="str">
        <f>VLOOKUP(G12322,[1]vlookups!D:E,2,FALSE)</f>
        <v>Certificated Salaries</v>
      </c>
      <c r="I12322" s="5">
        <v>87250</v>
      </c>
      <c r="J12322" s="17" t="e">
        <f>VLOOKUP(Table1[[#This Row],[CCDDD]],#REF!,2,FALSE)</f>
        <v>#REF!</v>
      </c>
    </row>
    <row r="12323" spans="1:10">
      <c r="A12323" t="s">
        <v>157</v>
      </c>
      <c r="B12323" t="str">
        <f>VLOOKUP(A12323,[1]vlookups!A:B,2,FALSE)</f>
        <v>Renton School District</v>
      </c>
      <c r="C12323" s="18" t="s">
        <v>767</v>
      </c>
      <c r="D12323" s="17" t="str">
        <f>VLOOKUP(A12323,[1]vlookups!A:C,3,FALSE)</f>
        <v>121</v>
      </c>
      <c r="E12323" s="4" t="s">
        <v>64</v>
      </c>
      <c r="F12323" t="str">
        <f>VLOOKUP(E12323,[1]vlookups!F:G,2,FALSE)</f>
        <v>Human Resources</v>
      </c>
      <c r="G12323" s="4" t="s">
        <v>41</v>
      </c>
      <c r="H12323" t="str">
        <f>VLOOKUP(G12323,[1]vlookups!D:E,2,FALSE)</f>
        <v>Payroll Taxes and Benefits</v>
      </c>
      <c r="I12323" s="5">
        <v>87225.34</v>
      </c>
      <c r="J12323" s="17" t="e">
        <f>VLOOKUP(Table1[[#This Row],[CCDDD]],#REF!,2,FALSE)</f>
        <v>#REF!</v>
      </c>
    </row>
    <row r="12324" spans="1:10">
      <c r="A12324" t="s">
        <v>438</v>
      </c>
      <c r="B12324" t="str">
        <f>VLOOKUP(A12324,[1]vlookups!A:B,2,FALSE)</f>
        <v>McCleary School District</v>
      </c>
      <c r="C12324" s="18" t="s">
        <v>768</v>
      </c>
      <c r="D12324" s="17" t="str">
        <f>VLOOKUP(A12324,[1]vlookups!A:C,3,FALSE)</f>
        <v>113</v>
      </c>
      <c r="E12324" s="4" t="s">
        <v>90</v>
      </c>
      <c r="F12324" t="str">
        <f>VLOOKUP(E12324,[1]vlookups!F:G,2,FALSE)</f>
        <v>Curriculum</v>
      </c>
      <c r="G12324" s="4" t="s">
        <v>42</v>
      </c>
      <c r="H12324" t="str">
        <f>VLOOKUP(G12324,[1]vlookups!D:E,2,FALSE)</f>
        <v>Supplies and Materials</v>
      </c>
      <c r="I12324" s="5">
        <v>87206.48</v>
      </c>
      <c r="J12324" s="17" t="e">
        <f>VLOOKUP(Table1[[#This Row],[CCDDD]],#REF!,2,FALSE)</f>
        <v>#REF!</v>
      </c>
    </row>
    <row r="12325" spans="1:10">
      <c r="A12325" t="s">
        <v>204</v>
      </c>
      <c r="B12325" t="str">
        <f>VLOOKUP(A12325,[1]vlookups!A:B,2,FALSE)</f>
        <v>Toppenish School District</v>
      </c>
      <c r="C12325" s="18" t="s">
        <v>768</v>
      </c>
      <c r="D12325" s="17" t="str">
        <f>VLOOKUP(A12325,[1]vlookups!A:C,3,FALSE)</f>
        <v>105</v>
      </c>
      <c r="E12325" s="4" t="s">
        <v>78</v>
      </c>
      <c r="F12325" t="str">
        <f>VLOOKUP(E12325,[1]vlookups!F:G,2,FALSE)</f>
        <v>Health and Related Services</v>
      </c>
      <c r="G12325" s="4" t="s">
        <v>39</v>
      </c>
      <c r="H12325" t="str">
        <f>VLOOKUP(G12325,[1]vlookups!D:E,2,FALSE)</f>
        <v>Certificated Salaries</v>
      </c>
      <c r="I12325" s="5">
        <v>87200.2</v>
      </c>
      <c r="J12325" s="17" t="e">
        <f>VLOOKUP(Table1[[#This Row],[CCDDD]],#REF!,2,FALSE)</f>
        <v>#REF!</v>
      </c>
    </row>
    <row r="12326" spans="1:10">
      <c r="A12326" t="s">
        <v>712</v>
      </c>
      <c r="B12326" t="str">
        <f>VLOOKUP(A12326,[1]vlookups!A:B,2,FALSE)</f>
        <v>Tekoa School District</v>
      </c>
      <c r="C12326" s="18" t="s">
        <v>767</v>
      </c>
      <c r="D12326" s="17" t="str">
        <f>VLOOKUP(A12326,[1]vlookups!A:C,3,FALSE)</f>
        <v>101</v>
      </c>
      <c r="E12326" s="4" t="s">
        <v>74</v>
      </c>
      <c r="F12326" t="str">
        <f>VLOOKUP(E12326,[1]vlookups!F:G,2,FALSE)</f>
        <v>Guidance and Counseling</v>
      </c>
      <c r="G12326" s="4" t="s">
        <v>43</v>
      </c>
      <c r="H12326" t="str">
        <f>VLOOKUP(G12326,[1]vlookups!D:E,2,FALSE)</f>
        <v>Purchased Services</v>
      </c>
      <c r="I12326" s="5">
        <v>87198.64</v>
      </c>
      <c r="J12326" s="17" t="e">
        <f>VLOOKUP(Table1[[#This Row],[CCDDD]],#REF!,2,FALSE)</f>
        <v>#REF!</v>
      </c>
    </row>
    <row r="12327" spans="1:10">
      <c r="A12327" t="s">
        <v>386</v>
      </c>
      <c r="B12327" t="str">
        <f>VLOOKUP(A12327,[1]vlookups!A:B,2,FALSE)</f>
        <v>Northshore School District</v>
      </c>
      <c r="C12327" s="18" t="s">
        <v>768</v>
      </c>
      <c r="D12327" s="17" t="str">
        <f>VLOOKUP(A12327,[1]vlookups!A:C,3,FALSE)</f>
        <v>121</v>
      </c>
      <c r="E12327" s="4" t="s">
        <v>80</v>
      </c>
      <c r="F12327" t="str">
        <f>VLOOKUP(E12327,[1]vlookups!F:G,2,FALSE)</f>
        <v>Teaching</v>
      </c>
      <c r="G12327" s="4" t="s">
        <v>40</v>
      </c>
      <c r="H12327" t="str">
        <f>VLOOKUP(G12327,[1]vlookups!D:E,2,FALSE)</f>
        <v>Classified Salaries</v>
      </c>
      <c r="I12327" s="5">
        <v>87192.45</v>
      </c>
      <c r="J12327" s="17" t="e">
        <f>VLOOKUP(Table1[[#This Row],[CCDDD]],#REF!,2,FALSE)</f>
        <v>#REF!</v>
      </c>
    </row>
    <row r="12328" spans="1:10">
      <c r="A12328" t="s">
        <v>706</v>
      </c>
      <c r="B12328" t="str">
        <f>VLOOKUP(A12328,[1]vlookups!A:B,2,FALSE)</f>
        <v>Orient School District</v>
      </c>
      <c r="C12328" s="18" t="s">
        <v>767</v>
      </c>
      <c r="D12328" s="17" t="str">
        <f>VLOOKUP(A12328,[1]vlookups!A:C,3,FALSE)</f>
        <v>101</v>
      </c>
      <c r="E12328" s="4" t="s">
        <v>80</v>
      </c>
      <c r="F12328" t="str">
        <f>VLOOKUP(E12328,[1]vlookups!F:G,2,FALSE)</f>
        <v>Teaching</v>
      </c>
      <c r="G12328" s="4" t="s">
        <v>39</v>
      </c>
      <c r="H12328" t="str">
        <f>VLOOKUP(G12328,[1]vlookups!D:E,2,FALSE)</f>
        <v>Certificated Salaries</v>
      </c>
      <c r="I12328" s="5">
        <v>87143.23</v>
      </c>
      <c r="J12328" s="17" t="e">
        <f>VLOOKUP(Table1[[#This Row],[CCDDD]],#REF!,2,FALSE)</f>
        <v>#REF!</v>
      </c>
    </row>
    <row r="12329" spans="1:10">
      <c r="A12329" t="s">
        <v>311</v>
      </c>
      <c r="B12329" t="str">
        <f>VLOOKUP(A12329,[1]vlookups!A:B,2,FALSE)</f>
        <v>Fife School District</v>
      </c>
      <c r="C12329" s="18" t="s">
        <v>768</v>
      </c>
      <c r="D12329" s="17" t="str">
        <f>VLOOKUP(A12329,[1]vlookups!A:C,3,FALSE)</f>
        <v>121</v>
      </c>
      <c r="E12329" s="4" t="s">
        <v>90</v>
      </c>
      <c r="F12329" t="str">
        <f>VLOOKUP(E12329,[1]vlookups!F:G,2,FALSE)</f>
        <v>Curriculum</v>
      </c>
      <c r="G12329" s="4" t="s">
        <v>42</v>
      </c>
      <c r="H12329" t="str">
        <f>VLOOKUP(G12329,[1]vlookups!D:E,2,FALSE)</f>
        <v>Supplies and Materials</v>
      </c>
      <c r="I12329" s="5">
        <v>86965.92</v>
      </c>
      <c r="J12329" s="17" t="e">
        <f>VLOOKUP(Table1[[#This Row],[CCDDD]],#REF!,2,FALSE)</f>
        <v>#REF!</v>
      </c>
    </row>
    <row r="12330" spans="1:10">
      <c r="A12330" t="s">
        <v>426</v>
      </c>
      <c r="B12330" t="str">
        <f>VLOOKUP(A12330,[1]vlookups!A:B,2,FALSE)</f>
        <v>Wellpinit School District</v>
      </c>
      <c r="C12330" s="18" t="s">
        <v>767</v>
      </c>
      <c r="D12330" s="17" t="str">
        <f>VLOOKUP(A12330,[1]vlookups!A:C,3,FALSE)</f>
        <v>101</v>
      </c>
      <c r="E12330" s="4" t="s">
        <v>130</v>
      </c>
      <c r="F12330" t="str">
        <f>VLOOKUP(E12330,[1]vlookups!F:G,2,FALSE)</f>
        <v>Indirect</v>
      </c>
      <c r="G12330" s="4" t="s">
        <v>46</v>
      </c>
      <c r="H12330" t="str">
        <f>VLOOKUP(G12330,[1]vlookups!D:E,2,FALSE)</f>
        <v>Indirect</v>
      </c>
      <c r="I12330" s="5">
        <v>86880.01</v>
      </c>
      <c r="J12330" s="17" t="e">
        <f>VLOOKUP(Table1[[#This Row],[CCDDD]],#REF!,2,FALSE)</f>
        <v>#REF!</v>
      </c>
    </row>
    <row r="12331" spans="1:10">
      <c r="A12331" t="s">
        <v>562</v>
      </c>
      <c r="B12331" t="str">
        <f>VLOOKUP(A12331,[1]vlookups!A:B,2,FALSE)</f>
        <v>Lind School District</v>
      </c>
      <c r="C12331" s="18" t="s">
        <v>767</v>
      </c>
      <c r="D12331" s="17" t="str">
        <f>VLOOKUP(A12331,[1]vlookups!A:C,3,FALSE)</f>
        <v>101</v>
      </c>
      <c r="E12331" s="4" t="s">
        <v>80</v>
      </c>
      <c r="F12331" t="str">
        <f>VLOOKUP(E12331,[1]vlookups!F:G,2,FALSE)</f>
        <v>Teaching</v>
      </c>
      <c r="G12331" s="4" t="s">
        <v>39</v>
      </c>
      <c r="H12331" t="str">
        <f>VLOOKUP(G12331,[1]vlookups!D:E,2,FALSE)</f>
        <v>Certificated Salaries</v>
      </c>
      <c r="I12331" s="5">
        <v>86869.85</v>
      </c>
      <c r="J12331" s="17" t="e">
        <f>VLOOKUP(Table1[[#This Row],[CCDDD]],#REF!,2,FALSE)</f>
        <v>#REF!</v>
      </c>
    </row>
    <row r="12332" spans="1:10">
      <c r="A12332" t="s">
        <v>504</v>
      </c>
      <c r="B12332" t="str">
        <f>VLOOKUP(A12332,[1]vlookups!A:B,2,FALSE)</f>
        <v>Pomeroy School District</v>
      </c>
      <c r="C12332" s="18" t="s">
        <v>767</v>
      </c>
      <c r="D12332" s="17" t="str">
        <f>VLOOKUP(A12332,[1]vlookups!A:C,3,FALSE)</f>
        <v>123</v>
      </c>
      <c r="E12332" s="4" t="s">
        <v>88</v>
      </c>
      <c r="F12332" t="str">
        <f>VLOOKUP(E12332,[1]vlookups!F:G,2,FALSE)</f>
        <v>Instructional Technology</v>
      </c>
      <c r="G12332" s="4" t="s">
        <v>42</v>
      </c>
      <c r="H12332" t="str">
        <f>VLOOKUP(G12332,[1]vlookups!D:E,2,FALSE)</f>
        <v>Supplies and Materials</v>
      </c>
      <c r="I12332" s="5">
        <v>86840.09</v>
      </c>
      <c r="J12332" s="17" t="e">
        <f>VLOOKUP(Table1[[#This Row],[CCDDD]],#REF!,2,FALSE)</f>
        <v>#REF!</v>
      </c>
    </row>
    <row r="12333" spans="1:10">
      <c r="A12333" t="s">
        <v>606</v>
      </c>
      <c r="B12333" t="str">
        <f>VLOOKUP(A12333,[1]vlookups!A:B,2,FALSE)</f>
        <v>Cusick School District</v>
      </c>
      <c r="C12333" s="18" t="s">
        <v>767</v>
      </c>
      <c r="D12333" s="17" t="str">
        <f>VLOOKUP(A12333,[1]vlookups!A:C,3,FALSE)</f>
        <v>101</v>
      </c>
      <c r="E12333" s="4" t="s">
        <v>80</v>
      </c>
      <c r="F12333" t="str">
        <f>VLOOKUP(E12333,[1]vlookups!F:G,2,FALSE)</f>
        <v>Teaching</v>
      </c>
      <c r="G12333" s="4" t="s">
        <v>41</v>
      </c>
      <c r="H12333" t="str">
        <f>VLOOKUP(G12333,[1]vlookups!D:E,2,FALSE)</f>
        <v>Payroll Taxes and Benefits</v>
      </c>
      <c r="I12333" s="5">
        <v>86808.46</v>
      </c>
      <c r="J12333" s="17" t="e">
        <f>VLOOKUP(Table1[[#This Row],[CCDDD]],#REF!,2,FALSE)</f>
        <v>#REF!</v>
      </c>
    </row>
    <row r="12334" spans="1:10">
      <c r="A12334" t="s">
        <v>504</v>
      </c>
      <c r="B12334" t="str">
        <f>VLOOKUP(A12334,[1]vlookups!A:B,2,FALSE)</f>
        <v>Pomeroy School District</v>
      </c>
      <c r="C12334" s="18" t="s">
        <v>767</v>
      </c>
      <c r="D12334" s="17" t="str">
        <f>VLOOKUP(A12334,[1]vlookups!A:C,3,FALSE)</f>
        <v>123</v>
      </c>
      <c r="E12334" s="4" t="s">
        <v>130</v>
      </c>
      <c r="F12334" t="str">
        <f>VLOOKUP(E12334,[1]vlookups!F:G,2,FALSE)</f>
        <v>Indirect</v>
      </c>
      <c r="G12334" s="4" t="s">
        <v>46</v>
      </c>
      <c r="H12334" t="str">
        <f>VLOOKUP(G12334,[1]vlookups!D:E,2,FALSE)</f>
        <v>Indirect</v>
      </c>
      <c r="I12334" s="5">
        <v>86723.29</v>
      </c>
      <c r="J12334" s="17" t="e">
        <f>VLOOKUP(Table1[[#This Row],[CCDDD]],#REF!,2,FALSE)</f>
        <v>#REF!</v>
      </c>
    </row>
    <row r="12335" spans="1:10">
      <c r="A12335" t="s">
        <v>586</v>
      </c>
      <c r="B12335" t="str">
        <f>VLOOKUP(A12335,[1]vlookups!A:B,2,FALSE)</f>
        <v>Oakville School District</v>
      </c>
      <c r="C12335" s="18" t="s">
        <v>767</v>
      </c>
      <c r="D12335" s="17" t="str">
        <f>VLOOKUP(A12335,[1]vlookups!A:C,3,FALSE)</f>
        <v>113</v>
      </c>
      <c r="E12335" s="4" t="s">
        <v>80</v>
      </c>
      <c r="F12335" t="str">
        <f>VLOOKUP(E12335,[1]vlookups!F:G,2,FALSE)</f>
        <v>Teaching</v>
      </c>
      <c r="G12335" s="4" t="s">
        <v>39</v>
      </c>
      <c r="H12335" t="str">
        <f>VLOOKUP(G12335,[1]vlookups!D:E,2,FALSE)</f>
        <v>Certificated Salaries</v>
      </c>
      <c r="I12335" s="5">
        <v>86606.47</v>
      </c>
      <c r="J12335" s="17" t="e">
        <f>VLOOKUP(Table1[[#This Row],[CCDDD]],#REF!,2,FALSE)</f>
        <v>#REF!</v>
      </c>
    </row>
    <row r="12336" spans="1:10">
      <c r="A12336" t="s">
        <v>418</v>
      </c>
      <c r="B12336" t="str">
        <f>VLOOKUP(A12336,[1]vlookups!A:B,2,FALSE)</f>
        <v>Goldendale School District</v>
      </c>
      <c r="C12336" s="18" t="s">
        <v>767</v>
      </c>
      <c r="D12336" s="17" t="str">
        <f>VLOOKUP(A12336,[1]vlookups!A:C,3,FALSE)</f>
        <v>105</v>
      </c>
      <c r="E12336" s="4" t="s">
        <v>88</v>
      </c>
      <c r="F12336" t="str">
        <f>VLOOKUP(E12336,[1]vlookups!F:G,2,FALSE)</f>
        <v>Instructional Technology</v>
      </c>
      <c r="G12336" s="4" t="s">
        <v>42</v>
      </c>
      <c r="H12336" t="str">
        <f>VLOOKUP(G12336,[1]vlookups!D:E,2,FALSE)</f>
        <v>Supplies and Materials</v>
      </c>
      <c r="I12336" s="5">
        <v>86430.01</v>
      </c>
      <c r="J12336" s="17" t="e">
        <f>VLOOKUP(Table1[[#This Row],[CCDDD]],#REF!,2,FALSE)</f>
        <v>#REF!</v>
      </c>
    </row>
    <row r="12337" spans="1:10">
      <c r="A12337" t="s">
        <v>259</v>
      </c>
      <c r="B12337" t="str">
        <f>VLOOKUP(A12337,[1]vlookups!A:B,2,FALSE)</f>
        <v>North Mason School District</v>
      </c>
      <c r="C12337" s="18" t="s">
        <v>767</v>
      </c>
      <c r="D12337" s="17" t="str">
        <f>VLOOKUP(A12337,[1]vlookups!A:C,3,FALSE)</f>
        <v>114</v>
      </c>
      <c r="E12337" s="4" t="s">
        <v>74</v>
      </c>
      <c r="F12337" t="str">
        <f>VLOOKUP(E12337,[1]vlookups!F:G,2,FALSE)</f>
        <v>Guidance and Counseling</v>
      </c>
      <c r="G12337" s="4" t="s">
        <v>39</v>
      </c>
      <c r="H12337" t="str">
        <f>VLOOKUP(G12337,[1]vlookups!D:E,2,FALSE)</f>
        <v>Certificated Salaries</v>
      </c>
      <c r="I12337" s="5">
        <v>86343.53</v>
      </c>
      <c r="J12337" s="17" t="e">
        <f>VLOOKUP(Table1[[#This Row],[CCDDD]],#REF!,2,FALSE)</f>
        <v>#REF!</v>
      </c>
    </row>
    <row r="12338" spans="1:10">
      <c r="A12338" t="s">
        <v>414</v>
      </c>
      <c r="B12338" t="str">
        <f>VLOOKUP(A12338,[1]vlookups!A:B,2,FALSE)</f>
        <v>PRIDE Prep Charter School District</v>
      </c>
      <c r="C12338" s="18" t="s">
        <v>767</v>
      </c>
      <c r="D12338" s="17" t="str">
        <f>VLOOKUP(A12338,[1]vlookups!A:C,3,FALSE)</f>
        <v>101</v>
      </c>
      <c r="E12338" s="4" t="s">
        <v>112</v>
      </c>
      <c r="F12338" t="str">
        <f>VLOOKUP(E12338,[1]vlookups!F:G,2,FALSE)</f>
        <v>Building Maintenance</v>
      </c>
      <c r="G12338" s="4" t="s">
        <v>43</v>
      </c>
      <c r="H12338" t="str">
        <f>VLOOKUP(G12338,[1]vlookups!D:E,2,FALSE)</f>
        <v>Purchased Services</v>
      </c>
      <c r="I12338" s="5">
        <v>86309.67</v>
      </c>
      <c r="J12338" s="17" t="e">
        <f>VLOOKUP(Table1[[#This Row],[CCDDD]],#REF!,2,FALSE)</f>
        <v>#REF!</v>
      </c>
    </row>
    <row r="12339" spans="1:10">
      <c r="A12339" t="s">
        <v>233</v>
      </c>
      <c r="B12339" t="str">
        <f>VLOOKUP(A12339,[1]vlookups!A:B,2,FALSE)</f>
        <v>Grandview School District</v>
      </c>
      <c r="C12339" s="18" t="s">
        <v>767</v>
      </c>
      <c r="D12339" s="17" t="str">
        <f>VLOOKUP(A12339,[1]vlookups!A:C,3,FALSE)</f>
        <v>105</v>
      </c>
      <c r="E12339" s="4" t="s">
        <v>72</v>
      </c>
      <c r="F12339" t="str">
        <f>VLOOKUP(E12339,[1]vlookups!F:G,2,FALSE)</f>
        <v>Principal's Office</v>
      </c>
      <c r="G12339" s="4" t="s">
        <v>39</v>
      </c>
      <c r="H12339" t="str">
        <f>VLOOKUP(G12339,[1]vlookups!D:E,2,FALSE)</f>
        <v>Certificated Salaries</v>
      </c>
      <c r="I12339" s="5">
        <v>86248.03</v>
      </c>
      <c r="J12339" s="17" t="e">
        <f>VLOOKUP(Table1[[#This Row],[CCDDD]],#REF!,2,FALSE)</f>
        <v>#REF!</v>
      </c>
    </row>
    <row r="12340" spans="1:10">
      <c r="A12340" t="s">
        <v>167</v>
      </c>
      <c r="B12340" t="str">
        <f>VLOOKUP(A12340,[1]vlookups!A:B,2,FALSE)</f>
        <v>Edmonds School District</v>
      </c>
      <c r="C12340" s="18" t="s">
        <v>767</v>
      </c>
      <c r="D12340" s="17" t="str">
        <f>VLOOKUP(A12340,[1]vlookups!A:C,3,FALSE)</f>
        <v>189</v>
      </c>
      <c r="E12340" s="4" t="s">
        <v>76</v>
      </c>
      <c r="F12340" t="str">
        <f>VLOOKUP(E12340,[1]vlookups!F:G,2,FALSE)</f>
        <v>Pupil Management and Safety</v>
      </c>
      <c r="G12340" s="4" t="s">
        <v>41</v>
      </c>
      <c r="H12340" t="str">
        <f>VLOOKUP(G12340,[1]vlookups!D:E,2,FALSE)</f>
        <v>Payroll Taxes and Benefits</v>
      </c>
      <c r="I12340" s="5">
        <v>86180.56</v>
      </c>
      <c r="J12340" s="17" t="e">
        <f>VLOOKUP(Table1[[#This Row],[CCDDD]],#REF!,2,FALSE)</f>
        <v>#REF!</v>
      </c>
    </row>
    <row r="12341" spans="1:10">
      <c r="A12341" t="s">
        <v>404</v>
      </c>
      <c r="B12341" t="str">
        <f>VLOOKUP(A12341,[1]vlookups!A:B,2,FALSE)</f>
        <v>Oroville School District</v>
      </c>
      <c r="C12341" s="18" t="s">
        <v>768</v>
      </c>
      <c r="D12341" s="17" t="str">
        <f>VLOOKUP(A12341,[1]vlookups!A:C,3,FALSE)</f>
        <v>171</v>
      </c>
      <c r="E12341" s="4" t="s">
        <v>80</v>
      </c>
      <c r="F12341" t="str">
        <f>VLOOKUP(E12341,[1]vlookups!F:G,2,FALSE)</f>
        <v>Teaching</v>
      </c>
      <c r="G12341" s="4" t="s">
        <v>43</v>
      </c>
      <c r="H12341" t="str">
        <f>VLOOKUP(G12341,[1]vlookups!D:E,2,FALSE)</f>
        <v>Purchased Services</v>
      </c>
      <c r="I12341" s="5">
        <v>86098.61</v>
      </c>
      <c r="J12341" s="17" t="e">
        <f>VLOOKUP(Table1[[#This Row],[CCDDD]],#REF!,2,FALSE)</f>
        <v>#REF!</v>
      </c>
    </row>
    <row r="12342" spans="1:10">
      <c r="A12342" t="s">
        <v>169</v>
      </c>
      <c r="B12342" t="str">
        <f>VLOOKUP(A12342,[1]vlookups!A:B,2,FALSE)</f>
        <v>Tacoma School District</v>
      </c>
      <c r="C12342" s="18" t="s">
        <v>767</v>
      </c>
      <c r="D12342" s="17" t="str">
        <f>VLOOKUP(A12342,[1]vlookups!A:C,3,FALSE)</f>
        <v>121</v>
      </c>
      <c r="E12342" s="4" t="s">
        <v>96</v>
      </c>
      <c r="F12342" t="str">
        <f>VLOOKUP(E12342,[1]vlookups!F:G,2,FALSE)</f>
        <v>Operations</v>
      </c>
      <c r="G12342" s="4" t="s">
        <v>43</v>
      </c>
      <c r="H12342" t="str">
        <f>VLOOKUP(G12342,[1]vlookups!D:E,2,FALSE)</f>
        <v>Purchased Services</v>
      </c>
      <c r="I12342" s="5">
        <v>86076.11</v>
      </c>
      <c r="J12342" s="17" t="e">
        <f>VLOOKUP(Table1[[#This Row],[CCDDD]],#REF!,2,FALSE)</f>
        <v>#REF!</v>
      </c>
    </row>
    <row r="12343" spans="1:10">
      <c r="A12343" t="s">
        <v>400</v>
      </c>
      <c r="B12343" t="str">
        <f>VLOOKUP(A12343,[1]vlookups!A:B,2,FALSE)</f>
        <v>Chehalis School District</v>
      </c>
      <c r="C12343" s="18" t="s">
        <v>768</v>
      </c>
      <c r="D12343" s="17" t="str">
        <f>VLOOKUP(A12343,[1]vlookups!A:C,3,FALSE)</f>
        <v>113</v>
      </c>
      <c r="E12343" s="4" t="s">
        <v>130</v>
      </c>
      <c r="F12343" t="str">
        <f>VLOOKUP(E12343,[1]vlookups!F:G,2,FALSE)</f>
        <v>Indirect</v>
      </c>
      <c r="G12343" s="4" t="s">
        <v>46</v>
      </c>
      <c r="H12343" t="str">
        <f>VLOOKUP(G12343,[1]vlookups!D:E,2,FALSE)</f>
        <v>Indirect</v>
      </c>
      <c r="I12343" s="5">
        <v>86062</v>
      </c>
      <c r="J12343" s="17" t="e">
        <f>VLOOKUP(Table1[[#This Row],[CCDDD]],#REF!,2,FALSE)</f>
        <v>#REF!</v>
      </c>
    </row>
    <row r="12344" spans="1:10">
      <c r="A12344" t="s">
        <v>633</v>
      </c>
      <c r="B12344" t="str">
        <f>VLOOKUP(A12344,[1]vlookups!A:B,2,FALSE)</f>
        <v>Orcas Island School District</v>
      </c>
      <c r="C12344" s="18" t="s">
        <v>768</v>
      </c>
      <c r="D12344" s="17" t="str">
        <f>VLOOKUP(A12344,[1]vlookups!A:C,3,FALSE)</f>
        <v>189</v>
      </c>
      <c r="E12344" s="4" t="s">
        <v>80</v>
      </c>
      <c r="F12344" t="str">
        <f>VLOOKUP(E12344,[1]vlookups!F:G,2,FALSE)</f>
        <v>Teaching</v>
      </c>
      <c r="G12344" s="4" t="s">
        <v>40</v>
      </c>
      <c r="H12344" t="str">
        <f>VLOOKUP(G12344,[1]vlookups!D:E,2,FALSE)</f>
        <v>Classified Salaries</v>
      </c>
      <c r="I12344" s="5">
        <v>86058.46</v>
      </c>
      <c r="J12344" s="17" t="e">
        <f>VLOOKUP(Table1[[#This Row],[CCDDD]],#REF!,2,FALSE)</f>
        <v>#REF!</v>
      </c>
    </row>
    <row r="12345" spans="1:10">
      <c r="A12345" t="s">
        <v>155</v>
      </c>
      <c r="B12345" t="str">
        <f>VLOOKUP(A12345,[1]vlookups!A:B,2,FALSE)</f>
        <v>Puyallup School District</v>
      </c>
      <c r="C12345" s="18" t="s">
        <v>768</v>
      </c>
      <c r="D12345" s="17" t="str">
        <f>VLOOKUP(A12345,[1]vlookups!A:C,3,FALSE)</f>
        <v>121</v>
      </c>
      <c r="E12345" s="4" t="s">
        <v>80</v>
      </c>
      <c r="F12345" t="str">
        <f>VLOOKUP(E12345,[1]vlookups!F:G,2,FALSE)</f>
        <v>Teaching</v>
      </c>
      <c r="G12345" s="4" t="s">
        <v>40</v>
      </c>
      <c r="H12345" t="str">
        <f>VLOOKUP(G12345,[1]vlookups!D:E,2,FALSE)</f>
        <v>Classified Salaries</v>
      </c>
      <c r="I12345" s="5">
        <v>85976.69</v>
      </c>
      <c r="J12345" s="17" t="e">
        <f>VLOOKUP(Table1[[#This Row],[CCDDD]],#REF!,2,FALSE)</f>
        <v>#REF!</v>
      </c>
    </row>
    <row r="12346" spans="1:10">
      <c r="A12346" t="s">
        <v>472</v>
      </c>
      <c r="B12346" t="str">
        <f>VLOOKUP(A12346,[1]vlookups!A:B,2,FALSE)</f>
        <v>Colfax School District</v>
      </c>
      <c r="C12346" s="18" t="s">
        <v>767</v>
      </c>
      <c r="D12346" s="17" t="str">
        <f>VLOOKUP(A12346,[1]vlookups!A:C,3,FALSE)</f>
        <v>101</v>
      </c>
      <c r="E12346" s="4" t="s">
        <v>110</v>
      </c>
      <c r="F12346" t="str">
        <f>VLOOKUP(E12346,[1]vlookups!F:G,2,FALSE)</f>
        <v>Operation of Buildings</v>
      </c>
      <c r="G12346" s="4" t="s">
        <v>41</v>
      </c>
      <c r="H12346" t="str">
        <f>VLOOKUP(G12346,[1]vlookups!D:E,2,FALSE)</f>
        <v>Payroll Taxes and Benefits</v>
      </c>
      <c r="I12346" s="5">
        <v>85843.18</v>
      </c>
      <c r="J12346" s="17" t="e">
        <f>VLOOKUP(Table1[[#This Row],[CCDDD]],#REF!,2,FALSE)</f>
        <v>#REF!</v>
      </c>
    </row>
    <row r="12347" spans="1:10">
      <c r="A12347" t="s">
        <v>598</v>
      </c>
      <c r="B12347" t="str">
        <f>VLOOKUP(A12347,[1]vlookups!A:B,2,FALSE)</f>
        <v>La Conner School District</v>
      </c>
      <c r="C12347" s="18" t="s">
        <v>767</v>
      </c>
      <c r="D12347" s="17" t="str">
        <f>VLOOKUP(A12347,[1]vlookups!A:C,3,FALSE)</f>
        <v>189</v>
      </c>
      <c r="E12347" s="4" t="s">
        <v>88</v>
      </c>
      <c r="F12347" t="str">
        <f>VLOOKUP(E12347,[1]vlookups!F:G,2,FALSE)</f>
        <v>Instructional Technology</v>
      </c>
      <c r="G12347" s="4" t="s">
        <v>42</v>
      </c>
      <c r="H12347" t="str">
        <f>VLOOKUP(G12347,[1]vlookups!D:E,2,FALSE)</f>
        <v>Supplies and Materials</v>
      </c>
      <c r="I12347" s="5">
        <v>85795</v>
      </c>
      <c r="J12347" s="17" t="e">
        <f>VLOOKUP(Table1[[#This Row],[CCDDD]],#REF!,2,FALSE)</f>
        <v>#REF!</v>
      </c>
    </row>
    <row r="12348" spans="1:10">
      <c r="A12348" t="s">
        <v>676</v>
      </c>
      <c r="B12348" t="str">
        <f>VLOOKUP(A12348,[1]vlookups!A:B,2,FALSE)</f>
        <v>Summit Public School: Olympus</v>
      </c>
      <c r="C12348" s="18" t="s">
        <v>767</v>
      </c>
      <c r="D12348" s="17" t="str">
        <f>VLOOKUP(A12348,[1]vlookups!A:C,3,FALSE)</f>
        <v>WSCC</v>
      </c>
      <c r="E12348" s="4" t="s">
        <v>68</v>
      </c>
      <c r="F12348" t="str">
        <f>VLOOKUP(E12348,[1]vlookups!F:G,2,FALSE)</f>
        <v>Teaching &amp; Learning Supervision</v>
      </c>
      <c r="G12348" s="4" t="s">
        <v>39</v>
      </c>
      <c r="H12348" t="str">
        <f>VLOOKUP(G12348,[1]vlookups!D:E,2,FALSE)</f>
        <v>Certificated Salaries</v>
      </c>
      <c r="I12348" s="5">
        <v>85765.49</v>
      </c>
      <c r="J12348" s="17" t="e">
        <f>VLOOKUP(Table1[[#This Row],[CCDDD]],#REF!,2,FALSE)</f>
        <v>#REF!</v>
      </c>
    </row>
    <row r="12349" spans="1:10">
      <c r="A12349" t="s">
        <v>167</v>
      </c>
      <c r="B12349" t="str">
        <f>VLOOKUP(A12349,[1]vlookups!A:B,2,FALSE)</f>
        <v>Edmonds School District</v>
      </c>
      <c r="C12349" s="18" t="s">
        <v>767</v>
      </c>
      <c r="D12349" s="17" t="str">
        <f>VLOOKUP(A12349,[1]vlookups!A:C,3,FALSE)</f>
        <v>189</v>
      </c>
      <c r="E12349" s="4" t="s">
        <v>86</v>
      </c>
      <c r="F12349" t="str">
        <f>VLOOKUP(E12349,[1]vlookups!F:G,2,FALSE)</f>
        <v>Instructional Professional Development</v>
      </c>
      <c r="G12349" s="4" t="s">
        <v>43</v>
      </c>
      <c r="H12349" t="str">
        <f>VLOOKUP(G12349,[1]vlookups!D:E,2,FALSE)</f>
        <v>Purchased Services</v>
      </c>
      <c r="I12349" s="5">
        <v>85634.21</v>
      </c>
      <c r="J12349" s="17" t="e">
        <f>VLOOKUP(Table1[[#This Row],[CCDDD]],#REF!,2,FALSE)</f>
        <v>#REF!</v>
      </c>
    </row>
    <row r="12350" spans="1:10">
      <c r="A12350" t="s">
        <v>255</v>
      </c>
      <c r="B12350" t="str">
        <f>VLOOKUP(A12350,[1]vlookups!A:B,2,FALSE)</f>
        <v>Quillayute Valley School District</v>
      </c>
      <c r="C12350" s="18" t="s">
        <v>767</v>
      </c>
      <c r="D12350" s="17" t="str">
        <f>VLOOKUP(A12350,[1]vlookups!A:C,3,FALSE)</f>
        <v>114</v>
      </c>
      <c r="E12350" s="4" t="s">
        <v>74</v>
      </c>
      <c r="F12350" t="str">
        <f>VLOOKUP(E12350,[1]vlookups!F:G,2,FALSE)</f>
        <v>Guidance and Counseling</v>
      </c>
      <c r="G12350" s="4" t="s">
        <v>40</v>
      </c>
      <c r="H12350" t="str">
        <f>VLOOKUP(G12350,[1]vlookups!D:E,2,FALSE)</f>
        <v>Classified Salaries</v>
      </c>
      <c r="I12350" s="5">
        <v>85603.74</v>
      </c>
      <c r="J12350" s="17" t="e">
        <f>VLOOKUP(Table1[[#This Row],[CCDDD]],#REF!,2,FALSE)</f>
        <v>#REF!</v>
      </c>
    </row>
    <row r="12351" spans="1:10">
      <c r="A12351" t="s">
        <v>398</v>
      </c>
      <c r="B12351" t="str">
        <f>VLOOKUP(A12351,[1]vlookups!A:B,2,FALSE)</f>
        <v>Ocosta School District</v>
      </c>
      <c r="C12351" s="18" t="s">
        <v>768</v>
      </c>
      <c r="D12351" s="17" t="str">
        <f>VLOOKUP(A12351,[1]vlookups!A:C,3,FALSE)</f>
        <v>113</v>
      </c>
      <c r="E12351" s="4" t="s">
        <v>80</v>
      </c>
      <c r="F12351" t="str">
        <f>VLOOKUP(E12351,[1]vlookups!F:G,2,FALSE)</f>
        <v>Teaching</v>
      </c>
      <c r="G12351" s="4" t="s">
        <v>42</v>
      </c>
      <c r="H12351" t="str">
        <f>VLOOKUP(G12351,[1]vlookups!D:E,2,FALSE)</f>
        <v>Supplies and Materials</v>
      </c>
      <c r="I12351" s="5">
        <v>85533.32</v>
      </c>
      <c r="J12351" s="17" t="e">
        <f>VLOOKUP(Table1[[#This Row],[CCDDD]],#REF!,2,FALSE)</f>
        <v>#REF!</v>
      </c>
    </row>
    <row r="12352" spans="1:10">
      <c r="A12352" t="s">
        <v>676</v>
      </c>
      <c r="B12352" t="str">
        <f>VLOOKUP(A12352,[1]vlookups!A:B,2,FALSE)</f>
        <v>Summit Public School: Olympus</v>
      </c>
      <c r="C12352" s="18" t="s">
        <v>767</v>
      </c>
      <c r="D12352" s="17" t="str">
        <f>VLOOKUP(A12352,[1]vlookups!A:C,3,FALSE)</f>
        <v>WSCC</v>
      </c>
      <c r="E12352" s="4" t="s">
        <v>112</v>
      </c>
      <c r="F12352" t="str">
        <f>VLOOKUP(E12352,[1]vlookups!F:G,2,FALSE)</f>
        <v>Building Maintenance</v>
      </c>
      <c r="G12352" s="4" t="s">
        <v>43</v>
      </c>
      <c r="H12352" t="str">
        <f>VLOOKUP(G12352,[1]vlookups!D:E,2,FALSE)</f>
        <v>Purchased Services</v>
      </c>
      <c r="I12352" s="5">
        <v>85470.31</v>
      </c>
      <c r="J12352" s="17" t="e">
        <f>VLOOKUP(Table1[[#This Row],[CCDDD]],#REF!,2,FALSE)</f>
        <v>#REF!</v>
      </c>
    </row>
    <row r="12353" spans="1:10">
      <c r="A12353" t="s">
        <v>386</v>
      </c>
      <c r="B12353" t="str">
        <f>VLOOKUP(A12353,[1]vlookups!A:B,2,FALSE)</f>
        <v>Northshore School District</v>
      </c>
      <c r="C12353" s="18" t="s">
        <v>767</v>
      </c>
      <c r="D12353" s="17" t="str">
        <f>VLOOKUP(A12353,[1]vlookups!A:C,3,FALSE)</f>
        <v>121</v>
      </c>
      <c r="E12353" s="4" t="s">
        <v>96</v>
      </c>
      <c r="F12353" t="str">
        <f>VLOOKUP(E12353,[1]vlookups!F:G,2,FALSE)</f>
        <v>Operations</v>
      </c>
      <c r="G12353" s="4" t="s">
        <v>40</v>
      </c>
      <c r="H12353" t="str">
        <f>VLOOKUP(G12353,[1]vlookups!D:E,2,FALSE)</f>
        <v>Classified Salaries</v>
      </c>
      <c r="I12353" s="5">
        <v>85303.63</v>
      </c>
      <c r="J12353" s="17" t="e">
        <f>VLOOKUP(Table1[[#This Row],[CCDDD]],#REF!,2,FALSE)</f>
        <v>#REF!</v>
      </c>
    </row>
    <row r="12354" spans="1:10">
      <c r="A12354" t="s">
        <v>478</v>
      </c>
      <c r="B12354" t="str">
        <f>VLOOKUP(A12354,[1]vlookups!A:B,2,FALSE)</f>
        <v>Kalama School District</v>
      </c>
      <c r="C12354" s="18" t="s">
        <v>767</v>
      </c>
      <c r="D12354" s="17" t="str">
        <f>VLOOKUP(A12354,[1]vlookups!A:C,3,FALSE)</f>
        <v>112</v>
      </c>
      <c r="E12354" s="4" t="s">
        <v>120</v>
      </c>
      <c r="F12354" t="str">
        <f>VLOOKUP(E12354,[1]vlookups!F:G,2,FALSE)</f>
        <v>Information Systems</v>
      </c>
      <c r="G12354" s="4" t="s">
        <v>43</v>
      </c>
      <c r="H12354" t="str">
        <f>VLOOKUP(G12354,[1]vlookups!D:E,2,FALSE)</f>
        <v>Purchased Services</v>
      </c>
      <c r="I12354" s="5">
        <v>85185.97</v>
      </c>
      <c r="J12354" s="17" t="e">
        <f>VLOOKUP(Table1[[#This Row],[CCDDD]],#REF!,2,FALSE)</f>
        <v>#REF!</v>
      </c>
    </row>
    <row r="12355" spans="1:10">
      <c r="A12355" t="s">
        <v>394</v>
      </c>
      <c r="B12355" t="str">
        <f>VLOOKUP(A12355,[1]vlookups!A:B,2,FALSE)</f>
        <v>Nine Mile Falls School District</v>
      </c>
      <c r="C12355" s="18" t="s">
        <v>768</v>
      </c>
      <c r="D12355" s="17" t="str">
        <f>VLOOKUP(A12355,[1]vlookups!A:C,3,FALSE)</f>
        <v>101</v>
      </c>
      <c r="E12355" s="4" t="s">
        <v>130</v>
      </c>
      <c r="F12355" t="str">
        <f>VLOOKUP(E12355,[1]vlookups!F:G,2,FALSE)</f>
        <v>Indirect</v>
      </c>
      <c r="G12355" s="4" t="s">
        <v>46</v>
      </c>
      <c r="H12355" t="str">
        <f>VLOOKUP(G12355,[1]vlookups!D:E,2,FALSE)</f>
        <v>Indirect</v>
      </c>
      <c r="I12355" s="5">
        <v>85185.71</v>
      </c>
      <c r="J12355" s="17" t="e">
        <f>VLOOKUP(Table1[[#This Row],[CCDDD]],#REF!,2,FALSE)</f>
        <v>#REF!</v>
      </c>
    </row>
    <row r="12356" spans="1:10">
      <c r="A12356" t="s">
        <v>600</v>
      </c>
      <c r="B12356" t="str">
        <f>VLOOKUP(A12356,[1]vlookups!A:B,2,FALSE)</f>
        <v>Summit Public School: Atlas</v>
      </c>
      <c r="C12356" s="18" t="s">
        <v>767</v>
      </c>
      <c r="D12356" s="17" t="str">
        <f>VLOOKUP(A12356,[1]vlookups!A:C,3,FALSE)</f>
        <v>WSCC</v>
      </c>
      <c r="E12356" s="4" t="s">
        <v>88</v>
      </c>
      <c r="F12356" t="str">
        <f>VLOOKUP(E12356,[1]vlookups!F:G,2,FALSE)</f>
        <v>Instructional Technology</v>
      </c>
      <c r="G12356" s="4" t="s">
        <v>43</v>
      </c>
      <c r="H12356" t="str">
        <f>VLOOKUP(G12356,[1]vlookups!D:E,2,FALSE)</f>
        <v>Purchased Services</v>
      </c>
      <c r="I12356" s="5">
        <v>85064.66</v>
      </c>
      <c r="J12356" s="17" t="e">
        <f>VLOOKUP(Table1[[#This Row],[CCDDD]],#REF!,2,FALSE)</f>
        <v>#REF!</v>
      </c>
    </row>
    <row r="12357" spans="1:10">
      <c r="A12357" t="s">
        <v>283</v>
      </c>
      <c r="B12357" t="str">
        <f>VLOOKUP(A12357,[1]vlookups!A:B,2,FALSE)</f>
        <v>Colville School District</v>
      </c>
      <c r="C12357" s="18" t="s">
        <v>768</v>
      </c>
      <c r="D12357" s="17" t="str">
        <f>VLOOKUP(A12357,[1]vlookups!A:C,3,FALSE)</f>
        <v>101</v>
      </c>
      <c r="E12357" s="4" t="s">
        <v>80</v>
      </c>
      <c r="F12357" t="str">
        <f>VLOOKUP(E12357,[1]vlookups!F:G,2,FALSE)</f>
        <v>Teaching</v>
      </c>
      <c r="G12357" s="4" t="s">
        <v>42</v>
      </c>
      <c r="H12357" t="str">
        <f>VLOOKUP(G12357,[1]vlookups!D:E,2,FALSE)</f>
        <v>Supplies and Materials</v>
      </c>
      <c r="I12357" s="5">
        <v>84994.52</v>
      </c>
      <c r="J12357" s="17" t="e">
        <f>VLOOKUP(Table1[[#This Row],[CCDDD]],#REF!,2,FALSE)</f>
        <v>#REF!</v>
      </c>
    </row>
    <row r="12358" spans="1:10">
      <c r="A12358" t="s">
        <v>550</v>
      </c>
      <c r="B12358" t="str">
        <f>VLOOKUP(A12358,[1]vlookups!A:B,2,FALSE)</f>
        <v>Curlew School District</v>
      </c>
      <c r="C12358" s="18" t="s">
        <v>768</v>
      </c>
      <c r="D12358" s="17" t="str">
        <f>VLOOKUP(A12358,[1]vlookups!A:C,3,FALSE)</f>
        <v>101</v>
      </c>
      <c r="E12358" s="4" t="s">
        <v>80</v>
      </c>
      <c r="F12358" t="str">
        <f>VLOOKUP(E12358,[1]vlookups!F:G,2,FALSE)</f>
        <v>Teaching</v>
      </c>
      <c r="G12358" s="4" t="s">
        <v>42</v>
      </c>
      <c r="H12358" t="str">
        <f>VLOOKUP(G12358,[1]vlookups!D:E,2,FALSE)</f>
        <v>Supplies and Materials</v>
      </c>
      <c r="I12358" s="5">
        <v>84903.66</v>
      </c>
      <c r="J12358" s="17" t="e">
        <f>VLOOKUP(Table1[[#This Row],[CCDDD]],#REF!,2,FALSE)</f>
        <v>#REF!</v>
      </c>
    </row>
    <row r="12359" spans="1:10">
      <c r="A12359" t="s">
        <v>448</v>
      </c>
      <c r="B12359" t="str">
        <f>VLOOKUP(A12359,[1]vlookups!A:B,2,FALSE)</f>
        <v>Rochester School District</v>
      </c>
      <c r="C12359" s="18" t="s">
        <v>767</v>
      </c>
      <c r="D12359" s="17" t="str">
        <f>VLOOKUP(A12359,[1]vlookups!A:C,3,FALSE)</f>
        <v>113</v>
      </c>
      <c r="E12359" s="4" t="s">
        <v>120</v>
      </c>
      <c r="F12359" t="str">
        <f>VLOOKUP(E12359,[1]vlookups!F:G,2,FALSE)</f>
        <v>Information Systems</v>
      </c>
      <c r="G12359" s="4" t="s">
        <v>40</v>
      </c>
      <c r="H12359" t="str">
        <f>VLOOKUP(G12359,[1]vlookups!D:E,2,FALSE)</f>
        <v>Classified Salaries</v>
      </c>
      <c r="I12359" s="5">
        <v>84774</v>
      </c>
      <c r="J12359" s="17" t="e">
        <f>VLOOKUP(Table1[[#This Row],[CCDDD]],#REF!,2,FALSE)</f>
        <v>#REF!</v>
      </c>
    </row>
    <row r="12360" spans="1:10">
      <c r="A12360" t="s">
        <v>223</v>
      </c>
      <c r="B12360" t="str">
        <f>VLOOKUP(A12360,[1]vlookups!A:B,2,FALSE)</f>
        <v>Central Kitsap School District</v>
      </c>
      <c r="C12360" s="18" t="s">
        <v>767</v>
      </c>
      <c r="D12360" s="17" t="str">
        <f>VLOOKUP(A12360,[1]vlookups!A:C,3,FALSE)</f>
        <v>114</v>
      </c>
      <c r="E12360" s="4" t="s">
        <v>68</v>
      </c>
      <c r="F12360" t="str">
        <f>VLOOKUP(E12360,[1]vlookups!F:G,2,FALSE)</f>
        <v>Teaching &amp; Learning Supervision</v>
      </c>
      <c r="G12360" s="4" t="s">
        <v>40</v>
      </c>
      <c r="H12360" t="str">
        <f>VLOOKUP(G12360,[1]vlookups!D:E,2,FALSE)</f>
        <v>Classified Salaries</v>
      </c>
      <c r="I12360" s="5">
        <v>84753.93</v>
      </c>
      <c r="J12360" s="17" t="e">
        <f>VLOOKUP(Table1[[#This Row],[CCDDD]],#REF!,2,FALSE)</f>
        <v>#REF!</v>
      </c>
    </row>
    <row r="12361" spans="1:10">
      <c r="A12361" t="s">
        <v>157</v>
      </c>
      <c r="B12361" t="str">
        <f>VLOOKUP(A12361,[1]vlookups!A:B,2,FALSE)</f>
        <v>Renton School District</v>
      </c>
      <c r="C12361" s="18" t="s">
        <v>767</v>
      </c>
      <c r="D12361" s="17" t="str">
        <f>VLOOKUP(A12361,[1]vlookups!A:C,3,FALSE)</f>
        <v>121</v>
      </c>
      <c r="E12361" s="4" t="s">
        <v>102</v>
      </c>
      <c r="F12361" t="str">
        <f>VLOOKUP(E12361,[1]vlookups!F:G,2,FALSE)</f>
        <v>Transportation Maintenance</v>
      </c>
      <c r="G12361" s="4" t="s">
        <v>40</v>
      </c>
      <c r="H12361" t="str">
        <f>VLOOKUP(G12361,[1]vlookups!D:E,2,FALSE)</f>
        <v>Classified Salaries</v>
      </c>
      <c r="I12361" s="5">
        <v>84500</v>
      </c>
      <c r="J12361" s="17" t="e">
        <f>VLOOKUP(Table1[[#This Row],[CCDDD]],#REF!,2,FALSE)</f>
        <v>#REF!</v>
      </c>
    </row>
    <row r="12362" spans="1:10">
      <c r="A12362" t="s">
        <v>582</v>
      </c>
      <c r="B12362" t="str">
        <f>VLOOKUP(A12362,[1]vlookups!A:B,2,FALSE)</f>
        <v>Waterville School District</v>
      </c>
      <c r="C12362" s="18" t="s">
        <v>767</v>
      </c>
      <c r="D12362" s="17" t="str">
        <f>VLOOKUP(A12362,[1]vlookups!A:C,3,FALSE)</f>
        <v>171</v>
      </c>
      <c r="E12362" s="4" t="s">
        <v>130</v>
      </c>
      <c r="F12362" t="str">
        <f>VLOOKUP(E12362,[1]vlookups!F:G,2,FALSE)</f>
        <v>Indirect</v>
      </c>
      <c r="G12362" s="4" t="s">
        <v>46</v>
      </c>
      <c r="H12362" t="str">
        <f>VLOOKUP(G12362,[1]vlookups!D:E,2,FALSE)</f>
        <v>Indirect</v>
      </c>
      <c r="I12362" s="5">
        <v>84471</v>
      </c>
      <c r="J12362" s="17" t="e">
        <f>VLOOKUP(Table1[[#This Row],[CCDDD]],#REF!,2,FALSE)</f>
        <v>#REF!</v>
      </c>
    </row>
    <row r="12363" spans="1:10">
      <c r="A12363" t="s">
        <v>317</v>
      </c>
      <c r="B12363" t="str">
        <f>VLOOKUP(A12363,[1]vlookups!A:B,2,FALSE)</f>
        <v>Enumclaw School District</v>
      </c>
      <c r="C12363" s="18" t="s">
        <v>767</v>
      </c>
      <c r="D12363" s="17" t="str">
        <f>VLOOKUP(A12363,[1]vlookups!A:C,3,FALSE)</f>
        <v>121</v>
      </c>
      <c r="E12363" s="4" t="s">
        <v>110</v>
      </c>
      <c r="F12363" t="str">
        <f>VLOOKUP(E12363,[1]vlookups!F:G,2,FALSE)</f>
        <v>Operation of Buildings</v>
      </c>
      <c r="G12363" s="4" t="s">
        <v>42</v>
      </c>
      <c r="H12363" t="str">
        <f>VLOOKUP(G12363,[1]vlookups!D:E,2,FALSE)</f>
        <v>Supplies and Materials</v>
      </c>
      <c r="I12363" s="5">
        <v>84443.22</v>
      </c>
      <c r="J12363" s="17" t="e">
        <f>VLOOKUP(Table1[[#This Row],[CCDDD]],#REF!,2,FALSE)</f>
        <v>#REF!</v>
      </c>
    </row>
    <row r="12364" spans="1:10">
      <c r="A12364" t="s">
        <v>180</v>
      </c>
      <c r="B12364" t="str">
        <f>VLOOKUP(A12364,[1]vlookups!A:B,2,FALSE)</f>
        <v>Pasco School District</v>
      </c>
      <c r="C12364" s="18" t="s">
        <v>768</v>
      </c>
      <c r="D12364" s="17" t="str">
        <f>VLOOKUP(A12364,[1]vlookups!A:C,3,FALSE)</f>
        <v>123</v>
      </c>
      <c r="E12364" s="4" t="s">
        <v>80</v>
      </c>
      <c r="F12364" t="str">
        <f>VLOOKUP(E12364,[1]vlookups!F:G,2,FALSE)</f>
        <v>Teaching</v>
      </c>
      <c r="G12364" s="4" t="s">
        <v>42</v>
      </c>
      <c r="H12364" t="str">
        <f>VLOOKUP(G12364,[1]vlookups!D:E,2,FALSE)</f>
        <v>Supplies and Materials</v>
      </c>
      <c r="I12364" s="5">
        <v>84318.95</v>
      </c>
      <c r="J12364" s="17" t="e">
        <f>VLOOKUP(Table1[[#This Row],[CCDDD]],#REF!,2,FALSE)</f>
        <v>#REF!</v>
      </c>
    </row>
    <row r="12365" spans="1:10">
      <c r="A12365" t="s">
        <v>367</v>
      </c>
      <c r="B12365" t="str">
        <f>VLOOKUP(A12365,[1]vlookups!A:B,2,FALSE)</f>
        <v>Mount Adams School District</v>
      </c>
      <c r="C12365" s="18" t="s">
        <v>768</v>
      </c>
      <c r="D12365" s="17" t="str">
        <f>VLOOKUP(A12365,[1]vlookups!A:C,3,FALSE)</f>
        <v>105</v>
      </c>
      <c r="E12365" s="4" t="s">
        <v>80</v>
      </c>
      <c r="F12365" t="str">
        <f>VLOOKUP(E12365,[1]vlookups!F:G,2,FALSE)</f>
        <v>Teaching</v>
      </c>
      <c r="G12365" s="4" t="s">
        <v>43</v>
      </c>
      <c r="H12365" t="str">
        <f>VLOOKUP(G12365,[1]vlookups!D:E,2,FALSE)</f>
        <v>Purchased Services</v>
      </c>
      <c r="I12365" s="5">
        <v>84290.21</v>
      </c>
      <c r="J12365" s="17" t="e">
        <f>VLOOKUP(Table1[[#This Row],[CCDDD]],#REF!,2,FALSE)</f>
        <v>#REF!</v>
      </c>
    </row>
    <row r="12366" spans="1:10">
      <c r="A12366" t="s">
        <v>311</v>
      </c>
      <c r="B12366" t="str">
        <f>VLOOKUP(A12366,[1]vlookups!A:B,2,FALSE)</f>
        <v>Fife School District</v>
      </c>
      <c r="C12366" s="18" t="s">
        <v>768</v>
      </c>
      <c r="D12366" s="17" t="str">
        <f>VLOOKUP(A12366,[1]vlookups!A:C,3,FALSE)</f>
        <v>121</v>
      </c>
      <c r="E12366" s="4" t="s">
        <v>80</v>
      </c>
      <c r="F12366" t="str">
        <f>VLOOKUP(E12366,[1]vlookups!F:G,2,FALSE)</f>
        <v>Teaching</v>
      </c>
      <c r="G12366" s="4" t="s">
        <v>40</v>
      </c>
      <c r="H12366" t="str">
        <f>VLOOKUP(G12366,[1]vlookups!D:E,2,FALSE)</f>
        <v>Classified Salaries</v>
      </c>
      <c r="I12366" s="5">
        <v>84244.53</v>
      </c>
      <c r="J12366" s="17" t="e">
        <f>VLOOKUP(Table1[[#This Row],[CCDDD]],#REF!,2,FALSE)</f>
        <v>#REF!</v>
      </c>
    </row>
    <row r="12367" spans="1:10">
      <c r="A12367" t="s">
        <v>227</v>
      </c>
      <c r="B12367" t="str">
        <f>VLOOKUP(A12367,[1]vlookups!A:B,2,FALSE)</f>
        <v>Lake Stevens School District</v>
      </c>
      <c r="C12367" s="18" t="s">
        <v>768</v>
      </c>
      <c r="D12367" s="17" t="str">
        <f>VLOOKUP(A12367,[1]vlookups!A:C,3,FALSE)</f>
        <v>189</v>
      </c>
      <c r="E12367" s="4" t="s">
        <v>80</v>
      </c>
      <c r="F12367" t="str">
        <f>VLOOKUP(E12367,[1]vlookups!F:G,2,FALSE)</f>
        <v>Teaching</v>
      </c>
      <c r="G12367" s="4" t="s">
        <v>38</v>
      </c>
      <c r="H12367" t="str">
        <f>VLOOKUP(G12367,[1]vlookups!D:E,2,FALSE)</f>
        <v>Transfers</v>
      </c>
      <c r="I12367" s="5">
        <v>84205.9</v>
      </c>
      <c r="J12367" s="17" t="e">
        <f>VLOOKUP(Table1[[#This Row],[CCDDD]],#REF!,2,FALSE)</f>
        <v>#REF!</v>
      </c>
    </row>
    <row r="12368" spans="1:10">
      <c r="A12368" t="s">
        <v>153</v>
      </c>
      <c r="B12368" t="str">
        <f>VLOOKUP(A12368,[1]vlookups!A:B,2,FALSE)</f>
        <v>Vancouver School District</v>
      </c>
      <c r="C12368" s="18" t="s">
        <v>767</v>
      </c>
      <c r="D12368" s="17" t="str">
        <f>VLOOKUP(A12368,[1]vlookups!A:C,3,FALSE)</f>
        <v>112</v>
      </c>
      <c r="E12368" s="4" t="s">
        <v>86</v>
      </c>
      <c r="F12368" t="str">
        <f>VLOOKUP(E12368,[1]vlookups!F:G,2,FALSE)</f>
        <v>Instructional Professional Development</v>
      </c>
      <c r="G12368" s="4" t="s">
        <v>41</v>
      </c>
      <c r="H12368" t="str">
        <f>VLOOKUP(G12368,[1]vlookups!D:E,2,FALSE)</f>
        <v>Payroll Taxes and Benefits</v>
      </c>
      <c r="I12368" s="5">
        <v>84061.89</v>
      </c>
      <c r="J12368" s="17" t="e">
        <f>VLOOKUP(Table1[[#This Row],[CCDDD]],#REF!,2,FALSE)</f>
        <v>#REF!</v>
      </c>
    </row>
    <row r="12369" spans="1:10">
      <c r="A12369" t="s">
        <v>343</v>
      </c>
      <c r="B12369" t="str">
        <f>VLOOKUP(A12369,[1]vlookups!A:B,2,FALSE)</f>
        <v>Snohomish School District</v>
      </c>
      <c r="C12369" s="18" t="s">
        <v>767</v>
      </c>
      <c r="D12369" s="17" t="str">
        <f>VLOOKUP(A12369,[1]vlookups!A:C,3,FALSE)</f>
        <v>189</v>
      </c>
      <c r="E12369" s="4" t="s">
        <v>80</v>
      </c>
      <c r="F12369" t="str">
        <f>VLOOKUP(E12369,[1]vlookups!F:G,2,FALSE)</f>
        <v>Teaching</v>
      </c>
      <c r="G12369" s="4" t="s">
        <v>42</v>
      </c>
      <c r="H12369" t="str">
        <f>VLOOKUP(G12369,[1]vlookups!D:E,2,FALSE)</f>
        <v>Supplies and Materials</v>
      </c>
      <c r="I12369" s="5">
        <v>83901.35</v>
      </c>
      <c r="J12369" s="17" t="e">
        <f>VLOOKUP(Table1[[#This Row],[CCDDD]],#REF!,2,FALSE)</f>
        <v>#REF!</v>
      </c>
    </row>
    <row r="12370" spans="1:10">
      <c r="A12370" t="s">
        <v>143</v>
      </c>
      <c r="B12370" t="str">
        <f>VLOOKUP(A12370,[1]vlookups!A:B,2,FALSE)</f>
        <v>Spokane School District</v>
      </c>
      <c r="C12370" s="18" t="s">
        <v>767</v>
      </c>
      <c r="D12370" s="17" t="str">
        <f>VLOOKUP(A12370,[1]vlookups!A:C,3,FALSE)</f>
        <v>101</v>
      </c>
      <c r="E12370" s="4" t="s">
        <v>120</v>
      </c>
      <c r="F12370" t="str">
        <f>VLOOKUP(E12370,[1]vlookups!F:G,2,FALSE)</f>
        <v>Information Systems</v>
      </c>
      <c r="G12370" s="4" t="s">
        <v>41</v>
      </c>
      <c r="H12370" t="str">
        <f>VLOOKUP(G12370,[1]vlookups!D:E,2,FALSE)</f>
        <v>Payroll Taxes and Benefits</v>
      </c>
      <c r="I12370" s="5">
        <v>83774.47</v>
      </c>
      <c r="J12370" s="17" t="e">
        <f>VLOOKUP(Table1[[#This Row],[CCDDD]],#REF!,2,FALSE)</f>
        <v>#REF!</v>
      </c>
    </row>
    <row r="12371" spans="1:10">
      <c r="A12371" t="s">
        <v>279</v>
      </c>
      <c r="B12371" t="str">
        <f>VLOOKUP(A12371,[1]vlookups!A:B,2,FALSE)</f>
        <v>Hoquiam School District</v>
      </c>
      <c r="C12371" s="18" t="s">
        <v>767</v>
      </c>
      <c r="D12371" s="17" t="str">
        <f>VLOOKUP(A12371,[1]vlookups!A:C,3,FALSE)</f>
        <v>113</v>
      </c>
      <c r="E12371" s="4" t="s">
        <v>86</v>
      </c>
      <c r="F12371" t="str">
        <f>VLOOKUP(E12371,[1]vlookups!F:G,2,FALSE)</f>
        <v>Instructional Professional Development</v>
      </c>
      <c r="G12371" s="4" t="s">
        <v>43</v>
      </c>
      <c r="H12371" t="str">
        <f>VLOOKUP(G12371,[1]vlookups!D:E,2,FALSE)</f>
        <v>Purchased Services</v>
      </c>
      <c r="I12371" s="5">
        <v>83751.98</v>
      </c>
      <c r="J12371" s="17" t="e">
        <f>VLOOKUP(Table1[[#This Row],[CCDDD]],#REF!,2,FALSE)</f>
        <v>#REF!</v>
      </c>
    </row>
    <row r="12372" spans="1:10">
      <c r="A12372" t="s">
        <v>654</v>
      </c>
      <c r="B12372" t="str">
        <f>VLOOKUP(A12372,[1]vlookups!A:B,2,FALSE)</f>
        <v>Orchard Prairie School District</v>
      </c>
      <c r="C12372" s="18" t="s">
        <v>767</v>
      </c>
      <c r="D12372" s="17" t="str">
        <f>VLOOKUP(A12372,[1]vlookups!A:C,3,FALSE)</f>
        <v>101</v>
      </c>
      <c r="E12372" s="4" t="s">
        <v>80</v>
      </c>
      <c r="F12372" t="str">
        <f>VLOOKUP(E12372,[1]vlookups!F:G,2,FALSE)</f>
        <v>Teaching</v>
      </c>
      <c r="G12372" s="4" t="s">
        <v>39</v>
      </c>
      <c r="H12372" t="str">
        <f>VLOOKUP(G12372,[1]vlookups!D:E,2,FALSE)</f>
        <v>Certificated Salaries</v>
      </c>
      <c r="I12372" s="5">
        <v>83719.850000000006</v>
      </c>
      <c r="J12372" s="17" t="e">
        <f>VLOOKUP(Table1[[#This Row],[CCDDD]],#REF!,2,FALSE)</f>
        <v>#REF!</v>
      </c>
    </row>
    <row r="12373" spans="1:10">
      <c r="A12373" t="s">
        <v>396</v>
      </c>
      <c r="B12373" t="str">
        <f>VLOOKUP(A12373,[1]vlookups!A:B,2,FALSE)</f>
        <v>Riverside School District</v>
      </c>
      <c r="C12373" s="18" t="s">
        <v>768</v>
      </c>
      <c r="D12373" s="17" t="str">
        <f>VLOOKUP(A12373,[1]vlookups!A:C,3,FALSE)</f>
        <v>101</v>
      </c>
      <c r="E12373" s="4" t="s">
        <v>80</v>
      </c>
      <c r="F12373" t="str">
        <f>VLOOKUP(E12373,[1]vlookups!F:G,2,FALSE)</f>
        <v>Teaching</v>
      </c>
      <c r="G12373" s="4" t="s">
        <v>39</v>
      </c>
      <c r="H12373" t="str">
        <f>VLOOKUP(G12373,[1]vlookups!D:E,2,FALSE)</f>
        <v>Certificated Salaries</v>
      </c>
      <c r="I12373" s="5">
        <v>83626.23</v>
      </c>
      <c r="J12373" s="17" t="e">
        <f>VLOOKUP(Table1[[#This Row],[CCDDD]],#REF!,2,FALSE)</f>
        <v>#REF!</v>
      </c>
    </row>
    <row r="12374" spans="1:10">
      <c r="A12374" t="s">
        <v>508</v>
      </c>
      <c r="B12374" t="str">
        <f>VLOOKUP(A12374,[1]vlookups!A:B,2,FALSE)</f>
        <v>Grand Coulee Dam School District</v>
      </c>
      <c r="C12374" s="18" t="s">
        <v>767</v>
      </c>
      <c r="D12374" s="17" t="str">
        <f>VLOOKUP(A12374,[1]vlookups!A:C,3,FALSE)</f>
        <v>171</v>
      </c>
      <c r="E12374" s="4" t="s">
        <v>78</v>
      </c>
      <c r="F12374" t="str">
        <f>VLOOKUP(E12374,[1]vlookups!F:G,2,FALSE)</f>
        <v>Health and Related Services</v>
      </c>
      <c r="G12374" s="4" t="s">
        <v>40</v>
      </c>
      <c r="H12374" t="str">
        <f>VLOOKUP(G12374,[1]vlookups!D:E,2,FALSE)</f>
        <v>Classified Salaries</v>
      </c>
      <c r="I12374" s="5">
        <v>83529.17</v>
      </c>
      <c r="J12374" s="17" t="e">
        <f>VLOOKUP(Table1[[#This Row],[CCDDD]],#REF!,2,FALSE)</f>
        <v>#REF!</v>
      </c>
    </row>
    <row r="12375" spans="1:10">
      <c r="A12375" t="s">
        <v>574</v>
      </c>
      <c r="B12375" t="str">
        <f>VLOOKUP(A12375,[1]vlookups!A:B,2,FALSE)</f>
        <v>Keller School District</v>
      </c>
      <c r="C12375" s="18" t="s">
        <v>767</v>
      </c>
      <c r="D12375" s="17" t="str">
        <f>VLOOKUP(A12375,[1]vlookups!A:C,3,FALSE)</f>
        <v>101</v>
      </c>
      <c r="E12375" s="4" t="s">
        <v>80</v>
      </c>
      <c r="F12375" t="str">
        <f>VLOOKUP(E12375,[1]vlookups!F:G,2,FALSE)</f>
        <v>Teaching</v>
      </c>
      <c r="G12375" s="4" t="s">
        <v>42</v>
      </c>
      <c r="H12375" t="str">
        <f>VLOOKUP(G12375,[1]vlookups!D:E,2,FALSE)</f>
        <v>Supplies and Materials</v>
      </c>
      <c r="I12375" s="5">
        <v>83461.78</v>
      </c>
      <c r="J12375" s="17" t="e">
        <f>VLOOKUP(Table1[[#This Row],[CCDDD]],#REF!,2,FALSE)</f>
        <v>#REF!</v>
      </c>
    </row>
    <row r="12376" spans="1:10">
      <c r="A12376" t="s">
        <v>602</v>
      </c>
      <c r="B12376" t="str">
        <f>VLOOKUP(A12376,[1]vlookups!A:B,2,FALSE)</f>
        <v>Northport School District</v>
      </c>
      <c r="C12376" s="18" t="s">
        <v>767</v>
      </c>
      <c r="D12376" s="17" t="str">
        <f>VLOOKUP(A12376,[1]vlookups!A:C,3,FALSE)</f>
        <v>101</v>
      </c>
      <c r="E12376" s="4" t="s">
        <v>130</v>
      </c>
      <c r="F12376" t="str">
        <f>VLOOKUP(E12376,[1]vlookups!F:G,2,FALSE)</f>
        <v>Indirect</v>
      </c>
      <c r="G12376" s="4" t="s">
        <v>46</v>
      </c>
      <c r="H12376" t="str">
        <f>VLOOKUP(G12376,[1]vlookups!D:E,2,FALSE)</f>
        <v>Indirect</v>
      </c>
      <c r="I12376" s="5">
        <v>83346</v>
      </c>
      <c r="J12376" s="17" t="e">
        <f>VLOOKUP(Table1[[#This Row],[CCDDD]],#REF!,2,FALSE)</f>
        <v>#REF!</v>
      </c>
    </row>
    <row r="12377" spans="1:10">
      <c r="A12377" t="s">
        <v>269</v>
      </c>
      <c r="B12377" t="str">
        <f>VLOOKUP(A12377,[1]vlookups!A:B,2,FALSE)</f>
        <v>Shoreline School District</v>
      </c>
      <c r="C12377" s="18" t="s">
        <v>767</v>
      </c>
      <c r="D12377" s="17" t="str">
        <f>VLOOKUP(A12377,[1]vlookups!A:C,3,FALSE)</f>
        <v>121</v>
      </c>
      <c r="E12377" s="4" t="s">
        <v>80</v>
      </c>
      <c r="F12377" t="str">
        <f>VLOOKUP(E12377,[1]vlookups!F:G,2,FALSE)</f>
        <v>Teaching</v>
      </c>
      <c r="G12377" s="4" t="s">
        <v>39</v>
      </c>
      <c r="H12377" t="str">
        <f>VLOOKUP(G12377,[1]vlookups!D:E,2,FALSE)</f>
        <v>Certificated Salaries</v>
      </c>
      <c r="I12377" s="5">
        <v>83268.09</v>
      </c>
      <c r="J12377" s="17" t="e">
        <f>VLOOKUP(Table1[[#This Row],[CCDDD]],#REF!,2,FALSE)</f>
        <v>#REF!</v>
      </c>
    </row>
    <row r="12378" spans="1:10">
      <c r="A12378" t="s">
        <v>512</v>
      </c>
      <c r="B12378" t="str">
        <f>VLOOKUP(A12378,[1]vlookups!A:B,2,FALSE)</f>
        <v>Bainbridge Island School District</v>
      </c>
      <c r="C12378" s="18" t="s">
        <v>767</v>
      </c>
      <c r="D12378" s="17" t="str">
        <f>VLOOKUP(A12378,[1]vlookups!A:C,3,FALSE)</f>
        <v>121</v>
      </c>
      <c r="E12378" s="4" t="s">
        <v>96</v>
      </c>
      <c r="F12378" t="str">
        <f>VLOOKUP(E12378,[1]vlookups!F:G,2,FALSE)</f>
        <v>Operations</v>
      </c>
      <c r="G12378" s="4" t="s">
        <v>40</v>
      </c>
      <c r="H12378" t="str">
        <f>VLOOKUP(G12378,[1]vlookups!D:E,2,FALSE)</f>
        <v>Classified Salaries</v>
      </c>
      <c r="I12378" s="5">
        <v>83032.63</v>
      </c>
      <c r="J12378" s="17" t="e">
        <f>VLOOKUP(Table1[[#This Row],[CCDDD]],#REF!,2,FALSE)</f>
        <v>#REF!</v>
      </c>
    </row>
    <row r="12379" spans="1:10">
      <c r="A12379" t="s">
        <v>614</v>
      </c>
      <c r="B12379" t="str">
        <f>VLOOKUP(A12379,[1]vlookups!A:B,2,FALSE)</f>
        <v>Toledo School District</v>
      </c>
      <c r="C12379" s="18" t="s">
        <v>767</v>
      </c>
      <c r="D12379" s="17" t="str">
        <f>VLOOKUP(A12379,[1]vlookups!A:C,3,FALSE)</f>
        <v>113</v>
      </c>
      <c r="E12379" s="4" t="s">
        <v>74</v>
      </c>
      <c r="F12379" t="str">
        <f>VLOOKUP(E12379,[1]vlookups!F:G,2,FALSE)</f>
        <v>Guidance and Counseling</v>
      </c>
      <c r="G12379" s="4" t="s">
        <v>41</v>
      </c>
      <c r="H12379" t="str">
        <f>VLOOKUP(G12379,[1]vlookups!D:E,2,FALSE)</f>
        <v>Payroll Taxes and Benefits</v>
      </c>
      <c r="I12379" s="5">
        <v>83000</v>
      </c>
      <c r="J12379" s="17" t="e">
        <f>VLOOKUP(Table1[[#This Row],[CCDDD]],#REF!,2,FALSE)</f>
        <v>#REF!</v>
      </c>
    </row>
    <row r="12380" spans="1:10">
      <c r="A12380" t="s">
        <v>769</v>
      </c>
      <c r="B12380" t="str">
        <f>VLOOKUP(A12380,[1]vlookups!A:B,2,FALSE)</f>
        <v>Impact | Commencement Bay Elementary</v>
      </c>
      <c r="C12380" s="18" t="s">
        <v>767</v>
      </c>
      <c r="D12380" s="17" t="str">
        <f>VLOOKUP(A12380,[1]vlookups!A:C,3,FALSE)</f>
        <v>WSCC</v>
      </c>
      <c r="E12380" s="4" t="s">
        <v>72</v>
      </c>
      <c r="F12380" t="str">
        <f>VLOOKUP(E12380,[1]vlookups!F:G,2,FALSE)</f>
        <v>Principal's Office</v>
      </c>
      <c r="G12380" s="4" t="s">
        <v>41</v>
      </c>
      <c r="H12380" t="str">
        <f>VLOOKUP(G12380,[1]vlookups!D:E,2,FALSE)</f>
        <v>Payroll Taxes and Benefits</v>
      </c>
      <c r="I12380" s="5">
        <v>82920.02</v>
      </c>
      <c r="J12380" s="17" t="e">
        <f>VLOOKUP(Table1[[#This Row],[CCDDD]],#REF!,2,FALSE)</f>
        <v>#REF!</v>
      </c>
    </row>
    <row r="12381" spans="1:10">
      <c r="A12381" t="s">
        <v>398</v>
      </c>
      <c r="B12381" t="str">
        <f>VLOOKUP(A12381,[1]vlookups!A:B,2,FALSE)</f>
        <v>Ocosta School District</v>
      </c>
      <c r="C12381" s="18" t="s">
        <v>767</v>
      </c>
      <c r="D12381" s="17" t="str">
        <f>VLOOKUP(A12381,[1]vlookups!A:C,3,FALSE)</f>
        <v>113</v>
      </c>
      <c r="E12381" s="4" t="s">
        <v>80</v>
      </c>
      <c r="F12381" t="str">
        <f>VLOOKUP(E12381,[1]vlookups!F:G,2,FALSE)</f>
        <v>Teaching</v>
      </c>
      <c r="G12381" s="4" t="s">
        <v>42</v>
      </c>
      <c r="H12381" t="str">
        <f>VLOOKUP(G12381,[1]vlookups!D:E,2,FALSE)</f>
        <v>Supplies and Materials</v>
      </c>
      <c r="I12381" s="5">
        <v>82901.87</v>
      </c>
      <c r="J12381" s="17" t="e">
        <f>VLOOKUP(Table1[[#This Row],[CCDDD]],#REF!,2,FALSE)</f>
        <v>#REF!</v>
      </c>
    </row>
    <row r="12382" spans="1:10">
      <c r="A12382" t="s">
        <v>194</v>
      </c>
      <c r="B12382" t="str">
        <f>VLOOKUP(A12382,[1]vlookups!A:B,2,FALSE)</f>
        <v>Mount Vernon School District</v>
      </c>
      <c r="C12382" s="18" t="s">
        <v>767</v>
      </c>
      <c r="D12382" s="17" t="str">
        <f>VLOOKUP(A12382,[1]vlookups!A:C,3,FALSE)</f>
        <v>189</v>
      </c>
      <c r="E12382" s="4" t="s">
        <v>80</v>
      </c>
      <c r="F12382" t="str">
        <f>VLOOKUP(E12382,[1]vlookups!F:G,2,FALSE)</f>
        <v>Teaching</v>
      </c>
      <c r="G12382" s="4" t="s">
        <v>42</v>
      </c>
      <c r="H12382" t="str">
        <f>VLOOKUP(G12382,[1]vlookups!D:E,2,FALSE)</f>
        <v>Supplies and Materials</v>
      </c>
      <c r="I12382" s="5">
        <v>82836.66</v>
      </c>
      <c r="J12382" s="17" t="e">
        <f>VLOOKUP(Table1[[#This Row],[CCDDD]],#REF!,2,FALSE)</f>
        <v>#REF!</v>
      </c>
    </row>
    <row r="12383" spans="1:10">
      <c r="A12383" t="s">
        <v>430</v>
      </c>
      <c r="B12383" t="str">
        <f>VLOOKUP(A12383,[1]vlookups!A:B,2,FALSE)</f>
        <v>Kiona-Benton City School District</v>
      </c>
      <c r="C12383" s="18" t="s">
        <v>768</v>
      </c>
      <c r="D12383" s="17" t="str">
        <f>VLOOKUP(A12383,[1]vlookups!A:C,3,FALSE)</f>
        <v>123</v>
      </c>
      <c r="E12383" s="4" t="s">
        <v>80</v>
      </c>
      <c r="F12383" t="str">
        <f>VLOOKUP(E12383,[1]vlookups!F:G,2,FALSE)</f>
        <v>Teaching</v>
      </c>
      <c r="G12383" s="4" t="s">
        <v>40</v>
      </c>
      <c r="H12383" t="str">
        <f>VLOOKUP(G12383,[1]vlookups!D:E,2,FALSE)</f>
        <v>Classified Salaries</v>
      </c>
      <c r="I12383" s="5">
        <v>82799.33</v>
      </c>
      <c r="J12383" s="17" t="e">
        <f>VLOOKUP(Table1[[#This Row],[CCDDD]],#REF!,2,FALSE)</f>
        <v>#REF!</v>
      </c>
    </row>
    <row r="12384" spans="1:10">
      <c r="A12384" t="s">
        <v>568</v>
      </c>
      <c r="B12384" t="str">
        <f>VLOOKUP(A12384,[1]vlookups!A:B,2,FALSE)</f>
        <v>Rainier Valley Leadership Academy (Formerly Green Dot RVLA)</v>
      </c>
      <c r="C12384" s="18" t="s">
        <v>767</v>
      </c>
      <c r="D12384" s="17" t="str">
        <f>VLOOKUP(A12384,[1]vlookups!A:C,3,FALSE)</f>
        <v>WSCC</v>
      </c>
      <c r="E12384" s="4" t="s">
        <v>68</v>
      </c>
      <c r="F12384" t="str">
        <f>VLOOKUP(E12384,[1]vlookups!F:G,2,FALSE)</f>
        <v>Teaching &amp; Learning Supervision</v>
      </c>
      <c r="G12384" s="4" t="s">
        <v>39</v>
      </c>
      <c r="H12384" t="str">
        <f>VLOOKUP(G12384,[1]vlookups!D:E,2,FALSE)</f>
        <v>Certificated Salaries</v>
      </c>
      <c r="I12384" s="5">
        <v>82744.539999999994</v>
      </c>
      <c r="J12384" s="17" t="e">
        <f>VLOOKUP(Table1[[#This Row],[CCDDD]],#REF!,2,FALSE)</f>
        <v>#REF!</v>
      </c>
    </row>
    <row r="12385" spans="1:10">
      <c r="A12385" t="s">
        <v>618</v>
      </c>
      <c r="B12385" t="str">
        <f>VLOOKUP(A12385,[1]vlookups!A:B,2,FALSE)</f>
        <v>Eatonville School District</v>
      </c>
      <c r="C12385" s="18" t="s">
        <v>767</v>
      </c>
      <c r="D12385" s="17" t="str">
        <f>VLOOKUP(A12385,[1]vlookups!A:C,3,FALSE)</f>
        <v>121</v>
      </c>
      <c r="E12385" s="4" t="s">
        <v>130</v>
      </c>
      <c r="F12385" t="str">
        <f>VLOOKUP(E12385,[1]vlookups!F:G,2,FALSE)</f>
        <v>Indirect</v>
      </c>
      <c r="G12385" s="4" t="s">
        <v>46</v>
      </c>
      <c r="H12385" t="str">
        <f>VLOOKUP(G12385,[1]vlookups!D:E,2,FALSE)</f>
        <v>Indirect</v>
      </c>
      <c r="I12385" s="5">
        <v>82696.070000000007</v>
      </c>
      <c r="J12385" s="17" t="e">
        <f>VLOOKUP(Table1[[#This Row],[CCDDD]],#REF!,2,FALSE)</f>
        <v>#REF!</v>
      </c>
    </row>
    <row r="12386" spans="1:10">
      <c r="A12386" t="s">
        <v>456</v>
      </c>
      <c r="B12386" t="str">
        <f>VLOOKUP(A12386,[1]vlookups!A:B,2,FALSE)</f>
        <v>Stevenson-Carson School District</v>
      </c>
      <c r="C12386" s="18" t="s">
        <v>767</v>
      </c>
      <c r="D12386" s="17" t="str">
        <f>VLOOKUP(A12386,[1]vlookups!A:C,3,FALSE)</f>
        <v>112</v>
      </c>
      <c r="E12386" s="4" t="s">
        <v>80</v>
      </c>
      <c r="F12386" t="str">
        <f>VLOOKUP(E12386,[1]vlookups!F:G,2,FALSE)</f>
        <v>Teaching</v>
      </c>
      <c r="G12386" s="4" t="s">
        <v>41</v>
      </c>
      <c r="H12386" t="str">
        <f>VLOOKUP(G12386,[1]vlookups!D:E,2,FALSE)</f>
        <v>Payroll Taxes and Benefits</v>
      </c>
      <c r="I12386" s="5">
        <v>82693.440000000002</v>
      </c>
      <c r="J12386" s="17" t="e">
        <f>VLOOKUP(Table1[[#This Row],[CCDDD]],#REF!,2,FALSE)</f>
        <v>#REF!</v>
      </c>
    </row>
    <row r="12387" spans="1:10">
      <c r="A12387" t="s">
        <v>514</v>
      </c>
      <c r="B12387" t="str">
        <f>VLOOKUP(A12387,[1]vlookups!A:B,2,FALSE)</f>
        <v>Lakewood School District</v>
      </c>
      <c r="C12387" s="18" t="s">
        <v>767</v>
      </c>
      <c r="D12387" s="17" t="str">
        <f>VLOOKUP(A12387,[1]vlookups!A:C,3,FALSE)</f>
        <v>189</v>
      </c>
      <c r="E12387" s="4" t="s">
        <v>78</v>
      </c>
      <c r="F12387" t="str">
        <f>VLOOKUP(E12387,[1]vlookups!F:G,2,FALSE)</f>
        <v>Health and Related Services</v>
      </c>
      <c r="G12387" s="4" t="s">
        <v>40</v>
      </c>
      <c r="H12387" t="str">
        <f>VLOOKUP(G12387,[1]vlookups!D:E,2,FALSE)</f>
        <v>Classified Salaries</v>
      </c>
      <c r="I12387" s="5">
        <v>82676.45</v>
      </c>
      <c r="J12387" s="17" t="e">
        <f>VLOOKUP(Table1[[#This Row],[CCDDD]],#REF!,2,FALSE)</f>
        <v>#REF!</v>
      </c>
    </row>
    <row r="12388" spans="1:10">
      <c r="A12388" t="s">
        <v>301</v>
      </c>
      <c r="B12388" t="str">
        <f>VLOOKUP(A12388,[1]vlookups!A:B,2,FALSE)</f>
        <v>Quincy School District</v>
      </c>
      <c r="C12388" s="18" t="s">
        <v>767</v>
      </c>
      <c r="D12388" s="17" t="str">
        <f>VLOOKUP(A12388,[1]vlookups!A:C,3,FALSE)</f>
        <v>171</v>
      </c>
      <c r="E12388" s="4" t="s">
        <v>72</v>
      </c>
      <c r="F12388" t="str">
        <f>VLOOKUP(E12388,[1]vlookups!F:G,2,FALSE)</f>
        <v>Principal's Office</v>
      </c>
      <c r="G12388" s="4" t="s">
        <v>41</v>
      </c>
      <c r="H12388" t="str">
        <f>VLOOKUP(G12388,[1]vlookups!D:E,2,FALSE)</f>
        <v>Payroll Taxes and Benefits</v>
      </c>
      <c r="I12388" s="5">
        <v>82583.289999999994</v>
      </c>
      <c r="J12388" s="17" t="e">
        <f>VLOOKUP(Table1[[#This Row],[CCDDD]],#REF!,2,FALSE)</f>
        <v>#REF!</v>
      </c>
    </row>
    <row r="12389" spans="1:10">
      <c r="A12389" t="s">
        <v>241</v>
      </c>
      <c r="B12389" t="str">
        <f>VLOOKUP(A12389,[1]vlookups!A:B,2,FALSE)</f>
        <v>Olympia School District</v>
      </c>
      <c r="C12389" s="18" t="s">
        <v>767</v>
      </c>
      <c r="D12389" s="17" t="str">
        <f>VLOOKUP(A12389,[1]vlookups!A:C,3,FALSE)</f>
        <v>113</v>
      </c>
      <c r="E12389" s="4" t="s">
        <v>78</v>
      </c>
      <c r="F12389" t="str">
        <f>VLOOKUP(E12389,[1]vlookups!F:G,2,FALSE)</f>
        <v>Health and Related Services</v>
      </c>
      <c r="G12389" s="4" t="s">
        <v>41</v>
      </c>
      <c r="H12389" t="str">
        <f>VLOOKUP(G12389,[1]vlookups!D:E,2,FALSE)</f>
        <v>Payroll Taxes and Benefits</v>
      </c>
      <c r="I12389" s="5">
        <v>82543.45</v>
      </c>
      <c r="J12389" s="17" t="e">
        <f>VLOOKUP(Table1[[#This Row],[CCDDD]],#REF!,2,FALSE)</f>
        <v>#REF!</v>
      </c>
    </row>
    <row r="12390" spans="1:10">
      <c r="A12390" t="s">
        <v>180</v>
      </c>
      <c r="B12390" t="str">
        <f>VLOOKUP(A12390,[1]vlookups!A:B,2,FALSE)</f>
        <v>Pasco School District</v>
      </c>
      <c r="C12390" s="18" t="s">
        <v>768</v>
      </c>
      <c r="D12390" s="17" t="str">
        <f>VLOOKUP(A12390,[1]vlookups!A:C,3,FALSE)</f>
        <v>123</v>
      </c>
      <c r="E12390" s="4" t="s">
        <v>80</v>
      </c>
      <c r="F12390" t="str">
        <f>VLOOKUP(E12390,[1]vlookups!F:G,2,FALSE)</f>
        <v>Teaching</v>
      </c>
      <c r="G12390" s="4" t="s">
        <v>40</v>
      </c>
      <c r="H12390" t="str">
        <f>VLOOKUP(G12390,[1]vlookups!D:E,2,FALSE)</f>
        <v>Classified Salaries</v>
      </c>
      <c r="I12390" s="5">
        <v>82538.66</v>
      </c>
      <c r="J12390" s="17" t="e">
        <f>VLOOKUP(Table1[[#This Row],[CCDDD]],#REF!,2,FALSE)</f>
        <v>#REF!</v>
      </c>
    </row>
    <row r="12391" spans="1:10">
      <c r="A12391" t="s">
        <v>369</v>
      </c>
      <c r="B12391" t="str">
        <f>VLOOKUP(A12391,[1]vlookups!A:B,2,FALSE)</f>
        <v>Port Townsend School District</v>
      </c>
      <c r="C12391" s="18" t="s">
        <v>767</v>
      </c>
      <c r="D12391" s="17" t="str">
        <f>VLOOKUP(A12391,[1]vlookups!A:C,3,FALSE)</f>
        <v>114</v>
      </c>
      <c r="E12391" s="4" t="s">
        <v>78</v>
      </c>
      <c r="F12391" t="str">
        <f>VLOOKUP(E12391,[1]vlookups!F:G,2,FALSE)</f>
        <v>Health and Related Services</v>
      </c>
      <c r="G12391" s="4" t="s">
        <v>43</v>
      </c>
      <c r="H12391" t="str">
        <f>VLOOKUP(G12391,[1]vlookups!D:E,2,FALSE)</f>
        <v>Purchased Services</v>
      </c>
      <c r="I12391" s="5">
        <v>82476</v>
      </c>
      <c r="J12391" s="17" t="e">
        <f>VLOOKUP(Table1[[#This Row],[CCDDD]],#REF!,2,FALSE)</f>
        <v>#REF!</v>
      </c>
    </row>
    <row r="12392" spans="1:10">
      <c r="A12392" t="s">
        <v>192</v>
      </c>
      <c r="B12392" t="str">
        <f>VLOOKUP(A12392,[1]vlookups!A:B,2,FALSE)</f>
        <v>Everett School District</v>
      </c>
      <c r="C12392" s="18" t="s">
        <v>767</v>
      </c>
      <c r="D12392" s="17" t="str">
        <f>VLOOKUP(A12392,[1]vlookups!A:C,3,FALSE)</f>
        <v>189</v>
      </c>
      <c r="E12392" s="4" t="s">
        <v>68</v>
      </c>
      <c r="F12392" t="str">
        <f>VLOOKUP(E12392,[1]vlookups!F:G,2,FALSE)</f>
        <v>Teaching &amp; Learning Supervision</v>
      </c>
      <c r="G12392" s="4" t="s">
        <v>40</v>
      </c>
      <c r="H12392" t="str">
        <f>VLOOKUP(G12392,[1]vlookups!D:E,2,FALSE)</f>
        <v>Classified Salaries</v>
      </c>
      <c r="I12392" s="5">
        <v>82464.42</v>
      </c>
      <c r="J12392" s="17" t="e">
        <f>VLOOKUP(Table1[[#This Row],[CCDDD]],#REF!,2,FALSE)</f>
        <v>#REF!</v>
      </c>
    </row>
    <row r="12393" spans="1:10">
      <c r="A12393" t="s">
        <v>375</v>
      </c>
      <c r="B12393" t="str">
        <f>VLOOKUP(A12393,[1]vlookups!A:B,2,FALSE)</f>
        <v>Peninsula School District</v>
      </c>
      <c r="C12393" s="18" t="s">
        <v>767</v>
      </c>
      <c r="D12393" s="17" t="str">
        <f>VLOOKUP(A12393,[1]vlookups!A:C,3,FALSE)</f>
        <v>121</v>
      </c>
      <c r="E12393" s="4" t="s">
        <v>80</v>
      </c>
      <c r="F12393" t="str">
        <f>VLOOKUP(E12393,[1]vlookups!F:G,2,FALSE)</f>
        <v>Teaching</v>
      </c>
      <c r="G12393" s="4" t="s">
        <v>40</v>
      </c>
      <c r="H12393" t="str">
        <f>VLOOKUP(G12393,[1]vlookups!D:E,2,FALSE)</f>
        <v>Classified Salaries</v>
      </c>
      <c r="I12393" s="5">
        <v>82353.91</v>
      </c>
      <c r="J12393" s="17" t="e">
        <f>VLOOKUP(Table1[[#This Row],[CCDDD]],#REF!,2,FALSE)</f>
        <v>#REF!</v>
      </c>
    </row>
    <row r="12394" spans="1:10">
      <c r="A12394" t="s">
        <v>149</v>
      </c>
      <c r="B12394" t="str">
        <f>VLOOKUP(A12394,[1]vlookups!A:B,2,FALSE)</f>
        <v>Kent School District</v>
      </c>
      <c r="C12394" s="18" t="s">
        <v>767</v>
      </c>
      <c r="D12394" s="17" t="str">
        <f>VLOOKUP(A12394,[1]vlookups!A:C,3,FALSE)</f>
        <v>121</v>
      </c>
      <c r="E12394" s="4" t="s">
        <v>78</v>
      </c>
      <c r="F12394" t="str">
        <f>VLOOKUP(E12394,[1]vlookups!F:G,2,FALSE)</f>
        <v>Health and Related Services</v>
      </c>
      <c r="G12394" s="4" t="s">
        <v>40</v>
      </c>
      <c r="H12394" t="str">
        <f>VLOOKUP(G12394,[1]vlookups!D:E,2,FALSE)</f>
        <v>Classified Salaries</v>
      </c>
      <c r="I12394" s="5">
        <v>82336.759999999995</v>
      </c>
      <c r="J12394" s="17" t="e">
        <f>VLOOKUP(Table1[[#This Row],[CCDDD]],#REF!,2,FALSE)</f>
        <v>#REF!</v>
      </c>
    </row>
    <row r="12395" spans="1:10">
      <c r="A12395" t="s">
        <v>185</v>
      </c>
      <c r="B12395" t="str">
        <f>VLOOKUP(A12395,[1]vlookups!A:B,2,FALSE)</f>
        <v>Mukilteo School District</v>
      </c>
      <c r="C12395" s="18" t="s">
        <v>767</v>
      </c>
      <c r="D12395" s="17" t="str">
        <f>VLOOKUP(A12395,[1]vlookups!A:C,3,FALSE)</f>
        <v>189</v>
      </c>
      <c r="E12395" s="4" t="s">
        <v>66</v>
      </c>
      <c r="F12395" t="str">
        <f>VLOOKUP(E12395,[1]vlookups!F:G,2,FALSE)</f>
        <v>Public Relations</v>
      </c>
      <c r="G12395" s="4" t="s">
        <v>40</v>
      </c>
      <c r="H12395" t="str">
        <f>VLOOKUP(G12395,[1]vlookups!D:E,2,FALSE)</f>
        <v>Classified Salaries</v>
      </c>
      <c r="I12395" s="5">
        <v>82243.039999999994</v>
      </c>
      <c r="J12395" s="17" t="e">
        <f>VLOOKUP(Table1[[#This Row],[CCDDD]],#REF!,2,FALSE)</f>
        <v>#REF!</v>
      </c>
    </row>
    <row r="12396" spans="1:10">
      <c r="A12396" t="s">
        <v>540</v>
      </c>
      <c r="B12396" t="str">
        <f>VLOOKUP(A12396,[1]vlookups!A:B,2,FALSE)</f>
        <v>Asotin-Anatone School District</v>
      </c>
      <c r="C12396" s="18" t="s">
        <v>768</v>
      </c>
      <c r="D12396" s="17" t="str">
        <f>VLOOKUP(A12396,[1]vlookups!A:C,3,FALSE)</f>
        <v>123</v>
      </c>
      <c r="E12396" s="4" t="s">
        <v>80</v>
      </c>
      <c r="F12396" t="str">
        <f>VLOOKUP(E12396,[1]vlookups!F:G,2,FALSE)</f>
        <v>Teaching</v>
      </c>
      <c r="G12396" s="4" t="s">
        <v>39</v>
      </c>
      <c r="H12396" t="str">
        <f>VLOOKUP(G12396,[1]vlookups!D:E,2,FALSE)</f>
        <v>Certificated Salaries</v>
      </c>
      <c r="I12396" s="5">
        <v>82161.41</v>
      </c>
      <c r="J12396" s="17" t="e">
        <f>VLOOKUP(Table1[[#This Row],[CCDDD]],#REF!,2,FALSE)</f>
        <v>#REF!</v>
      </c>
    </row>
    <row r="12397" spans="1:10">
      <c r="A12397" t="s">
        <v>253</v>
      </c>
      <c r="B12397" t="str">
        <f>VLOOKUP(A12397,[1]vlookups!A:B,2,FALSE)</f>
        <v>Kelso School District</v>
      </c>
      <c r="C12397" s="18" t="s">
        <v>767</v>
      </c>
      <c r="D12397" s="17" t="str">
        <f>VLOOKUP(A12397,[1]vlookups!A:C,3,FALSE)</f>
        <v>112</v>
      </c>
      <c r="E12397" s="4" t="s">
        <v>86</v>
      </c>
      <c r="F12397" t="str">
        <f>VLOOKUP(E12397,[1]vlookups!F:G,2,FALSE)</f>
        <v>Instructional Professional Development</v>
      </c>
      <c r="G12397" s="4" t="s">
        <v>39</v>
      </c>
      <c r="H12397" t="str">
        <f>VLOOKUP(G12397,[1]vlookups!D:E,2,FALSE)</f>
        <v>Certificated Salaries</v>
      </c>
      <c r="I12397" s="5">
        <v>82091</v>
      </c>
      <c r="J12397" s="17" t="e">
        <f>VLOOKUP(Table1[[#This Row],[CCDDD]],#REF!,2,FALSE)</f>
        <v>#REF!</v>
      </c>
    </row>
    <row r="12398" spans="1:10">
      <c r="A12398" t="s">
        <v>520</v>
      </c>
      <c r="B12398" t="str">
        <f>VLOOKUP(A12398,[1]vlookups!A:B,2,FALSE)</f>
        <v>Dayton School District</v>
      </c>
      <c r="C12398" s="18" t="s">
        <v>767</v>
      </c>
      <c r="D12398" s="17" t="str">
        <f>VLOOKUP(A12398,[1]vlookups!A:C,3,FALSE)</f>
        <v>123</v>
      </c>
      <c r="E12398" s="4" t="s">
        <v>80</v>
      </c>
      <c r="F12398" t="str">
        <f>VLOOKUP(E12398,[1]vlookups!F:G,2,FALSE)</f>
        <v>Teaching</v>
      </c>
      <c r="G12398" s="4" t="s">
        <v>42</v>
      </c>
      <c r="H12398" t="str">
        <f>VLOOKUP(G12398,[1]vlookups!D:E,2,FALSE)</f>
        <v>Supplies and Materials</v>
      </c>
      <c r="I12398" s="5">
        <v>81979.990000000005</v>
      </c>
      <c r="J12398" s="17" t="e">
        <f>VLOOKUP(Table1[[#This Row],[CCDDD]],#REF!,2,FALSE)</f>
        <v>#REF!</v>
      </c>
    </row>
    <row r="12399" spans="1:10">
      <c r="A12399" t="s">
        <v>331</v>
      </c>
      <c r="B12399" t="str">
        <f>VLOOKUP(A12399,[1]vlookups!A:B,2,FALSE)</f>
        <v>Selah School District</v>
      </c>
      <c r="C12399" s="18" t="s">
        <v>767</v>
      </c>
      <c r="D12399" s="17" t="str">
        <f>VLOOKUP(A12399,[1]vlookups!A:C,3,FALSE)</f>
        <v>105</v>
      </c>
      <c r="E12399" s="4" t="s">
        <v>88</v>
      </c>
      <c r="F12399" t="str">
        <f>VLOOKUP(E12399,[1]vlookups!F:G,2,FALSE)</f>
        <v>Instructional Technology</v>
      </c>
      <c r="G12399" s="4" t="s">
        <v>42</v>
      </c>
      <c r="H12399" t="str">
        <f>VLOOKUP(G12399,[1]vlookups!D:E,2,FALSE)</f>
        <v>Supplies and Materials</v>
      </c>
      <c r="I12399" s="5">
        <v>81863.97</v>
      </c>
      <c r="J12399" s="17" t="e">
        <f>VLOOKUP(Table1[[#This Row],[CCDDD]],#REF!,2,FALSE)</f>
        <v>#REF!</v>
      </c>
    </row>
    <row r="12400" spans="1:10">
      <c r="A12400" t="s">
        <v>297</v>
      </c>
      <c r="B12400" t="str">
        <f>VLOOKUP(A12400,[1]vlookups!A:B,2,FALSE)</f>
        <v>Washougal School District</v>
      </c>
      <c r="C12400" s="18" t="s">
        <v>767</v>
      </c>
      <c r="D12400" s="17" t="str">
        <f>VLOOKUP(A12400,[1]vlookups!A:C,3,FALSE)</f>
        <v>112</v>
      </c>
      <c r="E12400" s="4" t="s">
        <v>74</v>
      </c>
      <c r="F12400" t="str">
        <f>VLOOKUP(E12400,[1]vlookups!F:G,2,FALSE)</f>
        <v>Guidance and Counseling</v>
      </c>
      <c r="G12400" s="4" t="s">
        <v>39</v>
      </c>
      <c r="H12400" t="str">
        <f>VLOOKUP(G12400,[1]vlookups!D:E,2,FALSE)</f>
        <v>Certificated Salaries</v>
      </c>
      <c r="I12400" s="5">
        <v>81819.47</v>
      </c>
      <c r="J12400" s="17" t="e">
        <f>VLOOKUP(Table1[[#This Row],[CCDDD]],#REF!,2,FALSE)</f>
        <v>#REF!</v>
      </c>
    </row>
    <row r="12401" spans="1:10">
      <c r="A12401" t="s">
        <v>297</v>
      </c>
      <c r="B12401" t="str">
        <f>VLOOKUP(A12401,[1]vlookups!A:B,2,FALSE)</f>
        <v>Washougal School District</v>
      </c>
      <c r="C12401" s="18" t="s">
        <v>767</v>
      </c>
      <c r="D12401" s="17" t="str">
        <f>VLOOKUP(A12401,[1]vlookups!A:C,3,FALSE)</f>
        <v>112</v>
      </c>
      <c r="E12401" s="4" t="s">
        <v>72</v>
      </c>
      <c r="F12401" t="str">
        <f>VLOOKUP(E12401,[1]vlookups!F:G,2,FALSE)</f>
        <v>Principal's Office</v>
      </c>
      <c r="G12401" s="4" t="s">
        <v>41</v>
      </c>
      <c r="H12401" t="str">
        <f>VLOOKUP(G12401,[1]vlookups!D:E,2,FALSE)</f>
        <v>Payroll Taxes and Benefits</v>
      </c>
      <c r="I12401" s="5">
        <v>81745.22</v>
      </c>
      <c r="J12401" s="17" t="e">
        <f>VLOOKUP(Table1[[#This Row],[CCDDD]],#REF!,2,FALSE)</f>
        <v>#REF!</v>
      </c>
    </row>
    <row r="12402" spans="1:10">
      <c r="A12402" t="s">
        <v>293</v>
      </c>
      <c r="B12402" t="str">
        <f>VLOOKUP(A12402,[1]vlookups!A:B,2,FALSE)</f>
        <v>Sequim School District</v>
      </c>
      <c r="C12402" s="18" t="s">
        <v>768</v>
      </c>
      <c r="D12402" s="17" t="str">
        <f>VLOOKUP(A12402,[1]vlookups!A:C,3,FALSE)</f>
        <v>114</v>
      </c>
      <c r="E12402" s="4" t="s">
        <v>74</v>
      </c>
      <c r="F12402" t="str">
        <f>VLOOKUP(E12402,[1]vlookups!F:G,2,FALSE)</f>
        <v>Guidance and Counseling</v>
      </c>
      <c r="G12402" s="4" t="s">
        <v>41</v>
      </c>
      <c r="H12402" t="str">
        <f>VLOOKUP(G12402,[1]vlookups!D:E,2,FALSE)</f>
        <v>Payroll Taxes and Benefits</v>
      </c>
      <c r="I12402" s="5">
        <v>81616.67</v>
      </c>
      <c r="J12402" s="17" t="e">
        <f>VLOOKUP(Table1[[#This Row],[CCDDD]],#REF!,2,FALSE)</f>
        <v>#REF!</v>
      </c>
    </row>
    <row r="12403" spans="1:10">
      <c r="A12403" t="s">
        <v>600</v>
      </c>
      <c r="B12403" t="str">
        <f>VLOOKUP(A12403,[1]vlookups!A:B,2,FALSE)</f>
        <v>Summit Public School: Atlas</v>
      </c>
      <c r="C12403" s="18" t="s">
        <v>767</v>
      </c>
      <c r="D12403" s="17" t="str">
        <f>VLOOKUP(A12403,[1]vlookups!A:C,3,FALSE)</f>
        <v>WSCC</v>
      </c>
      <c r="E12403" s="4" t="s">
        <v>80</v>
      </c>
      <c r="F12403" t="str">
        <f>VLOOKUP(E12403,[1]vlookups!F:G,2,FALSE)</f>
        <v>Teaching</v>
      </c>
      <c r="G12403" s="4" t="s">
        <v>42</v>
      </c>
      <c r="H12403" t="str">
        <f>VLOOKUP(G12403,[1]vlookups!D:E,2,FALSE)</f>
        <v>Supplies and Materials</v>
      </c>
      <c r="I12403" s="5">
        <v>81585.64</v>
      </c>
      <c r="J12403" s="17" t="e">
        <f>VLOOKUP(Table1[[#This Row],[CCDDD]],#REF!,2,FALSE)</f>
        <v>#REF!</v>
      </c>
    </row>
    <row r="12404" spans="1:10">
      <c r="A12404" t="s">
        <v>237</v>
      </c>
      <c r="B12404" t="str">
        <f>VLOOKUP(A12404,[1]vlookups!A:B,2,FALSE)</f>
        <v>Mead School District</v>
      </c>
      <c r="C12404" s="18" t="s">
        <v>767</v>
      </c>
      <c r="D12404" s="17" t="str">
        <f>VLOOKUP(A12404,[1]vlookups!A:C,3,FALSE)</f>
        <v>101</v>
      </c>
      <c r="E12404" s="4" t="s">
        <v>80</v>
      </c>
      <c r="F12404" t="str">
        <f>VLOOKUP(E12404,[1]vlookups!F:G,2,FALSE)</f>
        <v>Teaching</v>
      </c>
      <c r="G12404" s="4" t="s">
        <v>43</v>
      </c>
      <c r="H12404" t="str">
        <f>VLOOKUP(G12404,[1]vlookups!D:E,2,FALSE)</f>
        <v>Purchased Services</v>
      </c>
      <c r="I12404" s="5">
        <v>81549.490000000005</v>
      </c>
      <c r="J12404" s="17" t="e">
        <f>VLOOKUP(Table1[[#This Row],[CCDDD]],#REF!,2,FALSE)</f>
        <v>#REF!</v>
      </c>
    </row>
    <row r="12405" spans="1:10">
      <c r="A12405" t="s">
        <v>175</v>
      </c>
      <c r="B12405" t="str">
        <f>VLOOKUP(A12405,[1]vlookups!A:B,2,FALSE)</f>
        <v>Kennewick School District</v>
      </c>
      <c r="C12405" s="18" t="s">
        <v>767</v>
      </c>
      <c r="D12405" s="17" t="str">
        <f>VLOOKUP(A12405,[1]vlookups!A:C,3,FALSE)</f>
        <v>123</v>
      </c>
      <c r="E12405" s="4" t="s">
        <v>74</v>
      </c>
      <c r="F12405" t="str">
        <f>VLOOKUP(E12405,[1]vlookups!F:G,2,FALSE)</f>
        <v>Guidance and Counseling</v>
      </c>
      <c r="G12405" s="4" t="s">
        <v>43</v>
      </c>
      <c r="H12405" t="str">
        <f>VLOOKUP(G12405,[1]vlookups!D:E,2,FALSE)</f>
        <v>Purchased Services</v>
      </c>
      <c r="I12405" s="5">
        <v>81512.34</v>
      </c>
      <c r="J12405" s="17" t="e">
        <f>VLOOKUP(Table1[[#This Row],[CCDDD]],#REF!,2,FALSE)</f>
        <v>#REF!</v>
      </c>
    </row>
    <row r="12406" spans="1:10">
      <c r="A12406" t="s">
        <v>544</v>
      </c>
      <c r="B12406" t="str">
        <f>VLOOKUP(A12406,[1]vlookups!A:B,2,FALSE)</f>
        <v>Columbia (Stevens) School District</v>
      </c>
      <c r="C12406" s="18" t="s">
        <v>767</v>
      </c>
      <c r="D12406" s="17" t="str">
        <f>VLOOKUP(A12406,[1]vlookups!A:C,3,FALSE)</f>
        <v>101</v>
      </c>
      <c r="E12406" s="4" t="s">
        <v>130</v>
      </c>
      <c r="F12406" t="str">
        <f>VLOOKUP(E12406,[1]vlookups!F:G,2,FALSE)</f>
        <v>Indirect</v>
      </c>
      <c r="G12406" s="4" t="s">
        <v>46</v>
      </c>
      <c r="H12406" t="str">
        <f>VLOOKUP(G12406,[1]vlookups!D:E,2,FALSE)</f>
        <v>Indirect</v>
      </c>
      <c r="I12406" s="5">
        <v>81442</v>
      </c>
      <c r="J12406" s="17" t="e">
        <f>VLOOKUP(Table1[[#This Row],[CCDDD]],#REF!,2,FALSE)</f>
        <v>#REF!</v>
      </c>
    </row>
    <row r="12407" spans="1:10">
      <c r="A12407" t="s">
        <v>660</v>
      </c>
      <c r="B12407" t="str">
        <f>VLOOKUP(A12407,[1]vlookups!A:B,2,FALSE)</f>
        <v>Colton School District</v>
      </c>
      <c r="C12407" s="18" t="s">
        <v>767</v>
      </c>
      <c r="D12407" s="17" t="str">
        <f>VLOOKUP(A12407,[1]vlookups!A:C,3,FALSE)</f>
        <v>101</v>
      </c>
      <c r="E12407" s="4" t="s">
        <v>74</v>
      </c>
      <c r="F12407" t="str">
        <f>VLOOKUP(E12407,[1]vlookups!F:G,2,FALSE)</f>
        <v>Guidance and Counseling</v>
      </c>
      <c r="G12407" s="4" t="s">
        <v>39</v>
      </c>
      <c r="H12407" t="str">
        <f>VLOOKUP(G12407,[1]vlookups!D:E,2,FALSE)</f>
        <v>Certificated Salaries</v>
      </c>
      <c r="I12407" s="5">
        <v>81307</v>
      </c>
      <c r="J12407" s="17" t="e">
        <f>VLOOKUP(Table1[[#This Row],[CCDDD]],#REF!,2,FALSE)</f>
        <v>#REF!</v>
      </c>
    </row>
    <row r="12408" spans="1:10">
      <c r="A12408" t="s">
        <v>153</v>
      </c>
      <c r="B12408" t="str">
        <f>VLOOKUP(A12408,[1]vlookups!A:B,2,FALSE)</f>
        <v>Vancouver School District</v>
      </c>
      <c r="C12408" s="18" t="s">
        <v>767</v>
      </c>
      <c r="D12408" s="17" t="str">
        <f>VLOOKUP(A12408,[1]vlookups!A:C,3,FALSE)</f>
        <v>112</v>
      </c>
      <c r="E12408" s="4" t="s">
        <v>82</v>
      </c>
      <c r="F12408" t="str">
        <f>VLOOKUP(E12408,[1]vlookups!F:G,2,FALSE)</f>
        <v>Extracurricular</v>
      </c>
      <c r="G12408" s="4" t="s">
        <v>43</v>
      </c>
      <c r="H12408" t="str">
        <f>VLOOKUP(G12408,[1]vlookups!D:E,2,FALSE)</f>
        <v>Purchased Services</v>
      </c>
      <c r="I12408" s="5">
        <v>81298.94</v>
      </c>
      <c r="J12408" s="17" t="e">
        <f>VLOOKUP(Table1[[#This Row],[CCDDD]],#REF!,2,FALSE)</f>
        <v>#REF!</v>
      </c>
    </row>
    <row r="12409" spans="1:10">
      <c r="A12409" t="s">
        <v>155</v>
      </c>
      <c r="B12409" t="str">
        <f>VLOOKUP(A12409,[1]vlookups!A:B,2,FALSE)</f>
        <v>Puyallup School District</v>
      </c>
      <c r="C12409" s="18" t="s">
        <v>767</v>
      </c>
      <c r="D12409" s="17" t="str">
        <f>VLOOKUP(A12409,[1]vlookups!A:C,3,FALSE)</f>
        <v>121</v>
      </c>
      <c r="E12409" s="4" t="s">
        <v>68</v>
      </c>
      <c r="F12409" t="str">
        <f>VLOOKUP(E12409,[1]vlookups!F:G,2,FALSE)</f>
        <v>Teaching &amp; Learning Supervision</v>
      </c>
      <c r="G12409" s="4" t="s">
        <v>41</v>
      </c>
      <c r="H12409" t="str">
        <f>VLOOKUP(G12409,[1]vlookups!D:E,2,FALSE)</f>
        <v>Payroll Taxes and Benefits</v>
      </c>
      <c r="I12409" s="5">
        <v>81234.77</v>
      </c>
      <c r="J12409" s="17" t="e">
        <f>VLOOKUP(Table1[[#This Row],[CCDDD]],#REF!,2,FALSE)</f>
        <v>#REF!</v>
      </c>
    </row>
    <row r="12410" spans="1:10">
      <c r="A12410" t="s">
        <v>355</v>
      </c>
      <c r="B12410" t="str">
        <f>VLOOKUP(A12410,[1]vlookups!A:B,2,FALSE)</f>
        <v>College Place School District</v>
      </c>
      <c r="C12410" s="18" t="s">
        <v>768</v>
      </c>
      <c r="D12410" s="17" t="str">
        <f>VLOOKUP(A12410,[1]vlookups!A:C,3,FALSE)</f>
        <v>123</v>
      </c>
      <c r="E12410" s="4" t="s">
        <v>80</v>
      </c>
      <c r="F12410" t="str">
        <f>VLOOKUP(E12410,[1]vlookups!F:G,2,FALSE)</f>
        <v>Teaching</v>
      </c>
      <c r="G12410" s="4" t="s">
        <v>40</v>
      </c>
      <c r="H12410" t="str">
        <f>VLOOKUP(G12410,[1]vlookups!D:E,2,FALSE)</f>
        <v>Classified Salaries</v>
      </c>
      <c r="I12410" s="5">
        <v>81191.39</v>
      </c>
      <c r="J12410" s="17" t="e">
        <f>VLOOKUP(Table1[[#This Row],[CCDDD]],#REF!,2,FALSE)</f>
        <v>#REF!</v>
      </c>
    </row>
    <row r="12411" spans="1:10">
      <c r="A12411" t="s">
        <v>289</v>
      </c>
      <c r="B12411" t="str">
        <f>VLOOKUP(A12411,[1]vlookups!A:B,2,FALSE)</f>
        <v>Mount Baker School District</v>
      </c>
      <c r="C12411" s="18" t="s">
        <v>767</v>
      </c>
      <c r="D12411" s="17" t="str">
        <f>VLOOKUP(A12411,[1]vlookups!A:C,3,FALSE)</f>
        <v>189</v>
      </c>
      <c r="E12411" s="4" t="s">
        <v>72</v>
      </c>
      <c r="F12411" t="str">
        <f>VLOOKUP(E12411,[1]vlookups!F:G,2,FALSE)</f>
        <v>Principal's Office</v>
      </c>
      <c r="G12411" s="4" t="s">
        <v>40</v>
      </c>
      <c r="H12411" t="str">
        <f>VLOOKUP(G12411,[1]vlookups!D:E,2,FALSE)</f>
        <v>Classified Salaries</v>
      </c>
      <c r="I12411" s="5">
        <v>81173.59</v>
      </c>
      <c r="J12411" s="17" t="e">
        <f>VLOOKUP(Table1[[#This Row],[CCDDD]],#REF!,2,FALSE)</f>
        <v>#REF!</v>
      </c>
    </row>
    <row r="12412" spans="1:10">
      <c r="A12412" t="s">
        <v>151</v>
      </c>
      <c r="B12412" t="str">
        <f>VLOOKUP(A12412,[1]vlookups!A:B,2,FALSE)</f>
        <v>Highline School District</v>
      </c>
      <c r="C12412" s="18" t="s">
        <v>768</v>
      </c>
      <c r="D12412" s="17" t="str">
        <f>VLOOKUP(A12412,[1]vlookups!A:C,3,FALSE)</f>
        <v>121</v>
      </c>
      <c r="E12412" s="4" t="s">
        <v>86</v>
      </c>
      <c r="F12412" t="str">
        <f>VLOOKUP(E12412,[1]vlookups!F:G,2,FALSE)</f>
        <v>Instructional Professional Development</v>
      </c>
      <c r="G12412" s="4" t="s">
        <v>43</v>
      </c>
      <c r="H12412" t="str">
        <f>VLOOKUP(G12412,[1]vlookups!D:E,2,FALSE)</f>
        <v>Purchased Services</v>
      </c>
      <c r="I12412" s="5">
        <v>81139.61</v>
      </c>
      <c r="J12412" s="17" t="e">
        <f>VLOOKUP(Table1[[#This Row],[CCDDD]],#REF!,2,FALSE)</f>
        <v>#REF!</v>
      </c>
    </row>
    <row r="12413" spans="1:10">
      <c r="A12413" t="s">
        <v>353</v>
      </c>
      <c r="B12413" t="str">
        <f>VLOOKUP(A12413,[1]vlookups!A:B,2,FALSE)</f>
        <v>Granger School District</v>
      </c>
      <c r="C12413" s="18" t="s">
        <v>767</v>
      </c>
      <c r="D12413" s="17" t="str">
        <f>VLOOKUP(A12413,[1]vlookups!A:C,3,FALSE)</f>
        <v>105</v>
      </c>
      <c r="E12413" s="4" t="s">
        <v>76</v>
      </c>
      <c r="F12413" t="str">
        <f>VLOOKUP(E12413,[1]vlookups!F:G,2,FALSE)</f>
        <v>Pupil Management and Safety</v>
      </c>
      <c r="G12413" s="4" t="s">
        <v>43</v>
      </c>
      <c r="H12413" t="str">
        <f>VLOOKUP(G12413,[1]vlookups!D:E,2,FALSE)</f>
        <v>Purchased Services</v>
      </c>
      <c r="I12413" s="5">
        <v>81080.509999999995</v>
      </c>
      <c r="J12413" s="17" t="e">
        <f>VLOOKUP(Table1[[#This Row],[CCDDD]],#REF!,2,FALSE)</f>
        <v>#REF!</v>
      </c>
    </row>
    <row r="12414" spans="1:10">
      <c r="A12414" t="s">
        <v>323</v>
      </c>
      <c r="B12414" t="str">
        <f>VLOOKUP(A12414,[1]vlookups!A:B,2,FALSE)</f>
        <v>Elma School District</v>
      </c>
      <c r="C12414" s="18" t="s">
        <v>767</v>
      </c>
      <c r="D12414" s="17" t="str">
        <f>VLOOKUP(A12414,[1]vlookups!A:C,3,FALSE)</f>
        <v>113</v>
      </c>
      <c r="E12414" s="4" t="s">
        <v>90</v>
      </c>
      <c r="F12414" t="str">
        <f>VLOOKUP(E12414,[1]vlookups!F:G,2,FALSE)</f>
        <v>Curriculum</v>
      </c>
      <c r="G12414" s="4" t="s">
        <v>42</v>
      </c>
      <c r="H12414" t="str">
        <f>VLOOKUP(G12414,[1]vlookups!D:E,2,FALSE)</f>
        <v>Supplies and Materials</v>
      </c>
      <c r="I12414" s="5">
        <v>81036.320000000007</v>
      </c>
      <c r="J12414" s="17" t="e">
        <f>VLOOKUP(Table1[[#This Row],[CCDDD]],#REF!,2,FALSE)</f>
        <v>#REF!</v>
      </c>
    </row>
    <row r="12415" spans="1:10">
      <c r="A12415" t="s">
        <v>151</v>
      </c>
      <c r="B12415" t="str">
        <f>VLOOKUP(A12415,[1]vlookups!A:B,2,FALSE)</f>
        <v>Highline School District</v>
      </c>
      <c r="C12415" s="18" t="s">
        <v>767</v>
      </c>
      <c r="D12415" s="17" t="str">
        <f>VLOOKUP(A12415,[1]vlookups!A:C,3,FALSE)</f>
        <v>121</v>
      </c>
      <c r="E12415" s="4" t="s">
        <v>68</v>
      </c>
      <c r="F12415" t="str">
        <f>VLOOKUP(E12415,[1]vlookups!F:G,2,FALSE)</f>
        <v>Teaching &amp; Learning Supervision</v>
      </c>
      <c r="G12415" s="4" t="s">
        <v>42</v>
      </c>
      <c r="H12415" t="str">
        <f>VLOOKUP(G12415,[1]vlookups!D:E,2,FALSE)</f>
        <v>Supplies and Materials</v>
      </c>
      <c r="I12415" s="5">
        <v>81025.89</v>
      </c>
      <c r="J12415" s="17" t="e">
        <f>VLOOKUP(Table1[[#This Row],[CCDDD]],#REF!,2,FALSE)</f>
        <v>#REF!</v>
      </c>
    </row>
    <row r="12416" spans="1:10">
      <c r="A12416" t="s">
        <v>143</v>
      </c>
      <c r="B12416" t="str">
        <f>VLOOKUP(A12416,[1]vlookups!A:B,2,FALSE)</f>
        <v>Spokane School District</v>
      </c>
      <c r="C12416" s="18" t="s">
        <v>767</v>
      </c>
      <c r="D12416" s="17" t="str">
        <f>VLOOKUP(A12416,[1]vlookups!A:C,3,FALSE)</f>
        <v>101</v>
      </c>
      <c r="E12416" s="4" t="s">
        <v>82</v>
      </c>
      <c r="F12416" t="str">
        <f>VLOOKUP(E12416,[1]vlookups!F:G,2,FALSE)</f>
        <v>Extracurricular</v>
      </c>
      <c r="G12416" s="4" t="s">
        <v>41</v>
      </c>
      <c r="H12416" t="str">
        <f>VLOOKUP(G12416,[1]vlookups!D:E,2,FALSE)</f>
        <v>Payroll Taxes and Benefits</v>
      </c>
      <c r="I12416" s="5">
        <v>81003.03</v>
      </c>
      <c r="J12416" s="17" t="e">
        <f>VLOOKUP(Table1[[#This Row],[CCDDD]],#REF!,2,FALSE)</f>
        <v>#REF!</v>
      </c>
    </row>
    <row r="12417" spans="1:10">
      <c r="A12417" t="s">
        <v>456</v>
      </c>
      <c r="B12417" t="str">
        <f>VLOOKUP(A12417,[1]vlookups!A:B,2,FALSE)</f>
        <v>Stevenson-Carson School District</v>
      </c>
      <c r="C12417" s="18" t="s">
        <v>768</v>
      </c>
      <c r="D12417" s="17" t="str">
        <f>VLOOKUP(A12417,[1]vlookups!A:C,3,FALSE)</f>
        <v>112</v>
      </c>
      <c r="E12417" s="4" t="s">
        <v>80</v>
      </c>
      <c r="F12417" t="str">
        <f>VLOOKUP(E12417,[1]vlookups!F:G,2,FALSE)</f>
        <v>Teaching</v>
      </c>
      <c r="G12417" s="4" t="s">
        <v>39</v>
      </c>
      <c r="H12417" t="str">
        <f>VLOOKUP(G12417,[1]vlookups!D:E,2,FALSE)</f>
        <v>Certificated Salaries</v>
      </c>
      <c r="I12417" s="5">
        <v>80966.64</v>
      </c>
      <c r="J12417" s="17" t="e">
        <f>VLOOKUP(Table1[[#This Row],[CCDDD]],#REF!,2,FALSE)</f>
        <v>#REF!</v>
      </c>
    </row>
    <row r="12418" spans="1:10">
      <c r="A12418" t="s">
        <v>337</v>
      </c>
      <c r="B12418" t="str">
        <f>VLOOKUP(A12418,[1]vlookups!A:B,2,FALSE)</f>
        <v>Stanwood-Camano School District</v>
      </c>
      <c r="C12418" s="18" t="s">
        <v>768</v>
      </c>
      <c r="D12418" s="17" t="str">
        <f>VLOOKUP(A12418,[1]vlookups!A:C,3,FALSE)</f>
        <v>189</v>
      </c>
      <c r="E12418" s="4" t="s">
        <v>80</v>
      </c>
      <c r="F12418" t="str">
        <f>VLOOKUP(E12418,[1]vlookups!F:G,2,FALSE)</f>
        <v>Teaching</v>
      </c>
      <c r="G12418" s="4" t="s">
        <v>43</v>
      </c>
      <c r="H12418" t="str">
        <f>VLOOKUP(G12418,[1]vlookups!D:E,2,FALSE)</f>
        <v>Purchased Services</v>
      </c>
      <c r="I12418" s="5">
        <v>80913.69</v>
      </c>
      <c r="J12418" s="17" t="e">
        <f>VLOOKUP(Table1[[#This Row],[CCDDD]],#REF!,2,FALSE)</f>
        <v>#REF!</v>
      </c>
    </row>
    <row r="12419" spans="1:10">
      <c r="A12419" t="s">
        <v>182</v>
      </c>
      <c r="B12419" t="str">
        <f>VLOOKUP(A12419,[1]vlookups!A:B,2,FALSE)</f>
        <v>Wenatchee School District</v>
      </c>
      <c r="C12419" s="18" t="s">
        <v>768</v>
      </c>
      <c r="D12419" s="17" t="str">
        <f>VLOOKUP(A12419,[1]vlookups!A:C,3,FALSE)</f>
        <v>171</v>
      </c>
      <c r="E12419" s="4" t="s">
        <v>130</v>
      </c>
      <c r="F12419" t="str">
        <f>VLOOKUP(E12419,[1]vlookups!F:G,2,FALSE)</f>
        <v>Indirect</v>
      </c>
      <c r="G12419" s="4" t="s">
        <v>46</v>
      </c>
      <c r="H12419" t="str">
        <f>VLOOKUP(G12419,[1]vlookups!D:E,2,FALSE)</f>
        <v>Indirect</v>
      </c>
      <c r="I12419" s="5">
        <v>80899.13</v>
      </c>
      <c r="J12419" s="17" t="e">
        <f>VLOOKUP(Table1[[#This Row],[CCDDD]],#REF!,2,FALSE)</f>
        <v>#REF!</v>
      </c>
    </row>
    <row r="12420" spans="1:10">
      <c r="A12420" t="s">
        <v>626</v>
      </c>
      <c r="B12420" t="str">
        <f>VLOOKUP(A12420,[1]vlookups!A:B,2,FALSE)</f>
        <v>Summit Public School: Sierra</v>
      </c>
      <c r="C12420" s="18" t="s">
        <v>767</v>
      </c>
      <c r="D12420" s="17" t="str">
        <f>VLOOKUP(A12420,[1]vlookups!A:C,3,FALSE)</f>
        <v>WSCC</v>
      </c>
      <c r="E12420" s="4" t="s">
        <v>80</v>
      </c>
      <c r="F12420" t="str">
        <f>VLOOKUP(E12420,[1]vlookups!F:G,2,FALSE)</f>
        <v>Teaching</v>
      </c>
      <c r="G12420" s="4" t="s">
        <v>43</v>
      </c>
      <c r="H12420" t="str">
        <f>VLOOKUP(G12420,[1]vlookups!D:E,2,FALSE)</f>
        <v>Purchased Services</v>
      </c>
      <c r="I12420" s="5">
        <v>80657.42</v>
      </c>
      <c r="J12420" s="17" t="e">
        <f>VLOOKUP(Table1[[#This Row],[CCDDD]],#REF!,2,FALSE)</f>
        <v>#REF!</v>
      </c>
    </row>
    <row r="12421" spans="1:10">
      <c r="A12421" t="s">
        <v>245</v>
      </c>
      <c r="B12421" t="str">
        <f>VLOOKUP(A12421,[1]vlookups!A:B,2,FALSE)</f>
        <v>South Kitsap School District</v>
      </c>
      <c r="C12421" s="18" t="s">
        <v>767</v>
      </c>
      <c r="D12421" s="17" t="str">
        <f>VLOOKUP(A12421,[1]vlookups!A:C,3,FALSE)</f>
        <v>114</v>
      </c>
      <c r="E12421" s="4" t="s">
        <v>72</v>
      </c>
      <c r="F12421" t="str">
        <f>VLOOKUP(E12421,[1]vlookups!F:G,2,FALSE)</f>
        <v>Principal's Office</v>
      </c>
      <c r="G12421" s="4" t="s">
        <v>41</v>
      </c>
      <c r="H12421" t="str">
        <f>VLOOKUP(G12421,[1]vlookups!D:E,2,FALSE)</f>
        <v>Payroll Taxes and Benefits</v>
      </c>
      <c r="I12421" s="5">
        <v>80607.53</v>
      </c>
      <c r="J12421" s="17" t="e">
        <f>VLOOKUP(Table1[[#This Row],[CCDDD]],#REF!,2,FALSE)</f>
        <v>#REF!</v>
      </c>
    </row>
    <row r="12422" spans="1:10">
      <c r="A12422" t="s">
        <v>333</v>
      </c>
      <c r="B12422" t="str">
        <f>VLOOKUP(A12422,[1]vlookups!A:B,2,FALSE)</f>
        <v>Union Gap School District</v>
      </c>
      <c r="C12422" s="18" t="s">
        <v>768</v>
      </c>
      <c r="D12422" s="17" t="str">
        <f>VLOOKUP(A12422,[1]vlookups!A:C,3,FALSE)</f>
        <v>105</v>
      </c>
      <c r="E12422" s="4" t="s">
        <v>90</v>
      </c>
      <c r="F12422" t="str">
        <f>VLOOKUP(E12422,[1]vlookups!F:G,2,FALSE)</f>
        <v>Curriculum</v>
      </c>
      <c r="G12422" s="4" t="s">
        <v>42</v>
      </c>
      <c r="H12422" t="str">
        <f>VLOOKUP(G12422,[1]vlookups!D:E,2,FALSE)</f>
        <v>Supplies and Materials</v>
      </c>
      <c r="I12422" s="5">
        <v>80574.47</v>
      </c>
      <c r="J12422" s="17" t="e">
        <f>VLOOKUP(Table1[[#This Row],[CCDDD]],#REF!,2,FALSE)</f>
        <v>#REF!</v>
      </c>
    </row>
    <row r="12423" spans="1:10">
      <c r="A12423" t="s">
        <v>369</v>
      </c>
      <c r="B12423" t="str">
        <f>VLOOKUP(A12423,[1]vlookups!A:B,2,FALSE)</f>
        <v>Port Townsend School District</v>
      </c>
      <c r="C12423" s="18" t="s">
        <v>768</v>
      </c>
      <c r="D12423" s="17" t="str">
        <f>VLOOKUP(A12423,[1]vlookups!A:C,3,FALSE)</f>
        <v>114</v>
      </c>
      <c r="E12423" s="4" t="s">
        <v>130</v>
      </c>
      <c r="F12423" t="str">
        <f>VLOOKUP(E12423,[1]vlookups!F:G,2,FALSE)</f>
        <v>Indirect</v>
      </c>
      <c r="G12423" s="4" t="s">
        <v>46</v>
      </c>
      <c r="H12423" t="str">
        <f>VLOOKUP(G12423,[1]vlookups!D:E,2,FALSE)</f>
        <v>Indirect</v>
      </c>
      <c r="I12423" s="5">
        <v>80550.03</v>
      </c>
      <c r="J12423" s="17" t="e">
        <f>VLOOKUP(Table1[[#This Row],[CCDDD]],#REF!,2,FALSE)</f>
        <v>#REF!</v>
      </c>
    </row>
    <row r="12424" spans="1:10">
      <c r="A12424" t="s">
        <v>161</v>
      </c>
      <c r="B12424" t="str">
        <f>VLOOKUP(A12424,[1]vlookups!A:B,2,FALSE)</f>
        <v>Yakima School District</v>
      </c>
      <c r="C12424" s="18" t="s">
        <v>767</v>
      </c>
      <c r="D12424" s="17" t="str">
        <f>VLOOKUP(A12424,[1]vlookups!A:C,3,FALSE)</f>
        <v>105</v>
      </c>
      <c r="E12424" s="4" t="s">
        <v>68</v>
      </c>
      <c r="F12424" t="str">
        <f>VLOOKUP(E12424,[1]vlookups!F:G,2,FALSE)</f>
        <v>Teaching &amp; Learning Supervision</v>
      </c>
      <c r="G12424" s="4" t="s">
        <v>41</v>
      </c>
      <c r="H12424" t="str">
        <f>VLOOKUP(G12424,[1]vlookups!D:E,2,FALSE)</f>
        <v>Payroll Taxes and Benefits</v>
      </c>
      <c r="I12424" s="5">
        <v>80423.11</v>
      </c>
      <c r="J12424" s="17" t="e">
        <f>VLOOKUP(Table1[[#This Row],[CCDDD]],#REF!,2,FALSE)</f>
        <v>#REF!</v>
      </c>
    </row>
    <row r="12425" spans="1:10">
      <c r="A12425" t="s">
        <v>217</v>
      </c>
      <c r="B12425" t="str">
        <f>VLOOKUP(A12425,[1]vlookups!A:B,2,FALSE)</f>
        <v>Shelton School District</v>
      </c>
      <c r="C12425" s="18" t="s">
        <v>767</v>
      </c>
      <c r="D12425" s="17" t="str">
        <f>VLOOKUP(A12425,[1]vlookups!A:C,3,FALSE)</f>
        <v>113</v>
      </c>
      <c r="E12425" s="4" t="s">
        <v>76</v>
      </c>
      <c r="F12425" t="str">
        <f>VLOOKUP(E12425,[1]vlookups!F:G,2,FALSE)</f>
        <v>Pupil Management and Safety</v>
      </c>
      <c r="G12425" s="4" t="s">
        <v>43</v>
      </c>
      <c r="H12425" t="str">
        <f>VLOOKUP(G12425,[1]vlookups!D:E,2,FALSE)</f>
        <v>Purchased Services</v>
      </c>
      <c r="I12425" s="5">
        <v>80412.23</v>
      </c>
      <c r="J12425" s="17" t="e">
        <f>VLOOKUP(Table1[[#This Row],[CCDDD]],#REF!,2,FALSE)</f>
        <v>#REF!</v>
      </c>
    </row>
    <row r="12426" spans="1:10">
      <c r="A12426" t="s">
        <v>422</v>
      </c>
      <c r="B12426" t="str">
        <f>VLOOKUP(A12426,[1]vlookups!A:B,2,FALSE)</f>
        <v>Finley School District</v>
      </c>
      <c r="C12426" s="18" t="s">
        <v>768</v>
      </c>
      <c r="D12426" s="17" t="str">
        <f>VLOOKUP(A12426,[1]vlookups!A:C,3,FALSE)</f>
        <v>123</v>
      </c>
      <c r="E12426" s="4" t="s">
        <v>80</v>
      </c>
      <c r="F12426" t="str">
        <f>VLOOKUP(E12426,[1]vlookups!F:G,2,FALSE)</f>
        <v>Teaching</v>
      </c>
      <c r="G12426" s="4" t="s">
        <v>42</v>
      </c>
      <c r="H12426" t="str">
        <f>VLOOKUP(G12426,[1]vlookups!D:E,2,FALSE)</f>
        <v>Supplies and Materials</v>
      </c>
      <c r="I12426" s="5">
        <v>80401.48</v>
      </c>
      <c r="J12426" s="17" t="e">
        <f>VLOOKUP(Table1[[#This Row],[CCDDD]],#REF!,2,FALSE)</f>
        <v>#REF!</v>
      </c>
    </row>
    <row r="12427" spans="1:10">
      <c r="A12427" t="s">
        <v>215</v>
      </c>
      <c r="B12427" t="str">
        <f>VLOOKUP(A12427,[1]vlookups!A:B,2,FALSE)</f>
        <v>Sunnyside School District</v>
      </c>
      <c r="C12427" s="18" t="s">
        <v>768</v>
      </c>
      <c r="D12427" s="17" t="str">
        <f>VLOOKUP(A12427,[1]vlookups!A:C,3,FALSE)</f>
        <v>105</v>
      </c>
      <c r="E12427" s="4" t="s">
        <v>68</v>
      </c>
      <c r="F12427" t="str">
        <f>VLOOKUP(E12427,[1]vlookups!F:G,2,FALSE)</f>
        <v>Teaching &amp; Learning Supervision</v>
      </c>
      <c r="G12427" s="4" t="s">
        <v>39</v>
      </c>
      <c r="H12427" t="str">
        <f>VLOOKUP(G12427,[1]vlookups!D:E,2,FALSE)</f>
        <v>Certificated Salaries</v>
      </c>
      <c r="I12427" s="5">
        <v>80357.740000000005</v>
      </c>
      <c r="J12427" s="17" t="e">
        <f>VLOOKUP(Table1[[#This Row],[CCDDD]],#REF!,2,FALSE)</f>
        <v>#REF!</v>
      </c>
    </row>
    <row r="12428" spans="1:10">
      <c r="A12428" t="s">
        <v>169</v>
      </c>
      <c r="B12428" t="str">
        <f>VLOOKUP(A12428,[1]vlookups!A:B,2,FALSE)</f>
        <v>Tacoma School District</v>
      </c>
      <c r="C12428" s="18" t="s">
        <v>767</v>
      </c>
      <c r="D12428" s="17" t="str">
        <f>VLOOKUP(A12428,[1]vlookups!A:C,3,FALSE)</f>
        <v>121</v>
      </c>
      <c r="E12428" s="4" t="s">
        <v>64</v>
      </c>
      <c r="F12428" t="str">
        <f>VLOOKUP(E12428,[1]vlookups!F:G,2,FALSE)</f>
        <v>Human Resources</v>
      </c>
      <c r="G12428" s="4" t="s">
        <v>39</v>
      </c>
      <c r="H12428" t="str">
        <f>VLOOKUP(G12428,[1]vlookups!D:E,2,FALSE)</f>
        <v>Certificated Salaries</v>
      </c>
      <c r="I12428" s="5">
        <v>80284.42</v>
      </c>
      <c r="J12428" s="17" t="e">
        <f>VLOOKUP(Table1[[#This Row],[CCDDD]],#REF!,2,FALSE)</f>
        <v>#REF!</v>
      </c>
    </row>
    <row r="12429" spans="1:10">
      <c r="A12429" t="s">
        <v>223</v>
      </c>
      <c r="B12429" t="str">
        <f>VLOOKUP(A12429,[1]vlookups!A:B,2,FALSE)</f>
        <v>Central Kitsap School District</v>
      </c>
      <c r="C12429" s="18" t="s">
        <v>767</v>
      </c>
      <c r="D12429" s="17" t="str">
        <f>VLOOKUP(A12429,[1]vlookups!A:C,3,FALSE)</f>
        <v>114</v>
      </c>
      <c r="E12429" s="4" t="s">
        <v>78</v>
      </c>
      <c r="F12429" t="str">
        <f>VLOOKUP(E12429,[1]vlookups!F:G,2,FALSE)</f>
        <v>Health and Related Services</v>
      </c>
      <c r="G12429" s="4" t="s">
        <v>43</v>
      </c>
      <c r="H12429" t="str">
        <f>VLOOKUP(G12429,[1]vlookups!D:E,2,FALSE)</f>
        <v>Purchased Services</v>
      </c>
      <c r="I12429" s="5">
        <v>80255.34</v>
      </c>
      <c r="J12429" s="17" t="e">
        <f>VLOOKUP(Table1[[#This Row],[CCDDD]],#REF!,2,FALSE)</f>
        <v>#REF!</v>
      </c>
    </row>
    <row r="12430" spans="1:10">
      <c r="A12430" t="s">
        <v>164</v>
      </c>
      <c r="B12430" t="str">
        <f>VLOOKUP(A12430,[1]vlookups!A:B,2,FALSE)</f>
        <v>Bellingham School District</v>
      </c>
      <c r="C12430" s="18" t="s">
        <v>767</v>
      </c>
      <c r="D12430" s="17" t="str">
        <f>VLOOKUP(A12430,[1]vlookups!A:C,3,FALSE)</f>
        <v>189</v>
      </c>
      <c r="E12430" s="4" t="s">
        <v>110</v>
      </c>
      <c r="F12430" t="str">
        <f>VLOOKUP(E12430,[1]vlookups!F:G,2,FALSE)</f>
        <v>Operation of Buildings</v>
      </c>
      <c r="G12430" s="4" t="s">
        <v>41</v>
      </c>
      <c r="H12430" t="str">
        <f>VLOOKUP(G12430,[1]vlookups!D:E,2,FALSE)</f>
        <v>Payroll Taxes and Benefits</v>
      </c>
      <c r="I12430" s="5">
        <v>80183.69</v>
      </c>
      <c r="J12430" s="17" t="e">
        <f>VLOOKUP(Table1[[#This Row],[CCDDD]],#REF!,2,FALSE)</f>
        <v>#REF!</v>
      </c>
    </row>
    <row r="12431" spans="1:10">
      <c r="A12431" t="s">
        <v>498</v>
      </c>
      <c r="B12431" t="str">
        <f>VLOOKUP(A12431,[1]vlookups!A:B,2,FALSE)</f>
        <v>Columbia (Walla Walla) School District</v>
      </c>
      <c r="C12431" s="18" t="s">
        <v>768</v>
      </c>
      <c r="D12431" s="17" t="str">
        <f>VLOOKUP(A12431,[1]vlookups!A:C,3,FALSE)</f>
        <v>123</v>
      </c>
      <c r="E12431" s="4" t="s">
        <v>80</v>
      </c>
      <c r="F12431" t="str">
        <f>VLOOKUP(E12431,[1]vlookups!F:G,2,FALSE)</f>
        <v>Teaching</v>
      </c>
      <c r="G12431" s="4" t="s">
        <v>43</v>
      </c>
      <c r="H12431" t="str">
        <f>VLOOKUP(G12431,[1]vlookups!D:E,2,FALSE)</f>
        <v>Purchased Services</v>
      </c>
      <c r="I12431" s="5">
        <v>80111.990000000005</v>
      </c>
      <c r="J12431" s="17" t="e">
        <f>VLOOKUP(Table1[[#This Row],[CCDDD]],#REF!,2,FALSE)</f>
        <v>#REF!</v>
      </c>
    </row>
    <row r="12432" spans="1:10">
      <c r="A12432" t="s">
        <v>492</v>
      </c>
      <c r="B12432" t="str">
        <f>VLOOKUP(A12432,[1]vlookups!A:B,2,FALSE)</f>
        <v>Vashon Island School District</v>
      </c>
      <c r="C12432" s="18" t="s">
        <v>768</v>
      </c>
      <c r="D12432" s="17" t="str">
        <f>VLOOKUP(A12432,[1]vlookups!A:C,3,FALSE)</f>
        <v>121</v>
      </c>
      <c r="E12432" s="4" t="s">
        <v>80</v>
      </c>
      <c r="F12432" t="str">
        <f>VLOOKUP(E12432,[1]vlookups!F:G,2,FALSE)</f>
        <v>Teaching</v>
      </c>
      <c r="G12432" s="4" t="s">
        <v>39</v>
      </c>
      <c r="H12432" t="str">
        <f>VLOOKUP(G12432,[1]vlookups!D:E,2,FALSE)</f>
        <v>Certificated Salaries</v>
      </c>
      <c r="I12432" s="5">
        <v>80109.279999999999</v>
      </c>
      <c r="J12432" s="17" t="e">
        <f>VLOOKUP(Table1[[#This Row],[CCDDD]],#REF!,2,FALSE)</f>
        <v>#REF!</v>
      </c>
    </row>
    <row r="12433" spans="1:10">
      <c r="A12433" t="s">
        <v>325</v>
      </c>
      <c r="B12433" t="str">
        <f>VLOOKUP(A12433,[1]vlookups!A:B,2,FALSE)</f>
        <v>Woodland School District</v>
      </c>
      <c r="C12433" s="18" t="s">
        <v>767</v>
      </c>
      <c r="D12433" s="17" t="str">
        <f>VLOOKUP(A12433,[1]vlookups!A:C,3,FALSE)</f>
        <v>112</v>
      </c>
      <c r="E12433" s="4" t="s">
        <v>74</v>
      </c>
      <c r="F12433" t="str">
        <f>VLOOKUP(E12433,[1]vlookups!F:G,2,FALSE)</f>
        <v>Guidance and Counseling</v>
      </c>
      <c r="G12433" s="4" t="s">
        <v>41</v>
      </c>
      <c r="H12433" t="str">
        <f>VLOOKUP(G12433,[1]vlookups!D:E,2,FALSE)</f>
        <v>Payroll Taxes and Benefits</v>
      </c>
      <c r="I12433" s="5">
        <v>80079.520000000004</v>
      </c>
      <c r="J12433" s="17" t="e">
        <f>VLOOKUP(Table1[[#This Row],[CCDDD]],#REF!,2,FALSE)</f>
        <v>#REF!</v>
      </c>
    </row>
    <row r="12434" spans="1:10">
      <c r="A12434" t="s">
        <v>534</v>
      </c>
      <c r="B12434" t="str">
        <f>VLOOKUP(A12434,[1]vlookups!A:B,2,FALSE)</f>
        <v>Methow Valley School District</v>
      </c>
      <c r="C12434" s="18" t="s">
        <v>767</v>
      </c>
      <c r="D12434" s="17" t="str">
        <f>VLOOKUP(A12434,[1]vlookups!A:C,3,FALSE)</f>
        <v>171</v>
      </c>
      <c r="E12434" s="4" t="s">
        <v>80</v>
      </c>
      <c r="F12434" t="str">
        <f>VLOOKUP(E12434,[1]vlookups!F:G,2,FALSE)</f>
        <v>Teaching</v>
      </c>
      <c r="G12434" s="4" t="s">
        <v>42</v>
      </c>
      <c r="H12434" t="str">
        <f>VLOOKUP(G12434,[1]vlookups!D:E,2,FALSE)</f>
        <v>Supplies and Materials</v>
      </c>
      <c r="I12434" s="5">
        <v>80038.28</v>
      </c>
      <c r="J12434" s="17" t="e">
        <f>VLOOKUP(Table1[[#This Row],[CCDDD]],#REF!,2,FALSE)</f>
        <v>#REF!</v>
      </c>
    </row>
    <row r="12435" spans="1:10">
      <c r="A12435" t="s">
        <v>534</v>
      </c>
      <c r="B12435" t="str">
        <f>VLOOKUP(A12435,[1]vlookups!A:B,2,FALSE)</f>
        <v>Methow Valley School District</v>
      </c>
      <c r="C12435" s="18" t="s">
        <v>767</v>
      </c>
      <c r="D12435" s="17" t="str">
        <f>VLOOKUP(A12435,[1]vlookups!A:C,3,FALSE)</f>
        <v>171</v>
      </c>
      <c r="E12435" s="4" t="s">
        <v>80</v>
      </c>
      <c r="F12435" t="str">
        <f>VLOOKUP(E12435,[1]vlookups!F:G,2,FALSE)</f>
        <v>Teaching</v>
      </c>
      <c r="G12435" s="4" t="s">
        <v>41</v>
      </c>
      <c r="H12435" t="str">
        <f>VLOOKUP(G12435,[1]vlookups!D:E,2,FALSE)</f>
        <v>Payroll Taxes and Benefits</v>
      </c>
      <c r="I12435" s="5">
        <v>80037.64</v>
      </c>
      <c r="J12435" s="17" t="e">
        <f>VLOOKUP(Table1[[#This Row],[CCDDD]],#REF!,2,FALSE)</f>
        <v>#REF!</v>
      </c>
    </row>
    <row r="12436" spans="1:10">
      <c r="A12436" t="s">
        <v>307</v>
      </c>
      <c r="B12436" t="str">
        <f>VLOOKUP(A12436,[1]vlookups!A:B,2,FALSE)</f>
        <v>Newport School District</v>
      </c>
      <c r="C12436" s="18" t="s">
        <v>768</v>
      </c>
      <c r="D12436" s="17" t="str">
        <f>VLOOKUP(A12436,[1]vlookups!A:C,3,FALSE)</f>
        <v>101</v>
      </c>
      <c r="E12436" s="4" t="s">
        <v>80</v>
      </c>
      <c r="F12436" t="str">
        <f>VLOOKUP(E12436,[1]vlookups!F:G,2,FALSE)</f>
        <v>Teaching</v>
      </c>
      <c r="G12436" s="4" t="s">
        <v>41</v>
      </c>
      <c r="H12436" t="str">
        <f>VLOOKUP(G12436,[1]vlookups!D:E,2,FALSE)</f>
        <v>Payroll Taxes and Benefits</v>
      </c>
      <c r="I12436" s="5">
        <v>80013.06</v>
      </c>
      <c r="J12436" s="17" t="e">
        <f>VLOOKUP(Table1[[#This Row],[CCDDD]],#REF!,2,FALSE)</f>
        <v>#REF!</v>
      </c>
    </row>
    <row r="12437" spans="1:10">
      <c r="A12437" t="s">
        <v>167</v>
      </c>
      <c r="B12437" t="str">
        <f>VLOOKUP(A12437,[1]vlookups!A:B,2,FALSE)</f>
        <v>Edmonds School District</v>
      </c>
      <c r="C12437" s="18" t="s">
        <v>768</v>
      </c>
      <c r="D12437" s="17" t="str">
        <f>VLOOKUP(A12437,[1]vlookups!A:C,3,FALSE)</f>
        <v>189</v>
      </c>
      <c r="E12437" s="4" t="s">
        <v>78</v>
      </c>
      <c r="F12437" t="str">
        <f>VLOOKUP(E12437,[1]vlookups!F:G,2,FALSE)</f>
        <v>Health and Related Services</v>
      </c>
      <c r="G12437" s="4" t="s">
        <v>39</v>
      </c>
      <c r="H12437" t="str">
        <f>VLOOKUP(G12437,[1]vlookups!D:E,2,FALSE)</f>
        <v>Certificated Salaries</v>
      </c>
      <c r="I12437" s="5">
        <v>79870.17</v>
      </c>
      <c r="J12437" s="17" t="e">
        <f>VLOOKUP(Table1[[#This Row],[CCDDD]],#REF!,2,FALSE)</f>
        <v>#REF!</v>
      </c>
    </row>
    <row r="12438" spans="1:10">
      <c r="A12438" t="s">
        <v>182</v>
      </c>
      <c r="B12438" t="str">
        <f>VLOOKUP(A12438,[1]vlookups!A:B,2,FALSE)</f>
        <v>Wenatchee School District</v>
      </c>
      <c r="C12438" s="18" t="s">
        <v>767</v>
      </c>
      <c r="D12438" s="17" t="str">
        <f>VLOOKUP(A12438,[1]vlookups!A:C,3,FALSE)</f>
        <v>171</v>
      </c>
      <c r="E12438" s="4" t="s">
        <v>112</v>
      </c>
      <c r="F12438" t="str">
        <f>VLOOKUP(E12438,[1]vlookups!F:G,2,FALSE)</f>
        <v>Building Maintenance</v>
      </c>
      <c r="G12438" s="4" t="s">
        <v>42</v>
      </c>
      <c r="H12438" t="str">
        <f>VLOOKUP(G12438,[1]vlookups!D:E,2,FALSE)</f>
        <v>Supplies and Materials</v>
      </c>
      <c r="I12438" s="5">
        <v>79851.55</v>
      </c>
      <c r="J12438" s="17" t="e">
        <f>VLOOKUP(Table1[[#This Row],[CCDDD]],#REF!,2,FALSE)</f>
        <v>#REF!</v>
      </c>
    </row>
    <row r="12439" spans="1:10">
      <c r="A12439" t="s">
        <v>337</v>
      </c>
      <c r="B12439" t="str">
        <f>VLOOKUP(A12439,[1]vlookups!A:B,2,FALSE)</f>
        <v>Stanwood-Camano School District</v>
      </c>
      <c r="C12439" s="18" t="s">
        <v>767</v>
      </c>
      <c r="D12439" s="17" t="str">
        <f>VLOOKUP(A12439,[1]vlookups!A:C,3,FALSE)</f>
        <v>189</v>
      </c>
      <c r="E12439" s="4" t="s">
        <v>68</v>
      </c>
      <c r="F12439" t="str">
        <f>VLOOKUP(E12439,[1]vlookups!F:G,2,FALSE)</f>
        <v>Teaching &amp; Learning Supervision</v>
      </c>
      <c r="G12439" s="4" t="s">
        <v>40</v>
      </c>
      <c r="H12439" t="str">
        <f>VLOOKUP(G12439,[1]vlookups!D:E,2,FALSE)</f>
        <v>Classified Salaries</v>
      </c>
      <c r="I12439" s="5">
        <v>79678.09</v>
      </c>
      <c r="J12439" s="17" t="e">
        <f>VLOOKUP(Table1[[#This Row],[CCDDD]],#REF!,2,FALSE)</f>
        <v>#REF!</v>
      </c>
    </row>
    <row r="12440" spans="1:10">
      <c r="A12440" t="s">
        <v>153</v>
      </c>
      <c r="B12440" t="str">
        <f>VLOOKUP(A12440,[1]vlookups!A:B,2,FALSE)</f>
        <v>Vancouver School District</v>
      </c>
      <c r="C12440" s="18" t="s">
        <v>767</v>
      </c>
      <c r="D12440" s="17" t="str">
        <f>VLOOKUP(A12440,[1]vlookups!A:C,3,FALSE)</f>
        <v>112</v>
      </c>
      <c r="E12440" s="4" t="s">
        <v>70</v>
      </c>
      <c r="F12440" t="str">
        <f>VLOOKUP(E12440,[1]vlookups!F:G,2,FALSE)</f>
        <v>Learning Resources</v>
      </c>
      <c r="G12440" s="4" t="s">
        <v>39</v>
      </c>
      <c r="H12440" t="str">
        <f>VLOOKUP(G12440,[1]vlookups!D:E,2,FALSE)</f>
        <v>Certificated Salaries</v>
      </c>
      <c r="I12440" s="5">
        <v>79653.38</v>
      </c>
      <c r="J12440" s="17" t="e">
        <f>VLOOKUP(Table1[[#This Row],[CCDDD]],#REF!,2,FALSE)</f>
        <v>#REF!</v>
      </c>
    </row>
    <row r="12441" spans="1:10">
      <c r="A12441" t="s">
        <v>194</v>
      </c>
      <c r="B12441" t="str">
        <f>VLOOKUP(A12441,[1]vlookups!A:B,2,FALSE)</f>
        <v>Mount Vernon School District</v>
      </c>
      <c r="C12441" s="18" t="s">
        <v>767</v>
      </c>
      <c r="D12441" s="17" t="str">
        <f>VLOOKUP(A12441,[1]vlookups!A:C,3,FALSE)</f>
        <v>189</v>
      </c>
      <c r="E12441" s="4" t="s">
        <v>86</v>
      </c>
      <c r="F12441" t="str">
        <f>VLOOKUP(E12441,[1]vlookups!F:G,2,FALSE)</f>
        <v>Instructional Professional Development</v>
      </c>
      <c r="G12441" s="4" t="s">
        <v>41</v>
      </c>
      <c r="H12441" t="str">
        <f>VLOOKUP(G12441,[1]vlookups!D:E,2,FALSE)</f>
        <v>Payroll Taxes and Benefits</v>
      </c>
      <c r="I12441" s="5">
        <v>79522.28</v>
      </c>
      <c r="J12441" s="17" t="e">
        <f>VLOOKUP(Table1[[#This Row],[CCDDD]],#REF!,2,FALSE)</f>
        <v>#REF!</v>
      </c>
    </row>
    <row r="12442" spans="1:10">
      <c r="A12442" t="s">
        <v>556</v>
      </c>
      <c r="B12442" t="str">
        <f>VLOOKUP(A12442,[1]vlookups!A:B,2,FALSE)</f>
        <v>Onalaska School District</v>
      </c>
      <c r="C12442" s="18" t="s">
        <v>767</v>
      </c>
      <c r="D12442" s="17" t="str">
        <f>VLOOKUP(A12442,[1]vlookups!A:C,3,FALSE)</f>
        <v>113</v>
      </c>
      <c r="E12442" s="4" t="s">
        <v>80</v>
      </c>
      <c r="F12442" t="str">
        <f>VLOOKUP(E12442,[1]vlookups!F:G,2,FALSE)</f>
        <v>Teaching</v>
      </c>
      <c r="G12442" s="4" t="s">
        <v>41</v>
      </c>
      <c r="H12442" t="str">
        <f>VLOOKUP(G12442,[1]vlookups!D:E,2,FALSE)</f>
        <v>Payroll Taxes and Benefits</v>
      </c>
      <c r="I12442" s="5">
        <v>79489.009999999995</v>
      </c>
      <c r="J12442" s="17" t="e">
        <f>VLOOKUP(Table1[[#This Row],[CCDDD]],#REF!,2,FALSE)</f>
        <v>#REF!</v>
      </c>
    </row>
    <row r="12443" spans="1:10">
      <c r="A12443" t="s">
        <v>474</v>
      </c>
      <c r="B12443" t="str">
        <f>VLOOKUP(A12443,[1]vlookups!A:B,2,FALSE)</f>
        <v>Crescent School District</v>
      </c>
      <c r="C12443" s="18" t="s">
        <v>767</v>
      </c>
      <c r="D12443" s="17" t="str">
        <f>VLOOKUP(A12443,[1]vlookups!A:C,3,FALSE)</f>
        <v>114</v>
      </c>
      <c r="E12443" s="4" t="s">
        <v>62</v>
      </c>
      <c r="F12443" t="str">
        <f>VLOOKUP(E12443,[1]vlookups!F:G,2,FALSE)</f>
        <v>Business Office</v>
      </c>
      <c r="G12443" s="4" t="s">
        <v>43</v>
      </c>
      <c r="H12443" t="str">
        <f>VLOOKUP(G12443,[1]vlookups!D:E,2,FALSE)</f>
        <v>Purchased Services</v>
      </c>
      <c r="I12443" s="5">
        <v>79484.69</v>
      </c>
      <c r="J12443" s="17" t="e">
        <f>VLOOKUP(Table1[[#This Row],[CCDDD]],#REF!,2,FALSE)</f>
        <v>#REF!</v>
      </c>
    </row>
    <row r="12444" spans="1:10">
      <c r="A12444" t="s">
        <v>357</v>
      </c>
      <c r="B12444" t="str">
        <f>VLOOKUP(A12444,[1]vlookups!A:B,2,FALSE)</f>
        <v>Burlington-Edison School District</v>
      </c>
      <c r="C12444" s="18" t="s">
        <v>767</v>
      </c>
      <c r="D12444" s="17" t="str">
        <f>VLOOKUP(A12444,[1]vlookups!A:C,3,FALSE)</f>
        <v>189</v>
      </c>
      <c r="E12444" s="4" t="s">
        <v>86</v>
      </c>
      <c r="F12444" t="str">
        <f>VLOOKUP(E12444,[1]vlookups!F:G,2,FALSE)</f>
        <v>Instructional Professional Development</v>
      </c>
      <c r="G12444" s="4" t="s">
        <v>39</v>
      </c>
      <c r="H12444" t="str">
        <f>VLOOKUP(G12444,[1]vlookups!D:E,2,FALSE)</f>
        <v>Certificated Salaries</v>
      </c>
      <c r="I12444" s="5">
        <v>79426</v>
      </c>
      <c r="J12444" s="17" t="e">
        <f>VLOOKUP(Table1[[#This Row],[CCDDD]],#REF!,2,FALSE)</f>
        <v>#REF!</v>
      </c>
    </row>
    <row r="12445" spans="1:10">
      <c r="A12445" t="s">
        <v>333</v>
      </c>
      <c r="B12445" t="str">
        <f>VLOOKUP(A12445,[1]vlookups!A:B,2,FALSE)</f>
        <v>Union Gap School District</v>
      </c>
      <c r="C12445" s="18" t="s">
        <v>768</v>
      </c>
      <c r="D12445" s="17" t="str">
        <f>VLOOKUP(A12445,[1]vlookups!A:C,3,FALSE)</f>
        <v>105</v>
      </c>
      <c r="E12445" s="4" t="s">
        <v>130</v>
      </c>
      <c r="F12445" t="str">
        <f>VLOOKUP(E12445,[1]vlookups!F:G,2,FALSE)</f>
        <v>Indirect</v>
      </c>
      <c r="G12445" s="4" t="s">
        <v>46</v>
      </c>
      <c r="H12445" t="str">
        <f>VLOOKUP(G12445,[1]vlookups!D:E,2,FALSE)</f>
        <v>Indirect</v>
      </c>
      <c r="I12445" s="5">
        <v>79188.89</v>
      </c>
      <c r="J12445" s="17" t="e">
        <f>VLOOKUP(Table1[[#This Row],[CCDDD]],#REF!,2,FALSE)</f>
        <v>#REF!</v>
      </c>
    </row>
    <row r="12446" spans="1:10">
      <c r="A12446" t="s">
        <v>185</v>
      </c>
      <c r="B12446" t="str">
        <f>VLOOKUP(A12446,[1]vlookups!A:B,2,FALSE)</f>
        <v>Mukilteo School District</v>
      </c>
      <c r="C12446" s="18" t="s">
        <v>767</v>
      </c>
      <c r="D12446" s="17" t="str">
        <f>VLOOKUP(A12446,[1]vlookups!A:C,3,FALSE)</f>
        <v>189</v>
      </c>
      <c r="E12446" s="4" t="s">
        <v>98</v>
      </c>
      <c r="F12446" t="str">
        <f>VLOOKUP(E12446,[1]vlookups!F:G,2,FALSE)</f>
        <v>Transportation Supervision</v>
      </c>
      <c r="G12446" s="4" t="s">
        <v>40</v>
      </c>
      <c r="H12446" t="str">
        <f>VLOOKUP(G12446,[1]vlookups!D:E,2,FALSE)</f>
        <v>Classified Salaries</v>
      </c>
      <c r="I12446" s="5">
        <v>79151.09</v>
      </c>
      <c r="J12446" s="17" t="e">
        <f>VLOOKUP(Table1[[#This Row],[CCDDD]],#REF!,2,FALSE)</f>
        <v>#REF!</v>
      </c>
    </row>
    <row r="12447" spans="1:10">
      <c r="A12447" t="s">
        <v>323</v>
      </c>
      <c r="B12447" t="str">
        <f>VLOOKUP(A12447,[1]vlookups!A:B,2,FALSE)</f>
        <v>Elma School District</v>
      </c>
      <c r="C12447" s="18" t="s">
        <v>767</v>
      </c>
      <c r="D12447" s="17" t="str">
        <f>VLOOKUP(A12447,[1]vlookups!A:C,3,FALSE)</f>
        <v>113</v>
      </c>
      <c r="E12447" s="4" t="s">
        <v>58</v>
      </c>
      <c r="F12447" t="str">
        <f>VLOOKUP(E12447,[1]vlookups!F:G,2,FALSE)</f>
        <v>Board of Directors</v>
      </c>
      <c r="G12447" s="4" t="s">
        <v>43</v>
      </c>
      <c r="H12447" t="str">
        <f>VLOOKUP(G12447,[1]vlookups!D:E,2,FALSE)</f>
        <v>Purchased Services</v>
      </c>
      <c r="I12447" s="5">
        <v>79120.149999999994</v>
      </c>
      <c r="J12447" s="17" t="e">
        <f>VLOOKUP(Table1[[#This Row],[CCDDD]],#REF!,2,FALSE)</f>
        <v>#REF!</v>
      </c>
    </row>
    <row r="12448" spans="1:10">
      <c r="A12448" t="s">
        <v>492</v>
      </c>
      <c r="B12448" t="str">
        <f>VLOOKUP(A12448,[1]vlookups!A:B,2,FALSE)</f>
        <v>Vashon Island School District</v>
      </c>
      <c r="C12448" s="18" t="s">
        <v>767</v>
      </c>
      <c r="D12448" s="17" t="str">
        <f>VLOOKUP(A12448,[1]vlookups!A:C,3,FALSE)</f>
        <v>121</v>
      </c>
      <c r="E12448" s="4" t="s">
        <v>74</v>
      </c>
      <c r="F12448" t="str">
        <f>VLOOKUP(E12448,[1]vlookups!F:G,2,FALSE)</f>
        <v>Guidance and Counseling</v>
      </c>
      <c r="G12448" s="4" t="s">
        <v>39</v>
      </c>
      <c r="H12448" t="str">
        <f>VLOOKUP(G12448,[1]vlookups!D:E,2,FALSE)</f>
        <v>Certificated Salaries</v>
      </c>
      <c r="I12448" s="5">
        <v>79112.600000000006</v>
      </c>
      <c r="J12448" s="17" t="e">
        <f>VLOOKUP(Table1[[#This Row],[CCDDD]],#REF!,2,FALSE)</f>
        <v>#REF!</v>
      </c>
    </row>
    <row r="12449" spans="1:10">
      <c r="A12449" t="s">
        <v>257</v>
      </c>
      <c r="B12449" t="str">
        <f>VLOOKUP(A12449,[1]vlookups!A:B,2,FALSE)</f>
        <v>Yelm School District</v>
      </c>
      <c r="C12449" s="18" t="s">
        <v>767</v>
      </c>
      <c r="D12449" s="17" t="str">
        <f>VLOOKUP(A12449,[1]vlookups!A:C,3,FALSE)</f>
        <v>113</v>
      </c>
      <c r="E12449" s="4" t="s">
        <v>110</v>
      </c>
      <c r="F12449" t="str">
        <f>VLOOKUP(E12449,[1]vlookups!F:G,2,FALSE)</f>
        <v>Operation of Buildings</v>
      </c>
      <c r="G12449" s="4" t="s">
        <v>43</v>
      </c>
      <c r="H12449" t="str">
        <f>VLOOKUP(G12449,[1]vlookups!D:E,2,FALSE)</f>
        <v>Purchased Services</v>
      </c>
      <c r="I12449" s="5">
        <v>79102.16</v>
      </c>
      <c r="J12449" s="17" t="e">
        <f>VLOOKUP(Table1[[#This Row],[CCDDD]],#REF!,2,FALSE)</f>
        <v>#REF!</v>
      </c>
    </row>
    <row r="12450" spans="1:10">
      <c r="A12450" t="s">
        <v>206</v>
      </c>
      <c r="B12450" t="str">
        <f>VLOOKUP(A12450,[1]vlookups!A:B,2,FALSE)</f>
        <v>Eastmont School District</v>
      </c>
      <c r="C12450" s="18" t="s">
        <v>768</v>
      </c>
      <c r="D12450" s="17" t="str">
        <f>VLOOKUP(A12450,[1]vlookups!A:C,3,FALSE)</f>
        <v>171</v>
      </c>
      <c r="E12450" s="4" t="s">
        <v>130</v>
      </c>
      <c r="F12450" t="str">
        <f>VLOOKUP(E12450,[1]vlookups!F:G,2,FALSE)</f>
        <v>Indirect</v>
      </c>
      <c r="G12450" s="4" t="s">
        <v>46</v>
      </c>
      <c r="H12450" t="str">
        <f>VLOOKUP(G12450,[1]vlookups!D:E,2,FALSE)</f>
        <v>Indirect</v>
      </c>
      <c r="I12450" s="5">
        <v>78990.11</v>
      </c>
      <c r="J12450" s="17" t="e">
        <f>VLOOKUP(Table1[[#This Row],[CCDDD]],#REF!,2,FALSE)</f>
        <v>#REF!</v>
      </c>
    </row>
    <row r="12451" spans="1:10">
      <c r="A12451" t="s">
        <v>373</v>
      </c>
      <c r="B12451" t="str">
        <f>VLOOKUP(A12451,[1]vlookups!A:B,2,FALSE)</f>
        <v>East Valley School District (Yakima)</v>
      </c>
      <c r="C12451" s="18" t="s">
        <v>767</v>
      </c>
      <c r="D12451" s="17" t="str">
        <f>VLOOKUP(A12451,[1]vlookups!A:C,3,FALSE)</f>
        <v>105</v>
      </c>
      <c r="E12451" s="4" t="s">
        <v>86</v>
      </c>
      <c r="F12451" t="str">
        <f>VLOOKUP(E12451,[1]vlookups!F:G,2,FALSE)</f>
        <v>Instructional Professional Development</v>
      </c>
      <c r="G12451" s="4" t="s">
        <v>43</v>
      </c>
      <c r="H12451" t="str">
        <f>VLOOKUP(G12451,[1]vlookups!D:E,2,FALSE)</f>
        <v>Purchased Services</v>
      </c>
      <c r="I12451" s="5">
        <v>78988.600000000006</v>
      </c>
      <c r="J12451" s="17" t="e">
        <f>VLOOKUP(Table1[[#This Row],[CCDDD]],#REF!,2,FALSE)</f>
        <v>#REF!</v>
      </c>
    </row>
    <row r="12452" spans="1:10">
      <c r="A12452" t="s">
        <v>299</v>
      </c>
      <c r="B12452" t="str">
        <f>VLOOKUP(A12452,[1]vlookups!A:B,2,FALSE)</f>
        <v>Monroe School District</v>
      </c>
      <c r="C12452" s="18" t="s">
        <v>768</v>
      </c>
      <c r="D12452" s="17" t="str">
        <f>VLOOKUP(A12452,[1]vlookups!A:C,3,FALSE)</f>
        <v>189</v>
      </c>
      <c r="E12452" s="4" t="s">
        <v>80</v>
      </c>
      <c r="F12452" t="str">
        <f>VLOOKUP(E12452,[1]vlookups!F:G,2,FALSE)</f>
        <v>Teaching</v>
      </c>
      <c r="G12452" s="4" t="s">
        <v>42</v>
      </c>
      <c r="H12452" t="str">
        <f>VLOOKUP(G12452,[1]vlookups!D:E,2,FALSE)</f>
        <v>Supplies and Materials</v>
      </c>
      <c r="I12452" s="5">
        <v>78939.009999999995</v>
      </c>
      <c r="J12452" s="17" t="e">
        <f>VLOOKUP(Table1[[#This Row],[CCDDD]],#REF!,2,FALSE)</f>
        <v>#REF!</v>
      </c>
    </row>
    <row r="12453" spans="1:10">
      <c r="A12453" t="s">
        <v>257</v>
      </c>
      <c r="B12453" t="str">
        <f>VLOOKUP(A12453,[1]vlookups!A:B,2,FALSE)</f>
        <v>Yelm School District</v>
      </c>
      <c r="C12453" s="18" t="s">
        <v>767</v>
      </c>
      <c r="D12453" s="17" t="str">
        <f>VLOOKUP(A12453,[1]vlookups!A:C,3,FALSE)</f>
        <v>113</v>
      </c>
      <c r="E12453" s="4" t="s">
        <v>64</v>
      </c>
      <c r="F12453" t="str">
        <f>VLOOKUP(E12453,[1]vlookups!F:G,2,FALSE)</f>
        <v>Human Resources</v>
      </c>
      <c r="G12453" s="4" t="s">
        <v>40</v>
      </c>
      <c r="H12453" t="str">
        <f>VLOOKUP(G12453,[1]vlookups!D:E,2,FALSE)</f>
        <v>Classified Salaries</v>
      </c>
      <c r="I12453" s="5">
        <v>78923.570000000007</v>
      </c>
      <c r="J12453" s="17" t="e">
        <f>VLOOKUP(Table1[[#This Row],[CCDDD]],#REF!,2,FALSE)</f>
        <v>#REF!</v>
      </c>
    </row>
    <row r="12454" spans="1:10">
      <c r="A12454" t="s">
        <v>355</v>
      </c>
      <c r="B12454" t="str">
        <f>VLOOKUP(A12454,[1]vlookups!A:B,2,FALSE)</f>
        <v>College Place School District</v>
      </c>
      <c r="C12454" s="18" t="s">
        <v>768</v>
      </c>
      <c r="D12454" s="17" t="str">
        <f>VLOOKUP(A12454,[1]vlookups!A:C,3,FALSE)</f>
        <v>123</v>
      </c>
      <c r="E12454" s="4" t="s">
        <v>80</v>
      </c>
      <c r="F12454" t="str">
        <f>VLOOKUP(E12454,[1]vlookups!F:G,2,FALSE)</f>
        <v>Teaching</v>
      </c>
      <c r="G12454" s="4" t="s">
        <v>41</v>
      </c>
      <c r="H12454" t="str">
        <f>VLOOKUP(G12454,[1]vlookups!D:E,2,FALSE)</f>
        <v>Payroll Taxes and Benefits</v>
      </c>
      <c r="I12454" s="5">
        <v>78837.94</v>
      </c>
      <c r="J12454" s="17" t="e">
        <f>VLOOKUP(Table1[[#This Row],[CCDDD]],#REF!,2,FALSE)</f>
        <v>#REF!</v>
      </c>
    </row>
    <row r="12455" spans="1:10">
      <c r="A12455" t="s">
        <v>466</v>
      </c>
      <c r="B12455" t="str">
        <f>VLOOKUP(A12455,[1]vlookups!A:B,2,FALSE)</f>
        <v>South Bend School District</v>
      </c>
      <c r="C12455" s="18" t="s">
        <v>767</v>
      </c>
      <c r="D12455" s="17" t="str">
        <f>VLOOKUP(A12455,[1]vlookups!A:C,3,FALSE)</f>
        <v>113</v>
      </c>
      <c r="E12455" s="4" t="s">
        <v>112</v>
      </c>
      <c r="F12455" t="str">
        <f>VLOOKUP(E12455,[1]vlookups!F:G,2,FALSE)</f>
        <v>Building Maintenance</v>
      </c>
      <c r="G12455" s="4" t="s">
        <v>40</v>
      </c>
      <c r="H12455" t="str">
        <f>VLOOKUP(G12455,[1]vlookups!D:E,2,FALSE)</f>
        <v>Classified Salaries</v>
      </c>
      <c r="I12455" s="5">
        <v>78804.710000000006</v>
      </c>
      <c r="J12455" s="17" t="e">
        <f>VLOOKUP(Table1[[#This Row],[CCDDD]],#REF!,2,FALSE)</f>
        <v>#REF!</v>
      </c>
    </row>
    <row r="12456" spans="1:10">
      <c r="A12456" t="s">
        <v>349</v>
      </c>
      <c r="B12456" t="str">
        <f>VLOOKUP(A12456,[1]vlookups!A:B,2,FALSE)</f>
        <v>Sultan School District</v>
      </c>
      <c r="C12456" s="18" t="s">
        <v>767</v>
      </c>
      <c r="D12456" s="17" t="str">
        <f>VLOOKUP(A12456,[1]vlookups!A:C,3,FALSE)</f>
        <v>189</v>
      </c>
      <c r="E12456" s="4" t="s">
        <v>80</v>
      </c>
      <c r="F12456" t="str">
        <f>VLOOKUP(E12456,[1]vlookups!F:G,2,FALSE)</f>
        <v>Teaching</v>
      </c>
      <c r="G12456" s="4" t="s">
        <v>45</v>
      </c>
      <c r="H12456" t="str">
        <f>VLOOKUP(G12456,[1]vlookups!D:E,2,FALSE)</f>
        <v>Capital Outlay</v>
      </c>
      <c r="I12456" s="5">
        <v>78771.199999999997</v>
      </c>
      <c r="J12456" s="17" t="e">
        <f>VLOOKUP(Table1[[#This Row],[CCDDD]],#REF!,2,FALSE)</f>
        <v>#REF!</v>
      </c>
    </row>
    <row r="12457" spans="1:10">
      <c r="A12457" t="s">
        <v>500</v>
      </c>
      <c r="B12457" t="str">
        <f>VLOOKUP(A12457,[1]vlookups!A:B,2,FALSE)</f>
        <v>Impact Public Schools</v>
      </c>
      <c r="C12457" s="18" t="s">
        <v>768</v>
      </c>
      <c r="D12457" s="17" t="str">
        <f>VLOOKUP(A12457,[1]vlookups!A:C,3,FALSE)</f>
        <v>WSCC</v>
      </c>
      <c r="E12457" s="4" t="s">
        <v>80</v>
      </c>
      <c r="F12457" t="str">
        <f>VLOOKUP(E12457,[1]vlookups!F:G,2,FALSE)</f>
        <v>Teaching</v>
      </c>
      <c r="G12457" s="4" t="s">
        <v>41</v>
      </c>
      <c r="H12457" t="str">
        <f>VLOOKUP(G12457,[1]vlookups!D:E,2,FALSE)</f>
        <v>Payroll Taxes and Benefits</v>
      </c>
      <c r="I12457" s="5">
        <v>78753.649999999994</v>
      </c>
      <c r="J12457" s="17" t="e">
        <f>VLOOKUP(Table1[[#This Row],[CCDDD]],#REF!,2,FALSE)</f>
        <v>#REF!</v>
      </c>
    </row>
    <row r="12458" spans="1:10">
      <c r="A12458" t="s">
        <v>436</v>
      </c>
      <c r="B12458" t="str">
        <f>VLOOKUP(A12458,[1]vlookups!A:B,2,FALSE)</f>
        <v>Mabton School District</v>
      </c>
      <c r="C12458" s="18" t="s">
        <v>767</v>
      </c>
      <c r="D12458" s="17" t="str">
        <f>VLOOKUP(A12458,[1]vlookups!A:C,3,FALSE)</f>
        <v>105</v>
      </c>
      <c r="E12458" s="4" t="s">
        <v>70</v>
      </c>
      <c r="F12458" t="str">
        <f>VLOOKUP(E12458,[1]vlookups!F:G,2,FALSE)</f>
        <v>Learning Resources</v>
      </c>
      <c r="G12458" s="4" t="s">
        <v>39</v>
      </c>
      <c r="H12458" t="str">
        <f>VLOOKUP(G12458,[1]vlookups!D:E,2,FALSE)</f>
        <v>Certificated Salaries</v>
      </c>
      <c r="I12458" s="5">
        <v>78589.490000000005</v>
      </c>
      <c r="J12458" s="17" t="e">
        <f>VLOOKUP(Table1[[#This Row],[CCDDD]],#REF!,2,FALSE)</f>
        <v>#REF!</v>
      </c>
    </row>
    <row r="12459" spans="1:10">
      <c r="A12459" t="s">
        <v>169</v>
      </c>
      <c r="B12459" t="str">
        <f>VLOOKUP(A12459,[1]vlookups!A:B,2,FALSE)</f>
        <v>Tacoma School District</v>
      </c>
      <c r="C12459" s="18" t="s">
        <v>767</v>
      </c>
      <c r="D12459" s="17" t="str">
        <f>VLOOKUP(A12459,[1]vlookups!A:C,3,FALSE)</f>
        <v>121</v>
      </c>
      <c r="E12459" s="4" t="s">
        <v>74</v>
      </c>
      <c r="F12459" t="str">
        <f>VLOOKUP(E12459,[1]vlookups!F:G,2,FALSE)</f>
        <v>Guidance and Counseling</v>
      </c>
      <c r="G12459" s="4" t="s">
        <v>40</v>
      </c>
      <c r="H12459" t="str">
        <f>VLOOKUP(G12459,[1]vlookups!D:E,2,FALSE)</f>
        <v>Classified Salaries</v>
      </c>
      <c r="I12459" s="5">
        <v>78474.850000000006</v>
      </c>
      <c r="J12459" s="17" t="e">
        <f>VLOOKUP(Table1[[#This Row],[CCDDD]],#REF!,2,FALSE)</f>
        <v>#REF!</v>
      </c>
    </row>
    <row r="12460" spans="1:10">
      <c r="A12460" t="s">
        <v>420</v>
      </c>
      <c r="B12460" t="str">
        <f>VLOOKUP(A12460,[1]vlookups!A:B,2,FALSE)</f>
        <v>Orondo School District</v>
      </c>
      <c r="C12460" s="18" t="s">
        <v>767</v>
      </c>
      <c r="D12460" s="17" t="str">
        <f>VLOOKUP(A12460,[1]vlookups!A:C,3,FALSE)</f>
        <v>171</v>
      </c>
      <c r="E12460" s="4" t="s">
        <v>130</v>
      </c>
      <c r="F12460" t="str">
        <f>VLOOKUP(E12460,[1]vlookups!F:G,2,FALSE)</f>
        <v>Indirect</v>
      </c>
      <c r="G12460" s="4" t="s">
        <v>46</v>
      </c>
      <c r="H12460" t="str">
        <f>VLOOKUP(G12460,[1]vlookups!D:E,2,FALSE)</f>
        <v>Indirect</v>
      </c>
      <c r="I12460" s="5">
        <v>78338.070000000007</v>
      </c>
      <c r="J12460" s="17" t="e">
        <f>VLOOKUP(Table1[[#This Row],[CCDDD]],#REF!,2,FALSE)</f>
        <v>#REF!</v>
      </c>
    </row>
    <row r="12461" spans="1:10">
      <c r="A12461" t="s">
        <v>137</v>
      </c>
      <c r="B12461" t="str">
        <f>VLOOKUP(A12461,[1]vlookups!A:B,2,FALSE)</f>
        <v>Seattle Public Schools</v>
      </c>
      <c r="C12461" s="18" t="s">
        <v>767</v>
      </c>
      <c r="D12461" s="17" t="str">
        <f>VLOOKUP(A12461,[1]vlookups!A:C,3,FALSE)</f>
        <v>121</v>
      </c>
      <c r="E12461" s="4" t="s">
        <v>96</v>
      </c>
      <c r="F12461" t="str">
        <f>VLOOKUP(E12461,[1]vlookups!F:G,2,FALSE)</f>
        <v>Operations</v>
      </c>
      <c r="G12461" s="4" t="s">
        <v>41</v>
      </c>
      <c r="H12461" t="str">
        <f>VLOOKUP(G12461,[1]vlookups!D:E,2,FALSE)</f>
        <v>Payroll Taxes and Benefits</v>
      </c>
      <c r="I12461" s="5">
        <v>78185.05</v>
      </c>
      <c r="J12461" s="17" t="e">
        <f>VLOOKUP(Table1[[#This Row],[CCDDD]],#REF!,2,FALSE)</f>
        <v>#REF!</v>
      </c>
    </row>
    <row r="12462" spans="1:10">
      <c r="A12462" t="s">
        <v>404</v>
      </c>
      <c r="B12462" t="str">
        <f>VLOOKUP(A12462,[1]vlookups!A:B,2,FALSE)</f>
        <v>Oroville School District</v>
      </c>
      <c r="C12462" s="18" t="s">
        <v>767</v>
      </c>
      <c r="D12462" s="17" t="str">
        <f>VLOOKUP(A12462,[1]vlookups!A:C,3,FALSE)</f>
        <v>171</v>
      </c>
      <c r="E12462" s="4" t="s">
        <v>80</v>
      </c>
      <c r="F12462" t="str">
        <f>VLOOKUP(E12462,[1]vlookups!F:G,2,FALSE)</f>
        <v>Teaching</v>
      </c>
      <c r="G12462" s="4" t="s">
        <v>40</v>
      </c>
      <c r="H12462" t="str">
        <f>VLOOKUP(G12462,[1]vlookups!D:E,2,FALSE)</f>
        <v>Classified Salaries</v>
      </c>
      <c r="I12462" s="5">
        <v>78135.53</v>
      </c>
      <c r="J12462" s="17" t="e">
        <f>VLOOKUP(Table1[[#This Row],[CCDDD]],#REF!,2,FALSE)</f>
        <v>#REF!</v>
      </c>
    </row>
    <row r="12463" spans="1:10">
      <c r="A12463" t="s">
        <v>153</v>
      </c>
      <c r="B12463" t="str">
        <f>VLOOKUP(A12463,[1]vlookups!A:B,2,FALSE)</f>
        <v>Vancouver School District</v>
      </c>
      <c r="C12463" s="18" t="s">
        <v>768</v>
      </c>
      <c r="D12463" s="17" t="str">
        <f>VLOOKUP(A12463,[1]vlookups!A:C,3,FALSE)</f>
        <v>112</v>
      </c>
      <c r="E12463" s="4" t="s">
        <v>70</v>
      </c>
      <c r="F12463" t="str">
        <f>VLOOKUP(E12463,[1]vlookups!F:G,2,FALSE)</f>
        <v>Learning Resources</v>
      </c>
      <c r="G12463" s="4" t="s">
        <v>42</v>
      </c>
      <c r="H12463" t="str">
        <f>VLOOKUP(G12463,[1]vlookups!D:E,2,FALSE)</f>
        <v>Supplies and Materials</v>
      </c>
      <c r="I12463" s="5">
        <v>78015.55</v>
      </c>
      <c r="J12463" s="17" t="e">
        <f>VLOOKUP(Table1[[#This Row],[CCDDD]],#REF!,2,FALSE)</f>
        <v>#REF!</v>
      </c>
    </row>
    <row r="12464" spans="1:10">
      <c r="A12464" t="s">
        <v>490</v>
      </c>
      <c r="B12464" t="str">
        <f>VLOOKUP(A12464,[1]vlookups!A:B,2,FALSE)</f>
        <v>Ocean Beach School District</v>
      </c>
      <c r="C12464" s="18" t="s">
        <v>767</v>
      </c>
      <c r="D12464" s="17" t="str">
        <f>VLOOKUP(A12464,[1]vlookups!A:C,3,FALSE)</f>
        <v>112</v>
      </c>
      <c r="E12464" s="4" t="s">
        <v>72</v>
      </c>
      <c r="F12464" t="str">
        <f>VLOOKUP(E12464,[1]vlookups!F:G,2,FALSE)</f>
        <v>Principal's Office</v>
      </c>
      <c r="G12464" s="4" t="s">
        <v>39</v>
      </c>
      <c r="H12464" t="str">
        <f>VLOOKUP(G12464,[1]vlookups!D:E,2,FALSE)</f>
        <v>Certificated Salaries</v>
      </c>
      <c r="I12464" s="5">
        <v>77982.820000000007</v>
      </c>
      <c r="J12464" s="17" t="e">
        <f>VLOOKUP(Table1[[#This Row],[CCDDD]],#REF!,2,FALSE)</f>
        <v>#REF!</v>
      </c>
    </row>
    <row r="12465" spans="1:10">
      <c r="A12465" t="s">
        <v>259</v>
      </c>
      <c r="B12465" t="str">
        <f>VLOOKUP(A12465,[1]vlookups!A:B,2,FALSE)</f>
        <v>North Mason School District</v>
      </c>
      <c r="C12465" s="18" t="s">
        <v>767</v>
      </c>
      <c r="D12465" s="17" t="str">
        <f>VLOOKUP(A12465,[1]vlookups!A:C,3,FALSE)</f>
        <v>114</v>
      </c>
      <c r="E12465" s="4" t="s">
        <v>80</v>
      </c>
      <c r="F12465" t="str">
        <f>VLOOKUP(E12465,[1]vlookups!F:G,2,FALSE)</f>
        <v>Teaching</v>
      </c>
      <c r="G12465" s="4" t="s">
        <v>43</v>
      </c>
      <c r="H12465" t="str">
        <f>VLOOKUP(G12465,[1]vlookups!D:E,2,FALSE)</f>
        <v>Purchased Services</v>
      </c>
      <c r="I12465" s="5">
        <v>77970</v>
      </c>
      <c r="J12465" s="17" t="e">
        <f>VLOOKUP(Table1[[#This Row],[CCDDD]],#REF!,2,FALSE)</f>
        <v>#REF!</v>
      </c>
    </row>
    <row r="12466" spans="1:10">
      <c r="A12466" t="s">
        <v>161</v>
      </c>
      <c r="B12466" t="str">
        <f>VLOOKUP(A12466,[1]vlookups!A:B,2,FALSE)</f>
        <v>Yakima School District</v>
      </c>
      <c r="C12466" s="18" t="s">
        <v>767</v>
      </c>
      <c r="D12466" s="17" t="str">
        <f>VLOOKUP(A12466,[1]vlookups!A:C,3,FALSE)</f>
        <v>105</v>
      </c>
      <c r="E12466" s="4" t="s">
        <v>80</v>
      </c>
      <c r="F12466" t="str">
        <f>VLOOKUP(E12466,[1]vlookups!F:G,2,FALSE)</f>
        <v>Teaching</v>
      </c>
      <c r="G12466" s="4" t="s">
        <v>45</v>
      </c>
      <c r="H12466" t="str">
        <f>VLOOKUP(G12466,[1]vlookups!D:E,2,FALSE)</f>
        <v>Capital Outlay</v>
      </c>
      <c r="I12466" s="5">
        <v>77958.52</v>
      </c>
      <c r="J12466" s="17" t="e">
        <f>VLOOKUP(Table1[[#This Row],[CCDDD]],#REF!,2,FALSE)</f>
        <v>#REF!</v>
      </c>
    </row>
    <row r="12467" spans="1:10">
      <c r="A12467" t="s">
        <v>329</v>
      </c>
      <c r="B12467" t="str">
        <f>VLOOKUP(A12467,[1]vlookups!A:B,2,FALSE)</f>
        <v>Ridgefield School District</v>
      </c>
      <c r="C12467" s="18" t="s">
        <v>767</v>
      </c>
      <c r="D12467" s="17" t="str">
        <f>VLOOKUP(A12467,[1]vlookups!A:C,3,FALSE)</f>
        <v>112</v>
      </c>
      <c r="E12467" s="4" t="s">
        <v>78</v>
      </c>
      <c r="F12467" t="str">
        <f>VLOOKUP(E12467,[1]vlookups!F:G,2,FALSE)</f>
        <v>Health and Related Services</v>
      </c>
      <c r="G12467" s="4" t="s">
        <v>40</v>
      </c>
      <c r="H12467" t="str">
        <f>VLOOKUP(G12467,[1]vlookups!D:E,2,FALSE)</f>
        <v>Classified Salaries</v>
      </c>
      <c r="I12467" s="5">
        <v>77931.12</v>
      </c>
      <c r="J12467" s="17" t="e">
        <f>VLOOKUP(Table1[[#This Row],[CCDDD]],#REF!,2,FALSE)</f>
        <v>#REF!</v>
      </c>
    </row>
    <row r="12468" spans="1:10">
      <c r="A12468" t="s">
        <v>606</v>
      </c>
      <c r="B12468" t="str">
        <f>VLOOKUP(A12468,[1]vlookups!A:B,2,FALSE)</f>
        <v>Cusick School District</v>
      </c>
      <c r="C12468" s="18" t="s">
        <v>768</v>
      </c>
      <c r="D12468" s="17" t="str">
        <f>VLOOKUP(A12468,[1]vlookups!A:C,3,FALSE)</f>
        <v>101</v>
      </c>
      <c r="E12468" s="4" t="s">
        <v>80</v>
      </c>
      <c r="F12468" t="str">
        <f>VLOOKUP(E12468,[1]vlookups!F:G,2,FALSE)</f>
        <v>Teaching</v>
      </c>
      <c r="G12468" s="4" t="s">
        <v>39</v>
      </c>
      <c r="H12468" t="str">
        <f>VLOOKUP(G12468,[1]vlookups!D:E,2,FALSE)</f>
        <v>Certificated Salaries</v>
      </c>
      <c r="I12468" s="5">
        <v>77911.86</v>
      </c>
      <c r="J12468" s="17" t="e">
        <f>VLOOKUP(Table1[[#This Row],[CCDDD]],#REF!,2,FALSE)</f>
        <v>#REF!</v>
      </c>
    </row>
    <row r="12469" spans="1:10">
      <c r="A12469" t="s">
        <v>371</v>
      </c>
      <c r="B12469" t="str">
        <f>VLOOKUP(A12469,[1]vlookups!A:B,2,FALSE)</f>
        <v>Concrete School District</v>
      </c>
      <c r="C12469" s="18" t="s">
        <v>767</v>
      </c>
      <c r="D12469" s="17" t="str">
        <f>VLOOKUP(A12469,[1]vlookups!A:C,3,FALSE)</f>
        <v>189</v>
      </c>
      <c r="E12469" s="4" t="s">
        <v>80</v>
      </c>
      <c r="F12469" t="str">
        <f>VLOOKUP(E12469,[1]vlookups!F:G,2,FALSE)</f>
        <v>Teaching</v>
      </c>
      <c r="G12469" s="4" t="s">
        <v>43</v>
      </c>
      <c r="H12469" t="str">
        <f>VLOOKUP(G12469,[1]vlookups!D:E,2,FALSE)</f>
        <v>Purchased Services</v>
      </c>
      <c r="I12469" s="5">
        <v>77789.320000000007</v>
      </c>
      <c r="J12469" s="17" t="e">
        <f>VLOOKUP(Table1[[#This Row],[CCDDD]],#REF!,2,FALSE)</f>
        <v>#REF!</v>
      </c>
    </row>
    <row r="12470" spans="1:10">
      <c r="A12470" t="s">
        <v>243</v>
      </c>
      <c r="B12470" t="str">
        <f>VLOOKUP(A12470,[1]vlookups!A:B,2,FALSE)</f>
        <v>Longview School District</v>
      </c>
      <c r="C12470" s="18" t="s">
        <v>767</v>
      </c>
      <c r="D12470" s="17" t="str">
        <f>VLOOKUP(A12470,[1]vlookups!A:C,3,FALSE)</f>
        <v>112</v>
      </c>
      <c r="E12470" s="4" t="s">
        <v>110</v>
      </c>
      <c r="F12470" t="str">
        <f>VLOOKUP(E12470,[1]vlookups!F:G,2,FALSE)</f>
        <v>Operation of Buildings</v>
      </c>
      <c r="G12470" s="4" t="s">
        <v>41</v>
      </c>
      <c r="H12470" t="str">
        <f>VLOOKUP(G12470,[1]vlookups!D:E,2,FALSE)</f>
        <v>Payroll Taxes and Benefits</v>
      </c>
      <c r="I12470" s="5">
        <v>77765.62</v>
      </c>
      <c r="J12470" s="17" t="e">
        <f>VLOOKUP(Table1[[#This Row],[CCDDD]],#REF!,2,FALSE)</f>
        <v>#REF!</v>
      </c>
    </row>
    <row r="12471" spans="1:10">
      <c r="A12471" t="s">
        <v>430</v>
      </c>
      <c r="B12471" t="str">
        <f>VLOOKUP(A12471,[1]vlookups!A:B,2,FALSE)</f>
        <v>Kiona-Benton City School District</v>
      </c>
      <c r="C12471" s="18" t="s">
        <v>768</v>
      </c>
      <c r="D12471" s="17" t="str">
        <f>VLOOKUP(A12471,[1]vlookups!A:C,3,FALSE)</f>
        <v>123</v>
      </c>
      <c r="E12471" s="4" t="s">
        <v>130</v>
      </c>
      <c r="F12471" t="str">
        <f>VLOOKUP(E12471,[1]vlookups!F:G,2,FALSE)</f>
        <v>Indirect</v>
      </c>
      <c r="G12471" s="4" t="s">
        <v>46</v>
      </c>
      <c r="H12471" t="str">
        <f>VLOOKUP(G12471,[1]vlookups!D:E,2,FALSE)</f>
        <v>Indirect</v>
      </c>
      <c r="I12471" s="5">
        <v>77748.89</v>
      </c>
      <c r="J12471" s="17" t="e">
        <f>VLOOKUP(Table1[[#This Row],[CCDDD]],#REF!,2,FALSE)</f>
        <v>#REF!</v>
      </c>
    </row>
    <row r="12472" spans="1:10">
      <c r="A12472" t="s">
        <v>182</v>
      </c>
      <c r="B12472" t="str">
        <f>VLOOKUP(A12472,[1]vlookups!A:B,2,FALSE)</f>
        <v>Wenatchee School District</v>
      </c>
      <c r="C12472" s="18" t="s">
        <v>767</v>
      </c>
      <c r="D12472" s="17" t="str">
        <f>VLOOKUP(A12472,[1]vlookups!A:C,3,FALSE)</f>
        <v>171</v>
      </c>
      <c r="E12472" s="4" t="s">
        <v>88</v>
      </c>
      <c r="F12472" t="str">
        <f>VLOOKUP(E12472,[1]vlookups!F:G,2,FALSE)</f>
        <v>Instructional Technology</v>
      </c>
      <c r="G12472" s="4" t="s">
        <v>41</v>
      </c>
      <c r="H12472" t="str">
        <f>VLOOKUP(G12472,[1]vlookups!D:E,2,FALSE)</f>
        <v>Payroll Taxes and Benefits</v>
      </c>
      <c r="I12472" s="5">
        <v>77733.25</v>
      </c>
      <c r="J12472" s="17" t="e">
        <f>VLOOKUP(Table1[[#This Row],[CCDDD]],#REF!,2,FALSE)</f>
        <v>#REF!</v>
      </c>
    </row>
    <row r="12473" spans="1:10">
      <c r="A12473" t="s">
        <v>558</v>
      </c>
      <c r="B12473" t="str">
        <f>VLOOKUP(A12473,[1]vlookups!A:B,2,FALSE)</f>
        <v>Freeman School District</v>
      </c>
      <c r="C12473" s="18" t="s">
        <v>768</v>
      </c>
      <c r="D12473" s="17" t="str">
        <f>VLOOKUP(A12473,[1]vlookups!A:C,3,FALSE)</f>
        <v>101</v>
      </c>
      <c r="E12473" s="4" t="s">
        <v>80</v>
      </c>
      <c r="F12473" t="str">
        <f>VLOOKUP(E12473,[1]vlookups!F:G,2,FALSE)</f>
        <v>Teaching</v>
      </c>
      <c r="G12473" s="4" t="s">
        <v>39</v>
      </c>
      <c r="H12473" t="str">
        <f>VLOOKUP(G12473,[1]vlookups!D:E,2,FALSE)</f>
        <v>Certificated Salaries</v>
      </c>
      <c r="I12473" s="5">
        <v>77631</v>
      </c>
      <c r="J12473" s="17" t="e">
        <f>VLOOKUP(Table1[[#This Row],[CCDDD]],#REF!,2,FALSE)</f>
        <v>#REF!</v>
      </c>
    </row>
    <row r="12474" spans="1:10">
      <c r="A12474" t="s">
        <v>402</v>
      </c>
      <c r="B12474" t="str">
        <f>VLOOKUP(A12474,[1]vlookups!A:B,2,FALSE)</f>
        <v>Medical Lake School District</v>
      </c>
      <c r="C12474" s="18" t="s">
        <v>768</v>
      </c>
      <c r="D12474" s="17" t="str">
        <f>VLOOKUP(A12474,[1]vlookups!A:C,3,FALSE)</f>
        <v>101</v>
      </c>
      <c r="E12474" s="4" t="s">
        <v>80</v>
      </c>
      <c r="F12474" t="str">
        <f>VLOOKUP(E12474,[1]vlookups!F:G,2,FALSE)</f>
        <v>Teaching</v>
      </c>
      <c r="G12474" s="4" t="s">
        <v>41</v>
      </c>
      <c r="H12474" t="str">
        <f>VLOOKUP(G12474,[1]vlookups!D:E,2,FALSE)</f>
        <v>Payroll Taxes and Benefits</v>
      </c>
      <c r="I12474" s="5">
        <v>77493.039999999994</v>
      </c>
      <c r="J12474" s="17" t="e">
        <f>VLOOKUP(Table1[[#This Row],[CCDDD]],#REF!,2,FALSE)</f>
        <v>#REF!</v>
      </c>
    </row>
    <row r="12475" spans="1:10">
      <c r="A12475" t="s">
        <v>153</v>
      </c>
      <c r="B12475" t="str">
        <f>VLOOKUP(A12475,[1]vlookups!A:B,2,FALSE)</f>
        <v>Vancouver School District</v>
      </c>
      <c r="C12475" s="18" t="s">
        <v>767</v>
      </c>
      <c r="D12475" s="17" t="str">
        <f>VLOOKUP(A12475,[1]vlookups!A:C,3,FALSE)</f>
        <v>112</v>
      </c>
      <c r="E12475" s="4" t="s">
        <v>78</v>
      </c>
      <c r="F12475" t="str">
        <f>VLOOKUP(E12475,[1]vlookups!F:G,2,FALSE)</f>
        <v>Health and Related Services</v>
      </c>
      <c r="G12475" s="4" t="s">
        <v>42</v>
      </c>
      <c r="H12475" t="str">
        <f>VLOOKUP(G12475,[1]vlookups!D:E,2,FALSE)</f>
        <v>Supplies and Materials</v>
      </c>
      <c r="I12475" s="5">
        <v>77489.509999999995</v>
      </c>
      <c r="J12475" s="17" t="e">
        <f>VLOOKUP(Table1[[#This Row],[CCDDD]],#REF!,2,FALSE)</f>
        <v>#REF!</v>
      </c>
    </row>
    <row r="12476" spans="1:10">
      <c r="A12476" t="s">
        <v>367</v>
      </c>
      <c r="B12476" t="str">
        <f>VLOOKUP(A12476,[1]vlookups!A:B,2,FALSE)</f>
        <v>Mount Adams School District</v>
      </c>
      <c r="C12476" s="18" t="s">
        <v>768</v>
      </c>
      <c r="D12476" s="17" t="str">
        <f>VLOOKUP(A12476,[1]vlookups!A:C,3,FALSE)</f>
        <v>105</v>
      </c>
      <c r="E12476" s="4" t="s">
        <v>80</v>
      </c>
      <c r="F12476" t="str">
        <f>VLOOKUP(E12476,[1]vlookups!F:G,2,FALSE)</f>
        <v>Teaching</v>
      </c>
      <c r="G12476" s="4" t="s">
        <v>41</v>
      </c>
      <c r="H12476" t="str">
        <f>VLOOKUP(G12476,[1]vlookups!D:E,2,FALSE)</f>
        <v>Payroll Taxes and Benefits</v>
      </c>
      <c r="I12476" s="5">
        <v>77400.73</v>
      </c>
      <c r="J12476" s="17" t="e">
        <f>VLOOKUP(Table1[[#This Row],[CCDDD]],#REF!,2,FALSE)</f>
        <v>#REF!</v>
      </c>
    </row>
    <row r="12477" spans="1:10">
      <c r="A12477" t="s">
        <v>187</v>
      </c>
      <c r="B12477" t="str">
        <f>VLOOKUP(A12477,[1]vlookups!A:B,2,FALSE)</f>
        <v>Moses Lake School District</v>
      </c>
      <c r="C12477" s="18" t="s">
        <v>767</v>
      </c>
      <c r="D12477" s="17" t="str">
        <f>VLOOKUP(A12477,[1]vlookups!A:C,3,FALSE)</f>
        <v>171</v>
      </c>
      <c r="E12477" s="4" t="s">
        <v>80</v>
      </c>
      <c r="F12477" t="str">
        <f>VLOOKUP(E12477,[1]vlookups!F:G,2,FALSE)</f>
        <v>Teaching</v>
      </c>
      <c r="G12477" s="4" t="s">
        <v>40</v>
      </c>
      <c r="H12477" t="str">
        <f>VLOOKUP(G12477,[1]vlookups!D:E,2,FALSE)</f>
        <v>Classified Salaries</v>
      </c>
      <c r="I12477" s="5">
        <v>77256.78</v>
      </c>
      <c r="J12477" s="17" t="e">
        <f>VLOOKUP(Table1[[#This Row],[CCDDD]],#REF!,2,FALSE)</f>
        <v>#REF!</v>
      </c>
    </row>
    <row r="12478" spans="1:10">
      <c r="A12478" t="s">
        <v>610</v>
      </c>
      <c r="B12478" t="str">
        <f>VLOOKUP(A12478,[1]vlookups!A:B,2,FALSE)</f>
        <v>Selkirk School District</v>
      </c>
      <c r="C12478" s="18" t="s">
        <v>767</v>
      </c>
      <c r="D12478" s="17" t="str">
        <f>VLOOKUP(A12478,[1]vlookups!A:C,3,FALSE)</f>
        <v>101</v>
      </c>
      <c r="E12478" s="4" t="s">
        <v>78</v>
      </c>
      <c r="F12478" t="str">
        <f>VLOOKUP(E12478,[1]vlookups!F:G,2,FALSE)</f>
        <v>Health and Related Services</v>
      </c>
      <c r="G12478" s="4" t="s">
        <v>39</v>
      </c>
      <c r="H12478" t="str">
        <f>VLOOKUP(G12478,[1]vlookups!D:E,2,FALSE)</f>
        <v>Certificated Salaries</v>
      </c>
      <c r="I12478" s="5">
        <v>77235.990000000005</v>
      </c>
      <c r="J12478" s="17" t="e">
        <f>VLOOKUP(Table1[[#This Row],[CCDDD]],#REF!,2,FALSE)</f>
        <v>#REF!</v>
      </c>
    </row>
    <row r="12479" spans="1:10">
      <c r="A12479" t="s">
        <v>506</v>
      </c>
      <c r="B12479" t="str">
        <f>VLOOKUP(A12479,[1]vlookups!A:B,2,FALSE)</f>
        <v>Montesano School District</v>
      </c>
      <c r="C12479" s="18" t="s">
        <v>767</v>
      </c>
      <c r="D12479" s="17" t="str">
        <f>VLOOKUP(A12479,[1]vlookups!A:C,3,FALSE)</f>
        <v>113</v>
      </c>
      <c r="E12479" s="4" t="s">
        <v>74</v>
      </c>
      <c r="F12479" t="str">
        <f>VLOOKUP(E12479,[1]vlookups!F:G,2,FALSE)</f>
        <v>Guidance and Counseling</v>
      </c>
      <c r="G12479" s="4" t="s">
        <v>39</v>
      </c>
      <c r="H12479" t="str">
        <f>VLOOKUP(G12479,[1]vlookups!D:E,2,FALSE)</f>
        <v>Certificated Salaries</v>
      </c>
      <c r="I12479" s="5">
        <v>77056.12</v>
      </c>
      <c r="J12479" s="17" t="e">
        <f>VLOOKUP(Table1[[#This Row],[CCDDD]],#REF!,2,FALSE)</f>
        <v>#REF!</v>
      </c>
    </row>
    <row r="12480" spans="1:10">
      <c r="A12480" t="s">
        <v>277</v>
      </c>
      <c r="B12480" t="str">
        <f>VLOOKUP(A12480,[1]vlookups!A:B,2,FALSE)</f>
        <v>Wahluke School District</v>
      </c>
      <c r="C12480" s="18" t="s">
        <v>767</v>
      </c>
      <c r="D12480" s="17" t="str">
        <f>VLOOKUP(A12480,[1]vlookups!A:C,3,FALSE)</f>
        <v>105</v>
      </c>
      <c r="E12480" s="4" t="s">
        <v>90</v>
      </c>
      <c r="F12480" t="str">
        <f>VLOOKUP(E12480,[1]vlookups!F:G,2,FALSE)</f>
        <v>Curriculum</v>
      </c>
      <c r="G12480" s="4" t="s">
        <v>43</v>
      </c>
      <c r="H12480" t="str">
        <f>VLOOKUP(G12480,[1]vlookups!D:E,2,FALSE)</f>
        <v>Purchased Services</v>
      </c>
      <c r="I12480" s="5">
        <v>77005.77</v>
      </c>
      <c r="J12480" s="17" t="e">
        <f>VLOOKUP(Table1[[#This Row],[CCDDD]],#REF!,2,FALSE)</f>
        <v>#REF!</v>
      </c>
    </row>
    <row r="12481" spans="1:10">
      <c r="A12481" t="s">
        <v>202</v>
      </c>
      <c r="B12481" t="str">
        <f>VLOOKUP(A12481,[1]vlookups!A:B,2,FALSE)</f>
        <v>Ferndale School District</v>
      </c>
      <c r="C12481" s="18" t="s">
        <v>768</v>
      </c>
      <c r="D12481" s="17" t="str">
        <f>VLOOKUP(A12481,[1]vlookups!A:C,3,FALSE)</f>
        <v>189</v>
      </c>
      <c r="E12481" s="4" t="s">
        <v>80</v>
      </c>
      <c r="F12481" t="str">
        <f>VLOOKUP(E12481,[1]vlookups!F:G,2,FALSE)</f>
        <v>Teaching</v>
      </c>
      <c r="G12481" s="4" t="s">
        <v>41</v>
      </c>
      <c r="H12481" t="str">
        <f>VLOOKUP(G12481,[1]vlookups!D:E,2,FALSE)</f>
        <v>Payroll Taxes and Benefits</v>
      </c>
      <c r="I12481" s="5">
        <v>76959.48</v>
      </c>
      <c r="J12481" s="17" t="e">
        <f>VLOOKUP(Table1[[#This Row],[CCDDD]],#REF!,2,FALSE)</f>
        <v>#REF!</v>
      </c>
    </row>
    <row r="12482" spans="1:10">
      <c r="A12482" t="s">
        <v>297</v>
      </c>
      <c r="B12482" t="str">
        <f>VLOOKUP(A12482,[1]vlookups!A:B,2,FALSE)</f>
        <v>Washougal School District</v>
      </c>
      <c r="C12482" s="18" t="s">
        <v>768</v>
      </c>
      <c r="D12482" s="17" t="str">
        <f>VLOOKUP(A12482,[1]vlookups!A:C,3,FALSE)</f>
        <v>112</v>
      </c>
      <c r="E12482" s="4" t="s">
        <v>130</v>
      </c>
      <c r="F12482" t="str">
        <f>VLOOKUP(E12482,[1]vlookups!F:G,2,FALSE)</f>
        <v>Indirect</v>
      </c>
      <c r="G12482" s="4" t="s">
        <v>46</v>
      </c>
      <c r="H12482" t="str">
        <f>VLOOKUP(G12482,[1]vlookups!D:E,2,FALSE)</f>
        <v>Indirect</v>
      </c>
      <c r="I12482" s="5">
        <v>76769</v>
      </c>
      <c r="J12482" s="17" t="e">
        <f>VLOOKUP(Table1[[#This Row],[CCDDD]],#REF!,2,FALSE)</f>
        <v>#REF!</v>
      </c>
    </row>
    <row r="12483" spans="1:10">
      <c r="A12483" t="s">
        <v>436</v>
      </c>
      <c r="B12483" t="str">
        <f>VLOOKUP(A12483,[1]vlookups!A:B,2,FALSE)</f>
        <v>Mabton School District</v>
      </c>
      <c r="C12483" s="18" t="s">
        <v>768</v>
      </c>
      <c r="D12483" s="17" t="str">
        <f>VLOOKUP(A12483,[1]vlookups!A:C,3,FALSE)</f>
        <v>105</v>
      </c>
      <c r="E12483" s="4" t="s">
        <v>130</v>
      </c>
      <c r="F12483" t="str">
        <f>VLOOKUP(E12483,[1]vlookups!F:G,2,FALSE)</f>
        <v>Indirect</v>
      </c>
      <c r="G12483" s="4" t="s">
        <v>46</v>
      </c>
      <c r="H12483" t="str">
        <f>VLOOKUP(G12483,[1]vlookups!D:E,2,FALSE)</f>
        <v>Indirect</v>
      </c>
      <c r="I12483" s="5">
        <v>76740.320000000007</v>
      </c>
      <c r="J12483" s="17" t="e">
        <f>VLOOKUP(Table1[[#This Row],[CCDDD]],#REF!,2,FALSE)</f>
        <v>#REF!</v>
      </c>
    </row>
    <row r="12484" spans="1:10">
      <c r="A12484" t="s">
        <v>221</v>
      </c>
      <c r="B12484" t="str">
        <f>VLOOKUP(A12484,[1]vlookups!A:B,2,FALSE)</f>
        <v>Wapato School District</v>
      </c>
      <c r="C12484" s="18" t="s">
        <v>768</v>
      </c>
      <c r="D12484" s="17" t="str">
        <f>VLOOKUP(A12484,[1]vlookups!A:C,3,FALSE)</f>
        <v>105</v>
      </c>
      <c r="E12484" s="4" t="s">
        <v>80</v>
      </c>
      <c r="F12484" t="str">
        <f>VLOOKUP(E12484,[1]vlookups!F:G,2,FALSE)</f>
        <v>Teaching</v>
      </c>
      <c r="G12484" s="4" t="s">
        <v>38</v>
      </c>
      <c r="H12484" t="str">
        <f>VLOOKUP(G12484,[1]vlookups!D:E,2,FALSE)</f>
        <v>Transfers</v>
      </c>
      <c r="I12484" s="5">
        <v>76722.19</v>
      </c>
      <c r="J12484" s="17" t="e">
        <f>VLOOKUP(Table1[[#This Row],[CCDDD]],#REF!,2,FALSE)</f>
        <v>#REF!</v>
      </c>
    </row>
    <row r="12485" spans="1:10">
      <c r="A12485" t="s">
        <v>237</v>
      </c>
      <c r="B12485" t="str">
        <f>VLOOKUP(A12485,[1]vlookups!A:B,2,FALSE)</f>
        <v>Mead School District</v>
      </c>
      <c r="C12485" s="18" t="s">
        <v>767</v>
      </c>
      <c r="D12485" s="17" t="str">
        <f>VLOOKUP(A12485,[1]vlookups!A:C,3,FALSE)</f>
        <v>101</v>
      </c>
      <c r="E12485" s="4" t="s">
        <v>72</v>
      </c>
      <c r="F12485" t="str">
        <f>VLOOKUP(E12485,[1]vlookups!F:G,2,FALSE)</f>
        <v>Principal's Office</v>
      </c>
      <c r="G12485" s="4" t="s">
        <v>39</v>
      </c>
      <c r="H12485" t="str">
        <f>VLOOKUP(G12485,[1]vlookups!D:E,2,FALSE)</f>
        <v>Certificated Salaries</v>
      </c>
      <c r="I12485" s="5">
        <v>76702.820000000007</v>
      </c>
      <c r="J12485" s="17" t="e">
        <f>VLOOKUP(Table1[[#This Row],[CCDDD]],#REF!,2,FALSE)</f>
        <v>#REF!</v>
      </c>
    </row>
    <row r="12486" spans="1:10">
      <c r="A12486" t="s">
        <v>200</v>
      </c>
      <c r="B12486" t="str">
        <f>VLOOKUP(A12486,[1]vlookups!A:B,2,FALSE)</f>
        <v>Battle Ground School District</v>
      </c>
      <c r="C12486" s="18" t="s">
        <v>767</v>
      </c>
      <c r="D12486" s="17" t="str">
        <f>VLOOKUP(A12486,[1]vlookups!A:C,3,FALSE)</f>
        <v>112</v>
      </c>
      <c r="E12486" s="4" t="s">
        <v>110</v>
      </c>
      <c r="F12486" t="str">
        <f>VLOOKUP(E12486,[1]vlookups!F:G,2,FALSE)</f>
        <v>Operation of Buildings</v>
      </c>
      <c r="G12486" s="4" t="s">
        <v>40</v>
      </c>
      <c r="H12486" t="str">
        <f>VLOOKUP(G12486,[1]vlookups!D:E,2,FALSE)</f>
        <v>Classified Salaries</v>
      </c>
      <c r="I12486" s="5">
        <v>76688.509999999995</v>
      </c>
      <c r="J12486" s="17" t="e">
        <f>VLOOKUP(Table1[[#This Row],[CCDDD]],#REF!,2,FALSE)</f>
        <v>#REF!</v>
      </c>
    </row>
    <row r="12487" spans="1:10">
      <c r="A12487" t="s">
        <v>450</v>
      </c>
      <c r="B12487" t="str">
        <f>VLOOKUP(A12487,[1]vlookups!A:B,2,FALSE)</f>
        <v>Highland School District</v>
      </c>
      <c r="C12487" s="18" t="s">
        <v>767</v>
      </c>
      <c r="D12487" s="17" t="str">
        <f>VLOOKUP(A12487,[1]vlookups!A:C,3,FALSE)</f>
        <v>105</v>
      </c>
      <c r="E12487" s="4" t="s">
        <v>120</v>
      </c>
      <c r="F12487" t="str">
        <f>VLOOKUP(E12487,[1]vlookups!F:G,2,FALSE)</f>
        <v>Information Systems</v>
      </c>
      <c r="G12487" s="4" t="s">
        <v>41</v>
      </c>
      <c r="H12487" t="str">
        <f>VLOOKUP(G12487,[1]vlookups!D:E,2,FALSE)</f>
        <v>Payroll Taxes and Benefits</v>
      </c>
      <c r="I12487" s="5">
        <v>76548.23</v>
      </c>
      <c r="J12487" s="17" t="e">
        <f>VLOOKUP(Table1[[#This Row],[CCDDD]],#REF!,2,FALSE)</f>
        <v>#REF!</v>
      </c>
    </row>
    <row r="12488" spans="1:10">
      <c r="A12488" t="s">
        <v>504</v>
      </c>
      <c r="B12488" t="str">
        <f>VLOOKUP(A12488,[1]vlookups!A:B,2,FALSE)</f>
        <v>Pomeroy School District</v>
      </c>
      <c r="C12488" s="18" t="s">
        <v>768</v>
      </c>
      <c r="D12488" s="17" t="str">
        <f>VLOOKUP(A12488,[1]vlookups!A:C,3,FALSE)</f>
        <v>123</v>
      </c>
      <c r="E12488" s="4" t="s">
        <v>80</v>
      </c>
      <c r="F12488" t="str">
        <f>VLOOKUP(E12488,[1]vlookups!F:G,2,FALSE)</f>
        <v>Teaching</v>
      </c>
      <c r="G12488" s="4" t="s">
        <v>39</v>
      </c>
      <c r="H12488" t="str">
        <f>VLOOKUP(G12488,[1]vlookups!D:E,2,FALSE)</f>
        <v>Certificated Salaries</v>
      </c>
      <c r="I12488" s="5">
        <v>76536.89</v>
      </c>
      <c r="J12488" s="17" t="e">
        <f>VLOOKUP(Table1[[#This Row],[CCDDD]],#REF!,2,FALSE)</f>
        <v>#REF!</v>
      </c>
    </row>
    <row r="12489" spans="1:10">
      <c r="A12489" t="s">
        <v>325</v>
      </c>
      <c r="B12489" t="str">
        <f>VLOOKUP(A12489,[1]vlookups!A:B,2,FALSE)</f>
        <v>Woodland School District</v>
      </c>
      <c r="C12489" s="18" t="s">
        <v>767</v>
      </c>
      <c r="D12489" s="17" t="str">
        <f>VLOOKUP(A12489,[1]vlookups!A:C,3,FALSE)</f>
        <v>112</v>
      </c>
      <c r="E12489" s="4" t="s">
        <v>80</v>
      </c>
      <c r="F12489" t="str">
        <f>VLOOKUP(E12489,[1]vlookups!F:G,2,FALSE)</f>
        <v>Teaching</v>
      </c>
      <c r="G12489" s="4" t="s">
        <v>41</v>
      </c>
      <c r="H12489" t="str">
        <f>VLOOKUP(G12489,[1]vlookups!D:E,2,FALSE)</f>
        <v>Payroll Taxes and Benefits</v>
      </c>
      <c r="I12489" s="5">
        <v>76535.509999999995</v>
      </c>
      <c r="J12489" s="17" t="e">
        <f>VLOOKUP(Table1[[#This Row],[CCDDD]],#REF!,2,FALSE)</f>
        <v>#REF!</v>
      </c>
    </row>
    <row r="12490" spans="1:10">
      <c r="A12490" t="s">
        <v>341</v>
      </c>
      <c r="B12490" t="str">
        <f>VLOOKUP(A12490,[1]vlookups!A:B,2,FALSE)</f>
        <v>Lake Chelan School District</v>
      </c>
      <c r="C12490" s="18" t="s">
        <v>768</v>
      </c>
      <c r="D12490" s="17" t="str">
        <f>VLOOKUP(A12490,[1]vlookups!A:C,3,FALSE)</f>
        <v>171</v>
      </c>
      <c r="E12490" s="4" t="s">
        <v>80</v>
      </c>
      <c r="F12490" t="str">
        <f>VLOOKUP(E12490,[1]vlookups!F:G,2,FALSE)</f>
        <v>Teaching</v>
      </c>
      <c r="G12490" s="4" t="s">
        <v>41</v>
      </c>
      <c r="H12490" t="str">
        <f>VLOOKUP(G12490,[1]vlookups!D:E,2,FALSE)</f>
        <v>Payroll Taxes and Benefits</v>
      </c>
      <c r="I12490" s="5">
        <v>76532.289999999994</v>
      </c>
      <c r="J12490" s="17" t="e">
        <f>VLOOKUP(Table1[[#This Row],[CCDDD]],#REF!,2,FALSE)</f>
        <v>#REF!</v>
      </c>
    </row>
    <row r="12491" spans="1:10">
      <c r="A12491" t="s">
        <v>369</v>
      </c>
      <c r="B12491" t="str">
        <f>VLOOKUP(A12491,[1]vlookups!A:B,2,FALSE)</f>
        <v>Port Townsend School District</v>
      </c>
      <c r="C12491" s="18" t="s">
        <v>768</v>
      </c>
      <c r="D12491" s="17" t="str">
        <f>VLOOKUP(A12491,[1]vlookups!A:C,3,FALSE)</f>
        <v>114</v>
      </c>
      <c r="E12491" s="4" t="s">
        <v>80</v>
      </c>
      <c r="F12491" t="str">
        <f>VLOOKUP(E12491,[1]vlookups!F:G,2,FALSE)</f>
        <v>Teaching</v>
      </c>
      <c r="G12491" s="4" t="s">
        <v>41</v>
      </c>
      <c r="H12491" t="str">
        <f>VLOOKUP(G12491,[1]vlookups!D:E,2,FALSE)</f>
        <v>Payroll Taxes and Benefits</v>
      </c>
      <c r="I12491" s="5">
        <v>76519.25</v>
      </c>
      <c r="J12491" s="17" t="e">
        <f>VLOOKUP(Table1[[#This Row],[CCDDD]],#REF!,2,FALSE)</f>
        <v>#REF!</v>
      </c>
    </row>
    <row r="12492" spans="1:10">
      <c r="A12492" t="s">
        <v>192</v>
      </c>
      <c r="B12492" t="str">
        <f>VLOOKUP(A12492,[1]vlookups!A:B,2,FALSE)</f>
        <v>Everett School District</v>
      </c>
      <c r="C12492" s="18" t="s">
        <v>768</v>
      </c>
      <c r="D12492" s="17" t="str">
        <f>VLOOKUP(A12492,[1]vlookups!A:C,3,FALSE)</f>
        <v>189</v>
      </c>
      <c r="E12492" s="4" t="s">
        <v>86</v>
      </c>
      <c r="F12492" t="str">
        <f>VLOOKUP(E12492,[1]vlookups!F:G,2,FALSE)</f>
        <v>Instructional Professional Development</v>
      </c>
      <c r="G12492" s="4" t="s">
        <v>41</v>
      </c>
      <c r="H12492" t="str">
        <f>VLOOKUP(G12492,[1]vlookups!D:E,2,FALSE)</f>
        <v>Payroll Taxes and Benefits</v>
      </c>
      <c r="I12492" s="5">
        <v>76500.460000000006</v>
      </c>
      <c r="J12492" s="17" t="e">
        <f>VLOOKUP(Table1[[#This Row],[CCDDD]],#REF!,2,FALSE)</f>
        <v>#REF!</v>
      </c>
    </row>
    <row r="12493" spans="1:10">
      <c r="A12493" t="s">
        <v>516</v>
      </c>
      <c r="B12493" t="str">
        <f>VLOOKUP(A12493,[1]vlookups!A:B,2,FALSE)</f>
        <v>Kettle Falls School District</v>
      </c>
      <c r="C12493" s="18" t="s">
        <v>768</v>
      </c>
      <c r="D12493" s="17" t="str">
        <f>VLOOKUP(A12493,[1]vlookups!A:C,3,FALSE)</f>
        <v>101</v>
      </c>
      <c r="E12493" s="4" t="s">
        <v>78</v>
      </c>
      <c r="F12493" t="str">
        <f>VLOOKUP(E12493,[1]vlookups!F:G,2,FALSE)</f>
        <v>Health and Related Services</v>
      </c>
      <c r="G12493" s="4" t="s">
        <v>39</v>
      </c>
      <c r="H12493" t="str">
        <f>VLOOKUP(G12493,[1]vlookups!D:E,2,FALSE)</f>
        <v>Certificated Salaries</v>
      </c>
      <c r="I12493" s="5">
        <v>76385.03</v>
      </c>
      <c r="J12493" s="17" t="e">
        <f>VLOOKUP(Table1[[#This Row],[CCDDD]],#REF!,2,FALSE)</f>
        <v>#REF!</v>
      </c>
    </row>
    <row r="12494" spans="1:10">
      <c r="A12494" t="s">
        <v>534</v>
      </c>
      <c r="B12494" t="str">
        <f>VLOOKUP(A12494,[1]vlookups!A:B,2,FALSE)</f>
        <v>Methow Valley School District</v>
      </c>
      <c r="C12494" s="18" t="s">
        <v>767</v>
      </c>
      <c r="D12494" s="17" t="str">
        <f>VLOOKUP(A12494,[1]vlookups!A:C,3,FALSE)</f>
        <v>171</v>
      </c>
      <c r="E12494" s="4" t="s">
        <v>80</v>
      </c>
      <c r="F12494" t="str">
        <f>VLOOKUP(E12494,[1]vlookups!F:G,2,FALSE)</f>
        <v>Teaching</v>
      </c>
      <c r="G12494" s="4" t="s">
        <v>43</v>
      </c>
      <c r="H12494" t="str">
        <f>VLOOKUP(G12494,[1]vlookups!D:E,2,FALSE)</f>
        <v>Purchased Services</v>
      </c>
      <c r="I12494" s="5">
        <v>76379.990000000005</v>
      </c>
      <c r="J12494" s="17" t="e">
        <f>VLOOKUP(Table1[[#This Row],[CCDDD]],#REF!,2,FALSE)</f>
        <v>#REF!</v>
      </c>
    </row>
    <row r="12495" spans="1:10">
      <c r="A12495" t="s">
        <v>192</v>
      </c>
      <c r="B12495" t="str">
        <f>VLOOKUP(A12495,[1]vlookups!A:B,2,FALSE)</f>
        <v>Everett School District</v>
      </c>
      <c r="C12495" s="18" t="s">
        <v>767</v>
      </c>
      <c r="D12495" s="17" t="str">
        <f>VLOOKUP(A12495,[1]vlookups!A:C,3,FALSE)</f>
        <v>189</v>
      </c>
      <c r="E12495" s="4" t="s">
        <v>88</v>
      </c>
      <c r="F12495" t="str">
        <f>VLOOKUP(E12495,[1]vlookups!F:G,2,FALSE)</f>
        <v>Instructional Technology</v>
      </c>
      <c r="G12495" s="4" t="s">
        <v>41</v>
      </c>
      <c r="H12495" t="str">
        <f>VLOOKUP(G12495,[1]vlookups!D:E,2,FALSE)</f>
        <v>Payroll Taxes and Benefits</v>
      </c>
      <c r="I12495" s="5">
        <v>76344.210000000006</v>
      </c>
      <c r="J12495" s="17" t="e">
        <f>VLOOKUP(Table1[[#This Row],[CCDDD]],#REF!,2,FALSE)</f>
        <v>#REF!</v>
      </c>
    </row>
    <row r="12496" spans="1:10">
      <c r="A12496" t="s">
        <v>295</v>
      </c>
      <c r="B12496" t="str">
        <f>VLOOKUP(A12496,[1]vlookups!A:B,2,FALSE)</f>
        <v>West Valley School District (Spokane)</v>
      </c>
      <c r="C12496" s="18" t="s">
        <v>767</v>
      </c>
      <c r="D12496" s="17" t="str">
        <f>VLOOKUP(A12496,[1]vlookups!A:C,3,FALSE)</f>
        <v>101</v>
      </c>
      <c r="E12496" s="4" t="s">
        <v>72</v>
      </c>
      <c r="F12496" t="str">
        <f>VLOOKUP(E12496,[1]vlookups!F:G,2,FALSE)</f>
        <v>Principal's Office</v>
      </c>
      <c r="G12496" s="4" t="s">
        <v>39</v>
      </c>
      <c r="H12496" t="str">
        <f>VLOOKUP(G12496,[1]vlookups!D:E,2,FALSE)</f>
        <v>Certificated Salaries</v>
      </c>
      <c r="I12496" s="5">
        <v>76319.460000000006</v>
      </c>
      <c r="J12496" s="17" t="e">
        <f>VLOOKUP(Table1[[#This Row],[CCDDD]],#REF!,2,FALSE)</f>
        <v>#REF!</v>
      </c>
    </row>
    <row r="12497" spans="1:10">
      <c r="A12497" t="s">
        <v>279</v>
      </c>
      <c r="B12497" t="str">
        <f>VLOOKUP(A12497,[1]vlookups!A:B,2,FALSE)</f>
        <v>Hoquiam School District</v>
      </c>
      <c r="C12497" s="18" t="s">
        <v>767</v>
      </c>
      <c r="D12497" s="17" t="str">
        <f>VLOOKUP(A12497,[1]vlookups!A:C,3,FALSE)</f>
        <v>113</v>
      </c>
      <c r="E12497" s="4" t="s">
        <v>80</v>
      </c>
      <c r="F12497" t="str">
        <f>VLOOKUP(E12497,[1]vlookups!F:G,2,FALSE)</f>
        <v>Teaching</v>
      </c>
      <c r="G12497" s="4" t="s">
        <v>43</v>
      </c>
      <c r="H12497" t="str">
        <f>VLOOKUP(G12497,[1]vlookups!D:E,2,FALSE)</f>
        <v>Purchased Services</v>
      </c>
      <c r="I12497" s="5">
        <v>76304.06</v>
      </c>
      <c r="J12497" s="17" t="e">
        <f>VLOOKUP(Table1[[#This Row],[CCDDD]],#REF!,2,FALSE)</f>
        <v>#REF!</v>
      </c>
    </row>
    <row r="12498" spans="1:10">
      <c r="A12498" t="s">
        <v>363</v>
      </c>
      <c r="B12498" t="str">
        <f>VLOOKUP(A12498,[1]vlookups!A:B,2,FALSE)</f>
        <v>Tumwater School District</v>
      </c>
      <c r="C12498" s="18" t="s">
        <v>767</v>
      </c>
      <c r="D12498" s="17" t="str">
        <f>VLOOKUP(A12498,[1]vlookups!A:C,3,FALSE)</f>
        <v>113</v>
      </c>
      <c r="E12498" s="4" t="s">
        <v>74</v>
      </c>
      <c r="F12498" t="str">
        <f>VLOOKUP(E12498,[1]vlookups!F:G,2,FALSE)</f>
        <v>Guidance and Counseling</v>
      </c>
      <c r="G12498" s="4" t="s">
        <v>39</v>
      </c>
      <c r="H12498" t="str">
        <f>VLOOKUP(G12498,[1]vlookups!D:E,2,FALSE)</f>
        <v>Certificated Salaries</v>
      </c>
      <c r="I12498" s="5">
        <v>76278.83</v>
      </c>
      <c r="J12498" s="17" t="e">
        <f>VLOOKUP(Table1[[#This Row],[CCDDD]],#REF!,2,FALSE)</f>
        <v>#REF!</v>
      </c>
    </row>
    <row r="12499" spans="1:10">
      <c r="A12499" t="s">
        <v>200</v>
      </c>
      <c r="B12499" t="str">
        <f>VLOOKUP(A12499,[1]vlookups!A:B,2,FALSE)</f>
        <v>Battle Ground School District</v>
      </c>
      <c r="C12499" s="18" t="s">
        <v>767</v>
      </c>
      <c r="D12499" s="17" t="str">
        <f>VLOOKUP(A12499,[1]vlookups!A:C,3,FALSE)</f>
        <v>112</v>
      </c>
      <c r="E12499" s="4" t="s">
        <v>62</v>
      </c>
      <c r="F12499" t="str">
        <f>VLOOKUP(E12499,[1]vlookups!F:G,2,FALSE)</f>
        <v>Business Office</v>
      </c>
      <c r="G12499" s="4" t="s">
        <v>40</v>
      </c>
      <c r="H12499" t="str">
        <f>VLOOKUP(G12499,[1]vlookups!D:E,2,FALSE)</f>
        <v>Classified Salaries</v>
      </c>
      <c r="I12499" s="5">
        <v>76135</v>
      </c>
      <c r="J12499" s="17" t="e">
        <f>VLOOKUP(Table1[[#This Row],[CCDDD]],#REF!,2,FALSE)</f>
        <v>#REF!</v>
      </c>
    </row>
    <row r="12500" spans="1:10">
      <c r="A12500" t="s">
        <v>480</v>
      </c>
      <c r="B12500" t="str">
        <f>VLOOKUP(A12500,[1]vlookups!A:B,2,FALSE)</f>
        <v>Cape Flattery School District</v>
      </c>
      <c r="C12500" s="18" t="s">
        <v>768</v>
      </c>
      <c r="D12500" s="17" t="str">
        <f>VLOOKUP(A12500,[1]vlookups!A:C,3,FALSE)</f>
        <v>114</v>
      </c>
      <c r="E12500" s="4" t="s">
        <v>80</v>
      </c>
      <c r="F12500" t="str">
        <f>VLOOKUP(E12500,[1]vlookups!F:G,2,FALSE)</f>
        <v>Teaching</v>
      </c>
      <c r="G12500" s="4" t="s">
        <v>42</v>
      </c>
      <c r="H12500" t="str">
        <f>VLOOKUP(G12500,[1]vlookups!D:E,2,FALSE)</f>
        <v>Supplies and Materials</v>
      </c>
      <c r="I12500" s="5">
        <v>76058.8</v>
      </c>
      <c r="J12500" s="17" t="e">
        <f>VLOOKUP(Table1[[#This Row],[CCDDD]],#REF!,2,FALSE)</f>
        <v>#REF!</v>
      </c>
    </row>
    <row r="12501" spans="1:10">
      <c r="A12501" t="s">
        <v>622</v>
      </c>
      <c r="B12501" t="str">
        <f>VLOOKUP(A12501,[1]vlookups!A:B,2,FALSE)</f>
        <v>Impact | Salish Sea Elementary</v>
      </c>
      <c r="C12501" s="18" t="s">
        <v>767</v>
      </c>
      <c r="D12501" s="17" t="str">
        <f>VLOOKUP(A12501,[1]vlookups!A:C,3,FALSE)</f>
        <v>WSCC</v>
      </c>
      <c r="E12501" s="4" t="s">
        <v>80</v>
      </c>
      <c r="F12501" t="str">
        <f>VLOOKUP(E12501,[1]vlookups!F:G,2,FALSE)</f>
        <v>Teaching</v>
      </c>
      <c r="G12501" s="4" t="s">
        <v>39</v>
      </c>
      <c r="H12501" t="str">
        <f>VLOOKUP(G12501,[1]vlookups!D:E,2,FALSE)</f>
        <v>Certificated Salaries</v>
      </c>
      <c r="I12501" s="5">
        <v>76015.97</v>
      </c>
      <c r="J12501" s="17" t="e">
        <f>VLOOKUP(Table1[[#This Row],[CCDDD]],#REF!,2,FALSE)</f>
        <v>#REF!</v>
      </c>
    </row>
    <row r="12502" spans="1:10">
      <c r="A12502" t="s">
        <v>367</v>
      </c>
      <c r="B12502" t="str">
        <f>VLOOKUP(A12502,[1]vlookups!A:B,2,FALSE)</f>
        <v>Mount Adams School District</v>
      </c>
      <c r="C12502" s="18" t="s">
        <v>768</v>
      </c>
      <c r="D12502" s="17" t="str">
        <f>VLOOKUP(A12502,[1]vlookups!A:C,3,FALSE)</f>
        <v>105</v>
      </c>
      <c r="E12502" s="4" t="s">
        <v>80</v>
      </c>
      <c r="F12502" t="str">
        <f>VLOOKUP(E12502,[1]vlookups!F:G,2,FALSE)</f>
        <v>Teaching</v>
      </c>
      <c r="G12502" s="4" t="s">
        <v>42</v>
      </c>
      <c r="H12502" t="str">
        <f>VLOOKUP(G12502,[1]vlookups!D:E,2,FALSE)</f>
        <v>Supplies and Materials</v>
      </c>
      <c r="I12502" s="5">
        <v>75940.47</v>
      </c>
      <c r="J12502" s="17" t="e">
        <f>VLOOKUP(Table1[[#This Row],[CCDDD]],#REF!,2,FALSE)</f>
        <v>#REF!</v>
      </c>
    </row>
    <row r="12503" spans="1:10">
      <c r="A12503" t="s">
        <v>604</v>
      </c>
      <c r="B12503" t="str">
        <f>VLOOKUP(A12503,[1]vlookups!A:B,2,FALSE)</f>
        <v>Waitsburg School District</v>
      </c>
      <c r="C12503" s="18" t="s">
        <v>767</v>
      </c>
      <c r="D12503" s="17" t="str">
        <f>VLOOKUP(A12503,[1]vlookups!A:C,3,FALSE)</f>
        <v>123</v>
      </c>
      <c r="E12503" s="4" t="s">
        <v>126</v>
      </c>
      <c r="F12503" t="str">
        <f>VLOOKUP(E12503,[1]vlookups!F:G,2,FALSE)</f>
        <v>Motor Pool</v>
      </c>
      <c r="G12503" s="4" t="s">
        <v>45</v>
      </c>
      <c r="H12503" t="str">
        <f>VLOOKUP(G12503,[1]vlookups!D:E,2,FALSE)</f>
        <v>Capital Outlay</v>
      </c>
      <c r="I12503" s="5">
        <v>75917.600000000006</v>
      </c>
      <c r="J12503" s="17" t="e">
        <f>VLOOKUP(Table1[[#This Row],[CCDDD]],#REF!,2,FALSE)</f>
        <v>#REF!</v>
      </c>
    </row>
    <row r="12504" spans="1:10">
      <c r="A12504" t="s">
        <v>456</v>
      </c>
      <c r="B12504" t="str">
        <f>VLOOKUP(A12504,[1]vlookups!A:B,2,FALSE)</f>
        <v>Stevenson-Carson School District</v>
      </c>
      <c r="C12504" s="18" t="s">
        <v>767</v>
      </c>
      <c r="D12504" s="17" t="str">
        <f>VLOOKUP(A12504,[1]vlookups!A:C,3,FALSE)</f>
        <v>112</v>
      </c>
      <c r="E12504" s="4" t="s">
        <v>68</v>
      </c>
      <c r="F12504" t="str">
        <f>VLOOKUP(E12504,[1]vlookups!F:G,2,FALSE)</f>
        <v>Teaching &amp; Learning Supervision</v>
      </c>
      <c r="G12504" s="4" t="s">
        <v>39</v>
      </c>
      <c r="H12504" t="str">
        <f>VLOOKUP(G12504,[1]vlookups!D:E,2,FALSE)</f>
        <v>Certificated Salaries</v>
      </c>
      <c r="I12504" s="5">
        <v>75819.759999999995</v>
      </c>
      <c r="J12504" s="17" t="e">
        <f>VLOOKUP(Table1[[#This Row],[CCDDD]],#REF!,2,FALSE)</f>
        <v>#REF!</v>
      </c>
    </row>
    <row r="12505" spans="1:10">
      <c r="A12505" t="s">
        <v>570</v>
      </c>
      <c r="B12505" t="str">
        <f>VLOOKUP(A12505,[1]vlookups!A:B,2,FALSE)</f>
        <v>Willapa Valley School District</v>
      </c>
      <c r="C12505" s="18" t="s">
        <v>767</v>
      </c>
      <c r="D12505" s="17" t="str">
        <f>VLOOKUP(A12505,[1]vlookups!A:C,3,FALSE)</f>
        <v>113</v>
      </c>
      <c r="E12505" s="4" t="s">
        <v>72</v>
      </c>
      <c r="F12505" t="str">
        <f>VLOOKUP(E12505,[1]vlookups!F:G,2,FALSE)</f>
        <v>Principal's Office</v>
      </c>
      <c r="G12505" s="4" t="s">
        <v>41</v>
      </c>
      <c r="H12505" t="str">
        <f>VLOOKUP(G12505,[1]vlookups!D:E,2,FALSE)</f>
        <v>Payroll Taxes and Benefits</v>
      </c>
      <c r="I12505" s="5">
        <v>75728.2</v>
      </c>
      <c r="J12505" s="17" t="e">
        <f>VLOOKUP(Table1[[#This Row],[CCDDD]],#REF!,2,FALSE)</f>
        <v>#REF!</v>
      </c>
    </row>
    <row r="12506" spans="1:10">
      <c r="A12506" t="s">
        <v>255</v>
      </c>
      <c r="B12506" t="str">
        <f>VLOOKUP(A12506,[1]vlookups!A:B,2,FALSE)</f>
        <v>Quillayute Valley School District</v>
      </c>
      <c r="C12506" s="18" t="s">
        <v>767</v>
      </c>
      <c r="D12506" s="17" t="str">
        <f>VLOOKUP(A12506,[1]vlookups!A:C,3,FALSE)</f>
        <v>114</v>
      </c>
      <c r="E12506" s="4" t="s">
        <v>70</v>
      </c>
      <c r="F12506" t="str">
        <f>VLOOKUP(E12506,[1]vlookups!F:G,2,FALSE)</f>
        <v>Learning Resources</v>
      </c>
      <c r="G12506" s="4" t="s">
        <v>40</v>
      </c>
      <c r="H12506" t="str">
        <f>VLOOKUP(G12506,[1]vlookups!D:E,2,FALSE)</f>
        <v>Classified Salaries</v>
      </c>
      <c r="I12506" s="5">
        <v>75687.38</v>
      </c>
      <c r="J12506" s="17" t="e">
        <f>VLOOKUP(Table1[[#This Row],[CCDDD]],#REF!,2,FALSE)</f>
        <v>#REF!</v>
      </c>
    </row>
    <row r="12507" spans="1:10">
      <c r="A12507" t="s">
        <v>598</v>
      </c>
      <c r="B12507" t="str">
        <f>VLOOKUP(A12507,[1]vlookups!A:B,2,FALSE)</f>
        <v>La Conner School District</v>
      </c>
      <c r="C12507" s="18" t="s">
        <v>767</v>
      </c>
      <c r="D12507" s="17" t="str">
        <f>VLOOKUP(A12507,[1]vlookups!A:C,3,FALSE)</f>
        <v>189</v>
      </c>
      <c r="E12507" s="4" t="s">
        <v>80</v>
      </c>
      <c r="F12507" t="str">
        <f>VLOOKUP(E12507,[1]vlookups!F:G,2,FALSE)</f>
        <v>Teaching</v>
      </c>
      <c r="G12507" s="4" t="s">
        <v>39</v>
      </c>
      <c r="H12507" t="str">
        <f>VLOOKUP(G12507,[1]vlookups!D:E,2,FALSE)</f>
        <v>Certificated Salaries</v>
      </c>
      <c r="I12507" s="5">
        <v>75672</v>
      </c>
      <c r="J12507" s="17" t="e">
        <f>VLOOKUP(Table1[[#This Row],[CCDDD]],#REF!,2,FALSE)</f>
        <v>#REF!</v>
      </c>
    </row>
    <row r="12508" spans="1:10">
      <c r="A12508" t="s">
        <v>249</v>
      </c>
      <c r="B12508" t="str">
        <f>VLOOKUP(A12508,[1]vlookups!A:B,2,FALSE)</f>
        <v>Snoqualmie Valley School District</v>
      </c>
      <c r="C12508" s="18" t="s">
        <v>767</v>
      </c>
      <c r="D12508" s="17" t="str">
        <f>VLOOKUP(A12508,[1]vlookups!A:C,3,FALSE)</f>
        <v>121</v>
      </c>
      <c r="E12508" s="4" t="s">
        <v>68</v>
      </c>
      <c r="F12508" t="str">
        <f>VLOOKUP(E12508,[1]vlookups!F:G,2,FALSE)</f>
        <v>Teaching &amp; Learning Supervision</v>
      </c>
      <c r="G12508" s="4" t="s">
        <v>41</v>
      </c>
      <c r="H12508" t="str">
        <f>VLOOKUP(G12508,[1]vlookups!D:E,2,FALSE)</f>
        <v>Payroll Taxes and Benefits</v>
      </c>
      <c r="I12508" s="5">
        <v>75605.63</v>
      </c>
      <c r="J12508" s="17" t="e">
        <f>VLOOKUP(Table1[[#This Row],[CCDDD]],#REF!,2,FALSE)</f>
        <v>#REF!</v>
      </c>
    </row>
    <row r="12509" spans="1:10">
      <c r="A12509" t="s">
        <v>418</v>
      </c>
      <c r="B12509" t="str">
        <f>VLOOKUP(A12509,[1]vlookups!A:B,2,FALSE)</f>
        <v>Goldendale School District</v>
      </c>
      <c r="C12509" s="18" t="s">
        <v>768</v>
      </c>
      <c r="D12509" s="17" t="str">
        <f>VLOOKUP(A12509,[1]vlookups!A:C,3,FALSE)</f>
        <v>105</v>
      </c>
      <c r="E12509" s="4" t="s">
        <v>130</v>
      </c>
      <c r="F12509" t="str">
        <f>VLOOKUP(E12509,[1]vlookups!F:G,2,FALSE)</f>
        <v>Indirect</v>
      </c>
      <c r="G12509" s="4" t="s">
        <v>46</v>
      </c>
      <c r="H12509" t="str">
        <f>VLOOKUP(G12509,[1]vlookups!D:E,2,FALSE)</f>
        <v>Indirect</v>
      </c>
      <c r="I12509" s="5">
        <v>75522.820000000007</v>
      </c>
      <c r="J12509" s="17" t="e">
        <f>VLOOKUP(Table1[[#This Row],[CCDDD]],#REF!,2,FALSE)</f>
        <v>#REF!</v>
      </c>
    </row>
    <row r="12510" spans="1:10">
      <c r="A12510" t="s">
        <v>247</v>
      </c>
      <c r="B12510" t="str">
        <f>VLOOKUP(A12510,[1]vlookups!A:B,2,FALSE)</f>
        <v>Blaine School District</v>
      </c>
      <c r="C12510" s="18" t="s">
        <v>767</v>
      </c>
      <c r="D12510" s="17" t="str">
        <f>VLOOKUP(A12510,[1]vlookups!A:C,3,FALSE)</f>
        <v>189</v>
      </c>
      <c r="E12510" s="4" t="s">
        <v>74</v>
      </c>
      <c r="F12510" t="str">
        <f>VLOOKUP(E12510,[1]vlookups!F:G,2,FALSE)</f>
        <v>Guidance and Counseling</v>
      </c>
      <c r="G12510" s="4" t="s">
        <v>41</v>
      </c>
      <c r="H12510" t="str">
        <f>VLOOKUP(G12510,[1]vlookups!D:E,2,FALSE)</f>
        <v>Payroll Taxes and Benefits</v>
      </c>
      <c r="I12510" s="5">
        <v>75502.66</v>
      </c>
      <c r="J12510" s="17" t="e">
        <f>VLOOKUP(Table1[[#This Row],[CCDDD]],#REF!,2,FALSE)</f>
        <v>#REF!</v>
      </c>
    </row>
    <row r="12511" spans="1:10">
      <c r="A12511" t="s">
        <v>247</v>
      </c>
      <c r="B12511" t="str">
        <f>VLOOKUP(A12511,[1]vlookups!A:B,2,FALSE)</f>
        <v>Blaine School District</v>
      </c>
      <c r="C12511" s="18" t="s">
        <v>767</v>
      </c>
      <c r="D12511" s="17" t="str">
        <f>VLOOKUP(A12511,[1]vlookups!A:C,3,FALSE)</f>
        <v>189</v>
      </c>
      <c r="E12511" s="4" t="s">
        <v>108</v>
      </c>
      <c r="F12511" t="str">
        <f>VLOOKUP(E12511,[1]vlookups!F:G,2,FALSE)</f>
        <v>Grounds Maintenance</v>
      </c>
      <c r="G12511" s="4" t="s">
        <v>41</v>
      </c>
      <c r="H12511" t="str">
        <f>VLOOKUP(G12511,[1]vlookups!D:E,2,FALSE)</f>
        <v>Payroll Taxes and Benefits</v>
      </c>
      <c r="I12511" s="5">
        <v>75386.259999999995</v>
      </c>
      <c r="J12511" s="17" t="e">
        <f>VLOOKUP(Table1[[#This Row],[CCDDD]],#REF!,2,FALSE)</f>
        <v>#REF!</v>
      </c>
    </row>
    <row r="12512" spans="1:10">
      <c r="A12512" t="s">
        <v>295</v>
      </c>
      <c r="B12512" t="str">
        <f>VLOOKUP(A12512,[1]vlookups!A:B,2,FALSE)</f>
        <v>West Valley School District (Spokane)</v>
      </c>
      <c r="C12512" s="18" t="s">
        <v>768</v>
      </c>
      <c r="D12512" s="17" t="str">
        <f>VLOOKUP(A12512,[1]vlookups!A:C,3,FALSE)</f>
        <v>101</v>
      </c>
      <c r="E12512" s="4" t="s">
        <v>80</v>
      </c>
      <c r="F12512" t="str">
        <f>VLOOKUP(E12512,[1]vlookups!F:G,2,FALSE)</f>
        <v>Teaching</v>
      </c>
      <c r="G12512" s="4" t="s">
        <v>40</v>
      </c>
      <c r="H12512" t="str">
        <f>VLOOKUP(G12512,[1]vlookups!D:E,2,FALSE)</f>
        <v>Classified Salaries</v>
      </c>
      <c r="I12512" s="5">
        <v>75373</v>
      </c>
      <c r="J12512" s="17" t="e">
        <f>VLOOKUP(Table1[[#This Row],[CCDDD]],#REF!,2,FALSE)</f>
        <v>#REF!</v>
      </c>
    </row>
    <row r="12513" spans="1:10">
      <c r="A12513" t="s">
        <v>141</v>
      </c>
      <c r="B12513" t="str">
        <f>VLOOKUP(A12513,[1]vlookups!A:B,2,FALSE)</f>
        <v>Federal Way School District</v>
      </c>
      <c r="C12513" s="18" t="s">
        <v>767</v>
      </c>
      <c r="D12513" s="17" t="str">
        <f>VLOOKUP(A12513,[1]vlookups!A:C,3,FALSE)</f>
        <v>121</v>
      </c>
      <c r="E12513" s="4" t="s">
        <v>90</v>
      </c>
      <c r="F12513" t="str">
        <f>VLOOKUP(E12513,[1]vlookups!F:G,2,FALSE)</f>
        <v>Curriculum</v>
      </c>
      <c r="G12513" s="4" t="s">
        <v>42</v>
      </c>
      <c r="H12513" t="str">
        <f>VLOOKUP(G12513,[1]vlookups!D:E,2,FALSE)</f>
        <v>Supplies and Materials</v>
      </c>
      <c r="I12513" s="5">
        <v>75343.320000000007</v>
      </c>
      <c r="J12513" s="17" t="e">
        <f>VLOOKUP(Table1[[#This Row],[CCDDD]],#REF!,2,FALSE)</f>
        <v>#REF!</v>
      </c>
    </row>
    <row r="12514" spans="1:10">
      <c r="A12514" t="s">
        <v>345</v>
      </c>
      <c r="B12514" t="str">
        <f>VLOOKUP(A12514,[1]vlookups!A:B,2,FALSE)</f>
        <v>Cashmere School District</v>
      </c>
      <c r="C12514" s="18" t="s">
        <v>768</v>
      </c>
      <c r="D12514" s="17" t="str">
        <f>VLOOKUP(A12514,[1]vlookups!A:C,3,FALSE)</f>
        <v>171</v>
      </c>
      <c r="E12514" s="4" t="s">
        <v>130</v>
      </c>
      <c r="F12514" t="str">
        <f>VLOOKUP(E12514,[1]vlookups!F:G,2,FALSE)</f>
        <v>Indirect</v>
      </c>
      <c r="G12514" s="4" t="s">
        <v>46</v>
      </c>
      <c r="H12514" t="str">
        <f>VLOOKUP(G12514,[1]vlookups!D:E,2,FALSE)</f>
        <v>Indirect</v>
      </c>
      <c r="I12514" s="5">
        <v>75177</v>
      </c>
      <c r="J12514" s="17" t="e">
        <f>VLOOKUP(Table1[[#This Row],[CCDDD]],#REF!,2,FALSE)</f>
        <v>#REF!</v>
      </c>
    </row>
    <row r="12515" spans="1:10">
      <c r="A12515" t="s">
        <v>301</v>
      </c>
      <c r="B12515" t="str">
        <f>VLOOKUP(A12515,[1]vlookups!A:B,2,FALSE)</f>
        <v>Quincy School District</v>
      </c>
      <c r="C12515" s="18" t="s">
        <v>767</v>
      </c>
      <c r="D12515" s="17" t="str">
        <f>VLOOKUP(A12515,[1]vlookups!A:C,3,FALSE)</f>
        <v>171</v>
      </c>
      <c r="E12515" s="4" t="s">
        <v>80</v>
      </c>
      <c r="F12515" t="str">
        <f>VLOOKUP(E12515,[1]vlookups!F:G,2,FALSE)</f>
        <v>Teaching</v>
      </c>
      <c r="G12515" s="4" t="s">
        <v>42</v>
      </c>
      <c r="H12515" t="str">
        <f>VLOOKUP(G12515,[1]vlookups!D:E,2,FALSE)</f>
        <v>Supplies and Materials</v>
      </c>
      <c r="I12515" s="5">
        <v>75161.97</v>
      </c>
      <c r="J12515" s="17" t="e">
        <f>VLOOKUP(Table1[[#This Row],[CCDDD]],#REF!,2,FALSE)</f>
        <v>#REF!</v>
      </c>
    </row>
    <row r="12516" spans="1:10">
      <c r="A12516" t="s">
        <v>400</v>
      </c>
      <c r="B12516" t="str">
        <f>VLOOKUP(A12516,[1]vlookups!A:B,2,FALSE)</f>
        <v>Chehalis School District</v>
      </c>
      <c r="C12516" s="18" t="s">
        <v>768</v>
      </c>
      <c r="D12516" s="17" t="str">
        <f>VLOOKUP(A12516,[1]vlookups!A:C,3,FALSE)</f>
        <v>113</v>
      </c>
      <c r="E12516" s="4" t="s">
        <v>80</v>
      </c>
      <c r="F12516" t="str">
        <f>VLOOKUP(E12516,[1]vlookups!F:G,2,FALSE)</f>
        <v>Teaching</v>
      </c>
      <c r="G12516" s="4" t="s">
        <v>41</v>
      </c>
      <c r="H12516" t="str">
        <f>VLOOKUP(G12516,[1]vlookups!D:E,2,FALSE)</f>
        <v>Payroll Taxes and Benefits</v>
      </c>
      <c r="I12516" s="5">
        <v>75151.570000000007</v>
      </c>
      <c r="J12516" s="17" t="e">
        <f>VLOOKUP(Table1[[#This Row],[CCDDD]],#REF!,2,FALSE)</f>
        <v>#REF!</v>
      </c>
    </row>
    <row r="12517" spans="1:10">
      <c r="A12517" t="s">
        <v>488</v>
      </c>
      <c r="B12517" t="str">
        <f>VLOOKUP(A12517,[1]vlookups!A:B,2,FALSE)</f>
        <v>Winlock School District</v>
      </c>
      <c r="C12517" s="18" t="s">
        <v>768</v>
      </c>
      <c r="D12517" s="17" t="str">
        <f>VLOOKUP(A12517,[1]vlookups!A:C,3,FALSE)</f>
        <v>113</v>
      </c>
      <c r="E12517" s="4" t="s">
        <v>130</v>
      </c>
      <c r="F12517" t="str">
        <f>VLOOKUP(E12517,[1]vlookups!F:G,2,FALSE)</f>
        <v>Indirect</v>
      </c>
      <c r="G12517" s="4" t="s">
        <v>46</v>
      </c>
      <c r="H12517" t="str">
        <f>VLOOKUP(G12517,[1]vlookups!D:E,2,FALSE)</f>
        <v>Indirect</v>
      </c>
      <c r="I12517" s="5">
        <v>75110</v>
      </c>
      <c r="J12517" s="17" t="e">
        <f>VLOOKUP(Table1[[#This Row],[CCDDD]],#REF!,2,FALSE)</f>
        <v>#REF!</v>
      </c>
    </row>
    <row r="12518" spans="1:10">
      <c r="A12518" t="s">
        <v>185</v>
      </c>
      <c r="B12518" t="str">
        <f>VLOOKUP(A12518,[1]vlookups!A:B,2,FALSE)</f>
        <v>Mukilteo School District</v>
      </c>
      <c r="C12518" s="18" t="s">
        <v>767</v>
      </c>
      <c r="D12518" s="17" t="str">
        <f>VLOOKUP(A12518,[1]vlookups!A:C,3,FALSE)</f>
        <v>189</v>
      </c>
      <c r="E12518" s="4" t="s">
        <v>86</v>
      </c>
      <c r="F12518" t="str">
        <f>VLOOKUP(E12518,[1]vlookups!F:G,2,FALSE)</f>
        <v>Instructional Professional Development</v>
      </c>
      <c r="G12518" s="4" t="s">
        <v>43</v>
      </c>
      <c r="H12518" t="str">
        <f>VLOOKUP(G12518,[1]vlookups!D:E,2,FALSE)</f>
        <v>Purchased Services</v>
      </c>
      <c r="I12518" s="5">
        <v>75106.490000000005</v>
      </c>
      <c r="J12518" s="17" t="e">
        <f>VLOOKUP(Table1[[#This Row],[CCDDD]],#REF!,2,FALSE)</f>
        <v>#REF!</v>
      </c>
    </row>
    <row r="12519" spans="1:10">
      <c r="A12519" t="s">
        <v>490</v>
      </c>
      <c r="B12519" t="str">
        <f>VLOOKUP(A12519,[1]vlookups!A:B,2,FALSE)</f>
        <v>Ocean Beach School District</v>
      </c>
      <c r="C12519" s="18" t="s">
        <v>768</v>
      </c>
      <c r="D12519" s="17" t="str">
        <f>VLOOKUP(A12519,[1]vlookups!A:C,3,FALSE)</f>
        <v>112</v>
      </c>
      <c r="E12519" s="4" t="s">
        <v>80</v>
      </c>
      <c r="F12519" t="str">
        <f>VLOOKUP(E12519,[1]vlookups!F:G,2,FALSE)</f>
        <v>Teaching</v>
      </c>
      <c r="G12519" s="4" t="s">
        <v>41</v>
      </c>
      <c r="H12519" t="str">
        <f>VLOOKUP(G12519,[1]vlookups!D:E,2,FALSE)</f>
        <v>Payroll Taxes and Benefits</v>
      </c>
      <c r="I12519" s="5">
        <v>75034.95</v>
      </c>
      <c r="J12519" s="17" t="e">
        <f>VLOOKUP(Table1[[#This Row],[CCDDD]],#REF!,2,FALSE)</f>
        <v>#REF!</v>
      </c>
    </row>
    <row r="12520" spans="1:10">
      <c r="A12520" t="s">
        <v>498</v>
      </c>
      <c r="B12520" t="str">
        <f>VLOOKUP(A12520,[1]vlookups!A:B,2,FALSE)</f>
        <v>Columbia (Walla Walla) School District</v>
      </c>
      <c r="C12520" s="18" t="s">
        <v>768</v>
      </c>
      <c r="D12520" s="17" t="str">
        <f>VLOOKUP(A12520,[1]vlookups!A:C,3,FALSE)</f>
        <v>123</v>
      </c>
      <c r="E12520" s="4" t="s">
        <v>78</v>
      </c>
      <c r="F12520" t="str">
        <f>VLOOKUP(E12520,[1]vlookups!F:G,2,FALSE)</f>
        <v>Health and Related Services</v>
      </c>
      <c r="G12520" s="4" t="s">
        <v>43</v>
      </c>
      <c r="H12520" t="str">
        <f>VLOOKUP(G12520,[1]vlookups!D:E,2,FALSE)</f>
        <v>Purchased Services</v>
      </c>
      <c r="I12520" s="5">
        <v>74925</v>
      </c>
      <c r="J12520" s="17" t="e">
        <f>VLOOKUP(Table1[[#This Row],[CCDDD]],#REF!,2,FALSE)</f>
        <v>#REF!</v>
      </c>
    </row>
    <row r="12521" spans="1:10">
      <c r="A12521" t="s">
        <v>149</v>
      </c>
      <c r="B12521" t="str">
        <f>VLOOKUP(A12521,[1]vlookups!A:B,2,FALSE)</f>
        <v>Kent School District</v>
      </c>
      <c r="C12521" s="18" t="s">
        <v>767</v>
      </c>
      <c r="D12521" s="17" t="str">
        <f>VLOOKUP(A12521,[1]vlookups!A:C,3,FALSE)</f>
        <v>121</v>
      </c>
      <c r="E12521" s="4" t="s">
        <v>80</v>
      </c>
      <c r="F12521" t="str">
        <f>VLOOKUP(E12521,[1]vlookups!F:G,2,FALSE)</f>
        <v>Teaching</v>
      </c>
      <c r="G12521" s="4" t="s">
        <v>38</v>
      </c>
      <c r="H12521" t="str">
        <f>VLOOKUP(G12521,[1]vlookups!D:E,2,FALSE)</f>
        <v>Transfers</v>
      </c>
      <c r="I12521" s="5">
        <v>74859.27</v>
      </c>
      <c r="J12521" s="17" t="e">
        <f>VLOOKUP(Table1[[#This Row],[CCDDD]],#REF!,2,FALSE)</f>
        <v>#REF!</v>
      </c>
    </row>
    <row r="12522" spans="1:10">
      <c r="A12522" t="s">
        <v>315</v>
      </c>
      <c r="B12522" t="str">
        <f>VLOOKUP(A12522,[1]vlookups!A:B,2,FALSE)</f>
        <v>North Kitsap School District</v>
      </c>
      <c r="C12522" s="18" t="s">
        <v>767</v>
      </c>
      <c r="D12522" s="17" t="str">
        <f>VLOOKUP(A12522,[1]vlookups!A:C,3,FALSE)</f>
        <v>114</v>
      </c>
      <c r="E12522" s="4" t="s">
        <v>112</v>
      </c>
      <c r="F12522" t="str">
        <f>VLOOKUP(E12522,[1]vlookups!F:G,2,FALSE)</f>
        <v>Building Maintenance</v>
      </c>
      <c r="G12522" s="4" t="s">
        <v>42</v>
      </c>
      <c r="H12522" t="str">
        <f>VLOOKUP(G12522,[1]vlookups!D:E,2,FALSE)</f>
        <v>Supplies and Materials</v>
      </c>
      <c r="I12522" s="5">
        <v>74852.39</v>
      </c>
      <c r="J12522" s="17" t="e">
        <f>VLOOKUP(Table1[[#This Row],[CCDDD]],#REF!,2,FALSE)</f>
        <v>#REF!</v>
      </c>
    </row>
    <row r="12523" spans="1:10">
      <c r="A12523" t="s">
        <v>622</v>
      </c>
      <c r="B12523" t="str">
        <f>VLOOKUP(A12523,[1]vlookups!A:B,2,FALSE)</f>
        <v>Impact | Salish Sea Elementary</v>
      </c>
      <c r="C12523" s="18" t="s">
        <v>768</v>
      </c>
      <c r="D12523" s="17" t="str">
        <f>VLOOKUP(A12523,[1]vlookups!A:C,3,FALSE)</f>
        <v>WSCC</v>
      </c>
      <c r="E12523" s="4" t="s">
        <v>80</v>
      </c>
      <c r="F12523" t="str">
        <f>VLOOKUP(E12523,[1]vlookups!F:G,2,FALSE)</f>
        <v>Teaching</v>
      </c>
      <c r="G12523" s="4" t="s">
        <v>39</v>
      </c>
      <c r="H12523" t="str">
        <f>VLOOKUP(G12523,[1]vlookups!D:E,2,FALSE)</f>
        <v>Certificated Salaries</v>
      </c>
      <c r="I12523" s="5">
        <v>74708.5</v>
      </c>
      <c r="J12523" s="17" t="e">
        <f>VLOOKUP(Table1[[#This Row],[CCDDD]],#REF!,2,FALSE)</f>
        <v>#REF!</v>
      </c>
    </row>
    <row r="12524" spans="1:10">
      <c r="A12524" t="s">
        <v>259</v>
      </c>
      <c r="B12524" t="str">
        <f>VLOOKUP(A12524,[1]vlookups!A:B,2,FALSE)</f>
        <v>North Mason School District</v>
      </c>
      <c r="C12524" s="18" t="s">
        <v>768</v>
      </c>
      <c r="D12524" s="17" t="str">
        <f>VLOOKUP(A12524,[1]vlookups!A:C,3,FALSE)</f>
        <v>114</v>
      </c>
      <c r="E12524" s="4" t="s">
        <v>80</v>
      </c>
      <c r="F12524" t="str">
        <f>VLOOKUP(E12524,[1]vlookups!F:G,2,FALSE)</f>
        <v>Teaching</v>
      </c>
      <c r="G12524" s="4" t="s">
        <v>41</v>
      </c>
      <c r="H12524" t="str">
        <f>VLOOKUP(G12524,[1]vlookups!D:E,2,FALSE)</f>
        <v>Payroll Taxes and Benefits</v>
      </c>
      <c r="I12524" s="5">
        <v>74648.83</v>
      </c>
      <c r="J12524" s="17" t="e">
        <f>VLOOKUP(Table1[[#This Row],[CCDDD]],#REF!,2,FALSE)</f>
        <v>#REF!</v>
      </c>
    </row>
    <row r="12525" spans="1:10">
      <c r="A12525" t="s">
        <v>472</v>
      </c>
      <c r="B12525" t="str">
        <f>VLOOKUP(A12525,[1]vlookups!A:B,2,FALSE)</f>
        <v>Colfax School District</v>
      </c>
      <c r="C12525" s="18" t="s">
        <v>767</v>
      </c>
      <c r="D12525" s="17" t="str">
        <f>VLOOKUP(A12525,[1]vlookups!A:C,3,FALSE)</f>
        <v>101</v>
      </c>
      <c r="E12525" s="4" t="s">
        <v>120</v>
      </c>
      <c r="F12525" t="str">
        <f>VLOOKUP(E12525,[1]vlookups!F:G,2,FALSE)</f>
        <v>Information Systems</v>
      </c>
      <c r="G12525" s="4" t="s">
        <v>40</v>
      </c>
      <c r="H12525" t="str">
        <f>VLOOKUP(G12525,[1]vlookups!D:E,2,FALSE)</f>
        <v>Classified Salaries</v>
      </c>
      <c r="I12525" s="5">
        <v>74581.13</v>
      </c>
      <c r="J12525" s="17" t="e">
        <f>VLOOKUP(Table1[[#This Row],[CCDDD]],#REF!,2,FALSE)</f>
        <v>#REF!</v>
      </c>
    </row>
    <row r="12526" spans="1:10">
      <c r="A12526" t="s">
        <v>568</v>
      </c>
      <c r="B12526" t="str">
        <f>VLOOKUP(A12526,[1]vlookups!A:B,2,FALSE)</f>
        <v>Rainier Valley Leadership Academy (Formerly Green Dot RVLA)</v>
      </c>
      <c r="C12526" s="18" t="s">
        <v>767</v>
      </c>
      <c r="D12526" s="17" t="str">
        <f>VLOOKUP(A12526,[1]vlookups!A:C,3,FALSE)</f>
        <v>WSCC</v>
      </c>
      <c r="E12526" s="4" t="s">
        <v>80</v>
      </c>
      <c r="F12526" t="str">
        <f>VLOOKUP(E12526,[1]vlookups!F:G,2,FALSE)</f>
        <v>Teaching</v>
      </c>
      <c r="G12526" s="4" t="s">
        <v>40</v>
      </c>
      <c r="H12526" t="str">
        <f>VLOOKUP(G12526,[1]vlookups!D:E,2,FALSE)</f>
        <v>Classified Salaries</v>
      </c>
      <c r="I12526" s="5">
        <v>74517.67</v>
      </c>
      <c r="J12526" s="17" t="e">
        <f>VLOOKUP(Table1[[#This Row],[CCDDD]],#REF!,2,FALSE)</f>
        <v>#REF!</v>
      </c>
    </row>
    <row r="12527" spans="1:10">
      <c r="A12527" t="s">
        <v>536</v>
      </c>
      <c r="B12527" t="str">
        <f>VLOOKUP(A12527,[1]vlookups!A:B,2,FALSE)</f>
        <v>San Juan Island School District</v>
      </c>
      <c r="C12527" s="18" t="s">
        <v>767</v>
      </c>
      <c r="D12527" s="17" t="str">
        <f>VLOOKUP(A12527,[1]vlookups!A:C,3,FALSE)</f>
        <v>189</v>
      </c>
      <c r="E12527" s="4" t="s">
        <v>130</v>
      </c>
      <c r="F12527" t="str">
        <f>VLOOKUP(E12527,[1]vlookups!F:G,2,FALSE)</f>
        <v>Indirect</v>
      </c>
      <c r="G12527" s="4" t="s">
        <v>46</v>
      </c>
      <c r="H12527" t="str">
        <f>VLOOKUP(G12527,[1]vlookups!D:E,2,FALSE)</f>
        <v>Indirect</v>
      </c>
      <c r="I12527" s="5">
        <v>74498.66</v>
      </c>
      <c r="J12527" s="17" t="e">
        <f>VLOOKUP(Table1[[#This Row],[CCDDD]],#REF!,2,FALSE)</f>
        <v>#REF!</v>
      </c>
    </row>
    <row r="12528" spans="1:10">
      <c r="A12528" t="s">
        <v>444</v>
      </c>
      <c r="B12528" t="str">
        <f>VLOOKUP(A12528,[1]vlookups!A:B,2,FALSE)</f>
        <v>Entiat School District</v>
      </c>
      <c r="C12528" s="18" t="s">
        <v>767</v>
      </c>
      <c r="D12528" s="17" t="str">
        <f>VLOOKUP(A12528,[1]vlookups!A:C,3,FALSE)</f>
        <v>171</v>
      </c>
      <c r="E12528" s="4" t="s">
        <v>80</v>
      </c>
      <c r="F12528" t="str">
        <f>VLOOKUP(E12528,[1]vlookups!F:G,2,FALSE)</f>
        <v>Teaching</v>
      </c>
      <c r="G12528" s="4" t="s">
        <v>42</v>
      </c>
      <c r="H12528" t="str">
        <f>VLOOKUP(G12528,[1]vlookups!D:E,2,FALSE)</f>
        <v>Supplies and Materials</v>
      </c>
      <c r="I12528" s="5">
        <v>74438.47</v>
      </c>
      <c r="J12528" s="17" t="e">
        <f>VLOOKUP(Table1[[#This Row],[CCDDD]],#REF!,2,FALSE)</f>
        <v>#REF!</v>
      </c>
    </row>
    <row r="12529" spans="1:10">
      <c r="A12529" t="s">
        <v>325</v>
      </c>
      <c r="B12529" t="str">
        <f>VLOOKUP(A12529,[1]vlookups!A:B,2,FALSE)</f>
        <v>Woodland School District</v>
      </c>
      <c r="C12529" s="18" t="s">
        <v>767</v>
      </c>
      <c r="D12529" s="17" t="str">
        <f>VLOOKUP(A12529,[1]vlookups!A:C,3,FALSE)</f>
        <v>112</v>
      </c>
      <c r="E12529" s="4" t="s">
        <v>80</v>
      </c>
      <c r="F12529" t="str">
        <f>VLOOKUP(E12529,[1]vlookups!F:G,2,FALSE)</f>
        <v>Teaching</v>
      </c>
      <c r="G12529" s="4" t="s">
        <v>40</v>
      </c>
      <c r="H12529" t="str">
        <f>VLOOKUP(G12529,[1]vlookups!D:E,2,FALSE)</f>
        <v>Classified Salaries</v>
      </c>
      <c r="I12529" s="5">
        <v>74380.56</v>
      </c>
      <c r="J12529" s="17" t="e">
        <f>VLOOKUP(Table1[[#This Row],[CCDDD]],#REF!,2,FALSE)</f>
        <v>#REF!</v>
      </c>
    </row>
    <row r="12530" spans="1:10">
      <c r="A12530" t="s">
        <v>173</v>
      </c>
      <c r="B12530" t="str">
        <f>VLOOKUP(A12530,[1]vlookups!A:B,2,FALSE)</f>
        <v>Bethel School District</v>
      </c>
      <c r="C12530" s="18" t="s">
        <v>767</v>
      </c>
      <c r="D12530" s="17" t="str">
        <f>VLOOKUP(A12530,[1]vlookups!A:C,3,FALSE)</f>
        <v>121</v>
      </c>
      <c r="E12530" s="4" t="s">
        <v>86</v>
      </c>
      <c r="F12530" t="str">
        <f>VLOOKUP(E12530,[1]vlookups!F:G,2,FALSE)</f>
        <v>Instructional Professional Development</v>
      </c>
      <c r="G12530" s="4" t="s">
        <v>41</v>
      </c>
      <c r="H12530" t="str">
        <f>VLOOKUP(G12530,[1]vlookups!D:E,2,FALSE)</f>
        <v>Payroll Taxes and Benefits</v>
      </c>
      <c r="I12530" s="5">
        <v>74242.28</v>
      </c>
      <c r="J12530" s="17" t="e">
        <f>VLOOKUP(Table1[[#This Row],[CCDDD]],#REF!,2,FALSE)</f>
        <v>#REF!</v>
      </c>
    </row>
    <row r="12531" spans="1:10">
      <c r="A12531" t="s">
        <v>377</v>
      </c>
      <c r="B12531" t="str">
        <f>VLOOKUP(A12531,[1]vlookups!A:B,2,FALSE)</f>
        <v>Rainier Prep Charter School District</v>
      </c>
      <c r="C12531" s="18" t="s">
        <v>767</v>
      </c>
      <c r="D12531" s="17" t="str">
        <f>VLOOKUP(A12531,[1]vlookups!A:C,3,FALSE)</f>
        <v>WSCC</v>
      </c>
      <c r="E12531" s="4" t="s">
        <v>80</v>
      </c>
      <c r="F12531" t="str">
        <f>VLOOKUP(E12531,[1]vlookups!F:G,2,FALSE)</f>
        <v>Teaching</v>
      </c>
      <c r="G12531" s="4" t="s">
        <v>41</v>
      </c>
      <c r="H12531" t="str">
        <f>VLOOKUP(G12531,[1]vlookups!D:E,2,FALSE)</f>
        <v>Payroll Taxes and Benefits</v>
      </c>
      <c r="I12531" s="5">
        <v>74242</v>
      </c>
      <c r="J12531" s="17" t="e">
        <f>VLOOKUP(Table1[[#This Row],[CCDDD]],#REF!,2,FALSE)</f>
        <v>#REF!</v>
      </c>
    </row>
    <row r="12532" spans="1:10">
      <c r="A12532" t="s">
        <v>432</v>
      </c>
      <c r="B12532" t="str">
        <f>VLOOKUP(A12532,[1]vlookups!A:B,2,FALSE)</f>
        <v>Manson School District</v>
      </c>
      <c r="C12532" s="18" t="s">
        <v>768</v>
      </c>
      <c r="D12532" s="17" t="str">
        <f>VLOOKUP(A12532,[1]vlookups!A:C,3,FALSE)</f>
        <v>171</v>
      </c>
      <c r="E12532" s="4" t="s">
        <v>80</v>
      </c>
      <c r="F12532" t="str">
        <f>VLOOKUP(E12532,[1]vlookups!F:G,2,FALSE)</f>
        <v>Teaching</v>
      </c>
      <c r="G12532" s="4" t="s">
        <v>39</v>
      </c>
      <c r="H12532" t="str">
        <f>VLOOKUP(G12532,[1]vlookups!D:E,2,FALSE)</f>
        <v>Certificated Salaries</v>
      </c>
      <c r="I12532" s="5">
        <v>74213.39</v>
      </c>
      <c r="J12532" s="17" t="e">
        <f>VLOOKUP(Table1[[#This Row],[CCDDD]],#REF!,2,FALSE)</f>
        <v>#REF!</v>
      </c>
    </row>
    <row r="12533" spans="1:10">
      <c r="A12533" t="s">
        <v>237</v>
      </c>
      <c r="B12533" t="str">
        <f>VLOOKUP(A12533,[1]vlookups!A:B,2,FALSE)</f>
        <v>Mead School District</v>
      </c>
      <c r="C12533" s="18" t="s">
        <v>768</v>
      </c>
      <c r="D12533" s="17" t="str">
        <f>VLOOKUP(A12533,[1]vlookups!A:C,3,FALSE)</f>
        <v>101</v>
      </c>
      <c r="E12533" s="4" t="s">
        <v>68</v>
      </c>
      <c r="F12533" t="str">
        <f>VLOOKUP(E12533,[1]vlookups!F:G,2,FALSE)</f>
        <v>Teaching &amp; Learning Supervision</v>
      </c>
      <c r="G12533" s="4" t="s">
        <v>41</v>
      </c>
      <c r="H12533" t="str">
        <f>VLOOKUP(G12533,[1]vlookups!D:E,2,FALSE)</f>
        <v>Payroll Taxes and Benefits</v>
      </c>
      <c r="I12533" s="5">
        <v>74200.56</v>
      </c>
      <c r="J12533" s="17" t="e">
        <f>VLOOKUP(Table1[[#This Row],[CCDDD]],#REF!,2,FALSE)</f>
        <v>#REF!</v>
      </c>
    </row>
    <row r="12534" spans="1:10">
      <c r="A12534" t="s">
        <v>155</v>
      </c>
      <c r="B12534" t="str">
        <f>VLOOKUP(A12534,[1]vlookups!A:B,2,FALSE)</f>
        <v>Puyallup School District</v>
      </c>
      <c r="C12534" s="18" t="s">
        <v>767</v>
      </c>
      <c r="D12534" s="17" t="str">
        <f>VLOOKUP(A12534,[1]vlookups!A:C,3,FALSE)</f>
        <v>121</v>
      </c>
      <c r="E12534" s="4" t="s">
        <v>80</v>
      </c>
      <c r="F12534" t="str">
        <f>VLOOKUP(E12534,[1]vlookups!F:G,2,FALSE)</f>
        <v>Teaching</v>
      </c>
      <c r="G12534" s="4" t="s">
        <v>42</v>
      </c>
      <c r="H12534" t="str">
        <f>VLOOKUP(G12534,[1]vlookups!D:E,2,FALSE)</f>
        <v>Supplies and Materials</v>
      </c>
      <c r="I12534" s="5">
        <v>74113.8</v>
      </c>
      <c r="J12534" s="17" t="e">
        <f>VLOOKUP(Table1[[#This Row],[CCDDD]],#REF!,2,FALSE)</f>
        <v>#REF!</v>
      </c>
    </row>
    <row r="12535" spans="1:10">
      <c r="A12535" t="s">
        <v>500</v>
      </c>
      <c r="B12535" t="str">
        <f>VLOOKUP(A12535,[1]vlookups!A:B,2,FALSE)</f>
        <v>Impact Public Schools</v>
      </c>
      <c r="C12535" s="18" t="s">
        <v>767</v>
      </c>
      <c r="D12535" s="17" t="str">
        <f>VLOOKUP(A12535,[1]vlookups!A:C,3,FALSE)</f>
        <v>WSCC</v>
      </c>
      <c r="E12535" s="4" t="s">
        <v>90</v>
      </c>
      <c r="F12535" t="str">
        <f>VLOOKUP(E12535,[1]vlookups!F:G,2,FALSE)</f>
        <v>Curriculum</v>
      </c>
      <c r="G12535" s="4" t="s">
        <v>43</v>
      </c>
      <c r="H12535" t="str">
        <f>VLOOKUP(G12535,[1]vlookups!D:E,2,FALSE)</f>
        <v>Purchased Services</v>
      </c>
      <c r="I12535" s="5">
        <v>74106.289999999994</v>
      </c>
      <c r="J12535" s="17" t="e">
        <f>VLOOKUP(Table1[[#This Row],[CCDDD]],#REF!,2,FALSE)</f>
        <v>#REF!</v>
      </c>
    </row>
    <row r="12536" spans="1:10">
      <c r="A12536" t="s">
        <v>141</v>
      </c>
      <c r="B12536" t="str">
        <f>VLOOKUP(A12536,[1]vlookups!A:B,2,FALSE)</f>
        <v>Federal Way School District</v>
      </c>
      <c r="C12536" s="18" t="s">
        <v>767</v>
      </c>
      <c r="D12536" s="17" t="str">
        <f>VLOOKUP(A12536,[1]vlookups!A:C,3,FALSE)</f>
        <v>121</v>
      </c>
      <c r="E12536" s="4" t="s">
        <v>110</v>
      </c>
      <c r="F12536" t="str">
        <f>VLOOKUP(E12536,[1]vlookups!F:G,2,FALSE)</f>
        <v>Operation of Buildings</v>
      </c>
      <c r="G12536" s="4" t="s">
        <v>43</v>
      </c>
      <c r="H12536" t="str">
        <f>VLOOKUP(G12536,[1]vlookups!D:E,2,FALSE)</f>
        <v>Purchased Services</v>
      </c>
      <c r="I12536" s="5">
        <v>74062.42</v>
      </c>
      <c r="J12536" s="17" t="e">
        <f>VLOOKUP(Table1[[#This Row],[CCDDD]],#REF!,2,FALSE)</f>
        <v>#REF!</v>
      </c>
    </row>
    <row r="12537" spans="1:10">
      <c r="A12537" t="s">
        <v>538</v>
      </c>
      <c r="B12537" t="str">
        <f>VLOOKUP(A12537,[1]vlookups!A:B,2,FALSE)</f>
        <v>Grapeview School District</v>
      </c>
      <c r="C12537" s="18" t="s">
        <v>767</v>
      </c>
      <c r="D12537" s="17" t="str">
        <f>VLOOKUP(A12537,[1]vlookups!A:C,3,FALSE)</f>
        <v>113</v>
      </c>
      <c r="E12537" s="4" t="s">
        <v>90</v>
      </c>
      <c r="F12537" t="str">
        <f>VLOOKUP(E12537,[1]vlookups!F:G,2,FALSE)</f>
        <v>Curriculum</v>
      </c>
      <c r="G12537" s="4" t="s">
        <v>42</v>
      </c>
      <c r="H12537" t="str">
        <f>VLOOKUP(G12537,[1]vlookups!D:E,2,FALSE)</f>
        <v>Supplies and Materials</v>
      </c>
      <c r="I12537" s="5">
        <v>74032.789999999994</v>
      </c>
      <c r="J12537" s="17" t="e">
        <f>VLOOKUP(Table1[[#This Row],[CCDDD]],#REF!,2,FALSE)</f>
        <v>#REF!</v>
      </c>
    </row>
    <row r="12538" spans="1:10">
      <c r="A12538" t="s">
        <v>641</v>
      </c>
      <c r="B12538" t="str">
        <f>VLOOKUP(A12538,[1]vlookups!A:B,2,FALSE)</f>
        <v>Lopez School District</v>
      </c>
      <c r="C12538" s="18" t="s">
        <v>767</v>
      </c>
      <c r="D12538" s="17" t="str">
        <f>VLOOKUP(A12538,[1]vlookups!A:C,3,FALSE)</f>
        <v>189</v>
      </c>
      <c r="E12538" s="4" t="s">
        <v>80</v>
      </c>
      <c r="F12538" t="str">
        <f>VLOOKUP(E12538,[1]vlookups!F:G,2,FALSE)</f>
        <v>Teaching</v>
      </c>
      <c r="G12538" s="4" t="s">
        <v>41</v>
      </c>
      <c r="H12538" t="str">
        <f>VLOOKUP(G12538,[1]vlookups!D:E,2,FALSE)</f>
        <v>Payroll Taxes and Benefits</v>
      </c>
      <c r="I12538" s="5">
        <v>74000</v>
      </c>
      <c r="J12538" s="17" t="e">
        <f>VLOOKUP(Table1[[#This Row],[CCDDD]],#REF!,2,FALSE)</f>
        <v>#REF!</v>
      </c>
    </row>
    <row r="12539" spans="1:10">
      <c r="A12539" t="s">
        <v>482</v>
      </c>
      <c r="B12539" t="str">
        <f>VLOOKUP(A12539,[1]vlookups!A:B,2,FALSE)</f>
        <v>Nespelem School District #14</v>
      </c>
      <c r="C12539" s="18" t="s">
        <v>767</v>
      </c>
      <c r="D12539" s="17" t="str">
        <f>VLOOKUP(A12539,[1]vlookups!A:C,3,FALSE)</f>
        <v>171</v>
      </c>
      <c r="E12539" s="4" t="s">
        <v>108</v>
      </c>
      <c r="F12539" t="str">
        <f>VLOOKUP(E12539,[1]vlookups!F:G,2,FALSE)</f>
        <v>Grounds Maintenance</v>
      </c>
      <c r="G12539" s="4" t="s">
        <v>45</v>
      </c>
      <c r="H12539" t="str">
        <f>VLOOKUP(G12539,[1]vlookups!D:E,2,FALSE)</f>
        <v>Capital Outlay</v>
      </c>
      <c r="I12539" s="5">
        <v>73971.570000000007</v>
      </c>
      <c r="J12539" s="17" t="e">
        <f>VLOOKUP(Table1[[#This Row],[CCDDD]],#REF!,2,FALSE)</f>
        <v>#REF!</v>
      </c>
    </row>
    <row r="12540" spans="1:10">
      <c r="A12540" t="s">
        <v>402</v>
      </c>
      <c r="B12540" t="str">
        <f>VLOOKUP(A12540,[1]vlookups!A:B,2,FALSE)</f>
        <v>Medical Lake School District</v>
      </c>
      <c r="C12540" s="18" t="s">
        <v>767</v>
      </c>
      <c r="D12540" s="17" t="str">
        <f>VLOOKUP(A12540,[1]vlookups!A:C,3,FALSE)</f>
        <v>101</v>
      </c>
      <c r="E12540" s="4" t="s">
        <v>62</v>
      </c>
      <c r="F12540" t="str">
        <f>VLOOKUP(E12540,[1]vlookups!F:G,2,FALSE)</f>
        <v>Business Office</v>
      </c>
      <c r="G12540" s="4" t="s">
        <v>40</v>
      </c>
      <c r="H12540" t="str">
        <f>VLOOKUP(G12540,[1]vlookups!D:E,2,FALSE)</f>
        <v>Classified Salaries</v>
      </c>
      <c r="I12540" s="5">
        <v>73959.64</v>
      </c>
      <c r="J12540" s="17" t="e">
        <f>VLOOKUP(Table1[[#This Row],[CCDDD]],#REF!,2,FALSE)</f>
        <v>#REF!</v>
      </c>
    </row>
    <row r="12541" spans="1:10">
      <c r="A12541" t="s">
        <v>466</v>
      </c>
      <c r="B12541" t="str">
        <f>VLOOKUP(A12541,[1]vlookups!A:B,2,FALSE)</f>
        <v>South Bend School District</v>
      </c>
      <c r="C12541" s="18" t="s">
        <v>768</v>
      </c>
      <c r="D12541" s="17" t="str">
        <f>VLOOKUP(A12541,[1]vlookups!A:C,3,FALSE)</f>
        <v>113</v>
      </c>
      <c r="E12541" s="4" t="s">
        <v>80</v>
      </c>
      <c r="F12541" t="str">
        <f>VLOOKUP(E12541,[1]vlookups!F:G,2,FALSE)</f>
        <v>Teaching</v>
      </c>
      <c r="G12541" s="4" t="s">
        <v>41</v>
      </c>
      <c r="H12541" t="str">
        <f>VLOOKUP(G12541,[1]vlookups!D:E,2,FALSE)</f>
        <v>Payroll Taxes and Benefits</v>
      </c>
      <c r="I12541" s="5">
        <v>73897.279999999999</v>
      </c>
      <c r="J12541" s="17" t="e">
        <f>VLOOKUP(Table1[[#This Row],[CCDDD]],#REF!,2,FALSE)</f>
        <v>#REF!</v>
      </c>
    </row>
    <row r="12542" spans="1:10">
      <c r="A12542" t="s">
        <v>428</v>
      </c>
      <c r="B12542" t="str">
        <f>VLOOKUP(A12542,[1]vlookups!A:B,2,FALSE)</f>
        <v>Orting School District</v>
      </c>
      <c r="C12542" s="18" t="s">
        <v>767</v>
      </c>
      <c r="D12542" s="17" t="str">
        <f>VLOOKUP(A12542,[1]vlookups!A:C,3,FALSE)</f>
        <v>121</v>
      </c>
      <c r="E12542" s="4" t="s">
        <v>68</v>
      </c>
      <c r="F12542" t="str">
        <f>VLOOKUP(E12542,[1]vlookups!F:G,2,FALSE)</f>
        <v>Teaching &amp; Learning Supervision</v>
      </c>
      <c r="G12542" s="4" t="s">
        <v>41</v>
      </c>
      <c r="H12542" t="str">
        <f>VLOOKUP(G12542,[1]vlookups!D:E,2,FALSE)</f>
        <v>Payroll Taxes and Benefits</v>
      </c>
      <c r="I12542" s="5">
        <v>73796.86</v>
      </c>
      <c r="J12542" s="17" t="e">
        <f>VLOOKUP(Table1[[#This Row],[CCDDD]],#REF!,2,FALSE)</f>
        <v>#REF!</v>
      </c>
    </row>
    <row r="12543" spans="1:10">
      <c r="A12543" t="s">
        <v>386</v>
      </c>
      <c r="B12543" t="str">
        <f>VLOOKUP(A12543,[1]vlookups!A:B,2,FALSE)</f>
        <v>Northshore School District</v>
      </c>
      <c r="C12543" s="18" t="s">
        <v>768</v>
      </c>
      <c r="D12543" s="17" t="str">
        <f>VLOOKUP(A12543,[1]vlookups!A:C,3,FALSE)</f>
        <v>121</v>
      </c>
      <c r="E12543" s="4" t="s">
        <v>130</v>
      </c>
      <c r="F12543" t="str">
        <f>VLOOKUP(E12543,[1]vlookups!F:G,2,FALSE)</f>
        <v>Indirect</v>
      </c>
      <c r="G12543" s="4" t="s">
        <v>46</v>
      </c>
      <c r="H12543" t="str">
        <f>VLOOKUP(G12543,[1]vlookups!D:E,2,FALSE)</f>
        <v>Indirect</v>
      </c>
      <c r="I12543" s="5">
        <v>73654.42</v>
      </c>
      <c r="J12543" s="17" t="e">
        <f>VLOOKUP(Table1[[#This Row],[CCDDD]],#REF!,2,FALSE)</f>
        <v>#REF!</v>
      </c>
    </row>
    <row r="12544" spans="1:10">
      <c r="A12544" t="s">
        <v>359</v>
      </c>
      <c r="B12544" t="str">
        <f>VLOOKUP(A12544,[1]vlookups!A:B,2,FALSE)</f>
        <v>Ellensburg School District</v>
      </c>
      <c r="C12544" s="18" t="s">
        <v>767</v>
      </c>
      <c r="D12544" s="17" t="str">
        <f>VLOOKUP(A12544,[1]vlookups!A:C,3,FALSE)</f>
        <v>105</v>
      </c>
      <c r="E12544" s="4" t="s">
        <v>78</v>
      </c>
      <c r="F12544" t="str">
        <f>VLOOKUP(E12544,[1]vlookups!F:G,2,FALSE)</f>
        <v>Health and Related Services</v>
      </c>
      <c r="G12544" s="4" t="s">
        <v>41</v>
      </c>
      <c r="H12544" t="str">
        <f>VLOOKUP(G12544,[1]vlookups!D:E,2,FALSE)</f>
        <v>Payroll Taxes and Benefits</v>
      </c>
      <c r="I12544" s="5">
        <v>73646.55</v>
      </c>
      <c r="J12544" s="17" t="e">
        <f>VLOOKUP(Table1[[#This Row],[CCDDD]],#REF!,2,FALSE)</f>
        <v>#REF!</v>
      </c>
    </row>
    <row r="12545" spans="1:10">
      <c r="A12545" t="s">
        <v>285</v>
      </c>
      <c r="B12545" t="str">
        <f>VLOOKUP(A12545,[1]vlookups!A:B,2,FALSE)</f>
        <v>Sedro-Woolley School District</v>
      </c>
      <c r="C12545" s="18" t="s">
        <v>767</v>
      </c>
      <c r="D12545" s="17" t="str">
        <f>VLOOKUP(A12545,[1]vlookups!A:C,3,FALSE)</f>
        <v>189</v>
      </c>
      <c r="E12545" s="4" t="s">
        <v>76</v>
      </c>
      <c r="F12545" t="str">
        <f>VLOOKUP(E12545,[1]vlookups!F:G,2,FALSE)</f>
        <v>Pupil Management and Safety</v>
      </c>
      <c r="G12545" s="4" t="s">
        <v>41</v>
      </c>
      <c r="H12545" t="str">
        <f>VLOOKUP(G12545,[1]vlookups!D:E,2,FALSE)</f>
        <v>Payroll Taxes and Benefits</v>
      </c>
      <c r="I12545" s="5">
        <v>73496.88</v>
      </c>
      <c r="J12545" s="17" t="e">
        <f>VLOOKUP(Table1[[#This Row],[CCDDD]],#REF!,2,FALSE)</f>
        <v>#REF!</v>
      </c>
    </row>
    <row r="12546" spans="1:10">
      <c r="A12546" t="s">
        <v>369</v>
      </c>
      <c r="B12546" t="str">
        <f>VLOOKUP(A12546,[1]vlookups!A:B,2,FALSE)</f>
        <v>Port Townsend School District</v>
      </c>
      <c r="C12546" s="18" t="s">
        <v>768</v>
      </c>
      <c r="D12546" s="17" t="str">
        <f>VLOOKUP(A12546,[1]vlookups!A:C,3,FALSE)</f>
        <v>114</v>
      </c>
      <c r="E12546" s="4" t="s">
        <v>80</v>
      </c>
      <c r="F12546" t="str">
        <f>VLOOKUP(E12546,[1]vlookups!F:G,2,FALSE)</f>
        <v>Teaching</v>
      </c>
      <c r="G12546" s="4" t="s">
        <v>43</v>
      </c>
      <c r="H12546" t="str">
        <f>VLOOKUP(G12546,[1]vlookups!D:E,2,FALSE)</f>
        <v>Purchased Services</v>
      </c>
      <c r="I12546" s="5">
        <v>73495.5</v>
      </c>
      <c r="J12546" s="17" t="e">
        <f>VLOOKUP(Table1[[#This Row],[CCDDD]],#REF!,2,FALSE)</f>
        <v>#REF!</v>
      </c>
    </row>
    <row r="12547" spans="1:10">
      <c r="A12547" t="s">
        <v>337</v>
      </c>
      <c r="B12547" t="str">
        <f>VLOOKUP(A12547,[1]vlookups!A:B,2,FALSE)</f>
        <v>Stanwood-Camano School District</v>
      </c>
      <c r="C12547" s="18" t="s">
        <v>768</v>
      </c>
      <c r="D12547" s="17" t="str">
        <f>VLOOKUP(A12547,[1]vlookups!A:C,3,FALSE)</f>
        <v>189</v>
      </c>
      <c r="E12547" s="4" t="s">
        <v>80</v>
      </c>
      <c r="F12547" t="str">
        <f>VLOOKUP(E12547,[1]vlookups!F:G,2,FALSE)</f>
        <v>Teaching</v>
      </c>
      <c r="G12547" s="4" t="s">
        <v>41</v>
      </c>
      <c r="H12547" t="str">
        <f>VLOOKUP(G12547,[1]vlookups!D:E,2,FALSE)</f>
        <v>Payroll Taxes and Benefits</v>
      </c>
      <c r="I12547" s="5">
        <v>73484.899999999994</v>
      </c>
      <c r="J12547" s="17" t="e">
        <f>VLOOKUP(Table1[[#This Row],[CCDDD]],#REF!,2,FALSE)</f>
        <v>#REF!</v>
      </c>
    </row>
    <row r="12548" spans="1:10">
      <c r="A12548" t="s">
        <v>319</v>
      </c>
      <c r="B12548" t="str">
        <f>VLOOKUP(A12548,[1]vlookups!A:B,2,FALSE)</f>
        <v>Steilacoom Hist. School District</v>
      </c>
      <c r="C12548" s="18" t="s">
        <v>767</v>
      </c>
      <c r="D12548" s="17" t="str">
        <f>VLOOKUP(A12548,[1]vlookups!A:C,3,FALSE)</f>
        <v>121</v>
      </c>
      <c r="E12548" s="4" t="s">
        <v>80</v>
      </c>
      <c r="F12548" t="str">
        <f>VLOOKUP(E12548,[1]vlookups!F:G,2,FALSE)</f>
        <v>Teaching</v>
      </c>
      <c r="G12548" s="4" t="s">
        <v>41</v>
      </c>
      <c r="H12548" t="str">
        <f>VLOOKUP(G12548,[1]vlookups!D:E,2,FALSE)</f>
        <v>Payroll Taxes and Benefits</v>
      </c>
      <c r="I12548" s="5">
        <v>73416.289999999994</v>
      </c>
      <c r="J12548" s="17" t="e">
        <f>VLOOKUP(Table1[[#This Row],[CCDDD]],#REF!,2,FALSE)</f>
        <v>#REF!</v>
      </c>
    </row>
    <row r="12549" spans="1:10">
      <c r="A12549" t="s">
        <v>243</v>
      </c>
      <c r="B12549" t="str">
        <f>VLOOKUP(A12549,[1]vlookups!A:B,2,FALSE)</f>
        <v>Longview School District</v>
      </c>
      <c r="C12549" s="18" t="s">
        <v>767</v>
      </c>
      <c r="D12549" s="17" t="str">
        <f>VLOOKUP(A12549,[1]vlookups!A:C,3,FALSE)</f>
        <v>112</v>
      </c>
      <c r="E12549" s="4" t="s">
        <v>82</v>
      </c>
      <c r="F12549" t="str">
        <f>VLOOKUP(E12549,[1]vlookups!F:G,2,FALSE)</f>
        <v>Extracurricular</v>
      </c>
      <c r="G12549" s="4" t="s">
        <v>45</v>
      </c>
      <c r="H12549" t="str">
        <f>VLOOKUP(G12549,[1]vlookups!D:E,2,FALSE)</f>
        <v>Capital Outlay</v>
      </c>
      <c r="I12549" s="5">
        <v>73413.240000000005</v>
      </c>
      <c r="J12549" s="17" t="e">
        <f>VLOOKUP(Table1[[#This Row],[CCDDD]],#REF!,2,FALSE)</f>
        <v>#REF!</v>
      </c>
    </row>
    <row r="12550" spans="1:10">
      <c r="A12550" t="s">
        <v>157</v>
      </c>
      <c r="B12550" t="str">
        <f>VLOOKUP(A12550,[1]vlookups!A:B,2,FALSE)</f>
        <v>Renton School District</v>
      </c>
      <c r="C12550" s="18" t="s">
        <v>767</v>
      </c>
      <c r="D12550" s="17" t="str">
        <f>VLOOKUP(A12550,[1]vlookups!A:C,3,FALSE)</f>
        <v>121</v>
      </c>
      <c r="E12550" s="4" t="s">
        <v>110</v>
      </c>
      <c r="F12550" t="str">
        <f>VLOOKUP(E12550,[1]vlookups!F:G,2,FALSE)</f>
        <v>Operation of Buildings</v>
      </c>
      <c r="G12550" s="4" t="s">
        <v>43</v>
      </c>
      <c r="H12550" t="str">
        <f>VLOOKUP(G12550,[1]vlookups!D:E,2,FALSE)</f>
        <v>Purchased Services</v>
      </c>
      <c r="I12550" s="5">
        <v>73412.44</v>
      </c>
      <c r="J12550" s="17" t="e">
        <f>VLOOKUP(Table1[[#This Row],[CCDDD]],#REF!,2,FALSE)</f>
        <v>#REF!</v>
      </c>
    </row>
    <row r="12551" spans="1:10">
      <c r="A12551" t="s">
        <v>532</v>
      </c>
      <c r="B12551" t="str">
        <f>VLOOKUP(A12551,[1]vlookups!A:B,2,FALSE)</f>
        <v>Cle Elum-Roslyn School District</v>
      </c>
      <c r="C12551" s="18" t="s">
        <v>768</v>
      </c>
      <c r="D12551" s="17" t="str">
        <f>VLOOKUP(A12551,[1]vlookups!A:C,3,FALSE)</f>
        <v>105</v>
      </c>
      <c r="E12551" s="4" t="s">
        <v>80</v>
      </c>
      <c r="F12551" t="str">
        <f>VLOOKUP(E12551,[1]vlookups!F:G,2,FALSE)</f>
        <v>Teaching</v>
      </c>
      <c r="G12551" s="4" t="s">
        <v>43</v>
      </c>
      <c r="H12551" t="str">
        <f>VLOOKUP(G12551,[1]vlookups!D:E,2,FALSE)</f>
        <v>Purchased Services</v>
      </c>
      <c r="I12551" s="5">
        <v>73332.25</v>
      </c>
      <c r="J12551" s="17" t="e">
        <f>VLOOKUP(Table1[[#This Row],[CCDDD]],#REF!,2,FALSE)</f>
        <v>#REF!</v>
      </c>
    </row>
    <row r="12552" spans="1:10">
      <c r="A12552" t="s">
        <v>192</v>
      </c>
      <c r="B12552" t="str">
        <f>VLOOKUP(A12552,[1]vlookups!A:B,2,FALSE)</f>
        <v>Everett School District</v>
      </c>
      <c r="C12552" s="18" t="s">
        <v>767</v>
      </c>
      <c r="D12552" s="17" t="str">
        <f>VLOOKUP(A12552,[1]vlookups!A:C,3,FALSE)</f>
        <v>189</v>
      </c>
      <c r="E12552" s="4" t="s">
        <v>74</v>
      </c>
      <c r="F12552" t="str">
        <f>VLOOKUP(E12552,[1]vlookups!F:G,2,FALSE)</f>
        <v>Guidance and Counseling</v>
      </c>
      <c r="G12552" s="4" t="s">
        <v>40</v>
      </c>
      <c r="H12552" t="str">
        <f>VLOOKUP(G12552,[1]vlookups!D:E,2,FALSE)</f>
        <v>Classified Salaries</v>
      </c>
      <c r="I12552" s="5">
        <v>73291.53</v>
      </c>
      <c r="J12552" s="17" t="e">
        <f>VLOOKUP(Table1[[#This Row],[CCDDD]],#REF!,2,FALSE)</f>
        <v>#REF!</v>
      </c>
    </row>
    <row r="12553" spans="1:10">
      <c r="A12553" t="s">
        <v>518</v>
      </c>
      <c r="B12553" t="str">
        <f>VLOOKUP(A12553,[1]vlookups!A:B,2,FALSE)</f>
        <v>Granite Falls School District</v>
      </c>
      <c r="C12553" s="18" t="s">
        <v>768</v>
      </c>
      <c r="D12553" s="17" t="str">
        <f>VLOOKUP(A12553,[1]vlookups!A:C,3,FALSE)</f>
        <v>189</v>
      </c>
      <c r="E12553" s="4" t="s">
        <v>80</v>
      </c>
      <c r="F12553" t="str">
        <f>VLOOKUP(E12553,[1]vlookups!F:G,2,FALSE)</f>
        <v>Teaching</v>
      </c>
      <c r="G12553" s="4" t="s">
        <v>41</v>
      </c>
      <c r="H12553" t="str">
        <f>VLOOKUP(G12553,[1]vlookups!D:E,2,FALSE)</f>
        <v>Payroll Taxes and Benefits</v>
      </c>
      <c r="I12553" s="5">
        <v>73230</v>
      </c>
      <c r="J12553" s="17" t="e">
        <f>VLOOKUP(Table1[[#This Row],[CCDDD]],#REF!,2,FALSE)</f>
        <v>#REF!</v>
      </c>
    </row>
    <row r="12554" spans="1:10">
      <c r="A12554" t="s">
        <v>217</v>
      </c>
      <c r="B12554" t="str">
        <f>VLOOKUP(A12554,[1]vlookups!A:B,2,FALSE)</f>
        <v>Shelton School District</v>
      </c>
      <c r="C12554" s="18" t="s">
        <v>768</v>
      </c>
      <c r="D12554" s="17" t="str">
        <f>VLOOKUP(A12554,[1]vlookups!A:C,3,FALSE)</f>
        <v>113</v>
      </c>
      <c r="E12554" s="4" t="s">
        <v>76</v>
      </c>
      <c r="F12554" t="str">
        <f>VLOOKUP(E12554,[1]vlookups!F:G,2,FALSE)</f>
        <v>Pupil Management and Safety</v>
      </c>
      <c r="G12554" s="4" t="s">
        <v>40</v>
      </c>
      <c r="H12554" t="str">
        <f>VLOOKUP(G12554,[1]vlookups!D:E,2,FALSE)</f>
        <v>Classified Salaries</v>
      </c>
      <c r="I12554" s="5">
        <v>73194.539999999994</v>
      </c>
      <c r="J12554" s="17" t="e">
        <f>VLOOKUP(Table1[[#This Row],[CCDDD]],#REF!,2,FALSE)</f>
        <v>#REF!</v>
      </c>
    </row>
    <row r="12555" spans="1:10">
      <c r="A12555" t="s">
        <v>173</v>
      </c>
      <c r="B12555" t="str">
        <f>VLOOKUP(A12555,[1]vlookups!A:B,2,FALSE)</f>
        <v>Bethel School District</v>
      </c>
      <c r="C12555" s="18" t="s">
        <v>767</v>
      </c>
      <c r="D12555" s="17" t="str">
        <f>VLOOKUP(A12555,[1]vlookups!A:C,3,FALSE)</f>
        <v>121</v>
      </c>
      <c r="E12555" s="4" t="s">
        <v>76</v>
      </c>
      <c r="F12555" t="str">
        <f>VLOOKUP(E12555,[1]vlookups!F:G,2,FALSE)</f>
        <v>Pupil Management and Safety</v>
      </c>
      <c r="G12555" s="4" t="s">
        <v>41</v>
      </c>
      <c r="H12555" t="str">
        <f>VLOOKUP(G12555,[1]vlookups!D:E,2,FALSE)</f>
        <v>Payroll Taxes and Benefits</v>
      </c>
      <c r="I12555" s="5">
        <v>73096.100000000006</v>
      </c>
      <c r="J12555" s="17" t="e">
        <f>VLOOKUP(Table1[[#This Row],[CCDDD]],#REF!,2,FALSE)</f>
        <v>#REF!</v>
      </c>
    </row>
    <row r="12556" spans="1:10">
      <c r="A12556" t="s">
        <v>339</v>
      </c>
      <c r="B12556" t="str">
        <f>VLOOKUP(A12556,[1]vlookups!A:B,2,FALSE)</f>
        <v>Pullman School District</v>
      </c>
      <c r="C12556" s="18" t="s">
        <v>767</v>
      </c>
      <c r="D12556" s="17" t="str">
        <f>VLOOKUP(A12556,[1]vlookups!A:C,3,FALSE)</f>
        <v>101</v>
      </c>
      <c r="E12556" s="4" t="s">
        <v>74</v>
      </c>
      <c r="F12556" t="str">
        <f>VLOOKUP(E12556,[1]vlookups!F:G,2,FALSE)</f>
        <v>Guidance and Counseling</v>
      </c>
      <c r="G12556" s="4" t="s">
        <v>39</v>
      </c>
      <c r="H12556" t="str">
        <f>VLOOKUP(G12556,[1]vlookups!D:E,2,FALSE)</f>
        <v>Certificated Salaries</v>
      </c>
      <c r="I12556" s="5">
        <v>73078</v>
      </c>
      <c r="J12556" s="17" t="e">
        <f>VLOOKUP(Table1[[#This Row],[CCDDD]],#REF!,2,FALSE)</f>
        <v>#REF!</v>
      </c>
    </row>
    <row r="12557" spans="1:10">
      <c r="A12557" t="s">
        <v>512</v>
      </c>
      <c r="B12557" t="str">
        <f>VLOOKUP(A12557,[1]vlookups!A:B,2,FALSE)</f>
        <v>Bainbridge Island School District</v>
      </c>
      <c r="C12557" s="18" t="s">
        <v>767</v>
      </c>
      <c r="D12557" s="17" t="str">
        <f>VLOOKUP(A12557,[1]vlookups!A:C,3,FALSE)</f>
        <v>121</v>
      </c>
      <c r="E12557" s="4" t="s">
        <v>74</v>
      </c>
      <c r="F12557" t="str">
        <f>VLOOKUP(E12557,[1]vlookups!F:G,2,FALSE)</f>
        <v>Guidance and Counseling</v>
      </c>
      <c r="G12557" s="4" t="s">
        <v>41</v>
      </c>
      <c r="H12557" t="str">
        <f>VLOOKUP(G12557,[1]vlookups!D:E,2,FALSE)</f>
        <v>Payroll Taxes and Benefits</v>
      </c>
      <c r="I12557" s="5">
        <v>73013.63</v>
      </c>
      <c r="J12557" s="17" t="e">
        <f>VLOOKUP(Table1[[#This Row],[CCDDD]],#REF!,2,FALSE)</f>
        <v>#REF!</v>
      </c>
    </row>
    <row r="12558" spans="1:10">
      <c r="A12558" t="s">
        <v>297</v>
      </c>
      <c r="B12558" t="str">
        <f>VLOOKUP(A12558,[1]vlookups!A:B,2,FALSE)</f>
        <v>Washougal School District</v>
      </c>
      <c r="C12558" s="18" t="s">
        <v>767</v>
      </c>
      <c r="D12558" s="17" t="str">
        <f>VLOOKUP(A12558,[1]vlookups!A:C,3,FALSE)</f>
        <v>112</v>
      </c>
      <c r="E12558" s="4" t="s">
        <v>74</v>
      </c>
      <c r="F12558" t="str">
        <f>VLOOKUP(E12558,[1]vlookups!F:G,2,FALSE)</f>
        <v>Guidance and Counseling</v>
      </c>
      <c r="G12558" s="4" t="s">
        <v>41</v>
      </c>
      <c r="H12558" t="str">
        <f>VLOOKUP(G12558,[1]vlookups!D:E,2,FALSE)</f>
        <v>Payroll Taxes and Benefits</v>
      </c>
      <c r="I12558" s="5">
        <v>73009.09</v>
      </c>
      <c r="J12558" s="17" t="e">
        <f>VLOOKUP(Table1[[#This Row],[CCDDD]],#REF!,2,FALSE)</f>
        <v>#REF!</v>
      </c>
    </row>
    <row r="12559" spans="1:10">
      <c r="A12559" t="s">
        <v>380</v>
      </c>
      <c r="B12559" t="str">
        <f>VLOOKUP(A12559,[1]vlookups!A:B,2,FALSE)</f>
        <v>Meridian School District</v>
      </c>
      <c r="C12559" s="18" t="s">
        <v>768</v>
      </c>
      <c r="D12559" s="17" t="str">
        <f>VLOOKUP(A12559,[1]vlookups!A:C,3,FALSE)</f>
        <v>189</v>
      </c>
      <c r="E12559" s="4" t="s">
        <v>80</v>
      </c>
      <c r="F12559" t="str">
        <f>VLOOKUP(E12559,[1]vlookups!F:G,2,FALSE)</f>
        <v>Teaching</v>
      </c>
      <c r="G12559" s="4" t="s">
        <v>41</v>
      </c>
      <c r="H12559" t="str">
        <f>VLOOKUP(G12559,[1]vlookups!D:E,2,FALSE)</f>
        <v>Payroll Taxes and Benefits</v>
      </c>
      <c r="I12559" s="5">
        <v>72902.179999999993</v>
      </c>
      <c r="J12559" s="17" t="e">
        <f>VLOOKUP(Table1[[#This Row],[CCDDD]],#REF!,2,FALSE)</f>
        <v>#REF!</v>
      </c>
    </row>
    <row r="12560" spans="1:10">
      <c r="A12560" t="s">
        <v>548</v>
      </c>
      <c r="B12560" t="str">
        <f>VLOOKUP(A12560,[1]vlookups!A:B,2,FALSE)</f>
        <v>Taholah School District</v>
      </c>
      <c r="C12560" s="18" t="s">
        <v>767</v>
      </c>
      <c r="D12560" s="17" t="str">
        <f>VLOOKUP(A12560,[1]vlookups!A:C,3,FALSE)</f>
        <v>113</v>
      </c>
      <c r="E12560" s="4" t="s">
        <v>80</v>
      </c>
      <c r="F12560" t="str">
        <f>VLOOKUP(E12560,[1]vlookups!F:G,2,FALSE)</f>
        <v>Teaching</v>
      </c>
      <c r="G12560" s="4" t="s">
        <v>41</v>
      </c>
      <c r="H12560" t="str">
        <f>VLOOKUP(G12560,[1]vlookups!D:E,2,FALSE)</f>
        <v>Payroll Taxes and Benefits</v>
      </c>
      <c r="I12560" s="5">
        <v>72880</v>
      </c>
      <c r="J12560" s="17" t="e">
        <f>VLOOKUP(Table1[[#This Row],[CCDDD]],#REF!,2,FALSE)</f>
        <v>#REF!</v>
      </c>
    </row>
    <row r="12561" spans="1:10">
      <c r="A12561" t="s">
        <v>643</v>
      </c>
      <c r="B12561" t="str">
        <f>VLOOKUP(A12561,[1]vlookups!A:B,2,FALSE)</f>
        <v>Prescott School District</v>
      </c>
      <c r="C12561" s="18" t="s">
        <v>767</v>
      </c>
      <c r="D12561" s="17" t="str">
        <f>VLOOKUP(A12561,[1]vlookups!A:C,3,FALSE)</f>
        <v>123</v>
      </c>
      <c r="E12561" s="4" t="s">
        <v>80</v>
      </c>
      <c r="F12561" t="str">
        <f>VLOOKUP(E12561,[1]vlookups!F:G,2,FALSE)</f>
        <v>Teaching</v>
      </c>
      <c r="G12561" s="4" t="s">
        <v>39</v>
      </c>
      <c r="H12561" t="str">
        <f>VLOOKUP(G12561,[1]vlookups!D:E,2,FALSE)</f>
        <v>Certificated Salaries</v>
      </c>
      <c r="I12561" s="5">
        <v>72675</v>
      </c>
      <c r="J12561" s="17" t="e">
        <f>VLOOKUP(Table1[[#This Row],[CCDDD]],#REF!,2,FALSE)</f>
        <v>#REF!</v>
      </c>
    </row>
    <row r="12562" spans="1:10">
      <c r="A12562" t="s">
        <v>271</v>
      </c>
      <c r="B12562" t="str">
        <f>VLOOKUP(A12562,[1]vlookups!A:B,2,FALSE)</f>
        <v>Franklin Pierce School District</v>
      </c>
      <c r="C12562" s="18" t="s">
        <v>767</v>
      </c>
      <c r="D12562" s="17" t="str">
        <f>VLOOKUP(A12562,[1]vlookups!A:C,3,FALSE)</f>
        <v>121</v>
      </c>
      <c r="E12562" s="4" t="s">
        <v>80</v>
      </c>
      <c r="F12562" t="str">
        <f>VLOOKUP(E12562,[1]vlookups!F:G,2,FALSE)</f>
        <v>Teaching</v>
      </c>
      <c r="G12562" s="4" t="s">
        <v>41</v>
      </c>
      <c r="H12562" t="str">
        <f>VLOOKUP(G12562,[1]vlookups!D:E,2,FALSE)</f>
        <v>Payroll Taxes and Benefits</v>
      </c>
      <c r="I12562" s="5">
        <v>72669.740000000005</v>
      </c>
      <c r="J12562" s="17" t="e">
        <f>VLOOKUP(Table1[[#This Row],[CCDDD]],#REF!,2,FALSE)</f>
        <v>#REF!</v>
      </c>
    </row>
    <row r="12563" spans="1:10">
      <c r="A12563" t="s">
        <v>208</v>
      </c>
      <c r="B12563" t="str">
        <f>VLOOKUP(A12563,[1]vlookups!A:B,2,FALSE)</f>
        <v>Port Angeles School District</v>
      </c>
      <c r="C12563" s="18" t="s">
        <v>768</v>
      </c>
      <c r="D12563" s="17" t="str">
        <f>VLOOKUP(A12563,[1]vlookups!A:C,3,FALSE)</f>
        <v>114</v>
      </c>
      <c r="E12563" s="4" t="s">
        <v>68</v>
      </c>
      <c r="F12563" t="str">
        <f>VLOOKUP(E12563,[1]vlookups!F:G,2,FALSE)</f>
        <v>Teaching &amp; Learning Supervision</v>
      </c>
      <c r="G12563" s="4" t="s">
        <v>39</v>
      </c>
      <c r="H12563" t="str">
        <f>VLOOKUP(G12563,[1]vlookups!D:E,2,FALSE)</f>
        <v>Certificated Salaries</v>
      </c>
      <c r="I12563" s="5">
        <v>72636.94</v>
      </c>
      <c r="J12563" s="17" t="e">
        <f>VLOOKUP(Table1[[#This Row],[CCDDD]],#REF!,2,FALSE)</f>
        <v>#REF!</v>
      </c>
    </row>
    <row r="12564" spans="1:10">
      <c r="A12564" t="s">
        <v>680</v>
      </c>
      <c r="B12564" t="str">
        <f>VLOOKUP(A12564,[1]vlookups!A:B,2,FALSE)</f>
        <v>Valley School District</v>
      </c>
      <c r="C12564" s="18" t="s">
        <v>768</v>
      </c>
      <c r="D12564" s="17" t="str">
        <f>VLOOKUP(A12564,[1]vlookups!A:C,3,FALSE)</f>
        <v>101</v>
      </c>
      <c r="E12564" s="4" t="s">
        <v>78</v>
      </c>
      <c r="F12564" t="str">
        <f>VLOOKUP(E12564,[1]vlookups!F:G,2,FALSE)</f>
        <v>Health and Related Services</v>
      </c>
      <c r="G12564" s="4" t="s">
        <v>43</v>
      </c>
      <c r="H12564" t="str">
        <f>VLOOKUP(G12564,[1]vlookups!D:E,2,FALSE)</f>
        <v>Purchased Services</v>
      </c>
      <c r="I12564" s="5">
        <v>72576.22</v>
      </c>
      <c r="J12564" s="17" t="e">
        <f>VLOOKUP(Table1[[#This Row],[CCDDD]],#REF!,2,FALSE)</f>
        <v>#REF!</v>
      </c>
    </row>
    <row r="12565" spans="1:10">
      <c r="A12565" t="s">
        <v>217</v>
      </c>
      <c r="B12565" t="str">
        <f>VLOOKUP(A12565,[1]vlookups!A:B,2,FALSE)</f>
        <v>Shelton School District</v>
      </c>
      <c r="C12565" s="18" t="s">
        <v>768</v>
      </c>
      <c r="D12565" s="17" t="str">
        <f>VLOOKUP(A12565,[1]vlookups!A:C,3,FALSE)</f>
        <v>113</v>
      </c>
      <c r="E12565" s="4" t="s">
        <v>72</v>
      </c>
      <c r="F12565" t="str">
        <f>VLOOKUP(E12565,[1]vlookups!F:G,2,FALSE)</f>
        <v>Principal's Office</v>
      </c>
      <c r="G12565" s="4" t="s">
        <v>39</v>
      </c>
      <c r="H12565" t="str">
        <f>VLOOKUP(G12565,[1]vlookups!D:E,2,FALSE)</f>
        <v>Certificated Salaries</v>
      </c>
      <c r="I12565" s="5">
        <v>72571.02</v>
      </c>
      <c r="J12565" s="17" t="e">
        <f>VLOOKUP(Table1[[#This Row],[CCDDD]],#REF!,2,FALSE)</f>
        <v>#REF!</v>
      </c>
    </row>
    <row r="12566" spans="1:10">
      <c r="A12566" t="s">
        <v>614</v>
      </c>
      <c r="B12566" t="str">
        <f>VLOOKUP(A12566,[1]vlookups!A:B,2,FALSE)</f>
        <v>Toledo School District</v>
      </c>
      <c r="C12566" s="18" t="s">
        <v>767</v>
      </c>
      <c r="D12566" s="17" t="str">
        <f>VLOOKUP(A12566,[1]vlookups!A:C,3,FALSE)</f>
        <v>113</v>
      </c>
      <c r="E12566" s="4" t="s">
        <v>68</v>
      </c>
      <c r="F12566" t="str">
        <f>VLOOKUP(E12566,[1]vlookups!F:G,2,FALSE)</f>
        <v>Teaching &amp; Learning Supervision</v>
      </c>
      <c r="G12566" s="4" t="s">
        <v>39</v>
      </c>
      <c r="H12566" t="str">
        <f>VLOOKUP(G12566,[1]vlookups!D:E,2,FALSE)</f>
        <v>Certificated Salaries</v>
      </c>
      <c r="I12566" s="5">
        <v>72524.94</v>
      </c>
      <c r="J12566" s="17" t="e">
        <f>VLOOKUP(Table1[[#This Row],[CCDDD]],#REF!,2,FALSE)</f>
        <v>#REF!</v>
      </c>
    </row>
    <row r="12567" spans="1:10">
      <c r="A12567" t="s">
        <v>287</v>
      </c>
      <c r="B12567" t="str">
        <f>VLOOKUP(A12567,[1]vlookups!A:B,2,FALSE)</f>
        <v>Othello School District</v>
      </c>
      <c r="C12567" s="18" t="s">
        <v>768</v>
      </c>
      <c r="D12567" s="17" t="str">
        <f>VLOOKUP(A12567,[1]vlookups!A:C,3,FALSE)</f>
        <v>123</v>
      </c>
      <c r="E12567" s="4" t="s">
        <v>80</v>
      </c>
      <c r="F12567" t="str">
        <f>VLOOKUP(E12567,[1]vlookups!F:G,2,FALSE)</f>
        <v>Teaching</v>
      </c>
      <c r="G12567" s="4" t="s">
        <v>43</v>
      </c>
      <c r="H12567" t="str">
        <f>VLOOKUP(G12567,[1]vlookups!D:E,2,FALSE)</f>
        <v>Purchased Services</v>
      </c>
      <c r="I12567" s="5">
        <v>72476.149999999994</v>
      </c>
      <c r="J12567" s="17" t="e">
        <f>VLOOKUP(Table1[[#This Row],[CCDDD]],#REF!,2,FALSE)</f>
        <v>#REF!</v>
      </c>
    </row>
    <row r="12568" spans="1:10">
      <c r="A12568" t="s">
        <v>351</v>
      </c>
      <c r="B12568" t="str">
        <f>VLOOKUP(A12568,[1]vlookups!A:B,2,FALSE)</f>
        <v>White Salmon Valley School District</v>
      </c>
      <c r="C12568" s="18" t="s">
        <v>767</v>
      </c>
      <c r="D12568" s="17" t="str">
        <f>VLOOKUP(A12568,[1]vlookups!A:C,3,FALSE)</f>
        <v>112</v>
      </c>
      <c r="E12568" s="4" t="s">
        <v>74</v>
      </c>
      <c r="F12568" t="str">
        <f>VLOOKUP(E12568,[1]vlookups!F:G,2,FALSE)</f>
        <v>Guidance and Counseling</v>
      </c>
      <c r="G12568" s="4" t="s">
        <v>40</v>
      </c>
      <c r="H12568" t="str">
        <f>VLOOKUP(G12568,[1]vlookups!D:E,2,FALSE)</f>
        <v>Classified Salaries</v>
      </c>
      <c r="I12568" s="5">
        <v>72473.3</v>
      </c>
      <c r="J12568" s="17" t="e">
        <f>VLOOKUP(Table1[[#This Row],[CCDDD]],#REF!,2,FALSE)</f>
        <v>#REF!</v>
      </c>
    </row>
    <row r="12569" spans="1:10">
      <c r="A12569" t="s">
        <v>249</v>
      </c>
      <c r="B12569" t="str">
        <f>VLOOKUP(A12569,[1]vlookups!A:B,2,FALSE)</f>
        <v>Snoqualmie Valley School District</v>
      </c>
      <c r="C12569" s="18" t="s">
        <v>767</v>
      </c>
      <c r="D12569" s="17" t="str">
        <f>VLOOKUP(A12569,[1]vlookups!A:C,3,FALSE)</f>
        <v>121</v>
      </c>
      <c r="E12569" s="4" t="s">
        <v>78</v>
      </c>
      <c r="F12569" t="str">
        <f>VLOOKUP(E12569,[1]vlookups!F:G,2,FALSE)</f>
        <v>Health and Related Services</v>
      </c>
      <c r="G12569" s="4" t="s">
        <v>40</v>
      </c>
      <c r="H12569" t="str">
        <f>VLOOKUP(G12569,[1]vlookups!D:E,2,FALSE)</f>
        <v>Classified Salaries</v>
      </c>
      <c r="I12569" s="5">
        <v>72412.27</v>
      </c>
      <c r="J12569" s="17" t="e">
        <f>VLOOKUP(Table1[[#This Row],[CCDDD]],#REF!,2,FALSE)</f>
        <v>#REF!</v>
      </c>
    </row>
    <row r="12570" spans="1:10">
      <c r="A12570" t="s">
        <v>498</v>
      </c>
      <c r="B12570" t="str">
        <f>VLOOKUP(A12570,[1]vlookups!A:B,2,FALSE)</f>
        <v>Columbia (Walla Walla) School District</v>
      </c>
      <c r="C12570" s="18" t="s">
        <v>768</v>
      </c>
      <c r="D12570" s="17" t="str">
        <f>VLOOKUP(A12570,[1]vlookups!A:C,3,FALSE)</f>
        <v>123</v>
      </c>
      <c r="E12570" s="4" t="s">
        <v>80</v>
      </c>
      <c r="F12570" t="str">
        <f>VLOOKUP(E12570,[1]vlookups!F:G,2,FALSE)</f>
        <v>Teaching</v>
      </c>
      <c r="G12570" s="4" t="s">
        <v>39</v>
      </c>
      <c r="H12570" t="str">
        <f>VLOOKUP(G12570,[1]vlookups!D:E,2,FALSE)</f>
        <v>Certificated Salaries</v>
      </c>
      <c r="I12570" s="5">
        <v>72388.2</v>
      </c>
      <c r="J12570" s="17" t="e">
        <f>VLOOKUP(Table1[[#This Row],[CCDDD]],#REF!,2,FALSE)</f>
        <v>#REF!</v>
      </c>
    </row>
    <row r="12571" spans="1:10">
      <c r="A12571" t="s">
        <v>217</v>
      </c>
      <c r="B12571" t="str">
        <f>VLOOKUP(A12571,[1]vlookups!A:B,2,FALSE)</f>
        <v>Shelton School District</v>
      </c>
      <c r="C12571" s="18" t="s">
        <v>767</v>
      </c>
      <c r="D12571" s="17" t="str">
        <f>VLOOKUP(A12571,[1]vlookups!A:C,3,FALSE)</f>
        <v>113</v>
      </c>
      <c r="E12571" s="4" t="s">
        <v>78</v>
      </c>
      <c r="F12571" t="str">
        <f>VLOOKUP(E12571,[1]vlookups!F:G,2,FALSE)</f>
        <v>Health and Related Services</v>
      </c>
      <c r="G12571" s="4" t="s">
        <v>39</v>
      </c>
      <c r="H12571" t="str">
        <f>VLOOKUP(G12571,[1]vlookups!D:E,2,FALSE)</f>
        <v>Certificated Salaries</v>
      </c>
      <c r="I12571" s="5">
        <v>72298.990000000005</v>
      </c>
      <c r="J12571" s="17" t="e">
        <f>VLOOKUP(Table1[[#This Row],[CCDDD]],#REF!,2,FALSE)</f>
        <v>#REF!</v>
      </c>
    </row>
    <row r="12572" spans="1:10">
      <c r="A12572" t="s">
        <v>341</v>
      </c>
      <c r="B12572" t="str">
        <f>VLOOKUP(A12572,[1]vlookups!A:B,2,FALSE)</f>
        <v>Lake Chelan School District</v>
      </c>
      <c r="C12572" s="18" t="s">
        <v>768</v>
      </c>
      <c r="D12572" s="17" t="str">
        <f>VLOOKUP(A12572,[1]vlookups!A:C,3,FALSE)</f>
        <v>171</v>
      </c>
      <c r="E12572" s="4" t="s">
        <v>80</v>
      </c>
      <c r="F12572" t="str">
        <f>VLOOKUP(E12572,[1]vlookups!F:G,2,FALSE)</f>
        <v>Teaching</v>
      </c>
      <c r="G12572" s="4" t="s">
        <v>39</v>
      </c>
      <c r="H12572" t="str">
        <f>VLOOKUP(G12572,[1]vlookups!D:E,2,FALSE)</f>
        <v>Certificated Salaries</v>
      </c>
      <c r="I12572" s="5">
        <v>72264.47</v>
      </c>
      <c r="J12572" s="17" t="e">
        <f>VLOOKUP(Table1[[#This Row],[CCDDD]],#REF!,2,FALSE)</f>
        <v>#REF!</v>
      </c>
    </row>
    <row r="12573" spans="1:10">
      <c r="A12573" t="s">
        <v>233</v>
      </c>
      <c r="B12573" t="str">
        <f>VLOOKUP(A12573,[1]vlookups!A:B,2,FALSE)</f>
        <v>Grandview School District</v>
      </c>
      <c r="C12573" s="18" t="s">
        <v>768</v>
      </c>
      <c r="D12573" s="17" t="str">
        <f>VLOOKUP(A12573,[1]vlookups!A:C,3,FALSE)</f>
        <v>105</v>
      </c>
      <c r="E12573" s="4" t="s">
        <v>68</v>
      </c>
      <c r="F12573" t="str">
        <f>VLOOKUP(E12573,[1]vlookups!F:G,2,FALSE)</f>
        <v>Teaching &amp; Learning Supervision</v>
      </c>
      <c r="G12573" s="4" t="s">
        <v>39</v>
      </c>
      <c r="H12573" t="str">
        <f>VLOOKUP(G12573,[1]vlookups!D:E,2,FALSE)</f>
        <v>Certificated Salaries</v>
      </c>
      <c r="I12573" s="5">
        <v>72112.259999999995</v>
      </c>
      <c r="J12573" s="17" t="e">
        <f>VLOOKUP(Table1[[#This Row],[CCDDD]],#REF!,2,FALSE)</f>
        <v>#REF!</v>
      </c>
    </row>
    <row r="12574" spans="1:10">
      <c r="A12574" t="s">
        <v>180</v>
      </c>
      <c r="B12574" t="str">
        <f>VLOOKUP(A12574,[1]vlookups!A:B,2,FALSE)</f>
        <v>Pasco School District</v>
      </c>
      <c r="C12574" s="18" t="s">
        <v>768</v>
      </c>
      <c r="D12574" s="17" t="str">
        <f>VLOOKUP(A12574,[1]vlookups!A:C,3,FALSE)</f>
        <v>123</v>
      </c>
      <c r="E12574" s="4" t="s">
        <v>70</v>
      </c>
      <c r="F12574" t="str">
        <f>VLOOKUP(E12574,[1]vlookups!F:G,2,FALSE)</f>
        <v>Learning Resources</v>
      </c>
      <c r="G12574" s="4" t="s">
        <v>42</v>
      </c>
      <c r="H12574" t="str">
        <f>VLOOKUP(G12574,[1]vlookups!D:E,2,FALSE)</f>
        <v>Supplies and Materials</v>
      </c>
      <c r="I12574" s="5">
        <v>72095.62</v>
      </c>
      <c r="J12574" s="17" t="e">
        <f>VLOOKUP(Table1[[#This Row],[CCDDD]],#REF!,2,FALSE)</f>
        <v>#REF!</v>
      </c>
    </row>
    <row r="12575" spans="1:10">
      <c r="A12575" t="s">
        <v>518</v>
      </c>
      <c r="B12575" t="str">
        <f>VLOOKUP(A12575,[1]vlookups!A:B,2,FALSE)</f>
        <v>Granite Falls School District</v>
      </c>
      <c r="C12575" s="18" t="s">
        <v>767</v>
      </c>
      <c r="D12575" s="17" t="str">
        <f>VLOOKUP(A12575,[1]vlookups!A:C,3,FALSE)</f>
        <v>189</v>
      </c>
      <c r="E12575" s="4" t="s">
        <v>74</v>
      </c>
      <c r="F12575" t="str">
        <f>VLOOKUP(E12575,[1]vlookups!F:G,2,FALSE)</f>
        <v>Guidance and Counseling</v>
      </c>
      <c r="G12575" s="4" t="s">
        <v>41</v>
      </c>
      <c r="H12575" t="str">
        <f>VLOOKUP(G12575,[1]vlookups!D:E,2,FALSE)</f>
        <v>Payroll Taxes and Benefits</v>
      </c>
      <c r="I12575" s="5">
        <v>72000</v>
      </c>
      <c r="J12575" s="17" t="e">
        <f>VLOOKUP(Table1[[#This Row],[CCDDD]],#REF!,2,FALSE)</f>
        <v>#REF!</v>
      </c>
    </row>
    <row r="12576" spans="1:10">
      <c r="A12576" t="s">
        <v>482</v>
      </c>
      <c r="B12576" t="str">
        <f>VLOOKUP(A12576,[1]vlookups!A:B,2,FALSE)</f>
        <v>Nespelem School District #14</v>
      </c>
      <c r="C12576" s="18" t="s">
        <v>768</v>
      </c>
      <c r="D12576" s="17" t="str">
        <f>VLOOKUP(A12576,[1]vlookups!A:C,3,FALSE)</f>
        <v>171</v>
      </c>
      <c r="E12576" s="4" t="s">
        <v>90</v>
      </c>
      <c r="F12576" t="str">
        <f>VLOOKUP(E12576,[1]vlookups!F:G,2,FALSE)</f>
        <v>Curriculum</v>
      </c>
      <c r="G12576" s="4" t="s">
        <v>42</v>
      </c>
      <c r="H12576" t="str">
        <f>VLOOKUP(G12576,[1]vlookups!D:E,2,FALSE)</f>
        <v>Supplies and Materials</v>
      </c>
      <c r="I12576" s="5">
        <v>71943.11</v>
      </c>
      <c r="J12576" s="17" t="e">
        <f>VLOOKUP(Table1[[#This Row],[CCDDD]],#REF!,2,FALSE)</f>
        <v>#REF!</v>
      </c>
    </row>
    <row r="12577" spans="1:10">
      <c r="A12577" t="s">
        <v>317</v>
      </c>
      <c r="B12577" t="str">
        <f>VLOOKUP(A12577,[1]vlookups!A:B,2,FALSE)</f>
        <v>Enumclaw School District</v>
      </c>
      <c r="C12577" s="18" t="s">
        <v>768</v>
      </c>
      <c r="D12577" s="17" t="str">
        <f>VLOOKUP(A12577,[1]vlookups!A:C,3,FALSE)</f>
        <v>121</v>
      </c>
      <c r="E12577" s="4" t="s">
        <v>130</v>
      </c>
      <c r="F12577" t="str">
        <f>VLOOKUP(E12577,[1]vlookups!F:G,2,FALSE)</f>
        <v>Indirect</v>
      </c>
      <c r="G12577" s="4" t="s">
        <v>46</v>
      </c>
      <c r="H12577" t="str">
        <f>VLOOKUP(G12577,[1]vlookups!D:E,2,FALSE)</f>
        <v>Indirect</v>
      </c>
      <c r="I12577" s="5">
        <v>71891.759999999995</v>
      </c>
      <c r="J12577" s="17" t="e">
        <f>VLOOKUP(Table1[[#This Row],[CCDDD]],#REF!,2,FALSE)</f>
        <v>#REF!</v>
      </c>
    </row>
    <row r="12578" spans="1:10">
      <c r="A12578" t="s">
        <v>412</v>
      </c>
      <c r="B12578" t="str">
        <f>VLOOKUP(A12578,[1]vlookups!A:B,2,FALSE)</f>
        <v>Naches Valley School District</v>
      </c>
      <c r="C12578" s="18" t="s">
        <v>768</v>
      </c>
      <c r="D12578" s="17" t="str">
        <f>VLOOKUP(A12578,[1]vlookups!A:C,3,FALSE)</f>
        <v>105</v>
      </c>
      <c r="E12578" s="4" t="s">
        <v>130</v>
      </c>
      <c r="F12578" t="str">
        <f>VLOOKUP(E12578,[1]vlookups!F:G,2,FALSE)</f>
        <v>Indirect</v>
      </c>
      <c r="G12578" s="4" t="s">
        <v>46</v>
      </c>
      <c r="H12578" t="str">
        <f>VLOOKUP(G12578,[1]vlookups!D:E,2,FALSE)</f>
        <v>Indirect</v>
      </c>
      <c r="I12578" s="5">
        <v>71793.570000000007</v>
      </c>
      <c r="J12578" s="17" t="e">
        <f>VLOOKUP(Table1[[#This Row],[CCDDD]],#REF!,2,FALSE)</f>
        <v>#REF!</v>
      </c>
    </row>
    <row r="12579" spans="1:10">
      <c r="A12579" t="s">
        <v>578</v>
      </c>
      <c r="B12579" t="str">
        <f>VLOOKUP(A12579,[1]vlookups!A:B,2,FALSE)</f>
        <v>Liberty School District</v>
      </c>
      <c r="C12579" s="18" t="s">
        <v>767</v>
      </c>
      <c r="D12579" s="17" t="str">
        <f>VLOOKUP(A12579,[1]vlookups!A:C,3,FALSE)</f>
        <v>101</v>
      </c>
      <c r="E12579" s="4" t="s">
        <v>126</v>
      </c>
      <c r="F12579" t="str">
        <f>VLOOKUP(E12579,[1]vlookups!F:G,2,FALSE)</f>
        <v>Motor Pool</v>
      </c>
      <c r="G12579" s="4" t="s">
        <v>45</v>
      </c>
      <c r="H12579" t="str">
        <f>VLOOKUP(G12579,[1]vlookups!D:E,2,FALSE)</f>
        <v>Capital Outlay</v>
      </c>
      <c r="I12579" s="5">
        <v>71698.559999999998</v>
      </c>
      <c r="J12579" s="17" t="e">
        <f>VLOOKUP(Table1[[#This Row],[CCDDD]],#REF!,2,FALSE)</f>
        <v>#REF!</v>
      </c>
    </row>
    <row r="12580" spans="1:10">
      <c r="A12580" t="s">
        <v>309</v>
      </c>
      <c r="B12580" t="str">
        <f>VLOOKUP(A12580,[1]vlookups!A:B,2,FALSE)</f>
        <v>Clarkston School District</v>
      </c>
      <c r="C12580" s="18" t="s">
        <v>767</v>
      </c>
      <c r="D12580" s="17" t="str">
        <f>VLOOKUP(A12580,[1]vlookups!A:C,3,FALSE)</f>
        <v>123</v>
      </c>
      <c r="E12580" s="4" t="s">
        <v>112</v>
      </c>
      <c r="F12580" t="str">
        <f>VLOOKUP(E12580,[1]vlookups!F:G,2,FALSE)</f>
        <v>Building Maintenance</v>
      </c>
      <c r="G12580" s="4" t="s">
        <v>43</v>
      </c>
      <c r="H12580" t="str">
        <f>VLOOKUP(G12580,[1]vlookups!D:E,2,FALSE)</f>
        <v>Purchased Services</v>
      </c>
      <c r="I12580" s="5">
        <v>71684.22</v>
      </c>
      <c r="J12580" s="17" t="e">
        <f>VLOOKUP(Table1[[#This Row],[CCDDD]],#REF!,2,FALSE)</f>
        <v>#REF!</v>
      </c>
    </row>
    <row r="12581" spans="1:10">
      <c r="A12581" t="s">
        <v>161</v>
      </c>
      <c r="B12581" t="str">
        <f>VLOOKUP(A12581,[1]vlookups!A:B,2,FALSE)</f>
        <v>Yakima School District</v>
      </c>
      <c r="C12581" s="18" t="s">
        <v>767</v>
      </c>
      <c r="D12581" s="17" t="str">
        <f>VLOOKUP(A12581,[1]vlookups!A:C,3,FALSE)</f>
        <v>105</v>
      </c>
      <c r="E12581" s="4" t="s">
        <v>74</v>
      </c>
      <c r="F12581" t="str">
        <f>VLOOKUP(E12581,[1]vlookups!F:G,2,FALSE)</f>
        <v>Guidance and Counseling</v>
      </c>
      <c r="G12581" s="4" t="s">
        <v>41</v>
      </c>
      <c r="H12581" t="str">
        <f>VLOOKUP(G12581,[1]vlookups!D:E,2,FALSE)</f>
        <v>Payroll Taxes and Benefits</v>
      </c>
      <c r="I12581" s="5">
        <v>71643.69</v>
      </c>
      <c r="J12581" s="17" t="e">
        <f>VLOOKUP(Table1[[#This Row],[CCDDD]],#REF!,2,FALSE)</f>
        <v>#REF!</v>
      </c>
    </row>
    <row r="12582" spans="1:10">
      <c r="A12582" t="s">
        <v>612</v>
      </c>
      <c r="B12582" t="str">
        <f>VLOOKUP(A12582,[1]vlookups!A:B,2,FALSE)</f>
        <v>Griffin School District</v>
      </c>
      <c r="C12582" s="18" t="s">
        <v>767</v>
      </c>
      <c r="D12582" s="17" t="str">
        <f>VLOOKUP(A12582,[1]vlookups!A:C,3,FALSE)</f>
        <v>113</v>
      </c>
      <c r="E12582" s="4" t="s">
        <v>80</v>
      </c>
      <c r="F12582" t="str">
        <f>VLOOKUP(E12582,[1]vlookups!F:G,2,FALSE)</f>
        <v>Teaching</v>
      </c>
      <c r="G12582" s="4" t="s">
        <v>39</v>
      </c>
      <c r="H12582" t="str">
        <f>VLOOKUP(G12582,[1]vlookups!D:E,2,FALSE)</f>
        <v>Certificated Salaries</v>
      </c>
      <c r="I12582" s="5">
        <v>71597.3</v>
      </c>
      <c r="J12582" s="17" t="e">
        <f>VLOOKUP(Table1[[#This Row],[CCDDD]],#REF!,2,FALSE)</f>
        <v>#REF!</v>
      </c>
    </row>
    <row r="12583" spans="1:10">
      <c r="A12583" t="s">
        <v>420</v>
      </c>
      <c r="B12583" t="str">
        <f>VLOOKUP(A12583,[1]vlookups!A:B,2,FALSE)</f>
        <v>Orondo School District</v>
      </c>
      <c r="C12583" s="18" t="s">
        <v>768</v>
      </c>
      <c r="D12583" s="17" t="str">
        <f>VLOOKUP(A12583,[1]vlookups!A:C,3,FALSE)</f>
        <v>171</v>
      </c>
      <c r="E12583" s="4" t="s">
        <v>80</v>
      </c>
      <c r="F12583" t="str">
        <f>VLOOKUP(E12583,[1]vlookups!F:G,2,FALSE)</f>
        <v>Teaching</v>
      </c>
      <c r="G12583" s="4" t="s">
        <v>39</v>
      </c>
      <c r="H12583" t="str">
        <f>VLOOKUP(G12583,[1]vlookups!D:E,2,FALSE)</f>
        <v>Certificated Salaries</v>
      </c>
      <c r="I12583" s="5">
        <v>71535.72</v>
      </c>
      <c r="J12583" s="17" t="e">
        <f>VLOOKUP(Table1[[#This Row],[CCDDD]],#REF!,2,FALSE)</f>
        <v>#REF!</v>
      </c>
    </row>
    <row r="12584" spans="1:10">
      <c r="A12584" t="s">
        <v>327</v>
      </c>
      <c r="B12584" t="str">
        <f>VLOOKUP(A12584,[1]vlookups!A:B,2,FALSE)</f>
        <v>Zillah School District</v>
      </c>
      <c r="C12584" s="18" t="s">
        <v>768</v>
      </c>
      <c r="D12584" s="17" t="str">
        <f>VLOOKUP(A12584,[1]vlookups!A:C,3,FALSE)</f>
        <v>105</v>
      </c>
      <c r="E12584" s="4" t="s">
        <v>90</v>
      </c>
      <c r="F12584" t="str">
        <f>VLOOKUP(E12584,[1]vlookups!F:G,2,FALSE)</f>
        <v>Curriculum</v>
      </c>
      <c r="G12584" s="4" t="s">
        <v>42</v>
      </c>
      <c r="H12584" t="str">
        <f>VLOOKUP(G12584,[1]vlookups!D:E,2,FALSE)</f>
        <v>Supplies and Materials</v>
      </c>
      <c r="I12584" s="5">
        <v>71478.66</v>
      </c>
      <c r="J12584" s="17" t="e">
        <f>VLOOKUP(Table1[[#This Row],[CCDDD]],#REF!,2,FALSE)</f>
        <v>#REF!</v>
      </c>
    </row>
    <row r="12585" spans="1:10">
      <c r="A12585" t="s">
        <v>297</v>
      </c>
      <c r="B12585" t="str">
        <f>VLOOKUP(A12585,[1]vlookups!A:B,2,FALSE)</f>
        <v>Washougal School District</v>
      </c>
      <c r="C12585" s="18" t="s">
        <v>767</v>
      </c>
      <c r="D12585" s="17" t="str">
        <f>VLOOKUP(A12585,[1]vlookups!A:C,3,FALSE)</f>
        <v>112</v>
      </c>
      <c r="E12585" s="4" t="s">
        <v>76</v>
      </c>
      <c r="F12585" t="str">
        <f>VLOOKUP(E12585,[1]vlookups!F:G,2,FALSE)</f>
        <v>Pupil Management and Safety</v>
      </c>
      <c r="G12585" s="4" t="s">
        <v>41</v>
      </c>
      <c r="H12585" t="str">
        <f>VLOOKUP(G12585,[1]vlookups!D:E,2,FALSE)</f>
        <v>Payroll Taxes and Benefits</v>
      </c>
      <c r="I12585" s="5">
        <v>71477.850000000006</v>
      </c>
      <c r="J12585" s="17" t="e">
        <f>VLOOKUP(Table1[[#This Row],[CCDDD]],#REF!,2,FALSE)</f>
        <v>#REF!</v>
      </c>
    </row>
    <row r="12586" spans="1:10">
      <c r="A12586" t="s">
        <v>696</v>
      </c>
      <c r="B12586" t="str">
        <f>VLOOKUP(A12586,[1]vlookups!A:B,2,FALSE)</f>
        <v>Wilbur School District</v>
      </c>
      <c r="C12586" s="18" t="s">
        <v>767</v>
      </c>
      <c r="D12586" s="17" t="str">
        <f>VLOOKUP(A12586,[1]vlookups!A:C,3,FALSE)</f>
        <v>101</v>
      </c>
      <c r="E12586" s="4" t="s">
        <v>74</v>
      </c>
      <c r="F12586" t="str">
        <f>VLOOKUP(E12586,[1]vlookups!F:G,2,FALSE)</f>
        <v>Guidance and Counseling</v>
      </c>
      <c r="G12586" s="4" t="s">
        <v>43</v>
      </c>
      <c r="H12586" t="str">
        <f>VLOOKUP(G12586,[1]vlookups!D:E,2,FALSE)</f>
        <v>Purchased Services</v>
      </c>
      <c r="I12586" s="5">
        <v>71448</v>
      </c>
      <c r="J12586" s="17" t="e">
        <f>VLOOKUP(Table1[[#This Row],[CCDDD]],#REF!,2,FALSE)</f>
        <v>#REF!</v>
      </c>
    </row>
    <row r="12587" spans="1:10">
      <c r="A12587" t="s">
        <v>311</v>
      </c>
      <c r="B12587" t="str">
        <f>VLOOKUP(A12587,[1]vlookups!A:B,2,FALSE)</f>
        <v>Fife School District</v>
      </c>
      <c r="C12587" s="18" t="s">
        <v>768</v>
      </c>
      <c r="D12587" s="17" t="str">
        <f>VLOOKUP(A12587,[1]vlookups!A:C,3,FALSE)</f>
        <v>121</v>
      </c>
      <c r="E12587" s="4" t="s">
        <v>130</v>
      </c>
      <c r="F12587" t="str">
        <f>VLOOKUP(E12587,[1]vlookups!F:G,2,FALSE)</f>
        <v>Indirect</v>
      </c>
      <c r="G12587" s="4" t="s">
        <v>46</v>
      </c>
      <c r="H12587" t="str">
        <f>VLOOKUP(G12587,[1]vlookups!D:E,2,FALSE)</f>
        <v>Indirect</v>
      </c>
      <c r="I12587" s="5">
        <v>71410.83</v>
      </c>
      <c r="J12587" s="17" t="e">
        <f>VLOOKUP(Table1[[#This Row],[CCDDD]],#REF!,2,FALSE)</f>
        <v>#REF!</v>
      </c>
    </row>
    <row r="12588" spans="1:10">
      <c r="A12588" t="s">
        <v>185</v>
      </c>
      <c r="B12588" t="str">
        <f>VLOOKUP(A12588,[1]vlookups!A:B,2,FALSE)</f>
        <v>Mukilteo School District</v>
      </c>
      <c r="C12588" s="18" t="s">
        <v>767</v>
      </c>
      <c r="D12588" s="17" t="str">
        <f>VLOOKUP(A12588,[1]vlookups!A:C,3,FALSE)</f>
        <v>189</v>
      </c>
      <c r="E12588" s="4" t="s">
        <v>64</v>
      </c>
      <c r="F12588" t="str">
        <f>VLOOKUP(E12588,[1]vlookups!F:G,2,FALSE)</f>
        <v>Human Resources</v>
      </c>
      <c r="G12588" s="4" t="s">
        <v>40</v>
      </c>
      <c r="H12588" t="str">
        <f>VLOOKUP(G12588,[1]vlookups!D:E,2,FALSE)</f>
        <v>Classified Salaries</v>
      </c>
      <c r="I12588" s="5">
        <v>71299.33</v>
      </c>
      <c r="J12588" s="17" t="e">
        <f>VLOOKUP(Table1[[#This Row],[CCDDD]],#REF!,2,FALSE)</f>
        <v>#REF!</v>
      </c>
    </row>
    <row r="12589" spans="1:10">
      <c r="A12589" t="s">
        <v>622</v>
      </c>
      <c r="B12589" t="str">
        <f>VLOOKUP(A12589,[1]vlookups!A:B,2,FALSE)</f>
        <v>Impact | Salish Sea Elementary</v>
      </c>
      <c r="C12589" s="18" t="s">
        <v>767</v>
      </c>
      <c r="D12589" s="17" t="str">
        <f>VLOOKUP(A12589,[1]vlookups!A:C,3,FALSE)</f>
        <v>WSCC</v>
      </c>
      <c r="E12589" s="4" t="s">
        <v>72</v>
      </c>
      <c r="F12589" t="str">
        <f>VLOOKUP(E12589,[1]vlookups!F:G,2,FALSE)</f>
        <v>Principal's Office</v>
      </c>
      <c r="G12589" s="4" t="s">
        <v>40</v>
      </c>
      <c r="H12589" t="str">
        <f>VLOOKUP(G12589,[1]vlookups!D:E,2,FALSE)</f>
        <v>Classified Salaries</v>
      </c>
      <c r="I12589" s="5">
        <v>71201.919999999998</v>
      </c>
      <c r="J12589" s="17" t="e">
        <f>VLOOKUP(Table1[[#This Row],[CCDDD]],#REF!,2,FALSE)</f>
        <v>#REF!</v>
      </c>
    </row>
    <row r="12590" spans="1:10">
      <c r="A12590" t="s">
        <v>178</v>
      </c>
      <c r="B12590" t="str">
        <f>VLOOKUP(A12590,[1]vlookups!A:B,2,FALSE)</f>
        <v>Clover Park School District</v>
      </c>
      <c r="C12590" s="18" t="s">
        <v>767</v>
      </c>
      <c r="D12590" s="17" t="str">
        <f>VLOOKUP(A12590,[1]vlookups!A:C,3,FALSE)</f>
        <v>121</v>
      </c>
      <c r="E12590" s="4" t="s">
        <v>66</v>
      </c>
      <c r="F12590" t="str">
        <f>VLOOKUP(E12590,[1]vlookups!F:G,2,FALSE)</f>
        <v>Public Relations</v>
      </c>
      <c r="G12590" s="4" t="s">
        <v>41</v>
      </c>
      <c r="H12590" t="str">
        <f>VLOOKUP(G12590,[1]vlookups!D:E,2,FALSE)</f>
        <v>Payroll Taxes and Benefits</v>
      </c>
      <c r="I12590" s="5">
        <v>71154.009999999995</v>
      </c>
      <c r="J12590" s="17" t="e">
        <f>VLOOKUP(Table1[[#This Row],[CCDDD]],#REF!,2,FALSE)</f>
        <v>#REF!</v>
      </c>
    </row>
    <row r="12591" spans="1:10">
      <c r="A12591" t="s">
        <v>200</v>
      </c>
      <c r="B12591" t="str">
        <f>VLOOKUP(A12591,[1]vlookups!A:B,2,FALSE)</f>
        <v>Battle Ground School District</v>
      </c>
      <c r="C12591" s="18" t="s">
        <v>767</v>
      </c>
      <c r="D12591" s="17" t="str">
        <f>VLOOKUP(A12591,[1]vlookups!A:C,3,FALSE)</f>
        <v>112</v>
      </c>
      <c r="E12591" s="4" t="s">
        <v>90</v>
      </c>
      <c r="F12591" t="str">
        <f>VLOOKUP(E12591,[1]vlookups!F:G,2,FALSE)</f>
        <v>Curriculum</v>
      </c>
      <c r="G12591" s="4" t="s">
        <v>41</v>
      </c>
      <c r="H12591" t="str">
        <f>VLOOKUP(G12591,[1]vlookups!D:E,2,FALSE)</f>
        <v>Payroll Taxes and Benefits</v>
      </c>
      <c r="I12591" s="5">
        <v>71012.67</v>
      </c>
      <c r="J12591" s="17" t="e">
        <f>VLOOKUP(Table1[[#This Row],[CCDDD]],#REF!,2,FALSE)</f>
        <v>#REF!</v>
      </c>
    </row>
    <row r="12592" spans="1:10">
      <c r="A12592" t="s">
        <v>217</v>
      </c>
      <c r="B12592" t="str">
        <f>VLOOKUP(A12592,[1]vlookups!A:B,2,FALSE)</f>
        <v>Shelton School District</v>
      </c>
      <c r="C12592" s="18" t="s">
        <v>767</v>
      </c>
      <c r="D12592" s="17" t="str">
        <f>VLOOKUP(A12592,[1]vlookups!A:C,3,FALSE)</f>
        <v>113</v>
      </c>
      <c r="E12592" s="4" t="s">
        <v>86</v>
      </c>
      <c r="F12592" t="str">
        <f>VLOOKUP(E12592,[1]vlookups!F:G,2,FALSE)</f>
        <v>Instructional Professional Development</v>
      </c>
      <c r="G12592" s="4" t="s">
        <v>41</v>
      </c>
      <c r="H12592" t="str">
        <f>VLOOKUP(G12592,[1]vlookups!D:E,2,FALSE)</f>
        <v>Payroll Taxes and Benefits</v>
      </c>
      <c r="I12592" s="5">
        <v>70874.039999999994</v>
      </c>
      <c r="J12592" s="17" t="e">
        <f>VLOOKUP(Table1[[#This Row],[CCDDD]],#REF!,2,FALSE)</f>
        <v>#REF!</v>
      </c>
    </row>
    <row r="12593" spans="1:10">
      <c r="A12593" t="s">
        <v>339</v>
      </c>
      <c r="B12593" t="str">
        <f>VLOOKUP(A12593,[1]vlookups!A:B,2,FALSE)</f>
        <v>Pullman School District</v>
      </c>
      <c r="C12593" s="18" t="s">
        <v>767</v>
      </c>
      <c r="D12593" s="17" t="str">
        <f>VLOOKUP(A12593,[1]vlookups!A:C,3,FALSE)</f>
        <v>101</v>
      </c>
      <c r="E12593" s="4" t="s">
        <v>72</v>
      </c>
      <c r="F12593" t="str">
        <f>VLOOKUP(E12593,[1]vlookups!F:G,2,FALSE)</f>
        <v>Principal's Office</v>
      </c>
      <c r="G12593" s="4" t="s">
        <v>41</v>
      </c>
      <c r="H12593" t="str">
        <f>VLOOKUP(G12593,[1]vlookups!D:E,2,FALSE)</f>
        <v>Payroll Taxes and Benefits</v>
      </c>
      <c r="I12593" s="5">
        <v>70800</v>
      </c>
      <c r="J12593" s="17" t="e">
        <f>VLOOKUP(Table1[[#This Row],[CCDDD]],#REF!,2,FALSE)</f>
        <v>#REF!</v>
      </c>
    </row>
    <row r="12594" spans="1:10">
      <c r="A12594" t="s">
        <v>540</v>
      </c>
      <c r="B12594" t="str">
        <f>VLOOKUP(A12594,[1]vlookups!A:B,2,FALSE)</f>
        <v>Asotin-Anatone School District</v>
      </c>
      <c r="C12594" s="18" t="s">
        <v>767</v>
      </c>
      <c r="D12594" s="17" t="str">
        <f>VLOOKUP(A12594,[1]vlookups!A:C,3,FALSE)</f>
        <v>123</v>
      </c>
      <c r="E12594" s="4" t="s">
        <v>80</v>
      </c>
      <c r="F12594" t="str">
        <f>VLOOKUP(E12594,[1]vlookups!F:G,2,FALSE)</f>
        <v>Teaching</v>
      </c>
      <c r="G12594" s="4" t="s">
        <v>40</v>
      </c>
      <c r="H12594" t="str">
        <f>VLOOKUP(G12594,[1]vlookups!D:E,2,FALSE)</f>
        <v>Classified Salaries</v>
      </c>
      <c r="I12594" s="5">
        <v>70680.86</v>
      </c>
      <c r="J12594" s="17" t="e">
        <f>VLOOKUP(Table1[[#This Row],[CCDDD]],#REF!,2,FALSE)</f>
        <v>#REF!</v>
      </c>
    </row>
    <row r="12595" spans="1:10">
      <c r="A12595" t="s">
        <v>414</v>
      </c>
      <c r="B12595" t="str">
        <f>VLOOKUP(A12595,[1]vlookups!A:B,2,FALSE)</f>
        <v>PRIDE Prep Charter School District</v>
      </c>
      <c r="C12595" s="18" t="s">
        <v>767</v>
      </c>
      <c r="D12595" s="17" t="str">
        <f>VLOOKUP(A12595,[1]vlookups!A:C,3,FALSE)</f>
        <v>101</v>
      </c>
      <c r="E12595" s="4" t="s">
        <v>60</v>
      </c>
      <c r="F12595" t="str">
        <f>VLOOKUP(E12595,[1]vlookups!F:G,2,FALSE)</f>
        <v>Superintendent's Office</v>
      </c>
      <c r="G12595" s="4" t="s">
        <v>41</v>
      </c>
      <c r="H12595" t="str">
        <f>VLOOKUP(G12595,[1]vlookups!D:E,2,FALSE)</f>
        <v>Payroll Taxes and Benefits</v>
      </c>
      <c r="I12595" s="5">
        <v>70566.740000000005</v>
      </c>
      <c r="J12595" s="17" t="e">
        <f>VLOOKUP(Table1[[#This Row],[CCDDD]],#REF!,2,FALSE)</f>
        <v>#REF!</v>
      </c>
    </row>
    <row r="12596" spans="1:10">
      <c r="A12596" t="s">
        <v>267</v>
      </c>
      <c r="B12596" t="str">
        <f>VLOOKUP(A12596,[1]vlookups!A:B,2,FALSE)</f>
        <v>Oak Harbor School District</v>
      </c>
      <c r="C12596" s="18" t="s">
        <v>767</v>
      </c>
      <c r="D12596" s="17" t="str">
        <f>VLOOKUP(A12596,[1]vlookups!A:C,3,FALSE)</f>
        <v>189</v>
      </c>
      <c r="E12596" s="4" t="s">
        <v>80</v>
      </c>
      <c r="F12596" t="str">
        <f>VLOOKUP(E12596,[1]vlookups!F:G,2,FALSE)</f>
        <v>Teaching</v>
      </c>
      <c r="G12596" s="4" t="s">
        <v>42</v>
      </c>
      <c r="H12596" t="str">
        <f>VLOOKUP(G12596,[1]vlookups!D:E,2,FALSE)</f>
        <v>Supplies and Materials</v>
      </c>
      <c r="I12596" s="5">
        <v>70541.69</v>
      </c>
      <c r="J12596" s="17" t="e">
        <f>VLOOKUP(Table1[[#This Row],[CCDDD]],#REF!,2,FALSE)</f>
        <v>#REF!</v>
      </c>
    </row>
    <row r="12597" spans="1:10">
      <c r="A12597" t="s">
        <v>578</v>
      </c>
      <c r="B12597" t="str">
        <f>VLOOKUP(A12597,[1]vlookups!A:B,2,FALSE)</f>
        <v>Liberty School District</v>
      </c>
      <c r="C12597" s="18" t="s">
        <v>767</v>
      </c>
      <c r="D12597" s="17" t="str">
        <f>VLOOKUP(A12597,[1]vlookups!A:C,3,FALSE)</f>
        <v>101</v>
      </c>
      <c r="E12597" s="4" t="s">
        <v>130</v>
      </c>
      <c r="F12597" t="str">
        <f>VLOOKUP(E12597,[1]vlookups!F:G,2,FALSE)</f>
        <v>Indirect</v>
      </c>
      <c r="G12597" s="4" t="s">
        <v>46</v>
      </c>
      <c r="H12597" t="str">
        <f>VLOOKUP(G12597,[1]vlookups!D:E,2,FALSE)</f>
        <v>Indirect</v>
      </c>
      <c r="I12597" s="5">
        <v>70517.820000000007</v>
      </c>
      <c r="J12597" s="17" t="e">
        <f>VLOOKUP(Table1[[#This Row],[CCDDD]],#REF!,2,FALSE)</f>
        <v>#REF!</v>
      </c>
    </row>
    <row r="12598" spans="1:10">
      <c r="A12598" t="s">
        <v>200</v>
      </c>
      <c r="B12598" t="str">
        <f>VLOOKUP(A12598,[1]vlookups!A:B,2,FALSE)</f>
        <v>Battle Ground School District</v>
      </c>
      <c r="C12598" s="18" t="s">
        <v>767</v>
      </c>
      <c r="D12598" s="17" t="str">
        <f>VLOOKUP(A12598,[1]vlookups!A:C,3,FALSE)</f>
        <v>112</v>
      </c>
      <c r="E12598" s="4" t="s">
        <v>90</v>
      </c>
      <c r="F12598" t="str">
        <f>VLOOKUP(E12598,[1]vlookups!F:G,2,FALSE)</f>
        <v>Curriculum</v>
      </c>
      <c r="G12598" s="4" t="s">
        <v>40</v>
      </c>
      <c r="H12598" t="str">
        <f>VLOOKUP(G12598,[1]vlookups!D:E,2,FALSE)</f>
        <v>Classified Salaries</v>
      </c>
      <c r="I12598" s="5">
        <v>70465.7</v>
      </c>
      <c r="J12598" s="17" t="e">
        <f>VLOOKUP(Table1[[#This Row],[CCDDD]],#REF!,2,FALSE)</f>
        <v>#REF!</v>
      </c>
    </row>
    <row r="12599" spans="1:10">
      <c r="A12599" t="s">
        <v>257</v>
      </c>
      <c r="B12599" t="str">
        <f>VLOOKUP(A12599,[1]vlookups!A:B,2,FALSE)</f>
        <v>Yelm School District</v>
      </c>
      <c r="C12599" s="18" t="s">
        <v>767</v>
      </c>
      <c r="D12599" s="17" t="str">
        <f>VLOOKUP(A12599,[1]vlookups!A:C,3,FALSE)</f>
        <v>113</v>
      </c>
      <c r="E12599" s="4" t="s">
        <v>86</v>
      </c>
      <c r="F12599" t="str">
        <f>VLOOKUP(E12599,[1]vlookups!F:G,2,FALSE)</f>
        <v>Instructional Professional Development</v>
      </c>
      <c r="G12599" s="4" t="s">
        <v>41</v>
      </c>
      <c r="H12599" t="str">
        <f>VLOOKUP(G12599,[1]vlookups!D:E,2,FALSE)</f>
        <v>Payroll Taxes and Benefits</v>
      </c>
      <c r="I12599" s="5">
        <v>70460.34</v>
      </c>
      <c r="J12599" s="17" t="e">
        <f>VLOOKUP(Table1[[#This Row],[CCDDD]],#REF!,2,FALSE)</f>
        <v>#REF!</v>
      </c>
    </row>
    <row r="12600" spans="1:10">
      <c r="A12600" t="s">
        <v>510</v>
      </c>
      <c r="B12600" t="str">
        <f>VLOOKUP(A12600,[1]vlookups!A:B,2,FALSE)</f>
        <v>White Pass School District</v>
      </c>
      <c r="C12600" s="18" t="s">
        <v>767</v>
      </c>
      <c r="D12600" s="17" t="str">
        <f>VLOOKUP(A12600,[1]vlookups!A:C,3,FALSE)</f>
        <v>113</v>
      </c>
      <c r="E12600" s="4" t="s">
        <v>80</v>
      </c>
      <c r="F12600" t="str">
        <f>VLOOKUP(E12600,[1]vlookups!F:G,2,FALSE)</f>
        <v>Teaching</v>
      </c>
      <c r="G12600" s="4" t="s">
        <v>42</v>
      </c>
      <c r="H12600" t="str">
        <f>VLOOKUP(G12600,[1]vlookups!D:E,2,FALSE)</f>
        <v>Supplies and Materials</v>
      </c>
      <c r="I12600" s="5">
        <v>70396.7</v>
      </c>
      <c r="J12600" s="17" t="e">
        <f>VLOOKUP(Table1[[#This Row],[CCDDD]],#REF!,2,FALSE)</f>
        <v>#REF!</v>
      </c>
    </row>
    <row r="12601" spans="1:10">
      <c r="A12601" t="s">
        <v>434</v>
      </c>
      <c r="B12601" t="str">
        <f>VLOOKUP(A12601,[1]vlookups!A:B,2,FALSE)</f>
        <v>White River School District</v>
      </c>
      <c r="C12601" s="18" t="s">
        <v>767</v>
      </c>
      <c r="D12601" s="17" t="str">
        <f>VLOOKUP(A12601,[1]vlookups!A:C,3,FALSE)</f>
        <v>121</v>
      </c>
      <c r="E12601" s="4" t="s">
        <v>74</v>
      </c>
      <c r="F12601" t="str">
        <f>VLOOKUP(E12601,[1]vlookups!F:G,2,FALSE)</f>
        <v>Guidance and Counseling</v>
      </c>
      <c r="G12601" s="4" t="s">
        <v>39</v>
      </c>
      <c r="H12601" t="str">
        <f>VLOOKUP(G12601,[1]vlookups!D:E,2,FALSE)</f>
        <v>Certificated Salaries</v>
      </c>
      <c r="I12601" s="5">
        <v>70342.47</v>
      </c>
      <c r="J12601" s="17" t="e">
        <f>VLOOKUP(Table1[[#This Row],[CCDDD]],#REF!,2,FALSE)</f>
        <v>#REF!</v>
      </c>
    </row>
    <row r="12602" spans="1:10">
      <c r="A12602" t="s">
        <v>235</v>
      </c>
      <c r="B12602" t="str">
        <f>VLOOKUP(A12602,[1]vlookups!A:B,2,FALSE)</f>
        <v>Arlington School District</v>
      </c>
      <c r="C12602" s="18" t="s">
        <v>768</v>
      </c>
      <c r="D12602" s="17" t="str">
        <f>VLOOKUP(A12602,[1]vlookups!A:C,3,FALSE)</f>
        <v>189</v>
      </c>
      <c r="E12602" s="4" t="s">
        <v>130</v>
      </c>
      <c r="F12602" t="str">
        <f>VLOOKUP(E12602,[1]vlookups!F:G,2,FALSE)</f>
        <v>Indirect</v>
      </c>
      <c r="G12602" s="4" t="s">
        <v>46</v>
      </c>
      <c r="H12602" t="str">
        <f>VLOOKUP(G12602,[1]vlookups!D:E,2,FALSE)</f>
        <v>Indirect</v>
      </c>
      <c r="I12602" s="5">
        <v>70306.12</v>
      </c>
      <c r="J12602" s="17" t="e">
        <f>VLOOKUP(Table1[[#This Row],[CCDDD]],#REF!,2,FALSE)</f>
        <v>#REF!</v>
      </c>
    </row>
    <row r="12603" spans="1:10">
      <c r="A12603" t="s">
        <v>337</v>
      </c>
      <c r="B12603" t="str">
        <f>VLOOKUP(A12603,[1]vlookups!A:B,2,FALSE)</f>
        <v>Stanwood-Camano School District</v>
      </c>
      <c r="C12603" s="18" t="s">
        <v>768</v>
      </c>
      <c r="D12603" s="17" t="str">
        <f>VLOOKUP(A12603,[1]vlookups!A:C,3,FALSE)</f>
        <v>189</v>
      </c>
      <c r="E12603" s="4" t="s">
        <v>130</v>
      </c>
      <c r="F12603" t="str">
        <f>VLOOKUP(E12603,[1]vlookups!F:G,2,FALSE)</f>
        <v>Indirect</v>
      </c>
      <c r="G12603" s="4" t="s">
        <v>46</v>
      </c>
      <c r="H12603" t="str">
        <f>VLOOKUP(G12603,[1]vlookups!D:E,2,FALSE)</f>
        <v>Indirect</v>
      </c>
      <c r="I12603" s="5">
        <v>70233.41</v>
      </c>
      <c r="J12603" s="17" t="e">
        <f>VLOOKUP(Table1[[#This Row],[CCDDD]],#REF!,2,FALSE)</f>
        <v>#REF!</v>
      </c>
    </row>
    <row r="12604" spans="1:10">
      <c r="A12604" t="s">
        <v>204</v>
      </c>
      <c r="B12604" t="str">
        <f>VLOOKUP(A12604,[1]vlookups!A:B,2,FALSE)</f>
        <v>Toppenish School District</v>
      </c>
      <c r="C12604" s="18" t="s">
        <v>768</v>
      </c>
      <c r="D12604" s="17" t="str">
        <f>VLOOKUP(A12604,[1]vlookups!A:C,3,FALSE)</f>
        <v>105</v>
      </c>
      <c r="E12604" s="4" t="s">
        <v>80</v>
      </c>
      <c r="F12604" t="str">
        <f>VLOOKUP(E12604,[1]vlookups!F:G,2,FALSE)</f>
        <v>Teaching</v>
      </c>
      <c r="G12604" s="4" t="s">
        <v>43</v>
      </c>
      <c r="H12604" t="str">
        <f>VLOOKUP(G12604,[1]vlookups!D:E,2,FALSE)</f>
        <v>Purchased Services</v>
      </c>
      <c r="I12604" s="5">
        <v>70080.97</v>
      </c>
      <c r="J12604" s="17" t="e">
        <f>VLOOKUP(Table1[[#This Row],[CCDDD]],#REF!,2,FALSE)</f>
        <v>#REF!</v>
      </c>
    </row>
    <row r="12605" spans="1:10">
      <c r="A12605" t="s">
        <v>141</v>
      </c>
      <c r="B12605" t="str">
        <f>VLOOKUP(A12605,[1]vlookups!A:B,2,FALSE)</f>
        <v>Federal Way School District</v>
      </c>
      <c r="C12605" s="18" t="s">
        <v>767</v>
      </c>
      <c r="D12605" s="17" t="str">
        <f>VLOOKUP(A12605,[1]vlookups!A:C,3,FALSE)</f>
        <v>121</v>
      </c>
      <c r="E12605" s="4" t="s">
        <v>76</v>
      </c>
      <c r="F12605" t="str">
        <f>VLOOKUP(E12605,[1]vlookups!F:G,2,FALSE)</f>
        <v>Pupil Management and Safety</v>
      </c>
      <c r="G12605" s="4" t="s">
        <v>41</v>
      </c>
      <c r="H12605" t="str">
        <f>VLOOKUP(G12605,[1]vlookups!D:E,2,FALSE)</f>
        <v>Payroll Taxes and Benefits</v>
      </c>
      <c r="I12605" s="5">
        <v>70040.94</v>
      </c>
      <c r="J12605" s="17" t="e">
        <f>VLOOKUP(Table1[[#This Row],[CCDDD]],#REF!,2,FALSE)</f>
        <v>#REF!</v>
      </c>
    </row>
    <row r="12606" spans="1:10">
      <c r="A12606" t="s">
        <v>255</v>
      </c>
      <c r="B12606" t="str">
        <f>VLOOKUP(A12606,[1]vlookups!A:B,2,FALSE)</f>
        <v>Quillayute Valley School District</v>
      </c>
      <c r="C12606" s="18" t="s">
        <v>767</v>
      </c>
      <c r="D12606" s="17" t="str">
        <f>VLOOKUP(A12606,[1]vlookups!A:C,3,FALSE)</f>
        <v>114</v>
      </c>
      <c r="E12606" s="4" t="s">
        <v>72</v>
      </c>
      <c r="F12606" t="str">
        <f>VLOOKUP(E12606,[1]vlookups!F:G,2,FALSE)</f>
        <v>Principal's Office</v>
      </c>
      <c r="G12606" s="4" t="s">
        <v>41</v>
      </c>
      <c r="H12606" t="str">
        <f>VLOOKUP(G12606,[1]vlookups!D:E,2,FALSE)</f>
        <v>Payroll Taxes and Benefits</v>
      </c>
      <c r="I12606" s="5">
        <v>70029.7</v>
      </c>
      <c r="J12606" s="17" t="e">
        <f>VLOOKUP(Table1[[#This Row],[CCDDD]],#REF!,2,FALSE)</f>
        <v>#REF!</v>
      </c>
    </row>
    <row r="12607" spans="1:10">
      <c r="A12607" t="s">
        <v>198</v>
      </c>
      <c r="B12607" t="str">
        <f>VLOOKUP(A12607,[1]vlookups!A:B,2,FALSE)</f>
        <v>Richland School District</v>
      </c>
      <c r="C12607" s="18" t="s">
        <v>768</v>
      </c>
      <c r="D12607" s="17" t="str">
        <f>VLOOKUP(A12607,[1]vlookups!A:C,3,FALSE)</f>
        <v>123</v>
      </c>
      <c r="E12607" s="4" t="s">
        <v>80</v>
      </c>
      <c r="F12607" t="str">
        <f>VLOOKUP(E12607,[1]vlookups!F:G,2,FALSE)</f>
        <v>Teaching</v>
      </c>
      <c r="G12607" s="4" t="s">
        <v>40</v>
      </c>
      <c r="H12607" t="str">
        <f>VLOOKUP(G12607,[1]vlookups!D:E,2,FALSE)</f>
        <v>Classified Salaries</v>
      </c>
      <c r="I12607" s="5">
        <v>70000</v>
      </c>
      <c r="J12607" s="17" t="e">
        <f>VLOOKUP(Table1[[#This Row],[CCDDD]],#REF!,2,FALSE)</f>
        <v>#REF!</v>
      </c>
    </row>
    <row r="12608" spans="1:10">
      <c r="A12608" t="s">
        <v>478</v>
      </c>
      <c r="B12608" t="str">
        <f>VLOOKUP(A12608,[1]vlookups!A:B,2,FALSE)</f>
        <v>Kalama School District</v>
      </c>
      <c r="C12608" s="18" t="s">
        <v>767</v>
      </c>
      <c r="D12608" s="17" t="str">
        <f>VLOOKUP(A12608,[1]vlookups!A:C,3,FALSE)</f>
        <v>112</v>
      </c>
      <c r="E12608" s="4" t="s">
        <v>78</v>
      </c>
      <c r="F12608" t="str">
        <f>VLOOKUP(E12608,[1]vlookups!F:G,2,FALSE)</f>
        <v>Health and Related Services</v>
      </c>
      <c r="G12608" s="4" t="s">
        <v>43</v>
      </c>
      <c r="H12608" t="str">
        <f>VLOOKUP(G12608,[1]vlookups!D:E,2,FALSE)</f>
        <v>Purchased Services</v>
      </c>
      <c r="I12608" s="5">
        <v>70000</v>
      </c>
      <c r="J12608" s="17" t="e">
        <f>VLOOKUP(Table1[[#This Row],[CCDDD]],#REF!,2,FALSE)</f>
        <v>#REF!</v>
      </c>
    </row>
    <row r="12609" spans="1:10">
      <c r="A12609" t="s">
        <v>311</v>
      </c>
      <c r="B12609" t="str">
        <f>VLOOKUP(A12609,[1]vlookups!A:B,2,FALSE)</f>
        <v>Fife School District</v>
      </c>
      <c r="C12609" s="18" t="s">
        <v>767</v>
      </c>
      <c r="D12609" s="17" t="str">
        <f>VLOOKUP(A12609,[1]vlookups!A:C,3,FALSE)</f>
        <v>121</v>
      </c>
      <c r="E12609" s="4" t="s">
        <v>78</v>
      </c>
      <c r="F12609" t="str">
        <f>VLOOKUP(E12609,[1]vlookups!F:G,2,FALSE)</f>
        <v>Health and Related Services</v>
      </c>
      <c r="G12609" s="4" t="s">
        <v>41</v>
      </c>
      <c r="H12609" t="str">
        <f>VLOOKUP(G12609,[1]vlookups!D:E,2,FALSE)</f>
        <v>Payroll Taxes and Benefits</v>
      </c>
      <c r="I12609" s="5">
        <v>69978.149999999994</v>
      </c>
      <c r="J12609" s="17" t="e">
        <f>VLOOKUP(Table1[[#This Row],[CCDDD]],#REF!,2,FALSE)</f>
        <v>#REF!</v>
      </c>
    </row>
    <row r="12610" spans="1:10">
      <c r="A12610" t="s">
        <v>462</v>
      </c>
      <c r="B12610" t="str">
        <f>VLOOKUP(A12610,[1]vlookups!A:B,2,FALSE)</f>
        <v>Coupeville School District</v>
      </c>
      <c r="C12610" s="18" t="s">
        <v>767</v>
      </c>
      <c r="D12610" s="17" t="str">
        <f>VLOOKUP(A12610,[1]vlookups!A:C,3,FALSE)</f>
        <v>189</v>
      </c>
      <c r="E12610" s="4" t="s">
        <v>126</v>
      </c>
      <c r="F12610" t="str">
        <f>VLOOKUP(E12610,[1]vlookups!F:G,2,FALSE)</f>
        <v>Motor Pool</v>
      </c>
      <c r="G12610" s="4" t="s">
        <v>45</v>
      </c>
      <c r="H12610" t="str">
        <f>VLOOKUP(G12610,[1]vlookups!D:E,2,FALSE)</f>
        <v>Capital Outlay</v>
      </c>
      <c r="I12610" s="5">
        <v>69926</v>
      </c>
      <c r="J12610" s="17" t="e">
        <f>VLOOKUP(Table1[[#This Row],[CCDDD]],#REF!,2,FALSE)</f>
        <v>#REF!</v>
      </c>
    </row>
    <row r="12611" spans="1:10">
      <c r="A12611" t="s">
        <v>448</v>
      </c>
      <c r="B12611" t="str">
        <f>VLOOKUP(A12611,[1]vlookups!A:B,2,FALSE)</f>
        <v>Rochester School District</v>
      </c>
      <c r="C12611" s="18" t="s">
        <v>768</v>
      </c>
      <c r="D12611" s="17" t="str">
        <f>VLOOKUP(A12611,[1]vlookups!A:C,3,FALSE)</f>
        <v>113</v>
      </c>
      <c r="E12611" s="4" t="s">
        <v>130</v>
      </c>
      <c r="F12611" t="str">
        <f>VLOOKUP(E12611,[1]vlookups!F:G,2,FALSE)</f>
        <v>Indirect</v>
      </c>
      <c r="G12611" s="4" t="s">
        <v>46</v>
      </c>
      <c r="H12611" t="str">
        <f>VLOOKUP(G12611,[1]vlookups!D:E,2,FALSE)</f>
        <v>Indirect</v>
      </c>
      <c r="I12611" s="5">
        <v>69912.87</v>
      </c>
      <c r="J12611" s="17" t="e">
        <f>VLOOKUP(Table1[[#This Row],[CCDDD]],#REF!,2,FALSE)</f>
        <v>#REF!</v>
      </c>
    </row>
    <row r="12612" spans="1:10">
      <c r="A12612" t="s">
        <v>420</v>
      </c>
      <c r="B12612" t="str">
        <f>VLOOKUP(A12612,[1]vlookups!A:B,2,FALSE)</f>
        <v>Orondo School District</v>
      </c>
      <c r="C12612" s="18" t="s">
        <v>767</v>
      </c>
      <c r="D12612" s="17" t="str">
        <f>VLOOKUP(A12612,[1]vlookups!A:C,3,FALSE)</f>
        <v>171</v>
      </c>
      <c r="E12612" s="4" t="s">
        <v>90</v>
      </c>
      <c r="F12612" t="str">
        <f>VLOOKUP(E12612,[1]vlookups!F:G,2,FALSE)</f>
        <v>Curriculum</v>
      </c>
      <c r="G12612" s="4" t="s">
        <v>42</v>
      </c>
      <c r="H12612" t="str">
        <f>VLOOKUP(G12612,[1]vlookups!D:E,2,FALSE)</f>
        <v>Supplies and Materials</v>
      </c>
      <c r="I12612" s="5">
        <v>69907.98</v>
      </c>
      <c r="J12612" s="17" t="e">
        <f>VLOOKUP(Table1[[#This Row],[CCDDD]],#REF!,2,FALSE)</f>
        <v>#REF!</v>
      </c>
    </row>
    <row r="12613" spans="1:10">
      <c r="A12613" t="s">
        <v>281</v>
      </c>
      <c r="B12613" t="str">
        <f>VLOOKUP(A12613,[1]vlookups!A:B,2,FALSE)</f>
        <v>Pioneer School District</v>
      </c>
      <c r="C12613" s="18" t="s">
        <v>768</v>
      </c>
      <c r="D12613" s="17" t="str">
        <f>VLOOKUP(A12613,[1]vlookups!A:C,3,FALSE)</f>
        <v>113</v>
      </c>
      <c r="E12613" s="4" t="s">
        <v>130</v>
      </c>
      <c r="F12613" t="str">
        <f>VLOOKUP(E12613,[1]vlookups!F:G,2,FALSE)</f>
        <v>Indirect</v>
      </c>
      <c r="G12613" s="4" t="s">
        <v>46</v>
      </c>
      <c r="H12613" t="str">
        <f>VLOOKUP(G12613,[1]vlookups!D:E,2,FALSE)</f>
        <v>Indirect</v>
      </c>
      <c r="I12613" s="5">
        <v>69892</v>
      </c>
      <c r="J12613" s="17" t="e">
        <f>VLOOKUP(Table1[[#This Row],[CCDDD]],#REF!,2,FALSE)</f>
        <v>#REF!</v>
      </c>
    </row>
    <row r="12614" spans="1:10">
      <c r="A12614" t="s">
        <v>349</v>
      </c>
      <c r="B12614" t="str">
        <f>VLOOKUP(A12614,[1]vlookups!A:B,2,FALSE)</f>
        <v>Sultan School District</v>
      </c>
      <c r="C12614" s="18" t="s">
        <v>767</v>
      </c>
      <c r="D12614" s="17" t="str">
        <f>VLOOKUP(A12614,[1]vlookups!A:C,3,FALSE)</f>
        <v>189</v>
      </c>
      <c r="E12614" s="4" t="s">
        <v>78</v>
      </c>
      <c r="F12614" t="str">
        <f>VLOOKUP(E12614,[1]vlookups!F:G,2,FALSE)</f>
        <v>Health and Related Services</v>
      </c>
      <c r="G12614" s="4" t="s">
        <v>40</v>
      </c>
      <c r="H12614" t="str">
        <f>VLOOKUP(G12614,[1]vlookups!D:E,2,FALSE)</f>
        <v>Classified Salaries</v>
      </c>
      <c r="I12614" s="5">
        <v>69873.05</v>
      </c>
      <c r="J12614" s="17" t="e">
        <f>VLOOKUP(Table1[[#This Row],[CCDDD]],#REF!,2,FALSE)</f>
        <v>#REF!</v>
      </c>
    </row>
    <row r="12615" spans="1:10">
      <c r="A12615" t="s">
        <v>682</v>
      </c>
      <c r="B12615" t="str">
        <f>VLOOKUP(A12615,[1]vlookups!A:B,2,FALSE)</f>
        <v>Kittitas School District</v>
      </c>
      <c r="C12615" s="18" t="s">
        <v>767</v>
      </c>
      <c r="D12615" s="17" t="str">
        <f>VLOOKUP(A12615,[1]vlookups!A:C,3,FALSE)</f>
        <v>105</v>
      </c>
      <c r="E12615" s="4" t="s">
        <v>80</v>
      </c>
      <c r="F12615" t="str">
        <f>VLOOKUP(E12615,[1]vlookups!F:G,2,FALSE)</f>
        <v>Teaching</v>
      </c>
      <c r="G12615" s="4" t="s">
        <v>42</v>
      </c>
      <c r="H12615" t="str">
        <f>VLOOKUP(G12615,[1]vlookups!D:E,2,FALSE)</f>
        <v>Supplies and Materials</v>
      </c>
      <c r="I12615" s="5">
        <v>69838.3</v>
      </c>
      <c r="J12615" s="17" t="e">
        <f>VLOOKUP(Table1[[#This Row],[CCDDD]],#REF!,2,FALSE)</f>
        <v>#REF!</v>
      </c>
    </row>
    <row r="12616" spans="1:10">
      <c r="A12616" t="s">
        <v>512</v>
      </c>
      <c r="B12616" t="str">
        <f>VLOOKUP(A12616,[1]vlookups!A:B,2,FALSE)</f>
        <v>Bainbridge Island School District</v>
      </c>
      <c r="C12616" s="18" t="s">
        <v>767</v>
      </c>
      <c r="D12616" s="17" t="str">
        <f>VLOOKUP(A12616,[1]vlookups!A:C,3,FALSE)</f>
        <v>121</v>
      </c>
      <c r="E12616" s="4" t="s">
        <v>130</v>
      </c>
      <c r="F12616" t="str">
        <f>VLOOKUP(E12616,[1]vlookups!F:G,2,FALSE)</f>
        <v>Indirect</v>
      </c>
      <c r="G12616" s="4" t="s">
        <v>46</v>
      </c>
      <c r="H12616" t="str">
        <f>VLOOKUP(G12616,[1]vlookups!D:E,2,FALSE)</f>
        <v>Indirect</v>
      </c>
      <c r="I12616" s="5">
        <v>69764.12</v>
      </c>
      <c r="J12616" s="17" t="e">
        <f>VLOOKUP(Table1[[#This Row],[CCDDD]],#REF!,2,FALSE)</f>
        <v>#REF!</v>
      </c>
    </row>
    <row r="12617" spans="1:10">
      <c r="A12617" t="s">
        <v>388</v>
      </c>
      <c r="B12617" t="str">
        <f>VLOOKUP(A12617,[1]vlookups!A:B,2,FALSE)</f>
        <v>Nooksack Valley School District</v>
      </c>
      <c r="C12617" s="18" t="s">
        <v>767</v>
      </c>
      <c r="D12617" s="17" t="str">
        <f>VLOOKUP(A12617,[1]vlookups!A:C,3,FALSE)</f>
        <v>189</v>
      </c>
      <c r="E12617" s="4" t="s">
        <v>80</v>
      </c>
      <c r="F12617" t="str">
        <f>VLOOKUP(E12617,[1]vlookups!F:G,2,FALSE)</f>
        <v>Teaching</v>
      </c>
      <c r="G12617" s="4" t="s">
        <v>43</v>
      </c>
      <c r="H12617" t="str">
        <f>VLOOKUP(G12617,[1]vlookups!D:E,2,FALSE)</f>
        <v>Purchased Services</v>
      </c>
      <c r="I12617" s="5">
        <v>69675</v>
      </c>
      <c r="J12617" s="17" t="e">
        <f>VLOOKUP(Table1[[#This Row],[CCDDD]],#REF!,2,FALSE)</f>
        <v>#REF!</v>
      </c>
    </row>
    <row r="12618" spans="1:10">
      <c r="A12618" t="s">
        <v>311</v>
      </c>
      <c r="B12618" t="str">
        <f>VLOOKUP(A12618,[1]vlookups!A:B,2,FALSE)</f>
        <v>Fife School District</v>
      </c>
      <c r="C12618" s="18" t="s">
        <v>767</v>
      </c>
      <c r="D12618" s="17" t="str">
        <f>VLOOKUP(A12618,[1]vlookups!A:C,3,FALSE)</f>
        <v>121</v>
      </c>
      <c r="E12618" s="4" t="s">
        <v>76</v>
      </c>
      <c r="F12618" t="str">
        <f>VLOOKUP(E12618,[1]vlookups!F:G,2,FALSE)</f>
        <v>Pupil Management and Safety</v>
      </c>
      <c r="G12618" s="4" t="s">
        <v>40</v>
      </c>
      <c r="H12618" t="str">
        <f>VLOOKUP(G12618,[1]vlookups!D:E,2,FALSE)</f>
        <v>Classified Salaries</v>
      </c>
      <c r="I12618" s="5">
        <v>69669.23</v>
      </c>
      <c r="J12618" s="17" t="e">
        <f>VLOOKUP(Table1[[#This Row],[CCDDD]],#REF!,2,FALSE)</f>
        <v>#REF!</v>
      </c>
    </row>
    <row r="12619" spans="1:10">
      <c r="A12619" t="s">
        <v>432</v>
      </c>
      <c r="B12619" t="str">
        <f>VLOOKUP(A12619,[1]vlookups!A:B,2,FALSE)</f>
        <v>Manson School District</v>
      </c>
      <c r="C12619" s="18" t="s">
        <v>767</v>
      </c>
      <c r="D12619" s="17" t="str">
        <f>VLOOKUP(A12619,[1]vlookups!A:C,3,FALSE)</f>
        <v>171</v>
      </c>
      <c r="E12619" s="4" t="s">
        <v>110</v>
      </c>
      <c r="F12619" t="str">
        <f>VLOOKUP(E12619,[1]vlookups!F:G,2,FALSE)</f>
        <v>Operation of Buildings</v>
      </c>
      <c r="G12619" s="4" t="s">
        <v>41</v>
      </c>
      <c r="H12619" t="str">
        <f>VLOOKUP(G12619,[1]vlookups!D:E,2,FALSE)</f>
        <v>Payroll Taxes and Benefits</v>
      </c>
      <c r="I12619" s="5">
        <v>69667.850000000006</v>
      </c>
      <c r="J12619" s="17" t="e">
        <f>VLOOKUP(Table1[[#This Row],[CCDDD]],#REF!,2,FALSE)</f>
        <v>#REF!</v>
      </c>
    </row>
    <row r="12620" spans="1:10">
      <c r="A12620" t="s">
        <v>146</v>
      </c>
      <c r="B12620" t="str">
        <f>VLOOKUP(A12620,[1]vlookups!A:B,2,FALSE)</f>
        <v>Evergreen School District (Clark)</v>
      </c>
      <c r="C12620" s="18" t="s">
        <v>767</v>
      </c>
      <c r="D12620" s="17" t="str">
        <f>VLOOKUP(A12620,[1]vlookups!A:C,3,FALSE)</f>
        <v>112</v>
      </c>
      <c r="E12620" s="4" t="s">
        <v>64</v>
      </c>
      <c r="F12620" t="str">
        <f>VLOOKUP(E12620,[1]vlookups!F:G,2,FALSE)</f>
        <v>Human Resources</v>
      </c>
      <c r="G12620" s="4" t="s">
        <v>40</v>
      </c>
      <c r="H12620" t="str">
        <f>VLOOKUP(G12620,[1]vlookups!D:E,2,FALSE)</f>
        <v>Classified Salaries</v>
      </c>
      <c r="I12620" s="5">
        <v>69658.36</v>
      </c>
      <c r="J12620" s="17" t="e">
        <f>VLOOKUP(Table1[[#This Row],[CCDDD]],#REF!,2,FALSE)</f>
        <v>#REF!</v>
      </c>
    </row>
    <row r="12621" spans="1:10">
      <c r="A12621" t="s">
        <v>666</v>
      </c>
      <c r="B12621" t="str">
        <f>VLOOKUP(A12621,[1]vlookups!A:B,2,FALSE)</f>
        <v>Klickitat School District</v>
      </c>
      <c r="C12621" s="18" t="s">
        <v>767</v>
      </c>
      <c r="D12621" s="17" t="str">
        <f>VLOOKUP(A12621,[1]vlookups!A:C,3,FALSE)</f>
        <v>112</v>
      </c>
      <c r="E12621" s="4" t="s">
        <v>80</v>
      </c>
      <c r="F12621" t="str">
        <f>VLOOKUP(E12621,[1]vlookups!F:G,2,FALSE)</f>
        <v>Teaching</v>
      </c>
      <c r="G12621" s="4" t="s">
        <v>39</v>
      </c>
      <c r="H12621" t="str">
        <f>VLOOKUP(G12621,[1]vlookups!D:E,2,FALSE)</f>
        <v>Certificated Salaries</v>
      </c>
      <c r="I12621" s="5">
        <v>69632.350000000006</v>
      </c>
      <c r="J12621" s="17" t="e">
        <f>VLOOKUP(Table1[[#This Row],[CCDDD]],#REF!,2,FALSE)</f>
        <v>#REF!</v>
      </c>
    </row>
    <row r="12622" spans="1:10">
      <c r="A12622" t="s">
        <v>676</v>
      </c>
      <c r="B12622" t="str">
        <f>VLOOKUP(A12622,[1]vlookups!A:B,2,FALSE)</f>
        <v>Summit Public School: Olympus</v>
      </c>
      <c r="C12622" s="18" t="s">
        <v>768</v>
      </c>
      <c r="D12622" s="17" t="str">
        <f>VLOOKUP(A12622,[1]vlookups!A:C,3,FALSE)</f>
        <v>WSCC</v>
      </c>
      <c r="E12622" s="4" t="s">
        <v>80</v>
      </c>
      <c r="F12622" t="str">
        <f>VLOOKUP(E12622,[1]vlookups!F:G,2,FALSE)</f>
        <v>Teaching</v>
      </c>
      <c r="G12622" s="4" t="s">
        <v>43</v>
      </c>
      <c r="H12622" t="str">
        <f>VLOOKUP(G12622,[1]vlookups!D:E,2,FALSE)</f>
        <v>Purchased Services</v>
      </c>
      <c r="I12622" s="5">
        <v>69600</v>
      </c>
      <c r="J12622" s="17" t="e">
        <f>VLOOKUP(Table1[[#This Row],[CCDDD]],#REF!,2,FALSE)</f>
        <v>#REF!</v>
      </c>
    </row>
    <row r="12623" spans="1:10">
      <c r="A12623" t="s">
        <v>313</v>
      </c>
      <c r="B12623" t="str">
        <f>VLOOKUP(A12623,[1]vlookups!A:B,2,FALSE)</f>
        <v>North Franklin School District</v>
      </c>
      <c r="C12623" s="18" t="s">
        <v>767</v>
      </c>
      <c r="D12623" s="17" t="str">
        <f>VLOOKUP(A12623,[1]vlookups!A:C,3,FALSE)</f>
        <v>123</v>
      </c>
      <c r="E12623" s="4" t="s">
        <v>88</v>
      </c>
      <c r="F12623" t="str">
        <f>VLOOKUP(E12623,[1]vlookups!F:G,2,FALSE)</f>
        <v>Instructional Technology</v>
      </c>
      <c r="G12623" s="4" t="s">
        <v>43</v>
      </c>
      <c r="H12623" t="str">
        <f>VLOOKUP(G12623,[1]vlookups!D:E,2,FALSE)</f>
        <v>Purchased Services</v>
      </c>
      <c r="I12623" s="5">
        <v>69526.31</v>
      </c>
      <c r="J12623" s="17" t="e">
        <f>VLOOKUP(Table1[[#This Row],[CCDDD]],#REF!,2,FALSE)</f>
        <v>#REF!</v>
      </c>
    </row>
    <row r="12624" spans="1:10">
      <c r="A12624" t="s">
        <v>534</v>
      </c>
      <c r="B12624" t="str">
        <f>VLOOKUP(A12624,[1]vlookups!A:B,2,FALSE)</f>
        <v>Methow Valley School District</v>
      </c>
      <c r="C12624" s="18" t="s">
        <v>768</v>
      </c>
      <c r="D12624" s="17" t="str">
        <f>VLOOKUP(A12624,[1]vlookups!A:C,3,FALSE)</f>
        <v>171</v>
      </c>
      <c r="E12624" s="4" t="s">
        <v>80</v>
      </c>
      <c r="F12624" t="str">
        <f>VLOOKUP(E12624,[1]vlookups!F:G,2,FALSE)</f>
        <v>Teaching</v>
      </c>
      <c r="G12624" s="4" t="s">
        <v>43</v>
      </c>
      <c r="H12624" t="str">
        <f>VLOOKUP(G12624,[1]vlookups!D:E,2,FALSE)</f>
        <v>Purchased Services</v>
      </c>
      <c r="I12624" s="5">
        <v>69514.48</v>
      </c>
      <c r="J12624" s="17" t="e">
        <f>VLOOKUP(Table1[[#This Row],[CCDDD]],#REF!,2,FALSE)</f>
        <v>#REF!</v>
      </c>
    </row>
    <row r="12625" spans="1:10">
      <c r="A12625" t="s">
        <v>167</v>
      </c>
      <c r="B12625" t="str">
        <f>VLOOKUP(A12625,[1]vlookups!A:B,2,FALSE)</f>
        <v>Edmonds School District</v>
      </c>
      <c r="C12625" s="18" t="s">
        <v>767</v>
      </c>
      <c r="D12625" s="17" t="str">
        <f>VLOOKUP(A12625,[1]vlookups!A:C,3,FALSE)</f>
        <v>189</v>
      </c>
      <c r="E12625" s="4" t="s">
        <v>110</v>
      </c>
      <c r="F12625" t="str">
        <f>VLOOKUP(E12625,[1]vlookups!F:G,2,FALSE)</f>
        <v>Operation of Buildings</v>
      </c>
      <c r="G12625" s="4" t="s">
        <v>43</v>
      </c>
      <c r="H12625" t="str">
        <f>VLOOKUP(G12625,[1]vlookups!D:E,2,FALSE)</f>
        <v>Purchased Services</v>
      </c>
      <c r="I12625" s="5">
        <v>69434.42</v>
      </c>
      <c r="J12625" s="17" t="e">
        <f>VLOOKUP(Table1[[#This Row],[CCDDD]],#REF!,2,FALSE)</f>
        <v>#REF!</v>
      </c>
    </row>
    <row r="12626" spans="1:10">
      <c r="A12626" t="s">
        <v>464</v>
      </c>
      <c r="B12626" t="str">
        <f>VLOOKUP(A12626,[1]vlookups!A:B,2,FALSE)</f>
        <v>Coulee-Hartline School District</v>
      </c>
      <c r="C12626" s="18" t="s">
        <v>768</v>
      </c>
      <c r="D12626" s="17" t="str">
        <f>VLOOKUP(A12626,[1]vlookups!A:C,3,FALSE)</f>
        <v>171</v>
      </c>
      <c r="E12626" s="4" t="s">
        <v>80</v>
      </c>
      <c r="F12626" t="str">
        <f>VLOOKUP(E12626,[1]vlookups!F:G,2,FALSE)</f>
        <v>Teaching</v>
      </c>
      <c r="G12626" s="4" t="s">
        <v>39</v>
      </c>
      <c r="H12626" t="str">
        <f>VLOOKUP(G12626,[1]vlookups!D:E,2,FALSE)</f>
        <v>Certificated Salaries</v>
      </c>
      <c r="I12626" s="5">
        <v>69393.36</v>
      </c>
      <c r="J12626" s="17" t="e">
        <f>VLOOKUP(Table1[[#This Row],[CCDDD]],#REF!,2,FALSE)</f>
        <v>#REF!</v>
      </c>
    </row>
    <row r="12627" spans="1:10">
      <c r="A12627" t="s">
        <v>452</v>
      </c>
      <c r="B12627" t="str">
        <f>VLOOKUP(A12627,[1]vlookups!A:B,2,FALSE)</f>
        <v>Inchelium School District</v>
      </c>
      <c r="C12627" s="18" t="s">
        <v>767</v>
      </c>
      <c r="D12627" s="17" t="str">
        <f>VLOOKUP(A12627,[1]vlookups!A:C,3,FALSE)</f>
        <v>101</v>
      </c>
      <c r="E12627" s="4" t="s">
        <v>112</v>
      </c>
      <c r="F12627" t="str">
        <f>VLOOKUP(E12627,[1]vlookups!F:G,2,FALSE)</f>
        <v>Building Maintenance</v>
      </c>
      <c r="G12627" s="4" t="s">
        <v>40</v>
      </c>
      <c r="H12627" t="str">
        <f>VLOOKUP(G12627,[1]vlookups!D:E,2,FALSE)</f>
        <v>Classified Salaries</v>
      </c>
      <c r="I12627" s="5">
        <v>69328.92</v>
      </c>
      <c r="J12627" s="17" t="e">
        <f>VLOOKUP(Table1[[#This Row],[CCDDD]],#REF!,2,FALSE)</f>
        <v>#REF!</v>
      </c>
    </row>
    <row r="12628" spans="1:10">
      <c r="A12628" t="s">
        <v>192</v>
      </c>
      <c r="B12628" t="str">
        <f>VLOOKUP(A12628,[1]vlookups!A:B,2,FALSE)</f>
        <v>Everett School District</v>
      </c>
      <c r="C12628" s="18" t="s">
        <v>768</v>
      </c>
      <c r="D12628" s="17" t="str">
        <f>VLOOKUP(A12628,[1]vlookups!A:C,3,FALSE)</f>
        <v>189</v>
      </c>
      <c r="E12628" s="4" t="s">
        <v>86</v>
      </c>
      <c r="F12628" t="str">
        <f>VLOOKUP(E12628,[1]vlookups!F:G,2,FALSE)</f>
        <v>Instructional Professional Development</v>
      </c>
      <c r="G12628" s="4" t="s">
        <v>43</v>
      </c>
      <c r="H12628" t="str">
        <f>VLOOKUP(G12628,[1]vlookups!D:E,2,FALSE)</f>
        <v>Purchased Services</v>
      </c>
      <c r="I12628" s="5">
        <v>69252.13</v>
      </c>
      <c r="J12628" s="17" t="e">
        <f>VLOOKUP(Table1[[#This Row],[CCDDD]],#REF!,2,FALSE)</f>
        <v>#REF!</v>
      </c>
    </row>
    <row r="12629" spans="1:10">
      <c r="A12629" t="s">
        <v>271</v>
      </c>
      <c r="B12629" t="str">
        <f>VLOOKUP(A12629,[1]vlookups!A:B,2,FALSE)</f>
        <v>Franklin Pierce School District</v>
      </c>
      <c r="C12629" s="18" t="s">
        <v>767</v>
      </c>
      <c r="D12629" s="17" t="str">
        <f>VLOOKUP(A12629,[1]vlookups!A:C,3,FALSE)</f>
        <v>121</v>
      </c>
      <c r="E12629" s="4" t="s">
        <v>72</v>
      </c>
      <c r="F12629" t="str">
        <f>VLOOKUP(E12629,[1]vlookups!F:G,2,FALSE)</f>
        <v>Principal's Office</v>
      </c>
      <c r="G12629" s="4" t="s">
        <v>41</v>
      </c>
      <c r="H12629" t="str">
        <f>VLOOKUP(G12629,[1]vlookups!D:E,2,FALSE)</f>
        <v>Payroll Taxes and Benefits</v>
      </c>
      <c r="I12629" s="5">
        <v>69221.17</v>
      </c>
      <c r="J12629" s="17" t="e">
        <f>VLOOKUP(Table1[[#This Row],[CCDDD]],#REF!,2,FALSE)</f>
        <v>#REF!</v>
      </c>
    </row>
    <row r="12630" spans="1:10">
      <c r="A12630" t="s">
        <v>404</v>
      </c>
      <c r="B12630" t="str">
        <f>VLOOKUP(A12630,[1]vlookups!A:B,2,FALSE)</f>
        <v>Oroville School District</v>
      </c>
      <c r="C12630" s="18" t="s">
        <v>767</v>
      </c>
      <c r="D12630" s="17" t="str">
        <f>VLOOKUP(A12630,[1]vlookups!A:C,3,FALSE)</f>
        <v>171</v>
      </c>
      <c r="E12630" s="4" t="s">
        <v>112</v>
      </c>
      <c r="F12630" t="str">
        <f>VLOOKUP(E12630,[1]vlookups!F:G,2,FALSE)</f>
        <v>Building Maintenance</v>
      </c>
      <c r="G12630" s="4" t="s">
        <v>40</v>
      </c>
      <c r="H12630" t="str">
        <f>VLOOKUP(G12630,[1]vlookups!D:E,2,FALSE)</f>
        <v>Classified Salaries</v>
      </c>
      <c r="I12630" s="5">
        <v>69185.84</v>
      </c>
      <c r="J12630" s="17" t="e">
        <f>VLOOKUP(Table1[[#This Row],[CCDDD]],#REF!,2,FALSE)</f>
        <v>#REF!</v>
      </c>
    </row>
    <row r="12631" spans="1:10">
      <c r="A12631" t="s">
        <v>173</v>
      </c>
      <c r="B12631" t="str">
        <f>VLOOKUP(A12631,[1]vlookups!A:B,2,FALSE)</f>
        <v>Bethel School District</v>
      </c>
      <c r="C12631" s="18" t="s">
        <v>768</v>
      </c>
      <c r="D12631" s="17" t="str">
        <f>VLOOKUP(A12631,[1]vlookups!A:C,3,FALSE)</f>
        <v>121</v>
      </c>
      <c r="E12631" s="4" t="s">
        <v>80</v>
      </c>
      <c r="F12631" t="str">
        <f>VLOOKUP(E12631,[1]vlookups!F:G,2,FALSE)</f>
        <v>Teaching</v>
      </c>
      <c r="G12631" s="4" t="s">
        <v>43</v>
      </c>
      <c r="H12631" t="str">
        <f>VLOOKUP(G12631,[1]vlookups!D:E,2,FALSE)</f>
        <v>Purchased Services</v>
      </c>
      <c r="I12631" s="5">
        <v>69178.3</v>
      </c>
      <c r="J12631" s="17" t="e">
        <f>VLOOKUP(Table1[[#This Row],[CCDDD]],#REF!,2,FALSE)</f>
        <v>#REF!</v>
      </c>
    </row>
    <row r="12632" spans="1:10">
      <c r="A12632" t="s">
        <v>137</v>
      </c>
      <c r="B12632" t="str">
        <f>VLOOKUP(A12632,[1]vlookups!A:B,2,FALSE)</f>
        <v>Seattle Public Schools</v>
      </c>
      <c r="C12632" s="18" t="s">
        <v>767</v>
      </c>
      <c r="D12632" s="17" t="str">
        <f>VLOOKUP(A12632,[1]vlookups!A:C,3,FALSE)</f>
        <v>121</v>
      </c>
      <c r="E12632" s="4" t="s">
        <v>64</v>
      </c>
      <c r="F12632" t="str">
        <f>VLOOKUP(E12632,[1]vlookups!F:G,2,FALSE)</f>
        <v>Human Resources</v>
      </c>
      <c r="G12632" s="4" t="s">
        <v>43</v>
      </c>
      <c r="H12632" t="str">
        <f>VLOOKUP(G12632,[1]vlookups!D:E,2,FALSE)</f>
        <v>Purchased Services</v>
      </c>
      <c r="I12632" s="5">
        <v>69118.399999999994</v>
      </c>
      <c r="J12632" s="17" t="e">
        <f>VLOOKUP(Table1[[#This Row],[CCDDD]],#REF!,2,FALSE)</f>
        <v>#REF!</v>
      </c>
    </row>
    <row r="12633" spans="1:10">
      <c r="A12633" t="s">
        <v>384</v>
      </c>
      <c r="B12633" t="str">
        <f>VLOOKUP(A12633,[1]vlookups!A:B,2,FALSE)</f>
        <v>Tahoma School District</v>
      </c>
      <c r="C12633" s="18" t="s">
        <v>767</v>
      </c>
      <c r="D12633" s="17" t="str">
        <f>VLOOKUP(A12633,[1]vlookups!A:C,3,FALSE)</f>
        <v>121</v>
      </c>
      <c r="E12633" s="4" t="s">
        <v>86</v>
      </c>
      <c r="F12633" t="str">
        <f>VLOOKUP(E12633,[1]vlookups!F:G,2,FALSE)</f>
        <v>Instructional Professional Development</v>
      </c>
      <c r="G12633" s="4" t="s">
        <v>41</v>
      </c>
      <c r="H12633" t="str">
        <f>VLOOKUP(G12633,[1]vlookups!D:E,2,FALSE)</f>
        <v>Payroll Taxes and Benefits</v>
      </c>
      <c r="I12633" s="5">
        <v>69023.55</v>
      </c>
      <c r="J12633" s="17" t="e">
        <f>VLOOKUP(Table1[[#This Row],[CCDDD]],#REF!,2,FALSE)</f>
        <v>#REF!</v>
      </c>
    </row>
    <row r="12634" spans="1:10">
      <c r="A12634" t="s">
        <v>672</v>
      </c>
      <c r="B12634" t="str">
        <f>VLOOKUP(A12634,[1]vlookups!A:B,2,FALSE)</f>
        <v>Centerville School District</v>
      </c>
      <c r="C12634" s="18" t="s">
        <v>767</v>
      </c>
      <c r="D12634" s="17" t="str">
        <f>VLOOKUP(A12634,[1]vlookups!A:C,3,FALSE)</f>
        <v>112</v>
      </c>
      <c r="E12634" s="4" t="s">
        <v>80</v>
      </c>
      <c r="F12634" t="str">
        <f>VLOOKUP(E12634,[1]vlookups!F:G,2,FALSE)</f>
        <v>Teaching</v>
      </c>
      <c r="G12634" s="4" t="s">
        <v>40</v>
      </c>
      <c r="H12634" t="str">
        <f>VLOOKUP(G12634,[1]vlookups!D:E,2,FALSE)</f>
        <v>Classified Salaries</v>
      </c>
      <c r="I12634" s="5">
        <v>68913.899999999994</v>
      </c>
      <c r="J12634" s="17" t="e">
        <f>VLOOKUP(Table1[[#This Row],[CCDDD]],#REF!,2,FALSE)</f>
        <v>#REF!</v>
      </c>
    </row>
    <row r="12635" spans="1:10">
      <c r="A12635" t="s">
        <v>454</v>
      </c>
      <c r="B12635" t="str">
        <f>VLOOKUP(A12635,[1]vlookups!A:B,2,FALSE)</f>
        <v>Okanogan School District</v>
      </c>
      <c r="C12635" s="18" t="s">
        <v>768</v>
      </c>
      <c r="D12635" s="17" t="str">
        <f>VLOOKUP(A12635,[1]vlookups!A:C,3,FALSE)</f>
        <v>171</v>
      </c>
      <c r="E12635" s="4" t="s">
        <v>74</v>
      </c>
      <c r="F12635" t="str">
        <f>VLOOKUP(E12635,[1]vlookups!F:G,2,FALSE)</f>
        <v>Guidance and Counseling</v>
      </c>
      <c r="G12635" s="4" t="s">
        <v>41</v>
      </c>
      <c r="H12635" t="str">
        <f>VLOOKUP(G12635,[1]vlookups!D:E,2,FALSE)</f>
        <v>Payroll Taxes and Benefits</v>
      </c>
      <c r="I12635" s="5">
        <v>68862.77</v>
      </c>
      <c r="J12635" s="17" t="e">
        <f>VLOOKUP(Table1[[#This Row],[CCDDD]],#REF!,2,FALSE)</f>
        <v>#REF!</v>
      </c>
    </row>
    <row r="12636" spans="1:10">
      <c r="A12636" t="s">
        <v>279</v>
      </c>
      <c r="B12636" t="str">
        <f>VLOOKUP(A12636,[1]vlookups!A:B,2,FALSE)</f>
        <v>Hoquiam School District</v>
      </c>
      <c r="C12636" s="18" t="s">
        <v>767</v>
      </c>
      <c r="D12636" s="17" t="str">
        <f>VLOOKUP(A12636,[1]vlookups!A:C,3,FALSE)</f>
        <v>113</v>
      </c>
      <c r="E12636" s="4" t="s">
        <v>90</v>
      </c>
      <c r="F12636" t="str">
        <f>VLOOKUP(E12636,[1]vlookups!F:G,2,FALSE)</f>
        <v>Curriculum</v>
      </c>
      <c r="G12636" s="4" t="s">
        <v>42</v>
      </c>
      <c r="H12636" t="str">
        <f>VLOOKUP(G12636,[1]vlookups!D:E,2,FALSE)</f>
        <v>Supplies and Materials</v>
      </c>
      <c r="I12636" s="5">
        <v>68847.48</v>
      </c>
      <c r="J12636" s="17" t="e">
        <f>VLOOKUP(Table1[[#This Row],[CCDDD]],#REF!,2,FALSE)</f>
        <v>#REF!</v>
      </c>
    </row>
    <row r="12637" spans="1:10">
      <c r="A12637" t="s">
        <v>185</v>
      </c>
      <c r="B12637" t="str">
        <f>VLOOKUP(A12637,[1]vlookups!A:B,2,FALSE)</f>
        <v>Mukilteo School District</v>
      </c>
      <c r="C12637" s="18" t="s">
        <v>767</v>
      </c>
      <c r="D12637" s="17" t="str">
        <f>VLOOKUP(A12637,[1]vlookups!A:C,3,FALSE)</f>
        <v>189</v>
      </c>
      <c r="E12637" s="4" t="s">
        <v>78</v>
      </c>
      <c r="F12637" t="str">
        <f>VLOOKUP(E12637,[1]vlookups!F:G,2,FALSE)</f>
        <v>Health and Related Services</v>
      </c>
      <c r="G12637" s="4" t="s">
        <v>40</v>
      </c>
      <c r="H12637" t="str">
        <f>VLOOKUP(G12637,[1]vlookups!D:E,2,FALSE)</f>
        <v>Classified Salaries</v>
      </c>
      <c r="I12637" s="5">
        <v>68842.75</v>
      </c>
      <c r="J12637" s="17" t="e">
        <f>VLOOKUP(Table1[[#This Row],[CCDDD]],#REF!,2,FALSE)</f>
        <v>#REF!</v>
      </c>
    </row>
    <row r="12638" spans="1:10">
      <c r="A12638" t="s">
        <v>502</v>
      </c>
      <c r="B12638" t="str">
        <f>VLOOKUP(A12638,[1]vlookups!A:B,2,FALSE)</f>
        <v>La Center School District</v>
      </c>
      <c r="C12638" s="18" t="s">
        <v>767</v>
      </c>
      <c r="D12638" s="17" t="str">
        <f>VLOOKUP(A12638,[1]vlookups!A:C,3,FALSE)</f>
        <v>112</v>
      </c>
      <c r="E12638" s="4" t="s">
        <v>130</v>
      </c>
      <c r="F12638" t="str">
        <f>VLOOKUP(E12638,[1]vlookups!F:G,2,FALSE)</f>
        <v>Indirect</v>
      </c>
      <c r="G12638" s="4" t="s">
        <v>46</v>
      </c>
      <c r="H12638" t="str">
        <f>VLOOKUP(G12638,[1]vlookups!D:E,2,FALSE)</f>
        <v>Indirect</v>
      </c>
      <c r="I12638" s="5">
        <v>68829.53</v>
      </c>
      <c r="J12638" s="17" t="e">
        <f>VLOOKUP(Table1[[#This Row],[CCDDD]],#REF!,2,FALSE)</f>
        <v>#REF!</v>
      </c>
    </row>
    <row r="12639" spans="1:10">
      <c r="A12639" t="s">
        <v>769</v>
      </c>
      <c r="B12639" t="str">
        <f>VLOOKUP(A12639,[1]vlookups!A:B,2,FALSE)</f>
        <v>Impact | Commencement Bay Elementary</v>
      </c>
      <c r="C12639" s="18" t="s">
        <v>767</v>
      </c>
      <c r="D12639" s="17" t="str">
        <f>VLOOKUP(A12639,[1]vlookups!A:C,3,FALSE)</f>
        <v>WSCC</v>
      </c>
      <c r="E12639" s="4" t="s">
        <v>80</v>
      </c>
      <c r="F12639" t="str">
        <f>VLOOKUP(E12639,[1]vlookups!F:G,2,FALSE)</f>
        <v>Teaching</v>
      </c>
      <c r="G12639" s="4" t="s">
        <v>40</v>
      </c>
      <c r="H12639" t="str">
        <f>VLOOKUP(G12639,[1]vlookups!D:E,2,FALSE)</f>
        <v>Classified Salaries</v>
      </c>
      <c r="I12639" s="5">
        <v>68537.460000000006</v>
      </c>
      <c r="J12639" s="17" t="e">
        <f>VLOOKUP(Table1[[#This Row],[CCDDD]],#REF!,2,FALSE)</f>
        <v>#REF!</v>
      </c>
    </row>
    <row r="12640" spans="1:10">
      <c r="A12640" t="s">
        <v>161</v>
      </c>
      <c r="B12640" t="str">
        <f>VLOOKUP(A12640,[1]vlookups!A:B,2,FALSE)</f>
        <v>Yakima School District</v>
      </c>
      <c r="C12640" s="18" t="s">
        <v>767</v>
      </c>
      <c r="D12640" s="17" t="str">
        <f>VLOOKUP(A12640,[1]vlookups!A:C,3,FALSE)</f>
        <v>105</v>
      </c>
      <c r="E12640" s="4" t="s">
        <v>76</v>
      </c>
      <c r="F12640" t="str">
        <f>VLOOKUP(E12640,[1]vlookups!F:G,2,FALSE)</f>
        <v>Pupil Management and Safety</v>
      </c>
      <c r="G12640" s="4" t="s">
        <v>43</v>
      </c>
      <c r="H12640" t="str">
        <f>VLOOKUP(G12640,[1]vlookups!D:E,2,FALSE)</f>
        <v>Purchased Services</v>
      </c>
      <c r="I12640" s="5">
        <v>68513.490000000005</v>
      </c>
      <c r="J12640" s="17" t="e">
        <f>VLOOKUP(Table1[[#This Row],[CCDDD]],#REF!,2,FALSE)</f>
        <v>#REF!</v>
      </c>
    </row>
    <row r="12641" spans="1:10">
      <c r="A12641" t="s">
        <v>325</v>
      </c>
      <c r="B12641" t="str">
        <f>VLOOKUP(A12641,[1]vlookups!A:B,2,FALSE)</f>
        <v>Woodland School District</v>
      </c>
      <c r="C12641" s="18" t="s">
        <v>768</v>
      </c>
      <c r="D12641" s="17" t="str">
        <f>VLOOKUP(A12641,[1]vlookups!A:C,3,FALSE)</f>
        <v>112</v>
      </c>
      <c r="E12641" s="4" t="s">
        <v>130</v>
      </c>
      <c r="F12641" t="str">
        <f>VLOOKUP(E12641,[1]vlookups!F:G,2,FALSE)</f>
        <v>Indirect</v>
      </c>
      <c r="G12641" s="4" t="s">
        <v>46</v>
      </c>
      <c r="H12641" t="str">
        <f>VLOOKUP(G12641,[1]vlookups!D:E,2,FALSE)</f>
        <v>Indirect</v>
      </c>
      <c r="I12641" s="5">
        <v>68512.52</v>
      </c>
      <c r="J12641" s="17" t="e">
        <f>VLOOKUP(Table1[[#This Row],[CCDDD]],#REF!,2,FALSE)</f>
        <v>#REF!</v>
      </c>
    </row>
    <row r="12642" spans="1:10">
      <c r="A12642" t="s">
        <v>157</v>
      </c>
      <c r="B12642" t="str">
        <f>VLOOKUP(A12642,[1]vlookups!A:B,2,FALSE)</f>
        <v>Renton School District</v>
      </c>
      <c r="C12642" s="18" t="s">
        <v>768</v>
      </c>
      <c r="D12642" s="17" t="str">
        <f>VLOOKUP(A12642,[1]vlookups!A:C,3,FALSE)</f>
        <v>121</v>
      </c>
      <c r="E12642" s="4" t="s">
        <v>86</v>
      </c>
      <c r="F12642" t="str">
        <f>VLOOKUP(E12642,[1]vlookups!F:G,2,FALSE)</f>
        <v>Instructional Professional Development</v>
      </c>
      <c r="G12642" s="4" t="s">
        <v>43</v>
      </c>
      <c r="H12642" t="str">
        <f>VLOOKUP(G12642,[1]vlookups!D:E,2,FALSE)</f>
        <v>Purchased Services</v>
      </c>
      <c r="I12642" s="5">
        <v>68375</v>
      </c>
      <c r="J12642" s="17" t="e">
        <f>VLOOKUP(Table1[[#This Row],[CCDDD]],#REF!,2,FALSE)</f>
        <v>#REF!</v>
      </c>
    </row>
    <row r="12643" spans="1:10">
      <c r="A12643" t="s">
        <v>227</v>
      </c>
      <c r="B12643" t="str">
        <f>VLOOKUP(A12643,[1]vlookups!A:B,2,FALSE)</f>
        <v>Lake Stevens School District</v>
      </c>
      <c r="C12643" s="18" t="s">
        <v>767</v>
      </c>
      <c r="D12643" s="17" t="str">
        <f>VLOOKUP(A12643,[1]vlookups!A:C,3,FALSE)</f>
        <v>189</v>
      </c>
      <c r="E12643" s="4" t="s">
        <v>72</v>
      </c>
      <c r="F12643" t="str">
        <f>VLOOKUP(E12643,[1]vlookups!F:G,2,FALSE)</f>
        <v>Principal's Office</v>
      </c>
      <c r="G12643" s="4" t="s">
        <v>39</v>
      </c>
      <c r="H12643" t="str">
        <f>VLOOKUP(G12643,[1]vlookups!D:E,2,FALSE)</f>
        <v>Certificated Salaries</v>
      </c>
      <c r="I12643" s="5">
        <v>68273.72</v>
      </c>
      <c r="J12643" s="17" t="e">
        <f>VLOOKUP(Table1[[#This Row],[CCDDD]],#REF!,2,FALSE)</f>
        <v>#REF!</v>
      </c>
    </row>
    <row r="12644" spans="1:10">
      <c r="A12644" t="s">
        <v>462</v>
      </c>
      <c r="B12644" t="str">
        <f>VLOOKUP(A12644,[1]vlookups!A:B,2,FALSE)</f>
        <v>Coupeville School District</v>
      </c>
      <c r="C12644" s="18" t="s">
        <v>767</v>
      </c>
      <c r="D12644" s="17" t="str">
        <f>VLOOKUP(A12644,[1]vlookups!A:C,3,FALSE)</f>
        <v>189</v>
      </c>
      <c r="E12644" s="4" t="s">
        <v>112</v>
      </c>
      <c r="F12644" t="str">
        <f>VLOOKUP(E12644,[1]vlookups!F:G,2,FALSE)</f>
        <v>Building Maintenance</v>
      </c>
      <c r="G12644" s="4" t="s">
        <v>42</v>
      </c>
      <c r="H12644" t="str">
        <f>VLOOKUP(G12644,[1]vlookups!D:E,2,FALSE)</f>
        <v>Supplies and Materials</v>
      </c>
      <c r="I12644" s="5">
        <v>68246</v>
      </c>
      <c r="J12644" s="17" t="e">
        <f>VLOOKUP(Table1[[#This Row],[CCDDD]],#REF!,2,FALSE)</f>
        <v>#REF!</v>
      </c>
    </row>
    <row r="12645" spans="1:10">
      <c r="A12645" t="s">
        <v>259</v>
      </c>
      <c r="B12645" t="str">
        <f>VLOOKUP(A12645,[1]vlookups!A:B,2,FALSE)</f>
        <v>North Mason School District</v>
      </c>
      <c r="C12645" s="18" t="s">
        <v>768</v>
      </c>
      <c r="D12645" s="17" t="str">
        <f>VLOOKUP(A12645,[1]vlookups!A:C,3,FALSE)</f>
        <v>114</v>
      </c>
      <c r="E12645" s="4" t="s">
        <v>72</v>
      </c>
      <c r="F12645" t="str">
        <f>VLOOKUP(E12645,[1]vlookups!F:G,2,FALSE)</f>
        <v>Principal's Office</v>
      </c>
      <c r="G12645" s="4" t="s">
        <v>40</v>
      </c>
      <c r="H12645" t="str">
        <f>VLOOKUP(G12645,[1]vlookups!D:E,2,FALSE)</f>
        <v>Classified Salaries</v>
      </c>
      <c r="I12645" s="5">
        <v>68205.34</v>
      </c>
      <c r="J12645" s="17" t="e">
        <f>VLOOKUP(Table1[[#This Row],[CCDDD]],#REF!,2,FALSE)</f>
        <v>#REF!</v>
      </c>
    </row>
    <row r="12646" spans="1:10">
      <c r="A12646" t="s">
        <v>161</v>
      </c>
      <c r="B12646" t="str">
        <f>VLOOKUP(A12646,[1]vlookups!A:B,2,FALSE)</f>
        <v>Yakima School District</v>
      </c>
      <c r="C12646" s="18" t="s">
        <v>768</v>
      </c>
      <c r="D12646" s="17" t="str">
        <f>VLOOKUP(A12646,[1]vlookups!A:C,3,FALSE)</f>
        <v>105</v>
      </c>
      <c r="E12646" s="4" t="s">
        <v>90</v>
      </c>
      <c r="F12646" t="str">
        <f>VLOOKUP(E12646,[1]vlookups!F:G,2,FALSE)</f>
        <v>Curriculum</v>
      </c>
      <c r="G12646" s="4" t="s">
        <v>43</v>
      </c>
      <c r="H12646" t="str">
        <f>VLOOKUP(G12646,[1]vlookups!D:E,2,FALSE)</f>
        <v>Purchased Services</v>
      </c>
      <c r="I12646" s="5">
        <v>68175.3</v>
      </c>
      <c r="J12646" s="17" t="e">
        <f>VLOOKUP(Table1[[#This Row],[CCDDD]],#REF!,2,FALSE)</f>
        <v>#REF!</v>
      </c>
    </row>
    <row r="12647" spans="1:10">
      <c r="A12647" t="s">
        <v>359</v>
      </c>
      <c r="B12647" t="str">
        <f>VLOOKUP(A12647,[1]vlookups!A:B,2,FALSE)</f>
        <v>Ellensburg School District</v>
      </c>
      <c r="C12647" s="18" t="s">
        <v>767</v>
      </c>
      <c r="D12647" s="17" t="str">
        <f>VLOOKUP(A12647,[1]vlookups!A:C,3,FALSE)</f>
        <v>105</v>
      </c>
      <c r="E12647" s="4" t="s">
        <v>74</v>
      </c>
      <c r="F12647" t="str">
        <f>VLOOKUP(E12647,[1]vlookups!F:G,2,FALSE)</f>
        <v>Guidance and Counseling</v>
      </c>
      <c r="G12647" s="4" t="s">
        <v>40</v>
      </c>
      <c r="H12647" t="str">
        <f>VLOOKUP(G12647,[1]vlookups!D:E,2,FALSE)</f>
        <v>Classified Salaries</v>
      </c>
      <c r="I12647" s="5">
        <v>68141.02</v>
      </c>
      <c r="J12647" s="17" t="e">
        <f>VLOOKUP(Table1[[#This Row],[CCDDD]],#REF!,2,FALSE)</f>
        <v>#REF!</v>
      </c>
    </row>
    <row r="12648" spans="1:10">
      <c r="A12648" t="s">
        <v>400</v>
      </c>
      <c r="B12648" t="str">
        <f>VLOOKUP(A12648,[1]vlookups!A:B,2,FALSE)</f>
        <v>Chehalis School District</v>
      </c>
      <c r="C12648" s="18" t="s">
        <v>767</v>
      </c>
      <c r="D12648" s="17" t="str">
        <f>VLOOKUP(A12648,[1]vlookups!A:C,3,FALSE)</f>
        <v>113</v>
      </c>
      <c r="E12648" s="4" t="s">
        <v>116</v>
      </c>
      <c r="F12648" t="str">
        <f>VLOOKUP(E12648,[1]vlookups!F:G,2,FALSE)</f>
        <v>Building and Property Security</v>
      </c>
      <c r="G12648" s="4" t="s">
        <v>40</v>
      </c>
      <c r="H12648" t="str">
        <f>VLOOKUP(G12648,[1]vlookups!D:E,2,FALSE)</f>
        <v>Classified Salaries</v>
      </c>
      <c r="I12648" s="5">
        <v>68136.17</v>
      </c>
      <c r="J12648" s="17" t="e">
        <f>VLOOKUP(Table1[[#This Row],[CCDDD]],#REF!,2,FALSE)</f>
        <v>#REF!</v>
      </c>
    </row>
    <row r="12649" spans="1:10">
      <c r="A12649" t="s">
        <v>285</v>
      </c>
      <c r="B12649" t="str">
        <f>VLOOKUP(A12649,[1]vlookups!A:B,2,FALSE)</f>
        <v>Sedro-Woolley School District</v>
      </c>
      <c r="C12649" s="18" t="s">
        <v>768</v>
      </c>
      <c r="D12649" s="17" t="str">
        <f>VLOOKUP(A12649,[1]vlookups!A:C,3,FALSE)</f>
        <v>189</v>
      </c>
      <c r="E12649" s="4" t="s">
        <v>130</v>
      </c>
      <c r="F12649" t="str">
        <f>VLOOKUP(E12649,[1]vlookups!F:G,2,FALSE)</f>
        <v>Indirect</v>
      </c>
      <c r="G12649" s="4" t="s">
        <v>46</v>
      </c>
      <c r="H12649" t="str">
        <f>VLOOKUP(G12649,[1]vlookups!D:E,2,FALSE)</f>
        <v>Indirect</v>
      </c>
      <c r="I12649" s="5">
        <v>68122.240000000005</v>
      </c>
      <c r="J12649" s="17" t="e">
        <f>VLOOKUP(Table1[[#This Row],[CCDDD]],#REF!,2,FALSE)</f>
        <v>#REF!</v>
      </c>
    </row>
    <row r="12650" spans="1:10">
      <c r="A12650" t="s">
        <v>281</v>
      </c>
      <c r="B12650" t="str">
        <f>VLOOKUP(A12650,[1]vlookups!A:B,2,FALSE)</f>
        <v>Pioneer School District</v>
      </c>
      <c r="C12650" s="18" t="s">
        <v>768</v>
      </c>
      <c r="D12650" s="17" t="str">
        <f>VLOOKUP(A12650,[1]vlookups!A:C,3,FALSE)</f>
        <v>113</v>
      </c>
      <c r="E12650" s="4" t="s">
        <v>86</v>
      </c>
      <c r="F12650" t="str">
        <f>VLOOKUP(E12650,[1]vlookups!F:G,2,FALSE)</f>
        <v>Instructional Professional Development</v>
      </c>
      <c r="G12650" s="4" t="s">
        <v>43</v>
      </c>
      <c r="H12650" t="str">
        <f>VLOOKUP(G12650,[1]vlookups!D:E,2,FALSE)</f>
        <v>Purchased Services</v>
      </c>
      <c r="I12650" s="5">
        <v>68118.679999999993</v>
      </c>
      <c r="J12650" s="17" t="e">
        <f>VLOOKUP(Table1[[#This Row],[CCDDD]],#REF!,2,FALSE)</f>
        <v>#REF!</v>
      </c>
    </row>
    <row r="12651" spans="1:10">
      <c r="A12651" t="s">
        <v>239</v>
      </c>
      <c r="B12651" t="str">
        <f>VLOOKUP(A12651,[1]vlookups!A:B,2,FALSE)</f>
        <v>Sumner School District</v>
      </c>
      <c r="C12651" s="18" t="s">
        <v>768</v>
      </c>
      <c r="D12651" s="17" t="str">
        <f>VLOOKUP(A12651,[1]vlookups!A:C,3,FALSE)</f>
        <v>121</v>
      </c>
      <c r="E12651" s="4" t="s">
        <v>74</v>
      </c>
      <c r="F12651" t="str">
        <f>VLOOKUP(E12651,[1]vlookups!F:G,2,FALSE)</f>
        <v>Guidance and Counseling</v>
      </c>
      <c r="G12651" s="4" t="s">
        <v>40</v>
      </c>
      <c r="H12651" t="str">
        <f>VLOOKUP(G12651,[1]vlookups!D:E,2,FALSE)</f>
        <v>Classified Salaries</v>
      </c>
      <c r="I12651" s="5">
        <v>68098.55</v>
      </c>
      <c r="J12651" s="17" t="e">
        <f>VLOOKUP(Table1[[#This Row],[CCDDD]],#REF!,2,FALSE)</f>
        <v>#REF!</v>
      </c>
    </row>
    <row r="12652" spans="1:10">
      <c r="A12652" t="s">
        <v>287</v>
      </c>
      <c r="B12652" t="str">
        <f>VLOOKUP(A12652,[1]vlookups!A:B,2,FALSE)</f>
        <v>Othello School District</v>
      </c>
      <c r="C12652" s="18" t="s">
        <v>767</v>
      </c>
      <c r="D12652" s="17" t="str">
        <f>VLOOKUP(A12652,[1]vlookups!A:C,3,FALSE)</f>
        <v>123</v>
      </c>
      <c r="E12652" s="4" t="s">
        <v>80</v>
      </c>
      <c r="F12652" t="str">
        <f>VLOOKUP(E12652,[1]vlookups!F:G,2,FALSE)</f>
        <v>Teaching</v>
      </c>
      <c r="G12652" s="4" t="s">
        <v>40</v>
      </c>
      <c r="H12652" t="str">
        <f>VLOOKUP(G12652,[1]vlookups!D:E,2,FALSE)</f>
        <v>Classified Salaries</v>
      </c>
      <c r="I12652" s="5">
        <v>67960.52</v>
      </c>
      <c r="J12652" s="17" t="e">
        <f>VLOOKUP(Table1[[#This Row],[CCDDD]],#REF!,2,FALSE)</f>
        <v>#REF!</v>
      </c>
    </row>
    <row r="12653" spans="1:10">
      <c r="A12653" t="s">
        <v>194</v>
      </c>
      <c r="B12653" t="str">
        <f>VLOOKUP(A12653,[1]vlookups!A:B,2,FALSE)</f>
        <v>Mount Vernon School District</v>
      </c>
      <c r="C12653" s="18" t="s">
        <v>767</v>
      </c>
      <c r="D12653" s="17" t="str">
        <f>VLOOKUP(A12653,[1]vlookups!A:C,3,FALSE)</f>
        <v>189</v>
      </c>
      <c r="E12653" s="4" t="s">
        <v>74</v>
      </c>
      <c r="F12653" t="str">
        <f>VLOOKUP(E12653,[1]vlookups!F:G,2,FALSE)</f>
        <v>Guidance and Counseling</v>
      </c>
      <c r="G12653" s="4" t="s">
        <v>41</v>
      </c>
      <c r="H12653" t="str">
        <f>VLOOKUP(G12653,[1]vlookups!D:E,2,FALSE)</f>
        <v>Payroll Taxes and Benefits</v>
      </c>
      <c r="I12653" s="5">
        <v>67872.09</v>
      </c>
      <c r="J12653" s="17" t="e">
        <f>VLOOKUP(Table1[[#This Row],[CCDDD]],#REF!,2,FALSE)</f>
        <v>#REF!</v>
      </c>
    </row>
    <row r="12654" spans="1:10">
      <c r="A12654" t="s">
        <v>414</v>
      </c>
      <c r="B12654" t="str">
        <f>VLOOKUP(A12654,[1]vlookups!A:B,2,FALSE)</f>
        <v>PRIDE Prep Charter School District</v>
      </c>
      <c r="C12654" s="18" t="s">
        <v>767</v>
      </c>
      <c r="D12654" s="17" t="str">
        <f>VLOOKUP(A12654,[1]vlookups!A:C,3,FALSE)</f>
        <v>101</v>
      </c>
      <c r="E12654" s="4" t="s">
        <v>72</v>
      </c>
      <c r="F12654" t="str">
        <f>VLOOKUP(E12654,[1]vlookups!F:G,2,FALSE)</f>
        <v>Principal's Office</v>
      </c>
      <c r="G12654" s="4" t="s">
        <v>39</v>
      </c>
      <c r="H12654" t="str">
        <f>VLOOKUP(G12654,[1]vlookups!D:E,2,FALSE)</f>
        <v>Certificated Salaries</v>
      </c>
      <c r="I12654" s="5">
        <v>67867.320000000007</v>
      </c>
      <c r="J12654" s="17" t="e">
        <f>VLOOKUP(Table1[[#This Row],[CCDDD]],#REF!,2,FALSE)</f>
        <v>#REF!</v>
      </c>
    </row>
    <row r="12655" spans="1:10">
      <c r="A12655" t="s">
        <v>161</v>
      </c>
      <c r="B12655" t="str">
        <f>VLOOKUP(A12655,[1]vlookups!A:B,2,FALSE)</f>
        <v>Yakima School District</v>
      </c>
      <c r="C12655" s="18" t="s">
        <v>767</v>
      </c>
      <c r="D12655" s="17" t="str">
        <f>VLOOKUP(A12655,[1]vlookups!A:C,3,FALSE)</f>
        <v>105</v>
      </c>
      <c r="E12655" s="4" t="s">
        <v>88</v>
      </c>
      <c r="F12655" t="str">
        <f>VLOOKUP(E12655,[1]vlookups!F:G,2,FALSE)</f>
        <v>Instructional Technology</v>
      </c>
      <c r="G12655" s="4" t="s">
        <v>43</v>
      </c>
      <c r="H12655" t="str">
        <f>VLOOKUP(G12655,[1]vlookups!D:E,2,FALSE)</f>
        <v>Purchased Services</v>
      </c>
      <c r="I12655" s="5">
        <v>67858.009999999995</v>
      </c>
      <c r="J12655" s="17" t="e">
        <f>VLOOKUP(Table1[[#This Row],[CCDDD]],#REF!,2,FALSE)</f>
        <v>#REF!</v>
      </c>
    </row>
    <row r="12656" spans="1:10">
      <c r="A12656" t="s">
        <v>572</v>
      </c>
      <c r="B12656" t="str">
        <f>VLOOKUP(A12656,[1]vlookups!A:B,2,FALSE)</f>
        <v>Rainier School District</v>
      </c>
      <c r="C12656" s="18" t="s">
        <v>767</v>
      </c>
      <c r="D12656" s="17" t="str">
        <f>VLOOKUP(A12656,[1]vlookups!A:C,3,FALSE)</f>
        <v>113</v>
      </c>
      <c r="E12656" s="4" t="s">
        <v>80</v>
      </c>
      <c r="F12656" t="str">
        <f>VLOOKUP(E12656,[1]vlookups!F:G,2,FALSE)</f>
        <v>Teaching</v>
      </c>
      <c r="G12656" s="4" t="s">
        <v>41</v>
      </c>
      <c r="H12656" t="str">
        <f>VLOOKUP(G12656,[1]vlookups!D:E,2,FALSE)</f>
        <v>Payroll Taxes and Benefits</v>
      </c>
      <c r="I12656" s="5">
        <v>67744.740000000005</v>
      </c>
      <c r="J12656" s="17" t="e">
        <f>VLOOKUP(Table1[[#This Row],[CCDDD]],#REF!,2,FALSE)</f>
        <v>#REF!</v>
      </c>
    </row>
    <row r="12657" spans="1:10">
      <c r="A12657" t="s">
        <v>178</v>
      </c>
      <c r="B12657" t="str">
        <f>VLOOKUP(A12657,[1]vlookups!A:B,2,FALSE)</f>
        <v>Clover Park School District</v>
      </c>
      <c r="C12657" s="18" t="s">
        <v>767</v>
      </c>
      <c r="D12657" s="17" t="str">
        <f>VLOOKUP(A12657,[1]vlookups!A:C,3,FALSE)</f>
        <v>121</v>
      </c>
      <c r="E12657" s="4" t="s">
        <v>88</v>
      </c>
      <c r="F12657" t="str">
        <f>VLOOKUP(E12657,[1]vlookups!F:G,2,FALSE)</f>
        <v>Instructional Technology</v>
      </c>
      <c r="G12657" s="4" t="s">
        <v>42</v>
      </c>
      <c r="H12657" t="str">
        <f>VLOOKUP(G12657,[1]vlookups!D:E,2,FALSE)</f>
        <v>Supplies and Materials</v>
      </c>
      <c r="I12657" s="5">
        <v>67697.19</v>
      </c>
      <c r="J12657" s="17" t="e">
        <f>VLOOKUP(Table1[[#This Row],[CCDDD]],#REF!,2,FALSE)</f>
        <v>#REF!</v>
      </c>
    </row>
    <row r="12658" spans="1:10">
      <c r="A12658" t="s">
        <v>486</v>
      </c>
      <c r="B12658" t="str">
        <f>VLOOKUP(A12658,[1]vlookups!A:B,2,FALSE)</f>
        <v>Dieringer School District</v>
      </c>
      <c r="C12658" s="18" t="s">
        <v>767</v>
      </c>
      <c r="D12658" s="17" t="str">
        <f>VLOOKUP(A12658,[1]vlookups!A:C,3,FALSE)</f>
        <v>121</v>
      </c>
      <c r="E12658" s="4" t="s">
        <v>130</v>
      </c>
      <c r="F12658" t="str">
        <f>VLOOKUP(E12658,[1]vlookups!F:G,2,FALSE)</f>
        <v>Indirect</v>
      </c>
      <c r="G12658" s="4" t="s">
        <v>46</v>
      </c>
      <c r="H12658" t="str">
        <f>VLOOKUP(G12658,[1]vlookups!D:E,2,FALSE)</f>
        <v>Indirect</v>
      </c>
      <c r="I12658" s="5">
        <v>67633.78</v>
      </c>
      <c r="J12658" s="17" t="e">
        <f>VLOOKUP(Table1[[#This Row],[CCDDD]],#REF!,2,FALSE)</f>
        <v>#REF!</v>
      </c>
    </row>
    <row r="12659" spans="1:10">
      <c r="A12659" t="s">
        <v>178</v>
      </c>
      <c r="B12659" t="str">
        <f>VLOOKUP(A12659,[1]vlookups!A:B,2,FALSE)</f>
        <v>Clover Park School District</v>
      </c>
      <c r="C12659" s="18" t="s">
        <v>767</v>
      </c>
      <c r="D12659" s="17" t="str">
        <f>VLOOKUP(A12659,[1]vlookups!A:C,3,FALSE)</f>
        <v>121</v>
      </c>
      <c r="E12659" s="4" t="s">
        <v>72</v>
      </c>
      <c r="F12659" t="str">
        <f>VLOOKUP(E12659,[1]vlookups!F:G,2,FALSE)</f>
        <v>Principal's Office</v>
      </c>
      <c r="G12659" s="4" t="s">
        <v>41</v>
      </c>
      <c r="H12659" t="str">
        <f>VLOOKUP(G12659,[1]vlookups!D:E,2,FALSE)</f>
        <v>Payroll Taxes and Benefits</v>
      </c>
      <c r="I12659" s="5">
        <v>67586.52</v>
      </c>
      <c r="J12659" s="17" t="e">
        <f>VLOOKUP(Table1[[#This Row],[CCDDD]],#REF!,2,FALSE)</f>
        <v>#REF!</v>
      </c>
    </row>
    <row r="12660" spans="1:10">
      <c r="A12660" t="s">
        <v>249</v>
      </c>
      <c r="B12660" t="str">
        <f>VLOOKUP(A12660,[1]vlookups!A:B,2,FALSE)</f>
        <v>Snoqualmie Valley School District</v>
      </c>
      <c r="C12660" s="18" t="s">
        <v>767</v>
      </c>
      <c r="D12660" s="17" t="str">
        <f>VLOOKUP(A12660,[1]vlookups!A:C,3,FALSE)</f>
        <v>121</v>
      </c>
      <c r="E12660" s="4" t="s">
        <v>78</v>
      </c>
      <c r="F12660" t="str">
        <f>VLOOKUP(E12660,[1]vlookups!F:G,2,FALSE)</f>
        <v>Health and Related Services</v>
      </c>
      <c r="G12660" s="4" t="s">
        <v>41</v>
      </c>
      <c r="H12660" t="str">
        <f>VLOOKUP(G12660,[1]vlookups!D:E,2,FALSE)</f>
        <v>Payroll Taxes and Benefits</v>
      </c>
      <c r="I12660" s="5">
        <v>67580.92</v>
      </c>
      <c r="J12660" s="17" t="e">
        <f>VLOOKUP(Table1[[#This Row],[CCDDD]],#REF!,2,FALSE)</f>
        <v>#REF!</v>
      </c>
    </row>
    <row r="12661" spans="1:10">
      <c r="A12661" t="s">
        <v>317</v>
      </c>
      <c r="B12661" t="str">
        <f>VLOOKUP(A12661,[1]vlookups!A:B,2,FALSE)</f>
        <v>Enumclaw School District</v>
      </c>
      <c r="C12661" s="18" t="s">
        <v>767</v>
      </c>
      <c r="D12661" s="17" t="str">
        <f>VLOOKUP(A12661,[1]vlookups!A:C,3,FALSE)</f>
        <v>121</v>
      </c>
      <c r="E12661" s="4" t="s">
        <v>90</v>
      </c>
      <c r="F12661" t="str">
        <f>VLOOKUP(E12661,[1]vlookups!F:G,2,FALSE)</f>
        <v>Curriculum</v>
      </c>
      <c r="G12661" s="4" t="s">
        <v>43</v>
      </c>
      <c r="H12661" t="str">
        <f>VLOOKUP(G12661,[1]vlookups!D:E,2,FALSE)</f>
        <v>Purchased Services</v>
      </c>
      <c r="I12661" s="5">
        <v>67564.800000000003</v>
      </c>
      <c r="J12661" s="17" t="e">
        <f>VLOOKUP(Table1[[#This Row],[CCDDD]],#REF!,2,FALSE)</f>
        <v>#REF!</v>
      </c>
    </row>
    <row r="12662" spans="1:10">
      <c r="A12662" t="s">
        <v>225</v>
      </c>
      <c r="B12662" t="str">
        <f>VLOOKUP(A12662,[1]vlookups!A:B,2,FALSE)</f>
        <v>University Place School District</v>
      </c>
      <c r="C12662" s="18" t="s">
        <v>767</v>
      </c>
      <c r="D12662" s="17" t="str">
        <f>VLOOKUP(A12662,[1]vlookups!A:C,3,FALSE)</f>
        <v>121</v>
      </c>
      <c r="E12662" s="4" t="s">
        <v>80</v>
      </c>
      <c r="F12662" t="str">
        <f>VLOOKUP(E12662,[1]vlookups!F:G,2,FALSE)</f>
        <v>Teaching</v>
      </c>
      <c r="G12662" s="4" t="s">
        <v>40</v>
      </c>
      <c r="H12662" t="str">
        <f>VLOOKUP(G12662,[1]vlookups!D:E,2,FALSE)</f>
        <v>Classified Salaries</v>
      </c>
      <c r="I12662" s="5">
        <v>67494.69</v>
      </c>
      <c r="J12662" s="17" t="e">
        <f>VLOOKUP(Table1[[#This Row],[CCDDD]],#REF!,2,FALSE)</f>
        <v>#REF!</v>
      </c>
    </row>
    <row r="12663" spans="1:10">
      <c r="A12663" t="s">
        <v>414</v>
      </c>
      <c r="B12663" t="str">
        <f>VLOOKUP(A12663,[1]vlookups!A:B,2,FALSE)</f>
        <v>PRIDE Prep Charter School District</v>
      </c>
      <c r="C12663" s="18" t="s">
        <v>767</v>
      </c>
      <c r="D12663" s="17" t="str">
        <f>VLOOKUP(A12663,[1]vlookups!A:C,3,FALSE)</f>
        <v>101</v>
      </c>
      <c r="E12663" s="4" t="s">
        <v>80</v>
      </c>
      <c r="F12663" t="str">
        <f>VLOOKUP(E12663,[1]vlookups!F:G,2,FALSE)</f>
        <v>Teaching</v>
      </c>
      <c r="G12663" s="4" t="s">
        <v>41</v>
      </c>
      <c r="H12663" t="str">
        <f>VLOOKUP(G12663,[1]vlookups!D:E,2,FALSE)</f>
        <v>Payroll Taxes and Benefits</v>
      </c>
      <c r="I12663" s="5">
        <v>67429.64</v>
      </c>
      <c r="J12663" s="17" t="e">
        <f>VLOOKUP(Table1[[#This Row],[CCDDD]],#REF!,2,FALSE)</f>
        <v>#REF!</v>
      </c>
    </row>
    <row r="12664" spans="1:10">
      <c r="A12664" t="s">
        <v>146</v>
      </c>
      <c r="B12664" t="str">
        <f>VLOOKUP(A12664,[1]vlookups!A:B,2,FALSE)</f>
        <v>Evergreen School District (Clark)</v>
      </c>
      <c r="C12664" s="18" t="s">
        <v>767</v>
      </c>
      <c r="D12664" s="17" t="str">
        <f>VLOOKUP(A12664,[1]vlookups!A:C,3,FALSE)</f>
        <v>112</v>
      </c>
      <c r="E12664" s="4" t="s">
        <v>76</v>
      </c>
      <c r="F12664" t="str">
        <f>VLOOKUP(E12664,[1]vlookups!F:G,2,FALSE)</f>
        <v>Pupil Management and Safety</v>
      </c>
      <c r="G12664" s="4" t="s">
        <v>41</v>
      </c>
      <c r="H12664" t="str">
        <f>VLOOKUP(G12664,[1]vlookups!D:E,2,FALSE)</f>
        <v>Payroll Taxes and Benefits</v>
      </c>
      <c r="I12664" s="5">
        <v>67309.59</v>
      </c>
      <c r="J12664" s="17" t="e">
        <f>VLOOKUP(Table1[[#This Row],[CCDDD]],#REF!,2,FALSE)</f>
        <v>#REF!</v>
      </c>
    </row>
    <row r="12665" spans="1:10">
      <c r="A12665" t="s">
        <v>151</v>
      </c>
      <c r="B12665" t="str">
        <f>VLOOKUP(A12665,[1]vlookups!A:B,2,FALSE)</f>
        <v>Highline School District</v>
      </c>
      <c r="C12665" s="18" t="s">
        <v>767</v>
      </c>
      <c r="D12665" s="17" t="str">
        <f>VLOOKUP(A12665,[1]vlookups!A:C,3,FALSE)</f>
        <v>121</v>
      </c>
      <c r="E12665" s="4" t="s">
        <v>66</v>
      </c>
      <c r="F12665" t="str">
        <f>VLOOKUP(E12665,[1]vlookups!F:G,2,FALSE)</f>
        <v>Public Relations</v>
      </c>
      <c r="G12665" s="4" t="s">
        <v>41</v>
      </c>
      <c r="H12665" t="str">
        <f>VLOOKUP(G12665,[1]vlookups!D:E,2,FALSE)</f>
        <v>Payroll Taxes and Benefits</v>
      </c>
      <c r="I12665" s="5">
        <v>67218.33</v>
      </c>
      <c r="J12665" s="17" t="e">
        <f>VLOOKUP(Table1[[#This Row],[CCDDD]],#REF!,2,FALSE)</f>
        <v>#REF!</v>
      </c>
    </row>
    <row r="12666" spans="1:10">
      <c r="A12666" t="s">
        <v>206</v>
      </c>
      <c r="B12666" t="str">
        <f>VLOOKUP(A12666,[1]vlookups!A:B,2,FALSE)</f>
        <v>Eastmont School District</v>
      </c>
      <c r="C12666" s="18" t="s">
        <v>767</v>
      </c>
      <c r="D12666" s="17" t="str">
        <f>VLOOKUP(A12666,[1]vlookups!A:C,3,FALSE)</f>
        <v>171</v>
      </c>
      <c r="E12666" s="4" t="s">
        <v>68</v>
      </c>
      <c r="F12666" t="str">
        <f>VLOOKUP(E12666,[1]vlookups!F:G,2,FALSE)</f>
        <v>Teaching &amp; Learning Supervision</v>
      </c>
      <c r="G12666" s="4" t="s">
        <v>41</v>
      </c>
      <c r="H12666" t="str">
        <f>VLOOKUP(G12666,[1]vlookups!D:E,2,FALSE)</f>
        <v>Payroll Taxes and Benefits</v>
      </c>
      <c r="I12666" s="5">
        <v>66999.350000000006</v>
      </c>
      <c r="J12666" s="17" t="e">
        <f>VLOOKUP(Table1[[#This Row],[CCDDD]],#REF!,2,FALSE)</f>
        <v>#REF!</v>
      </c>
    </row>
    <row r="12667" spans="1:10">
      <c r="A12667" t="s">
        <v>400</v>
      </c>
      <c r="B12667" t="str">
        <f>VLOOKUP(A12667,[1]vlookups!A:B,2,FALSE)</f>
        <v>Chehalis School District</v>
      </c>
      <c r="C12667" s="18" t="s">
        <v>767</v>
      </c>
      <c r="D12667" s="17" t="str">
        <f>VLOOKUP(A12667,[1]vlookups!A:C,3,FALSE)</f>
        <v>113</v>
      </c>
      <c r="E12667" s="4" t="s">
        <v>78</v>
      </c>
      <c r="F12667" t="str">
        <f>VLOOKUP(E12667,[1]vlookups!F:G,2,FALSE)</f>
        <v>Health and Related Services</v>
      </c>
      <c r="G12667" s="4" t="s">
        <v>45</v>
      </c>
      <c r="H12667" t="str">
        <f>VLOOKUP(G12667,[1]vlookups!D:E,2,FALSE)</f>
        <v>Capital Outlay</v>
      </c>
      <c r="I12667" s="5">
        <v>66968.850000000006</v>
      </c>
      <c r="J12667" s="17" t="e">
        <f>VLOOKUP(Table1[[#This Row],[CCDDD]],#REF!,2,FALSE)</f>
        <v>#REF!</v>
      </c>
    </row>
    <row r="12668" spans="1:10">
      <c r="A12668" t="s">
        <v>211</v>
      </c>
      <c r="B12668" t="str">
        <f>VLOOKUP(A12668,[1]vlookups!A:B,2,FALSE)</f>
        <v>Central Valley School District</v>
      </c>
      <c r="C12668" s="18" t="s">
        <v>768</v>
      </c>
      <c r="D12668" s="17" t="str">
        <f>VLOOKUP(A12668,[1]vlookups!A:C,3,FALSE)</f>
        <v>101</v>
      </c>
      <c r="E12668" s="4" t="s">
        <v>86</v>
      </c>
      <c r="F12668" t="str">
        <f>VLOOKUP(E12668,[1]vlookups!F:G,2,FALSE)</f>
        <v>Instructional Professional Development</v>
      </c>
      <c r="G12668" s="4" t="s">
        <v>43</v>
      </c>
      <c r="H12668" t="str">
        <f>VLOOKUP(G12668,[1]vlookups!D:E,2,FALSE)</f>
        <v>Purchased Services</v>
      </c>
      <c r="I12668" s="5">
        <v>66922</v>
      </c>
      <c r="J12668" s="17" t="e">
        <f>VLOOKUP(Table1[[#This Row],[CCDDD]],#REF!,2,FALSE)</f>
        <v>#REF!</v>
      </c>
    </row>
    <row r="12669" spans="1:10">
      <c r="A12669" t="s">
        <v>169</v>
      </c>
      <c r="B12669" t="str">
        <f>VLOOKUP(A12669,[1]vlookups!A:B,2,FALSE)</f>
        <v>Tacoma School District</v>
      </c>
      <c r="C12669" s="18" t="s">
        <v>767</v>
      </c>
      <c r="D12669" s="17" t="str">
        <f>VLOOKUP(A12669,[1]vlookups!A:C,3,FALSE)</f>
        <v>121</v>
      </c>
      <c r="E12669" s="4" t="s">
        <v>80</v>
      </c>
      <c r="F12669" t="str">
        <f>VLOOKUP(E12669,[1]vlookups!F:G,2,FALSE)</f>
        <v>Teaching</v>
      </c>
      <c r="G12669" s="4" t="s">
        <v>43</v>
      </c>
      <c r="H12669" t="str">
        <f>VLOOKUP(G12669,[1]vlookups!D:E,2,FALSE)</f>
        <v>Purchased Services</v>
      </c>
      <c r="I12669" s="5">
        <v>66910.100000000006</v>
      </c>
      <c r="J12669" s="17" t="e">
        <f>VLOOKUP(Table1[[#This Row],[CCDDD]],#REF!,2,FALSE)</f>
        <v>#REF!</v>
      </c>
    </row>
    <row r="12670" spans="1:10">
      <c r="A12670" t="s">
        <v>492</v>
      </c>
      <c r="B12670" t="str">
        <f>VLOOKUP(A12670,[1]vlookups!A:B,2,FALSE)</f>
        <v>Vashon Island School District</v>
      </c>
      <c r="C12670" s="18" t="s">
        <v>767</v>
      </c>
      <c r="D12670" s="17" t="str">
        <f>VLOOKUP(A12670,[1]vlookups!A:C,3,FALSE)</f>
        <v>121</v>
      </c>
      <c r="E12670" s="4" t="s">
        <v>80</v>
      </c>
      <c r="F12670" t="str">
        <f>VLOOKUP(E12670,[1]vlookups!F:G,2,FALSE)</f>
        <v>Teaching</v>
      </c>
      <c r="G12670" s="4" t="s">
        <v>41</v>
      </c>
      <c r="H12670" t="str">
        <f>VLOOKUP(G12670,[1]vlookups!D:E,2,FALSE)</f>
        <v>Payroll Taxes and Benefits</v>
      </c>
      <c r="I12670" s="5">
        <v>66875.17</v>
      </c>
      <c r="J12670" s="17" t="e">
        <f>VLOOKUP(Table1[[#This Row],[CCDDD]],#REF!,2,FALSE)</f>
        <v>#REF!</v>
      </c>
    </row>
    <row r="12671" spans="1:10">
      <c r="A12671" t="s">
        <v>189</v>
      </c>
      <c r="B12671" t="str">
        <f>VLOOKUP(A12671,[1]vlookups!A:B,2,FALSE)</f>
        <v>North Thurston Public Schools</v>
      </c>
      <c r="C12671" s="18" t="s">
        <v>767</v>
      </c>
      <c r="D12671" s="17" t="str">
        <f>VLOOKUP(A12671,[1]vlookups!A:C,3,FALSE)</f>
        <v>113</v>
      </c>
      <c r="E12671" s="4" t="s">
        <v>112</v>
      </c>
      <c r="F12671" t="str">
        <f>VLOOKUP(E12671,[1]vlookups!F:G,2,FALSE)</f>
        <v>Building Maintenance</v>
      </c>
      <c r="G12671" s="4" t="s">
        <v>43</v>
      </c>
      <c r="H12671" t="str">
        <f>VLOOKUP(G12671,[1]vlookups!D:E,2,FALSE)</f>
        <v>Purchased Services</v>
      </c>
      <c r="I12671" s="5">
        <v>66852.160000000003</v>
      </c>
      <c r="J12671" s="17" t="e">
        <f>VLOOKUP(Table1[[#This Row],[CCDDD]],#REF!,2,FALSE)</f>
        <v>#REF!</v>
      </c>
    </row>
    <row r="12672" spans="1:10">
      <c r="A12672" t="s">
        <v>247</v>
      </c>
      <c r="B12672" t="str">
        <f>VLOOKUP(A12672,[1]vlookups!A:B,2,FALSE)</f>
        <v>Blaine School District</v>
      </c>
      <c r="C12672" s="18" t="s">
        <v>768</v>
      </c>
      <c r="D12672" s="17" t="str">
        <f>VLOOKUP(A12672,[1]vlookups!A:C,3,FALSE)</f>
        <v>189</v>
      </c>
      <c r="E12672" s="4" t="s">
        <v>76</v>
      </c>
      <c r="F12672" t="str">
        <f>VLOOKUP(E12672,[1]vlookups!F:G,2,FALSE)</f>
        <v>Pupil Management and Safety</v>
      </c>
      <c r="G12672" s="4" t="s">
        <v>40</v>
      </c>
      <c r="H12672" t="str">
        <f>VLOOKUP(G12672,[1]vlookups!D:E,2,FALSE)</f>
        <v>Classified Salaries</v>
      </c>
      <c r="I12672" s="5">
        <v>66746.41</v>
      </c>
      <c r="J12672" s="17" t="e">
        <f>VLOOKUP(Table1[[#This Row],[CCDDD]],#REF!,2,FALSE)</f>
        <v>#REF!</v>
      </c>
    </row>
    <row r="12673" spans="1:10">
      <c r="A12673" t="s">
        <v>498</v>
      </c>
      <c r="B12673" t="str">
        <f>VLOOKUP(A12673,[1]vlookups!A:B,2,FALSE)</f>
        <v>Columbia (Walla Walla) School District</v>
      </c>
      <c r="C12673" s="18" t="s">
        <v>767</v>
      </c>
      <c r="D12673" s="17" t="str">
        <f>VLOOKUP(A12673,[1]vlookups!A:C,3,FALSE)</f>
        <v>123</v>
      </c>
      <c r="E12673" s="4" t="s">
        <v>126</v>
      </c>
      <c r="F12673" t="str">
        <f>VLOOKUP(E12673,[1]vlookups!F:G,2,FALSE)</f>
        <v>Motor Pool</v>
      </c>
      <c r="G12673" s="4" t="s">
        <v>45</v>
      </c>
      <c r="H12673" t="str">
        <f>VLOOKUP(G12673,[1]vlookups!D:E,2,FALSE)</f>
        <v>Capital Outlay</v>
      </c>
      <c r="I12673" s="5">
        <v>66550.89</v>
      </c>
      <c r="J12673" s="17" t="e">
        <f>VLOOKUP(Table1[[#This Row],[CCDDD]],#REF!,2,FALSE)</f>
        <v>#REF!</v>
      </c>
    </row>
    <row r="12674" spans="1:10">
      <c r="A12674" t="s">
        <v>456</v>
      </c>
      <c r="B12674" t="str">
        <f>VLOOKUP(A12674,[1]vlookups!A:B,2,FALSE)</f>
        <v>Stevenson-Carson School District</v>
      </c>
      <c r="C12674" s="18" t="s">
        <v>767</v>
      </c>
      <c r="D12674" s="17" t="str">
        <f>VLOOKUP(A12674,[1]vlookups!A:C,3,FALSE)</f>
        <v>112</v>
      </c>
      <c r="E12674" s="4" t="s">
        <v>110</v>
      </c>
      <c r="F12674" t="str">
        <f>VLOOKUP(E12674,[1]vlookups!F:G,2,FALSE)</f>
        <v>Operation of Buildings</v>
      </c>
      <c r="G12674" s="4" t="s">
        <v>40</v>
      </c>
      <c r="H12674" t="str">
        <f>VLOOKUP(G12674,[1]vlookups!D:E,2,FALSE)</f>
        <v>Classified Salaries</v>
      </c>
      <c r="I12674" s="5">
        <v>66545.75</v>
      </c>
      <c r="J12674" s="17" t="e">
        <f>VLOOKUP(Table1[[#This Row],[CCDDD]],#REF!,2,FALSE)</f>
        <v>#REF!</v>
      </c>
    </row>
    <row r="12675" spans="1:10">
      <c r="A12675" t="s">
        <v>263</v>
      </c>
      <c r="B12675" t="str">
        <f>VLOOKUP(A12675,[1]vlookups!A:B,2,FALSE)</f>
        <v>Prosser School District</v>
      </c>
      <c r="C12675" s="18" t="s">
        <v>768</v>
      </c>
      <c r="D12675" s="17" t="str">
        <f>VLOOKUP(A12675,[1]vlookups!A:C,3,FALSE)</f>
        <v>123</v>
      </c>
      <c r="E12675" s="4" t="s">
        <v>80</v>
      </c>
      <c r="F12675" t="str">
        <f>VLOOKUP(E12675,[1]vlookups!F:G,2,FALSE)</f>
        <v>Teaching</v>
      </c>
      <c r="G12675" s="4" t="s">
        <v>43</v>
      </c>
      <c r="H12675" t="str">
        <f>VLOOKUP(G12675,[1]vlookups!D:E,2,FALSE)</f>
        <v>Purchased Services</v>
      </c>
      <c r="I12675" s="5">
        <v>66508</v>
      </c>
      <c r="J12675" s="17" t="e">
        <f>VLOOKUP(Table1[[#This Row],[CCDDD]],#REF!,2,FALSE)</f>
        <v>#REF!</v>
      </c>
    </row>
    <row r="12676" spans="1:10">
      <c r="A12676" t="s">
        <v>175</v>
      </c>
      <c r="B12676" t="str">
        <f>VLOOKUP(A12676,[1]vlookups!A:B,2,FALSE)</f>
        <v>Kennewick School District</v>
      </c>
      <c r="C12676" s="18" t="s">
        <v>767</v>
      </c>
      <c r="D12676" s="17" t="str">
        <f>VLOOKUP(A12676,[1]vlookups!A:C,3,FALSE)</f>
        <v>123</v>
      </c>
      <c r="E12676" s="4" t="s">
        <v>108</v>
      </c>
      <c r="F12676" t="str">
        <f>VLOOKUP(E12676,[1]vlookups!F:G,2,FALSE)</f>
        <v>Grounds Maintenance</v>
      </c>
      <c r="G12676" s="4" t="s">
        <v>41</v>
      </c>
      <c r="H12676" t="str">
        <f>VLOOKUP(G12676,[1]vlookups!D:E,2,FALSE)</f>
        <v>Payroll Taxes and Benefits</v>
      </c>
      <c r="I12676" s="5">
        <v>66420.899999999994</v>
      </c>
      <c r="J12676" s="17" t="e">
        <f>VLOOKUP(Table1[[#This Row],[CCDDD]],#REF!,2,FALSE)</f>
        <v>#REF!</v>
      </c>
    </row>
    <row r="12677" spans="1:10">
      <c r="A12677" t="s">
        <v>311</v>
      </c>
      <c r="B12677" t="str">
        <f>VLOOKUP(A12677,[1]vlookups!A:B,2,FALSE)</f>
        <v>Fife School District</v>
      </c>
      <c r="C12677" s="18" t="s">
        <v>767</v>
      </c>
      <c r="D12677" s="17" t="str">
        <f>VLOOKUP(A12677,[1]vlookups!A:C,3,FALSE)</f>
        <v>121</v>
      </c>
      <c r="E12677" s="4" t="s">
        <v>74</v>
      </c>
      <c r="F12677" t="str">
        <f>VLOOKUP(E12677,[1]vlookups!F:G,2,FALSE)</f>
        <v>Guidance and Counseling</v>
      </c>
      <c r="G12677" s="4" t="s">
        <v>41</v>
      </c>
      <c r="H12677" t="str">
        <f>VLOOKUP(G12677,[1]vlookups!D:E,2,FALSE)</f>
        <v>Payroll Taxes and Benefits</v>
      </c>
      <c r="I12677" s="5">
        <v>66410.289999999994</v>
      </c>
      <c r="J12677" s="17" t="e">
        <f>VLOOKUP(Table1[[#This Row],[CCDDD]],#REF!,2,FALSE)</f>
        <v>#REF!</v>
      </c>
    </row>
    <row r="12678" spans="1:10">
      <c r="A12678" t="s">
        <v>239</v>
      </c>
      <c r="B12678" t="str">
        <f>VLOOKUP(A12678,[1]vlookups!A:B,2,FALSE)</f>
        <v>Sumner School District</v>
      </c>
      <c r="C12678" s="18" t="s">
        <v>767</v>
      </c>
      <c r="D12678" s="17" t="str">
        <f>VLOOKUP(A12678,[1]vlookups!A:C,3,FALSE)</f>
        <v>121</v>
      </c>
      <c r="E12678" s="4" t="s">
        <v>86</v>
      </c>
      <c r="F12678" t="str">
        <f>VLOOKUP(E12678,[1]vlookups!F:G,2,FALSE)</f>
        <v>Instructional Professional Development</v>
      </c>
      <c r="G12678" s="4" t="s">
        <v>41</v>
      </c>
      <c r="H12678" t="str">
        <f>VLOOKUP(G12678,[1]vlookups!D:E,2,FALSE)</f>
        <v>Payroll Taxes and Benefits</v>
      </c>
      <c r="I12678" s="5">
        <v>66322.47</v>
      </c>
      <c r="J12678" s="17" t="e">
        <f>VLOOKUP(Table1[[#This Row],[CCDDD]],#REF!,2,FALSE)</f>
        <v>#REF!</v>
      </c>
    </row>
    <row r="12679" spans="1:10">
      <c r="A12679" t="s">
        <v>215</v>
      </c>
      <c r="B12679" t="str">
        <f>VLOOKUP(A12679,[1]vlookups!A:B,2,FALSE)</f>
        <v>Sunnyside School District</v>
      </c>
      <c r="C12679" s="18" t="s">
        <v>767</v>
      </c>
      <c r="D12679" s="17" t="str">
        <f>VLOOKUP(A12679,[1]vlookups!A:C,3,FALSE)</f>
        <v>105</v>
      </c>
      <c r="E12679" s="4" t="s">
        <v>110</v>
      </c>
      <c r="F12679" t="str">
        <f>VLOOKUP(E12679,[1]vlookups!F:G,2,FALSE)</f>
        <v>Operation of Buildings</v>
      </c>
      <c r="G12679" s="4" t="s">
        <v>42</v>
      </c>
      <c r="H12679" t="str">
        <f>VLOOKUP(G12679,[1]vlookups!D:E,2,FALSE)</f>
        <v>Supplies and Materials</v>
      </c>
      <c r="I12679" s="5">
        <v>66290.41</v>
      </c>
      <c r="J12679" s="17" t="e">
        <f>VLOOKUP(Table1[[#This Row],[CCDDD]],#REF!,2,FALSE)</f>
        <v>#REF!</v>
      </c>
    </row>
    <row r="12680" spans="1:10">
      <c r="A12680" t="s">
        <v>446</v>
      </c>
      <c r="B12680" t="str">
        <f>VLOOKUP(A12680,[1]vlookups!A:B,2,FALSE)</f>
        <v>Bridgeport School District</v>
      </c>
      <c r="C12680" s="18" t="s">
        <v>767</v>
      </c>
      <c r="D12680" s="17" t="str">
        <f>VLOOKUP(A12680,[1]vlookups!A:C,3,FALSE)</f>
        <v>171</v>
      </c>
      <c r="E12680" s="4" t="s">
        <v>80</v>
      </c>
      <c r="F12680" t="str">
        <f>VLOOKUP(E12680,[1]vlookups!F:G,2,FALSE)</f>
        <v>Teaching</v>
      </c>
      <c r="G12680" s="4" t="s">
        <v>40</v>
      </c>
      <c r="H12680" t="str">
        <f>VLOOKUP(G12680,[1]vlookups!D:E,2,FALSE)</f>
        <v>Classified Salaries</v>
      </c>
      <c r="I12680" s="5">
        <v>66279.460000000006</v>
      </c>
      <c r="J12680" s="17" t="e">
        <f>VLOOKUP(Table1[[#This Row],[CCDDD]],#REF!,2,FALSE)</f>
        <v>#REF!</v>
      </c>
    </row>
    <row r="12681" spans="1:10">
      <c r="A12681" t="s">
        <v>243</v>
      </c>
      <c r="B12681" t="str">
        <f>VLOOKUP(A12681,[1]vlookups!A:B,2,FALSE)</f>
        <v>Longview School District</v>
      </c>
      <c r="C12681" s="18" t="s">
        <v>767</v>
      </c>
      <c r="D12681" s="17" t="str">
        <f>VLOOKUP(A12681,[1]vlookups!A:C,3,FALSE)</f>
        <v>112</v>
      </c>
      <c r="E12681" s="4" t="s">
        <v>88</v>
      </c>
      <c r="F12681" t="str">
        <f>VLOOKUP(E12681,[1]vlookups!F:G,2,FALSE)</f>
        <v>Instructional Technology</v>
      </c>
      <c r="G12681" s="4" t="s">
        <v>42</v>
      </c>
      <c r="H12681" t="str">
        <f>VLOOKUP(G12681,[1]vlookups!D:E,2,FALSE)</f>
        <v>Supplies and Materials</v>
      </c>
      <c r="I12681" s="5">
        <v>66278.27</v>
      </c>
      <c r="J12681" s="17" t="e">
        <f>VLOOKUP(Table1[[#This Row],[CCDDD]],#REF!,2,FALSE)</f>
        <v>#REF!</v>
      </c>
    </row>
    <row r="12682" spans="1:10">
      <c r="A12682" t="s">
        <v>235</v>
      </c>
      <c r="B12682" t="str">
        <f>VLOOKUP(A12682,[1]vlookups!A:B,2,FALSE)</f>
        <v>Arlington School District</v>
      </c>
      <c r="C12682" s="18" t="s">
        <v>767</v>
      </c>
      <c r="D12682" s="17" t="str">
        <f>VLOOKUP(A12682,[1]vlookups!A:C,3,FALSE)</f>
        <v>189</v>
      </c>
      <c r="E12682" s="4" t="s">
        <v>88</v>
      </c>
      <c r="F12682" t="str">
        <f>VLOOKUP(E12682,[1]vlookups!F:G,2,FALSE)</f>
        <v>Instructional Technology</v>
      </c>
      <c r="G12682" s="4" t="s">
        <v>40</v>
      </c>
      <c r="H12682" t="str">
        <f>VLOOKUP(G12682,[1]vlookups!D:E,2,FALSE)</f>
        <v>Classified Salaries</v>
      </c>
      <c r="I12682" s="5">
        <v>66255.83</v>
      </c>
      <c r="J12682" s="17" t="e">
        <f>VLOOKUP(Table1[[#This Row],[CCDDD]],#REF!,2,FALSE)</f>
        <v>#REF!</v>
      </c>
    </row>
    <row r="12683" spans="1:10">
      <c r="A12683" t="s">
        <v>269</v>
      </c>
      <c r="B12683" t="str">
        <f>VLOOKUP(A12683,[1]vlookups!A:B,2,FALSE)</f>
        <v>Shoreline School District</v>
      </c>
      <c r="C12683" s="18" t="s">
        <v>767</v>
      </c>
      <c r="D12683" s="17" t="str">
        <f>VLOOKUP(A12683,[1]vlookups!A:C,3,FALSE)</f>
        <v>121</v>
      </c>
      <c r="E12683" s="4" t="s">
        <v>80</v>
      </c>
      <c r="F12683" t="str">
        <f>VLOOKUP(E12683,[1]vlookups!F:G,2,FALSE)</f>
        <v>Teaching</v>
      </c>
      <c r="G12683" s="4" t="s">
        <v>40</v>
      </c>
      <c r="H12683" t="str">
        <f>VLOOKUP(G12683,[1]vlookups!D:E,2,FALSE)</f>
        <v>Classified Salaries</v>
      </c>
      <c r="I12683" s="5">
        <v>66250.880000000005</v>
      </c>
      <c r="J12683" s="17" t="e">
        <f>VLOOKUP(Table1[[#This Row],[CCDDD]],#REF!,2,FALSE)</f>
        <v>#REF!</v>
      </c>
    </row>
    <row r="12684" spans="1:10">
      <c r="A12684" t="s">
        <v>424</v>
      </c>
      <c r="B12684" t="str">
        <f>VLOOKUP(A12684,[1]vlookups!A:B,2,FALSE)</f>
        <v>Warden School District</v>
      </c>
      <c r="C12684" s="18" t="s">
        <v>767</v>
      </c>
      <c r="D12684" s="17" t="str">
        <f>VLOOKUP(A12684,[1]vlookups!A:C,3,FALSE)</f>
        <v>171</v>
      </c>
      <c r="E12684" s="4" t="s">
        <v>78</v>
      </c>
      <c r="F12684" t="str">
        <f>VLOOKUP(E12684,[1]vlookups!F:G,2,FALSE)</f>
        <v>Health and Related Services</v>
      </c>
      <c r="G12684" s="4" t="s">
        <v>39</v>
      </c>
      <c r="H12684" t="str">
        <f>VLOOKUP(G12684,[1]vlookups!D:E,2,FALSE)</f>
        <v>Certificated Salaries</v>
      </c>
      <c r="I12684" s="5">
        <v>66195.360000000001</v>
      </c>
      <c r="J12684" s="17" t="e">
        <f>VLOOKUP(Table1[[#This Row],[CCDDD]],#REF!,2,FALSE)</f>
        <v>#REF!</v>
      </c>
    </row>
    <row r="12685" spans="1:10">
      <c r="A12685" t="s">
        <v>151</v>
      </c>
      <c r="B12685" t="str">
        <f>VLOOKUP(A12685,[1]vlookups!A:B,2,FALSE)</f>
        <v>Highline School District</v>
      </c>
      <c r="C12685" s="18" t="s">
        <v>767</v>
      </c>
      <c r="D12685" s="17" t="str">
        <f>VLOOKUP(A12685,[1]vlookups!A:C,3,FALSE)</f>
        <v>121</v>
      </c>
      <c r="E12685" s="4" t="s">
        <v>82</v>
      </c>
      <c r="F12685" t="str">
        <f>VLOOKUP(E12685,[1]vlookups!F:G,2,FALSE)</f>
        <v>Extracurricular</v>
      </c>
      <c r="G12685" s="4" t="s">
        <v>43</v>
      </c>
      <c r="H12685" t="str">
        <f>VLOOKUP(G12685,[1]vlookups!D:E,2,FALSE)</f>
        <v>Purchased Services</v>
      </c>
      <c r="I12685" s="5">
        <v>66029.5</v>
      </c>
      <c r="J12685" s="17" t="e">
        <f>VLOOKUP(Table1[[#This Row],[CCDDD]],#REF!,2,FALSE)</f>
        <v>#REF!</v>
      </c>
    </row>
    <row r="12686" spans="1:10">
      <c r="A12686" t="s">
        <v>486</v>
      </c>
      <c r="B12686" t="str">
        <f>VLOOKUP(A12686,[1]vlookups!A:B,2,FALSE)</f>
        <v>Dieringer School District</v>
      </c>
      <c r="C12686" s="18" t="s">
        <v>767</v>
      </c>
      <c r="D12686" s="17" t="str">
        <f>VLOOKUP(A12686,[1]vlookups!A:C,3,FALSE)</f>
        <v>121</v>
      </c>
      <c r="E12686" s="4" t="s">
        <v>88</v>
      </c>
      <c r="F12686" t="str">
        <f>VLOOKUP(E12686,[1]vlookups!F:G,2,FALSE)</f>
        <v>Instructional Technology</v>
      </c>
      <c r="G12686" s="4" t="s">
        <v>41</v>
      </c>
      <c r="H12686" t="str">
        <f>VLOOKUP(G12686,[1]vlookups!D:E,2,FALSE)</f>
        <v>Payroll Taxes and Benefits</v>
      </c>
      <c r="I12686" s="5">
        <v>65988.89</v>
      </c>
      <c r="J12686" s="17" t="e">
        <f>VLOOKUP(Table1[[#This Row],[CCDDD]],#REF!,2,FALSE)</f>
        <v>#REF!</v>
      </c>
    </row>
    <row r="12687" spans="1:10">
      <c r="A12687" t="s">
        <v>506</v>
      </c>
      <c r="B12687" t="str">
        <f>VLOOKUP(A12687,[1]vlookups!A:B,2,FALSE)</f>
        <v>Montesano School District</v>
      </c>
      <c r="C12687" s="18" t="s">
        <v>768</v>
      </c>
      <c r="D12687" s="17" t="str">
        <f>VLOOKUP(A12687,[1]vlookups!A:C,3,FALSE)</f>
        <v>113</v>
      </c>
      <c r="E12687" s="4" t="s">
        <v>80</v>
      </c>
      <c r="F12687" t="str">
        <f>VLOOKUP(E12687,[1]vlookups!F:G,2,FALSE)</f>
        <v>Teaching</v>
      </c>
      <c r="G12687" s="4" t="s">
        <v>39</v>
      </c>
      <c r="H12687" t="str">
        <f>VLOOKUP(G12687,[1]vlookups!D:E,2,FALSE)</f>
        <v>Certificated Salaries</v>
      </c>
      <c r="I12687" s="5">
        <v>65932.210000000006</v>
      </c>
      <c r="J12687" s="17" t="e">
        <f>VLOOKUP(Table1[[#This Row],[CCDDD]],#REF!,2,FALSE)</f>
        <v>#REF!</v>
      </c>
    </row>
    <row r="12688" spans="1:10">
      <c r="A12688" t="s">
        <v>658</v>
      </c>
      <c r="B12688" t="str">
        <f>VLOOKUP(A12688,[1]vlookups!A:B,2,FALSE)</f>
        <v>Cosmopolis School District</v>
      </c>
      <c r="C12688" s="18" t="s">
        <v>767</v>
      </c>
      <c r="D12688" s="17" t="str">
        <f>VLOOKUP(A12688,[1]vlookups!A:C,3,FALSE)</f>
        <v>113</v>
      </c>
      <c r="E12688" s="4" t="s">
        <v>130</v>
      </c>
      <c r="F12688" t="str">
        <f>VLOOKUP(E12688,[1]vlookups!F:G,2,FALSE)</f>
        <v>Indirect</v>
      </c>
      <c r="G12688" s="4" t="s">
        <v>46</v>
      </c>
      <c r="H12688" t="str">
        <f>VLOOKUP(G12688,[1]vlookups!D:E,2,FALSE)</f>
        <v>Indirect</v>
      </c>
      <c r="I12688" s="5">
        <v>65931</v>
      </c>
      <c r="J12688" s="17" t="e">
        <f>VLOOKUP(Table1[[#This Row],[CCDDD]],#REF!,2,FALSE)</f>
        <v>#REF!</v>
      </c>
    </row>
    <row r="12689" spans="1:10">
      <c r="A12689" t="s">
        <v>351</v>
      </c>
      <c r="B12689" t="str">
        <f>VLOOKUP(A12689,[1]vlookups!A:B,2,FALSE)</f>
        <v>White Salmon Valley School District</v>
      </c>
      <c r="C12689" s="18" t="s">
        <v>768</v>
      </c>
      <c r="D12689" s="17" t="str">
        <f>VLOOKUP(A12689,[1]vlookups!A:C,3,FALSE)</f>
        <v>112</v>
      </c>
      <c r="E12689" s="4" t="s">
        <v>68</v>
      </c>
      <c r="F12689" t="str">
        <f>VLOOKUP(E12689,[1]vlookups!F:G,2,FALSE)</f>
        <v>Teaching &amp; Learning Supervision</v>
      </c>
      <c r="G12689" s="4" t="s">
        <v>41</v>
      </c>
      <c r="H12689" t="str">
        <f>VLOOKUP(G12689,[1]vlookups!D:E,2,FALSE)</f>
        <v>Payroll Taxes and Benefits</v>
      </c>
      <c r="I12689" s="5">
        <v>65815.17</v>
      </c>
      <c r="J12689" s="17" t="e">
        <f>VLOOKUP(Table1[[#This Row],[CCDDD]],#REF!,2,FALSE)</f>
        <v>#REF!</v>
      </c>
    </row>
    <row r="12690" spans="1:10">
      <c r="A12690" t="s">
        <v>321</v>
      </c>
      <c r="B12690" t="str">
        <f>VLOOKUP(A12690,[1]vlookups!A:B,2,FALSE)</f>
        <v>Lynden School District</v>
      </c>
      <c r="C12690" s="18" t="s">
        <v>767</v>
      </c>
      <c r="D12690" s="17" t="str">
        <f>VLOOKUP(A12690,[1]vlookups!A:C,3,FALSE)</f>
        <v>189</v>
      </c>
      <c r="E12690" s="4" t="s">
        <v>80</v>
      </c>
      <c r="F12690" t="str">
        <f>VLOOKUP(E12690,[1]vlookups!F:G,2,FALSE)</f>
        <v>Teaching</v>
      </c>
      <c r="G12690" s="4" t="s">
        <v>42</v>
      </c>
      <c r="H12690" t="str">
        <f>VLOOKUP(G12690,[1]vlookups!D:E,2,FALSE)</f>
        <v>Supplies and Materials</v>
      </c>
      <c r="I12690" s="5">
        <v>65775.789999999994</v>
      </c>
      <c r="J12690" s="17" t="e">
        <f>VLOOKUP(Table1[[#This Row],[CCDDD]],#REF!,2,FALSE)</f>
        <v>#REF!</v>
      </c>
    </row>
    <row r="12691" spans="1:10">
      <c r="A12691" t="s">
        <v>357</v>
      </c>
      <c r="B12691" t="str">
        <f>VLOOKUP(A12691,[1]vlookups!A:B,2,FALSE)</f>
        <v>Burlington-Edison School District</v>
      </c>
      <c r="C12691" s="18" t="s">
        <v>768</v>
      </c>
      <c r="D12691" s="17" t="str">
        <f>VLOOKUP(A12691,[1]vlookups!A:C,3,FALSE)</f>
        <v>189</v>
      </c>
      <c r="E12691" s="4" t="s">
        <v>72</v>
      </c>
      <c r="F12691" t="str">
        <f>VLOOKUP(E12691,[1]vlookups!F:G,2,FALSE)</f>
        <v>Principal's Office</v>
      </c>
      <c r="G12691" s="4" t="s">
        <v>41</v>
      </c>
      <c r="H12691" t="str">
        <f>VLOOKUP(G12691,[1]vlookups!D:E,2,FALSE)</f>
        <v>Payroll Taxes and Benefits</v>
      </c>
      <c r="I12691" s="5">
        <v>65760.22</v>
      </c>
      <c r="J12691" s="17" t="e">
        <f>VLOOKUP(Table1[[#This Row],[CCDDD]],#REF!,2,FALSE)</f>
        <v>#REF!</v>
      </c>
    </row>
    <row r="12692" spans="1:10">
      <c r="A12692" t="s">
        <v>155</v>
      </c>
      <c r="B12692" t="str">
        <f>VLOOKUP(A12692,[1]vlookups!A:B,2,FALSE)</f>
        <v>Puyallup School District</v>
      </c>
      <c r="C12692" s="18" t="s">
        <v>768</v>
      </c>
      <c r="D12692" s="17" t="str">
        <f>VLOOKUP(A12692,[1]vlookups!A:C,3,FALSE)</f>
        <v>121</v>
      </c>
      <c r="E12692" s="4" t="s">
        <v>90</v>
      </c>
      <c r="F12692" t="str">
        <f>VLOOKUP(E12692,[1]vlookups!F:G,2,FALSE)</f>
        <v>Curriculum</v>
      </c>
      <c r="G12692" s="4" t="s">
        <v>43</v>
      </c>
      <c r="H12692" t="str">
        <f>VLOOKUP(G12692,[1]vlookups!D:E,2,FALSE)</f>
        <v>Purchased Services</v>
      </c>
      <c r="I12692" s="5">
        <v>65671.5</v>
      </c>
      <c r="J12692" s="17" t="e">
        <f>VLOOKUP(Table1[[#This Row],[CCDDD]],#REF!,2,FALSE)</f>
        <v>#REF!</v>
      </c>
    </row>
    <row r="12693" spans="1:10">
      <c r="A12693" t="s">
        <v>208</v>
      </c>
      <c r="B12693" t="str">
        <f>VLOOKUP(A12693,[1]vlookups!A:B,2,FALSE)</f>
        <v>Port Angeles School District</v>
      </c>
      <c r="C12693" s="18" t="s">
        <v>767</v>
      </c>
      <c r="D12693" s="17" t="str">
        <f>VLOOKUP(A12693,[1]vlookups!A:C,3,FALSE)</f>
        <v>114</v>
      </c>
      <c r="E12693" s="4" t="s">
        <v>68</v>
      </c>
      <c r="F12693" t="str">
        <f>VLOOKUP(E12693,[1]vlookups!F:G,2,FALSE)</f>
        <v>Teaching &amp; Learning Supervision</v>
      </c>
      <c r="G12693" s="4" t="s">
        <v>39</v>
      </c>
      <c r="H12693" t="str">
        <f>VLOOKUP(G12693,[1]vlookups!D:E,2,FALSE)</f>
        <v>Certificated Salaries</v>
      </c>
      <c r="I12693" s="5">
        <v>65659.72</v>
      </c>
      <c r="J12693" s="17" t="e">
        <f>VLOOKUP(Table1[[#This Row],[CCDDD]],#REF!,2,FALSE)</f>
        <v>#REF!</v>
      </c>
    </row>
    <row r="12694" spans="1:10">
      <c r="A12694" t="s">
        <v>558</v>
      </c>
      <c r="B12694" t="str">
        <f>VLOOKUP(A12694,[1]vlookups!A:B,2,FALSE)</f>
        <v>Freeman School District</v>
      </c>
      <c r="C12694" s="18" t="s">
        <v>767</v>
      </c>
      <c r="D12694" s="17" t="str">
        <f>VLOOKUP(A12694,[1]vlookups!A:C,3,FALSE)</f>
        <v>101</v>
      </c>
      <c r="E12694" s="4" t="s">
        <v>130</v>
      </c>
      <c r="F12694" t="str">
        <f>VLOOKUP(E12694,[1]vlookups!F:G,2,FALSE)</f>
        <v>Indirect</v>
      </c>
      <c r="G12694" s="4" t="s">
        <v>46</v>
      </c>
      <c r="H12694" t="str">
        <f>VLOOKUP(G12694,[1]vlookups!D:E,2,FALSE)</f>
        <v>Indirect</v>
      </c>
      <c r="I12694" s="5">
        <v>65635</v>
      </c>
      <c r="J12694" s="17" t="e">
        <f>VLOOKUP(Table1[[#This Row],[CCDDD]],#REF!,2,FALSE)</f>
        <v>#REF!</v>
      </c>
    </row>
    <row r="12695" spans="1:10">
      <c r="A12695" t="s">
        <v>369</v>
      </c>
      <c r="B12695" t="str">
        <f>VLOOKUP(A12695,[1]vlookups!A:B,2,FALSE)</f>
        <v>Port Townsend School District</v>
      </c>
      <c r="C12695" s="18" t="s">
        <v>767</v>
      </c>
      <c r="D12695" s="17" t="str">
        <f>VLOOKUP(A12695,[1]vlookups!A:C,3,FALSE)</f>
        <v>114</v>
      </c>
      <c r="E12695" s="4" t="s">
        <v>60</v>
      </c>
      <c r="F12695" t="str">
        <f>VLOOKUP(E12695,[1]vlookups!F:G,2,FALSE)</f>
        <v>Superintendent's Office</v>
      </c>
      <c r="G12695" s="4" t="s">
        <v>41</v>
      </c>
      <c r="H12695" t="str">
        <f>VLOOKUP(G12695,[1]vlookups!D:E,2,FALSE)</f>
        <v>Payroll Taxes and Benefits</v>
      </c>
      <c r="I12695" s="5">
        <v>65597.070000000007</v>
      </c>
      <c r="J12695" s="17" t="e">
        <f>VLOOKUP(Table1[[#This Row],[CCDDD]],#REF!,2,FALSE)</f>
        <v>#REF!</v>
      </c>
    </row>
    <row r="12696" spans="1:10">
      <c r="A12696" t="s">
        <v>237</v>
      </c>
      <c r="B12696" t="str">
        <f>VLOOKUP(A12696,[1]vlookups!A:B,2,FALSE)</f>
        <v>Mead School District</v>
      </c>
      <c r="C12696" s="18" t="s">
        <v>767</v>
      </c>
      <c r="D12696" s="17" t="str">
        <f>VLOOKUP(A12696,[1]vlookups!A:C,3,FALSE)</f>
        <v>101</v>
      </c>
      <c r="E12696" s="4" t="s">
        <v>78</v>
      </c>
      <c r="F12696" t="str">
        <f>VLOOKUP(E12696,[1]vlookups!F:G,2,FALSE)</f>
        <v>Health and Related Services</v>
      </c>
      <c r="G12696" s="4" t="s">
        <v>40</v>
      </c>
      <c r="H12696" t="str">
        <f>VLOOKUP(G12696,[1]vlookups!D:E,2,FALSE)</f>
        <v>Classified Salaries</v>
      </c>
      <c r="I12696" s="5">
        <v>65562.13</v>
      </c>
      <c r="J12696" s="17" t="e">
        <f>VLOOKUP(Table1[[#This Row],[CCDDD]],#REF!,2,FALSE)</f>
        <v>#REF!</v>
      </c>
    </row>
    <row r="12697" spans="1:10">
      <c r="A12697" t="s">
        <v>137</v>
      </c>
      <c r="B12697" t="str">
        <f>VLOOKUP(A12697,[1]vlookups!A:B,2,FALSE)</f>
        <v>Seattle Public Schools</v>
      </c>
      <c r="C12697" s="18" t="s">
        <v>767</v>
      </c>
      <c r="D12697" s="17" t="str">
        <f>VLOOKUP(A12697,[1]vlookups!A:C,3,FALSE)</f>
        <v>121</v>
      </c>
      <c r="E12697" s="4" t="s">
        <v>124</v>
      </c>
      <c r="F12697" t="str">
        <f>VLOOKUP(E12697,[1]vlookups!F:G,2,FALSE)</f>
        <v>Warehousing and Distribution</v>
      </c>
      <c r="G12697" s="4" t="s">
        <v>42</v>
      </c>
      <c r="H12697" t="str">
        <f>VLOOKUP(G12697,[1]vlookups!D:E,2,FALSE)</f>
        <v>Supplies and Materials</v>
      </c>
      <c r="I12697" s="5">
        <v>65423.78</v>
      </c>
      <c r="J12697" s="17" t="e">
        <f>VLOOKUP(Table1[[#This Row],[CCDDD]],#REF!,2,FALSE)</f>
        <v>#REF!</v>
      </c>
    </row>
    <row r="12698" spans="1:10">
      <c r="A12698" t="s">
        <v>215</v>
      </c>
      <c r="B12698" t="str">
        <f>VLOOKUP(A12698,[1]vlookups!A:B,2,FALSE)</f>
        <v>Sunnyside School District</v>
      </c>
      <c r="C12698" s="18" t="s">
        <v>767</v>
      </c>
      <c r="D12698" s="17" t="str">
        <f>VLOOKUP(A12698,[1]vlookups!A:C,3,FALSE)</f>
        <v>105</v>
      </c>
      <c r="E12698" s="4" t="s">
        <v>116</v>
      </c>
      <c r="F12698" t="str">
        <f>VLOOKUP(E12698,[1]vlookups!F:G,2,FALSE)</f>
        <v>Building and Property Security</v>
      </c>
      <c r="G12698" s="4" t="s">
        <v>43</v>
      </c>
      <c r="H12698" t="str">
        <f>VLOOKUP(G12698,[1]vlookups!D:E,2,FALSE)</f>
        <v>Purchased Services</v>
      </c>
      <c r="I12698" s="5">
        <v>65371.69</v>
      </c>
      <c r="J12698" s="17" t="e">
        <f>VLOOKUP(Table1[[#This Row],[CCDDD]],#REF!,2,FALSE)</f>
        <v>#REF!</v>
      </c>
    </row>
    <row r="12699" spans="1:10">
      <c r="A12699" t="s">
        <v>143</v>
      </c>
      <c r="B12699" t="str">
        <f>VLOOKUP(A12699,[1]vlookups!A:B,2,FALSE)</f>
        <v>Spokane School District</v>
      </c>
      <c r="C12699" s="18" t="s">
        <v>767</v>
      </c>
      <c r="D12699" s="17" t="str">
        <f>VLOOKUP(A12699,[1]vlookups!A:C,3,FALSE)</f>
        <v>101</v>
      </c>
      <c r="E12699" s="4" t="s">
        <v>74</v>
      </c>
      <c r="F12699" t="str">
        <f>VLOOKUP(E12699,[1]vlookups!F:G,2,FALSE)</f>
        <v>Guidance and Counseling</v>
      </c>
      <c r="G12699" s="4" t="s">
        <v>42</v>
      </c>
      <c r="H12699" t="str">
        <f>VLOOKUP(G12699,[1]vlookups!D:E,2,FALSE)</f>
        <v>Supplies and Materials</v>
      </c>
      <c r="I12699" s="5">
        <v>65307.92</v>
      </c>
      <c r="J12699" s="17" t="e">
        <f>VLOOKUP(Table1[[#This Row],[CCDDD]],#REF!,2,FALSE)</f>
        <v>#REF!</v>
      </c>
    </row>
    <row r="12700" spans="1:10">
      <c r="A12700" t="s">
        <v>450</v>
      </c>
      <c r="B12700" t="str">
        <f>VLOOKUP(A12700,[1]vlookups!A:B,2,FALSE)</f>
        <v>Highland School District</v>
      </c>
      <c r="C12700" s="18" t="s">
        <v>768</v>
      </c>
      <c r="D12700" s="17" t="str">
        <f>VLOOKUP(A12700,[1]vlookups!A:C,3,FALSE)</f>
        <v>105</v>
      </c>
      <c r="E12700" s="4" t="s">
        <v>80</v>
      </c>
      <c r="F12700" t="str">
        <f>VLOOKUP(E12700,[1]vlookups!F:G,2,FALSE)</f>
        <v>Teaching</v>
      </c>
      <c r="G12700" s="4" t="s">
        <v>41</v>
      </c>
      <c r="H12700" t="str">
        <f>VLOOKUP(G12700,[1]vlookups!D:E,2,FALSE)</f>
        <v>Payroll Taxes and Benefits</v>
      </c>
      <c r="I12700" s="5">
        <v>65284.87</v>
      </c>
      <c r="J12700" s="17" t="e">
        <f>VLOOKUP(Table1[[#This Row],[CCDDD]],#REF!,2,FALSE)</f>
        <v>#REF!</v>
      </c>
    </row>
    <row r="12701" spans="1:10">
      <c r="A12701" t="s">
        <v>472</v>
      </c>
      <c r="B12701" t="str">
        <f>VLOOKUP(A12701,[1]vlookups!A:B,2,FALSE)</f>
        <v>Colfax School District</v>
      </c>
      <c r="C12701" s="18" t="s">
        <v>767</v>
      </c>
      <c r="D12701" s="17" t="str">
        <f>VLOOKUP(A12701,[1]vlookups!A:C,3,FALSE)</f>
        <v>101</v>
      </c>
      <c r="E12701" s="4" t="s">
        <v>130</v>
      </c>
      <c r="F12701" t="str">
        <f>VLOOKUP(E12701,[1]vlookups!F:G,2,FALSE)</f>
        <v>Indirect</v>
      </c>
      <c r="G12701" s="4" t="s">
        <v>46</v>
      </c>
      <c r="H12701" t="str">
        <f>VLOOKUP(G12701,[1]vlookups!D:E,2,FALSE)</f>
        <v>Indirect</v>
      </c>
      <c r="I12701" s="5">
        <v>65267.9</v>
      </c>
      <c r="J12701" s="17" t="e">
        <f>VLOOKUP(Table1[[#This Row],[CCDDD]],#REF!,2,FALSE)</f>
        <v>#REF!</v>
      </c>
    </row>
    <row r="12702" spans="1:10">
      <c r="A12702" t="s">
        <v>660</v>
      </c>
      <c r="B12702" t="str">
        <f>VLOOKUP(A12702,[1]vlookups!A:B,2,FALSE)</f>
        <v>Colton School District</v>
      </c>
      <c r="C12702" s="18" t="s">
        <v>767</v>
      </c>
      <c r="D12702" s="17" t="str">
        <f>VLOOKUP(A12702,[1]vlookups!A:C,3,FALSE)</f>
        <v>101</v>
      </c>
      <c r="E12702" s="4" t="s">
        <v>80</v>
      </c>
      <c r="F12702" t="str">
        <f>VLOOKUP(E12702,[1]vlookups!F:G,2,FALSE)</f>
        <v>Teaching</v>
      </c>
      <c r="G12702" s="4" t="s">
        <v>40</v>
      </c>
      <c r="H12702" t="str">
        <f>VLOOKUP(G12702,[1]vlookups!D:E,2,FALSE)</f>
        <v>Classified Salaries</v>
      </c>
      <c r="I12702" s="5">
        <v>65255.4</v>
      </c>
      <c r="J12702" s="17" t="e">
        <f>VLOOKUP(Table1[[#This Row],[CCDDD]],#REF!,2,FALSE)</f>
        <v>#REF!</v>
      </c>
    </row>
    <row r="12703" spans="1:10">
      <c r="A12703" t="s">
        <v>530</v>
      </c>
      <c r="B12703" t="str">
        <f>VLOOKUP(A12703,[1]vlookups!A:B,2,FALSE)</f>
        <v>Davenport School District</v>
      </c>
      <c r="C12703" s="18" t="s">
        <v>767</v>
      </c>
      <c r="D12703" s="17" t="str">
        <f>VLOOKUP(A12703,[1]vlookups!A:C,3,FALSE)</f>
        <v>101</v>
      </c>
      <c r="E12703" s="4" t="s">
        <v>74</v>
      </c>
      <c r="F12703" t="str">
        <f>VLOOKUP(E12703,[1]vlookups!F:G,2,FALSE)</f>
        <v>Guidance and Counseling</v>
      </c>
      <c r="G12703" s="4" t="s">
        <v>39</v>
      </c>
      <c r="H12703" t="str">
        <f>VLOOKUP(G12703,[1]vlookups!D:E,2,FALSE)</f>
        <v>Certificated Salaries</v>
      </c>
      <c r="I12703" s="5">
        <v>65231.72</v>
      </c>
      <c r="J12703" s="17" t="e">
        <f>VLOOKUP(Table1[[#This Row],[CCDDD]],#REF!,2,FALSE)</f>
        <v>#REF!</v>
      </c>
    </row>
    <row r="12704" spans="1:10">
      <c r="A12704" t="s">
        <v>375</v>
      </c>
      <c r="B12704" t="str">
        <f>VLOOKUP(A12704,[1]vlookups!A:B,2,FALSE)</f>
        <v>Peninsula School District</v>
      </c>
      <c r="C12704" s="18" t="s">
        <v>768</v>
      </c>
      <c r="D12704" s="17" t="str">
        <f>VLOOKUP(A12704,[1]vlookups!A:C,3,FALSE)</f>
        <v>121</v>
      </c>
      <c r="E12704" s="4" t="s">
        <v>130</v>
      </c>
      <c r="F12704" t="str">
        <f>VLOOKUP(E12704,[1]vlookups!F:G,2,FALSE)</f>
        <v>Indirect</v>
      </c>
      <c r="G12704" s="4" t="s">
        <v>46</v>
      </c>
      <c r="H12704" t="str">
        <f>VLOOKUP(G12704,[1]vlookups!D:E,2,FALSE)</f>
        <v>Indirect</v>
      </c>
      <c r="I12704" s="5">
        <v>65113</v>
      </c>
      <c r="J12704" s="17" t="e">
        <f>VLOOKUP(Table1[[#This Row],[CCDDD]],#REF!,2,FALSE)</f>
        <v>#REF!</v>
      </c>
    </row>
    <row r="12705" spans="1:10">
      <c r="A12705" t="s">
        <v>137</v>
      </c>
      <c r="B12705" t="str">
        <f>VLOOKUP(A12705,[1]vlookups!A:B,2,FALSE)</f>
        <v>Seattle Public Schools</v>
      </c>
      <c r="C12705" s="18" t="s">
        <v>767</v>
      </c>
      <c r="D12705" s="17" t="str">
        <f>VLOOKUP(A12705,[1]vlookups!A:C,3,FALSE)</f>
        <v>121</v>
      </c>
      <c r="E12705" s="4" t="s">
        <v>72</v>
      </c>
      <c r="F12705" t="str">
        <f>VLOOKUP(E12705,[1]vlookups!F:G,2,FALSE)</f>
        <v>Principal's Office</v>
      </c>
      <c r="G12705" s="4" t="s">
        <v>41</v>
      </c>
      <c r="H12705" t="str">
        <f>VLOOKUP(G12705,[1]vlookups!D:E,2,FALSE)</f>
        <v>Payroll Taxes and Benefits</v>
      </c>
      <c r="I12705" s="5">
        <v>65057.919999999998</v>
      </c>
      <c r="J12705" s="17" t="e">
        <f>VLOOKUP(Table1[[#This Row],[CCDDD]],#REF!,2,FALSE)</f>
        <v>#REF!</v>
      </c>
    </row>
    <row r="12706" spans="1:10">
      <c r="A12706" t="s">
        <v>446</v>
      </c>
      <c r="B12706" t="str">
        <f>VLOOKUP(A12706,[1]vlookups!A:B,2,FALSE)</f>
        <v>Bridgeport School District</v>
      </c>
      <c r="C12706" s="18" t="s">
        <v>767</v>
      </c>
      <c r="D12706" s="17" t="str">
        <f>VLOOKUP(A12706,[1]vlookups!A:C,3,FALSE)</f>
        <v>171</v>
      </c>
      <c r="E12706" s="4" t="s">
        <v>100</v>
      </c>
      <c r="F12706" t="str">
        <f>VLOOKUP(E12706,[1]vlookups!F:G,2,FALSE)</f>
        <v>Transportation Operations</v>
      </c>
      <c r="G12706" s="4" t="s">
        <v>42</v>
      </c>
      <c r="H12706" t="str">
        <f>VLOOKUP(G12706,[1]vlookups!D:E,2,FALSE)</f>
        <v>Supplies and Materials</v>
      </c>
      <c r="I12706" s="5">
        <v>65044.01</v>
      </c>
      <c r="J12706" s="17" t="e">
        <f>VLOOKUP(Table1[[#This Row],[CCDDD]],#REF!,2,FALSE)</f>
        <v>#REF!</v>
      </c>
    </row>
    <row r="12707" spans="1:10">
      <c r="A12707" t="s">
        <v>357</v>
      </c>
      <c r="B12707" t="str">
        <f>VLOOKUP(A12707,[1]vlookups!A:B,2,FALSE)</f>
        <v>Burlington-Edison School District</v>
      </c>
      <c r="C12707" s="18" t="s">
        <v>767</v>
      </c>
      <c r="D12707" s="17" t="str">
        <f>VLOOKUP(A12707,[1]vlookups!A:C,3,FALSE)</f>
        <v>189</v>
      </c>
      <c r="E12707" s="4" t="s">
        <v>78</v>
      </c>
      <c r="F12707" t="str">
        <f>VLOOKUP(E12707,[1]vlookups!F:G,2,FALSE)</f>
        <v>Health and Related Services</v>
      </c>
      <c r="G12707" s="4" t="s">
        <v>39</v>
      </c>
      <c r="H12707" t="str">
        <f>VLOOKUP(G12707,[1]vlookups!D:E,2,FALSE)</f>
        <v>Certificated Salaries</v>
      </c>
      <c r="I12707" s="5">
        <v>65034</v>
      </c>
      <c r="J12707" s="17" t="e">
        <f>VLOOKUP(Table1[[#This Row],[CCDDD]],#REF!,2,FALSE)</f>
        <v>#REF!</v>
      </c>
    </row>
    <row r="12708" spans="1:10">
      <c r="A12708" t="s">
        <v>470</v>
      </c>
      <c r="B12708" t="str">
        <f>VLOOKUP(A12708,[1]vlookups!A:B,2,FALSE)</f>
        <v>Deer Park School District</v>
      </c>
      <c r="C12708" s="18" t="s">
        <v>767</v>
      </c>
      <c r="D12708" s="17" t="str">
        <f>VLOOKUP(A12708,[1]vlookups!A:C,3,FALSE)</f>
        <v>101</v>
      </c>
      <c r="E12708" s="4" t="s">
        <v>78</v>
      </c>
      <c r="F12708" t="str">
        <f>VLOOKUP(E12708,[1]vlookups!F:G,2,FALSE)</f>
        <v>Health and Related Services</v>
      </c>
      <c r="G12708" s="4" t="s">
        <v>43</v>
      </c>
      <c r="H12708" t="str">
        <f>VLOOKUP(G12708,[1]vlookups!D:E,2,FALSE)</f>
        <v>Purchased Services</v>
      </c>
      <c r="I12708" s="5">
        <v>65000</v>
      </c>
      <c r="J12708" s="17" t="e">
        <f>VLOOKUP(Table1[[#This Row],[CCDDD]],#REF!,2,FALSE)</f>
        <v>#REF!</v>
      </c>
    </row>
    <row r="12709" spans="1:10">
      <c r="A12709" t="s">
        <v>532</v>
      </c>
      <c r="B12709" t="str">
        <f>VLOOKUP(A12709,[1]vlookups!A:B,2,FALSE)</f>
        <v>Cle Elum-Roslyn School District</v>
      </c>
      <c r="C12709" s="18" t="s">
        <v>767</v>
      </c>
      <c r="D12709" s="17" t="str">
        <f>VLOOKUP(A12709,[1]vlookups!A:C,3,FALSE)</f>
        <v>105</v>
      </c>
      <c r="E12709" s="4" t="s">
        <v>78</v>
      </c>
      <c r="F12709" t="str">
        <f>VLOOKUP(E12709,[1]vlookups!F:G,2,FALSE)</f>
        <v>Health and Related Services</v>
      </c>
      <c r="G12709" s="4" t="s">
        <v>43</v>
      </c>
      <c r="H12709" t="str">
        <f>VLOOKUP(G12709,[1]vlookups!D:E,2,FALSE)</f>
        <v>Purchased Services</v>
      </c>
      <c r="I12709" s="5">
        <v>64961.8</v>
      </c>
      <c r="J12709" s="17" t="e">
        <f>VLOOKUP(Table1[[#This Row],[CCDDD]],#REF!,2,FALSE)</f>
        <v>#REF!</v>
      </c>
    </row>
    <row r="12710" spans="1:10">
      <c r="A12710" t="s">
        <v>180</v>
      </c>
      <c r="B12710" t="str">
        <f>VLOOKUP(A12710,[1]vlookups!A:B,2,FALSE)</f>
        <v>Pasco School District</v>
      </c>
      <c r="C12710" s="18" t="s">
        <v>767</v>
      </c>
      <c r="D12710" s="17" t="str">
        <f>VLOOKUP(A12710,[1]vlookups!A:C,3,FALSE)</f>
        <v>123</v>
      </c>
      <c r="E12710" s="4" t="s">
        <v>74</v>
      </c>
      <c r="F12710" t="str">
        <f>VLOOKUP(E12710,[1]vlookups!F:G,2,FALSE)</f>
        <v>Guidance and Counseling</v>
      </c>
      <c r="G12710" s="4" t="s">
        <v>39</v>
      </c>
      <c r="H12710" t="str">
        <f>VLOOKUP(G12710,[1]vlookups!D:E,2,FALSE)</f>
        <v>Certificated Salaries</v>
      </c>
      <c r="I12710" s="5">
        <v>64948.73</v>
      </c>
      <c r="J12710" s="17" t="e">
        <f>VLOOKUP(Table1[[#This Row],[CCDDD]],#REF!,2,FALSE)</f>
        <v>#REF!</v>
      </c>
    </row>
    <row r="12711" spans="1:10">
      <c r="A12711" t="s">
        <v>164</v>
      </c>
      <c r="B12711" t="str">
        <f>VLOOKUP(A12711,[1]vlookups!A:B,2,FALSE)</f>
        <v>Bellingham School District</v>
      </c>
      <c r="C12711" s="18" t="s">
        <v>767</v>
      </c>
      <c r="D12711" s="17" t="str">
        <f>VLOOKUP(A12711,[1]vlookups!A:C,3,FALSE)</f>
        <v>189</v>
      </c>
      <c r="E12711" s="4" t="s">
        <v>82</v>
      </c>
      <c r="F12711" t="str">
        <f>VLOOKUP(E12711,[1]vlookups!F:G,2,FALSE)</f>
        <v>Extracurricular</v>
      </c>
      <c r="G12711" s="4" t="s">
        <v>40</v>
      </c>
      <c r="H12711" t="str">
        <f>VLOOKUP(G12711,[1]vlookups!D:E,2,FALSE)</f>
        <v>Classified Salaries</v>
      </c>
      <c r="I12711" s="5">
        <v>64908.04</v>
      </c>
      <c r="J12711" s="17" t="e">
        <f>VLOOKUP(Table1[[#This Row],[CCDDD]],#REF!,2,FALSE)</f>
        <v>#REF!</v>
      </c>
    </row>
    <row r="12712" spans="1:10">
      <c r="A12712" t="s">
        <v>450</v>
      </c>
      <c r="B12712" t="str">
        <f>VLOOKUP(A12712,[1]vlookups!A:B,2,FALSE)</f>
        <v>Highland School District</v>
      </c>
      <c r="C12712" s="18" t="s">
        <v>768</v>
      </c>
      <c r="D12712" s="17" t="str">
        <f>VLOOKUP(A12712,[1]vlookups!A:C,3,FALSE)</f>
        <v>105</v>
      </c>
      <c r="E12712" s="4" t="s">
        <v>130</v>
      </c>
      <c r="F12712" t="str">
        <f>VLOOKUP(E12712,[1]vlookups!F:G,2,FALSE)</f>
        <v>Indirect</v>
      </c>
      <c r="G12712" s="4" t="s">
        <v>46</v>
      </c>
      <c r="H12712" t="str">
        <f>VLOOKUP(G12712,[1]vlookups!D:E,2,FALSE)</f>
        <v>Indirect</v>
      </c>
      <c r="I12712" s="5">
        <v>64841.61</v>
      </c>
      <c r="J12712" s="17" t="e">
        <f>VLOOKUP(Table1[[#This Row],[CCDDD]],#REF!,2,FALSE)</f>
        <v>#REF!</v>
      </c>
    </row>
    <row r="12713" spans="1:10">
      <c r="A12713" t="s">
        <v>420</v>
      </c>
      <c r="B12713" t="str">
        <f>VLOOKUP(A12713,[1]vlookups!A:B,2,FALSE)</f>
        <v>Orondo School District</v>
      </c>
      <c r="C12713" s="18" t="s">
        <v>767</v>
      </c>
      <c r="D12713" s="17" t="str">
        <f>VLOOKUP(A12713,[1]vlookups!A:C,3,FALSE)</f>
        <v>171</v>
      </c>
      <c r="E12713" s="4" t="s">
        <v>80</v>
      </c>
      <c r="F12713" t="str">
        <f>VLOOKUP(E12713,[1]vlookups!F:G,2,FALSE)</f>
        <v>Teaching</v>
      </c>
      <c r="G12713" s="4" t="s">
        <v>41</v>
      </c>
      <c r="H12713" t="str">
        <f>VLOOKUP(G12713,[1]vlookups!D:E,2,FALSE)</f>
        <v>Payroll Taxes and Benefits</v>
      </c>
      <c r="I12713" s="5">
        <v>64815.99</v>
      </c>
      <c r="J12713" s="17" t="e">
        <f>VLOOKUP(Table1[[#This Row],[CCDDD]],#REF!,2,FALSE)</f>
        <v>#REF!</v>
      </c>
    </row>
    <row r="12714" spans="1:10">
      <c r="A12714" t="s">
        <v>426</v>
      </c>
      <c r="B12714" t="str">
        <f>VLOOKUP(A12714,[1]vlookups!A:B,2,FALSE)</f>
        <v>Wellpinit School District</v>
      </c>
      <c r="C12714" s="18" t="s">
        <v>767</v>
      </c>
      <c r="D12714" s="17" t="str">
        <f>VLOOKUP(A12714,[1]vlookups!A:C,3,FALSE)</f>
        <v>101</v>
      </c>
      <c r="E12714" s="4" t="s">
        <v>80</v>
      </c>
      <c r="F12714" t="str">
        <f>VLOOKUP(E12714,[1]vlookups!F:G,2,FALSE)</f>
        <v>Teaching</v>
      </c>
      <c r="G12714" s="4" t="s">
        <v>39</v>
      </c>
      <c r="H12714" t="str">
        <f>VLOOKUP(G12714,[1]vlookups!D:E,2,FALSE)</f>
        <v>Certificated Salaries</v>
      </c>
      <c r="I12714" s="5">
        <v>64809.57</v>
      </c>
      <c r="J12714" s="17" t="e">
        <f>VLOOKUP(Table1[[#This Row],[CCDDD]],#REF!,2,FALSE)</f>
        <v>#REF!</v>
      </c>
    </row>
    <row r="12715" spans="1:10">
      <c r="A12715" t="s">
        <v>736</v>
      </c>
      <c r="B12715" t="str">
        <f>VLOOKUP(A12715,[1]vlookups!A:B,2,FALSE)</f>
        <v>Wishkah Valley School District</v>
      </c>
      <c r="C12715" s="18" t="s">
        <v>767</v>
      </c>
      <c r="D12715" s="17" t="str">
        <f>VLOOKUP(A12715,[1]vlookups!A:C,3,FALSE)</f>
        <v>113</v>
      </c>
      <c r="E12715" s="4" t="s">
        <v>80</v>
      </c>
      <c r="F12715" t="str">
        <f>VLOOKUP(E12715,[1]vlookups!F:G,2,FALSE)</f>
        <v>Teaching</v>
      </c>
      <c r="G12715" s="4" t="s">
        <v>40</v>
      </c>
      <c r="H12715" t="str">
        <f>VLOOKUP(G12715,[1]vlookups!D:E,2,FALSE)</f>
        <v>Classified Salaries</v>
      </c>
      <c r="I12715" s="5">
        <v>64787.63</v>
      </c>
      <c r="J12715" s="17" t="e">
        <f>VLOOKUP(Table1[[#This Row],[CCDDD]],#REF!,2,FALSE)</f>
        <v>#REF!</v>
      </c>
    </row>
    <row r="12716" spans="1:10">
      <c r="A12716" t="s">
        <v>438</v>
      </c>
      <c r="B12716" t="str">
        <f>VLOOKUP(A12716,[1]vlookups!A:B,2,FALSE)</f>
        <v>McCleary School District</v>
      </c>
      <c r="C12716" s="18" t="s">
        <v>767</v>
      </c>
      <c r="D12716" s="17" t="str">
        <f>VLOOKUP(A12716,[1]vlookups!A:C,3,FALSE)</f>
        <v>113</v>
      </c>
      <c r="E12716" s="4" t="s">
        <v>66</v>
      </c>
      <c r="F12716" t="str">
        <f>VLOOKUP(E12716,[1]vlookups!F:G,2,FALSE)</f>
        <v>Public Relations</v>
      </c>
      <c r="G12716" s="4" t="s">
        <v>43</v>
      </c>
      <c r="H12716" t="str">
        <f>VLOOKUP(G12716,[1]vlookups!D:E,2,FALSE)</f>
        <v>Purchased Services</v>
      </c>
      <c r="I12716" s="5">
        <v>64528.36</v>
      </c>
      <c r="J12716" s="17" t="e">
        <f>VLOOKUP(Table1[[#This Row],[CCDDD]],#REF!,2,FALSE)</f>
        <v>#REF!</v>
      </c>
    </row>
    <row r="12717" spans="1:10">
      <c r="A12717" t="s">
        <v>526</v>
      </c>
      <c r="B12717" t="str">
        <f>VLOOKUP(A12717,[1]vlookups!A:B,2,FALSE)</f>
        <v>Toutle Lake School District</v>
      </c>
      <c r="C12717" s="18" t="s">
        <v>767</v>
      </c>
      <c r="D12717" s="17" t="str">
        <f>VLOOKUP(A12717,[1]vlookups!A:C,3,FALSE)</f>
        <v>112</v>
      </c>
      <c r="E12717" s="4" t="s">
        <v>80</v>
      </c>
      <c r="F12717" t="str">
        <f>VLOOKUP(E12717,[1]vlookups!F:G,2,FALSE)</f>
        <v>Teaching</v>
      </c>
      <c r="G12717" s="4" t="s">
        <v>41</v>
      </c>
      <c r="H12717" t="str">
        <f>VLOOKUP(G12717,[1]vlookups!D:E,2,FALSE)</f>
        <v>Payroll Taxes and Benefits</v>
      </c>
      <c r="I12717" s="5">
        <v>64507.28</v>
      </c>
      <c r="J12717" s="17" t="e">
        <f>VLOOKUP(Table1[[#This Row],[CCDDD]],#REF!,2,FALSE)</f>
        <v>#REF!</v>
      </c>
    </row>
    <row r="12718" spans="1:10">
      <c r="A12718" t="s">
        <v>359</v>
      </c>
      <c r="B12718" t="str">
        <f>VLOOKUP(A12718,[1]vlookups!A:B,2,FALSE)</f>
        <v>Ellensburg School District</v>
      </c>
      <c r="C12718" s="18" t="s">
        <v>767</v>
      </c>
      <c r="D12718" s="17" t="str">
        <f>VLOOKUP(A12718,[1]vlookups!A:C,3,FALSE)</f>
        <v>105</v>
      </c>
      <c r="E12718" s="4" t="s">
        <v>68</v>
      </c>
      <c r="F12718" t="str">
        <f>VLOOKUP(E12718,[1]vlookups!F:G,2,FALSE)</f>
        <v>Teaching &amp; Learning Supervision</v>
      </c>
      <c r="G12718" s="4" t="s">
        <v>41</v>
      </c>
      <c r="H12718" t="str">
        <f>VLOOKUP(G12718,[1]vlookups!D:E,2,FALSE)</f>
        <v>Payroll Taxes and Benefits</v>
      </c>
      <c r="I12718" s="5">
        <v>64377.75</v>
      </c>
      <c r="J12718" s="17" t="e">
        <f>VLOOKUP(Table1[[#This Row],[CCDDD]],#REF!,2,FALSE)</f>
        <v>#REF!</v>
      </c>
    </row>
    <row r="12719" spans="1:10">
      <c r="A12719" t="s">
        <v>448</v>
      </c>
      <c r="B12719" t="str">
        <f>VLOOKUP(A12719,[1]vlookups!A:B,2,FALSE)</f>
        <v>Rochester School District</v>
      </c>
      <c r="C12719" s="18" t="s">
        <v>768</v>
      </c>
      <c r="D12719" s="17" t="str">
        <f>VLOOKUP(A12719,[1]vlookups!A:C,3,FALSE)</f>
        <v>113</v>
      </c>
      <c r="E12719" s="4" t="s">
        <v>78</v>
      </c>
      <c r="F12719" t="str">
        <f>VLOOKUP(E12719,[1]vlookups!F:G,2,FALSE)</f>
        <v>Health and Related Services</v>
      </c>
      <c r="G12719" s="4" t="s">
        <v>41</v>
      </c>
      <c r="H12719" t="str">
        <f>VLOOKUP(G12719,[1]vlookups!D:E,2,FALSE)</f>
        <v>Payroll Taxes and Benefits</v>
      </c>
      <c r="I12719" s="5">
        <v>64355.27</v>
      </c>
      <c r="J12719" s="17" t="e">
        <f>VLOOKUP(Table1[[#This Row],[CCDDD]],#REF!,2,FALSE)</f>
        <v>#REF!</v>
      </c>
    </row>
    <row r="12720" spans="1:10">
      <c r="A12720" t="s">
        <v>149</v>
      </c>
      <c r="B12720" t="str">
        <f>VLOOKUP(A12720,[1]vlookups!A:B,2,FALSE)</f>
        <v>Kent School District</v>
      </c>
      <c r="C12720" s="18" t="s">
        <v>767</v>
      </c>
      <c r="D12720" s="17" t="str">
        <f>VLOOKUP(A12720,[1]vlookups!A:C,3,FALSE)</f>
        <v>121</v>
      </c>
      <c r="E12720" s="4" t="s">
        <v>66</v>
      </c>
      <c r="F12720" t="str">
        <f>VLOOKUP(E12720,[1]vlookups!F:G,2,FALSE)</f>
        <v>Public Relations</v>
      </c>
      <c r="G12720" s="4" t="s">
        <v>43</v>
      </c>
      <c r="H12720" t="str">
        <f>VLOOKUP(G12720,[1]vlookups!D:E,2,FALSE)</f>
        <v>Purchased Services</v>
      </c>
      <c r="I12720" s="5">
        <v>64351.27</v>
      </c>
      <c r="J12720" s="17" t="e">
        <f>VLOOKUP(Table1[[#This Row],[CCDDD]],#REF!,2,FALSE)</f>
        <v>#REF!</v>
      </c>
    </row>
    <row r="12721" spans="1:10">
      <c r="A12721" t="s">
        <v>329</v>
      </c>
      <c r="B12721" t="str">
        <f>VLOOKUP(A12721,[1]vlookups!A:B,2,FALSE)</f>
        <v>Ridgefield School District</v>
      </c>
      <c r="C12721" s="18" t="s">
        <v>767</v>
      </c>
      <c r="D12721" s="17" t="str">
        <f>VLOOKUP(A12721,[1]vlookups!A:C,3,FALSE)</f>
        <v>112</v>
      </c>
      <c r="E12721" s="4" t="s">
        <v>68</v>
      </c>
      <c r="F12721" t="str">
        <f>VLOOKUP(E12721,[1]vlookups!F:G,2,FALSE)</f>
        <v>Teaching &amp; Learning Supervision</v>
      </c>
      <c r="G12721" s="4" t="s">
        <v>41</v>
      </c>
      <c r="H12721" t="str">
        <f>VLOOKUP(G12721,[1]vlookups!D:E,2,FALSE)</f>
        <v>Payroll Taxes and Benefits</v>
      </c>
      <c r="I12721" s="5">
        <v>64348.84</v>
      </c>
      <c r="J12721" s="17" t="e">
        <f>VLOOKUP(Table1[[#This Row],[CCDDD]],#REF!,2,FALSE)</f>
        <v>#REF!</v>
      </c>
    </row>
    <row r="12722" spans="1:10">
      <c r="A12722" t="s">
        <v>299</v>
      </c>
      <c r="B12722" t="str">
        <f>VLOOKUP(A12722,[1]vlookups!A:B,2,FALSE)</f>
        <v>Monroe School District</v>
      </c>
      <c r="C12722" s="18" t="s">
        <v>768</v>
      </c>
      <c r="D12722" s="17" t="str">
        <f>VLOOKUP(A12722,[1]vlookups!A:C,3,FALSE)</f>
        <v>189</v>
      </c>
      <c r="E12722" s="4" t="s">
        <v>86</v>
      </c>
      <c r="F12722" t="str">
        <f>VLOOKUP(E12722,[1]vlookups!F:G,2,FALSE)</f>
        <v>Instructional Professional Development</v>
      </c>
      <c r="G12722" s="4" t="s">
        <v>39</v>
      </c>
      <c r="H12722" t="str">
        <f>VLOOKUP(G12722,[1]vlookups!D:E,2,FALSE)</f>
        <v>Certificated Salaries</v>
      </c>
      <c r="I12722" s="5">
        <v>64337.54</v>
      </c>
      <c r="J12722" s="17" t="e">
        <f>VLOOKUP(Table1[[#This Row],[CCDDD]],#REF!,2,FALSE)</f>
        <v>#REF!</v>
      </c>
    </row>
    <row r="12723" spans="1:10">
      <c r="A12723" t="s">
        <v>400</v>
      </c>
      <c r="B12723" t="str">
        <f>VLOOKUP(A12723,[1]vlookups!A:B,2,FALSE)</f>
        <v>Chehalis School District</v>
      </c>
      <c r="C12723" s="18" t="s">
        <v>767</v>
      </c>
      <c r="D12723" s="17" t="str">
        <f>VLOOKUP(A12723,[1]vlookups!A:C,3,FALSE)</f>
        <v>113</v>
      </c>
      <c r="E12723" s="4" t="s">
        <v>88</v>
      </c>
      <c r="F12723" t="str">
        <f>VLOOKUP(E12723,[1]vlookups!F:G,2,FALSE)</f>
        <v>Instructional Technology</v>
      </c>
      <c r="G12723" s="4" t="s">
        <v>43</v>
      </c>
      <c r="H12723" t="str">
        <f>VLOOKUP(G12723,[1]vlookups!D:E,2,FALSE)</f>
        <v>Purchased Services</v>
      </c>
      <c r="I12723" s="5">
        <v>64323.55</v>
      </c>
      <c r="J12723" s="17" t="e">
        <f>VLOOKUP(Table1[[#This Row],[CCDDD]],#REF!,2,FALSE)</f>
        <v>#REF!</v>
      </c>
    </row>
    <row r="12724" spans="1:10">
      <c r="A12724" t="s">
        <v>305</v>
      </c>
      <c r="B12724" t="str">
        <f>VLOOKUP(A12724,[1]vlookups!A:B,2,FALSE)</f>
        <v>Camas School District</v>
      </c>
      <c r="C12724" s="18" t="s">
        <v>768</v>
      </c>
      <c r="D12724" s="17" t="str">
        <f>VLOOKUP(A12724,[1]vlookups!A:C,3,FALSE)</f>
        <v>112</v>
      </c>
      <c r="E12724" s="4" t="s">
        <v>80</v>
      </c>
      <c r="F12724" t="str">
        <f>VLOOKUP(E12724,[1]vlookups!F:G,2,FALSE)</f>
        <v>Teaching</v>
      </c>
      <c r="G12724" s="4" t="s">
        <v>41</v>
      </c>
      <c r="H12724" t="str">
        <f>VLOOKUP(G12724,[1]vlookups!D:E,2,FALSE)</f>
        <v>Payroll Taxes and Benefits</v>
      </c>
      <c r="I12724" s="5">
        <v>64170.18</v>
      </c>
      <c r="J12724" s="17" t="e">
        <f>VLOOKUP(Table1[[#This Row],[CCDDD]],#REF!,2,FALSE)</f>
        <v>#REF!</v>
      </c>
    </row>
    <row r="12725" spans="1:10">
      <c r="A12725" t="s">
        <v>196</v>
      </c>
      <c r="B12725" t="str">
        <f>VLOOKUP(A12725,[1]vlookups!A:B,2,FALSE)</f>
        <v>Lake Washington School District</v>
      </c>
      <c r="C12725" s="18" t="s">
        <v>767</v>
      </c>
      <c r="D12725" s="17" t="str">
        <f>VLOOKUP(A12725,[1]vlookups!A:C,3,FALSE)</f>
        <v>121</v>
      </c>
      <c r="E12725" s="4" t="s">
        <v>78</v>
      </c>
      <c r="F12725" t="str">
        <f>VLOOKUP(E12725,[1]vlookups!F:G,2,FALSE)</f>
        <v>Health and Related Services</v>
      </c>
      <c r="G12725" s="4" t="s">
        <v>41</v>
      </c>
      <c r="H12725" t="str">
        <f>VLOOKUP(G12725,[1]vlookups!D:E,2,FALSE)</f>
        <v>Payroll Taxes and Benefits</v>
      </c>
      <c r="I12725" s="5">
        <v>64128.52</v>
      </c>
      <c r="J12725" s="17" t="e">
        <f>VLOOKUP(Table1[[#This Row],[CCDDD]],#REF!,2,FALSE)</f>
        <v>#REF!</v>
      </c>
    </row>
    <row r="12726" spans="1:10">
      <c r="A12726" t="s">
        <v>456</v>
      </c>
      <c r="B12726" t="str">
        <f>VLOOKUP(A12726,[1]vlookups!A:B,2,FALSE)</f>
        <v>Stevenson-Carson School District</v>
      </c>
      <c r="C12726" s="18" t="s">
        <v>767</v>
      </c>
      <c r="D12726" s="17" t="str">
        <f>VLOOKUP(A12726,[1]vlookups!A:C,3,FALSE)</f>
        <v>112</v>
      </c>
      <c r="E12726" s="4" t="s">
        <v>120</v>
      </c>
      <c r="F12726" t="str">
        <f>VLOOKUP(E12726,[1]vlookups!F:G,2,FALSE)</f>
        <v>Information Systems</v>
      </c>
      <c r="G12726" s="4" t="s">
        <v>41</v>
      </c>
      <c r="H12726" t="str">
        <f>VLOOKUP(G12726,[1]vlookups!D:E,2,FALSE)</f>
        <v>Payroll Taxes and Benefits</v>
      </c>
      <c r="I12726" s="5">
        <v>64121.91</v>
      </c>
      <c r="J12726" s="17" t="e">
        <f>VLOOKUP(Table1[[#This Row],[CCDDD]],#REF!,2,FALSE)</f>
        <v>#REF!</v>
      </c>
    </row>
    <row r="12727" spans="1:10">
      <c r="A12727" t="s">
        <v>206</v>
      </c>
      <c r="B12727" t="str">
        <f>VLOOKUP(A12727,[1]vlookups!A:B,2,FALSE)</f>
        <v>Eastmont School District</v>
      </c>
      <c r="C12727" s="18" t="s">
        <v>768</v>
      </c>
      <c r="D12727" s="17" t="str">
        <f>VLOOKUP(A12727,[1]vlookups!A:C,3,FALSE)</f>
        <v>171</v>
      </c>
      <c r="E12727" s="4" t="s">
        <v>80</v>
      </c>
      <c r="F12727" t="str">
        <f>VLOOKUP(E12727,[1]vlookups!F:G,2,FALSE)</f>
        <v>Teaching</v>
      </c>
      <c r="G12727" s="4" t="s">
        <v>40</v>
      </c>
      <c r="H12727" t="str">
        <f>VLOOKUP(G12727,[1]vlookups!D:E,2,FALSE)</f>
        <v>Classified Salaries</v>
      </c>
      <c r="I12727" s="5">
        <v>63981.760000000002</v>
      </c>
      <c r="J12727" s="17" t="e">
        <f>VLOOKUP(Table1[[#This Row],[CCDDD]],#REF!,2,FALSE)</f>
        <v>#REF!</v>
      </c>
    </row>
    <row r="12728" spans="1:10">
      <c r="A12728" t="s">
        <v>180</v>
      </c>
      <c r="B12728" t="str">
        <f>VLOOKUP(A12728,[1]vlookups!A:B,2,FALSE)</f>
        <v>Pasco School District</v>
      </c>
      <c r="C12728" s="18" t="s">
        <v>768</v>
      </c>
      <c r="D12728" s="17" t="str">
        <f>VLOOKUP(A12728,[1]vlookups!A:C,3,FALSE)</f>
        <v>123</v>
      </c>
      <c r="E12728" s="4" t="s">
        <v>76</v>
      </c>
      <c r="F12728" t="str">
        <f>VLOOKUP(E12728,[1]vlookups!F:G,2,FALSE)</f>
        <v>Pupil Management and Safety</v>
      </c>
      <c r="G12728" s="4" t="s">
        <v>39</v>
      </c>
      <c r="H12728" t="str">
        <f>VLOOKUP(G12728,[1]vlookups!D:E,2,FALSE)</f>
        <v>Certificated Salaries</v>
      </c>
      <c r="I12728" s="5">
        <v>63961.75</v>
      </c>
      <c r="J12728" s="17" t="e">
        <f>VLOOKUP(Table1[[#This Row],[CCDDD]],#REF!,2,FALSE)</f>
        <v>#REF!</v>
      </c>
    </row>
    <row r="12729" spans="1:10">
      <c r="A12729" t="s">
        <v>404</v>
      </c>
      <c r="B12729" t="str">
        <f>VLOOKUP(A12729,[1]vlookups!A:B,2,FALSE)</f>
        <v>Oroville School District</v>
      </c>
      <c r="C12729" s="18" t="s">
        <v>768</v>
      </c>
      <c r="D12729" s="17" t="str">
        <f>VLOOKUP(A12729,[1]vlookups!A:C,3,FALSE)</f>
        <v>171</v>
      </c>
      <c r="E12729" s="4" t="s">
        <v>80</v>
      </c>
      <c r="F12729" t="str">
        <f>VLOOKUP(E12729,[1]vlookups!F:G,2,FALSE)</f>
        <v>Teaching</v>
      </c>
      <c r="G12729" s="4" t="s">
        <v>42</v>
      </c>
      <c r="H12729" t="str">
        <f>VLOOKUP(G12729,[1]vlookups!D:E,2,FALSE)</f>
        <v>Supplies and Materials</v>
      </c>
      <c r="I12729" s="5">
        <v>63943.839999999997</v>
      </c>
      <c r="J12729" s="17" t="e">
        <f>VLOOKUP(Table1[[#This Row],[CCDDD]],#REF!,2,FALSE)</f>
        <v>#REF!</v>
      </c>
    </row>
    <row r="12730" spans="1:10">
      <c r="A12730" t="s">
        <v>180</v>
      </c>
      <c r="B12730" t="str">
        <f>VLOOKUP(A12730,[1]vlookups!A:B,2,FALSE)</f>
        <v>Pasco School District</v>
      </c>
      <c r="C12730" s="18" t="s">
        <v>767</v>
      </c>
      <c r="D12730" s="17" t="str">
        <f>VLOOKUP(A12730,[1]vlookups!A:C,3,FALSE)</f>
        <v>123</v>
      </c>
      <c r="E12730" s="4" t="s">
        <v>68</v>
      </c>
      <c r="F12730" t="str">
        <f>VLOOKUP(E12730,[1]vlookups!F:G,2,FALSE)</f>
        <v>Teaching &amp; Learning Supervision</v>
      </c>
      <c r="G12730" s="4" t="s">
        <v>40</v>
      </c>
      <c r="H12730" t="str">
        <f>VLOOKUP(G12730,[1]vlookups!D:E,2,FALSE)</f>
        <v>Classified Salaries</v>
      </c>
      <c r="I12730" s="5">
        <v>63936.01</v>
      </c>
      <c r="J12730" s="17" t="e">
        <f>VLOOKUP(Table1[[#This Row],[CCDDD]],#REF!,2,FALSE)</f>
        <v>#REF!</v>
      </c>
    </row>
    <row r="12731" spans="1:10">
      <c r="A12731" t="s">
        <v>353</v>
      </c>
      <c r="B12731" t="str">
        <f>VLOOKUP(A12731,[1]vlookups!A:B,2,FALSE)</f>
        <v>Granger School District</v>
      </c>
      <c r="C12731" s="18" t="s">
        <v>767</v>
      </c>
      <c r="D12731" s="17" t="str">
        <f>VLOOKUP(A12731,[1]vlookups!A:C,3,FALSE)</f>
        <v>105</v>
      </c>
      <c r="E12731" s="4" t="s">
        <v>80</v>
      </c>
      <c r="F12731" t="str">
        <f>VLOOKUP(E12731,[1]vlookups!F:G,2,FALSE)</f>
        <v>Teaching</v>
      </c>
      <c r="G12731" s="4" t="s">
        <v>39</v>
      </c>
      <c r="H12731" t="str">
        <f>VLOOKUP(G12731,[1]vlookups!D:E,2,FALSE)</f>
        <v>Certificated Salaries</v>
      </c>
      <c r="I12731" s="5">
        <v>63890.81</v>
      </c>
      <c r="J12731" s="17" t="e">
        <f>VLOOKUP(Table1[[#This Row],[CCDDD]],#REF!,2,FALSE)</f>
        <v>#REF!</v>
      </c>
    </row>
    <row r="12732" spans="1:10">
      <c r="A12732" t="s">
        <v>343</v>
      </c>
      <c r="B12732" t="str">
        <f>VLOOKUP(A12732,[1]vlookups!A:B,2,FALSE)</f>
        <v>Snohomish School District</v>
      </c>
      <c r="C12732" s="18" t="s">
        <v>768</v>
      </c>
      <c r="D12732" s="17" t="str">
        <f>VLOOKUP(A12732,[1]vlookups!A:C,3,FALSE)</f>
        <v>189</v>
      </c>
      <c r="E12732" s="4" t="s">
        <v>80</v>
      </c>
      <c r="F12732" t="str">
        <f>VLOOKUP(E12732,[1]vlookups!F:G,2,FALSE)</f>
        <v>Teaching</v>
      </c>
      <c r="G12732" s="4" t="s">
        <v>41</v>
      </c>
      <c r="H12732" t="str">
        <f>VLOOKUP(G12732,[1]vlookups!D:E,2,FALSE)</f>
        <v>Payroll Taxes and Benefits</v>
      </c>
      <c r="I12732" s="5">
        <v>63841.8</v>
      </c>
      <c r="J12732" s="17" t="e">
        <f>VLOOKUP(Table1[[#This Row],[CCDDD]],#REF!,2,FALSE)</f>
        <v>#REF!</v>
      </c>
    </row>
    <row r="12733" spans="1:10">
      <c r="A12733" t="s">
        <v>390</v>
      </c>
      <c r="B12733" t="str">
        <f>VLOOKUP(A12733,[1]vlookups!A:B,2,FALSE)</f>
        <v>South Whidbey School District</v>
      </c>
      <c r="C12733" s="18" t="s">
        <v>768</v>
      </c>
      <c r="D12733" s="17" t="str">
        <f>VLOOKUP(A12733,[1]vlookups!A:C,3,FALSE)</f>
        <v>189</v>
      </c>
      <c r="E12733" s="4" t="s">
        <v>80</v>
      </c>
      <c r="F12733" t="str">
        <f>VLOOKUP(E12733,[1]vlookups!F:G,2,FALSE)</f>
        <v>Teaching</v>
      </c>
      <c r="G12733" s="4" t="s">
        <v>39</v>
      </c>
      <c r="H12733" t="str">
        <f>VLOOKUP(G12733,[1]vlookups!D:E,2,FALSE)</f>
        <v>Certificated Salaries</v>
      </c>
      <c r="I12733" s="5">
        <v>63816.1</v>
      </c>
      <c r="J12733" s="17" t="e">
        <f>VLOOKUP(Table1[[#This Row],[CCDDD]],#REF!,2,FALSE)</f>
        <v>#REF!</v>
      </c>
    </row>
    <row r="12734" spans="1:10">
      <c r="A12734" t="s">
        <v>468</v>
      </c>
      <c r="B12734" t="str">
        <f>VLOOKUP(A12734,[1]vlookups!A:B,2,FALSE)</f>
        <v>Castle Rock School District</v>
      </c>
      <c r="C12734" s="18" t="s">
        <v>768</v>
      </c>
      <c r="D12734" s="17" t="str">
        <f>VLOOKUP(A12734,[1]vlookups!A:C,3,FALSE)</f>
        <v>112</v>
      </c>
      <c r="E12734" s="4" t="s">
        <v>74</v>
      </c>
      <c r="F12734" t="str">
        <f>VLOOKUP(E12734,[1]vlookups!F:G,2,FALSE)</f>
        <v>Guidance and Counseling</v>
      </c>
      <c r="G12734" s="4" t="s">
        <v>39</v>
      </c>
      <c r="H12734" t="str">
        <f>VLOOKUP(G12734,[1]vlookups!D:E,2,FALSE)</f>
        <v>Certificated Salaries</v>
      </c>
      <c r="I12734" s="5">
        <v>63775.68</v>
      </c>
      <c r="J12734" s="17" t="e">
        <f>VLOOKUP(Table1[[#This Row],[CCDDD]],#REF!,2,FALSE)</f>
        <v>#REF!</v>
      </c>
    </row>
    <row r="12735" spans="1:10">
      <c r="A12735" t="s">
        <v>546</v>
      </c>
      <c r="B12735" t="str">
        <f>VLOOKUP(A12735,[1]vlookups!A:B,2,FALSE)</f>
        <v>Pateros School District</v>
      </c>
      <c r="C12735" s="18" t="s">
        <v>767</v>
      </c>
      <c r="D12735" s="17" t="str">
        <f>VLOOKUP(A12735,[1]vlookups!A:C,3,FALSE)</f>
        <v>171</v>
      </c>
      <c r="E12735" s="4" t="s">
        <v>110</v>
      </c>
      <c r="F12735" t="str">
        <f>VLOOKUP(E12735,[1]vlookups!F:G,2,FALSE)</f>
        <v>Operation of Buildings</v>
      </c>
      <c r="G12735" s="4" t="s">
        <v>40</v>
      </c>
      <c r="H12735" t="str">
        <f>VLOOKUP(G12735,[1]vlookups!D:E,2,FALSE)</f>
        <v>Classified Salaries</v>
      </c>
      <c r="I12735" s="5">
        <v>63703.87</v>
      </c>
      <c r="J12735" s="17" t="e">
        <f>VLOOKUP(Table1[[#This Row],[CCDDD]],#REF!,2,FALSE)</f>
        <v>#REF!</v>
      </c>
    </row>
    <row r="12736" spans="1:10">
      <c r="A12736" t="s">
        <v>432</v>
      </c>
      <c r="B12736" t="str">
        <f>VLOOKUP(A12736,[1]vlookups!A:B,2,FALSE)</f>
        <v>Manson School District</v>
      </c>
      <c r="C12736" s="18" t="s">
        <v>767</v>
      </c>
      <c r="D12736" s="17" t="str">
        <f>VLOOKUP(A12736,[1]vlookups!A:C,3,FALSE)</f>
        <v>171</v>
      </c>
      <c r="E12736" s="4" t="s">
        <v>62</v>
      </c>
      <c r="F12736" t="str">
        <f>VLOOKUP(E12736,[1]vlookups!F:G,2,FALSE)</f>
        <v>Business Office</v>
      </c>
      <c r="G12736" s="4" t="s">
        <v>40</v>
      </c>
      <c r="H12736" t="str">
        <f>VLOOKUP(G12736,[1]vlookups!D:E,2,FALSE)</f>
        <v>Classified Salaries</v>
      </c>
      <c r="I12736" s="5">
        <v>63685.25</v>
      </c>
      <c r="J12736" s="17" t="e">
        <f>VLOOKUP(Table1[[#This Row],[CCDDD]],#REF!,2,FALSE)</f>
        <v>#REF!</v>
      </c>
    </row>
    <row r="12737" spans="1:10">
      <c r="A12737" t="s">
        <v>488</v>
      </c>
      <c r="B12737" t="str">
        <f>VLOOKUP(A12737,[1]vlookups!A:B,2,FALSE)</f>
        <v>Winlock School District</v>
      </c>
      <c r="C12737" s="18" t="s">
        <v>767</v>
      </c>
      <c r="D12737" s="17" t="str">
        <f>VLOOKUP(A12737,[1]vlookups!A:C,3,FALSE)</f>
        <v>113</v>
      </c>
      <c r="E12737" s="4" t="s">
        <v>72</v>
      </c>
      <c r="F12737" t="str">
        <f>VLOOKUP(E12737,[1]vlookups!F:G,2,FALSE)</f>
        <v>Principal's Office</v>
      </c>
      <c r="G12737" s="4" t="s">
        <v>40</v>
      </c>
      <c r="H12737" t="str">
        <f>VLOOKUP(G12737,[1]vlookups!D:E,2,FALSE)</f>
        <v>Classified Salaries</v>
      </c>
      <c r="I12737" s="5">
        <v>63635.8</v>
      </c>
      <c r="J12737" s="17" t="e">
        <f>VLOOKUP(Table1[[#This Row],[CCDDD]],#REF!,2,FALSE)</f>
        <v>#REF!</v>
      </c>
    </row>
    <row r="12738" spans="1:10">
      <c r="A12738" t="s">
        <v>198</v>
      </c>
      <c r="B12738" t="str">
        <f>VLOOKUP(A12738,[1]vlookups!A:B,2,FALSE)</f>
        <v>Richland School District</v>
      </c>
      <c r="C12738" s="18" t="s">
        <v>767</v>
      </c>
      <c r="D12738" s="17" t="str">
        <f>VLOOKUP(A12738,[1]vlookups!A:C,3,FALSE)</f>
        <v>123</v>
      </c>
      <c r="E12738" s="4" t="s">
        <v>80</v>
      </c>
      <c r="F12738" t="str">
        <f>VLOOKUP(E12738,[1]vlookups!F:G,2,FALSE)</f>
        <v>Teaching</v>
      </c>
      <c r="G12738" s="4" t="s">
        <v>40</v>
      </c>
      <c r="H12738" t="str">
        <f>VLOOKUP(G12738,[1]vlookups!D:E,2,FALSE)</f>
        <v>Classified Salaries</v>
      </c>
      <c r="I12738" s="5">
        <v>63587.13</v>
      </c>
      <c r="J12738" s="17" t="e">
        <f>VLOOKUP(Table1[[#This Row],[CCDDD]],#REF!,2,FALSE)</f>
        <v>#REF!</v>
      </c>
    </row>
    <row r="12739" spans="1:10">
      <c r="A12739" t="s">
        <v>221</v>
      </c>
      <c r="B12739" t="str">
        <f>VLOOKUP(A12739,[1]vlookups!A:B,2,FALSE)</f>
        <v>Wapato School District</v>
      </c>
      <c r="C12739" s="18" t="s">
        <v>767</v>
      </c>
      <c r="D12739" s="17" t="str">
        <f>VLOOKUP(A12739,[1]vlookups!A:C,3,FALSE)</f>
        <v>105</v>
      </c>
      <c r="E12739" s="4" t="s">
        <v>86</v>
      </c>
      <c r="F12739" t="str">
        <f>VLOOKUP(E12739,[1]vlookups!F:G,2,FALSE)</f>
        <v>Instructional Professional Development</v>
      </c>
      <c r="G12739" s="4" t="s">
        <v>44</v>
      </c>
      <c r="H12739" t="str">
        <f>VLOOKUP(G12739,[1]vlookups!D:E,2,FALSE)</f>
        <v>Employee Travel</v>
      </c>
      <c r="I12739" s="5">
        <v>63539.88</v>
      </c>
      <c r="J12739" s="17" t="e">
        <f>VLOOKUP(Table1[[#This Row],[CCDDD]],#REF!,2,FALSE)</f>
        <v>#REF!</v>
      </c>
    </row>
    <row r="12740" spans="1:10">
      <c r="A12740" t="s">
        <v>325</v>
      </c>
      <c r="B12740" t="str">
        <f>VLOOKUP(A12740,[1]vlookups!A:B,2,FALSE)</f>
        <v>Woodland School District</v>
      </c>
      <c r="C12740" s="18" t="s">
        <v>767</v>
      </c>
      <c r="D12740" s="17" t="str">
        <f>VLOOKUP(A12740,[1]vlookups!A:C,3,FALSE)</f>
        <v>112</v>
      </c>
      <c r="E12740" s="4" t="s">
        <v>120</v>
      </c>
      <c r="F12740" t="str">
        <f>VLOOKUP(E12740,[1]vlookups!F:G,2,FALSE)</f>
        <v>Information Systems</v>
      </c>
      <c r="G12740" s="4" t="s">
        <v>40</v>
      </c>
      <c r="H12740" t="str">
        <f>VLOOKUP(G12740,[1]vlookups!D:E,2,FALSE)</f>
        <v>Classified Salaries</v>
      </c>
      <c r="I12740" s="5">
        <v>63472.97</v>
      </c>
      <c r="J12740" s="17" t="e">
        <f>VLOOKUP(Table1[[#This Row],[CCDDD]],#REF!,2,FALSE)</f>
        <v>#REF!</v>
      </c>
    </row>
    <row r="12741" spans="1:10">
      <c r="A12741" t="s">
        <v>524</v>
      </c>
      <c r="B12741" t="str">
        <f>VLOOKUP(A12741,[1]vlookups!A:B,2,FALSE)</f>
        <v>Brewster School District</v>
      </c>
      <c r="C12741" s="18" t="s">
        <v>768</v>
      </c>
      <c r="D12741" s="17" t="str">
        <f>VLOOKUP(A12741,[1]vlookups!A:C,3,FALSE)</f>
        <v>171</v>
      </c>
      <c r="E12741" s="4" t="s">
        <v>130</v>
      </c>
      <c r="F12741" t="str">
        <f>VLOOKUP(E12741,[1]vlookups!F:G,2,FALSE)</f>
        <v>Indirect</v>
      </c>
      <c r="G12741" s="4" t="s">
        <v>46</v>
      </c>
      <c r="H12741" t="str">
        <f>VLOOKUP(G12741,[1]vlookups!D:E,2,FALSE)</f>
        <v>Indirect</v>
      </c>
      <c r="I12741" s="5">
        <v>63315.6</v>
      </c>
      <c r="J12741" s="17" t="e">
        <f>VLOOKUP(Table1[[#This Row],[CCDDD]],#REF!,2,FALSE)</f>
        <v>#REF!</v>
      </c>
    </row>
    <row r="12742" spans="1:10">
      <c r="A12742" t="s">
        <v>534</v>
      </c>
      <c r="B12742" t="str">
        <f>VLOOKUP(A12742,[1]vlookups!A:B,2,FALSE)</f>
        <v>Methow Valley School District</v>
      </c>
      <c r="C12742" s="18" t="s">
        <v>768</v>
      </c>
      <c r="D12742" s="17" t="str">
        <f>VLOOKUP(A12742,[1]vlookups!A:C,3,FALSE)</f>
        <v>171</v>
      </c>
      <c r="E12742" s="4" t="s">
        <v>80</v>
      </c>
      <c r="F12742" t="str">
        <f>VLOOKUP(E12742,[1]vlookups!F:G,2,FALSE)</f>
        <v>Teaching</v>
      </c>
      <c r="G12742" s="4" t="s">
        <v>41</v>
      </c>
      <c r="H12742" t="str">
        <f>VLOOKUP(G12742,[1]vlookups!D:E,2,FALSE)</f>
        <v>Payroll Taxes and Benefits</v>
      </c>
      <c r="I12742" s="5">
        <v>63296.87</v>
      </c>
      <c r="J12742" s="17" t="e">
        <f>VLOOKUP(Table1[[#This Row],[CCDDD]],#REF!,2,FALSE)</f>
        <v>#REF!</v>
      </c>
    </row>
    <row r="12743" spans="1:10">
      <c r="A12743" t="s">
        <v>173</v>
      </c>
      <c r="B12743" t="str">
        <f>VLOOKUP(A12743,[1]vlookups!A:B,2,FALSE)</f>
        <v>Bethel School District</v>
      </c>
      <c r="C12743" s="18" t="s">
        <v>767</v>
      </c>
      <c r="D12743" s="17" t="str">
        <f>VLOOKUP(A12743,[1]vlookups!A:C,3,FALSE)</f>
        <v>121</v>
      </c>
      <c r="E12743" s="4" t="s">
        <v>120</v>
      </c>
      <c r="F12743" t="str">
        <f>VLOOKUP(E12743,[1]vlookups!F:G,2,FALSE)</f>
        <v>Information Systems</v>
      </c>
      <c r="G12743" s="4" t="s">
        <v>43</v>
      </c>
      <c r="H12743" t="str">
        <f>VLOOKUP(G12743,[1]vlookups!D:E,2,FALSE)</f>
        <v>Purchased Services</v>
      </c>
      <c r="I12743" s="5">
        <v>63263.64</v>
      </c>
      <c r="J12743" s="17" t="e">
        <f>VLOOKUP(Table1[[#This Row],[CCDDD]],#REF!,2,FALSE)</f>
        <v>#REF!</v>
      </c>
    </row>
    <row r="12744" spans="1:10">
      <c r="A12744" t="s">
        <v>259</v>
      </c>
      <c r="B12744" t="str">
        <f>VLOOKUP(A12744,[1]vlookups!A:B,2,FALSE)</f>
        <v>North Mason School District</v>
      </c>
      <c r="C12744" s="18" t="s">
        <v>768</v>
      </c>
      <c r="D12744" s="17" t="str">
        <f>VLOOKUP(A12744,[1]vlookups!A:C,3,FALSE)</f>
        <v>114</v>
      </c>
      <c r="E12744" s="4" t="s">
        <v>80</v>
      </c>
      <c r="F12744" t="str">
        <f>VLOOKUP(E12744,[1]vlookups!F:G,2,FALSE)</f>
        <v>Teaching</v>
      </c>
      <c r="G12744" s="4" t="s">
        <v>39</v>
      </c>
      <c r="H12744" t="str">
        <f>VLOOKUP(G12744,[1]vlookups!D:E,2,FALSE)</f>
        <v>Certificated Salaries</v>
      </c>
      <c r="I12744" s="5">
        <v>63206</v>
      </c>
      <c r="J12744" s="17" t="e">
        <f>VLOOKUP(Table1[[#This Row],[CCDDD]],#REF!,2,FALSE)</f>
        <v>#REF!</v>
      </c>
    </row>
    <row r="12745" spans="1:10">
      <c r="A12745" t="s">
        <v>180</v>
      </c>
      <c r="B12745" t="str">
        <f>VLOOKUP(A12745,[1]vlookups!A:B,2,FALSE)</f>
        <v>Pasco School District</v>
      </c>
      <c r="C12745" s="18" t="s">
        <v>767</v>
      </c>
      <c r="D12745" s="17" t="str">
        <f>VLOOKUP(A12745,[1]vlookups!A:C,3,FALSE)</f>
        <v>123</v>
      </c>
      <c r="E12745" s="4" t="s">
        <v>62</v>
      </c>
      <c r="F12745" t="str">
        <f>VLOOKUP(E12745,[1]vlookups!F:G,2,FALSE)</f>
        <v>Business Office</v>
      </c>
      <c r="G12745" s="4" t="s">
        <v>40</v>
      </c>
      <c r="H12745" t="str">
        <f>VLOOKUP(G12745,[1]vlookups!D:E,2,FALSE)</f>
        <v>Classified Salaries</v>
      </c>
      <c r="I12745" s="5">
        <v>63195.43</v>
      </c>
      <c r="J12745" s="17" t="e">
        <f>VLOOKUP(Table1[[#This Row],[CCDDD]],#REF!,2,FALSE)</f>
        <v>#REF!</v>
      </c>
    </row>
    <row r="12746" spans="1:10">
      <c r="A12746" t="s">
        <v>239</v>
      </c>
      <c r="B12746" t="str">
        <f>VLOOKUP(A12746,[1]vlookups!A:B,2,FALSE)</f>
        <v>Sumner School District</v>
      </c>
      <c r="C12746" s="18" t="s">
        <v>767</v>
      </c>
      <c r="D12746" s="17" t="str">
        <f>VLOOKUP(A12746,[1]vlookups!A:C,3,FALSE)</f>
        <v>121</v>
      </c>
      <c r="E12746" s="4" t="s">
        <v>80</v>
      </c>
      <c r="F12746" t="str">
        <f>VLOOKUP(E12746,[1]vlookups!F:G,2,FALSE)</f>
        <v>Teaching</v>
      </c>
      <c r="G12746" s="4" t="s">
        <v>41</v>
      </c>
      <c r="H12746" t="str">
        <f>VLOOKUP(G12746,[1]vlookups!D:E,2,FALSE)</f>
        <v>Payroll Taxes and Benefits</v>
      </c>
      <c r="I12746" s="5">
        <v>63152.47</v>
      </c>
      <c r="J12746" s="17" t="e">
        <f>VLOOKUP(Table1[[#This Row],[CCDDD]],#REF!,2,FALSE)</f>
        <v>#REF!</v>
      </c>
    </row>
    <row r="12747" spans="1:10">
      <c r="A12747" t="s">
        <v>490</v>
      </c>
      <c r="B12747" t="str">
        <f>VLOOKUP(A12747,[1]vlookups!A:B,2,FALSE)</f>
        <v>Ocean Beach School District</v>
      </c>
      <c r="C12747" s="18" t="s">
        <v>768</v>
      </c>
      <c r="D12747" s="17" t="str">
        <f>VLOOKUP(A12747,[1]vlookups!A:C,3,FALSE)</f>
        <v>112</v>
      </c>
      <c r="E12747" s="4" t="s">
        <v>130</v>
      </c>
      <c r="F12747" t="str">
        <f>VLOOKUP(E12747,[1]vlookups!F:G,2,FALSE)</f>
        <v>Indirect</v>
      </c>
      <c r="G12747" s="4" t="s">
        <v>46</v>
      </c>
      <c r="H12747" t="str">
        <f>VLOOKUP(G12747,[1]vlookups!D:E,2,FALSE)</f>
        <v>Indirect</v>
      </c>
      <c r="I12747" s="5">
        <v>63108</v>
      </c>
      <c r="J12747" s="17" t="e">
        <f>VLOOKUP(Table1[[#This Row],[CCDDD]],#REF!,2,FALSE)</f>
        <v>#REF!</v>
      </c>
    </row>
    <row r="12748" spans="1:10">
      <c r="A12748" t="s">
        <v>408</v>
      </c>
      <c r="B12748" t="str">
        <f>VLOOKUP(A12748,[1]vlookups!A:B,2,FALSE)</f>
        <v>Spokane International Academy</v>
      </c>
      <c r="C12748" s="18" t="s">
        <v>768</v>
      </c>
      <c r="D12748" s="17" t="str">
        <f>VLOOKUP(A12748,[1]vlookups!A:C,3,FALSE)</f>
        <v>WSCC</v>
      </c>
      <c r="E12748" s="4" t="s">
        <v>80</v>
      </c>
      <c r="F12748" t="str">
        <f>VLOOKUP(E12748,[1]vlookups!F:G,2,FALSE)</f>
        <v>Teaching</v>
      </c>
      <c r="G12748" s="4" t="s">
        <v>41</v>
      </c>
      <c r="H12748" t="str">
        <f>VLOOKUP(G12748,[1]vlookups!D:E,2,FALSE)</f>
        <v>Payroll Taxes and Benefits</v>
      </c>
      <c r="I12748" s="5">
        <v>63060.43</v>
      </c>
      <c r="J12748" s="17" t="e">
        <f>VLOOKUP(Table1[[#This Row],[CCDDD]],#REF!,2,FALSE)</f>
        <v>#REF!</v>
      </c>
    </row>
    <row r="12749" spans="1:10">
      <c r="A12749" t="s">
        <v>508</v>
      </c>
      <c r="B12749" t="str">
        <f>VLOOKUP(A12749,[1]vlookups!A:B,2,FALSE)</f>
        <v>Grand Coulee Dam School District</v>
      </c>
      <c r="C12749" s="18" t="s">
        <v>767</v>
      </c>
      <c r="D12749" s="17" t="str">
        <f>VLOOKUP(A12749,[1]vlookups!A:C,3,FALSE)</f>
        <v>171</v>
      </c>
      <c r="E12749" s="4" t="s">
        <v>110</v>
      </c>
      <c r="F12749" t="str">
        <f>VLOOKUP(E12749,[1]vlookups!F:G,2,FALSE)</f>
        <v>Operation of Buildings</v>
      </c>
      <c r="G12749" s="4" t="s">
        <v>41</v>
      </c>
      <c r="H12749" t="str">
        <f>VLOOKUP(G12749,[1]vlookups!D:E,2,FALSE)</f>
        <v>Payroll Taxes and Benefits</v>
      </c>
      <c r="I12749" s="5">
        <v>63033.73</v>
      </c>
      <c r="J12749" s="17" t="e">
        <f>VLOOKUP(Table1[[#This Row],[CCDDD]],#REF!,2,FALSE)</f>
        <v>#REF!</v>
      </c>
    </row>
    <row r="12750" spans="1:10">
      <c r="A12750" t="s">
        <v>227</v>
      </c>
      <c r="B12750" t="str">
        <f>VLOOKUP(A12750,[1]vlookups!A:B,2,FALSE)</f>
        <v>Lake Stevens School District</v>
      </c>
      <c r="C12750" s="18" t="s">
        <v>768</v>
      </c>
      <c r="D12750" s="17" t="str">
        <f>VLOOKUP(A12750,[1]vlookups!A:C,3,FALSE)</f>
        <v>189</v>
      </c>
      <c r="E12750" s="4" t="s">
        <v>80</v>
      </c>
      <c r="F12750" t="str">
        <f>VLOOKUP(E12750,[1]vlookups!F:G,2,FALSE)</f>
        <v>Teaching</v>
      </c>
      <c r="G12750" s="4" t="s">
        <v>40</v>
      </c>
      <c r="H12750" t="str">
        <f>VLOOKUP(G12750,[1]vlookups!D:E,2,FALSE)</f>
        <v>Classified Salaries</v>
      </c>
      <c r="I12750" s="5">
        <v>63001.58</v>
      </c>
      <c r="J12750" s="17" t="e">
        <f>VLOOKUP(Table1[[#This Row],[CCDDD]],#REF!,2,FALSE)</f>
        <v>#REF!</v>
      </c>
    </row>
    <row r="12751" spans="1:10">
      <c r="A12751" t="s">
        <v>424</v>
      </c>
      <c r="B12751" t="str">
        <f>VLOOKUP(A12751,[1]vlookups!A:B,2,FALSE)</f>
        <v>Warden School District</v>
      </c>
      <c r="C12751" s="18" t="s">
        <v>768</v>
      </c>
      <c r="D12751" s="17" t="str">
        <f>VLOOKUP(A12751,[1]vlookups!A:C,3,FALSE)</f>
        <v>171</v>
      </c>
      <c r="E12751" s="4" t="s">
        <v>130</v>
      </c>
      <c r="F12751" t="str">
        <f>VLOOKUP(E12751,[1]vlookups!F:G,2,FALSE)</f>
        <v>Indirect</v>
      </c>
      <c r="G12751" s="4" t="s">
        <v>46</v>
      </c>
      <c r="H12751" t="str">
        <f>VLOOKUP(G12751,[1]vlookups!D:E,2,FALSE)</f>
        <v>Indirect</v>
      </c>
      <c r="I12751" s="5">
        <v>62987.46</v>
      </c>
      <c r="J12751" s="17" t="e">
        <f>VLOOKUP(Table1[[#This Row],[CCDDD]],#REF!,2,FALSE)</f>
        <v>#REF!</v>
      </c>
    </row>
    <row r="12752" spans="1:10">
      <c r="A12752" t="s">
        <v>307</v>
      </c>
      <c r="B12752" t="str">
        <f>VLOOKUP(A12752,[1]vlookups!A:B,2,FALSE)</f>
        <v>Newport School District</v>
      </c>
      <c r="C12752" s="18" t="s">
        <v>767</v>
      </c>
      <c r="D12752" s="17" t="str">
        <f>VLOOKUP(A12752,[1]vlookups!A:C,3,FALSE)</f>
        <v>101</v>
      </c>
      <c r="E12752" s="4" t="s">
        <v>72</v>
      </c>
      <c r="F12752" t="str">
        <f>VLOOKUP(E12752,[1]vlookups!F:G,2,FALSE)</f>
        <v>Principal's Office</v>
      </c>
      <c r="G12752" s="4" t="s">
        <v>39</v>
      </c>
      <c r="H12752" t="str">
        <f>VLOOKUP(G12752,[1]vlookups!D:E,2,FALSE)</f>
        <v>Certificated Salaries</v>
      </c>
      <c r="I12752" s="5">
        <v>62931.73</v>
      </c>
      <c r="J12752" s="17" t="e">
        <f>VLOOKUP(Table1[[#This Row],[CCDDD]],#REF!,2,FALSE)</f>
        <v>#REF!</v>
      </c>
    </row>
    <row r="12753" spans="1:10">
      <c r="A12753" t="s">
        <v>510</v>
      </c>
      <c r="B12753" t="str">
        <f>VLOOKUP(A12753,[1]vlookups!A:B,2,FALSE)</f>
        <v>White Pass School District</v>
      </c>
      <c r="C12753" s="18" t="s">
        <v>768</v>
      </c>
      <c r="D12753" s="17" t="str">
        <f>VLOOKUP(A12753,[1]vlookups!A:C,3,FALSE)</f>
        <v>113</v>
      </c>
      <c r="E12753" s="4" t="s">
        <v>90</v>
      </c>
      <c r="F12753" t="str">
        <f>VLOOKUP(E12753,[1]vlookups!F:G,2,FALSE)</f>
        <v>Curriculum</v>
      </c>
      <c r="G12753" s="4" t="s">
        <v>42</v>
      </c>
      <c r="H12753" t="str">
        <f>VLOOKUP(G12753,[1]vlookups!D:E,2,FALSE)</f>
        <v>Supplies and Materials</v>
      </c>
      <c r="I12753" s="5">
        <v>62918.58</v>
      </c>
      <c r="J12753" s="17" t="e">
        <f>VLOOKUP(Table1[[#This Row],[CCDDD]],#REF!,2,FALSE)</f>
        <v>#REF!</v>
      </c>
    </row>
    <row r="12754" spans="1:10">
      <c r="A12754" t="s">
        <v>241</v>
      </c>
      <c r="B12754" t="str">
        <f>VLOOKUP(A12754,[1]vlookups!A:B,2,FALSE)</f>
        <v>Olympia School District</v>
      </c>
      <c r="C12754" s="18" t="s">
        <v>767</v>
      </c>
      <c r="D12754" s="17" t="str">
        <f>VLOOKUP(A12754,[1]vlookups!A:C,3,FALSE)</f>
        <v>113</v>
      </c>
      <c r="E12754" s="4" t="s">
        <v>68</v>
      </c>
      <c r="F12754" t="str">
        <f>VLOOKUP(E12754,[1]vlookups!F:G,2,FALSE)</f>
        <v>Teaching &amp; Learning Supervision</v>
      </c>
      <c r="G12754" s="4" t="s">
        <v>41</v>
      </c>
      <c r="H12754" t="str">
        <f>VLOOKUP(G12754,[1]vlookups!D:E,2,FALSE)</f>
        <v>Payroll Taxes and Benefits</v>
      </c>
      <c r="I12754" s="5">
        <v>62890.65</v>
      </c>
      <c r="J12754" s="17" t="e">
        <f>VLOOKUP(Table1[[#This Row],[CCDDD]],#REF!,2,FALSE)</f>
        <v>#REF!</v>
      </c>
    </row>
    <row r="12755" spans="1:10">
      <c r="A12755" t="s">
        <v>380</v>
      </c>
      <c r="B12755" t="str">
        <f>VLOOKUP(A12755,[1]vlookups!A:B,2,FALSE)</f>
        <v>Meridian School District</v>
      </c>
      <c r="C12755" s="18" t="s">
        <v>768</v>
      </c>
      <c r="D12755" s="17" t="str">
        <f>VLOOKUP(A12755,[1]vlookups!A:C,3,FALSE)</f>
        <v>189</v>
      </c>
      <c r="E12755" s="4" t="s">
        <v>76</v>
      </c>
      <c r="F12755" t="str">
        <f>VLOOKUP(E12755,[1]vlookups!F:G,2,FALSE)</f>
        <v>Pupil Management and Safety</v>
      </c>
      <c r="G12755" s="4" t="s">
        <v>40</v>
      </c>
      <c r="H12755" t="str">
        <f>VLOOKUP(G12755,[1]vlookups!D:E,2,FALSE)</f>
        <v>Classified Salaries</v>
      </c>
      <c r="I12755" s="5">
        <v>62870.46</v>
      </c>
      <c r="J12755" s="17" t="e">
        <f>VLOOKUP(Table1[[#This Row],[CCDDD]],#REF!,2,FALSE)</f>
        <v>#REF!</v>
      </c>
    </row>
    <row r="12756" spans="1:10">
      <c r="A12756" t="s">
        <v>151</v>
      </c>
      <c r="B12756" t="str">
        <f>VLOOKUP(A12756,[1]vlookups!A:B,2,FALSE)</f>
        <v>Highline School District</v>
      </c>
      <c r="C12756" s="18" t="s">
        <v>767</v>
      </c>
      <c r="D12756" s="17" t="str">
        <f>VLOOKUP(A12756,[1]vlookups!A:C,3,FALSE)</f>
        <v>121</v>
      </c>
      <c r="E12756" s="4" t="s">
        <v>88</v>
      </c>
      <c r="F12756" t="str">
        <f>VLOOKUP(E12756,[1]vlookups!F:G,2,FALSE)</f>
        <v>Instructional Technology</v>
      </c>
      <c r="G12756" s="4" t="s">
        <v>42</v>
      </c>
      <c r="H12756" t="str">
        <f>VLOOKUP(G12756,[1]vlookups!D:E,2,FALSE)</f>
        <v>Supplies and Materials</v>
      </c>
      <c r="I12756" s="5">
        <v>62797.84</v>
      </c>
      <c r="J12756" s="17" t="e">
        <f>VLOOKUP(Table1[[#This Row],[CCDDD]],#REF!,2,FALSE)</f>
        <v>#REF!</v>
      </c>
    </row>
    <row r="12757" spans="1:10">
      <c r="A12757" t="s">
        <v>604</v>
      </c>
      <c r="B12757" t="str">
        <f>VLOOKUP(A12757,[1]vlookups!A:B,2,FALSE)</f>
        <v>Waitsburg School District</v>
      </c>
      <c r="C12757" s="18" t="s">
        <v>767</v>
      </c>
      <c r="D12757" s="17" t="str">
        <f>VLOOKUP(A12757,[1]vlookups!A:C,3,FALSE)</f>
        <v>123</v>
      </c>
      <c r="E12757" s="4" t="s">
        <v>88</v>
      </c>
      <c r="F12757" t="str">
        <f>VLOOKUP(E12757,[1]vlookups!F:G,2,FALSE)</f>
        <v>Instructional Technology</v>
      </c>
      <c r="G12757" s="4" t="s">
        <v>42</v>
      </c>
      <c r="H12757" t="str">
        <f>VLOOKUP(G12757,[1]vlookups!D:E,2,FALSE)</f>
        <v>Supplies and Materials</v>
      </c>
      <c r="I12757" s="5">
        <v>62789.45</v>
      </c>
      <c r="J12757" s="17" t="e">
        <f>VLOOKUP(Table1[[#This Row],[CCDDD]],#REF!,2,FALSE)</f>
        <v>#REF!</v>
      </c>
    </row>
    <row r="12758" spans="1:10">
      <c r="A12758" t="s">
        <v>466</v>
      </c>
      <c r="B12758" t="str">
        <f>VLOOKUP(A12758,[1]vlookups!A:B,2,FALSE)</f>
        <v>South Bend School District</v>
      </c>
      <c r="C12758" s="18" t="s">
        <v>767</v>
      </c>
      <c r="D12758" s="17" t="str">
        <f>VLOOKUP(A12758,[1]vlookups!A:C,3,FALSE)</f>
        <v>113</v>
      </c>
      <c r="E12758" s="4" t="s">
        <v>108</v>
      </c>
      <c r="F12758" t="str">
        <f>VLOOKUP(E12758,[1]vlookups!F:G,2,FALSE)</f>
        <v>Grounds Maintenance</v>
      </c>
      <c r="G12758" s="4" t="s">
        <v>45</v>
      </c>
      <c r="H12758" t="str">
        <f>VLOOKUP(G12758,[1]vlookups!D:E,2,FALSE)</f>
        <v>Capital Outlay</v>
      </c>
      <c r="I12758" s="5">
        <v>62764.35</v>
      </c>
      <c r="J12758" s="17" t="e">
        <f>VLOOKUP(Table1[[#This Row],[CCDDD]],#REF!,2,FALSE)</f>
        <v>#REF!</v>
      </c>
    </row>
    <row r="12759" spans="1:10">
      <c r="A12759" t="s">
        <v>680</v>
      </c>
      <c r="B12759" t="str">
        <f>VLOOKUP(A12759,[1]vlookups!A:B,2,FALSE)</f>
        <v>Valley School District</v>
      </c>
      <c r="C12759" s="18" t="s">
        <v>767</v>
      </c>
      <c r="D12759" s="17" t="str">
        <f>VLOOKUP(A12759,[1]vlookups!A:C,3,FALSE)</f>
        <v>101</v>
      </c>
      <c r="E12759" s="4" t="s">
        <v>72</v>
      </c>
      <c r="F12759" t="str">
        <f>VLOOKUP(E12759,[1]vlookups!F:G,2,FALSE)</f>
        <v>Principal's Office</v>
      </c>
      <c r="G12759" s="4" t="s">
        <v>41</v>
      </c>
      <c r="H12759" t="str">
        <f>VLOOKUP(G12759,[1]vlookups!D:E,2,FALSE)</f>
        <v>Payroll Taxes and Benefits</v>
      </c>
      <c r="I12759" s="5">
        <v>62761.53</v>
      </c>
      <c r="J12759" s="17" t="e">
        <f>VLOOKUP(Table1[[#This Row],[CCDDD]],#REF!,2,FALSE)</f>
        <v>#REF!</v>
      </c>
    </row>
    <row r="12760" spans="1:10">
      <c r="A12760" t="s">
        <v>323</v>
      </c>
      <c r="B12760" t="str">
        <f>VLOOKUP(A12760,[1]vlookups!A:B,2,FALSE)</f>
        <v>Elma School District</v>
      </c>
      <c r="C12760" s="18" t="s">
        <v>767</v>
      </c>
      <c r="D12760" s="17" t="str">
        <f>VLOOKUP(A12760,[1]vlookups!A:C,3,FALSE)</f>
        <v>113</v>
      </c>
      <c r="E12760" s="4" t="s">
        <v>76</v>
      </c>
      <c r="F12760" t="str">
        <f>VLOOKUP(E12760,[1]vlookups!F:G,2,FALSE)</f>
        <v>Pupil Management and Safety</v>
      </c>
      <c r="G12760" s="4" t="s">
        <v>40</v>
      </c>
      <c r="H12760" t="str">
        <f>VLOOKUP(G12760,[1]vlookups!D:E,2,FALSE)</f>
        <v>Classified Salaries</v>
      </c>
      <c r="I12760" s="5">
        <v>62719.27</v>
      </c>
      <c r="J12760" s="17" t="e">
        <f>VLOOKUP(Table1[[#This Row],[CCDDD]],#REF!,2,FALSE)</f>
        <v>#REF!</v>
      </c>
    </row>
    <row r="12761" spans="1:10">
      <c r="A12761" t="s">
        <v>347</v>
      </c>
      <c r="B12761" t="str">
        <f>VLOOKUP(A12761,[1]vlookups!A:B,2,FALSE)</f>
        <v>Chewelah School District</v>
      </c>
      <c r="C12761" s="18" t="s">
        <v>768</v>
      </c>
      <c r="D12761" s="17" t="str">
        <f>VLOOKUP(A12761,[1]vlookups!A:C,3,FALSE)</f>
        <v>101</v>
      </c>
      <c r="E12761" s="4" t="s">
        <v>130</v>
      </c>
      <c r="F12761" t="str">
        <f>VLOOKUP(E12761,[1]vlookups!F:G,2,FALSE)</f>
        <v>Indirect</v>
      </c>
      <c r="G12761" s="4" t="s">
        <v>46</v>
      </c>
      <c r="H12761" t="str">
        <f>VLOOKUP(G12761,[1]vlookups!D:E,2,FALSE)</f>
        <v>Indirect</v>
      </c>
      <c r="I12761" s="5">
        <v>62617.3</v>
      </c>
      <c r="J12761" s="17" t="e">
        <f>VLOOKUP(Table1[[#This Row],[CCDDD]],#REF!,2,FALSE)</f>
        <v>#REF!</v>
      </c>
    </row>
    <row r="12762" spans="1:10">
      <c r="A12762" t="s">
        <v>307</v>
      </c>
      <c r="B12762" t="str">
        <f>VLOOKUP(A12762,[1]vlookups!A:B,2,FALSE)</f>
        <v>Newport School District</v>
      </c>
      <c r="C12762" s="18" t="s">
        <v>767</v>
      </c>
      <c r="D12762" s="17" t="str">
        <f>VLOOKUP(A12762,[1]vlookups!A:C,3,FALSE)</f>
        <v>101</v>
      </c>
      <c r="E12762" s="4" t="s">
        <v>120</v>
      </c>
      <c r="F12762" t="str">
        <f>VLOOKUP(E12762,[1]vlookups!F:G,2,FALSE)</f>
        <v>Information Systems</v>
      </c>
      <c r="G12762" s="4" t="s">
        <v>40</v>
      </c>
      <c r="H12762" t="str">
        <f>VLOOKUP(G12762,[1]vlookups!D:E,2,FALSE)</f>
        <v>Classified Salaries</v>
      </c>
      <c r="I12762" s="5">
        <v>62587.199999999997</v>
      </c>
      <c r="J12762" s="17" t="e">
        <f>VLOOKUP(Table1[[#This Row],[CCDDD]],#REF!,2,FALSE)</f>
        <v>#REF!</v>
      </c>
    </row>
    <row r="12763" spans="1:10">
      <c r="A12763" t="s">
        <v>198</v>
      </c>
      <c r="B12763" t="str">
        <f>VLOOKUP(A12763,[1]vlookups!A:B,2,FALSE)</f>
        <v>Richland School District</v>
      </c>
      <c r="C12763" s="18" t="s">
        <v>767</v>
      </c>
      <c r="D12763" s="17" t="str">
        <f>VLOOKUP(A12763,[1]vlookups!A:C,3,FALSE)</f>
        <v>123</v>
      </c>
      <c r="E12763" s="4" t="s">
        <v>68</v>
      </c>
      <c r="F12763" t="str">
        <f>VLOOKUP(E12763,[1]vlookups!F:G,2,FALSE)</f>
        <v>Teaching &amp; Learning Supervision</v>
      </c>
      <c r="G12763" s="4" t="s">
        <v>43</v>
      </c>
      <c r="H12763" t="str">
        <f>VLOOKUP(G12763,[1]vlookups!D:E,2,FALSE)</f>
        <v>Purchased Services</v>
      </c>
      <c r="I12763" s="5">
        <v>62580</v>
      </c>
      <c r="J12763" s="17" t="e">
        <f>VLOOKUP(Table1[[#This Row],[CCDDD]],#REF!,2,FALSE)</f>
        <v>#REF!</v>
      </c>
    </row>
    <row r="12764" spans="1:10">
      <c r="A12764" t="s">
        <v>155</v>
      </c>
      <c r="B12764" t="str">
        <f>VLOOKUP(A12764,[1]vlookups!A:B,2,FALSE)</f>
        <v>Puyallup School District</v>
      </c>
      <c r="C12764" s="18" t="s">
        <v>768</v>
      </c>
      <c r="D12764" s="17" t="str">
        <f>VLOOKUP(A12764,[1]vlookups!A:C,3,FALSE)</f>
        <v>121</v>
      </c>
      <c r="E12764" s="4" t="s">
        <v>72</v>
      </c>
      <c r="F12764" t="str">
        <f>VLOOKUP(E12764,[1]vlookups!F:G,2,FALSE)</f>
        <v>Principal's Office</v>
      </c>
      <c r="G12764" s="4" t="s">
        <v>40</v>
      </c>
      <c r="H12764" t="str">
        <f>VLOOKUP(G12764,[1]vlookups!D:E,2,FALSE)</f>
        <v>Classified Salaries</v>
      </c>
      <c r="I12764" s="5">
        <v>62545.9</v>
      </c>
      <c r="J12764" s="17" t="e">
        <f>VLOOKUP(Table1[[#This Row],[CCDDD]],#REF!,2,FALSE)</f>
        <v>#REF!</v>
      </c>
    </row>
    <row r="12765" spans="1:10">
      <c r="A12765" t="s">
        <v>261</v>
      </c>
      <c r="B12765" t="str">
        <f>VLOOKUP(A12765,[1]vlookups!A:B,2,FALSE)</f>
        <v>Tukwila School District</v>
      </c>
      <c r="C12765" s="18" t="s">
        <v>767</v>
      </c>
      <c r="D12765" s="17" t="str">
        <f>VLOOKUP(A12765,[1]vlookups!A:C,3,FALSE)</f>
        <v>121</v>
      </c>
      <c r="E12765" s="4" t="s">
        <v>78</v>
      </c>
      <c r="F12765" t="str">
        <f>VLOOKUP(E12765,[1]vlookups!F:G,2,FALSE)</f>
        <v>Health and Related Services</v>
      </c>
      <c r="G12765" s="4" t="s">
        <v>41</v>
      </c>
      <c r="H12765" t="str">
        <f>VLOOKUP(G12765,[1]vlookups!D:E,2,FALSE)</f>
        <v>Payroll Taxes and Benefits</v>
      </c>
      <c r="I12765" s="5">
        <v>62469.74</v>
      </c>
      <c r="J12765" s="17" t="e">
        <f>VLOOKUP(Table1[[#This Row],[CCDDD]],#REF!,2,FALSE)</f>
        <v>#REF!</v>
      </c>
    </row>
    <row r="12766" spans="1:10">
      <c r="A12766" t="s">
        <v>446</v>
      </c>
      <c r="B12766" t="str">
        <f>VLOOKUP(A12766,[1]vlookups!A:B,2,FALSE)</f>
        <v>Bridgeport School District</v>
      </c>
      <c r="C12766" s="18" t="s">
        <v>768</v>
      </c>
      <c r="D12766" s="17" t="str">
        <f>VLOOKUP(A12766,[1]vlookups!A:C,3,FALSE)</f>
        <v>171</v>
      </c>
      <c r="E12766" s="4" t="s">
        <v>130</v>
      </c>
      <c r="F12766" t="str">
        <f>VLOOKUP(E12766,[1]vlookups!F:G,2,FALSE)</f>
        <v>Indirect</v>
      </c>
      <c r="G12766" s="4" t="s">
        <v>46</v>
      </c>
      <c r="H12766" t="str">
        <f>VLOOKUP(G12766,[1]vlookups!D:E,2,FALSE)</f>
        <v>Indirect</v>
      </c>
      <c r="I12766" s="5">
        <v>62452</v>
      </c>
      <c r="J12766" s="17" t="e">
        <f>VLOOKUP(Table1[[#This Row],[CCDDD]],#REF!,2,FALSE)</f>
        <v>#REF!</v>
      </c>
    </row>
    <row r="12767" spans="1:10">
      <c r="A12767" t="s">
        <v>534</v>
      </c>
      <c r="B12767" t="str">
        <f>VLOOKUP(A12767,[1]vlookups!A:B,2,FALSE)</f>
        <v>Methow Valley School District</v>
      </c>
      <c r="C12767" s="18" t="s">
        <v>767</v>
      </c>
      <c r="D12767" s="17" t="str">
        <f>VLOOKUP(A12767,[1]vlookups!A:C,3,FALSE)</f>
        <v>171</v>
      </c>
      <c r="E12767" s="4" t="s">
        <v>80</v>
      </c>
      <c r="F12767" t="str">
        <f>VLOOKUP(E12767,[1]vlookups!F:G,2,FALSE)</f>
        <v>Teaching</v>
      </c>
      <c r="G12767" s="4" t="s">
        <v>40</v>
      </c>
      <c r="H12767" t="str">
        <f>VLOOKUP(G12767,[1]vlookups!D:E,2,FALSE)</f>
        <v>Classified Salaries</v>
      </c>
      <c r="I12767" s="5">
        <v>62286.25</v>
      </c>
      <c r="J12767" s="17" t="e">
        <f>VLOOKUP(Table1[[#This Row],[CCDDD]],#REF!,2,FALSE)</f>
        <v>#REF!</v>
      </c>
    </row>
    <row r="12768" spans="1:10">
      <c r="A12768" t="s">
        <v>235</v>
      </c>
      <c r="B12768" t="str">
        <f>VLOOKUP(A12768,[1]vlookups!A:B,2,FALSE)</f>
        <v>Arlington School District</v>
      </c>
      <c r="C12768" s="18" t="s">
        <v>767</v>
      </c>
      <c r="D12768" s="17" t="str">
        <f>VLOOKUP(A12768,[1]vlookups!A:C,3,FALSE)</f>
        <v>189</v>
      </c>
      <c r="E12768" s="4" t="s">
        <v>76</v>
      </c>
      <c r="F12768" t="str">
        <f>VLOOKUP(E12768,[1]vlookups!F:G,2,FALSE)</f>
        <v>Pupil Management and Safety</v>
      </c>
      <c r="G12768" s="4" t="s">
        <v>40</v>
      </c>
      <c r="H12768" t="str">
        <f>VLOOKUP(G12768,[1]vlookups!D:E,2,FALSE)</f>
        <v>Classified Salaries</v>
      </c>
      <c r="I12768" s="5">
        <v>62131.76</v>
      </c>
      <c r="J12768" s="17" t="e">
        <f>VLOOKUP(Table1[[#This Row],[CCDDD]],#REF!,2,FALSE)</f>
        <v>#REF!</v>
      </c>
    </row>
    <row r="12769" spans="1:10">
      <c r="A12769" t="s">
        <v>204</v>
      </c>
      <c r="B12769" t="str">
        <f>VLOOKUP(A12769,[1]vlookups!A:B,2,FALSE)</f>
        <v>Toppenish School District</v>
      </c>
      <c r="C12769" s="18" t="s">
        <v>768</v>
      </c>
      <c r="D12769" s="17" t="str">
        <f>VLOOKUP(A12769,[1]vlookups!A:C,3,FALSE)</f>
        <v>105</v>
      </c>
      <c r="E12769" s="4" t="s">
        <v>74</v>
      </c>
      <c r="F12769" t="str">
        <f>VLOOKUP(E12769,[1]vlookups!F:G,2,FALSE)</f>
        <v>Guidance and Counseling</v>
      </c>
      <c r="G12769" s="4" t="s">
        <v>41</v>
      </c>
      <c r="H12769" t="str">
        <f>VLOOKUP(G12769,[1]vlookups!D:E,2,FALSE)</f>
        <v>Payroll Taxes and Benefits</v>
      </c>
      <c r="I12769" s="5">
        <v>62101.34</v>
      </c>
      <c r="J12769" s="17" t="e">
        <f>VLOOKUP(Table1[[#This Row],[CCDDD]],#REF!,2,FALSE)</f>
        <v>#REF!</v>
      </c>
    </row>
    <row r="12770" spans="1:10">
      <c r="A12770" t="s">
        <v>185</v>
      </c>
      <c r="B12770" t="str">
        <f>VLOOKUP(A12770,[1]vlookups!A:B,2,FALSE)</f>
        <v>Mukilteo School District</v>
      </c>
      <c r="C12770" s="18" t="s">
        <v>767</v>
      </c>
      <c r="D12770" s="17" t="str">
        <f>VLOOKUP(A12770,[1]vlookups!A:C,3,FALSE)</f>
        <v>189</v>
      </c>
      <c r="E12770" s="4" t="s">
        <v>60</v>
      </c>
      <c r="F12770" t="str">
        <f>VLOOKUP(E12770,[1]vlookups!F:G,2,FALSE)</f>
        <v>Superintendent's Office</v>
      </c>
      <c r="G12770" s="4" t="s">
        <v>40</v>
      </c>
      <c r="H12770" t="str">
        <f>VLOOKUP(G12770,[1]vlookups!D:E,2,FALSE)</f>
        <v>Classified Salaries</v>
      </c>
      <c r="I12770" s="5">
        <v>62090.400000000001</v>
      </c>
      <c r="J12770" s="17" t="e">
        <f>VLOOKUP(Table1[[#This Row],[CCDDD]],#REF!,2,FALSE)</f>
        <v>#REF!</v>
      </c>
    </row>
    <row r="12771" spans="1:10">
      <c r="A12771" t="s">
        <v>402</v>
      </c>
      <c r="B12771" t="str">
        <f>VLOOKUP(A12771,[1]vlookups!A:B,2,FALSE)</f>
        <v>Medical Lake School District</v>
      </c>
      <c r="C12771" s="18" t="s">
        <v>767</v>
      </c>
      <c r="D12771" s="17" t="str">
        <f>VLOOKUP(A12771,[1]vlookups!A:C,3,FALSE)</f>
        <v>101</v>
      </c>
      <c r="E12771" s="4" t="s">
        <v>78</v>
      </c>
      <c r="F12771" t="str">
        <f>VLOOKUP(E12771,[1]vlookups!F:G,2,FALSE)</f>
        <v>Health and Related Services</v>
      </c>
      <c r="G12771" s="4" t="s">
        <v>39</v>
      </c>
      <c r="H12771" t="str">
        <f>VLOOKUP(G12771,[1]vlookups!D:E,2,FALSE)</f>
        <v>Certificated Salaries</v>
      </c>
      <c r="I12771" s="5">
        <v>62080.91</v>
      </c>
      <c r="J12771" s="17" t="e">
        <f>VLOOKUP(Table1[[#This Row],[CCDDD]],#REF!,2,FALSE)</f>
        <v>#REF!</v>
      </c>
    </row>
    <row r="12772" spans="1:10">
      <c r="A12772" t="s">
        <v>331</v>
      </c>
      <c r="B12772" t="str">
        <f>VLOOKUP(A12772,[1]vlookups!A:B,2,FALSE)</f>
        <v>Selah School District</v>
      </c>
      <c r="C12772" s="18" t="s">
        <v>767</v>
      </c>
      <c r="D12772" s="17" t="str">
        <f>VLOOKUP(A12772,[1]vlookups!A:C,3,FALSE)</f>
        <v>105</v>
      </c>
      <c r="E12772" s="4" t="s">
        <v>78</v>
      </c>
      <c r="F12772" t="str">
        <f>VLOOKUP(E12772,[1]vlookups!F:G,2,FALSE)</f>
        <v>Health and Related Services</v>
      </c>
      <c r="G12772" s="4" t="s">
        <v>43</v>
      </c>
      <c r="H12772" t="str">
        <f>VLOOKUP(G12772,[1]vlookups!D:E,2,FALSE)</f>
        <v>Purchased Services</v>
      </c>
      <c r="I12772" s="5">
        <v>62000</v>
      </c>
      <c r="J12772" s="17" t="e">
        <f>VLOOKUP(Table1[[#This Row],[CCDDD]],#REF!,2,FALSE)</f>
        <v>#REF!</v>
      </c>
    </row>
    <row r="12773" spans="1:10">
      <c r="A12773" t="s">
        <v>486</v>
      </c>
      <c r="B12773" t="str">
        <f>VLOOKUP(A12773,[1]vlookups!A:B,2,FALSE)</f>
        <v>Dieringer School District</v>
      </c>
      <c r="C12773" s="18" t="s">
        <v>768</v>
      </c>
      <c r="D12773" s="17" t="str">
        <f>VLOOKUP(A12773,[1]vlookups!A:C,3,FALSE)</f>
        <v>121</v>
      </c>
      <c r="E12773" s="4" t="s">
        <v>80</v>
      </c>
      <c r="F12773" t="str">
        <f>VLOOKUP(E12773,[1]vlookups!F:G,2,FALSE)</f>
        <v>Teaching</v>
      </c>
      <c r="G12773" s="4" t="s">
        <v>39</v>
      </c>
      <c r="H12773" t="str">
        <f>VLOOKUP(G12773,[1]vlookups!D:E,2,FALSE)</f>
        <v>Certificated Salaries</v>
      </c>
      <c r="I12773" s="5">
        <v>61941.3</v>
      </c>
      <c r="J12773" s="17" t="e">
        <f>VLOOKUP(Table1[[#This Row],[CCDDD]],#REF!,2,FALSE)</f>
        <v>#REF!</v>
      </c>
    </row>
    <row r="12774" spans="1:10">
      <c r="A12774" t="s">
        <v>462</v>
      </c>
      <c r="B12774" t="str">
        <f>VLOOKUP(A12774,[1]vlookups!A:B,2,FALSE)</f>
        <v>Coupeville School District</v>
      </c>
      <c r="C12774" s="18" t="s">
        <v>768</v>
      </c>
      <c r="D12774" s="17" t="str">
        <f>VLOOKUP(A12774,[1]vlookups!A:C,3,FALSE)</f>
        <v>189</v>
      </c>
      <c r="E12774" s="4" t="s">
        <v>80</v>
      </c>
      <c r="F12774" t="str">
        <f>VLOOKUP(E12774,[1]vlookups!F:G,2,FALSE)</f>
        <v>Teaching</v>
      </c>
      <c r="G12774" s="4" t="s">
        <v>41</v>
      </c>
      <c r="H12774" t="str">
        <f>VLOOKUP(G12774,[1]vlookups!D:E,2,FALSE)</f>
        <v>Payroll Taxes and Benefits</v>
      </c>
      <c r="I12774" s="5">
        <v>61849.86</v>
      </c>
      <c r="J12774" s="17" t="e">
        <f>VLOOKUP(Table1[[#This Row],[CCDDD]],#REF!,2,FALSE)</f>
        <v>#REF!</v>
      </c>
    </row>
    <row r="12775" spans="1:10">
      <c r="A12775" t="s">
        <v>159</v>
      </c>
      <c r="B12775" t="str">
        <f>VLOOKUP(A12775,[1]vlookups!A:B,2,FALSE)</f>
        <v>Auburn School District</v>
      </c>
      <c r="C12775" s="18" t="s">
        <v>767</v>
      </c>
      <c r="D12775" s="17" t="str">
        <f>VLOOKUP(A12775,[1]vlookups!A:C,3,FALSE)</f>
        <v>121</v>
      </c>
      <c r="E12775" s="4" t="s">
        <v>86</v>
      </c>
      <c r="F12775" t="str">
        <f>VLOOKUP(E12775,[1]vlookups!F:G,2,FALSE)</f>
        <v>Instructional Professional Development</v>
      </c>
      <c r="G12775" s="4" t="s">
        <v>42</v>
      </c>
      <c r="H12775" t="str">
        <f>VLOOKUP(G12775,[1]vlookups!D:E,2,FALSE)</f>
        <v>Supplies and Materials</v>
      </c>
      <c r="I12775" s="5">
        <v>61808.81</v>
      </c>
      <c r="J12775" s="17" t="e">
        <f>VLOOKUP(Table1[[#This Row],[CCDDD]],#REF!,2,FALSE)</f>
        <v>#REF!</v>
      </c>
    </row>
    <row r="12776" spans="1:10">
      <c r="A12776" t="s">
        <v>253</v>
      </c>
      <c r="B12776" t="str">
        <f>VLOOKUP(A12776,[1]vlookups!A:B,2,FALSE)</f>
        <v>Kelso School District</v>
      </c>
      <c r="C12776" s="18" t="s">
        <v>767</v>
      </c>
      <c r="D12776" s="17" t="str">
        <f>VLOOKUP(A12776,[1]vlookups!A:C,3,FALSE)</f>
        <v>112</v>
      </c>
      <c r="E12776" s="4" t="s">
        <v>100</v>
      </c>
      <c r="F12776" t="str">
        <f>VLOOKUP(E12776,[1]vlookups!F:G,2,FALSE)</f>
        <v>Transportation Operations</v>
      </c>
      <c r="G12776" s="4" t="s">
        <v>40</v>
      </c>
      <c r="H12776" t="str">
        <f>VLOOKUP(G12776,[1]vlookups!D:E,2,FALSE)</f>
        <v>Classified Salaries</v>
      </c>
      <c r="I12776" s="5">
        <v>61800.29</v>
      </c>
      <c r="J12776" s="17" t="e">
        <f>VLOOKUP(Table1[[#This Row],[CCDDD]],#REF!,2,FALSE)</f>
        <v>#REF!</v>
      </c>
    </row>
    <row r="12777" spans="1:10">
      <c r="A12777" t="s">
        <v>265</v>
      </c>
      <c r="B12777" t="str">
        <f>VLOOKUP(A12777,[1]vlookups!A:B,2,FALSE)</f>
        <v>Centralia School District</v>
      </c>
      <c r="C12777" s="18" t="s">
        <v>767</v>
      </c>
      <c r="D12777" s="17" t="str">
        <f>VLOOKUP(A12777,[1]vlookups!A:C,3,FALSE)</f>
        <v>113</v>
      </c>
      <c r="E12777" s="4" t="s">
        <v>120</v>
      </c>
      <c r="F12777" t="str">
        <f>VLOOKUP(E12777,[1]vlookups!F:G,2,FALSE)</f>
        <v>Information Systems</v>
      </c>
      <c r="G12777" s="4" t="s">
        <v>42</v>
      </c>
      <c r="H12777" t="str">
        <f>VLOOKUP(G12777,[1]vlookups!D:E,2,FALSE)</f>
        <v>Supplies and Materials</v>
      </c>
      <c r="I12777" s="5">
        <v>61789.36</v>
      </c>
      <c r="J12777" s="17" t="e">
        <f>VLOOKUP(Table1[[#This Row],[CCDDD]],#REF!,2,FALSE)</f>
        <v>#REF!</v>
      </c>
    </row>
    <row r="12778" spans="1:10">
      <c r="A12778" t="s">
        <v>622</v>
      </c>
      <c r="B12778" t="str">
        <f>VLOOKUP(A12778,[1]vlookups!A:B,2,FALSE)</f>
        <v>Impact | Salish Sea Elementary</v>
      </c>
      <c r="C12778" s="18" t="s">
        <v>767</v>
      </c>
      <c r="D12778" s="17" t="str">
        <f>VLOOKUP(A12778,[1]vlookups!A:C,3,FALSE)</f>
        <v>WSCC</v>
      </c>
      <c r="E12778" s="4" t="s">
        <v>72</v>
      </c>
      <c r="F12778" t="str">
        <f>VLOOKUP(E12778,[1]vlookups!F:G,2,FALSE)</f>
        <v>Principal's Office</v>
      </c>
      <c r="G12778" s="4" t="s">
        <v>39</v>
      </c>
      <c r="H12778" t="str">
        <f>VLOOKUP(G12778,[1]vlookups!D:E,2,FALSE)</f>
        <v>Certificated Salaries</v>
      </c>
      <c r="I12778" s="5">
        <v>61702.92</v>
      </c>
      <c r="J12778" s="17" t="e">
        <f>VLOOKUP(Table1[[#This Row],[CCDDD]],#REF!,2,FALSE)</f>
        <v>#REF!</v>
      </c>
    </row>
    <row r="12779" spans="1:10">
      <c r="A12779" t="s">
        <v>620</v>
      </c>
      <c r="B12779" t="str">
        <f>VLOOKUP(A12779,[1]vlookups!A:B,2,FALSE)</f>
        <v>Trout Lake School District</v>
      </c>
      <c r="C12779" s="18" t="s">
        <v>768</v>
      </c>
      <c r="D12779" s="17" t="str">
        <f>VLOOKUP(A12779,[1]vlookups!A:C,3,FALSE)</f>
        <v>112</v>
      </c>
      <c r="E12779" s="4" t="s">
        <v>80</v>
      </c>
      <c r="F12779" t="str">
        <f>VLOOKUP(E12779,[1]vlookups!F:G,2,FALSE)</f>
        <v>Teaching</v>
      </c>
      <c r="G12779" s="4" t="s">
        <v>43</v>
      </c>
      <c r="H12779" t="str">
        <f>VLOOKUP(G12779,[1]vlookups!D:E,2,FALSE)</f>
        <v>Purchased Services</v>
      </c>
      <c r="I12779" s="5">
        <v>61674.15</v>
      </c>
      <c r="J12779" s="17" t="e">
        <f>VLOOKUP(Table1[[#This Row],[CCDDD]],#REF!,2,FALSE)</f>
        <v>#REF!</v>
      </c>
    </row>
    <row r="12780" spans="1:10">
      <c r="A12780" t="s">
        <v>508</v>
      </c>
      <c r="B12780" t="str">
        <f>VLOOKUP(A12780,[1]vlookups!A:B,2,FALSE)</f>
        <v>Grand Coulee Dam School District</v>
      </c>
      <c r="C12780" s="18" t="s">
        <v>768</v>
      </c>
      <c r="D12780" s="17" t="str">
        <f>VLOOKUP(A12780,[1]vlookups!A:C,3,FALSE)</f>
        <v>171</v>
      </c>
      <c r="E12780" s="4" t="s">
        <v>80</v>
      </c>
      <c r="F12780" t="str">
        <f>VLOOKUP(E12780,[1]vlookups!F:G,2,FALSE)</f>
        <v>Teaching</v>
      </c>
      <c r="G12780" s="4" t="s">
        <v>41</v>
      </c>
      <c r="H12780" t="str">
        <f>VLOOKUP(G12780,[1]vlookups!D:E,2,FALSE)</f>
        <v>Payroll Taxes and Benefits</v>
      </c>
      <c r="I12780" s="5">
        <v>61630.07</v>
      </c>
      <c r="J12780" s="17" t="e">
        <f>VLOOKUP(Table1[[#This Row],[CCDDD]],#REF!,2,FALSE)</f>
        <v>#REF!</v>
      </c>
    </row>
    <row r="12781" spans="1:10">
      <c r="A12781" t="s">
        <v>215</v>
      </c>
      <c r="B12781" t="str">
        <f>VLOOKUP(A12781,[1]vlookups!A:B,2,FALSE)</f>
        <v>Sunnyside School District</v>
      </c>
      <c r="C12781" s="18" t="s">
        <v>767</v>
      </c>
      <c r="D12781" s="17" t="str">
        <f>VLOOKUP(A12781,[1]vlookups!A:C,3,FALSE)</f>
        <v>105</v>
      </c>
      <c r="E12781" s="4" t="s">
        <v>80</v>
      </c>
      <c r="F12781" t="str">
        <f>VLOOKUP(E12781,[1]vlookups!F:G,2,FALSE)</f>
        <v>Teaching</v>
      </c>
      <c r="G12781" s="4" t="s">
        <v>43</v>
      </c>
      <c r="H12781" t="str">
        <f>VLOOKUP(G12781,[1]vlookups!D:E,2,FALSE)</f>
        <v>Purchased Services</v>
      </c>
      <c r="I12781" s="5">
        <v>61532.36</v>
      </c>
      <c r="J12781" s="17" t="e">
        <f>VLOOKUP(Table1[[#This Row],[CCDDD]],#REF!,2,FALSE)</f>
        <v>#REF!</v>
      </c>
    </row>
    <row r="12782" spans="1:10">
      <c r="A12782" t="s">
        <v>219</v>
      </c>
      <c r="B12782" t="str">
        <f>VLOOKUP(A12782,[1]vlookups!A:B,2,FALSE)</f>
        <v>Marysville School District</v>
      </c>
      <c r="C12782" s="18" t="s">
        <v>767</v>
      </c>
      <c r="D12782" s="17" t="str">
        <f>VLOOKUP(A12782,[1]vlookups!A:C,3,FALSE)</f>
        <v>189</v>
      </c>
      <c r="E12782" s="4" t="s">
        <v>78</v>
      </c>
      <c r="F12782" t="str">
        <f>VLOOKUP(E12782,[1]vlookups!F:G,2,FALSE)</f>
        <v>Health and Related Services</v>
      </c>
      <c r="G12782" s="4" t="s">
        <v>40</v>
      </c>
      <c r="H12782" t="str">
        <f>VLOOKUP(G12782,[1]vlookups!D:E,2,FALSE)</f>
        <v>Classified Salaries</v>
      </c>
      <c r="I12782" s="5">
        <v>61527.32</v>
      </c>
      <c r="J12782" s="17" t="e">
        <f>VLOOKUP(Table1[[#This Row],[CCDDD]],#REF!,2,FALSE)</f>
        <v>#REF!</v>
      </c>
    </row>
    <row r="12783" spans="1:10">
      <c r="A12783" t="s">
        <v>151</v>
      </c>
      <c r="B12783" t="str">
        <f>VLOOKUP(A12783,[1]vlookups!A:B,2,FALSE)</f>
        <v>Highline School District</v>
      </c>
      <c r="C12783" s="18" t="s">
        <v>767</v>
      </c>
      <c r="D12783" s="17" t="str">
        <f>VLOOKUP(A12783,[1]vlookups!A:C,3,FALSE)</f>
        <v>121</v>
      </c>
      <c r="E12783" s="4" t="s">
        <v>66</v>
      </c>
      <c r="F12783" t="str">
        <f>VLOOKUP(E12783,[1]vlookups!F:G,2,FALSE)</f>
        <v>Public Relations</v>
      </c>
      <c r="G12783" s="4" t="s">
        <v>43</v>
      </c>
      <c r="H12783" t="str">
        <f>VLOOKUP(G12783,[1]vlookups!D:E,2,FALSE)</f>
        <v>Purchased Services</v>
      </c>
      <c r="I12783" s="5">
        <v>61428.09</v>
      </c>
      <c r="J12783" s="17" t="e">
        <f>VLOOKUP(Table1[[#This Row],[CCDDD]],#REF!,2,FALSE)</f>
        <v>#REF!</v>
      </c>
    </row>
    <row r="12784" spans="1:10">
      <c r="A12784" t="s">
        <v>253</v>
      </c>
      <c r="B12784" t="str">
        <f>VLOOKUP(A12784,[1]vlookups!A:B,2,FALSE)</f>
        <v>Kelso School District</v>
      </c>
      <c r="C12784" s="18" t="s">
        <v>767</v>
      </c>
      <c r="D12784" s="17" t="str">
        <f>VLOOKUP(A12784,[1]vlookups!A:C,3,FALSE)</f>
        <v>112</v>
      </c>
      <c r="E12784" s="4" t="s">
        <v>74</v>
      </c>
      <c r="F12784" t="str">
        <f>VLOOKUP(E12784,[1]vlookups!F:G,2,FALSE)</f>
        <v>Guidance and Counseling</v>
      </c>
      <c r="G12784" s="4" t="s">
        <v>41</v>
      </c>
      <c r="H12784" t="str">
        <f>VLOOKUP(G12784,[1]vlookups!D:E,2,FALSE)</f>
        <v>Payroll Taxes and Benefits</v>
      </c>
      <c r="I12784" s="5">
        <v>61408.21</v>
      </c>
      <c r="J12784" s="17" t="e">
        <f>VLOOKUP(Table1[[#This Row],[CCDDD]],#REF!,2,FALSE)</f>
        <v>#REF!</v>
      </c>
    </row>
    <row r="12785" spans="1:10">
      <c r="A12785" t="s">
        <v>253</v>
      </c>
      <c r="B12785" t="str">
        <f>VLOOKUP(A12785,[1]vlookups!A:B,2,FALSE)</f>
        <v>Kelso School District</v>
      </c>
      <c r="C12785" s="18" t="s">
        <v>767</v>
      </c>
      <c r="D12785" s="17" t="str">
        <f>VLOOKUP(A12785,[1]vlookups!A:C,3,FALSE)</f>
        <v>112</v>
      </c>
      <c r="E12785" s="4" t="s">
        <v>110</v>
      </c>
      <c r="F12785" t="str">
        <f>VLOOKUP(E12785,[1]vlookups!F:G,2,FALSE)</f>
        <v>Operation of Buildings</v>
      </c>
      <c r="G12785" s="4" t="s">
        <v>40</v>
      </c>
      <c r="H12785" t="str">
        <f>VLOOKUP(G12785,[1]vlookups!D:E,2,FALSE)</f>
        <v>Classified Salaries</v>
      </c>
      <c r="I12785" s="5">
        <v>61374.11</v>
      </c>
      <c r="J12785" s="17" t="e">
        <f>VLOOKUP(Table1[[#This Row],[CCDDD]],#REF!,2,FALSE)</f>
        <v>#REF!</v>
      </c>
    </row>
    <row r="12786" spans="1:10">
      <c r="A12786" t="s">
        <v>146</v>
      </c>
      <c r="B12786" t="str">
        <f>VLOOKUP(A12786,[1]vlookups!A:B,2,FALSE)</f>
        <v>Evergreen School District (Clark)</v>
      </c>
      <c r="C12786" s="18" t="s">
        <v>767</v>
      </c>
      <c r="D12786" s="17" t="str">
        <f>VLOOKUP(A12786,[1]vlookups!A:C,3,FALSE)</f>
        <v>112</v>
      </c>
      <c r="E12786" s="4" t="s">
        <v>62</v>
      </c>
      <c r="F12786" t="str">
        <f>VLOOKUP(E12786,[1]vlookups!F:G,2,FALSE)</f>
        <v>Business Office</v>
      </c>
      <c r="G12786" s="4" t="s">
        <v>41</v>
      </c>
      <c r="H12786" t="str">
        <f>VLOOKUP(G12786,[1]vlookups!D:E,2,FALSE)</f>
        <v>Payroll Taxes and Benefits</v>
      </c>
      <c r="I12786" s="5">
        <v>61300.81</v>
      </c>
      <c r="J12786" s="17" t="e">
        <f>VLOOKUP(Table1[[#This Row],[CCDDD]],#REF!,2,FALSE)</f>
        <v>#REF!</v>
      </c>
    </row>
    <row r="12787" spans="1:10">
      <c r="A12787" t="s">
        <v>243</v>
      </c>
      <c r="B12787" t="str">
        <f>VLOOKUP(A12787,[1]vlookups!A:B,2,FALSE)</f>
        <v>Longview School District</v>
      </c>
      <c r="C12787" s="18" t="s">
        <v>768</v>
      </c>
      <c r="D12787" s="17" t="str">
        <f>VLOOKUP(A12787,[1]vlookups!A:C,3,FALSE)</f>
        <v>112</v>
      </c>
      <c r="E12787" s="4" t="s">
        <v>80</v>
      </c>
      <c r="F12787" t="str">
        <f>VLOOKUP(E12787,[1]vlookups!F:G,2,FALSE)</f>
        <v>Teaching</v>
      </c>
      <c r="G12787" s="4" t="s">
        <v>43</v>
      </c>
      <c r="H12787" t="str">
        <f>VLOOKUP(G12787,[1]vlookups!D:E,2,FALSE)</f>
        <v>Purchased Services</v>
      </c>
      <c r="I12787" s="5">
        <v>61238.77</v>
      </c>
      <c r="J12787" s="17" t="e">
        <f>VLOOKUP(Table1[[#This Row],[CCDDD]],#REF!,2,FALSE)</f>
        <v>#REF!</v>
      </c>
    </row>
    <row r="12788" spans="1:10">
      <c r="A12788" t="s">
        <v>319</v>
      </c>
      <c r="B12788" t="str">
        <f>VLOOKUP(A12788,[1]vlookups!A:B,2,FALSE)</f>
        <v>Steilacoom Hist. School District</v>
      </c>
      <c r="C12788" s="18" t="s">
        <v>768</v>
      </c>
      <c r="D12788" s="17" t="str">
        <f>VLOOKUP(A12788,[1]vlookups!A:C,3,FALSE)</f>
        <v>121</v>
      </c>
      <c r="E12788" s="4" t="s">
        <v>80</v>
      </c>
      <c r="F12788" t="str">
        <f>VLOOKUP(E12788,[1]vlookups!F:G,2,FALSE)</f>
        <v>Teaching</v>
      </c>
      <c r="G12788" s="4" t="s">
        <v>41</v>
      </c>
      <c r="H12788" t="str">
        <f>VLOOKUP(G12788,[1]vlookups!D:E,2,FALSE)</f>
        <v>Payroll Taxes and Benefits</v>
      </c>
      <c r="I12788" s="5">
        <v>61237.35</v>
      </c>
      <c r="J12788" s="17" t="e">
        <f>VLOOKUP(Table1[[#This Row],[CCDDD]],#REF!,2,FALSE)</f>
        <v>#REF!</v>
      </c>
    </row>
    <row r="12789" spans="1:10">
      <c r="A12789" t="s">
        <v>247</v>
      </c>
      <c r="B12789" t="str">
        <f>VLOOKUP(A12789,[1]vlookups!A:B,2,FALSE)</f>
        <v>Blaine School District</v>
      </c>
      <c r="C12789" s="18" t="s">
        <v>768</v>
      </c>
      <c r="D12789" s="17" t="str">
        <f>VLOOKUP(A12789,[1]vlookups!A:C,3,FALSE)</f>
        <v>189</v>
      </c>
      <c r="E12789" s="4" t="s">
        <v>80</v>
      </c>
      <c r="F12789" t="str">
        <f>VLOOKUP(E12789,[1]vlookups!F:G,2,FALSE)</f>
        <v>Teaching</v>
      </c>
      <c r="G12789" s="4" t="s">
        <v>41</v>
      </c>
      <c r="H12789" t="str">
        <f>VLOOKUP(G12789,[1]vlookups!D:E,2,FALSE)</f>
        <v>Payroll Taxes and Benefits</v>
      </c>
      <c r="I12789" s="5">
        <v>61182</v>
      </c>
      <c r="J12789" s="17" t="e">
        <f>VLOOKUP(Table1[[#This Row],[CCDDD]],#REF!,2,FALSE)</f>
        <v>#REF!</v>
      </c>
    </row>
    <row r="12790" spans="1:10">
      <c r="A12790" t="s">
        <v>192</v>
      </c>
      <c r="B12790" t="str">
        <f>VLOOKUP(A12790,[1]vlookups!A:B,2,FALSE)</f>
        <v>Everett School District</v>
      </c>
      <c r="C12790" s="18" t="s">
        <v>768</v>
      </c>
      <c r="D12790" s="17" t="str">
        <f>VLOOKUP(A12790,[1]vlookups!A:C,3,FALSE)</f>
        <v>189</v>
      </c>
      <c r="E12790" s="4" t="s">
        <v>68</v>
      </c>
      <c r="F12790" t="str">
        <f>VLOOKUP(E12790,[1]vlookups!F:G,2,FALSE)</f>
        <v>Teaching &amp; Learning Supervision</v>
      </c>
      <c r="G12790" s="4" t="s">
        <v>41</v>
      </c>
      <c r="H12790" t="str">
        <f>VLOOKUP(G12790,[1]vlookups!D:E,2,FALSE)</f>
        <v>Payroll Taxes and Benefits</v>
      </c>
      <c r="I12790" s="5">
        <v>61181.56</v>
      </c>
      <c r="J12790" s="17" t="e">
        <f>VLOOKUP(Table1[[#This Row],[CCDDD]],#REF!,2,FALSE)</f>
        <v>#REF!</v>
      </c>
    </row>
    <row r="12791" spans="1:10">
      <c r="A12791" t="s">
        <v>169</v>
      </c>
      <c r="B12791" t="str">
        <f>VLOOKUP(A12791,[1]vlookups!A:B,2,FALSE)</f>
        <v>Tacoma School District</v>
      </c>
      <c r="C12791" s="18" t="s">
        <v>767</v>
      </c>
      <c r="D12791" s="17" t="str">
        <f>VLOOKUP(A12791,[1]vlookups!A:C,3,FALSE)</f>
        <v>121</v>
      </c>
      <c r="E12791" s="4" t="s">
        <v>120</v>
      </c>
      <c r="F12791" t="str">
        <f>VLOOKUP(E12791,[1]vlookups!F:G,2,FALSE)</f>
        <v>Information Systems</v>
      </c>
      <c r="G12791" s="4" t="s">
        <v>41</v>
      </c>
      <c r="H12791" t="str">
        <f>VLOOKUP(G12791,[1]vlookups!D:E,2,FALSE)</f>
        <v>Payroll Taxes and Benefits</v>
      </c>
      <c r="I12791" s="5">
        <v>61147.89</v>
      </c>
      <c r="J12791" s="17" t="e">
        <f>VLOOKUP(Table1[[#This Row],[CCDDD]],#REF!,2,FALSE)</f>
        <v>#REF!</v>
      </c>
    </row>
    <row r="12792" spans="1:10">
      <c r="A12792" t="s">
        <v>353</v>
      </c>
      <c r="B12792" t="str">
        <f>VLOOKUP(A12792,[1]vlookups!A:B,2,FALSE)</f>
        <v>Granger School District</v>
      </c>
      <c r="C12792" s="18" t="s">
        <v>768</v>
      </c>
      <c r="D12792" s="17" t="str">
        <f>VLOOKUP(A12792,[1]vlookups!A:C,3,FALSE)</f>
        <v>105</v>
      </c>
      <c r="E12792" s="4" t="s">
        <v>68</v>
      </c>
      <c r="F12792" t="str">
        <f>VLOOKUP(E12792,[1]vlookups!F:G,2,FALSE)</f>
        <v>Teaching &amp; Learning Supervision</v>
      </c>
      <c r="G12792" s="4" t="s">
        <v>39</v>
      </c>
      <c r="H12792" t="str">
        <f>VLOOKUP(G12792,[1]vlookups!D:E,2,FALSE)</f>
        <v>Certificated Salaries</v>
      </c>
      <c r="I12792" s="5">
        <v>61126.5</v>
      </c>
      <c r="J12792" s="17" t="e">
        <f>VLOOKUP(Table1[[#This Row],[CCDDD]],#REF!,2,FALSE)</f>
        <v>#REF!</v>
      </c>
    </row>
    <row r="12793" spans="1:10">
      <c r="A12793" t="s">
        <v>175</v>
      </c>
      <c r="B12793" t="str">
        <f>VLOOKUP(A12793,[1]vlookups!A:B,2,FALSE)</f>
        <v>Kennewick School District</v>
      </c>
      <c r="C12793" s="18" t="s">
        <v>768</v>
      </c>
      <c r="D12793" s="17" t="str">
        <f>VLOOKUP(A12793,[1]vlookups!A:C,3,FALSE)</f>
        <v>123</v>
      </c>
      <c r="E12793" s="4" t="s">
        <v>80</v>
      </c>
      <c r="F12793" t="str">
        <f>VLOOKUP(E12793,[1]vlookups!F:G,2,FALSE)</f>
        <v>Teaching</v>
      </c>
      <c r="G12793" s="4" t="s">
        <v>41</v>
      </c>
      <c r="H12793" t="str">
        <f>VLOOKUP(G12793,[1]vlookups!D:E,2,FALSE)</f>
        <v>Payroll Taxes and Benefits</v>
      </c>
      <c r="I12793" s="5">
        <v>61098.53</v>
      </c>
      <c r="J12793" s="17" t="e">
        <f>VLOOKUP(Table1[[#This Row],[CCDDD]],#REF!,2,FALSE)</f>
        <v>#REF!</v>
      </c>
    </row>
    <row r="12794" spans="1:10">
      <c r="A12794" t="s">
        <v>153</v>
      </c>
      <c r="B12794" t="str">
        <f>VLOOKUP(A12794,[1]vlookups!A:B,2,FALSE)</f>
        <v>Vancouver School District</v>
      </c>
      <c r="C12794" s="18" t="s">
        <v>768</v>
      </c>
      <c r="D12794" s="17" t="str">
        <f>VLOOKUP(A12794,[1]vlookups!A:C,3,FALSE)</f>
        <v>112</v>
      </c>
      <c r="E12794" s="4" t="s">
        <v>80</v>
      </c>
      <c r="F12794" t="str">
        <f>VLOOKUP(E12794,[1]vlookups!F:G,2,FALSE)</f>
        <v>Teaching</v>
      </c>
      <c r="G12794" s="4" t="s">
        <v>40</v>
      </c>
      <c r="H12794" t="str">
        <f>VLOOKUP(G12794,[1]vlookups!D:E,2,FALSE)</f>
        <v>Classified Salaries</v>
      </c>
      <c r="I12794" s="5">
        <v>61077.03</v>
      </c>
      <c r="J12794" s="17" t="e">
        <f>VLOOKUP(Table1[[#This Row],[CCDDD]],#REF!,2,FALSE)</f>
        <v>#REF!</v>
      </c>
    </row>
    <row r="12795" spans="1:10">
      <c r="A12795" t="s">
        <v>357</v>
      </c>
      <c r="B12795" t="str">
        <f>VLOOKUP(A12795,[1]vlookups!A:B,2,FALSE)</f>
        <v>Burlington-Edison School District</v>
      </c>
      <c r="C12795" s="18" t="s">
        <v>768</v>
      </c>
      <c r="D12795" s="17" t="str">
        <f>VLOOKUP(A12795,[1]vlookups!A:C,3,FALSE)</f>
        <v>189</v>
      </c>
      <c r="E12795" s="4" t="s">
        <v>74</v>
      </c>
      <c r="F12795" t="str">
        <f>VLOOKUP(E12795,[1]vlookups!F:G,2,FALSE)</f>
        <v>Guidance and Counseling</v>
      </c>
      <c r="G12795" s="4" t="s">
        <v>41</v>
      </c>
      <c r="H12795" t="str">
        <f>VLOOKUP(G12795,[1]vlookups!D:E,2,FALSE)</f>
        <v>Payroll Taxes and Benefits</v>
      </c>
      <c r="I12795" s="5">
        <v>60972.79</v>
      </c>
      <c r="J12795" s="17" t="e">
        <f>VLOOKUP(Table1[[#This Row],[CCDDD]],#REF!,2,FALSE)</f>
        <v>#REF!</v>
      </c>
    </row>
    <row r="12796" spans="1:10">
      <c r="A12796" t="s">
        <v>196</v>
      </c>
      <c r="B12796" t="str">
        <f>VLOOKUP(A12796,[1]vlookups!A:B,2,FALSE)</f>
        <v>Lake Washington School District</v>
      </c>
      <c r="C12796" s="18" t="s">
        <v>767</v>
      </c>
      <c r="D12796" s="17" t="str">
        <f>VLOOKUP(A12796,[1]vlookups!A:C,3,FALSE)</f>
        <v>121</v>
      </c>
      <c r="E12796" s="4" t="s">
        <v>74</v>
      </c>
      <c r="F12796" t="str">
        <f>VLOOKUP(E12796,[1]vlookups!F:G,2,FALSE)</f>
        <v>Guidance and Counseling</v>
      </c>
      <c r="G12796" s="4" t="s">
        <v>41</v>
      </c>
      <c r="H12796" t="str">
        <f>VLOOKUP(G12796,[1]vlookups!D:E,2,FALSE)</f>
        <v>Payroll Taxes and Benefits</v>
      </c>
      <c r="I12796" s="5">
        <v>60965.67</v>
      </c>
      <c r="J12796" s="17" t="e">
        <f>VLOOKUP(Table1[[#This Row],[CCDDD]],#REF!,2,FALSE)</f>
        <v>#REF!</v>
      </c>
    </row>
    <row r="12797" spans="1:10">
      <c r="A12797" t="s">
        <v>143</v>
      </c>
      <c r="B12797" t="str">
        <f>VLOOKUP(A12797,[1]vlookups!A:B,2,FALSE)</f>
        <v>Spokane School District</v>
      </c>
      <c r="C12797" s="18" t="s">
        <v>767</v>
      </c>
      <c r="D12797" s="17" t="str">
        <f>VLOOKUP(A12797,[1]vlookups!A:C,3,FALSE)</f>
        <v>101</v>
      </c>
      <c r="E12797" s="4" t="s">
        <v>76</v>
      </c>
      <c r="F12797" t="str">
        <f>VLOOKUP(E12797,[1]vlookups!F:G,2,FALSE)</f>
        <v>Pupil Management and Safety</v>
      </c>
      <c r="G12797" s="4" t="s">
        <v>43</v>
      </c>
      <c r="H12797" t="str">
        <f>VLOOKUP(G12797,[1]vlookups!D:E,2,FALSE)</f>
        <v>Purchased Services</v>
      </c>
      <c r="I12797" s="5">
        <v>60932.21</v>
      </c>
      <c r="J12797" s="17" t="e">
        <f>VLOOKUP(Table1[[#This Row],[CCDDD]],#REF!,2,FALSE)</f>
        <v>#REF!</v>
      </c>
    </row>
    <row r="12798" spans="1:10">
      <c r="A12798" t="s">
        <v>169</v>
      </c>
      <c r="B12798" t="str">
        <f>VLOOKUP(A12798,[1]vlookups!A:B,2,FALSE)</f>
        <v>Tacoma School District</v>
      </c>
      <c r="C12798" s="18" t="s">
        <v>767</v>
      </c>
      <c r="D12798" s="17" t="str">
        <f>VLOOKUP(A12798,[1]vlookups!A:C,3,FALSE)</f>
        <v>121</v>
      </c>
      <c r="E12798" s="4" t="s">
        <v>82</v>
      </c>
      <c r="F12798" t="str">
        <f>VLOOKUP(E12798,[1]vlookups!F:G,2,FALSE)</f>
        <v>Extracurricular</v>
      </c>
      <c r="G12798" s="4" t="s">
        <v>45</v>
      </c>
      <c r="H12798" t="str">
        <f>VLOOKUP(G12798,[1]vlookups!D:E,2,FALSE)</f>
        <v>Capital Outlay</v>
      </c>
      <c r="I12798" s="5">
        <v>60821.64</v>
      </c>
      <c r="J12798" s="17" t="e">
        <f>VLOOKUP(Table1[[#This Row],[CCDDD]],#REF!,2,FALSE)</f>
        <v>#REF!</v>
      </c>
    </row>
    <row r="12799" spans="1:10">
      <c r="A12799" t="s">
        <v>641</v>
      </c>
      <c r="B12799" t="str">
        <f>VLOOKUP(A12799,[1]vlookups!A:B,2,FALSE)</f>
        <v>Lopez School District</v>
      </c>
      <c r="C12799" s="18" t="s">
        <v>767</v>
      </c>
      <c r="D12799" s="17" t="str">
        <f>VLOOKUP(A12799,[1]vlookups!A:C,3,FALSE)</f>
        <v>189</v>
      </c>
      <c r="E12799" s="4" t="s">
        <v>130</v>
      </c>
      <c r="F12799" t="str">
        <f>VLOOKUP(E12799,[1]vlookups!F:G,2,FALSE)</f>
        <v>Indirect</v>
      </c>
      <c r="G12799" s="4" t="s">
        <v>46</v>
      </c>
      <c r="H12799" t="str">
        <f>VLOOKUP(G12799,[1]vlookups!D:E,2,FALSE)</f>
        <v>Indirect</v>
      </c>
      <c r="I12799" s="5">
        <v>60730</v>
      </c>
      <c r="J12799" s="17" t="e">
        <f>VLOOKUP(Table1[[#This Row],[CCDDD]],#REF!,2,FALSE)</f>
        <v>#REF!</v>
      </c>
    </row>
    <row r="12800" spans="1:10">
      <c r="A12800" t="s">
        <v>771</v>
      </c>
      <c r="B12800" t="str">
        <f>VLOOKUP(A12800,[1]vlookups!A:B,2,FALSE)</f>
        <v xml:space="preserve">Whatcom Intergenerational High School </v>
      </c>
      <c r="C12800" s="18" t="s">
        <v>767</v>
      </c>
      <c r="D12800" s="17" t="str">
        <f>VLOOKUP(A12800,[1]vlookups!A:C,3,FALSE)</f>
        <v>WSCC</v>
      </c>
      <c r="E12800" s="4" t="s">
        <v>80</v>
      </c>
      <c r="F12800" t="str">
        <f>VLOOKUP(E12800,[1]vlookups!F:G,2,FALSE)</f>
        <v>Teaching</v>
      </c>
      <c r="G12800" s="4" t="s">
        <v>39</v>
      </c>
      <c r="H12800" t="str">
        <f>VLOOKUP(G12800,[1]vlookups!D:E,2,FALSE)</f>
        <v>Certificated Salaries</v>
      </c>
      <c r="I12800" s="5">
        <v>60700</v>
      </c>
      <c r="J12800" s="17" t="e">
        <f>VLOOKUP(Table1[[#This Row],[CCDDD]],#REF!,2,FALSE)</f>
        <v>#REF!</v>
      </c>
    </row>
    <row r="12801" spans="1:10">
      <c r="A12801" t="s">
        <v>490</v>
      </c>
      <c r="B12801" t="str">
        <f>VLOOKUP(A12801,[1]vlookups!A:B,2,FALSE)</f>
        <v>Ocean Beach School District</v>
      </c>
      <c r="C12801" s="18" t="s">
        <v>767</v>
      </c>
      <c r="D12801" s="17" t="str">
        <f>VLOOKUP(A12801,[1]vlookups!A:C,3,FALSE)</f>
        <v>112</v>
      </c>
      <c r="E12801" s="4" t="s">
        <v>110</v>
      </c>
      <c r="F12801" t="str">
        <f>VLOOKUP(E12801,[1]vlookups!F:G,2,FALSE)</f>
        <v>Operation of Buildings</v>
      </c>
      <c r="G12801" s="4" t="s">
        <v>40</v>
      </c>
      <c r="H12801" t="str">
        <f>VLOOKUP(G12801,[1]vlookups!D:E,2,FALSE)</f>
        <v>Classified Salaries</v>
      </c>
      <c r="I12801" s="5">
        <v>60692.9</v>
      </c>
      <c r="J12801" s="17" t="e">
        <f>VLOOKUP(Table1[[#This Row],[CCDDD]],#REF!,2,FALSE)</f>
        <v>#REF!</v>
      </c>
    </row>
    <row r="12802" spans="1:10">
      <c r="A12802" t="s">
        <v>301</v>
      </c>
      <c r="B12802" t="str">
        <f>VLOOKUP(A12802,[1]vlookups!A:B,2,FALSE)</f>
        <v>Quincy School District</v>
      </c>
      <c r="C12802" s="18" t="s">
        <v>767</v>
      </c>
      <c r="D12802" s="17" t="str">
        <f>VLOOKUP(A12802,[1]vlookups!A:C,3,FALSE)</f>
        <v>171</v>
      </c>
      <c r="E12802" s="4" t="s">
        <v>78</v>
      </c>
      <c r="F12802" t="str">
        <f>VLOOKUP(E12802,[1]vlookups!F:G,2,FALSE)</f>
        <v>Health and Related Services</v>
      </c>
      <c r="G12802" s="4" t="s">
        <v>41</v>
      </c>
      <c r="H12802" t="str">
        <f>VLOOKUP(G12802,[1]vlookups!D:E,2,FALSE)</f>
        <v>Payroll Taxes and Benefits</v>
      </c>
      <c r="I12802" s="5">
        <v>60673.45</v>
      </c>
      <c r="J12802" s="17" t="e">
        <f>VLOOKUP(Table1[[#This Row],[CCDDD]],#REF!,2,FALSE)</f>
        <v>#REF!</v>
      </c>
    </row>
    <row r="12803" spans="1:10">
      <c r="A12803" t="s">
        <v>161</v>
      </c>
      <c r="B12803" t="str">
        <f>VLOOKUP(A12803,[1]vlookups!A:B,2,FALSE)</f>
        <v>Yakima School District</v>
      </c>
      <c r="C12803" s="18" t="s">
        <v>767</v>
      </c>
      <c r="D12803" s="17" t="str">
        <f>VLOOKUP(A12803,[1]vlookups!A:C,3,FALSE)</f>
        <v>105</v>
      </c>
      <c r="E12803" s="4" t="s">
        <v>60</v>
      </c>
      <c r="F12803" t="str">
        <f>VLOOKUP(E12803,[1]vlookups!F:G,2,FALSE)</f>
        <v>Superintendent's Office</v>
      </c>
      <c r="G12803" s="4" t="s">
        <v>43</v>
      </c>
      <c r="H12803" t="str">
        <f>VLOOKUP(G12803,[1]vlookups!D:E,2,FALSE)</f>
        <v>Purchased Services</v>
      </c>
      <c r="I12803" s="5">
        <v>60648.2</v>
      </c>
      <c r="J12803" s="17" t="e">
        <f>VLOOKUP(Table1[[#This Row],[CCDDD]],#REF!,2,FALSE)</f>
        <v>#REF!</v>
      </c>
    </row>
    <row r="12804" spans="1:10">
      <c r="A12804" t="s">
        <v>458</v>
      </c>
      <c r="B12804" t="str">
        <f>VLOOKUP(A12804,[1]vlookups!A:B,2,FALSE)</f>
        <v>Tonasket School District</v>
      </c>
      <c r="C12804" s="18" t="s">
        <v>768</v>
      </c>
      <c r="D12804" s="17" t="str">
        <f>VLOOKUP(A12804,[1]vlookups!A:C,3,FALSE)</f>
        <v>171</v>
      </c>
      <c r="E12804" s="4" t="s">
        <v>130</v>
      </c>
      <c r="F12804" t="str">
        <f>VLOOKUP(E12804,[1]vlookups!F:G,2,FALSE)</f>
        <v>Indirect</v>
      </c>
      <c r="G12804" s="4" t="s">
        <v>46</v>
      </c>
      <c r="H12804" t="str">
        <f>VLOOKUP(G12804,[1]vlookups!D:E,2,FALSE)</f>
        <v>Indirect</v>
      </c>
      <c r="I12804" s="5">
        <v>60645.56</v>
      </c>
      <c r="J12804" s="17" t="e">
        <f>VLOOKUP(Table1[[#This Row],[CCDDD]],#REF!,2,FALSE)</f>
        <v>#REF!</v>
      </c>
    </row>
    <row r="12805" spans="1:10">
      <c r="A12805" t="s">
        <v>359</v>
      </c>
      <c r="B12805" t="str">
        <f>VLOOKUP(A12805,[1]vlookups!A:B,2,FALSE)</f>
        <v>Ellensburg School District</v>
      </c>
      <c r="C12805" s="18" t="s">
        <v>768</v>
      </c>
      <c r="D12805" s="17" t="str">
        <f>VLOOKUP(A12805,[1]vlookups!A:C,3,FALSE)</f>
        <v>105</v>
      </c>
      <c r="E12805" s="4" t="s">
        <v>80</v>
      </c>
      <c r="F12805" t="str">
        <f>VLOOKUP(E12805,[1]vlookups!F:G,2,FALSE)</f>
        <v>Teaching</v>
      </c>
      <c r="G12805" s="4" t="s">
        <v>41</v>
      </c>
      <c r="H12805" t="str">
        <f>VLOOKUP(G12805,[1]vlookups!D:E,2,FALSE)</f>
        <v>Payroll Taxes and Benefits</v>
      </c>
      <c r="I12805" s="5">
        <v>60560.24</v>
      </c>
      <c r="J12805" s="17" t="e">
        <f>VLOOKUP(Table1[[#This Row],[CCDDD]],#REF!,2,FALSE)</f>
        <v>#REF!</v>
      </c>
    </row>
    <row r="12806" spans="1:10">
      <c r="A12806" t="s">
        <v>182</v>
      </c>
      <c r="B12806" t="str">
        <f>VLOOKUP(A12806,[1]vlookups!A:B,2,FALSE)</f>
        <v>Wenatchee School District</v>
      </c>
      <c r="C12806" s="18" t="s">
        <v>767</v>
      </c>
      <c r="D12806" s="17" t="str">
        <f>VLOOKUP(A12806,[1]vlookups!A:C,3,FALSE)</f>
        <v>171</v>
      </c>
      <c r="E12806" s="4" t="s">
        <v>80</v>
      </c>
      <c r="F12806" t="str">
        <f>VLOOKUP(E12806,[1]vlookups!F:G,2,FALSE)</f>
        <v>Teaching</v>
      </c>
      <c r="G12806" s="4" t="s">
        <v>40</v>
      </c>
      <c r="H12806" t="str">
        <f>VLOOKUP(G12806,[1]vlookups!D:E,2,FALSE)</f>
        <v>Classified Salaries</v>
      </c>
      <c r="I12806" s="5">
        <v>60489.03</v>
      </c>
      <c r="J12806" s="17" t="e">
        <f>VLOOKUP(Table1[[#This Row],[CCDDD]],#REF!,2,FALSE)</f>
        <v>#REF!</v>
      </c>
    </row>
    <row r="12807" spans="1:10">
      <c r="A12807" t="s">
        <v>253</v>
      </c>
      <c r="B12807" t="str">
        <f>VLOOKUP(A12807,[1]vlookups!A:B,2,FALSE)</f>
        <v>Kelso School District</v>
      </c>
      <c r="C12807" s="18" t="s">
        <v>767</v>
      </c>
      <c r="D12807" s="17" t="str">
        <f>VLOOKUP(A12807,[1]vlookups!A:C,3,FALSE)</f>
        <v>112</v>
      </c>
      <c r="E12807" s="4" t="s">
        <v>130</v>
      </c>
      <c r="F12807" t="str">
        <f>VLOOKUP(E12807,[1]vlookups!F:G,2,FALSE)</f>
        <v>Indirect</v>
      </c>
      <c r="G12807" s="4" t="s">
        <v>46</v>
      </c>
      <c r="H12807" t="str">
        <f>VLOOKUP(G12807,[1]vlookups!D:E,2,FALSE)</f>
        <v>Indirect</v>
      </c>
      <c r="I12807" s="5">
        <v>60442.89</v>
      </c>
      <c r="J12807" s="17" t="e">
        <f>VLOOKUP(Table1[[#This Row],[CCDDD]],#REF!,2,FALSE)</f>
        <v>#REF!</v>
      </c>
    </row>
    <row r="12808" spans="1:10">
      <c r="A12808" t="s">
        <v>137</v>
      </c>
      <c r="B12808" t="str">
        <f>VLOOKUP(A12808,[1]vlookups!A:B,2,FALSE)</f>
        <v>Seattle Public Schools</v>
      </c>
      <c r="C12808" s="18" t="s">
        <v>767</v>
      </c>
      <c r="D12808" s="17" t="str">
        <f>VLOOKUP(A12808,[1]vlookups!A:C,3,FALSE)</f>
        <v>121</v>
      </c>
      <c r="E12808" s="4" t="s">
        <v>100</v>
      </c>
      <c r="F12808" t="str">
        <f>VLOOKUP(E12808,[1]vlookups!F:G,2,FALSE)</f>
        <v>Transportation Operations</v>
      </c>
      <c r="G12808" s="4" t="s">
        <v>42</v>
      </c>
      <c r="H12808" t="str">
        <f>VLOOKUP(G12808,[1]vlookups!D:E,2,FALSE)</f>
        <v>Supplies and Materials</v>
      </c>
      <c r="I12808" s="5">
        <v>60437.05</v>
      </c>
      <c r="J12808" s="17" t="e">
        <f>VLOOKUP(Table1[[#This Row],[CCDDD]],#REF!,2,FALSE)</f>
        <v>#REF!</v>
      </c>
    </row>
    <row r="12809" spans="1:10">
      <c r="A12809" t="s">
        <v>566</v>
      </c>
      <c r="B12809" t="str">
        <f>VLOOKUP(A12809,[1]vlookups!A:B,2,FALSE)</f>
        <v>Ritzville School District</v>
      </c>
      <c r="C12809" s="18" t="s">
        <v>768</v>
      </c>
      <c r="D12809" s="17" t="str">
        <f>VLOOKUP(A12809,[1]vlookups!A:C,3,FALSE)</f>
        <v>101</v>
      </c>
      <c r="E12809" s="4" t="s">
        <v>80</v>
      </c>
      <c r="F12809" t="str">
        <f>VLOOKUP(E12809,[1]vlookups!F:G,2,FALSE)</f>
        <v>Teaching</v>
      </c>
      <c r="G12809" s="4" t="s">
        <v>39</v>
      </c>
      <c r="H12809" t="str">
        <f>VLOOKUP(G12809,[1]vlookups!D:E,2,FALSE)</f>
        <v>Certificated Salaries</v>
      </c>
      <c r="I12809" s="5">
        <v>60427.77</v>
      </c>
      <c r="J12809" s="17" t="e">
        <f>VLOOKUP(Table1[[#This Row],[CCDDD]],#REF!,2,FALSE)</f>
        <v>#REF!</v>
      </c>
    </row>
    <row r="12810" spans="1:10">
      <c r="A12810" t="s">
        <v>618</v>
      </c>
      <c r="B12810" t="str">
        <f>VLOOKUP(A12810,[1]vlookups!A:B,2,FALSE)</f>
        <v>Eatonville School District</v>
      </c>
      <c r="C12810" s="18" t="s">
        <v>767</v>
      </c>
      <c r="D12810" s="17" t="str">
        <f>VLOOKUP(A12810,[1]vlookups!A:C,3,FALSE)</f>
        <v>121</v>
      </c>
      <c r="E12810" s="4" t="s">
        <v>80</v>
      </c>
      <c r="F12810" t="str">
        <f>VLOOKUP(E12810,[1]vlookups!F:G,2,FALSE)</f>
        <v>Teaching</v>
      </c>
      <c r="G12810" s="4" t="s">
        <v>43</v>
      </c>
      <c r="H12810" t="str">
        <f>VLOOKUP(G12810,[1]vlookups!D:E,2,FALSE)</f>
        <v>Purchased Services</v>
      </c>
      <c r="I12810" s="5">
        <v>60403.16</v>
      </c>
      <c r="J12810" s="17" t="e">
        <f>VLOOKUP(Table1[[#This Row],[CCDDD]],#REF!,2,FALSE)</f>
        <v>#REF!</v>
      </c>
    </row>
    <row r="12811" spans="1:10">
      <c r="A12811" t="s">
        <v>424</v>
      </c>
      <c r="B12811" t="str">
        <f>VLOOKUP(A12811,[1]vlookups!A:B,2,FALSE)</f>
        <v>Warden School District</v>
      </c>
      <c r="C12811" s="18" t="s">
        <v>768</v>
      </c>
      <c r="D12811" s="17" t="str">
        <f>VLOOKUP(A12811,[1]vlookups!A:C,3,FALSE)</f>
        <v>171</v>
      </c>
      <c r="E12811" s="4" t="s">
        <v>86</v>
      </c>
      <c r="F12811" t="str">
        <f>VLOOKUP(E12811,[1]vlookups!F:G,2,FALSE)</f>
        <v>Instructional Professional Development</v>
      </c>
      <c r="G12811" s="4" t="s">
        <v>43</v>
      </c>
      <c r="H12811" t="str">
        <f>VLOOKUP(G12811,[1]vlookups!D:E,2,FALSE)</f>
        <v>Purchased Services</v>
      </c>
      <c r="I12811" s="5">
        <v>60383.07</v>
      </c>
      <c r="J12811" s="17" t="e">
        <f>VLOOKUP(Table1[[#This Row],[CCDDD]],#REF!,2,FALSE)</f>
        <v>#REF!</v>
      </c>
    </row>
    <row r="12812" spans="1:10">
      <c r="A12812" t="s">
        <v>369</v>
      </c>
      <c r="B12812" t="str">
        <f>VLOOKUP(A12812,[1]vlookups!A:B,2,FALSE)</f>
        <v>Port Townsend School District</v>
      </c>
      <c r="C12812" s="18" t="s">
        <v>768</v>
      </c>
      <c r="D12812" s="17" t="str">
        <f>VLOOKUP(A12812,[1]vlookups!A:C,3,FALSE)</f>
        <v>114</v>
      </c>
      <c r="E12812" s="4" t="s">
        <v>80</v>
      </c>
      <c r="F12812" t="str">
        <f>VLOOKUP(E12812,[1]vlookups!F:G,2,FALSE)</f>
        <v>Teaching</v>
      </c>
      <c r="G12812" s="4" t="s">
        <v>42</v>
      </c>
      <c r="H12812" t="str">
        <f>VLOOKUP(G12812,[1]vlookups!D:E,2,FALSE)</f>
        <v>Supplies and Materials</v>
      </c>
      <c r="I12812" s="5">
        <v>60380.15</v>
      </c>
      <c r="J12812" s="17" t="e">
        <f>VLOOKUP(Table1[[#This Row],[CCDDD]],#REF!,2,FALSE)</f>
        <v>#REF!</v>
      </c>
    </row>
    <row r="12813" spans="1:10">
      <c r="A12813" t="s">
        <v>564</v>
      </c>
      <c r="B12813" t="str">
        <f>VLOOKUP(A12813,[1]vlookups!A:B,2,FALSE)</f>
        <v>Raymond School District</v>
      </c>
      <c r="C12813" s="18" t="s">
        <v>767</v>
      </c>
      <c r="D12813" s="17" t="str">
        <f>VLOOKUP(A12813,[1]vlookups!A:C,3,FALSE)</f>
        <v>113</v>
      </c>
      <c r="E12813" s="4" t="s">
        <v>74</v>
      </c>
      <c r="F12813" t="str">
        <f>VLOOKUP(E12813,[1]vlookups!F:G,2,FALSE)</f>
        <v>Guidance and Counseling</v>
      </c>
      <c r="G12813" s="4" t="s">
        <v>39</v>
      </c>
      <c r="H12813" t="str">
        <f>VLOOKUP(G12813,[1]vlookups!D:E,2,FALSE)</f>
        <v>Certificated Salaries</v>
      </c>
      <c r="I12813" s="5">
        <v>60359.93</v>
      </c>
      <c r="J12813" s="17" t="e">
        <f>VLOOKUP(Table1[[#This Row],[CCDDD]],#REF!,2,FALSE)</f>
        <v>#REF!</v>
      </c>
    </row>
    <row r="12814" spans="1:10">
      <c r="A12814" t="s">
        <v>297</v>
      </c>
      <c r="B12814" t="str">
        <f>VLOOKUP(A12814,[1]vlookups!A:B,2,FALSE)</f>
        <v>Washougal School District</v>
      </c>
      <c r="C12814" s="18" t="s">
        <v>768</v>
      </c>
      <c r="D12814" s="17" t="str">
        <f>VLOOKUP(A12814,[1]vlookups!A:C,3,FALSE)</f>
        <v>112</v>
      </c>
      <c r="E12814" s="4" t="s">
        <v>80</v>
      </c>
      <c r="F12814" t="str">
        <f>VLOOKUP(E12814,[1]vlookups!F:G,2,FALSE)</f>
        <v>Teaching</v>
      </c>
      <c r="G12814" s="4" t="s">
        <v>41</v>
      </c>
      <c r="H12814" t="str">
        <f>VLOOKUP(G12814,[1]vlookups!D:E,2,FALSE)</f>
        <v>Payroll Taxes and Benefits</v>
      </c>
      <c r="I12814" s="5">
        <v>60255.6</v>
      </c>
      <c r="J12814" s="17" t="e">
        <f>VLOOKUP(Table1[[#This Row],[CCDDD]],#REF!,2,FALSE)</f>
        <v>#REF!</v>
      </c>
    </row>
    <row r="12815" spans="1:10">
      <c r="A12815" t="s">
        <v>359</v>
      </c>
      <c r="B12815" t="str">
        <f>VLOOKUP(A12815,[1]vlookups!A:B,2,FALSE)</f>
        <v>Ellensburg School District</v>
      </c>
      <c r="C12815" s="18" t="s">
        <v>767</v>
      </c>
      <c r="D12815" s="17" t="str">
        <f>VLOOKUP(A12815,[1]vlookups!A:C,3,FALSE)</f>
        <v>105</v>
      </c>
      <c r="E12815" s="4" t="s">
        <v>80</v>
      </c>
      <c r="F12815" t="str">
        <f>VLOOKUP(E12815,[1]vlookups!F:G,2,FALSE)</f>
        <v>Teaching</v>
      </c>
      <c r="G12815" s="4" t="s">
        <v>42</v>
      </c>
      <c r="H12815" t="str">
        <f>VLOOKUP(G12815,[1]vlookups!D:E,2,FALSE)</f>
        <v>Supplies and Materials</v>
      </c>
      <c r="I12815" s="5">
        <v>60229.71</v>
      </c>
      <c r="J12815" s="17" t="e">
        <f>VLOOKUP(Table1[[#This Row],[CCDDD]],#REF!,2,FALSE)</f>
        <v>#REF!</v>
      </c>
    </row>
    <row r="12816" spans="1:10">
      <c r="A12816" t="s">
        <v>167</v>
      </c>
      <c r="B12816" t="str">
        <f>VLOOKUP(A12816,[1]vlookups!A:B,2,FALSE)</f>
        <v>Edmonds School District</v>
      </c>
      <c r="C12816" s="18" t="s">
        <v>767</v>
      </c>
      <c r="D12816" s="17" t="str">
        <f>VLOOKUP(A12816,[1]vlookups!A:C,3,FALSE)</f>
        <v>189</v>
      </c>
      <c r="E12816" s="4" t="s">
        <v>72</v>
      </c>
      <c r="F12816" t="str">
        <f>VLOOKUP(E12816,[1]vlookups!F:G,2,FALSE)</f>
        <v>Principal's Office</v>
      </c>
      <c r="G12816" s="4" t="s">
        <v>40</v>
      </c>
      <c r="H12816" t="str">
        <f>VLOOKUP(G12816,[1]vlookups!D:E,2,FALSE)</f>
        <v>Classified Salaries</v>
      </c>
      <c r="I12816" s="5">
        <v>60192.94</v>
      </c>
      <c r="J12816" s="17" t="e">
        <f>VLOOKUP(Table1[[#This Row],[CCDDD]],#REF!,2,FALSE)</f>
        <v>#REF!</v>
      </c>
    </row>
    <row r="12817" spans="1:10">
      <c r="A12817" t="s">
        <v>146</v>
      </c>
      <c r="B12817" t="str">
        <f>VLOOKUP(A12817,[1]vlookups!A:B,2,FALSE)</f>
        <v>Evergreen School District (Clark)</v>
      </c>
      <c r="C12817" s="18" t="s">
        <v>768</v>
      </c>
      <c r="D12817" s="17" t="str">
        <f>VLOOKUP(A12817,[1]vlookups!A:C,3,FALSE)</f>
        <v>112</v>
      </c>
      <c r="E12817" s="4" t="s">
        <v>72</v>
      </c>
      <c r="F12817" t="str">
        <f>VLOOKUP(E12817,[1]vlookups!F:G,2,FALSE)</f>
        <v>Principal's Office</v>
      </c>
      <c r="G12817" s="4" t="s">
        <v>39</v>
      </c>
      <c r="H12817" t="str">
        <f>VLOOKUP(G12817,[1]vlookups!D:E,2,FALSE)</f>
        <v>Certificated Salaries</v>
      </c>
      <c r="I12817" s="5">
        <v>60115.88</v>
      </c>
      <c r="J12817" s="17" t="e">
        <f>VLOOKUP(Table1[[#This Row],[CCDDD]],#REF!,2,FALSE)</f>
        <v>#REF!</v>
      </c>
    </row>
    <row r="12818" spans="1:10">
      <c r="A12818" t="s">
        <v>180</v>
      </c>
      <c r="B12818" t="str">
        <f>VLOOKUP(A12818,[1]vlookups!A:B,2,FALSE)</f>
        <v>Pasco School District</v>
      </c>
      <c r="C12818" s="18" t="s">
        <v>767</v>
      </c>
      <c r="D12818" s="17" t="str">
        <f>VLOOKUP(A12818,[1]vlookups!A:C,3,FALSE)</f>
        <v>123</v>
      </c>
      <c r="E12818" s="4" t="s">
        <v>60</v>
      </c>
      <c r="F12818" t="str">
        <f>VLOOKUP(E12818,[1]vlookups!F:G,2,FALSE)</f>
        <v>Superintendent's Office</v>
      </c>
      <c r="G12818" s="4" t="s">
        <v>41</v>
      </c>
      <c r="H12818" t="str">
        <f>VLOOKUP(G12818,[1]vlookups!D:E,2,FALSE)</f>
        <v>Payroll Taxes and Benefits</v>
      </c>
      <c r="I12818" s="5">
        <v>60109.35</v>
      </c>
      <c r="J12818" s="17" t="e">
        <f>VLOOKUP(Table1[[#This Row],[CCDDD]],#REF!,2,FALSE)</f>
        <v>#REF!</v>
      </c>
    </row>
    <row r="12819" spans="1:10">
      <c r="A12819" t="s">
        <v>347</v>
      </c>
      <c r="B12819" t="str">
        <f>VLOOKUP(A12819,[1]vlookups!A:B,2,FALSE)</f>
        <v>Chewelah School District</v>
      </c>
      <c r="C12819" s="18" t="s">
        <v>767</v>
      </c>
      <c r="D12819" s="17" t="str">
        <f>VLOOKUP(A12819,[1]vlookups!A:C,3,FALSE)</f>
        <v>101</v>
      </c>
      <c r="E12819" s="4" t="s">
        <v>76</v>
      </c>
      <c r="F12819" t="str">
        <f>VLOOKUP(E12819,[1]vlookups!F:G,2,FALSE)</f>
        <v>Pupil Management and Safety</v>
      </c>
      <c r="G12819" s="4" t="s">
        <v>43</v>
      </c>
      <c r="H12819" t="str">
        <f>VLOOKUP(G12819,[1]vlookups!D:E,2,FALSE)</f>
        <v>Purchased Services</v>
      </c>
      <c r="I12819" s="5">
        <v>60000</v>
      </c>
      <c r="J12819" s="17" t="e">
        <f>VLOOKUP(Table1[[#This Row],[CCDDD]],#REF!,2,FALSE)</f>
        <v>#REF!</v>
      </c>
    </row>
    <row r="12820" spans="1:10">
      <c r="A12820" t="s">
        <v>568</v>
      </c>
      <c r="B12820" t="str">
        <f>VLOOKUP(A12820,[1]vlookups!A:B,2,FALSE)</f>
        <v>Rainier Valley Leadership Academy (Formerly Green Dot RVLA)</v>
      </c>
      <c r="C12820" s="18" t="s">
        <v>767</v>
      </c>
      <c r="D12820" s="17" t="str">
        <f>VLOOKUP(A12820,[1]vlookups!A:C,3,FALSE)</f>
        <v>WSCC</v>
      </c>
      <c r="E12820" s="4" t="s">
        <v>74</v>
      </c>
      <c r="F12820" t="str">
        <f>VLOOKUP(E12820,[1]vlookups!F:G,2,FALSE)</f>
        <v>Guidance and Counseling</v>
      </c>
      <c r="G12820" s="4" t="s">
        <v>40</v>
      </c>
      <c r="H12820" t="str">
        <f>VLOOKUP(G12820,[1]vlookups!D:E,2,FALSE)</f>
        <v>Classified Salaries</v>
      </c>
      <c r="I12820" s="5">
        <v>59963.24</v>
      </c>
      <c r="J12820" s="17" t="e">
        <f>VLOOKUP(Table1[[#This Row],[CCDDD]],#REF!,2,FALSE)</f>
        <v>#REF!</v>
      </c>
    </row>
    <row r="12821" spans="1:10">
      <c r="A12821" t="s">
        <v>492</v>
      </c>
      <c r="B12821" t="str">
        <f>VLOOKUP(A12821,[1]vlookups!A:B,2,FALSE)</f>
        <v>Vashon Island School District</v>
      </c>
      <c r="C12821" s="18" t="s">
        <v>767</v>
      </c>
      <c r="D12821" s="17" t="str">
        <f>VLOOKUP(A12821,[1]vlookups!A:C,3,FALSE)</f>
        <v>121</v>
      </c>
      <c r="E12821" s="4" t="s">
        <v>74</v>
      </c>
      <c r="F12821" t="str">
        <f>VLOOKUP(E12821,[1]vlookups!F:G,2,FALSE)</f>
        <v>Guidance and Counseling</v>
      </c>
      <c r="G12821" s="4" t="s">
        <v>40</v>
      </c>
      <c r="H12821" t="str">
        <f>VLOOKUP(G12821,[1]vlookups!D:E,2,FALSE)</f>
        <v>Classified Salaries</v>
      </c>
      <c r="I12821" s="5">
        <v>59954.28</v>
      </c>
      <c r="J12821" s="17" t="e">
        <f>VLOOKUP(Table1[[#This Row],[CCDDD]],#REF!,2,FALSE)</f>
        <v>#REF!</v>
      </c>
    </row>
    <row r="12822" spans="1:10">
      <c r="A12822" t="s">
        <v>530</v>
      </c>
      <c r="B12822" t="str">
        <f>VLOOKUP(A12822,[1]vlookups!A:B,2,FALSE)</f>
        <v>Davenport School District</v>
      </c>
      <c r="C12822" s="18" t="s">
        <v>768</v>
      </c>
      <c r="D12822" s="17" t="str">
        <f>VLOOKUP(A12822,[1]vlookups!A:C,3,FALSE)</f>
        <v>101</v>
      </c>
      <c r="E12822" s="4" t="s">
        <v>80</v>
      </c>
      <c r="F12822" t="str">
        <f>VLOOKUP(E12822,[1]vlookups!F:G,2,FALSE)</f>
        <v>Teaching</v>
      </c>
      <c r="G12822" s="4" t="s">
        <v>41</v>
      </c>
      <c r="H12822" t="str">
        <f>VLOOKUP(G12822,[1]vlookups!D:E,2,FALSE)</f>
        <v>Payroll Taxes and Benefits</v>
      </c>
      <c r="I12822" s="5">
        <v>59928.79</v>
      </c>
      <c r="J12822" s="17" t="e">
        <f>VLOOKUP(Table1[[#This Row],[CCDDD]],#REF!,2,FALSE)</f>
        <v>#REF!</v>
      </c>
    </row>
    <row r="12823" spans="1:10">
      <c r="A12823" t="s">
        <v>200</v>
      </c>
      <c r="B12823" t="str">
        <f>VLOOKUP(A12823,[1]vlookups!A:B,2,FALSE)</f>
        <v>Battle Ground School District</v>
      </c>
      <c r="C12823" s="18" t="s">
        <v>767</v>
      </c>
      <c r="D12823" s="17" t="str">
        <f>VLOOKUP(A12823,[1]vlookups!A:C,3,FALSE)</f>
        <v>112</v>
      </c>
      <c r="E12823" s="4" t="s">
        <v>74</v>
      </c>
      <c r="F12823" t="str">
        <f>VLOOKUP(E12823,[1]vlookups!F:G,2,FALSE)</f>
        <v>Guidance and Counseling</v>
      </c>
      <c r="G12823" s="4" t="s">
        <v>40</v>
      </c>
      <c r="H12823" t="str">
        <f>VLOOKUP(G12823,[1]vlookups!D:E,2,FALSE)</f>
        <v>Classified Salaries</v>
      </c>
      <c r="I12823" s="5">
        <v>59850.25</v>
      </c>
      <c r="J12823" s="17" t="e">
        <f>VLOOKUP(Table1[[#This Row],[CCDDD]],#REF!,2,FALSE)</f>
        <v>#REF!</v>
      </c>
    </row>
    <row r="12824" spans="1:10">
      <c r="A12824" t="s">
        <v>538</v>
      </c>
      <c r="B12824" t="str">
        <f>VLOOKUP(A12824,[1]vlookups!A:B,2,FALSE)</f>
        <v>Grapeview School District</v>
      </c>
      <c r="C12824" s="18" t="s">
        <v>767</v>
      </c>
      <c r="D12824" s="17" t="str">
        <f>VLOOKUP(A12824,[1]vlookups!A:C,3,FALSE)</f>
        <v>113</v>
      </c>
      <c r="E12824" s="4" t="s">
        <v>80</v>
      </c>
      <c r="F12824" t="str">
        <f>VLOOKUP(E12824,[1]vlookups!F:G,2,FALSE)</f>
        <v>Teaching</v>
      </c>
      <c r="G12824" s="4" t="s">
        <v>41</v>
      </c>
      <c r="H12824" t="str">
        <f>VLOOKUP(G12824,[1]vlookups!D:E,2,FALSE)</f>
        <v>Payroll Taxes and Benefits</v>
      </c>
      <c r="I12824" s="5">
        <v>59747.51</v>
      </c>
      <c r="J12824" s="17" t="e">
        <f>VLOOKUP(Table1[[#This Row],[CCDDD]],#REF!,2,FALSE)</f>
        <v>#REF!</v>
      </c>
    </row>
    <row r="12825" spans="1:10">
      <c r="A12825" t="s">
        <v>647</v>
      </c>
      <c r="B12825" t="str">
        <f>VLOOKUP(A12825,[1]vlookups!A:B,2,FALSE)</f>
        <v>Mossyrock School District</v>
      </c>
      <c r="C12825" s="18" t="s">
        <v>767</v>
      </c>
      <c r="D12825" s="17" t="str">
        <f>VLOOKUP(A12825,[1]vlookups!A:C,3,FALSE)</f>
        <v>113</v>
      </c>
      <c r="E12825" s="4" t="s">
        <v>130</v>
      </c>
      <c r="F12825" t="str">
        <f>VLOOKUP(E12825,[1]vlookups!F:G,2,FALSE)</f>
        <v>Indirect</v>
      </c>
      <c r="G12825" s="4" t="s">
        <v>46</v>
      </c>
      <c r="H12825" t="str">
        <f>VLOOKUP(G12825,[1]vlookups!D:E,2,FALSE)</f>
        <v>Indirect</v>
      </c>
      <c r="I12825" s="5">
        <v>59742.31</v>
      </c>
      <c r="J12825" s="17" t="e">
        <f>VLOOKUP(Table1[[#This Row],[CCDDD]],#REF!,2,FALSE)</f>
        <v>#REF!</v>
      </c>
    </row>
    <row r="12826" spans="1:10">
      <c r="A12826" t="s">
        <v>400</v>
      </c>
      <c r="B12826" t="str">
        <f>VLOOKUP(A12826,[1]vlookups!A:B,2,FALSE)</f>
        <v>Chehalis School District</v>
      </c>
      <c r="C12826" s="18" t="s">
        <v>768</v>
      </c>
      <c r="D12826" s="17" t="str">
        <f>VLOOKUP(A12826,[1]vlookups!A:C,3,FALSE)</f>
        <v>113</v>
      </c>
      <c r="E12826" s="4" t="s">
        <v>74</v>
      </c>
      <c r="F12826" t="str">
        <f>VLOOKUP(E12826,[1]vlookups!F:G,2,FALSE)</f>
        <v>Guidance and Counseling</v>
      </c>
      <c r="G12826" s="4" t="s">
        <v>41</v>
      </c>
      <c r="H12826" t="str">
        <f>VLOOKUP(G12826,[1]vlookups!D:E,2,FALSE)</f>
        <v>Payroll Taxes and Benefits</v>
      </c>
      <c r="I12826" s="5">
        <v>59735.08</v>
      </c>
      <c r="J12826" s="17" t="e">
        <f>VLOOKUP(Table1[[#This Row],[CCDDD]],#REF!,2,FALSE)</f>
        <v>#REF!</v>
      </c>
    </row>
    <row r="12827" spans="1:10">
      <c r="A12827" t="s">
        <v>311</v>
      </c>
      <c r="B12827" t="str">
        <f>VLOOKUP(A12827,[1]vlookups!A:B,2,FALSE)</f>
        <v>Fife School District</v>
      </c>
      <c r="C12827" s="18" t="s">
        <v>767</v>
      </c>
      <c r="D12827" s="17" t="str">
        <f>VLOOKUP(A12827,[1]vlookups!A:C,3,FALSE)</f>
        <v>121</v>
      </c>
      <c r="E12827" s="4" t="s">
        <v>110</v>
      </c>
      <c r="F12827" t="str">
        <f>VLOOKUP(E12827,[1]vlookups!F:G,2,FALSE)</f>
        <v>Operation of Buildings</v>
      </c>
      <c r="G12827" s="4" t="s">
        <v>41</v>
      </c>
      <c r="H12827" t="str">
        <f>VLOOKUP(G12827,[1]vlookups!D:E,2,FALSE)</f>
        <v>Payroll Taxes and Benefits</v>
      </c>
      <c r="I12827" s="5">
        <v>59730.75</v>
      </c>
      <c r="J12827" s="17" t="e">
        <f>VLOOKUP(Table1[[#This Row],[CCDDD]],#REF!,2,FALSE)</f>
        <v>#REF!</v>
      </c>
    </row>
    <row r="12828" spans="1:10">
      <c r="A12828" t="s">
        <v>247</v>
      </c>
      <c r="B12828" t="str">
        <f>VLOOKUP(A12828,[1]vlookups!A:B,2,FALSE)</f>
        <v>Blaine School District</v>
      </c>
      <c r="C12828" s="18" t="s">
        <v>767</v>
      </c>
      <c r="D12828" s="17" t="str">
        <f>VLOOKUP(A12828,[1]vlookups!A:C,3,FALSE)</f>
        <v>189</v>
      </c>
      <c r="E12828" s="4" t="s">
        <v>72</v>
      </c>
      <c r="F12828" t="str">
        <f>VLOOKUP(E12828,[1]vlookups!F:G,2,FALSE)</f>
        <v>Principal's Office</v>
      </c>
      <c r="G12828" s="4" t="s">
        <v>39</v>
      </c>
      <c r="H12828" t="str">
        <f>VLOOKUP(G12828,[1]vlookups!D:E,2,FALSE)</f>
        <v>Certificated Salaries</v>
      </c>
      <c r="I12828" s="5">
        <v>59643.519999999997</v>
      </c>
      <c r="J12828" s="17" t="e">
        <f>VLOOKUP(Table1[[#This Row],[CCDDD]],#REF!,2,FALSE)</f>
        <v>#REF!</v>
      </c>
    </row>
    <row r="12829" spans="1:10">
      <c r="A12829" t="s">
        <v>146</v>
      </c>
      <c r="B12829" t="str">
        <f>VLOOKUP(A12829,[1]vlookups!A:B,2,FALSE)</f>
        <v>Evergreen School District (Clark)</v>
      </c>
      <c r="C12829" s="18" t="s">
        <v>767</v>
      </c>
      <c r="D12829" s="17" t="str">
        <f>VLOOKUP(A12829,[1]vlookups!A:C,3,FALSE)</f>
        <v>112</v>
      </c>
      <c r="E12829" s="4" t="s">
        <v>90</v>
      </c>
      <c r="F12829" t="str">
        <f>VLOOKUP(E12829,[1]vlookups!F:G,2,FALSE)</f>
        <v>Curriculum</v>
      </c>
      <c r="G12829" s="4" t="s">
        <v>40</v>
      </c>
      <c r="H12829" t="str">
        <f>VLOOKUP(G12829,[1]vlookups!D:E,2,FALSE)</f>
        <v>Classified Salaries</v>
      </c>
      <c r="I12829" s="5">
        <v>59619.71</v>
      </c>
      <c r="J12829" s="17" t="e">
        <f>VLOOKUP(Table1[[#This Row],[CCDDD]],#REF!,2,FALSE)</f>
        <v>#REF!</v>
      </c>
    </row>
    <row r="12830" spans="1:10">
      <c r="A12830" t="s">
        <v>329</v>
      </c>
      <c r="B12830" t="str">
        <f>VLOOKUP(A12830,[1]vlookups!A:B,2,FALSE)</f>
        <v>Ridgefield School District</v>
      </c>
      <c r="C12830" s="18" t="s">
        <v>767</v>
      </c>
      <c r="D12830" s="17" t="str">
        <f>VLOOKUP(A12830,[1]vlookups!A:C,3,FALSE)</f>
        <v>112</v>
      </c>
      <c r="E12830" s="4" t="s">
        <v>74</v>
      </c>
      <c r="F12830" t="str">
        <f>VLOOKUP(E12830,[1]vlookups!F:G,2,FALSE)</f>
        <v>Guidance and Counseling</v>
      </c>
      <c r="G12830" s="4" t="s">
        <v>41</v>
      </c>
      <c r="H12830" t="str">
        <f>VLOOKUP(G12830,[1]vlookups!D:E,2,FALSE)</f>
        <v>Payroll Taxes and Benefits</v>
      </c>
      <c r="I12830" s="5">
        <v>59592.88</v>
      </c>
      <c r="J12830" s="17" t="e">
        <f>VLOOKUP(Table1[[#This Row],[CCDDD]],#REF!,2,FALSE)</f>
        <v>#REF!</v>
      </c>
    </row>
    <row r="12831" spans="1:10">
      <c r="A12831" t="s">
        <v>267</v>
      </c>
      <c r="B12831" t="str">
        <f>VLOOKUP(A12831,[1]vlookups!A:B,2,FALSE)</f>
        <v>Oak Harbor School District</v>
      </c>
      <c r="C12831" s="18" t="s">
        <v>767</v>
      </c>
      <c r="D12831" s="17" t="str">
        <f>VLOOKUP(A12831,[1]vlookups!A:C,3,FALSE)</f>
        <v>189</v>
      </c>
      <c r="E12831" s="4" t="s">
        <v>96</v>
      </c>
      <c r="F12831" t="str">
        <f>VLOOKUP(E12831,[1]vlookups!F:G,2,FALSE)</f>
        <v>Operations</v>
      </c>
      <c r="G12831" s="4" t="s">
        <v>42</v>
      </c>
      <c r="H12831" t="str">
        <f>VLOOKUP(G12831,[1]vlookups!D:E,2,FALSE)</f>
        <v>Supplies and Materials</v>
      </c>
      <c r="I12831" s="5">
        <v>59569.81</v>
      </c>
      <c r="J12831" s="17" t="e">
        <f>VLOOKUP(Table1[[#This Row],[CCDDD]],#REF!,2,FALSE)</f>
        <v>#REF!</v>
      </c>
    </row>
    <row r="12832" spans="1:10">
      <c r="A12832" t="s">
        <v>436</v>
      </c>
      <c r="B12832" t="str">
        <f>VLOOKUP(A12832,[1]vlookups!A:B,2,FALSE)</f>
        <v>Mabton School District</v>
      </c>
      <c r="C12832" s="18" t="s">
        <v>767</v>
      </c>
      <c r="D12832" s="17" t="str">
        <f>VLOOKUP(A12832,[1]vlookups!A:C,3,FALSE)</f>
        <v>105</v>
      </c>
      <c r="E12832" s="4" t="s">
        <v>116</v>
      </c>
      <c r="F12832" t="str">
        <f>VLOOKUP(E12832,[1]vlookups!F:G,2,FALSE)</f>
        <v>Building and Property Security</v>
      </c>
      <c r="G12832" s="4" t="s">
        <v>45</v>
      </c>
      <c r="H12832" t="str">
        <f>VLOOKUP(G12832,[1]vlookups!D:E,2,FALSE)</f>
        <v>Capital Outlay</v>
      </c>
      <c r="I12832" s="5">
        <v>59488.21</v>
      </c>
      <c r="J12832" s="17" t="e">
        <f>VLOOKUP(Table1[[#This Row],[CCDDD]],#REF!,2,FALSE)</f>
        <v>#REF!</v>
      </c>
    </row>
    <row r="12833" spans="1:10">
      <c r="A12833" t="s">
        <v>478</v>
      </c>
      <c r="B12833" t="str">
        <f>VLOOKUP(A12833,[1]vlookups!A:B,2,FALSE)</f>
        <v>Kalama School District</v>
      </c>
      <c r="C12833" s="18" t="s">
        <v>767</v>
      </c>
      <c r="D12833" s="17" t="str">
        <f>VLOOKUP(A12833,[1]vlookups!A:C,3,FALSE)</f>
        <v>112</v>
      </c>
      <c r="E12833" s="4" t="s">
        <v>116</v>
      </c>
      <c r="F12833" t="str">
        <f>VLOOKUP(E12833,[1]vlookups!F:G,2,FALSE)</f>
        <v>Building and Property Security</v>
      </c>
      <c r="G12833" s="4" t="s">
        <v>43</v>
      </c>
      <c r="H12833" t="str">
        <f>VLOOKUP(G12833,[1]vlookups!D:E,2,FALSE)</f>
        <v>Purchased Services</v>
      </c>
      <c r="I12833" s="5">
        <v>59435.35</v>
      </c>
      <c r="J12833" s="17" t="e">
        <f>VLOOKUP(Table1[[#This Row],[CCDDD]],#REF!,2,FALSE)</f>
        <v>#REF!</v>
      </c>
    </row>
    <row r="12834" spans="1:10">
      <c r="A12834" t="s">
        <v>223</v>
      </c>
      <c r="B12834" t="str">
        <f>VLOOKUP(A12834,[1]vlookups!A:B,2,FALSE)</f>
        <v>Central Kitsap School District</v>
      </c>
      <c r="C12834" s="18" t="s">
        <v>767</v>
      </c>
      <c r="D12834" s="17" t="str">
        <f>VLOOKUP(A12834,[1]vlookups!A:C,3,FALSE)</f>
        <v>114</v>
      </c>
      <c r="E12834" s="4" t="s">
        <v>82</v>
      </c>
      <c r="F12834" t="str">
        <f>VLOOKUP(E12834,[1]vlookups!F:G,2,FALSE)</f>
        <v>Extracurricular</v>
      </c>
      <c r="G12834" s="4" t="s">
        <v>41</v>
      </c>
      <c r="H12834" t="str">
        <f>VLOOKUP(G12834,[1]vlookups!D:E,2,FALSE)</f>
        <v>Payroll Taxes and Benefits</v>
      </c>
      <c r="I12834" s="5">
        <v>59365.5</v>
      </c>
      <c r="J12834" s="17" t="e">
        <f>VLOOKUP(Table1[[#This Row],[CCDDD]],#REF!,2,FALSE)</f>
        <v>#REF!</v>
      </c>
    </row>
    <row r="12835" spans="1:10">
      <c r="A12835" t="s">
        <v>345</v>
      </c>
      <c r="B12835" t="str">
        <f>VLOOKUP(A12835,[1]vlookups!A:B,2,FALSE)</f>
        <v>Cashmere School District</v>
      </c>
      <c r="C12835" s="18" t="s">
        <v>767</v>
      </c>
      <c r="D12835" s="17" t="str">
        <f>VLOOKUP(A12835,[1]vlookups!A:C,3,FALSE)</f>
        <v>171</v>
      </c>
      <c r="E12835" s="4" t="s">
        <v>110</v>
      </c>
      <c r="F12835" t="str">
        <f>VLOOKUP(E12835,[1]vlookups!F:G,2,FALSE)</f>
        <v>Operation of Buildings</v>
      </c>
      <c r="G12835" s="4" t="s">
        <v>42</v>
      </c>
      <c r="H12835" t="str">
        <f>VLOOKUP(G12835,[1]vlookups!D:E,2,FALSE)</f>
        <v>Supplies and Materials</v>
      </c>
      <c r="I12835" s="5">
        <v>59360.17</v>
      </c>
      <c r="J12835" s="17" t="e">
        <f>VLOOKUP(Table1[[#This Row],[CCDDD]],#REF!,2,FALSE)</f>
        <v>#REF!</v>
      </c>
    </row>
    <row r="12836" spans="1:10">
      <c r="A12836" t="s">
        <v>169</v>
      </c>
      <c r="B12836" t="str">
        <f>VLOOKUP(A12836,[1]vlookups!A:B,2,FALSE)</f>
        <v>Tacoma School District</v>
      </c>
      <c r="C12836" s="18" t="s">
        <v>767</v>
      </c>
      <c r="D12836" s="17" t="str">
        <f>VLOOKUP(A12836,[1]vlookups!A:C,3,FALSE)</f>
        <v>121</v>
      </c>
      <c r="E12836" s="4" t="s">
        <v>82</v>
      </c>
      <c r="F12836" t="str">
        <f>VLOOKUP(E12836,[1]vlookups!F:G,2,FALSE)</f>
        <v>Extracurricular</v>
      </c>
      <c r="G12836" s="4" t="s">
        <v>40</v>
      </c>
      <c r="H12836" t="str">
        <f>VLOOKUP(G12836,[1]vlookups!D:E,2,FALSE)</f>
        <v>Classified Salaries</v>
      </c>
      <c r="I12836" s="5">
        <v>59353.42</v>
      </c>
      <c r="J12836" s="17" t="e">
        <f>VLOOKUP(Table1[[#This Row],[CCDDD]],#REF!,2,FALSE)</f>
        <v>#REF!</v>
      </c>
    </row>
    <row r="12837" spans="1:10">
      <c r="A12837" t="s">
        <v>482</v>
      </c>
      <c r="B12837" t="str">
        <f>VLOOKUP(A12837,[1]vlookups!A:B,2,FALSE)</f>
        <v>Nespelem School District #14</v>
      </c>
      <c r="C12837" s="18" t="s">
        <v>767</v>
      </c>
      <c r="D12837" s="17" t="str">
        <f>VLOOKUP(A12837,[1]vlookups!A:C,3,FALSE)</f>
        <v>171</v>
      </c>
      <c r="E12837" s="4" t="s">
        <v>88</v>
      </c>
      <c r="F12837" t="str">
        <f>VLOOKUP(E12837,[1]vlookups!F:G,2,FALSE)</f>
        <v>Instructional Technology</v>
      </c>
      <c r="G12837" s="4" t="s">
        <v>42</v>
      </c>
      <c r="H12837" t="str">
        <f>VLOOKUP(G12837,[1]vlookups!D:E,2,FALSE)</f>
        <v>Supplies and Materials</v>
      </c>
      <c r="I12837" s="5">
        <v>59346.57</v>
      </c>
      <c r="J12837" s="17" t="e">
        <f>VLOOKUP(Table1[[#This Row],[CCDDD]],#REF!,2,FALSE)</f>
        <v>#REF!</v>
      </c>
    </row>
    <row r="12838" spans="1:10">
      <c r="A12838" t="s">
        <v>440</v>
      </c>
      <c r="B12838" t="str">
        <f>VLOOKUP(A12838,[1]vlookups!A:B,2,FALSE)</f>
        <v>Tenino School District</v>
      </c>
      <c r="C12838" s="18" t="s">
        <v>767</v>
      </c>
      <c r="D12838" s="17" t="str">
        <f>VLOOKUP(A12838,[1]vlookups!A:C,3,FALSE)</f>
        <v>113</v>
      </c>
      <c r="E12838" s="4" t="s">
        <v>110</v>
      </c>
      <c r="F12838" t="str">
        <f>VLOOKUP(E12838,[1]vlookups!F:G,2,FALSE)</f>
        <v>Operation of Buildings</v>
      </c>
      <c r="G12838" s="4" t="s">
        <v>40</v>
      </c>
      <c r="H12838" t="str">
        <f>VLOOKUP(G12838,[1]vlookups!D:E,2,FALSE)</f>
        <v>Classified Salaries</v>
      </c>
      <c r="I12838" s="5">
        <v>59325.68</v>
      </c>
      <c r="J12838" s="17" t="e">
        <f>VLOOKUP(Table1[[#This Row],[CCDDD]],#REF!,2,FALSE)</f>
        <v>#REF!</v>
      </c>
    </row>
    <row r="12839" spans="1:10">
      <c r="A12839" t="s">
        <v>182</v>
      </c>
      <c r="B12839" t="str">
        <f>VLOOKUP(A12839,[1]vlookups!A:B,2,FALSE)</f>
        <v>Wenatchee School District</v>
      </c>
      <c r="C12839" s="18" t="s">
        <v>768</v>
      </c>
      <c r="D12839" s="17" t="str">
        <f>VLOOKUP(A12839,[1]vlookups!A:C,3,FALSE)</f>
        <v>171</v>
      </c>
      <c r="E12839" s="4" t="s">
        <v>86</v>
      </c>
      <c r="F12839" t="str">
        <f>VLOOKUP(E12839,[1]vlookups!F:G,2,FALSE)</f>
        <v>Instructional Professional Development</v>
      </c>
      <c r="G12839" s="4" t="s">
        <v>41</v>
      </c>
      <c r="H12839" t="str">
        <f>VLOOKUP(G12839,[1]vlookups!D:E,2,FALSE)</f>
        <v>Payroll Taxes and Benefits</v>
      </c>
      <c r="I12839" s="5">
        <v>59300.38</v>
      </c>
      <c r="J12839" s="17" t="e">
        <f>VLOOKUP(Table1[[#This Row],[CCDDD]],#REF!,2,FALSE)</f>
        <v>#REF!</v>
      </c>
    </row>
    <row r="12840" spans="1:10">
      <c r="A12840" t="s">
        <v>450</v>
      </c>
      <c r="B12840" t="str">
        <f>VLOOKUP(A12840,[1]vlookups!A:B,2,FALSE)</f>
        <v>Highland School District</v>
      </c>
      <c r="C12840" s="18" t="s">
        <v>767</v>
      </c>
      <c r="D12840" s="17" t="str">
        <f>VLOOKUP(A12840,[1]vlookups!A:C,3,FALSE)</f>
        <v>105</v>
      </c>
      <c r="E12840" s="4" t="s">
        <v>68</v>
      </c>
      <c r="F12840" t="str">
        <f>VLOOKUP(E12840,[1]vlookups!F:G,2,FALSE)</f>
        <v>Teaching &amp; Learning Supervision</v>
      </c>
      <c r="G12840" s="4" t="s">
        <v>39</v>
      </c>
      <c r="H12840" t="str">
        <f>VLOOKUP(G12840,[1]vlookups!D:E,2,FALSE)</f>
        <v>Certificated Salaries</v>
      </c>
      <c r="I12840" s="5">
        <v>59266.63</v>
      </c>
      <c r="J12840" s="17" t="e">
        <f>VLOOKUP(Table1[[#This Row],[CCDDD]],#REF!,2,FALSE)</f>
        <v>#REF!</v>
      </c>
    </row>
    <row r="12841" spans="1:10">
      <c r="A12841" t="s">
        <v>586</v>
      </c>
      <c r="B12841" t="str">
        <f>VLOOKUP(A12841,[1]vlookups!A:B,2,FALSE)</f>
        <v>Oakville School District</v>
      </c>
      <c r="C12841" s="18" t="s">
        <v>767</v>
      </c>
      <c r="D12841" s="17" t="str">
        <f>VLOOKUP(A12841,[1]vlookups!A:C,3,FALSE)</f>
        <v>113</v>
      </c>
      <c r="E12841" s="4" t="s">
        <v>130</v>
      </c>
      <c r="F12841" t="str">
        <f>VLOOKUP(E12841,[1]vlookups!F:G,2,FALSE)</f>
        <v>Indirect</v>
      </c>
      <c r="G12841" s="4" t="s">
        <v>46</v>
      </c>
      <c r="H12841" t="str">
        <f>VLOOKUP(G12841,[1]vlookups!D:E,2,FALSE)</f>
        <v>Indirect</v>
      </c>
      <c r="I12841" s="5">
        <v>59237</v>
      </c>
      <c r="J12841" s="17" t="e">
        <f>VLOOKUP(Table1[[#This Row],[CCDDD]],#REF!,2,FALSE)</f>
        <v>#REF!</v>
      </c>
    </row>
    <row r="12842" spans="1:10">
      <c r="A12842" t="s">
        <v>522</v>
      </c>
      <c r="B12842" t="str">
        <f>VLOOKUP(A12842,[1]vlookups!A:B,2,FALSE)</f>
        <v>North Beach School District</v>
      </c>
      <c r="C12842" s="18" t="s">
        <v>767</v>
      </c>
      <c r="D12842" s="17" t="str">
        <f>VLOOKUP(A12842,[1]vlookups!A:C,3,FALSE)</f>
        <v>113</v>
      </c>
      <c r="E12842" s="4" t="s">
        <v>78</v>
      </c>
      <c r="F12842" t="str">
        <f>VLOOKUP(E12842,[1]vlookups!F:G,2,FALSE)</f>
        <v>Health and Related Services</v>
      </c>
      <c r="G12842" s="4" t="s">
        <v>40</v>
      </c>
      <c r="H12842" t="str">
        <f>VLOOKUP(G12842,[1]vlookups!D:E,2,FALSE)</f>
        <v>Classified Salaries</v>
      </c>
      <c r="I12842" s="5">
        <v>59218.82</v>
      </c>
      <c r="J12842" s="17" t="e">
        <f>VLOOKUP(Table1[[#This Row],[CCDDD]],#REF!,2,FALSE)</f>
        <v>#REF!</v>
      </c>
    </row>
    <row r="12843" spans="1:10">
      <c r="A12843" t="s">
        <v>492</v>
      </c>
      <c r="B12843" t="str">
        <f>VLOOKUP(A12843,[1]vlookups!A:B,2,FALSE)</f>
        <v>Vashon Island School District</v>
      </c>
      <c r="C12843" s="18" t="s">
        <v>768</v>
      </c>
      <c r="D12843" s="17" t="str">
        <f>VLOOKUP(A12843,[1]vlookups!A:C,3,FALSE)</f>
        <v>121</v>
      </c>
      <c r="E12843" s="4" t="s">
        <v>80</v>
      </c>
      <c r="F12843" t="str">
        <f>VLOOKUP(E12843,[1]vlookups!F:G,2,FALSE)</f>
        <v>Teaching</v>
      </c>
      <c r="G12843" s="4" t="s">
        <v>40</v>
      </c>
      <c r="H12843" t="str">
        <f>VLOOKUP(G12843,[1]vlookups!D:E,2,FALSE)</f>
        <v>Classified Salaries</v>
      </c>
      <c r="I12843" s="5">
        <v>59188.51</v>
      </c>
      <c r="J12843" s="17" t="e">
        <f>VLOOKUP(Table1[[#This Row],[CCDDD]],#REF!,2,FALSE)</f>
        <v>#REF!</v>
      </c>
    </row>
    <row r="12844" spans="1:10">
      <c r="A12844" t="s">
        <v>452</v>
      </c>
      <c r="B12844" t="str">
        <f>VLOOKUP(A12844,[1]vlookups!A:B,2,FALSE)</f>
        <v>Inchelium School District</v>
      </c>
      <c r="C12844" s="18" t="s">
        <v>768</v>
      </c>
      <c r="D12844" s="17" t="str">
        <f>VLOOKUP(A12844,[1]vlookups!A:C,3,FALSE)</f>
        <v>101</v>
      </c>
      <c r="E12844" s="4" t="s">
        <v>80</v>
      </c>
      <c r="F12844" t="str">
        <f>VLOOKUP(E12844,[1]vlookups!F:G,2,FALSE)</f>
        <v>Teaching</v>
      </c>
      <c r="G12844" s="4" t="s">
        <v>39</v>
      </c>
      <c r="H12844" t="str">
        <f>VLOOKUP(G12844,[1]vlookups!D:E,2,FALSE)</f>
        <v>Certificated Salaries</v>
      </c>
      <c r="I12844" s="5">
        <v>59108.56</v>
      </c>
      <c r="J12844" s="17" t="e">
        <f>VLOOKUP(Table1[[#This Row],[CCDDD]],#REF!,2,FALSE)</f>
        <v>#REF!</v>
      </c>
    </row>
    <row r="12845" spans="1:10">
      <c r="A12845" t="s">
        <v>182</v>
      </c>
      <c r="B12845" t="str">
        <f>VLOOKUP(A12845,[1]vlookups!A:B,2,FALSE)</f>
        <v>Wenatchee School District</v>
      </c>
      <c r="C12845" s="18" t="s">
        <v>767</v>
      </c>
      <c r="D12845" s="17" t="str">
        <f>VLOOKUP(A12845,[1]vlookups!A:C,3,FALSE)</f>
        <v>171</v>
      </c>
      <c r="E12845" s="4" t="s">
        <v>74</v>
      </c>
      <c r="F12845" t="str">
        <f>VLOOKUP(E12845,[1]vlookups!F:G,2,FALSE)</f>
        <v>Guidance and Counseling</v>
      </c>
      <c r="G12845" s="4" t="s">
        <v>41</v>
      </c>
      <c r="H12845" t="str">
        <f>VLOOKUP(G12845,[1]vlookups!D:E,2,FALSE)</f>
        <v>Payroll Taxes and Benefits</v>
      </c>
      <c r="I12845" s="5">
        <v>59001.77</v>
      </c>
      <c r="J12845" s="17" t="e">
        <f>VLOOKUP(Table1[[#This Row],[CCDDD]],#REF!,2,FALSE)</f>
        <v>#REF!</v>
      </c>
    </row>
    <row r="12846" spans="1:10">
      <c r="A12846" t="s">
        <v>496</v>
      </c>
      <c r="B12846" t="str">
        <f>VLOOKUP(A12846,[1]vlookups!A:B,2,FALSE)</f>
        <v>Napavine School District</v>
      </c>
      <c r="C12846" s="18" t="s">
        <v>767</v>
      </c>
      <c r="D12846" s="17" t="str">
        <f>VLOOKUP(A12846,[1]vlookups!A:C,3,FALSE)</f>
        <v>113</v>
      </c>
      <c r="E12846" s="4" t="s">
        <v>66</v>
      </c>
      <c r="F12846" t="str">
        <f>VLOOKUP(E12846,[1]vlookups!F:G,2,FALSE)</f>
        <v>Public Relations</v>
      </c>
      <c r="G12846" s="4" t="s">
        <v>43</v>
      </c>
      <c r="H12846" t="str">
        <f>VLOOKUP(G12846,[1]vlookups!D:E,2,FALSE)</f>
        <v>Purchased Services</v>
      </c>
      <c r="I12846" s="5">
        <v>58996.25</v>
      </c>
      <c r="J12846" s="17" t="e">
        <f>VLOOKUP(Table1[[#This Row],[CCDDD]],#REF!,2,FALSE)</f>
        <v>#REF!</v>
      </c>
    </row>
    <row r="12847" spans="1:10">
      <c r="A12847" t="s">
        <v>578</v>
      </c>
      <c r="B12847" t="str">
        <f>VLOOKUP(A12847,[1]vlookups!A:B,2,FALSE)</f>
        <v>Liberty School District</v>
      </c>
      <c r="C12847" s="18" t="s">
        <v>767</v>
      </c>
      <c r="D12847" s="17" t="str">
        <f>VLOOKUP(A12847,[1]vlookups!A:C,3,FALSE)</f>
        <v>101</v>
      </c>
      <c r="E12847" s="4" t="s">
        <v>112</v>
      </c>
      <c r="F12847" t="str">
        <f>VLOOKUP(E12847,[1]vlookups!F:G,2,FALSE)</f>
        <v>Building Maintenance</v>
      </c>
      <c r="G12847" s="4" t="s">
        <v>45</v>
      </c>
      <c r="H12847" t="str">
        <f>VLOOKUP(G12847,[1]vlookups!D:E,2,FALSE)</f>
        <v>Capital Outlay</v>
      </c>
      <c r="I12847" s="5">
        <v>58989.81</v>
      </c>
      <c r="J12847" s="17" t="e">
        <f>VLOOKUP(Table1[[#This Row],[CCDDD]],#REF!,2,FALSE)</f>
        <v>#REF!</v>
      </c>
    </row>
    <row r="12848" spans="1:10">
      <c r="A12848" t="s">
        <v>440</v>
      </c>
      <c r="B12848" t="str">
        <f>VLOOKUP(A12848,[1]vlookups!A:B,2,FALSE)</f>
        <v>Tenino School District</v>
      </c>
      <c r="C12848" s="18" t="s">
        <v>767</v>
      </c>
      <c r="D12848" s="17" t="str">
        <f>VLOOKUP(A12848,[1]vlookups!A:C,3,FALSE)</f>
        <v>113</v>
      </c>
      <c r="E12848" s="4" t="s">
        <v>110</v>
      </c>
      <c r="F12848" t="str">
        <f>VLOOKUP(E12848,[1]vlookups!F:G,2,FALSE)</f>
        <v>Operation of Buildings</v>
      </c>
      <c r="G12848" s="4" t="s">
        <v>45</v>
      </c>
      <c r="H12848" t="str">
        <f>VLOOKUP(G12848,[1]vlookups!D:E,2,FALSE)</f>
        <v>Capital Outlay</v>
      </c>
      <c r="I12848" s="5">
        <v>58963.15</v>
      </c>
      <c r="J12848" s="17" t="e">
        <f>VLOOKUP(Table1[[#This Row],[CCDDD]],#REF!,2,FALSE)</f>
        <v>#REF!</v>
      </c>
    </row>
    <row r="12849" spans="1:10">
      <c r="A12849" t="s">
        <v>502</v>
      </c>
      <c r="B12849" t="str">
        <f>VLOOKUP(A12849,[1]vlookups!A:B,2,FALSE)</f>
        <v>La Center School District</v>
      </c>
      <c r="C12849" s="18" t="s">
        <v>768</v>
      </c>
      <c r="D12849" s="17" t="str">
        <f>VLOOKUP(A12849,[1]vlookups!A:C,3,FALSE)</f>
        <v>112</v>
      </c>
      <c r="E12849" s="4" t="s">
        <v>68</v>
      </c>
      <c r="F12849" t="str">
        <f>VLOOKUP(E12849,[1]vlookups!F:G,2,FALSE)</f>
        <v>Teaching &amp; Learning Supervision</v>
      </c>
      <c r="G12849" s="4" t="s">
        <v>39</v>
      </c>
      <c r="H12849" t="str">
        <f>VLOOKUP(G12849,[1]vlookups!D:E,2,FALSE)</f>
        <v>Certificated Salaries</v>
      </c>
      <c r="I12849" s="5">
        <v>58927.6</v>
      </c>
      <c r="J12849" s="17" t="e">
        <f>VLOOKUP(Table1[[#This Row],[CCDDD]],#REF!,2,FALSE)</f>
        <v>#REF!</v>
      </c>
    </row>
    <row r="12850" spans="1:10">
      <c r="A12850" t="s">
        <v>196</v>
      </c>
      <c r="B12850" t="str">
        <f>VLOOKUP(A12850,[1]vlookups!A:B,2,FALSE)</f>
        <v>Lake Washington School District</v>
      </c>
      <c r="C12850" s="18" t="s">
        <v>767</v>
      </c>
      <c r="D12850" s="17" t="str">
        <f>VLOOKUP(A12850,[1]vlookups!A:C,3,FALSE)</f>
        <v>121</v>
      </c>
      <c r="E12850" s="4" t="s">
        <v>64</v>
      </c>
      <c r="F12850" t="str">
        <f>VLOOKUP(E12850,[1]vlookups!F:G,2,FALSE)</f>
        <v>Human Resources</v>
      </c>
      <c r="G12850" s="4" t="s">
        <v>40</v>
      </c>
      <c r="H12850" t="str">
        <f>VLOOKUP(G12850,[1]vlookups!D:E,2,FALSE)</f>
        <v>Classified Salaries</v>
      </c>
      <c r="I12850" s="5">
        <v>58870.42</v>
      </c>
      <c r="J12850" s="17" t="e">
        <f>VLOOKUP(Table1[[#This Row],[CCDDD]],#REF!,2,FALSE)</f>
        <v>#REF!</v>
      </c>
    </row>
    <row r="12851" spans="1:10">
      <c r="A12851" t="s">
        <v>159</v>
      </c>
      <c r="B12851" t="str">
        <f>VLOOKUP(A12851,[1]vlookups!A:B,2,FALSE)</f>
        <v>Auburn School District</v>
      </c>
      <c r="C12851" s="18" t="s">
        <v>767</v>
      </c>
      <c r="D12851" s="17" t="str">
        <f>VLOOKUP(A12851,[1]vlookups!A:C,3,FALSE)</f>
        <v>121</v>
      </c>
      <c r="E12851" s="4" t="s">
        <v>78</v>
      </c>
      <c r="F12851" t="str">
        <f>VLOOKUP(E12851,[1]vlookups!F:G,2,FALSE)</f>
        <v>Health and Related Services</v>
      </c>
      <c r="G12851" s="4" t="s">
        <v>43</v>
      </c>
      <c r="H12851" t="str">
        <f>VLOOKUP(G12851,[1]vlookups!D:E,2,FALSE)</f>
        <v>Purchased Services</v>
      </c>
      <c r="I12851" s="5">
        <v>58830.8</v>
      </c>
      <c r="J12851" s="17" t="e">
        <f>VLOOKUP(Table1[[#This Row],[CCDDD]],#REF!,2,FALSE)</f>
        <v>#REF!</v>
      </c>
    </row>
    <row r="12852" spans="1:10">
      <c r="A12852" t="s">
        <v>307</v>
      </c>
      <c r="B12852" t="str">
        <f>VLOOKUP(A12852,[1]vlookups!A:B,2,FALSE)</f>
        <v>Newport School District</v>
      </c>
      <c r="C12852" s="18" t="s">
        <v>768</v>
      </c>
      <c r="D12852" s="17" t="str">
        <f>VLOOKUP(A12852,[1]vlookups!A:C,3,FALSE)</f>
        <v>101</v>
      </c>
      <c r="E12852" s="4" t="s">
        <v>74</v>
      </c>
      <c r="F12852" t="str">
        <f>VLOOKUP(E12852,[1]vlookups!F:G,2,FALSE)</f>
        <v>Guidance and Counseling</v>
      </c>
      <c r="G12852" s="4" t="s">
        <v>41</v>
      </c>
      <c r="H12852" t="str">
        <f>VLOOKUP(G12852,[1]vlookups!D:E,2,FALSE)</f>
        <v>Payroll Taxes and Benefits</v>
      </c>
      <c r="I12852" s="5">
        <v>58647.27</v>
      </c>
      <c r="J12852" s="17" t="e">
        <f>VLOOKUP(Table1[[#This Row],[CCDDD]],#REF!,2,FALSE)</f>
        <v>#REF!</v>
      </c>
    </row>
    <row r="12853" spans="1:10">
      <c r="A12853" t="s">
        <v>570</v>
      </c>
      <c r="B12853" t="str">
        <f>VLOOKUP(A12853,[1]vlookups!A:B,2,FALSE)</f>
        <v>Willapa Valley School District</v>
      </c>
      <c r="C12853" s="18" t="s">
        <v>767</v>
      </c>
      <c r="D12853" s="17" t="str">
        <f>VLOOKUP(A12853,[1]vlookups!A:C,3,FALSE)</f>
        <v>113</v>
      </c>
      <c r="E12853" s="4" t="s">
        <v>112</v>
      </c>
      <c r="F12853" t="str">
        <f>VLOOKUP(E12853,[1]vlookups!F:G,2,FALSE)</f>
        <v>Building Maintenance</v>
      </c>
      <c r="G12853" s="4" t="s">
        <v>42</v>
      </c>
      <c r="H12853" t="str">
        <f>VLOOKUP(G12853,[1]vlookups!D:E,2,FALSE)</f>
        <v>Supplies and Materials</v>
      </c>
      <c r="I12853" s="5">
        <v>58601.99</v>
      </c>
      <c r="J12853" s="17" t="e">
        <f>VLOOKUP(Table1[[#This Row],[CCDDD]],#REF!,2,FALSE)</f>
        <v>#REF!</v>
      </c>
    </row>
    <row r="12854" spans="1:10">
      <c r="A12854" t="s">
        <v>323</v>
      </c>
      <c r="B12854" t="str">
        <f>VLOOKUP(A12854,[1]vlookups!A:B,2,FALSE)</f>
        <v>Elma School District</v>
      </c>
      <c r="C12854" s="18" t="s">
        <v>767</v>
      </c>
      <c r="D12854" s="17" t="str">
        <f>VLOOKUP(A12854,[1]vlookups!A:C,3,FALSE)</f>
        <v>113</v>
      </c>
      <c r="E12854" s="4" t="s">
        <v>80</v>
      </c>
      <c r="F12854" t="str">
        <f>VLOOKUP(E12854,[1]vlookups!F:G,2,FALSE)</f>
        <v>Teaching</v>
      </c>
      <c r="G12854" s="4" t="s">
        <v>41</v>
      </c>
      <c r="H12854" t="str">
        <f>VLOOKUP(G12854,[1]vlookups!D:E,2,FALSE)</f>
        <v>Payroll Taxes and Benefits</v>
      </c>
      <c r="I12854" s="5">
        <v>58497.19</v>
      </c>
      <c r="J12854" s="17" t="e">
        <f>VLOOKUP(Table1[[#This Row],[CCDDD]],#REF!,2,FALSE)</f>
        <v>#REF!</v>
      </c>
    </row>
    <row r="12855" spans="1:10">
      <c r="A12855" t="s">
        <v>428</v>
      </c>
      <c r="B12855" t="str">
        <f>VLOOKUP(A12855,[1]vlookups!A:B,2,FALSE)</f>
        <v>Orting School District</v>
      </c>
      <c r="C12855" s="18" t="s">
        <v>767</v>
      </c>
      <c r="D12855" s="17" t="str">
        <f>VLOOKUP(A12855,[1]vlookups!A:C,3,FALSE)</f>
        <v>121</v>
      </c>
      <c r="E12855" s="4" t="s">
        <v>80</v>
      </c>
      <c r="F12855" t="str">
        <f>VLOOKUP(E12855,[1]vlookups!F:G,2,FALSE)</f>
        <v>Teaching</v>
      </c>
      <c r="G12855" s="4" t="s">
        <v>42</v>
      </c>
      <c r="H12855" t="str">
        <f>VLOOKUP(G12855,[1]vlookups!D:E,2,FALSE)</f>
        <v>Supplies and Materials</v>
      </c>
      <c r="I12855" s="5">
        <v>58487.3</v>
      </c>
      <c r="J12855" s="17" t="e">
        <f>VLOOKUP(Table1[[#This Row],[CCDDD]],#REF!,2,FALSE)</f>
        <v>#REF!</v>
      </c>
    </row>
    <row r="12856" spans="1:10">
      <c r="A12856" t="s">
        <v>301</v>
      </c>
      <c r="B12856" t="str">
        <f>VLOOKUP(A12856,[1]vlookups!A:B,2,FALSE)</f>
        <v>Quincy School District</v>
      </c>
      <c r="C12856" s="18" t="s">
        <v>767</v>
      </c>
      <c r="D12856" s="17" t="str">
        <f>VLOOKUP(A12856,[1]vlookups!A:C,3,FALSE)</f>
        <v>171</v>
      </c>
      <c r="E12856" s="4" t="s">
        <v>88</v>
      </c>
      <c r="F12856" t="str">
        <f>VLOOKUP(E12856,[1]vlookups!F:G,2,FALSE)</f>
        <v>Instructional Technology</v>
      </c>
      <c r="G12856" s="4" t="s">
        <v>42</v>
      </c>
      <c r="H12856" t="str">
        <f>VLOOKUP(G12856,[1]vlookups!D:E,2,FALSE)</f>
        <v>Supplies and Materials</v>
      </c>
      <c r="I12856" s="5">
        <v>58428</v>
      </c>
      <c r="J12856" s="17" t="e">
        <f>VLOOKUP(Table1[[#This Row],[CCDDD]],#REF!,2,FALSE)</f>
        <v>#REF!</v>
      </c>
    </row>
    <row r="12857" spans="1:10">
      <c r="A12857" t="s">
        <v>287</v>
      </c>
      <c r="B12857" t="str">
        <f>VLOOKUP(A12857,[1]vlookups!A:B,2,FALSE)</f>
        <v>Othello School District</v>
      </c>
      <c r="C12857" s="18" t="s">
        <v>767</v>
      </c>
      <c r="D12857" s="17" t="str">
        <f>VLOOKUP(A12857,[1]vlookups!A:C,3,FALSE)</f>
        <v>123</v>
      </c>
      <c r="E12857" s="4" t="s">
        <v>96</v>
      </c>
      <c r="F12857" t="str">
        <f>VLOOKUP(E12857,[1]vlookups!F:G,2,FALSE)</f>
        <v>Operations</v>
      </c>
      <c r="G12857" s="4" t="s">
        <v>45</v>
      </c>
      <c r="H12857" t="str">
        <f>VLOOKUP(G12857,[1]vlookups!D:E,2,FALSE)</f>
        <v>Capital Outlay</v>
      </c>
      <c r="I12857" s="5">
        <v>58428</v>
      </c>
      <c r="J12857" s="17" t="e">
        <f>VLOOKUP(Table1[[#This Row],[CCDDD]],#REF!,2,FALSE)</f>
        <v>#REF!</v>
      </c>
    </row>
    <row r="12858" spans="1:10">
      <c r="A12858" t="s">
        <v>422</v>
      </c>
      <c r="B12858" t="str">
        <f>VLOOKUP(A12858,[1]vlookups!A:B,2,FALSE)</f>
        <v>Finley School District</v>
      </c>
      <c r="C12858" s="18" t="s">
        <v>768</v>
      </c>
      <c r="D12858" s="17" t="str">
        <f>VLOOKUP(A12858,[1]vlookups!A:C,3,FALSE)</f>
        <v>123</v>
      </c>
      <c r="E12858" s="4" t="s">
        <v>80</v>
      </c>
      <c r="F12858" t="str">
        <f>VLOOKUP(E12858,[1]vlookups!F:G,2,FALSE)</f>
        <v>Teaching</v>
      </c>
      <c r="G12858" s="4" t="s">
        <v>40</v>
      </c>
      <c r="H12858" t="str">
        <f>VLOOKUP(G12858,[1]vlookups!D:E,2,FALSE)</f>
        <v>Classified Salaries</v>
      </c>
      <c r="I12858" s="5">
        <v>58399.75</v>
      </c>
      <c r="J12858" s="17" t="e">
        <f>VLOOKUP(Table1[[#This Row],[CCDDD]],#REF!,2,FALSE)</f>
        <v>#REF!</v>
      </c>
    </row>
    <row r="12859" spans="1:10">
      <c r="A12859" t="s">
        <v>618</v>
      </c>
      <c r="B12859" t="str">
        <f>VLOOKUP(A12859,[1]vlookups!A:B,2,FALSE)</f>
        <v>Eatonville School District</v>
      </c>
      <c r="C12859" s="18" t="s">
        <v>767</v>
      </c>
      <c r="D12859" s="17" t="str">
        <f>VLOOKUP(A12859,[1]vlookups!A:C,3,FALSE)</f>
        <v>121</v>
      </c>
      <c r="E12859" s="4" t="s">
        <v>74</v>
      </c>
      <c r="F12859" t="str">
        <f>VLOOKUP(E12859,[1]vlookups!F:G,2,FALSE)</f>
        <v>Guidance and Counseling</v>
      </c>
      <c r="G12859" s="4" t="s">
        <v>39</v>
      </c>
      <c r="H12859" t="str">
        <f>VLOOKUP(G12859,[1]vlookups!D:E,2,FALSE)</f>
        <v>Certificated Salaries</v>
      </c>
      <c r="I12859" s="5">
        <v>58393.34</v>
      </c>
      <c r="J12859" s="17" t="e">
        <f>VLOOKUP(Table1[[#This Row],[CCDDD]],#REF!,2,FALSE)</f>
        <v>#REF!</v>
      </c>
    </row>
    <row r="12860" spans="1:10">
      <c r="A12860" t="s">
        <v>562</v>
      </c>
      <c r="B12860" t="str">
        <f>VLOOKUP(A12860,[1]vlookups!A:B,2,FALSE)</f>
        <v>Lind School District</v>
      </c>
      <c r="C12860" s="18" t="s">
        <v>767</v>
      </c>
      <c r="D12860" s="17" t="str">
        <f>VLOOKUP(A12860,[1]vlookups!A:C,3,FALSE)</f>
        <v>101</v>
      </c>
      <c r="E12860" s="4" t="s">
        <v>74</v>
      </c>
      <c r="F12860" t="str">
        <f>VLOOKUP(E12860,[1]vlookups!F:G,2,FALSE)</f>
        <v>Guidance and Counseling</v>
      </c>
      <c r="G12860" s="4" t="s">
        <v>39</v>
      </c>
      <c r="H12860" t="str">
        <f>VLOOKUP(G12860,[1]vlookups!D:E,2,FALSE)</f>
        <v>Certificated Salaries</v>
      </c>
      <c r="I12860" s="5">
        <v>58383.21</v>
      </c>
      <c r="J12860" s="17" t="e">
        <f>VLOOKUP(Table1[[#This Row],[CCDDD]],#REF!,2,FALSE)</f>
        <v>#REF!</v>
      </c>
    </row>
    <row r="12861" spans="1:10">
      <c r="A12861" t="s">
        <v>347</v>
      </c>
      <c r="B12861" t="str">
        <f>VLOOKUP(A12861,[1]vlookups!A:B,2,FALSE)</f>
        <v>Chewelah School District</v>
      </c>
      <c r="C12861" s="18" t="s">
        <v>767</v>
      </c>
      <c r="D12861" s="17" t="str">
        <f>VLOOKUP(A12861,[1]vlookups!A:C,3,FALSE)</f>
        <v>101</v>
      </c>
      <c r="E12861" s="4" t="s">
        <v>72</v>
      </c>
      <c r="F12861" t="str">
        <f>VLOOKUP(E12861,[1]vlookups!F:G,2,FALSE)</f>
        <v>Principal's Office</v>
      </c>
      <c r="G12861" s="4" t="s">
        <v>41</v>
      </c>
      <c r="H12861" t="str">
        <f>VLOOKUP(G12861,[1]vlookups!D:E,2,FALSE)</f>
        <v>Payroll Taxes and Benefits</v>
      </c>
      <c r="I12861" s="5">
        <v>58358.78</v>
      </c>
      <c r="J12861" s="17" t="e">
        <f>VLOOKUP(Table1[[#This Row],[CCDDD]],#REF!,2,FALSE)</f>
        <v>#REF!</v>
      </c>
    </row>
    <row r="12862" spans="1:10">
      <c r="A12862" t="s">
        <v>161</v>
      </c>
      <c r="B12862" t="str">
        <f>VLOOKUP(A12862,[1]vlookups!A:B,2,FALSE)</f>
        <v>Yakima School District</v>
      </c>
      <c r="C12862" s="18" t="s">
        <v>768</v>
      </c>
      <c r="D12862" s="17" t="str">
        <f>VLOOKUP(A12862,[1]vlookups!A:C,3,FALSE)</f>
        <v>105</v>
      </c>
      <c r="E12862" s="4" t="s">
        <v>80</v>
      </c>
      <c r="F12862" t="str">
        <f>VLOOKUP(E12862,[1]vlookups!F:G,2,FALSE)</f>
        <v>Teaching</v>
      </c>
      <c r="G12862" s="4" t="s">
        <v>42</v>
      </c>
      <c r="H12862" t="str">
        <f>VLOOKUP(G12862,[1]vlookups!D:E,2,FALSE)</f>
        <v>Supplies and Materials</v>
      </c>
      <c r="I12862" s="5">
        <v>58353.75</v>
      </c>
      <c r="J12862" s="17" t="e">
        <f>VLOOKUP(Table1[[#This Row],[CCDDD]],#REF!,2,FALSE)</f>
        <v>#REF!</v>
      </c>
    </row>
    <row r="12863" spans="1:10">
      <c r="A12863" t="s">
        <v>206</v>
      </c>
      <c r="B12863" t="str">
        <f>VLOOKUP(A12863,[1]vlookups!A:B,2,FALSE)</f>
        <v>Eastmont School District</v>
      </c>
      <c r="C12863" s="18" t="s">
        <v>767</v>
      </c>
      <c r="D12863" s="17" t="str">
        <f>VLOOKUP(A12863,[1]vlookups!A:C,3,FALSE)</f>
        <v>171</v>
      </c>
      <c r="E12863" s="4" t="s">
        <v>80</v>
      </c>
      <c r="F12863" t="str">
        <f>VLOOKUP(E12863,[1]vlookups!F:G,2,FALSE)</f>
        <v>Teaching</v>
      </c>
      <c r="G12863" s="4" t="s">
        <v>42</v>
      </c>
      <c r="H12863" t="str">
        <f>VLOOKUP(G12863,[1]vlookups!D:E,2,FALSE)</f>
        <v>Supplies and Materials</v>
      </c>
      <c r="I12863" s="5">
        <v>58300.959999999999</v>
      </c>
      <c r="J12863" s="17" t="e">
        <f>VLOOKUP(Table1[[#This Row],[CCDDD]],#REF!,2,FALSE)</f>
        <v>#REF!</v>
      </c>
    </row>
    <row r="12864" spans="1:10">
      <c r="A12864" t="s">
        <v>257</v>
      </c>
      <c r="B12864" t="str">
        <f>VLOOKUP(A12864,[1]vlookups!A:B,2,FALSE)</f>
        <v>Yelm School District</v>
      </c>
      <c r="C12864" s="18" t="s">
        <v>767</v>
      </c>
      <c r="D12864" s="17" t="str">
        <f>VLOOKUP(A12864,[1]vlookups!A:C,3,FALSE)</f>
        <v>113</v>
      </c>
      <c r="E12864" s="4" t="s">
        <v>80</v>
      </c>
      <c r="F12864" t="str">
        <f>VLOOKUP(E12864,[1]vlookups!F:G,2,FALSE)</f>
        <v>Teaching</v>
      </c>
      <c r="G12864" s="4" t="s">
        <v>43</v>
      </c>
      <c r="H12864" t="str">
        <f>VLOOKUP(G12864,[1]vlookups!D:E,2,FALSE)</f>
        <v>Purchased Services</v>
      </c>
      <c r="I12864" s="5">
        <v>58300.47</v>
      </c>
      <c r="J12864" s="17" t="e">
        <f>VLOOKUP(Table1[[#This Row],[CCDDD]],#REF!,2,FALSE)</f>
        <v>#REF!</v>
      </c>
    </row>
    <row r="12865" spans="1:10">
      <c r="A12865" t="s">
        <v>478</v>
      </c>
      <c r="B12865" t="str">
        <f>VLOOKUP(A12865,[1]vlookups!A:B,2,FALSE)</f>
        <v>Kalama School District</v>
      </c>
      <c r="C12865" s="18" t="s">
        <v>767</v>
      </c>
      <c r="D12865" s="17" t="str">
        <f>VLOOKUP(A12865,[1]vlookups!A:C,3,FALSE)</f>
        <v>112</v>
      </c>
      <c r="E12865" s="4" t="s">
        <v>120</v>
      </c>
      <c r="F12865" t="str">
        <f>VLOOKUP(E12865,[1]vlookups!F:G,2,FALSE)</f>
        <v>Information Systems</v>
      </c>
      <c r="G12865" s="4" t="s">
        <v>40</v>
      </c>
      <c r="H12865" t="str">
        <f>VLOOKUP(G12865,[1]vlookups!D:E,2,FALSE)</f>
        <v>Classified Salaries</v>
      </c>
      <c r="I12865" s="5">
        <v>58201</v>
      </c>
      <c r="J12865" s="17" t="e">
        <f>VLOOKUP(Table1[[#This Row],[CCDDD]],#REF!,2,FALSE)</f>
        <v>#REF!</v>
      </c>
    </row>
    <row r="12866" spans="1:10">
      <c r="A12866" t="s">
        <v>345</v>
      </c>
      <c r="B12866" t="str">
        <f>VLOOKUP(A12866,[1]vlookups!A:B,2,FALSE)</f>
        <v>Cashmere School District</v>
      </c>
      <c r="C12866" s="18" t="s">
        <v>767</v>
      </c>
      <c r="D12866" s="17" t="str">
        <f>VLOOKUP(A12866,[1]vlookups!A:C,3,FALSE)</f>
        <v>171</v>
      </c>
      <c r="E12866" s="4" t="s">
        <v>120</v>
      </c>
      <c r="F12866" t="str">
        <f>VLOOKUP(E12866,[1]vlookups!F:G,2,FALSE)</f>
        <v>Information Systems</v>
      </c>
      <c r="G12866" s="4" t="s">
        <v>41</v>
      </c>
      <c r="H12866" t="str">
        <f>VLOOKUP(G12866,[1]vlookups!D:E,2,FALSE)</f>
        <v>Payroll Taxes and Benefits</v>
      </c>
      <c r="I12866" s="5">
        <v>58161.74</v>
      </c>
      <c r="J12866" s="17" t="e">
        <f>VLOOKUP(Table1[[#This Row],[CCDDD]],#REF!,2,FALSE)</f>
        <v>#REF!</v>
      </c>
    </row>
    <row r="12867" spans="1:10">
      <c r="A12867" t="s">
        <v>506</v>
      </c>
      <c r="B12867" t="str">
        <f>VLOOKUP(A12867,[1]vlookups!A:B,2,FALSE)</f>
        <v>Montesano School District</v>
      </c>
      <c r="C12867" s="18" t="s">
        <v>767</v>
      </c>
      <c r="D12867" s="17" t="str">
        <f>VLOOKUP(A12867,[1]vlookups!A:C,3,FALSE)</f>
        <v>113</v>
      </c>
      <c r="E12867" s="4" t="s">
        <v>86</v>
      </c>
      <c r="F12867" t="str">
        <f>VLOOKUP(E12867,[1]vlookups!F:G,2,FALSE)</f>
        <v>Instructional Professional Development</v>
      </c>
      <c r="G12867" s="4" t="s">
        <v>43</v>
      </c>
      <c r="H12867" t="str">
        <f>VLOOKUP(G12867,[1]vlookups!D:E,2,FALSE)</f>
        <v>Purchased Services</v>
      </c>
      <c r="I12867" s="5">
        <v>58155.39</v>
      </c>
      <c r="J12867" s="17" t="e">
        <f>VLOOKUP(Table1[[#This Row],[CCDDD]],#REF!,2,FALSE)</f>
        <v>#REF!</v>
      </c>
    </row>
    <row r="12868" spans="1:10">
      <c r="A12868" t="s">
        <v>363</v>
      </c>
      <c r="B12868" t="str">
        <f>VLOOKUP(A12868,[1]vlookups!A:B,2,FALSE)</f>
        <v>Tumwater School District</v>
      </c>
      <c r="C12868" s="18" t="s">
        <v>767</v>
      </c>
      <c r="D12868" s="17" t="str">
        <f>VLOOKUP(A12868,[1]vlookups!A:C,3,FALSE)</f>
        <v>113</v>
      </c>
      <c r="E12868" s="4" t="s">
        <v>72</v>
      </c>
      <c r="F12868" t="str">
        <f>VLOOKUP(E12868,[1]vlookups!F:G,2,FALSE)</f>
        <v>Principal's Office</v>
      </c>
      <c r="G12868" s="4" t="s">
        <v>41</v>
      </c>
      <c r="H12868" t="str">
        <f>VLOOKUP(G12868,[1]vlookups!D:E,2,FALSE)</f>
        <v>Payroll Taxes and Benefits</v>
      </c>
      <c r="I12868" s="5">
        <v>58099.62</v>
      </c>
      <c r="J12868" s="17" t="e">
        <f>VLOOKUP(Table1[[#This Row],[CCDDD]],#REF!,2,FALSE)</f>
        <v>#REF!</v>
      </c>
    </row>
    <row r="12869" spans="1:10">
      <c r="A12869" t="s">
        <v>331</v>
      </c>
      <c r="B12869" t="str">
        <f>VLOOKUP(A12869,[1]vlookups!A:B,2,FALSE)</f>
        <v>Selah School District</v>
      </c>
      <c r="C12869" s="18" t="s">
        <v>768</v>
      </c>
      <c r="D12869" s="17" t="str">
        <f>VLOOKUP(A12869,[1]vlookups!A:C,3,FALSE)</f>
        <v>105</v>
      </c>
      <c r="E12869" s="4" t="s">
        <v>74</v>
      </c>
      <c r="F12869" t="str">
        <f>VLOOKUP(E12869,[1]vlookups!F:G,2,FALSE)</f>
        <v>Guidance and Counseling</v>
      </c>
      <c r="G12869" s="4" t="s">
        <v>41</v>
      </c>
      <c r="H12869" t="str">
        <f>VLOOKUP(G12869,[1]vlookups!D:E,2,FALSE)</f>
        <v>Payroll Taxes and Benefits</v>
      </c>
      <c r="I12869" s="5">
        <v>58079.31</v>
      </c>
      <c r="J12869" s="17" t="e">
        <f>VLOOKUP(Table1[[#This Row],[CCDDD]],#REF!,2,FALSE)</f>
        <v>#REF!</v>
      </c>
    </row>
    <row r="12870" spans="1:10">
      <c r="A12870" t="s">
        <v>309</v>
      </c>
      <c r="B12870" t="str">
        <f>VLOOKUP(A12870,[1]vlookups!A:B,2,FALSE)</f>
        <v>Clarkston School District</v>
      </c>
      <c r="C12870" s="18" t="s">
        <v>767</v>
      </c>
      <c r="D12870" s="17" t="str">
        <f>VLOOKUP(A12870,[1]vlookups!A:C,3,FALSE)</f>
        <v>123</v>
      </c>
      <c r="E12870" s="4" t="s">
        <v>108</v>
      </c>
      <c r="F12870" t="str">
        <f>VLOOKUP(E12870,[1]vlookups!F:G,2,FALSE)</f>
        <v>Grounds Maintenance</v>
      </c>
      <c r="G12870" s="4" t="s">
        <v>40</v>
      </c>
      <c r="H12870" t="str">
        <f>VLOOKUP(G12870,[1]vlookups!D:E,2,FALSE)</f>
        <v>Classified Salaries</v>
      </c>
      <c r="I12870" s="5">
        <v>58034.59</v>
      </c>
      <c r="J12870" s="17" t="e">
        <f>VLOOKUP(Table1[[#This Row],[CCDDD]],#REF!,2,FALSE)</f>
        <v>#REF!</v>
      </c>
    </row>
    <row r="12871" spans="1:10">
      <c r="A12871" t="s">
        <v>151</v>
      </c>
      <c r="B12871" t="str">
        <f>VLOOKUP(A12871,[1]vlookups!A:B,2,FALSE)</f>
        <v>Highline School District</v>
      </c>
      <c r="C12871" s="18" t="s">
        <v>767</v>
      </c>
      <c r="D12871" s="17" t="str">
        <f>VLOOKUP(A12871,[1]vlookups!A:C,3,FALSE)</f>
        <v>121</v>
      </c>
      <c r="E12871" s="4" t="s">
        <v>112</v>
      </c>
      <c r="F12871" t="str">
        <f>VLOOKUP(E12871,[1]vlookups!F:G,2,FALSE)</f>
        <v>Building Maintenance</v>
      </c>
      <c r="G12871" s="4" t="s">
        <v>40</v>
      </c>
      <c r="H12871" t="str">
        <f>VLOOKUP(G12871,[1]vlookups!D:E,2,FALSE)</f>
        <v>Classified Salaries</v>
      </c>
      <c r="I12871" s="5">
        <v>57969.87</v>
      </c>
      <c r="J12871" s="17" t="e">
        <f>VLOOKUP(Table1[[#This Row],[CCDDD]],#REF!,2,FALSE)</f>
        <v>#REF!</v>
      </c>
    </row>
    <row r="12872" spans="1:10">
      <c r="A12872" t="s">
        <v>492</v>
      </c>
      <c r="B12872" t="str">
        <f>VLOOKUP(A12872,[1]vlookups!A:B,2,FALSE)</f>
        <v>Vashon Island School District</v>
      </c>
      <c r="C12872" s="18" t="s">
        <v>767</v>
      </c>
      <c r="D12872" s="17" t="str">
        <f>VLOOKUP(A12872,[1]vlookups!A:C,3,FALSE)</f>
        <v>121</v>
      </c>
      <c r="E12872" s="4" t="s">
        <v>78</v>
      </c>
      <c r="F12872" t="str">
        <f>VLOOKUP(E12872,[1]vlookups!F:G,2,FALSE)</f>
        <v>Health and Related Services</v>
      </c>
      <c r="G12872" s="4" t="s">
        <v>43</v>
      </c>
      <c r="H12872" t="str">
        <f>VLOOKUP(G12872,[1]vlookups!D:E,2,FALSE)</f>
        <v>Purchased Services</v>
      </c>
      <c r="I12872" s="5">
        <v>57931.53</v>
      </c>
      <c r="J12872" s="17" t="e">
        <f>VLOOKUP(Table1[[#This Row],[CCDDD]],#REF!,2,FALSE)</f>
        <v>#REF!</v>
      </c>
    </row>
    <row r="12873" spans="1:10">
      <c r="A12873" t="s">
        <v>239</v>
      </c>
      <c r="B12873" t="str">
        <f>VLOOKUP(A12873,[1]vlookups!A:B,2,FALSE)</f>
        <v>Sumner School District</v>
      </c>
      <c r="C12873" s="18" t="s">
        <v>767</v>
      </c>
      <c r="D12873" s="17" t="str">
        <f>VLOOKUP(A12873,[1]vlookups!A:C,3,FALSE)</f>
        <v>121</v>
      </c>
      <c r="E12873" s="4" t="s">
        <v>78</v>
      </c>
      <c r="F12873" t="str">
        <f>VLOOKUP(E12873,[1]vlookups!F:G,2,FALSE)</f>
        <v>Health and Related Services</v>
      </c>
      <c r="G12873" s="4" t="s">
        <v>40</v>
      </c>
      <c r="H12873" t="str">
        <f>VLOOKUP(G12873,[1]vlookups!D:E,2,FALSE)</f>
        <v>Classified Salaries</v>
      </c>
      <c r="I12873" s="5">
        <v>57928.05</v>
      </c>
      <c r="J12873" s="17" t="e">
        <f>VLOOKUP(Table1[[#This Row],[CCDDD]],#REF!,2,FALSE)</f>
        <v>#REF!</v>
      </c>
    </row>
    <row r="12874" spans="1:10">
      <c r="A12874" t="s">
        <v>287</v>
      </c>
      <c r="B12874" t="str">
        <f>VLOOKUP(A12874,[1]vlookups!A:B,2,FALSE)</f>
        <v>Othello School District</v>
      </c>
      <c r="C12874" s="18" t="s">
        <v>767</v>
      </c>
      <c r="D12874" s="17" t="str">
        <f>VLOOKUP(A12874,[1]vlookups!A:C,3,FALSE)</f>
        <v>123</v>
      </c>
      <c r="E12874" s="4" t="s">
        <v>86</v>
      </c>
      <c r="F12874" t="str">
        <f>VLOOKUP(E12874,[1]vlookups!F:G,2,FALSE)</f>
        <v>Instructional Professional Development</v>
      </c>
      <c r="G12874" s="4" t="s">
        <v>39</v>
      </c>
      <c r="H12874" t="str">
        <f>VLOOKUP(G12874,[1]vlookups!D:E,2,FALSE)</f>
        <v>Certificated Salaries</v>
      </c>
      <c r="I12874" s="5">
        <v>57909.89</v>
      </c>
      <c r="J12874" s="17" t="e">
        <f>VLOOKUP(Table1[[#This Row],[CCDDD]],#REF!,2,FALSE)</f>
        <v>#REF!</v>
      </c>
    </row>
    <row r="12875" spans="1:10">
      <c r="A12875" t="s">
        <v>633</v>
      </c>
      <c r="B12875" t="str">
        <f>VLOOKUP(A12875,[1]vlookups!A:B,2,FALSE)</f>
        <v>Orcas Island School District</v>
      </c>
      <c r="C12875" s="18" t="s">
        <v>767</v>
      </c>
      <c r="D12875" s="17" t="str">
        <f>VLOOKUP(A12875,[1]vlookups!A:C,3,FALSE)</f>
        <v>189</v>
      </c>
      <c r="E12875" s="4" t="s">
        <v>80</v>
      </c>
      <c r="F12875" t="str">
        <f>VLOOKUP(E12875,[1]vlookups!F:G,2,FALSE)</f>
        <v>Teaching</v>
      </c>
      <c r="G12875" s="4" t="s">
        <v>41</v>
      </c>
      <c r="H12875" t="str">
        <f>VLOOKUP(G12875,[1]vlookups!D:E,2,FALSE)</f>
        <v>Payroll Taxes and Benefits</v>
      </c>
      <c r="I12875" s="5">
        <v>57905.23</v>
      </c>
      <c r="J12875" s="17" t="e">
        <f>VLOOKUP(Table1[[#This Row],[CCDDD]],#REF!,2,FALSE)</f>
        <v>#REF!</v>
      </c>
    </row>
    <row r="12876" spans="1:10">
      <c r="A12876" t="s">
        <v>406</v>
      </c>
      <c r="B12876" t="str">
        <f>VLOOKUP(A12876,[1]vlookups!A:B,2,FALSE)</f>
        <v>Riverview School District</v>
      </c>
      <c r="C12876" s="18" t="s">
        <v>768</v>
      </c>
      <c r="D12876" s="17" t="str">
        <f>VLOOKUP(A12876,[1]vlookups!A:C,3,FALSE)</f>
        <v>121</v>
      </c>
      <c r="E12876" s="4" t="s">
        <v>80</v>
      </c>
      <c r="F12876" t="str">
        <f>VLOOKUP(E12876,[1]vlookups!F:G,2,FALSE)</f>
        <v>Teaching</v>
      </c>
      <c r="G12876" s="4" t="s">
        <v>41</v>
      </c>
      <c r="H12876" t="str">
        <f>VLOOKUP(G12876,[1]vlookups!D:E,2,FALSE)</f>
        <v>Payroll Taxes and Benefits</v>
      </c>
      <c r="I12876" s="5">
        <v>57877.69</v>
      </c>
      <c r="J12876" s="17" t="e">
        <f>VLOOKUP(Table1[[#This Row],[CCDDD]],#REF!,2,FALSE)</f>
        <v>#REF!</v>
      </c>
    </row>
    <row r="12877" spans="1:10">
      <c r="A12877" t="s">
        <v>255</v>
      </c>
      <c r="B12877" t="str">
        <f>VLOOKUP(A12877,[1]vlookups!A:B,2,FALSE)</f>
        <v>Quillayute Valley School District</v>
      </c>
      <c r="C12877" s="18" t="s">
        <v>767</v>
      </c>
      <c r="D12877" s="17" t="str">
        <f>VLOOKUP(A12877,[1]vlookups!A:C,3,FALSE)</f>
        <v>114</v>
      </c>
      <c r="E12877" s="4" t="s">
        <v>76</v>
      </c>
      <c r="F12877" t="str">
        <f>VLOOKUP(E12877,[1]vlookups!F:G,2,FALSE)</f>
        <v>Pupil Management and Safety</v>
      </c>
      <c r="G12877" s="4" t="s">
        <v>40</v>
      </c>
      <c r="H12877" t="str">
        <f>VLOOKUP(G12877,[1]vlookups!D:E,2,FALSE)</f>
        <v>Classified Salaries</v>
      </c>
      <c r="I12877" s="5">
        <v>57867.839999999997</v>
      </c>
      <c r="J12877" s="17" t="e">
        <f>VLOOKUP(Table1[[#This Row],[CCDDD]],#REF!,2,FALSE)</f>
        <v>#REF!</v>
      </c>
    </row>
    <row r="12878" spans="1:10">
      <c r="A12878" t="s">
        <v>564</v>
      </c>
      <c r="B12878" t="str">
        <f>VLOOKUP(A12878,[1]vlookups!A:B,2,FALSE)</f>
        <v>Raymond School District</v>
      </c>
      <c r="C12878" s="18" t="s">
        <v>768</v>
      </c>
      <c r="D12878" s="17" t="str">
        <f>VLOOKUP(A12878,[1]vlookups!A:C,3,FALSE)</f>
        <v>113</v>
      </c>
      <c r="E12878" s="4" t="s">
        <v>80</v>
      </c>
      <c r="F12878" t="str">
        <f>VLOOKUP(E12878,[1]vlookups!F:G,2,FALSE)</f>
        <v>Teaching</v>
      </c>
      <c r="G12878" s="4" t="s">
        <v>41</v>
      </c>
      <c r="H12878" t="str">
        <f>VLOOKUP(G12878,[1]vlookups!D:E,2,FALSE)</f>
        <v>Payroll Taxes and Benefits</v>
      </c>
      <c r="I12878" s="5">
        <v>57857.18</v>
      </c>
      <c r="J12878" s="17" t="e">
        <f>VLOOKUP(Table1[[#This Row],[CCDDD]],#REF!,2,FALSE)</f>
        <v>#REF!</v>
      </c>
    </row>
    <row r="12879" spans="1:10">
      <c r="A12879" t="s">
        <v>414</v>
      </c>
      <c r="B12879" t="str">
        <f>VLOOKUP(A12879,[1]vlookups!A:B,2,FALSE)</f>
        <v>PRIDE Prep Charter School District</v>
      </c>
      <c r="C12879" s="18" t="s">
        <v>767</v>
      </c>
      <c r="D12879" s="17" t="str">
        <f>VLOOKUP(A12879,[1]vlookups!A:C,3,FALSE)</f>
        <v>101</v>
      </c>
      <c r="E12879" s="4" t="s">
        <v>88</v>
      </c>
      <c r="F12879" t="str">
        <f>VLOOKUP(E12879,[1]vlookups!F:G,2,FALSE)</f>
        <v>Instructional Technology</v>
      </c>
      <c r="G12879" s="4" t="s">
        <v>43</v>
      </c>
      <c r="H12879" t="str">
        <f>VLOOKUP(G12879,[1]vlookups!D:E,2,FALSE)</f>
        <v>Purchased Services</v>
      </c>
      <c r="I12879" s="5">
        <v>57763.22</v>
      </c>
      <c r="J12879" s="17" t="e">
        <f>VLOOKUP(Table1[[#This Row],[CCDDD]],#REF!,2,FALSE)</f>
        <v>#REF!</v>
      </c>
    </row>
    <row r="12880" spans="1:10">
      <c r="A12880" t="s">
        <v>592</v>
      </c>
      <c r="B12880" t="str">
        <f>VLOOKUP(A12880,[1]vlookups!A:B,2,FALSE)</f>
        <v>Loon Lake School District</v>
      </c>
      <c r="C12880" s="18" t="s">
        <v>768</v>
      </c>
      <c r="D12880" s="17" t="str">
        <f>VLOOKUP(A12880,[1]vlookups!A:C,3,FALSE)</f>
        <v>101</v>
      </c>
      <c r="E12880" s="4" t="s">
        <v>80</v>
      </c>
      <c r="F12880" t="str">
        <f>VLOOKUP(E12880,[1]vlookups!F:G,2,FALSE)</f>
        <v>Teaching</v>
      </c>
      <c r="G12880" s="4" t="s">
        <v>39</v>
      </c>
      <c r="H12880" t="str">
        <f>VLOOKUP(G12880,[1]vlookups!D:E,2,FALSE)</f>
        <v>Certificated Salaries</v>
      </c>
      <c r="I12880" s="5">
        <v>57753.86</v>
      </c>
      <c r="J12880" s="17" t="e">
        <f>VLOOKUP(Table1[[#This Row],[CCDDD]],#REF!,2,FALSE)</f>
        <v>#REF!</v>
      </c>
    </row>
    <row r="12881" spans="1:10">
      <c r="A12881" t="s">
        <v>157</v>
      </c>
      <c r="B12881" t="str">
        <f>VLOOKUP(A12881,[1]vlookups!A:B,2,FALSE)</f>
        <v>Renton School District</v>
      </c>
      <c r="C12881" s="18" t="s">
        <v>767</v>
      </c>
      <c r="D12881" s="17" t="str">
        <f>VLOOKUP(A12881,[1]vlookups!A:C,3,FALSE)</f>
        <v>121</v>
      </c>
      <c r="E12881" s="4" t="s">
        <v>112</v>
      </c>
      <c r="F12881" t="str">
        <f>VLOOKUP(E12881,[1]vlookups!F:G,2,FALSE)</f>
        <v>Building Maintenance</v>
      </c>
      <c r="G12881" s="4" t="s">
        <v>40</v>
      </c>
      <c r="H12881" t="str">
        <f>VLOOKUP(G12881,[1]vlookups!D:E,2,FALSE)</f>
        <v>Classified Salaries</v>
      </c>
      <c r="I12881" s="5">
        <v>57736.4</v>
      </c>
      <c r="J12881" s="17" t="e">
        <f>VLOOKUP(Table1[[#This Row],[CCDDD]],#REF!,2,FALSE)</f>
        <v>#REF!</v>
      </c>
    </row>
    <row r="12882" spans="1:10">
      <c r="A12882" t="s">
        <v>508</v>
      </c>
      <c r="B12882" t="str">
        <f>VLOOKUP(A12882,[1]vlookups!A:B,2,FALSE)</f>
        <v>Grand Coulee Dam School District</v>
      </c>
      <c r="C12882" s="18" t="s">
        <v>767</v>
      </c>
      <c r="D12882" s="17" t="str">
        <f>VLOOKUP(A12882,[1]vlookups!A:C,3,FALSE)</f>
        <v>171</v>
      </c>
      <c r="E12882" s="4" t="s">
        <v>80</v>
      </c>
      <c r="F12882" t="str">
        <f>VLOOKUP(E12882,[1]vlookups!F:G,2,FALSE)</f>
        <v>Teaching</v>
      </c>
      <c r="G12882" s="4" t="s">
        <v>40</v>
      </c>
      <c r="H12882" t="str">
        <f>VLOOKUP(G12882,[1]vlookups!D:E,2,FALSE)</f>
        <v>Classified Salaries</v>
      </c>
      <c r="I12882" s="5">
        <v>57727.87</v>
      </c>
      <c r="J12882" s="17" t="e">
        <f>VLOOKUP(Table1[[#This Row],[CCDDD]],#REF!,2,FALSE)</f>
        <v>#REF!</v>
      </c>
    </row>
    <row r="12883" spans="1:10">
      <c r="A12883" t="s">
        <v>428</v>
      </c>
      <c r="B12883" t="str">
        <f>VLOOKUP(A12883,[1]vlookups!A:B,2,FALSE)</f>
        <v>Orting School District</v>
      </c>
      <c r="C12883" s="18" t="s">
        <v>767</v>
      </c>
      <c r="D12883" s="17" t="str">
        <f>VLOOKUP(A12883,[1]vlookups!A:C,3,FALSE)</f>
        <v>121</v>
      </c>
      <c r="E12883" s="4" t="s">
        <v>80</v>
      </c>
      <c r="F12883" t="str">
        <f>VLOOKUP(E12883,[1]vlookups!F:G,2,FALSE)</f>
        <v>Teaching</v>
      </c>
      <c r="G12883" s="4" t="s">
        <v>43</v>
      </c>
      <c r="H12883" t="str">
        <f>VLOOKUP(G12883,[1]vlookups!D:E,2,FALSE)</f>
        <v>Purchased Services</v>
      </c>
      <c r="I12883" s="5">
        <v>57530.19</v>
      </c>
      <c r="J12883" s="17" t="e">
        <f>VLOOKUP(Table1[[#This Row],[CCDDD]],#REF!,2,FALSE)</f>
        <v>#REF!</v>
      </c>
    </row>
    <row r="12884" spans="1:10">
      <c r="A12884" t="s">
        <v>161</v>
      </c>
      <c r="B12884" t="str">
        <f>VLOOKUP(A12884,[1]vlookups!A:B,2,FALSE)</f>
        <v>Yakima School District</v>
      </c>
      <c r="C12884" s="18" t="s">
        <v>767</v>
      </c>
      <c r="D12884" s="17" t="str">
        <f>VLOOKUP(A12884,[1]vlookups!A:C,3,FALSE)</f>
        <v>105</v>
      </c>
      <c r="E12884" s="4" t="s">
        <v>82</v>
      </c>
      <c r="F12884" t="str">
        <f>VLOOKUP(E12884,[1]vlookups!F:G,2,FALSE)</f>
        <v>Extracurricular</v>
      </c>
      <c r="G12884" s="4" t="s">
        <v>39</v>
      </c>
      <c r="H12884" t="str">
        <f>VLOOKUP(G12884,[1]vlookups!D:E,2,FALSE)</f>
        <v>Certificated Salaries</v>
      </c>
      <c r="I12884" s="5">
        <v>57524.49</v>
      </c>
      <c r="J12884" s="17" t="e">
        <f>VLOOKUP(Table1[[#This Row],[CCDDD]],#REF!,2,FALSE)</f>
        <v>#REF!</v>
      </c>
    </row>
    <row r="12885" spans="1:10">
      <c r="A12885" t="s">
        <v>580</v>
      </c>
      <c r="B12885" t="str">
        <f>VLOOKUP(A12885,[1]vlookups!A:B,2,FALSE)</f>
        <v>Evaline School District</v>
      </c>
      <c r="C12885" s="18" t="s">
        <v>768</v>
      </c>
      <c r="D12885" s="17" t="str">
        <f>VLOOKUP(A12885,[1]vlookups!A:C,3,FALSE)</f>
        <v>113</v>
      </c>
      <c r="E12885" s="4" t="s">
        <v>74</v>
      </c>
      <c r="F12885" t="str">
        <f>VLOOKUP(E12885,[1]vlookups!F:G,2,FALSE)</f>
        <v>Guidance and Counseling</v>
      </c>
      <c r="G12885" s="4" t="s">
        <v>43</v>
      </c>
      <c r="H12885" t="str">
        <f>VLOOKUP(G12885,[1]vlookups!D:E,2,FALSE)</f>
        <v>Purchased Services</v>
      </c>
      <c r="I12885" s="5">
        <v>57500</v>
      </c>
      <c r="J12885" s="17" t="e">
        <f>VLOOKUP(Table1[[#This Row],[CCDDD]],#REF!,2,FALSE)</f>
        <v>#REF!</v>
      </c>
    </row>
    <row r="12886" spans="1:10">
      <c r="A12886" t="s">
        <v>532</v>
      </c>
      <c r="B12886" t="str">
        <f>VLOOKUP(A12886,[1]vlookups!A:B,2,FALSE)</f>
        <v>Cle Elum-Roslyn School District</v>
      </c>
      <c r="C12886" s="18" t="s">
        <v>768</v>
      </c>
      <c r="D12886" s="17" t="str">
        <f>VLOOKUP(A12886,[1]vlookups!A:C,3,FALSE)</f>
        <v>105</v>
      </c>
      <c r="E12886" s="4" t="s">
        <v>90</v>
      </c>
      <c r="F12886" t="str">
        <f>VLOOKUP(E12886,[1]vlookups!F:G,2,FALSE)</f>
        <v>Curriculum</v>
      </c>
      <c r="G12886" s="4" t="s">
        <v>42</v>
      </c>
      <c r="H12886" t="str">
        <f>VLOOKUP(G12886,[1]vlookups!D:E,2,FALSE)</f>
        <v>Supplies and Materials</v>
      </c>
      <c r="I12886" s="5">
        <v>57465.75</v>
      </c>
      <c r="J12886" s="17" t="e">
        <f>VLOOKUP(Table1[[#This Row],[CCDDD]],#REF!,2,FALSE)</f>
        <v>#REF!</v>
      </c>
    </row>
    <row r="12887" spans="1:10">
      <c r="A12887" t="s">
        <v>680</v>
      </c>
      <c r="B12887" t="str">
        <f>VLOOKUP(A12887,[1]vlookups!A:B,2,FALSE)</f>
        <v>Valley School District</v>
      </c>
      <c r="C12887" s="18" t="s">
        <v>767</v>
      </c>
      <c r="D12887" s="17" t="str">
        <f>VLOOKUP(A12887,[1]vlookups!A:C,3,FALSE)</f>
        <v>101</v>
      </c>
      <c r="E12887" s="4" t="s">
        <v>130</v>
      </c>
      <c r="F12887" t="str">
        <f>VLOOKUP(E12887,[1]vlookups!F:G,2,FALSE)</f>
        <v>Indirect</v>
      </c>
      <c r="G12887" s="4" t="s">
        <v>46</v>
      </c>
      <c r="H12887" t="str">
        <f>VLOOKUP(G12887,[1]vlookups!D:E,2,FALSE)</f>
        <v>Indirect</v>
      </c>
      <c r="I12887" s="5">
        <v>57383.22</v>
      </c>
      <c r="J12887" s="17" t="e">
        <f>VLOOKUP(Table1[[#This Row],[CCDDD]],#REF!,2,FALSE)</f>
        <v>#REF!</v>
      </c>
    </row>
    <row r="12888" spans="1:10">
      <c r="A12888" t="s">
        <v>149</v>
      </c>
      <c r="B12888" t="str">
        <f>VLOOKUP(A12888,[1]vlookups!A:B,2,FALSE)</f>
        <v>Kent School District</v>
      </c>
      <c r="C12888" s="18" t="s">
        <v>767</v>
      </c>
      <c r="D12888" s="17" t="str">
        <f>VLOOKUP(A12888,[1]vlookups!A:C,3,FALSE)</f>
        <v>121</v>
      </c>
      <c r="E12888" s="4" t="s">
        <v>68</v>
      </c>
      <c r="F12888" t="str">
        <f>VLOOKUP(E12888,[1]vlookups!F:G,2,FALSE)</f>
        <v>Teaching &amp; Learning Supervision</v>
      </c>
      <c r="G12888" s="4" t="s">
        <v>43</v>
      </c>
      <c r="H12888" t="str">
        <f>VLOOKUP(G12888,[1]vlookups!D:E,2,FALSE)</f>
        <v>Purchased Services</v>
      </c>
      <c r="I12888" s="5">
        <v>57310.95</v>
      </c>
      <c r="J12888" s="17" t="e">
        <f>VLOOKUP(Table1[[#This Row],[CCDDD]],#REF!,2,FALSE)</f>
        <v>#REF!</v>
      </c>
    </row>
    <row r="12889" spans="1:10">
      <c r="A12889" t="s">
        <v>243</v>
      </c>
      <c r="B12889" t="str">
        <f>VLOOKUP(A12889,[1]vlookups!A:B,2,FALSE)</f>
        <v>Longview School District</v>
      </c>
      <c r="C12889" s="18" t="s">
        <v>767</v>
      </c>
      <c r="D12889" s="17" t="str">
        <f>VLOOKUP(A12889,[1]vlookups!A:C,3,FALSE)</f>
        <v>112</v>
      </c>
      <c r="E12889" s="4" t="s">
        <v>90</v>
      </c>
      <c r="F12889" t="str">
        <f>VLOOKUP(E12889,[1]vlookups!F:G,2,FALSE)</f>
        <v>Curriculum</v>
      </c>
      <c r="G12889" s="4" t="s">
        <v>39</v>
      </c>
      <c r="H12889" t="str">
        <f>VLOOKUP(G12889,[1]vlookups!D:E,2,FALSE)</f>
        <v>Certificated Salaries</v>
      </c>
      <c r="I12889" s="5">
        <v>57272.41</v>
      </c>
      <c r="J12889" s="17" t="e">
        <f>VLOOKUP(Table1[[#This Row],[CCDDD]],#REF!,2,FALSE)</f>
        <v>#REF!</v>
      </c>
    </row>
    <row r="12890" spans="1:10">
      <c r="A12890" t="s">
        <v>192</v>
      </c>
      <c r="B12890" t="str">
        <f>VLOOKUP(A12890,[1]vlookups!A:B,2,FALSE)</f>
        <v>Everett School District</v>
      </c>
      <c r="C12890" s="18" t="s">
        <v>767</v>
      </c>
      <c r="D12890" s="17" t="str">
        <f>VLOOKUP(A12890,[1]vlookups!A:C,3,FALSE)</f>
        <v>189</v>
      </c>
      <c r="E12890" s="4" t="s">
        <v>64</v>
      </c>
      <c r="F12890" t="str">
        <f>VLOOKUP(E12890,[1]vlookups!F:G,2,FALSE)</f>
        <v>Human Resources</v>
      </c>
      <c r="G12890" s="4" t="s">
        <v>40</v>
      </c>
      <c r="H12890" t="str">
        <f>VLOOKUP(G12890,[1]vlookups!D:E,2,FALSE)</f>
        <v>Classified Salaries</v>
      </c>
      <c r="I12890" s="5">
        <v>57264.97</v>
      </c>
      <c r="J12890" s="17" t="e">
        <f>VLOOKUP(Table1[[#This Row],[CCDDD]],#REF!,2,FALSE)</f>
        <v>#REF!</v>
      </c>
    </row>
    <row r="12891" spans="1:10">
      <c r="A12891" t="s">
        <v>293</v>
      </c>
      <c r="B12891" t="str">
        <f>VLOOKUP(A12891,[1]vlookups!A:B,2,FALSE)</f>
        <v>Sequim School District</v>
      </c>
      <c r="C12891" s="18" t="s">
        <v>767</v>
      </c>
      <c r="D12891" s="17" t="str">
        <f>VLOOKUP(A12891,[1]vlookups!A:C,3,FALSE)</f>
        <v>114</v>
      </c>
      <c r="E12891" s="4" t="s">
        <v>76</v>
      </c>
      <c r="F12891" t="str">
        <f>VLOOKUP(E12891,[1]vlookups!F:G,2,FALSE)</f>
        <v>Pupil Management and Safety</v>
      </c>
      <c r="G12891" s="4" t="s">
        <v>40</v>
      </c>
      <c r="H12891" t="str">
        <f>VLOOKUP(G12891,[1]vlookups!D:E,2,FALSE)</f>
        <v>Classified Salaries</v>
      </c>
      <c r="I12891" s="5">
        <v>57243.92</v>
      </c>
      <c r="J12891" s="17" t="e">
        <f>VLOOKUP(Table1[[#This Row],[CCDDD]],#REF!,2,FALSE)</f>
        <v>#REF!</v>
      </c>
    </row>
    <row r="12892" spans="1:10">
      <c r="A12892" t="s">
        <v>616</v>
      </c>
      <c r="B12892" t="str">
        <f>VLOOKUP(A12892,[1]vlookups!A:B,2,FALSE)</f>
        <v>Wahkiakum School District</v>
      </c>
      <c r="C12892" s="18" t="s">
        <v>767</v>
      </c>
      <c r="D12892" s="17" t="str">
        <f>VLOOKUP(A12892,[1]vlookups!A:C,3,FALSE)</f>
        <v>112</v>
      </c>
      <c r="E12892" s="4" t="s">
        <v>130</v>
      </c>
      <c r="F12892" t="str">
        <f>VLOOKUP(E12892,[1]vlookups!F:G,2,FALSE)</f>
        <v>Indirect</v>
      </c>
      <c r="G12892" s="4" t="s">
        <v>46</v>
      </c>
      <c r="H12892" t="str">
        <f>VLOOKUP(G12892,[1]vlookups!D:E,2,FALSE)</f>
        <v>Indirect</v>
      </c>
      <c r="I12892" s="5">
        <v>57144.160000000003</v>
      </c>
      <c r="J12892" s="17" t="e">
        <f>VLOOKUP(Table1[[#This Row],[CCDDD]],#REF!,2,FALSE)</f>
        <v>#REF!</v>
      </c>
    </row>
    <row r="12893" spans="1:10">
      <c r="A12893" t="s">
        <v>259</v>
      </c>
      <c r="B12893" t="str">
        <f>VLOOKUP(A12893,[1]vlookups!A:B,2,FALSE)</f>
        <v>North Mason School District</v>
      </c>
      <c r="C12893" s="18" t="s">
        <v>768</v>
      </c>
      <c r="D12893" s="17" t="str">
        <f>VLOOKUP(A12893,[1]vlookups!A:C,3,FALSE)</f>
        <v>114</v>
      </c>
      <c r="E12893" s="4" t="s">
        <v>74</v>
      </c>
      <c r="F12893" t="str">
        <f>VLOOKUP(E12893,[1]vlookups!F:G,2,FALSE)</f>
        <v>Guidance and Counseling</v>
      </c>
      <c r="G12893" s="4" t="s">
        <v>41</v>
      </c>
      <c r="H12893" t="str">
        <f>VLOOKUP(G12893,[1]vlookups!D:E,2,FALSE)</f>
        <v>Payroll Taxes and Benefits</v>
      </c>
      <c r="I12893" s="5">
        <v>57137.87</v>
      </c>
      <c r="J12893" s="17" t="e">
        <f>VLOOKUP(Table1[[#This Row],[CCDDD]],#REF!,2,FALSE)</f>
        <v>#REF!</v>
      </c>
    </row>
    <row r="12894" spans="1:10">
      <c r="A12894" t="s">
        <v>367</v>
      </c>
      <c r="B12894" t="str">
        <f>VLOOKUP(A12894,[1]vlookups!A:B,2,FALSE)</f>
        <v>Mount Adams School District</v>
      </c>
      <c r="C12894" s="18" t="s">
        <v>768</v>
      </c>
      <c r="D12894" s="17" t="str">
        <f>VLOOKUP(A12894,[1]vlookups!A:C,3,FALSE)</f>
        <v>105</v>
      </c>
      <c r="E12894" s="4" t="s">
        <v>80</v>
      </c>
      <c r="F12894" t="str">
        <f>VLOOKUP(E12894,[1]vlookups!F:G,2,FALSE)</f>
        <v>Teaching</v>
      </c>
      <c r="G12894" s="4" t="s">
        <v>40</v>
      </c>
      <c r="H12894" t="str">
        <f>VLOOKUP(G12894,[1]vlookups!D:E,2,FALSE)</f>
        <v>Classified Salaries</v>
      </c>
      <c r="I12894" s="5">
        <v>57079.49</v>
      </c>
      <c r="J12894" s="17" t="e">
        <f>VLOOKUP(Table1[[#This Row],[CCDDD]],#REF!,2,FALSE)</f>
        <v>#REF!</v>
      </c>
    </row>
    <row r="12895" spans="1:10">
      <c r="A12895" t="s">
        <v>692</v>
      </c>
      <c r="B12895" t="str">
        <f>VLOOKUP(A12895,[1]vlookups!A:B,2,FALSE)</f>
        <v>Harrington School District</v>
      </c>
      <c r="C12895" s="18" t="s">
        <v>767</v>
      </c>
      <c r="D12895" s="17" t="str">
        <f>VLOOKUP(A12895,[1]vlookups!A:C,3,FALSE)</f>
        <v>101</v>
      </c>
      <c r="E12895" s="4" t="s">
        <v>80</v>
      </c>
      <c r="F12895" t="str">
        <f>VLOOKUP(E12895,[1]vlookups!F:G,2,FALSE)</f>
        <v>Teaching</v>
      </c>
      <c r="G12895" s="4" t="s">
        <v>41</v>
      </c>
      <c r="H12895" t="str">
        <f>VLOOKUP(G12895,[1]vlookups!D:E,2,FALSE)</f>
        <v>Payroll Taxes and Benefits</v>
      </c>
      <c r="I12895" s="5">
        <v>57077.4</v>
      </c>
      <c r="J12895" s="17" t="e">
        <f>VLOOKUP(Table1[[#This Row],[CCDDD]],#REF!,2,FALSE)</f>
        <v>#REF!</v>
      </c>
    </row>
    <row r="12896" spans="1:10">
      <c r="A12896" t="s">
        <v>522</v>
      </c>
      <c r="B12896" t="str">
        <f>VLOOKUP(A12896,[1]vlookups!A:B,2,FALSE)</f>
        <v>North Beach School District</v>
      </c>
      <c r="C12896" s="18" t="s">
        <v>767</v>
      </c>
      <c r="D12896" s="17" t="str">
        <f>VLOOKUP(A12896,[1]vlookups!A:C,3,FALSE)</f>
        <v>113</v>
      </c>
      <c r="E12896" s="4" t="s">
        <v>80</v>
      </c>
      <c r="F12896" t="str">
        <f>VLOOKUP(E12896,[1]vlookups!F:G,2,FALSE)</f>
        <v>Teaching</v>
      </c>
      <c r="G12896" s="4" t="s">
        <v>40</v>
      </c>
      <c r="H12896" t="str">
        <f>VLOOKUP(G12896,[1]vlookups!D:E,2,FALSE)</f>
        <v>Classified Salaries</v>
      </c>
      <c r="I12896" s="5">
        <v>57043.35</v>
      </c>
      <c r="J12896" s="17" t="e">
        <f>VLOOKUP(Table1[[#This Row],[CCDDD]],#REF!,2,FALSE)</f>
        <v>#REF!</v>
      </c>
    </row>
    <row r="12897" spans="1:10">
      <c r="A12897" t="s">
        <v>542</v>
      </c>
      <c r="B12897" t="str">
        <f>VLOOKUP(A12897,[1]vlookups!A:B,2,FALSE)</f>
        <v>Darrington School District</v>
      </c>
      <c r="C12897" s="18" t="s">
        <v>767</v>
      </c>
      <c r="D12897" s="17" t="str">
        <f>VLOOKUP(A12897,[1]vlookups!A:C,3,FALSE)</f>
        <v>189</v>
      </c>
      <c r="E12897" s="4" t="s">
        <v>78</v>
      </c>
      <c r="F12897" t="str">
        <f>VLOOKUP(E12897,[1]vlookups!F:G,2,FALSE)</f>
        <v>Health and Related Services</v>
      </c>
      <c r="G12897" s="4" t="s">
        <v>40</v>
      </c>
      <c r="H12897" t="str">
        <f>VLOOKUP(G12897,[1]vlookups!D:E,2,FALSE)</f>
        <v>Classified Salaries</v>
      </c>
      <c r="I12897" s="5">
        <v>57018.559999999998</v>
      </c>
      <c r="J12897" s="17" t="e">
        <f>VLOOKUP(Table1[[#This Row],[CCDDD]],#REF!,2,FALSE)</f>
        <v>#REF!</v>
      </c>
    </row>
    <row r="12898" spans="1:10">
      <c r="A12898" t="s">
        <v>161</v>
      </c>
      <c r="B12898" t="str">
        <f>VLOOKUP(A12898,[1]vlookups!A:B,2,FALSE)</f>
        <v>Yakima School District</v>
      </c>
      <c r="C12898" s="18" t="s">
        <v>767</v>
      </c>
      <c r="D12898" s="17" t="str">
        <f>VLOOKUP(A12898,[1]vlookups!A:C,3,FALSE)</f>
        <v>105</v>
      </c>
      <c r="E12898" s="4" t="s">
        <v>68</v>
      </c>
      <c r="F12898" t="str">
        <f>VLOOKUP(E12898,[1]vlookups!F:G,2,FALSE)</f>
        <v>Teaching &amp; Learning Supervision</v>
      </c>
      <c r="G12898" s="4" t="s">
        <v>42</v>
      </c>
      <c r="H12898" t="str">
        <f>VLOOKUP(G12898,[1]vlookups!D:E,2,FALSE)</f>
        <v>Supplies and Materials</v>
      </c>
      <c r="I12898" s="5">
        <v>57004.160000000003</v>
      </c>
      <c r="J12898" s="17" t="e">
        <f>VLOOKUP(Table1[[#This Row],[CCDDD]],#REF!,2,FALSE)</f>
        <v>#REF!</v>
      </c>
    </row>
    <row r="12899" spans="1:10">
      <c r="A12899" t="s">
        <v>474</v>
      </c>
      <c r="B12899" t="str">
        <f>VLOOKUP(A12899,[1]vlookups!A:B,2,FALSE)</f>
        <v>Crescent School District</v>
      </c>
      <c r="C12899" s="18" t="s">
        <v>768</v>
      </c>
      <c r="D12899" s="17" t="str">
        <f>VLOOKUP(A12899,[1]vlookups!A:C,3,FALSE)</f>
        <v>114</v>
      </c>
      <c r="E12899" s="4" t="s">
        <v>80</v>
      </c>
      <c r="F12899" t="str">
        <f>VLOOKUP(E12899,[1]vlookups!F:G,2,FALSE)</f>
        <v>Teaching</v>
      </c>
      <c r="G12899" s="4" t="s">
        <v>39</v>
      </c>
      <c r="H12899" t="str">
        <f>VLOOKUP(G12899,[1]vlookups!D:E,2,FALSE)</f>
        <v>Certificated Salaries</v>
      </c>
      <c r="I12899" s="5">
        <v>56992.23</v>
      </c>
      <c r="J12899" s="17" t="e">
        <f>VLOOKUP(Table1[[#This Row],[CCDDD]],#REF!,2,FALSE)</f>
        <v>#REF!</v>
      </c>
    </row>
    <row r="12900" spans="1:10">
      <c r="A12900" t="s">
        <v>261</v>
      </c>
      <c r="B12900" t="str">
        <f>VLOOKUP(A12900,[1]vlookups!A:B,2,FALSE)</f>
        <v>Tukwila School District</v>
      </c>
      <c r="C12900" s="18" t="s">
        <v>767</v>
      </c>
      <c r="D12900" s="17" t="str">
        <f>VLOOKUP(A12900,[1]vlookups!A:C,3,FALSE)</f>
        <v>121</v>
      </c>
      <c r="E12900" s="4" t="s">
        <v>86</v>
      </c>
      <c r="F12900" t="str">
        <f>VLOOKUP(E12900,[1]vlookups!F:G,2,FALSE)</f>
        <v>Instructional Professional Development</v>
      </c>
      <c r="G12900" s="4" t="s">
        <v>39</v>
      </c>
      <c r="H12900" t="str">
        <f>VLOOKUP(G12900,[1]vlookups!D:E,2,FALSE)</f>
        <v>Certificated Salaries</v>
      </c>
      <c r="I12900" s="5">
        <v>56944.2</v>
      </c>
      <c r="J12900" s="17" t="e">
        <f>VLOOKUP(Table1[[#This Row],[CCDDD]],#REF!,2,FALSE)</f>
        <v>#REF!</v>
      </c>
    </row>
    <row r="12901" spans="1:10">
      <c r="A12901" t="s">
        <v>319</v>
      </c>
      <c r="B12901" t="str">
        <f>VLOOKUP(A12901,[1]vlookups!A:B,2,FALSE)</f>
        <v>Steilacoom Hist. School District</v>
      </c>
      <c r="C12901" s="18" t="s">
        <v>768</v>
      </c>
      <c r="D12901" s="17" t="str">
        <f>VLOOKUP(A12901,[1]vlookups!A:C,3,FALSE)</f>
        <v>121</v>
      </c>
      <c r="E12901" s="4" t="s">
        <v>130</v>
      </c>
      <c r="F12901" t="str">
        <f>VLOOKUP(E12901,[1]vlookups!F:G,2,FALSE)</f>
        <v>Indirect</v>
      </c>
      <c r="G12901" s="4" t="s">
        <v>46</v>
      </c>
      <c r="H12901" t="str">
        <f>VLOOKUP(G12901,[1]vlookups!D:E,2,FALSE)</f>
        <v>Indirect</v>
      </c>
      <c r="I12901" s="5">
        <v>56936.61</v>
      </c>
      <c r="J12901" s="17" t="e">
        <f>VLOOKUP(Table1[[#This Row],[CCDDD]],#REF!,2,FALSE)</f>
        <v>#REF!</v>
      </c>
    </row>
    <row r="12902" spans="1:10">
      <c r="A12902" t="s">
        <v>311</v>
      </c>
      <c r="B12902" t="str">
        <f>VLOOKUP(A12902,[1]vlookups!A:B,2,FALSE)</f>
        <v>Fife School District</v>
      </c>
      <c r="C12902" s="18" t="s">
        <v>767</v>
      </c>
      <c r="D12902" s="17" t="str">
        <f>VLOOKUP(A12902,[1]vlookups!A:C,3,FALSE)</f>
        <v>121</v>
      </c>
      <c r="E12902" s="4" t="s">
        <v>72</v>
      </c>
      <c r="F12902" t="str">
        <f>VLOOKUP(E12902,[1]vlookups!F:G,2,FALSE)</f>
        <v>Principal's Office</v>
      </c>
      <c r="G12902" s="4" t="s">
        <v>40</v>
      </c>
      <c r="H12902" t="str">
        <f>VLOOKUP(G12902,[1]vlookups!D:E,2,FALSE)</f>
        <v>Classified Salaries</v>
      </c>
      <c r="I12902" s="5">
        <v>56840.55</v>
      </c>
      <c r="J12902" s="17" t="e">
        <f>VLOOKUP(Table1[[#This Row],[CCDDD]],#REF!,2,FALSE)</f>
        <v>#REF!</v>
      </c>
    </row>
    <row r="12903" spans="1:10">
      <c r="A12903" t="s">
        <v>337</v>
      </c>
      <c r="B12903" t="str">
        <f>VLOOKUP(A12903,[1]vlookups!A:B,2,FALSE)</f>
        <v>Stanwood-Camano School District</v>
      </c>
      <c r="C12903" s="18" t="s">
        <v>767</v>
      </c>
      <c r="D12903" s="17" t="str">
        <f>VLOOKUP(A12903,[1]vlookups!A:C,3,FALSE)</f>
        <v>189</v>
      </c>
      <c r="E12903" s="4" t="s">
        <v>86</v>
      </c>
      <c r="F12903" t="str">
        <f>VLOOKUP(E12903,[1]vlookups!F:G,2,FALSE)</f>
        <v>Instructional Professional Development</v>
      </c>
      <c r="G12903" s="4" t="s">
        <v>41</v>
      </c>
      <c r="H12903" t="str">
        <f>VLOOKUP(G12903,[1]vlookups!D:E,2,FALSE)</f>
        <v>Payroll Taxes and Benefits</v>
      </c>
      <c r="I12903" s="5">
        <v>56798.54</v>
      </c>
      <c r="J12903" s="17" t="e">
        <f>VLOOKUP(Table1[[#This Row],[CCDDD]],#REF!,2,FALSE)</f>
        <v>#REF!</v>
      </c>
    </row>
    <row r="12904" spans="1:10">
      <c r="A12904" t="s">
        <v>608</v>
      </c>
      <c r="B12904" t="str">
        <f>VLOOKUP(A12904,[1]vlookups!A:B,2,FALSE)</f>
        <v>Mary M Knight School District</v>
      </c>
      <c r="C12904" s="18" t="s">
        <v>768</v>
      </c>
      <c r="D12904" s="17" t="str">
        <f>VLOOKUP(A12904,[1]vlookups!A:C,3,FALSE)</f>
        <v>113</v>
      </c>
      <c r="E12904" s="4" t="s">
        <v>80</v>
      </c>
      <c r="F12904" t="str">
        <f>VLOOKUP(E12904,[1]vlookups!F:G,2,FALSE)</f>
        <v>Teaching</v>
      </c>
      <c r="G12904" s="4" t="s">
        <v>39</v>
      </c>
      <c r="H12904" t="str">
        <f>VLOOKUP(G12904,[1]vlookups!D:E,2,FALSE)</f>
        <v>Certificated Salaries</v>
      </c>
      <c r="I12904" s="5">
        <v>56791.63</v>
      </c>
      <c r="J12904" s="17" t="e">
        <f>VLOOKUP(Table1[[#This Row],[CCDDD]],#REF!,2,FALSE)</f>
        <v>#REF!</v>
      </c>
    </row>
    <row r="12905" spans="1:10">
      <c r="A12905" t="s">
        <v>189</v>
      </c>
      <c r="B12905" t="str">
        <f>VLOOKUP(A12905,[1]vlookups!A:B,2,FALSE)</f>
        <v>North Thurston Public Schools</v>
      </c>
      <c r="C12905" s="18" t="s">
        <v>767</v>
      </c>
      <c r="D12905" s="17" t="str">
        <f>VLOOKUP(A12905,[1]vlookups!A:C,3,FALSE)</f>
        <v>113</v>
      </c>
      <c r="E12905" s="4" t="s">
        <v>80</v>
      </c>
      <c r="F12905" t="str">
        <f>VLOOKUP(E12905,[1]vlookups!F:G,2,FALSE)</f>
        <v>Teaching</v>
      </c>
      <c r="G12905" s="4" t="s">
        <v>42</v>
      </c>
      <c r="H12905" t="str">
        <f>VLOOKUP(G12905,[1]vlookups!D:E,2,FALSE)</f>
        <v>Supplies and Materials</v>
      </c>
      <c r="I12905" s="5">
        <v>56781.89</v>
      </c>
      <c r="J12905" s="17" t="e">
        <f>VLOOKUP(Table1[[#This Row],[CCDDD]],#REF!,2,FALSE)</f>
        <v>#REF!</v>
      </c>
    </row>
    <row r="12906" spans="1:10">
      <c r="A12906" t="s">
        <v>506</v>
      </c>
      <c r="B12906" t="str">
        <f>VLOOKUP(A12906,[1]vlookups!A:B,2,FALSE)</f>
        <v>Montesano School District</v>
      </c>
      <c r="C12906" s="18" t="s">
        <v>768</v>
      </c>
      <c r="D12906" s="17" t="str">
        <f>VLOOKUP(A12906,[1]vlookups!A:C,3,FALSE)</f>
        <v>113</v>
      </c>
      <c r="E12906" s="4" t="s">
        <v>80</v>
      </c>
      <c r="F12906" t="str">
        <f>VLOOKUP(E12906,[1]vlookups!F:G,2,FALSE)</f>
        <v>Teaching</v>
      </c>
      <c r="G12906" s="4" t="s">
        <v>41</v>
      </c>
      <c r="H12906" t="str">
        <f>VLOOKUP(G12906,[1]vlookups!D:E,2,FALSE)</f>
        <v>Payroll Taxes and Benefits</v>
      </c>
      <c r="I12906" s="5">
        <v>56755.32</v>
      </c>
      <c r="J12906" s="17" t="e">
        <f>VLOOKUP(Table1[[#This Row],[CCDDD]],#REF!,2,FALSE)</f>
        <v>#REF!</v>
      </c>
    </row>
    <row r="12907" spans="1:10">
      <c r="A12907" t="s">
        <v>251</v>
      </c>
      <c r="B12907" t="str">
        <f>VLOOKUP(A12907,[1]vlookups!A:B,2,FALSE)</f>
        <v>Cheney School District</v>
      </c>
      <c r="C12907" s="18" t="s">
        <v>767</v>
      </c>
      <c r="D12907" s="17" t="str">
        <f>VLOOKUP(A12907,[1]vlookups!A:C,3,FALSE)</f>
        <v>101</v>
      </c>
      <c r="E12907" s="4" t="s">
        <v>88</v>
      </c>
      <c r="F12907" t="str">
        <f>VLOOKUP(E12907,[1]vlookups!F:G,2,FALSE)</f>
        <v>Instructional Technology</v>
      </c>
      <c r="G12907" s="4" t="s">
        <v>42</v>
      </c>
      <c r="H12907" t="str">
        <f>VLOOKUP(G12907,[1]vlookups!D:E,2,FALSE)</f>
        <v>Supplies and Materials</v>
      </c>
      <c r="I12907" s="5">
        <v>56735.17</v>
      </c>
      <c r="J12907" s="17" t="e">
        <f>VLOOKUP(Table1[[#This Row],[CCDDD]],#REF!,2,FALSE)</f>
        <v>#REF!</v>
      </c>
    </row>
    <row r="12908" spans="1:10">
      <c r="A12908" t="s">
        <v>359</v>
      </c>
      <c r="B12908" t="str">
        <f>VLOOKUP(A12908,[1]vlookups!A:B,2,FALSE)</f>
        <v>Ellensburg School District</v>
      </c>
      <c r="C12908" s="18" t="s">
        <v>768</v>
      </c>
      <c r="D12908" s="17" t="str">
        <f>VLOOKUP(A12908,[1]vlookups!A:C,3,FALSE)</f>
        <v>105</v>
      </c>
      <c r="E12908" s="4" t="s">
        <v>68</v>
      </c>
      <c r="F12908" t="str">
        <f>VLOOKUP(E12908,[1]vlookups!F:G,2,FALSE)</f>
        <v>Teaching &amp; Learning Supervision</v>
      </c>
      <c r="G12908" s="4" t="s">
        <v>41</v>
      </c>
      <c r="H12908" t="str">
        <f>VLOOKUP(G12908,[1]vlookups!D:E,2,FALSE)</f>
        <v>Payroll Taxes and Benefits</v>
      </c>
      <c r="I12908" s="5">
        <v>56726.05</v>
      </c>
      <c r="J12908" s="17" t="e">
        <f>VLOOKUP(Table1[[#This Row],[CCDDD]],#REF!,2,FALSE)</f>
        <v>#REF!</v>
      </c>
    </row>
    <row r="12909" spans="1:10">
      <c r="A12909" t="s">
        <v>466</v>
      </c>
      <c r="B12909" t="str">
        <f>VLOOKUP(A12909,[1]vlookups!A:B,2,FALSE)</f>
        <v>South Bend School District</v>
      </c>
      <c r="C12909" s="18" t="s">
        <v>767</v>
      </c>
      <c r="D12909" s="17" t="str">
        <f>VLOOKUP(A12909,[1]vlookups!A:C,3,FALSE)</f>
        <v>113</v>
      </c>
      <c r="E12909" s="4" t="s">
        <v>80</v>
      </c>
      <c r="F12909" t="str">
        <f>VLOOKUP(E12909,[1]vlookups!F:G,2,FALSE)</f>
        <v>Teaching</v>
      </c>
      <c r="G12909" s="4" t="s">
        <v>41</v>
      </c>
      <c r="H12909" t="str">
        <f>VLOOKUP(G12909,[1]vlookups!D:E,2,FALSE)</f>
        <v>Payroll Taxes and Benefits</v>
      </c>
      <c r="I12909" s="5">
        <v>56721.96</v>
      </c>
      <c r="J12909" s="17" t="e">
        <f>VLOOKUP(Table1[[#This Row],[CCDDD]],#REF!,2,FALSE)</f>
        <v>#REF!</v>
      </c>
    </row>
    <row r="12910" spans="1:10">
      <c r="A12910" t="s">
        <v>570</v>
      </c>
      <c r="B12910" t="str">
        <f>VLOOKUP(A12910,[1]vlookups!A:B,2,FALSE)</f>
        <v>Willapa Valley School District</v>
      </c>
      <c r="C12910" s="18" t="s">
        <v>767</v>
      </c>
      <c r="D12910" s="17" t="str">
        <f>VLOOKUP(A12910,[1]vlookups!A:C,3,FALSE)</f>
        <v>113</v>
      </c>
      <c r="E12910" s="4" t="s">
        <v>120</v>
      </c>
      <c r="F12910" t="str">
        <f>VLOOKUP(E12910,[1]vlookups!F:G,2,FALSE)</f>
        <v>Information Systems</v>
      </c>
      <c r="G12910" s="4" t="s">
        <v>41</v>
      </c>
      <c r="H12910" t="str">
        <f>VLOOKUP(G12910,[1]vlookups!D:E,2,FALSE)</f>
        <v>Payroll Taxes and Benefits</v>
      </c>
      <c r="I12910" s="5">
        <v>56710.34</v>
      </c>
      <c r="J12910" s="17" t="e">
        <f>VLOOKUP(Table1[[#This Row],[CCDDD]],#REF!,2,FALSE)</f>
        <v>#REF!</v>
      </c>
    </row>
    <row r="12911" spans="1:10">
      <c r="A12911" t="s">
        <v>386</v>
      </c>
      <c r="B12911" t="str">
        <f>VLOOKUP(A12911,[1]vlookups!A:B,2,FALSE)</f>
        <v>Northshore School District</v>
      </c>
      <c r="C12911" s="18" t="s">
        <v>767</v>
      </c>
      <c r="D12911" s="17" t="str">
        <f>VLOOKUP(A12911,[1]vlookups!A:C,3,FALSE)</f>
        <v>121</v>
      </c>
      <c r="E12911" s="4" t="s">
        <v>92</v>
      </c>
      <c r="F12911" t="str">
        <f>VLOOKUP(E12911,[1]vlookups!F:G,2,FALSE)</f>
        <v>Food Service Supervision</v>
      </c>
      <c r="G12911" s="4" t="s">
        <v>41</v>
      </c>
      <c r="H12911" t="str">
        <f>VLOOKUP(G12911,[1]vlookups!D:E,2,FALSE)</f>
        <v>Payroll Taxes and Benefits</v>
      </c>
      <c r="I12911" s="5">
        <v>56646.54</v>
      </c>
      <c r="J12911" s="17" t="e">
        <f>VLOOKUP(Table1[[#This Row],[CCDDD]],#REF!,2,FALSE)</f>
        <v>#REF!</v>
      </c>
    </row>
    <row r="12912" spans="1:10">
      <c r="A12912" t="s">
        <v>337</v>
      </c>
      <c r="B12912" t="str">
        <f>VLOOKUP(A12912,[1]vlookups!A:B,2,FALSE)</f>
        <v>Stanwood-Camano School District</v>
      </c>
      <c r="C12912" s="18" t="s">
        <v>767</v>
      </c>
      <c r="D12912" s="17" t="str">
        <f>VLOOKUP(A12912,[1]vlookups!A:C,3,FALSE)</f>
        <v>189</v>
      </c>
      <c r="E12912" s="4" t="s">
        <v>78</v>
      </c>
      <c r="F12912" t="str">
        <f>VLOOKUP(E12912,[1]vlookups!F:G,2,FALSE)</f>
        <v>Health and Related Services</v>
      </c>
      <c r="G12912" s="4" t="s">
        <v>41</v>
      </c>
      <c r="H12912" t="str">
        <f>VLOOKUP(G12912,[1]vlookups!D:E,2,FALSE)</f>
        <v>Payroll Taxes and Benefits</v>
      </c>
      <c r="I12912" s="5">
        <v>56616.37</v>
      </c>
      <c r="J12912" s="17" t="e">
        <f>VLOOKUP(Table1[[#This Row],[CCDDD]],#REF!,2,FALSE)</f>
        <v>#REF!</v>
      </c>
    </row>
    <row r="12913" spans="1:10">
      <c r="A12913" t="s">
        <v>137</v>
      </c>
      <c r="B12913" t="str">
        <f>VLOOKUP(A12913,[1]vlookups!A:B,2,FALSE)</f>
        <v>Seattle Public Schools</v>
      </c>
      <c r="C12913" s="18" t="s">
        <v>767</v>
      </c>
      <c r="D12913" s="17" t="str">
        <f>VLOOKUP(A12913,[1]vlookups!A:C,3,FALSE)</f>
        <v>121</v>
      </c>
      <c r="E12913" s="4" t="s">
        <v>124</v>
      </c>
      <c r="F12913" t="str">
        <f>VLOOKUP(E12913,[1]vlookups!F:G,2,FALSE)</f>
        <v>Warehousing and Distribution</v>
      </c>
      <c r="G12913" s="4" t="s">
        <v>40</v>
      </c>
      <c r="H12913" t="str">
        <f>VLOOKUP(G12913,[1]vlookups!D:E,2,FALSE)</f>
        <v>Classified Salaries</v>
      </c>
      <c r="I12913" s="5">
        <v>56556.83</v>
      </c>
      <c r="J12913" s="17" t="e">
        <f>VLOOKUP(Table1[[#This Row],[CCDDD]],#REF!,2,FALSE)</f>
        <v>#REF!</v>
      </c>
    </row>
    <row r="12914" spans="1:10">
      <c r="A12914" t="s">
        <v>488</v>
      </c>
      <c r="B12914" t="str">
        <f>VLOOKUP(A12914,[1]vlookups!A:B,2,FALSE)</f>
        <v>Winlock School District</v>
      </c>
      <c r="C12914" s="18" t="s">
        <v>768</v>
      </c>
      <c r="D12914" s="17" t="str">
        <f>VLOOKUP(A12914,[1]vlookups!A:C,3,FALSE)</f>
        <v>113</v>
      </c>
      <c r="E12914" s="4" t="s">
        <v>74</v>
      </c>
      <c r="F12914" t="str">
        <f>VLOOKUP(E12914,[1]vlookups!F:G,2,FALSE)</f>
        <v>Guidance and Counseling</v>
      </c>
      <c r="G12914" s="4" t="s">
        <v>40</v>
      </c>
      <c r="H12914" t="str">
        <f>VLOOKUP(G12914,[1]vlookups!D:E,2,FALSE)</f>
        <v>Classified Salaries</v>
      </c>
      <c r="I12914" s="5">
        <v>56548.959999999999</v>
      </c>
      <c r="J12914" s="17" t="e">
        <f>VLOOKUP(Table1[[#This Row],[CCDDD]],#REF!,2,FALSE)</f>
        <v>#REF!</v>
      </c>
    </row>
    <row r="12915" spans="1:10">
      <c r="A12915" t="s">
        <v>137</v>
      </c>
      <c r="B12915" t="str">
        <f>VLOOKUP(A12915,[1]vlookups!A:B,2,FALSE)</f>
        <v>Seattle Public Schools</v>
      </c>
      <c r="C12915" s="18" t="s">
        <v>767</v>
      </c>
      <c r="D12915" s="17" t="str">
        <f>VLOOKUP(A12915,[1]vlookups!A:C,3,FALSE)</f>
        <v>121</v>
      </c>
      <c r="E12915" s="4" t="s">
        <v>90</v>
      </c>
      <c r="F12915" t="str">
        <f>VLOOKUP(E12915,[1]vlookups!F:G,2,FALSE)</f>
        <v>Curriculum</v>
      </c>
      <c r="G12915" s="4" t="s">
        <v>41</v>
      </c>
      <c r="H12915" t="str">
        <f>VLOOKUP(G12915,[1]vlookups!D:E,2,FALSE)</f>
        <v>Payroll Taxes and Benefits</v>
      </c>
      <c r="I12915" s="5">
        <v>56418.559999999998</v>
      </c>
      <c r="J12915" s="17" t="e">
        <f>VLOOKUP(Table1[[#This Row],[CCDDD]],#REF!,2,FALSE)</f>
        <v>#REF!</v>
      </c>
    </row>
    <row r="12916" spans="1:10">
      <c r="A12916" t="s">
        <v>698</v>
      </c>
      <c r="B12916" t="str">
        <f>VLOOKUP(A12916,[1]vlookups!A:B,2,FALSE)</f>
        <v>Brinnon School District</v>
      </c>
      <c r="C12916" s="18" t="s">
        <v>767</v>
      </c>
      <c r="D12916" s="17" t="str">
        <f>VLOOKUP(A12916,[1]vlookups!A:C,3,FALSE)</f>
        <v>114</v>
      </c>
      <c r="E12916" s="4" t="s">
        <v>130</v>
      </c>
      <c r="F12916" t="str">
        <f>VLOOKUP(E12916,[1]vlookups!F:G,2,FALSE)</f>
        <v>Indirect</v>
      </c>
      <c r="G12916" s="4" t="s">
        <v>46</v>
      </c>
      <c r="H12916" t="str">
        <f>VLOOKUP(G12916,[1]vlookups!D:E,2,FALSE)</f>
        <v>Indirect</v>
      </c>
      <c r="I12916" s="5">
        <v>56392.47</v>
      </c>
      <c r="J12916" s="17" t="e">
        <f>VLOOKUP(Table1[[#This Row],[CCDDD]],#REF!,2,FALSE)</f>
        <v>#REF!</v>
      </c>
    </row>
    <row r="12917" spans="1:10">
      <c r="A12917" t="s">
        <v>732</v>
      </c>
      <c r="B12917" t="str">
        <f>VLOOKUP(A12917,[1]vlookups!A:B,2,FALSE)</f>
        <v>Great Northern School District</v>
      </c>
      <c r="C12917" s="18" t="s">
        <v>767</v>
      </c>
      <c r="D12917" s="17" t="str">
        <f>VLOOKUP(A12917,[1]vlookups!A:C,3,FALSE)</f>
        <v>101</v>
      </c>
      <c r="E12917" s="4" t="s">
        <v>80</v>
      </c>
      <c r="F12917" t="str">
        <f>VLOOKUP(E12917,[1]vlookups!F:G,2,FALSE)</f>
        <v>Teaching</v>
      </c>
      <c r="G12917" s="4" t="s">
        <v>39</v>
      </c>
      <c r="H12917" t="str">
        <f>VLOOKUP(G12917,[1]vlookups!D:E,2,FALSE)</f>
        <v>Certificated Salaries</v>
      </c>
      <c r="I12917" s="5">
        <v>56383.43</v>
      </c>
      <c r="J12917" s="17" t="e">
        <f>VLOOKUP(Table1[[#This Row],[CCDDD]],#REF!,2,FALSE)</f>
        <v>#REF!</v>
      </c>
    </row>
    <row r="12918" spans="1:10">
      <c r="A12918" t="s">
        <v>363</v>
      </c>
      <c r="B12918" t="str">
        <f>VLOOKUP(A12918,[1]vlookups!A:B,2,FALSE)</f>
        <v>Tumwater School District</v>
      </c>
      <c r="C12918" s="18" t="s">
        <v>768</v>
      </c>
      <c r="D12918" s="17" t="str">
        <f>VLOOKUP(A12918,[1]vlookups!A:C,3,FALSE)</f>
        <v>113</v>
      </c>
      <c r="E12918" s="4" t="s">
        <v>130</v>
      </c>
      <c r="F12918" t="str">
        <f>VLOOKUP(E12918,[1]vlookups!F:G,2,FALSE)</f>
        <v>Indirect</v>
      </c>
      <c r="G12918" s="4" t="s">
        <v>46</v>
      </c>
      <c r="H12918" t="str">
        <f>VLOOKUP(G12918,[1]vlookups!D:E,2,FALSE)</f>
        <v>Indirect</v>
      </c>
      <c r="I12918" s="5">
        <v>56298.73</v>
      </c>
      <c r="J12918" s="17" t="e">
        <f>VLOOKUP(Table1[[#This Row],[CCDDD]],#REF!,2,FALSE)</f>
        <v>#REF!</v>
      </c>
    </row>
    <row r="12919" spans="1:10">
      <c r="A12919" t="s">
        <v>418</v>
      </c>
      <c r="B12919" t="str">
        <f>VLOOKUP(A12919,[1]vlookups!A:B,2,FALSE)</f>
        <v>Goldendale School District</v>
      </c>
      <c r="C12919" s="18" t="s">
        <v>767</v>
      </c>
      <c r="D12919" s="17" t="str">
        <f>VLOOKUP(A12919,[1]vlookups!A:C,3,FALSE)</f>
        <v>105</v>
      </c>
      <c r="E12919" s="4" t="s">
        <v>86</v>
      </c>
      <c r="F12919" t="str">
        <f>VLOOKUP(E12919,[1]vlookups!F:G,2,FALSE)</f>
        <v>Instructional Professional Development</v>
      </c>
      <c r="G12919" s="4" t="s">
        <v>43</v>
      </c>
      <c r="H12919" t="str">
        <f>VLOOKUP(G12919,[1]vlookups!D:E,2,FALSE)</f>
        <v>Purchased Services</v>
      </c>
      <c r="I12919" s="5">
        <v>56287.5</v>
      </c>
      <c r="J12919" s="17" t="e">
        <f>VLOOKUP(Table1[[#This Row],[CCDDD]],#REF!,2,FALSE)</f>
        <v>#REF!</v>
      </c>
    </row>
    <row r="12920" spans="1:10">
      <c r="A12920" t="s">
        <v>243</v>
      </c>
      <c r="B12920" t="str">
        <f>VLOOKUP(A12920,[1]vlookups!A:B,2,FALSE)</f>
        <v>Longview School District</v>
      </c>
      <c r="C12920" s="18" t="s">
        <v>768</v>
      </c>
      <c r="D12920" s="17" t="str">
        <f>VLOOKUP(A12920,[1]vlookups!A:C,3,FALSE)</f>
        <v>112</v>
      </c>
      <c r="E12920" s="4" t="s">
        <v>80</v>
      </c>
      <c r="F12920" t="str">
        <f>VLOOKUP(E12920,[1]vlookups!F:G,2,FALSE)</f>
        <v>Teaching</v>
      </c>
      <c r="G12920" s="4" t="s">
        <v>38</v>
      </c>
      <c r="H12920" t="str">
        <f>VLOOKUP(G12920,[1]vlookups!D:E,2,FALSE)</f>
        <v>Transfers</v>
      </c>
      <c r="I12920" s="5">
        <v>56256.24</v>
      </c>
      <c r="J12920" s="17" t="e">
        <f>VLOOKUP(Table1[[#This Row],[CCDDD]],#REF!,2,FALSE)</f>
        <v>#REF!</v>
      </c>
    </row>
    <row r="12921" spans="1:10">
      <c r="A12921" t="s">
        <v>239</v>
      </c>
      <c r="B12921" t="str">
        <f>VLOOKUP(A12921,[1]vlookups!A:B,2,FALSE)</f>
        <v>Sumner School District</v>
      </c>
      <c r="C12921" s="18" t="s">
        <v>768</v>
      </c>
      <c r="D12921" s="17" t="str">
        <f>VLOOKUP(A12921,[1]vlookups!A:C,3,FALSE)</f>
        <v>121</v>
      </c>
      <c r="E12921" s="4" t="s">
        <v>80</v>
      </c>
      <c r="F12921" t="str">
        <f>VLOOKUP(E12921,[1]vlookups!F:G,2,FALSE)</f>
        <v>Teaching</v>
      </c>
      <c r="G12921" s="4" t="s">
        <v>38</v>
      </c>
      <c r="H12921" t="str">
        <f>VLOOKUP(G12921,[1]vlookups!D:E,2,FALSE)</f>
        <v>Transfers</v>
      </c>
      <c r="I12921" s="5">
        <v>56238.06</v>
      </c>
      <c r="J12921" s="17" t="e">
        <f>VLOOKUP(Table1[[#This Row],[CCDDD]],#REF!,2,FALSE)</f>
        <v>#REF!</v>
      </c>
    </row>
    <row r="12922" spans="1:10">
      <c r="A12922" t="s">
        <v>213</v>
      </c>
      <c r="B12922" t="str">
        <f>VLOOKUP(A12922,[1]vlookups!A:B,2,FALSE)</f>
        <v>East Valley School District (Spokane)</v>
      </c>
      <c r="C12922" s="18" t="s">
        <v>767</v>
      </c>
      <c r="D12922" s="17" t="str">
        <f>VLOOKUP(A12922,[1]vlookups!A:C,3,FALSE)</f>
        <v>101</v>
      </c>
      <c r="E12922" s="4" t="s">
        <v>74</v>
      </c>
      <c r="F12922" t="str">
        <f>VLOOKUP(E12922,[1]vlookups!F:G,2,FALSE)</f>
        <v>Guidance and Counseling</v>
      </c>
      <c r="G12922" s="4" t="s">
        <v>41</v>
      </c>
      <c r="H12922" t="str">
        <f>VLOOKUP(G12922,[1]vlookups!D:E,2,FALSE)</f>
        <v>Payroll Taxes and Benefits</v>
      </c>
      <c r="I12922" s="5">
        <v>56228.3</v>
      </c>
      <c r="J12922" s="17" t="e">
        <f>VLOOKUP(Table1[[#This Row],[CCDDD]],#REF!,2,FALSE)</f>
        <v>#REF!</v>
      </c>
    </row>
    <row r="12923" spans="1:10">
      <c r="A12923" t="s">
        <v>412</v>
      </c>
      <c r="B12923" t="str">
        <f>VLOOKUP(A12923,[1]vlookups!A:B,2,FALSE)</f>
        <v>Naches Valley School District</v>
      </c>
      <c r="C12923" s="18" t="s">
        <v>767</v>
      </c>
      <c r="D12923" s="17" t="str">
        <f>VLOOKUP(A12923,[1]vlookups!A:C,3,FALSE)</f>
        <v>105</v>
      </c>
      <c r="E12923" s="4" t="s">
        <v>78</v>
      </c>
      <c r="F12923" t="str">
        <f>VLOOKUP(E12923,[1]vlookups!F:G,2,FALSE)</f>
        <v>Health and Related Services</v>
      </c>
      <c r="G12923" s="4" t="s">
        <v>41</v>
      </c>
      <c r="H12923" t="str">
        <f>VLOOKUP(G12923,[1]vlookups!D:E,2,FALSE)</f>
        <v>Payroll Taxes and Benefits</v>
      </c>
      <c r="I12923" s="5">
        <v>56152.89</v>
      </c>
      <c r="J12923" s="17" t="e">
        <f>VLOOKUP(Table1[[#This Row],[CCDDD]],#REF!,2,FALSE)</f>
        <v>#REF!</v>
      </c>
    </row>
    <row r="12924" spans="1:10">
      <c r="A12924" t="s">
        <v>398</v>
      </c>
      <c r="B12924" t="str">
        <f>VLOOKUP(A12924,[1]vlookups!A:B,2,FALSE)</f>
        <v>Ocosta School District</v>
      </c>
      <c r="C12924" s="18" t="s">
        <v>767</v>
      </c>
      <c r="D12924" s="17" t="str">
        <f>VLOOKUP(A12924,[1]vlookups!A:C,3,FALSE)</f>
        <v>113</v>
      </c>
      <c r="E12924" s="4" t="s">
        <v>74</v>
      </c>
      <c r="F12924" t="str">
        <f>VLOOKUP(E12924,[1]vlookups!F:G,2,FALSE)</f>
        <v>Guidance and Counseling</v>
      </c>
      <c r="G12924" s="4" t="s">
        <v>43</v>
      </c>
      <c r="H12924" t="str">
        <f>VLOOKUP(G12924,[1]vlookups!D:E,2,FALSE)</f>
        <v>Purchased Services</v>
      </c>
      <c r="I12924" s="5">
        <v>56118.239999999998</v>
      </c>
      <c r="J12924" s="17" t="e">
        <f>VLOOKUP(Table1[[#This Row],[CCDDD]],#REF!,2,FALSE)</f>
        <v>#REF!</v>
      </c>
    </row>
    <row r="12925" spans="1:10">
      <c r="A12925" t="s">
        <v>556</v>
      </c>
      <c r="B12925" t="str">
        <f>VLOOKUP(A12925,[1]vlookups!A:B,2,FALSE)</f>
        <v>Onalaska School District</v>
      </c>
      <c r="C12925" s="18" t="s">
        <v>768</v>
      </c>
      <c r="D12925" s="17" t="str">
        <f>VLOOKUP(A12925,[1]vlookups!A:C,3,FALSE)</f>
        <v>113</v>
      </c>
      <c r="E12925" s="4" t="s">
        <v>80</v>
      </c>
      <c r="F12925" t="str">
        <f>VLOOKUP(E12925,[1]vlookups!F:G,2,FALSE)</f>
        <v>Teaching</v>
      </c>
      <c r="G12925" s="4" t="s">
        <v>39</v>
      </c>
      <c r="H12925" t="str">
        <f>VLOOKUP(G12925,[1]vlookups!D:E,2,FALSE)</f>
        <v>Certificated Salaries</v>
      </c>
      <c r="I12925" s="5">
        <v>56073.21</v>
      </c>
      <c r="J12925" s="17" t="e">
        <f>VLOOKUP(Table1[[#This Row],[CCDDD]],#REF!,2,FALSE)</f>
        <v>#REF!</v>
      </c>
    </row>
    <row r="12926" spans="1:10">
      <c r="A12926" t="s">
        <v>472</v>
      </c>
      <c r="B12926" t="str">
        <f>VLOOKUP(A12926,[1]vlookups!A:B,2,FALSE)</f>
        <v>Colfax School District</v>
      </c>
      <c r="C12926" s="18" t="s">
        <v>767</v>
      </c>
      <c r="D12926" s="17" t="str">
        <f>VLOOKUP(A12926,[1]vlookups!A:C,3,FALSE)</f>
        <v>101</v>
      </c>
      <c r="E12926" s="4" t="s">
        <v>74</v>
      </c>
      <c r="F12926" t="str">
        <f>VLOOKUP(E12926,[1]vlookups!F:G,2,FALSE)</f>
        <v>Guidance and Counseling</v>
      </c>
      <c r="G12926" s="4" t="s">
        <v>39</v>
      </c>
      <c r="H12926" t="str">
        <f>VLOOKUP(G12926,[1]vlookups!D:E,2,FALSE)</f>
        <v>Certificated Salaries</v>
      </c>
      <c r="I12926" s="5">
        <v>56033.120000000003</v>
      </c>
      <c r="J12926" s="17" t="e">
        <f>VLOOKUP(Table1[[#This Row],[CCDDD]],#REF!,2,FALSE)</f>
        <v>#REF!</v>
      </c>
    </row>
    <row r="12927" spans="1:10">
      <c r="A12927" t="s">
        <v>406</v>
      </c>
      <c r="B12927" t="str">
        <f>VLOOKUP(A12927,[1]vlookups!A:B,2,FALSE)</f>
        <v>Riverview School District</v>
      </c>
      <c r="C12927" s="18" t="s">
        <v>767</v>
      </c>
      <c r="D12927" s="17" t="str">
        <f>VLOOKUP(A12927,[1]vlookups!A:C,3,FALSE)</f>
        <v>121</v>
      </c>
      <c r="E12927" s="4" t="s">
        <v>72</v>
      </c>
      <c r="F12927" t="str">
        <f>VLOOKUP(E12927,[1]vlookups!F:G,2,FALSE)</f>
        <v>Principal's Office</v>
      </c>
      <c r="G12927" s="4" t="s">
        <v>39</v>
      </c>
      <c r="H12927" t="str">
        <f>VLOOKUP(G12927,[1]vlookups!D:E,2,FALSE)</f>
        <v>Certificated Salaries</v>
      </c>
      <c r="I12927" s="5">
        <v>56017.31</v>
      </c>
      <c r="J12927" s="17" t="e">
        <f>VLOOKUP(Table1[[#This Row],[CCDDD]],#REF!,2,FALSE)</f>
        <v>#REF!</v>
      </c>
    </row>
    <row r="12928" spans="1:10">
      <c r="A12928" t="s">
        <v>363</v>
      </c>
      <c r="B12928" t="str">
        <f>VLOOKUP(A12928,[1]vlookups!A:B,2,FALSE)</f>
        <v>Tumwater School District</v>
      </c>
      <c r="C12928" s="18" t="s">
        <v>767</v>
      </c>
      <c r="D12928" s="17" t="str">
        <f>VLOOKUP(A12928,[1]vlookups!A:C,3,FALSE)</f>
        <v>113</v>
      </c>
      <c r="E12928" s="4" t="s">
        <v>72</v>
      </c>
      <c r="F12928" t="str">
        <f>VLOOKUP(E12928,[1]vlookups!F:G,2,FALSE)</f>
        <v>Principal's Office</v>
      </c>
      <c r="G12928" s="4" t="s">
        <v>40</v>
      </c>
      <c r="H12928" t="str">
        <f>VLOOKUP(G12928,[1]vlookups!D:E,2,FALSE)</f>
        <v>Classified Salaries</v>
      </c>
      <c r="I12928" s="5">
        <v>55885.9</v>
      </c>
      <c r="J12928" s="17" t="e">
        <f>VLOOKUP(Table1[[#This Row],[CCDDD]],#REF!,2,FALSE)</f>
        <v>#REF!</v>
      </c>
    </row>
    <row r="12929" spans="1:10">
      <c r="A12929" t="s">
        <v>480</v>
      </c>
      <c r="B12929" t="str">
        <f>VLOOKUP(A12929,[1]vlookups!A:B,2,FALSE)</f>
        <v>Cape Flattery School District</v>
      </c>
      <c r="C12929" s="18" t="s">
        <v>767</v>
      </c>
      <c r="D12929" s="17" t="str">
        <f>VLOOKUP(A12929,[1]vlookups!A:C,3,FALSE)</f>
        <v>114</v>
      </c>
      <c r="E12929" s="4" t="s">
        <v>90</v>
      </c>
      <c r="F12929" t="str">
        <f>VLOOKUP(E12929,[1]vlookups!F:G,2,FALSE)</f>
        <v>Curriculum</v>
      </c>
      <c r="G12929" s="4" t="s">
        <v>42</v>
      </c>
      <c r="H12929" t="str">
        <f>VLOOKUP(G12929,[1]vlookups!D:E,2,FALSE)</f>
        <v>Supplies and Materials</v>
      </c>
      <c r="I12929" s="5">
        <v>55865.63</v>
      </c>
      <c r="J12929" s="17" t="e">
        <f>VLOOKUP(Table1[[#This Row],[CCDDD]],#REF!,2,FALSE)</f>
        <v>#REF!</v>
      </c>
    </row>
    <row r="12930" spans="1:10">
      <c r="A12930" t="s">
        <v>319</v>
      </c>
      <c r="B12930" t="str">
        <f>VLOOKUP(A12930,[1]vlookups!A:B,2,FALSE)</f>
        <v>Steilacoom Hist. School District</v>
      </c>
      <c r="C12930" s="18" t="s">
        <v>767</v>
      </c>
      <c r="D12930" s="17" t="str">
        <f>VLOOKUP(A12930,[1]vlookups!A:C,3,FALSE)</f>
        <v>121</v>
      </c>
      <c r="E12930" s="4" t="s">
        <v>80</v>
      </c>
      <c r="F12930" t="str">
        <f>VLOOKUP(E12930,[1]vlookups!F:G,2,FALSE)</f>
        <v>Teaching</v>
      </c>
      <c r="G12930" s="4" t="s">
        <v>39</v>
      </c>
      <c r="H12930" t="str">
        <f>VLOOKUP(G12930,[1]vlookups!D:E,2,FALSE)</f>
        <v>Certificated Salaries</v>
      </c>
      <c r="I12930" s="5">
        <v>55864.45</v>
      </c>
      <c r="J12930" s="17" t="e">
        <f>VLOOKUP(Table1[[#This Row],[CCDDD]],#REF!,2,FALSE)</f>
        <v>#REF!</v>
      </c>
    </row>
    <row r="12931" spans="1:10">
      <c r="A12931" t="s">
        <v>239</v>
      </c>
      <c r="B12931" t="str">
        <f>VLOOKUP(A12931,[1]vlookups!A:B,2,FALSE)</f>
        <v>Sumner School District</v>
      </c>
      <c r="C12931" s="18" t="s">
        <v>768</v>
      </c>
      <c r="D12931" s="17" t="str">
        <f>VLOOKUP(A12931,[1]vlookups!A:C,3,FALSE)</f>
        <v>121</v>
      </c>
      <c r="E12931" s="4" t="s">
        <v>86</v>
      </c>
      <c r="F12931" t="str">
        <f>VLOOKUP(E12931,[1]vlookups!F:G,2,FALSE)</f>
        <v>Instructional Professional Development</v>
      </c>
      <c r="G12931" s="4" t="s">
        <v>39</v>
      </c>
      <c r="H12931" t="str">
        <f>VLOOKUP(G12931,[1]vlookups!D:E,2,FALSE)</f>
        <v>Certificated Salaries</v>
      </c>
      <c r="I12931" s="5">
        <v>55853.82</v>
      </c>
      <c r="J12931" s="17" t="e">
        <f>VLOOKUP(Table1[[#This Row],[CCDDD]],#REF!,2,FALSE)</f>
        <v>#REF!</v>
      </c>
    </row>
    <row r="12932" spans="1:10">
      <c r="A12932" t="s">
        <v>337</v>
      </c>
      <c r="B12932" t="str">
        <f>VLOOKUP(A12932,[1]vlookups!A:B,2,FALSE)</f>
        <v>Stanwood-Camano School District</v>
      </c>
      <c r="C12932" s="18" t="s">
        <v>767</v>
      </c>
      <c r="D12932" s="17" t="str">
        <f>VLOOKUP(A12932,[1]vlookups!A:C,3,FALSE)</f>
        <v>189</v>
      </c>
      <c r="E12932" s="4" t="s">
        <v>82</v>
      </c>
      <c r="F12932" t="str">
        <f>VLOOKUP(E12932,[1]vlookups!F:G,2,FALSE)</f>
        <v>Extracurricular</v>
      </c>
      <c r="G12932" s="4" t="s">
        <v>44</v>
      </c>
      <c r="H12932" t="str">
        <f>VLOOKUP(G12932,[1]vlookups!D:E,2,FALSE)</f>
        <v>Employee Travel</v>
      </c>
      <c r="I12932" s="5">
        <v>55821.45</v>
      </c>
      <c r="J12932" s="17" t="e">
        <f>VLOOKUP(Table1[[#This Row],[CCDDD]],#REF!,2,FALSE)</f>
        <v>#REF!</v>
      </c>
    </row>
    <row r="12933" spans="1:10">
      <c r="A12933" t="s">
        <v>159</v>
      </c>
      <c r="B12933" t="str">
        <f>VLOOKUP(A12933,[1]vlookups!A:B,2,FALSE)</f>
        <v>Auburn School District</v>
      </c>
      <c r="C12933" s="18" t="s">
        <v>767</v>
      </c>
      <c r="D12933" s="17" t="str">
        <f>VLOOKUP(A12933,[1]vlookups!A:C,3,FALSE)</f>
        <v>121</v>
      </c>
      <c r="E12933" s="4" t="s">
        <v>70</v>
      </c>
      <c r="F12933" t="str">
        <f>VLOOKUP(E12933,[1]vlookups!F:G,2,FALSE)</f>
        <v>Learning Resources</v>
      </c>
      <c r="G12933" s="4" t="s">
        <v>39</v>
      </c>
      <c r="H12933" t="str">
        <f>VLOOKUP(G12933,[1]vlookups!D:E,2,FALSE)</f>
        <v>Certificated Salaries</v>
      </c>
      <c r="I12933" s="5">
        <v>55772.06</v>
      </c>
      <c r="J12933" s="17" t="e">
        <f>VLOOKUP(Table1[[#This Row],[CCDDD]],#REF!,2,FALSE)</f>
        <v>#REF!</v>
      </c>
    </row>
    <row r="12934" spans="1:10">
      <c r="A12934" t="s">
        <v>647</v>
      </c>
      <c r="B12934" t="str">
        <f>VLOOKUP(A12934,[1]vlookups!A:B,2,FALSE)</f>
        <v>Mossyrock School District</v>
      </c>
      <c r="C12934" s="18" t="s">
        <v>768</v>
      </c>
      <c r="D12934" s="17" t="str">
        <f>VLOOKUP(A12934,[1]vlookups!A:C,3,FALSE)</f>
        <v>113</v>
      </c>
      <c r="E12934" s="4" t="s">
        <v>90</v>
      </c>
      <c r="F12934" t="str">
        <f>VLOOKUP(E12934,[1]vlookups!F:G,2,FALSE)</f>
        <v>Curriculum</v>
      </c>
      <c r="G12934" s="4" t="s">
        <v>43</v>
      </c>
      <c r="H12934" t="str">
        <f>VLOOKUP(G12934,[1]vlookups!D:E,2,FALSE)</f>
        <v>Purchased Services</v>
      </c>
      <c r="I12934" s="5">
        <v>55764.72</v>
      </c>
      <c r="J12934" s="17" t="e">
        <f>VLOOKUP(Table1[[#This Row],[CCDDD]],#REF!,2,FALSE)</f>
        <v>#REF!</v>
      </c>
    </row>
    <row r="12935" spans="1:10">
      <c r="A12935" t="s">
        <v>375</v>
      </c>
      <c r="B12935" t="str">
        <f>VLOOKUP(A12935,[1]vlookups!A:B,2,FALSE)</f>
        <v>Peninsula School District</v>
      </c>
      <c r="C12935" s="18" t="s">
        <v>767</v>
      </c>
      <c r="D12935" s="17" t="str">
        <f>VLOOKUP(A12935,[1]vlookups!A:C,3,FALSE)</f>
        <v>121</v>
      </c>
      <c r="E12935" s="4" t="s">
        <v>78</v>
      </c>
      <c r="F12935" t="str">
        <f>VLOOKUP(E12935,[1]vlookups!F:G,2,FALSE)</f>
        <v>Health and Related Services</v>
      </c>
      <c r="G12935" s="4" t="s">
        <v>39</v>
      </c>
      <c r="H12935" t="str">
        <f>VLOOKUP(G12935,[1]vlookups!D:E,2,FALSE)</f>
        <v>Certificated Salaries</v>
      </c>
      <c r="I12935" s="5">
        <v>55717.32</v>
      </c>
      <c r="J12935" s="17" t="e">
        <f>VLOOKUP(Table1[[#This Row],[CCDDD]],#REF!,2,FALSE)</f>
        <v>#REF!</v>
      </c>
    </row>
    <row r="12936" spans="1:10">
      <c r="A12936" t="s">
        <v>192</v>
      </c>
      <c r="B12936" t="str">
        <f>VLOOKUP(A12936,[1]vlookups!A:B,2,FALSE)</f>
        <v>Everett School District</v>
      </c>
      <c r="C12936" s="18" t="s">
        <v>767</v>
      </c>
      <c r="D12936" s="17" t="str">
        <f>VLOOKUP(A12936,[1]vlookups!A:C,3,FALSE)</f>
        <v>189</v>
      </c>
      <c r="E12936" s="4" t="s">
        <v>80</v>
      </c>
      <c r="F12936" t="str">
        <f>VLOOKUP(E12936,[1]vlookups!F:G,2,FALSE)</f>
        <v>Teaching</v>
      </c>
      <c r="G12936" s="4" t="s">
        <v>42</v>
      </c>
      <c r="H12936" t="str">
        <f>VLOOKUP(G12936,[1]vlookups!D:E,2,FALSE)</f>
        <v>Supplies and Materials</v>
      </c>
      <c r="I12936" s="5">
        <v>55703.91</v>
      </c>
      <c r="J12936" s="17" t="e">
        <f>VLOOKUP(Table1[[#This Row],[CCDDD]],#REF!,2,FALSE)</f>
        <v>#REF!</v>
      </c>
    </row>
    <row r="12937" spans="1:10">
      <c r="A12937" t="s">
        <v>428</v>
      </c>
      <c r="B12937" t="str">
        <f>VLOOKUP(A12937,[1]vlookups!A:B,2,FALSE)</f>
        <v>Orting School District</v>
      </c>
      <c r="C12937" s="18" t="s">
        <v>767</v>
      </c>
      <c r="D12937" s="17" t="str">
        <f>VLOOKUP(A12937,[1]vlookups!A:C,3,FALSE)</f>
        <v>121</v>
      </c>
      <c r="E12937" s="4" t="s">
        <v>78</v>
      </c>
      <c r="F12937" t="str">
        <f>VLOOKUP(E12937,[1]vlookups!F:G,2,FALSE)</f>
        <v>Health and Related Services</v>
      </c>
      <c r="G12937" s="4" t="s">
        <v>39</v>
      </c>
      <c r="H12937" t="str">
        <f>VLOOKUP(G12937,[1]vlookups!D:E,2,FALSE)</f>
        <v>Certificated Salaries</v>
      </c>
      <c r="I12937" s="5">
        <v>55663.199999999997</v>
      </c>
      <c r="J12937" s="17" t="e">
        <f>VLOOKUP(Table1[[#This Row],[CCDDD]],#REF!,2,FALSE)</f>
        <v>#REF!</v>
      </c>
    </row>
    <row r="12938" spans="1:10">
      <c r="A12938" t="s">
        <v>335</v>
      </c>
      <c r="B12938" t="str">
        <f>VLOOKUP(A12938,[1]vlookups!A:B,2,FALSE)</f>
        <v>West Valley School District (Yakima)</v>
      </c>
      <c r="C12938" s="18" t="s">
        <v>767</v>
      </c>
      <c r="D12938" s="17" t="str">
        <f>VLOOKUP(A12938,[1]vlookups!A:C,3,FALSE)</f>
        <v>105</v>
      </c>
      <c r="E12938" s="4" t="s">
        <v>86</v>
      </c>
      <c r="F12938" t="str">
        <f>VLOOKUP(E12938,[1]vlookups!F:G,2,FALSE)</f>
        <v>Instructional Professional Development</v>
      </c>
      <c r="G12938" s="4" t="s">
        <v>39</v>
      </c>
      <c r="H12938" t="str">
        <f>VLOOKUP(G12938,[1]vlookups!D:E,2,FALSE)</f>
        <v>Certificated Salaries</v>
      </c>
      <c r="I12938" s="5">
        <v>55636</v>
      </c>
      <c r="J12938" s="17" t="e">
        <f>VLOOKUP(Table1[[#This Row],[CCDDD]],#REF!,2,FALSE)</f>
        <v>#REF!</v>
      </c>
    </row>
    <row r="12939" spans="1:10">
      <c r="A12939" t="s">
        <v>502</v>
      </c>
      <c r="B12939" t="str">
        <f>VLOOKUP(A12939,[1]vlookups!A:B,2,FALSE)</f>
        <v>La Center School District</v>
      </c>
      <c r="C12939" s="18" t="s">
        <v>767</v>
      </c>
      <c r="D12939" s="17" t="str">
        <f>VLOOKUP(A12939,[1]vlookups!A:C,3,FALSE)</f>
        <v>112</v>
      </c>
      <c r="E12939" s="4" t="s">
        <v>80</v>
      </c>
      <c r="F12939" t="str">
        <f>VLOOKUP(E12939,[1]vlookups!F:G,2,FALSE)</f>
        <v>Teaching</v>
      </c>
      <c r="G12939" s="4" t="s">
        <v>39</v>
      </c>
      <c r="H12939" t="str">
        <f>VLOOKUP(G12939,[1]vlookups!D:E,2,FALSE)</f>
        <v>Certificated Salaries</v>
      </c>
      <c r="I12939" s="5">
        <v>55625.97</v>
      </c>
      <c r="J12939" s="17" t="e">
        <f>VLOOKUP(Table1[[#This Row],[CCDDD]],#REF!,2,FALSE)</f>
        <v>#REF!</v>
      </c>
    </row>
    <row r="12940" spans="1:10">
      <c r="A12940" t="s">
        <v>241</v>
      </c>
      <c r="B12940" t="str">
        <f>VLOOKUP(A12940,[1]vlookups!A:B,2,FALSE)</f>
        <v>Olympia School District</v>
      </c>
      <c r="C12940" s="18" t="s">
        <v>767</v>
      </c>
      <c r="D12940" s="17" t="str">
        <f>VLOOKUP(A12940,[1]vlookups!A:C,3,FALSE)</f>
        <v>113</v>
      </c>
      <c r="E12940" s="4" t="s">
        <v>86</v>
      </c>
      <c r="F12940" t="str">
        <f>VLOOKUP(E12940,[1]vlookups!F:G,2,FALSE)</f>
        <v>Instructional Professional Development</v>
      </c>
      <c r="G12940" s="4" t="s">
        <v>41</v>
      </c>
      <c r="H12940" t="str">
        <f>VLOOKUP(G12940,[1]vlookups!D:E,2,FALSE)</f>
        <v>Payroll Taxes and Benefits</v>
      </c>
      <c r="I12940" s="5">
        <v>55605.46</v>
      </c>
      <c r="J12940" s="17" t="e">
        <f>VLOOKUP(Table1[[#This Row],[CCDDD]],#REF!,2,FALSE)</f>
        <v>#REF!</v>
      </c>
    </row>
    <row r="12941" spans="1:10">
      <c r="A12941" t="s">
        <v>361</v>
      </c>
      <c r="B12941" t="str">
        <f>VLOOKUP(A12941,[1]vlookups!A:B,2,FALSE)</f>
        <v>Bremerton School District</v>
      </c>
      <c r="C12941" s="18" t="s">
        <v>768</v>
      </c>
      <c r="D12941" s="17" t="str">
        <f>VLOOKUP(A12941,[1]vlookups!A:C,3,FALSE)</f>
        <v>114</v>
      </c>
      <c r="E12941" s="4" t="s">
        <v>80</v>
      </c>
      <c r="F12941" t="str">
        <f>VLOOKUP(E12941,[1]vlookups!F:G,2,FALSE)</f>
        <v>Teaching</v>
      </c>
      <c r="G12941" s="4" t="s">
        <v>41</v>
      </c>
      <c r="H12941" t="str">
        <f>VLOOKUP(G12941,[1]vlookups!D:E,2,FALSE)</f>
        <v>Payroll Taxes and Benefits</v>
      </c>
      <c r="I12941" s="5">
        <v>55457.32</v>
      </c>
      <c r="J12941" s="17" t="e">
        <f>VLOOKUP(Table1[[#This Row],[CCDDD]],#REF!,2,FALSE)</f>
        <v>#REF!</v>
      </c>
    </row>
    <row r="12942" spans="1:10">
      <c r="A12942" t="s">
        <v>180</v>
      </c>
      <c r="B12942" t="str">
        <f>VLOOKUP(A12942,[1]vlookups!A:B,2,FALSE)</f>
        <v>Pasco School District</v>
      </c>
      <c r="C12942" s="18" t="s">
        <v>767</v>
      </c>
      <c r="D12942" s="17" t="str">
        <f>VLOOKUP(A12942,[1]vlookups!A:C,3,FALSE)</f>
        <v>123</v>
      </c>
      <c r="E12942" s="4" t="s">
        <v>68</v>
      </c>
      <c r="F12942" t="str">
        <f>VLOOKUP(E12942,[1]vlookups!F:G,2,FALSE)</f>
        <v>Teaching &amp; Learning Supervision</v>
      </c>
      <c r="G12942" s="4" t="s">
        <v>43</v>
      </c>
      <c r="H12942" t="str">
        <f>VLOOKUP(G12942,[1]vlookups!D:E,2,FALSE)</f>
        <v>Purchased Services</v>
      </c>
      <c r="I12942" s="5">
        <v>55360.29</v>
      </c>
      <c r="J12942" s="17" t="e">
        <f>VLOOKUP(Table1[[#This Row],[CCDDD]],#REF!,2,FALSE)</f>
        <v>#REF!</v>
      </c>
    </row>
    <row r="12943" spans="1:10">
      <c r="A12943" t="s">
        <v>492</v>
      </c>
      <c r="B12943" t="str">
        <f>VLOOKUP(A12943,[1]vlookups!A:B,2,FALSE)</f>
        <v>Vashon Island School District</v>
      </c>
      <c r="C12943" s="18" t="s">
        <v>767</v>
      </c>
      <c r="D12943" s="17" t="str">
        <f>VLOOKUP(A12943,[1]vlookups!A:C,3,FALSE)</f>
        <v>121</v>
      </c>
      <c r="E12943" s="4" t="s">
        <v>74</v>
      </c>
      <c r="F12943" t="str">
        <f>VLOOKUP(E12943,[1]vlookups!F:G,2,FALSE)</f>
        <v>Guidance and Counseling</v>
      </c>
      <c r="G12943" s="4" t="s">
        <v>41</v>
      </c>
      <c r="H12943" t="str">
        <f>VLOOKUP(G12943,[1]vlookups!D:E,2,FALSE)</f>
        <v>Payroll Taxes and Benefits</v>
      </c>
      <c r="I12943" s="5">
        <v>55348.44</v>
      </c>
      <c r="J12943" s="17" t="e">
        <f>VLOOKUP(Table1[[#This Row],[CCDDD]],#REF!,2,FALSE)</f>
        <v>#REF!</v>
      </c>
    </row>
    <row r="12944" spans="1:10">
      <c r="A12944" t="s">
        <v>560</v>
      </c>
      <c r="B12944" t="str">
        <f>VLOOKUP(A12944,[1]vlookups!A:B,2,FALSE)</f>
        <v>Reardan-Edwall School District</v>
      </c>
      <c r="C12944" s="18" t="s">
        <v>767</v>
      </c>
      <c r="D12944" s="17" t="str">
        <f>VLOOKUP(A12944,[1]vlookups!A:C,3,FALSE)</f>
        <v>101</v>
      </c>
      <c r="E12944" s="4" t="s">
        <v>80</v>
      </c>
      <c r="F12944" t="str">
        <f>VLOOKUP(E12944,[1]vlookups!F:G,2,FALSE)</f>
        <v>Teaching</v>
      </c>
      <c r="G12944" s="4" t="s">
        <v>41</v>
      </c>
      <c r="H12944" t="str">
        <f>VLOOKUP(G12944,[1]vlookups!D:E,2,FALSE)</f>
        <v>Payroll Taxes and Benefits</v>
      </c>
      <c r="I12944" s="5">
        <v>55334.55</v>
      </c>
      <c r="J12944" s="17" t="e">
        <f>VLOOKUP(Table1[[#This Row],[CCDDD]],#REF!,2,FALSE)</f>
        <v>#REF!</v>
      </c>
    </row>
    <row r="12945" spans="1:10">
      <c r="A12945" t="s">
        <v>313</v>
      </c>
      <c r="B12945" t="str">
        <f>VLOOKUP(A12945,[1]vlookups!A:B,2,FALSE)</f>
        <v>North Franklin School District</v>
      </c>
      <c r="C12945" s="18" t="s">
        <v>768</v>
      </c>
      <c r="D12945" s="17" t="str">
        <f>VLOOKUP(A12945,[1]vlookups!A:C,3,FALSE)</f>
        <v>123</v>
      </c>
      <c r="E12945" s="4" t="s">
        <v>74</v>
      </c>
      <c r="F12945" t="str">
        <f>VLOOKUP(E12945,[1]vlookups!F:G,2,FALSE)</f>
        <v>Guidance and Counseling</v>
      </c>
      <c r="G12945" s="4" t="s">
        <v>39</v>
      </c>
      <c r="H12945" t="str">
        <f>VLOOKUP(G12945,[1]vlookups!D:E,2,FALSE)</f>
        <v>Certificated Salaries</v>
      </c>
      <c r="I12945" s="5">
        <v>55264</v>
      </c>
      <c r="J12945" s="17" t="e">
        <f>VLOOKUP(Table1[[#This Row],[CCDDD]],#REF!,2,FALSE)</f>
        <v>#REF!</v>
      </c>
    </row>
    <row r="12946" spans="1:10">
      <c r="A12946" t="s">
        <v>141</v>
      </c>
      <c r="B12946" t="str">
        <f>VLOOKUP(A12946,[1]vlookups!A:B,2,FALSE)</f>
        <v>Federal Way School District</v>
      </c>
      <c r="C12946" s="18" t="s">
        <v>767</v>
      </c>
      <c r="D12946" s="17" t="str">
        <f>VLOOKUP(A12946,[1]vlookups!A:C,3,FALSE)</f>
        <v>121</v>
      </c>
      <c r="E12946" s="4" t="s">
        <v>100</v>
      </c>
      <c r="F12946" t="str">
        <f>VLOOKUP(E12946,[1]vlookups!F:G,2,FALSE)</f>
        <v>Transportation Operations</v>
      </c>
      <c r="G12946" s="4" t="s">
        <v>41</v>
      </c>
      <c r="H12946" t="str">
        <f>VLOOKUP(G12946,[1]vlookups!D:E,2,FALSE)</f>
        <v>Payroll Taxes and Benefits</v>
      </c>
      <c r="I12946" s="5">
        <v>55233.01</v>
      </c>
      <c r="J12946" s="17" t="e">
        <f>VLOOKUP(Table1[[#This Row],[CCDDD]],#REF!,2,FALSE)</f>
        <v>#REF!</v>
      </c>
    </row>
    <row r="12947" spans="1:10">
      <c r="A12947" t="s">
        <v>325</v>
      </c>
      <c r="B12947" t="str">
        <f>VLOOKUP(A12947,[1]vlookups!A:B,2,FALSE)</f>
        <v>Woodland School District</v>
      </c>
      <c r="C12947" s="18" t="s">
        <v>767</v>
      </c>
      <c r="D12947" s="17" t="str">
        <f>VLOOKUP(A12947,[1]vlookups!A:C,3,FALSE)</f>
        <v>112</v>
      </c>
      <c r="E12947" s="4" t="s">
        <v>68</v>
      </c>
      <c r="F12947" t="str">
        <f>VLOOKUP(E12947,[1]vlookups!F:G,2,FALSE)</f>
        <v>Teaching &amp; Learning Supervision</v>
      </c>
      <c r="G12947" s="4" t="s">
        <v>41</v>
      </c>
      <c r="H12947" t="str">
        <f>VLOOKUP(G12947,[1]vlookups!D:E,2,FALSE)</f>
        <v>Payroll Taxes and Benefits</v>
      </c>
      <c r="I12947" s="5">
        <v>55230.54</v>
      </c>
      <c r="J12947" s="17" t="e">
        <f>VLOOKUP(Table1[[#This Row],[CCDDD]],#REF!,2,FALSE)</f>
        <v>#REF!</v>
      </c>
    </row>
    <row r="12948" spans="1:10">
      <c r="A12948" t="s">
        <v>180</v>
      </c>
      <c r="B12948" t="str">
        <f>VLOOKUP(A12948,[1]vlookups!A:B,2,FALSE)</f>
        <v>Pasco School District</v>
      </c>
      <c r="C12948" s="18" t="s">
        <v>767</v>
      </c>
      <c r="D12948" s="17" t="str">
        <f>VLOOKUP(A12948,[1]vlookups!A:C,3,FALSE)</f>
        <v>123</v>
      </c>
      <c r="E12948" s="4" t="s">
        <v>86</v>
      </c>
      <c r="F12948" t="str">
        <f>VLOOKUP(E12948,[1]vlookups!F:G,2,FALSE)</f>
        <v>Instructional Professional Development</v>
      </c>
      <c r="G12948" s="4" t="s">
        <v>41</v>
      </c>
      <c r="H12948" t="str">
        <f>VLOOKUP(G12948,[1]vlookups!D:E,2,FALSE)</f>
        <v>Payroll Taxes and Benefits</v>
      </c>
      <c r="I12948" s="5">
        <v>55188.6</v>
      </c>
      <c r="J12948" s="17" t="e">
        <f>VLOOKUP(Table1[[#This Row],[CCDDD]],#REF!,2,FALSE)</f>
        <v>#REF!</v>
      </c>
    </row>
    <row r="12949" spans="1:10">
      <c r="A12949" t="s">
        <v>161</v>
      </c>
      <c r="B12949" t="str">
        <f>VLOOKUP(A12949,[1]vlookups!A:B,2,FALSE)</f>
        <v>Yakima School District</v>
      </c>
      <c r="C12949" s="18" t="s">
        <v>767</v>
      </c>
      <c r="D12949" s="17" t="str">
        <f>VLOOKUP(A12949,[1]vlookups!A:C,3,FALSE)</f>
        <v>105</v>
      </c>
      <c r="E12949" s="4" t="s">
        <v>86</v>
      </c>
      <c r="F12949" t="str">
        <f>VLOOKUP(E12949,[1]vlookups!F:G,2,FALSE)</f>
        <v>Instructional Professional Development</v>
      </c>
      <c r="G12949" s="4" t="s">
        <v>41</v>
      </c>
      <c r="H12949" t="str">
        <f>VLOOKUP(G12949,[1]vlookups!D:E,2,FALSE)</f>
        <v>Payroll Taxes and Benefits</v>
      </c>
      <c r="I12949" s="5">
        <v>55176.29</v>
      </c>
      <c r="J12949" s="17" t="e">
        <f>VLOOKUP(Table1[[#This Row],[CCDDD]],#REF!,2,FALSE)</f>
        <v>#REF!</v>
      </c>
    </row>
    <row r="12950" spans="1:10">
      <c r="A12950" t="s">
        <v>546</v>
      </c>
      <c r="B12950" t="str">
        <f>VLOOKUP(A12950,[1]vlookups!A:B,2,FALSE)</f>
        <v>Pateros School District</v>
      </c>
      <c r="C12950" s="18" t="s">
        <v>767</v>
      </c>
      <c r="D12950" s="17" t="str">
        <f>VLOOKUP(A12950,[1]vlookups!A:C,3,FALSE)</f>
        <v>171</v>
      </c>
      <c r="E12950" s="4" t="s">
        <v>80</v>
      </c>
      <c r="F12950" t="str">
        <f>VLOOKUP(E12950,[1]vlookups!F:G,2,FALSE)</f>
        <v>Teaching</v>
      </c>
      <c r="G12950" s="4" t="s">
        <v>42</v>
      </c>
      <c r="H12950" t="str">
        <f>VLOOKUP(G12950,[1]vlookups!D:E,2,FALSE)</f>
        <v>Supplies and Materials</v>
      </c>
      <c r="I12950" s="5">
        <v>55166.400000000001</v>
      </c>
      <c r="J12950" s="17" t="e">
        <f>VLOOKUP(Table1[[#This Row],[CCDDD]],#REF!,2,FALSE)</f>
        <v>#REF!</v>
      </c>
    </row>
    <row r="12951" spans="1:10">
      <c r="A12951" t="s">
        <v>173</v>
      </c>
      <c r="B12951" t="str">
        <f>VLOOKUP(A12951,[1]vlookups!A:B,2,FALSE)</f>
        <v>Bethel School District</v>
      </c>
      <c r="C12951" s="18" t="s">
        <v>767</v>
      </c>
      <c r="D12951" s="17" t="str">
        <f>VLOOKUP(A12951,[1]vlookups!A:C,3,FALSE)</f>
        <v>121</v>
      </c>
      <c r="E12951" s="4" t="s">
        <v>82</v>
      </c>
      <c r="F12951" t="str">
        <f>VLOOKUP(E12951,[1]vlookups!F:G,2,FALSE)</f>
        <v>Extracurricular</v>
      </c>
      <c r="G12951" s="4" t="s">
        <v>39</v>
      </c>
      <c r="H12951" t="str">
        <f>VLOOKUP(G12951,[1]vlookups!D:E,2,FALSE)</f>
        <v>Certificated Salaries</v>
      </c>
      <c r="I12951" s="5">
        <v>55166</v>
      </c>
      <c r="J12951" s="17" t="e">
        <f>VLOOKUP(Table1[[#This Row],[CCDDD]],#REF!,2,FALSE)</f>
        <v>#REF!</v>
      </c>
    </row>
    <row r="12952" spans="1:10">
      <c r="A12952" t="s">
        <v>746</v>
      </c>
      <c r="B12952" t="str">
        <f>VLOOKUP(A12952,[1]vlookups!A:B,2,FALSE)</f>
        <v>Starbuck School District</v>
      </c>
      <c r="C12952" s="18" t="s">
        <v>767</v>
      </c>
      <c r="D12952" s="17" t="str">
        <f>VLOOKUP(A12952,[1]vlookups!A:C,3,FALSE)</f>
        <v>123</v>
      </c>
      <c r="E12952" s="4" t="s">
        <v>80</v>
      </c>
      <c r="F12952" t="str">
        <f>VLOOKUP(E12952,[1]vlookups!F:G,2,FALSE)</f>
        <v>Teaching</v>
      </c>
      <c r="G12952" s="4" t="s">
        <v>39</v>
      </c>
      <c r="H12952" t="str">
        <f>VLOOKUP(G12952,[1]vlookups!D:E,2,FALSE)</f>
        <v>Certificated Salaries</v>
      </c>
      <c r="I12952" s="5">
        <v>55140.25</v>
      </c>
      <c r="J12952" s="17" t="e">
        <f>VLOOKUP(Table1[[#This Row],[CCDDD]],#REF!,2,FALSE)</f>
        <v>#REF!</v>
      </c>
    </row>
    <row r="12953" spans="1:10">
      <c r="A12953" t="s">
        <v>506</v>
      </c>
      <c r="B12953" t="str">
        <f>VLOOKUP(A12953,[1]vlookups!A:B,2,FALSE)</f>
        <v>Montesano School District</v>
      </c>
      <c r="C12953" s="18" t="s">
        <v>767</v>
      </c>
      <c r="D12953" s="17" t="str">
        <f>VLOOKUP(A12953,[1]vlookups!A:C,3,FALSE)</f>
        <v>113</v>
      </c>
      <c r="E12953" s="4" t="s">
        <v>90</v>
      </c>
      <c r="F12953" t="str">
        <f>VLOOKUP(E12953,[1]vlookups!F:G,2,FALSE)</f>
        <v>Curriculum</v>
      </c>
      <c r="G12953" s="4" t="s">
        <v>42</v>
      </c>
      <c r="H12953" t="str">
        <f>VLOOKUP(G12953,[1]vlookups!D:E,2,FALSE)</f>
        <v>Supplies and Materials</v>
      </c>
      <c r="I12953" s="5">
        <v>55113.01</v>
      </c>
      <c r="J12953" s="17" t="e">
        <f>VLOOKUP(Table1[[#This Row],[CCDDD]],#REF!,2,FALSE)</f>
        <v>#REF!</v>
      </c>
    </row>
    <row r="12954" spans="1:10">
      <c r="A12954" t="s">
        <v>217</v>
      </c>
      <c r="B12954" t="str">
        <f>VLOOKUP(A12954,[1]vlookups!A:B,2,FALSE)</f>
        <v>Shelton School District</v>
      </c>
      <c r="C12954" s="18" t="s">
        <v>767</v>
      </c>
      <c r="D12954" s="17" t="str">
        <f>VLOOKUP(A12954,[1]vlookups!A:C,3,FALSE)</f>
        <v>113</v>
      </c>
      <c r="E12954" s="4" t="s">
        <v>110</v>
      </c>
      <c r="F12954" t="str">
        <f>VLOOKUP(E12954,[1]vlookups!F:G,2,FALSE)</f>
        <v>Operation of Buildings</v>
      </c>
      <c r="G12954" s="4" t="s">
        <v>41</v>
      </c>
      <c r="H12954" t="str">
        <f>VLOOKUP(G12954,[1]vlookups!D:E,2,FALSE)</f>
        <v>Payroll Taxes and Benefits</v>
      </c>
      <c r="I12954" s="5">
        <v>55096.21</v>
      </c>
      <c r="J12954" s="17" t="e">
        <f>VLOOKUP(Table1[[#This Row],[CCDDD]],#REF!,2,FALSE)</f>
        <v>#REF!</v>
      </c>
    </row>
    <row r="12955" spans="1:10">
      <c r="A12955" t="s">
        <v>157</v>
      </c>
      <c r="B12955" t="str">
        <f>VLOOKUP(A12955,[1]vlookups!A:B,2,FALSE)</f>
        <v>Renton School District</v>
      </c>
      <c r="C12955" s="18" t="s">
        <v>767</v>
      </c>
      <c r="D12955" s="17" t="str">
        <f>VLOOKUP(A12955,[1]vlookups!A:C,3,FALSE)</f>
        <v>121</v>
      </c>
      <c r="E12955" s="4" t="s">
        <v>78</v>
      </c>
      <c r="F12955" t="str">
        <f>VLOOKUP(E12955,[1]vlookups!F:G,2,FALSE)</f>
        <v>Health and Related Services</v>
      </c>
      <c r="G12955" s="4" t="s">
        <v>42</v>
      </c>
      <c r="H12955" t="str">
        <f>VLOOKUP(G12955,[1]vlookups!D:E,2,FALSE)</f>
        <v>Supplies and Materials</v>
      </c>
      <c r="I12955" s="5">
        <v>55024.38</v>
      </c>
      <c r="J12955" s="17" t="e">
        <f>VLOOKUP(Table1[[#This Row],[CCDDD]],#REF!,2,FALSE)</f>
        <v>#REF!</v>
      </c>
    </row>
    <row r="12956" spans="1:10">
      <c r="A12956" t="s">
        <v>440</v>
      </c>
      <c r="B12956" t="str">
        <f>VLOOKUP(A12956,[1]vlookups!A:B,2,FALSE)</f>
        <v>Tenino School District</v>
      </c>
      <c r="C12956" s="18" t="s">
        <v>768</v>
      </c>
      <c r="D12956" s="17" t="str">
        <f>VLOOKUP(A12956,[1]vlookups!A:C,3,FALSE)</f>
        <v>113</v>
      </c>
      <c r="E12956" s="4" t="s">
        <v>78</v>
      </c>
      <c r="F12956" t="str">
        <f>VLOOKUP(E12956,[1]vlookups!F:G,2,FALSE)</f>
        <v>Health and Related Services</v>
      </c>
      <c r="G12956" s="4" t="s">
        <v>43</v>
      </c>
      <c r="H12956" t="str">
        <f>VLOOKUP(G12956,[1]vlookups!D:E,2,FALSE)</f>
        <v>Purchased Services</v>
      </c>
      <c r="I12956" s="5">
        <v>55000</v>
      </c>
      <c r="J12956" s="17" t="e">
        <f>VLOOKUP(Table1[[#This Row],[CCDDD]],#REF!,2,FALSE)</f>
        <v>#REF!</v>
      </c>
    </row>
    <row r="12957" spans="1:10">
      <c r="A12957" t="s">
        <v>213</v>
      </c>
      <c r="B12957" t="str">
        <f>VLOOKUP(A12957,[1]vlookups!A:B,2,FALSE)</f>
        <v>East Valley School District (Spokane)</v>
      </c>
      <c r="C12957" s="18" t="s">
        <v>767</v>
      </c>
      <c r="D12957" s="17" t="str">
        <f>VLOOKUP(A12957,[1]vlookups!A:C,3,FALSE)</f>
        <v>101</v>
      </c>
      <c r="E12957" s="4" t="s">
        <v>74</v>
      </c>
      <c r="F12957" t="str">
        <f>VLOOKUP(E12957,[1]vlookups!F:G,2,FALSE)</f>
        <v>Guidance and Counseling</v>
      </c>
      <c r="G12957" s="4" t="s">
        <v>43</v>
      </c>
      <c r="H12957" t="str">
        <f>VLOOKUP(G12957,[1]vlookups!D:E,2,FALSE)</f>
        <v>Purchased Services</v>
      </c>
      <c r="I12957" s="5">
        <v>55000</v>
      </c>
      <c r="J12957" s="17" t="e">
        <f>VLOOKUP(Table1[[#This Row],[CCDDD]],#REF!,2,FALSE)</f>
        <v>#REF!</v>
      </c>
    </row>
    <row r="12958" spans="1:10">
      <c r="A12958" t="s">
        <v>478</v>
      </c>
      <c r="B12958" t="str">
        <f>VLOOKUP(A12958,[1]vlookups!A:B,2,FALSE)</f>
        <v>Kalama School District</v>
      </c>
      <c r="C12958" s="18" t="s">
        <v>767</v>
      </c>
      <c r="D12958" s="17" t="str">
        <f>VLOOKUP(A12958,[1]vlookups!A:C,3,FALSE)</f>
        <v>112</v>
      </c>
      <c r="E12958" s="4" t="s">
        <v>76</v>
      </c>
      <c r="F12958" t="str">
        <f>VLOOKUP(E12958,[1]vlookups!F:G,2,FALSE)</f>
        <v>Pupil Management and Safety</v>
      </c>
      <c r="G12958" s="4" t="s">
        <v>41</v>
      </c>
      <c r="H12958" t="str">
        <f>VLOOKUP(G12958,[1]vlookups!D:E,2,FALSE)</f>
        <v>Payroll Taxes and Benefits</v>
      </c>
      <c r="I12958" s="5">
        <v>55000</v>
      </c>
      <c r="J12958" s="17" t="e">
        <f>VLOOKUP(Table1[[#This Row],[CCDDD]],#REF!,2,FALSE)</f>
        <v>#REF!</v>
      </c>
    </row>
    <row r="12959" spans="1:10">
      <c r="A12959" t="s">
        <v>488</v>
      </c>
      <c r="B12959" t="str">
        <f>VLOOKUP(A12959,[1]vlookups!A:B,2,FALSE)</f>
        <v>Winlock School District</v>
      </c>
      <c r="C12959" s="18" t="s">
        <v>767</v>
      </c>
      <c r="D12959" s="17" t="str">
        <f>VLOOKUP(A12959,[1]vlookups!A:C,3,FALSE)</f>
        <v>113</v>
      </c>
      <c r="E12959" s="4" t="s">
        <v>72</v>
      </c>
      <c r="F12959" t="str">
        <f>VLOOKUP(E12959,[1]vlookups!F:G,2,FALSE)</f>
        <v>Principal's Office</v>
      </c>
      <c r="G12959" s="4" t="s">
        <v>41</v>
      </c>
      <c r="H12959" t="str">
        <f>VLOOKUP(G12959,[1]vlookups!D:E,2,FALSE)</f>
        <v>Payroll Taxes and Benefits</v>
      </c>
      <c r="I12959" s="5">
        <v>54975.85</v>
      </c>
      <c r="J12959" s="17" t="e">
        <f>VLOOKUP(Table1[[#This Row],[CCDDD]],#REF!,2,FALSE)</f>
        <v>#REF!</v>
      </c>
    </row>
    <row r="12960" spans="1:10">
      <c r="A12960" t="s">
        <v>452</v>
      </c>
      <c r="B12960" t="str">
        <f>VLOOKUP(A12960,[1]vlookups!A:B,2,FALSE)</f>
        <v>Inchelium School District</v>
      </c>
      <c r="C12960" s="18" t="s">
        <v>767</v>
      </c>
      <c r="D12960" s="17" t="str">
        <f>VLOOKUP(A12960,[1]vlookups!A:C,3,FALSE)</f>
        <v>101</v>
      </c>
      <c r="E12960" s="4" t="s">
        <v>80</v>
      </c>
      <c r="F12960" t="str">
        <f>VLOOKUP(E12960,[1]vlookups!F:G,2,FALSE)</f>
        <v>Teaching</v>
      </c>
      <c r="G12960" s="4" t="s">
        <v>39</v>
      </c>
      <c r="H12960" t="str">
        <f>VLOOKUP(G12960,[1]vlookups!D:E,2,FALSE)</f>
        <v>Certificated Salaries</v>
      </c>
      <c r="I12960" s="5">
        <v>54946.68</v>
      </c>
      <c r="J12960" s="17" t="e">
        <f>VLOOKUP(Table1[[#This Row],[CCDDD]],#REF!,2,FALSE)</f>
        <v>#REF!</v>
      </c>
    </row>
    <row r="12961" spans="1:10">
      <c r="A12961" t="s">
        <v>448</v>
      </c>
      <c r="B12961" t="str">
        <f>VLOOKUP(A12961,[1]vlookups!A:B,2,FALSE)</f>
        <v>Rochester School District</v>
      </c>
      <c r="C12961" s="18" t="s">
        <v>767</v>
      </c>
      <c r="D12961" s="17" t="str">
        <f>VLOOKUP(A12961,[1]vlookups!A:C,3,FALSE)</f>
        <v>113</v>
      </c>
      <c r="E12961" s="4" t="s">
        <v>88</v>
      </c>
      <c r="F12961" t="str">
        <f>VLOOKUP(E12961,[1]vlookups!F:G,2,FALSE)</f>
        <v>Instructional Technology</v>
      </c>
      <c r="G12961" s="4" t="s">
        <v>42</v>
      </c>
      <c r="H12961" t="str">
        <f>VLOOKUP(G12961,[1]vlookups!D:E,2,FALSE)</f>
        <v>Supplies and Materials</v>
      </c>
      <c r="I12961" s="5">
        <v>54920.21</v>
      </c>
      <c r="J12961" s="17" t="e">
        <f>VLOOKUP(Table1[[#This Row],[CCDDD]],#REF!,2,FALSE)</f>
        <v>#REF!</v>
      </c>
    </row>
    <row r="12962" spans="1:10">
      <c r="A12962" t="s">
        <v>716</v>
      </c>
      <c r="B12962" t="str">
        <f>VLOOKUP(A12962,[1]vlookups!A:B,2,FALSE)</f>
        <v>Lumen High School</v>
      </c>
      <c r="C12962" s="18" t="s">
        <v>767</v>
      </c>
      <c r="D12962" s="17" t="str">
        <f>VLOOKUP(A12962,[1]vlookups!A:C,3,FALSE)</f>
        <v>101</v>
      </c>
      <c r="E12962" s="4" t="s">
        <v>80</v>
      </c>
      <c r="F12962" t="str">
        <f>VLOOKUP(E12962,[1]vlookups!F:G,2,FALSE)</f>
        <v>Teaching</v>
      </c>
      <c r="G12962" s="4" t="s">
        <v>40</v>
      </c>
      <c r="H12962" t="str">
        <f>VLOOKUP(G12962,[1]vlookups!D:E,2,FALSE)</f>
        <v>Classified Salaries</v>
      </c>
      <c r="I12962" s="5">
        <v>54871.8</v>
      </c>
      <c r="J12962" s="17" t="e">
        <f>VLOOKUP(Table1[[#This Row],[CCDDD]],#REF!,2,FALSE)</f>
        <v>#REF!</v>
      </c>
    </row>
    <row r="12963" spans="1:10">
      <c r="A12963" t="s">
        <v>351</v>
      </c>
      <c r="B12963" t="str">
        <f>VLOOKUP(A12963,[1]vlookups!A:B,2,FALSE)</f>
        <v>White Salmon Valley School District</v>
      </c>
      <c r="C12963" s="18" t="s">
        <v>767</v>
      </c>
      <c r="D12963" s="17" t="str">
        <f>VLOOKUP(A12963,[1]vlookups!A:C,3,FALSE)</f>
        <v>112</v>
      </c>
      <c r="E12963" s="4" t="s">
        <v>72</v>
      </c>
      <c r="F12963" t="str">
        <f>VLOOKUP(E12963,[1]vlookups!F:G,2,FALSE)</f>
        <v>Principal's Office</v>
      </c>
      <c r="G12963" s="4" t="s">
        <v>41</v>
      </c>
      <c r="H12963" t="str">
        <f>VLOOKUP(G12963,[1]vlookups!D:E,2,FALSE)</f>
        <v>Payroll Taxes and Benefits</v>
      </c>
      <c r="I12963" s="5">
        <v>54836.53</v>
      </c>
      <c r="J12963" s="17" t="e">
        <f>VLOOKUP(Table1[[#This Row],[CCDDD]],#REF!,2,FALSE)</f>
        <v>#REF!</v>
      </c>
    </row>
    <row r="12964" spans="1:10">
      <c r="A12964" t="s">
        <v>502</v>
      </c>
      <c r="B12964" t="str">
        <f>VLOOKUP(A12964,[1]vlookups!A:B,2,FALSE)</f>
        <v>La Center School District</v>
      </c>
      <c r="C12964" s="18" t="s">
        <v>767</v>
      </c>
      <c r="D12964" s="17" t="str">
        <f>VLOOKUP(A12964,[1]vlookups!A:C,3,FALSE)</f>
        <v>112</v>
      </c>
      <c r="E12964" s="4" t="s">
        <v>72</v>
      </c>
      <c r="F12964" t="str">
        <f>VLOOKUP(E12964,[1]vlookups!F:G,2,FALSE)</f>
        <v>Principal's Office</v>
      </c>
      <c r="G12964" s="4" t="s">
        <v>39</v>
      </c>
      <c r="H12964" t="str">
        <f>VLOOKUP(G12964,[1]vlookups!D:E,2,FALSE)</f>
        <v>Certificated Salaries</v>
      </c>
      <c r="I12964" s="5">
        <v>54703.02</v>
      </c>
      <c r="J12964" s="17" t="e">
        <f>VLOOKUP(Table1[[#This Row],[CCDDD]],#REF!,2,FALSE)</f>
        <v>#REF!</v>
      </c>
    </row>
    <row r="12965" spans="1:10">
      <c r="A12965" t="s">
        <v>293</v>
      </c>
      <c r="B12965" t="str">
        <f>VLOOKUP(A12965,[1]vlookups!A:B,2,FALSE)</f>
        <v>Sequim School District</v>
      </c>
      <c r="C12965" s="18" t="s">
        <v>768</v>
      </c>
      <c r="D12965" s="17" t="str">
        <f>VLOOKUP(A12965,[1]vlookups!A:C,3,FALSE)</f>
        <v>114</v>
      </c>
      <c r="E12965" s="4" t="s">
        <v>80</v>
      </c>
      <c r="F12965" t="str">
        <f>VLOOKUP(E12965,[1]vlookups!F:G,2,FALSE)</f>
        <v>Teaching</v>
      </c>
      <c r="G12965" s="4" t="s">
        <v>40</v>
      </c>
      <c r="H12965" t="str">
        <f>VLOOKUP(G12965,[1]vlookups!D:E,2,FALSE)</f>
        <v>Classified Salaries</v>
      </c>
      <c r="I12965" s="5">
        <v>54658.92</v>
      </c>
      <c r="J12965" s="17" t="e">
        <f>VLOOKUP(Table1[[#This Row],[CCDDD]],#REF!,2,FALSE)</f>
        <v>#REF!</v>
      </c>
    </row>
    <row r="12966" spans="1:10">
      <c r="A12966" t="s">
        <v>357</v>
      </c>
      <c r="B12966" t="str">
        <f>VLOOKUP(A12966,[1]vlookups!A:B,2,FALSE)</f>
        <v>Burlington-Edison School District</v>
      </c>
      <c r="C12966" s="18" t="s">
        <v>767</v>
      </c>
      <c r="D12966" s="17" t="str">
        <f>VLOOKUP(A12966,[1]vlookups!A:C,3,FALSE)</f>
        <v>189</v>
      </c>
      <c r="E12966" s="4" t="s">
        <v>78</v>
      </c>
      <c r="F12966" t="str">
        <f>VLOOKUP(E12966,[1]vlookups!F:G,2,FALSE)</f>
        <v>Health and Related Services</v>
      </c>
      <c r="G12966" s="4" t="s">
        <v>41</v>
      </c>
      <c r="H12966" t="str">
        <f>VLOOKUP(G12966,[1]vlookups!D:E,2,FALSE)</f>
        <v>Payroll Taxes and Benefits</v>
      </c>
      <c r="I12966" s="5">
        <v>54630.85</v>
      </c>
      <c r="J12966" s="17" t="e">
        <f>VLOOKUP(Table1[[#This Row],[CCDDD]],#REF!,2,FALSE)</f>
        <v>#REF!</v>
      </c>
    </row>
    <row r="12967" spans="1:10">
      <c r="A12967" t="s">
        <v>221</v>
      </c>
      <c r="B12967" t="str">
        <f>VLOOKUP(A12967,[1]vlookups!A:B,2,FALSE)</f>
        <v>Wapato School District</v>
      </c>
      <c r="C12967" s="18" t="s">
        <v>768</v>
      </c>
      <c r="D12967" s="17" t="str">
        <f>VLOOKUP(A12967,[1]vlookups!A:C,3,FALSE)</f>
        <v>105</v>
      </c>
      <c r="E12967" s="4" t="s">
        <v>68</v>
      </c>
      <c r="F12967" t="str">
        <f>VLOOKUP(E12967,[1]vlookups!F:G,2,FALSE)</f>
        <v>Teaching &amp; Learning Supervision</v>
      </c>
      <c r="G12967" s="4" t="s">
        <v>41</v>
      </c>
      <c r="H12967" t="str">
        <f>VLOOKUP(G12967,[1]vlookups!D:E,2,FALSE)</f>
        <v>Payroll Taxes and Benefits</v>
      </c>
      <c r="I12967" s="5">
        <v>54606.29</v>
      </c>
      <c r="J12967" s="17" t="e">
        <f>VLOOKUP(Table1[[#This Row],[CCDDD]],#REF!,2,FALSE)</f>
        <v>#REF!</v>
      </c>
    </row>
    <row r="12968" spans="1:10">
      <c r="A12968" t="s">
        <v>643</v>
      </c>
      <c r="B12968" t="str">
        <f>VLOOKUP(A12968,[1]vlookups!A:B,2,FALSE)</f>
        <v>Prescott School District</v>
      </c>
      <c r="C12968" s="18" t="s">
        <v>767</v>
      </c>
      <c r="D12968" s="17" t="str">
        <f>VLOOKUP(A12968,[1]vlookups!A:C,3,FALSE)</f>
        <v>123</v>
      </c>
      <c r="E12968" s="4" t="s">
        <v>130</v>
      </c>
      <c r="F12968" t="str">
        <f>VLOOKUP(E12968,[1]vlookups!F:G,2,FALSE)</f>
        <v>Indirect</v>
      </c>
      <c r="G12968" s="4" t="s">
        <v>46</v>
      </c>
      <c r="H12968" t="str">
        <f>VLOOKUP(G12968,[1]vlookups!D:E,2,FALSE)</f>
        <v>Indirect</v>
      </c>
      <c r="I12968" s="5">
        <v>54545</v>
      </c>
      <c r="J12968" s="17" t="e">
        <f>VLOOKUP(Table1[[#This Row],[CCDDD]],#REF!,2,FALSE)</f>
        <v>#REF!</v>
      </c>
    </row>
    <row r="12969" spans="1:10">
      <c r="A12969" t="s">
        <v>333</v>
      </c>
      <c r="B12969" t="str">
        <f>VLOOKUP(A12969,[1]vlookups!A:B,2,FALSE)</f>
        <v>Union Gap School District</v>
      </c>
      <c r="C12969" s="18" t="s">
        <v>768</v>
      </c>
      <c r="D12969" s="17" t="str">
        <f>VLOOKUP(A12969,[1]vlookups!A:C,3,FALSE)</f>
        <v>105</v>
      </c>
      <c r="E12969" s="4" t="s">
        <v>80</v>
      </c>
      <c r="F12969" t="str">
        <f>VLOOKUP(E12969,[1]vlookups!F:G,2,FALSE)</f>
        <v>Teaching</v>
      </c>
      <c r="G12969" s="4" t="s">
        <v>42</v>
      </c>
      <c r="H12969" t="str">
        <f>VLOOKUP(G12969,[1]vlookups!D:E,2,FALSE)</f>
        <v>Supplies and Materials</v>
      </c>
      <c r="I12969" s="5">
        <v>54526.26</v>
      </c>
      <c r="J12969" s="17" t="e">
        <f>VLOOKUP(Table1[[#This Row],[CCDDD]],#REF!,2,FALSE)</f>
        <v>#REF!</v>
      </c>
    </row>
    <row r="12970" spans="1:10">
      <c r="A12970" t="s">
        <v>436</v>
      </c>
      <c r="B12970" t="str">
        <f>VLOOKUP(A12970,[1]vlookups!A:B,2,FALSE)</f>
        <v>Mabton School District</v>
      </c>
      <c r="C12970" s="18" t="s">
        <v>768</v>
      </c>
      <c r="D12970" s="17" t="str">
        <f>VLOOKUP(A12970,[1]vlookups!A:C,3,FALSE)</f>
        <v>105</v>
      </c>
      <c r="E12970" s="4" t="s">
        <v>74</v>
      </c>
      <c r="F12970" t="str">
        <f>VLOOKUP(E12970,[1]vlookups!F:G,2,FALSE)</f>
        <v>Guidance and Counseling</v>
      </c>
      <c r="G12970" s="4" t="s">
        <v>43</v>
      </c>
      <c r="H12970" t="str">
        <f>VLOOKUP(G12970,[1]vlookups!D:E,2,FALSE)</f>
        <v>Purchased Services</v>
      </c>
      <c r="I12970" s="5">
        <v>54500</v>
      </c>
      <c r="J12970" s="17" t="e">
        <f>VLOOKUP(Table1[[#This Row],[CCDDD]],#REF!,2,FALSE)</f>
        <v>#REF!</v>
      </c>
    </row>
    <row r="12971" spans="1:10">
      <c r="A12971" t="s">
        <v>377</v>
      </c>
      <c r="B12971" t="str">
        <f>VLOOKUP(A12971,[1]vlookups!A:B,2,FALSE)</f>
        <v>Rainier Prep Charter School District</v>
      </c>
      <c r="C12971" s="18" t="s">
        <v>767</v>
      </c>
      <c r="D12971" s="17" t="str">
        <f>VLOOKUP(A12971,[1]vlookups!A:C,3,FALSE)</f>
        <v>WSCC</v>
      </c>
      <c r="E12971" s="4" t="s">
        <v>130</v>
      </c>
      <c r="F12971" t="str">
        <f>VLOOKUP(E12971,[1]vlookups!F:G,2,FALSE)</f>
        <v>Indirect</v>
      </c>
      <c r="G12971" s="4" t="s">
        <v>46</v>
      </c>
      <c r="H12971" t="str">
        <f>VLOOKUP(G12971,[1]vlookups!D:E,2,FALSE)</f>
        <v>Indirect</v>
      </c>
      <c r="I12971" s="5">
        <v>54499</v>
      </c>
      <c r="J12971" s="17" t="e">
        <f>VLOOKUP(Table1[[#This Row],[CCDDD]],#REF!,2,FALSE)</f>
        <v>#REF!</v>
      </c>
    </row>
    <row r="12972" spans="1:10">
      <c r="A12972" t="s">
        <v>317</v>
      </c>
      <c r="B12972" t="str">
        <f>VLOOKUP(A12972,[1]vlookups!A:B,2,FALSE)</f>
        <v>Enumclaw School District</v>
      </c>
      <c r="C12972" s="18" t="s">
        <v>767</v>
      </c>
      <c r="D12972" s="17" t="str">
        <f>VLOOKUP(A12972,[1]vlookups!A:C,3,FALSE)</f>
        <v>121</v>
      </c>
      <c r="E12972" s="4" t="s">
        <v>90</v>
      </c>
      <c r="F12972" t="str">
        <f>VLOOKUP(E12972,[1]vlookups!F:G,2,FALSE)</f>
        <v>Curriculum</v>
      </c>
      <c r="G12972" s="4" t="s">
        <v>42</v>
      </c>
      <c r="H12972" t="str">
        <f>VLOOKUP(G12972,[1]vlookups!D:E,2,FALSE)</f>
        <v>Supplies and Materials</v>
      </c>
      <c r="I12972" s="5">
        <v>54463.15</v>
      </c>
      <c r="J12972" s="17" t="e">
        <f>VLOOKUP(Table1[[#This Row],[CCDDD]],#REF!,2,FALSE)</f>
        <v>#REF!</v>
      </c>
    </row>
    <row r="12973" spans="1:10">
      <c r="A12973" t="s">
        <v>512</v>
      </c>
      <c r="B12973" t="str">
        <f>VLOOKUP(A12973,[1]vlookups!A:B,2,FALSE)</f>
        <v>Bainbridge Island School District</v>
      </c>
      <c r="C12973" s="18" t="s">
        <v>767</v>
      </c>
      <c r="D12973" s="17" t="str">
        <f>VLOOKUP(A12973,[1]vlookups!A:C,3,FALSE)</f>
        <v>121</v>
      </c>
      <c r="E12973" s="4" t="s">
        <v>96</v>
      </c>
      <c r="F12973" t="str">
        <f>VLOOKUP(E12973,[1]vlookups!F:G,2,FALSE)</f>
        <v>Operations</v>
      </c>
      <c r="G12973" s="4" t="s">
        <v>41</v>
      </c>
      <c r="H12973" t="str">
        <f>VLOOKUP(G12973,[1]vlookups!D:E,2,FALSE)</f>
        <v>Payroll Taxes and Benefits</v>
      </c>
      <c r="I12973" s="5">
        <v>54399.54</v>
      </c>
      <c r="J12973" s="17" t="e">
        <f>VLOOKUP(Table1[[#This Row],[CCDDD]],#REF!,2,FALSE)</f>
        <v>#REF!</v>
      </c>
    </row>
    <row r="12974" spans="1:10">
      <c r="A12974" t="s">
        <v>253</v>
      </c>
      <c r="B12974" t="str">
        <f>VLOOKUP(A12974,[1]vlookups!A:B,2,FALSE)</f>
        <v>Kelso School District</v>
      </c>
      <c r="C12974" s="18" t="s">
        <v>768</v>
      </c>
      <c r="D12974" s="17" t="str">
        <f>VLOOKUP(A12974,[1]vlookups!A:C,3,FALSE)</f>
        <v>112</v>
      </c>
      <c r="E12974" s="4" t="s">
        <v>86</v>
      </c>
      <c r="F12974" t="str">
        <f>VLOOKUP(E12974,[1]vlookups!F:G,2,FALSE)</f>
        <v>Instructional Professional Development</v>
      </c>
      <c r="G12974" s="4" t="s">
        <v>39</v>
      </c>
      <c r="H12974" t="str">
        <f>VLOOKUP(G12974,[1]vlookups!D:E,2,FALSE)</f>
        <v>Certificated Salaries</v>
      </c>
      <c r="I12974" s="5">
        <v>54397.760000000002</v>
      </c>
      <c r="J12974" s="17" t="e">
        <f>VLOOKUP(Table1[[#This Row],[CCDDD]],#REF!,2,FALSE)</f>
        <v>#REF!</v>
      </c>
    </row>
    <row r="12975" spans="1:10">
      <c r="A12975" t="s">
        <v>508</v>
      </c>
      <c r="B12975" t="str">
        <f>VLOOKUP(A12975,[1]vlookups!A:B,2,FALSE)</f>
        <v>Grand Coulee Dam School District</v>
      </c>
      <c r="C12975" s="18" t="s">
        <v>767</v>
      </c>
      <c r="D12975" s="17" t="str">
        <f>VLOOKUP(A12975,[1]vlookups!A:C,3,FALSE)</f>
        <v>171</v>
      </c>
      <c r="E12975" s="4" t="s">
        <v>78</v>
      </c>
      <c r="F12975" t="str">
        <f>VLOOKUP(E12975,[1]vlookups!F:G,2,FALSE)</f>
        <v>Health and Related Services</v>
      </c>
      <c r="G12975" s="4" t="s">
        <v>41</v>
      </c>
      <c r="H12975" t="str">
        <f>VLOOKUP(G12975,[1]vlookups!D:E,2,FALSE)</f>
        <v>Payroll Taxes and Benefits</v>
      </c>
      <c r="I12975" s="5">
        <v>54328.639999999999</v>
      </c>
      <c r="J12975" s="17" t="e">
        <f>VLOOKUP(Table1[[#This Row],[CCDDD]],#REF!,2,FALSE)</f>
        <v>#REF!</v>
      </c>
    </row>
    <row r="12976" spans="1:10">
      <c r="A12976" t="s">
        <v>432</v>
      </c>
      <c r="B12976" t="str">
        <f>VLOOKUP(A12976,[1]vlookups!A:B,2,FALSE)</f>
        <v>Manson School District</v>
      </c>
      <c r="C12976" s="18" t="s">
        <v>768</v>
      </c>
      <c r="D12976" s="17" t="str">
        <f>VLOOKUP(A12976,[1]vlookups!A:C,3,FALSE)</f>
        <v>171</v>
      </c>
      <c r="E12976" s="4" t="s">
        <v>80</v>
      </c>
      <c r="F12976" t="str">
        <f>VLOOKUP(E12976,[1]vlookups!F:G,2,FALSE)</f>
        <v>Teaching</v>
      </c>
      <c r="G12976" s="4" t="s">
        <v>40</v>
      </c>
      <c r="H12976" t="str">
        <f>VLOOKUP(G12976,[1]vlookups!D:E,2,FALSE)</f>
        <v>Classified Salaries</v>
      </c>
      <c r="I12976" s="5">
        <v>54300</v>
      </c>
      <c r="J12976" s="17" t="e">
        <f>VLOOKUP(Table1[[#This Row],[CCDDD]],#REF!,2,FALSE)</f>
        <v>#REF!</v>
      </c>
    </row>
    <row r="12977" spans="1:10">
      <c r="A12977" t="s">
        <v>637</v>
      </c>
      <c r="B12977" t="str">
        <f>VLOOKUP(A12977,[1]vlookups!A:B,2,FALSE)</f>
        <v>Garfield School District</v>
      </c>
      <c r="C12977" s="18" t="s">
        <v>767</v>
      </c>
      <c r="D12977" s="17" t="str">
        <f>VLOOKUP(A12977,[1]vlookups!A:C,3,FALSE)</f>
        <v>101</v>
      </c>
      <c r="E12977" s="4" t="s">
        <v>90</v>
      </c>
      <c r="F12977" t="str">
        <f>VLOOKUP(E12977,[1]vlookups!F:G,2,FALSE)</f>
        <v>Curriculum</v>
      </c>
      <c r="G12977" s="4" t="s">
        <v>42</v>
      </c>
      <c r="H12977" t="str">
        <f>VLOOKUP(G12977,[1]vlookups!D:E,2,FALSE)</f>
        <v>Supplies and Materials</v>
      </c>
      <c r="I12977" s="5">
        <v>54291.66</v>
      </c>
      <c r="J12977" s="17" t="e">
        <f>VLOOKUP(Table1[[#This Row],[CCDDD]],#REF!,2,FALSE)</f>
        <v>#REF!</v>
      </c>
    </row>
    <row r="12978" spans="1:10">
      <c r="A12978" t="s">
        <v>486</v>
      </c>
      <c r="B12978" t="str">
        <f>VLOOKUP(A12978,[1]vlookups!A:B,2,FALSE)</f>
        <v>Dieringer School District</v>
      </c>
      <c r="C12978" s="18" t="s">
        <v>767</v>
      </c>
      <c r="D12978" s="17" t="str">
        <f>VLOOKUP(A12978,[1]vlookups!A:C,3,FALSE)</f>
        <v>121</v>
      </c>
      <c r="E12978" s="4" t="s">
        <v>78</v>
      </c>
      <c r="F12978" t="str">
        <f>VLOOKUP(E12978,[1]vlookups!F:G,2,FALSE)</f>
        <v>Health and Related Services</v>
      </c>
      <c r="G12978" s="4" t="s">
        <v>41</v>
      </c>
      <c r="H12978" t="str">
        <f>VLOOKUP(G12978,[1]vlookups!D:E,2,FALSE)</f>
        <v>Payroll Taxes and Benefits</v>
      </c>
      <c r="I12978" s="5">
        <v>54257.33</v>
      </c>
      <c r="J12978" s="17" t="e">
        <f>VLOOKUP(Table1[[#This Row],[CCDDD]],#REF!,2,FALSE)</f>
        <v>#REF!</v>
      </c>
    </row>
    <row r="12979" spans="1:10">
      <c r="A12979" t="s">
        <v>534</v>
      </c>
      <c r="B12979" t="str">
        <f>VLOOKUP(A12979,[1]vlookups!A:B,2,FALSE)</f>
        <v>Methow Valley School District</v>
      </c>
      <c r="C12979" s="18" t="s">
        <v>768</v>
      </c>
      <c r="D12979" s="17" t="str">
        <f>VLOOKUP(A12979,[1]vlookups!A:C,3,FALSE)</f>
        <v>171</v>
      </c>
      <c r="E12979" s="4" t="s">
        <v>130</v>
      </c>
      <c r="F12979" t="str">
        <f>VLOOKUP(E12979,[1]vlookups!F:G,2,FALSE)</f>
        <v>Indirect</v>
      </c>
      <c r="G12979" s="4" t="s">
        <v>46</v>
      </c>
      <c r="H12979" t="str">
        <f>VLOOKUP(G12979,[1]vlookups!D:E,2,FALSE)</f>
        <v>Indirect</v>
      </c>
      <c r="I12979" s="5">
        <v>54249.31</v>
      </c>
      <c r="J12979" s="17" t="e">
        <f>VLOOKUP(Table1[[#This Row],[CCDDD]],#REF!,2,FALSE)</f>
        <v>#REF!</v>
      </c>
    </row>
    <row r="12980" spans="1:10">
      <c r="A12980" t="s">
        <v>388</v>
      </c>
      <c r="B12980" t="str">
        <f>VLOOKUP(A12980,[1]vlookups!A:B,2,FALSE)</f>
        <v>Nooksack Valley School District</v>
      </c>
      <c r="C12980" s="18" t="s">
        <v>768</v>
      </c>
      <c r="D12980" s="17" t="str">
        <f>VLOOKUP(A12980,[1]vlookups!A:C,3,FALSE)</f>
        <v>189</v>
      </c>
      <c r="E12980" s="4" t="s">
        <v>130</v>
      </c>
      <c r="F12980" t="str">
        <f>VLOOKUP(E12980,[1]vlookups!F:G,2,FALSE)</f>
        <v>Indirect</v>
      </c>
      <c r="G12980" s="4" t="s">
        <v>46</v>
      </c>
      <c r="H12980" t="str">
        <f>VLOOKUP(G12980,[1]vlookups!D:E,2,FALSE)</f>
        <v>Indirect</v>
      </c>
      <c r="I12980" s="5">
        <v>54152.72</v>
      </c>
      <c r="J12980" s="17" t="e">
        <f>VLOOKUP(Table1[[#This Row],[CCDDD]],#REF!,2,FALSE)</f>
        <v>#REF!</v>
      </c>
    </row>
    <row r="12981" spans="1:10">
      <c r="A12981" t="s">
        <v>440</v>
      </c>
      <c r="B12981" t="str">
        <f>VLOOKUP(A12981,[1]vlookups!A:B,2,FALSE)</f>
        <v>Tenino School District</v>
      </c>
      <c r="C12981" s="18" t="s">
        <v>767</v>
      </c>
      <c r="D12981" s="17" t="str">
        <f>VLOOKUP(A12981,[1]vlookups!A:C,3,FALSE)</f>
        <v>113</v>
      </c>
      <c r="E12981" s="4" t="s">
        <v>120</v>
      </c>
      <c r="F12981" t="str">
        <f>VLOOKUP(E12981,[1]vlookups!F:G,2,FALSE)</f>
        <v>Information Systems</v>
      </c>
      <c r="G12981" s="4" t="s">
        <v>42</v>
      </c>
      <c r="H12981" t="str">
        <f>VLOOKUP(G12981,[1]vlookups!D:E,2,FALSE)</f>
        <v>Supplies and Materials</v>
      </c>
      <c r="I12981" s="5">
        <v>54139.93</v>
      </c>
      <c r="J12981" s="17" t="e">
        <f>VLOOKUP(Table1[[#This Row],[CCDDD]],#REF!,2,FALSE)</f>
        <v>#REF!</v>
      </c>
    </row>
    <row r="12982" spans="1:10">
      <c r="A12982" t="s">
        <v>416</v>
      </c>
      <c r="B12982" t="str">
        <f>VLOOKUP(A12982,[1]vlookups!A:B,2,FALSE)</f>
        <v>Chimacum School District</v>
      </c>
      <c r="C12982" s="18" t="s">
        <v>768</v>
      </c>
      <c r="D12982" s="17" t="str">
        <f>VLOOKUP(A12982,[1]vlookups!A:C,3,FALSE)</f>
        <v>114</v>
      </c>
      <c r="E12982" s="4" t="s">
        <v>80</v>
      </c>
      <c r="F12982" t="str">
        <f>VLOOKUP(E12982,[1]vlookups!F:G,2,FALSE)</f>
        <v>Teaching</v>
      </c>
      <c r="G12982" s="4" t="s">
        <v>39</v>
      </c>
      <c r="H12982" t="str">
        <f>VLOOKUP(G12982,[1]vlookups!D:E,2,FALSE)</f>
        <v>Certificated Salaries</v>
      </c>
      <c r="I12982" s="5">
        <v>54136</v>
      </c>
      <c r="J12982" s="17" t="e">
        <f>VLOOKUP(Table1[[#This Row],[CCDDD]],#REF!,2,FALSE)</f>
        <v>#REF!</v>
      </c>
    </row>
    <row r="12983" spans="1:10">
      <c r="A12983" t="s">
        <v>532</v>
      </c>
      <c r="B12983" t="str">
        <f>VLOOKUP(A12983,[1]vlookups!A:B,2,FALSE)</f>
        <v>Cle Elum-Roslyn School District</v>
      </c>
      <c r="C12983" s="18" t="s">
        <v>767</v>
      </c>
      <c r="D12983" s="17" t="str">
        <f>VLOOKUP(A12983,[1]vlookups!A:C,3,FALSE)</f>
        <v>105</v>
      </c>
      <c r="E12983" s="4" t="s">
        <v>120</v>
      </c>
      <c r="F12983" t="str">
        <f>VLOOKUP(E12983,[1]vlookups!F:G,2,FALSE)</f>
        <v>Information Systems</v>
      </c>
      <c r="G12983" s="4" t="s">
        <v>43</v>
      </c>
      <c r="H12983" t="str">
        <f>VLOOKUP(G12983,[1]vlookups!D:E,2,FALSE)</f>
        <v>Purchased Services</v>
      </c>
      <c r="I12983" s="5">
        <v>54123.31</v>
      </c>
      <c r="J12983" s="17" t="e">
        <f>VLOOKUP(Table1[[#This Row],[CCDDD]],#REF!,2,FALSE)</f>
        <v>#REF!</v>
      </c>
    </row>
    <row r="12984" spans="1:10">
      <c r="A12984" t="s">
        <v>578</v>
      </c>
      <c r="B12984" t="str">
        <f>VLOOKUP(A12984,[1]vlookups!A:B,2,FALSE)</f>
        <v>Liberty School District</v>
      </c>
      <c r="C12984" s="18" t="s">
        <v>767</v>
      </c>
      <c r="D12984" s="17" t="str">
        <f>VLOOKUP(A12984,[1]vlookups!A:C,3,FALSE)</f>
        <v>101</v>
      </c>
      <c r="E12984" s="4" t="s">
        <v>88</v>
      </c>
      <c r="F12984" t="str">
        <f>VLOOKUP(E12984,[1]vlookups!F:G,2,FALSE)</f>
        <v>Instructional Technology</v>
      </c>
      <c r="G12984" s="4" t="s">
        <v>42</v>
      </c>
      <c r="H12984" t="str">
        <f>VLOOKUP(G12984,[1]vlookups!D:E,2,FALSE)</f>
        <v>Supplies and Materials</v>
      </c>
      <c r="I12984" s="5">
        <v>54121.45</v>
      </c>
      <c r="J12984" s="17" t="e">
        <f>VLOOKUP(Table1[[#This Row],[CCDDD]],#REF!,2,FALSE)</f>
        <v>#REF!</v>
      </c>
    </row>
    <row r="12985" spans="1:10">
      <c r="A12985" t="s">
        <v>180</v>
      </c>
      <c r="B12985" t="str">
        <f>VLOOKUP(A12985,[1]vlookups!A:B,2,FALSE)</f>
        <v>Pasco School District</v>
      </c>
      <c r="C12985" s="18" t="s">
        <v>767</v>
      </c>
      <c r="D12985" s="17" t="str">
        <f>VLOOKUP(A12985,[1]vlookups!A:C,3,FALSE)</f>
        <v>123</v>
      </c>
      <c r="E12985" s="4" t="s">
        <v>58</v>
      </c>
      <c r="F12985" t="str">
        <f>VLOOKUP(E12985,[1]vlookups!F:G,2,FALSE)</f>
        <v>Board of Directors</v>
      </c>
      <c r="G12985" s="4" t="s">
        <v>40</v>
      </c>
      <c r="H12985" t="str">
        <f>VLOOKUP(G12985,[1]vlookups!D:E,2,FALSE)</f>
        <v>Classified Salaries</v>
      </c>
      <c r="I12985" s="5">
        <v>54089.83</v>
      </c>
      <c r="J12985" s="17" t="e">
        <f>VLOOKUP(Table1[[#This Row],[CCDDD]],#REF!,2,FALSE)</f>
        <v>#REF!</v>
      </c>
    </row>
    <row r="12986" spans="1:10">
      <c r="A12986" t="s">
        <v>169</v>
      </c>
      <c r="B12986" t="str">
        <f>VLOOKUP(A12986,[1]vlookups!A:B,2,FALSE)</f>
        <v>Tacoma School District</v>
      </c>
      <c r="C12986" s="18" t="s">
        <v>767</v>
      </c>
      <c r="D12986" s="17" t="str">
        <f>VLOOKUP(A12986,[1]vlookups!A:C,3,FALSE)</f>
        <v>121</v>
      </c>
      <c r="E12986" s="4" t="s">
        <v>100</v>
      </c>
      <c r="F12986" t="str">
        <f>VLOOKUP(E12986,[1]vlookups!F:G,2,FALSE)</f>
        <v>Transportation Operations</v>
      </c>
      <c r="G12986" s="4" t="s">
        <v>40</v>
      </c>
      <c r="H12986" t="str">
        <f>VLOOKUP(G12986,[1]vlookups!D:E,2,FALSE)</f>
        <v>Classified Salaries</v>
      </c>
      <c r="I12986" s="5">
        <v>54079.34</v>
      </c>
      <c r="J12986" s="17" t="e">
        <f>VLOOKUP(Table1[[#This Row],[CCDDD]],#REF!,2,FALSE)</f>
        <v>#REF!</v>
      </c>
    </row>
    <row r="12987" spans="1:10">
      <c r="A12987" t="s">
        <v>488</v>
      </c>
      <c r="B12987" t="str">
        <f>VLOOKUP(A12987,[1]vlookups!A:B,2,FALSE)</f>
        <v>Winlock School District</v>
      </c>
      <c r="C12987" s="18" t="s">
        <v>767</v>
      </c>
      <c r="D12987" s="17" t="str">
        <f>VLOOKUP(A12987,[1]vlookups!A:C,3,FALSE)</f>
        <v>113</v>
      </c>
      <c r="E12987" s="4" t="s">
        <v>112</v>
      </c>
      <c r="F12987" t="str">
        <f>VLOOKUP(E12987,[1]vlookups!F:G,2,FALSE)</f>
        <v>Building Maintenance</v>
      </c>
      <c r="G12987" s="4" t="s">
        <v>43</v>
      </c>
      <c r="H12987" t="str">
        <f>VLOOKUP(G12987,[1]vlookups!D:E,2,FALSE)</f>
        <v>Purchased Services</v>
      </c>
      <c r="I12987" s="5">
        <v>54053.22</v>
      </c>
      <c r="J12987" s="17" t="e">
        <f>VLOOKUP(Table1[[#This Row],[CCDDD]],#REF!,2,FALSE)</f>
        <v>#REF!</v>
      </c>
    </row>
    <row r="12988" spans="1:10">
      <c r="A12988" t="s">
        <v>261</v>
      </c>
      <c r="B12988" t="str">
        <f>VLOOKUP(A12988,[1]vlookups!A:B,2,FALSE)</f>
        <v>Tukwila School District</v>
      </c>
      <c r="C12988" s="18" t="s">
        <v>767</v>
      </c>
      <c r="D12988" s="17" t="str">
        <f>VLOOKUP(A12988,[1]vlookups!A:C,3,FALSE)</f>
        <v>121</v>
      </c>
      <c r="E12988" s="4" t="s">
        <v>78</v>
      </c>
      <c r="F12988" t="str">
        <f>VLOOKUP(E12988,[1]vlookups!F:G,2,FALSE)</f>
        <v>Health and Related Services</v>
      </c>
      <c r="G12988" s="4" t="s">
        <v>39</v>
      </c>
      <c r="H12988" t="str">
        <f>VLOOKUP(G12988,[1]vlookups!D:E,2,FALSE)</f>
        <v>Certificated Salaries</v>
      </c>
      <c r="I12988" s="5">
        <v>54052.4</v>
      </c>
      <c r="J12988" s="17" t="e">
        <f>VLOOKUP(Table1[[#This Row],[CCDDD]],#REF!,2,FALSE)</f>
        <v>#REF!</v>
      </c>
    </row>
    <row r="12989" spans="1:10">
      <c r="A12989" t="s">
        <v>309</v>
      </c>
      <c r="B12989" t="str">
        <f>VLOOKUP(A12989,[1]vlookups!A:B,2,FALSE)</f>
        <v>Clarkston School District</v>
      </c>
      <c r="C12989" s="18" t="s">
        <v>767</v>
      </c>
      <c r="D12989" s="17" t="str">
        <f>VLOOKUP(A12989,[1]vlookups!A:C,3,FALSE)</f>
        <v>123</v>
      </c>
      <c r="E12989" s="4" t="s">
        <v>120</v>
      </c>
      <c r="F12989" t="str">
        <f>VLOOKUP(E12989,[1]vlookups!F:G,2,FALSE)</f>
        <v>Information Systems</v>
      </c>
      <c r="G12989" s="4" t="s">
        <v>40</v>
      </c>
      <c r="H12989" t="str">
        <f>VLOOKUP(G12989,[1]vlookups!D:E,2,FALSE)</f>
        <v>Classified Salaries</v>
      </c>
      <c r="I12989" s="5">
        <v>54050.74</v>
      </c>
      <c r="J12989" s="17" t="e">
        <f>VLOOKUP(Table1[[#This Row],[CCDDD]],#REF!,2,FALSE)</f>
        <v>#REF!</v>
      </c>
    </row>
    <row r="12990" spans="1:10">
      <c r="A12990" t="s">
        <v>610</v>
      </c>
      <c r="B12990" t="str">
        <f>VLOOKUP(A12990,[1]vlookups!A:B,2,FALSE)</f>
        <v>Selkirk School District</v>
      </c>
      <c r="C12990" s="18" t="s">
        <v>767</v>
      </c>
      <c r="D12990" s="17" t="str">
        <f>VLOOKUP(A12990,[1]vlookups!A:C,3,FALSE)</f>
        <v>101</v>
      </c>
      <c r="E12990" s="4" t="s">
        <v>80</v>
      </c>
      <c r="F12990" t="str">
        <f>VLOOKUP(E12990,[1]vlookups!F:G,2,FALSE)</f>
        <v>Teaching</v>
      </c>
      <c r="G12990" s="4" t="s">
        <v>41</v>
      </c>
      <c r="H12990" t="str">
        <f>VLOOKUP(G12990,[1]vlookups!D:E,2,FALSE)</f>
        <v>Payroll Taxes and Benefits</v>
      </c>
      <c r="I12990" s="5">
        <v>54050.21</v>
      </c>
      <c r="J12990" s="17" t="e">
        <f>VLOOKUP(Table1[[#This Row],[CCDDD]],#REF!,2,FALSE)</f>
        <v>#REF!</v>
      </c>
    </row>
    <row r="12991" spans="1:10">
      <c r="A12991" t="s">
        <v>319</v>
      </c>
      <c r="B12991" t="str">
        <f>VLOOKUP(A12991,[1]vlookups!A:B,2,FALSE)</f>
        <v>Steilacoom Hist. School District</v>
      </c>
      <c r="C12991" s="18" t="s">
        <v>767</v>
      </c>
      <c r="D12991" s="17" t="str">
        <f>VLOOKUP(A12991,[1]vlookups!A:C,3,FALSE)</f>
        <v>121</v>
      </c>
      <c r="E12991" s="4" t="s">
        <v>78</v>
      </c>
      <c r="F12991" t="str">
        <f>VLOOKUP(E12991,[1]vlookups!F:G,2,FALSE)</f>
        <v>Health and Related Services</v>
      </c>
      <c r="G12991" s="4" t="s">
        <v>43</v>
      </c>
      <c r="H12991" t="str">
        <f>VLOOKUP(G12991,[1]vlookups!D:E,2,FALSE)</f>
        <v>Purchased Services</v>
      </c>
      <c r="I12991" s="5">
        <v>54032.25</v>
      </c>
      <c r="J12991" s="17" t="e">
        <f>VLOOKUP(Table1[[#This Row],[CCDDD]],#REF!,2,FALSE)</f>
        <v>#REF!</v>
      </c>
    </row>
    <row r="12992" spans="1:10">
      <c r="A12992" t="s">
        <v>307</v>
      </c>
      <c r="B12992" t="str">
        <f>VLOOKUP(A12992,[1]vlookups!A:B,2,FALSE)</f>
        <v>Newport School District</v>
      </c>
      <c r="C12992" s="18" t="s">
        <v>767</v>
      </c>
      <c r="D12992" s="17" t="str">
        <f>VLOOKUP(A12992,[1]vlookups!A:C,3,FALSE)</f>
        <v>101</v>
      </c>
      <c r="E12992" s="4" t="s">
        <v>110</v>
      </c>
      <c r="F12992" t="str">
        <f>VLOOKUP(E12992,[1]vlookups!F:G,2,FALSE)</f>
        <v>Operation of Buildings</v>
      </c>
      <c r="G12992" s="4" t="s">
        <v>41</v>
      </c>
      <c r="H12992" t="str">
        <f>VLOOKUP(G12992,[1]vlookups!D:E,2,FALSE)</f>
        <v>Payroll Taxes and Benefits</v>
      </c>
      <c r="I12992" s="5">
        <v>53964.07</v>
      </c>
      <c r="J12992" s="17" t="e">
        <f>VLOOKUP(Table1[[#This Row],[CCDDD]],#REF!,2,FALSE)</f>
        <v>#REF!</v>
      </c>
    </row>
    <row r="12993" spans="1:10">
      <c r="A12993" t="s">
        <v>277</v>
      </c>
      <c r="B12993" t="str">
        <f>VLOOKUP(A12993,[1]vlookups!A:B,2,FALSE)</f>
        <v>Wahluke School District</v>
      </c>
      <c r="C12993" s="18" t="s">
        <v>767</v>
      </c>
      <c r="D12993" s="17" t="str">
        <f>VLOOKUP(A12993,[1]vlookups!A:C,3,FALSE)</f>
        <v>105</v>
      </c>
      <c r="E12993" s="4" t="s">
        <v>80</v>
      </c>
      <c r="F12993" t="str">
        <f>VLOOKUP(E12993,[1]vlookups!F:G,2,FALSE)</f>
        <v>Teaching</v>
      </c>
      <c r="G12993" s="4" t="s">
        <v>42</v>
      </c>
      <c r="H12993" t="str">
        <f>VLOOKUP(G12993,[1]vlookups!D:E,2,FALSE)</f>
        <v>Supplies and Materials</v>
      </c>
      <c r="I12993" s="5">
        <v>53946.720000000001</v>
      </c>
      <c r="J12993" s="17" t="e">
        <f>VLOOKUP(Table1[[#This Row],[CCDDD]],#REF!,2,FALSE)</f>
        <v>#REF!</v>
      </c>
    </row>
    <row r="12994" spans="1:10">
      <c r="A12994" t="s">
        <v>279</v>
      </c>
      <c r="B12994" t="str">
        <f>VLOOKUP(A12994,[1]vlookups!A:B,2,FALSE)</f>
        <v>Hoquiam School District</v>
      </c>
      <c r="C12994" s="18" t="s">
        <v>767</v>
      </c>
      <c r="D12994" s="17" t="str">
        <f>VLOOKUP(A12994,[1]vlookups!A:C,3,FALSE)</f>
        <v>113</v>
      </c>
      <c r="E12994" s="4" t="s">
        <v>74</v>
      </c>
      <c r="F12994" t="str">
        <f>VLOOKUP(E12994,[1]vlookups!F:G,2,FALSE)</f>
        <v>Guidance and Counseling</v>
      </c>
      <c r="G12994" s="4" t="s">
        <v>43</v>
      </c>
      <c r="H12994" t="str">
        <f>VLOOKUP(G12994,[1]vlookups!D:E,2,FALSE)</f>
        <v>Purchased Services</v>
      </c>
      <c r="I12994" s="5">
        <v>53840.13</v>
      </c>
      <c r="J12994" s="17" t="e">
        <f>VLOOKUP(Table1[[#This Row],[CCDDD]],#REF!,2,FALSE)</f>
        <v>#REF!</v>
      </c>
    </row>
    <row r="12995" spans="1:10">
      <c r="A12995" t="s">
        <v>223</v>
      </c>
      <c r="B12995" t="str">
        <f>VLOOKUP(A12995,[1]vlookups!A:B,2,FALSE)</f>
        <v>Central Kitsap School District</v>
      </c>
      <c r="C12995" s="18" t="s">
        <v>767</v>
      </c>
      <c r="D12995" s="17" t="str">
        <f>VLOOKUP(A12995,[1]vlookups!A:C,3,FALSE)</f>
        <v>114</v>
      </c>
      <c r="E12995" s="4" t="s">
        <v>72</v>
      </c>
      <c r="F12995" t="str">
        <f>VLOOKUP(E12995,[1]vlookups!F:G,2,FALSE)</f>
        <v>Principal's Office</v>
      </c>
      <c r="G12995" s="4" t="s">
        <v>41</v>
      </c>
      <c r="H12995" t="str">
        <f>VLOOKUP(G12995,[1]vlookups!D:E,2,FALSE)</f>
        <v>Payroll Taxes and Benefits</v>
      </c>
      <c r="I12995" s="5">
        <v>53820.19</v>
      </c>
      <c r="J12995" s="17" t="e">
        <f>VLOOKUP(Table1[[#This Row],[CCDDD]],#REF!,2,FALSE)</f>
        <v>#REF!</v>
      </c>
    </row>
    <row r="12996" spans="1:10">
      <c r="A12996" t="s">
        <v>180</v>
      </c>
      <c r="B12996" t="str">
        <f>VLOOKUP(A12996,[1]vlookups!A:B,2,FALSE)</f>
        <v>Pasco School District</v>
      </c>
      <c r="C12996" s="18" t="s">
        <v>767</v>
      </c>
      <c r="D12996" s="17" t="str">
        <f>VLOOKUP(A12996,[1]vlookups!A:C,3,FALSE)</f>
        <v>123</v>
      </c>
      <c r="E12996" s="4" t="s">
        <v>64</v>
      </c>
      <c r="F12996" t="str">
        <f>VLOOKUP(E12996,[1]vlookups!F:G,2,FALSE)</f>
        <v>Human Resources</v>
      </c>
      <c r="G12996" s="4" t="s">
        <v>41</v>
      </c>
      <c r="H12996" t="str">
        <f>VLOOKUP(G12996,[1]vlookups!D:E,2,FALSE)</f>
        <v>Payroll Taxes and Benefits</v>
      </c>
      <c r="I12996" s="5">
        <v>53746.16</v>
      </c>
      <c r="J12996" s="17" t="e">
        <f>VLOOKUP(Table1[[#This Row],[CCDDD]],#REF!,2,FALSE)</f>
        <v>#REF!</v>
      </c>
    </row>
    <row r="12997" spans="1:10">
      <c r="A12997" t="s">
        <v>151</v>
      </c>
      <c r="B12997" t="str">
        <f>VLOOKUP(A12997,[1]vlookups!A:B,2,FALSE)</f>
        <v>Highline School District</v>
      </c>
      <c r="C12997" s="18" t="s">
        <v>767</v>
      </c>
      <c r="D12997" s="17" t="str">
        <f>VLOOKUP(A12997,[1]vlookups!A:C,3,FALSE)</f>
        <v>121</v>
      </c>
      <c r="E12997" s="4" t="s">
        <v>86</v>
      </c>
      <c r="F12997" t="str">
        <f>VLOOKUP(E12997,[1]vlookups!F:G,2,FALSE)</f>
        <v>Instructional Professional Development</v>
      </c>
      <c r="G12997" s="4" t="s">
        <v>44</v>
      </c>
      <c r="H12997" t="str">
        <f>VLOOKUP(G12997,[1]vlookups!D:E,2,FALSE)</f>
        <v>Employee Travel</v>
      </c>
      <c r="I12997" s="5">
        <v>53730.31</v>
      </c>
      <c r="J12997" s="17" t="e">
        <f>VLOOKUP(Table1[[#This Row],[CCDDD]],#REF!,2,FALSE)</f>
        <v>#REF!</v>
      </c>
    </row>
    <row r="12998" spans="1:10">
      <c r="A12998" t="s">
        <v>173</v>
      </c>
      <c r="B12998" t="str">
        <f>VLOOKUP(A12998,[1]vlookups!A:B,2,FALSE)</f>
        <v>Bethel School District</v>
      </c>
      <c r="C12998" s="18" t="s">
        <v>767</v>
      </c>
      <c r="D12998" s="17" t="str">
        <f>VLOOKUP(A12998,[1]vlookups!A:C,3,FALSE)</f>
        <v>121</v>
      </c>
      <c r="E12998" s="4" t="s">
        <v>100</v>
      </c>
      <c r="F12998" t="str">
        <f>VLOOKUP(E12998,[1]vlookups!F:G,2,FALSE)</f>
        <v>Transportation Operations</v>
      </c>
      <c r="G12998" s="4" t="s">
        <v>41</v>
      </c>
      <c r="H12998" t="str">
        <f>VLOOKUP(G12998,[1]vlookups!D:E,2,FALSE)</f>
        <v>Payroll Taxes and Benefits</v>
      </c>
      <c r="I12998" s="5">
        <v>53689.31</v>
      </c>
      <c r="J12998" s="17" t="e">
        <f>VLOOKUP(Table1[[#This Row],[CCDDD]],#REF!,2,FALSE)</f>
        <v>#REF!</v>
      </c>
    </row>
    <row r="12999" spans="1:10">
      <c r="A12999" t="s">
        <v>373</v>
      </c>
      <c r="B12999" t="str">
        <f>VLOOKUP(A12999,[1]vlookups!A:B,2,FALSE)</f>
        <v>East Valley School District (Yakima)</v>
      </c>
      <c r="C12999" s="18" t="s">
        <v>767</v>
      </c>
      <c r="D12999" s="17" t="str">
        <f>VLOOKUP(A12999,[1]vlookups!A:C,3,FALSE)</f>
        <v>105</v>
      </c>
      <c r="E12999" s="4" t="s">
        <v>80</v>
      </c>
      <c r="F12999" t="str">
        <f>VLOOKUP(E12999,[1]vlookups!F:G,2,FALSE)</f>
        <v>Teaching</v>
      </c>
      <c r="G12999" s="4" t="s">
        <v>43</v>
      </c>
      <c r="H12999" t="str">
        <f>VLOOKUP(G12999,[1]vlookups!D:E,2,FALSE)</f>
        <v>Purchased Services</v>
      </c>
      <c r="I12999" s="5">
        <v>53647.1</v>
      </c>
      <c r="J12999" s="17" t="e">
        <f>VLOOKUP(Table1[[#This Row],[CCDDD]],#REF!,2,FALSE)</f>
        <v>#REF!</v>
      </c>
    </row>
    <row r="13000" spans="1:10">
      <c r="A13000" t="s">
        <v>233</v>
      </c>
      <c r="B13000" t="str">
        <f>VLOOKUP(A13000,[1]vlookups!A:B,2,FALSE)</f>
        <v>Grandview School District</v>
      </c>
      <c r="C13000" s="18" t="s">
        <v>767</v>
      </c>
      <c r="D13000" s="17" t="str">
        <f>VLOOKUP(A13000,[1]vlookups!A:C,3,FALSE)</f>
        <v>105</v>
      </c>
      <c r="E13000" s="4" t="s">
        <v>86</v>
      </c>
      <c r="F13000" t="str">
        <f>VLOOKUP(E13000,[1]vlookups!F:G,2,FALSE)</f>
        <v>Instructional Professional Development</v>
      </c>
      <c r="G13000" s="4" t="s">
        <v>44</v>
      </c>
      <c r="H13000" t="str">
        <f>VLOOKUP(G13000,[1]vlookups!D:E,2,FALSE)</f>
        <v>Employee Travel</v>
      </c>
      <c r="I13000" s="5">
        <v>53644.98</v>
      </c>
      <c r="J13000" s="17" t="e">
        <f>VLOOKUP(Table1[[#This Row],[CCDDD]],#REF!,2,FALSE)</f>
        <v>#REF!</v>
      </c>
    </row>
    <row r="13001" spans="1:10">
      <c r="A13001" t="s">
        <v>676</v>
      </c>
      <c r="B13001" t="str">
        <f>VLOOKUP(A13001,[1]vlookups!A:B,2,FALSE)</f>
        <v>Summit Public School: Olympus</v>
      </c>
      <c r="C13001" s="18" t="s">
        <v>767</v>
      </c>
      <c r="D13001" s="17" t="str">
        <f>VLOOKUP(A13001,[1]vlookups!A:C,3,FALSE)</f>
        <v>WSCC</v>
      </c>
      <c r="E13001" s="4" t="s">
        <v>68</v>
      </c>
      <c r="F13001" t="str">
        <f>VLOOKUP(E13001,[1]vlookups!F:G,2,FALSE)</f>
        <v>Teaching &amp; Learning Supervision</v>
      </c>
      <c r="G13001" s="4" t="s">
        <v>40</v>
      </c>
      <c r="H13001" t="str">
        <f>VLOOKUP(G13001,[1]vlookups!D:E,2,FALSE)</f>
        <v>Classified Salaries</v>
      </c>
      <c r="I13001" s="5">
        <v>53644.02</v>
      </c>
      <c r="J13001" s="17" t="e">
        <f>VLOOKUP(Table1[[#This Row],[CCDDD]],#REF!,2,FALSE)</f>
        <v>#REF!</v>
      </c>
    </row>
    <row r="13002" spans="1:10">
      <c r="A13002" t="s">
        <v>562</v>
      </c>
      <c r="B13002" t="str">
        <f>VLOOKUP(A13002,[1]vlookups!A:B,2,FALSE)</f>
        <v>Lind School District</v>
      </c>
      <c r="C13002" s="18" t="s">
        <v>767</v>
      </c>
      <c r="D13002" s="17" t="str">
        <f>VLOOKUP(A13002,[1]vlookups!A:C,3,FALSE)</f>
        <v>101</v>
      </c>
      <c r="E13002" s="4" t="s">
        <v>80</v>
      </c>
      <c r="F13002" t="str">
        <f>VLOOKUP(E13002,[1]vlookups!F:G,2,FALSE)</f>
        <v>Teaching</v>
      </c>
      <c r="G13002" s="4" t="s">
        <v>41</v>
      </c>
      <c r="H13002" t="str">
        <f>VLOOKUP(G13002,[1]vlookups!D:E,2,FALSE)</f>
        <v>Payroll Taxes and Benefits</v>
      </c>
      <c r="I13002" s="5">
        <v>53630.81</v>
      </c>
      <c r="J13002" s="17" t="e">
        <f>VLOOKUP(Table1[[#This Row],[CCDDD]],#REF!,2,FALSE)</f>
        <v>#REF!</v>
      </c>
    </row>
    <row r="13003" spans="1:10">
      <c r="A13003" t="s">
        <v>676</v>
      </c>
      <c r="B13003" t="str">
        <f>VLOOKUP(A13003,[1]vlookups!A:B,2,FALSE)</f>
        <v>Summit Public School: Olympus</v>
      </c>
      <c r="C13003" s="18" t="s">
        <v>767</v>
      </c>
      <c r="D13003" s="17" t="str">
        <f>VLOOKUP(A13003,[1]vlookups!A:C,3,FALSE)</f>
        <v>WSCC</v>
      </c>
      <c r="E13003" s="4" t="s">
        <v>68</v>
      </c>
      <c r="F13003" t="str">
        <f>VLOOKUP(E13003,[1]vlookups!F:G,2,FALSE)</f>
        <v>Teaching &amp; Learning Supervision</v>
      </c>
      <c r="G13003" s="4" t="s">
        <v>41</v>
      </c>
      <c r="H13003" t="str">
        <f>VLOOKUP(G13003,[1]vlookups!D:E,2,FALSE)</f>
        <v>Payroll Taxes and Benefits</v>
      </c>
      <c r="I13003" s="5">
        <v>53623.74</v>
      </c>
      <c r="J13003" s="17" t="e">
        <f>VLOOKUP(Table1[[#This Row],[CCDDD]],#REF!,2,FALSE)</f>
        <v>#REF!</v>
      </c>
    </row>
    <row r="13004" spans="1:10">
      <c r="A13004" t="s">
        <v>448</v>
      </c>
      <c r="B13004" t="str">
        <f>VLOOKUP(A13004,[1]vlookups!A:B,2,FALSE)</f>
        <v>Rochester School District</v>
      </c>
      <c r="C13004" s="18" t="s">
        <v>767</v>
      </c>
      <c r="D13004" s="17" t="str">
        <f>VLOOKUP(A13004,[1]vlookups!A:C,3,FALSE)</f>
        <v>113</v>
      </c>
      <c r="E13004" s="4" t="s">
        <v>86</v>
      </c>
      <c r="F13004" t="str">
        <f>VLOOKUP(E13004,[1]vlookups!F:G,2,FALSE)</f>
        <v>Instructional Professional Development</v>
      </c>
      <c r="G13004" s="4" t="s">
        <v>41</v>
      </c>
      <c r="H13004" t="str">
        <f>VLOOKUP(G13004,[1]vlookups!D:E,2,FALSE)</f>
        <v>Payroll Taxes and Benefits</v>
      </c>
      <c r="I13004" s="5">
        <v>53619.55</v>
      </c>
      <c r="J13004" s="17" t="e">
        <f>VLOOKUP(Table1[[#This Row],[CCDDD]],#REF!,2,FALSE)</f>
        <v>#REF!</v>
      </c>
    </row>
    <row r="13005" spans="1:10">
      <c r="A13005" t="s">
        <v>645</v>
      </c>
      <c r="B13005" t="str">
        <f>VLOOKUP(A13005,[1]vlookups!A:B,2,FALSE)</f>
        <v>Boistfort School District</v>
      </c>
      <c r="C13005" s="18" t="s">
        <v>767</v>
      </c>
      <c r="D13005" s="17" t="str">
        <f>VLOOKUP(A13005,[1]vlookups!A:C,3,FALSE)</f>
        <v>113</v>
      </c>
      <c r="E13005" s="4" t="s">
        <v>80</v>
      </c>
      <c r="F13005" t="str">
        <f>VLOOKUP(E13005,[1]vlookups!F:G,2,FALSE)</f>
        <v>Teaching</v>
      </c>
      <c r="G13005" s="4" t="s">
        <v>41</v>
      </c>
      <c r="H13005" t="str">
        <f>VLOOKUP(G13005,[1]vlookups!D:E,2,FALSE)</f>
        <v>Payroll Taxes and Benefits</v>
      </c>
      <c r="I13005" s="5">
        <v>53615.57</v>
      </c>
      <c r="J13005" s="17" t="e">
        <f>VLOOKUP(Table1[[#This Row],[CCDDD]],#REF!,2,FALSE)</f>
        <v>#REF!</v>
      </c>
    </row>
    <row r="13006" spans="1:10">
      <c r="A13006" t="s">
        <v>175</v>
      </c>
      <c r="B13006" t="str">
        <f>VLOOKUP(A13006,[1]vlookups!A:B,2,FALSE)</f>
        <v>Kennewick School District</v>
      </c>
      <c r="C13006" s="18" t="s">
        <v>767</v>
      </c>
      <c r="D13006" s="17" t="str">
        <f>VLOOKUP(A13006,[1]vlookups!A:C,3,FALSE)</f>
        <v>123</v>
      </c>
      <c r="E13006" s="4" t="s">
        <v>68</v>
      </c>
      <c r="F13006" t="str">
        <f>VLOOKUP(E13006,[1]vlookups!F:G,2,FALSE)</f>
        <v>Teaching &amp; Learning Supervision</v>
      </c>
      <c r="G13006" s="4" t="s">
        <v>43</v>
      </c>
      <c r="H13006" t="str">
        <f>VLOOKUP(G13006,[1]vlookups!D:E,2,FALSE)</f>
        <v>Purchased Services</v>
      </c>
      <c r="I13006" s="5">
        <v>53500</v>
      </c>
      <c r="J13006" s="17" t="e">
        <f>VLOOKUP(Table1[[#This Row],[CCDDD]],#REF!,2,FALSE)</f>
        <v>#REF!</v>
      </c>
    </row>
    <row r="13007" spans="1:10">
      <c r="A13007" t="s">
        <v>208</v>
      </c>
      <c r="B13007" t="str">
        <f>VLOOKUP(A13007,[1]vlookups!A:B,2,FALSE)</f>
        <v>Port Angeles School District</v>
      </c>
      <c r="C13007" s="18" t="s">
        <v>767</v>
      </c>
      <c r="D13007" s="17" t="str">
        <f>VLOOKUP(A13007,[1]vlookups!A:C,3,FALSE)</f>
        <v>114</v>
      </c>
      <c r="E13007" s="4" t="s">
        <v>78</v>
      </c>
      <c r="F13007" t="str">
        <f>VLOOKUP(E13007,[1]vlookups!F:G,2,FALSE)</f>
        <v>Health and Related Services</v>
      </c>
      <c r="G13007" s="4" t="s">
        <v>41</v>
      </c>
      <c r="H13007" t="str">
        <f>VLOOKUP(G13007,[1]vlookups!D:E,2,FALSE)</f>
        <v>Payroll Taxes and Benefits</v>
      </c>
      <c r="I13007" s="5">
        <v>53455.26</v>
      </c>
      <c r="J13007" s="17" t="e">
        <f>VLOOKUP(Table1[[#This Row],[CCDDD]],#REF!,2,FALSE)</f>
        <v>#REF!</v>
      </c>
    </row>
    <row r="13008" spans="1:10">
      <c r="A13008" t="s">
        <v>167</v>
      </c>
      <c r="B13008" t="str">
        <f>VLOOKUP(A13008,[1]vlookups!A:B,2,FALSE)</f>
        <v>Edmonds School District</v>
      </c>
      <c r="C13008" s="18" t="s">
        <v>768</v>
      </c>
      <c r="D13008" s="17" t="str">
        <f>VLOOKUP(A13008,[1]vlookups!A:C,3,FALSE)</f>
        <v>189</v>
      </c>
      <c r="E13008" s="4" t="s">
        <v>76</v>
      </c>
      <c r="F13008" t="str">
        <f>VLOOKUP(E13008,[1]vlookups!F:G,2,FALSE)</f>
        <v>Pupil Management and Safety</v>
      </c>
      <c r="G13008" s="4" t="s">
        <v>40</v>
      </c>
      <c r="H13008" t="str">
        <f>VLOOKUP(G13008,[1]vlookups!D:E,2,FALSE)</f>
        <v>Classified Salaries</v>
      </c>
      <c r="I13008" s="5">
        <v>53401.06</v>
      </c>
      <c r="J13008" s="17" t="e">
        <f>VLOOKUP(Table1[[#This Row],[CCDDD]],#REF!,2,FALSE)</f>
        <v>#REF!</v>
      </c>
    </row>
    <row r="13009" spans="1:10">
      <c r="A13009" t="s">
        <v>666</v>
      </c>
      <c r="B13009" t="str">
        <f>VLOOKUP(A13009,[1]vlookups!A:B,2,FALSE)</f>
        <v>Klickitat School District</v>
      </c>
      <c r="C13009" s="18" t="s">
        <v>767</v>
      </c>
      <c r="D13009" s="17" t="str">
        <f>VLOOKUP(A13009,[1]vlookups!A:C,3,FALSE)</f>
        <v>112</v>
      </c>
      <c r="E13009" s="4" t="s">
        <v>130</v>
      </c>
      <c r="F13009" t="str">
        <f>VLOOKUP(E13009,[1]vlookups!F:G,2,FALSE)</f>
        <v>Indirect</v>
      </c>
      <c r="G13009" s="4" t="s">
        <v>46</v>
      </c>
      <c r="H13009" t="str">
        <f>VLOOKUP(G13009,[1]vlookups!D:E,2,FALSE)</f>
        <v>Indirect</v>
      </c>
      <c r="I13009" s="5">
        <v>53365.95</v>
      </c>
      <c r="J13009" s="17" t="e">
        <f>VLOOKUP(Table1[[#This Row],[CCDDD]],#REF!,2,FALSE)</f>
        <v>#REF!</v>
      </c>
    </row>
    <row r="13010" spans="1:10">
      <c r="A13010" t="s">
        <v>772</v>
      </c>
      <c r="B13010" t="str">
        <f>VLOOKUP(A13010,[1]vlookups!A:B,2,FALSE)</f>
        <v>Pullman Community Montessori</v>
      </c>
      <c r="C13010" s="18" t="s">
        <v>767</v>
      </c>
      <c r="D13010" s="17" t="str">
        <f>VLOOKUP(A13010,[1]vlookups!A:C,3,FALSE)</f>
        <v>101</v>
      </c>
      <c r="E13010" s="4" t="s">
        <v>80</v>
      </c>
      <c r="F13010" t="str">
        <f>VLOOKUP(E13010,[1]vlookups!F:G,2,FALSE)</f>
        <v>Teaching</v>
      </c>
      <c r="G13010" s="4" t="s">
        <v>43</v>
      </c>
      <c r="H13010" t="str">
        <f>VLOOKUP(G13010,[1]vlookups!D:E,2,FALSE)</f>
        <v>Purchased Services</v>
      </c>
      <c r="I13010" s="5">
        <v>53345</v>
      </c>
      <c r="J13010" s="17" t="e">
        <f>VLOOKUP(Table1[[#This Row],[CCDDD]],#REF!,2,FALSE)</f>
        <v>#REF!</v>
      </c>
    </row>
    <row r="13011" spans="1:10">
      <c r="A13011" t="s">
        <v>620</v>
      </c>
      <c r="B13011" t="str">
        <f>VLOOKUP(A13011,[1]vlookups!A:B,2,FALSE)</f>
        <v>Trout Lake School District</v>
      </c>
      <c r="C13011" s="18" t="s">
        <v>767</v>
      </c>
      <c r="D13011" s="17" t="str">
        <f>VLOOKUP(A13011,[1]vlookups!A:C,3,FALSE)</f>
        <v>112</v>
      </c>
      <c r="E13011" s="4" t="s">
        <v>112</v>
      </c>
      <c r="F13011" t="str">
        <f>VLOOKUP(E13011,[1]vlookups!F:G,2,FALSE)</f>
        <v>Building Maintenance</v>
      </c>
      <c r="G13011" s="4" t="s">
        <v>43</v>
      </c>
      <c r="H13011" t="str">
        <f>VLOOKUP(G13011,[1]vlookups!D:E,2,FALSE)</f>
        <v>Purchased Services</v>
      </c>
      <c r="I13011" s="5">
        <v>53154.82</v>
      </c>
      <c r="J13011" s="17" t="e">
        <f>VLOOKUP(Table1[[#This Row],[CCDDD]],#REF!,2,FALSE)</f>
        <v>#REF!</v>
      </c>
    </row>
    <row r="13012" spans="1:10">
      <c r="A13012" t="s">
        <v>412</v>
      </c>
      <c r="B13012" t="str">
        <f>VLOOKUP(A13012,[1]vlookups!A:B,2,FALSE)</f>
        <v>Naches Valley School District</v>
      </c>
      <c r="C13012" s="18" t="s">
        <v>767</v>
      </c>
      <c r="D13012" s="17" t="str">
        <f>VLOOKUP(A13012,[1]vlookups!A:C,3,FALSE)</f>
        <v>105</v>
      </c>
      <c r="E13012" s="4" t="s">
        <v>78</v>
      </c>
      <c r="F13012" t="str">
        <f>VLOOKUP(E13012,[1]vlookups!F:G,2,FALSE)</f>
        <v>Health and Related Services</v>
      </c>
      <c r="G13012" s="4" t="s">
        <v>43</v>
      </c>
      <c r="H13012" t="str">
        <f>VLOOKUP(G13012,[1]vlookups!D:E,2,FALSE)</f>
        <v>Purchased Services</v>
      </c>
      <c r="I13012" s="5">
        <v>53117.2</v>
      </c>
      <c r="J13012" s="17" t="e">
        <f>VLOOKUP(Table1[[#This Row],[CCDDD]],#REF!,2,FALSE)</f>
        <v>#REF!</v>
      </c>
    </row>
    <row r="13013" spans="1:10">
      <c r="A13013" t="s">
        <v>255</v>
      </c>
      <c r="B13013" t="str">
        <f>VLOOKUP(A13013,[1]vlookups!A:B,2,FALSE)</f>
        <v>Quillayute Valley School District</v>
      </c>
      <c r="C13013" s="18" t="s">
        <v>768</v>
      </c>
      <c r="D13013" s="17" t="str">
        <f>VLOOKUP(A13013,[1]vlookups!A:C,3,FALSE)</f>
        <v>114</v>
      </c>
      <c r="E13013" s="4" t="s">
        <v>130</v>
      </c>
      <c r="F13013" t="str">
        <f>VLOOKUP(E13013,[1]vlookups!F:G,2,FALSE)</f>
        <v>Indirect</v>
      </c>
      <c r="G13013" s="4" t="s">
        <v>46</v>
      </c>
      <c r="H13013" t="str">
        <f>VLOOKUP(G13013,[1]vlookups!D:E,2,FALSE)</f>
        <v>Indirect</v>
      </c>
      <c r="I13013" s="5">
        <v>53094.38</v>
      </c>
      <c r="J13013" s="17" t="e">
        <f>VLOOKUP(Table1[[#This Row],[CCDDD]],#REF!,2,FALSE)</f>
        <v>#REF!</v>
      </c>
    </row>
    <row r="13014" spans="1:10">
      <c r="A13014" t="s">
        <v>217</v>
      </c>
      <c r="B13014" t="str">
        <f>VLOOKUP(A13014,[1]vlookups!A:B,2,FALSE)</f>
        <v>Shelton School District</v>
      </c>
      <c r="C13014" s="18" t="s">
        <v>767</v>
      </c>
      <c r="D13014" s="17" t="str">
        <f>VLOOKUP(A13014,[1]vlookups!A:C,3,FALSE)</f>
        <v>113</v>
      </c>
      <c r="E13014" s="4" t="s">
        <v>72</v>
      </c>
      <c r="F13014" t="str">
        <f>VLOOKUP(E13014,[1]vlookups!F:G,2,FALSE)</f>
        <v>Principal's Office</v>
      </c>
      <c r="G13014" s="4" t="s">
        <v>41</v>
      </c>
      <c r="H13014" t="str">
        <f>VLOOKUP(G13014,[1]vlookups!D:E,2,FALSE)</f>
        <v>Payroll Taxes and Benefits</v>
      </c>
      <c r="I13014" s="5">
        <v>53048.7</v>
      </c>
      <c r="J13014" s="17" t="e">
        <f>VLOOKUP(Table1[[#This Row],[CCDDD]],#REF!,2,FALSE)</f>
        <v>#REF!</v>
      </c>
    </row>
    <row r="13015" spans="1:10">
      <c r="A13015" t="s">
        <v>628</v>
      </c>
      <c r="B13015" t="str">
        <f>VLOOKUP(A13015,[1]vlookups!A:B,2,FALSE)</f>
        <v>Lake Quinault School District</v>
      </c>
      <c r="C13015" s="18" t="s">
        <v>768</v>
      </c>
      <c r="D13015" s="17" t="str">
        <f>VLOOKUP(A13015,[1]vlookups!A:C,3,FALSE)</f>
        <v>113</v>
      </c>
      <c r="E13015" s="4" t="s">
        <v>80</v>
      </c>
      <c r="F13015" t="str">
        <f>VLOOKUP(E13015,[1]vlookups!F:G,2,FALSE)</f>
        <v>Teaching</v>
      </c>
      <c r="G13015" s="4" t="s">
        <v>39</v>
      </c>
      <c r="H13015" t="str">
        <f>VLOOKUP(G13015,[1]vlookups!D:E,2,FALSE)</f>
        <v>Certificated Salaries</v>
      </c>
      <c r="I13015" s="5">
        <v>52977.53</v>
      </c>
      <c r="J13015" s="17" t="e">
        <f>VLOOKUP(Table1[[#This Row],[CCDDD]],#REF!,2,FALSE)</f>
        <v>#REF!</v>
      </c>
    </row>
    <row r="13016" spans="1:10">
      <c r="A13016" t="s">
        <v>180</v>
      </c>
      <c r="B13016" t="str">
        <f>VLOOKUP(A13016,[1]vlookups!A:B,2,FALSE)</f>
        <v>Pasco School District</v>
      </c>
      <c r="C13016" s="18" t="s">
        <v>768</v>
      </c>
      <c r="D13016" s="17" t="str">
        <f>VLOOKUP(A13016,[1]vlookups!A:C,3,FALSE)</f>
        <v>123</v>
      </c>
      <c r="E13016" s="4" t="s">
        <v>86</v>
      </c>
      <c r="F13016" t="str">
        <f>VLOOKUP(E13016,[1]vlookups!F:G,2,FALSE)</f>
        <v>Instructional Professional Development</v>
      </c>
      <c r="G13016" s="4" t="s">
        <v>41</v>
      </c>
      <c r="H13016" t="str">
        <f>VLOOKUP(G13016,[1]vlookups!D:E,2,FALSE)</f>
        <v>Payroll Taxes and Benefits</v>
      </c>
      <c r="I13016" s="5">
        <v>52794.57</v>
      </c>
      <c r="J13016" s="17" t="e">
        <f>VLOOKUP(Table1[[#This Row],[CCDDD]],#REF!,2,FALSE)</f>
        <v>#REF!</v>
      </c>
    </row>
    <row r="13017" spans="1:10">
      <c r="A13017" t="s">
        <v>243</v>
      </c>
      <c r="B13017" t="str">
        <f>VLOOKUP(A13017,[1]vlookups!A:B,2,FALSE)</f>
        <v>Longview School District</v>
      </c>
      <c r="C13017" s="18" t="s">
        <v>768</v>
      </c>
      <c r="D13017" s="17" t="str">
        <f>VLOOKUP(A13017,[1]vlookups!A:C,3,FALSE)</f>
        <v>112</v>
      </c>
      <c r="E13017" s="4" t="s">
        <v>80</v>
      </c>
      <c r="F13017" t="str">
        <f>VLOOKUP(E13017,[1]vlookups!F:G,2,FALSE)</f>
        <v>Teaching</v>
      </c>
      <c r="G13017" s="4" t="s">
        <v>42</v>
      </c>
      <c r="H13017" t="str">
        <f>VLOOKUP(G13017,[1]vlookups!D:E,2,FALSE)</f>
        <v>Supplies and Materials</v>
      </c>
      <c r="I13017" s="5">
        <v>52788.66</v>
      </c>
      <c r="J13017" s="17" t="e">
        <f>VLOOKUP(Table1[[#This Row],[CCDDD]],#REF!,2,FALSE)</f>
        <v>#REF!</v>
      </c>
    </row>
    <row r="13018" spans="1:10">
      <c r="A13018" t="s">
        <v>196</v>
      </c>
      <c r="B13018" t="str">
        <f>VLOOKUP(A13018,[1]vlookups!A:B,2,FALSE)</f>
        <v>Lake Washington School District</v>
      </c>
      <c r="C13018" s="18" t="s">
        <v>767</v>
      </c>
      <c r="D13018" s="17" t="str">
        <f>VLOOKUP(A13018,[1]vlookups!A:C,3,FALSE)</f>
        <v>121</v>
      </c>
      <c r="E13018" s="4" t="s">
        <v>90</v>
      </c>
      <c r="F13018" t="str">
        <f>VLOOKUP(E13018,[1]vlookups!F:G,2,FALSE)</f>
        <v>Curriculum</v>
      </c>
      <c r="G13018" s="4" t="s">
        <v>39</v>
      </c>
      <c r="H13018" t="str">
        <f>VLOOKUP(G13018,[1]vlookups!D:E,2,FALSE)</f>
        <v>Certificated Salaries</v>
      </c>
      <c r="I13018" s="5">
        <v>52675</v>
      </c>
      <c r="J13018" s="17" t="e">
        <f>VLOOKUP(Table1[[#This Row],[CCDDD]],#REF!,2,FALSE)</f>
        <v>#REF!</v>
      </c>
    </row>
    <row r="13019" spans="1:10">
      <c r="A13019" t="s">
        <v>506</v>
      </c>
      <c r="B13019" t="str">
        <f>VLOOKUP(A13019,[1]vlookups!A:B,2,FALSE)</f>
        <v>Montesano School District</v>
      </c>
      <c r="C13019" s="18" t="s">
        <v>768</v>
      </c>
      <c r="D13019" s="17" t="str">
        <f>VLOOKUP(A13019,[1]vlookups!A:C,3,FALSE)</f>
        <v>113</v>
      </c>
      <c r="E13019" s="4" t="s">
        <v>86</v>
      </c>
      <c r="F13019" t="str">
        <f>VLOOKUP(E13019,[1]vlookups!F:G,2,FALSE)</f>
        <v>Instructional Professional Development</v>
      </c>
      <c r="G13019" s="4" t="s">
        <v>43</v>
      </c>
      <c r="H13019" t="str">
        <f>VLOOKUP(G13019,[1]vlookups!D:E,2,FALSE)</f>
        <v>Purchased Services</v>
      </c>
      <c r="I13019" s="5">
        <v>52657.49</v>
      </c>
      <c r="J13019" s="17" t="e">
        <f>VLOOKUP(Table1[[#This Row],[CCDDD]],#REF!,2,FALSE)</f>
        <v>#REF!</v>
      </c>
    </row>
    <row r="13020" spans="1:10">
      <c r="A13020" t="s">
        <v>480</v>
      </c>
      <c r="B13020" t="str">
        <f>VLOOKUP(A13020,[1]vlookups!A:B,2,FALSE)</f>
        <v>Cape Flattery School District</v>
      </c>
      <c r="C13020" s="18" t="s">
        <v>767</v>
      </c>
      <c r="D13020" s="17" t="str">
        <f>VLOOKUP(A13020,[1]vlookups!A:C,3,FALSE)</f>
        <v>114</v>
      </c>
      <c r="E13020" s="4" t="s">
        <v>72</v>
      </c>
      <c r="F13020" t="str">
        <f>VLOOKUP(E13020,[1]vlookups!F:G,2,FALSE)</f>
        <v>Principal's Office</v>
      </c>
      <c r="G13020" s="4" t="s">
        <v>39</v>
      </c>
      <c r="H13020" t="str">
        <f>VLOOKUP(G13020,[1]vlookups!D:E,2,FALSE)</f>
        <v>Certificated Salaries</v>
      </c>
      <c r="I13020" s="5">
        <v>52655.83</v>
      </c>
      <c r="J13020" s="17" t="e">
        <f>VLOOKUP(Table1[[#This Row],[CCDDD]],#REF!,2,FALSE)</f>
        <v>#REF!</v>
      </c>
    </row>
    <row r="13021" spans="1:10">
      <c r="A13021" t="s">
        <v>173</v>
      </c>
      <c r="B13021" t="str">
        <f>VLOOKUP(A13021,[1]vlookups!A:B,2,FALSE)</f>
        <v>Bethel School District</v>
      </c>
      <c r="C13021" s="18" t="s">
        <v>768</v>
      </c>
      <c r="D13021" s="17" t="str">
        <f>VLOOKUP(A13021,[1]vlookups!A:C,3,FALSE)</f>
        <v>121</v>
      </c>
      <c r="E13021" s="4" t="s">
        <v>72</v>
      </c>
      <c r="F13021" t="str">
        <f>VLOOKUP(E13021,[1]vlookups!F:G,2,FALSE)</f>
        <v>Principal's Office</v>
      </c>
      <c r="G13021" s="4" t="s">
        <v>41</v>
      </c>
      <c r="H13021" t="str">
        <f>VLOOKUP(G13021,[1]vlookups!D:E,2,FALSE)</f>
        <v>Payroll Taxes and Benefits</v>
      </c>
      <c r="I13021" s="5">
        <v>52638.81</v>
      </c>
      <c r="J13021" s="17" t="e">
        <f>VLOOKUP(Table1[[#This Row],[CCDDD]],#REF!,2,FALSE)</f>
        <v>#REF!</v>
      </c>
    </row>
    <row r="13022" spans="1:10">
      <c r="A13022" t="s">
        <v>662</v>
      </c>
      <c r="B13022" t="str">
        <f>VLOOKUP(A13022,[1]vlookups!A:B,2,FALSE)</f>
        <v>Palouse School District</v>
      </c>
      <c r="C13022" s="18" t="s">
        <v>767</v>
      </c>
      <c r="D13022" s="17" t="str">
        <f>VLOOKUP(A13022,[1]vlookups!A:C,3,FALSE)</f>
        <v>101</v>
      </c>
      <c r="E13022" s="4" t="s">
        <v>74</v>
      </c>
      <c r="F13022" t="str">
        <f>VLOOKUP(E13022,[1]vlookups!F:G,2,FALSE)</f>
        <v>Guidance and Counseling</v>
      </c>
      <c r="G13022" s="4" t="s">
        <v>39</v>
      </c>
      <c r="H13022" t="str">
        <f>VLOOKUP(G13022,[1]vlookups!D:E,2,FALSE)</f>
        <v>Certificated Salaries</v>
      </c>
      <c r="I13022" s="5">
        <v>52555.61</v>
      </c>
      <c r="J13022" s="17" t="e">
        <f>VLOOKUP(Table1[[#This Row],[CCDDD]],#REF!,2,FALSE)</f>
        <v>#REF!</v>
      </c>
    </row>
    <row r="13023" spans="1:10">
      <c r="A13023" t="s">
        <v>438</v>
      </c>
      <c r="B13023" t="str">
        <f>VLOOKUP(A13023,[1]vlookups!A:B,2,FALSE)</f>
        <v>McCleary School District</v>
      </c>
      <c r="C13023" s="18" t="s">
        <v>767</v>
      </c>
      <c r="D13023" s="17" t="str">
        <f>VLOOKUP(A13023,[1]vlookups!A:C,3,FALSE)</f>
        <v>113</v>
      </c>
      <c r="E13023" s="4" t="s">
        <v>80</v>
      </c>
      <c r="F13023" t="str">
        <f>VLOOKUP(E13023,[1]vlookups!F:G,2,FALSE)</f>
        <v>Teaching</v>
      </c>
      <c r="G13023" s="4" t="s">
        <v>39</v>
      </c>
      <c r="H13023" t="str">
        <f>VLOOKUP(G13023,[1]vlookups!D:E,2,FALSE)</f>
        <v>Certificated Salaries</v>
      </c>
      <c r="I13023" s="5">
        <v>52501.16</v>
      </c>
      <c r="J13023" s="17" t="e">
        <f>VLOOKUP(Table1[[#This Row],[CCDDD]],#REF!,2,FALSE)</f>
        <v>#REF!</v>
      </c>
    </row>
    <row r="13024" spans="1:10">
      <c r="A13024" t="s">
        <v>568</v>
      </c>
      <c r="B13024" t="str">
        <f>VLOOKUP(A13024,[1]vlookups!A:B,2,FALSE)</f>
        <v>Rainier Valley Leadership Academy (Formerly Green Dot RVLA)</v>
      </c>
      <c r="C13024" s="18" t="s">
        <v>768</v>
      </c>
      <c r="D13024" s="17" t="str">
        <f>VLOOKUP(A13024,[1]vlookups!A:C,3,FALSE)</f>
        <v>WSCC</v>
      </c>
      <c r="E13024" s="4" t="s">
        <v>80</v>
      </c>
      <c r="F13024" t="str">
        <f>VLOOKUP(E13024,[1]vlookups!F:G,2,FALSE)</f>
        <v>Teaching</v>
      </c>
      <c r="G13024" s="4" t="s">
        <v>43</v>
      </c>
      <c r="H13024" t="str">
        <f>VLOOKUP(G13024,[1]vlookups!D:E,2,FALSE)</f>
        <v>Purchased Services</v>
      </c>
      <c r="I13024" s="5">
        <v>52500</v>
      </c>
      <c r="J13024" s="17" t="e">
        <f>VLOOKUP(Table1[[#This Row],[CCDDD]],#REF!,2,FALSE)</f>
        <v>#REF!</v>
      </c>
    </row>
    <row r="13025" spans="1:10">
      <c r="A13025" t="s">
        <v>610</v>
      </c>
      <c r="B13025" t="str">
        <f>VLOOKUP(A13025,[1]vlookups!A:B,2,FALSE)</f>
        <v>Selkirk School District</v>
      </c>
      <c r="C13025" s="18" t="s">
        <v>767</v>
      </c>
      <c r="D13025" s="17" t="str">
        <f>VLOOKUP(A13025,[1]vlookups!A:C,3,FALSE)</f>
        <v>101</v>
      </c>
      <c r="E13025" s="4" t="s">
        <v>110</v>
      </c>
      <c r="F13025" t="str">
        <f>VLOOKUP(E13025,[1]vlookups!F:G,2,FALSE)</f>
        <v>Operation of Buildings</v>
      </c>
      <c r="G13025" s="4" t="s">
        <v>40</v>
      </c>
      <c r="H13025" t="str">
        <f>VLOOKUP(G13025,[1]vlookups!D:E,2,FALSE)</f>
        <v>Classified Salaries</v>
      </c>
      <c r="I13025" s="5">
        <v>52452.37</v>
      </c>
      <c r="J13025" s="17" t="e">
        <f>VLOOKUP(Table1[[#This Row],[CCDDD]],#REF!,2,FALSE)</f>
        <v>#REF!</v>
      </c>
    </row>
    <row r="13026" spans="1:10">
      <c r="A13026" t="s">
        <v>520</v>
      </c>
      <c r="B13026" t="str">
        <f>VLOOKUP(A13026,[1]vlookups!A:B,2,FALSE)</f>
        <v>Dayton School District</v>
      </c>
      <c r="C13026" s="18" t="s">
        <v>768</v>
      </c>
      <c r="D13026" s="17" t="str">
        <f>VLOOKUP(A13026,[1]vlookups!A:C,3,FALSE)</f>
        <v>123</v>
      </c>
      <c r="E13026" s="4" t="s">
        <v>80</v>
      </c>
      <c r="F13026" t="str">
        <f>VLOOKUP(E13026,[1]vlookups!F:G,2,FALSE)</f>
        <v>Teaching</v>
      </c>
      <c r="G13026" s="4" t="s">
        <v>41</v>
      </c>
      <c r="H13026" t="str">
        <f>VLOOKUP(G13026,[1]vlookups!D:E,2,FALSE)</f>
        <v>Payroll Taxes and Benefits</v>
      </c>
      <c r="I13026" s="5">
        <v>52440.02</v>
      </c>
      <c r="J13026" s="17" t="e">
        <f>VLOOKUP(Table1[[#This Row],[CCDDD]],#REF!,2,FALSE)</f>
        <v>#REF!</v>
      </c>
    </row>
    <row r="13027" spans="1:10">
      <c r="A13027" t="s">
        <v>345</v>
      </c>
      <c r="B13027" t="str">
        <f>VLOOKUP(A13027,[1]vlookups!A:B,2,FALSE)</f>
        <v>Cashmere School District</v>
      </c>
      <c r="C13027" s="18" t="s">
        <v>767</v>
      </c>
      <c r="D13027" s="17" t="str">
        <f>VLOOKUP(A13027,[1]vlookups!A:C,3,FALSE)</f>
        <v>171</v>
      </c>
      <c r="E13027" s="4" t="s">
        <v>112</v>
      </c>
      <c r="F13027" t="str">
        <f>VLOOKUP(E13027,[1]vlookups!F:G,2,FALSE)</f>
        <v>Building Maintenance</v>
      </c>
      <c r="G13027" s="4" t="s">
        <v>42</v>
      </c>
      <c r="H13027" t="str">
        <f>VLOOKUP(G13027,[1]vlookups!D:E,2,FALSE)</f>
        <v>Supplies and Materials</v>
      </c>
      <c r="I13027" s="5">
        <v>52350.35</v>
      </c>
      <c r="J13027" s="17" t="e">
        <f>VLOOKUP(Table1[[#This Row],[CCDDD]],#REF!,2,FALSE)</f>
        <v>#REF!</v>
      </c>
    </row>
    <row r="13028" spans="1:10">
      <c r="A13028" t="s">
        <v>349</v>
      </c>
      <c r="B13028" t="str">
        <f>VLOOKUP(A13028,[1]vlookups!A:B,2,FALSE)</f>
        <v>Sultan School District</v>
      </c>
      <c r="C13028" s="18" t="s">
        <v>768</v>
      </c>
      <c r="D13028" s="17" t="str">
        <f>VLOOKUP(A13028,[1]vlookups!A:C,3,FALSE)</f>
        <v>189</v>
      </c>
      <c r="E13028" s="4" t="s">
        <v>80</v>
      </c>
      <c r="F13028" t="str">
        <f>VLOOKUP(E13028,[1]vlookups!F:G,2,FALSE)</f>
        <v>Teaching</v>
      </c>
      <c r="G13028" s="4" t="s">
        <v>40</v>
      </c>
      <c r="H13028" t="str">
        <f>VLOOKUP(G13028,[1]vlookups!D:E,2,FALSE)</f>
        <v>Classified Salaries</v>
      </c>
      <c r="I13028" s="5">
        <v>52342.93</v>
      </c>
      <c r="J13028" s="17" t="e">
        <f>VLOOKUP(Table1[[#This Row],[CCDDD]],#REF!,2,FALSE)</f>
        <v>#REF!</v>
      </c>
    </row>
    <row r="13029" spans="1:10">
      <c r="A13029" t="s">
        <v>359</v>
      </c>
      <c r="B13029" t="str">
        <f>VLOOKUP(A13029,[1]vlookups!A:B,2,FALSE)</f>
        <v>Ellensburg School District</v>
      </c>
      <c r="C13029" s="18" t="s">
        <v>767</v>
      </c>
      <c r="D13029" s="17" t="str">
        <f>VLOOKUP(A13029,[1]vlookups!A:C,3,FALSE)</f>
        <v>105</v>
      </c>
      <c r="E13029" s="4" t="s">
        <v>90</v>
      </c>
      <c r="F13029" t="str">
        <f>VLOOKUP(E13029,[1]vlookups!F:G,2,FALSE)</f>
        <v>Curriculum</v>
      </c>
      <c r="G13029" s="4" t="s">
        <v>43</v>
      </c>
      <c r="H13029" t="str">
        <f>VLOOKUP(G13029,[1]vlookups!D:E,2,FALSE)</f>
        <v>Purchased Services</v>
      </c>
      <c r="I13029" s="5">
        <v>52313.03</v>
      </c>
      <c r="J13029" s="17" t="e">
        <f>VLOOKUP(Table1[[#This Row],[CCDDD]],#REF!,2,FALSE)</f>
        <v>#REF!</v>
      </c>
    </row>
    <row r="13030" spans="1:10">
      <c r="A13030" t="s">
        <v>649</v>
      </c>
      <c r="B13030" t="str">
        <f>VLOOKUP(A13030,[1]vlookups!A:B,2,FALSE)</f>
        <v>Rosalia School District</v>
      </c>
      <c r="C13030" s="18" t="s">
        <v>768</v>
      </c>
      <c r="D13030" s="17" t="str">
        <f>VLOOKUP(A13030,[1]vlookups!A:C,3,FALSE)</f>
        <v>101</v>
      </c>
      <c r="E13030" s="4" t="s">
        <v>80</v>
      </c>
      <c r="F13030" t="str">
        <f>VLOOKUP(E13030,[1]vlookups!F:G,2,FALSE)</f>
        <v>Teaching</v>
      </c>
      <c r="G13030" s="4" t="s">
        <v>39</v>
      </c>
      <c r="H13030" t="str">
        <f>VLOOKUP(G13030,[1]vlookups!D:E,2,FALSE)</f>
        <v>Certificated Salaries</v>
      </c>
      <c r="I13030" s="5">
        <v>52311.57</v>
      </c>
      <c r="J13030" s="17" t="e">
        <f>VLOOKUP(Table1[[#This Row],[CCDDD]],#REF!,2,FALSE)</f>
        <v>#REF!</v>
      </c>
    </row>
    <row r="13031" spans="1:10">
      <c r="A13031" t="s">
        <v>698</v>
      </c>
      <c r="B13031" t="str">
        <f>VLOOKUP(A13031,[1]vlookups!A:B,2,FALSE)</f>
        <v>Brinnon School District</v>
      </c>
      <c r="C13031" s="18" t="s">
        <v>767</v>
      </c>
      <c r="D13031" s="17" t="str">
        <f>VLOOKUP(A13031,[1]vlookups!A:C,3,FALSE)</f>
        <v>114</v>
      </c>
      <c r="E13031" s="4" t="s">
        <v>80</v>
      </c>
      <c r="F13031" t="str">
        <f>VLOOKUP(E13031,[1]vlookups!F:G,2,FALSE)</f>
        <v>Teaching</v>
      </c>
      <c r="G13031" s="4" t="s">
        <v>41</v>
      </c>
      <c r="H13031" t="str">
        <f>VLOOKUP(G13031,[1]vlookups!D:E,2,FALSE)</f>
        <v>Payroll Taxes and Benefits</v>
      </c>
      <c r="I13031" s="5">
        <v>52306.29</v>
      </c>
      <c r="J13031" s="17" t="e">
        <f>VLOOKUP(Table1[[#This Row],[CCDDD]],#REF!,2,FALSE)</f>
        <v>#REF!</v>
      </c>
    </row>
    <row r="13032" spans="1:10">
      <c r="A13032" t="s">
        <v>243</v>
      </c>
      <c r="B13032" t="str">
        <f>VLOOKUP(A13032,[1]vlookups!A:B,2,FALSE)</f>
        <v>Longview School District</v>
      </c>
      <c r="C13032" s="18" t="s">
        <v>767</v>
      </c>
      <c r="D13032" s="17" t="str">
        <f>VLOOKUP(A13032,[1]vlookups!A:C,3,FALSE)</f>
        <v>112</v>
      </c>
      <c r="E13032" s="4" t="s">
        <v>110</v>
      </c>
      <c r="F13032" t="str">
        <f>VLOOKUP(E13032,[1]vlookups!F:G,2,FALSE)</f>
        <v>Operation of Buildings</v>
      </c>
      <c r="G13032" s="4" t="s">
        <v>42</v>
      </c>
      <c r="H13032" t="str">
        <f>VLOOKUP(G13032,[1]vlookups!D:E,2,FALSE)</f>
        <v>Supplies and Materials</v>
      </c>
      <c r="I13032" s="5">
        <v>52283.13</v>
      </c>
      <c r="J13032" s="17" t="e">
        <f>VLOOKUP(Table1[[#This Row],[CCDDD]],#REF!,2,FALSE)</f>
        <v>#REF!</v>
      </c>
    </row>
    <row r="13033" spans="1:10">
      <c r="A13033" t="s">
        <v>305</v>
      </c>
      <c r="B13033" t="str">
        <f>VLOOKUP(A13033,[1]vlookups!A:B,2,FALSE)</f>
        <v>Camas School District</v>
      </c>
      <c r="C13033" s="18" t="s">
        <v>767</v>
      </c>
      <c r="D13033" s="17" t="str">
        <f>VLOOKUP(A13033,[1]vlookups!A:C,3,FALSE)</f>
        <v>112</v>
      </c>
      <c r="E13033" s="4" t="s">
        <v>110</v>
      </c>
      <c r="F13033" t="str">
        <f>VLOOKUP(E13033,[1]vlookups!F:G,2,FALSE)</f>
        <v>Operation of Buildings</v>
      </c>
      <c r="G13033" s="4" t="s">
        <v>42</v>
      </c>
      <c r="H13033" t="str">
        <f>VLOOKUP(G13033,[1]vlookups!D:E,2,FALSE)</f>
        <v>Supplies and Materials</v>
      </c>
      <c r="I13033" s="5">
        <v>52244.2</v>
      </c>
      <c r="J13033" s="17" t="e">
        <f>VLOOKUP(Table1[[#This Row],[CCDDD]],#REF!,2,FALSE)</f>
        <v>#REF!</v>
      </c>
    </row>
    <row r="13034" spans="1:10">
      <c r="A13034" t="s">
        <v>560</v>
      </c>
      <c r="B13034" t="str">
        <f>VLOOKUP(A13034,[1]vlookups!A:B,2,FALSE)</f>
        <v>Reardan-Edwall School District</v>
      </c>
      <c r="C13034" s="18" t="s">
        <v>767</v>
      </c>
      <c r="D13034" s="17" t="str">
        <f>VLOOKUP(A13034,[1]vlookups!A:C,3,FALSE)</f>
        <v>101</v>
      </c>
      <c r="E13034" s="4" t="s">
        <v>74</v>
      </c>
      <c r="F13034" t="str">
        <f>VLOOKUP(E13034,[1]vlookups!F:G,2,FALSE)</f>
        <v>Guidance and Counseling</v>
      </c>
      <c r="G13034" s="4" t="s">
        <v>41</v>
      </c>
      <c r="H13034" t="str">
        <f>VLOOKUP(G13034,[1]vlookups!D:E,2,FALSE)</f>
        <v>Payroll Taxes and Benefits</v>
      </c>
      <c r="I13034" s="5">
        <v>52158.86</v>
      </c>
      <c r="J13034" s="17" t="e">
        <f>VLOOKUP(Table1[[#This Row],[CCDDD]],#REF!,2,FALSE)</f>
        <v>#REF!</v>
      </c>
    </row>
    <row r="13035" spans="1:10">
      <c r="A13035" t="s">
        <v>556</v>
      </c>
      <c r="B13035" t="str">
        <f>VLOOKUP(A13035,[1]vlookups!A:B,2,FALSE)</f>
        <v>Onalaska School District</v>
      </c>
      <c r="C13035" s="18" t="s">
        <v>767</v>
      </c>
      <c r="D13035" s="17" t="str">
        <f>VLOOKUP(A13035,[1]vlookups!A:C,3,FALSE)</f>
        <v>113</v>
      </c>
      <c r="E13035" s="4" t="s">
        <v>112</v>
      </c>
      <c r="F13035" t="str">
        <f>VLOOKUP(E13035,[1]vlookups!F:G,2,FALSE)</f>
        <v>Building Maintenance</v>
      </c>
      <c r="G13035" s="4" t="s">
        <v>43</v>
      </c>
      <c r="H13035" t="str">
        <f>VLOOKUP(G13035,[1]vlookups!D:E,2,FALSE)</f>
        <v>Purchased Services</v>
      </c>
      <c r="I13035" s="5">
        <v>52151.040000000001</v>
      </c>
      <c r="J13035" s="17" t="e">
        <f>VLOOKUP(Table1[[#This Row],[CCDDD]],#REF!,2,FALSE)</f>
        <v>#REF!</v>
      </c>
    </row>
    <row r="13036" spans="1:10">
      <c r="A13036" t="s">
        <v>153</v>
      </c>
      <c r="B13036" t="str">
        <f>VLOOKUP(A13036,[1]vlookups!A:B,2,FALSE)</f>
        <v>Vancouver School District</v>
      </c>
      <c r="C13036" s="18" t="s">
        <v>768</v>
      </c>
      <c r="D13036" s="17" t="str">
        <f>VLOOKUP(A13036,[1]vlookups!A:C,3,FALSE)</f>
        <v>112</v>
      </c>
      <c r="E13036" s="4" t="s">
        <v>78</v>
      </c>
      <c r="F13036" t="str">
        <f>VLOOKUP(E13036,[1]vlookups!F:G,2,FALSE)</f>
        <v>Health and Related Services</v>
      </c>
      <c r="G13036" s="4" t="s">
        <v>42</v>
      </c>
      <c r="H13036" t="str">
        <f>VLOOKUP(G13036,[1]vlookups!D:E,2,FALSE)</f>
        <v>Supplies and Materials</v>
      </c>
      <c r="I13036" s="5">
        <v>52098.97</v>
      </c>
      <c r="J13036" s="17" t="e">
        <f>VLOOKUP(Table1[[#This Row],[CCDDD]],#REF!,2,FALSE)</f>
        <v>#REF!</v>
      </c>
    </row>
    <row r="13037" spans="1:10">
      <c r="A13037" t="s">
        <v>289</v>
      </c>
      <c r="B13037" t="str">
        <f>VLOOKUP(A13037,[1]vlookups!A:B,2,FALSE)</f>
        <v>Mount Baker School District</v>
      </c>
      <c r="C13037" s="18" t="s">
        <v>767</v>
      </c>
      <c r="D13037" s="17" t="str">
        <f>VLOOKUP(A13037,[1]vlookups!A:C,3,FALSE)</f>
        <v>189</v>
      </c>
      <c r="E13037" s="4" t="s">
        <v>120</v>
      </c>
      <c r="F13037" t="str">
        <f>VLOOKUP(E13037,[1]vlookups!F:G,2,FALSE)</f>
        <v>Information Systems</v>
      </c>
      <c r="G13037" s="4" t="s">
        <v>41</v>
      </c>
      <c r="H13037" t="str">
        <f>VLOOKUP(G13037,[1]vlookups!D:E,2,FALSE)</f>
        <v>Payroll Taxes and Benefits</v>
      </c>
      <c r="I13037" s="5">
        <v>52035.49</v>
      </c>
      <c r="J13037" s="17" t="e">
        <f>VLOOKUP(Table1[[#This Row],[CCDDD]],#REF!,2,FALSE)</f>
        <v>#REF!</v>
      </c>
    </row>
    <row r="13038" spans="1:10">
      <c r="A13038" t="s">
        <v>146</v>
      </c>
      <c r="B13038" t="str">
        <f>VLOOKUP(A13038,[1]vlookups!A:B,2,FALSE)</f>
        <v>Evergreen School District (Clark)</v>
      </c>
      <c r="C13038" s="18" t="s">
        <v>768</v>
      </c>
      <c r="D13038" s="17" t="str">
        <f>VLOOKUP(A13038,[1]vlookups!A:C,3,FALSE)</f>
        <v>112</v>
      </c>
      <c r="E13038" s="4" t="s">
        <v>68</v>
      </c>
      <c r="F13038" t="str">
        <f>VLOOKUP(E13038,[1]vlookups!F:G,2,FALSE)</f>
        <v>Teaching &amp; Learning Supervision</v>
      </c>
      <c r="G13038" s="4" t="s">
        <v>39</v>
      </c>
      <c r="H13038" t="str">
        <f>VLOOKUP(G13038,[1]vlookups!D:E,2,FALSE)</f>
        <v>Certificated Salaries</v>
      </c>
      <c r="I13038" s="5">
        <v>52003.07</v>
      </c>
      <c r="J13038" s="17" t="e">
        <f>VLOOKUP(Table1[[#This Row],[CCDDD]],#REF!,2,FALSE)</f>
        <v>#REF!</v>
      </c>
    </row>
    <row r="13039" spans="1:10">
      <c r="A13039" t="s">
        <v>506</v>
      </c>
      <c r="B13039" t="str">
        <f>VLOOKUP(A13039,[1]vlookups!A:B,2,FALSE)</f>
        <v>Montesano School District</v>
      </c>
      <c r="C13039" s="18" t="s">
        <v>768</v>
      </c>
      <c r="D13039" s="17" t="str">
        <f>VLOOKUP(A13039,[1]vlookups!A:C,3,FALSE)</f>
        <v>113</v>
      </c>
      <c r="E13039" s="4" t="s">
        <v>80</v>
      </c>
      <c r="F13039" t="str">
        <f>VLOOKUP(E13039,[1]vlookups!F:G,2,FALSE)</f>
        <v>Teaching</v>
      </c>
      <c r="G13039" s="4" t="s">
        <v>40</v>
      </c>
      <c r="H13039" t="str">
        <f>VLOOKUP(G13039,[1]vlookups!D:E,2,FALSE)</f>
        <v>Classified Salaries</v>
      </c>
      <c r="I13039" s="5">
        <v>51982.9</v>
      </c>
      <c r="J13039" s="17" t="e">
        <f>VLOOKUP(Table1[[#This Row],[CCDDD]],#REF!,2,FALSE)</f>
        <v>#REF!</v>
      </c>
    </row>
    <row r="13040" spans="1:10">
      <c r="A13040" t="s">
        <v>428</v>
      </c>
      <c r="B13040" t="str">
        <f>VLOOKUP(A13040,[1]vlookups!A:B,2,FALSE)</f>
        <v>Orting School District</v>
      </c>
      <c r="C13040" s="18" t="s">
        <v>768</v>
      </c>
      <c r="D13040" s="17" t="str">
        <f>VLOOKUP(A13040,[1]vlookups!A:C,3,FALSE)</f>
        <v>121</v>
      </c>
      <c r="E13040" s="4" t="s">
        <v>90</v>
      </c>
      <c r="F13040" t="str">
        <f>VLOOKUP(E13040,[1]vlookups!F:G,2,FALSE)</f>
        <v>Curriculum</v>
      </c>
      <c r="G13040" s="4" t="s">
        <v>42</v>
      </c>
      <c r="H13040" t="str">
        <f>VLOOKUP(G13040,[1]vlookups!D:E,2,FALSE)</f>
        <v>Supplies and Materials</v>
      </c>
      <c r="I13040" s="5">
        <v>51880.99</v>
      </c>
      <c r="J13040" s="17" t="e">
        <f>VLOOKUP(Table1[[#This Row],[CCDDD]],#REF!,2,FALSE)</f>
        <v>#REF!</v>
      </c>
    </row>
    <row r="13041" spans="1:10">
      <c r="A13041" t="s">
        <v>590</v>
      </c>
      <c r="B13041" t="str">
        <f>VLOOKUP(A13041,[1]vlookups!A:B,2,FALSE)</f>
        <v>Odessa School District</v>
      </c>
      <c r="C13041" s="18" t="s">
        <v>768</v>
      </c>
      <c r="D13041" s="17" t="str">
        <f>VLOOKUP(A13041,[1]vlookups!A:C,3,FALSE)</f>
        <v>101</v>
      </c>
      <c r="E13041" s="4" t="s">
        <v>74</v>
      </c>
      <c r="F13041" t="str">
        <f>VLOOKUP(E13041,[1]vlookups!F:G,2,FALSE)</f>
        <v>Guidance and Counseling</v>
      </c>
      <c r="G13041" s="4" t="s">
        <v>39</v>
      </c>
      <c r="H13041" t="str">
        <f>VLOOKUP(G13041,[1]vlookups!D:E,2,FALSE)</f>
        <v>Certificated Salaries</v>
      </c>
      <c r="I13041" s="5">
        <v>51844.71</v>
      </c>
      <c r="J13041" s="17" t="e">
        <f>VLOOKUP(Table1[[#This Row],[CCDDD]],#REF!,2,FALSE)</f>
        <v>#REF!</v>
      </c>
    </row>
    <row r="13042" spans="1:10">
      <c r="A13042" t="s">
        <v>225</v>
      </c>
      <c r="B13042" t="str">
        <f>VLOOKUP(A13042,[1]vlookups!A:B,2,FALSE)</f>
        <v>University Place School District</v>
      </c>
      <c r="C13042" s="18" t="s">
        <v>767</v>
      </c>
      <c r="D13042" s="17" t="str">
        <f>VLOOKUP(A13042,[1]vlookups!A:C,3,FALSE)</f>
        <v>121</v>
      </c>
      <c r="E13042" s="4" t="s">
        <v>74</v>
      </c>
      <c r="F13042" t="str">
        <f>VLOOKUP(E13042,[1]vlookups!F:G,2,FALSE)</f>
        <v>Guidance and Counseling</v>
      </c>
      <c r="G13042" s="4" t="s">
        <v>40</v>
      </c>
      <c r="H13042" t="str">
        <f>VLOOKUP(G13042,[1]vlookups!D:E,2,FALSE)</f>
        <v>Classified Salaries</v>
      </c>
      <c r="I13042" s="5">
        <v>51824.33</v>
      </c>
      <c r="J13042" s="17" t="e">
        <f>VLOOKUP(Table1[[#This Row],[CCDDD]],#REF!,2,FALSE)</f>
        <v>#REF!</v>
      </c>
    </row>
    <row r="13043" spans="1:10">
      <c r="A13043" t="s">
        <v>484</v>
      </c>
      <c r="B13043" t="str">
        <f>VLOOKUP(A13043,[1]vlookups!A:B,2,FALSE)</f>
        <v>Hockinson School District</v>
      </c>
      <c r="C13043" s="18" t="s">
        <v>767</v>
      </c>
      <c r="D13043" s="17" t="str">
        <f>VLOOKUP(A13043,[1]vlookups!A:C,3,FALSE)</f>
        <v>112</v>
      </c>
      <c r="E13043" s="4" t="s">
        <v>110</v>
      </c>
      <c r="F13043" t="str">
        <f>VLOOKUP(E13043,[1]vlookups!F:G,2,FALSE)</f>
        <v>Operation of Buildings</v>
      </c>
      <c r="G13043" s="4" t="s">
        <v>41</v>
      </c>
      <c r="H13043" t="str">
        <f>VLOOKUP(G13043,[1]vlookups!D:E,2,FALSE)</f>
        <v>Payroll Taxes and Benefits</v>
      </c>
      <c r="I13043" s="5">
        <v>51581.599999999999</v>
      </c>
      <c r="J13043" s="17" t="e">
        <f>VLOOKUP(Table1[[#This Row],[CCDDD]],#REF!,2,FALSE)</f>
        <v>#REF!</v>
      </c>
    </row>
    <row r="13044" spans="1:10">
      <c r="A13044" t="s">
        <v>488</v>
      </c>
      <c r="B13044" t="str">
        <f>VLOOKUP(A13044,[1]vlookups!A:B,2,FALSE)</f>
        <v>Winlock School District</v>
      </c>
      <c r="C13044" s="18" t="s">
        <v>767</v>
      </c>
      <c r="D13044" s="17" t="str">
        <f>VLOOKUP(A13044,[1]vlookups!A:C,3,FALSE)</f>
        <v>113</v>
      </c>
      <c r="E13044" s="4" t="s">
        <v>72</v>
      </c>
      <c r="F13044" t="str">
        <f>VLOOKUP(E13044,[1]vlookups!F:G,2,FALSE)</f>
        <v>Principal's Office</v>
      </c>
      <c r="G13044" s="4" t="s">
        <v>39</v>
      </c>
      <c r="H13044" t="str">
        <f>VLOOKUP(G13044,[1]vlookups!D:E,2,FALSE)</f>
        <v>Certificated Salaries</v>
      </c>
      <c r="I13044" s="5">
        <v>51519.16</v>
      </c>
      <c r="J13044" s="17" t="e">
        <f>VLOOKUP(Table1[[#This Row],[CCDDD]],#REF!,2,FALSE)</f>
        <v>#REF!</v>
      </c>
    </row>
    <row r="13045" spans="1:10">
      <c r="A13045" t="s">
        <v>478</v>
      </c>
      <c r="B13045" t="str">
        <f>VLOOKUP(A13045,[1]vlookups!A:B,2,FALSE)</f>
        <v>Kalama School District</v>
      </c>
      <c r="C13045" s="18" t="s">
        <v>767</v>
      </c>
      <c r="D13045" s="17" t="str">
        <f>VLOOKUP(A13045,[1]vlookups!A:C,3,FALSE)</f>
        <v>112</v>
      </c>
      <c r="E13045" s="4" t="s">
        <v>86</v>
      </c>
      <c r="F13045" t="str">
        <f>VLOOKUP(E13045,[1]vlookups!F:G,2,FALSE)</f>
        <v>Instructional Professional Development</v>
      </c>
      <c r="G13045" s="4" t="s">
        <v>43</v>
      </c>
      <c r="H13045" t="str">
        <f>VLOOKUP(G13045,[1]vlookups!D:E,2,FALSE)</f>
        <v>Purchased Services</v>
      </c>
      <c r="I13045" s="5">
        <v>51455</v>
      </c>
      <c r="J13045" s="17" t="e">
        <f>VLOOKUP(Table1[[#This Row],[CCDDD]],#REF!,2,FALSE)</f>
        <v>#REF!</v>
      </c>
    </row>
    <row r="13046" spans="1:10">
      <c r="A13046" t="s">
        <v>153</v>
      </c>
      <c r="B13046" t="str">
        <f>VLOOKUP(A13046,[1]vlookups!A:B,2,FALSE)</f>
        <v>Vancouver School District</v>
      </c>
      <c r="C13046" s="18" t="s">
        <v>767</v>
      </c>
      <c r="D13046" s="17" t="str">
        <f>VLOOKUP(A13046,[1]vlookups!A:C,3,FALSE)</f>
        <v>112</v>
      </c>
      <c r="E13046" s="4" t="s">
        <v>82</v>
      </c>
      <c r="F13046" t="str">
        <f>VLOOKUP(E13046,[1]vlookups!F:G,2,FALSE)</f>
        <v>Extracurricular</v>
      </c>
      <c r="G13046" s="4" t="s">
        <v>42</v>
      </c>
      <c r="H13046" t="str">
        <f>VLOOKUP(G13046,[1]vlookups!D:E,2,FALSE)</f>
        <v>Supplies and Materials</v>
      </c>
      <c r="I13046" s="5">
        <v>51447.57</v>
      </c>
      <c r="J13046" s="17" t="e">
        <f>VLOOKUP(Table1[[#This Row],[CCDDD]],#REF!,2,FALSE)</f>
        <v>#REF!</v>
      </c>
    </row>
    <row r="13047" spans="1:10">
      <c r="A13047" t="s">
        <v>137</v>
      </c>
      <c r="B13047" t="str">
        <f>VLOOKUP(A13047,[1]vlookups!A:B,2,FALSE)</f>
        <v>Seattle Public Schools</v>
      </c>
      <c r="C13047" s="18" t="s">
        <v>767</v>
      </c>
      <c r="D13047" s="17" t="str">
        <f>VLOOKUP(A13047,[1]vlookups!A:C,3,FALSE)</f>
        <v>121</v>
      </c>
      <c r="E13047" s="4" t="s">
        <v>110</v>
      </c>
      <c r="F13047" t="str">
        <f>VLOOKUP(E13047,[1]vlookups!F:G,2,FALSE)</f>
        <v>Operation of Buildings</v>
      </c>
      <c r="G13047" s="4" t="s">
        <v>45</v>
      </c>
      <c r="H13047" t="str">
        <f>VLOOKUP(G13047,[1]vlookups!D:E,2,FALSE)</f>
        <v>Capital Outlay</v>
      </c>
      <c r="I13047" s="5">
        <v>51423.43</v>
      </c>
      <c r="J13047" s="17" t="e">
        <f>VLOOKUP(Table1[[#This Row],[CCDDD]],#REF!,2,FALSE)</f>
        <v>#REF!</v>
      </c>
    </row>
    <row r="13048" spans="1:10">
      <c r="A13048" t="s">
        <v>660</v>
      </c>
      <c r="B13048" t="str">
        <f>VLOOKUP(A13048,[1]vlookups!A:B,2,FALSE)</f>
        <v>Colton School District</v>
      </c>
      <c r="C13048" s="18" t="s">
        <v>767</v>
      </c>
      <c r="D13048" s="17" t="str">
        <f>VLOOKUP(A13048,[1]vlookups!A:C,3,FALSE)</f>
        <v>101</v>
      </c>
      <c r="E13048" s="4" t="s">
        <v>80</v>
      </c>
      <c r="F13048" t="str">
        <f>VLOOKUP(E13048,[1]vlookups!F:G,2,FALSE)</f>
        <v>Teaching</v>
      </c>
      <c r="G13048" s="4" t="s">
        <v>41</v>
      </c>
      <c r="H13048" t="str">
        <f>VLOOKUP(G13048,[1]vlookups!D:E,2,FALSE)</f>
        <v>Payroll Taxes and Benefits</v>
      </c>
      <c r="I13048" s="5">
        <v>51409.599999999999</v>
      </c>
      <c r="J13048" s="17" t="e">
        <f>VLOOKUP(Table1[[#This Row],[CCDDD]],#REF!,2,FALSE)</f>
        <v>#REF!</v>
      </c>
    </row>
    <row r="13049" spans="1:10">
      <c r="A13049" t="s">
        <v>388</v>
      </c>
      <c r="B13049" t="str">
        <f>VLOOKUP(A13049,[1]vlookups!A:B,2,FALSE)</f>
        <v>Nooksack Valley School District</v>
      </c>
      <c r="C13049" s="18" t="s">
        <v>768</v>
      </c>
      <c r="D13049" s="17" t="str">
        <f>VLOOKUP(A13049,[1]vlookups!A:C,3,FALSE)</f>
        <v>189</v>
      </c>
      <c r="E13049" s="4" t="s">
        <v>80</v>
      </c>
      <c r="F13049" t="str">
        <f>VLOOKUP(E13049,[1]vlookups!F:G,2,FALSE)</f>
        <v>Teaching</v>
      </c>
      <c r="G13049" s="4" t="s">
        <v>41</v>
      </c>
      <c r="H13049" t="str">
        <f>VLOOKUP(G13049,[1]vlookups!D:E,2,FALSE)</f>
        <v>Payroll Taxes and Benefits</v>
      </c>
      <c r="I13049" s="5">
        <v>51397.33</v>
      </c>
      <c r="J13049" s="17" t="e">
        <f>VLOOKUP(Table1[[#This Row],[CCDDD]],#REF!,2,FALSE)</f>
        <v>#REF!</v>
      </c>
    </row>
    <row r="13050" spans="1:10">
      <c r="A13050" t="s">
        <v>618</v>
      </c>
      <c r="B13050" t="str">
        <f>VLOOKUP(A13050,[1]vlookups!A:B,2,FALSE)</f>
        <v>Eatonville School District</v>
      </c>
      <c r="C13050" s="18" t="s">
        <v>768</v>
      </c>
      <c r="D13050" s="17" t="str">
        <f>VLOOKUP(A13050,[1]vlookups!A:C,3,FALSE)</f>
        <v>121</v>
      </c>
      <c r="E13050" s="4" t="s">
        <v>80</v>
      </c>
      <c r="F13050" t="str">
        <f>VLOOKUP(E13050,[1]vlookups!F:G,2,FALSE)</f>
        <v>Teaching</v>
      </c>
      <c r="G13050" s="4" t="s">
        <v>39</v>
      </c>
      <c r="H13050" t="str">
        <f>VLOOKUP(G13050,[1]vlookups!D:E,2,FALSE)</f>
        <v>Certificated Salaries</v>
      </c>
      <c r="I13050" s="5">
        <v>51386.23</v>
      </c>
      <c r="J13050" s="17" t="e">
        <f>VLOOKUP(Table1[[#This Row],[CCDDD]],#REF!,2,FALSE)</f>
        <v>#REF!</v>
      </c>
    </row>
    <row r="13051" spans="1:10">
      <c r="A13051" t="s">
        <v>137</v>
      </c>
      <c r="B13051" t="str">
        <f>VLOOKUP(A13051,[1]vlookups!A:B,2,FALSE)</f>
        <v>Seattle Public Schools</v>
      </c>
      <c r="C13051" s="18" t="s">
        <v>767</v>
      </c>
      <c r="D13051" s="17" t="str">
        <f>VLOOKUP(A13051,[1]vlookups!A:C,3,FALSE)</f>
        <v>121</v>
      </c>
      <c r="E13051" s="4" t="s">
        <v>68</v>
      </c>
      <c r="F13051" t="str">
        <f>VLOOKUP(E13051,[1]vlookups!F:G,2,FALSE)</f>
        <v>Teaching &amp; Learning Supervision</v>
      </c>
      <c r="G13051" s="4" t="s">
        <v>39</v>
      </c>
      <c r="H13051" t="str">
        <f>VLOOKUP(G13051,[1]vlookups!D:E,2,FALSE)</f>
        <v>Certificated Salaries</v>
      </c>
      <c r="I13051" s="5">
        <v>51382.75</v>
      </c>
      <c r="J13051" s="17" t="e">
        <f>VLOOKUP(Table1[[#This Row],[CCDDD]],#REF!,2,FALSE)</f>
        <v>#REF!</v>
      </c>
    </row>
    <row r="13052" spans="1:10">
      <c r="A13052" t="s">
        <v>215</v>
      </c>
      <c r="B13052" t="str">
        <f>VLOOKUP(A13052,[1]vlookups!A:B,2,FALSE)</f>
        <v>Sunnyside School District</v>
      </c>
      <c r="C13052" s="18" t="s">
        <v>768</v>
      </c>
      <c r="D13052" s="17" t="str">
        <f>VLOOKUP(A13052,[1]vlookups!A:C,3,FALSE)</f>
        <v>105</v>
      </c>
      <c r="E13052" s="4" t="s">
        <v>80</v>
      </c>
      <c r="F13052" t="str">
        <f>VLOOKUP(E13052,[1]vlookups!F:G,2,FALSE)</f>
        <v>Teaching</v>
      </c>
      <c r="G13052" s="4" t="s">
        <v>43</v>
      </c>
      <c r="H13052" t="str">
        <f>VLOOKUP(G13052,[1]vlookups!D:E,2,FALSE)</f>
        <v>Purchased Services</v>
      </c>
      <c r="I13052" s="5">
        <v>51360.93</v>
      </c>
      <c r="J13052" s="17" t="e">
        <f>VLOOKUP(Table1[[#This Row],[CCDDD]],#REF!,2,FALSE)</f>
        <v>#REF!</v>
      </c>
    </row>
    <row r="13053" spans="1:10">
      <c r="A13053" t="s">
        <v>243</v>
      </c>
      <c r="B13053" t="str">
        <f>VLOOKUP(A13053,[1]vlookups!A:B,2,FALSE)</f>
        <v>Longview School District</v>
      </c>
      <c r="C13053" s="18" t="s">
        <v>768</v>
      </c>
      <c r="D13053" s="17" t="str">
        <f>VLOOKUP(A13053,[1]vlookups!A:C,3,FALSE)</f>
        <v>112</v>
      </c>
      <c r="E13053" s="4" t="s">
        <v>78</v>
      </c>
      <c r="F13053" t="str">
        <f>VLOOKUP(E13053,[1]vlookups!F:G,2,FALSE)</f>
        <v>Health and Related Services</v>
      </c>
      <c r="G13053" s="4" t="s">
        <v>41</v>
      </c>
      <c r="H13053" t="str">
        <f>VLOOKUP(G13053,[1]vlookups!D:E,2,FALSE)</f>
        <v>Payroll Taxes and Benefits</v>
      </c>
      <c r="I13053" s="5">
        <v>51356.15</v>
      </c>
      <c r="J13053" s="17" t="e">
        <f>VLOOKUP(Table1[[#This Row],[CCDDD]],#REF!,2,FALSE)</f>
        <v>#REF!</v>
      </c>
    </row>
    <row r="13054" spans="1:10">
      <c r="A13054" t="s">
        <v>600</v>
      </c>
      <c r="B13054" t="str">
        <f>VLOOKUP(A13054,[1]vlookups!A:B,2,FALSE)</f>
        <v>Summit Public School: Atlas</v>
      </c>
      <c r="C13054" s="18" t="s">
        <v>767</v>
      </c>
      <c r="D13054" s="17" t="str">
        <f>VLOOKUP(A13054,[1]vlookups!A:C,3,FALSE)</f>
        <v>WSCC</v>
      </c>
      <c r="E13054" s="4" t="s">
        <v>80</v>
      </c>
      <c r="F13054" t="str">
        <f>VLOOKUP(E13054,[1]vlookups!F:G,2,FALSE)</f>
        <v>Teaching</v>
      </c>
      <c r="G13054" s="4" t="s">
        <v>41</v>
      </c>
      <c r="H13054" t="str">
        <f>VLOOKUP(G13054,[1]vlookups!D:E,2,FALSE)</f>
        <v>Payroll Taxes and Benefits</v>
      </c>
      <c r="I13054" s="5">
        <v>51333.17</v>
      </c>
      <c r="J13054" s="17" t="e">
        <f>VLOOKUP(Table1[[#This Row],[CCDDD]],#REF!,2,FALSE)</f>
        <v>#REF!</v>
      </c>
    </row>
    <row r="13055" spans="1:10">
      <c r="A13055" t="s">
        <v>143</v>
      </c>
      <c r="B13055" t="str">
        <f>VLOOKUP(A13055,[1]vlookups!A:B,2,FALSE)</f>
        <v>Spokane School District</v>
      </c>
      <c r="C13055" s="18" t="s">
        <v>767</v>
      </c>
      <c r="D13055" s="17" t="str">
        <f>VLOOKUP(A13055,[1]vlookups!A:C,3,FALSE)</f>
        <v>101</v>
      </c>
      <c r="E13055" s="4" t="s">
        <v>88</v>
      </c>
      <c r="F13055" t="str">
        <f>VLOOKUP(E13055,[1]vlookups!F:G,2,FALSE)</f>
        <v>Instructional Technology</v>
      </c>
      <c r="G13055" s="4" t="s">
        <v>38</v>
      </c>
      <c r="H13055" t="str">
        <f>VLOOKUP(G13055,[1]vlookups!D:E,2,FALSE)</f>
        <v>Transfers</v>
      </c>
      <c r="I13055" s="5">
        <v>51256.19</v>
      </c>
      <c r="J13055" s="17" t="e">
        <f>VLOOKUP(Table1[[#This Row],[CCDDD]],#REF!,2,FALSE)</f>
        <v>#REF!</v>
      </c>
    </row>
    <row r="13056" spans="1:10">
      <c r="A13056" t="s">
        <v>327</v>
      </c>
      <c r="B13056" t="str">
        <f>VLOOKUP(A13056,[1]vlookups!A:B,2,FALSE)</f>
        <v>Zillah School District</v>
      </c>
      <c r="C13056" s="18" t="s">
        <v>768</v>
      </c>
      <c r="D13056" s="17" t="str">
        <f>VLOOKUP(A13056,[1]vlookups!A:C,3,FALSE)</f>
        <v>105</v>
      </c>
      <c r="E13056" s="4" t="s">
        <v>130</v>
      </c>
      <c r="F13056" t="str">
        <f>VLOOKUP(E13056,[1]vlookups!F:G,2,FALSE)</f>
        <v>Indirect</v>
      </c>
      <c r="G13056" s="4" t="s">
        <v>46</v>
      </c>
      <c r="H13056" t="str">
        <f>VLOOKUP(G13056,[1]vlookups!D:E,2,FALSE)</f>
        <v>Indirect</v>
      </c>
      <c r="I13056" s="5">
        <v>51211.79</v>
      </c>
      <c r="J13056" s="17" t="e">
        <f>VLOOKUP(Table1[[#This Row],[CCDDD]],#REF!,2,FALSE)</f>
        <v>#REF!</v>
      </c>
    </row>
    <row r="13057" spans="1:10">
      <c r="A13057" t="s">
        <v>468</v>
      </c>
      <c r="B13057" t="str">
        <f>VLOOKUP(A13057,[1]vlookups!A:B,2,FALSE)</f>
        <v>Castle Rock School District</v>
      </c>
      <c r="C13057" s="18" t="s">
        <v>768</v>
      </c>
      <c r="D13057" s="17" t="str">
        <f>VLOOKUP(A13057,[1]vlookups!A:C,3,FALSE)</f>
        <v>112</v>
      </c>
      <c r="E13057" s="4" t="s">
        <v>130</v>
      </c>
      <c r="F13057" t="str">
        <f>VLOOKUP(E13057,[1]vlookups!F:G,2,FALSE)</f>
        <v>Indirect</v>
      </c>
      <c r="G13057" s="4" t="s">
        <v>46</v>
      </c>
      <c r="H13057" t="str">
        <f>VLOOKUP(G13057,[1]vlookups!D:E,2,FALSE)</f>
        <v>Indirect</v>
      </c>
      <c r="I13057" s="5">
        <v>51202.12</v>
      </c>
      <c r="J13057" s="17" t="e">
        <f>VLOOKUP(Table1[[#This Row],[CCDDD]],#REF!,2,FALSE)</f>
        <v>#REF!</v>
      </c>
    </row>
    <row r="13058" spans="1:10">
      <c r="A13058" t="s">
        <v>355</v>
      </c>
      <c r="B13058" t="str">
        <f>VLOOKUP(A13058,[1]vlookups!A:B,2,FALSE)</f>
        <v>College Place School District</v>
      </c>
      <c r="C13058" s="18" t="s">
        <v>768</v>
      </c>
      <c r="D13058" s="17" t="str">
        <f>VLOOKUP(A13058,[1]vlookups!A:C,3,FALSE)</f>
        <v>123</v>
      </c>
      <c r="E13058" s="4" t="s">
        <v>80</v>
      </c>
      <c r="F13058" t="str">
        <f>VLOOKUP(E13058,[1]vlookups!F:G,2,FALSE)</f>
        <v>Teaching</v>
      </c>
      <c r="G13058" s="4" t="s">
        <v>43</v>
      </c>
      <c r="H13058" t="str">
        <f>VLOOKUP(G13058,[1]vlookups!D:E,2,FALSE)</f>
        <v>Purchased Services</v>
      </c>
      <c r="I13058" s="5">
        <v>51184.95</v>
      </c>
      <c r="J13058" s="17" t="e">
        <f>VLOOKUP(Table1[[#This Row],[CCDDD]],#REF!,2,FALSE)</f>
        <v>#REF!</v>
      </c>
    </row>
    <row r="13059" spans="1:10">
      <c r="A13059" t="s">
        <v>289</v>
      </c>
      <c r="B13059" t="str">
        <f>VLOOKUP(A13059,[1]vlookups!A:B,2,FALSE)</f>
        <v>Mount Baker School District</v>
      </c>
      <c r="C13059" s="18" t="s">
        <v>767</v>
      </c>
      <c r="D13059" s="17" t="str">
        <f>VLOOKUP(A13059,[1]vlookups!A:C,3,FALSE)</f>
        <v>189</v>
      </c>
      <c r="E13059" s="4" t="s">
        <v>78</v>
      </c>
      <c r="F13059" t="str">
        <f>VLOOKUP(E13059,[1]vlookups!F:G,2,FALSE)</f>
        <v>Health and Related Services</v>
      </c>
      <c r="G13059" s="4" t="s">
        <v>40</v>
      </c>
      <c r="H13059" t="str">
        <f>VLOOKUP(G13059,[1]vlookups!D:E,2,FALSE)</f>
        <v>Classified Salaries</v>
      </c>
      <c r="I13059" s="5">
        <v>51159.54</v>
      </c>
      <c r="J13059" s="17" t="e">
        <f>VLOOKUP(Table1[[#This Row],[CCDDD]],#REF!,2,FALSE)</f>
        <v>#REF!</v>
      </c>
    </row>
    <row r="13060" spans="1:10">
      <c r="A13060" t="s">
        <v>317</v>
      </c>
      <c r="B13060" t="str">
        <f>VLOOKUP(A13060,[1]vlookups!A:B,2,FALSE)</f>
        <v>Enumclaw School District</v>
      </c>
      <c r="C13060" s="18" t="s">
        <v>768</v>
      </c>
      <c r="D13060" s="17" t="str">
        <f>VLOOKUP(A13060,[1]vlookups!A:C,3,FALSE)</f>
        <v>121</v>
      </c>
      <c r="E13060" s="4" t="s">
        <v>80</v>
      </c>
      <c r="F13060" t="str">
        <f>VLOOKUP(E13060,[1]vlookups!F:G,2,FALSE)</f>
        <v>Teaching</v>
      </c>
      <c r="G13060" s="4" t="s">
        <v>41</v>
      </c>
      <c r="H13060" t="str">
        <f>VLOOKUP(G13060,[1]vlookups!D:E,2,FALSE)</f>
        <v>Payroll Taxes and Benefits</v>
      </c>
      <c r="I13060" s="5">
        <v>51133.66</v>
      </c>
      <c r="J13060" s="17" t="e">
        <f>VLOOKUP(Table1[[#This Row],[CCDDD]],#REF!,2,FALSE)</f>
        <v>#REF!</v>
      </c>
    </row>
    <row r="13061" spans="1:10">
      <c r="A13061" t="s">
        <v>498</v>
      </c>
      <c r="B13061" t="str">
        <f>VLOOKUP(A13061,[1]vlookups!A:B,2,FALSE)</f>
        <v>Columbia (Walla Walla) School District</v>
      </c>
      <c r="C13061" s="18" t="s">
        <v>767</v>
      </c>
      <c r="D13061" s="17" t="str">
        <f>VLOOKUP(A13061,[1]vlookups!A:C,3,FALSE)</f>
        <v>123</v>
      </c>
      <c r="E13061" s="4" t="s">
        <v>82</v>
      </c>
      <c r="F13061" t="str">
        <f>VLOOKUP(E13061,[1]vlookups!F:G,2,FALSE)</f>
        <v>Extracurricular</v>
      </c>
      <c r="G13061" s="4" t="s">
        <v>44</v>
      </c>
      <c r="H13061" t="str">
        <f>VLOOKUP(G13061,[1]vlookups!D:E,2,FALSE)</f>
        <v>Employee Travel</v>
      </c>
      <c r="I13061" s="5">
        <v>51125.95</v>
      </c>
      <c r="J13061" s="17" t="e">
        <f>VLOOKUP(Table1[[#This Row],[CCDDD]],#REF!,2,FALSE)</f>
        <v>#REF!</v>
      </c>
    </row>
    <row r="13062" spans="1:10">
      <c r="A13062" t="s">
        <v>287</v>
      </c>
      <c r="B13062" t="str">
        <f>VLOOKUP(A13062,[1]vlookups!A:B,2,FALSE)</f>
        <v>Othello School District</v>
      </c>
      <c r="C13062" s="18" t="s">
        <v>767</v>
      </c>
      <c r="D13062" s="17" t="str">
        <f>VLOOKUP(A13062,[1]vlookups!A:C,3,FALSE)</f>
        <v>123</v>
      </c>
      <c r="E13062" s="4" t="s">
        <v>120</v>
      </c>
      <c r="F13062" t="str">
        <f>VLOOKUP(E13062,[1]vlookups!F:G,2,FALSE)</f>
        <v>Information Systems</v>
      </c>
      <c r="G13062" s="4" t="s">
        <v>42</v>
      </c>
      <c r="H13062" t="str">
        <f>VLOOKUP(G13062,[1]vlookups!D:E,2,FALSE)</f>
        <v>Supplies and Materials</v>
      </c>
      <c r="I13062" s="5">
        <v>51045.120000000003</v>
      </c>
      <c r="J13062" s="17" t="e">
        <f>VLOOKUP(Table1[[#This Row],[CCDDD]],#REF!,2,FALSE)</f>
        <v>#REF!</v>
      </c>
    </row>
    <row r="13063" spans="1:10">
      <c r="A13063" t="s">
        <v>283</v>
      </c>
      <c r="B13063" t="str">
        <f>VLOOKUP(A13063,[1]vlookups!A:B,2,FALSE)</f>
        <v>Colville School District</v>
      </c>
      <c r="C13063" s="18" t="s">
        <v>768</v>
      </c>
      <c r="D13063" s="17" t="str">
        <f>VLOOKUP(A13063,[1]vlookups!A:C,3,FALSE)</f>
        <v>101</v>
      </c>
      <c r="E13063" s="4" t="s">
        <v>88</v>
      </c>
      <c r="F13063" t="str">
        <f>VLOOKUP(E13063,[1]vlookups!F:G,2,FALSE)</f>
        <v>Instructional Technology</v>
      </c>
      <c r="G13063" s="4" t="s">
        <v>42</v>
      </c>
      <c r="H13063" t="str">
        <f>VLOOKUP(G13063,[1]vlookups!D:E,2,FALSE)</f>
        <v>Supplies and Materials</v>
      </c>
      <c r="I13063" s="5">
        <v>51039.29</v>
      </c>
      <c r="J13063" s="17" t="e">
        <f>VLOOKUP(Table1[[#This Row],[CCDDD]],#REF!,2,FALSE)</f>
        <v>#REF!</v>
      </c>
    </row>
    <row r="13064" spans="1:10">
      <c r="A13064" t="s">
        <v>622</v>
      </c>
      <c r="B13064" t="str">
        <f>VLOOKUP(A13064,[1]vlookups!A:B,2,FALSE)</f>
        <v>Impact | Salish Sea Elementary</v>
      </c>
      <c r="C13064" s="18" t="s">
        <v>767</v>
      </c>
      <c r="D13064" s="17" t="str">
        <f>VLOOKUP(A13064,[1]vlookups!A:C,3,FALSE)</f>
        <v>WSCC</v>
      </c>
      <c r="E13064" s="4" t="s">
        <v>72</v>
      </c>
      <c r="F13064" t="str">
        <f>VLOOKUP(E13064,[1]vlookups!F:G,2,FALSE)</f>
        <v>Principal's Office</v>
      </c>
      <c r="G13064" s="4" t="s">
        <v>41</v>
      </c>
      <c r="H13064" t="str">
        <f>VLOOKUP(G13064,[1]vlookups!D:E,2,FALSE)</f>
        <v>Payroll Taxes and Benefits</v>
      </c>
      <c r="I13064" s="5">
        <v>51037.73</v>
      </c>
      <c r="J13064" s="17" t="e">
        <f>VLOOKUP(Table1[[#This Row],[CCDDD]],#REF!,2,FALSE)</f>
        <v>#REF!</v>
      </c>
    </row>
    <row r="13065" spans="1:10">
      <c r="A13065" t="s">
        <v>208</v>
      </c>
      <c r="B13065" t="str">
        <f>VLOOKUP(A13065,[1]vlookups!A:B,2,FALSE)</f>
        <v>Port Angeles School District</v>
      </c>
      <c r="C13065" s="18" t="s">
        <v>768</v>
      </c>
      <c r="D13065" s="17" t="str">
        <f>VLOOKUP(A13065,[1]vlookups!A:C,3,FALSE)</f>
        <v>114</v>
      </c>
      <c r="E13065" s="4" t="s">
        <v>80</v>
      </c>
      <c r="F13065" t="str">
        <f>VLOOKUP(E13065,[1]vlookups!F:G,2,FALSE)</f>
        <v>Teaching</v>
      </c>
      <c r="G13065" s="4" t="s">
        <v>42</v>
      </c>
      <c r="H13065" t="str">
        <f>VLOOKUP(G13065,[1]vlookups!D:E,2,FALSE)</f>
        <v>Supplies and Materials</v>
      </c>
      <c r="I13065" s="5">
        <v>51010.16</v>
      </c>
      <c r="J13065" s="17" t="e">
        <f>VLOOKUP(Table1[[#This Row],[CCDDD]],#REF!,2,FALSE)</f>
        <v>#REF!</v>
      </c>
    </row>
    <row r="13066" spans="1:10">
      <c r="A13066" t="s">
        <v>355</v>
      </c>
      <c r="B13066" t="str">
        <f>VLOOKUP(A13066,[1]vlookups!A:B,2,FALSE)</f>
        <v>College Place School District</v>
      </c>
      <c r="C13066" s="18" t="s">
        <v>768</v>
      </c>
      <c r="D13066" s="17" t="str">
        <f>VLOOKUP(A13066,[1]vlookups!A:C,3,FALSE)</f>
        <v>123</v>
      </c>
      <c r="E13066" s="4" t="s">
        <v>130</v>
      </c>
      <c r="F13066" t="str">
        <f>VLOOKUP(E13066,[1]vlookups!F:G,2,FALSE)</f>
        <v>Indirect</v>
      </c>
      <c r="G13066" s="4" t="s">
        <v>46</v>
      </c>
      <c r="H13066" t="str">
        <f>VLOOKUP(G13066,[1]vlookups!D:E,2,FALSE)</f>
        <v>Indirect</v>
      </c>
      <c r="I13066" s="5">
        <v>50928.45</v>
      </c>
      <c r="J13066" s="17" t="e">
        <f>VLOOKUP(Table1[[#This Row],[CCDDD]],#REF!,2,FALSE)</f>
        <v>#REF!</v>
      </c>
    </row>
    <row r="13067" spans="1:10">
      <c r="A13067" t="s">
        <v>672</v>
      </c>
      <c r="B13067" t="str">
        <f>VLOOKUP(A13067,[1]vlookups!A:B,2,FALSE)</f>
        <v>Centerville School District</v>
      </c>
      <c r="C13067" s="18" t="s">
        <v>767</v>
      </c>
      <c r="D13067" s="17" t="str">
        <f>VLOOKUP(A13067,[1]vlookups!A:C,3,FALSE)</f>
        <v>112</v>
      </c>
      <c r="E13067" s="4" t="s">
        <v>80</v>
      </c>
      <c r="F13067" t="str">
        <f>VLOOKUP(E13067,[1]vlookups!F:G,2,FALSE)</f>
        <v>Teaching</v>
      </c>
      <c r="G13067" s="4" t="s">
        <v>41</v>
      </c>
      <c r="H13067" t="str">
        <f>VLOOKUP(G13067,[1]vlookups!D:E,2,FALSE)</f>
        <v>Payroll Taxes and Benefits</v>
      </c>
      <c r="I13067" s="5">
        <v>50773.5</v>
      </c>
      <c r="J13067" s="17" t="e">
        <f>VLOOKUP(Table1[[#This Row],[CCDDD]],#REF!,2,FALSE)</f>
        <v>#REF!</v>
      </c>
    </row>
    <row r="13068" spans="1:10">
      <c r="A13068" t="s">
        <v>388</v>
      </c>
      <c r="B13068" t="str">
        <f>VLOOKUP(A13068,[1]vlookups!A:B,2,FALSE)</f>
        <v>Nooksack Valley School District</v>
      </c>
      <c r="C13068" s="18" t="s">
        <v>768</v>
      </c>
      <c r="D13068" s="17" t="str">
        <f>VLOOKUP(A13068,[1]vlookups!A:C,3,FALSE)</f>
        <v>189</v>
      </c>
      <c r="E13068" s="4" t="s">
        <v>80</v>
      </c>
      <c r="F13068" t="str">
        <f>VLOOKUP(E13068,[1]vlookups!F:G,2,FALSE)</f>
        <v>Teaching</v>
      </c>
      <c r="G13068" s="4" t="s">
        <v>38</v>
      </c>
      <c r="H13068" t="str">
        <f>VLOOKUP(G13068,[1]vlookups!D:E,2,FALSE)</f>
        <v>Transfers</v>
      </c>
      <c r="I13068" s="5">
        <v>50739.32</v>
      </c>
      <c r="J13068" s="17" t="e">
        <f>VLOOKUP(Table1[[#This Row],[CCDDD]],#REF!,2,FALSE)</f>
        <v>#REF!</v>
      </c>
    </row>
    <row r="13069" spans="1:10">
      <c r="A13069" t="s">
        <v>456</v>
      </c>
      <c r="B13069" t="str">
        <f>VLOOKUP(A13069,[1]vlookups!A:B,2,FALSE)</f>
        <v>Stevenson-Carson School District</v>
      </c>
      <c r="C13069" s="18" t="s">
        <v>768</v>
      </c>
      <c r="D13069" s="17" t="str">
        <f>VLOOKUP(A13069,[1]vlookups!A:C,3,FALSE)</f>
        <v>112</v>
      </c>
      <c r="E13069" s="4" t="s">
        <v>130</v>
      </c>
      <c r="F13069" t="str">
        <f>VLOOKUP(E13069,[1]vlookups!F:G,2,FALSE)</f>
        <v>Indirect</v>
      </c>
      <c r="G13069" s="4" t="s">
        <v>46</v>
      </c>
      <c r="H13069" t="str">
        <f>VLOOKUP(G13069,[1]vlookups!D:E,2,FALSE)</f>
        <v>Indirect</v>
      </c>
      <c r="I13069" s="5">
        <v>50724.34</v>
      </c>
      <c r="J13069" s="17" t="e">
        <f>VLOOKUP(Table1[[#This Row],[CCDDD]],#REF!,2,FALSE)</f>
        <v>#REF!</v>
      </c>
    </row>
    <row r="13070" spans="1:10">
      <c r="A13070" t="s">
        <v>424</v>
      </c>
      <c r="B13070" t="str">
        <f>VLOOKUP(A13070,[1]vlookups!A:B,2,FALSE)</f>
        <v>Warden School District</v>
      </c>
      <c r="C13070" s="18" t="s">
        <v>768</v>
      </c>
      <c r="D13070" s="17" t="str">
        <f>VLOOKUP(A13070,[1]vlookups!A:C,3,FALSE)</f>
        <v>171</v>
      </c>
      <c r="E13070" s="4" t="s">
        <v>78</v>
      </c>
      <c r="F13070" t="str">
        <f>VLOOKUP(E13070,[1]vlookups!F:G,2,FALSE)</f>
        <v>Health and Related Services</v>
      </c>
      <c r="G13070" s="4" t="s">
        <v>39</v>
      </c>
      <c r="H13070" t="str">
        <f>VLOOKUP(G13070,[1]vlookups!D:E,2,FALSE)</f>
        <v>Certificated Salaries</v>
      </c>
      <c r="I13070" s="5">
        <v>50723.23</v>
      </c>
      <c r="J13070" s="17" t="e">
        <f>VLOOKUP(Table1[[#This Row],[CCDDD]],#REF!,2,FALSE)</f>
        <v>#REF!</v>
      </c>
    </row>
    <row r="13071" spans="1:10">
      <c r="A13071" t="s">
        <v>143</v>
      </c>
      <c r="B13071" t="str">
        <f>VLOOKUP(A13071,[1]vlookups!A:B,2,FALSE)</f>
        <v>Spokane School District</v>
      </c>
      <c r="C13071" s="18" t="s">
        <v>767</v>
      </c>
      <c r="D13071" s="17" t="str">
        <f>VLOOKUP(A13071,[1]vlookups!A:C,3,FALSE)</f>
        <v>101</v>
      </c>
      <c r="E13071" s="4" t="s">
        <v>72</v>
      </c>
      <c r="F13071" t="str">
        <f>VLOOKUP(E13071,[1]vlookups!F:G,2,FALSE)</f>
        <v>Principal's Office</v>
      </c>
      <c r="G13071" s="4" t="s">
        <v>40</v>
      </c>
      <c r="H13071" t="str">
        <f>VLOOKUP(G13071,[1]vlookups!D:E,2,FALSE)</f>
        <v>Classified Salaries</v>
      </c>
      <c r="I13071" s="5">
        <v>50695.32</v>
      </c>
      <c r="J13071" s="17" t="e">
        <f>VLOOKUP(Table1[[#This Row],[CCDDD]],#REF!,2,FALSE)</f>
        <v>#REF!</v>
      </c>
    </row>
    <row r="13072" spans="1:10">
      <c r="A13072" t="s">
        <v>307</v>
      </c>
      <c r="B13072" t="str">
        <f>VLOOKUP(A13072,[1]vlookups!A:B,2,FALSE)</f>
        <v>Newport School District</v>
      </c>
      <c r="C13072" s="18" t="s">
        <v>767</v>
      </c>
      <c r="D13072" s="17" t="str">
        <f>VLOOKUP(A13072,[1]vlookups!A:C,3,FALSE)</f>
        <v>101</v>
      </c>
      <c r="E13072" s="4" t="s">
        <v>80</v>
      </c>
      <c r="F13072" t="str">
        <f>VLOOKUP(E13072,[1]vlookups!F:G,2,FALSE)</f>
        <v>Teaching</v>
      </c>
      <c r="G13072" s="4" t="s">
        <v>40</v>
      </c>
      <c r="H13072" t="str">
        <f>VLOOKUP(G13072,[1]vlookups!D:E,2,FALSE)</f>
        <v>Classified Salaries</v>
      </c>
      <c r="I13072" s="5">
        <v>50625.440000000002</v>
      </c>
      <c r="J13072" s="17" t="e">
        <f>VLOOKUP(Table1[[#This Row],[CCDDD]],#REF!,2,FALSE)</f>
        <v>#REF!</v>
      </c>
    </row>
    <row r="13073" spans="1:10">
      <c r="A13073" t="s">
        <v>412</v>
      </c>
      <c r="B13073" t="str">
        <f>VLOOKUP(A13073,[1]vlookups!A:B,2,FALSE)</f>
        <v>Naches Valley School District</v>
      </c>
      <c r="C13073" s="18" t="s">
        <v>767</v>
      </c>
      <c r="D13073" s="17" t="str">
        <f>VLOOKUP(A13073,[1]vlookups!A:C,3,FALSE)</f>
        <v>105</v>
      </c>
      <c r="E13073" s="4" t="s">
        <v>72</v>
      </c>
      <c r="F13073" t="str">
        <f>VLOOKUP(E13073,[1]vlookups!F:G,2,FALSE)</f>
        <v>Principal's Office</v>
      </c>
      <c r="G13073" s="4" t="s">
        <v>41</v>
      </c>
      <c r="H13073" t="str">
        <f>VLOOKUP(G13073,[1]vlookups!D:E,2,FALSE)</f>
        <v>Payroll Taxes and Benefits</v>
      </c>
      <c r="I13073" s="5">
        <v>50624.31</v>
      </c>
      <c r="J13073" s="17" t="e">
        <f>VLOOKUP(Table1[[#This Row],[CCDDD]],#REF!,2,FALSE)</f>
        <v>#REF!</v>
      </c>
    </row>
    <row r="13074" spans="1:10">
      <c r="A13074" t="s">
        <v>153</v>
      </c>
      <c r="B13074" t="str">
        <f>VLOOKUP(A13074,[1]vlookups!A:B,2,FALSE)</f>
        <v>Vancouver School District</v>
      </c>
      <c r="C13074" s="18" t="s">
        <v>767</v>
      </c>
      <c r="D13074" s="17" t="str">
        <f>VLOOKUP(A13074,[1]vlookups!A:C,3,FALSE)</f>
        <v>112</v>
      </c>
      <c r="E13074" s="4" t="s">
        <v>120</v>
      </c>
      <c r="F13074" t="str">
        <f>VLOOKUP(E13074,[1]vlookups!F:G,2,FALSE)</f>
        <v>Information Systems</v>
      </c>
      <c r="G13074" s="4" t="s">
        <v>43</v>
      </c>
      <c r="H13074" t="str">
        <f>VLOOKUP(G13074,[1]vlookups!D:E,2,FALSE)</f>
        <v>Purchased Services</v>
      </c>
      <c r="I13074" s="5">
        <v>50596.5</v>
      </c>
      <c r="J13074" s="17" t="e">
        <f>VLOOKUP(Table1[[#This Row],[CCDDD]],#REF!,2,FALSE)</f>
        <v>#REF!</v>
      </c>
    </row>
    <row r="13075" spans="1:10">
      <c r="A13075" t="s">
        <v>206</v>
      </c>
      <c r="B13075" t="str">
        <f>VLOOKUP(A13075,[1]vlookups!A:B,2,FALSE)</f>
        <v>Eastmont School District</v>
      </c>
      <c r="C13075" s="18" t="s">
        <v>767</v>
      </c>
      <c r="D13075" s="17" t="str">
        <f>VLOOKUP(A13075,[1]vlookups!A:C,3,FALSE)</f>
        <v>171</v>
      </c>
      <c r="E13075" s="4" t="s">
        <v>68</v>
      </c>
      <c r="F13075" t="str">
        <f>VLOOKUP(E13075,[1]vlookups!F:G,2,FALSE)</f>
        <v>Teaching &amp; Learning Supervision</v>
      </c>
      <c r="G13075" s="4" t="s">
        <v>42</v>
      </c>
      <c r="H13075" t="str">
        <f>VLOOKUP(G13075,[1]vlookups!D:E,2,FALSE)</f>
        <v>Supplies and Materials</v>
      </c>
      <c r="I13075" s="5">
        <v>50546.3</v>
      </c>
      <c r="J13075" s="17" t="e">
        <f>VLOOKUP(Table1[[#This Row],[CCDDD]],#REF!,2,FALSE)</f>
        <v>#REF!</v>
      </c>
    </row>
    <row r="13076" spans="1:10">
      <c r="A13076" t="s">
        <v>341</v>
      </c>
      <c r="B13076" t="str">
        <f>VLOOKUP(A13076,[1]vlookups!A:B,2,FALSE)</f>
        <v>Lake Chelan School District</v>
      </c>
      <c r="C13076" s="18" t="s">
        <v>768</v>
      </c>
      <c r="D13076" s="17" t="str">
        <f>VLOOKUP(A13076,[1]vlookups!A:C,3,FALSE)</f>
        <v>171</v>
      </c>
      <c r="E13076" s="4" t="s">
        <v>130</v>
      </c>
      <c r="F13076" t="str">
        <f>VLOOKUP(E13076,[1]vlookups!F:G,2,FALSE)</f>
        <v>Indirect</v>
      </c>
      <c r="G13076" s="4" t="s">
        <v>46</v>
      </c>
      <c r="H13076" t="str">
        <f>VLOOKUP(G13076,[1]vlookups!D:E,2,FALSE)</f>
        <v>Indirect</v>
      </c>
      <c r="I13076" s="5">
        <v>50514</v>
      </c>
      <c r="J13076" s="17" t="e">
        <f>VLOOKUP(Table1[[#This Row],[CCDDD]],#REF!,2,FALSE)</f>
        <v>#REF!</v>
      </c>
    </row>
    <row r="13077" spans="1:10">
      <c r="A13077" t="s">
        <v>402</v>
      </c>
      <c r="B13077" t="str">
        <f>VLOOKUP(A13077,[1]vlookups!A:B,2,FALSE)</f>
        <v>Medical Lake School District</v>
      </c>
      <c r="C13077" s="18" t="s">
        <v>768</v>
      </c>
      <c r="D13077" s="17" t="str">
        <f>VLOOKUP(A13077,[1]vlookups!A:C,3,FALSE)</f>
        <v>101</v>
      </c>
      <c r="E13077" s="4" t="s">
        <v>130</v>
      </c>
      <c r="F13077" t="str">
        <f>VLOOKUP(E13077,[1]vlookups!F:G,2,FALSE)</f>
        <v>Indirect</v>
      </c>
      <c r="G13077" s="4" t="s">
        <v>46</v>
      </c>
      <c r="H13077" t="str">
        <f>VLOOKUP(G13077,[1]vlookups!D:E,2,FALSE)</f>
        <v>Indirect</v>
      </c>
      <c r="I13077" s="5">
        <v>50369.79</v>
      </c>
      <c r="J13077" s="17" t="e">
        <f>VLOOKUP(Table1[[#This Row],[CCDDD]],#REF!,2,FALSE)</f>
        <v>#REF!</v>
      </c>
    </row>
    <row r="13078" spans="1:10">
      <c r="A13078" t="s">
        <v>325</v>
      </c>
      <c r="B13078" t="str">
        <f>VLOOKUP(A13078,[1]vlookups!A:B,2,FALSE)</f>
        <v>Woodland School District</v>
      </c>
      <c r="C13078" s="18" t="s">
        <v>768</v>
      </c>
      <c r="D13078" s="17" t="str">
        <f>VLOOKUP(A13078,[1]vlookups!A:C,3,FALSE)</f>
        <v>112</v>
      </c>
      <c r="E13078" s="4" t="s">
        <v>80</v>
      </c>
      <c r="F13078" t="str">
        <f>VLOOKUP(E13078,[1]vlookups!F:G,2,FALSE)</f>
        <v>Teaching</v>
      </c>
      <c r="G13078" s="4" t="s">
        <v>42</v>
      </c>
      <c r="H13078" t="str">
        <f>VLOOKUP(G13078,[1]vlookups!D:E,2,FALSE)</f>
        <v>Supplies and Materials</v>
      </c>
      <c r="I13078" s="5">
        <v>50288.92</v>
      </c>
      <c r="J13078" s="17" t="e">
        <f>VLOOKUP(Table1[[#This Row],[CCDDD]],#REF!,2,FALSE)</f>
        <v>#REF!</v>
      </c>
    </row>
    <row r="13079" spans="1:10">
      <c r="A13079" t="s">
        <v>686</v>
      </c>
      <c r="B13079" t="str">
        <f>VLOOKUP(A13079,[1]vlookups!A:B,2,FALSE)</f>
        <v>Summit Valley School District</v>
      </c>
      <c r="C13079" s="18" t="s">
        <v>767</v>
      </c>
      <c r="D13079" s="17" t="str">
        <f>VLOOKUP(A13079,[1]vlookups!A:C,3,FALSE)</f>
        <v>101</v>
      </c>
      <c r="E13079" s="4" t="s">
        <v>130</v>
      </c>
      <c r="F13079" t="str">
        <f>VLOOKUP(E13079,[1]vlookups!F:G,2,FALSE)</f>
        <v>Indirect</v>
      </c>
      <c r="G13079" s="4" t="s">
        <v>46</v>
      </c>
      <c r="H13079" t="str">
        <f>VLOOKUP(G13079,[1]vlookups!D:E,2,FALSE)</f>
        <v>Indirect</v>
      </c>
      <c r="I13079" s="5">
        <v>50241.49</v>
      </c>
      <c r="J13079" s="17" t="e">
        <f>VLOOKUP(Table1[[#This Row],[CCDDD]],#REF!,2,FALSE)</f>
        <v>#REF!</v>
      </c>
    </row>
    <row r="13080" spans="1:10">
      <c r="A13080" t="s">
        <v>307</v>
      </c>
      <c r="B13080" t="str">
        <f>VLOOKUP(A13080,[1]vlookups!A:B,2,FALSE)</f>
        <v>Newport School District</v>
      </c>
      <c r="C13080" s="18" t="s">
        <v>768</v>
      </c>
      <c r="D13080" s="17" t="str">
        <f>VLOOKUP(A13080,[1]vlookups!A:C,3,FALSE)</f>
        <v>101</v>
      </c>
      <c r="E13080" s="4" t="s">
        <v>68</v>
      </c>
      <c r="F13080" t="str">
        <f>VLOOKUP(E13080,[1]vlookups!F:G,2,FALSE)</f>
        <v>Teaching &amp; Learning Supervision</v>
      </c>
      <c r="G13080" s="4" t="s">
        <v>40</v>
      </c>
      <c r="H13080" t="str">
        <f>VLOOKUP(G13080,[1]vlookups!D:E,2,FALSE)</f>
        <v>Classified Salaries</v>
      </c>
      <c r="I13080" s="5">
        <v>50240.26</v>
      </c>
      <c r="J13080" s="17" t="e">
        <f>VLOOKUP(Table1[[#This Row],[CCDDD]],#REF!,2,FALSE)</f>
        <v>#REF!</v>
      </c>
    </row>
    <row r="13081" spans="1:10">
      <c r="A13081" t="s">
        <v>610</v>
      </c>
      <c r="B13081" t="str">
        <f>VLOOKUP(A13081,[1]vlookups!A:B,2,FALSE)</f>
        <v>Selkirk School District</v>
      </c>
      <c r="C13081" s="18" t="s">
        <v>767</v>
      </c>
      <c r="D13081" s="17" t="str">
        <f>VLOOKUP(A13081,[1]vlookups!A:C,3,FALSE)</f>
        <v>101</v>
      </c>
      <c r="E13081" s="4" t="s">
        <v>76</v>
      </c>
      <c r="F13081" t="str">
        <f>VLOOKUP(E13081,[1]vlookups!F:G,2,FALSE)</f>
        <v>Pupil Management and Safety</v>
      </c>
      <c r="G13081" s="4" t="s">
        <v>40</v>
      </c>
      <c r="H13081" t="str">
        <f>VLOOKUP(G13081,[1]vlookups!D:E,2,FALSE)</f>
        <v>Classified Salaries</v>
      </c>
      <c r="I13081" s="5">
        <v>50222</v>
      </c>
      <c r="J13081" s="17" t="e">
        <f>VLOOKUP(Table1[[#This Row],[CCDDD]],#REF!,2,FALSE)</f>
        <v>#REF!</v>
      </c>
    </row>
    <row r="13082" spans="1:10">
      <c r="A13082" t="s">
        <v>610</v>
      </c>
      <c r="B13082" t="str">
        <f>VLOOKUP(A13082,[1]vlookups!A:B,2,FALSE)</f>
        <v>Selkirk School District</v>
      </c>
      <c r="C13082" s="18" t="s">
        <v>767</v>
      </c>
      <c r="D13082" s="17" t="str">
        <f>VLOOKUP(A13082,[1]vlookups!A:C,3,FALSE)</f>
        <v>101</v>
      </c>
      <c r="E13082" s="4" t="s">
        <v>116</v>
      </c>
      <c r="F13082" t="str">
        <f>VLOOKUP(E13082,[1]vlookups!F:G,2,FALSE)</f>
        <v>Building and Property Security</v>
      </c>
      <c r="G13082" s="4" t="s">
        <v>40</v>
      </c>
      <c r="H13082" t="str">
        <f>VLOOKUP(G13082,[1]vlookups!D:E,2,FALSE)</f>
        <v>Classified Salaries</v>
      </c>
      <c r="I13082" s="5">
        <v>50222</v>
      </c>
      <c r="J13082" s="17" t="e">
        <f>VLOOKUP(Table1[[#This Row],[CCDDD]],#REF!,2,FALSE)</f>
        <v>#REF!</v>
      </c>
    </row>
    <row r="13083" spans="1:10">
      <c r="A13083" t="s">
        <v>406</v>
      </c>
      <c r="B13083" t="str">
        <f>VLOOKUP(A13083,[1]vlookups!A:B,2,FALSE)</f>
        <v>Riverview School District</v>
      </c>
      <c r="C13083" s="18" t="s">
        <v>767</v>
      </c>
      <c r="D13083" s="17" t="str">
        <f>VLOOKUP(A13083,[1]vlookups!A:C,3,FALSE)</f>
        <v>121</v>
      </c>
      <c r="E13083" s="4" t="s">
        <v>80</v>
      </c>
      <c r="F13083" t="str">
        <f>VLOOKUP(E13083,[1]vlookups!F:G,2,FALSE)</f>
        <v>Teaching</v>
      </c>
      <c r="G13083" s="4" t="s">
        <v>43</v>
      </c>
      <c r="H13083" t="str">
        <f>VLOOKUP(G13083,[1]vlookups!D:E,2,FALSE)</f>
        <v>Purchased Services</v>
      </c>
      <c r="I13083" s="5">
        <v>50210.25</v>
      </c>
      <c r="J13083" s="17" t="e">
        <f>VLOOKUP(Table1[[#This Row],[CCDDD]],#REF!,2,FALSE)</f>
        <v>#REF!</v>
      </c>
    </row>
    <row r="13084" spans="1:10">
      <c r="A13084" t="s">
        <v>388</v>
      </c>
      <c r="B13084" t="str">
        <f>VLOOKUP(A13084,[1]vlookups!A:B,2,FALSE)</f>
        <v>Nooksack Valley School District</v>
      </c>
      <c r="C13084" s="18" t="s">
        <v>767</v>
      </c>
      <c r="D13084" s="17" t="str">
        <f>VLOOKUP(A13084,[1]vlookups!A:C,3,FALSE)</f>
        <v>189</v>
      </c>
      <c r="E13084" s="4" t="s">
        <v>86</v>
      </c>
      <c r="F13084" t="str">
        <f>VLOOKUP(E13084,[1]vlookups!F:G,2,FALSE)</f>
        <v>Instructional Professional Development</v>
      </c>
      <c r="G13084" s="4" t="s">
        <v>39</v>
      </c>
      <c r="H13084" t="str">
        <f>VLOOKUP(G13084,[1]vlookups!D:E,2,FALSE)</f>
        <v>Certificated Salaries</v>
      </c>
      <c r="I13084" s="5">
        <v>50205.09</v>
      </c>
      <c r="J13084" s="17" t="e">
        <f>VLOOKUP(Table1[[#This Row],[CCDDD]],#REF!,2,FALSE)</f>
        <v>#REF!</v>
      </c>
    </row>
    <row r="13085" spans="1:10">
      <c r="A13085" t="s">
        <v>404</v>
      </c>
      <c r="B13085" t="str">
        <f>VLOOKUP(A13085,[1]vlookups!A:B,2,FALSE)</f>
        <v>Oroville School District</v>
      </c>
      <c r="C13085" s="18" t="s">
        <v>767</v>
      </c>
      <c r="D13085" s="17" t="str">
        <f>VLOOKUP(A13085,[1]vlookups!A:C,3,FALSE)</f>
        <v>171</v>
      </c>
      <c r="E13085" s="4" t="s">
        <v>80</v>
      </c>
      <c r="F13085" t="str">
        <f>VLOOKUP(E13085,[1]vlookups!F:G,2,FALSE)</f>
        <v>Teaching</v>
      </c>
      <c r="G13085" s="4" t="s">
        <v>41</v>
      </c>
      <c r="H13085" t="str">
        <f>VLOOKUP(G13085,[1]vlookups!D:E,2,FALSE)</f>
        <v>Payroll Taxes and Benefits</v>
      </c>
      <c r="I13085" s="5">
        <v>50081.64</v>
      </c>
      <c r="J13085" s="17" t="e">
        <f>VLOOKUP(Table1[[#This Row],[CCDDD]],#REF!,2,FALSE)</f>
        <v>#REF!</v>
      </c>
    </row>
    <row r="13086" spans="1:10">
      <c r="A13086" t="s">
        <v>239</v>
      </c>
      <c r="B13086" t="str">
        <f>VLOOKUP(A13086,[1]vlookups!A:B,2,FALSE)</f>
        <v>Sumner School District</v>
      </c>
      <c r="C13086" s="18" t="s">
        <v>767</v>
      </c>
      <c r="D13086" s="17" t="str">
        <f>VLOOKUP(A13086,[1]vlookups!A:C,3,FALSE)</f>
        <v>121</v>
      </c>
      <c r="E13086" s="4" t="s">
        <v>80</v>
      </c>
      <c r="F13086" t="str">
        <f>VLOOKUP(E13086,[1]vlookups!F:G,2,FALSE)</f>
        <v>Teaching</v>
      </c>
      <c r="G13086" s="4" t="s">
        <v>42</v>
      </c>
      <c r="H13086" t="str">
        <f>VLOOKUP(G13086,[1]vlookups!D:E,2,FALSE)</f>
        <v>Supplies and Materials</v>
      </c>
      <c r="I13086" s="5">
        <v>50065.85</v>
      </c>
      <c r="J13086" s="17" t="e">
        <f>VLOOKUP(Table1[[#This Row],[CCDDD]],#REF!,2,FALSE)</f>
        <v>#REF!</v>
      </c>
    </row>
    <row r="13087" spans="1:10">
      <c r="A13087" t="s">
        <v>576</v>
      </c>
      <c r="B13087" t="str">
        <f>VLOOKUP(A13087,[1]vlookups!A:B,2,FALSE)</f>
        <v>Naselle-Grays River Valley School District</v>
      </c>
      <c r="C13087" s="18" t="s">
        <v>768</v>
      </c>
      <c r="D13087" s="17" t="str">
        <f>VLOOKUP(A13087,[1]vlookups!A:C,3,FALSE)</f>
        <v>112</v>
      </c>
      <c r="E13087" s="4" t="s">
        <v>80</v>
      </c>
      <c r="F13087" t="str">
        <f>VLOOKUP(E13087,[1]vlookups!F:G,2,FALSE)</f>
        <v>Teaching</v>
      </c>
      <c r="G13087" s="4" t="s">
        <v>39</v>
      </c>
      <c r="H13087" t="str">
        <f>VLOOKUP(G13087,[1]vlookups!D:E,2,FALSE)</f>
        <v>Certificated Salaries</v>
      </c>
      <c r="I13087" s="5">
        <v>50048.02</v>
      </c>
      <c r="J13087" s="17" t="e">
        <f>VLOOKUP(Table1[[#This Row],[CCDDD]],#REF!,2,FALSE)</f>
        <v>#REF!</v>
      </c>
    </row>
    <row r="13088" spans="1:10">
      <c r="A13088" t="s">
        <v>720</v>
      </c>
      <c r="B13088" t="str">
        <f>VLOOKUP(A13088,[1]vlookups!A:B,2,FALSE)</f>
        <v>Roosevelt School District</v>
      </c>
      <c r="C13088" s="18" t="s">
        <v>767</v>
      </c>
      <c r="D13088" s="17" t="str">
        <f>VLOOKUP(A13088,[1]vlookups!A:C,3,FALSE)</f>
        <v>112</v>
      </c>
      <c r="E13088" s="4" t="s">
        <v>112</v>
      </c>
      <c r="F13088" t="str">
        <f>VLOOKUP(E13088,[1]vlookups!F:G,2,FALSE)</f>
        <v>Building Maintenance</v>
      </c>
      <c r="G13088" s="4" t="s">
        <v>45</v>
      </c>
      <c r="H13088" t="str">
        <f>VLOOKUP(G13088,[1]vlookups!D:E,2,FALSE)</f>
        <v>Capital Outlay</v>
      </c>
      <c r="I13088" s="5">
        <v>50046</v>
      </c>
      <c r="J13088" s="17" t="e">
        <f>VLOOKUP(Table1[[#This Row],[CCDDD]],#REF!,2,FALSE)</f>
        <v>#REF!</v>
      </c>
    </row>
    <row r="13089" spans="1:10">
      <c r="A13089" t="s">
        <v>325</v>
      </c>
      <c r="B13089" t="str">
        <f>VLOOKUP(A13089,[1]vlookups!A:B,2,FALSE)</f>
        <v>Woodland School District</v>
      </c>
      <c r="C13089" s="18" t="s">
        <v>768</v>
      </c>
      <c r="D13089" s="17" t="str">
        <f>VLOOKUP(A13089,[1]vlookups!A:C,3,FALSE)</f>
        <v>112</v>
      </c>
      <c r="E13089" s="4" t="s">
        <v>80</v>
      </c>
      <c r="F13089" t="str">
        <f>VLOOKUP(E13089,[1]vlookups!F:G,2,FALSE)</f>
        <v>Teaching</v>
      </c>
      <c r="G13089" s="4" t="s">
        <v>40</v>
      </c>
      <c r="H13089" t="str">
        <f>VLOOKUP(G13089,[1]vlookups!D:E,2,FALSE)</f>
        <v>Classified Salaries</v>
      </c>
      <c r="I13089" s="5">
        <v>50014.82</v>
      </c>
      <c r="J13089" s="17" t="e">
        <f>VLOOKUP(Table1[[#This Row],[CCDDD]],#REF!,2,FALSE)</f>
        <v>#REF!</v>
      </c>
    </row>
    <row r="13090" spans="1:10">
      <c r="A13090" t="s">
        <v>196</v>
      </c>
      <c r="B13090" t="str">
        <f>VLOOKUP(A13090,[1]vlookups!A:B,2,FALSE)</f>
        <v>Lake Washington School District</v>
      </c>
      <c r="C13090" s="18" t="s">
        <v>768</v>
      </c>
      <c r="D13090" s="17" t="str">
        <f>VLOOKUP(A13090,[1]vlookups!A:C,3,FALSE)</f>
        <v>121</v>
      </c>
      <c r="E13090" s="4" t="s">
        <v>70</v>
      </c>
      <c r="F13090" t="str">
        <f>VLOOKUP(E13090,[1]vlookups!F:G,2,FALSE)</f>
        <v>Learning Resources</v>
      </c>
      <c r="G13090" s="4" t="s">
        <v>43</v>
      </c>
      <c r="H13090" t="str">
        <f>VLOOKUP(G13090,[1]vlookups!D:E,2,FALSE)</f>
        <v>Purchased Services</v>
      </c>
      <c r="I13090" s="5">
        <v>50000</v>
      </c>
      <c r="J13090" s="17" t="e">
        <f>VLOOKUP(Table1[[#This Row],[CCDDD]],#REF!,2,FALSE)</f>
        <v>#REF!</v>
      </c>
    </row>
    <row r="13091" spans="1:10">
      <c r="A13091" t="s">
        <v>478</v>
      </c>
      <c r="B13091" t="str">
        <f>VLOOKUP(A13091,[1]vlookups!A:B,2,FALSE)</f>
        <v>Kalama School District</v>
      </c>
      <c r="C13091" s="18" t="s">
        <v>768</v>
      </c>
      <c r="D13091" s="17" t="str">
        <f>VLOOKUP(A13091,[1]vlookups!A:C,3,FALSE)</f>
        <v>112</v>
      </c>
      <c r="E13091" s="4" t="s">
        <v>80</v>
      </c>
      <c r="F13091" t="str">
        <f>VLOOKUP(E13091,[1]vlookups!F:G,2,FALSE)</f>
        <v>Teaching</v>
      </c>
      <c r="G13091" s="4" t="s">
        <v>40</v>
      </c>
      <c r="H13091" t="str">
        <f>VLOOKUP(G13091,[1]vlookups!D:E,2,FALSE)</f>
        <v>Classified Salaries</v>
      </c>
      <c r="I13091" s="5">
        <v>50000</v>
      </c>
      <c r="J13091" s="17" t="e">
        <f>VLOOKUP(Table1[[#This Row],[CCDDD]],#REF!,2,FALSE)</f>
        <v>#REF!</v>
      </c>
    </row>
    <row r="13092" spans="1:10">
      <c r="A13092" t="s">
        <v>189</v>
      </c>
      <c r="B13092" t="str">
        <f>VLOOKUP(A13092,[1]vlookups!A:B,2,FALSE)</f>
        <v>North Thurston Public Schools</v>
      </c>
      <c r="C13092" s="18" t="s">
        <v>767</v>
      </c>
      <c r="D13092" s="17" t="str">
        <f>VLOOKUP(A13092,[1]vlookups!A:C,3,FALSE)</f>
        <v>113</v>
      </c>
      <c r="E13092" s="4" t="s">
        <v>80</v>
      </c>
      <c r="F13092" t="str">
        <f>VLOOKUP(E13092,[1]vlookups!F:G,2,FALSE)</f>
        <v>Teaching</v>
      </c>
      <c r="G13092" s="4" t="s">
        <v>43</v>
      </c>
      <c r="H13092" t="str">
        <f>VLOOKUP(G13092,[1]vlookups!D:E,2,FALSE)</f>
        <v>Purchased Services</v>
      </c>
      <c r="I13092" s="5">
        <v>49968.53</v>
      </c>
      <c r="J13092" s="17" t="e">
        <f>VLOOKUP(Table1[[#This Row],[CCDDD]],#REF!,2,FALSE)</f>
        <v>#REF!</v>
      </c>
    </row>
    <row r="13093" spans="1:10">
      <c r="A13093" t="s">
        <v>394</v>
      </c>
      <c r="B13093" t="str">
        <f>VLOOKUP(A13093,[1]vlookups!A:B,2,FALSE)</f>
        <v>Nine Mile Falls School District</v>
      </c>
      <c r="C13093" s="18" t="s">
        <v>767</v>
      </c>
      <c r="D13093" s="17" t="str">
        <f>VLOOKUP(A13093,[1]vlookups!A:C,3,FALSE)</f>
        <v>101</v>
      </c>
      <c r="E13093" s="4" t="s">
        <v>88</v>
      </c>
      <c r="F13093" t="str">
        <f>VLOOKUP(E13093,[1]vlookups!F:G,2,FALSE)</f>
        <v>Instructional Technology</v>
      </c>
      <c r="G13093" s="4" t="s">
        <v>42</v>
      </c>
      <c r="H13093" t="str">
        <f>VLOOKUP(G13093,[1]vlookups!D:E,2,FALSE)</f>
        <v>Supplies and Materials</v>
      </c>
      <c r="I13093" s="5">
        <v>49962.34</v>
      </c>
      <c r="J13093" s="17" t="e">
        <f>VLOOKUP(Table1[[#This Row],[CCDDD]],#REF!,2,FALSE)</f>
        <v>#REF!</v>
      </c>
    </row>
    <row r="13094" spans="1:10">
      <c r="A13094" t="s">
        <v>161</v>
      </c>
      <c r="B13094" t="str">
        <f>VLOOKUP(A13094,[1]vlookups!A:B,2,FALSE)</f>
        <v>Yakima School District</v>
      </c>
      <c r="C13094" s="18" t="s">
        <v>767</v>
      </c>
      <c r="D13094" s="17" t="str">
        <f>VLOOKUP(A13094,[1]vlookups!A:C,3,FALSE)</f>
        <v>105</v>
      </c>
      <c r="E13094" s="4" t="s">
        <v>106</v>
      </c>
      <c r="F13094" t="str">
        <f>VLOOKUP(E13094,[1]vlookups!F:G,2,FALSE)</f>
        <v>Building Supervision</v>
      </c>
      <c r="G13094" s="4" t="s">
        <v>41</v>
      </c>
      <c r="H13094" t="str">
        <f>VLOOKUP(G13094,[1]vlookups!D:E,2,FALSE)</f>
        <v>Payroll Taxes and Benefits</v>
      </c>
      <c r="I13094" s="5">
        <v>49947.15</v>
      </c>
      <c r="J13094" s="17" t="e">
        <f>VLOOKUP(Table1[[#This Row],[CCDDD]],#REF!,2,FALSE)</f>
        <v>#REF!</v>
      </c>
    </row>
    <row r="13095" spans="1:10">
      <c r="A13095" t="s">
        <v>265</v>
      </c>
      <c r="B13095" t="str">
        <f>VLOOKUP(A13095,[1]vlookups!A:B,2,FALSE)</f>
        <v>Centralia School District</v>
      </c>
      <c r="C13095" s="18" t="s">
        <v>767</v>
      </c>
      <c r="D13095" s="17" t="str">
        <f>VLOOKUP(A13095,[1]vlookups!A:C,3,FALSE)</f>
        <v>113</v>
      </c>
      <c r="E13095" s="4" t="s">
        <v>86</v>
      </c>
      <c r="F13095" t="str">
        <f>VLOOKUP(E13095,[1]vlookups!F:G,2,FALSE)</f>
        <v>Instructional Professional Development</v>
      </c>
      <c r="G13095" s="4" t="s">
        <v>39</v>
      </c>
      <c r="H13095" t="str">
        <f>VLOOKUP(G13095,[1]vlookups!D:E,2,FALSE)</f>
        <v>Certificated Salaries</v>
      </c>
      <c r="I13095" s="5">
        <v>49917.68</v>
      </c>
      <c r="J13095" s="17" t="e">
        <f>VLOOKUP(Table1[[#This Row],[CCDDD]],#REF!,2,FALSE)</f>
        <v>#REF!</v>
      </c>
    </row>
    <row r="13096" spans="1:10">
      <c r="A13096" t="s">
        <v>382</v>
      </c>
      <c r="B13096" t="str">
        <f>VLOOKUP(A13096,[1]vlookups!A:B,2,FALSE)</f>
        <v>Lyle School District</v>
      </c>
      <c r="C13096" s="18" t="s">
        <v>768</v>
      </c>
      <c r="D13096" s="17" t="str">
        <f>VLOOKUP(A13096,[1]vlookups!A:C,3,FALSE)</f>
        <v>112</v>
      </c>
      <c r="E13096" s="4" t="s">
        <v>72</v>
      </c>
      <c r="F13096" t="str">
        <f>VLOOKUP(E13096,[1]vlookups!F:G,2,FALSE)</f>
        <v>Principal's Office</v>
      </c>
      <c r="G13096" s="4" t="s">
        <v>39</v>
      </c>
      <c r="H13096" t="str">
        <f>VLOOKUP(G13096,[1]vlookups!D:E,2,FALSE)</f>
        <v>Certificated Salaries</v>
      </c>
      <c r="I13096" s="5">
        <v>49906.23</v>
      </c>
      <c r="J13096" s="17" t="e">
        <f>VLOOKUP(Table1[[#This Row],[CCDDD]],#REF!,2,FALSE)</f>
        <v>#REF!</v>
      </c>
    </row>
    <row r="13097" spans="1:10">
      <c r="A13097" t="s">
        <v>382</v>
      </c>
      <c r="B13097" t="str">
        <f>VLOOKUP(A13097,[1]vlookups!A:B,2,FALSE)</f>
        <v>Lyle School District</v>
      </c>
      <c r="C13097" s="18" t="s">
        <v>767</v>
      </c>
      <c r="D13097" s="17" t="str">
        <f>VLOOKUP(A13097,[1]vlookups!A:C,3,FALSE)</f>
        <v>112</v>
      </c>
      <c r="E13097" s="4" t="s">
        <v>72</v>
      </c>
      <c r="F13097" t="str">
        <f>VLOOKUP(E13097,[1]vlookups!F:G,2,FALSE)</f>
        <v>Principal's Office</v>
      </c>
      <c r="G13097" s="4" t="s">
        <v>39</v>
      </c>
      <c r="H13097" t="str">
        <f>VLOOKUP(G13097,[1]vlookups!D:E,2,FALSE)</f>
        <v>Certificated Salaries</v>
      </c>
      <c r="I13097" s="5">
        <v>49906.23</v>
      </c>
      <c r="J13097" s="17" t="e">
        <f>VLOOKUP(Table1[[#This Row],[CCDDD]],#REF!,2,FALSE)</f>
        <v>#REF!</v>
      </c>
    </row>
    <row r="13098" spans="1:10">
      <c r="A13098" t="s">
        <v>243</v>
      </c>
      <c r="B13098" t="str">
        <f>VLOOKUP(A13098,[1]vlookups!A:B,2,FALSE)</f>
        <v>Longview School District</v>
      </c>
      <c r="C13098" s="18" t="s">
        <v>767</v>
      </c>
      <c r="D13098" s="17" t="str">
        <f>VLOOKUP(A13098,[1]vlookups!A:C,3,FALSE)</f>
        <v>112</v>
      </c>
      <c r="E13098" s="4" t="s">
        <v>90</v>
      </c>
      <c r="F13098" t="str">
        <f>VLOOKUP(E13098,[1]vlookups!F:G,2,FALSE)</f>
        <v>Curriculum</v>
      </c>
      <c r="G13098" s="4" t="s">
        <v>43</v>
      </c>
      <c r="H13098" t="str">
        <f>VLOOKUP(G13098,[1]vlookups!D:E,2,FALSE)</f>
        <v>Purchased Services</v>
      </c>
      <c r="I13098" s="5">
        <v>49881.84</v>
      </c>
      <c r="J13098" s="17" t="e">
        <f>VLOOKUP(Table1[[#This Row],[CCDDD]],#REF!,2,FALSE)</f>
        <v>#REF!</v>
      </c>
    </row>
    <row r="13099" spans="1:10">
      <c r="A13099" t="s">
        <v>476</v>
      </c>
      <c r="B13099" t="str">
        <f>VLOOKUP(A13099,[1]vlookups!A:B,2,FALSE)</f>
        <v>Cascade School District</v>
      </c>
      <c r="C13099" s="18" t="s">
        <v>767</v>
      </c>
      <c r="D13099" s="17" t="str">
        <f>VLOOKUP(A13099,[1]vlookups!A:C,3,FALSE)</f>
        <v>171</v>
      </c>
      <c r="E13099" s="4" t="s">
        <v>72</v>
      </c>
      <c r="F13099" t="str">
        <f>VLOOKUP(E13099,[1]vlookups!F:G,2,FALSE)</f>
        <v>Principal's Office</v>
      </c>
      <c r="G13099" s="4" t="s">
        <v>40</v>
      </c>
      <c r="H13099" t="str">
        <f>VLOOKUP(G13099,[1]vlookups!D:E,2,FALSE)</f>
        <v>Classified Salaries</v>
      </c>
      <c r="I13099" s="5">
        <v>49816.21</v>
      </c>
      <c r="J13099" s="17" t="e">
        <f>VLOOKUP(Table1[[#This Row],[CCDDD]],#REF!,2,FALSE)</f>
        <v>#REF!</v>
      </c>
    </row>
    <row r="13100" spans="1:10">
      <c r="A13100" t="s">
        <v>436</v>
      </c>
      <c r="B13100" t="str">
        <f>VLOOKUP(A13100,[1]vlookups!A:B,2,FALSE)</f>
        <v>Mabton School District</v>
      </c>
      <c r="C13100" s="18" t="s">
        <v>768</v>
      </c>
      <c r="D13100" s="17" t="str">
        <f>VLOOKUP(A13100,[1]vlookups!A:C,3,FALSE)</f>
        <v>105</v>
      </c>
      <c r="E13100" s="4" t="s">
        <v>80</v>
      </c>
      <c r="F13100" t="str">
        <f>VLOOKUP(E13100,[1]vlookups!F:G,2,FALSE)</f>
        <v>Teaching</v>
      </c>
      <c r="G13100" s="4" t="s">
        <v>42</v>
      </c>
      <c r="H13100" t="str">
        <f>VLOOKUP(G13100,[1]vlookups!D:E,2,FALSE)</f>
        <v>Supplies and Materials</v>
      </c>
      <c r="I13100" s="5">
        <v>49808.62</v>
      </c>
      <c r="J13100" s="17" t="e">
        <f>VLOOKUP(Table1[[#This Row],[CCDDD]],#REF!,2,FALSE)</f>
        <v>#REF!</v>
      </c>
    </row>
    <row r="13101" spans="1:10">
      <c r="A13101" t="s">
        <v>180</v>
      </c>
      <c r="B13101" t="str">
        <f>VLOOKUP(A13101,[1]vlookups!A:B,2,FALSE)</f>
        <v>Pasco School District</v>
      </c>
      <c r="C13101" s="18" t="s">
        <v>768</v>
      </c>
      <c r="D13101" s="17" t="str">
        <f>VLOOKUP(A13101,[1]vlookups!A:C,3,FALSE)</f>
        <v>123</v>
      </c>
      <c r="E13101" s="4" t="s">
        <v>68</v>
      </c>
      <c r="F13101" t="str">
        <f>VLOOKUP(E13101,[1]vlookups!F:G,2,FALSE)</f>
        <v>Teaching &amp; Learning Supervision</v>
      </c>
      <c r="G13101" s="4" t="s">
        <v>39</v>
      </c>
      <c r="H13101" t="str">
        <f>VLOOKUP(G13101,[1]vlookups!D:E,2,FALSE)</f>
        <v>Certificated Salaries</v>
      </c>
      <c r="I13101" s="5">
        <v>49794.74</v>
      </c>
      <c r="J13101" s="17" t="e">
        <f>VLOOKUP(Table1[[#This Row],[CCDDD]],#REF!,2,FALSE)</f>
        <v>#REF!</v>
      </c>
    </row>
    <row r="13102" spans="1:10">
      <c r="A13102" t="s">
        <v>241</v>
      </c>
      <c r="B13102" t="str">
        <f>VLOOKUP(A13102,[1]vlookups!A:B,2,FALSE)</f>
        <v>Olympia School District</v>
      </c>
      <c r="C13102" s="18" t="s">
        <v>768</v>
      </c>
      <c r="D13102" s="17" t="str">
        <f>VLOOKUP(A13102,[1]vlookups!A:C,3,FALSE)</f>
        <v>113</v>
      </c>
      <c r="E13102" s="4" t="s">
        <v>74</v>
      </c>
      <c r="F13102" t="str">
        <f>VLOOKUP(E13102,[1]vlookups!F:G,2,FALSE)</f>
        <v>Guidance and Counseling</v>
      </c>
      <c r="G13102" s="4" t="s">
        <v>39</v>
      </c>
      <c r="H13102" t="str">
        <f>VLOOKUP(G13102,[1]vlookups!D:E,2,FALSE)</f>
        <v>Certificated Salaries</v>
      </c>
      <c r="I13102" s="5">
        <v>49779.88</v>
      </c>
      <c r="J13102" s="17" t="e">
        <f>VLOOKUP(Table1[[#This Row],[CCDDD]],#REF!,2,FALSE)</f>
        <v>#REF!</v>
      </c>
    </row>
    <row r="13103" spans="1:10">
      <c r="A13103" t="s">
        <v>239</v>
      </c>
      <c r="B13103" t="str">
        <f>VLOOKUP(A13103,[1]vlookups!A:B,2,FALSE)</f>
        <v>Sumner School District</v>
      </c>
      <c r="C13103" s="18" t="s">
        <v>767</v>
      </c>
      <c r="D13103" s="17" t="str">
        <f>VLOOKUP(A13103,[1]vlookups!A:C,3,FALSE)</f>
        <v>121</v>
      </c>
      <c r="E13103" s="4" t="s">
        <v>78</v>
      </c>
      <c r="F13103" t="str">
        <f>VLOOKUP(E13103,[1]vlookups!F:G,2,FALSE)</f>
        <v>Health and Related Services</v>
      </c>
      <c r="G13103" s="4" t="s">
        <v>43</v>
      </c>
      <c r="H13103" t="str">
        <f>VLOOKUP(G13103,[1]vlookups!D:E,2,FALSE)</f>
        <v>Purchased Services</v>
      </c>
      <c r="I13103" s="5">
        <v>49776.52</v>
      </c>
      <c r="J13103" s="17" t="e">
        <f>VLOOKUP(Table1[[#This Row],[CCDDD]],#REF!,2,FALSE)</f>
        <v>#REF!</v>
      </c>
    </row>
    <row r="13104" spans="1:10">
      <c r="A13104" t="s">
        <v>562</v>
      </c>
      <c r="B13104" t="str">
        <f>VLOOKUP(A13104,[1]vlookups!A:B,2,FALSE)</f>
        <v>Lind School District</v>
      </c>
      <c r="C13104" s="18" t="s">
        <v>768</v>
      </c>
      <c r="D13104" s="17" t="str">
        <f>VLOOKUP(A13104,[1]vlookups!A:C,3,FALSE)</f>
        <v>101</v>
      </c>
      <c r="E13104" s="4" t="s">
        <v>80</v>
      </c>
      <c r="F13104" t="str">
        <f>VLOOKUP(E13104,[1]vlookups!F:G,2,FALSE)</f>
        <v>Teaching</v>
      </c>
      <c r="G13104" s="4" t="s">
        <v>40</v>
      </c>
      <c r="H13104" t="str">
        <f>VLOOKUP(G13104,[1]vlookups!D:E,2,FALSE)</f>
        <v>Classified Salaries</v>
      </c>
      <c r="I13104" s="5">
        <v>49745.02</v>
      </c>
      <c r="J13104" s="17" t="e">
        <f>VLOOKUP(Table1[[#This Row],[CCDDD]],#REF!,2,FALSE)</f>
        <v>#REF!</v>
      </c>
    </row>
    <row r="13105" spans="1:10">
      <c r="A13105" t="s">
        <v>506</v>
      </c>
      <c r="B13105" t="str">
        <f>VLOOKUP(A13105,[1]vlookups!A:B,2,FALSE)</f>
        <v>Montesano School District</v>
      </c>
      <c r="C13105" s="18" t="s">
        <v>767</v>
      </c>
      <c r="D13105" s="17" t="str">
        <f>VLOOKUP(A13105,[1]vlookups!A:C,3,FALSE)</f>
        <v>113</v>
      </c>
      <c r="E13105" s="4" t="s">
        <v>112</v>
      </c>
      <c r="F13105" t="str">
        <f>VLOOKUP(E13105,[1]vlookups!F:G,2,FALSE)</f>
        <v>Building Maintenance</v>
      </c>
      <c r="G13105" s="4" t="s">
        <v>42</v>
      </c>
      <c r="H13105" t="str">
        <f>VLOOKUP(G13105,[1]vlookups!D:E,2,FALSE)</f>
        <v>Supplies and Materials</v>
      </c>
      <c r="I13105" s="5">
        <v>49693.11</v>
      </c>
      <c r="J13105" s="17" t="e">
        <f>VLOOKUP(Table1[[#This Row],[CCDDD]],#REF!,2,FALSE)</f>
        <v>#REF!</v>
      </c>
    </row>
    <row r="13106" spans="1:10">
      <c r="A13106" t="s">
        <v>317</v>
      </c>
      <c r="B13106" t="str">
        <f>VLOOKUP(A13106,[1]vlookups!A:B,2,FALSE)</f>
        <v>Enumclaw School District</v>
      </c>
      <c r="C13106" s="18" t="s">
        <v>767</v>
      </c>
      <c r="D13106" s="17" t="str">
        <f>VLOOKUP(A13106,[1]vlookups!A:C,3,FALSE)</f>
        <v>121</v>
      </c>
      <c r="E13106" s="4" t="s">
        <v>88</v>
      </c>
      <c r="F13106" t="str">
        <f>VLOOKUP(E13106,[1]vlookups!F:G,2,FALSE)</f>
        <v>Instructional Technology</v>
      </c>
      <c r="G13106" s="4" t="s">
        <v>43</v>
      </c>
      <c r="H13106" t="str">
        <f>VLOOKUP(G13106,[1]vlookups!D:E,2,FALSE)</f>
        <v>Purchased Services</v>
      </c>
      <c r="I13106" s="5">
        <v>49687.77</v>
      </c>
      <c r="J13106" s="17" t="e">
        <f>VLOOKUP(Table1[[#This Row],[CCDDD]],#REF!,2,FALSE)</f>
        <v>#REF!</v>
      </c>
    </row>
    <row r="13107" spans="1:10">
      <c r="A13107" t="s">
        <v>153</v>
      </c>
      <c r="B13107" t="str">
        <f>VLOOKUP(A13107,[1]vlookups!A:B,2,FALSE)</f>
        <v>Vancouver School District</v>
      </c>
      <c r="C13107" s="18" t="s">
        <v>767</v>
      </c>
      <c r="D13107" s="17" t="str">
        <f>VLOOKUP(A13107,[1]vlookups!A:C,3,FALSE)</f>
        <v>112</v>
      </c>
      <c r="E13107" s="4" t="s">
        <v>124</v>
      </c>
      <c r="F13107" t="str">
        <f>VLOOKUP(E13107,[1]vlookups!F:G,2,FALSE)</f>
        <v>Warehousing and Distribution</v>
      </c>
      <c r="G13107" s="4" t="s">
        <v>42</v>
      </c>
      <c r="H13107" t="str">
        <f>VLOOKUP(G13107,[1]vlookups!D:E,2,FALSE)</f>
        <v>Supplies and Materials</v>
      </c>
      <c r="I13107" s="5">
        <v>49650.69</v>
      </c>
      <c r="J13107" s="17" t="e">
        <f>VLOOKUP(Table1[[#This Row],[CCDDD]],#REF!,2,FALSE)</f>
        <v>#REF!</v>
      </c>
    </row>
    <row r="13108" spans="1:10">
      <c r="A13108" t="s">
        <v>586</v>
      </c>
      <c r="B13108" t="str">
        <f>VLOOKUP(A13108,[1]vlookups!A:B,2,FALSE)</f>
        <v>Oakville School District</v>
      </c>
      <c r="C13108" s="18" t="s">
        <v>768</v>
      </c>
      <c r="D13108" s="17" t="str">
        <f>VLOOKUP(A13108,[1]vlookups!A:C,3,FALSE)</f>
        <v>113</v>
      </c>
      <c r="E13108" s="4" t="s">
        <v>130</v>
      </c>
      <c r="F13108" t="str">
        <f>VLOOKUP(E13108,[1]vlookups!F:G,2,FALSE)</f>
        <v>Indirect</v>
      </c>
      <c r="G13108" s="4" t="s">
        <v>46</v>
      </c>
      <c r="H13108" t="str">
        <f>VLOOKUP(G13108,[1]vlookups!D:E,2,FALSE)</f>
        <v>Indirect</v>
      </c>
      <c r="I13108" s="5">
        <v>49647</v>
      </c>
      <c r="J13108" s="17" t="e">
        <f>VLOOKUP(Table1[[#This Row],[CCDDD]],#REF!,2,FALSE)</f>
        <v>#REF!</v>
      </c>
    </row>
    <row r="13109" spans="1:10">
      <c r="A13109" t="s">
        <v>434</v>
      </c>
      <c r="B13109" t="str">
        <f>VLOOKUP(A13109,[1]vlookups!A:B,2,FALSE)</f>
        <v>White River School District</v>
      </c>
      <c r="C13109" s="18" t="s">
        <v>768</v>
      </c>
      <c r="D13109" s="17" t="str">
        <f>VLOOKUP(A13109,[1]vlookups!A:C,3,FALSE)</f>
        <v>121</v>
      </c>
      <c r="E13109" s="4" t="s">
        <v>74</v>
      </c>
      <c r="F13109" t="str">
        <f>VLOOKUP(E13109,[1]vlookups!F:G,2,FALSE)</f>
        <v>Guidance and Counseling</v>
      </c>
      <c r="G13109" s="4" t="s">
        <v>41</v>
      </c>
      <c r="H13109" t="str">
        <f>VLOOKUP(G13109,[1]vlookups!D:E,2,FALSE)</f>
        <v>Payroll Taxes and Benefits</v>
      </c>
      <c r="I13109" s="5">
        <v>49645.08</v>
      </c>
      <c r="J13109" s="17" t="e">
        <f>VLOOKUP(Table1[[#This Row],[CCDDD]],#REF!,2,FALSE)</f>
        <v>#REF!</v>
      </c>
    </row>
    <row r="13110" spans="1:10">
      <c r="A13110" t="s">
        <v>392</v>
      </c>
      <c r="B13110" t="str">
        <f>VLOOKUP(A13110,[1]vlookups!A:B,2,FALSE)</f>
        <v>Hood Canal School District</v>
      </c>
      <c r="C13110" s="18" t="s">
        <v>768</v>
      </c>
      <c r="D13110" s="17" t="str">
        <f>VLOOKUP(A13110,[1]vlookups!A:C,3,FALSE)</f>
        <v>113</v>
      </c>
      <c r="E13110" s="4" t="s">
        <v>130</v>
      </c>
      <c r="F13110" t="str">
        <f>VLOOKUP(E13110,[1]vlookups!F:G,2,FALSE)</f>
        <v>Indirect</v>
      </c>
      <c r="G13110" s="4" t="s">
        <v>46</v>
      </c>
      <c r="H13110" t="str">
        <f>VLOOKUP(G13110,[1]vlookups!D:E,2,FALSE)</f>
        <v>Indirect</v>
      </c>
      <c r="I13110" s="5">
        <v>49629.79</v>
      </c>
      <c r="J13110" s="17" t="e">
        <f>VLOOKUP(Table1[[#This Row],[CCDDD]],#REF!,2,FALSE)</f>
        <v>#REF!</v>
      </c>
    </row>
    <row r="13111" spans="1:10">
      <c r="A13111" t="s">
        <v>169</v>
      </c>
      <c r="B13111" t="str">
        <f>VLOOKUP(A13111,[1]vlookups!A:B,2,FALSE)</f>
        <v>Tacoma School District</v>
      </c>
      <c r="C13111" s="18" t="s">
        <v>767</v>
      </c>
      <c r="D13111" s="17" t="str">
        <f>VLOOKUP(A13111,[1]vlookups!A:C,3,FALSE)</f>
        <v>121</v>
      </c>
      <c r="E13111" s="4" t="s">
        <v>62</v>
      </c>
      <c r="F13111" t="str">
        <f>VLOOKUP(E13111,[1]vlookups!F:G,2,FALSE)</f>
        <v>Business Office</v>
      </c>
      <c r="G13111" s="4" t="s">
        <v>41</v>
      </c>
      <c r="H13111" t="str">
        <f>VLOOKUP(G13111,[1]vlookups!D:E,2,FALSE)</f>
        <v>Payroll Taxes and Benefits</v>
      </c>
      <c r="I13111" s="5">
        <v>49618.66</v>
      </c>
      <c r="J13111" s="17" t="e">
        <f>VLOOKUP(Table1[[#This Row],[CCDDD]],#REF!,2,FALSE)</f>
        <v>#REF!</v>
      </c>
    </row>
    <row r="13112" spans="1:10">
      <c r="A13112" t="s">
        <v>602</v>
      </c>
      <c r="B13112" t="str">
        <f>VLOOKUP(A13112,[1]vlookups!A:B,2,FALSE)</f>
        <v>Northport School District</v>
      </c>
      <c r="C13112" s="18" t="s">
        <v>768</v>
      </c>
      <c r="D13112" s="17" t="str">
        <f>VLOOKUP(A13112,[1]vlookups!A:C,3,FALSE)</f>
        <v>101</v>
      </c>
      <c r="E13112" s="4" t="s">
        <v>74</v>
      </c>
      <c r="F13112" t="str">
        <f>VLOOKUP(E13112,[1]vlookups!F:G,2,FALSE)</f>
        <v>Guidance and Counseling</v>
      </c>
      <c r="G13112" s="4" t="s">
        <v>43</v>
      </c>
      <c r="H13112" t="str">
        <f>VLOOKUP(G13112,[1]vlookups!D:E,2,FALSE)</f>
        <v>Purchased Services</v>
      </c>
      <c r="I13112" s="5">
        <v>49600</v>
      </c>
      <c r="J13112" s="17" t="e">
        <f>VLOOKUP(Table1[[#This Row],[CCDDD]],#REF!,2,FALSE)</f>
        <v>#REF!</v>
      </c>
    </row>
    <row r="13113" spans="1:10">
      <c r="A13113" t="s">
        <v>349</v>
      </c>
      <c r="B13113" t="str">
        <f>VLOOKUP(A13113,[1]vlookups!A:B,2,FALSE)</f>
        <v>Sultan School District</v>
      </c>
      <c r="C13113" s="18" t="s">
        <v>768</v>
      </c>
      <c r="D13113" s="17" t="str">
        <f>VLOOKUP(A13113,[1]vlookups!A:C,3,FALSE)</f>
        <v>189</v>
      </c>
      <c r="E13113" s="4" t="s">
        <v>80</v>
      </c>
      <c r="F13113" t="str">
        <f>VLOOKUP(E13113,[1]vlookups!F:G,2,FALSE)</f>
        <v>Teaching</v>
      </c>
      <c r="G13113" s="4" t="s">
        <v>39</v>
      </c>
      <c r="H13113" t="str">
        <f>VLOOKUP(G13113,[1]vlookups!D:E,2,FALSE)</f>
        <v>Certificated Salaries</v>
      </c>
      <c r="I13113" s="5">
        <v>49589.72</v>
      </c>
      <c r="J13113" s="17" t="e">
        <f>VLOOKUP(Table1[[#This Row],[CCDDD]],#REF!,2,FALSE)</f>
        <v>#REF!</v>
      </c>
    </row>
    <row r="13114" spans="1:10">
      <c r="A13114" t="s">
        <v>251</v>
      </c>
      <c r="B13114" t="str">
        <f>VLOOKUP(A13114,[1]vlookups!A:B,2,FALSE)</f>
        <v>Cheney School District</v>
      </c>
      <c r="C13114" s="18" t="s">
        <v>767</v>
      </c>
      <c r="D13114" s="17" t="str">
        <f>VLOOKUP(A13114,[1]vlookups!A:C,3,FALSE)</f>
        <v>101</v>
      </c>
      <c r="E13114" s="4" t="s">
        <v>66</v>
      </c>
      <c r="F13114" t="str">
        <f>VLOOKUP(E13114,[1]vlookups!F:G,2,FALSE)</f>
        <v>Public Relations</v>
      </c>
      <c r="G13114" s="4" t="s">
        <v>41</v>
      </c>
      <c r="H13114" t="str">
        <f>VLOOKUP(G13114,[1]vlookups!D:E,2,FALSE)</f>
        <v>Payroll Taxes and Benefits</v>
      </c>
      <c r="I13114" s="5">
        <v>49565.69</v>
      </c>
      <c r="J13114" s="17" t="e">
        <f>VLOOKUP(Table1[[#This Row],[CCDDD]],#REF!,2,FALSE)</f>
        <v>#REF!</v>
      </c>
    </row>
    <row r="13115" spans="1:10">
      <c r="A13115" t="s">
        <v>257</v>
      </c>
      <c r="B13115" t="str">
        <f>VLOOKUP(A13115,[1]vlookups!A:B,2,FALSE)</f>
        <v>Yelm School District</v>
      </c>
      <c r="C13115" s="18" t="s">
        <v>767</v>
      </c>
      <c r="D13115" s="17" t="str">
        <f>VLOOKUP(A13115,[1]vlookups!A:C,3,FALSE)</f>
        <v>113</v>
      </c>
      <c r="E13115" s="4" t="s">
        <v>76</v>
      </c>
      <c r="F13115" t="str">
        <f>VLOOKUP(E13115,[1]vlookups!F:G,2,FALSE)</f>
        <v>Pupil Management and Safety</v>
      </c>
      <c r="G13115" s="4" t="s">
        <v>40</v>
      </c>
      <c r="H13115" t="str">
        <f>VLOOKUP(G13115,[1]vlookups!D:E,2,FALSE)</f>
        <v>Classified Salaries</v>
      </c>
      <c r="I13115" s="5">
        <v>49551.83</v>
      </c>
      <c r="J13115" s="17" t="e">
        <f>VLOOKUP(Table1[[#This Row],[CCDDD]],#REF!,2,FALSE)</f>
        <v>#REF!</v>
      </c>
    </row>
    <row r="13116" spans="1:10">
      <c r="A13116" t="s">
        <v>770</v>
      </c>
      <c r="B13116" t="str">
        <f>VLOOKUP(A13116,[1]vlookups!A:B,2,FALSE)</f>
        <v>Why Not You Academy (Formerly Cascade: Midway charter)</v>
      </c>
      <c r="C13116" s="18" t="s">
        <v>767</v>
      </c>
      <c r="D13116" s="17" t="str">
        <f>VLOOKUP(A13116,[1]vlookups!A:C,3,FALSE)</f>
        <v>WSCC</v>
      </c>
      <c r="E13116" s="4" t="s">
        <v>80</v>
      </c>
      <c r="F13116" t="str">
        <f>VLOOKUP(E13116,[1]vlookups!F:G,2,FALSE)</f>
        <v>Teaching</v>
      </c>
      <c r="G13116" s="4" t="s">
        <v>41</v>
      </c>
      <c r="H13116" t="str">
        <f>VLOOKUP(G13116,[1]vlookups!D:E,2,FALSE)</f>
        <v>Payroll Taxes and Benefits</v>
      </c>
      <c r="I13116" s="5">
        <v>49550.559999999998</v>
      </c>
      <c r="J13116" s="17" t="e">
        <f>VLOOKUP(Table1[[#This Row],[CCDDD]],#REF!,2,FALSE)</f>
        <v>#REF!</v>
      </c>
    </row>
    <row r="13117" spans="1:10">
      <c r="A13117" t="s">
        <v>369</v>
      </c>
      <c r="B13117" t="str">
        <f>VLOOKUP(A13117,[1]vlookups!A:B,2,FALSE)</f>
        <v>Port Townsend School District</v>
      </c>
      <c r="C13117" s="18" t="s">
        <v>767</v>
      </c>
      <c r="D13117" s="17" t="str">
        <f>VLOOKUP(A13117,[1]vlookups!A:C,3,FALSE)</f>
        <v>114</v>
      </c>
      <c r="E13117" s="4" t="s">
        <v>120</v>
      </c>
      <c r="F13117" t="str">
        <f>VLOOKUP(E13117,[1]vlookups!F:G,2,FALSE)</f>
        <v>Information Systems</v>
      </c>
      <c r="G13117" s="4" t="s">
        <v>42</v>
      </c>
      <c r="H13117" t="str">
        <f>VLOOKUP(G13117,[1]vlookups!D:E,2,FALSE)</f>
        <v>Supplies and Materials</v>
      </c>
      <c r="I13117" s="5">
        <v>49530.21</v>
      </c>
      <c r="J13117" s="17" t="e">
        <f>VLOOKUP(Table1[[#This Row],[CCDDD]],#REF!,2,FALSE)</f>
        <v>#REF!</v>
      </c>
    </row>
    <row r="13118" spans="1:10">
      <c r="A13118" t="s">
        <v>192</v>
      </c>
      <c r="B13118" t="str">
        <f>VLOOKUP(A13118,[1]vlookups!A:B,2,FALSE)</f>
        <v>Everett School District</v>
      </c>
      <c r="C13118" s="18" t="s">
        <v>768</v>
      </c>
      <c r="D13118" s="17" t="str">
        <f>VLOOKUP(A13118,[1]vlookups!A:C,3,FALSE)</f>
        <v>189</v>
      </c>
      <c r="E13118" s="4" t="s">
        <v>68</v>
      </c>
      <c r="F13118" t="str">
        <f>VLOOKUP(E13118,[1]vlookups!F:G,2,FALSE)</f>
        <v>Teaching &amp; Learning Supervision</v>
      </c>
      <c r="G13118" s="4" t="s">
        <v>43</v>
      </c>
      <c r="H13118" t="str">
        <f>VLOOKUP(G13118,[1]vlookups!D:E,2,FALSE)</f>
        <v>Purchased Services</v>
      </c>
      <c r="I13118" s="5">
        <v>49500</v>
      </c>
      <c r="J13118" s="17" t="e">
        <f>VLOOKUP(Table1[[#This Row],[CCDDD]],#REF!,2,FALSE)</f>
        <v>#REF!</v>
      </c>
    </row>
    <row r="13119" spans="1:10">
      <c r="A13119" t="s">
        <v>303</v>
      </c>
      <c r="B13119" t="str">
        <f>VLOOKUP(A13119,[1]vlookups!A:B,2,FALSE)</f>
        <v>Ephrata School District</v>
      </c>
      <c r="C13119" s="18" t="s">
        <v>768</v>
      </c>
      <c r="D13119" s="17" t="str">
        <f>VLOOKUP(A13119,[1]vlookups!A:C,3,FALSE)</f>
        <v>171</v>
      </c>
      <c r="E13119" s="4" t="s">
        <v>80</v>
      </c>
      <c r="F13119" t="str">
        <f>VLOOKUP(E13119,[1]vlookups!F:G,2,FALSE)</f>
        <v>Teaching</v>
      </c>
      <c r="G13119" s="4" t="s">
        <v>41</v>
      </c>
      <c r="H13119" t="str">
        <f>VLOOKUP(G13119,[1]vlookups!D:E,2,FALSE)</f>
        <v>Payroll Taxes and Benefits</v>
      </c>
      <c r="I13119" s="5">
        <v>49430.26</v>
      </c>
      <c r="J13119" s="17" t="e">
        <f>VLOOKUP(Table1[[#This Row],[CCDDD]],#REF!,2,FALSE)</f>
        <v>#REF!</v>
      </c>
    </row>
    <row r="13120" spans="1:10">
      <c r="A13120" t="s">
        <v>221</v>
      </c>
      <c r="B13120" t="str">
        <f>VLOOKUP(A13120,[1]vlookups!A:B,2,FALSE)</f>
        <v>Wapato School District</v>
      </c>
      <c r="C13120" s="18" t="s">
        <v>767</v>
      </c>
      <c r="D13120" s="17" t="str">
        <f>VLOOKUP(A13120,[1]vlookups!A:C,3,FALSE)</f>
        <v>105</v>
      </c>
      <c r="E13120" s="4" t="s">
        <v>76</v>
      </c>
      <c r="F13120" t="str">
        <f>VLOOKUP(E13120,[1]vlookups!F:G,2,FALSE)</f>
        <v>Pupil Management and Safety</v>
      </c>
      <c r="G13120" s="4" t="s">
        <v>40</v>
      </c>
      <c r="H13120" t="str">
        <f>VLOOKUP(G13120,[1]vlookups!D:E,2,FALSE)</f>
        <v>Classified Salaries</v>
      </c>
      <c r="I13120" s="5">
        <v>49424.18</v>
      </c>
      <c r="J13120" s="17" t="e">
        <f>VLOOKUP(Table1[[#This Row],[CCDDD]],#REF!,2,FALSE)</f>
        <v>#REF!</v>
      </c>
    </row>
    <row r="13121" spans="1:10">
      <c r="A13121" t="s">
        <v>524</v>
      </c>
      <c r="B13121" t="str">
        <f>VLOOKUP(A13121,[1]vlookups!A:B,2,FALSE)</f>
        <v>Brewster School District</v>
      </c>
      <c r="C13121" s="18" t="s">
        <v>768</v>
      </c>
      <c r="D13121" s="17" t="str">
        <f>VLOOKUP(A13121,[1]vlookups!A:C,3,FALSE)</f>
        <v>171</v>
      </c>
      <c r="E13121" s="4" t="s">
        <v>86</v>
      </c>
      <c r="F13121" t="str">
        <f>VLOOKUP(E13121,[1]vlookups!F:G,2,FALSE)</f>
        <v>Instructional Professional Development</v>
      </c>
      <c r="G13121" s="4" t="s">
        <v>43</v>
      </c>
      <c r="H13121" t="str">
        <f>VLOOKUP(G13121,[1]vlookups!D:E,2,FALSE)</f>
        <v>Purchased Services</v>
      </c>
      <c r="I13121" s="5">
        <v>49421.29</v>
      </c>
      <c r="J13121" s="17" t="e">
        <f>VLOOKUP(Table1[[#This Row],[CCDDD]],#REF!,2,FALSE)</f>
        <v>#REF!</v>
      </c>
    </row>
    <row r="13122" spans="1:10">
      <c r="A13122" t="s">
        <v>616</v>
      </c>
      <c r="B13122" t="str">
        <f>VLOOKUP(A13122,[1]vlookups!A:B,2,FALSE)</f>
        <v>Wahkiakum School District</v>
      </c>
      <c r="C13122" s="18" t="s">
        <v>767</v>
      </c>
      <c r="D13122" s="17" t="str">
        <f>VLOOKUP(A13122,[1]vlookups!A:C,3,FALSE)</f>
        <v>112</v>
      </c>
      <c r="E13122" s="4" t="s">
        <v>80</v>
      </c>
      <c r="F13122" t="str">
        <f>VLOOKUP(E13122,[1]vlookups!F:G,2,FALSE)</f>
        <v>Teaching</v>
      </c>
      <c r="G13122" s="4" t="s">
        <v>41</v>
      </c>
      <c r="H13122" t="str">
        <f>VLOOKUP(G13122,[1]vlookups!D:E,2,FALSE)</f>
        <v>Payroll Taxes and Benefits</v>
      </c>
      <c r="I13122" s="5">
        <v>49401.96</v>
      </c>
      <c r="J13122" s="17" t="e">
        <f>VLOOKUP(Table1[[#This Row],[CCDDD]],#REF!,2,FALSE)</f>
        <v>#REF!</v>
      </c>
    </row>
    <row r="13123" spans="1:10">
      <c r="A13123" t="s">
        <v>146</v>
      </c>
      <c r="B13123" t="str">
        <f>VLOOKUP(A13123,[1]vlookups!A:B,2,FALSE)</f>
        <v>Evergreen School District (Clark)</v>
      </c>
      <c r="C13123" s="18" t="s">
        <v>768</v>
      </c>
      <c r="D13123" s="17" t="str">
        <f>VLOOKUP(A13123,[1]vlookups!A:C,3,FALSE)</f>
        <v>112</v>
      </c>
      <c r="E13123" s="4" t="s">
        <v>80</v>
      </c>
      <c r="F13123" t="str">
        <f>VLOOKUP(E13123,[1]vlookups!F:G,2,FALSE)</f>
        <v>Teaching</v>
      </c>
      <c r="G13123" s="4" t="s">
        <v>43</v>
      </c>
      <c r="H13123" t="str">
        <f>VLOOKUP(G13123,[1]vlookups!D:E,2,FALSE)</f>
        <v>Purchased Services</v>
      </c>
      <c r="I13123" s="5">
        <v>49344.42</v>
      </c>
      <c r="J13123" s="17" t="e">
        <f>VLOOKUP(Table1[[#This Row],[CCDDD]],#REF!,2,FALSE)</f>
        <v>#REF!</v>
      </c>
    </row>
    <row r="13124" spans="1:10">
      <c r="A13124" t="s">
        <v>180</v>
      </c>
      <c r="B13124" t="str">
        <f>VLOOKUP(A13124,[1]vlookups!A:B,2,FALSE)</f>
        <v>Pasco School District</v>
      </c>
      <c r="C13124" s="18" t="s">
        <v>767</v>
      </c>
      <c r="D13124" s="17" t="str">
        <f>VLOOKUP(A13124,[1]vlookups!A:C,3,FALSE)</f>
        <v>123</v>
      </c>
      <c r="E13124" s="4" t="s">
        <v>112</v>
      </c>
      <c r="F13124" t="str">
        <f>VLOOKUP(E13124,[1]vlookups!F:G,2,FALSE)</f>
        <v>Building Maintenance</v>
      </c>
      <c r="G13124" s="4" t="s">
        <v>40</v>
      </c>
      <c r="H13124" t="str">
        <f>VLOOKUP(G13124,[1]vlookups!D:E,2,FALSE)</f>
        <v>Classified Salaries</v>
      </c>
      <c r="I13124" s="5">
        <v>49328</v>
      </c>
      <c r="J13124" s="17" t="e">
        <f>VLOOKUP(Table1[[#This Row],[CCDDD]],#REF!,2,FALSE)</f>
        <v>#REF!</v>
      </c>
    </row>
    <row r="13125" spans="1:10">
      <c r="A13125" t="s">
        <v>161</v>
      </c>
      <c r="B13125" t="str">
        <f>VLOOKUP(A13125,[1]vlookups!A:B,2,FALSE)</f>
        <v>Yakima School District</v>
      </c>
      <c r="C13125" s="18" t="s">
        <v>767</v>
      </c>
      <c r="D13125" s="17" t="str">
        <f>VLOOKUP(A13125,[1]vlookups!A:C,3,FALSE)</f>
        <v>105</v>
      </c>
      <c r="E13125" s="4" t="s">
        <v>74</v>
      </c>
      <c r="F13125" t="str">
        <f>VLOOKUP(E13125,[1]vlookups!F:G,2,FALSE)</f>
        <v>Guidance and Counseling</v>
      </c>
      <c r="G13125" s="4" t="s">
        <v>43</v>
      </c>
      <c r="H13125" t="str">
        <f>VLOOKUP(G13125,[1]vlookups!D:E,2,FALSE)</f>
        <v>Purchased Services</v>
      </c>
      <c r="I13125" s="5">
        <v>49305.88</v>
      </c>
      <c r="J13125" s="17" t="e">
        <f>VLOOKUP(Table1[[#This Row],[CCDDD]],#REF!,2,FALSE)</f>
        <v>#REF!</v>
      </c>
    </row>
    <row r="13126" spans="1:10">
      <c r="A13126" t="s">
        <v>562</v>
      </c>
      <c r="B13126" t="str">
        <f>VLOOKUP(A13126,[1]vlookups!A:B,2,FALSE)</f>
        <v>Lind School District</v>
      </c>
      <c r="C13126" s="18" t="s">
        <v>767</v>
      </c>
      <c r="D13126" s="17" t="str">
        <f>VLOOKUP(A13126,[1]vlookups!A:C,3,FALSE)</f>
        <v>101</v>
      </c>
      <c r="E13126" s="4" t="s">
        <v>74</v>
      </c>
      <c r="F13126" t="str">
        <f>VLOOKUP(E13126,[1]vlookups!F:G,2,FALSE)</f>
        <v>Guidance and Counseling</v>
      </c>
      <c r="G13126" s="4" t="s">
        <v>43</v>
      </c>
      <c r="H13126" t="str">
        <f>VLOOKUP(G13126,[1]vlookups!D:E,2,FALSE)</f>
        <v>Purchased Services</v>
      </c>
      <c r="I13126" s="5">
        <v>49266.74</v>
      </c>
      <c r="J13126" s="17" t="e">
        <f>VLOOKUP(Table1[[#This Row],[CCDDD]],#REF!,2,FALSE)</f>
        <v>#REF!</v>
      </c>
    </row>
    <row r="13127" spans="1:10">
      <c r="A13127" t="s">
        <v>464</v>
      </c>
      <c r="B13127" t="str">
        <f>VLOOKUP(A13127,[1]vlookups!A:B,2,FALSE)</f>
        <v>Coulee-Hartline School District</v>
      </c>
      <c r="C13127" s="18" t="s">
        <v>767</v>
      </c>
      <c r="D13127" s="17" t="str">
        <f>VLOOKUP(A13127,[1]vlookups!A:C,3,FALSE)</f>
        <v>171</v>
      </c>
      <c r="E13127" s="4" t="s">
        <v>130</v>
      </c>
      <c r="F13127" t="str">
        <f>VLOOKUP(E13127,[1]vlookups!F:G,2,FALSE)</f>
        <v>Indirect</v>
      </c>
      <c r="G13127" s="4" t="s">
        <v>46</v>
      </c>
      <c r="H13127" t="str">
        <f>VLOOKUP(G13127,[1]vlookups!D:E,2,FALSE)</f>
        <v>Indirect</v>
      </c>
      <c r="I13127" s="5">
        <v>49254.99</v>
      </c>
      <c r="J13127" s="17" t="e">
        <f>VLOOKUP(Table1[[#This Row],[CCDDD]],#REF!,2,FALSE)</f>
        <v>#REF!</v>
      </c>
    </row>
    <row r="13128" spans="1:10">
      <c r="A13128" t="s">
        <v>576</v>
      </c>
      <c r="B13128" t="str">
        <f>VLOOKUP(A13128,[1]vlookups!A:B,2,FALSE)</f>
        <v>Naselle-Grays River Valley School District</v>
      </c>
      <c r="C13128" s="18" t="s">
        <v>767</v>
      </c>
      <c r="D13128" s="17" t="str">
        <f>VLOOKUP(A13128,[1]vlookups!A:C,3,FALSE)</f>
        <v>112</v>
      </c>
      <c r="E13128" s="4" t="s">
        <v>130</v>
      </c>
      <c r="F13128" t="str">
        <f>VLOOKUP(E13128,[1]vlookups!F:G,2,FALSE)</f>
        <v>Indirect</v>
      </c>
      <c r="G13128" s="4" t="s">
        <v>46</v>
      </c>
      <c r="H13128" t="str">
        <f>VLOOKUP(G13128,[1]vlookups!D:E,2,FALSE)</f>
        <v>Indirect</v>
      </c>
      <c r="I13128" s="5">
        <v>49223.4</v>
      </c>
      <c r="J13128" s="17" t="e">
        <f>VLOOKUP(Table1[[#This Row],[CCDDD]],#REF!,2,FALSE)</f>
        <v>#REF!</v>
      </c>
    </row>
    <row r="13129" spans="1:10">
      <c r="A13129" t="s">
        <v>141</v>
      </c>
      <c r="B13129" t="str">
        <f>VLOOKUP(A13129,[1]vlookups!A:B,2,FALSE)</f>
        <v>Federal Way School District</v>
      </c>
      <c r="C13129" s="18" t="s">
        <v>767</v>
      </c>
      <c r="D13129" s="17" t="str">
        <f>VLOOKUP(A13129,[1]vlookups!A:C,3,FALSE)</f>
        <v>121</v>
      </c>
      <c r="E13129" s="4" t="s">
        <v>72</v>
      </c>
      <c r="F13129" t="str">
        <f>VLOOKUP(E13129,[1]vlookups!F:G,2,FALSE)</f>
        <v>Principal's Office</v>
      </c>
      <c r="G13129" s="4" t="s">
        <v>40</v>
      </c>
      <c r="H13129" t="str">
        <f>VLOOKUP(G13129,[1]vlookups!D:E,2,FALSE)</f>
        <v>Classified Salaries</v>
      </c>
      <c r="I13129" s="5">
        <v>49194.28</v>
      </c>
      <c r="J13129" s="17" t="e">
        <f>VLOOKUP(Table1[[#This Row],[CCDDD]],#REF!,2,FALSE)</f>
        <v>#REF!</v>
      </c>
    </row>
    <row r="13130" spans="1:10">
      <c r="A13130" t="s">
        <v>770</v>
      </c>
      <c r="B13130" t="str">
        <f>VLOOKUP(A13130,[1]vlookups!A:B,2,FALSE)</f>
        <v>Why Not You Academy (Formerly Cascade: Midway charter)</v>
      </c>
      <c r="C13130" s="18" t="s">
        <v>767</v>
      </c>
      <c r="D13130" s="17" t="str">
        <f>VLOOKUP(A13130,[1]vlookups!A:C,3,FALSE)</f>
        <v>WSCC</v>
      </c>
      <c r="E13130" s="4" t="s">
        <v>110</v>
      </c>
      <c r="F13130" t="str">
        <f>VLOOKUP(E13130,[1]vlookups!F:G,2,FALSE)</f>
        <v>Operation of Buildings</v>
      </c>
      <c r="G13130" s="4" t="s">
        <v>43</v>
      </c>
      <c r="H13130" t="str">
        <f>VLOOKUP(G13130,[1]vlookups!D:E,2,FALSE)</f>
        <v>Purchased Services</v>
      </c>
      <c r="I13130" s="5">
        <v>49192.5</v>
      </c>
      <c r="J13130" s="17" t="e">
        <f>VLOOKUP(Table1[[#This Row],[CCDDD]],#REF!,2,FALSE)</f>
        <v>#REF!</v>
      </c>
    </row>
    <row r="13131" spans="1:10">
      <c r="A13131" t="s">
        <v>175</v>
      </c>
      <c r="B13131" t="str">
        <f>VLOOKUP(A13131,[1]vlookups!A:B,2,FALSE)</f>
        <v>Kennewick School District</v>
      </c>
      <c r="C13131" s="18" t="s">
        <v>767</v>
      </c>
      <c r="D13131" s="17" t="str">
        <f>VLOOKUP(A13131,[1]vlookups!A:C,3,FALSE)</f>
        <v>123</v>
      </c>
      <c r="E13131" s="4" t="s">
        <v>86</v>
      </c>
      <c r="F13131" t="str">
        <f>VLOOKUP(E13131,[1]vlookups!F:G,2,FALSE)</f>
        <v>Instructional Professional Development</v>
      </c>
      <c r="G13131" s="4" t="s">
        <v>41</v>
      </c>
      <c r="H13131" t="str">
        <f>VLOOKUP(G13131,[1]vlookups!D:E,2,FALSE)</f>
        <v>Payroll Taxes and Benefits</v>
      </c>
      <c r="I13131" s="5">
        <v>49148.37</v>
      </c>
      <c r="J13131" s="17" t="e">
        <f>VLOOKUP(Table1[[#This Row],[CCDDD]],#REF!,2,FALSE)</f>
        <v>#REF!</v>
      </c>
    </row>
    <row r="13132" spans="1:10">
      <c r="A13132" t="s">
        <v>722</v>
      </c>
      <c r="B13132" t="str">
        <f>VLOOKUP(A13132,[1]vlookups!A:B,2,FALSE)</f>
        <v>Quilcene School District</v>
      </c>
      <c r="C13132" s="18" t="s">
        <v>767</v>
      </c>
      <c r="D13132" s="17" t="str">
        <f>VLOOKUP(A13132,[1]vlookups!A:C,3,FALSE)</f>
        <v>114</v>
      </c>
      <c r="E13132" s="4" t="s">
        <v>80</v>
      </c>
      <c r="F13132" t="str">
        <f>VLOOKUP(E13132,[1]vlookups!F:G,2,FALSE)</f>
        <v>Teaching</v>
      </c>
      <c r="G13132" s="4" t="s">
        <v>41</v>
      </c>
      <c r="H13132" t="str">
        <f>VLOOKUP(G13132,[1]vlookups!D:E,2,FALSE)</f>
        <v>Payroll Taxes and Benefits</v>
      </c>
      <c r="I13132" s="5">
        <v>49147.59</v>
      </c>
      <c r="J13132" s="17" t="e">
        <f>VLOOKUP(Table1[[#This Row],[CCDDD]],#REF!,2,FALSE)</f>
        <v>#REF!</v>
      </c>
    </row>
    <row r="13133" spans="1:10">
      <c r="A13133" t="s">
        <v>161</v>
      </c>
      <c r="B13133" t="str">
        <f>VLOOKUP(A13133,[1]vlookups!A:B,2,FALSE)</f>
        <v>Yakima School District</v>
      </c>
      <c r="C13133" s="18" t="s">
        <v>767</v>
      </c>
      <c r="D13133" s="17" t="str">
        <f>VLOOKUP(A13133,[1]vlookups!A:C,3,FALSE)</f>
        <v>105</v>
      </c>
      <c r="E13133" s="4" t="s">
        <v>74</v>
      </c>
      <c r="F13133" t="str">
        <f>VLOOKUP(E13133,[1]vlookups!F:G,2,FALSE)</f>
        <v>Guidance and Counseling</v>
      </c>
      <c r="G13133" s="4" t="s">
        <v>40</v>
      </c>
      <c r="H13133" t="str">
        <f>VLOOKUP(G13133,[1]vlookups!D:E,2,FALSE)</f>
        <v>Classified Salaries</v>
      </c>
      <c r="I13133" s="5">
        <v>49035.45</v>
      </c>
      <c r="J13133" s="17" t="e">
        <f>VLOOKUP(Table1[[#This Row],[CCDDD]],#REF!,2,FALSE)</f>
        <v>#REF!</v>
      </c>
    </row>
    <row r="13134" spans="1:10">
      <c r="A13134" t="s">
        <v>494</v>
      </c>
      <c r="B13134" t="str">
        <f>VLOOKUP(A13134,[1]vlookups!A:B,2,FALSE)</f>
        <v>Soap Lake School District</v>
      </c>
      <c r="C13134" s="18" t="s">
        <v>768</v>
      </c>
      <c r="D13134" s="17" t="str">
        <f>VLOOKUP(A13134,[1]vlookups!A:C,3,FALSE)</f>
        <v>171</v>
      </c>
      <c r="E13134" s="4" t="s">
        <v>130</v>
      </c>
      <c r="F13134" t="str">
        <f>VLOOKUP(E13134,[1]vlookups!F:G,2,FALSE)</f>
        <v>Indirect</v>
      </c>
      <c r="G13134" s="4" t="s">
        <v>46</v>
      </c>
      <c r="H13134" t="str">
        <f>VLOOKUP(G13134,[1]vlookups!D:E,2,FALSE)</f>
        <v>Indirect</v>
      </c>
      <c r="I13134" s="5">
        <v>49023.360000000001</v>
      </c>
      <c r="J13134" s="17" t="e">
        <f>VLOOKUP(Table1[[#This Row],[CCDDD]],#REF!,2,FALSE)</f>
        <v>#REF!</v>
      </c>
    </row>
    <row r="13135" spans="1:10">
      <c r="A13135" t="s">
        <v>700</v>
      </c>
      <c r="B13135" t="str">
        <f>VLOOKUP(A13135,[1]vlookups!A:B,2,FALSE)</f>
        <v>North River School District</v>
      </c>
      <c r="C13135" s="18" t="s">
        <v>767</v>
      </c>
      <c r="D13135" s="17" t="str">
        <f>VLOOKUP(A13135,[1]vlookups!A:C,3,FALSE)</f>
        <v>113</v>
      </c>
      <c r="E13135" s="4" t="s">
        <v>80</v>
      </c>
      <c r="F13135" t="str">
        <f>VLOOKUP(E13135,[1]vlookups!F:G,2,FALSE)</f>
        <v>Teaching</v>
      </c>
      <c r="G13135" s="4" t="s">
        <v>40</v>
      </c>
      <c r="H13135" t="str">
        <f>VLOOKUP(G13135,[1]vlookups!D:E,2,FALSE)</f>
        <v>Classified Salaries</v>
      </c>
      <c r="I13135" s="5">
        <v>48990.46</v>
      </c>
      <c r="J13135" s="17" t="e">
        <f>VLOOKUP(Table1[[#This Row],[CCDDD]],#REF!,2,FALSE)</f>
        <v>#REF!</v>
      </c>
    </row>
    <row r="13136" spans="1:10">
      <c r="A13136" t="s">
        <v>173</v>
      </c>
      <c r="B13136" t="str">
        <f>VLOOKUP(A13136,[1]vlookups!A:B,2,FALSE)</f>
        <v>Bethel School District</v>
      </c>
      <c r="C13136" s="18" t="s">
        <v>767</v>
      </c>
      <c r="D13136" s="17" t="str">
        <f>VLOOKUP(A13136,[1]vlookups!A:C,3,FALSE)</f>
        <v>121</v>
      </c>
      <c r="E13136" s="4" t="s">
        <v>68</v>
      </c>
      <c r="F13136" t="str">
        <f>VLOOKUP(E13136,[1]vlookups!F:G,2,FALSE)</f>
        <v>Teaching &amp; Learning Supervision</v>
      </c>
      <c r="G13136" s="4" t="s">
        <v>40</v>
      </c>
      <c r="H13136" t="str">
        <f>VLOOKUP(G13136,[1]vlookups!D:E,2,FALSE)</f>
        <v>Classified Salaries</v>
      </c>
      <c r="I13136" s="5">
        <v>48929.599999999999</v>
      </c>
      <c r="J13136" s="17" t="e">
        <f>VLOOKUP(Table1[[#This Row],[CCDDD]],#REF!,2,FALSE)</f>
        <v>#REF!</v>
      </c>
    </row>
    <row r="13137" spans="1:10">
      <c r="A13137" t="s">
        <v>208</v>
      </c>
      <c r="B13137" t="str">
        <f>VLOOKUP(A13137,[1]vlookups!A:B,2,FALSE)</f>
        <v>Port Angeles School District</v>
      </c>
      <c r="C13137" s="18" t="s">
        <v>767</v>
      </c>
      <c r="D13137" s="17" t="str">
        <f>VLOOKUP(A13137,[1]vlookups!A:C,3,FALSE)</f>
        <v>114</v>
      </c>
      <c r="E13137" s="4" t="s">
        <v>86</v>
      </c>
      <c r="F13137" t="str">
        <f>VLOOKUP(E13137,[1]vlookups!F:G,2,FALSE)</f>
        <v>Instructional Professional Development</v>
      </c>
      <c r="G13137" s="4" t="s">
        <v>41</v>
      </c>
      <c r="H13137" t="str">
        <f>VLOOKUP(G13137,[1]vlookups!D:E,2,FALSE)</f>
        <v>Payroll Taxes and Benefits</v>
      </c>
      <c r="I13137" s="5">
        <v>48882.39</v>
      </c>
      <c r="J13137" s="17" t="e">
        <f>VLOOKUP(Table1[[#This Row],[CCDDD]],#REF!,2,FALSE)</f>
        <v>#REF!</v>
      </c>
    </row>
    <row r="13138" spans="1:10">
      <c r="A13138" t="s">
        <v>770</v>
      </c>
      <c r="B13138" t="str">
        <f>VLOOKUP(A13138,[1]vlookups!A:B,2,FALSE)</f>
        <v>Why Not You Academy (Formerly Cascade: Midway charter)</v>
      </c>
      <c r="C13138" s="18" t="s">
        <v>767</v>
      </c>
      <c r="D13138" s="17" t="str">
        <f>VLOOKUP(A13138,[1]vlookups!A:C,3,FALSE)</f>
        <v>WSCC</v>
      </c>
      <c r="E13138" s="4" t="s">
        <v>80</v>
      </c>
      <c r="F13138" t="str">
        <f>VLOOKUP(E13138,[1]vlookups!F:G,2,FALSE)</f>
        <v>Teaching</v>
      </c>
      <c r="G13138" s="4" t="s">
        <v>43</v>
      </c>
      <c r="H13138" t="str">
        <f>VLOOKUP(G13138,[1]vlookups!D:E,2,FALSE)</f>
        <v>Purchased Services</v>
      </c>
      <c r="I13138" s="5">
        <v>48854.97</v>
      </c>
      <c r="J13138" s="17" t="e">
        <f>VLOOKUP(Table1[[#This Row],[CCDDD]],#REF!,2,FALSE)</f>
        <v>#REF!</v>
      </c>
    </row>
    <row r="13139" spans="1:10">
      <c r="A13139" t="s">
        <v>175</v>
      </c>
      <c r="B13139" t="str">
        <f>VLOOKUP(A13139,[1]vlookups!A:B,2,FALSE)</f>
        <v>Kennewick School District</v>
      </c>
      <c r="C13139" s="18" t="s">
        <v>767</v>
      </c>
      <c r="D13139" s="17" t="str">
        <f>VLOOKUP(A13139,[1]vlookups!A:C,3,FALSE)</f>
        <v>123</v>
      </c>
      <c r="E13139" s="4" t="s">
        <v>90</v>
      </c>
      <c r="F13139" t="str">
        <f>VLOOKUP(E13139,[1]vlookups!F:G,2,FALSE)</f>
        <v>Curriculum</v>
      </c>
      <c r="G13139" s="4" t="s">
        <v>39</v>
      </c>
      <c r="H13139" t="str">
        <f>VLOOKUP(G13139,[1]vlookups!D:E,2,FALSE)</f>
        <v>Certificated Salaries</v>
      </c>
      <c r="I13139" s="5">
        <v>48841.5</v>
      </c>
      <c r="J13139" s="17" t="e">
        <f>VLOOKUP(Table1[[#This Row],[CCDDD]],#REF!,2,FALSE)</f>
        <v>#REF!</v>
      </c>
    </row>
    <row r="13140" spans="1:10">
      <c r="A13140" t="s">
        <v>255</v>
      </c>
      <c r="B13140" t="str">
        <f>VLOOKUP(A13140,[1]vlookups!A:B,2,FALSE)</f>
        <v>Quillayute Valley School District</v>
      </c>
      <c r="C13140" s="18" t="s">
        <v>767</v>
      </c>
      <c r="D13140" s="17" t="str">
        <f>VLOOKUP(A13140,[1]vlookups!A:C,3,FALSE)</f>
        <v>114</v>
      </c>
      <c r="E13140" s="4" t="s">
        <v>112</v>
      </c>
      <c r="F13140" t="str">
        <f>VLOOKUP(E13140,[1]vlookups!F:G,2,FALSE)</f>
        <v>Building Maintenance</v>
      </c>
      <c r="G13140" s="4" t="s">
        <v>40</v>
      </c>
      <c r="H13140" t="str">
        <f>VLOOKUP(G13140,[1]vlookups!D:E,2,FALSE)</f>
        <v>Classified Salaries</v>
      </c>
      <c r="I13140" s="5">
        <v>48801.94</v>
      </c>
      <c r="J13140" s="17" t="e">
        <f>VLOOKUP(Table1[[#This Row],[CCDDD]],#REF!,2,FALSE)</f>
        <v>#REF!</v>
      </c>
    </row>
    <row r="13141" spans="1:10">
      <c r="A13141" t="s">
        <v>678</v>
      </c>
      <c r="B13141" t="str">
        <f>VLOOKUP(A13141,[1]vlookups!A:B,2,FALSE)</f>
        <v>Thorp School District</v>
      </c>
      <c r="C13141" s="18" t="s">
        <v>767</v>
      </c>
      <c r="D13141" s="17" t="str">
        <f>VLOOKUP(A13141,[1]vlookups!A:C,3,FALSE)</f>
        <v>105</v>
      </c>
      <c r="E13141" s="4" t="s">
        <v>80</v>
      </c>
      <c r="F13141" t="str">
        <f>VLOOKUP(E13141,[1]vlookups!F:G,2,FALSE)</f>
        <v>Teaching</v>
      </c>
      <c r="G13141" s="4" t="s">
        <v>40</v>
      </c>
      <c r="H13141" t="str">
        <f>VLOOKUP(G13141,[1]vlookups!D:E,2,FALSE)</f>
        <v>Classified Salaries</v>
      </c>
      <c r="I13141" s="5">
        <v>48790</v>
      </c>
      <c r="J13141" s="17" t="e">
        <f>VLOOKUP(Table1[[#This Row],[CCDDD]],#REF!,2,FALSE)</f>
        <v>#REF!</v>
      </c>
    </row>
    <row r="13142" spans="1:10">
      <c r="A13142" t="s">
        <v>373</v>
      </c>
      <c r="B13142" t="str">
        <f>VLOOKUP(A13142,[1]vlookups!A:B,2,FALSE)</f>
        <v>East Valley School District (Yakima)</v>
      </c>
      <c r="C13142" s="18" t="s">
        <v>767</v>
      </c>
      <c r="D13142" s="17" t="str">
        <f>VLOOKUP(A13142,[1]vlookups!A:C,3,FALSE)</f>
        <v>105</v>
      </c>
      <c r="E13142" s="4" t="s">
        <v>68</v>
      </c>
      <c r="F13142" t="str">
        <f>VLOOKUP(E13142,[1]vlookups!F:G,2,FALSE)</f>
        <v>Teaching &amp; Learning Supervision</v>
      </c>
      <c r="G13142" s="4" t="s">
        <v>39</v>
      </c>
      <c r="H13142" t="str">
        <f>VLOOKUP(G13142,[1]vlookups!D:E,2,FALSE)</f>
        <v>Certificated Salaries</v>
      </c>
      <c r="I13142" s="5">
        <v>48767.61</v>
      </c>
      <c r="J13142" s="17" t="e">
        <f>VLOOKUP(Table1[[#This Row],[CCDDD]],#REF!,2,FALSE)</f>
        <v>#REF!</v>
      </c>
    </row>
    <row r="13143" spans="1:10">
      <c r="A13143" t="s">
        <v>319</v>
      </c>
      <c r="B13143" t="str">
        <f>VLOOKUP(A13143,[1]vlookups!A:B,2,FALSE)</f>
        <v>Steilacoom Hist. School District</v>
      </c>
      <c r="C13143" s="18" t="s">
        <v>767</v>
      </c>
      <c r="D13143" s="17" t="str">
        <f>VLOOKUP(A13143,[1]vlookups!A:C,3,FALSE)</f>
        <v>121</v>
      </c>
      <c r="E13143" s="4" t="s">
        <v>86</v>
      </c>
      <c r="F13143" t="str">
        <f>VLOOKUP(E13143,[1]vlookups!F:G,2,FALSE)</f>
        <v>Instructional Professional Development</v>
      </c>
      <c r="G13143" s="4" t="s">
        <v>43</v>
      </c>
      <c r="H13143" t="str">
        <f>VLOOKUP(G13143,[1]vlookups!D:E,2,FALSE)</f>
        <v>Purchased Services</v>
      </c>
      <c r="I13143" s="5">
        <v>48756.25</v>
      </c>
      <c r="J13143" s="17" t="e">
        <f>VLOOKUP(Table1[[#This Row],[CCDDD]],#REF!,2,FALSE)</f>
        <v>#REF!</v>
      </c>
    </row>
    <row r="13144" spans="1:10">
      <c r="A13144" t="s">
        <v>215</v>
      </c>
      <c r="B13144" t="str">
        <f>VLOOKUP(A13144,[1]vlookups!A:B,2,FALSE)</f>
        <v>Sunnyside School District</v>
      </c>
      <c r="C13144" s="18" t="s">
        <v>767</v>
      </c>
      <c r="D13144" s="17" t="str">
        <f>VLOOKUP(A13144,[1]vlookups!A:C,3,FALSE)</f>
        <v>105</v>
      </c>
      <c r="E13144" s="4" t="s">
        <v>80</v>
      </c>
      <c r="F13144" t="str">
        <f>VLOOKUP(E13144,[1]vlookups!F:G,2,FALSE)</f>
        <v>Teaching</v>
      </c>
      <c r="G13144" s="4" t="s">
        <v>40</v>
      </c>
      <c r="H13144" t="str">
        <f>VLOOKUP(G13144,[1]vlookups!D:E,2,FALSE)</f>
        <v>Classified Salaries</v>
      </c>
      <c r="I13144" s="5">
        <v>48721.3</v>
      </c>
      <c r="J13144" s="17" t="e">
        <f>VLOOKUP(Table1[[#This Row],[CCDDD]],#REF!,2,FALSE)</f>
        <v>#REF!</v>
      </c>
    </row>
    <row r="13145" spans="1:10">
      <c r="A13145" t="s">
        <v>404</v>
      </c>
      <c r="B13145" t="str">
        <f>VLOOKUP(A13145,[1]vlookups!A:B,2,FALSE)</f>
        <v>Oroville School District</v>
      </c>
      <c r="C13145" s="18" t="s">
        <v>768</v>
      </c>
      <c r="D13145" s="17" t="str">
        <f>VLOOKUP(A13145,[1]vlookups!A:C,3,FALSE)</f>
        <v>171</v>
      </c>
      <c r="E13145" s="4" t="s">
        <v>80</v>
      </c>
      <c r="F13145" t="str">
        <f>VLOOKUP(E13145,[1]vlookups!F:G,2,FALSE)</f>
        <v>Teaching</v>
      </c>
      <c r="G13145" s="4" t="s">
        <v>44</v>
      </c>
      <c r="H13145" t="str">
        <f>VLOOKUP(G13145,[1]vlookups!D:E,2,FALSE)</f>
        <v>Employee Travel</v>
      </c>
      <c r="I13145" s="5">
        <v>48708.62</v>
      </c>
      <c r="J13145" s="17" t="e">
        <f>VLOOKUP(Table1[[#This Row],[CCDDD]],#REF!,2,FALSE)</f>
        <v>#REF!</v>
      </c>
    </row>
    <row r="13146" spans="1:10">
      <c r="A13146" t="s">
        <v>706</v>
      </c>
      <c r="B13146" t="str">
        <f>VLOOKUP(A13146,[1]vlookups!A:B,2,FALSE)</f>
        <v>Orient School District</v>
      </c>
      <c r="C13146" s="18" t="s">
        <v>767</v>
      </c>
      <c r="D13146" s="17" t="str">
        <f>VLOOKUP(A13146,[1]vlookups!A:C,3,FALSE)</f>
        <v>101</v>
      </c>
      <c r="E13146" s="4" t="s">
        <v>80</v>
      </c>
      <c r="F13146" t="str">
        <f>VLOOKUP(E13146,[1]vlookups!F:G,2,FALSE)</f>
        <v>Teaching</v>
      </c>
      <c r="G13146" s="4" t="s">
        <v>41</v>
      </c>
      <c r="H13146" t="str">
        <f>VLOOKUP(G13146,[1]vlookups!D:E,2,FALSE)</f>
        <v>Payroll Taxes and Benefits</v>
      </c>
      <c r="I13146" s="5">
        <v>48650.74</v>
      </c>
      <c r="J13146" s="17" t="e">
        <f>VLOOKUP(Table1[[#This Row],[CCDDD]],#REF!,2,FALSE)</f>
        <v>#REF!</v>
      </c>
    </row>
    <row r="13147" spans="1:10">
      <c r="A13147" t="s">
        <v>180</v>
      </c>
      <c r="B13147" t="str">
        <f>VLOOKUP(A13147,[1]vlookups!A:B,2,FALSE)</f>
        <v>Pasco School District</v>
      </c>
      <c r="C13147" s="18" t="s">
        <v>767</v>
      </c>
      <c r="D13147" s="17" t="str">
        <f>VLOOKUP(A13147,[1]vlookups!A:C,3,FALSE)</f>
        <v>123</v>
      </c>
      <c r="E13147" s="4" t="s">
        <v>60</v>
      </c>
      <c r="F13147" t="str">
        <f>VLOOKUP(E13147,[1]vlookups!F:G,2,FALSE)</f>
        <v>Superintendent's Office</v>
      </c>
      <c r="G13147" s="4" t="s">
        <v>40</v>
      </c>
      <c r="H13147" t="str">
        <f>VLOOKUP(G13147,[1]vlookups!D:E,2,FALSE)</f>
        <v>Classified Salaries</v>
      </c>
      <c r="I13147" s="5">
        <v>48632.13</v>
      </c>
      <c r="J13147" s="17" t="e">
        <f>VLOOKUP(Table1[[#This Row],[CCDDD]],#REF!,2,FALSE)</f>
        <v>#REF!</v>
      </c>
    </row>
    <row r="13148" spans="1:10">
      <c r="A13148" t="s">
        <v>196</v>
      </c>
      <c r="B13148" t="str">
        <f>VLOOKUP(A13148,[1]vlookups!A:B,2,FALSE)</f>
        <v>Lake Washington School District</v>
      </c>
      <c r="C13148" s="18" t="s">
        <v>768</v>
      </c>
      <c r="D13148" s="17" t="str">
        <f>VLOOKUP(A13148,[1]vlookups!A:C,3,FALSE)</f>
        <v>121</v>
      </c>
      <c r="E13148" s="4" t="s">
        <v>80</v>
      </c>
      <c r="F13148" t="str">
        <f>VLOOKUP(E13148,[1]vlookups!F:G,2,FALSE)</f>
        <v>Teaching</v>
      </c>
      <c r="G13148" s="4" t="s">
        <v>42</v>
      </c>
      <c r="H13148" t="str">
        <f>VLOOKUP(G13148,[1]vlookups!D:E,2,FALSE)</f>
        <v>Supplies and Materials</v>
      </c>
      <c r="I13148" s="5">
        <v>48624.89</v>
      </c>
      <c r="J13148" s="17" t="e">
        <f>VLOOKUP(Table1[[#This Row],[CCDDD]],#REF!,2,FALSE)</f>
        <v>#REF!</v>
      </c>
    </row>
    <row r="13149" spans="1:10">
      <c r="A13149" t="s">
        <v>241</v>
      </c>
      <c r="B13149" t="str">
        <f>VLOOKUP(A13149,[1]vlookups!A:B,2,FALSE)</f>
        <v>Olympia School District</v>
      </c>
      <c r="C13149" s="18" t="s">
        <v>768</v>
      </c>
      <c r="D13149" s="17" t="str">
        <f>VLOOKUP(A13149,[1]vlookups!A:C,3,FALSE)</f>
        <v>113</v>
      </c>
      <c r="E13149" s="4" t="s">
        <v>72</v>
      </c>
      <c r="F13149" t="str">
        <f>VLOOKUP(E13149,[1]vlookups!F:G,2,FALSE)</f>
        <v>Principal's Office</v>
      </c>
      <c r="G13149" s="4" t="s">
        <v>41</v>
      </c>
      <c r="H13149" t="str">
        <f>VLOOKUP(G13149,[1]vlookups!D:E,2,FALSE)</f>
        <v>Payroll Taxes and Benefits</v>
      </c>
      <c r="I13149" s="5">
        <v>48614.09</v>
      </c>
      <c r="J13149" s="17" t="e">
        <f>VLOOKUP(Table1[[#This Row],[CCDDD]],#REF!,2,FALSE)</f>
        <v>#REF!</v>
      </c>
    </row>
    <row r="13150" spans="1:10">
      <c r="A13150" t="s">
        <v>309</v>
      </c>
      <c r="B13150" t="str">
        <f>VLOOKUP(A13150,[1]vlookups!A:B,2,FALSE)</f>
        <v>Clarkston School District</v>
      </c>
      <c r="C13150" s="18" t="s">
        <v>767</v>
      </c>
      <c r="D13150" s="17" t="str">
        <f>VLOOKUP(A13150,[1]vlookups!A:C,3,FALSE)</f>
        <v>123</v>
      </c>
      <c r="E13150" s="4" t="s">
        <v>80</v>
      </c>
      <c r="F13150" t="str">
        <f>VLOOKUP(E13150,[1]vlookups!F:G,2,FALSE)</f>
        <v>Teaching</v>
      </c>
      <c r="G13150" s="4" t="s">
        <v>42</v>
      </c>
      <c r="H13150" t="str">
        <f>VLOOKUP(G13150,[1]vlookups!D:E,2,FALSE)</f>
        <v>Supplies and Materials</v>
      </c>
      <c r="I13150" s="5">
        <v>48479.54</v>
      </c>
      <c r="J13150" s="17" t="e">
        <f>VLOOKUP(Table1[[#This Row],[CCDDD]],#REF!,2,FALSE)</f>
        <v>#REF!</v>
      </c>
    </row>
    <row r="13151" spans="1:10">
      <c r="A13151" t="s">
        <v>343</v>
      </c>
      <c r="B13151" t="str">
        <f>VLOOKUP(A13151,[1]vlookups!A:B,2,FALSE)</f>
        <v>Snohomish School District</v>
      </c>
      <c r="C13151" s="18" t="s">
        <v>768</v>
      </c>
      <c r="D13151" s="17" t="str">
        <f>VLOOKUP(A13151,[1]vlookups!A:C,3,FALSE)</f>
        <v>189</v>
      </c>
      <c r="E13151" s="4" t="s">
        <v>130</v>
      </c>
      <c r="F13151" t="str">
        <f>VLOOKUP(E13151,[1]vlookups!F:G,2,FALSE)</f>
        <v>Indirect</v>
      </c>
      <c r="G13151" s="4" t="s">
        <v>46</v>
      </c>
      <c r="H13151" t="str">
        <f>VLOOKUP(G13151,[1]vlookups!D:E,2,FALSE)</f>
        <v>Indirect</v>
      </c>
      <c r="I13151" s="5">
        <v>48448</v>
      </c>
      <c r="J13151" s="17" t="e">
        <f>VLOOKUP(Table1[[#This Row],[CCDDD]],#REF!,2,FALSE)</f>
        <v>#REF!</v>
      </c>
    </row>
    <row r="13152" spans="1:10">
      <c r="A13152" t="s">
        <v>490</v>
      </c>
      <c r="B13152" t="str">
        <f>VLOOKUP(A13152,[1]vlookups!A:B,2,FALSE)</f>
        <v>Ocean Beach School District</v>
      </c>
      <c r="C13152" s="18" t="s">
        <v>767</v>
      </c>
      <c r="D13152" s="17" t="str">
        <f>VLOOKUP(A13152,[1]vlookups!A:C,3,FALSE)</f>
        <v>112</v>
      </c>
      <c r="E13152" s="4" t="s">
        <v>64</v>
      </c>
      <c r="F13152" t="str">
        <f>VLOOKUP(E13152,[1]vlookups!F:G,2,FALSE)</f>
        <v>Human Resources</v>
      </c>
      <c r="G13152" s="4" t="s">
        <v>41</v>
      </c>
      <c r="H13152" t="str">
        <f>VLOOKUP(G13152,[1]vlookups!D:E,2,FALSE)</f>
        <v>Payroll Taxes and Benefits</v>
      </c>
      <c r="I13152" s="5">
        <v>48341.46</v>
      </c>
      <c r="J13152" s="17" t="e">
        <f>VLOOKUP(Table1[[#This Row],[CCDDD]],#REF!,2,FALSE)</f>
        <v>#REF!</v>
      </c>
    </row>
    <row r="13153" spans="1:10">
      <c r="A13153" t="s">
        <v>325</v>
      </c>
      <c r="B13153" t="str">
        <f>VLOOKUP(A13153,[1]vlookups!A:B,2,FALSE)</f>
        <v>Woodland School District</v>
      </c>
      <c r="C13153" s="18" t="s">
        <v>768</v>
      </c>
      <c r="D13153" s="17" t="str">
        <f>VLOOKUP(A13153,[1]vlookups!A:C,3,FALSE)</f>
        <v>112</v>
      </c>
      <c r="E13153" s="4" t="s">
        <v>90</v>
      </c>
      <c r="F13153" t="str">
        <f>VLOOKUP(E13153,[1]vlookups!F:G,2,FALSE)</f>
        <v>Curriculum</v>
      </c>
      <c r="G13153" s="4" t="s">
        <v>42</v>
      </c>
      <c r="H13153" t="str">
        <f>VLOOKUP(G13153,[1]vlookups!D:E,2,FALSE)</f>
        <v>Supplies and Materials</v>
      </c>
      <c r="I13153" s="5">
        <v>48288.1</v>
      </c>
      <c r="J13153" s="17" t="e">
        <f>VLOOKUP(Table1[[#This Row],[CCDDD]],#REF!,2,FALSE)</f>
        <v>#REF!</v>
      </c>
    </row>
    <row r="13154" spans="1:10">
      <c r="A13154" t="s">
        <v>444</v>
      </c>
      <c r="B13154" t="str">
        <f>VLOOKUP(A13154,[1]vlookups!A:B,2,FALSE)</f>
        <v>Entiat School District</v>
      </c>
      <c r="C13154" s="18" t="s">
        <v>767</v>
      </c>
      <c r="D13154" s="17" t="str">
        <f>VLOOKUP(A13154,[1]vlookups!A:C,3,FALSE)</f>
        <v>171</v>
      </c>
      <c r="E13154" s="4" t="s">
        <v>74</v>
      </c>
      <c r="F13154" t="str">
        <f>VLOOKUP(E13154,[1]vlookups!F:G,2,FALSE)</f>
        <v>Guidance and Counseling</v>
      </c>
      <c r="G13154" s="4" t="s">
        <v>40</v>
      </c>
      <c r="H13154" t="str">
        <f>VLOOKUP(G13154,[1]vlookups!D:E,2,FALSE)</f>
        <v>Classified Salaries</v>
      </c>
      <c r="I13154" s="5">
        <v>48285.55</v>
      </c>
      <c r="J13154" s="17" t="e">
        <f>VLOOKUP(Table1[[#This Row],[CCDDD]],#REF!,2,FALSE)</f>
        <v>#REF!</v>
      </c>
    </row>
    <row r="13155" spans="1:10">
      <c r="A13155" t="s">
        <v>586</v>
      </c>
      <c r="B13155" t="str">
        <f>VLOOKUP(A13155,[1]vlookups!A:B,2,FALSE)</f>
        <v>Oakville School District</v>
      </c>
      <c r="C13155" s="18" t="s">
        <v>768</v>
      </c>
      <c r="D13155" s="17" t="str">
        <f>VLOOKUP(A13155,[1]vlookups!A:C,3,FALSE)</f>
        <v>113</v>
      </c>
      <c r="E13155" s="4" t="s">
        <v>90</v>
      </c>
      <c r="F13155" t="str">
        <f>VLOOKUP(E13155,[1]vlookups!F:G,2,FALSE)</f>
        <v>Curriculum</v>
      </c>
      <c r="G13155" s="4" t="s">
        <v>43</v>
      </c>
      <c r="H13155" t="str">
        <f>VLOOKUP(G13155,[1]vlookups!D:E,2,FALSE)</f>
        <v>Purchased Services</v>
      </c>
      <c r="I13155" s="5">
        <v>48236.800000000003</v>
      </c>
      <c r="J13155" s="17" t="e">
        <f>VLOOKUP(Table1[[#This Row],[CCDDD]],#REF!,2,FALSE)</f>
        <v>#REF!</v>
      </c>
    </row>
    <row r="13156" spans="1:10">
      <c r="A13156" t="s">
        <v>153</v>
      </c>
      <c r="B13156" t="str">
        <f>VLOOKUP(A13156,[1]vlookups!A:B,2,FALSE)</f>
        <v>Vancouver School District</v>
      </c>
      <c r="C13156" s="18" t="s">
        <v>767</v>
      </c>
      <c r="D13156" s="17" t="str">
        <f>VLOOKUP(A13156,[1]vlookups!A:C,3,FALSE)</f>
        <v>112</v>
      </c>
      <c r="E13156" s="4" t="s">
        <v>88</v>
      </c>
      <c r="F13156" t="str">
        <f>VLOOKUP(E13156,[1]vlookups!F:G,2,FALSE)</f>
        <v>Instructional Technology</v>
      </c>
      <c r="G13156" s="4" t="s">
        <v>41</v>
      </c>
      <c r="H13156" t="str">
        <f>VLOOKUP(G13156,[1]vlookups!D:E,2,FALSE)</f>
        <v>Payroll Taxes and Benefits</v>
      </c>
      <c r="I13156" s="5">
        <v>48066.26</v>
      </c>
      <c r="J13156" s="17" t="e">
        <f>VLOOKUP(Table1[[#This Row],[CCDDD]],#REF!,2,FALSE)</f>
        <v>#REF!</v>
      </c>
    </row>
    <row r="13157" spans="1:10">
      <c r="A13157" t="s">
        <v>337</v>
      </c>
      <c r="B13157" t="str">
        <f>VLOOKUP(A13157,[1]vlookups!A:B,2,FALSE)</f>
        <v>Stanwood-Camano School District</v>
      </c>
      <c r="C13157" s="18" t="s">
        <v>767</v>
      </c>
      <c r="D13157" s="17" t="str">
        <f>VLOOKUP(A13157,[1]vlookups!A:C,3,FALSE)</f>
        <v>189</v>
      </c>
      <c r="E13157" s="4" t="s">
        <v>88</v>
      </c>
      <c r="F13157" t="str">
        <f>VLOOKUP(E13157,[1]vlookups!F:G,2,FALSE)</f>
        <v>Instructional Technology</v>
      </c>
      <c r="G13157" s="4" t="s">
        <v>41</v>
      </c>
      <c r="H13157" t="str">
        <f>VLOOKUP(G13157,[1]vlookups!D:E,2,FALSE)</f>
        <v>Payroll Taxes and Benefits</v>
      </c>
      <c r="I13157" s="5">
        <v>47972.42</v>
      </c>
      <c r="J13157" s="17" t="e">
        <f>VLOOKUP(Table1[[#This Row],[CCDDD]],#REF!,2,FALSE)</f>
        <v>#REF!</v>
      </c>
    </row>
    <row r="13158" spans="1:10">
      <c r="A13158" t="s">
        <v>161</v>
      </c>
      <c r="B13158" t="str">
        <f>VLOOKUP(A13158,[1]vlookups!A:B,2,FALSE)</f>
        <v>Yakima School District</v>
      </c>
      <c r="C13158" s="18" t="s">
        <v>767</v>
      </c>
      <c r="D13158" s="17" t="str">
        <f>VLOOKUP(A13158,[1]vlookups!A:C,3,FALSE)</f>
        <v>105</v>
      </c>
      <c r="E13158" s="4" t="s">
        <v>86</v>
      </c>
      <c r="F13158" t="str">
        <f>VLOOKUP(E13158,[1]vlookups!F:G,2,FALSE)</f>
        <v>Instructional Professional Development</v>
      </c>
      <c r="G13158" s="4" t="s">
        <v>44</v>
      </c>
      <c r="H13158" t="str">
        <f>VLOOKUP(G13158,[1]vlookups!D:E,2,FALSE)</f>
        <v>Employee Travel</v>
      </c>
      <c r="I13158" s="5">
        <v>47914.31</v>
      </c>
      <c r="J13158" s="17" t="e">
        <f>VLOOKUP(Table1[[#This Row],[CCDDD]],#REF!,2,FALSE)</f>
        <v>#REF!</v>
      </c>
    </row>
    <row r="13159" spans="1:10">
      <c r="A13159" t="s">
        <v>185</v>
      </c>
      <c r="B13159" t="str">
        <f>VLOOKUP(A13159,[1]vlookups!A:B,2,FALSE)</f>
        <v>Mukilteo School District</v>
      </c>
      <c r="C13159" s="18" t="s">
        <v>767</v>
      </c>
      <c r="D13159" s="17" t="str">
        <f>VLOOKUP(A13159,[1]vlookups!A:C,3,FALSE)</f>
        <v>189</v>
      </c>
      <c r="E13159" s="4" t="s">
        <v>76</v>
      </c>
      <c r="F13159" t="str">
        <f>VLOOKUP(E13159,[1]vlookups!F:G,2,FALSE)</f>
        <v>Pupil Management and Safety</v>
      </c>
      <c r="G13159" s="4" t="s">
        <v>41</v>
      </c>
      <c r="H13159" t="str">
        <f>VLOOKUP(G13159,[1]vlookups!D:E,2,FALSE)</f>
        <v>Payroll Taxes and Benefits</v>
      </c>
      <c r="I13159" s="5">
        <v>47888.160000000003</v>
      </c>
      <c r="J13159" s="17" t="e">
        <f>VLOOKUP(Table1[[#This Row],[CCDDD]],#REF!,2,FALSE)</f>
        <v>#REF!</v>
      </c>
    </row>
    <row r="13160" spans="1:10">
      <c r="A13160" t="s">
        <v>349</v>
      </c>
      <c r="B13160" t="str">
        <f>VLOOKUP(A13160,[1]vlookups!A:B,2,FALSE)</f>
        <v>Sultan School District</v>
      </c>
      <c r="C13160" s="18" t="s">
        <v>768</v>
      </c>
      <c r="D13160" s="17" t="str">
        <f>VLOOKUP(A13160,[1]vlookups!A:C,3,FALSE)</f>
        <v>189</v>
      </c>
      <c r="E13160" s="4" t="s">
        <v>80</v>
      </c>
      <c r="F13160" t="str">
        <f>VLOOKUP(E13160,[1]vlookups!F:G,2,FALSE)</f>
        <v>Teaching</v>
      </c>
      <c r="G13160" s="4" t="s">
        <v>41</v>
      </c>
      <c r="H13160" t="str">
        <f>VLOOKUP(G13160,[1]vlookups!D:E,2,FALSE)</f>
        <v>Payroll Taxes and Benefits</v>
      </c>
      <c r="I13160" s="5">
        <v>47881.82</v>
      </c>
      <c r="J13160" s="17" t="e">
        <f>VLOOKUP(Table1[[#This Row],[CCDDD]],#REF!,2,FALSE)</f>
        <v>#REF!</v>
      </c>
    </row>
    <row r="13161" spans="1:10">
      <c r="A13161" t="s">
        <v>410</v>
      </c>
      <c r="B13161" t="str">
        <f>VLOOKUP(A13161,[1]vlookups!A:B,2,FALSE)</f>
        <v>Mercer Island School District</v>
      </c>
      <c r="C13161" s="18" t="s">
        <v>767</v>
      </c>
      <c r="D13161" s="17" t="str">
        <f>VLOOKUP(A13161,[1]vlookups!A:C,3,FALSE)</f>
        <v>121</v>
      </c>
      <c r="E13161" s="4" t="s">
        <v>70</v>
      </c>
      <c r="F13161" t="str">
        <f>VLOOKUP(E13161,[1]vlookups!F:G,2,FALSE)</f>
        <v>Learning Resources</v>
      </c>
      <c r="G13161" s="4" t="s">
        <v>39</v>
      </c>
      <c r="H13161" t="str">
        <f>VLOOKUP(G13161,[1]vlookups!D:E,2,FALSE)</f>
        <v>Certificated Salaries</v>
      </c>
      <c r="I13161" s="5">
        <v>47728</v>
      </c>
      <c r="J13161" s="17" t="e">
        <f>VLOOKUP(Table1[[#This Row],[CCDDD]],#REF!,2,FALSE)</f>
        <v>#REF!</v>
      </c>
    </row>
    <row r="13162" spans="1:10">
      <c r="A13162" t="s">
        <v>208</v>
      </c>
      <c r="B13162" t="str">
        <f>VLOOKUP(A13162,[1]vlookups!A:B,2,FALSE)</f>
        <v>Port Angeles School District</v>
      </c>
      <c r="C13162" s="18" t="s">
        <v>767</v>
      </c>
      <c r="D13162" s="17" t="str">
        <f>VLOOKUP(A13162,[1]vlookups!A:C,3,FALSE)</f>
        <v>114</v>
      </c>
      <c r="E13162" s="4" t="s">
        <v>66</v>
      </c>
      <c r="F13162" t="str">
        <f>VLOOKUP(E13162,[1]vlookups!F:G,2,FALSE)</f>
        <v>Public Relations</v>
      </c>
      <c r="G13162" s="4" t="s">
        <v>43</v>
      </c>
      <c r="H13162" t="str">
        <f>VLOOKUP(G13162,[1]vlookups!D:E,2,FALSE)</f>
        <v>Purchased Services</v>
      </c>
      <c r="I13162" s="5">
        <v>47726.53</v>
      </c>
      <c r="J13162" s="17" t="e">
        <f>VLOOKUP(Table1[[#This Row],[CCDDD]],#REF!,2,FALSE)</f>
        <v>#REF!</v>
      </c>
    </row>
    <row r="13163" spans="1:10">
      <c r="A13163" t="s">
        <v>213</v>
      </c>
      <c r="B13163" t="str">
        <f>VLOOKUP(A13163,[1]vlookups!A:B,2,FALSE)</f>
        <v>East Valley School District (Spokane)</v>
      </c>
      <c r="C13163" s="18" t="s">
        <v>768</v>
      </c>
      <c r="D13163" s="17" t="str">
        <f>VLOOKUP(A13163,[1]vlookups!A:C,3,FALSE)</f>
        <v>101</v>
      </c>
      <c r="E13163" s="4" t="s">
        <v>74</v>
      </c>
      <c r="F13163" t="str">
        <f>VLOOKUP(E13163,[1]vlookups!F:G,2,FALSE)</f>
        <v>Guidance and Counseling</v>
      </c>
      <c r="G13163" s="4" t="s">
        <v>41</v>
      </c>
      <c r="H13163" t="str">
        <f>VLOOKUP(G13163,[1]vlookups!D:E,2,FALSE)</f>
        <v>Payroll Taxes and Benefits</v>
      </c>
      <c r="I13163" s="5">
        <v>47703.39</v>
      </c>
      <c r="J13163" s="17" t="e">
        <f>VLOOKUP(Table1[[#This Row],[CCDDD]],#REF!,2,FALSE)</f>
        <v>#REF!</v>
      </c>
    </row>
    <row r="13164" spans="1:10">
      <c r="A13164" t="s">
        <v>323</v>
      </c>
      <c r="B13164" t="str">
        <f>VLOOKUP(A13164,[1]vlookups!A:B,2,FALSE)</f>
        <v>Elma School District</v>
      </c>
      <c r="C13164" s="18" t="s">
        <v>768</v>
      </c>
      <c r="D13164" s="17" t="str">
        <f>VLOOKUP(A13164,[1]vlookups!A:C,3,FALSE)</f>
        <v>113</v>
      </c>
      <c r="E13164" s="4" t="s">
        <v>80</v>
      </c>
      <c r="F13164" t="str">
        <f>VLOOKUP(E13164,[1]vlookups!F:G,2,FALSE)</f>
        <v>Teaching</v>
      </c>
      <c r="G13164" s="4" t="s">
        <v>41</v>
      </c>
      <c r="H13164" t="str">
        <f>VLOOKUP(G13164,[1]vlookups!D:E,2,FALSE)</f>
        <v>Payroll Taxes and Benefits</v>
      </c>
      <c r="I13164" s="5">
        <v>47654.67</v>
      </c>
      <c r="J13164" s="17" t="e">
        <f>VLOOKUP(Table1[[#This Row],[CCDDD]],#REF!,2,FALSE)</f>
        <v>#REF!</v>
      </c>
    </row>
    <row r="13165" spans="1:10">
      <c r="A13165" t="s">
        <v>384</v>
      </c>
      <c r="B13165" t="str">
        <f>VLOOKUP(A13165,[1]vlookups!A:B,2,FALSE)</f>
        <v>Tahoma School District</v>
      </c>
      <c r="C13165" s="18" t="s">
        <v>767</v>
      </c>
      <c r="D13165" s="17" t="str">
        <f>VLOOKUP(A13165,[1]vlookups!A:C,3,FALSE)</f>
        <v>121</v>
      </c>
      <c r="E13165" s="4" t="s">
        <v>86</v>
      </c>
      <c r="F13165" t="str">
        <f>VLOOKUP(E13165,[1]vlookups!F:G,2,FALSE)</f>
        <v>Instructional Professional Development</v>
      </c>
      <c r="G13165" s="4" t="s">
        <v>40</v>
      </c>
      <c r="H13165" t="str">
        <f>VLOOKUP(G13165,[1]vlookups!D:E,2,FALSE)</f>
        <v>Classified Salaries</v>
      </c>
      <c r="I13165" s="5">
        <v>47599.93</v>
      </c>
      <c r="J13165" s="17" t="e">
        <f>VLOOKUP(Table1[[#This Row],[CCDDD]],#REF!,2,FALSE)</f>
        <v>#REF!</v>
      </c>
    </row>
    <row r="13166" spans="1:10">
      <c r="A13166" t="s">
        <v>189</v>
      </c>
      <c r="B13166" t="str">
        <f>VLOOKUP(A13166,[1]vlookups!A:B,2,FALSE)</f>
        <v>North Thurston Public Schools</v>
      </c>
      <c r="C13166" s="18" t="s">
        <v>767</v>
      </c>
      <c r="D13166" s="17" t="str">
        <f>VLOOKUP(A13166,[1]vlookups!A:C,3,FALSE)</f>
        <v>113</v>
      </c>
      <c r="E13166" s="4" t="s">
        <v>74</v>
      </c>
      <c r="F13166" t="str">
        <f>VLOOKUP(E13166,[1]vlookups!F:G,2,FALSE)</f>
        <v>Guidance and Counseling</v>
      </c>
      <c r="G13166" s="4" t="s">
        <v>41</v>
      </c>
      <c r="H13166" t="str">
        <f>VLOOKUP(G13166,[1]vlookups!D:E,2,FALSE)</f>
        <v>Payroll Taxes and Benefits</v>
      </c>
      <c r="I13166" s="5">
        <v>47571.98</v>
      </c>
      <c r="J13166" s="17" t="e">
        <f>VLOOKUP(Table1[[#This Row],[CCDDD]],#REF!,2,FALSE)</f>
        <v>#REF!</v>
      </c>
    </row>
    <row r="13167" spans="1:10">
      <c r="A13167" t="s">
        <v>516</v>
      </c>
      <c r="B13167" t="str">
        <f>VLOOKUP(A13167,[1]vlookups!A:B,2,FALSE)</f>
        <v>Kettle Falls School District</v>
      </c>
      <c r="C13167" s="18" t="s">
        <v>768</v>
      </c>
      <c r="D13167" s="17" t="str">
        <f>VLOOKUP(A13167,[1]vlookups!A:C,3,FALSE)</f>
        <v>101</v>
      </c>
      <c r="E13167" s="4" t="s">
        <v>80</v>
      </c>
      <c r="F13167" t="str">
        <f>VLOOKUP(E13167,[1]vlookups!F:G,2,FALSE)</f>
        <v>Teaching</v>
      </c>
      <c r="G13167" s="4" t="s">
        <v>41</v>
      </c>
      <c r="H13167" t="str">
        <f>VLOOKUP(G13167,[1]vlookups!D:E,2,FALSE)</f>
        <v>Payroll Taxes and Benefits</v>
      </c>
      <c r="I13167" s="5">
        <v>47536.84</v>
      </c>
      <c r="J13167" s="17" t="e">
        <f>VLOOKUP(Table1[[#This Row],[CCDDD]],#REF!,2,FALSE)</f>
        <v>#REF!</v>
      </c>
    </row>
    <row r="13168" spans="1:10">
      <c r="A13168" t="s">
        <v>327</v>
      </c>
      <c r="B13168" t="str">
        <f>VLOOKUP(A13168,[1]vlookups!A:B,2,FALSE)</f>
        <v>Zillah School District</v>
      </c>
      <c r="C13168" s="18" t="s">
        <v>768</v>
      </c>
      <c r="D13168" s="17" t="str">
        <f>VLOOKUP(A13168,[1]vlookups!A:C,3,FALSE)</f>
        <v>105</v>
      </c>
      <c r="E13168" s="4" t="s">
        <v>80</v>
      </c>
      <c r="F13168" t="str">
        <f>VLOOKUP(E13168,[1]vlookups!F:G,2,FALSE)</f>
        <v>Teaching</v>
      </c>
      <c r="G13168" s="4" t="s">
        <v>40</v>
      </c>
      <c r="H13168" t="str">
        <f>VLOOKUP(G13168,[1]vlookups!D:E,2,FALSE)</f>
        <v>Classified Salaries</v>
      </c>
      <c r="I13168" s="5">
        <v>47491.86</v>
      </c>
      <c r="J13168" s="17" t="e">
        <f>VLOOKUP(Table1[[#This Row],[CCDDD]],#REF!,2,FALSE)</f>
        <v>#REF!</v>
      </c>
    </row>
    <row r="13169" spans="1:10">
      <c r="A13169" t="s">
        <v>269</v>
      </c>
      <c r="B13169" t="str">
        <f>VLOOKUP(A13169,[1]vlookups!A:B,2,FALSE)</f>
        <v>Shoreline School District</v>
      </c>
      <c r="C13169" s="18" t="s">
        <v>767</v>
      </c>
      <c r="D13169" s="17" t="str">
        <f>VLOOKUP(A13169,[1]vlookups!A:C,3,FALSE)</f>
        <v>121</v>
      </c>
      <c r="E13169" s="4" t="s">
        <v>72</v>
      </c>
      <c r="F13169" t="str">
        <f>VLOOKUP(E13169,[1]vlookups!F:G,2,FALSE)</f>
        <v>Principal's Office</v>
      </c>
      <c r="G13169" s="4" t="s">
        <v>39</v>
      </c>
      <c r="H13169" t="str">
        <f>VLOOKUP(G13169,[1]vlookups!D:E,2,FALSE)</f>
        <v>Certificated Salaries</v>
      </c>
      <c r="I13169" s="5">
        <v>47491</v>
      </c>
      <c r="J13169" s="17" t="e">
        <f>VLOOKUP(Table1[[#This Row],[CCDDD]],#REF!,2,FALSE)</f>
        <v>#REF!</v>
      </c>
    </row>
    <row r="13170" spans="1:10">
      <c r="A13170" t="s">
        <v>253</v>
      </c>
      <c r="B13170" t="str">
        <f>VLOOKUP(A13170,[1]vlookups!A:B,2,FALSE)</f>
        <v>Kelso School District</v>
      </c>
      <c r="C13170" s="18" t="s">
        <v>768</v>
      </c>
      <c r="D13170" s="17" t="str">
        <f>VLOOKUP(A13170,[1]vlookups!A:C,3,FALSE)</f>
        <v>112</v>
      </c>
      <c r="E13170" s="4" t="s">
        <v>72</v>
      </c>
      <c r="F13170" t="str">
        <f>VLOOKUP(E13170,[1]vlookups!F:G,2,FALSE)</f>
        <v>Principal's Office</v>
      </c>
      <c r="G13170" s="4" t="s">
        <v>39</v>
      </c>
      <c r="H13170" t="str">
        <f>VLOOKUP(G13170,[1]vlookups!D:E,2,FALSE)</f>
        <v>Certificated Salaries</v>
      </c>
      <c r="I13170" s="5">
        <v>47473.23</v>
      </c>
      <c r="J13170" s="17" t="e">
        <f>VLOOKUP(Table1[[#This Row],[CCDDD]],#REF!,2,FALSE)</f>
        <v>#REF!</v>
      </c>
    </row>
    <row r="13171" spans="1:10">
      <c r="A13171" t="s">
        <v>159</v>
      </c>
      <c r="B13171" t="str">
        <f>VLOOKUP(A13171,[1]vlookups!A:B,2,FALSE)</f>
        <v>Auburn School District</v>
      </c>
      <c r="C13171" s="18" t="s">
        <v>767</v>
      </c>
      <c r="D13171" s="17" t="str">
        <f>VLOOKUP(A13171,[1]vlookups!A:C,3,FALSE)</f>
        <v>121</v>
      </c>
      <c r="E13171" s="4" t="s">
        <v>90</v>
      </c>
      <c r="F13171" t="str">
        <f>VLOOKUP(E13171,[1]vlookups!F:G,2,FALSE)</f>
        <v>Curriculum</v>
      </c>
      <c r="G13171" s="4" t="s">
        <v>42</v>
      </c>
      <c r="H13171" t="str">
        <f>VLOOKUP(G13171,[1]vlookups!D:E,2,FALSE)</f>
        <v>Supplies and Materials</v>
      </c>
      <c r="I13171" s="5">
        <v>47425.48</v>
      </c>
      <c r="J13171" s="17" t="e">
        <f>VLOOKUP(Table1[[#This Row],[CCDDD]],#REF!,2,FALSE)</f>
        <v>#REF!</v>
      </c>
    </row>
    <row r="13172" spans="1:10">
      <c r="A13172" t="s">
        <v>514</v>
      </c>
      <c r="B13172" t="str">
        <f>VLOOKUP(A13172,[1]vlookups!A:B,2,FALSE)</f>
        <v>Lakewood School District</v>
      </c>
      <c r="C13172" s="18" t="s">
        <v>767</v>
      </c>
      <c r="D13172" s="17" t="str">
        <f>VLOOKUP(A13172,[1]vlookups!A:C,3,FALSE)</f>
        <v>189</v>
      </c>
      <c r="E13172" s="4" t="s">
        <v>74</v>
      </c>
      <c r="F13172" t="str">
        <f>VLOOKUP(E13172,[1]vlookups!F:G,2,FALSE)</f>
        <v>Guidance and Counseling</v>
      </c>
      <c r="G13172" s="4" t="s">
        <v>41</v>
      </c>
      <c r="H13172" t="str">
        <f>VLOOKUP(G13172,[1]vlookups!D:E,2,FALSE)</f>
        <v>Payroll Taxes and Benefits</v>
      </c>
      <c r="I13172" s="5">
        <v>47402.48</v>
      </c>
      <c r="J13172" s="17" t="e">
        <f>VLOOKUP(Table1[[#This Row],[CCDDD]],#REF!,2,FALSE)</f>
        <v>#REF!</v>
      </c>
    </row>
    <row r="13173" spans="1:10">
      <c r="A13173" t="s">
        <v>297</v>
      </c>
      <c r="B13173" t="str">
        <f>VLOOKUP(A13173,[1]vlookups!A:B,2,FALSE)</f>
        <v>Washougal School District</v>
      </c>
      <c r="C13173" s="18" t="s">
        <v>767</v>
      </c>
      <c r="D13173" s="17" t="str">
        <f>VLOOKUP(A13173,[1]vlookups!A:C,3,FALSE)</f>
        <v>112</v>
      </c>
      <c r="E13173" s="4" t="s">
        <v>80</v>
      </c>
      <c r="F13173" t="str">
        <f>VLOOKUP(E13173,[1]vlookups!F:G,2,FALSE)</f>
        <v>Teaching</v>
      </c>
      <c r="G13173" s="4" t="s">
        <v>40</v>
      </c>
      <c r="H13173" t="str">
        <f>VLOOKUP(G13173,[1]vlookups!D:E,2,FALSE)</f>
        <v>Classified Salaries</v>
      </c>
      <c r="I13173" s="5">
        <v>47357.06</v>
      </c>
      <c r="J13173" s="17" t="e">
        <f>VLOOKUP(Table1[[#This Row],[CCDDD]],#REF!,2,FALSE)</f>
        <v>#REF!</v>
      </c>
    </row>
    <row r="13174" spans="1:10">
      <c r="A13174" t="s">
        <v>380</v>
      </c>
      <c r="B13174" t="str">
        <f>VLOOKUP(A13174,[1]vlookups!A:B,2,FALSE)</f>
        <v>Meridian School District</v>
      </c>
      <c r="C13174" s="18" t="s">
        <v>767</v>
      </c>
      <c r="D13174" s="17" t="str">
        <f>VLOOKUP(A13174,[1]vlookups!A:C,3,FALSE)</f>
        <v>189</v>
      </c>
      <c r="E13174" s="4" t="s">
        <v>110</v>
      </c>
      <c r="F13174" t="str">
        <f>VLOOKUP(E13174,[1]vlookups!F:G,2,FALSE)</f>
        <v>Operation of Buildings</v>
      </c>
      <c r="G13174" s="4" t="s">
        <v>40</v>
      </c>
      <c r="H13174" t="str">
        <f>VLOOKUP(G13174,[1]vlookups!D:E,2,FALSE)</f>
        <v>Classified Salaries</v>
      </c>
      <c r="I13174" s="5">
        <v>47339.96</v>
      </c>
      <c r="J13174" s="17" t="e">
        <f>VLOOKUP(Table1[[#This Row],[CCDDD]],#REF!,2,FALSE)</f>
        <v>#REF!</v>
      </c>
    </row>
    <row r="13175" spans="1:10">
      <c r="A13175" t="s">
        <v>151</v>
      </c>
      <c r="B13175" t="str">
        <f>VLOOKUP(A13175,[1]vlookups!A:B,2,FALSE)</f>
        <v>Highline School District</v>
      </c>
      <c r="C13175" s="18" t="s">
        <v>767</v>
      </c>
      <c r="D13175" s="17" t="str">
        <f>VLOOKUP(A13175,[1]vlookups!A:C,3,FALSE)</f>
        <v>121</v>
      </c>
      <c r="E13175" s="4" t="s">
        <v>120</v>
      </c>
      <c r="F13175" t="str">
        <f>VLOOKUP(E13175,[1]vlookups!F:G,2,FALSE)</f>
        <v>Information Systems</v>
      </c>
      <c r="G13175" s="4" t="s">
        <v>40</v>
      </c>
      <c r="H13175" t="str">
        <f>VLOOKUP(G13175,[1]vlookups!D:E,2,FALSE)</f>
        <v>Classified Salaries</v>
      </c>
      <c r="I13175" s="5">
        <v>47313.02</v>
      </c>
      <c r="J13175" s="17" t="e">
        <f>VLOOKUP(Table1[[#This Row],[CCDDD]],#REF!,2,FALSE)</f>
        <v>#REF!</v>
      </c>
    </row>
    <row r="13176" spans="1:10">
      <c r="A13176" t="s">
        <v>307</v>
      </c>
      <c r="B13176" t="str">
        <f>VLOOKUP(A13176,[1]vlookups!A:B,2,FALSE)</f>
        <v>Newport School District</v>
      </c>
      <c r="C13176" s="18" t="s">
        <v>768</v>
      </c>
      <c r="D13176" s="17" t="str">
        <f>VLOOKUP(A13176,[1]vlookups!A:C,3,FALSE)</f>
        <v>101</v>
      </c>
      <c r="E13176" s="4" t="s">
        <v>80</v>
      </c>
      <c r="F13176" t="str">
        <f>VLOOKUP(E13176,[1]vlookups!F:G,2,FALSE)</f>
        <v>Teaching</v>
      </c>
      <c r="G13176" s="4" t="s">
        <v>42</v>
      </c>
      <c r="H13176" t="str">
        <f>VLOOKUP(G13176,[1]vlookups!D:E,2,FALSE)</f>
        <v>Supplies and Materials</v>
      </c>
      <c r="I13176" s="5">
        <v>47251.91</v>
      </c>
      <c r="J13176" s="17" t="e">
        <f>VLOOKUP(Table1[[#This Row],[CCDDD]],#REF!,2,FALSE)</f>
        <v>#REF!</v>
      </c>
    </row>
    <row r="13177" spans="1:10">
      <c r="A13177" t="s">
        <v>157</v>
      </c>
      <c r="B13177" t="str">
        <f>VLOOKUP(A13177,[1]vlookups!A:B,2,FALSE)</f>
        <v>Renton School District</v>
      </c>
      <c r="C13177" s="18" t="s">
        <v>767</v>
      </c>
      <c r="D13177" s="17" t="str">
        <f>VLOOKUP(A13177,[1]vlookups!A:C,3,FALSE)</f>
        <v>121</v>
      </c>
      <c r="E13177" s="4" t="s">
        <v>74</v>
      </c>
      <c r="F13177" t="str">
        <f>VLOOKUP(E13177,[1]vlookups!F:G,2,FALSE)</f>
        <v>Guidance and Counseling</v>
      </c>
      <c r="G13177" s="4" t="s">
        <v>39</v>
      </c>
      <c r="H13177" t="str">
        <f>VLOOKUP(G13177,[1]vlookups!D:E,2,FALSE)</f>
        <v>Certificated Salaries</v>
      </c>
      <c r="I13177" s="5">
        <v>47250</v>
      </c>
      <c r="J13177" s="17" t="e">
        <f>VLOOKUP(Table1[[#This Row],[CCDDD]],#REF!,2,FALSE)</f>
        <v>#REF!</v>
      </c>
    </row>
    <row r="13178" spans="1:10">
      <c r="A13178" t="s">
        <v>404</v>
      </c>
      <c r="B13178" t="str">
        <f>VLOOKUP(A13178,[1]vlookups!A:B,2,FALSE)</f>
        <v>Oroville School District</v>
      </c>
      <c r="C13178" s="18" t="s">
        <v>767</v>
      </c>
      <c r="D13178" s="17" t="str">
        <f>VLOOKUP(A13178,[1]vlookups!A:C,3,FALSE)</f>
        <v>171</v>
      </c>
      <c r="E13178" s="4" t="s">
        <v>110</v>
      </c>
      <c r="F13178" t="str">
        <f>VLOOKUP(E13178,[1]vlookups!F:G,2,FALSE)</f>
        <v>Operation of Buildings</v>
      </c>
      <c r="G13178" s="4" t="s">
        <v>41</v>
      </c>
      <c r="H13178" t="str">
        <f>VLOOKUP(G13178,[1]vlookups!D:E,2,FALSE)</f>
        <v>Payroll Taxes and Benefits</v>
      </c>
      <c r="I13178" s="5">
        <v>47152.9</v>
      </c>
      <c r="J13178" s="17" t="e">
        <f>VLOOKUP(Table1[[#This Row],[CCDDD]],#REF!,2,FALSE)</f>
        <v>#REF!</v>
      </c>
    </row>
    <row r="13179" spans="1:10">
      <c r="A13179" t="s">
        <v>227</v>
      </c>
      <c r="B13179" t="str">
        <f>VLOOKUP(A13179,[1]vlookups!A:B,2,FALSE)</f>
        <v>Lake Stevens School District</v>
      </c>
      <c r="C13179" s="18" t="s">
        <v>767</v>
      </c>
      <c r="D13179" s="17" t="str">
        <f>VLOOKUP(A13179,[1]vlookups!A:C,3,FALSE)</f>
        <v>189</v>
      </c>
      <c r="E13179" s="4" t="s">
        <v>86</v>
      </c>
      <c r="F13179" t="str">
        <f>VLOOKUP(E13179,[1]vlookups!F:G,2,FALSE)</f>
        <v>Instructional Professional Development</v>
      </c>
      <c r="G13179" s="4" t="s">
        <v>39</v>
      </c>
      <c r="H13179" t="str">
        <f>VLOOKUP(G13179,[1]vlookups!D:E,2,FALSE)</f>
        <v>Certificated Salaries</v>
      </c>
      <c r="I13179" s="5">
        <v>47115.8</v>
      </c>
      <c r="J13179" s="17" t="e">
        <f>VLOOKUP(Table1[[#This Row],[CCDDD]],#REF!,2,FALSE)</f>
        <v>#REF!</v>
      </c>
    </row>
    <row r="13180" spans="1:10">
      <c r="A13180" t="s">
        <v>189</v>
      </c>
      <c r="B13180" t="str">
        <f>VLOOKUP(A13180,[1]vlookups!A:B,2,FALSE)</f>
        <v>North Thurston Public Schools</v>
      </c>
      <c r="C13180" s="18" t="s">
        <v>767</v>
      </c>
      <c r="D13180" s="17" t="str">
        <f>VLOOKUP(A13180,[1]vlookups!A:C,3,FALSE)</f>
        <v>113</v>
      </c>
      <c r="E13180" s="4" t="s">
        <v>80</v>
      </c>
      <c r="F13180" t="str">
        <f>VLOOKUP(E13180,[1]vlookups!F:G,2,FALSE)</f>
        <v>Teaching</v>
      </c>
      <c r="G13180" s="4" t="s">
        <v>38</v>
      </c>
      <c r="H13180" t="str">
        <f>VLOOKUP(G13180,[1]vlookups!D:E,2,FALSE)</f>
        <v>Transfers</v>
      </c>
      <c r="I13180" s="5">
        <v>47055.16</v>
      </c>
      <c r="J13180" s="17" t="e">
        <f>VLOOKUP(Table1[[#This Row],[CCDDD]],#REF!,2,FALSE)</f>
        <v>#REF!</v>
      </c>
    </row>
    <row r="13181" spans="1:10">
      <c r="A13181" t="s">
        <v>676</v>
      </c>
      <c r="B13181" t="str">
        <f>VLOOKUP(A13181,[1]vlookups!A:B,2,FALSE)</f>
        <v>Summit Public School: Olympus</v>
      </c>
      <c r="C13181" s="18" t="s">
        <v>767</v>
      </c>
      <c r="D13181" s="17" t="str">
        <f>VLOOKUP(A13181,[1]vlookups!A:C,3,FALSE)</f>
        <v>WSCC</v>
      </c>
      <c r="E13181" s="4" t="s">
        <v>80</v>
      </c>
      <c r="F13181" t="str">
        <f>VLOOKUP(E13181,[1]vlookups!F:G,2,FALSE)</f>
        <v>Teaching</v>
      </c>
      <c r="G13181" s="4" t="s">
        <v>43</v>
      </c>
      <c r="H13181" t="str">
        <f>VLOOKUP(G13181,[1]vlookups!D:E,2,FALSE)</f>
        <v>Purchased Services</v>
      </c>
      <c r="I13181" s="5">
        <v>47011.7</v>
      </c>
      <c r="J13181" s="17" t="e">
        <f>VLOOKUP(Table1[[#This Row],[CCDDD]],#REF!,2,FALSE)</f>
        <v>#REF!</v>
      </c>
    </row>
    <row r="13182" spans="1:10">
      <c r="A13182" t="s">
        <v>538</v>
      </c>
      <c r="B13182" t="str">
        <f>VLOOKUP(A13182,[1]vlookups!A:B,2,FALSE)</f>
        <v>Grapeview School District</v>
      </c>
      <c r="C13182" s="18" t="s">
        <v>767</v>
      </c>
      <c r="D13182" s="17" t="str">
        <f>VLOOKUP(A13182,[1]vlookups!A:C,3,FALSE)</f>
        <v>113</v>
      </c>
      <c r="E13182" s="4" t="s">
        <v>76</v>
      </c>
      <c r="F13182" t="str">
        <f>VLOOKUP(E13182,[1]vlookups!F:G,2,FALSE)</f>
        <v>Pupil Management and Safety</v>
      </c>
      <c r="G13182" s="4" t="s">
        <v>40</v>
      </c>
      <c r="H13182" t="str">
        <f>VLOOKUP(G13182,[1]vlookups!D:E,2,FALSE)</f>
        <v>Classified Salaries</v>
      </c>
      <c r="I13182" s="5">
        <v>46969.32</v>
      </c>
      <c r="J13182" s="17" t="e">
        <f>VLOOKUP(Table1[[#This Row],[CCDDD]],#REF!,2,FALSE)</f>
        <v>#REF!</v>
      </c>
    </row>
    <row r="13183" spans="1:10">
      <c r="A13183" t="s">
        <v>476</v>
      </c>
      <c r="B13183" t="str">
        <f>VLOOKUP(A13183,[1]vlookups!A:B,2,FALSE)</f>
        <v>Cascade School District</v>
      </c>
      <c r="C13183" s="18" t="s">
        <v>767</v>
      </c>
      <c r="D13183" s="17" t="str">
        <f>VLOOKUP(A13183,[1]vlookups!A:C,3,FALSE)</f>
        <v>171</v>
      </c>
      <c r="E13183" s="4" t="s">
        <v>88</v>
      </c>
      <c r="F13183" t="str">
        <f>VLOOKUP(E13183,[1]vlookups!F:G,2,FALSE)</f>
        <v>Instructional Technology</v>
      </c>
      <c r="G13183" s="4" t="s">
        <v>42</v>
      </c>
      <c r="H13183" t="str">
        <f>VLOOKUP(G13183,[1]vlookups!D:E,2,FALSE)</f>
        <v>Supplies and Materials</v>
      </c>
      <c r="I13183" s="5">
        <v>46926.76</v>
      </c>
      <c r="J13183" s="17" t="e">
        <f>VLOOKUP(Table1[[#This Row],[CCDDD]],#REF!,2,FALSE)</f>
        <v>#REF!</v>
      </c>
    </row>
    <row r="13184" spans="1:10">
      <c r="A13184" t="s">
        <v>273</v>
      </c>
      <c r="B13184" t="str">
        <f>VLOOKUP(A13184,[1]vlookups!A:B,2,FALSE)</f>
        <v>Aberdeen School District</v>
      </c>
      <c r="C13184" s="18" t="s">
        <v>767</v>
      </c>
      <c r="D13184" s="17" t="str">
        <f>VLOOKUP(A13184,[1]vlookups!A:C,3,FALSE)</f>
        <v>113</v>
      </c>
      <c r="E13184" s="4" t="s">
        <v>120</v>
      </c>
      <c r="F13184" t="str">
        <f>VLOOKUP(E13184,[1]vlookups!F:G,2,FALSE)</f>
        <v>Information Systems</v>
      </c>
      <c r="G13184" s="4" t="s">
        <v>42</v>
      </c>
      <c r="H13184" t="str">
        <f>VLOOKUP(G13184,[1]vlookups!D:E,2,FALSE)</f>
        <v>Supplies and Materials</v>
      </c>
      <c r="I13184" s="5">
        <v>46892.46</v>
      </c>
      <c r="J13184" s="17" t="e">
        <f>VLOOKUP(Table1[[#This Row],[CCDDD]],#REF!,2,FALSE)</f>
        <v>#REF!</v>
      </c>
    </row>
    <row r="13185" spans="1:10">
      <c r="A13185" t="s">
        <v>357</v>
      </c>
      <c r="B13185" t="str">
        <f>VLOOKUP(A13185,[1]vlookups!A:B,2,FALSE)</f>
        <v>Burlington-Edison School District</v>
      </c>
      <c r="C13185" s="18" t="s">
        <v>767</v>
      </c>
      <c r="D13185" s="17" t="str">
        <f>VLOOKUP(A13185,[1]vlookups!A:C,3,FALSE)</f>
        <v>189</v>
      </c>
      <c r="E13185" s="4" t="s">
        <v>74</v>
      </c>
      <c r="F13185" t="str">
        <f>VLOOKUP(E13185,[1]vlookups!F:G,2,FALSE)</f>
        <v>Guidance and Counseling</v>
      </c>
      <c r="G13185" s="4" t="s">
        <v>39</v>
      </c>
      <c r="H13185" t="str">
        <f>VLOOKUP(G13185,[1]vlookups!D:E,2,FALSE)</f>
        <v>Certificated Salaries</v>
      </c>
      <c r="I13185" s="5">
        <v>46858.48</v>
      </c>
      <c r="J13185" s="17" t="e">
        <f>VLOOKUP(Table1[[#This Row],[CCDDD]],#REF!,2,FALSE)</f>
        <v>#REF!</v>
      </c>
    </row>
    <row r="13186" spans="1:10">
      <c r="A13186" t="s">
        <v>255</v>
      </c>
      <c r="B13186" t="str">
        <f>VLOOKUP(A13186,[1]vlookups!A:B,2,FALSE)</f>
        <v>Quillayute Valley School District</v>
      </c>
      <c r="C13186" s="18" t="s">
        <v>767</v>
      </c>
      <c r="D13186" s="17" t="str">
        <f>VLOOKUP(A13186,[1]vlookups!A:C,3,FALSE)</f>
        <v>114</v>
      </c>
      <c r="E13186" s="4" t="s">
        <v>74</v>
      </c>
      <c r="F13186" t="str">
        <f>VLOOKUP(E13186,[1]vlookups!F:G,2,FALSE)</f>
        <v>Guidance and Counseling</v>
      </c>
      <c r="G13186" s="4" t="s">
        <v>41</v>
      </c>
      <c r="H13186" t="str">
        <f>VLOOKUP(G13186,[1]vlookups!D:E,2,FALSE)</f>
        <v>Payroll Taxes and Benefits</v>
      </c>
      <c r="I13186" s="5">
        <v>46856.15</v>
      </c>
      <c r="J13186" s="17" t="e">
        <f>VLOOKUP(Table1[[#This Row],[CCDDD]],#REF!,2,FALSE)</f>
        <v>#REF!</v>
      </c>
    </row>
    <row r="13187" spans="1:10">
      <c r="A13187" t="s">
        <v>243</v>
      </c>
      <c r="B13187" t="str">
        <f>VLOOKUP(A13187,[1]vlookups!A:B,2,FALSE)</f>
        <v>Longview School District</v>
      </c>
      <c r="C13187" s="18" t="s">
        <v>767</v>
      </c>
      <c r="D13187" s="17" t="str">
        <f>VLOOKUP(A13187,[1]vlookups!A:C,3,FALSE)</f>
        <v>112</v>
      </c>
      <c r="E13187" s="4" t="s">
        <v>80</v>
      </c>
      <c r="F13187" t="str">
        <f>VLOOKUP(E13187,[1]vlookups!F:G,2,FALSE)</f>
        <v>Teaching</v>
      </c>
      <c r="G13187" s="4" t="s">
        <v>42</v>
      </c>
      <c r="H13187" t="str">
        <f>VLOOKUP(G13187,[1]vlookups!D:E,2,FALSE)</f>
        <v>Supplies and Materials</v>
      </c>
      <c r="I13187" s="5">
        <v>46757.42</v>
      </c>
      <c r="J13187" s="17" t="e">
        <f>VLOOKUP(Table1[[#This Row],[CCDDD]],#REF!,2,FALSE)</f>
        <v>#REF!</v>
      </c>
    </row>
    <row r="13188" spans="1:10">
      <c r="A13188" t="s">
        <v>221</v>
      </c>
      <c r="B13188" t="str">
        <f>VLOOKUP(A13188,[1]vlookups!A:B,2,FALSE)</f>
        <v>Wapato School District</v>
      </c>
      <c r="C13188" s="18" t="s">
        <v>768</v>
      </c>
      <c r="D13188" s="17" t="str">
        <f>VLOOKUP(A13188,[1]vlookups!A:C,3,FALSE)</f>
        <v>105</v>
      </c>
      <c r="E13188" s="4" t="s">
        <v>68</v>
      </c>
      <c r="F13188" t="str">
        <f>VLOOKUP(E13188,[1]vlookups!F:G,2,FALSE)</f>
        <v>Teaching &amp; Learning Supervision</v>
      </c>
      <c r="G13188" s="4" t="s">
        <v>40</v>
      </c>
      <c r="H13188" t="str">
        <f>VLOOKUP(G13188,[1]vlookups!D:E,2,FALSE)</f>
        <v>Classified Salaries</v>
      </c>
      <c r="I13188" s="5">
        <v>46753.5</v>
      </c>
      <c r="J13188" s="17" t="e">
        <f>VLOOKUP(Table1[[#This Row],[CCDDD]],#REF!,2,FALSE)</f>
        <v>#REF!</v>
      </c>
    </row>
    <row r="13189" spans="1:10">
      <c r="A13189" t="s">
        <v>251</v>
      </c>
      <c r="B13189" t="str">
        <f>VLOOKUP(A13189,[1]vlookups!A:B,2,FALSE)</f>
        <v>Cheney School District</v>
      </c>
      <c r="C13189" s="18" t="s">
        <v>768</v>
      </c>
      <c r="D13189" s="17" t="str">
        <f>VLOOKUP(A13189,[1]vlookups!A:C,3,FALSE)</f>
        <v>101</v>
      </c>
      <c r="E13189" s="4" t="s">
        <v>70</v>
      </c>
      <c r="F13189" t="str">
        <f>VLOOKUP(E13189,[1]vlookups!F:G,2,FALSE)</f>
        <v>Learning Resources</v>
      </c>
      <c r="G13189" s="4" t="s">
        <v>41</v>
      </c>
      <c r="H13189" t="str">
        <f>VLOOKUP(G13189,[1]vlookups!D:E,2,FALSE)</f>
        <v>Payroll Taxes and Benefits</v>
      </c>
      <c r="I13189" s="5">
        <v>46732.92</v>
      </c>
      <c r="J13189" s="17" t="e">
        <f>VLOOKUP(Table1[[#This Row],[CCDDD]],#REF!,2,FALSE)</f>
        <v>#REF!</v>
      </c>
    </row>
    <row r="13190" spans="1:10">
      <c r="A13190" t="s">
        <v>474</v>
      </c>
      <c r="B13190" t="str">
        <f>VLOOKUP(A13190,[1]vlookups!A:B,2,FALSE)</f>
        <v>Crescent School District</v>
      </c>
      <c r="C13190" s="18" t="s">
        <v>767</v>
      </c>
      <c r="D13190" s="17" t="str">
        <f>VLOOKUP(A13190,[1]vlookups!A:C,3,FALSE)</f>
        <v>114</v>
      </c>
      <c r="E13190" s="4" t="s">
        <v>88</v>
      </c>
      <c r="F13190" t="str">
        <f>VLOOKUP(E13190,[1]vlookups!F:G,2,FALSE)</f>
        <v>Instructional Technology</v>
      </c>
      <c r="G13190" s="4" t="s">
        <v>42</v>
      </c>
      <c r="H13190" t="str">
        <f>VLOOKUP(G13190,[1]vlookups!D:E,2,FALSE)</f>
        <v>Supplies and Materials</v>
      </c>
      <c r="I13190" s="5">
        <v>46729.36</v>
      </c>
      <c r="J13190" s="17" t="e">
        <f>VLOOKUP(Table1[[#This Row],[CCDDD]],#REF!,2,FALSE)</f>
        <v>#REF!</v>
      </c>
    </row>
    <row r="13191" spans="1:10">
      <c r="A13191" t="s">
        <v>598</v>
      </c>
      <c r="B13191" t="str">
        <f>VLOOKUP(A13191,[1]vlookups!A:B,2,FALSE)</f>
        <v>La Conner School District</v>
      </c>
      <c r="C13191" s="18" t="s">
        <v>767</v>
      </c>
      <c r="D13191" s="17" t="str">
        <f>VLOOKUP(A13191,[1]vlookups!A:C,3,FALSE)</f>
        <v>189</v>
      </c>
      <c r="E13191" s="4" t="s">
        <v>74</v>
      </c>
      <c r="F13191" t="str">
        <f>VLOOKUP(E13191,[1]vlookups!F:G,2,FALSE)</f>
        <v>Guidance and Counseling</v>
      </c>
      <c r="G13191" s="4" t="s">
        <v>39</v>
      </c>
      <c r="H13191" t="str">
        <f>VLOOKUP(G13191,[1]vlookups!D:E,2,FALSE)</f>
        <v>Certificated Salaries</v>
      </c>
      <c r="I13191" s="5">
        <v>46722</v>
      </c>
      <c r="J13191" s="17" t="e">
        <f>VLOOKUP(Table1[[#This Row],[CCDDD]],#REF!,2,FALSE)</f>
        <v>#REF!</v>
      </c>
    </row>
    <row r="13192" spans="1:10">
      <c r="A13192" t="s">
        <v>321</v>
      </c>
      <c r="B13192" t="str">
        <f>VLOOKUP(A13192,[1]vlookups!A:B,2,FALSE)</f>
        <v>Lynden School District</v>
      </c>
      <c r="C13192" s="18" t="s">
        <v>767</v>
      </c>
      <c r="D13192" s="17" t="str">
        <f>VLOOKUP(A13192,[1]vlookups!A:C,3,FALSE)</f>
        <v>189</v>
      </c>
      <c r="E13192" s="4" t="s">
        <v>80</v>
      </c>
      <c r="F13192" t="str">
        <f>VLOOKUP(E13192,[1]vlookups!F:G,2,FALSE)</f>
        <v>Teaching</v>
      </c>
      <c r="G13192" s="4" t="s">
        <v>40</v>
      </c>
      <c r="H13192" t="str">
        <f>VLOOKUP(G13192,[1]vlookups!D:E,2,FALSE)</f>
        <v>Classified Salaries</v>
      </c>
      <c r="I13192" s="5">
        <v>46714.84</v>
      </c>
      <c r="J13192" s="17" t="e">
        <f>VLOOKUP(Table1[[#This Row],[CCDDD]],#REF!,2,FALSE)</f>
        <v>#REF!</v>
      </c>
    </row>
    <row r="13193" spans="1:10">
      <c r="A13193" t="s">
        <v>323</v>
      </c>
      <c r="B13193" t="str">
        <f>VLOOKUP(A13193,[1]vlookups!A:B,2,FALSE)</f>
        <v>Elma School District</v>
      </c>
      <c r="C13193" s="18" t="s">
        <v>767</v>
      </c>
      <c r="D13193" s="17" t="str">
        <f>VLOOKUP(A13193,[1]vlookups!A:C,3,FALSE)</f>
        <v>113</v>
      </c>
      <c r="E13193" s="4" t="s">
        <v>78</v>
      </c>
      <c r="F13193" t="str">
        <f>VLOOKUP(E13193,[1]vlookups!F:G,2,FALSE)</f>
        <v>Health and Related Services</v>
      </c>
      <c r="G13193" s="4" t="s">
        <v>40</v>
      </c>
      <c r="H13193" t="str">
        <f>VLOOKUP(G13193,[1]vlookups!D:E,2,FALSE)</f>
        <v>Classified Salaries</v>
      </c>
      <c r="I13193" s="5">
        <v>46688.41</v>
      </c>
      <c r="J13193" s="17" t="e">
        <f>VLOOKUP(Table1[[#This Row],[CCDDD]],#REF!,2,FALSE)</f>
        <v>#REF!</v>
      </c>
    </row>
    <row r="13194" spans="1:10">
      <c r="A13194" t="s">
        <v>173</v>
      </c>
      <c r="B13194" t="str">
        <f>VLOOKUP(A13194,[1]vlookups!A:B,2,FALSE)</f>
        <v>Bethel School District</v>
      </c>
      <c r="C13194" s="18" t="s">
        <v>767</v>
      </c>
      <c r="D13194" s="17" t="str">
        <f>VLOOKUP(A13194,[1]vlookups!A:C,3,FALSE)</f>
        <v>121</v>
      </c>
      <c r="E13194" s="4" t="s">
        <v>64</v>
      </c>
      <c r="F13194" t="str">
        <f>VLOOKUP(E13194,[1]vlookups!F:G,2,FALSE)</f>
        <v>Human Resources</v>
      </c>
      <c r="G13194" s="4" t="s">
        <v>42</v>
      </c>
      <c r="H13194" t="str">
        <f>VLOOKUP(G13194,[1]vlookups!D:E,2,FALSE)</f>
        <v>Supplies and Materials</v>
      </c>
      <c r="I13194" s="5">
        <v>46645.96</v>
      </c>
      <c r="J13194" s="17" t="e">
        <f>VLOOKUP(Table1[[#This Row],[CCDDD]],#REF!,2,FALSE)</f>
        <v>#REF!</v>
      </c>
    </row>
    <row r="13195" spans="1:10">
      <c r="A13195" t="s">
        <v>237</v>
      </c>
      <c r="B13195" t="str">
        <f>VLOOKUP(A13195,[1]vlookups!A:B,2,FALSE)</f>
        <v>Mead School District</v>
      </c>
      <c r="C13195" s="18" t="s">
        <v>768</v>
      </c>
      <c r="D13195" s="17" t="str">
        <f>VLOOKUP(A13195,[1]vlookups!A:C,3,FALSE)</f>
        <v>101</v>
      </c>
      <c r="E13195" s="4" t="s">
        <v>72</v>
      </c>
      <c r="F13195" t="str">
        <f>VLOOKUP(E13195,[1]vlookups!F:G,2,FALSE)</f>
        <v>Principal's Office</v>
      </c>
      <c r="G13195" s="4" t="s">
        <v>39</v>
      </c>
      <c r="H13195" t="str">
        <f>VLOOKUP(G13195,[1]vlookups!D:E,2,FALSE)</f>
        <v>Certificated Salaries</v>
      </c>
      <c r="I13195" s="5">
        <v>46645.86</v>
      </c>
      <c r="J13195" s="17" t="e">
        <f>VLOOKUP(Table1[[#This Row],[CCDDD]],#REF!,2,FALSE)</f>
        <v>#REF!</v>
      </c>
    </row>
    <row r="13196" spans="1:10">
      <c r="A13196" t="s">
        <v>303</v>
      </c>
      <c r="B13196" t="str">
        <f>VLOOKUP(A13196,[1]vlookups!A:B,2,FALSE)</f>
        <v>Ephrata School District</v>
      </c>
      <c r="C13196" s="18" t="s">
        <v>768</v>
      </c>
      <c r="D13196" s="17" t="str">
        <f>VLOOKUP(A13196,[1]vlookups!A:C,3,FALSE)</f>
        <v>171</v>
      </c>
      <c r="E13196" s="4" t="s">
        <v>80</v>
      </c>
      <c r="F13196" t="str">
        <f>VLOOKUP(E13196,[1]vlookups!F:G,2,FALSE)</f>
        <v>Teaching</v>
      </c>
      <c r="G13196" s="4" t="s">
        <v>40</v>
      </c>
      <c r="H13196" t="str">
        <f>VLOOKUP(G13196,[1]vlookups!D:E,2,FALSE)</f>
        <v>Classified Salaries</v>
      </c>
      <c r="I13196" s="5">
        <v>46604.18</v>
      </c>
      <c r="J13196" s="17" t="e">
        <f>VLOOKUP(Table1[[#This Row],[CCDDD]],#REF!,2,FALSE)</f>
        <v>#REF!</v>
      </c>
    </row>
    <row r="13197" spans="1:10">
      <c r="A13197" t="s">
        <v>492</v>
      </c>
      <c r="B13197" t="str">
        <f>VLOOKUP(A13197,[1]vlookups!A:B,2,FALSE)</f>
        <v>Vashon Island School District</v>
      </c>
      <c r="C13197" s="18" t="s">
        <v>767</v>
      </c>
      <c r="D13197" s="17" t="str">
        <f>VLOOKUP(A13197,[1]vlookups!A:C,3,FALSE)</f>
        <v>121</v>
      </c>
      <c r="E13197" s="4" t="s">
        <v>78</v>
      </c>
      <c r="F13197" t="str">
        <f>VLOOKUP(E13197,[1]vlookups!F:G,2,FALSE)</f>
        <v>Health and Related Services</v>
      </c>
      <c r="G13197" s="4" t="s">
        <v>41</v>
      </c>
      <c r="H13197" t="str">
        <f>VLOOKUP(G13197,[1]vlookups!D:E,2,FALSE)</f>
        <v>Payroll Taxes and Benefits</v>
      </c>
      <c r="I13197" s="5">
        <v>46564.79</v>
      </c>
      <c r="J13197" s="17" t="e">
        <f>VLOOKUP(Table1[[#This Row],[CCDDD]],#REF!,2,FALSE)</f>
        <v>#REF!</v>
      </c>
    </row>
    <row r="13198" spans="1:10">
      <c r="A13198" t="s">
        <v>470</v>
      </c>
      <c r="B13198" t="str">
        <f>VLOOKUP(A13198,[1]vlookups!A:B,2,FALSE)</f>
        <v>Deer Park School District</v>
      </c>
      <c r="C13198" s="18" t="s">
        <v>767</v>
      </c>
      <c r="D13198" s="17" t="str">
        <f>VLOOKUP(A13198,[1]vlookups!A:C,3,FALSE)</f>
        <v>101</v>
      </c>
      <c r="E13198" s="4" t="s">
        <v>112</v>
      </c>
      <c r="F13198" t="str">
        <f>VLOOKUP(E13198,[1]vlookups!F:G,2,FALSE)</f>
        <v>Building Maintenance</v>
      </c>
      <c r="G13198" s="4" t="s">
        <v>43</v>
      </c>
      <c r="H13198" t="str">
        <f>VLOOKUP(G13198,[1]vlookups!D:E,2,FALSE)</f>
        <v>Purchased Services</v>
      </c>
      <c r="I13198" s="5">
        <v>46478.17</v>
      </c>
      <c r="J13198" s="17" t="e">
        <f>VLOOKUP(Table1[[#This Row],[CCDDD]],#REF!,2,FALSE)</f>
        <v>#REF!</v>
      </c>
    </row>
    <row r="13199" spans="1:10">
      <c r="A13199" t="s">
        <v>506</v>
      </c>
      <c r="B13199" t="str">
        <f>VLOOKUP(A13199,[1]vlookups!A:B,2,FALSE)</f>
        <v>Montesano School District</v>
      </c>
      <c r="C13199" s="18" t="s">
        <v>768</v>
      </c>
      <c r="D13199" s="17" t="str">
        <f>VLOOKUP(A13199,[1]vlookups!A:C,3,FALSE)</f>
        <v>113</v>
      </c>
      <c r="E13199" s="4" t="s">
        <v>80</v>
      </c>
      <c r="F13199" t="str">
        <f>VLOOKUP(E13199,[1]vlookups!F:G,2,FALSE)</f>
        <v>Teaching</v>
      </c>
      <c r="G13199" s="4" t="s">
        <v>42</v>
      </c>
      <c r="H13199" t="str">
        <f>VLOOKUP(G13199,[1]vlookups!D:E,2,FALSE)</f>
        <v>Supplies and Materials</v>
      </c>
      <c r="I13199" s="5">
        <v>46431.89</v>
      </c>
      <c r="J13199" s="17" t="e">
        <f>VLOOKUP(Table1[[#This Row],[CCDDD]],#REF!,2,FALSE)</f>
        <v>#REF!</v>
      </c>
    </row>
    <row r="13200" spans="1:10">
      <c r="A13200" t="s">
        <v>239</v>
      </c>
      <c r="B13200" t="str">
        <f>VLOOKUP(A13200,[1]vlookups!A:B,2,FALSE)</f>
        <v>Sumner School District</v>
      </c>
      <c r="C13200" s="18" t="s">
        <v>768</v>
      </c>
      <c r="D13200" s="17" t="str">
        <f>VLOOKUP(A13200,[1]vlookups!A:C,3,FALSE)</f>
        <v>121</v>
      </c>
      <c r="E13200" s="4" t="s">
        <v>68</v>
      </c>
      <c r="F13200" t="str">
        <f>VLOOKUP(E13200,[1]vlookups!F:G,2,FALSE)</f>
        <v>Teaching &amp; Learning Supervision</v>
      </c>
      <c r="G13200" s="4" t="s">
        <v>40</v>
      </c>
      <c r="H13200" t="str">
        <f>VLOOKUP(G13200,[1]vlookups!D:E,2,FALSE)</f>
        <v>Classified Salaries</v>
      </c>
      <c r="I13200" s="5">
        <v>46353.599999999999</v>
      </c>
      <c r="J13200" s="17" t="e">
        <f>VLOOKUP(Table1[[#This Row],[CCDDD]],#REF!,2,FALSE)</f>
        <v>#REF!</v>
      </c>
    </row>
    <row r="13201" spans="1:10">
      <c r="A13201" t="s">
        <v>137</v>
      </c>
      <c r="B13201" t="str">
        <f>VLOOKUP(A13201,[1]vlookups!A:B,2,FALSE)</f>
        <v>Seattle Public Schools</v>
      </c>
      <c r="C13201" s="18" t="s">
        <v>767</v>
      </c>
      <c r="D13201" s="17" t="str">
        <f>VLOOKUP(A13201,[1]vlookups!A:C,3,FALSE)</f>
        <v>121</v>
      </c>
      <c r="E13201" s="4" t="s">
        <v>72</v>
      </c>
      <c r="F13201" t="str">
        <f>VLOOKUP(E13201,[1]vlookups!F:G,2,FALSE)</f>
        <v>Principal's Office</v>
      </c>
      <c r="G13201" s="4" t="s">
        <v>40</v>
      </c>
      <c r="H13201" t="str">
        <f>VLOOKUP(G13201,[1]vlookups!D:E,2,FALSE)</f>
        <v>Classified Salaries</v>
      </c>
      <c r="I13201" s="5">
        <v>46304.88</v>
      </c>
      <c r="J13201" s="17" t="e">
        <f>VLOOKUP(Table1[[#This Row],[CCDDD]],#REF!,2,FALSE)</f>
        <v>#REF!</v>
      </c>
    </row>
    <row r="13202" spans="1:10">
      <c r="A13202" t="s">
        <v>211</v>
      </c>
      <c r="B13202" t="str">
        <f>VLOOKUP(A13202,[1]vlookups!A:B,2,FALSE)</f>
        <v>Central Valley School District</v>
      </c>
      <c r="C13202" s="18" t="s">
        <v>768</v>
      </c>
      <c r="D13202" s="17" t="str">
        <f>VLOOKUP(A13202,[1]vlookups!A:C,3,FALSE)</f>
        <v>101</v>
      </c>
      <c r="E13202" s="4" t="s">
        <v>68</v>
      </c>
      <c r="F13202" t="str">
        <f>VLOOKUP(E13202,[1]vlookups!F:G,2,FALSE)</f>
        <v>Teaching &amp; Learning Supervision</v>
      </c>
      <c r="G13202" s="4" t="s">
        <v>40</v>
      </c>
      <c r="H13202" t="str">
        <f>VLOOKUP(G13202,[1]vlookups!D:E,2,FALSE)</f>
        <v>Classified Salaries</v>
      </c>
      <c r="I13202" s="5">
        <v>46290.8</v>
      </c>
      <c r="J13202" s="17" t="e">
        <f>VLOOKUP(Table1[[#This Row],[CCDDD]],#REF!,2,FALSE)</f>
        <v>#REF!</v>
      </c>
    </row>
    <row r="13203" spans="1:10">
      <c r="A13203" t="s">
        <v>502</v>
      </c>
      <c r="B13203" t="str">
        <f>VLOOKUP(A13203,[1]vlookups!A:B,2,FALSE)</f>
        <v>La Center School District</v>
      </c>
      <c r="C13203" s="18" t="s">
        <v>767</v>
      </c>
      <c r="D13203" s="17" t="str">
        <f>VLOOKUP(A13203,[1]vlookups!A:C,3,FALSE)</f>
        <v>112</v>
      </c>
      <c r="E13203" s="4" t="s">
        <v>80</v>
      </c>
      <c r="F13203" t="str">
        <f>VLOOKUP(E13203,[1]vlookups!F:G,2,FALSE)</f>
        <v>Teaching</v>
      </c>
      <c r="G13203" s="4" t="s">
        <v>42</v>
      </c>
      <c r="H13203" t="str">
        <f>VLOOKUP(G13203,[1]vlookups!D:E,2,FALSE)</f>
        <v>Supplies and Materials</v>
      </c>
      <c r="I13203" s="5">
        <v>46244.13</v>
      </c>
      <c r="J13203" s="17" t="e">
        <f>VLOOKUP(Table1[[#This Row],[CCDDD]],#REF!,2,FALSE)</f>
        <v>#REF!</v>
      </c>
    </row>
    <row r="13204" spans="1:10">
      <c r="A13204" t="s">
        <v>542</v>
      </c>
      <c r="B13204" t="str">
        <f>VLOOKUP(A13204,[1]vlookups!A:B,2,FALSE)</f>
        <v>Darrington School District</v>
      </c>
      <c r="C13204" s="18" t="s">
        <v>767</v>
      </c>
      <c r="D13204" s="17" t="str">
        <f>VLOOKUP(A13204,[1]vlookups!A:C,3,FALSE)</f>
        <v>189</v>
      </c>
      <c r="E13204" s="4" t="s">
        <v>80</v>
      </c>
      <c r="F13204" t="str">
        <f>VLOOKUP(E13204,[1]vlookups!F:G,2,FALSE)</f>
        <v>Teaching</v>
      </c>
      <c r="G13204" s="4" t="s">
        <v>40</v>
      </c>
      <c r="H13204" t="str">
        <f>VLOOKUP(G13204,[1]vlookups!D:E,2,FALSE)</f>
        <v>Classified Salaries</v>
      </c>
      <c r="I13204" s="5">
        <v>46124.63</v>
      </c>
      <c r="J13204" s="17" t="e">
        <f>VLOOKUP(Table1[[#This Row],[CCDDD]],#REF!,2,FALSE)</f>
        <v>#REF!</v>
      </c>
    </row>
    <row r="13205" spans="1:10">
      <c r="A13205" t="s">
        <v>251</v>
      </c>
      <c r="B13205" t="str">
        <f>VLOOKUP(A13205,[1]vlookups!A:B,2,FALSE)</f>
        <v>Cheney School District</v>
      </c>
      <c r="C13205" s="18" t="s">
        <v>767</v>
      </c>
      <c r="D13205" s="17" t="str">
        <f>VLOOKUP(A13205,[1]vlookups!A:C,3,FALSE)</f>
        <v>101</v>
      </c>
      <c r="E13205" s="4" t="s">
        <v>64</v>
      </c>
      <c r="F13205" t="str">
        <f>VLOOKUP(E13205,[1]vlookups!F:G,2,FALSE)</f>
        <v>Human Resources</v>
      </c>
      <c r="G13205" s="4" t="s">
        <v>41</v>
      </c>
      <c r="H13205" t="str">
        <f>VLOOKUP(G13205,[1]vlookups!D:E,2,FALSE)</f>
        <v>Payroll Taxes and Benefits</v>
      </c>
      <c r="I13205" s="5">
        <v>46103.8</v>
      </c>
      <c r="J13205" s="17" t="e">
        <f>VLOOKUP(Table1[[#This Row],[CCDDD]],#REF!,2,FALSE)</f>
        <v>#REF!</v>
      </c>
    </row>
    <row r="13206" spans="1:10">
      <c r="A13206" t="s">
        <v>257</v>
      </c>
      <c r="B13206" t="str">
        <f>VLOOKUP(A13206,[1]vlookups!A:B,2,FALSE)</f>
        <v>Yelm School District</v>
      </c>
      <c r="C13206" s="18" t="s">
        <v>768</v>
      </c>
      <c r="D13206" s="17" t="str">
        <f>VLOOKUP(A13206,[1]vlookups!A:C,3,FALSE)</f>
        <v>113</v>
      </c>
      <c r="E13206" s="4" t="s">
        <v>80</v>
      </c>
      <c r="F13206" t="str">
        <f>VLOOKUP(E13206,[1]vlookups!F:G,2,FALSE)</f>
        <v>Teaching</v>
      </c>
      <c r="G13206" s="4" t="s">
        <v>40</v>
      </c>
      <c r="H13206" t="str">
        <f>VLOOKUP(G13206,[1]vlookups!D:E,2,FALSE)</f>
        <v>Classified Salaries</v>
      </c>
      <c r="I13206" s="5">
        <v>46067.02</v>
      </c>
      <c r="J13206" s="17" t="e">
        <f>VLOOKUP(Table1[[#This Row],[CCDDD]],#REF!,2,FALSE)</f>
        <v>#REF!</v>
      </c>
    </row>
    <row r="13207" spans="1:10">
      <c r="A13207" t="s">
        <v>604</v>
      </c>
      <c r="B13207" t="str">
        <f>VLOOKUP(A13207,[1]vlookups!A:B,2,FALSE)</f>
        <v>Waitsburg School District</v>
      </c>
      <c r="C13207" s="18" t="s">
        <v>767</v>
      </c>
      <c r="D13207" s="17" t="str">
        <f>VLOOKUP(A13207,[1]vlookups!A:C,3,FALSE)</f>
        <v>123</v>
      </c>
      <c r="E13207" s="4" t="s">
        <v>80</v>
      </c>
      <c r="F13207" t="str">
        <f>VLOOKUP(E13207,[1]vlookups!F:G,2,FALSE)</f>
        <v>Teaching</v>
      </c>
      <c r="G13207" s="4" t="s">
        <v>39</v>
      </c>
      <c r="H13207" t="str">
        <f>VLOOKUP(G13207,[1]vlookups!D:E,2,FALSE)</f>
        <v>Certificated Salaries</v>
      </c>
      <c r="I13207" s="5">
        <v>46047.26</v>
      </c>
      <c r="J13207" s="17" t="e">
        <f>VLOOKUP(Table1[[#This Row],[CCDDD]],#REF!,2,FALSE)</f>
        <v>#REF!</v>
      </c>
    </row>
    <row r="13208" spans="1:10">
      <c r="A13208" t="s">
        <v>494</v>
      </c>
      <c r="B13208" t="str">
        <f>VLOOKUP(A13208,[1]vlookups!A:B,2,FALSE)</f>
        <v>Soap Lake School District</v>
      </c>
      <c r="C13208" s="18" t="s">
        <v>767</v>
      </c>
      <c r="D13208" s="17" t="str">
        <f>VLOOKUP(A13208,[1]vlookups!A:C,3,FALSE)</f>
        <v>171</v>
      </c>
      <c r="E13208" s="4" t="s">
        <v>80</v>
      </c>
      <c r="F13208" t="str">
        <f>VLOOKUP(E13208,[1]vlookups!F:G,2,FALSE)</f>
        <v>Teaching</v>
      </c>
      <c r="G13208" s="4" t="s">
        <v>43</v>
      </c>
      <c r="H13208" t="str">
        <f>VLOOKUP(G13208,[1]vlookups!D:E,2,FALSE)</f>
        <v>Purchased Services</v>
      </c>
      <c r="I13208" s="5">
        <v>46023.62</v>
      </c>
      <c r="J13208" s="17" t="e">
        <f>VLOOKUP(Table1[[#This Row],[CCDDD]],#REF!,2,FALSE)</f>
        <v>#REF!</v>
      </c>
    </row>
    <row r="13209" spans="1:10">
      <c r="A13209" t="s">
        <v>277</v>
      </c>
      <c r="B13209" t="str">
        <f>VLOOKUP(A13209,[1]vlookups!A:B,2,FALSE)</f>
        <v>Wahluke School District</v>
      </c>
      <c r="C13209" s="18" t="s">
        <v>767</v>
      </c>
      <c r="D13209" s="17" t="str">
        <f>VLOOKUP(A13209,[1]vlookups!A:C,3,FALSE)</f>
        <v>105</v>
      </c>
      <c r="E13209" s="4" t="s">
        <v>112</v>
      </c>
      <c r="F13209" t="str">
        <f>VLOOKUP(E13209,[1]vlookups!F:G,2,FALSE)</f>
        <v>Building Maintenance</v>
      </c>
      <c r="G13209" s="4" t="s">
        <v>43</v>
      </c>
      <c r="H13209" t="str">
        <f>VLOOKUP(G13209,[1]vlookups!D:E,2,FALSE)</f>
        <v>Purchased Services</v>
      </c>
      <c r="I13209" s="5">
        <v>45953.67</v>
      </c>
      <c r="J13209" s="17" t="e">
        <f>VLOOKUP(Table1[[#This Row],[CCDDD]],#REF!,2,FALSE)</f>
        <v>#REF!</v>
      </c>
    </row>
    <row r="13210" spans="1:10">
      <c r="A13210" t="s">
        <v>261</v>
      </c>
      <c r="B13210" t="str">
        <f>VLOOKUP(A13210,[1]vlookups!A:B,2,FALSE)</f>
        <v>Tukwila School District</v>
      </c>
      <c r="C13210" s="18" t="s">
        <v>767</v>
      </c>
      <c r="D13210" s="17" t="str">
        <f>VLOOKUP(A13210,[1]vlookups!A:C,3,FALSE)</f>
        <v>121</v>
      </c>
      <c r="E13210" s="4" t="s">
        <v>80</v>
      </c>
      <c r="F13210" t="str">
        <f>VLOOKUP(E13210,[1]vlookups!F:G,2,FALSE)</f>
        <v>Teaching</v>
      </c>
      <c r="G13210" s="4" t="s">
        <v>40</v>
      </c>
      <c r="H13210" t="str">
        <f>VLOOKUP(G13210,[1]vlookups!D:E,2,FALSE)</f>
        <v>Classified Salaries</v>
      </c>
      <c r="I13210" s="5">
        <v>45888.160000000003</v>
      </c>
      <c r="J13210" s="17" t="e">
        <f>VLOOKUP(Table1[[#This Row],[CCDDD]],#REF!,2,FALSE)</f>
        <v>#REF!</v>
      </c>
    </row>
    <row r="13211" spans="1:10">
      <c r="A13211" t="s">
        <v>269</v>
      </c>
      <c r="B13211" t="str">
        <f>VLOOKUP(A13211,[1]vlookups!A:B,2,FALSE)</f>
        <v>Shoreline School District</v>
      </c>
      <c r="C13211" s="18" t="s">
        <v>767</v>
      </c>
      <c r="D13211" s="17" t="str">
        <f>VLOOKUP(A13211,[1]vlookups!A:C,3,FALSE)</f>
        <v>121</v>
      </c>
      <c r="E13211" s="4" t="s">
        <v>80</v>
      </c>
      <c r="F13211" t="str">
        <f>VLOOKUP(E13211,[1]vlookups!F:G,2,FALSE)</f>
        <v>Teaching</v>
      </c>
      <c r="G13211" s="4" t="s">
        <v>41</v>
      </c>
      <c r="H13211" t="str">
        <f>VLOOKUP(G13211,[1]vlookups!D:E,2,FALSE)</f>
        <v>Payroll Taxes and Benefits</v>
      </c>
      <c r="I13211" s="5">
        <v>45871</v>
      </c>
      <c r="J13211" s="17" t="e">
        <f>VLOOKUP(Table1[[#This Row],[CCDDD]],#REF!,2,FALSE)</f>
        <v>#REF!</v>
      </c>
    </row>
    <row r="13212" spans="1:10">
      <c r="A13212" t="s">
        <v>182</v>
      </c>
      <c r="B13212" t="str">
        <f>VLOOKUP(A13212,[1]vlookups!A:B,2,FALSE)</f>
        <v>Wenatchee School District</v>
      </c>
      <c r="C13212" s="18" t="s">
        <v>767</v>
      </c>
      <c r="D13212" s="17" t="str">
        <f>VLOOKUP(A13212,[1]vlookups!A:C,3,FALSE)</f>
        <v>171</v>
      </c>
      <c r="E13212" s="4" t="s">
        <v>86</v>
      </c>
      <c r="F13212" t="str">
        <f>VLOOKUP(E13212,[1]vlookups!F:G,2,FALSE)</f>
        <v>Instructional Professional Development</v>
      </c>
      <c r="G13212" s="4" t="s">
        <v>41</v>
      </c>
      <c r="H13212" t="str">
        <f>VLOOKUP(G13212,[1]vlookups!D:E,2,FALSE)</f>
        <v>Payroll Taxes and Benefits</v>
      </c>
      <c r="I13212" s="5">
        <v>45828.33</v>
      </c>
      <c r="J13212" s="17" t="e">
        <f>VLOOKUP(Table1[[#This Row],[CCDDD]],#REF!,2,FALSE)</f>
        <v>#REF!</v>
      </c>
    </row>
    <row r="13213" spans="1:10">
      <c r="A13213" t="s">
        <v>458</v>
      </c>
      <c r="B13213" t="str">
        <f>VLOOKUP(A13213,[1]vlookups!A:B,2,FALSE)</f>
        <v>Tonasket School District</v>
      </c>
      <c r="C13213" s="18" t="s">
        <v>767</v>
      </c>
      <c r="D13213" s="17" t="str">
        <f>VLOOKUP(A13213,[1]vlookups!A:C,3,FALSE)</f>
        <v>171</v>
      </c>
      <c r="E13213" s="4" t="s">
        <v>88</v>
      </c>
      <c r="F13213" t="str">
        <f>VLOOKUP(E13213,[1]vlookups!F:G,2,FALSE)</f>
        <v>Instructional Technology</v>
      </c>
      <c r="G13213" s="4" t="s">
        <v>43</v>
      </c>
      <c r="H13213" t="str">
        <f>VLOOKUP(G13213,[1]vlookups!D:E,2,FALSE)</f>
        <v>Purchased Services</v>
      </c>
      <c r="I13213" s="5">
        <v>45818.84</v>
      </c>
      <c r="J13213" s="17" t="e">
        <f>VLOOKUP(Table1[[#This Row],[CCDDD]],#REF!,2,FALSE)</f>
        <v>#REF!</v>
      </c>
    </row>
    <row r="13214" spans="1:10">
      <c r="A13214" t="s">
        <v>488</v>
      </c>
      <c r="B13214" t="str">
        <f>VLOOKUP(A13214,[1]vlookups!A:B,2,FALSE)</f>
        <v>Winlock School District</v>
      </c>
      <c r="C13214" s="18" t="s">
        <v>767</v>
      </c>
      <c r="D13214" s="17" t="str">
        <f>VLOOKUP(A13214,[1]vlookups!A:C,3,FALSE)</f>
        <v>113</v>
      </c>
      <c r="E13214" s="4" t="s">
        <v>80</v>
      </c>
      <c r="F13214" t="str">
        <f>VLOOKUP(E13214,[1]vlookups!F:G,2,FALSE)</f>
        <v>Teaching</v>
      </c>
      <c r="G13214" s="4" t="s">
        <v>40</v>
      </c>
      <c r="H13214" t="str">
        <f>VLOOKUP(G13214,[1]vlookups!D:E,2,FALSE)</f>
        <v>Classified Salaries</v>
      </c>
      <c r="I13214" s="5">
        <v>45783.55</v>
      </c>
      <c r="J13214" s="17" t="e">
        <f>VLOOKUP(Table1[[#This Row],[CCDDD]],#REF!,2,FALSE)</f>
        <v>#REF!</v>
      </c>
    </row>
    <row r="13215" spans="1:10">
      <c r="A13215" t="s">
        <v>524</v>
      </c>
      <c r="B13215" t="str">
        <f>VLOOKUP(A13215,[1]vlookups!A:B,2,FALSE)</f>
        <v>Brewster School District</v>
      </c>
      <c r="C13215" s="18" t="s">
        <v>768</v>
      </c>
      <c r="D13215" s="17" t="str">
        <f>VLOOKUP(A13215,[1]vlookups!A:C,3,FALSE)</f>
        <v>171</v>
      </c>
      <c r="E13215" s="4" t="s">
        <v>86</v>
      </c>
      <c r="F13215" t="str">
        <f>VLOOKUP(E13215,[1]vlookups!F:G,2,FALSE)</f>
        <v>Instructional Professional Development</v>
      </c>
      <c r="G13215" s="4" t="s">
        <v>44</v>
      </c>
      <c r="H13215" t="str">
        <f>VLOOKUP(G13215,[1]vlookups!D:E,2,FALSE)</f>
        <v>Employee Travel</v>
      </c>
      <c r="I13215" s="5">
        <v>45769.98</v>
      </c>
      <c r="J13215" s="17" t="e">
        <f>VLOOKUP(Table1[[#This Row],[CCDDD]],#REF!,2,FALSE)</f>
        <v>#REF!</v>
      </c>
    </row>
    <row r="13216" spans="1:10">
      <c r="A13216" t="s">
        <v>412</v>
      </c>
      <c r="B13216" t="str">
        <f>VLOOKUP(A13216,[1]vlookups!A:B,2,FALSE)</f>
        <v>Naches Valley School District</v>
      </c>
      <c r="C13216" s="18" t="s">
        <v>767</v>
      </c>
      <c r="D13216" s="17" t="str">
        <f>VLOOKUP(A13216,[1]vlookups!A:C,3,FALSE)</f>
        <v>105</v>
      </c>
      <c r="E13216" s="4" t="s">
        <v>80</v>
      </c>
      <c r="F13216" t="str">
        <f>VLOOKUP(E13216,[1]vlookups!F:G,2,FALSE)</f>
        <v>Teaching</v>
      </c>
      <c r="G13216" s="4" t="s">
        <v>40</v>
      </c>
      <c r="H13216" t="str">
        <f>VLOOKUP(G13216,[1]vlookups!D:E,2,FALSE)</f>
        <v>Classified Salaries</v>
      </c>
      <c r="I13216" s="5">
        <v>45709.03</v>
      </c>
      <c r="J13216" s="17" t="e">
        <f>VLOOKUP(Table1[[#This Row],[CCDDD]],#REF!,2,FALSE)</f>
        <v>#REF!</v>
      </c>
    </row>
    <row r="13217" spans="1:10">
      <c r="A13217" t="s">
        <v>546</v>
      </c>
      <c r="B13217" t="str">
        <f>VLOOKUP(A13217,[1]vlookups!A:B,2,FALSE)</f>
        <v>Pateros School District</v>
      </c>
      <c r="C13217" s="18" t="s">
        <v>768</v>
      </c>
      <c r="D13217" s="17" t="str">
        <f>VLOOKUP(A13217,[1]vlookups!A:C,3,FALSE)</f>
        <v>171</v>
      </c>
      <c r="E13217" s="4" t="s">
        <v>90</v>
      </c>
      <c r="F13217" t="str">
        <f>VLOOKUP(E13217,[1]vlookups!F:G,2,FALSE)</f>
        <v>Curriculum</v>
      </c>
      <c r="G13217" s="4" t="s">
        <v>42</v>
      </c>
      <c r="H13217" t="str">
        <f>VLOOKUP(G13217,[1]vlookups!D:E,2,FALSE)</f>
        <v>Supplies and Materials</v>
      </c>
      <c r="I13217" s="5">
        <v>45708.24</v>
      </c>
      <c r="J13217" s="17" t="e">
        <f>VLOOKUP(Table1[[#This Row],[CCDDD]],#REF!,2,FALSE)</f>
        <v>#REF!</v>
      </c>
    </row>
    <row r="13218" spans="1:10">
      <c r="A13218" t="s">
        <v>341</v>
      </c>
      <c r="B13218" t="str">
        <f>VLOOKUP(A13218,[1]vlookups!A:B,2,FALSE)</f>
        <v>Lake Chelan School District</v>
      </c>
      <c r="C13218" s="18" t="s">
        <v>767</v>
      </c>
      <c r="D13218" s="17" t="str">
        <f>VLOOKUP(A13218,[1]vlookups!A:C,3,FALSE)</f>
        <v>171</v>
      </c>
      <c r="E13218" s="4" t="s">
        <v>110</v>
      </c>
      <c r="F13218" t="str">
        <f>VLOOKUP(E13218,[1]vlookups!F:G,2,FALSE)</f>
        <v>Operation of Buildings</v>
      </c>
      <c r="G13218" s="4" t="s">
        <v>41</v>
      </c>
      <c r="H13218" t="str">
        <f>VLOOKUP(G13218,[1]vlookups!D:E,2,FALSE)</f>
        <v>Payroll Taxes and Benefits</v>
      </c>
      <c r="I13218" s="5">
        <v>45682.18</v>
      </c>
      <c r="J13218" s="17" t="e">
        <f>VLOOKUP(Table1[[#This Row],[CCDDD]],#REF!,2,FALSE)</f>
        <v>#REF!</v>
      </c>
    </row>
    <row r="13219" spans="1:10">
      <c r="A13219" t="s">
        <v>267</v>
      </c>
      <c r="B13219" t="str">
        <f>VLOOKUP(A13219,[1]vlookups!A:B,2,FALSE)</f>
        <v>Oak Harbor School District</v>
      </c>
      <c r="C13219" s="18" t="s">
        <v>767</v>
      </c>
      <c r="D13219" s="17" t="str">
        <f>VLOOKUP(A13219,[1]vlookups!A:C,3,FALSE)</f>
        <v>189</v>
      </c>
      <c r="E13219" s="4" t="s">
        <v>82</v>
      </c>
      <c r="F13219" t="str">
        <f>VLOOKUP(E13219,[1]vlookups!F:G,2,FALSE)</f>
        <v>Extracurricular</v>
      </c>
      <c r="G13219" s="4" t="s">
        <v>41</v>
      </c>
      <c r="H13219" t="str">
        <f>VLOOKUP(G13219,[1]vlookups!D:E,2,FALSE)</f>
        <v>Payroll Taxes and Benefits</v>
      </c>
      <c r="I13219" s="5">
        <v>45650.85</v>
      </c>
      <c r="J13219" s="17" t="e">
        <f>VLOOKUP(Table1[[#This Row],[CCDDD]],#REF!,2,FALSE)</f>
        <v>#REF!</v>
      </c>
    </row>
    <row r="13220" spans="1:10">
      <c r="A13220" t="s">
        <v>570</v>
      </c>
      <c r="B13220" t="str">
        <f>VLOOKUP(A13220,[1]vlookups!A:B,2,FALSE)</f>
        <v>Willapa Valley School District</v>
      </c>
      <c r="C13220" s="18" t="s">
        <v>767</v>
      </c>
      <c r="D13220" s="17" t="str">
        <f>VLOOKUP(A13220,[1]vlookups!A:C,3,FALSE)</f>
        <v>113</v>
      </c>
      <c r="E13220" s="4" t="s">
        <v>80</v>
      </c>
      <c r="F13220" t="str">
        <f>VLOOKUP(E13220,[1]vlookups!F:G,2,FALSE)</f>
        <v>Teaching</v>
      </c>
      <c r="G13220" s="4" t="s">
        <v>39</v>
      </c>
      <c r="H13220" t="str">
        <f>VLOOKUP(G13220,[1]vlookups!D:E,2,FALSE)</f>
        <v>Certificated Salaries</v>
      </c>
      <c r="I13220" s="5">
        <v>45623.8</v>
      </c>
      <c r="J13220" s="17" t="e">
        <f>VLOOKUP(Table1[[#This Row],[CCDDD]],#REF!,2,FALSE)</f>
        <v>#REF!</v>
      </c>
    </row>
    <row r="13221" spans="1:10">
      <c r="A13221" t="s">
        <v>512</v>
      </c>
      <c r="B13221" t="str">
        <f>VLOOKUP(A13221,[1]vlookups!A:B,2,FALSE)</f>
        <v>Bainbridge Island School District</v>
      </c>
      <c r="C13221" s="18" t="s">
        <v>767</v>
      </c>
      <c r="D13221" s="17" t="str">
        <f>VLOOKUP(A13221,[1]vlookups!A:C,3,FALSE)</f>
        <v>121</v>
      </c>
      <c r="E13221" s="4" t="s">
        <v>68</v>
      </c>
      <c r="F13221" t="str">
        <f>VLOOKUP(E13221,[1]vlookups!F:G,2,FALSE)</f>
        <v>Teaching &amp; Learning Supervision</v>
      </c>
      <c r="G13221" s="4" t="s">
        <v>39</v>
      </c>
      <c r="H13221" t="str">
        <f>VLOOKUP(G13221,[1]vlookups!D:E,2,FALSE)</f>
        <v>Certificated Salaries</v>
      </c>
      <c r="I13221" s="5">
        <v>45530.35</v>
      </c>
      <c r="J13221" s="17" t="e">
        <f>VLOOKUP(Table1[[#This Row],[CCDDD]],#REF!,2,FALSE)</f>
        <v>#REF!</v>
      </c>
    </row>
    <row r="13222" spans="1:10">
      <c r="A13222" t="s">
        <v>213</v>
      </c>
      <c r="B13222" t="str">
        <f>VLOOKUP(A13222,[1]vlookups!A:B,2,FALSE)</f>
        <v>East Valley School District (Spokane)</v>
      </c>
      <c r="C13222" s="18" t="s">
        <v>767</v>
      </c>
      <c r="D13222" s="17" t="str">
        <f>VLOOKUP(A13222,[1]vlookups!A:C,3,FALSE)</f>
        <v>101</v>
      </c>
      <c r="E13222" s="4" t="s">
        <v>68</v>
      </c>
      <c r="F13222" t="str">
        <f>VLOOKUP(E13222,[1]vlookups!F:G,2,FALSE)</f>
        <v>Teaching &amp; Learning Supervision</v>
      </c>
      <c r="G13222" s="4" t="s">
        <v>42</v>
      </c>
      <c r="H13222" t="str">
        <f>VLOOKUP(G13222,[1]vlookups!D:E,2,FALSE)</f>
        <v>Supplies and Materials</v>
      </c>
      <c r="I13222" s="5">
        <v>45473.68</v>
      </c>
      <c r="J13222" s="17" t="e">
        <f>VLOOKUP(Table1[[#This Row],[CCDDD]],#REF!,2,FALSE)</f>
        <v>#REF!</v>
      </c>
    </row>
    <row r="13223" spans="1:10">
      <c r="A13223" t="s">
        <v>552</v>
      </c>
      <c r="B13223" t="str">
        <f>VLOOKUP(A13223,[1]vlookups!A:B,2,FALSE)</f>
        <v>Southside School District</v>
      </c>
      <c r="C13223" s="18" t="s">
        <v>768</v>
      </c>
      <c r="D13223" s="17" t="str">
        <f>VLOOKUP(A13223,[1]vlookups!A:C,3,FALSE)</f>
        <v>113</v>
      </c>
      <c r="E13223" s="4" t="s">
        <v>80</v>
      </c>
      <c r="F13223" t="str">
        <f>VLOOKUP(E13223,[1]vlookups!F:G,2,FALSE)</f>
        <v>Teaching</v>
      </c>
      <c r="G13223" s="4" t="s">
        <v>39</v>
      </c>
      <c r="H13223" t="str">
        <f>VLOOKUP(G13223,[1]vlookups!D:E,2,FALSE)</f>
        <v>Certificated Salaries</v>
      </c>
      <c r="I13223" s="5">
        <v>45448.58</v>
      </c>
      <c r="J13223" s="17" t="e">
        <f>VLOOKUP(Table1[[#This Row],[CCDDD]],#REF!,2,FALSE)</f>
        <v>#REF!</v>
      </c>
    </row>
    <row r="13224" spans="1:10">
      <c r="A13224" t="s">
        <v>556</v>
      </c>
      <c r="B13224" t="str">
        <f>VLOOKUP(A13224,[1]vlookups!A:B,2,FALSE)</f>
        <v>Onalaska School District</v>
      </c>
      <c r="C13224" s="18" t="s">
        <v>767</v>
      </c>
      <c r="D13224" s="17" t="str">
        <f>VLOOKUP(A13224,[1]vlookups!A:C,3,FALSE)</f>
        <v>113</v>
      </c>
      <c r="E13224" s="4" t="s">
        <v>110</v>
      </c>
      <c r="F13224" t="str">
        <f>VLOOKUP(E13224,[1]vlookups!F:G,2,FALSE)</f>
        <v>Operation of Buildings</v>
      </c>
      <c r="G13224" s="4" t="s">
        <v>42</v>
      </c>
      <c r="H13224" t="str">
        <f>VLOOKUP(G13224,[1]vlookups!D:E,2,FALSE)</f>
        <v>Supplies and Materials</v>
      </c>
      <c r="I13224" s="5">
        <v>45369.59</v>
      </c>
      <c r="J13224" s="17" t="e">
        <f>VLOOKUP(Table1[[#This Row],[CCDDD]],#REF!,2,FALSE)</f>
        <v>#REF!</v>
      </c>
    </row>
    <row r="13225" spans="1:10">
      <c r="A13225" t="s">
        <v>208</v>
      </c>
      <c r="B13225" t="str">
        <f>VLOOKUP(A13225,[1]vlookups!A:B,2,FALSE)</f>
        <v>Port Angeles School District</v>
      </c>
      <c r="C13225" s="18" t="s">
        <v>767</v>
      </c>
      <c r="D13225" s="17" t="str">
        <f>VLOOKUP(A13225,[1]vlookups!A:C,3,FALSE)</f>
        <v>114</v>
      </c>
      <c r="E13225" s="4" t="s">
        <v>74</v>
      </c>
      <c r="F13225" t="str">
        <f>VLOOKUP(E13225,[1]vlookups!F:G,2,FALSE)</f>
        <v>Guidance and Counseling</v>
      </c>
      <c r="G13225" s="4" t="s">
        <v>40</v>
      </c>
      <c r="H13225" t="str">
        <f>VLOOKUP(G13225,[1]vlookups!D:E,2,FALSE)</f>
        <v>Classified Salaries</v>
      </c>
      <c r="I13225" s="5">
        <v>45363.92</v>
      </c>
      <c r="J13225" s="17" t="e">
        <f>VLOOKUP(Table1[[#This Row],[CCDDD]],#REF!,2,FALSE)</f>
        <v>#REF!</v>
      </c>
    </row>
    <row r="13226" spans="1:10">
      <c r="A13226" t="s">
        <v>649</v>
      </c>
      <c r="B13226" t="str">
        <f>VLOOKUP(A13226,[1]vlookups!A:B,2,FALSE)</f>
        <v>Rosalia School District</v>
      </c>
      <c r="C13226" s="18" t="s">
        <v>767</v>
      </c>
      <c r="D13226" s="17" t="str">
        <f>VLOOKUP(A13226,[1]vlookups!A:C,3,FALSE)</f>
        <v>101</v>
      </c>
      <c r="E13226" s="4" t="s">
        <v>120</v>
      </c>
      <c r="F13226" t="str">
        <f>VLOOKUP(E13226,[1]vlookups!F:G,2,FALSE)</f>
        <v>Information Systems</v>
      </c>
      <c r="G13226" s="4" t="s">
        <v>43</v>
      </c>
      <c r="H13226" t="str">
        <f>VLOOKUP(G13226,[1]vlookups!D:E,2,FALSE)</f>
        <v>Purchased Services</v>
      </c>
      <c r="I13226" s="5">
        <v>45357.5</v>
      </c>
      <c r="J13226" s="17" t="e">
        <f>VLOOKUP(Table1[[#This Row],[CCDDD]],#REF!,2,FALSE)</f>
        <v>#REF!</v>
      </c>
    </row>
    <row r="13227" spans="1:10">
      <c r="A13227" t="s">
        <v>564</v>
      </c>
      <c r="B13227" t="str">
        <f>VLOOKUP(A13227,[1]vlookups!A:B,2,FALSE)</f>
        <v>Raymond School District</v>
      </c>
      <c r="C13227" s="18" t="s">
        <v>768</v>
      </c>
      <c r="D13227" s="17" t="str">
        <f>VLOOKUP(A13227,[1]vlookups!A:C,3,FALSE)</f>
        <v>113</v>
      </c>
      <c r="E13227" s="4" t="s">
        <v>130</v>
      </c>
      <c r="F13227" t="str">
        <f>VLOOKUP(E13227,[1]vlookups!F:G,2,FALSE)</f>
        <v>Indirect</v>
      </c>
      <c r="G13227" s="4" t="s">
        <v>46</v>
      </c>
      <c r="H13227" t="str">
        <f>VLOOKUP(G13227,[1]vlookups!D:E,2,FALSE)</f>
        <v>Indirect</v>
      </c>
      <c r="I13227" s="5">
        <v>45353.06</v>
      </c>
      <c r="J13227" s="17" t="e">
        <f>VLOOKUP(Table1[[#This Row],[CCDDD]],#REF!,2,FALSE)</f>
        <v>#REF!</v>
      </c>
    </row>
    <row r="13228" spans="1:10">
      <c r="A13228" t="s">
        <v>496</v>
      </c>
      <c r="B13228" t="str">
        <f>VLOOKUP(A13228,[1]vlookups!A:B,2,FALSE)</f>
        <v>Napavine School District</v>
      </c>
      <c r="C13228" s="18" t="s">
        <v>768</v>
      </c>
      <c r="D13228" s="17" t="str">
        <f>VLOOKUP(A13228,[1]vlookups!A:C,3,FALSE)</f>
        <v>113</v>
      </c>
      <c r="E13228" s="4" t="s">
        <v>80</v>
      </c>
      <c r="F13228" t="str">
        <f>VLOOKUP(E13228,[1]vlookups!F:G,2,FALSE)</f>
        <v>Teaching</v>
      </c>
      <c r="G13228" s="4" t="s">
        <v>39</v>
      </c>
      <c r="H13228" t="str">
        <f>VLOOKUP(G13228,[1]vlookups!D:E,2,FALSE)</f>
        <v>Certificated Salaries</v>
      </c>
      <c r="I13228" s="5">
        <v>45253.49</v>
      </c>
      <c r="J13228" s="17" t="e">
        <f>VLOOKUP(Table1[[#This Row],[CCDDD]],#REF!,2,FALSE)</f>
        <v>#REF!</v>
      </c>
    </row>
    <row r="13229" spans="1:10">
      <c r="A13229" t="s">
        <v>303</v>
      </c>
      <c r="B13229" t="str">
        <f>VLOOKUP(A13229,[1]vlookups!A:B,2,FALSE)</f>
        <v>Ephrata School District</v>
      </c>
      <c r="C13229" s="18" t="s">
        <v>768</v>
      </c>
      <c r="D13229" s="17" t="str">
        <f>VLOOKUP(A13229,[1]vlookups!A:C,3,FALSE)</f>
        <v>171</v>
      </c>
      <c r="E13229" s="4" t="s">
        <v>86</v>
      </c>
      <c r="F13229" t="str">
        <f>VLOOKUP(E13229,[1]vlookups!F:G,2,FALSE)</f>
        <v>Instructional Professional Development</v>
      </c>
      <c r="G13229" s="4" t="s">
        <v>43</v>
      </c>
      <c r="H13229" t="str">
        <f>VLOOKUP(G13229,[1]vlookups!D:E,2,FALSE)</f>
        <v>Purchased Services</v>
      </c>
      <c r="I13229" s="5">
        <v>45200.66</v>
      </c>
      <c r="J13229" s="17" t="e">
        <f>VLOOKUP(Table1[[#This Row],[CCDDD]],#REF!,2,FALSE)</f>
        <v>#REF!</v>
      </c>
    </row>
    <row r="13230" spans="1:10">
      <c r="A13230" t="s">
        <v>311</v>
      </c>
      <c r="B13230" t="str">
        <f>VLOOKUP(A13230,[1]vlookups!A:B,2,FALSE)</f>
        <v>Fife School District</v>
      </c>
      <c r="C13230" s="18" t="s">
        <v>767</v>
      </c>
      <c r="D13230" s="17" t="str">
        <f>VLOOKUP(A13230,[1]vlookups!A:C,3,FALSE)</f>
        <v>121</v>
      </c>
      <c r="E13230" s="4" t="s">
        <v>68</v>
      </c>
      <c r="F13230" t="str">
        <f>VLOOKUP(E13230,[1]vlookups!F:G,2,FALSE)</f>
        <v>Teaching &amp; Learning Supervision</v>
      </c>
      <c r="G13230" s="4" t="s">
        <v>41</v>
      </c>
      <c r="H13230" t="str">
        <f>VLOOKUP(G13230,[1]vlookups!D:E,2,FALSE)</f>
        <v>Payroll Taxes and Benefits</v>
      </c>
      <c r="I13230" s="5">
        <v>45182.35</v>
      </c>
      <c r="J13230" s="17" t="e">
        <f>VLOOKUP(Table1[[#This Row],[CCDDD]],#REF!,2,FALSE)</f>
        <v>#REF!</v>
      </c>
    </row>
    <row r="13231" spans="1:10">
      <c r="A13231" t="s">
        <v>456</v>
      </c>
      <c r="B13231" t="str">
        <f>VLOOKUP(A13231,[1]vlookups!A:B,2,FALSE)</f>
        <v>Stevenson-Carson School District</v>
      </c>
      <c r="C13231" s="18" t="s">
        <v>767</v>
      </c>
      <c r="D13231" s="17" t="str">
        <f>VLOOKUP(A13231,[1]vlookups!A:C,3,FALSE)</f>
        <v>112</v>
      </c>
      <c r="E13231" s="4" t="s">
        <v>80</v>
      </c>
      <c r="F13231" t="str">
        <f>VLOOKUP(E13231,[1]vlookups!F:G,2,FALSE)</f>
        <v>Teaching</v>
      </c>
      <c r="G13231" s="4" t="s">
        <v>43</v>
      </c>
      <c r="H13231" t="str">
        <f>VLOOKUP(G13231,[1]vlookups!D:E,2,FALSE)</f>
        <v>Purchased Services</v>
      </c>
      <c r="I13231" s="5">
        <v>45108.68</v>
      </c>
      <c r="J13231" s="17" t="e">
        <f>VLOOKUP(Table1[[#This Row],[CCDDD]],#REF!,2,FALSE)</f>
        <v>#REF!</v>
      </c>
    </row>
    <row r="13232" spans="1:10">
      <c r="A13232" t="s">
        <v>452</v>
      </c>
      <c r="B13232" t="str">
        <f>VLOOKUP(A13232,[1]vlookups!A:B,2,FALSE)</f>
        <v>Inchelium School District</v>
      </c>
      <c r="C13232" s="18" t="s">
        <v>767</v>
      </c>
      <c r="D13232" s="17" t="str">
        <f>VLOOKUP(A13232,[1]vlookups!A:C,3,FALSE)</f>
        <v>101</v>
      </c>
      <c r="E13232" s="4" t="s">
        <v>80</v>
      </c>
      <c r="F13232" t="str">
        <f>VLOOKUP(E13232,[1]vlookups!F:G,2,FALSE)</f>
        <v>Teaching</v>
      </c>
      <c r="G13232" s="4" t="s">
        <v>42</v>
      </c>
      <c r="H13232" t="str">
        <f>VLOOKUP(G13232,[1]vlookups!D:E,2,FALSE)</f>
        <v>Supplies and Materials</v>
      </c>
      <c r="I13232" s="5">
        <v>45088.65</v>
      </c>
      <c r="J13232" s="17" t="e">
        <f>VLOOKUP(Table1[[#This Row],[CCDDD]],#REF!,2,FALSE)</f>
        <v>#REF!</v>
      </c>
    </row>
    <row r="13233" spans="1:10">
      <c r="A13233" t="s">
        <v>289</v>
      </c>
      <c r="B13233" t="str">
        <f>VLOOKUP(A13233,[1]vlookups!A:B,2,FALSE)</f>
        <v>Mount Baker School District</v>
      </c>
      <c r="C13233" s="18" t="s">
        <v>767</v>
      </c>
      <c r="D13233" s="17" t="str">
        <f>VLOOKUP(A13233,[1]vlookups!A:C,3,FALSE)</f>
        <v>189</v>
      </c>
      <c r="E13233" s="4" t="s">
        <v>78</v>
      </c>
      <c r="F13233" t="str">
        <f>VLOOKUP(E13233,[1]vlookups!F:G,2,FALSE)</f>
        <v>Health and Related Services</v>
      </c>
      <c r="G13233" s="4" t="s">
        <v>39</v>
      </c>
      <c r="H13233" t="str">
        <f>VLOOKUP(G13233,[1]vlookups!D:E,2,FALSE)</f>
        <v>Certificated Salaries</v>
      </c>
      <c r="I13233" s="5">
        <v>45032.5</v>
      </c>
      <c r="J13233" s="17" t="e">
        <f>VLOOKUP(Table1[[#This Row],[CCDDD]],#REF!,2,FALSE)</f>
        <v>#REF!</v>
      </c>
    </row>
    <row r="13234" spans="1:10">
      <c r="A13234" t="s">
        <v>313</v>
      </c>
      <c r="B13234" t="str">
        <f>VLOOKUP(A13234,[1]vlookups!A:B,2,FALSE)</f>
        <v>North Franklin School District</v>
      </c>
      <c r="C13234" s="18" t="s">
        <v>767</v>
      </c>
      <c r="D13234" s="17" t="str">
        <f>VLOOKUP(A13234,[1]vlookups!A:C,3,FALSE)</f>
        <v>123</v>
      </c>
      <c r="E13234" s="4" t="s">
        <v>80</v>
      </c>
      <c r="F13234" t="str">
        <f>VLOOKUP(E13234,[1]vlookups!F:G,2,FALSE)</f>
        <v>Teaching</v>
      </c>
      <c r="G13234" s="4" t="s">
        <v>43</v>
      </c>
      <c r="H13234" t="str">
        <f>VLOOKUP(G13234,[1]vlookups!D:E,2,FALSE)</f>
        <v>Purchased Services</v>
      </c>
      <c r="I13234" s="5">
        <v>45009.45</v>
      </c>
      <c r="J13234" s="17" t="e">
        <f>VLOOKUP(Table1[[#This Row],[CCDDD]],#REF!,2,FALSE)</f>
        <v>#REF!</v>
      </c>
    </row>
    <row r="13235" spans="1:10">
      <c r="A13235" t="s">
        <v>261</v>
      </c>
      <c r="B13235" t="str">
        <f>VLOOKUP(A13235,[1]vlookups!A:B,2,FALSE)</f>
        <v>Tukwila School District</v>
      </c>
      <c r="C13235" s="18" t="s">
        <v>767</v>
      </c>
      <c r="D13235" s="17" t="str">
        <f>VLOOKUP(A13235,[1]vlookups!A:C,3,FALSE)</f>
        <v>121</v>
      </c>
      <c r="E13235" s="4" t="s">
        <v>88</v>
      </c>
      <c r="F13235" t="str">
        <f>VLOOKUP(E13235,[1]vlookups!F:G,2,FALSE)</f>
        <v>Instructional Technology</v>
      </c>
      <c r="G13235" s="4" t="s">
        <v>42</v>
      </c>
      <c r="H13235" t="str">
        <f>VLOOKUP(G13235,[1]vlookups!D:E,2,FALSE)</f>
        <v>Supplies and Materials</v>
      </c>
      <c r="I13235" s="5">
        <v>45008.23</v>
      </c>
      <c r="J13235" s="17" t="e">
        <f>VLOOKUP(Table1[[#This Row],[CCDDD]],#REF!,2,FALSE)</f>
        <v>#REF!</v>
      </c>
    </row>
    <row r="13236" spans="1:10">
      <c r="A13236" t="s">
        <v>564</v>
      </c>
      <c r="B13236" t="str">
        <f>VLOOKUP(A13236,[1]vlookups!A:B,2,FALSE)</f>
        <v>Raymond School District</v>
      </c>
      <c r="C13236" s="18" t="s">
        <v>767</v>
      </c>
      <c r="D13236" s="17" t="str">
        <f>VLOOKUP(A13236,[1]vlookups!A:C,3,FALSE)</f>
        <v>113</v>
      </c>
      <c r="E13236" s="4" t="s">
        <v>68</v>
      </c>
      <c r="F13236" t="str">
        <f>VLOOKUP(E13236,[1]vlookups!F:G,2,FALSE)</f>
        <v>Teaching &amp; Learning Supervision</v>
      </c>
      <c r="G13236" s="4" t="s">
        <v>40</v>
      </c>
      <c r="H13236" t="str">
        <f>VLOOKUP(G13236,[1]vlookups!D:E,2,FALSE)</f>
        <v>Classified Salaries</v>
      </c>
      <c r="I13236" s="5">
        <v>45000.76</v>
      </c>
      <c r="J13236" s="17" t="e">
        <f>VLOOKUP(Table1[[#This Row],[CCDDD]],#REF!,2,FALSE)</f>
        <v>#REF!</v>
      </c>
    </row>
    <row r="13237" spans="1:10">
      <c r="A13237" t="s">
        <v>643</v>
      </c>
      <c r="B13237" t="str">
        <f>VLOOKUP(A13237,[1]vlookups!A:B,2,FALSE)</f>
        <v>Prescott School District</v>
      </c>
      <c r="C13237" s="18" t="s">
        <v>768</v>
      </c>
      <c r="D13237" s="17" t="str">
        <f>VLOOKUP(A13237,[1]vlookups!A:C,3,FALSE)</f>
        <v>123</v>
      </c>
      <c r="E13237" s="4" t="s">
        <v>80</v>
      </c>
      <c r="F13237" t="str">
        <f>VLOOKUP(E13237,[1]vlookups!F:G,2,FALSE)</f>
        <v>Teaching</v>
      </c>
      <c r="G13237" s="4" t="s">
        <v>43</v>
      </c>
      <c r="H13237" t="str">
        <f>VLOOKUP(G13237,[1]vlookups!D:E,2,FALSE)</f>
        <v>Purchased Services</v>
      </c>
      <c r="I13237" s="5">
        <v>45000</v>
      </c>
      <c r="J13237" s="17" t="e">
        <f>VLOOKUP(Table1[[#This Row],[CCDDD]],#REF!,2,FALSE)</f>
        <v>#REF!</v>
      </c>
    </row>
    <row r="13238" spans="1:10">
      <c r="A13238" t="s">
        <v>478</v>
      </c>
      <c r="B13238" t="str">
        <f>VLOOKUP(A13238,[1]vlookups!A:B,2,FALSE)</f>
        <v>Kalama School District</v>
      </c>
      <c r="C13238" s="18" t="s">
        <v>767</v>
      </c>
      <c r="D13238" s="17" t="str">
        <f>VLOOKUP(A13238,[1]vlookups!A:C,3,FALSE)</f>
        <v>112</v>
      </c>
      <c r="E13238" s="4" t="s">
        <v>76</v>
      </c>
      <c r="F13238" t="str">
        <f>VLOOKUP(E13238,[1]vlookups!F:G,2,FALSE)</f>
        <v>Pupil Management and Safety</v>
      </c>
      <c r="G13238" s="4" t="s">
        <v>40</v>
      </c>
      <c r="H13238" t="str">
        <f>VLOOKUP(G13238,[1]vlookups!D:E,2,FALSE)</f>
        <v>Classified Salaries</v>
      </c>
      <c r="I13238" s="5">
        <v>45000</v>
      </c>
      <c r="J13238" s="17" t="e">
        <f>VLOOKUP(Table1[[#This Row],[CCDDD]],#REF!,2,FALSE)</f>
        <v>#REF!</v>
      </c>
    </row>
    <row r="13239" spans="1:10">
      <c r="A13239" t="s">
        <v>345</v>
      </c>
      <c r="B13239" t="str">
        <f>VLOOKUP(A13239,[1]vlookups!A:B,2,FALSE)</f>
        <v>Cashmere School District</v>
      </c>
      <c r="C13239" s="18" t="s">
        <v>767</v>
      </c>
      <c r="D13239" s="17" t="str">
        <f>VLOOKUP(A13239,[1]vlookups!A:C,3,FALSE)</f>
        <v>171</v>
      </c>
      <c r="E13239" s="4" t="s">
        <v>80</v>
      </c>
      <c r="F13239" t="str">
        <f>VLOOKUP(E13239,[1]vlookups!F:G,2,FALSE)</f>
        <v>Teaching</v>
      </c>
      <c r="G13239" s="4" t="s">
        <v>43</v>
      </c>
      <c r="H13239" t="str">
        <f>VLOOKUP(G13239,[1]vlookups!D:E,2,FALSE)</f>
        <v>Purchased Services</v>
      </c>
      <c r="I13239" s="5">
        <v>44992.26</v>
      </c>
      <c r="J13239" s="17" t="e">
        <f>VLOOKUP(Table1[[#This Row],[CCDDD]],#REF!,2,FALSE)</f>
        <v>#REF!</v>
      </c>
    </row>
    <row r="13240" spans="1:10">
      <c r="A13240" t="s">
        <v>466</v>
      </c>
      <c r="B13240" t="str">
        <f>VLOOKUP(A13240,[1]vlookups!A:B,2,FALSE)</f>
        <v>South Bend School District</v>
      </c>
      <c r="C13240" s="18" t="s">
        <v>767</v>
      </c>
      <c r="D13240" s="17" t="str">
        <f>VLOOKUP(A13240,[1]vlookups!A:C,3,FALSE)</f>
        <v>113</v>
      </c>
      <c r="E13240" s="4" t="s">
        <v>100</v>
      </c>
      <c r="F13240" t="str">
        <f>VLOOKUP(E13240,[1]vlookups!F:G,2,FALSE)</f>
        <v>Transportation Operations</v>
      </c>
      <c r="G13240" s="4" t="s">
        <v>45</v>
      </c>
      <c r="H13240" t="str">
        <f>VLOOKUP(G13240,[1]vlookups!D:E,2,FALSE)</f>
        <v>Capital Outlay</v>
      </c>
      <c r="I13240" s="5">
        <v>44906.49</v>
      </c>
      <c r="J13240" s="17" t="e">
        <f>VLOOKUP(Table1[[#This Row],[CCDDD]],#REF!,2,FALSE)</f>
        <v>#REF!</v>
      </c>
    </row>
    <row r="13241" spans="1:10">
      <c r="A13241" t="s">
        <v>696</v>
      </c>
      <c r="B13241" t="str">
        <f>VLOOKUP(A13241,[1]vlookups!A:B,2,FALSE)</f>
        <v>Wilbur School District</v>
      </c>
      <c r="C13241" s="18" t="s">
        <v>767</v>
      </c>
      <c r="D13241" s="17" t="str">
        <f>VLOOKUP(A13241,[1]vlookups!A:C,3,FALSE)</f>
        <v>101</v>
      </c>
      <c r="E13241" s="4" t="s">
        <v>130</v>
      </c>
      <c r="F13241" t="str">
        <f>VLOOKUP(E13241,[1]vlookups!F:G,2,FALSE)</f>
        <v>Indirect</v>
      </c>
      <c r="G13241" s="4" t="s">
        <v>46</v>
      </c>
      <c r="H13241" t="str">
        <f>VLOOKUP(G13241,[1]vlookups!D:E,2,FALSE)</f>
        <v>Indirect</v>
      </c>
      <c r="I13241" s="5">
        <v>44876</v>
      </c>
      <c r="J13241" s="17" t="e">
        <f>VLOOKUP(Table1[[#This Row],[CCDDD]],#REF!,2,FALSE)</f>
        <v>#REF!</v>
      </c>
    </row>
    <row r="13242" spans="1:10">
      <c r="A13242" t="s">
        <v>506</v>
      </c>
      <c r="B13242" t="str">
        <f>VLOOKUP(A13242,[1]vlookups!A:B,2,FALSE)</f>
        <v>Montesano School District</v>
      </c>
      <c r="C13242" s="18" t="s">
        <v>767</v>
      </c>
      <c r="D13242" s="17" t="str">
        <f>VLOOKUP(A13242,[1]vlookups!A:C,3,FALSE)</f>
        <v>113</v>
      </c>
      <c r="E13242" s="4" t="s">
        <v>78</v>
      </c>
      <c r="F13242" t="str">
        <f>VLOOKUP(E13242,[1]vlookups!F:G,2,FALSE)</f>
        <v>Health and Related Services</v>
      </c>
      <c r="G13242" s="4" t="s">
        <v>41</v>
      </c>
      <c r="H13242" t="str">
        <f>VLOOKUP(G13242,[1]vlookups!D:E,2,FALSE)</f>
        <v>Payroll Taxes and Benefits</v>
      </c>
      <c r="I13242" s="5">
        <v>44848.800000000003</v>
      </c>
      <c r="J13242" s="17" t="e">
        <f>VLOOKUP(Table1[[#This Row],[CCDDD]],#REF!,2,FALSE)</f>
        <v>#REF!</v>
      </c>
    </row>
    <row r="13243" spans="1:10">
      <c r="A13243" t="s">
        <v>616</v>
      </c>
      <c r="B13243" t="str">
        <f>VLOOKUP(A13243,[1]vlookups!A:B,2,FALSE)</f>
        <v>Wahkiakum School District</v>
      </c>
      <c r="C13243" s="18" t="s">
        <v>768</v>
      </c>
      <c r="D13243" s="17" t="str">
        <f>VLOOKUP(A13243,[1]vlookups!A:C,3,FALSE)</f>
        <v>112</v>
      </c>
      <c r="E13243" s="4" t="s">
        <v>80</v>
      </c>
      <c r="F13243" t="str">
        <f>VLOOKUP(E13243,[1]vlookups!F:G,2,FALSE)</f>
        <v>Teaching</v>
      </c>
      <c r="G13243" s="4" t="s">
        <v>41</v>
      </c>
      <c r="H13243" t="str">
        <f>VLOOKUP(G13243,[1]vlookups!D:E,2,FALSE)</f>
        <v>Payroll Taxes and Benefits</v>
      </c>
      <c r="I13243" s="5">
        <v>44842.81</v>
      </c>
      <c r="J13243" s="17" t="e">
        <f>VLOOKUP(Table1[[#This Row],[CCDDD]],#REF!,2,FALSE)</f>
        <v>#REF!</v>
      </c>
    </row>
    <row r="13244" spans="1:10">
      <c r="A13244" t="s">
        <v>208</v>
      </c>
      <c r="B13244" t="str">
        <f>VLOOKUP(A13244,[1]vlookups!A:B,2,FALSE)</f>
        <v>Port Angeles School District</v>
      </c>
      <c r="C13244" s="18" t="s">
        <v>767</v>
      </c>
      <c r="D13244" s="17" t="str">
        <f>VLOOKUP(A13244,[1]vlookups!A:C,3,FALSE)</f>
        <v>114</v>
      </c>
      <c r="E13244" s="4" t="s">
        <v>76</v>
      </c>
      <c r="F13244" t="str">
        <f>VLOOKUP(E13244,[1]vlookups!F:G,2,FALSE)</f>
        <v>Pupil Management and Safety</v>
      </c>
      <c r="G13244" s="4" t="s">
        <v>40</v>
      </c>
      <c r="H13244" t="str">
        <f>VLOOKUP(G13244,[1]vlookups!D:E,2,FALSE)</f>
        <v>Classified Salaries</v>
      </c>
      <c r="I13244" s="5">
        <v>44831.519999999997</v>
      </c>
      <c r="J13244" s="17" t="e">
        <f>VLOOKUP(Table1[[#This Row],[CCDDD]],#REF!,2,FALSE)</f>
        <v>#REF!</v>
      </c>
    </row>
    <row r="13245" spans="1:10">
      <c r="A13245" t="s">
        <v>257</v>
      </c>
      <c r="B13245" t="str">
        <f>VLOOKUP(A13245,[1]vlookups!A:B,2,FALSE)</f>
        <v>Yelm School District</v>
      </c>
      <c r="C13245" s="18" t="s">
        <v>767</v>
      </c>
      <c r="D13245" s="17" t="str">
        <f>VLOOKUP(A13245,[1]vlookups!A:C,3,FALSE)</f>
        <v>113</v>
      </c>
      <c r="E13245" s="4" t="s">
        <v>82</v>
      </c>
      <c r="F13245" t="str">
        <f>VLOOKUP(E13245,[1]vlookups!F:G,2,FALSE)</f>
        <v>Extracurricular</v>
      </c>
      <c r="G13245" s="4" t="s">
        <v>39</v>
      </c>
      <c r="H13245" t="str">
        <f>VLOOKUP(G13245,[1]vlookups!D:E,2,FALSE)</f>
        <v>Certificated Salaries</v>
      </c>
      <c r="I13245" s="5">
        <v>44800</v>
      </c>
      <c r="J13245" s="17" t="e">
        <f>VLOOKUP(Table1[[#This Row],[CCDDD]],#REF!,2,FALSE)</f>
        <v>#REF!</v>
      </c>
    </row>
    <row r="13246" spans="1:10">
      <c r="A13246" t="s">
        <v>746</v>
      </c>
      <c r="B13246" t="str">
        <f>VLOOKUP(A13246,[1]vlookups!A:B,2,FALSE)</f>
        <v>Starbuck School District</v>
      </c>
      <c r="C13246" s="18" t="s">
        <v>767</v>
      </c>
      <c r="D13246" s="17" t="str">
        <f>VLOOKUP(A13246,[1]vlookups!A:C,3,FALSE)</f>
        <v>123</v>
      </c>
      <c r="E13246" s="4" t="s">
        <v>130</v>
      </c>
      <c r="F13246" t="str">
        <f>VLOOKUP(E13246,[1]vlookups!F:G,2,FALSE)</f>
        <v>Indirect</v>
      </c>
      <c r="G13246" s="4" t="s">
        <v>46</v>
      </c>
      <c r="H13246" t="str">
        <f>VLOOKUP(G13246,[1]vlookups!D:E,2,FALSE)</f>
        <v>Indirect</v>
      </c>
      <c r="I13246" s="5">
        <v>44797.75</v>
      </c>
      <c r="J13246" s="17" t="e">
        <f>VLOOKUP(Table1[[#This Row],[CCDDD]],#REF!,2,FALSE)</f>
        <v>#REF!</v>
      </c>
    </row>
    <row r="13247" spans="1:10">
      <c r="A13247" t="s">
        <v>159</v>
      </c>
      <c r="B13247" t="str">
        <f>VLOOKUP(A13247,[1]vlookups!A:B,2,FALSE)</f>
        <v>Auburn School District</v>
      </c>
      <c r="C13247" s="18" t="s">
        <v>768</v>
      </c>
      <c r="D13247" s="17" t="str">
        <f>VLOOKUP(A13247,[1]vlookups!A:C,3,FALSE)</f>
        <v>121</v>
      </c>
      <c r="E13247" s="4" t="s">
        <v>80</v>
      </c>
      <c r="F13247" t="str">
        <f>VLOOKUP(E13247,[1]vlookups!F:G,2,FALSE)</f>
        <v>Teaching</v>
      </c>
      <c r="G13247" s="4" t="s">
        <v>40</v>
      </c>
      <c r="H13247" t="str">
        <f>VLOOKUP(G13247,[1]vlookups!D:E,2,FALSE)</f>
        <v>Classified Salaries</v>
      </c>
      <c r="I13247" s="5">
        <v>44761.96</v>
      </c>
      <c r="J13247" s="17" t="e">
        <f>VLOOKUP(Table1[[#This Row],[CCDDD]],#REF!,2,FALSE)</f>
        <v>#REF!</v>
      </c>
    </row>
    <row r="13248" spans="1:10">
      <c r="A13248" t="s">
        <v>299</v>
      </c>
      <c r="B13248" t="str">
        <f>VLOOKUP(A13248,[1]vlookups!A:B,2,FALSE)</f>
        <v>Monroe School District</v>
      </c>
      <c r="C13248" s="18" t="s">
        <v>767</v>
      </c>
      <c r="D13248" s="17" t="str">
        <f>VLOOKUP(A13248,[1]vlookups!A:C,3,FALSE)</f>
        <v>189</v>
      </c>
      <c r="E13248" s="4" t="s">
        <v>88</v>
      </c>
      <c r="F13248" t="str">
        <f>VLOOKUP(E13248,[1]vlookups!F:G,2,FALSE)</f>
        <v>Instructional Technology</v>
      </c>
      <c r="G13248" s="4" t="s">
        <v>43</v>
      </c>
      <c r="H13248" t="str">
        <f>VLOOKUP(G13248,[1]vlookups!D:E,2,FALSE)</f>
        <v>Purchased Services</v>
      </c>
      <c r="I13248" s="5">
        <v>44740.22</v>
      </c>
      <c r="J13248" s="17" t="e">
        <f>VLOOKUP(Table1[[#This Row],[CCDDD]],#REF!,2,FALSE)</f>
        <v>#REF!</v>
      </c>
    </row>
    <row r="13249" spans="1:10">
      <c r="A13249" t="s">
        <v>726</v>
      </c>
      <c r="B13249" t="str">
        <f>VLOOKUP(A13249,[1]vlookups!A:B,2,FALSE)</f>
        <v>Wilson Creek School District</v>
      </c>
      <c r="C13249" s="18" t="s">
        <v>767</v>
      </c>
      <c r="D13249" s="17" t="str">
        <f>VLOOKUP(A13249,[1]vlookups!A:C,3,FALSE)</f>
        <v>171</v>
      </c>
      <c r="E13249" s="4" t="s">
        <v>80</v>
      </c>
      <c r="F13249" t="str">
        <f>VLOOKUP(E13249,[1]vlookups!F:G,2,FALSE)</f>
        <v>Teaching</v>
      </c>
      <c r="G13249" s="4" t="s">
        <v>39</v>
      </c>
      <c r="H13249" t="str">
        <f>VLOOKUP(G13249,[1]vlookups!D:E,2,FALSE)</f>
        <v>Certificated Salaries</v>
      </c>
      <c r="I13249" s="5">
        <v>44658</v>
      </c>
      <c r="J13249" s="17" t="e">
        <f>VLOOKUP(Table1[[#This Row],[CCDDD]],#REF!,2,FALSE)</f>
        <v>#REF!</v>
      </c>
    </row>
    <row r="13250" spans="1:10">
      <c r="A13250" t="s">
        <v>384</v>
      </c>
      <c r="B13250" t="str">
        <f>VLOOKUP(A13250,[1]vlookups!A:B,2,FALSE)</f>
        <v>Tahoma School District</v>
      </c>
      <c r="C13250" s="18" t="s">
        <v>768</v>
      </c>
      <c r="D13250" s="17" t="str">
        <f>VLOOKUP(A13250,[1]vlookups!A:C,3,FALSE)</f>
        <v>121</v>
      </c>
      <c r="E13250" s="4" t="s">
        <v>90</v>
      </c>
      <c r="F13250" t="str">
        <f>VLOOKUP(E13250,[1]vlookups!F:G,2,FALSE)</f>
        <v>Curriculum</v>
      </c>
      <c r="G13250" s="4" t="s">
        <v>42</v>
      </c>
      <c r="H13250" t="str">
        <f>VLOOKUP(G13250,[1]vlookups!D:E,2,FALSE)</f>
        <v>Supplies and Materials</v>
      </c>
      <c r="I13250" s="5">
        <v>44607.69</v>
      </c>
      <c r="J13250" s="17" t="e">
        <f>VLOOKUP(Table1[[#This Row],[CCDDD]],#REF!,2,FALSE)</f>
        <v>#REF!</v>
      </c>
    </row>
    <row r="13251" spans="1:10">
      <c r="A13251" t="s">
        <v>484</v>
      </c>
      <c r="B13251" t="str">
        <f>VLOOKUP(A13251,[1]vlookups!A:B,2,FALSE)</f>
        <v>Hockinson School District</v>
      </c>
      <c r="C13251" s="18" t="s">
        <v>767</v>
      </c>
      <c r="D13251" s="17" t="str">
        <f>VLOOKUP(A13251,[1]vlookups!A:C,3,FALSE)</f>
        <v>112</v>
      </c>
      <c r="E13251" s="4" t="s">
        <v>68</v>
      </c>
      <c r="F13251" t="str">
        <f>VLOOKUP(E13251,[1]vlookups!F:G,2,FALSE)</f>
        <v>Teaching &amp; Learning Supervision</v>
      </c>
      <c r="G13251" s="4" t="s">
        <v>39</v>
      </c>
      <c r="H13251" t="str">
        <f>VLOOKUP(G13251,[1]vlookups!D:E,2,FALSE)</f>
        <v>Certificated Salaries</v>
      </c>
      <c r="I13251" s="5">
        <v>44554.11</v>
      </c>
      <c r="J13251" s="17" t="e">
        <f>VLOOKUP(Table1[[#This Row],[CCDDD]],#REF!,2,FALSE)</f>
        <v>#REF!</v>
      </c>
    </row>
    <row r="13252" spans="1:10">
      <c r="A13252" t="s">
        <v>295</v>
      </c>
      <c r="B13252" t="str">
        <f>VLOOKUP(A13252,[1]vlookups!A:B,2,FALSE)</f>
        <v>West Valley School District (Spokane)</v>
      </c>
      <c r="C13252" s="18" t="s">
        <v>768</v>
      </c>
      <c r="D13252" s="17" t="str">
        <f>VLOOKUP(A13252,[1]vlookups!A:C,3,FALSE)</f>
        <v>101</v>
      </c>
      <c r="E13252" s="4" t="s">
        <v>80</v>
      </c>
      <c r="F13252" t="str">
        <f>VLOOKUP(E13252,[1]vlookups!F:G,2,FALSE)</f>
        <v>Teaching</v>
      </c>
      <c r="G13252" s="4" t="s">
        <v>42</v>
      </c>
      <c r="H13252" t="str">
        <f>VLOOKUP(G13252,[1]vlookups!D:E,2,FALSE)</f>
        <v>Supplies and Materials</v>
      </c>
      <c r="I13252" s="5">
        <v>44400.9</v>
      </c>
      <c r="J13252" s="17" t="e">
        <f>VLOOKUP(Table1[[#This Row],[CCDDD]],#REF!,2,FALSE)</f>
        <v>#REF!</v>
      </c>
    </row>
    <row r="13253" spans="1:10">
      <c r="A13253" t="s">
        <v>169</v>
      </c>
      <c r="B13253" t="str">
        <f>VLOOKUP(A13253,[1]vlookups!A:B,2,FALSE)</f>
        <v>Tacoma School District</v>
      </c>
      <c r="C13253" s="18" t="s">
        <v>767</v>
      </c>
      <c r="D13253" s="17" t="str">
        <f>VLOOKUP(A13253,[1]vlookups!A:C,3,FALSE)</f>
        <v>121</v>
      </c>
      <c r="E13253" s="4" t="s">
        <v>110</v>
      </c>
      <c r="F13253" t="str">
        <f>VLOOKUP(E13253,[1]vlookups!F:G,2,FALSE)</f>
        <v>Operation of Buildings</v>
      </c>
      <c r="G13253" s="4" t="s">
        <v>40</v>
      </c>
      <c r="H13253" t="str">
        <f>VLOOKUP(G13253,[1]vlookups!D:E,2,FALSE)</f>
        <v>Classified Salaries</v>
      </c>
      <c r="I13253" s="5">
        <v>44354.45</v>
      </c>
      <c r="J13253" s="17" t="e">
        <f>VLOOKUP(Table1[[#This Row],[CCDDD]],#REF!,2,FALSE)</f>
        <v>#REF!</v>
      </c>
    </row>
    <row r="13254" spans="1:10">
      <c r="A13254" t="s">
        <v>259</v>
      </c>
      <c r="B13254" t="str">
        <f>VLOOKUP(A13254,[1]vlookups!A:B,2,FALSE)</f>
        <v>North Mason School District</v>
      </c>
      <c r="C13254" s="18" t="s">
        <v>768</v>
      </c>
      <c r="D13254" s="17" t="str">
        <f>VLOOKUP(A13254,[1]vlookups!A:C,3,FALSE)</f>
        <v>114</v>
      </c>
      <c r="E13254" s="4" t="s">
        <v>68</v>
      </c>
      <c r="F13254" t="str">
        <f>VLOOKUP(E13254,[1]vlookups!F:G,2,FALSE)</f>
        <v>Teaching &amp; Learning Supervision</v>
      </c>
      <c r="G13254" s="4" t="s">
        <v>41</v>
      </c>
      <c r="H13254" t="str">
        <f>VLOOKUP(G13254,[1]vlookups!D:E,2,FALSE)</f>
        <v>Payroll Taxes and Benefits</v>
      </c>
      <c r="I13254" s="5">
        <v>44300.26</v>
      </c>
      <c r="J13254" s="17" t="e">
        <f>VLOOKUP(Table1[[#This Row],[CCDDD]],#REF!,2,FALSE)</f>
        <v>#REF!</v>
      </c>
    </row>
    <row r="13255" spans="1:10">
      <c r="A13255" t="s">
        <v>269</v>
      </c>
      <c r="B13255" t="str">
        <f>VLOOKUP(A13255,[1]vlookups!A:B,2,FALSE)</f>
        <v>Shoreline School District</v>
      </c>
      <c r="C13255" s="18" t="s">
        <v>767</v>
      </c>
      <c r="D13255" s="17" t="str">
        <f>VLOOKUP(A13255,[1]vlookups!A:C,3,FALSE)</f>
        <v>121</v>
      </c>
      <c r="E13255" s="4" t="s">
        <v>76</v>
      </c>
      <c r="F13255" t="str">
        <f>VLOOKUP(E13255,[1]vlookups!F:G,2,FALSE)</f>
        <v>Pupil Management and Safety</v>
      </c>
      <c r="G13255" s="4" t="s">
        <v>40</v>
      </c>
      <c r="H13255" t="str">
        <f>VLOOKUP(G13255,[1]vlookups!D:E,2,FALSE)</f>
        <v>Classified Salaries</v>
      </c>
      <c r="I13255" s="5">
        <v>44269.39</v>
      </c>
      <c r="J13255" s="17" t="e">
        <f>VLOOKUP(Table1[[#This Row],[CCDDD]],#REF!,2,FALSE)</f>
        <v>#REF!</v>
      </c>
    </row>
    <row r="13256" spans="1:10">
      <c r="A13256" t="s">
        <v>760</v>
      </c>
      <c r="B13256" t="str">
        <f>VLOOKUP(A13256,[1]vlookups!A:B,2,FALSE)</f>
        <v>Shaw Island School District</v>
      </c>
      <c r="C13256" s="18" t="s">
        <v>767</v>
      </c>
      <c r="D13256" s="17" t="str">
        <f>VLOOKUP(A13256,[1]vlookups!A:C,3,FALSE)</f>
        <v>189</v>
      </c>
      <c r="E13256" s="4" t="s">
        <v>80</v>
      </c>
      <c r="F13256" t="str">
        <f>VLOOKUP(E13256,[1]vlookups!F:G,2,FALSE)</f>
        <v>Teaching</v>
      </c>
      <c r="G13256" s="4" t="s">
        <v>39</v>
      </c>
      <c r="H13256" t="str">
        <f>VLOOKUP(G13256,[1]vlookups!D:E,2,FALSE)</f>
        <v>Certificated Salaries</v>
      </c>
      <c r="I13256" s="5">
        <v>44251.25</v>
      </c>
      <c r="J13256" s="17" t="e">
        <f>VLOOKUP(Table1[[#This Row],[CCDDD]],#REF!,2,FALSE)</f>
        <v>#REF!</v>
      </c>
    </row>
    <row r="13257" spans="1:10">
      <c r="A13257" t="s">
        <v>297</v>
      </c>
      <c r="B13257" t="str">
        <f>VLOOKUP(A13257,[1]vlookups!A:B,2,FALSE)</f>
        <v>Washougal School District</v>
      </c>
      <c r="C13257" s="18" t="s">
        <v>767</v>
      </c>
      <c r="D13257" s="17" t="str">
        <f>VLOOKUP(A13257,[1]vlookups!A:C,3,FALSE)</f>
        <v>112</v>
      </c>
      <c r="E13257" s="4" t="s">
        <v>86</v>
      </c>
      <c r="F13257" t="str">
        <f>VLOOKUP(E13257,[1]vlookups!F:G,2,FALSE)</f>
        <v>Instructional Professional Development</v>
      </c>
      <c r="G13257" s="4" t="s">
        <v>39</v>
      </c>
      <c r="H13257" t="str">
        <f>VLOOKUP(G13257,[1]vlookups!D:E,2,FALSE)</f>
        <v>Certificated Salaries</v>
      </c>
      <c r="I13257" s="5">
        <v>44241.75</v>
      </c>
      <c r="J13257" s="17" t="e">
        <f>VLOOKUP(Table1[[#This Row],[CCDDD]],#REF!,2,FALSE)</f>
        <v>#REF!</v>
      </c>
    </row>
    <row r="13258" spans="1:10">
      <c r="A13258" t="s">
        <v>580</v>
      </c>
      <c r="B13258" t="str">
        <f>VLOOKUP(A13258,[1]vlookups!A:B,2,FALSE)</f>
        <v>Evaline School District</v>
      </c>
      <c r="C13258" s="18" t="s">
        <v>767</v>
      </c>
      <c r="D13258" s="17" t="str">
        <f>VLOOKUP(A13258,[1]vlookups!A:C,3,FALSE)</f>
        <v>113</v>
      </c>
      <c r="E13258" s="4" t="s">
        <v>80</v>
      </c>
      <c r="F13258" t="str">
        <f>VLOOKUP(E13258,[1]vlookups!F:G,2,FALSE)</f>
        <v>Teaching</v>
      </c>
      <c r="G13258" s="4" t="s">
        <v>39</v>
      </c>
      <c r="H13258" t="str">
        <f>VLOOKUP(G13258,[1]vlookups!D:E,2,FALSE)</f>
        <v>Certificated Salaries</v>
      </c>
      <c r="I13258" s="5">
        <v>44222.9</v>
      </c>
      <c r="J13258" s="17" t="e">
        <f>VLOOKUP(Table1[[#This Row],[CCDDD]],#REF!,2,FALSE)</f>
        <v>#REF!</v>
      </c>
    </row>
    <row r="13259" spans="1:10">
      <c r="A13259" t="s">
        <v>247</v>
      </c>
      <c r="B13259" t="str">
        <f>VLOOKUP(A13259,[1]vlookups!A:B,2,FALSE)</f>
        <v>Blaine School District</v>
      </c>
      <c r="C13259" s="18" t="s">
        <v>767</v>
      </c>
      <c r="D13259" s="17" t="str">
        <f>VLOOKUP(A13259,[1]vlookups!A:C,3,FALSE)</f>
        <v>189</v>
      </c>
      <c r="E13259" s="4" t="s">
        <v>80</v>
      </c>
      <c r="F13259" t="str">
        <f>VLOOKUP(E13259,[1]vlookups!F:G,2,FALSE)</f>
        <v>Teaching</v>
      </c>
      <c r="G13259" s="4" t="s">
        <v>43</v>
      </c>
      <c r="H13259" t="str">
        <f>VLOOKUP(G13259,[1]vlookups!D:E,2,FALSE)</f>
        <v>Purchased Services</v>
      </c>
      <c r="I13259" s="5">
        <v>44165.84</v>
      </c>
      <c r="J13259" s="17" t="e">
        <f>VLOOKUP(Table1[[#This Row],[CCDDD]],#REF!,2,FALSE)</f>
        <v>#REF!</v>
      </c>
    </row>
    <row r="13260" spans="1:10">
      <c r="A13260" t="s">
        <v>169</v>
      </c>
      <c r="B13260" t="str">
        <f>VLOOKUP(A13260,[1]vlookups!A:B,2,FALSE)</f>
        <v>Tacoma School District</v>
      </c>
      <c r="C13260" s="18" t="s">
        <v>768</v>
      </c>
      <c r="D13260" s="17" t="str">
        <f>VLOOKUP(A13260,[1]vlookups!A:C,3,FALSE)</f>
        <v>121</v>
      </c>
      <c r="E13260" s="4" t="s">
        <v>68</v>
      </c>
      <c r="F13260" t="str">
        <f>VLOOKUP(E13260,[1]vlookups!F:G,2,FALSE)</f>
        <v>Teaching &amp; Learning Supervision</v>
      </c>
      <c r="G13260" s="4" t="s">
        <v>41</v>
      </c>
      <c r="H13260" t="str">
        <f>VLOOKUP(G13260,[1]vlookups!D:E,2,FALSE)</f>
        <v>Payroll Taxes and Benefits</v>
      </c>
      <c r="I13260" s="5">
        <v>44165.46</v>
      </c>
      <c r="J13260" s="17" t="e">
        <f>VLOOKUP(Table1[[#This Row],[CCDDD]],#REF!,2,FALSE)</f>
        <v>#REF!</v>
      </c>
    </row>
    <row r="13261" spans="1:10">
      <c r="A13261" t="s">
        <v>446</v>
      </c>
      <c r="B13261" t="str">
        <f>VLOOKUP(A13261,[1]vlookups!A:B,2,FALSE)</f>
        <v>Bridgeport School District</v>
      </c>
      <c r="C13261" s="18" t="s">
        <v>767</v>
      </c>
      <c r="D13261" s="17" t="str">
        <f>VLOOKUP(A13261,[1]vlookups!A:C,3,FALSE)</f>
        <v>171</v>
      </c>
      <c r="E13261" s="4" t="s">
        <v>120</v>
      </c>
      <c r="F13261" t="str">
        <f>VLOOKUP(E13261,[1]vlookups!F:G,2,FALSE)</f>
        <v>Information Systems</v>
      </c>
      <c r="G13261" s="4" t="s">
        <v>40</v>
      </c>
      <c r="H13261" t="str">
        <f>VLOOKUP(G13261,[1]vlookups!D:E,2,FALSE)</f>
        <v>Classified Salaries</v>
      </c>
      <c r="I13261" s="5">
        <v>44095.94</v>
      </c>
      <c r="J13261" s="17" t="e">
        <f>VLOOKUP(Table1[[#This Row],[CCDDD]],#REF!,2,FALSE)</f>
        <v>#REF!</v>
      </c>
    </row>
    <row r="13262" spans="1:10">
      <c r="A13262" t="s">
        <v>522</v>
      </c>
      <c r="B13262" t="str">
        <f>VLOOKUP(A13262,[1]vlookups!A:B,2,FALSE)</f>
        <v>North Beach School District</v>
      </c>
      <c r="C13262" s="18" t="s">
        <v>768</v>
      </c>
      <c r="D13262" s="17" t="str">
        <f>VLOOKUP(A13262,[1]vlookups!A:C,3,FALSE)</f>
        <v>113</v>
      </c>
      <c r="E13262" s="4" t="s">
        <v>80</v>
      </c>
      <c r="F13262" t="str">
        <f>VLOOKUP(E13262,[1]vlookups!F:G,2,FALSE)</f>
        <v>Teaching</v>
      </c>
      <c r="G13262" s="4" t="s">
        <v>41</v>
      </c>
      <c r="H13262" t="str">
        <f>VLOOKUP(G13262,[1]vlookups!D:E,2,FALSE)</f>
        <v>Payroll Taxes and Benefits</v>
      </c>
      <c r="I13262" s="5">
        <v>44082.69</v>
      </c>
      <c r="J13262" s="17" t="e">
        <f>VLOOKUP(Table1[[#This Row],[CCDDD]],#REF!,2,FALSE)</f>
        <v>#REF!</v>
      </c>
    </row>
    <row r="13263" spans="1:10">
      <c r="A13263" t="s">
        <v>357</v>
      </c>
      <c r="B13263" t="str">
        <f>VLOOKUP(A13263,[1]vlookups!A:B,2,FALSE)</f>
        <v>Burlington-Edison School District</v>
      </c>
      <c r="C13263" s="18" t="s">
        <v>768</v>
      </c>
      <c r="D13263" s="17" t="str">
        <f>VLOOKUP(A13263,[1]vlookups!A:C,3,FALSE)</f>
        <v>189</v>
      </c>
      <c r="E13263" s="4" t="s">
        <v>74</v>
      </c>
      <c r="F13263" t="str">
        <f>VLOOKUP(E13263,[1]vlookups!F:G,2,FALSE)</f>
        <v>Guidance and Counseling</v>
      </c>
      <c r="G13263" s="4" t="s">
        <v>40</v>
      </c>
      <c r="H13263" t="str">
        <f>VLOOKUP(G13263,[1]vlookups!D:E,2,FALSE)</f>
        <v>Classified Salaries</v>
      </c>
      <c r="I13263" s="5">
        <v>44069.760000000002</v>
      </c>
      <c r="J13263" s="17" t="e">
        <f>VLOOKUP(Table1[[#This Row],[CCDDD]],#REF!,2,FALSE)</f>
        <v>#REF!</v>
      </c>
    </row>
    <row r="13264" spans="1:10">
      <c r="A13264" t="s">
        <v>514</v>
      </c>
      <c r="B13264" t="str">
        <f>VLOOKUP(A13264,[1]vlookups!A:B,2,FALSE)</f>
        <v>Lakewood School District</v>
      </c>
      <c r="C13264" s="18" t="s">
        <v>767</v>
      </c>
      <c r="D13264" s="17" t="str">
        <f>VLOOKUP(A13264,[1]vlookups!A:C,3,FALSE)</f>
        <v>189</v>
      </c>
      <c r="E13264" s="4" t="s">
        <v>110</v>
      </c>
      <c r="F13264" t="str">
        <f>VLOOKUP(E13264,[1]vlookups!F:G,2,FALSE)</f>
        <v>Operation of Buildings</v>
      </c>
      <c r="G13264" s="4" t="s">
        <v>42</v>
      </c>
      <c r="H13264" t="str">
        <f>VLOOKUP(G13264,[1]vlookups!D:E,2,FALSE)</f>
        <v>Supplies and Materials</v>
      </c>
      <c r="I13264" s="5">
        <v>44000</v>
      </c>
      <c r="J13264" s="17" t="e">
        <f>VLOOKUP(Table1[[#This Row],[CCDDD]],#REF!,2,FALSE)</f>
        <v>#REF!</v>
      </c>
    </row>
    <row r="13265" spans="1:10">
      <c r="A13265" t="s">
        <v>686</v>
      </c>
      <c r="B13265" t="str">
        <f>VLOOKUP(A13265,[1]vlookups!A:B,2,FALSE)</f>
        <v>Summit Valley School District</v>
      </c>
      <c r="C13265" s="18" t="s">
        <v>767</v>
      </c>
      <c r="D13265" s="17" t="str">
        <f>VLOOKUP(A13265,[1]vlookups!A:C,3,FALSE)</f>
        <v>101</v>
      </c>
      <c r="E13265" s="4" t="s">
        <v>90</v>
      </c>
      <c r="F13265" t="str">
        <f>VLOOKUP(E13265,[1]vlookups!F:G,2,FALSE)</f>
        <v>Curriculum</v>
      </c>
      <c r="G13265" s="4" t="s">
        <v>42</v>
      </c>
      <c r="H13265" t="str">
        <f>VLOOKUP(G13265,[1]vlookups!D:E,2,FALSE)</f>
        <v>Supplies and Materials</v>
      </c>
      <c r="I13265" s="5">
        <v>43982.14</v>
      </c>
      <c r="J13265" s="17" t="e">
        <f>VLOOKUP(Table1[[#This Row],[CCDDD]],#REF!,2,FALSE)</f>
        <v>#REF!</v>
      </c>
    </row>
    <row r="13266" spans="1:10">
      <c r="A13266" t="s">
        <v>277</v>
      </c>
      <c r="B13266" t="str">
        <f>VLOOKUP(A13266,[1]vlookups!A:B,2,FALSE)</f>
        <v>Wahluke School District</v>
      </c>
      <c r="C13266" s="18" t="s">
        <v>767</v>
      </c>
      <c r="D13266" s="17" t="str">
        <f>VLOOKUP(A13266,[1]vlookups!A:C,3,FALSE)</f>
        <v>105</v>
      </c>
      <c r="E13266" s="4" t="s">
        <v>86</v>
      </c>
      <c r="F13266" t="str">
        <f>VLOOKUP(E13266,[1]vlookups!F:G,2,FALSE)</f>
        <v>Instructional Professional Development</v>
      </c>
      <c r="G13266" s="4" t="s">
        <v>44</v>
      </c>
      <c r="H13266" t="str">
        <f>VLOOKUP(G13266,[1]vlookups!D:E,2,FALSE)</f>
        <v>Employee Travel</v>
      </c>
      <c r="I13266" s="5">
        <v>43972.31</v>
      </c>
      <c r="J13266" s="17" t="e">
        <f>VLOOKUP(Table1[[#This Row],[CCDDD]],#REF!,2,FALSE)</f>
        <v>#REF!</v>
      </c>
    </row>
    <row r="13267" spans="1:10">
      <c r="A13267" t="s">
        <v>466</v>
      </c>
      <c r="B13267" t="str">
        <f>VLOOKUP(A13267,[1]vlookups!A:B,2,FALSE)</f>
        <v>South Bend School District</v>
      </c>
      <c r="C13267" s="18" t="s">
        <v>767</v>
      </c>
      <c r="D13267" s="17" t="str">
        <f>VLOOKUP(A13267,[1]vlookups!A:C,3,FALSE)</f>
        <v>113</v>
      </c>
      <c r="E13267" s="4" t="s">
        <v>112</v>
      </c>
      <c r="F13267" t="str">
        <f>VLOOKUP(E13267,[1]vlookups!F:G,2,FALSE)</f>
        <v>Building Maintenance</v>
      </c>
      <c r="G13267" s="4" t="s">
        <v>41</v>
      </c>
      <c r="H13267" t="str">
        <f>VLOOKUP(G13267,[1]vlookups!D:E,2,FALSE)</f>
        <v>Payroll Taxes and Benefits</v>
      </c>
      <c r="I13267" s="5">
        <v>43863.99</v>
      </c>
      <c r="J13267" s="17" t="e">
        <f>VLOOKUP(Table1[[#This Row],[CCDDD]],#REF!,2,FALSE)</f>
        <v>#REF!</v>
      </c>
    </row>
    <row r="13268" spans="1:10">
      <c r="A13268" t="s">
        <v>514</v>
      </c>
      <c r="B13268" t="str">
        <f>VLOOKUP(A13268,[1]vlookups!A:B,2,FALSE)</f>
        <v>Lakewood School District</v>
      </c>
      <c r="C13268" s="18" t="s">
        <v>767</v>
      </c>
      <c r="D13268" s="17" t="str">
        <f>VLOOKUP(A13268,[1]vlookups!A:C,3,FALSE)</f>
        <v>189</v>
      </c>
      <c r="E13268" s="4" t="s">
        <v>78</v>
      </c>
      <c r="F13268" t="str">
        <f>VLOOKUP(E13268,[1]vlookups!F:G,2,FALSE)</f>
        <v>Health and Related Services</v>
      </c>
      <c r="G13268" s="4" t="s">
        <v>41</v>
      </c>
      <c r="H13268" t="str">
        <f>VLOOKUP(G13268,[1]vlookups!D:E,2,FALSE)</f>
        <v>Payroll Taxes and Benefits</v>
      </c>
      <c r="I13268" s="5">
        <v>43847.3</v>
      </c>
      <c r="J13268" s="17" t="e">
        <f>VLOOKUP(Table1[[#This Row],[CCDDD]],#REF!,2,FALSE)</f>
        <v>#REF!</v>
      </c>
    </row>
    <row r="13269" spans="1:10">
      <c r="A13269" t="s">
        <v>287</v>
      </c>
      <c r="B13269" t="str">
        <f>VLOOKUP(A13269,[1]vlookups!A:B,2,FALSE)</f>
        <v>Othello School District</v>
      </c>
      <c r="C13269" s="18" t="s">
        <v>768</v>
      </c>
      <c r="D13269" s="17" t="str">
        <f>VLOOKUP(A13269,[1]vlookups!A:C,3,FALSE)</f>
        <v>123</v>
      </c>
      <c r="E13269" s="4" t="s">
        <v>86</v>
      </c>
      <c r="F13269" t="str">
        <f>VLOOKUP(E13269,[1]vlookups!F:G,2,FALSE)</f>
        <v>Instructional Professional Development</v>
      </c>
      <c r="G13269" s="4" t="s">
        <v>44</v>
      </c>
      <c r="H13269" t="str">
        <f>VLOOKUP(G13269,[1]vlookups!D:E,2,FALSE)</f>
        <v>Employee Travel</v>
      </c>
      <c r="I13269" s="5">
        <v>43843.17</v>
      </c>
      <c r="J13269" s="17" t="e">
        <f>VLOOKUP(Table1[[#This Row],[CCDDD]],#REF!,2,FALSE)</f>
        <v>#REF!</v>
      </c>
    </row>
    <row r="13270" spans="1:10">
      <c r="A13270" t="s">
        <v>215</v>
      </c>
      <c r="B13270" t="str">
        <f>VLOOKUP(A13270,[1]vlookups!A:B,2,FALSE)</f>
        <v>Sunnyside School District</v>
      </c>
      <c r="C13270" s="18" t="s">
        <v>767</v>
      </c>
      <c r="D13270" s="17" t="str">
        <f>VLOOKUP(A13270,[1]vlookups!A:C,3,FALSE)</f>
        <v>105</v>
      </c>
      <c r="E13270" s="4" t="s">
        <v>64</v>
      </c>
      <c r="F13270" t="str">
        <f>VLOOKUP(E13270,[1]vlookups!F:G,2,FALSE)</f>
        <v>Human Resources</v>
      </c>
      <c r="G13270" s="4" t="s">
        <v>43</v>
      </c>
      <c r="H13270" t="str">
        <f>VLOOKUP(G13270,[1]vlookups!D:E,2,FALSE)</f>
        <v>Purchased Services</v>
      </c>
      <c r="I13270" s="5">
        <v>43842.400000000001</v>
      </c>
      <c r="J13270" s="17" t="e">
        <f>VLOOKUP(Table1[[#This Row],[CCDDD]],#REF!,2,FALSE)</f>
        <v>#REF!</v>
      </c>
    </row>
    <row r="13271" spans="1:10">
      <c r="A13271" t="s">
        <v>643</v>
      </c>
      <c r="B13271" t="str">
        <f>VLOOKUP(A13271,[1]vlookups!A:B,2,FALSE)</f>
        <v>Prescott School District</v>
      </c>
      <c r="C13271" s="18" t="s">
        <v>767</v>
      </c>
      <c r="D13271" s="17" t="str">
        <f>VLOOKUP(A13271,[1]vlookups!A:C,3,FALSE)</f>
        <v>123</v>
      </c>
      <c r="E13271" s="4" t="s">
        <v>80</v>
      </c>
      <c r="F13271" t="str">
        <f>VLOOKUP(E13271,[1]vlookups!F:G,2,FALSE)</f>
        <v>Teaching</v>
      </c>
      <c r="G13271" s="4" t="s">
        <v>41</v>
      </c>
      <c r="H13271" t="str">
        <f>VLOOKUP(G13271,[1]vlookups!D:E,2,FALSE)</f>
        <v>Payroll Taxes and Benefits</v>
      </c>
      <c r="I13271" s="5">
        <v>43803</v>
      </c>
      <c r="J13271" s="17" t="e">
        <f>VLOOKUP(Table1[[#This Row],[CCDDD]],#REF!,2,FALSE)</f>
        <v>#REF!</v>
      </c>
    </row>
    <row r="13272" spans="1:10">
      <c r="A13272" t="s">
        <v>442</v>
      </c>
      <c r="B13272" t="str">
        <f>VLOOKUP(A13272,[1]vlookups!A:B,2,FALSE)</f>
        <v>Mary Walker School District</v>
      </c>
      <c r="C13272" s="18" t="s">
        <v>767</v>
      </c>
      <c r="D13272" s="17" t="str">
        <f>VLOOKUP(A13272,[1]vlookups!A:C,3,FALSE)</f>
        <v>101</v>
      </c>
      <c r="E13272" s="4" t="s">
        <v>86</v>
      </c>
      <c r="F13272" t="str">
        <f>VLOOKUP(E13272,[1]vlookups!F:G,2,FALSE)</f>
        <v>Instructional Professional Development</v>
      </c>
      <c r="G13272" s="4" t="s">
        <v>43</v>
      </c>
      <c r="H13272" t="str">
        <f>VLOOKUP(G13272,[1]vlookups!D:E,2,FALSE)</f>
        <v>Purchased Services</v>
      </c>
      <c r="I13272" s="5">
        <v>43766.21</v>
      </c>
      <c r="J13272" s="17" t="e">
        <f>VLOOKUP(Table1[[#This Row],[CCDDD]],#REF!,2,FALSE)</f>
        <v>#REF!</v>
      </c>
    </row>
    <row r="13273" spans="1:10">
      <c r="A13273" t="s">
        <v>400</v>
      </c>
      <c r="B13273" t="str">
        <f>VLOOKUP(A13273,[1]vlookups!A:B,2,FALSE)</f>
        <v>Chehalis School District</v>
      </c>
      <c r="C13273" s="18" t="s">
        <v>767</v>
      </c>
      <c r="D13273" s="17" t="str">
        <f>VLOOKUP(A13273,[1]vlookups!A:C,3,FALSE)</f>
        <v>113</v>
      </c>
      <c r="E13273" s="4" t="s">
        <v>126</v>
      </c>
      <c r="F13273" t="str">
        <f>VLOOKUP(E13273,[1]vlookups!F:G,2,FALSE)</f>
        <v>Motor Pool</v>
      </c>
      <c r="G13273" s="4" t="s">
        <v>45</v>
      </c>
      <c r="H13273" t="str">
        <f>VLOOKUP(G13273,[1]vlookups!D:E,2,FALSE)</f>
        <v>Capital Outlay</v>
      </c>
      <c r="I13273" s="5">
        <v>43758</v>
      </c>
      <c r="J13273" s="17" t="e">
        <f>VLOOKUP(Table1[[#This Row],[CCDDD]],#REF!,2,FALSE)</f>
        <v>#REF!</v>
      </c>
    </row>
    <row r="13274" spans="1:10">
      <c r="A13274" t="s">
        <v>319</v>
      </c>
      <c r="B13274" t="str">
        <f>VLOOKUP(A13274,[1]vlookups!A:B,2,FALSE)</f>
        <v>Steilacoom Hist. School District</v>
      </c>
      <c r="C13274" s="18" t="s">
        <v>768</v>
      </c>
      <c r="D13274" s="17" t="str">
        <f>VLOOKUP(A13274,[1]vlookups!A:C,3,FALSE)</f>
        <v>121</v>
      </c>
      <c r="E13274" s="4" t="s">
        <v>72</v>
      </c>
      <c r="F13274" t="str">
        <f>VLOOKUP(E13274,[1]vlookups!F:G,2,FALSE)</f>
        <v>Principal's Office</v>
      </c>
      <c r="G13274" s="4" t="s">
        <v>39</v>
      </c>
      <c r="H13274" t="str">
        <f>VLOOKUP(G13274,[1]vlookups!D:E,2,FALSE)</f>
        <v>Certificated Salaries</v>
      </c>
      <c r="I13274" s="5">
        <v>43734.29</v>
      </c>
      <c r="J13274" s="17" t="e">
        <f>VLOOKUP(Table1[[#This Row],[CCDDD]],#REF!,2,FALSE)</f>
        <v>#REF!</v>
      </c>
    </row>
    <row r="13275" spans="1:10">
      <c r="A13275" t="s">
        <v>178</v>
      </c>
      <c r="B13275" t="str">
        <f>VLOOKUP(A13275,[1]vlookups!A:B,2,FALSE)</f>
        <v>Clover Park School District</v>
      </c>
      <c r="C13275" s="18" t="s">
        <v>767</v>
      </c>
      <c r="D13275" s="17" t="str">
        <f>VLOOKUP(A13275,[1]vlookups!A:C,3,FALSE)</f>
        <v>121</v>
      </c>
      <c r="E13275" s="4" t="s">
        <v>120</v>
      </c>
      <c r="F13275" t="str">
        <f>VLOOKUP(E13275,[1]vlookups!F:G,2,FALSE)</f>
        <v>Information Systems</v>
      </c>
      <c r="G13275" s="4" t="s">
        <v>40</v>
      </c>
      <c r="H13275" t="str">
        <f>VLOOKUP(G13275,[1]vlookups!D:E,2,FALSE)</f>
        <v>Classified Salaries</v>
      </c>
      <c r="I13275" s="5">
        <v>43719.85</v>
      </c>
      <c r="J13275" s="17" t="e">
        <f>VLOOKUP(Table1[[#This Row],[CCDDD]],#REF!,2,FALSE)</f>
        <v>#REF!</v>
      </c>
    </row>
    <row r="13276" spans="1:10">
      <c r="A13276" t="s">
        <v>291</v>
      </c>
      <c r="B13276" t="str">
        <f>VLOOKUP(A13276,[1]vlookups!A:B,2,FALSE)</f>
        <v>Anacortes School District</v>
      </c>
      <c r="C13276" s="18" t="s">
        <v>768</v>
      </c>
      <c r="D13276" s="17" t="str">
        <f>VLOOKUP(A13276,[1]vlookups!A:C,3,FALSE)</f>
        <v>189</v>
      </c>
      <c r="E13276" s="4" t="s">
        <v>130</v>
      </c>
      <c r="F13276" t="str">
        <f>VLOOKUP(E13276,[1]vlookups!F:G,2,FALSE)</f>
        <v>Indirect</v>
      </c>
      <c r="G13276" s="4" t="s">
        <v>46</v>
      </c>
      <c r="H13276" t="str">
        <f>VLOOKUP(G13276,[1]vlookups!D:E,2,FALSE)</f>
        <v>Indirect</v>
      </c>
      <c r="I13276" s="5">
        <v>43705.78</v>
      </c>
      <c r="J13276" s="17" t="e">
        <f>VLOOKUP(Table1[[#This Row],[CCDDD]],#REF!,2,FALSE)</f>
        <v>#REF!</v>
      </c>
    </row>
    <row r="13277" spans="1:10">
      <c r="A13277" t="s">
        <v>283</v>
      </c>
      <c r="B13277" t="str">
        <f>VLOOKUP(A13277,[1]vlookups!A:B,2,FALSE)</f>
        <v>Colville School District</v>
      </c>
      <c r="C13277" s="18" t="s">
        <v>767</v>
      </c>
      <c r="D13277" s="17" t="str">
        <f>VLOOKUP(A13277,[1]vlookups!A:C,3,FALSE)</f>
        <v>101</v>
      </c>
      <c r="E13277" s="4" t="s">
        <v>78</v>
      </c>
      <c r="F13277" t="str">
        <f>VLOOKUP(E13277,[1]vlookups!F:G,2,FALSE)</f>
        <v>Health and Related Services</v>
      </c>
      <c r="G13277" s="4" t="s">
        <v>40</v>
      </c>
      <c r="H13277" t="str">
        <f>VLOOKUP(G13277,[1]vlookups!D:E,2,FALSE)</f>
        <v>Classified Salaries</v>
      </c>
      <c r="I13277" s="5">
        <v>43669.18</v>
      </c>
      <c r="J13277" s="17" t="e">
        <f>VLOOKUP(Table1[[#This Row],[CCDDD]],#REF!,2,FALSE)</f>
        <v>#REF!</v>
      </c>
    </row>
    <row r="13278" spans="1:10">
      <c r="A13278" t="s">
        <v>426</v>
      </c>
      <c r="B13278" t="str">
        <f>VLOOKUP(A13278,[1]vlookups!A:B,2,FALSE)</f>
        <v>Wellpinit School District</v>
      </c>
      <c r="C13278" s="18" t="s">
        <v>768</v>
      </c>
      <c r="D13278" s="17" t="str">
        <f>VLOOKUP(A13278,[1]vlookups!A:C,3,FALSE)</f>
        <v>101</v>
      </c>
      <c r="E13278" s="4" t="s">
        <v>130</v>
      </c>
      <c r="F13278" t="str">
        <f>VLOOKUP(E13278,[1]vlookups!F:G,2,FALSE)</f>
        <v>Indirect</v>
      </c>
      <c r="G13278" s="4" t="s">
        <v>46</v>
      </c>
      <c r="H13278" t="str">
        <f>VLOOKUP(G13278,[1]vlookups!D:E,2,FALSE)</f>
        <v>Indirect</v>
      </c>
      <c r="I13278" s="5">
        <v>43625.24</v>
      </c>
      <c r="J13278" s="17" t="e">
        <f>VLOOKUP(Table1[[#This Row],[CCDDD]],#REF!,2,FALSE)</f>
        <v>#REF!</v>
      </c>
    </row>
    <row r="13279" spans="1:10">
      <c r="A13279" t="s">
        <v>251</v>
      </c>
      <c r="B13279" t="str">
        <f>VLOOKUP(A13279,[1]vlookups!A:B,2,FALSE)</f>
        <v>Cheney School District</v>
      </c>
      <c r="C13279" s="18" t="s">
        <v>768</v>
      </c>
      <c r="D13279" s="17" t="str">
        <f>VLOOKUP(A13279,[1]vlookups!A:C,3,FALSE)</f>
        <v>101</v>
      </c>
      <c r="E13279" s="4" t="s">
        <v>72</v>
      </c>
      <c r="F13279" t="str">
        <f>VLOOKUP(E13279,[1]vlookups!F:G,2,FALSE)</f>
        <v>Principal's Office</v>
      </c>
      <c r="G13279" s="4" t="s">
        <v>39</v>
      </c>
      <c r="H13279" t="str">
        <f>VLOOKUP(G13279,[1]vlookups!D:E,2,FALSE)</f>
        <v>Certificated Salaries</v>
      </c>
      <c r="I13279" s="5">
        <v>43605.09</v>
      </c>
      <c r="J13279" s="17" t="e">
        <f>VLOOKUP(Table1[[#This Row],[CCDDD]],#REF!,2,FALSE)</f>
        <v>#REF!</v>
      </c>
    </row>
    <row r="13280" spans="1:10">
      <c r="A13280" t="s">
        <v>582</v>
      </c>
      <c r="B13280" t="str">
        <f>VLOOKUP(A13280,[1]vlookups!A:B,2,FALSE)</f>
        <v>Waterville School District</v>
      </c>
      <c r="C13280" s="18" t="s">
        <v>767</v>
      </c>
      <c r="D13280" s="17" t="str">
        <f>VLOOKUP(A13280,[1]vlookups!A:C,3,FALSE)</f>
        <v>171</v>
      </c>
      <c r="E13280" s="4" t="s">
        <v>80</v>
      </c>
      <c r="F13280" t="str">
        <f>VLOOKUP(E13280,[1]vlookups!F:G,2,FALSE)</f>
        <v>Teaching</v>
      </c>
      <c r="G13280" s="4" t="s">
        <v>41</v>
      </c>
      <c r="H13280" t="str">
        <f>VLOOKUP(G13280,[1]vlookups!D:E,2,FALSE)</f>
        <v>Payroll Taxes and Benefits</v>
      </c>
      <c r="I13280" s="5">
        <v>43595.29</v>
      </c>
      <c r="J13280" s="17" t="e">
        <f>VLOOKUP(Table1[[#This Row],[CCDDD]],#REF!,2,FALSE)</f>
        <v>#REF!</v>
      </c>
    </row>
    <row r="13281" spans="1:10">
      <c r="A13281" t="s">
        <v>554</v>
      </c>
      <c r="B13281" t="str">
        <f>VLOOKUP(A13281,[1]vlookups!A:B,2,FALSE)</f>
        <v>Adna School District</v>
      </c>
      <c r="C13281" s="18" t="s">
        <v>768</v>
      </c>
      <c r="D13281" s="17" t="str">
        <f>VLOOKUP(A13281,[1]vlookups!A:C,3,FALSE)</f>
        <v>113</v>
      </c>
      <c r="E13281" s="4" t="s">
        <v>80</v>
      </c>
      <c r="F13281" t="str">
        <f>VLOOKUP(E13281,[1]vlookups!F:G,2,FALSE)</f>
        <v>Teaching</v>
      </c>
      <c r="G13281" s="4" t="s">
        <v>41</v>
      </c>
      <c r="H13281" t="str">
        <f>VLOOKUP(G13281,[1]vlookups!D:E,2,FALSE)</f>
        <v>Payroll Taxes and Benefits</v>
      </c>
      <c r="I13281" s="5">
        <v>43590.33</v>
      </c>
      <c r="J13281" s="17" t="e">
        <f>VLOOKUP(Table1[[#This Row],[CCDDD]],#REF!,2,FALSE)</f>
        <v>#REF!</v>
      </c>
    </row>
    <row r="13282" spans="1:10">
      <c r="A13282" t="s">
        <v>416</v>
      </c>
      <c r="B13282" t="str">
        <f>VLOOKUP(A13282,[1]vlookups!A:B,2,FALSE)</f>
        <v>Chimacum School District</v>
      </c>
      <c r="C13282" s="18" t="s">
        <v>767</v>
      </c>
      <c r="D13282" s="17" t="str">
        <f>VLOOKUP(A13282,[1]vlookups!A:C,3,FALSE)</f>
        <v>114</v>
      </c>
      <c r="E13282" s="4" t="s">
        <v>74</v>
      </c>
      <c r="F13282" t="str">
        <f>VLOOKUP(E13282,[1]vlookups!F:G,2,FALSE)</f>
        <v>Guidance and Counseling</v>
      </c>
      <c r="G13282" s="4" t="s">
        <v>39</v>
      </c>
      <c r="H13282" t="str">
        <f>VLOOKUP(G13282,[1]vlookups!D:E,2,FALSE)</f>
        <v>Certificated Salaries</v>
      </c>
      <c r="I13282" s="5">
        <v>43570.65</v>
      </c>
      <c r="J13282" s="17" t="e">
        <f>VLOOKUP(Table1[[#This Row],[CCDDD]],#REF!,2,FALSE)</f>
        <v>#REF!</v>
      </c>
    </row>
    <row r="13283" spans="1:10">
      <c r="A13283" t="s">
        <v>237</v>
      </c>
      <c r="B13283" t="str">
        <f>VLOOKUP(A13283,[1]vlookups!A:B,2,FALSE)</f>
        <v>Mead School District</v>
      </c>
      <c r="C13283" s="18" t="s">
        <v>768</v>
      </c>
      <c r="D13283" s="17" t="str">
        <f>VLOOKUP(A13283,[1]vlookups!A:C,3,FALSE)</f>
        <v>101</v>
      </c>
      <c r="E13283" s="4" t="s">
        <v>90</v>
      </c>
      <c r="F13283" t="str">
        <f>VLOOKUP(E13283,[1]vlookups!F:G,2,FALSE)</f>
        <v>Curriculum</v>
      </c>
      <c r="G13283" s="4" t="s">
        <v>42</v>
      </c>
      <c r="H13283" t="str">
        <f>VLOOKUP(G13283,[1]vlookups!D:E,2,FALSE)</f>
        <v>Supplies and Materials</v>
      </c>
      <c r="I13283" s="5">
        <v>43560</v>
      </c>
      <c r="J13283" s="17" t="e">
        <f>VLOOKUP(Table1[[#This Row],[CCDDD]],#REF!,2,FALSE)</f>
        <v>#REF!</v>
      </c>
    </row>
    <row r="13284" spans="1:10">
      <c r="A13284" t="s">
        <v>658</v>
      </c>
      <c r="B13284" t="str">
        <f>VLOOKUP(A13284,[1]vlookups!A:B,2,FALSE)</f>
        <v>Cosmopolis School District</v>
      </c>
      <c r="C13284" s="18" t="s">
        <v>767</v>
      </c>
      <c r="D13284" s="17" t="str">
        <f>VLOOKUP(A13284,[1]vlookups!A:C,3,FALSE)</f>
        <v>113</v>
      </c>
      <c r="E13284" s="4" t="s">
        <v>88</v>
      </c>
      <c r="F13284" t="str">
        <f>VLOOKUP(E13284,[1]vlookups!F:G,2,FALSE)</f>
        <v>Instructional Technology</v>
      </c>
      <c r="G13284" s="4" t="s">
        <v>42</v>
      </c>
      <c r="H13284" t="str">
        <f>VLOOKUP(G13284,[1]vlookups!D:E,2,FALSE)</f>
        <v>Supplies and Materials</v>
      </c>
      <c r="I13284" s="5">
        <v>43536.76</v>
      </c>
      <c r="J13284" s="17" t="e">
        <f>VLOOKUP(Table1[[#This Row],[CCDDD]],#REF!,2,FALSE)</f>
        <v>#REF!</v>
      </c>
    </row>
    <row r="13285" spans="1:10">
      <c r="A13285" t="s">
        <v>488</v>
      </c>
      <c r="B13285" t="str">
        <f>VLOOKUP(A13285,[1]vlookups!A:B,2,FALSE)</f>
        <v>Winlock School District</v>
      </c>
      <c r="C13285" s="18" t="s">
        <v>767</v>
      </c>
      <c r="D13285" s="17" t="str">
        <f>VLOOKUP(A13285,[1]vlookups!A:C,3,FALSE)</f>
        <v>113</v>
      </c>
      <c r="E13285" s="4" t="s">
        <v>110</v>
      </c>
      <c r="F13285" t="str">
        <f>VLOOKUP(E13285,[1]vlookups!F:G,2,FALSE)</f>
        <v>Operation of Buildings</v>
      </c>
      <c r="G13285" s="4" t="s">
        <v>41</v>
      </c>
      <c r="H13285" t="str">
        <f>VLOOKUP(G13285,[1]vlookups!D:E,2,FALSE)</f>
        <v>Payroll Taxes and Benefits</v>
      </c>
      <c r="I13285" s="5">
        <v>43534.95</v>
      </c>
      <c r="J13285" s="17" t="e">
        <f>VLOOKUP(Table1[[#This Row],[CCDDD]],#REF!,2,FALSE)</f>
        <v>#REF!</v>
      </c>
    </row>
    <row r="13286" spans="1:10">
      <c r="A13286" t="s">
        <v>251</v>
      </c>
      <c r="B13286" t="str">
        <f>VLOOKUP(A13286,[1]vlookups!A:B,2,FALSE)</f>
        <v>Cheney School District</v>
      </c>
      <c r="C13286" s="18" t="s">
        <v>767</v>
      </c>
      <c r="D13286" s="17" t="str">
        <f>VLOOKUP(A13286,[1]vlookups!A:C,3,FALSE)</f>
        <v>101</v>
      </c>
      <c r="E13286" s="4" t="s">
        <v>120</v>
      </c>
      <c r="F13286" t="str">
        <f>VLOOKUP(E13286,[1]vlookups!F:G,2,FALSE)</f>
        <v>Information Systems</v>
      </c>
      <c r="G13286" s="4" t="s">
        <v>45</v>
      </c>
      <c r="H13286" t="str">
        <f>VLOOKUP(G13286,[1]vlookups!D:E,2,FALSE)</f>
        <v>Capital Outlay</v>
      </c>
      <c r="I13286" s="5">
        <v>43499.78</v>
      </c>
      <c r="J13286" s="17" t="e">
        <f>VLOOKUP(Table1[[#This Row],[CCDDD]],#REF!,2,FALSE)</f>
        <v>#REF!</v>
      </c>
    </row>
    <row r="13287" spans="1:10">
      <c r="A13287" t="s">
        <v>315</v>
      </c>
      <c r="B13287" t="str">
        <f>VLOOKUP(A13287,[1]vlookups!A:B,2,FALSE)</f>
        <v>North Kitsap School District</v>
      </c>
      <c r="C13287" s="18" t="s">
        <v>767</v>
      </c>
      <c r="D13287" s="17" t="str">
        <f>VLOOKUP(A13287,[1]vlookups!A:C,3,FALSE)</f>
        <v>114</v>
      </c>
      <c r="E13287" s="4" t="s">
        <v>86</v>
      </c>
      <c r="F13287" t="str">
        <f>VLOOKUP(E13287,[1]vlookups!F:G,2,FALSE)</f>
        <v>Instructional Professional Development</v>
      </c>
      <c r="G13287" s="4" t="s">
        <v>41</v>
      </c>
      <c r="H13287" t="str">
        <f>VLOOKUP(G13287,[1]vlookups!D:E,2,FALSE)</f>
        <v>Payroll Taxes and Benefits</v>
      </c>
      <c r="I13287" s="5">
        <v>43488.6</v>
      </c>
      <c r="J13287" s="17" t="e">
        <f>VLOOKUP(Table1[[#This Row],[CCDDD]],#REF!,2,FALSE)</f>
        <v>#REF!</v>
      </c>
    </row>
    <row r="13288" spans="1:10">
      <c r="A13288" t="s">
        <v>637</v>
      </c>
      <c r="B13288" t="str">
        <f>VLOOKUP(A13288,[1]vlookups!A:B,2,FALSE)</f>
        <v>Garfield School District</v>
      </c>
      <c r="C13288" s="18" t="s">
        <v>767</v>
      </c>
      <c r="D13288" s="17" t="str">
        <f>VLOOKUP(A13288,[1]vlookups!A:C,3,FALSE)</f>
        <v>101</v>
      </c>
      <c r="E13288" s="4" t="s">
        <v>110</v>
      </c>
      <c r="F13288" t="str">
        <f>VLOOKUP(E13288,[1]vlookups!F:G,2,FALSE)</f>
        <v>Operation of Buildings</v>
      </c>
      <c r="G13288" s="4" t="s">
        <v>40</v>
      </c>
      <c r="H13288" t="str">
        <f>VLOOKUP(G13288,[1]vlookups!D:E,2,FALSE)</f>
        <v>Classified Salaries</v>
      </c>
      <c r="I13288" s="5">
        <v>43472</v>
      </c>
      <c r="J13288" s="17" t="e">
        <f>VLOOKUP(Table1[[#This Row],[CCDDD]],#REF!,2,FALSE)</f>
        <v>#REF!</v>
      </c>
    </row>
    <row r="13289" spans="1:10">
      <c r="A13289" t="s">
        <v>173</v>
      </c>
      <c r="B13289" t="str">
        <f>VLOOKUP(A13289,[1]vlookups!A:B,2,FALSE)</f>
        <v>Bethel School District</v>
      </c>
      <c r="C13289" s="18" t="s">
        <v>768</v>
      </c>
      <c r="D13289" s="17" t="str">
        <f>VLOOKUP(A13289,[1]vlookups!A:C,3,FALSE)</f>
        <v>121</v>
      </c>
      <c r="E13289" s="4" t="s">
        <v>68</v>
      </c>
      <c r="F13289" t="str">
        <f>VLOOKUP(E13289,[1]vlookups!F:G,2,FALSE)</f>
        <v>Teaching &amp; Learning Supervision</v>
      </c>
      <c r="G13289" s="4" t="s">
        <v>39</v>
      </c>
      <c r="H13289" t="str">
        <f>VLOOKUP(G13289,[1]vlookups!D:E,2,FALSE)</f>
        <v>Certificated Salaries</v>
      </c>
      <c r="I13289" s="5">
        <v>43462.68</v>
      </c>
      <c r="J13289" s="17" t="e">
        <f>VLOOKUP(Table1[[#This Row],[CCDDD]],#REF!,2,FALSE)</f>
        <v>#REF!</v>
      </c>
    </row>
    <row r="13290" spans="1:10">
      <c r="A13290" t="s">
        <v>169</v>
      </c>
      <c r="B13290" t="str">
        <f>VLOOKUP(A13290,[1]vlookups!A:B,2,FALSE)</f>
        <v>Tacoma School District</v>
      </c>
      <c r="C13290" s="18" t="s">
        <v>767</v>
      </c>
      <c r="D13290" s="17" t="str">
        <f>VLOOKUP(A13290,[1]vlookups!A:C,3,FALSE)</f>
        <v>121</v>
      </c>
      <c r="E13290" s="4" t="s">
        <v>58</v>
      </c>
      <c r="F13290" t="str">
        <f>VLOOKUP(E13290,[1]vlookups!F:G,2,FALSE)</f>
        <v>Board of Directors</v>
      </c>
      <c r="G13290" s="4" t="s">
        <v>43</v>
      </c>
      <c r="H13290" t="str">
        <f>VLOOKUP(G13290,[1]vlookups!D:E,2,FALSE)</f>
        <v>Purchased Services</v>
      </c>
      <c r="I13290" s="5">
        <v>43426.36</v>
      </c>
      <c r="J13290" s="17" t="e">
        <f>VLOOKUP(Table1[[#This Row],[CCDDD]],#REF!,2,FALSE)</f>
        <v>#REF!</v>
      </c>
    </row>
    <row r="13291" spans="1:10">
      <c r="A13291" t="s">
        <v>440</v>
      </c>
      <c r="B13291" t="str">
        <f>VLOOKUP(A13291,[1]vlookups!A:B,2,FALSE)</f>
        <v>Tenino School District</v>
      </c>
      <c r="C13291" s="18" t="s">
        <v>768</v>
      </c>
      <c r="D13291" s="17" t="str">
        <f>VLOOKUP(A13291,[1]vlookups!A:C,3,FALSE)</f>
        <v>113</v>
      </c>
      <c r="E13291" s="4" t="s">
        <v>130</v>
      </c>
      <c r="F13291" t="str">
        <f>VLOOKUP(E13291,[1]vlookups!F:G,2,FALSE)</f>
        <v>Indirect</v>
      </c>
      <c r="G13291" s="4" t="s">
        <v>46</v>
      </c>
      <c r="H13291" t="str">
        <f>VLOOKUP(G13291,[1]vlookups!D:E,2,FALSE)</f>
        <v>Indirect</v>
      </c>
      <c r="I13291" s="5">
        <v>43405</v>
      </c>
      <c r="J13291" s="17" t="e">
        <f>VLOOKUP(Table1[[#This Row],[CCDDD]],#REF!,2,FALSE)</f>
        <v>#REF!</v>
      </c>
    </row>
    <row r="13292" spans="1:10">
      <c r="A13292" t="s">
        <v>436</v>
      </c>
      <c r="B13292" t="str">
        <f>VLOOKUP(A13292,[1]vlookups!A:B,2,FALSE)</f>
        <v>Mabton School District</v>
      </c>
      <c r="C13292" s="18" t="s">
        <v>768</v>
      </c>
      <c r="D13292" s="17" t="str">
        <f>VLOOKUP(A13292,[1]vlookups!A:C,3,FALSE)</f>
        <v>105</v>
      </c>
      <c r="E13292" s="4" t="s">
        <v>80</v>
      </c>
      <c r="F13292" t="str">
        <f>VLOOKUP(E13292,[1]vlookups!F:G,2,FALSE)</f>
        <v>Teaching</v>
      </c>
      <c r="G13292" s="4" t="s">
        <v>41</v>
      </c>
      <c r="H13292" t="str">
        <f>VLOOKUP(G13292,[1]vlookups!D:E,2,FALSE)</f>
        <v>Payroll Taxes and Benefits</v>
      </c>
      <c r="I13292" s="5">
        <v>43395.62</v>
      </c>
      <c r="J13292" s="17" t="e">
        <f>VLOOKUP(Table1[[#This Row],[CCDDD]],#REF!,2,FALSE)</f>
        <v>#REF!</v>
      </c>
    </row>
    <row r="13293" spans="1:10">
      <c r="A13293" t="s">
        <v>736</v>
      </c>
      <c r="B13293" t="str">
        <f>VLOOKUP(A13293,[1]vlookups!A:B,2,FALSE)</f>
        <v>Wishkah Valley School District</v>
      </c>
      <c r="C13293" s="18" t="s">
        <v>767</v>
      </c>
      <c r="D13293" s="17" t="str">
        <f>VLOOKUP(A13293,[1]vlookups!A:C,3,FALSE)</f>
        <v>113</v>
      </c>
      <c r="E13293" s="4" t="s">
        <v>80</v>
      </c>
      <c r="F13293" t="str">
        <f>VLOOKUP(E13293,[1]vlookups!F:G,2,FALSE)</f>
        <v>Teaching</v>
      </c>
      <c r="G13293" s="4" t="s">
        <v>41</v>
      </c>
      <c r="H13293" t="str">
        <f>VLOOKUP(G13293,[1]vlookups!D:E,2,FALSE)</f>
        <v>Payroll Taxes and Benefits</v>
      </c>
      <c r="I13293" s="5">
        <v>43368.08</v>
      </c>
      <c r="J13293" s="17" t="e">
        <f>VLOOKUP(Table1[[#This Row],[CCDDD]],#REF!,2,FALSE)</f>
        <v>#REF!</v>
      </c>
    </row>
    <row r="13294" spans="1:10">
      <c r="A13294" t="s">
        <v>267</v>
      </c>
      <c r="B13294" t="str">
        <f>VLOOKUP(A13294,[1]vlookups!A:B,2,FALSE)</f>
        <v>Oak Harbor School District</v>
      </c>
      <c r="C13294" s="18" t="s">
        <v>767</v>
      </c>
      <c r="D13294" s="17" t="str">
        <f>VLOOKUP(A13294,[1]vlookups!A:C,3,FALSE)</f>
        <v>189</v>
      </c>
      <c r="E13294" s="4" t="s">
        <v>82</v>
      </c>
      <c r="F13294" t="str">
        <f>VLOOKUP(E13294,[1]vlookups!F:G,2,FALSE)</f>
        <v>Extracurricular</v>
      </c>
      <c r="G13294" s="4" t="s">
        <v>40</v>
      </c>
      <c r="H13294" t="str">
        <f>VLOOKUP(G13294,[1]vlookups!D:E,2,FALSE)</f>
        <v>Classified Salaries</v>
      </c>
      <c r="I13294" s="5">
        <v>43352.21</v>
      </c>
      <c r="J13294" s="17" t="e">
        <f>VLOOKUP(Table1[[#This Row],[CCDDD]],#REF!,2,FALSE)</f>
        <v>#REF!</v>
      </c>
    </row>
    <row r="13295" spans="1:10">
      <c r="A13295" t="s">
        <v>313</v>
      </c>
      <c r="B13295" t="str">
        <f>VLOOKUP(A13295,[1]vlookups!A:B,2,FALSE)</f>
        <v>North Franklin School District</v>
      </c>
      <c r="C13295" s="18" t="s">
        <v>768</v>
      </c>
      <c r="D13295" s="17" t="str">
        <f>VLOOKUP(A13295,[1]vlookups!A:C,3,FALSE)</f>
        <v>123</v>
      </c>
      <c r="E13295" s="4" t="s">
        <v>68</v>
      </c>
      <c r="F13295" t="str">
        <f>VLOOKUP(E13295,[1]vlookups!F:G,2,FALSE)</f>
        <v>Teaching &amp; Learning Supervision</v>
      </c>
      <c r="G13295" s="4" t="s">
        <v>39</v>
      </c>
      <c r="H13295" t="str">
        <f>VLOOKUP(G13295,[1]vlookups!D:E,2,FALSE)</f>
        <v>Certificated Salaries</v>
      </c>
      <c r="I13295" s="5">
        <v>43336</v>
      </c>
      <c r="J13295" s="17" t="e">
        <f>VLOOKUP(Table1[[#This Row],[CCDDD]],#REF!,2,FALSE)</f>
        <v>#REF!</v>
      </c>
    </row>
    <row r="13296" spans="1:10">
      <c r="A13296" t="s">
        <v>510</v>
      </c>
      <c r="B13296" t="str">
        <f>VLOOKUP(A13296,[1]vlookups!A:B,2,FALSE)</f>
        <v>White Pass School District</v>
      </c>
      <c r="C13296" s="18" t="s">
        <v>768</v>
      </c>
      <c r="D13296" s="17" t="str">
        <f>VLOOKUP(A13296,[1]vlookups!A:C,3,FALSE)</f>
        <v>113</v>
      </c>
      <c r="E13296" s="4" t="s">
        <v>74</v>
      </c>
      <c r="F13296" t="str">
        <f>VLOOKUP(E13296,[1]vlookups!F:G,2,FALSE)</f>
        <v>Guidance and Counseling</v>
      </c>
      <c r="G13296" s="4" t="s">
        <v>39</v>
      </c>
      <c r="H13296" t="str">
        <f>VLOOKUP(G13296,[1]vlookups!D:E,2,FALSE)</f>
        <v>Certificated Salaries</v>
      </c>
      <c r="I13296" s="5">
        <v>43315.77</v>
      </c>
      <c r="J13296" s="17" t="e">
        <f>VLOOKUP(Table1[[#This Row],[CCDDD]],#REF!,2,FALSE)</f>
        <v>#REF!</v>
      </c>
    </row>
    <row r="13297" spans="1:10">
      <c r="A13297" t="s">
        <v>440</v>
      </c>
      <c r="B13297" t="str">
        <f>VLOOKUP(A13297,[1]vlookups!A:B,2,FALSE)</f>
        <v>Tenino School District</v>
      </c>
      <c r="C13297" s="18" t="s">
        <v>768</v>
      </c>
      <c r="D13297" s="17" t="str">
        <f>VLOOKUP(A13297,[1]vlookups!A:C,3,FALSE)</f>
        <v>113</v>
      </c>
      <c r="E13297" s="4" t="s">
        <v>80</v>
      </c>
      <c r="F13297" t="str">
        <f>VLOOKUP(E13297,[1]vlookups!F:G,2,FALSE)</f>
        <v>Teaching</v>
      </c>
      <c r="G13297" s="4" t="s">
        <v>43</v>
      </c>
      <c r="H13297" t="str">
        <f>VLOOKUP(G13297,[1]vlookups!D:E,2,FALSE)</f>
        <v>Purchased Services</v>
      </c>
      <c r="I13297" s="5">
        <v>43310.65</v>
      </c>
      <c r="J13297" s="17" t="e">
        <f>VLOOKUP(Table1[[#This Row],[CCDDD]],#REF!,2,FALSE)</f>
        <v>#REF!</v>
      </c>
    </row>
    <row r="13298" spans="1:10">
      <c r="A13298" t="s">
        <v>194</v>
      </c>
      <c r="B13298" t="str">
        <f>VLOOKUP(A13298,[1]vlookups!A:B,2,FALSE)</f>
        <v>Mount Vernon School District</v>
      </c>
      <c r="C13298" s="18" t="s">
        <v>767</v>
      </c>
      <c r="D13298" s="17" t="str">
        <f>VLOOKUP(A13298,[1]vlookups!A:C,3,FALSE)</f>
        <v>189</v>
      </c>
      <c r="E13298" s="4" t="s">
        <v>68</v>
      </c>
      <c r="F13298" t="str">
        <f>VLOOKUP(E13298,[1]vlookups!F:G,2,FALSE)</f>
        <v>Teaching &amp; Learning Supervision</v>
      </c>
      <c r="G13298" s="4" t="s">
        <v>41</v>
      </c>
      <c r="H13298" t="str">
        <f>VLOOKUP(G13298,[1]vlookups!D:E,2,FALSE)</f>
        <v>Payroll Taxes and Benefits</v>
      </c>
      <c r="I13298" s="5">
        <v>43280.54</v>
      </c>
      <c r="J13298" s="17" t="e">
        <f>VLOOKUP(Table1[[#This Row],[CCDDD]],#REF!,2,FALSE)</f>
        <v>#REF!</v>
      </c>
    </row>
    <row r="13299" spans="1:10">
      <c r="A13299" t="s">
        <v>438</v>
      </c>
      <c r="B13299" t="str">
        <f>VLOOKUP(A13299,[1]vlookups!A:B,2,FALSE)</f>
        <v>McCleary School District</v>
      </c>
      <c r="C13299" s="18" t="s">
        <v>768</v>
      </c>
      <c r="D13299" s="17" t="str">
        <f>VLOOKUP(A13299,[1]vlookups!A:C,3,FALSE)</f>
        <v>113</v>
      </c>
      <c r="E13299" s="4" t="s">
        <v>80</v>
      </c>
      <c r="F13299" t="str">
        <f>VLOOKUP(E13299,[1]vlookups!F:G,2,FALSE)</f>
        <v>Teaching</v>
      </c>
      <c r="G13299" s="4" t="s">
        <v>39</v>
      </c>
      <c r="H13299" t="str">
        <f>VLOOKUP(G13299,[1]vlookups!D:E,2,FALSE)</f>
        <v>Certificated Salaries</v>
      </c>
      <c r="I13299" s="5">
        <v>43272.05</v>
      </c>
      <c r="J13299" s="17" t="e">
        <f>VLOOKUP(Table1[[#This Row],[CCDDD]],#REF!,2,FALSE)</f>
        <v>#REF!</v>
      </c>
    </row>
    <row r="13300" spans="1:10">
      <c r="A13300" t="s">
        <v>173</v>
      </c>
      <c r="B13300" t="str">
        <f>VLOOKUP(A13300,[1]vlookups!A:B,2,FALSE)</f>
        <v>Bethel School District</v>
      </c>
      <c r="C13300" s="18" t="s">
        <v>767</v>
      </c>
      <c r="D13300" s="17" t="str">
        <f>VLOOKUP(A13300,[1]vlookups!A:C,3,FALSE)</f>
        <v>121</v>
      </c>
      <c r="E13300" s="4" t="s">
        <v>76</v>
      </c>
      <c r="F13300" t="str">
        <f>VLOOKUP(E13300,[1]vlookups!F:G,2,FALSE)</f>
        <v>Pupil Management and Safety</v>
      </c>
      <c r="G13300" s="4" t="s">
        <v>42</v>
      </c>
      <c r="H13300" t="str">
        <f>VLOOKUP(G13300,[1]vlookups!D:E,2,FALSE)</f>
        <v>Supplies and Materials</v>
      </c>
      <c r="I13300" s="5">
        <v>43151.23</v>
      </c>
      <c r="J13300" s="17" t="e">
        <f>VLOOKUP(Table1[[#This Row],[CCDDD]],#REF!,2,FALSE)</f>
        <v>#REF!</v>
      </c>
    </row>
    <row r="13301" spans="1:10">
      <c r="A13301" t="s">
        <v>484</v>
      </c>
      <c r="B13301" t="str">
        <f>VLOOKUP(A13301,[1]vlookups!A:B,2,FALSE)</f>
        <v>Hockinson School District</v>
      </c>
      <c r="C13301" s="18" t="s">
        <v>767</v>
      </c>
      <c r="D13301" s="17" t="str">
        <f>VLOOKUP(A13301,[1]vlookups!A:C,3,FALSE)</f>
        <v>112</v>
      </c>
      <c r="E13301" s="4" t="s">
        <v>72</v>
      </c>
      <c r="F13301" t="str">
        <f>VLOOKUP(E13301,[1]vlookups!F:G,2,FALSE)</f>
        <v>Principal's Office</v>
      </c>
      <c r="G13301" s="4" t="s">
        <v>39</v>
      </c>
      <c r="H13301" t="str">
        <f>VLOOKUP(G13301,[1]vlookups!D:E,2,FALSE)</f>
        <v>Certificated Salaries</v>
      </c>
      <c r="I13301" s="5">
        <v>43122.91</v>
      </c>
      <c r="J13301" s="17" t="e">
        <f>VLOOKUP(Table1[[#This Row],[CCDDD]],#REF!,2,FALSE)</f>
        <v>#REF!</v>
      </c>
    </row>
    <row r="13302" spans="1:10">
      <c r="A13302" t="s">
        <v>614</v>
      </c>
      <c r="B13302" t="str">
        <f>VLOOKUP(A13302,[1]vlookups!A:B,2,FALSE)</f>
        <v>Toledo School District</v>
      </c>
      <c r="C13302" s="18" t="s">
        <v>768</v>
      </c>
      <c r="D13302" s="17" t="str">
        <f>VLOOKUP(A13302,[1]vlookups!A:C,3,FALSE)</f>
        <v>113</v>
      </c>
      <c r="E13302" s="4" t="s">
        <v>74</v>
      </c>
      <c r="F13302" t="str">
        <f>VLOOKUP(E13302,[1]vlookups!F:G,2,FALSE)</f>
        <v>Guidance and Counseling</v>
      </c>
      <c r="G13302" s="4" t="s">
        <v>40</v>
      </c>
      <c r="H13302" t="str">
        <f>VLOOKUP(G13302,[1]vlookups!D:E,2,FALSE)</f>
        <v>Classified Salaries</v>
      </c>
      <c r="I13302" s="5">
        <v>43099.33</v>
      </c>
      <c r="J13302" s="17" t="e">
        <f>VLOOKUP(Table1[[#This Row],[CCDDD]],#REF!,2,FALSE)</f>
        <v>#REF!</v>
      </c>
    </row>
    <row r="13303" spans="1:10">
      <c r="A13303" t="s">
        <v>430</v>
      </c>
      <c r="B13303" t="str">
        <f>VLOOKUP(A13303,[1]vlookups!A:B,2,FALSE)</f>
        <v>Kiona-Benton City School District</v>
      </c>
      <c r="C13303" s="18" t="s">
        <v>767</v>
      </c>
      <c r="D13303" s="17" t="str">
        <f>VLOOKUP(A13303,[1]vlookups!A:C,3,FALSE)</f>
        <v>123</v>
      </c>
      <c r="E13303" s="4" t="s">
        <v>120</v>
      </c>
      <c r="F13303" t="str">
        <f>VLOOKUP(E13303,[1]vlookups!F:G,2,FALSE)</f>
        <v>Information Systems</v>
      </c>
      <c r="G13303" s="4" t="s">
        <v>42</v>
      </c>
      <c r="H13303" t="str">
        <f>VLOOKUP(G13303,[1]vlookups!D:E,2,FALSE)</f>
        <v>Supplies and Materials</v>
      </c>
      <c r="I13303" s="5">
        <v>43033.87</v>
      </c>
      <c r="J13303" s="17" t="e">
        <f>VLOOKUP(Table1[[#This Row],[CCDDD]],#REF!,2,FALSE)</f>
        <v>#REF!</v>
      </c>
    </row>
    <row r="13304" spans="1:10">
      <c r="A13304" t="s">
        <v>215</v>
      </c>
      <c r="B13304" t="str">
        <f>VLOOKUP(A13304,[1]vlookups!A:B,2,FALSE)</f>
        <v>Sunnyside School District</v>
      </c>
      <c r="C13304" s="18" t="s">
        <v>767</v>
      </c>
      <c r="D13304" s="17" t="str">
        <f>VLOOKUP(A13304,[1]vlookups!A:C,3,FALSE)</f>
        <v>105</v>
      </c>
      <c r="E13304" s="4" t="s">
        <v>112</v>
      </c>
      <c r="F13304" t="str">
        <f>VLOOKUP(E13304,[1]vlookups!F:G,2,FALSE)</f>
        <v>Building Maintenance</v>
      </c>
      <c r="G13304" s="4" t="s">
        <v>42</v>
      </c>
      <c r="H13304" t="str">
        <f>VLOOKUP(G13304,[1]vlookups!D:E,2,FALSE)</f>
        <v>Supplies and Materials</v>
      </c>
      <c r="I13304" s="5">
        <v>43001.96</v>
      </c>
      <c r="J13304" s="17" t="e">
        <f>VLOOKUP(Table1[[#This Row],[CCDDD]],#REF!,2,FALSE)</f>
        <v>#REF!</v>
      </c>
    </row>
    <row r="13305" spans="1:10">
      <c r="A13305" t="s">
        <v>560</v>
      </c>
      <c r="B13305" t="str">
        <f>VLOOKUP(A13305,[1]vlookups!A:B,2,FALSE)</f>
        <v>Reardan-Edwall School District</v>
      </c>
      <c r="C13305" s="18" t="s">
        <v>767</v>
      </c>
      <c r="D13305" s="17" t="str">
        <f>VLOOKUP(A13305,[1]vlookups!A:C,3,FALSE)</f>
        <v>101</v>
      </c>
      <c r="E13305" s="4" t="s">
        <v>78</v>
      </c>
      <c r="F13305" t="str">
        <f>VLOOKUP(E13305,[1]vlookups!F:G,2,FALSE)</f>
        <v>Health and Related Services</v>
      </c>
      <c r="G13305" s="4" t="s">
        <v>43</v>
      </c>
      <c r="H13305" t="str">
        <f>VLOOKUP(G13305,[1]vlookups!D:E,2,FALSE)</f>
        <v>Purchased Services</v>
      </c>
      <c r="I13305" s="5">
        <v>42950</v>
      </c>
      <c r="J13305" s="17" t="e">
        <f>VLOOKUP(Table1[[#This Row],[CCDDD]],#REF!,2,FALSE)</f>
        <v>#REF!</v>
      </c>
    </row>
    <row r="13306" spans="1:10">
      <c r="A13306" t="s">
        <v>239</v>
      </c>
      <c r="B13306" t="str">
        <f>VLOOKUP(A13306,[1]vlookups!A:B,2,FALSE)</f>
        <v>Sumner School District</v>
      </c>
      <c r="C13306" s="18" t="s">
        <v>768</v>
      </c>
      <c r="D13306" s="17" t="str">
        <f>VLOOKUP(A13306,[1]vlookups!A:C,3,FALSE)</f>
        <v>121</v>
      </c>
      <c r="E13306" s="4" t="s">
        <v>68</v>
      </c>
      <c r="F13306" t="str">
        <f>VLOOKUP(E13306,[1]vlookups!F:G,2,FALSE)</f>
        <v>Teaching &amp; Learning Supervision</v>
      </c>
      <c r="G13306" s="4" t="s">
        <v>41</v>
      </c>
      <c r="H13306" t="str">
        <f>VLOOKUP(G13306,[1]vlookups!D:E,2,FALSE)</f>
        <v>Payroll Taxes and Benefits</v>
      </c>
      <c r="I13306" s="5">
        <v>42948.45</v>
      </c>
      <c r="J13306" s="17" t="e">
        <f>VLOOKUP(Table1[[#This Row],[CCDDD]],#REF!,2,FALSE)</f>
        <v>#REF!</v>
      </c>
    </row>
    <row r="13307" spans="1:10">
      <c r="A13307" t="s">
        <v>633</v>
      </c>
      <c r="B13307" t="str">
        <f>VLOOKUP(A13307,[1]vlookups!A:B,2,FALSE)</f>
        <v>Orcas Island School District</v>
      </c>
      <c r="C13307" s="18" t="s">
        <v>768</v>
      </c>
      <c r="D13307" s="17" t="str">
        <f>VLOOKUP(A13307,[1]vlookups!A:C,3,FALSE)</f>
        <v>189</v>
      </c>
      <c r="E13307" s="4" t="s">
        <v>80</v>
      </c>
      <c r="F13307" t="str">
        <f>VLOOKUP(E13307,[1]vlookups!F:G,2,FALSE)</f>
        <v>Teaching</v>
      </c>
      <c r="G13307" s="4" t="s">
        <v>41</v>
      </c>
      <c r="H13307" t="str">
        <f>VLOOKUP(G13307,[1]vlookups!D:E,2,FALSE)</f>
        <v>Payroll Taxes and Benefits</v>
      </c>
      <c r="I13307" s="5">
        <v>42882.78</v>
      </c>
      <c r="J13307" s="17" t="e">
        <f>VLOOKUP(Table1[[#This Row],[CCDDD]],#REF!,2,FALSE)</f>
        <v>#REF!</v>
      </c>
    </row>
    <row r="13308" spans="1:10">
      <c r="A13308" t="s">
        <v>295</v>
      </c>
      <c r="B13308" t="str">
        <f>VLOOKUP(A13308,[1]vlookups!A:B,2,FALSE)</f>
        <v>West Valley School District (Spokane)</v>
      </c>
      <c r="C13308" s="18" t="s">
        <v>767</v>
      </c>
      <c r="D13308" s="17" t="str">
        <f>VLOOKUP(A13308,[1]vlookups!A:C,3,FALSE)</f>
        <v>101</v>
      </c>
      <c r="E13308" s="4" t="s">
        <v>86</v>
      </c>
      <c r="F13308" t="str">
        <f>VLOOKUP(E13308,[1]vlookups!F:G,2,FALSE)</f>
        <v>Instructional Professional Development</v>
      </c>
      <c r="G13308" s="4" t="s">
        <v>43</v>
      </c>
      <c r="H13308" t="str">
        <f>VLOOKUP(G13308,[1]vlookups!D:E,2,FALSE)</f>
        <v>Purchased Services</v>
      </c>
      <c r="I13308" s="5">
        <v>42874</v>
      </c>
      <c r="J13308" s="17" t="e">
        <f>VLOOKUP(Table1[[#This Row],[CCDDD]],#REF!,2,FALSE)</f>
        <v>#REF!</v>
      </c>
    </row>
    <row r="13309" spans="1:10">
      <c r="A13309" t="s">
        <v>534</v>
      </c>
      <c r="B13309" t="str">
        <f>VLOOKUP(A13309,[1]vlookups!A:B,2,FALSE)</f>
        <v>Methow Valley School District</v>
      </c>
      <c r="C13309" s="18" t="s">
        <v>768</v>
      </c>
      <c r="D13309" s="17" t="str">
        <f>VLOOKUP(A13309,[1]vlookups!A:C,3,FALSE)</f>
        <v>171</v>
      </c>
      <c r="E13309" s="4" t="s">
        <v>80</v>
      </c>
      <c r="F13309" t="str">
        <f>VLOOKUP(E13309,[1]vlookups!F:G,2,FALSE)</f>
        <v>Teaching</v>
      </c>
      <c r="G13309" s="4" t="s">
        <v>40</v>
      </c>
      <c r="H13309" t="str">
        <f>VLOOKUP(G13309,[1]vlookups!D:E,2,FALSE)</f>
        <v>Classified Salaries</v>
      </c>
      <c r="I13309" s="5">
        <v>42833.9</v>
      </c>
      <c r="J13309" s="17" t="e">
        <f>VLOOKUP(Table1[[#This Row],[CCDDD]],#REF!,2,FALSE)</f>
        <v>#REF!</v>
      </c>
    </row>
    <row r="13310" spans="1:10">
      <c r="A13310" t="s">
        <v>438</v>
      </c>
      <c r="B13310" t="str">
        <f>VLOOKUP(A13310,[1]vlookups!A:B,2,FALSE)</f>
        <v>McCleary School District</v>
      </c>
      <c r="C13310" s="18" t="s">
        <v>767</v>
      </c>
      <c r="D13310" s="17" t="str">
        <f>VLOOKUP(A13310,[1]vlookups!A:C,3,FALSE)</f>
        <v>113</v>
      </c>
      <c r="E13310" s="4" t="s">
        <v>68</v>
      </c>
      <c r="F13310" t="str">
        <f>VLOOKUP(E13310,[1]vlookups!F:G,2,FALSE)</f>
        <v>Teaching &amp; Learning Supervision</v>
      </c>
      <c r="G13310" s="4" t="s">
        <v>40</v>
      </c>
      <c r="H13310" t="str">
        <f>VLOOKUP(G13310,[1]vlookups!D:E,2,FALSE)</f>
        <v>Classified Salaries</v>
      </c>
      <c r="I13310" s="5">
        <v>42742.11</v>
      </c>
      <c r="J13310" s="17" t="e">
        <f>VLOOKUP(Table1[[#This Row],[CCDDD]],#REF!,2,FALSE)</f>
        <v>#REF!</v>
      </c>
    </row>
    <row r="13311" spans="1:10">
      <c r="A13311" t="s">
        <v>289</v>
      </c>
      <c r="B13311" t="str">
        <f>VLOOKUP(A13311,[1]vlookups!A:B,2,FALSE)</f>
        <v>Mount Baker School District</v>
      </c>
      <c r="C13311" s="18" t="s">
        <v>767</v>
      </c>
      <c r="D13311" s="17" t="str">
        <f>VLOOKUP(A13311,[1]vlookups!A:C,3,FALSE)</f>
        <v>189</v>
      </c>
      <c r="E13311" s="4" t="s">
        <v>78</v>
      </c>
      <c r="F13311" t="str">
        <f>VLOOKUP(E13311,[1]vlookups!F:G,2,FALSE)</f>
        <v>Health and Related Services</v>
      </c>
      <c r="G13311" s="4" t="s">
        <v>41</v>
      </c>
      <c r="H13311" t="str">
        <f>VLOOKUP(G13311,[1]vlookups!D:E,2,FALSE)</f>
        <v>Payroll Taxes and Benefits</v>
      </c>
      <c r="I13311" s="5">
        <v>42730.46</v>
      </c>
      <c r="J13311" s="17" t="e">
        <f>VLOOKUP(Table1[[#This Row],[CCDDD]],#REF!,2,FALSE)</f>
        <v>#REF!</v>
      </c>
    </row>
    <row r="13312" spans="1:10">
      <c r="A13312" t="s">
        <v>208</v>
      </c>
      <c r="B13312" t="str">
        <f>VLOOKUP(A13312,[1]vlookups!A:B,2,FALSE)</f>
        <v>Port Angeles School District</v>
      </c>
      <c r="C13312" s="18" t="s">
        <v>767</v>
      </c>
      <c r="D13312" s="17" t="str">
        <f>VLOOKUP(A13312,[1]vlookups!A:C,3,FALSE)</f>
        <v>114</v>
      </c>
      <c r="E13312" s="4" t="s">
        <v>72</v>
      </c>
      <c r="F13312" t="str">
        <f>VLOOKUP(E13312,[1]vlookups!F:G,2,FALSE)</f>
        <v>Principal's Office</v>
      </c>
      <c r="G13312" s="4" t="s">
        <v>42</v>
      </c>
      <c r="H13312" t="str">
        <f>VLOOKUP(G13312,[1]vlookups!D:E,2,FALSE)</f>
        <v>Supplies and Materials</v>
      </c>
      <c r="I13312" s="5">
        <v>42718.9</v>
      </c>
      <c r="J13312" s="17" t="e">
        <f>VLOOKUP(Table1[[#This Row],[CCDDD]],#REF!,2,FALSE)</f>
        <v>#REF!</v>
      </c>
    </row>
    <row r="13313" spans="1:10">
      <c r="A13313" t="s">
        <v>398</v>
      </c>
      <c r="B13313" t="str">
        <f>VLOOKUP(A13313,[1]vlookups!A:B,2,FALSE)</f>
        <v>Ocosta School District</v>
      </c>
      <c r="C13313" s="18" t="s">
        <v>768</v>
      </c>
      <c r="D13313" s="17" t="str">
        <f>VLOOKUP(A13313,[1]vlookups!A:C,3,FALSE)</f>
        <v>113</v>
      </c>
      <c r="E13313" s="4" t="s">
        <v>130</v>
      </c>
      <c r="F13313" t="str">
        <f>VLOOKUP(E13313,[1]vlookups!F:G,2,FALSE)</f>
        <v>Indirect</v>
      </c>
      <c r="G13313" s="4" t="s">
        <v>46</v>
      </c>
      <c r="H13313" t="str">
        <f>VLOOKUP(G13313,[1]vlookups!D:E,2,FALSE)</f>
        <v>Indirect</v>
      </c>
      <c r="I13313" s="5">
        <v>42688.45</v>
      </c>
      <c r="J13313" s="17" t="e">
        <f>VLOOKUP(Table1[[#This Row],[CCDDD]],#REF!,2,FALSE)</f>
        <v>#REF!</v>
      </c>
    </row>
    <row r="13314" spans="1:10">
      <c r="A13314" t="s">
        <v>173</v>
      </c>
      <c r="B13314" t="str">
        <f>VLOOKUP(A13314,[1]vlookups!A:B,2,FALSE)</f>
        <v>Bethel School District</v>
      </c>
      <c r="C13314" s="18" t="s">
        <v>767</v>
      </c>
      <c r="D13314" s="17" t="str">
        <f>VLOOKUP(A13314,[1]vlookups!A:C,3,FALSE)</f>
        <v>121</v>
      </c>
      <c r="E13314" s="4" t="s">
        <v>84</v>
      </c>
      <c r="F13314" t="str">
        <f>VLOOKUP(E13314,[1]vlookups!F:G,2,FALSE)</f>
        <v>Payments to School Districts</v>
      </c>
      <c r="G13314" s="4" t="s">
        <v>43</v>
      </c>
      <c r="H13314" t="str">
        <f>VLOOKUP(G13314,[1]vlookups!D:E,2,FALSE)</f>
        <v>Purchased Services</v>
      </c>
      <c r="I13314" s="5">
        <v>42658.07</v>
      </c>
      <c r="J13314" s="17" t="e">
        <f>VLOOKUP(Table1[[#This Row],[CCDDD]],#REF!,2,FALSE)</f>
        <v>#REF!</v>
      </c>
    </row>
    <row r="13315" spans="1:10">
      <c r="A13315" t="s">
        <v>637</v>
      </c>
      <c r="B13315" t="str">
        <f>VLOOKUP(A13315,[1]vlookups!A:B,2,FALSE)</f>
        <v>Garfield School District</v>
      </c>
      <c r="C13315" s="18" t="s">
        <v>767</v>
      </c>
      <c r="D13315" s="17" t="str">
        <f>VLOOKUP(A13315,[1]vlookups!A:C,3,FALSE)</f>
        <v>101</v>
      </c>
      <c r="E13315" s="4" t="s">
        <v>74</v>
      </c>
      <c r="F13315" t="str">
        <f>VLOOKUP(E13315,[1]vlookups!F:G,2,FALSE)</f>
        <v>Guidance and Counseling</v>
      </c>
      <c r="G13315" s="4" t="s">
        <v>39</v>
      </c>
      <c r="H13315" t="str">
        <f>VLOOKUP(G13315,[1]vlookups!D:E,2,FALSE)</f>
        <v>Certificated Salaries</v>
      </c>
      <c r="I13315" s="5">
        <v>42609.63</v>
      </c>
      <c r="J13315" s="17" t="e">
        <f>VLOOKUP(Table1[[#This Row],[CCDDD]],#REF!,2,FALSE)</f>
        <v>#REF!</v>
      </c>
    </row>
    <row r="13316" spans="1:10">
      <c r="A13316" t="s">
        <v>180</v>
      </c>
      <c r="B13316" t="str">
        <f>VLOOKUP(A13316,[1]vlookups!A:B,2,FALSE)</f>
        <v>Pasco School District</v>
      </c>
      <c r="C13316" s="18" t="s">
        <v>767</v>
      </c>
      <c r="D13316" s="17" t="str">
        <f>VLOOKUP(A13316,[1]vlookups!A:C,3,FALSE)</f>
        <v>123</v>
      </c>
      <c r="E13316" s="4" t="s">
        <v>120</v>
      </c>
      <c r="F13316" t="str">
        <f>VLOOKUP(E13316,[1]vlookups!F:G,2,FALSE)</f>
        <v>Information Systems</v>
      </c>
      <c r="G13316" s="4" t="s">
        <v>40</v>
      </c>
      <c r="H13316" t="str">
        <f>VLOOKUP(G13316,[1]vlookups!D:E,2,FALSE)</f>
        <v>Classified Salaries</v>
      </c>
      <c r="I13316" s="5">
        <v>42537.75</v>
      </c>
      <c r="J13316" s="17" t="e">
        <f>VLOOKUP(Table1[[#This Row],[CCDDD]],#REF!,2,FALSE)</f>
        <v>#REF!</v>
      </c>
    </row>
    <row r="13317" spans="1:10">
      <c r="A13317" t="s">
        <v>476</v>
      </c>
      <c r="B13317" t="str">
        <f>VLOOKUP(A13317,[1]vlookups!A:B,2,FALSE)</f>
        <v>Cascade School District</v>
      </c>
      <c r="C13317" s="18" t="s">
        <v>767</v>
      </c>
      <c r="D13317" s="17" t="str">
        <f>VLOOKUP(A13317,[1]vlookups!A:C,3,FALSE)</f>
        <v>171</v>
      </c>
      <c r="E13317" s="4" t="s">
        <v>110</v>
      </c>
      <c r="F13317" t="str">
        <f>VLOOKUP(E13317,[1]vlookups!F:G,2,FALSE)</f>
        <v>Operation of Buildings</v>
      </c>
      <c r="G13317" s="4" t="s">
        <v>41</v>
      </c>
      <c r="H13317" t="str">
        <f>VLOOKUP(G13317,[1]vlookups!D:E,2,FALSE)</f>
        <v>Payroll Taxes and Benefits</v>
      </c>
      <c r="I13317" s="5">
        <v>42532.07</v>
      </c>
      <c r="J13317" s="17" t="e">
        <f>VLOOKUP(Table1[[#This Row],[CCDDD]],#REF!,2,FALSE)</f>
        <v>#REF!</v>
      </c>
    </row>
    <row r="13318" spans="1:10">
      <c r="A13318" t="s">
        <v>596</v>
      </c>
      <c r="B13318" t="str">
        <f>VLOOKUP(A13318,[1]vlookups!A:B,2,FALSE)</f>
        <v>St. John School District</v>
      </c>
      <c r="C13318" s="18" t="s">
        <v>767</v>
      </c>
      <c r="D13318" s="17" t="str">
        <f>VLOOKUP(A13318,[1]vlookups!A:C,3,FALSE)</f>
        <v>101</v>
      </c>
      <c r="E13318" s="4" t="s">
        <v>102</v>
      </c>
      <c r="F13318" t="str">
        <f>VLOOKUP(E13318,[1]vlookups!F:G,2,FALSE)</f>
        <v>Transportation Maintenance</v>
      </c>
      <c r="G13318" s="4" t="s">
        <v>42</v>
      </c>
      <c r="H13318" t="str">
        <f>VLOOKUP(G13318,[1]vlookups!D:E,2,FALSE)</f>
        <v>Supplies and Materials</v>
      </c>
      <c r="I13318" s="5">
        <v>42465.62</v>
      </c>
      <c r="J13318" s="17" t="e">
        <f>VLOOKUP(Table1[[#This Row],[CCDDD]],#REF!,2,FALSE)</f>
        <v>#REF!</v>
      </c>
    </row>
    <row r="13319" spans="1:10">
      <c r="A13319" t="s">
        <v>402</v>
      </c>
      <c r="B13319" t="str">
        <f>VLOOKUP(A13319,[1]vlookups!A:B,2,FALSE)</f>
        <v>Medical Lake School District</v>
      </c>
      <c r="C13319" s="18" t="s">
        <v>767</v>
      </c>
      <c r="D13319" s="17" t="str">
        <f>VLOOKUP(A13319,[1]vlookups!A:C,3,FALSE)</f>
        <v>101</v>
      </c>
      <c r="E13319" s="4" t="s">
        <v>78</v>
      </c>
      <c r="F13319" t="str">
        <f>VLOOKUP(E13319,[1]vlookups!F:G,2,FALSE)</f>
        <v>Health and Related Services</v>
      </c>
      <c r="G13319" s="4" t="s">
        <v>41</v>
      </c>
      <c r="H13319" t="str">
        <f>VLOOKUP(G13319,[1]vlookups!D:E,2,FALSE)</f>
        <v>Payroll Taxes and Benefits</v>
      </c>
      <c r="I13319" s="5">
        <v>42439.5</v>
      </c>
      <c r="J13319" s="17" t="e">
        <f>VLOOKUP(Table1[[#This Row],[CCDDD]],#REF!,2,FALSE)</f>
        <v>#REF!</v>
      </c>
    </row>
    <row r="13320" spans="1:10">
      <c r="A13320" t="s">
        <v>390</v>
      </c>
      <c r="B13320" t="str">
        <f>VLOOKUP(A13320,[1]vlookups!A:B,2,FALSE)</f>
        <v>South Whidbey School District</v>
      </c>
      <c r="C13320" s="18" t="s">
        <v>768</v>
      </c>
      <c r="D13320" s="17" t="str">
        <f>VLOOKUP(A13320,[1]vlookups!A:C,3,FALSE)</f>
        <v>189</v>
      </c>
      <c r="E13320" s="4" t="s">
        <v>130</v>
      </c>
      <c r="F13320" t="str">
        <f>VLOOKUP(E13320,[1]vlookups!F:G,2,FALSE)</f>
        <v>Indirect</v>
      </c>
      <c r="G13320" s="4" t="s">
        <v>46</v>
      </c>
      <c r="H13320" t="str">
        <f>VLOOKUP(G13320,[1]vlookups!D:E,2,FALSE)</f>
        <v>Indirect</v>
      </c>
      <c r="I13320" s="5">
        <v>42393.65</v>
      </c>
      <c r="J13320" s="17" t="e">
        <f>VLOOKUP(Table1[[#This Row],[CCDDD]],#REF!,2,FALSE)</f>
        <v>#REF!</v>
      </c>
    </row>
    <row r="13321" spans="1:10">
      <c r="A13321" t="s">
        <v>462</v>
      </c>
      <c r="B13321" t="str">
        <f>VLOOKUP(A13321,[1]vlookups!A:B,2,FALSE)</f>
        <v>Coupeville School District</v>
      </c>
      <c r="C13321" s="18" t="s">
        <v>767</v>
      </c>
      <c r="D13321" s="17" t="str">
        <f>VLOOKUP(A13321,[1]vlookups!A:C,3,FALSE)</f>
        <v>189</v>
      </c>
      <c r="E13321" s="4" t="s">
        <v>120</v>
      </c>
      <c r="F13321" t="str">
        <f>VLOOKUP(E13321,[1]vlookups!F:G,2,FALSE)</f>
        <v>Information Systems</v>
      </c>
      <c r="G13321" s="4" t="s">
        <v>42</v>
      </c>
      <c r="H13321" t="str">
        <f>VLOOKUP(G13321,[1]vlookups!D:E,2,FALSE)</f>
        <v>Supplies and Materials</v>
      </c>
      <c r="I13321" s="5">
        <v>42361</v>
      </c>
      <c r="J13321" s="17" t="e">
        <f>VLOOKUP(Table1[[#This Row],[CCDDD]],#REF!,2,FALSE)</f>
        <v>#REF!</v>
      </c>
    </row>
    <row r="13322" spans="1:10">
      <c r="A13322" t="s">
        <v>261</v>
      </c>
      <c r="B13322" t="str">
        <f>VLOOKUP(A13322,[1]vlookups!A:B,2,FALSE)</f>
        <v>Tukwila School District</v>
      </c>
      <c r="C13322" s="18" t="s">
        <v>767</v>
      </c>
      <c r="D13322" s="17" t="str">
        <f>VLOOKUP(A13322,[1]vlookups!A:C,3,FALSE)</f>
        <v>121</v>
      </c>
      <c r="E13322" s="4" t="s">
        <v>66</v>
      </c>
      <c r="F13322" t="str">
        <f>VLOOKUP(E13322,[1]vlookups!F:G,2,FALSE)</f>
        <v>Public Relations</v>
      </c>
      <c r="G13322" s="4" t="s">
        <v>40</v>
      </c>
      <c r="H13322" t="str">
        <f>VLOOKUP(G13322,[1]vlookups!D:E,2,FALSE)</f>
        <v>Classified Salaries</v>
      </c>
      <c r="I13322" s="5">
        <v>42349.22</v>
      </c>
      <c r="J13322" s="17" t="e">
        <f>VLOOKUP(Table1[[#This Row],[CCDDD]],#REF!,2,FALSE)</f>
        <v>#REF!</v>
      </c>
    </row>
    <row r="13323" spans="1:10">
      <c r="A13323" t="s">
        <v>444</v>
      </c>
      <c r="B13323" t="str">
        <f>VLOOKUP(A13323,[1]vlookups!A:B,2,FALSE)</f>
        <v>Entiat School District</v>
      </c>
      <c r="C13323" s="18" t="s">
        <v>768</v>
      </c>
      <c r="D13323" s="17" t="str">
        <f>VLOOKUP(A13323,[1]vlookups!A:C,3,FALSE)</f>
        <v>171</v>
      </c>
      <c r="E13323" s="4" t="s">
        <v>130</v>
      </c>
      <c r="F13323" t="str">
        <f>VLOOKUP(E13323,[1]vlookups!F:G,2,FALSE)</f>
        <v>Indirect</v>
      </c>
      <c r="G13323" s="4" t="s">
        <v>46</v>
      </c>
      <c r="H13323" t="str">
        <f>VLOOKUP(G13323,[1]vlookups!D:E,2,FALSE)</f>
        <v>Indirect</v>
      </c>
      <c r="I13323" s="5">
        <v>42340.93</v>
      </c>
      <c r="J13323" s="17" t="e">
        <f>VLOOKUP(Table1[[#This Row],[CCDDD]],#REF!,2,FALSE)</f>
        <v>#REF!</v>
      </c>
    </row>
    <row r="13324" spans="1:10">
      <c r="A13324" t="s">
        <v>323</v>
      </c>
      <c r="B13324" t="str">
        <f>VLOOKUP(A13324,[1]vlookups!A:B,2,FALSE)</f>
        <v>Elma School District</v>
      </c>
      <c r="C13324" s="18" t="s">
        <v>767</v>
      </c>
      <c r="D13324" s="17" t="str">
        <f>VLOOKUP(A13324,[1]vlookups!A:C,3,FALSE)</f>
        <v>113</v>
      </c>
      <c r="E13324" s="4" t="s">
        <v>80</v>
      </c>
      <c r="F13324" t="str">
        <f>VLOOKUP(E13324,[1]vlookups!F:G,2,FALSE)</f>
        <v>Teaching</v>
      </c>
      <c r="G13324" s="4" t="s">
        <v>40</v>
      </c>
      <c r="H13324" t="str">
        <f>VLOOKUP(G13324,[1]vlookups!D:E,2,FALSE)</f>
        <v>Classified Salaries</v>
      </c>
      <c r="I13324" s="5">
        <v>42329.08</v>
      </c>
      <c r="J13324" s="17" t="e">
        <f>VLOOKUP(Table1[[#This Row],[CCDDD]],#REF!,2,FALSE)</f>
        <v>#REF!</v>
      </c>
    </row>
    <row r="13325" spans="1:10">
      <c r="A13325" t="s">
        <v>335</v>
      </c>
      <c r="B13325" t="str">
        <f>VLOOKUP(A13325,[1]vlookups!A:B,2,FALSE)</f>
        <v>West Valley School District (Yakima)</v>
      </c>
      <c r="C13325" s="18" t="s">
        <v>767</v>
      </c>
      <c r="D13325" s="17" t="str">
        <f>VLOOKUP(A13325,[1]vlookups!A:C,3,FALSE)</f>
        <v>105</v>
      </c>
      <c r="E13325" s="4" t="s">
        <v>66</v>
      </c>
      <c r="F13325" t="str">
        <f>VLOOKUP(E13325,[1]vlookups!F:G,2,FALSE)</f>
        <v>Public Relations</v>
      </c>
      <c r="G13325" s="4" t="s">
        <v>40</v>
      </c>
      <c r="H13325" t="str">
        <f>VLOOKUP(G13325,[1]vlookups!D:E,2,FALSE)</f>
        <v>Classified Salaries</v>
      </c>
      <c r="I13325" s="5">
        <v>42321.760000000002</v>
      </c>
      <c r="J13325" s="17" t="e">
        <f>VLOOKUP(Table1[[#This Row],[CCDDD]],#REF!,2,FALSE)</f>
        <v>#REF!</v>
      </c>
    </row>
    <row r="13326" spans="1:10">
      <c r="A13326" t="s">
        <v>414</v>
      </c>
      <c r="B13326" t="str">
        <f>VLOOKUP(A13326,[1]vlookups!A:B,2,FALSE)</f>
        <v>PRIDE Prep Charter School District</v>
      </c>
      <c r="C13326" s="18" t="s">
        <v>767</v>
      </c>
      <c r="D13326" s="17" t="str">
        <f>VLOOKUP(A13326,[1]vlookups!A:C,3,FALSE)</f>
        <v>101</v>
      </c>
      <c r="E13326" s="4" t="s">
        <v>112</v>
      </c>
      <c r="F13326" t="str">
        <f>VLOOKUP(E13326,[1]vlookups!F:G,2,FALSE)</f>
        <v>Building Maintenance</v>
      </c>
      <c r="G13326" s="4" t="s">
        <v>40</v>
      </c>
      <c r="H13326" t="str">
        <f>VLOOKUP(G13326,[1]vlookups!D:E,2,FALSE)</f>
        <v>Classified Salaries</v>
      </c>
      <c r="I13326" s="5">
        <v>42307.85</v>
      </c>
      <c r="J13326" s="17" t="e">
        <f>VLOOKUP(Table1[[#This Row],[CCDDD]],#REF!,2,FALSE)</f>
        <v>#REF!</v>
      </c>
    </row>
    <row r="13327" spans="1:10">
      <c r="A13327" t="s">
        <v>524</v>
      </c>
      <c r="B13327" t="str">
        <f>VLOOKUP(A13327,[1]vlookups!A:B,2,FALSE)</f>
        <v>Brewster School District</v>
      </c>
      <c r="C13327" s="18" t="s">
        <v>768</v>
      </c>
      <c r="D13327" s="17" t="str">
        <f>VLOOKUP(A13327,[1]vlookups!A:C,3,FALSE)</f>
        <v>171</v>
      </c>
      <c r="E13327" s="4" t="s">
        <v>88</v>
      </c>
      <c r="F13327" t="str">
        <f>VLOOKUP(E13327,[1]vlookups!F:G,2,FALSE)</f>
        <v>Instructional Technology</v>
      </c>
      <c r="G13327" s="4" t="s">
        <v>42</v>
      </c>
      <c r="H13327" t="str">
        <f>VLOOKUP(G13327,[1]vlookups!D:E,2,FALSE)</f>
        <v>Supplies and Materials</v>
      </c>
      <c r="I13327" s="5">
        <v>42236.67</v>
      </c>
      <c r="J13327" s="17" t="e">
        <f>VLOOKUP(Table1[[#This Row],[CCDDD]],#REF!,2,FALSE)</f>
        <v>#REF!</v>
      </c>
    </row>
    <row r="13328" spans="1:10">
      <c r="A13328" t="s">
        <v>649</v>
      </c>
      <c r="B13328" t="str">
        <f>VLOOKUP(A13328,[1]vlookups!A:B,2,FALSE)</f>
        <v>Rosalia School District</v>
      </c>
      <c r="C13328" s="18" t="s">
        <v>767</v>
      </c>
      <c r="D13328" s="17" t="str">
        <f>VLOOKUP(A13328,[1]vlookups!A:C,3,FALSE)</f>
        <v>101</v>
      </c>
      <c r="E13328" s="4" t="s">
        <v>130</v>
      </c>
      <c r="F13328" t="str">
        <f>VLOOKUP(E13328,[1]vlookups!F:G,2,FALSE)</f>
        <v>Indirect</v>
      </c>
      <c r="G13328" s="4" t="s">
        <v>46</v>
      </c>
      <c r="H13328" t="str">
        <f>VLOOKUP(G13328,[1]vlookups!D:E,2,FALSE)</f>
        <v>Indirect</v>
      </c>
      <c r="I13328" s="5">
        <v>42207.67</v>
      </c>
      <c r="J13328" s="17" t="e">
        <f>VLOOKUP(Table1[[#This Row],[CCDDD]],#REF!,2,FALSE)</f>
        <v>#REF!</v>
      </c>
    </row>
    <row r="13329" spans="1:10">
      <c r="A13329" t="s">
        <v>215</v>
      </c>
      <c r="B13329" t="str">
        <f>VLOOKUP(A13329,[1]vlookups!A:B,2,FALSE)</f>
        <v>Sunnyside School District</v>
      </c>
      <c r="C13329" s="18" t="s">
        <v>768</v>
      </c>
      <c r="D13329" s="17" t="str">
        <f>VLOOKUP(A13329,[1]vlookups!A:C,3,FALSE)</f>
        <v>105</v>
      </c>
      <c r="E13329" s="4" t="s">
        <v>72</v>
      </c>
      <c r="F13329" t="str">
        <f>VLOOKUP(E13329,[1]vlookups!F:G,2,FALSE)</f>
        <v>Principal's Office</v>
      </c>
      <c r="G13329" s="4" t="s">
        <v>39</v>
      </c>
      <c r="H13329" t="str">
        <f>VLOOKUP(G13329,[1]vlookups!D:E,2,FALSE)</f>
        <v>Certificated Salaries</v>
      </c>
      <c r="I13329" s="5">
        <v>42151.65</v>
      </c>
      <c r="J13329" s="17" t="e">
        <f>VLOOKUP(Table1[[#This Row],[CCDDD]],#REF!,2,FALSE)</f>
        <v>#REF!</v>
      </c>
    </row>
    <row r="13330" spans="1:10">
      <c r="A13330" t="s">
        <v>466</v>
      </c>
      <c r="B13330" t="str">
        <f>VLOOKUP(A13330,[1]vlookups!A:B,2,FALSE)</f>
        <v>South Bend School District</v>
      </c>
      <c r="C13330" s="18" t="s">
        <v>768</v>
      </c>
      <c r="D13330" s="17" t="str">
        <f>VLOOKUP(A13330,[1]vlookups!A:C,3,FALSE)</f>
        <v>113</v>
      </c>
      <c r="E13330" s="4" t="s">
        <v>74</v>
      </c>
      <c r="F13330" t="str">
        <f>VLOOKUP(E13330,[1]vlookups!F:G,2,FALSE)</f>
        <v>Guidance and Counseling</v>
      </c>
      <c r="G13330" s="4" t="s">
        <v>39</v>
      </c>
      <c r="H13330" t="str">
        <f>VLOOKUP(G13330,[1]vlookups!D:E,2,FALSE)</f>
        <v>Certificated Salaries</v>
      </c>
      <c r="I13330" s="5">
        <v>42141.599999999999</v>
      </c>
      <c r="J13330" s="17" t="e">
        <f>VLOOKUP(Table1[[#This Row],[CCDDD]],#REF!,2,FALSE)</f>
        <v>#REF!</v>
      </c>
    </row>
    <row r="13331" spans="1:10">
      <c r="A13331" t="s">
        <v>227</v>
      </c>
      <c r="B13331" t="str">
        <f>VLOOKUP(A13331,[1]vlookups!A:B,2,FALSE)</f>
        <v>Lake Stevens School District</v>
      </c>
      <c r="C13331" s="18" t="s">
        <v>767</v>
      </c>
      <c r="D13331" s="17" t="str">
        <f>VLOOKUP(A13331,[1]vlookups!A:C,3,FALSE)</f>
        <v>189</v>
      </c>
      <c r="E13331" s="4" t="s">
        <v>74</v>
      </c>
      <c r="F13331" t="str">
        <f>VLOOKUP(E13331,[1]vlookups!F:G,2,FALSE)</f>
        <v>Guidance and Counseling</v>
      </c>
      <c r="G13331" s="4" t="s">
        <v>41</v>
      </c>
      <c r="H13331" t="str">
        <f>VLOOKUP(G13331,[1]vlookups!D:E,2,FALSE)</f>
        <v>Payroll Taxes and Benefits</v>
      </c>
      <c r="I13331" s="5">
        <v>42106.32</v>
      </c>
      <c r="J13331" s="17" t="e">
        <f>VLOOKUP(Table1[[#This Row],[CCDDD]],#REF!,2,FALSE)</f>
        <v>#REF!</v>
      </c>
    </row>
    <row r="13332" spans="1:10">
      <c r="A13332" t="s">
        <v>287</v>
      </c>
      <c r="B13332" t="str">
        <f>VLOOKUP(A13332,[1]vlookups!A:B,2,FALSE)</f>
        <v>Othello School District</v>
      </c>
      <c r="C13332" s="18" t="s">
        <v>768</v>
      </c>
      <c r="D13332" s="17" t="str">
        <f>VLOOKUP(A13332,[1]vlookups!A:C,3,FALSE)</f>
        <v>123</v>
      </c>
      <c r="E13332" s="4" t="s">
        <v>80</v>
      </c>
      <c r="F13332" t="str">
        <f>VLOOKUP(E13332,[1]vlookups!F:G,2,FALSE)</f>
        <v>Teaching</v>
      </c>
      <c r="G13332" s="4" t="s">
        <v>42</v>
      </c>
      <c r="H13332" t="str">
        <f>VLOOKUP(G13332,[1]vlookups!D:E,2,FALSE)</f>
        <v>Supplies and Materials</v>
      </c>
      <c r="I13332" s="5">
        <v>42046.87</v>
      </c>
      <c r="J13332" s="17" t="e">
        <f>VLOOKUP(Table1[[#This Row],[CCDDD]],#REF!,2,FALSE)</f>
        <v>#REF!</v>
      </c>
    </row>
    <row r="13333" spans="1:10">
      <c r="A13333" t="s">
        <v>574</v>
      </c>
      <c r="B13333" t="str">
        <f>VLOOKUP(A13333,[1]vlookups!A:B,2,FALSE)</f>
        <v>Keller School District</v>
      </c>
      <c r="C13333" s="18" t="s">
        <v>767</v>
      </c>
      <c r="D13333" s="17" t="str">
        <f>VLOOKUP(A13333,[1]vlookups!A:C,3,FALSE)</f>
        <v>101</v>
      </c>
      <c r="E13333" s="4" t="s">
        <v>130</v>
      </c>
      <c r="F13333" t="str">
        <f>VLOOKUP(E13333,[1]vlookups!F:G,2,FALSE)</f>
        <v>Indirect</v>
      </c>
      <c r="G13333" s="4" t="s">
        <v>46</v>
      </c>
      <c r="H13333" t="str">
        <f>VLOOKUP(G13333,[1]vlookups!D:E,2,FALSE)</f>
        <v>Indirect</v>
      </c>
      <c r="I13333" s="5">
        <v>42036</v>
      </c>
      <c r="J13333" s="17" t="e">
        <f>VLOOKUP(Table1[[#This Row],[CCDDD]],#REF!,2,FALSE)</f>
        <v>#REF!</v>
      </c>
    </row>
    <row r="13334" spans="1:10">
      <c r="A13334" t="s">
        <v>233</v>
      </c>
      <c r="B13334" t="str">
        <f>VLOOKUP(A13334,[1]vlookups!A:B,2,FALSE)</f>
        <v>Grandview School District</v>
      </c>
      <c r="C13334" s="18" t="s">
        <v>768</v>
      </c>
      <c r="D13334" s="17" t="str">
        <f>VLOOKUP(A13334,[1]vlookups!A:C,3,FALSE)</f>
        <v>105</v>
      </c>
      <c r="E13334" s="4" t="s">
        <v>88</v>
      </c>
      <c r="F13334" t="str">
        <f>VLOOKUP(E13334,[1]vlookups!F:G,2,FALSE)</f>
        <v>Instructional Technology</v>
      </c>
      <c r="G13334" s="4" t="s">
        <v>43</v>
      </c>
      <c r="H13334" t="str">
        <f>VLOOKUP(G13334,[1]vlookups!D:E,2,FALSE)</f>
        <v>Purchased Services</v>
      </c>
      <c r="I13334" s="5">
        <v>42032.42</v>
      </c>
      <c r="J13334" s="17" t="e">
        <f>VLOOKUP(Table1[[#This Row],[CCDDD]],#REF!,2,FALSE)</f>
        <v>#REF!</v>
      </c>
    </row>
    <row r="13335" spans="1:10">
      <c r="A13335" t="s">
        <v>606</v>
      </c>
      <c r="B13335" t="str">
        <f>VLOOKUP(A13335,[1]vlookups!A:B,2,FALSE)</f>
        <v>Cusick School District</v>
      </c>
      <c r="C13335" s="18" t="s">
        <v>767</v>
      </c>
      <c r="D13335" s="17" t="str">
        <f>VLOOKUP(A13335,[1]vlookups!A:C,3,FALSE)</f>
        <v>101</v>
      </c>
      <c r="E13335" s="4" t="s">
        <v>78</v>
      </c>
      <c r="F13335" t="str">
        <f>VLOOKUP(E13335,[1]vlookups!F:G,2,FALSE)</f>
        <v>Health and Related Services</v>
      </c>
      <c r="G13335" s="4" t="s">
        <v>41</v>
      </c>
      <c r="H13335" t="str">
        <f>VLOOKUP(G13335,[1]vlookups!D:E,2,FALSE)</f>
        <v>Payroll Taxes and Benefits</v>
      </c>
      <c r="I13335" s="5">
        <v>41981.73</v>
      </c>
      <c r="J13335" s="17" t="e">
        <f>VLOOKUP(Table1[[#This Row],[CCDDD]],#REF!,2,FALSE)</f>
        <v>#REF!</v>
      </c>
    </row>
    <row r="13336" spans="1:10">
      <c r="A13336" t="s">
        <v>584</v>
      </c>
      <c r="B13336" t="str">
        <f>VLOOKUP(A13336,[1]vlookups!A:B,2,FALSE)</f>
        <v>Conway School District</v>
      </c>
      <c r="C13336" s="18" t="s">
        <v>768</v>
      </c>
      <c r="D13336" s="17" t="str">
        <f>VLOOKUP(A13336,[1]vlookups!A:C,3,FALSE)</f>
        <v>189</v>
      </c>
      <c r="E13336" s="4" t="s">
        <v>80</v>
      </c>
      <c r="F13336" t="str">
        <f>VLOOKUP(E13336,[1]vlookups!F:G,2,FALSE)</f>
        <v>Teaching</v>
      </c>
      <c r="G13336" s="4" t="s">
        <v>42</v>
      </c>
      <c r="H13336" t="str">
        <f>VLOOKUP(G13336,[1]vlookups!D:E,2,FALSE)</f>
        <v>Supplies and Materials</v>
      </c>
      <c r="I13336" s="5">
        <v>41930</v>
      </c>
      <c r="J13336" s="17" t="e">
        <f>VLOOKUP(Table1[[#This Row],[CCDDD]],#REF!,2,FALSE)</f>
        <v>#REF!</v>
      </c>
    </row>
    <row r="13337" spans="1:10">
      <c r="A13337" t="s">
        <v>498</v>
      </c>
      <c r="B13337" t="str">
        <f>VLOOKUP(A13337,[1]vlookups!A:B,2,FALSE)</f>
        <v>Columbia (Walla Walla) School District</v>
      </c>
      <c r="C13337" s="18" t="s">
        <v>767</v>
      </c>
      <c r="D13337" s="17" t="str">
        <f>VLOOKUP(A13337,[1]vlookups!A:C,3,FALSE)</f>
        <v>123</v>
      </c>
      <c r="E13337" s="4" t="s">
        <v>80</v>
      </c>
      <c r="F13337" t="str">
        <f>VLOOKUP(E13337,[1]vlookups!F:G,2,FALSE)</f>
        <v>Teaching</v>
      </c>
      <c r="G13337" s="4" t="s">
        <v>42</v>
      </c>
      <c r="H13337" t="str">
        <f>VLOOKUP(G13337,[1]vlookups!D:E,2,FALSE)</f>
        <v>Supplies and Materials</v>
      </c>
      <c r="I13337" s="5">
        <v>41879.9</v>
      </c>
      <c r="J13337" s="17" t="e">
        <f>VLOOKUP(Table1[[#This Row],[CCDDD]],#REF!,2,FALSE)</f>
        <v>#REF!</v>
      </c>
    </row>
    <row r="13338" spans="1:10">
      <c r="A13338" t="s">
        <v>275</v>
      </c>
      <c r="B13338" t="str">
        <f>VLOOKUP(A13338,[1]vlookups!A:B,2,FALSE)</f>
        <v>Omak School District</v>
      </c>
      <c r="C13338" s="18" t="s">
        <v>768</v>
      </c>
      <c r="D13338" s="17" t="str">
        <f>VLOOKUP(A13338,[1]vlookups!A:C,3,FALSE)</f>
        <v>171</v>
      </c>
      <c r="E13338" s="4" t="s">
        <v>130</v>
      </c>
      <c r="F13338" t="str">
        <f>VLOOKUP(E13338,[1]vlookups!F:G,2,FALSE)</f>
        <v>Indirect</v>
      </c>
      <c r="G13338" s="4" t="s">
        <v>46</v>
      </c>
      <c r="H13338" t="str">
        <f>VLOOKUP(G13338,[1]vlookups!D:E,2,FALSE)</f>
        <v>Indirect</v>
      </c>
      <c r="I13338" s="5">
        <v>41843.24</v>
      </c>
      <c r="J13338" s="17" t="e">
        <f>VLOOKUP(Table1[[#This Row],[CCDDD]],#REF!,2,FALSE)</f>
        <v>#REF!</v>
      </c>
    </row>
    <row r="13339" spans="1:10">
      <c r="A13339" t="s">
        <v>169</v>
      </c>
      <c r="B13339" t="str">
        <f>VLOOKUP(A13339,[1]vlookups!A:B,2,FALSE)</f>
        <v>Tacoma School District</v>
      </c>
      <c r="C13339" s="18" t="s">
        <v>767</v>
      </c>
      <c r="D13339" s="17" t="str">
        <f>VLOOKUP(A13339,[1]vlookups!A:C,3,FALSE)</f>
        <v>121</v>
      </c>
      <c r="E13339" s="4" t="s">
        <v>96</v>
      </c>
      <c r="F13339" t="str">
        <f>VLOOKUP(E13339,[1]vlookups!F:G,2,FALSE)</f>
        <v>Operations</v>
      </c>
      <c r="G13339" s="4" t="s">
        <v>40</v>
      </c>
      <c r="H13339" t="str">
        <f>VLOOKUP(G13339,[1]vlookups!D:E,2,FALSE)</f>
        <v>Classified Salaries</v>
      </c>
      <c r="I13339" s="5">
        <v>41842.870000000003</v>
      </c>
      <c r="J13339" s="17" t="e">
        <f>VLOOKUP(Table1[[#This Row],[CCDDD]],#REF!,2,FALSE)</f>
        <v>#REF!</v>
      </c>
    </row>
    <row r="13340" spans="1:10">
      <c r="A13340" t="s">
        <v>237</v>
      </c>
      <c r="B13340" t="str">
        <f>VLOOKUP(A13340,[1]vlookups!A:B,2,FALSE)</f>
        <v>Mead School District</v>
      </c>
      <c r="C13340" s="18" t="s">
        <v>767</v>
      </c>
      <c r="D13340" s="17" t="str">
        <f>VLOOKUP(A13340,[1]vlookups!A:C,3,FALSE)</f>
        <v>101</v>
      </c>
      <c r="E13340" s="4" t="s">
        <v>86</v>
      </c>
      <c r="F13340" t="str">
        <f>VLOOKUP(E13340,[1]vlookups!F:G,2,FALSE)</f>
        <v>Instructional Professional Development</v>
      </c>
      <c r="G13340" s="4" t="s">
        <v>39</v>
      </c>
      <c r="H13340" t="str">
        <f>VLOOKUP(G13340,[1]vlookups!D:E,2,FALSE)</f>
        <v>Certificated Salaries</v>
      </c>
      <c r="I13340" s="5">
        <v>41842.480000000003</v>
      </c>
      <c r="J13340" s="17" t="e">
        <f>VLOOKUP(Table1[[#This Row],[CCDDD]],#REF!,2,FALSE)</f>
        <v>#REF!</v>
      </c>
    </row>
    <row r="13341" spans="1:10">
      <c r="A13341" t="s">
        <v>654</v>
      </c>
      <c r="B13341" t="str">
        <f>VLOOKUP(A13341,[1]vlookups!A:B,2,FALSE)</f>
        <v>Orchard Prairie School District</v>
      </c>
      <c r="C13341" s="18" t="s">
        <v>767</v>
      </c>
      <c r="D13341" s="17" t="str">
        <f>VLOOKUP(A13341,[1]vlookups!A:C,3,FALSE)</f>
        <v>101</v>
      </c>
      <c r="E13341" s="4" t="s">
        <v>130</v>
      </c>
      <c r="F13341" t="str">
        <f>VLOOKUP(E13341,[1]vlookups!F:G,2,FALSE)</f>
        <v>Indirect</v>
      </c>
      <c r="G13341" s="4" t="s">
        <v>46</v>
      </c>
      <c r="H13341" t="str">
        <f>VLOOKUP(G13341,[1]vlookups!D:E,2,FALSE)</f>
        <v>Indirect</v>
      </c>
      <c r="I13341" s="5">
        <v>41801.050000000003</v>
      </c>
      <c r="J13341" s="17" t="e">
        <f>VLOOKUP(Table1[[#This Row],[CCDDD]],#REF!,2,FALSE)</f>
        <v>#REF!</v>
      </c>
    </row>
    <row r="13342" spans="1:10">
      <c r="A13342" t="s">
        <v>562</v>
      </c>
      <c r="B13342" t="str">
        <f>VLOOKUP(A13342,[1]vlookups!A:B,2,FALSE)</f>
        <v>Lind School District</v>
      </c>
      <c r="C13342" s="18" t="s">
        <v>767</v>
      </c>
      <c r="D13342" s="17" t="str">
        <f>VLOOKUP(A13342,[1]vlookups!A:C,3,FALSE)</f>
        <v>101</v>
      </c>
      <c r="E13342" s="4" t="s">
        <v>80</v>
      </c>
      <c r="F13342" t="str">
        <f>VLOOKUP(E13342,[1]vlookups!F:G,2,FALSE)</f>
        <v>Teaching</v>
      </c>
      <c r="G13342" s="4" t="s">
        <v>40</v>
      </c>
      <c r="H13342" t="str">
        <f>VLOOKUP(G13342,[1]vlookups!D:E,2,FALSE)</f>
        <v>Classified Salaries</v>
      </c>
      <c r="I13342" s="5">
        <v>41790.99</v>
      </c>
      <c r="J13342" s="17" t="e">
        <f>VLOOKUP(Table1[[#This Row],[CCDDD]],#REF!,2,FALSE)</f>
        <v>#REF!</v>
      </c>
    </row>
    <row r="13343" spans="1:10">
      <c r="A13343" t="s">
        <v>211</v>
      </c>
      <c r="B13343" t="str">
        <f>VLOOKUP(A13343,[1]vlookups!A:B,2,FALSE)</f>
        <v>Central Valley School District</v>
      </c>
      <c r="C13343" s="18" t="s">
        <v>767</v>
      </c>
      <c r="D13343" s="17" t="str">
        <f>VLOOKUP(A13343,[1]vlookups!A:C,3,FALSE)</f>
        <v>101</v>
      </c>
      <c r="E13343" s="4" t="s">
        <v>80</v>
      </c>
      <c r="F13343" t="str">
        <f>VLOOKUP(E13343,[1]vlookups!F:G,2,FALSE)</f>
        <v>Teaching</v>
      </c>
      <c r="G13343" s="4" t="s">
        <v>40</v>
      </c>
      <c r="H13343" t="str">
        <f>VLOOKUP(G13343,[1]vlookups!D:E,2,FALSE)</f>
        <v>Classified Salaries</v>
      </c>
      <c r="I13343" s="5">
        <v>41771.230000000003</v>
      </c>
      <c r="J13343" s="17" t="e">
        <f>VLOOKUP(Table1[[#This Row],[CCDDD]],#REF!,2,FALSE)</f>
        <v>#REF!</v>
      </c>
    </row>
    <row r="13344" spans="1:10">
      <c r="A13344" t="s">
        <v>351</v>
      </c>
      <c r="B13344" t="str">
        <f>VLOOKUP(A13344,[1]vlookups!A:B,2,FALSE)</f>
        <v>White Salmon Valley School District</v>
      </c>
      <c r="C13344" s="18" t="s">
        <v>767</v>
      </c>
      <c r="D13344" s="17" t="str">
        <f>VLOOKUP(A13344,[1]vlookups!A:C,3,FALSE)</f>
        <v>112</v>
      </c>
      <c r="E13344" s="4" t="s">
        <v>80</v>
      </c>
      <c r="F13344" t="str">
        <f>VLOOKUP(E13344,[1]vlookups!F:G,2,FALSE)</f>
        <v>Teaching</v>
      </c>
      <c r="G13344" s="4" t="s">
        <v>42</v>
      </c>
      <c r="H13344" t="str">
        <f>VLOOKUP(G13344,[1]vlookups!D:E,2,FALSE)</f>
        <v>Supplies and Materials</v>
      </c>
      <c r="I13344" s="5">
        <v>41712.879999999997</v>
      </c>
      <c r="J13344" s="17" t="e">
        <f>VLOOKUP(Table1[[#This Row],[CCDDD]],#REF!,2,FALSE)</f>
        <v>#REF!</v>
      </c>
    </row>
    <row r="13345" spans="1:10">
      <c r="A13345" t="s">
        <v>696</v>
      </c>
      <c r="B13345" t="str">
        <f>VLOOKUP(A13345,[1]vlookups!A:B,2,FALSE)</f>
        <v>Wilbur School District</v>
      </c>
      <c r="C13345" s="18" t="s">
        <v>767</v>
      </c>
      <c r="D13345" s="17" t="str">
        <f>VLOOKUP(A13345,[1]vlookups!A:C,3,FALSE)</f>
        <v>101</v>
      </c>
      <c r="E13345" s="4" t="s">
        <v>86</v>
      </c>
      <c r="F13345" t="str">
        <f>VLOOKUP(E13345,[1]vlookups!F:G,2,FALSE)</f>
        <v>Instructional Professional Development</v>
      </c>
      <c r="G13345" s="4" t="s">
        <v>43</v>
      </c>
      <c r="H13345" t="str">
        <f>VLOOKUP(G13345,[1]vlookups!D:E,2,FALSE)</f>
        <v>Purchased Services</v>
      </c>
      <c r="I13345" s="5">
        <v>41625</v>
      </c>
      <c r="J13345" s="17" t="e">
        <f>VLOOKUP(Table1[[#This Row],[CCDDD]],#REF!,2,FALSE)</f>
        <v>#REF!</v>
      </c>
    </row>
    <row r="13346" spans="1:10">
      <c r="A13346" t="s">
        <v>253</v>
      </c>
      <c r="B13346" t="str">
        <f>VLOOKUP(A13346,[1]vlookups!A:B,2,FALSE)</f>
        <v>Kelso School District</v>
      </c>
      <c r="C13346" s="18" t="s">
        <v>767</v>
      </c>
      <c r="D13346" s="17" t="str">
        <f>VLOOKUP(A13346,[1]vlookups!A:C,3,FALSE)</f>
        <v>112</v>
      </c>
      <c r="E13346" s="4" t="s">
        <v>72</v>
      </c>
      <c r="F13346" t="str">
        <f>VLOOKUP(E13346,[1]vlookups!F:G,2,FALSE)</f>
        <v>Principal's Office</v>
      </c>
      <c r="G13346" s="4" t="s">
        <v>39</v>
      </c>
      <c r="H13346" t="str">
        <f>VLOOKUP(G13346,[1]vlookups!D:E,2,FALSE)</f>
        <v>Certificated Salaries</v>
      </c>
      <c r="I13346" s="5">
        <v>41623.599999999999</v>
      </c>
      <c r="J13346" s="17" t="e">
        <f>VLOOKUP(Table1[[#This Row],[CCDDD]],#REF!,2,FALSE)</f>
        <v>#REF!</v>
      </c>
    </row>
    <row r="13347" spans="1:10">
      <c r="A13347" t="s">
        <v>612</v>
      </c>
      <c r="B13347" t="str">
        <f>VLOOKUP(A13347,[1]vlookups!A:B,2,FALSE)</f>
        <v>Griffin School District</v>
      </c>
      <c r="C13347" s="18" t="s">
        <v>767</v>
      </c>
      <c r="D13347" s="17" t="str">
        <f>VLOOKUP(A13347,[1]vlookups!A:C,3,FALSE)</f>
        <v>113</v>
      </c>
      <c r="E13347" s="4" t="s">
        <v>130</v>
      </c>
      <c r="F13347" t="str">
        <f>VLOOKUP(E13347,[1]vlookups!F:G,2,FALSE)</f>
        <v>Indirect</v>
      </c>
      <c r="G13347" s="4" t="s">
        <v>46</v>
      </c>
      <c r="H13347" t="str">
        <f>VLOOKUP(G13347,[1]vlookups!D:E,2,FALSE)</f>
        <v>Indirect</v>
      </c>
      <c r="I13347" s="5">
        <v>41603.47</v>
      </c>
      <c r="J13347" s="17" t="e">
        <f>VLOOKUP(Table1[[#This Row],[CCDDD]],#REF!,2,FALSE)</f>
        <v>#REF!</v>
      </c>
    </row>
    <row r="13348" spans="1:10">
      <c r="A13348" t="s">
        <v>307</v>
      </c>
      <c r="B13348" t="str">
        <f>VLOOKUP(A13348,[1]vlookups!A:B,2,FALSE)</f>
        <v>Newport School District</v>
      </c>
      <c r="C13348" s="18" t="s">
        <v>767</v>
      </c>
      <c r="D13348" s="17" t="str">
        <f>VLOOKUP(A13348,[1]vlookups!A:C,3,FALSE)</f>
        <v>101</v>
      </c>
      <c r="E13348" s="4" t="s">
        <v>74</v>
      </c>
      <c r="F13348" t="str">
        <f>VLOOKUP(E13348,[1]vlookups!F:G,2,FALSE)</f>
        <v>Guidance and Counseling</v>
      </c>
      <c r="G13348" s="4" t="s">
        <v>41</v>
      </c>
      <c r="H13348" t="str">
        <f>VLOOKUP(G13348,[1]vlookups!D:E,2,FALSE)</f>
        <v>Payroll Taxes and Benefits</v>
      </c>
      <c r="I13348" s="5">
        <v>41601.51</v>
      </c>
      <c r="J13348" s="17" t="e">
        <f>VLOOKUP(Table1[[#This Row],[CCDDD]],#REF!,2,FALSE)</f>
        <v>#REF!</v>
      </c>
    </row>
    <row r="13349" spans="1:10">
      <c r="A13349" t="s">
        <v>153</v>
      </c>
      <c r="B13349" t="str">
        <f>VLOOKUP(A13349,[1]vlookups!A:B,2,FALSE)</f>
        <v>Vancouver School District</v>
      </c>
      <c r="C13349" s="18" t="s">
        <v>768</v>
      </c>
      <c r="D13349" s="17" t="str">
        <f>VLOOKUP(A13349,[1]vlookups!A:C,3,FALSE)</f>
        <v>112</v>
      </c>
      <c r="E13349" s="4" t="s">
        <v>86</v>
      </c>
      <c r="F13349" t="str">
        <f>VLOOKUP(E13349,[1]vlookups!F:G,2,FALSE)</f>
        <v>Instructional Professional Development</v>
      </c>
      <c r="G13349" s="4" t="s">
        <v>43</v>
      </c>
      <c r="H13349" t="str">
        <f>VLOOKUP(G13349,[1]vlookups!D:E,2,FALSE)</f>
        <v>Purchased Services</v>
      </c>
      <c r="I13349" s="5">
        <v>41566.019999999997</v>
      </c>
      <c r="J13349" s="17" t="e">
        <f>VLOOKUP(Table1[[#This Row],[CCDDD]],#REF!,2,FALSE)</f>
        <v>#REF!</v>
      </c>
    </row>
    <row r="13350" spans="1:10">
      <c r="A13350" t="s">
        <v>233</v>
      </c>
      <c r="B13350" t="str">
        <f>VLOOKUP(A13350,[1]vlookups!A:B,2,FALSE)</f>
        <v>Grandview School District</v>
      </c>
      <c r="C13350" s="18" t="s">
        <v>768</v>
      </c>
      <c r="D13350" s="17" t="str">
        <f>VLOOKUP(A13350,[1]vlookups!A:C,3,FALSE)</f>
        <v>105</v>
      </c>
      <c r="E13350" s="4" t="s">
        <v>86</v>
      </c>
      <c r="F13350" t="str">
        <f>VLOOKUP(E13350,[1]vlookups!F:G,2,FALSE)</f>
        <v>Instructional Professional Development</v>
      </c>
      <c r="G13350" s="4" t="s">
        <v>41</v>
      </c>
      <c r="H13350" t="str">
        <f>VLOOKUP(G13350,[1]vlookups!D:E,2,FALSE)</f>
        <v>Payroll Taxes and Benefits</v>
      </c>
      <c r="I13350" s="5">
        <v>41558</v>
      </c>
      <c r="J13350" s="17" t="e">
        <f>VLOOKUP(Table1[[#This Row],[CCDDD]],#REF!,2,FALSE)</f>
        <v>#REF!</v>
      </c>
    </row>
    <row r="13351" spans="1:10">
      <c r="A13351" t="s">
        <v>325</v>
      </c>
      <c r="B13351" t="str">
        <f>VLOOKUP(A13351,[1]vlookups!A:B,2,FALSE)</f>
        <v>Woodland School District</v>
      </c>
      <c r="C13351" s="18" t="s">
        <v>767</v>
      </c>
      <c r="D13351" s="17" t="str">
        <f>VLOOKUP(A13351,[1]vlookups!A:C,3,FALSE)</f>
        <v>112</v>
      </c>
      <c r="E13351" s="4" t="s">
        <v>86</v>
      </c>
      <c r="F13351" t="str">
        <f>VLOOKUP(E13351,[1]vlookups!F:G,2,FALSE)</f>
        <v>Instructional Professional Development</v>
      </c>
      <c r="G13351" s="4" t="s">
        <v>41</v>
      </c>
      <c r="H13351" t="str">
        <f>VLOOKUP(G13351,[1]vlookups!D:E,2,FALSE)</f>
        <v>Payroll Taxes and Benefits</v>
      </c>
      <c r="I13351" s="5">
        <v>41539.35</v>
      </c>
      <c r="J13351" s="17" t="e">
        <f>VLOOKUP(Table1[[#This Row],[CCDDD]],#REF!,2,FALSE)</f>
        <v>#REF!</v>
      </c>
    </row>
    <row r="13352" spans="1:10">
      <c r="A13352" t="s">
        <v>327</v>
      </c>
      <c r="B13352" t="str">
        <f>VLOOKUP(A13352,[1]vlookups!A:B,2,FALSE)</f>
        <v>Zillah School District</v>
      </c>
      <c r="C13352" s="18" t="s">
        <v>768</v>
      </c>
      <c r="D13352" s="17" t="str">
        <f>VLOOKUP(A13352,[1]vlookups!A:C,3,FALSE)</f>
        <v>105</v>
      </c>
      <c r="E13352" s="4" t="s">
        <v>80</v>
      </c>
      <c r="F13352" t="str">
        <f>VLOOKUP(E13352,[1]vlookups!F:G,2,FALSE)</f>
        <v>Teaching</v>
      </c>
      <c r="G13352" s="4" t="s">
        <v>41</v>
      </c>
      <c r="H13352" t="str">
        <f>VLOOKUP(G13352,[1]vlookups!D:E,2,FALSE)</f>
        <v>Payroll Taxes and Benefits</v>
      </c>
      <c r="I13352" s="5">
        <v>41537.96</v>
      </c>
      <c r="J13352" s="17" t="e">
        <f>VLOOKUP(Table1[[#This Row],[CCDDD]],#REF!,2,FALSE)</f>
        <v>#REF!</v>
      </c>
    </row>
    <row r="13353" spans="1:10">
      <c r="A13353" t="s">
        <v>498</v>
      </c>
      <c r="B13353" t="str">
        <f>VLOOKUP(A13353,[1]vlookups!A:B,2,FALSE)</f>
        <v>Columbia (Walla Walla) School District</v>
      </c>
      <c r="C13353" s="18" t="s">
        <v>768</v>
      </c>
      <c r="D13353" s="17" t="str">
        <f>VLOOKUP(A13353,[1]vlookups!A:C,3,FALSE)</f>
        <v>123</v>
      </c>
      <c r="E13353" s="4" t="s">
        <v>130</v>
      </c>
      <c r="F13353" t="str">
        <f>VLOOKUP(E13353,[1]vlookups!F:G,2,FALSE)</f>
        <v>Indirect</v>
      </c>
      <c r="G13353" s="4" t="s">
        <v>46</v>
      </c>
      <c r="H13353" t="str">
        <f>VLOOKUP(G13353,[1]vlookups!D:E,2,FALSE)</f>
        <v>Indirect</v>
      </c>
      <c r="I13353" s="5">
        <v>41506.57</v>
      </c>
      <c r="J13353" s="17" t="e">
        <f>VLOOKUP(Table1[[#This Row],[CCDDD]],#REF!,2,FALSE)</f>
        <v>#REF!</v>
      </c>
    </row>
    <row r="13354" spans="1:10">
      <c r="A13354" t="s">
        <v>468</v>
      </c>
      <c r="B13354" t="str">
        <f>VLOOKUP(A13354,[1]vlookups!A:B,2,FALSE)</f>
        <v>Castle Rock School District</v>
      </c>
      <c r="C13354" s="18" t="s">
        <v>768</v>
      </c>
      <c r="D13354" s="17" t="str">
        <f>VLOOKUP(A13354,[1]vlookups!A:C,3,FALSE)</f>
        <v>112</v>
      </c>
      <c r="E13354" s="4" t="s">
        <v>80</v>
      </c>
      <c r="F13354" t="str">
        <f>VLOOKUP(E13354,[1]vlookups!F:G,2,FALSE)</f>
        <v>Teaching</v>
      </c>
      <c r="G13354" s="4" t="s">
        <v>41</v>
      </c>
      <c r="H13354" t="str">
        <f>VLOOKUP(G13354,[1]vlookups!D:E,2,FALSE)</f>
        <v>Payroll Taxes and Benefits</v>
      </c>
      <c r="I13354" s="5">
        <v>41335.21</v>
      </c>
      <c r="J13354" s="17" t="e">
        <f>VLOOKUP(Table1[[#This Row],[CCDDD]],#REF!,2,FALSE)</f>
        <v>#REF!</v>
      </c>
    </row>
    <row r="13355" spans="1:10">
      <c r="A13355" t="s">
        <v>456</v>
      </c>
      <c r="B13355" t="str">
        <f>VLOOKUP(A13355,[1]vlookups!A:B,2,FALSE)</f>
        <v>Stevenson-Carson School District</v>
      </c>
      <c r="C13355" s="18" t="s">
        <v>768</v>
      </c>
      <c r="D13355" s="17" t="str">
        <f>VLOOKUP(A13355,[1]vlookups!A:C,3,FALSE)</f>
        <v>112</v>
      </c>
      <c r="E13355" s="4" t="s">
        <v>86</v>
      </c>
      <c r="F13355" t="str">
        <f>VLOOKUP(E13355,[1]vlookups!F:G,2,FALSE)</f>
        <v>Instructional Professional Development</v>
      </c>
      <c r="G13355" s="4" t="s">
        <v>43</v>
      </c>
      <c r="H13355" t="str">
        <f>VLOOKUP(G13355,[1]vlookups!D:E,2,FALSE)</f>
        <v>Purchased Services</v>
      </c>
      <c r="I13355" s="5">
        <v>41258.83</v>
      </c>
      <c r="J13355" s="17" t="e">
        <f>VLOOKUP(Table1[[#This Row],[CCDDD]],#REF!,2,FALSE)</f>
        <v>#REF!</v>
      </c>
    </row>
    <row r="13356" spans="1:10">
      <c r="A13356" t="s">
        <v>448</v>
      </c>
      <c r="B13356" t="str">
        <f>VLOOKUP(A13356,[1]vlookups!A:B,2,FALSE)</f>
        <v>Rochester School District</v>
      </c>
      <c r="C13356" s="18" t="s">
        <v>767</v>
      </c>
      <c r="D13356" s="17" t="str">
        <f>VLOOKUP(A13356,[1]vlookups!A:C,3,FALSE)</f>
        <v>113</v>
      </c>
      <c r="E13356" s="4" t="s">
        <v>120</v>
      </c>
      <c r="F13356" t="str">
        <f>VLOOKUP(E13356,[1]vlookups!F:G,2,FALSE)</f>
        <v>Information Systems</v>
      </c>
      <c r="G13356" s="4" t="s">
        <v>41</v>
      </c>
      <c r="H13356" t="str">
        <f>VLOOKUP(G13356,[1]vlookups!D:E,2,FALSE)</f>
        <v>Payroll Taxes and Benefits</v>
      </c>
      <c r="I13356" s="5">
        <v>41195.620000000003</v>
      </c>
      <c r="J13356" s="17" t="e">
        <f>VLOOKUP(Table1[[#This Row],[CCDDD]],#REF!,2,FALSE)</f>
        <v>#REF!</v>
      </c>
    </row>
    <row r="13357" spans="1:10">
      <c r="A13357" t="s">
        <v>208</v>
      </c>
      <c r="B13357" t="str">
        <f>VLOOKUP(A13357,[1]vlookups!A:B,2,FALSE)</f>
        <v>Port Angeles School District</v>
      </c>
      <c r="C13357" s="18" t="s">
        <v>767</v>
      </c>
      <c r="D13357" s="17" t="str">
        <f>VLOOKUP(A13357,[1]vlookups!A:C,3,FALSE)</f>
        <v>114</v>
      </c>
      <c r="E13357" s="4" t="s">
        <v>126</v>
      </c>
      <c r="F13357" t="str">
        <f>VLOOKUP(E13357,[1]vlookups!F:G,2,FALSE)</f>
        <v>Motor Pool</v>
      </c>
      <c r="G13357" s="4" t="s">
        <v>45</v>
      </c>
      <c r="H13357" t="str">
        <f>VLOOKUP(G13357,[1]vlookups!D:E,2,FALSE)</f>
        <v>Capital Outlay</v>
      </c>
      <c r="I13357" s="5">
        <v>41170.03</v>
      </c>
      <c r="J13357" s="17" t="e">
        <f>VLOOKUP(Table1[[#This Row],[CCDDD]],#REF!,2,FALSE)</f>
        <v>#REF!</v>
      </c>
    </row>
    <row r="13358" spans="1:10">
      <c r="A13358" t="s">
        <v>313</v>
      </c>
      <c r="B13358" t="str">
        <f>VLOOKUP(A13358,[1]vlookups!A:B,2,FALSE)</f>
        <v>North Franklin School District</v>
      </c>
      <c r="C13358" s="18" t="s">
        <v>768</v>
      </c>
      <c r="D13358" s="17" t="str">
        <f>VLOOKUP(A13358,[1]vlookups!A:C,3,FALSE)</f>
        <v>123</v>
      </c>
      <c r="E13358" s="4" t="s">
        <v>80</v>
      </c>
      <c r="F13358" t="str">
        <f>VLOOKUP(E13358,[1]vlookups!F:G,2,FALSE)</f>
        <v>Teaching</v>
      </c>
      <c r="G13358" s="4" t="s">
        <v>38</v>
      </c>
      <c r="H13358" t="str">
        <f>VLOOKUP(G13358,[1]vlookups!D:E,2,FALSE)</f>
        <v>Transfers</v>
      </c>
      <c r="I13358" s="5">
        <v>41149.599999999999</v>
      </c>
      <c r="J13358" s="17" t="e">
        <f>VLOOKUP(Table1[[#This Row],[CCDDD]],#REF!,2,FALSE)</f>
        <v>#REF!</v>
      </c>
    </row>
    <row r="13359" spans="1:10">
      <c r="A13359" t="s">
        <v>726</v>
      </c>
      <c r="B13359" t="str">
        <f>VLOOKUP(A13359,[1]vlookups!A:B,2,FALSE)</f>
        <v>Wilson Creek School District</v>
      </c>
      <c r="C13359" s="18" t="s">
        <v>767</v>
      </c>
      <c r="D13359" s="17" t="str">
        <f>VLOOKUP(A13359,[1]vlookups!A:C,3,FALSE)</f>
        <v>171</v>
      </c>
      <c r="E13359" s="4" t="s">
        <v>80</v>
      </c>
      <c r="F13359" t="str">
        <f>VLOOKUP(E13359,[1]vlookups!F:G,2,FALSE)</f>
        <v>Teaching</v>
      </c>
      <c r="G13359" s="4" t="s">
        <v>41</v>
      </c>
      <c r="H13359" t="str">
        <f>VLOOKUP(G13359,[1]vlookups!D:E,2,FALSE)</f>
        <v>Payroll Taxes and Benefits</v>
      </c>
      <c r="I13359" s="5">
        <v>41134</v>
      </c>
      <c r="J13359" s="17" t="e">
        <f>VLOOKUP(Table1[[#This Row],[CCDDD]],#REF!,2,FALSE)</f>
        <v>#REF!</v>
      </c>
    </row>
    <row r="13360" spans="1:10">
      <c r="A13360" t="s">
        <v>580</v>
      </c>
      <c r="B13360" t="str">
        <f>VLOOKUP(A13360,[1]vlookups!A:B,2,FALSE)</f>
        <v>Evaline School District</v>
      </c>
      <c r="C13360" s="18" t="s">
        <v>768</v>
      </c>
      <c r="D13360" s="17" t="str">
        <f>VLOOKUP(A13360,[1]vlookups!A:C,3,FALSE)</f>
        <v>113</v>
      </c>
      <c r="E13360" s="4" t="s">
        <v>130</v>
      </c>
      <c r="F13360" t="str">
        <f>VLOOKUP(E13360,[1]vlookups!F:G,2,FALSE)</f>
        <v>Indirect</v>
      </c>
      <c r="G13360" s="4" t="s">
        <v>46</v>
      </c>
      <c r="H13360" t="str">
        <f>VLOOKUP(G13360,[1]vlookups!D:E,2,FALSE)</f>
        <v>Indirect</v>
      </c>
      <c r="I13360" s="5">
        <v>41115.03</v>
      </c>
      <c r="J13360" s="17" t="e">
        <f>VLOOKUP(Table1[[#This Row],[CCDDD]],#REF!,2,FALSE)</f>
        <v>#REF!</v>
      </c>
    </row>
    <row r="13361" spans="1:10">
      <c r="A13361" t="s">
        <v>520</v>
      </c>
      <c r="B13361" t="str">
        <f>VLOOKUP(A13361,[1]vlookups!A:B,2,FALSE)</f>
        <v>Dayton School District</v>
      </c>
      <c r="C13361" s="18" t="s">
        <v>767</v>
      </c>
      <c r="D13361" s="17" t="str">
        <f>VLOOKUP(A13361,[1]vlookups!A:C,3,FALSE)</f>
        <v>123</v>
      </c>
      <c r="E13361" s="4" t="s">
        <v>80</v>
      </c>
      <c r="F13361" t="str">
        <f>VLOOKUP(E13361,[1]vlookups!F:G,2,FALSE)</f>
        <v>Teaching</v>
      </c>
      <c r="G13361" s="4" t="s">
        <v>39</v>
      </c>
      <c r="H13361" t="str">
        <f>VLOOKUP(G13361,[1]vlookups!D:E,2,FALSE)</f>
        <v>Certificated Salaries</v>
      </c>
      <c r="I13361" s="5">
        <v>41109.25</v>
      </c>
      <c r="J13361" s="17" t="e">
        <f>VLOOKUP(Table1[[#This Row],[CCDDD]],#REF!,2,FALSE)</f>
        <v>#REF!</v>
      </c>
    </row>
    <row r="13362" spans="1:10">
      <c r="A13362" t="s">
        <v>522</v>
      </c>
      <c r="B13362" t="str">
        <f>VLOOKUP(A13362,[1]vlookups!A:B,2,FALSE)</f>
        <v>North Beach School District</v>
      </c>
      <c r="C13362" s="18" t="s">
        <v>768</v>
      </c>
      <c r="D13362" s="17" t="str">
        <f>VLOOKUP(A13362,[1]vlookups!A:C,3,FALSE)</f>
        <v>113</v>
      </c>
      <c r="E13362" s="4" t="s">
        <v>68</v>
      </c>
      <c r="F13362" t="str">
        <f>VLOOKUP(E13362,[1]vlookups!F:G,2,FALSE)</f>
        <v>Teaching &amp; Learning Supervision</v>
      </c>
      <c r="G13362" s="4" t="s">
        <v>39</v>
      </c>
      <c r="H13362" t="str">
        <f>VLOOKUP(G13362,[1]vlookups!D:E,2,FALSE)</f>
        <v>Certificated Salaries</v>
      </c>
      <c r="I13362" s="5">
        <v>41100.879999999997</v>
      </c>
      <c r="J13362" s="17" t="e">
        <f>VLOOKUP(Table1[[#This Row],[CCDDD]],#REF!,2,FALSE)</f>
        <v>#REF!</v>
      </c>
    </row>
    <row r="13363" spans="1:10">
      <c r="A13363" t="s">
        <v>323</v>
      </c>
      <c r="B13363" t="str">
        <f>VLOOKUP(A13363,[1]vlookups!A:B,2,FALSE)</f>
        <v>Elma School District</v>
      </c>
      <c r="C13363" s="18" t="s">
        <v>768</v>
      </c>
      <c r="D13363" s="17" t="str">
        <f>VLOOKUP(A13363,[1]vlookups!A:C,3,FALSE)</f>
        <v>113</v>
      </c>
      <c r="E13363" s="4" t="s">
        <v>130</v>
      </c>
      <c r="F13363" t="str">
        <f>VLOOKUP(E13363,[1]vlookups!F:G,2,FALSE)</f>
        <v>Indirect</v>
      </c>
      <c r="G13363" s="4" t="s">
        <v>46</v>
      </c>
      <c r="H13363" t="str">
        <f>VLOOKUP(G13363,[1]vlookups!D:E,2,FALSE)</f>
        <v>Indirect</v>
      </c>
      <c r="I13363" s="5">
        <v>41060</v>
      </c>
      <c r="J13363" s="17" t="e">
        <f>VLOOKUP(Table1[[#This Row],[CCDDD]],#REF!,2,FALSE)</f>
        <v>#REF!</v>
      </c>
    </row>
    <row r="13364" spans="1:10">
      <c r="A13364" t="s">
        <v>610</v>
      </c>
      <c r="B13364" t="str">
        <f>VLOOKUP(A13364,[1]vlookups!A:B,2,FALSE)</f>
        <v>Selkirk School District</v>
      </c>
      <c r="C13364" s="18" t="s">
        <v>768</v>
      </c>
      <c r="D13364" s="17" t="str">
        <f>VLOOKUP(A13364,[1]vlookups!A:C,3,FALSE)</f>
        <v>101</v>
      </c>
      <c r="E13364" s="4" t="s">
        <v>80</v>
      </c>
      <c r="F13364" t="str">
        <f>VLOOKUP(E13364,[1]vlookups!F:G,2,FALSE)</f>
        <v>Teaching</v>
      </c>
      <c r="G13364" s="4" t="s">
        <v>41</v>
      </c>
      <c r="H13364" t="str">
        <f>VLOOKUP(G13364,[1]vlookups!D:E,2,FALSE)</f>
        <v>Payroll Taxes and Benefits</v>
      </c>
      <c r="I13364" s="5">
        <v>41054.480000000003</v>
      </c>
      <c r="J13364" s="17" t="e">
        <f>VLOOKUP(Table1[[#This Row],[CCDDD]],#REF!,2,FALSE)</f>
        <v>#REF!</v>
      </c>
    </row>
    <row r="13365" spans="1:10">
      <c r="A13365" t="s">
        <v>341</v>
      </c>
      <c r="B13365" t="str">
        <f>VLOOKUP(A13365,[1]vlookups!A:B,2,FALSE)</f>
        <v>Lake Chelan School District</v>
      </c>
      <c r="C13365" s="18" t="s">
        <v>767</v>
      </c>
      <c r="D13365" s="17" t="str">
        <f>VLOOKUP(A13365,[1]vlookups!A:C,3,FALSE)</f>
        <v>171</v>
      </c>
      <c r="E13365" s="4" t="s">
        <v>74</v>
      </c>
      <c r="F13365" t="str">
        <f>VLOOKUP(E13365,[1]vlookups!F:G,2,FALSE)</f>
        <v>Guidance and Counseling</v>
      </c>
      <c r="G13365" s="4" t="s">
        <v>41</v>
      </c>
      <c r="H13365" t="str">
        <f>VLOOKUP(G13365,[1]vlookups!D:E,2,FALSE)</f>
        <v>Payroll Taxes and Benefits</v>
      </c>
      <c r="I13365" s="5">
        <v>41035.43</v>
      </c>
      <c r="J13365" s="17" t="e">
        <f>VLOOKUP(Table1[[#This Row],[CCDDD]],#REF!,2,FALSE)</f>
        <v>#REF!</v>
      </c>
    </row>
    <row r="13366" spans="1:10">
      <c r="A13366" t="s">
        <v>283</v>
      </c>
      <c r="B13366" t="str">
        <f>VLOOKUP(A13366,[1]vlookups!A:B,2,FALSE)</f>
        <v>Colville School District</v>
      </c>
      <c r="C13366" s="18" t="s">
        <v>767</v>
      </c>
      <c r="D13366" s="17" t="str">
        <f>VLOOKUP(A13366,[1]vlookups!A:C,3,FALSE)</f>
        <v>101</v>
      </c>
      <c r="E13366" s="4" t="s">
        <v>86</v>
      </c>
      <c r="F13366" t="str">
        <f>VLOOKUP(E13366,[1]vlookups!F:G,2,FALSE)</f>
        <v>Instructional Professional Development</v>
      </c>
      <c r="G13366" s="4" t="s">
        <v>39</v>
      </c>
      <c r="H13366" t="str">
        <f>VLOOKUP(G13366,[1]vlookups!D:E,2,FALSE)</f>
        <v>Certificated Salaries</v>
      </c>
      <c r="I13366" s="5">
        <v>41027.22</v>
      </c>
      <c r="J13366" s="17" t="e">
        <f>VLOOKUP(Table1[[#This Row],[CCDDD]],#REF!,2,FALSE)</f>
        <v>#REF!</v>
      </c>
    </row>
    <row r="13367" spans="1:10">
      <c r="A13367" t="s">
        <v>490</v>
      </c>
      <c r="B13367" t="str">
        <f>VLOOKUP(A13367,[1]vlookups!A:B,2,FALSE)</f>
        <v>Ocean Beach School District</v>
      </c>
      <c r="C13367" s="18" t="s">
        <v>767</v>
      </c>
      <c r="D13367" s="17" t="str">
        <f>VLOOKUP(A13367,[1]vlookups!A:C,3,FALSE)</f>
        <v>112</v>
      </c>
      <c r="E13367" s="4" t="s">
        <v>78</v>
      </c>
      <c r="F13367" t="str">
        <f>VLOOKUP(E13367,[1]vlookups!F:G,2,FALSE)</f>
        <v>Health and Related Services</v>
      </c>
      <c r="G13367" s="4" t="s">
        <v>40</v>
      </c>
      <c r="H13367" t="str">
        <f>VLOOKUP(G13367,[1]vlookups!D:E,2,FALSE)</f>
        <v>Classified Salaries</v>
      </c>
      <c r="I13367" s="5">
        <v>41022.639999999999</v>
      </c>
      <c r="J13367" s="17" t="e">
        <f>VLOOKUP(Table1[[#This Row],[CCDDD]],#REF!,2,FALSE)</f>
        <v>#REF!</v>
      </c>
    </row>
    <row r="13368" spans="1:10">
      <c r="A13368" t="s">
        <v>460</v>
      </c>
      <c r="B13368" t="str">
        <f>VLOOKUP(A13368,[1]vlookups!A:B,2,FALSE)</f>
        <v>Morton School District</v>
      </c>
      <c r="C13368" s="18" t="s">
        <v>768</v>
      </c>
      <c r="D13368" s="17" t="str">
        <f>VLOOKUP(A13368,[1]vlookups!A:C,3,FALSE)</f>
        <v>113</v>
      </c>
      <c r="E13368" s="4" t="s">
        <v>86</v>
      </c>
      <c r="F13368" t="str">
        <f>VLOOKUP(E13368,[1]vlookups!F:G,2,FALSE)</f>
        <v>Instructional Professional Development</v>
      </c>
      <c r="G13368" s="4" t="s">
        <v>43</v>
      </c>
      <c r="H13368" t="str">
        <f>VLOOKUP(G13368,[1]vlookups!D:E,2,FALSE)</f>
        <v>Purchased Services</v>
      </c>
      <c r="I13368" s="5">
        <v>41009.199999999997</v>
      </c>
      <c r="J13368" s="17" t="e">
        <f>VLOOKUP(Table1[[#This Row],[CCDDD]],#REF!,2,FALSE)</f>
        <v>#REF!</v>
      </c>
    </row>
    <row r="13369" spans="1:10">
      <c r="A13369" t="s">
        <v>329</v>
      </c>
      <c r="B13369" t="str">
        <f>VLOOKUP(A13369,[1]vlookups!A:B,2,FALSE)</f>
        <v>Ridgefield School District</v>
      </c>
      <c r="C13369" s="18" t="s">
        <v>768</v>
      </c>
      <c r="D13369" s="17" t="str">
        <f>VLOOKUP(A13369,[1]vlookups!A:C,3,FALSE)</f>
        <v>112</v>
      </c>
      <c r="E13369" s="4" t="s">
        <v>130</v>
      </c>
      <c r="F13369" t="str">
        <f>VLOOKUP(E13369,[1]vlookups!F:G,2,FALSE)</f>
        <v>Indirect</v>
      </c>
      <c r="G13369" s="4" t="s">
        <v>46</v>
      </c>
      <c r="H13369" t="str">
        <f>VLOOKUP(G13369,[1]vlookups!D:E,2,FALSE)</f>
        <v>Indirect</v>
      </c>
      <c r="I13369" s="5">
        <v>41007.800000000003</v>
      </c>
      <c r="J13369" s="17" t="e">
        <f>VLOOKUP(Table1[[#This Row],[CCDDD]],#REF!,2,FALSE)</f>
        <v>#REF!</v>
      </c>
    </row>
    <row r="13370" spans="1:10">
      <c r="A13370" t="s">
        <v>422</v>
      </c>
      <c r="B13370" t="str">
        <f>VLOOKUP(A13370,[1]vlookups!A:B,2,FALSE)</f>
        <v>Finley School District</v>
      </c>
      <c r="C13370" s="18" t="s">
        <v>768</v>
      </c>
      <c r="D13370" s="17" t="str">
        <f>VLOOKUP(A13370,[1]vlookups!A:C,3,FALSE)</f>
        <v>123</v>
      </c>
      <c r="E13370" s="4" t="s">
        <v>80</v>
      </c>
      <c r="F13370" t="str">
        <f>VLOOKUP(E13370,[1]vlookups!F:G,2,FALSE)</f>
        <v>Teaching</v>
      </c>
      <c r="G13370" s="4" t="s">
        <v>41</v>
      </c>
      <c r="H13370" t="str">
        <f>VLOOKUP(G13370,[1]vlookups!D:E,2,FALSE)</f>
        <v>Payroll Taxes and Benefits</v>
      </c>
      <c r="I13370" s="5">
        <v>40948.14</v>
      </c>
      <c r="J13370" s="17" t="e">
        <f>VLOOKUP(Table1[[#This Row],[CCDDD]],#REF!,2,FALSE)</f>
        <v>#REF!</v>
      </c>
    </row>
    <row r="13371" spans="1:10">
      <c r="A13371" t="s">
        <v>155</v>
      </c>
      <c r="B13371" t="str">
        <f>VLOOKUP(A13371,[1]vlookups!A:B,2,FALSE)</f>
        <v>Puyallup School District</v>
      </c>
      <c r="C13371" s="18" t="s">
        <v>768</v>
      </c>
      <c r="D13371" s="17" t="str">
        <f>VLOOKUP(A13371,[1]vlookups!A:C,3,FALSE)</f>
        <v>121</v>
      </c>
      <c r="E13371" s="4" t="s">
        <v>72</v>
      </c>
      <c r="F13371" t="str">
        <f>VLOOKUP(E13371,[1]vlookups!F:G,2,FALSE)</f>
        <v>Principal's Office</v>
      </c>
      <c r="G13371" s="4" t="s">
        <v>41</v>
      </c>
      <c r="H13371" t="str">
        <f>VLOOKUP(G13371,[1]vlookups!D:E,2,FALSE)</f>
        <v>Payroll Taxes and Benefits</v>
      </c>
      <c r="I13371" s="5">
        <v>40897.47</v>
      </c>
      <c r="J13371" s="17" t="e">
        <f>VLOOKUP(Table1[[#This Row],[CCDDD]],#REF!,2,FALSE)</f>
        <v>#REF!</v>
      </c>
    </row>
    <row r="13372" spans="1:10">
      <c r="A13372" t="s">
        <v>486</v>
      </c>
      <c r="B13372" t="str">
        <f>VLOOKUP(A13372,[1]vlookups!A:B,2,FALSE)</f>
        <v>Dieringer School District</v>
      </c>
      <c r="C13372" s="18" t="s">
        <v>767</v>
      </c>
      <c r="D13372" s="17" t="str">
        <f>VLOOKUP(A13372,[1]vlookups!A:C,3,FALSE)</f>
        <v>121</v>
      </c>
      <c r="E13372" s="4" t="s">
        <v>80</v>
      </c>
      <c r="F13372" t="str">
        <f>VLOOKUP(E13372,[1]vlookups!F:G,2,FALSE)</f>
        <v>Teaching</v>
      </c>
      <c r="G13372" s="4" t="s">
        <v>41</v>
      </c>
      <c r="H13372" t="str">
        <f>VLOOKUP(G13372,[1]vlookups!D:E,2,FALSE)</f>
        <v>Payroll Taxes and Benefits</v>
      </c>
      <c r="I13372" s="5">
        <v>40892.910000000003</v>
      </c>
      <c r="J13372" s="17" t="e">
        <f>VLOOKUP(Table1[[#This Row],[CCDDD]],#REF!,2,FALSE)</f>
        <v>#REF!</v>
      </c>
    </row>
    <row r="13373" spans="1:10">
      <c r="A13373" t="s">
        <v>155</v>
      </c>
      <c r="B13373" t="str">
        <f>VLOOKUP(A13373,[1]vlookups!A:B,2,FALSE)</f>
        <v>Puyallup School District</v>
      </c>
      <c r="C13373" s="18" t="s">
        <v>767</v>
      </c>
      <c r="D13373" s="17" t="str">
        <f>VLOOKUP(A13373,[1]vlookups!A:C,3,FALSE)</f>
        <v>121</v>
      </c>
      <c r="E13373" s="4" t="s">
        <v>72</v>
      </c>
      <c r="F13373" t="str">
        <f>VLOOKUP(E13373,[1]vlookups!F:G,2,FALSE)</f>
        <v>Principal's Office</v>
      </c>
      <c r="G13373" s="4" t="s">
        <v>39</v>
      </c>
      <c r="H13373" t="str">
        <f>VLOOKUP(G13373,[1]vlookups!D:E,2,FALSE)</f>
        <v>Certificated Salaries</v>
      </c>
      <c r="I13373" s="5">
        <v>40882.980000000003</v>
      </c>
      <c r="J13373" s="17" t="e">
        <f>VLOOKUP(Table1[[#This Row],[CCDDD]],#REF!,2,FALSE)</f>
        <v>#REF!</v>
      </c>
    </row>
    <row r="13374" spans="1:10">
      <c r="A13374" t="s">
        <v>182</v>
      </c>
      <c r="B13374" t="str">
        <f>VLOOKUP(A13374,[1]vlookups!A:B,2,FALSE)</f>
        <v>Wenatchee School District</v>
      </c>
      <c r="C13374" s="18" t="s">
        <v>767</v>
      </c>
      <c r="D13374" s="17" t="str">
        <f>VLOOKUP(A13374,[1]vlookups!A:C,3,FALSE)</f>
        <v>171</v>
      </c>
      <c r="E13374" s="4" t="s">
        <v>72</v>
      </c>
      <c r="F13374" t="str">
        <f>VLOOKUP(E13374,[1]vlookups!F:G,2,FALSE)</f>
        <v>Principal's Office</v>
      </c>
      <c r="G13374" s="4" t="s">
        <v>40</v>
      </c>
      <c r="H13374" t="str">
        <f>VLOOKUP(G13374,[1]vlookups!D:E,2,FALSE)</f>
        <v>Classified Salaries</v>
      </c>
      <c r="I13374" s="5">
        <v>40845.599999999999</v>
      </c>
      <c r="J13374" s="17" t="e">
        <f>VLOOKUP(Table1[[#This Row],[CCDDD]],#REF!,2,FALSE)</f>
        <v>#REF!</v>
      </c>
    </row>
    <row r="13375" spans="1:10">
      <c r="A13375" t="s">
        <v>357</v>
      </c>
      <c r="B13375" t="str">
        <f>VLOOKUP(A13375,[1]vlookups!A:B,2,FALSE)</f>
        <v>Burlington-Edison School District</v>
      </c>
      <c r="C13375" s="18" t="s">
        <v>768</v>
      </c>
      <c r="D13375" s="17" t="str">
        <f>VLOOKUP(A13375,[1]vlookups!A:C,3,FALSE)</f>
        <v>189</v>
      </c>
      <c r="E13375" s="4" t="s">
        <v>130</v>
      </c>
      <c r="F13375" t="str">
        <f>VLOOKUP(E13375,[1]vlookups!F:G,2,FALSE)</f>
        <v>Indirect</v>
      </c>
      <c r="G13375" s="4" t="s">
        <v>46</v>
      </c>
      <c r="H13375" t="str">
        <f>VLOOKUP(G13375,[1]vlookups!D:E,2,FALSE)</f>
        <v>Indirect</v>
      </c>
      <c r="I13375" s="5">
        <v>40814.93</v>
      </c>
      <c r="J13375" s="17" t="e">
        <f>VLOOKUP(Table1[[#This Row],[CCDDD]],#REF!,2,FALSE)</f>
        <v>#REF!</v>
      </c>
    </row>
    <row r="13376" spans="1:10">
      <c r="A13376" t="s">
        <v>333</v>
      </c>
      <c r="B13376" t="str">
        <f>VLOOKUP(A13376,[1]vlookups!A:B,2,FALSE)</f>
        <v>Union Gap School District</v>
      </c>
      <c r="C13376" s="18" t="s">
        <v>768</v>
      </c>
      <c r="D13376" s="17" t="str">
        <f>VLOOKUP(A13376,[1]vlookups!A:C,3,FALSE)</f>
        <v>105</v>
      </c>
      <c r="E13376" s="4" t="s">
        <v>80</v>
      </c>
      <c r="F13376" t="str">
        <f>VLOOKUP(E13376,[1]vlookups!F:G,2,FALSE)</f>
        <v>Teaching</v>
      </c>
      <c r="G13376" s="4" t="s">
        <v>39</v>
      </c>
      <c r="H13376" t="str">
        <f>VLOOKUP(G13376,[1]vlookups!D:E,2,FALSE)</f>
        <v>Certificated Salaries</v>
      </c>
      <c r="I13376" s="5">
        <v>40664.39</v>
      </c>
      <c r="J13376" s="17" t="e">
        <f>VLOOKUP(Table1[[#This Row],[CCDDD]],#REF!,2,FALSE)</f>
        <v>#REF!</v>
      </c>
    </row>
    <row r="13377" spans="1:10">
      <c r="A13377" t="s">
        <v>375</v>
      </c>
      <c r="B13377" t="str">
        <f>VLOOKUP(A13377,[1]vlookups!A:B,2,FALSE)</f>
        <v>Peninsula School District</v>
      </c>
      <c r="C13377" s="18" t="s">
        <v>767</v>
      </c>
      <c r="D13377" s="17" t="str">
        <f>VLOOKUP(A13377,[1]vlookups!A:C,3,FALSE)</f>
        <v>121</v>
      </c>
      <c r="E13377" s="4" t="s">
        <v>80</v>
      </c>
      <c r="F13377" t="str">
        <f>VLOOKUP(E13377,[1]vlookups!F:G,2,FALSE)</f>
        <v>Teaching</v>
      </c>
      <c r="G13377" s="4" t="s">
        <v>38</v>
      </c>
      <c r="H13377" t="str">
        <f>VLOOKUP(G13377,[1]vlookups!D:E,2,FALSE)</f>
        <v>Transfers</v>
      </c>
      <c r="I13377" s="5">
        <v>40663.72</v>
      </c>
      <c r="J13377" s="17" t="e">
        <f>VLOOKUP(Table1[[#This Row],[CCDDD]],#REF!,2,FALSE)</f>
        <v>#REF!</v>
      </c>
    </row>
    <row r="13378" spans="1:10">
      <c r="A13378" t="s">
        <v>245</v>
      </c>
      <c r="B13378" t="str">
        <f>VLOOKUP(A13378,[1]vlookups!A:B,2,FALSE)</f>
        <v>South Kitsap School District</v>
      </c>
      <c r="C13378" s="18" t="s">
        <v>767</v>
      </c>
      <c r="D13378" s="17" t="str">
        <f>VLOOKUP(A13378,[1]vlookups!A:C,3,FALSE)</f>
        <v>114</v>
      </c>
      <c r="E13378" s="4" t="s">
        <v>68</v>
      </c>
      <c r="F13378" t="str">
        <f>VLOOKUP(E13378,[1]vlookups!F:G,2,FALSE)</f>
        <v>Teaching &amp; Learning Supervision</v>
      </c>
      <c r="G13378" s="4" t="s">
        <v>41</v>
      </c>
      <c r="H13378" t="str">
        <f>VLOOKUP(G13378,[1]vlookups!D:E,2,FALSE)</f>
        <v>Payroll Taxes and Benefits</v>
      </c>
      <c r="I13378" s="5">
        <v>40626.82</v>
      </c>
      <c r="J13378" s="17" t="e">
        <f>VLOOKUP(Table1[[#This Row],[CCDDD]],#REF!,2,FALSE)</f>
        <v>#REF!</v>
      </c>
    </row>
    <row r="13379" spans="1:10">
      <c r="A13379" t="s">
        <v>610</v>
      </c>
      <c r="B13379" t="str">
        <f>VLOOKUP(A13379,[1]vlookups!A:B,2,FALSE)</f>
        <v>Selkirk School District</v>
      </c>
      <c r="C13379" s="18" t="s">
        <v>768</v>
      </c>
      <c r="D13379" s="17" t="str">
        <f>VLOOKUP(A13379,[1]vlookups!A:C,3,FALSE)</f>
        <v>101</v>
      </c>
      <c r="E13379" s="4" t="s">
        <v>130</v>
      </c>
      <c r="F13379" t="str">
        <f>VLOOKUP(E13379,[1]vlookups!F:G,2,FALSE)</f>
        <v>Indirect</v>
      </c>
      <c r="G13379" s="4" t="s">
        <v>46</v>
      </c>
      <c r="H13379" t="str">
        <f>VLOOKUP(G13379,[1]vlookups!D:E,2,FALSE)</f>
        <v>Indirect</v>
      </c>
      <c r="I13379" s="5">
        <v>40609.31</v>
      </c>
      <c r="J13379" s="17" t="e">
        <f>VLOOKUP(Table1[[#This Row],[CCDDD]],#REF!,2,FALSE)</f>
        <v>#REF!</v>
      </c>
    </row>
    <row r="13380" spans="1:10">
      <c r="A13380" t="s">
        <v>371</v>
      </c>
      <c r="B13380" t="str">
        <f>VLOOKUP(A13380,[1]vlookups!A:B,2,FALSE)</f>
        <v>Concrete School District</v>
      </c>
      <c r="C13380" s="18" t="s">
        <v>768</v>
      </c>
      <c r="D13380" s="17" t="str">
        <f>VLOOKUP(A13380,[1]vlookups!A:C,3,FALSE)</f>
        <v>189</v>
      </c>
      <c r="E13380" s="4" t="s">
        <v>80</v>
      </c>
      <c r="F13380" t="str">
        <f>VLOOKUP(E13380,[1]vlookups!F:G,2,FALSE)</f>
        <v>Teaching</v>
      </c>
      <c r="G13380" s="4" t="s">
        <v>41</v>
      </c>
      <c r="H13380" t="str">
        <f>VLOOKUP(G13380,[1]vlookups!D:E,2,FALSE)</f>
        <v>Payroll Taxes and Benefits</v>
      </c>
      <c r="I13380" s="5">
        <v>40587.24</v>
      </c>
      <c r="J13380" s="17" t="e">
        <f>VLOOKUP(Table1[[#This Row],[CCDDD]],#REF!,2,FALSE)</f>
        <v>#REF!</v>
      </c>
    </row>
    <row r="13381" spans="1:10">
      <c r="A13381" t="s">
        <v>313</v>
      </c>
      <c r="B13381" t="str">
        <f>VLOOKUP(A13381,[1]vlookups!A:B,2,FALSE)</f>
        <v>North Franklin School District</v>
      </c>
      <c r="C13381" s="18" t="s">
        <v>767</v>
      </c>
      <c r="D13381" s="17" t="str">
        <f>VLOOKUP(A13381,[1]vlookups!A:C,3,FALSE)</f>
        <v>123</v>
      </c>
      <c r="E13381" s="4" t="s">
        <v>80</v>
      </c>
      <c r="F13381" t="str">
        <f>VLOOKUP(E13381,[1]vlookups!F:G,2,FALSE)</f>
        <v>Teaching</v>
      </c>
      <c r="G13381" s="4" t="s">
        <v>40</v>
      </c>
      <c r="H13381" t="str">
        <f>VLOOKUP(G13381,[1]vlookups!D:E,2,FALSE)</f>
        <v>Classified Salaries</v>
      </c>
      <c r="I13381" s="5">
        <v>40574.97</v>
      </c>
      <c r="J13381" s="17" t="e">
        <f>VLOOKUP(Table1[[#This Row],[CCDDD]],#REF!,2,FALSE)</f>
        <v>#REF!</v>
      </c>
    </row>
    <row r="13382" spans="1:10">
      <c r="A13382" t="s">
        <v>329</v>
      </c>
      <c r="B13382" t="str">
        <f>VLOOKUP(A13382,[1]vlookups!A:B,2,FALSE)</f>
        <v>Ridgefield School District</v>
      </c>
      <c r="C13382" s="18" t="s">
        <v>768</v>
      </c>
      <c r="D13382" s="17" t="str">
        <f>VLOOKUP(A13382,[1]vlookups!A:C,3,FALSE)</f>
        <v>112</v>
      </c>
      <c r="E13382" s="4" t="s">
        <v>84</v>
      </c>
      <c r="F13382" t="str">
        <f>VLOOKUP(E13382,[1]vlookups!F:G,2,FALSE)</f>
        <v>Payments to School Districts</v>
      </c>
      <c r="G13382" s="4" t="s">
        <v>43</v>
      </c>
      <c r="H13382" t="str">
        <f>VLOOKUP(G13382,[1]vlookups!D:E,2,FALSE)</f>
        <v>Purchased Services</v>
      </c>
      <c r="I13382" s="5">
        <v>40537.01</v>
      </c>
      <c r="J13382" s="17" t="e">
        <f>VLOOKUP(Table1[[#This Row],[CCDDD]],#REF!,2,FALSE)</f>
        <v>#REF!</v>
      </c>
    </row>
    <row r="13383" spans="1:10">
      <c r="A13383" t="s">
        <v>516</v>
      </c>
      <c r="B13383" t="str">
        <f>VLOOKUP(A13383,[1]vlookups!A:B,2,FALSE)</f>
        <v>Kettle Falls School District</v>
      </c>
      <c r="C13383" s="18" t="s">
        <v>767</v>
      </c>
      <c r="D13383" s="17" t="str">
        <f>VLOOKUP(A13383,[1]vlookups!A:C,3,FALSE)</f>
        <v>101</v>
      </c>
      <c r="E13383" s="4" t="s">
        <v>90</v>
      </c>
      <c r="F13383" t="str">
        <f>VLOOKUP(E13383,[1]vlookups!F:G,2,FALSE)</f>
        <v>Curriculum</v>
      </c>
      <c r="G13383" s="4" t="s">
        <v>42</v>
      </c>
      <c r="H13383" t="str">
        <f>VLOOKUP(G13383,[1]vlookups!D:E,2,FALSE)</f>
        <v>Supplies and Materials</v>
      </c>
      <c r="I13383" s="5">
        <v>40521.33</v>
      </c>
      <c r="J13383" s="17" t="e">
        <f>VLOOKUP(Table1[[#This Row],[CCDDD]],#REF!,2,FALSE)</f>
        <v>#REF!</v>
      </c>
    </row>
    <row r="13384" spans="1:10">
      <c r="A13384" t="s">
        <v>568</v>
      </c>
      <c r="B13384" t="str">
        <f>VLOOKUP(A13384,[1]vlookups!A:B,2,FALSE)</f>
        <v>Rainier Valley Leadership Academy (Formerly Green Dot RVLA)</v>
      </c>
      <c r="C13384" s="18" t="s">
        <v>768</v>
      </c>
      <c r="D13384" s="17" t="str">
        <f>VLOOKUP(A13384,[1]vlookups!A:C,3,FALSE)</f>
        <v>WSCC</v>
      </c>
      <c r="E13384" s="4" t="s">
        <v>80</v>
      </c>
      <c r="F13384" t="str">
        <f>VLOOKUP(E13384,[1]vlookups!F:G,2,FALSE)</f>
        <v>Teaching</v>
      </c>
      <c r="G13384" s="4" t="s">
        <v>40</v>
      </c>
      <c r="H13384" t="str">
        <f>VLOOKUP(G13384,[1]vlookups!D:E,2,FALSE)</f>
        <v>Classified Salaries</v>
      </c>
      <c r="I13384" s="5">
        <v>40500</v>
      </c>
      <c r="J13384" s="17" t="e">
        <f>VLOOKUP(Table1[[#This Row],[CCDDD]],#REF!,2,FALSE)</f>
        <v>#REF!</v>
      </c>
    </row>
    <row r="13385" spans="1:10">
      <c r="A13385" t="s">
        <v>428</v>
      </c>
      <c r="B13385" t="str">
        <f>VLOOKUP(A13385,[1]vlookups!A:B,2,FALSE)</f>
        <v>Orting School District</v>
      </c>
      <c r="C13385" s="18" t="s">
        <v>768</v>
      </c>
      <c r="D13385" s="17" t="str">
        <f>VLOOKUP(A13385,[1]vlookups!A:C,3,FALSE)</f>
        <v>121</v>
      </c>
      <c r="E13385" s="4" t="s">
        <v>130</v>
      </c>
      <c r="F13385" t="str">
        <f>VLOOKUP(E13385,[1]vlookups!F:G,2,FALSE)</f>
        <v>Indirect</v>
      </c>
      <c r="G13385" s="4" t="s">
        <v>46</v>
      </c>
      <c r="H13385" t="str">
        <f>VLOOKUP(G13385,[1]vlookups!D:E,2,FALSE)</f>
        <v>Indirect</v>
      </c>
      <c r="I13385" s="5">
        <v>40430.339999999997</v>
      </c>
      <c r="J13385" s="17" t="e">
        <f>VLOOKUP(Table1[[#This Row],[CCDDD]],#REF!,2,FALSE)</f>
        <v>#REF!</v>
      </c>
    </row>
    <row r="13386" spans="1:10">
      <c r="A13386" t="s">
        <v>323</v>
      </c>
      <c r="B13386" t="str">
        <f>VLOOKUP(A13386,[1]vlookups!A:B,2,FALSE)</f>
        <v>Elma School District</v>
      </c>
      <c r="C13386" s="18" t="s">
        <v>767</v>
      </c>
      <c r="D13386" s="17" t="str">
        <f>VLOOKUP(A13386,[1]vlookups!A:C,3,FALSE)</f>
        <v>113</v>
      </c>
      <c r="E13386" s="4" t="s">
        <v>80</v>
      </c>
      <c r="F13386" t="str">
        <f>VLOOKUP(E13386,[1]vlookups!F:G,2,FALSE)</f>
        <v>Teaching</v>
      </c>
      <c r="G13386" s="4" t="s">
        <v>42</v>
      </c>
      <c r="H13386" t="str">
        <f>VLOOKUP(G13386,[1]vlookups!D:E,2,FALSE)</f>
        <v>Supplies and Materials</v>
      </c>
      <c r="I13386" s="5">
        <v>40424.14</v>
      </c>
      <c r="J13386" s="17" t="e">
        <f>VLOOKUP(Table1[[#This Row],[CCDDD]],#REF!,2,FALSE)</f>
        <v>#REF!</v>
      </c>
    </row>
    <row r="13387" spans="1:10">
      <c r="A13387" t="s">
        <v>253</v>
      </c>
      <c r="B13387" t="str">
        <f>VLOOKUP(A13387,[1]vlookups!A:B,2,FALSE)</f>
        <v>Kelso School District</v>
      </c>
      <c r="C13387" s="18" t="s">
        <v>767</v>
      </c>
      <c r="D13387" s="17" t="str">
        <f>VLOOKUP(A13387,[1]vlookups!A:C,3,FALSE)</f>
        <v>112</v>
      </c>
      <c r="E13387" s="4" t="s">
        <v>106</v>
      </c>
      <c r="F13387" t="str">
        <f>VLOOKUP(E13387,[1]vlookups!F:G,2,FALSE)</f>
        <v>Building Supervision</v>
      </c>
      <c r="G13387" s="4" t="s">
        <v>41</v>
      </c>
      <c r="H13387" t="str">
        <f>VLOOKUP(G13387,[1]vlookups!D:E,2,FALSE)</f>
        <v>Payroll Taxes and Benefits</v>
      </c>
      <c r="I13387" s="5">
        <v>40415.75</v>
      </c>
      <c r="J13387" s="17" t="e">
        <f>VLOOKUP(Table1[[#This Row],[CCDDD]],#REF!,2,FALSE)</f>
        <v>#REF!</v>
      </c>
    </row>
    <row r="13388" spans="1:10">
      <c r="A13388" t="s">
        <v>341</v>
      </c>
      <c r="B13388" t="str">
        <f>VLOOKUP(A13388,[1]vlookups!A:B,2,FALSE)</f>
        <v>Lake Chelan School District</v>
      </c>
      <c r="C13388" s="18" t="s">
        <v>767</v>
      </c>
      <c r="D13388" s="17" t="str">
        <f>VLOOKUP(A13388,[1]vlookups!A:C,3,FALSE)</f>
        <v>171</v>
      </c>
      <c r="E13388" s="4" t="s">
        <v>74</v>
      </c>
      <c r="F13388" t="str">
        <f>VLOOKUP(E13388,[1]vlookups!F:G,2,FALSE)</f>
        <v>Guidance and Counseling</v>
      </c>
      <c r="G13388" s="4" t="s">
        <v>40</v>
      </c>
      <c r="H13388" t="str">
        <f>VLOOKUP(G13388,[1]vlookups!D:E,2,FALSE)</f>
        <v>Classified Salaries</v>
      </c>
      <c r="I13388" s="5">
        <v>40322.39</v>
      </c>
      <c r="J13388" s="17" t="e">
        <f>VLOOKUP(Table1[[#This Row],[CCDDD]],#REF!,2,FALSE)</f>
        <v>#REF!</v>
      </c>
    </row>
    <row r="13389" spans="1:10">
      <c r="A13389" t="s">
        <v>247</v>
      </c>
      <c r="B13389" t="str">
        <f>VLOOKUP(A13389,[1]vlookups!A:B,2,FALSE)</f>
        <v>Blaine School District</v>
      </c>
      <c r="C13389" s="18" t="s">
        <v>768</v>
      </c>
      <c r="D13389" s="17" t="str">
        <f>VLOOKUP(A13389,[1]vlookups!A:C,3,FALSE)</f>
        <v>189</v>
      </c>
      <c r="E13389" s="4" t="s">
        <v>80</v>
      </c>
      <c r="F13389" t="str">
        <f>VLOOKUP(E13389,[1]vlookups!F:G,2,FALSE)</f>
        <v>Teaching</v>
      </c>
      <c r="G13389" s="4" t="s">
        <v>40</v>
      </c>
      <c r="H13389" t="str">
        <f>VLOOKUP(G13389,[1]vlookups!D:E,2,FALSE)</f>
        <v>Classified Salaries</v>
      </c>
      <c r="I13389" s="5">
        <v>40307.99</v>
      </c>
      <c r="J13389" s="17" t="e">
        <f>VLOOKUP(Table1[[#This Row],[CCDDD]],#REF!,2,FALSE)</f>
        <v>#REF!</v>
      </c>
    </row>
    <row r="13390" spans="1:10">
      <c r="A13390" t="s">
        <v>180</v>
      </c>
      <c r="B13390" t="str">
        <f>VLOOKUP(A13390,[1]vlookups!A:B,2,FALSE)</f>
        <v>Pasco School District</v>
      </c>
      <c r="C13390" s="18" t="s">
        <v>767</v>
      </c>
      <c r="D13390" s="17" t="str">
        <f>VLOOKUP(A13390,[1]vlookups!A:C,3,FALSE)</f>
        <v>123</v>
      </c>
      <c r="E13390" s="4" t="s">
        <v>64</v>
      </c>
      <c r="F13390" t="str">
        <f>VLOOKUP(E13390,[1]vlookups!F:G,2,FALSE)</f>
        <v>Human Resources</v>
      </c>
      <c r="G13390" s="4" t="s">
        <v>40</v>
      </c>
      <c r="H13390" t="str">
        <f>VLOOKUP(G13390,[1]vlookups!D:E,2,FALSE)</f>
        <v>Classified Salaries</v>
      </c>
      <c r="I13390" s="5">
        <v>40264.54</v>
      </c>
      <c r="J13390" s="17" t="e">
        <f>VLOOKUP(Table1[[#This Row],[CCDDD]],#REF!,2,FALSE)</f>
        <v>#REF!</v>
      </c>
    </row>
    <row r="13391" spans="1:10">
      <c r="A13391" t="s">
        <v>518</v>
      </c>
      <c r="B13391" t="str">
        <f>VLOOKUP(A13391,[1]vlookups!A:B,2,FALSE)</f>
        <v>Granite Falls School District</v>
      </c>
      <c r="C13391" s="18" t="s">
        <v>768</v>
      </c>
      <c r="D13391" s="17" t="str">
        <f>VLOOKUP(A13391,[1]vlookups!A:C,3,FALSE)</f>
        <v>189</v>
      </c>
      <c r="E13391" s="4" t="s">
        <v>130</v>
      </c>
      <c r="F13391" t="str">
        <f>VLOOKUP(E13391,[1]vlookups!F:G,2,FALSE)</f>
        <v>Indirect</v>
      </c>
      <c r="G13391" s="4" t="s">
        <v>46</v>
      </c>
      <c r="H13391" t="str">
        <f>VLOOKUP(G13391,[1]vlookups!D:E,2,FALSE)</f>
        <v>Indirect</v>
      </c>
      <c r="I13391" s="5">
        <v>40263</v>
      </c>
      <c r="J13391" s="17" t="e">
        <f>VLOOKUP(Table1[[#This Row],[CCDDD]],#REF!,2,FALSE)</f>
        <v>#REF!</v>
      </c>
    </row>
    <row r="13392" spans="1:10">
      <c r="A13392" t="s">
        <v>458</v>
      </c>
      <c r="B13392" t="str">
        <f>VLOOKUP(A13392,[1]vlookups!A:B,2,FALSE)</f>
        <v>Tonasket School District</v>
      </c>
      <c r="C13392" s="18" t="s">
        <v>767</v>
      </c>
      <c r="D13392" s="17" t="str">
        <f>VLOOKUP(A13392,[1]vlookups!A:C,3,FALSE)</f>
        <v>171</v>
      </c>
      <c r="E13392" s="4" t="s">
        <v>96</v>
      </c>
      <c r="F13392" t="str">
        <f>VLOOKUP(E13392,[1]vlookups!F:G,2,FALSE)</f>
        <v>Operations</v>
      </c>
      <c r="G13392" s="4" t="s">
        <v>40</v>
      </c>
      <c r="H13392" t="str">
        <f>VLOOKUP(G13392,[1]vlookups!D:E,2,FALSE)</f>
        <v>Classified Salaries</v>
      </c>
      <c r="I13392" s="5">
        <v>40249</v>
      </c>
      <c r="J13392" s="17" t="e">
        <f>VLOOKUP(Table1[[#This Row],[CCDDD]],#REF!,2,FALSE)</f>
        <v>#REF!</v>
      </c>
    </row>
    <row r="13393" spans="1:10">
      <c r="A13393" t="s">
        <v>398</v>
      </c>
      <c r="B13393" t="str">
        <f>VLOOKUP(A13393,[1]vlookups!A:B,2,FALSE)</f>
        <v>Ocosta School District</v>
      </c>
      <c r="C13393" s="18" t="s">
        <v>768</v>
      </c>
      <c r="D13393" s="17" t="str">
        <f>VLOOKUP(A13393,[1]vlookups!A:C,3,FALSE)</f>
        <v>113</v>
      </c>
      <c r="E13393" s="4" t="s">
        <v>80</v>
      </c>
      <c r="F13393" t="str">
        <f>VLOOKUP(E13393,[1]vlookups!F:G,2,FALSE)</f>
        <v>Teaching</v>
      </c>
      <c r="G13393" s="4" t="s">
        <v>43</v>
      </c>
      <c r="H13393" t="str">
        <f>VLOOKUP(G13393,[1]vlookups!D:E,2,FALSE)</f>
        <v>Purchased Services</v>
      </c>
      <c r="I13393" s="5">
        <v>40225</v>
      </c>
      <c r="J13393" s="17" t="e">
        <f>VLOOKUP(Table1[[#This Row],[CCDDD]],#REF!,2,FALSE)</f>
        <v>#REF!</v>
      </c>
    </row>
    <row r="13394" spans="1:10">
      <c r="A13394" t="s">
        <v>544</v>
      </c>
      <c r="B13394" t="str">
        <f>VLOOKUP(A13394,[1]vlookups!A:B,2,FALSE)</f>
        <v>Columbia (Stevens) School District</v>
      </c>
      <c r="C13394" s="18" t="s">
        <v>768</v>
      </c>
      <c r="D13394" s="17" t="str">
        <f>VLOOKUP(A13394,[1]vlookups!A:C,3,FALSE)</f>
        <v>101</v>
      </c>
      <c r="E13394" s="4" t="s">
        <v>90</v>
      </c>
      <c r="F13394" t="str">
        <f>VLOOKUP(E13394,[1]vlookups!F:G,2,FALSE)</f>
        <v>Curriculum</v>
      </c>
      <c r="G13394" s="4" t="s">
        <v>42</v>
      </c>
      <c r="H13394" t="str">
        <f>VLOOKUP(G13394,[1]vlookups!D:E,2,FALSE)</f>
        <v>Supplies and Materials</v>
      </c>
      <c r="I13394" s="5">
        <v>40161.15</v>
      </c>
      <c r="J13394" s="17" t="e">
        <f>VLOOKUP(Table1[[#This Row],[CCDDD]],#REF!,2,FALSE)</f>
        <v>#REF!</v>
      </c>
    </row>
    <row r="13395" spans="1:10">
      <c r="A13395" t="s">
        <v>500</v>
      </c>
      <c r="B13395" t="str">
        <f>VLOOKUP(A13395,[1]vlookups!A:B,2,FALSE)</f>
        <v>Impact Public Schools</v>
      </c>
      <c r="C13395" s="18" t="s">
        <v>767</v>
      </c>
      <c r="D13395" s="17" t="str">
        <f>VLOOKUP(A13395,[1]vlookups!A:C,3,FALSE)</f>
        <v>WSCC</v>
      </c>
      <c r="E13395" s="4" t="s">
        <v>88</v>
      </c>
      <c r="F13395" t="str">
        <f>VLOOKUP(E13395,[1]vlookups!F:G,2,FALSE)</f>
        <v>Instructional Technology</v>
      </c>
      <c r="G13395" s="4" t="s">
        <v>42</v>
      </c>
      <c r="H13395" t="str">
        <f>VLOOKUP(G13395,[1]vlookups!D:E,2,FALSE)</f>
        <v>Supplies and Materials</v>
      </c>
      <c r="I13395" s="5">
        <v>40114.160000000003</v>
      </c>
      <c r="J13395" s="17" t="e">
        <f>VLOOKUP(Table1[[#This Row],[CCDDD]],#REF!,2,FALSE)</f>
        <v>#REF!</v>
      </c>
    </row>
    <row r="13396" spans="1:10">
      <c r="A13396" t="s">
        <v>664</v>
      </c>
      <c r="B13396" t="str">
        <f>VLOOKUP(A13396,[1]vlookups!A:B,2,FALSE)</f>
        <v>Pe Ell School District</v>
      </c>
      <c r="C13396" s="18" t="s">
        <v>767</v>
      </c>
      <c r="D13396" s="17" t="str">
        <f>VLOOKUP(A13396,[1]vlookups!A:C,3,FALSE)</f>
        <v>113</v>
      </c>
      <c r="E13396" s="4" t="s">
        <v>76</v>
      </c>
      <c r="F13396" t="str">
        <f>VLOOKUP(E13396,[1]vlookups!F:G,2,FALSE)</f>
        <v>Pupil Management and Safety</v>
      </c>
      <c r="G13396" s="4" t="s">
        <v>40</v>
      </c>
      <c r="H13396" t="str">
        <f>VLOOKUP(G13396,[1]vlookups!D:E,2,FALSE)</f>
        <v>Classified Salaries</v>
      </c>
      <c r="I13396" s="5">
        <v>40109.89</v>
      </c>
      <c r="J13396" s="17" t="e">
        <f>VLOOKUP(Table1[[#This Row],[CCDDD]],#REF!,2,FALSE)</f>
        <v>#REF!</v>
      </c>
    </row>
    <row r="13397" spans="1:10">
      <c r="A13397" t="s">
        <v>494</v>
      </c>
      <c r="B13397" t="str">
        <f>VLOOKUP(A13397,[1]vlookups!A:B,2,FALSE)</f>
        <v>Soap Lake School District</v>
      </c>
      <c r="C13397" s="18" t="s">
        <v>767</v>
      </c>
      <c r="D13397" s="17" t="str">
        <f>VLOOKUP(A13397,[1]vlookups!A:C,3,FALSE)</f>
        <v>171</v>
      </c>
      <c r="E13397" s="4" t="s">
        <v>68</v>
      </c>
      <c r="F13397" t="str">
        <f>VLOOKUP(E13397,[1]vlookups!F:G,2,FALSE)</f>
        <v>Teaching &amp; Learning Supervision</v>
      </c>
      <c r="G13397" s="4" t="s">
        <v>39</v>
      </c>
      <c r="H13397" t="str">
        <f>VLOOKUP(G13397,[1]vlookups!D:E,2,FALSE)</f>
        <v>Certificated Salaries</v>
      </c>
      <c r="I13397" s="5">
        <v>40094.400000000001</v>
      </c>
      <c r="J13397" s="17" t="e">
        <f>VLOOKUP(Table1[[#This Row],[CCDDD]],#REF!,2,FALSE)</f>
        <v>#REF!</v>
      </c>
    </row>
    <row r="13398" spans="1:10">
      <c r="A13398" t="s">
        <v>192</v>
      </c>
      <c r="B13398" t="str">
        <f>VLOOKUP(A13398,[1]vlookups!A:B,2,FALSE)</f>
        <v>Everett School District</v>
      </c>
      <c r="C13398" s="18" t="s">
        <v>768</v>
      </c>
      <c r="D13398" s="17" t="str">
        <f>VLOOKUP(A13398,[1]vlookups!A:C,3,FALSE)</f>
        <v>189</v>
      </c>
      <c r="E13398" s="4" t="s">
        <v>80</v>
      </c>
      <c r="F13398" t="str">
        <f>VLOOKUP(E13398,[1]vlookups!F:G,2,FALSE)</f>
        <v>Teaching</v>
      </c>
      <c r="G13398" s="4" t="s">
        <v>42</v>
      </c>
      <c r="H13398" t="str">
        <f>VLOOKUP(G13398,[1]vlookups!D:E,2,FALSE)</f>
        <v>Supplies and Materials</v>
      </c>
      <c r="I13398" s="5">
        <v>40077.839999999997</v>
      </c>
      <c r="J13398" s="17" t="e">
        <f>VLOOKUP(Table1[[#This Row],[CCDDD]],#REF!,2,FALSE)</f>
        <v>#REF!</v>
      </c>
    </row>
    <row r="13399" spans="1:10">
      <c r="A13399" t="s">
        <v>187</v>
      </c>
      <c r="B13399" t="str">
        <f>VLOOKUP(A13399,[1]vlookups!A:B,2,FALSE)</f>
        <v>Moses Lake School District</v>
      </c>
      <c r="C13399" s="18" t="s">
        <v>768</v>
      </c>
      <c r="D13399" s="17" t="str">
        <f>VLOOKUP(A13399,[1]vlookups!A:C,3,FALSE)</f>
        <v>171</v>
      </c>
      <c r="E13399" s="4" t="s">
        <v>90</v>
      </c>
      <c r="F13399" t="str">
        <f>VLOOKUP(E13399,[1]vlookups!F:G,2,FALSE)</f>
        <v>Curriculum</v>
      </c>
      <c r="G13399" s="4" t="s">
        <v>43</v>
      </c>
      <c r="H13399" t="str">
        <f>VLOOKUP(G13399,[1]vlookups!D:E,2,FALSE)</f>
        <v>Purchased Services</v>
      </c>
      <c r="I13399" s="5">
        <v>40065.620000000003</v>
      </c>
      <c r="J13399" s="17" t="e">
        <f>VLOOKUP(Table1[[#This Row],[CCDDD]],#REF!,2,FALSE)</f>
        <v>#REF!</v>
      </c>
    </row>
    <row r="13400" spans="1:10">
      <c r="A13400" t="s">
        <v>355</v>
      </c>
      <c r="B13400" t="str">
        <f>VLOOKUP(A13400,[1]vlookups!A:B,2,FALSE)</f>
        <v>College Place School District</v>
      </c>
      <c r="C13400" s="18" t="s">
        <v>768</v>
      </c>
      <c r="D13400" s="17" t="str">
        <f>VLOOKUP(A13400,[1]vlookups!A:C,3,FALSE)</f>
        <v>123</v>
      </c>
      <c r="E13400" s="4" t="s">
        <v>86</v>
      </c>
      <c r="F13400" t="str">
        <f>VLOOKUP(E13400,[1]vlookups!F:G,2,FALSE)</f>
        <v>Instructional Professional Development</v>
      </c>
      <c r="G13400" s="4" t="s">
        <v>43</v>
      </c>
      <c r="H13400" t="str">
        <f>VLOOKUP(G13400,[1]vlookups!D:E,2,FALSE)</f>
        <v>Purchased Services</v>
      </c>
      <c r="I13400" s="5">
        <v>40055.230000000003</v>
      </c>
      <c r="J13400" s="17" t="e">
        <f>VLOOKUP(Table1[[#This Row],[CCDDD]],#REF!,2,FALSE)</f>
        <v>#REF!</v>
      </c>
    </row>
    <row r="13401" spans="1:10">
      <c r="A13401" t="s">
        <v>211</v>
      </c>
      <c r="B13401" t="str">
        <f>VLOOKUP(A13401,[1]vlookups!A:B,2,FALSE)</f>
        <v>Central Valley School District</v>
      </c>
      <c r="C13401" s="18" t="s">
        <v>767</v>
      </c>
      <c r="D13401" s="17" t="str">
        <f>VLOOKUP(A13401,[1]vlookups!A:C,3,FALSE)</f>
        <v>101</v>
      </c>
      <c r="E13401" s="4" t="s">
        <v>72</v>
      </c>
      <c r="F13401" t="str">
        <f>VLOOKUP(E13401,[1]vlookups!F:G,2,FALSE)</f>
        <v>Principal's Office</v>
      </c>
      <c r="G13401" s="4" t="s">
        <v>40</v>
      </c>
      <c r="H13401" t="str">
        <f>VLOOKUP(G13401,[1]vlookups!D:E,2,FALSE)</f>
        <v>Classified Salaries</v>
      </c>
      <c r="I13401" s="5">
        <v>40052.32</v>
      </c>
      <c r="J13401" s="17" t="e">
        <f>VLOOKUP(Table1[[#This Row],[CCDDD]],#REF!,2,FALSE)</f>
        <v>#REF!</v>
      </c>
    </row>
    <row r="13402" spans="1:10">
      <c r="A13402" t="s">
        <v>452</v>
      </c>
      <c r="B13402" t="str">
        <f>VLOOKUP(A13402,[1]vlookups!A:B,2,FALSE)</f>
        <v>Inchelium School District</v>
      </c>
      <c r="C13402" s="18" t="s">
        <v>768</v>
      </c>
      <c r="D13402" s="17" t="str">
        <f>VLOOKUP(A13402,[1]vlookups!A:C,3,FALSE)</f>
        <v>101</v>
      </c>
      <c r="E13402" s="4" t="s">
        <v>130</v>
      </c>
      <c r="F13402" t="str">
        <f>VLOOKUP(E13402,[1]vlookups!F:G,2,FALSE)</f>
        <v>Indirect</v>
      </c>
      <c r="G13402" s="4" t="s">
        <v>46</v>
      </c>
      <c r="H13402" t="str">
        <f>VLOOKUP(G13402,[1]vlookups!D:E,2,FALSE)</f>
        <v>Indirect</v>
      </c>
      <c r="I13402" s="5">
        <v>40048.1</v>
      </c>
      <c r="J13402" s="17" t="e">
        <f>VLOOKUP(Table1[[#This Row],[CCDDD]],#REF!,2,FALSE)</f>
        <v>#REF!</v>
      </c>
    </row>
    <row r="13403" spans="1:10">
      <c r="A13403" t="s">
        <v>446</v>
      </c>
      <c r="B13403" t="str">
        <f>VLOOKUP(A13403,[1]vlookups!A:B,2,FALSE)</f>
        <v>Bridgeport School District</v>
      </c>
      <c r="C13403" s="18" t="s">
        <v>767</v>
      </c>
      <c r="D13403" s="17" t="str">
        <f>VLOOKUP(A13403,[1]vlookups!A:C,3,FALSE)</f>
        <v>171</v>
      </c>
      <c r="E13403" s="4" t="s">
        <v>88</v>
      </c>
      <c r="F13403" t="str">
        <f>VLOOKUP(E13403,[1]vlookups!F:G,2,FALSE)</f>
        <v>Instructional Technology</v>
      </c>
      <c r="G13403" s="4" t="s">
        <v>42</v>
      </c>
      <c r="H13403" t="str">
        <f>VLOOKUP(G13403,[1]vlookups!D:E,2,FALSE)</f>
        <v>Supplies and Materials</v>
      </c>
      <c r="I13403" s="5">
        <v>40043.599999999999</v>
      </c>
      <c r="J13403" s="17" t="e">
        <f>VLOOKUP(Table1[[#This Row],[CCDDD]],#REF!,2,FALSE)</f>
        <v>#REF!</v>
      </c>
    </row>
    <row r="13404" spans="1:10">
      <c r="A13404" t="s">
        <v>548</v>
      </c>
      <c r="B13404" t="str">
        <f>VLOOKUP(A13404,[1]vlookups!A:B,2,FALSE)</f>
        <v>Taholah School District</v>
      </c>
      <c r="C13404" s="18" t="s">
        <v>768</v>
      </c>
      <c r="D13404" s="17" t="str">
        <f>VLOOKUP(A13404,[1]vlookups!A:C,3,FALSE)</f>
        <v>113</v>
      </c>
      <c r="E13404" s="4" t="s">
        <v>74</v>
      </c>
      <c r="F13404" t="str">
        <f>VLOOKUP(E13404,[1]vlookups!F:G,2,FALSE)</f>
        <v>Guidance and Counseling</v>
      </c>
      <c r="G13404" s="4" t="s">
        <v>39</v>
      </c>
      <c r="H13404" t="str">
        <f>VLOOKUP(G13404,[1]vlookups!D:E,2,FALSE)</f>
        <v>Certificated Salaries</v>
      </c>
      <c r="I13404" s="5">
        <v>40000</v>
      </c>
      <c r="J13404" s="17" t="e">
        <f>VLOOKUP(Table1[[#This Row],[CCDDD]],#REF!,2,FALSE)</f>
        <v>#REF!</v>
      </c>
    </row>
    <row r="13405" spans="1:10">
      <c r="A13405" t="s">
        <v>548</v>
      </c>
      <c r="B13405" t="str">
        <f>VLOOKUP(A13405,[1]vlookups!A:B,2,FALSE)</f>
        <v>Taholah School District</v>
      </c>
      <c r="C13405" s="18" t="s">
        <v>768</v>
      </c>
      <c r="D13405" s="17" t="str">
        <f>VLOOKUP(A13405,[1]vlookups!A:C,3,FALSE)</f>
        <v>113</v>
      </c>
      <c r="E13405" s="4" t="s">
        <v>80</v>
      </c>
      <c r="F13405" t="str">
        <f>VLOOKUP(E13405,[1]vlookups!F:G,2,FALSE)</f>
        <v>Teaching</v>
      </c>
      <c r="G13405" s="4" t="s">
        <v>39</v>
      </c>
      <c r="H13405" t="str">
        <f>VLOOKUP(G13405,[1]vlookups!D:E,2,FALSE)</f>
        <v>Certificated Salaries</v>
      </c>
      <c r="I13405" s="5">
        <v>40000</v>
      </c>
      <c r="J13405" s="17" t="e">
        <f>VLOOKUP(Table1[[#This Row],[CCDDD]],#REF!,2,FALSE)</f>
        <v>#REF!</v>
      </c>
    </row>
    <row r="13406" spans="1:10">
      <c r="A13406" t="s">
        <v>192</v>
      </c>
      <c r="B13406" t="str">
        <f>VLOOKUP(A13406,[1]vlookups!A:B,2,FALSE)</f>
        <v>Everett School District</v>
      </c>
      <c r="C13406" s="18" t="s">
        <v>768</v>
      </c>
      <c r="D13406" s="17" t="str">
        <f>VLOOKUP(A13406,[1]vlookups!A:C,3,FALSE)</f>
        <v>189</v>
      </c>
      <c r="E13406" s="4" t="s">
        <v>78</v>
      </c>
      <c r="F13406" t="str">
        <f>VLOOKUP(E13406,[1]vlookups!F:G,2,FALSE)</f>
        <v>Health and Related Services</v>
      </c>
      <c r="G13406" s="4" t="s">
        <v>43</v>
      </c>
      <c r="H13406" t="str">
        <f>VLOOKUP(G13406,[1]vlookups!D:E,2,FALSE)</f>
        <v>Purchased Services</v>
      </c>
      <c r="I13406" s="5">
        <v>40000</v>
      </c>
      <c r="J13406" s="17" t="e">
        <f>VLOOKUP(Table1[[#This Row],[CCDDD]],#REF!,2,FALSE)</f>
        <v>#REF!</v>
      </c>
    </row>
    <row r="13407" spans="1:10">
      <c r="A13407" t="s">
        <v>460</v>
      </c>
      <c r="B13407" t="str">
        <f>VLOOKUP(A13407,[1]vlookups!A:B,2,FALSE)</f>
        <v>Morton School District</v>
      </c>
      <c r="C13407" s="18" t="s">
        <v>768</v>
      </c>
      <c r="D13407" s="17" t="str">
        <f>VLOOKUP(A13407,[1]vlookups!A:C,3,FALSE)</f>
        <v>113</v>
      </c>
      <c r="E13407" s="4" t="s">
        <v>86</v>
      </c>
      <c r="F13407" t="str">
        <f>VLOOKUP(E13407,[1]vlookups!F:G,2,FALSE)</f>
        <v>Instructional Professional Development</v>
      </c>
      <c r="G13407" s="4" t="s">
        <v>39</v>
      </c>
      <c r="H13407" t="str">
        <f>VLOOKUP(G13407,[1]vlookups!D:E,2,FALSE)</f>
        <v>Certificated Salaries</v>
      </c>
      <c r="I13407" s="5">
        <v>40000</v>
      </c>
      <c r="J13407" s="17" t="e">
        <f>VLOOKUP(Table1[[#This Row],[CCDDD]],#REF!,2,FALSE)</f>
        <v>#REF!</v>
      </c>
    </row>
    <row r="13408" spans="1:10">
      <c r="A13408" t="s">
        <v>171</v>
      </c>
      <c r="B13408" t="str">
        <f>VLOOKUP(A13408,[1]vlookups!A:B,2,FALSE)</f>
        <v>Bellevue School District</v>
      </c>
      <c r="C13408" s="18" t="s">
        <v>768</v>
      </c>
      <c r="D13408" s="17" t="str">
        <f>VLOOKUP(A13408,[1]vlookups!A:C,3,FALSE)</f>
        <v>121</v>
      </c>
      <c r="E13408" s="4" t="s">
        <v>86</v>
      </c>
      <c r="F13408" t="str">
        <f>VLOOKUP(E13408,[1]vlookups!F:G,2,FALSE)</f>
        <v>Instructional Professional Development</v>
      </c>
      <c r="G13408" s="4" t="s">
        <v>43</v>
      </c>
      <c r="H13408" t="str">
        <f>VLOOKUP(G13408,[1]vlookups!D:E,2,FALSE)</f>
        <v>Purchased Services</v>
      </c>
      <c r="I13408" s="5">
        <v>40000</v>
      </c>
      <c r="J13408" s="17" t="e">
        <f>VLOOKUP(Table1[[#This Row],[CCDDD]],#REF!,2,FALSE)</f>
        <v>#REF!</v>
      </c>
    </row>
    <row r="13409" spans="1:10">
      <c r="A13409" t="s">
        <v>137</v>
      </c>
      <c r="B13409" t="str">
        <f>VLOOKUP(A13409,[1]vlookups!A:B,2,FALSE)</f>
        <v>Seattle Public Schools</v>
      </c>
      <c r="C13409" s="18" t="s">
        <v>767</v>
      </c>
      <c r="D13409" s="17" t="str">
        <f>VLOOKUP(A13409,[1]vlookups!A:C,3,FALSE)</f>
        <v>121</v>
      </c>
      <c r="E13409" s="4" t="s">
        <v>112</v>
      </c>
      <c r="F13409" t="str">
        <f>VLOOKUP(E13409,[1]vlookups!F:G,2,FALSE)</f>
        <v>Building Maintenance</v>
      </c>
      <c r="G13409" s="4" t="s">
        <v>45</v>
      </c>
      <c r="H13409" t="str">
        <f>VLOOKUP(G13409,[1]vlookups!D:E,2,FALSE)</f>
        <v>Capital Outlay</v>
      </c>
      <c r="I13409" s="5">
        <v>40000</v>
      </c>
      <c r="J13409" s="17" t="e">
        <f>VLOOKUP(Table1[[#This Row],[CCDDD]],#REF!,2,FALSE)</f>
        <v>#REF!</v>
      </c>
    </row>
    <row r="13410" spans="1:10">
      <c r="A13410" t="s">
        <v>478</v>
      </c>
      <c r="B13410" t="str">
        <f>VLOOKUP(A13410,[1]vlookups!A:B,2,FALSE)</f>
        <v>Kalama School District</v>
      </c>
      <c r="C13410" s="18" t="s">
        <v>767</v>
      </c>
      <c r="D13410" s="17" t="str">
        <f>VLOOKUP(A13410,[1]vlookups!A:C,3,FALSE)</f>
        <v>112</v>
      </c>
      <c r="E13410" s="4" t="s">
        <v>80</v>
      </c>
      <c r="F13410" t="str">
        <f>VLOOKUP(E13410,[1]vlookups!F:G,2,FALSE)</f>
        <v>Teaching</v>
      </c>
      <c r="G13410" s="4" t="s">
        <v>41</v>
      </c>
      <c r="H13410" t="str">
        <f>VLOOKUP(G13410,[1]vlookups!D:E,2,FALSE)</f>
        <v>Payroll Taxes and Benefits</v>
      </c>
      <c r="I13410" s="5">
        <v>40000</v>
      </c>
      <c r="J13410" s="17" t="e">
        <f>VLOOKUP(Table1[[#This Row],[CCDDD]],#REF!,2,FALSE)</f>
        <v>#REF!</v>
      </c>
    </row>
    <row r="13411" spans="1:10">
      <c r="A13411" t="s">
        <v>770</v>
      </c>
      <c r="B13411" t="str">
        <f>VLOOKUP(A13411,[1]vlookups!A:B,2,FALSE)</f>
        <v>Why Not You Academy (Formerly Cascade: Midway charter)</v>
      </c>
      <c r="C13411" s="18" t="s">
        <v>767</v>
      </c>
      <c r="D13411" s="17" t="str">
        <f>VLOOKUP(A13411,[1]vlookups!A:C,3,FALSE)</f>
        <v>WSCC</v>
      </c>
      <c r="E13411" s="4" t="s">
        <v>120</v>
      </c>
      <c r="F13411" t="str">
        <f>VLOOKUP(E13411,[1]vlookups!F:G,2,FALSE)</f>
        <v>Information Systems</v>
      </c>
      <c r="G13411" s="4" t="s">
        <v>43</v>
      </c>
      <c r="H13411" t="str">
        <f>VLOOKUP(G13411,[1]vlookups!D:E,2,FALSE)</f>
        <v>Purchased Services</v>
      </c>
      <c r="I13411" s="5">
        <v>40000</v>
      </c>
      <c r="J13411" s="17" t="e">
        <f>VLOOKUP(Table1[[#This Row],[CCDDD]],#REF!,2,FALSE)</f>
        <v>#REF!</v>
      </c>
    </row>
    <row r="13412" spans="1:10">
      <c r="A13412" t="s">
        <v>187</v>
      </c>
      <c r="B13412" t="str">
        <f>VLOOKUP(A13412,[1]vlookups!A:B,2,FALSE)</f>
        <v>Moses Lake School District</v>
      </c>
      <c r="C13412" s="18" t="s">
        <v>767</v>
      </c>
      <c r="D13412" s="17" t="str">
        <f>VLOOKUP(A13412,[1]vlookups!A:C,3,FALSE)</f>
        <v>171</v>
      </c>
      <c r="E13412" s="4" t="s">
        <v>80</v>
      </c>
      <c r="F13412" t="str">
        <f>VLOOKUP(E13412,[1]vlookups!F:G,2,FALSE)</f>
        <v>Teaching</v>
      </c>
      <c r="G13412" s="4" t="s">
        <v>42</v>
      </c>
      <c r="H13412" t="str">
        <f>VLOOKUP(G13412,[1]vlookups!D:E,2,FALSE)</f>
        <v>Supplies and Materials</v>
      </c>
      <c r="I13412" s="5">
        <v>39999</v>
      </c>
      <c r="J13412" s="17" t="e">
        <f>VLOOKUP(Table1[[#This Row],[CCDDD]],#REF!,2,FALSE)</f>
        <v>#REF!</v>
      </c>
    </row>
    <row r="13413" spans="1:10">
      <c r="A13413" t="s">
        <v>137</v>
      </c>
      <c r="B13413" t="str">
        <f>VLOOKUP(A13413,[1]vlookups!A:B,2,FALSE)</f>
        <v>Seattle Public Schools</v>
      </c>
      <c r="C13413" s="18" t="s">
        <v>767</v>
      </c>
      <c r="D13413" s="17" t="str">
        <f>VLOOKUP(A13413,[1]vlookups!A:C,3,FALSE)</f>
        <v>121</v>
      </c>
      <c r="E13413" s="4" t="s">
        <v>86</v>
      </c>
      <c r="F13413" t="str">
        <f>VLOOKUP(E13413,[1]vlookups!F:G,2,FALSE)</f>
        <v>Instructional Professional Development</v>
      </c>
      <c r="G13413" s="4" t="s">
        <v>43</v>
      </c>
      <c r="H13413" t="str">
        <f>VLOOKUP(G13413,[1]vlookups!D:E,2,FALSE)</f>
        <v>Purchased Services</v>
      </c>
      <c r="I13413" s="5">
        <v>39980</v>
      </c>
      <c r="J13413" s="17" t="e">
        <f>VLOOKUP(Table1[[#This Row],[CCDDD]],#REF!,2,FALSE)</f>
        <v>#REF!</v>
      </c>
    </row>
    <row r="13414" spans="1:10">
      <c r="A13414" t="s">
        <v>468</v>
      </c>
      <c r="B13414" t="str">
        <f>VLOOKUP(A13414,[1]vlookups!A:B,2,FALSE)</f>
        <v>Castle Rock School District</v>
      </c>
      <c r="C13414" s="18" t="s">
        <v>768</v>
      </c>
      <c r="D13414" s="17" t="str">
        <f>VLOOKUP(A13414,[1]vlookups!A:C,3,FALSE)</f>
        <v>112</v>
      </c>
      <c r="E13414" s="4" t="s">
        <v>80</v>
      </c>
      <c r="F13414" t="str">
        <f>VLOOKUP(E13414,[1]vlookups!F:G,2,FALSE)</f>
        <v>Teaching</v>
      </c>
      <c r="G13414" s="4" t="s">
        <v>43</v>
      </c>
      <c r="H13414" t="str">
        <f>VLOOKUP(G13414,[1]vlookups!D:E,2,FALSE)</f>
        <v>Purchased Services</v>
      </c>
      <c r="I13414" s="5">
        <v>39952.800000000003</v>
      </c>
      <c r="J13414" s="17" t="e">
        <f>VLOOKUP(Table1[[#This Row],[CCDDD]],#REF!,2,FALSE)</f>
        <v>#REF!</v>
      </c>
    </row>
    <row r="13415" spans="1:10">
      <c r="A13415" t="s">
        <v>586</v>
      </c>
      <c r="B13415" t="str">
        <f>VLOOKUP(A13415,[1]vlookups!A:B,2,FALSE)</f>
        <v>Oakville School District</v>
      </c>
      <c r="C13415" s="18" t="s">
        <v>767</v>
      </c>
      <c r="D13415" s="17" t="str">
        <f>VLOOKUP(A13415,[1]vlookups!A:C,3,FALSE)</f>
        <v>113</v>
      </c>
      <c r="E13415" s="4" t="s">
        <v>80</v>
      </c>
      <c r="F13415" t="str">
        <f>VLOOKUP(E13415,[1]vlookups!F:G,2,FALSE)</f>
        <v>Teaching</v>
      </c>
      <c r="G13415" s="4" t="s">
        <v>41</v>
      </c>
      <c r="H13415" t="str">
        <f>VLOOKUP(G13415,[1]vlookups!D:E,2,FALSE)</f>
        <v>Payroll Taxes and Benefits</v>
      </c>
      <c r="I13415" s="5">
        <v>39812</v>
      </c>
      <c r="J13415" s="17" t="e">
        <f>VLOOKUP(Table1[[#This Row],[CCDDD]],#REF!,2,FALSE)</f>
        <v>#REF!</v>
      </c>
    </row>
    <row r="13416" spans="1:10">
      <c r="A13416" t="s">
        <v>175</v>
      </c>
      <c r="B13416" t="str">
        <f>VLOOKUP(A13416,[1]vlookups!A:B,2,FALSE)</f>
        <v>Kennewick School District</v>
      </c>
      <c r="C13416" s="18" t="s">
        <v>768</v>
      </c>
      <c r="D13416" s="17" t="str">
        <f>VLOOKUP(A13416,[1]vlookups!A:C,3,FALSE)</f>
        <v>123</v>
      </c>
      <c r="E13416" s="4" t="s">
        <v>68</v>
      </c>
      <c r="F13416" t="str">
        <f>VLOOKUP(E13416,[1]vlookups!F:G,2,FALSE)</f>
        <v>Teaching &amp; Learning Supervision</v>
      </c>
      <c r="G13416" s="4" t="s">
        <v>39</v>
      </c>
      <c r="H13416" t="str">
        <f>VLOOKUP(G13416,[1]vlookups!D:E,2,FALSE)</f>
        <v>Certificated Salaries</v>
      </c>
      <c r="I13416" s="5">
        <v>39808.800000000003</v>
      </c>
      <c r="J13416" s="17" t="e">
        <f>VLOOKUP(Table1[[#This Row],[CCDDD]],#REF!,2,FALSE)</f>
        <v>#REF!</v>
      </c>
    </row>
    <row r="13417" spans="1:10">
      <c r="A13417" t="s">
        <v>682</v>
      </c>
      <c r="B13417" t="str">
        <f>VLOOKUP(A13417,[1]vlookups!A:B,2,FALSE)</f>
        <v>Kittitas School District</v>
      </c>
      <c r="C13417" s="18" t="s">
        <v>768</v>
      </c>
      <c r="D13417" s="17" t="str">
        <f>VLOOKUP(A13417,[1]vlookups!A:C,3,FALSE)</f>
        <v>105</v>
      </c>
      <c r="E13417" s="4" t="s">
        <v>80</v>
      </c>
      <c r="F13417" t="str">
        <f>VLOOKUP(E13417,[1]vlookups!F:G,2,FALSE)</f>
        <v>Teaching</v>
      </c>
      <c r="G13417" s="4" t="s">
        <v>43</v>
      </c>
      <c r="H13417" t="str">
        <f>VLOOKUP(G13417,[1]vlookups!D:E,2,FALSE)</f>
        <v>Purchased Services</v>
      </c>
      <c r="I13417" s="5">
        <v>39807.65</v>
      </c>
      <c r="J13417" s="17" t="e">
        <f>VLOOKUP(Table1[[#This Row],[CCDDD]],#REF!,2,FALSE)</f>
        <v>#REF!</v>
      </c>
    </row>
    <row r="13418" spans="1:10">
      <c r="A13418" t="s">
        <v>482</v>
      </c>
      <c r="B13418" t="str">
        <f>VLOOKUP(A13418,[1]vlookups!A:B,2,FALSE)</f>
        <v>Nespelem School District #14</v>
      </c>
      <c r="C13418" s="18" t="s">
        <v>767</v>
      </c>
      <c r="D13418" s="17" t="str">
        <f>VLOOKUP(A13418,[1]vlookups!A:C,3,FALSE)</f>
        <v>171</v>
      </c>
      <c r="E13418" s="4" t="s">
        <v>80</v>
      </c>
      <c r="F13418" t="str">
        <f>VLOOKUP(E13418,[1]vlookups!F:G,2,FALSE)</f>
        <v>Teaching</v>
      </c>
      <c r="G13418" s="4" t="s">
        <v>42</v>
      </c>
      <c r="H13418" t="str">
        <f>VLOOKUP(G13418,[1]vlookups!D:E,2,FALSE)</f>
        <v>Supplies and Materials</v>
      </c>
      <c r="I13418" s="5">
        <v>39790.050000000003</v>
      </c>
      <c r="J13418" s="17" t="e">
        <f>VLOOKUP(Table1[[#This Row],[CCDDD]],#REF!,2,FALSE)</f>
        <v>#REF!</v>
      </c>
    </row>
    <row r="13419" spans="1:10">
      <c r="A13419" t="s">
        <v>718</v>
      </c>
      <c r="B13419" t="str">
        <f>VLOOKUP(A13419,[1]vlookups!A:B,2,FALSE)</f>
        <v>Paterson School District</v>
      </c>
      <c r="C13419" s="18" t="s">
        <v>767</v>
      </c>
      <c r="D13419" s="17" t="str">
        <f>VLOOKUP(A13419,[1]vlookups!A:C,3,FALSE)</f>
        <v>123</v>
      </c>
      <c r="E13419" s="4" t="s">
        <v>80</v>
      </c>
      <c r="F13419" t="str">
        <f>VLOOKUP(E13419,[1]vlookups!F:G,2,FALSE)</f>
        <v>Teaching</v>
      </c>
      <c r="G13419" s="4" t="s">
        <v>39</v>
      </c>
      <c r="H13419" t="str">
        <f>VLOOKUP(G13419,[1]vlookups!D:E,2,FALSE)</f>
        <v>Certificated Salaries</v>
      </c>
      <c r="I13419" s="5">
        <v>39764</v>
      </c>
      <c r="J13419" s="17" t="e">
        <f>VLOOKUP(Table1[[#This Row],[CCDDD]],#REF!,2,FALSE)</f>
        <v>#REF!</v>
      </c>
    </row>
    <row r="13420" spans="1:10">
      <c r="A13420" t="s">
        <v>357</v>
      </c>
      <c r="B13420" t="str">
        <f>VLOOKUP(A13420,[1]vlookups!A:B,2,FALSE)</f>
        <v>Burlington-Edison School District</v>
      </c>
      <c r="C13420" s="18" t="s">
        <v>767</v>
      </c>
      <c r="D13420" s="17" t="str">
        <f>VLOOKUP(A13420,[1]vlookups!A:C,3,FALSE)</f>
        <v>189</v>
      </c>
      <c r="E13420" s="4" t="s">
        <v>78</v>
      </c>
      <c r="F13420" t="str">
        <f>VLOOKUP(E13420,[1]vlookups!F:G,2,FALSE)</f>
        <v>Health and Related Services</v>
      </c>
      <c r="G13420" s="4" t="s">
        <v>40</v>
      </c>
      <c r="H13420" t="str">
        <f>VLOOKUP(G13420,[1]vlookups!D:E,2,FALSE)</f>
        <v>Classified Salaries</v>
      </c>
      <c r="I13420" s="5">
        <v>39715.54</v>
      </c>
      <c r="J13420" s="17" t="e">
        <f>VLOOKUP(Table1[[#This Row],[CCDDD]],#REF!,2,FALSE)</f>
        <v>#REF!</v>
      </c>
    </row>
    <row r="13421" spans="1:10">
      <c r="A13421" t="s">
        <v>506</v>
      </c>
      <c r="B13421" t="str">
        <f>VLOOKUP(A13421,[1]vlookups!A:B,2,FALSE)</f>
        <v>Montesano School District</v>
      </c>
      <c r="C13421" s="18" t="s">
        <v>768</v>
      </c>
      <c r="D13421" s="17" t="str">
        <f>VLOOKUP(A13421,[1]vlookups!A:C,3,FALSE)</f>
        <v>113</v>
      </c>
      <c r="E13421" s="4" t="s">
        <v>74</v>
      </c>
      <c r="F13421" t="str">
        <f>VLOOKUP(E13421,[1]vlookups!F:G,2,FALSE)</f>
        <v>Guidance and Counseling</v>
      </c>
      <c r="G13421" s="4" t="s">
        <v>41</v>
      </c>
      <c r="H13421" t="str">
        <f>VLOOKUP(G13421,[1]vlookups!D:E,2,FALSE)</f>
        <v>Payroll Taxes and Benefits</v>
      </c>
      <c r="I13421" s="5">
        <v>39704.21</v>
      </c>
      <c r="J13421" s="17" t="e">
        <f>VLOOKUP(Table1[[#This Row],[CCDDD]],#REF!,2,FALSE)</f>
        <v>#REF!</v>
      </c>
    </row>
    <row r="13422" spans="1:10">
      <c r="A13422" t="s">
        <v>239</v>
      </c>
      <c r="B13422" t="str">
        <f>VLOOKUP(A13422,[1]vlookups!A:B,2,FALSE)</f>
        <v>Sumner School District</v>
      </c>
      <c r="C13422" s="18" t="s">
        <v>767</v>
      </c>
      <c r="D13422" s="17" t="str">
        <f>VLOOKUP(A13422,[1]vlookups!A:C,3,FALSE)</f>
        <v>121</v>
      </c>
      <c r="E13422" s="4" t="s">
        <v>68</v>
      </c>
      <c r="F13422" t="str">
        <f>VLOOKUP(E13422,[1]vlookups!F:G,2,FALSE)</f>
        <v>Teaching &amp; Learning Supervision</v>
      </c>
      <c r="G13422" s="4" t="s">
        <v>41</v>
      </c>
      <c r="H13422" t="str">
        <f>VLOOKUP(G13422,[1]vlookups!D:E,2,FALSE)</f>
        <v>Payroll Taxes and Benefits</v>
      </c>
      <c r="I13422" s="5">
        <v>39666.769999999997</v>
      </c>
      <c r="J13422" s="17" t="e">
        <f>VLOOKUP(Table1[[#This Row],[CCDDD]],#REF!,2,FALSE)</f>
        <v>#REF!</v>
      </c>
    </row>
    <row r="13423" spans="1:10">
      <c r="A13423" t="s">
        <v>167</v>
      </c>
      <c r="B13423" t="str">
        <f>VLOOKUP(A13423,[1]vlookups!A:B,2,FALSE)</f>
        <v>Edmonds School District</v>
      </c>
      <c r="C13423" s="18" t="s">
        <v>767</v>
      </c>
      <c r="D13423" s="17" t="str">
        <f>VLOOKUP(A13423,[1]vlookups!A:C,3,FALSE)</f>
        <v>189</v>
      </c>
      <c r="E13423" s="4" t="s">
        <v>106</v>
      </c>
      <c r="F13423" t="str">
        <f>VLOOKUP(E13423,[1]vlookups!F:G,2,FALSE)</f>
        <v>Building Supervision</v>
      </c>
      <c r="G13423" s="4" t="s">
        <v>43</v>
      </c>
      <c r="H13423" t="str">
        <f>VLOOKUP(G13423,[1]vlookups!D:E,2,FALSE)</f>
        <v>Purchased Services</v>
      </c>
      <c r="I13423" s="5">
        <v>39664</v>
      </c>
      <c r="J13423" s="17" t="e">
        <f>VLOOKUP(Table1[[#This Row],[CCDDD]],#REF!,2,FALSE)</f>
        <v>#REF!</v>
      </c>
    </row>
    <row r="13424" spans="1:10">
      <c r="A13424" t="s">
        <v>339</v>
      </c>
      <c r="B13424" t="str">
        <f>VLOOKUP(A13424,[1]vlookups!A:B,2,FALSE)</f>
        <v>Pullman School District</v>
      </c>
      <c r="C13424" s="18" t="s">
        <v>767</v>
      </c>
      <c r="D13424" s="17" t="str">
        <f>VLOOKUP(A13424,[1]vlookups!A:C,3,FALSE)</f>
        <v>101</v>
      </c>
      <c r="E13424" s="4" t="s">
        <v>86</v>
      </c>
      <c r="F13424" t="str">
        <f>VLOOKUP(E13424,[1]vlookups!F:G,2,FALSE)</f>
        <v>Instructional Professional Development</v>
      </c>
      <c r="G13424" s="4" t="s">
        <v>43</v>
      </c>
      <c r="H13424" t="str">
        <f>VLOOKUP(G13424,[1]vlookups!D:E,2,FALSE)</f>
        <v>Purchased Services</v>
      </c>
      <c r="I13424" s="5">
        <v>39632</v>
      </c>
      <c r="J13424" s="17" t="e">
        <f>VLOOKUP(Table1[[#This Row],[CCDDD]],#REF!,2,FALSE)</f>
        <v>#REF!</v>
      </c>
    </row>
    <row r="13425" spans="1:10">
      <c r="A13425" t="s">
        <v>149</v>
      </c>
      <c r="B13425" t="str">
        <f>VLOOKUP(A13425,[1]vlookups!A:B,2,FALSE)</f>
        <v>Kent School District</v>
      </c>
      <c r="C13425" s="18" t="s">
        <v>767</v>
      </c>
      <c r="D13425" s="17" t="str">
        <f>VLOOKUP(A13425,[1]vlookups!A:C,3,FALSE)</f>
        <v>121</v>
      </c>
      <c r="E13425" s="4" t="s">
        <v>72</v>
      </c>
      <c r="F13425" t="str">
        <f>VLOOKUP(E13425,[1]vlookups!F:G,2,FALSE)</f>
        <v>Principal's Office</v>
      </c>
      <c r="G13425" s="4" t="s">
        <v>40</v>
      </c>
      <c r="H13425" t="str">
        <f>VLOOKUP(G13425,[1]vlookups!D:E,2,FALSE)</f>
        <v>Classified Salaries</v>
      </c>
      <c r="I13425" s="5">
        <v>39629.93</v>
      </c>
      <c r="J13425" s="17" t="e">
        <f>VLOOKUP(Table1[[#This Row],[CCDDD]],#REF!,2,FALSE)</f>
        <v>#REF!</v>
      </c>
    </row>
    <row r="13426" spans="1:10">
      <c r="A13426" t="s">
        <v>502</v>
      </c>
      <c r="B13426" t="str">
        <f>VLOOKUP(A13426,[1]vlookups!A:B,2,FALSE)</f>
        <v>La Center School District</v>
      </c>
      <c r="C13426" s="18" t="s">
        <v>767</v>
      </c>
      <c r="D13426" s="17" t="str">
        <f>VLOOKUP(A13426,[1]vlookups!A:C,3,FALSE)</f>
        <v>112</v>
      </c>
      <c r="E13426" s="4" t="s">
        <v>90</v>
      </c>
      <c r="F13426" t="str">
        <f>VLOOKUP(E13426,[1]vlookups!F:G,2,FALSE)</f>
        <v>Curriculum</v>
      </c>
      <c r="G13426" s="4" t="s">
        <v>42</v>
      </c>
      <c r="H13426" t="str">
        <f>VLOOKUP(G13426,[1]vlookups!D:E,2,FALSE)</f>
        <v>Supplies and Materials</v>
      </c>
      <c r="I13426" s="5">
        <v>39617.9</v>
      </c>
      <c r="J13426" s="17" t="e">
        <f>VLOOKUP(Table1[[#This Row],[CCDDD]],#REF!,2,FALSE)</f>
        <v>#REF!</v>
      </c>
    </row>
    <row r="13427" spans="1:10">
      <c r="A13427" t="s">
        <v>438</v>
      </c>
      <c r="B13427" t="str">
        <f>VLOOKUP(A13427,[1]vlookups!A:B,2,FALSE)</f>
        <v>McCleary School District</v>
      </c>
      <c r="C13427" s="18" t="s">
        <v>767</v>
      </c>
      <c r="D13427" s="17" t="str">
        <f>VLOOKUP(A13427,[1]vlookups!A:C,3,FALSE)</f>
        <v>113</v>
      </c>
      <c r="E13427" s="4" t="s">
        <v>90</v>
      </c>
      <c r="F13427" t="str">
        <f>VLOOKUP(E13427,[1]vlookups!F:G,2,FALSE)</f>
        <v>Curriculum</v>
      </c>
      <c r="G13427" s="4" t="s">
        <v>42</v>
      </c>
      <c r="H13427" t="str">
        <f>VLOOKUP(G13427,[1]vlookups!D:E,2,FALSE)</f>
        <v>Supplies and Materials</v>
      </c>
      <c r="I13427" s="5">
        <v>39544.89</v>
      </c>
      <c r="J13427" s="17" t="e">
        <f>VLOOKUP(Table1[[#This Row],[CCDDD]],#REF!,2,FALSE)</f>
        <v>#REF!</v>
      </c>
    </row>
    <row r="13428" spans="1:10">
      <c r="A13428" t="s">
        <v>424</v>
      </c>
      <c r="B13428" t="str">
        <f>VLOOKUP(A13428,[1]vlookups!A:B,2,FALSE)</f>
        <v>Warden School District</v>
      </c>
      <c r="C13428" s="18" t="s">
        <v>768</v>
      </c>
      <c r="D13428" s="17" t="str">
        <f>VLOOKUP(A13428,[1]vlookups!A:C,3,FALSE)</f>
        <v>171</v>
      </c>
      <c r="E13428" s="4" t="s">
        <v>80</v>
      </c>
      <c r="F13428" t="str">
        <f>VLOOKUP(E13428,[1]vlookups!F:G,2,FALSE)</f>
        <v>Teaching</v>
      </c>
      <c r="G13428" s="4" t="s">
        <v>42</v>
      </c>
      <c r="H13428" t="str">
        <f>VLOOKUP(G13428,[1]vlookups!D:E,2,FALSE)</f>
        <v>Supplies and Materials</v>
      </c>
      <c r="I13428" s="5">
        <v>39464.720000000001</v>
      </c>
      <c r="J13428" s="17" t="e">
        <f>VLOOKUP(Table1[[#This Row],[CCDDD]],#REF!,2,FALSE)</f>
        <v>#REF!</v>
      </c>
    </row>
    <row r="13429" spans="1:10">
      <c r="A13429" t="s">
        <v>560</v>
      </c>
      <c r="B13429" t="str">
        <f>VLOOKUP(A13429,[1]vlookups!A:B,2,FALSE)</f>
        <v>Reardan-Edwall School District</v>
      </c>
      <c r="C13429" s="18" t="s">
        <v>768</v>
      </c>
      <c r="D13429" s="17" t="str">
        <f>VLOOKUP(A13429,[1]vlookups!A:C,3,FALSE)</f>
        <v>101</v>
      </c>
      <c r="E13429" s="4" t="s">
        <v>130</v>
      </c>
      <c r="F13429" t="str">
        <f>VLOOKUP(E13429,[1]vlookups!F:G,2,FALSE)</f>
        <v>Indirect</v>
      </c>
      <c r="G13429" s="4" t="s">
        <v>46</v>
      </c>
      <c r="H13429" t="str">
        <f>VLOOKUP(G13429,[1]vlookups!D:E,2,FALSE)</f>
        <v>Indirect</v>
      </c>
      <c r="I13429" s="5">
        <v>39454.61</v>
      </c>
      <c r="J13429" s="17" t="e">
        <f>VLOOKUP(Table1[[#This Row],[CCDDD]],#REF!,2,FALSE)</f>
        <v>#REF!</v>
      </c>
    </row>
    <row r="13430" spans="1:10">
      <c r="A13430" t="s">
        <v>514</v>
      </c>
      <c r="B13430" t="str">
        <f>VLOOKUP(A13430,[1]vlookups!A:B,2,FALSE)</f>
        <v>Lakewood School District</v>
      </c>
      <c r="C13430" s="18" t="s">
        <v>768</v>
      </c>
      <c r="D13430" s="17" t="str">
        <f>VLOOKUP(A13430,[1]vlookups!A:C,3,FALSE)</f>
        <v>189</v>
      </c>
      <c r="E13430" s="4" t="s">
        <v>130</v>
      </c>
      <c r="F13430" t="str">
        <f>VLOOKUP(E13430,[1]vlookups!F:G,2,FALSE)</f>
        <v>Indirect</v>
      </c>
      <c r="G13430" s="4" t="s">
        <v>46</v>
      </c>
      <c r="H13430" t="str">
        <f>VLOOKUP(G13430,[1]vlookups!D:E,2,FALSE)</f>
        <v>Indirect</v>
      </c>
      <c r="I13430" s="5">
        <v>39440.03</v>
      </c>
      <c r="J13430" s="17" t="e">
        <f>VLOOKUP(Table1[[#This Row],[CCDDD]],#REF!,2,FALSE)</f>
        <v>#REF!</v>
      </c>
    </row>
    <row r="13431" spans="1:10">
      <c r="A13431" t="s">
        <v>243</v>
      </c>
      <c r="B13431" t="str">
        <f>VLOOKUP(A13431,[1]vlookups!A:B,2,FALSE)</f>
        <v>Longview School District</v>
      </c>
      <c r="C13431" s="18" t="s">
        <v>767</v>
      </c>
      <c r="D13431" s="17" t="str">
        <f>VLOOKUP(A13431,[1]vlookups!A:C,3,FALSE)</f>
        <v>112</v>
      </c>
      <c r="E13431" s="4" t="s">
        <v>78</v>
      </c>
      <c r="F13431" t="str">
        <f>VLOOKUP(E13431,[1]vlookups!F:G,2,FALSE)</f>
        <v>Health and Related Services</v>
      </c>
      <c r="G13431" s="4" t="s">
        <v>42</v>
      </c>
      <c r="H13431" t="str">
        <f>VLOOKUP(G13431,[1]vlookups!D:E,2,FALSE)</f>
        <v>Supplies and Materials</v>
      </c>
      <c r="I13431" s="5">
        <v>39401.56</v>
      </c>
      <c r="J13431" s="17" t="e">
        <f>VLOOKUP(Table1[[#This Row],[CCDDD]],#REF!,2,FALSE)</f>
        <v>#REF!</v>
      </c>
    </row>
    <row r="13432" spans="1:10">
      <c r="A13432" t="s">
        <v>351</v>
      </c>
      <c r="B13432" t="str">
        <f>VLOOKUP(A13432,[1]vlookups!A:B,2,FALSE)</f>
        <v>White Salmon Valley School District</v>
      </c>
      <c r="C13432" s="18" t="s">
        <v>768</v>
      </c>
      <c r="D13432" s="17" t="str">
        <f>VLOOKUP(A13432,[1]vlookups!A:C,3,FALSE)</f>
        <v>112</v>
      </c>
      <c r="E13432" s="4" t="s">
        <v>130</v>
      </c>
      <c r="F13432" t="str">
        <f>VLOOKUP(E13432,[1]vlookups!F:G,2,FALSE)</f>
        <v>Indirect</v>
      </c>
      <c r="G13432" s="4" t="s">
        <v>46</v>
      </c>
      <c r="H13432" t="str">
        <f>VLOOKUP(G13432,[1]vlookups!D:E,2,FALSE)</f>
        <v>Indirect</v>
      </c>
      <c r="I13432" s="5">
        <v>39359.949999999997</v>
      </c>
      <c r="J13432" s="17" t="e">
        <f>VLOOKUP(Table1[[#This Row],[CCDDD]],#REF!,2,FALSE)</f>
        <v>#REF!</v>
      </c>
    </row>
    <row r="13433" spans="1:10">
      <c r="A13433" t="s">
        <v>257</v>
      </c>
      <c r="B13433" t="str">
        <f>VLOOKUP(A13433,[1]vlookups!A:B,2,FALSE)</f>
        <v>Yelm School District</v>
      </c>
      <c r="C13433" s="18" t="s">
        <v>767</v>
      </c>
      <c r="D13433" s="17" t="str">
        <f>VLOOKUP(A13433,[1]vlookups!A:C,3,FALSE)</f>
        <v>113</v>
      </c>
      <c r="E13433" s="4" t="s">
        <v>112</v>
      </c>
      <c r="F13433" t="str">
        <f>VLOOKUP(E13433,[1]vlookups!F:G,2,FALSE)</f>
        <v>Building Maintenance</v>
      </c>
      <c r="G13433" s="4" t="s">
        <v>41</v>
      </c>
      <c r="H13433" t="str">
        <f>VLOOKUP(G13433,[1]vlookups!D:E,2,FALSE)</f>
        <v>Payroll Taxes and Benefits</v>
      </c>
      <c r="I13433" s="5">
        <v>39346.15</v>
      </c>
      <c r="J13433" s="17" t="e">
        <f>VLOOKUP(Table1[[#This Row],[CCDDD]],#REF!,2,FALSE)</f>
        <v>#REF!</v>
      </c>
    </row>
    <row r="13434" spans="1:10">
      <c r="A13434" t="s">
        <v>442</v>
      </c>
      <c r="B13434" t="str">
        <f>VLOOKUP(A13434,[1]vlookups!A:B,2,FALSE)</f>
        <v>Mary Walker School District</v>
      </c>
      <c r="C13434" s="18" t="s">
        <v>768</v>
      </c>
      <c r="D13434" s="17" t="str">
        <f>VLOOKUP(A13434,[1]vlookups!A:C,3,FALSE)</f>
        <v>101</v>
      </c>
      <c r="E13434" s="4" t="s">
        <v>80</v>
      </c>
      <c r="F13434" t="str">
        <f>VLOOKUP(E13434,[1]vlookups!F:G,2,FALSE)</f>
        <v>Teaching</v>
      </c>
      <c r="G13434" s="4" t="s">
        <v>39</v>
      </c>
      <c r="H13434" t="str">
        <f>VLOOKUP(G13434,[1]vlookups!D:E,2,FALSE)</f>
        <v>Certificated Salaries</v>
      </c>
      <c r="I13434" s="5">
        <v>39297.03</v>
      </c>
      <c r="J13434" s="17" t="e">
        <f>VLOOKUP(Table1[[#This Row],[CCDDD]],#REF!,2,FALSE)</f>
        <v>#REF!</v>
      </c>
    </row>
    <row r="13435" spans="1:10">
      <c r="A13435" t="s">
        <v>620</v>
      </c>
      <c r="B13435" t="str">
        <f>VLOOKUP(A13435,[1]vlookups!A:B,2,FALSE)</f>
        <v>Trout Lake School District</v>
      </c>
      <c r="C13435" s="18" t="s">
        <v>767</v>
      </c>
      <c r="D13435" s="17" t="str">
        <f>VLOOKUP(A13435,[1]vlookups!A:C,3,FALSE)</f>
        <v>112</v>
      </c>
      <c r="E13435" s="4" t="s">
        <v>80</v>
      </c>
      <c r="F13435" t="str">
        <f>VLOOKUP(E13435,[1]vlookups!F:G,2,FALSE)</f>
        <v>Teaching</v>
      </c>
      <c r="G13435" s="4" t="s">
        <v>41</v>
      </c>
      <c r="H13435" t="str">
        <f>VLOOKUP(G13435,[1]vlookups!D:E,2,FALSE)</f>
        <v>Payroll Taxes and Benefits</v>
      </c>
      <c r="I13435" s="5">
        <v>39268.94</v>
      </c>
      <c r="J13435" s="17" t="e">
        <f>VLOOKUP(Table1[[#This Row],[CCDDD]],#REF!,2,FALSE)</f>
        <v>#REF!</v>
      </c>
    </row>
    <row r="13436" spans="1:10">
      <c r="A13436" t="s">
        <v>466</v>
      </c>
      <c r="B13436" t="str">
        <f>VLOOKUP(A13436,[1]vlookups!A:B,2,FALSE)</f>
        <v>South Bend School District</v>
      </c>
      <c r="C13436" s="18" t="s">
        <v>767</v>
      </c>
      <c r="D13436" s="17" t="str">
        <f>VLOOKUP(A13436,[1]vlookups!A:C,3,FALSE)</f>
        <v>113</v>
      </c>
      <c r="E13436" s="4" t="s">
        <v>78</v>
      </c>
      <c r="F13436" t="str">
        <f>VLOOKUP(E13436,[1]vlookups!F:G,2,FALSE)</f>
        <v>Health and Related Services</v>
      </c>
      <c r="G13436" s="4" t="s">
        <v>43</v>
      </c>
      <c r="H13436" t="str">
        <f>VLOOKUP(G13436,[1]vlookups!D:E,2,FALSE)</f>
        <v>Purchased Services</v>
      </c>
      <c r="I13436" s="5">
        <v>39214.17</v>
      </c>
      <c r="J13436" s="17" t="e">
        <f>VLOOKUP(Table1[[#This Row],[CCDDD]],#REF!,2,FALSE)</f>
        <v>#REF!</v>
      </c>
    </row>
    <row r="13437" spans="1:10">
      <c r="A13437" t="s">
        <v>516</v>
      </c>
      <c r="B13437" t="str">
        <f>VLOOKUP(A13437,[1]vlookups!A:B,2,FALSE)</f>
        <v>Kettle Falls School District</v>
      </c>
      <c r="C13437" s="18" t="s">
        <v>768</v>
      </c>
      <c r="D13437" s="17" t="str">
        <f>VLOOKUP(A13437,[1]vlookups!A:C,3,FALSE)</f>
        <v>101</v>
      </c>
      <c r="E13437" s="4" t="s">
        <v>130</v>
      </c>
      <c r="F13437" t="str">
        <f>VLOOKUP(E13437,[1]vlookups!F:G,2,FALSE)</f>
        <v>Indirect</v>
      </c>
      <c r="G13437" s="4" t="s">
        <v>46</v>
      </c>
      <c r="H13437" t="str">
        <f>VLOOKUP(G13437,[1]vlookups!D:E,2,FALSE)</f>
        <v>Indirect</v>
      </c>
      <c r="I13437" s="5">
        <v>39181.629999999997</v>
      </c>
      <c r="J13437" s="17" t="e">
        <f>VLOOKUP(Table1[[#This Row],[CCDDD]],#REF!,2,FALSE)</f>
        <v>#REF!</v>
      </c>
    </row>
    <row r="13438" spans="1:10">
      <c r="A13438" t="s">
        <v>311</v>
      </c>
      <c r="B13438" t="str">
        <f>VLOOKUP(A13438,[1]vlookups!A:B,2,FALSE)</f>
        <v>Fife School District</v>
      </c>
      <c r="C13438" s="18" t="s">
        <v>767</v>
      </c>
      <c r="D13438" s="17" t="str">
        <f>VLOOKUP(A13438,[1]vlookups!A:C,3,FALSE)</f>
        <v>121</v>
      </c>
      <c r="E13438" s="4" t="s">
        <v>86</v>
      </c>
      <c r="F13438" t="str">
        <f>VLOOKUP(E13438,[1]vlookups!F:G,2,FALSE)</f>
        <v>Instructional Professional Development</v>
      </c>
      <c r="G13438" s="4" t="s">
        <v>41</v>
      </c>
      <c r="H13438" t="str">
        <f>VLOOKUP(G13438,[1]vlookups!D:E,2,FALSE)</f>
        <v>Payroll Taxes and Benefits</v>
      </c>
      <c r="I13438" s="5">
        <v>39172.68</v>
      </c>
      <c r="J13438" s="17" t="e">
        <f>VLOOKUP(Table1[[#This Row],[CCDDD]],#REF!,2,FALSE)</f>
        <v>#REF!</v>
      </c>
    </row>
    <row r="13439" spans="1:10">
      <c r="A13439" t="s">
        <v>255</v>
      </c>
      <c r="B13439" t="str">
        <f>VLOOKUP(A13439,[1]vlookups!A:B,2,FALSE)</f>
        <v>Quillayute Valley School District</v>
      </c>
      <c r="C13439" s="18" t="s">
        <v>767</v>
      </c>
      <c r="D13439" s="17" t="str">
        <f>VLOOKUP(A13439,[1]vlookups!A:C,3,FALSE)</f>
        <v>114</v>
      </c>
      <c r="E13439" s="4" t="s">
        <v>70</v>
      </c>
      <c r="F13439" t="str">
        <f>VLOOKUP(E13439,[1]vlookups!F:G,2,FALSE)</f>
        <v>Learning Resources</v>
      </c>
      <c r="G13439" s="4" t="s">
        <v>41</v>
      </c>
      <c r="H13439" t="str">
        <f>VLOOKUP(G13439,[1]vlookups!D:E,2,FALSE)</f>
        <v>Payroll Taxes and Benefits</v>
      </c>
      <c r="I13439" s="5">
        <v>39169.58</v>
      </c>
      <c r="J13439" s="17" t="e">
        <f>VLOOKUP(Table1[[#This Row],[CCDDD]],#REF!,2,FALSE)</f>
        <v>#REF!</v>
      </c>
    </row>
    <row r="13440" spans="1:10">
      <c r="A13440" t="s">
        <v>508</v>
      </c>
      <c r="B13440" t="str">
        <f>VLOOKUP(A13440,[1]vlookups!A:B,2,FALSE)</f>
        <v>Grand Coulee Dam School District</v>
      </c>
      <c r="C13440" s="18" t="s">
        <v>768</v>
      </c>
      <c r="D13440" s="17" t="str">
        <f>VLOOKUP(A13440,[1]vlookups!A:C,3,FALSE)</f>
        <v>171</v>
      </c>
      <c r="E13440" s="4" t="s">
        <v>130</v>
      </c>
      <c r="F13440" t="str">
        <f>VLOOKUP(E13440,[1]vlookups!F:G,2,FALSE)</f>
        <v>Indirect</v>
      </c>
      <c r="G13440" s="4" t="s">
        <v>46</v>
      </c>
      <c r="H13440" t="str">
        <f>VLOOKUP(G13440,[1]vlookups!D:E,2,FALSE)</f>
        <v>Indirect</v>
      </c>
      <c r="I13440" s="5">
        <v>39140</v>
      </c>
      <c r="J13440" s="17" t="e">
        <f>VLOOKUP(Table1[[#This Row],[CCDDD]],#REF!,2,FALSE)</f>
        <v>#REF!</v>
      </c>
    </row>
    <row r="13441" spans="1:10">
      <c r="A13441" t="s">
        <v>432</v>
      </c>
      <c r="B13441" t="str">
        <f>VLOOKUP(A13441,[1]vlookups!A:B,2,FALSE)</f>
        <v>Manson School District</v>
      </c>
      <c r="C13441" s="18" t="s">
        <v>768</v>
      </c>
      <c r="D13441" s="17" t="str">
        <f>VLOOKUP(A13441,[1]vlookups!A:C,3,FALSE)</f>
        <v>171</v>
      </c>
      <c r="E13441" s="4" t="s">
        <v>80</v>
      </c>
      <c r="F13441" t="str">
        <f>VLOOKUP(E13441,[1]vlookups!F:G,2,FALSE)</f>
        <v>Teaching</v>
      </c>
      <c r="G13441" s="4" t="s">
        <v>41</v>
      </c>
      <c r="H13441" t="str">
        <f>VLOOKUP(G13441,[1]vlookups!D:E,2,FALSE)</f>
        <v>Payroll Taxes and Benefits</v>
      </c>
      <c r="I13441" s="5">
        <v>39126.879999999997</v>
      </c>
      <c r="J13441" s="17" t="e">
        <f>VLOOKUP(Table1[[#This Row],[CCDDD]],#REF!,2,FALSE)</f>
        <v>#REF!</v>
      </c>
    </row>
    <row r="13442" spans="1:10">
      <c r="A13442" t="s">
        <v>215</v>
      </c>
      <c r="B13442" t="str">
        <f>VLOOKUP(A13442,[1]vlookups!A:B,2,FALSE)</f>
        <v>Sunnyside School District</v>
      </c>
      <c r="C13442" s="18" t="s">
        <v>767</v>
      </c>
      <c r="D13442" s="17" t="str">
        <f>VLOOKUP(A13442,[1]vlookups!A:C,3,FALSE)</f>
        <v>105</v>
      </c>
      <c r="E13442" s="4" t="s">
        <v>100</v>
      </c>
      <c r="F13442" t="str">
        <f>VLOOKUP(E13442,[1]vlookups!F:G,2,FALSE)</f>
        <v>Transportation Operations</v>
      </c>
      <c r="G13442" s="4" t="s">
        <v>40</v>
      </c>
      <c r="H13442" t="str">
        <f>VLOOKUP(G13442,[1]vlookups!D:E,2,FALSE)</f>
        <v>Classified Salaries</v>
      </c>
      <c r="I13442" s="5">
        <v>39089.83</v>
      </c>
      <c r="J13442" s="17" t="e">
        <f>VLOOKUP(Table1[[#This Row],[CCDDD]],#REF!,2,FALSE)</f>
        <v>#REF!</v>
      </c>
    </row>
    <row r="13443" spans="1:10">
      <c r="A13443" t="s">
        <v>295</v>
      </c>
      <c r="B13443" t="str">
        <f>VLOOKUP(A13443,[1]vlookups!A:B,2,FALSE)</f>
        <v>West Valley School District (Spokane)</v>
      </c>
      <c r="C13443" s="18" t="s">
        <v>768</v>
      </c>
      <c r="D13443" s="17" t="str">
        <f>VLOOKUP(A13443,[1]vlookups!A:C,3,FALSE)</f>
        <v>101</v>
      </c>
      <c r="E13443" s="4" t="s">
        <v>68</v>
      </c>
      <c r="F13443" t="str">
        <f>VLOOKUP(E13443,[1]vlookups!F:G,2,FALSE)</f>
        <v>Teaching &amp; Learning Supervision</v>
      </c>
      <c r="G13443" s="4" t="s">
        <v>39</v>
      </c>
      <c r="H13443" t="str">
        <f>VLOOKUP(G13443,[1]vlookups!D:E,2,FALSE)</f>
        <v>Certificated Salaries</v>
      </c>
      <c r="I13443" s="5">
        <v>39061.440000000002</v>
      </c>
      <c r="J13443" s="17" t="e">
        <f>VLOOKUP(Table1[[#This Row],[CCDDD]],#REF!,2,FALSE)</f>
        <v>#REF!</v>
      </c>
    </row>
    <row r="13444" spans="1:10">
      <c r="A13444" t="s">
        <v>570</v>
      </c>
      <c r="B13444" t="str">
        <f>VLOOKUP(A13444,[1]vlookups!A:B,2,FALSE)</f>
        <v>Willapa Valley School District</v>
      </c>
      <c r="C13444" s="18" t="s">
        <v>767</v>
      </c>
      <c r="D13444" s="17" t="str">
        <f>VLOOKUP(A13444,[1]vlookups!A:C,3,FALSE)</f>
        <v>113</v>
      </c>
      <c r="E13444" s="4" t="s">
        <v>112</v>
      </c>
      <c r="F13444" t="str">
        <f>VLOOKUP(E13444,[1]vlookups!F:G,2,FALSE)</f>
        <v>Building Maintenance</v>
      </c>
      <c r="G13444" s="4" t="s">
        <v>43</v>
      </c>
      <c r="H13444" t="str">
        <f>VLOOKUP(G13444,[1]vlookups!D:E,2,FALSE)</f>
        <v>Purchased Services</v>
      </c>
      <c r="I13444" s="5">
        <v>39051.24</v>
      </c>
      <c r="J13444" s="17" t="e">
        <f>VLOOKUP(Table1[[#This Row],[CCDDD]],#REF!,2,FALSE)</f>
        <v>#REF!</v>
      </c>
    </row>
    <row r="13445" spans="1:10">
      <c r="A13445" t="s">
        <v>157</v>
      </c>
      <c r="B13445" t="str">
        <f>VLOOKUP(A13445,[1]vlookups!A:B,2,FALSE)</f>
        <v>Renton School District</v>
      </c>
      <c r="C13445" s="18" t="s">
        <v>767</v>
      </c>
      <c r="D13445" s="17" t="str">
        <f>VLOOKUP(A13445,[1]vlookups!A:C,3,FALSE)</f>
        <v>121</v>
      </c>
      <c r="E13445" s="4" t="s">
        <v>62</v>
      </c>
      <c r="F13445" t="str">
        <f>VLOOKUP(E13445,[1]vlookups!F:G,2,FALSE)</f>
        <v>Business Office</v>
      </c>
      <c r="G13445" s="4" t="s">
        <v>41</v>
      </c>
      <c r="H13445" t="str">
        <f>VLOOKUP(G13445,[1]vlookups!D:E,2,FALSE)</f>
        <v>Payroll Taxes and Benefits</v>
      </c>
      <c r="I13445" s="5">
        <v>39042.01</v>
      </c>
      <c r="J13445" s="17" t="e">
        <f>VLOOKUP(Table1[[#This Row],[CCDDD]],#REF!,2,FALSE)</f>
        <v>#REF!</v>
      </c>
    </row>
    <row r="13446" spans="1:10">
      <c r="A13446" t="s">
        <v>440</v>
      </c>
      <c r="B13446" t="str">
        <f>VLOOKUP(A13446,[1]vlookups!A:B,2,FALSE)</f>
        <v>Tenino School District</v>
      </c>
      <c r="C13446" s="18" t="s">
        <v>767</v>
      </c>
      <c r="D13446" s="17" t="str">
        <f>VLOOKUP(A13446,[1]vlookups!A:C,3,FALSE)</f>
        <v>113</v>
      </c>
      <c r="E13446" s="4" t="s">
        <v>80</v>
      </c>
      <c r="F13446" t="str">
        <f>VLOOKUP(E13446,[1]vlookups!F:G,2,FALSE)</f>
        <v>Teaching</v>
      </c>
      <c r="G13446" s="4" t="s">
        <v>40</v>
      </c>
      <c r="H13446" t="str">
        <f>VLOOKUP(G13446,[1]vlookups!D:E,2,FALSE)</f>
        <v>Classified Salaries</v>
      </c>
      <c r="I13446" s="5">
        <v>39024.589999999997</v>
      </c>
      <c r="J13446" s="17" t="e">
        <f>VLOOKUP(Table1[[#This Row],[CCDDD]],#REF!,2,FALSE)</f>
        <v>#REF!</v>
      </c>
    </row>
    <row r="13447" spans="1:10">
      <c r="A13447" t="s">
        <v>428</v>
      </c>
      <c r="B13447" t="str">
        <f>VLOOKUP(A13447,[1]vlookups!A:B,2,FALSE)</f>
        <v>Orting School District</v>
      </c>
      <c r="C13447" s="18" t="s">
        <v>768</v>
      </c>
      <c r="D13447" s="17" t="str">
        <f>VLOOKUP(A13447,[1]vlookups!A:C,3,FALSE)</f>
        <v>121</v>
      </c>
      <c r="E13447" s="4" t="s">
        <v>86</v>
      </c>
      <c r="F13447" t="str">
        <f>VLOOKUP(E13447,[1]vlookups!F:G,2,FALSE)</f>
        <v>Instructional Professional Development</v>
      </c>
      <c r="G13447" s="4" t="s">
        <v>44</v>
      </c>
      <c r="H13447" t="str">
        <f>VLOOKUP(G13447,[1]vlookups!D:E,2,FALSE)</f>
        <v>Employee Travel</v>
      </c>
      <c r="I13447" s="5">
        <v>38997.49</v>
      </c>
      <c r="J13447" s="17" t="e">
        <f>VLOOKUP(Table1[[#This Row],[CCDDD]],#REF!,2,FALSE)</f>
        <v>#REF!</v>
      </c>
    </row>
    <row r="13448" spans="1:10">
      <c r="A13448" t="s">
        <v>490</v>
      </c>
      <c r="B13448" t="str">
        <f>VLOOKUP(A13448,[1]vlookups!A:B,2,FALSE)</f>
        <v>Ocean Beach School District</v>
      </c>
      <c r="C13448" s="18" t="s">
        <v>767</v>
      </c>
      <c r="D13448" s="17" t="str">
        <f>VLOOKUP(A13448,[1]vlookups!A:C,3,FALSE)</f>
        <v>112</v>
      </c>
      <c r="E13448" s="4" t="s">
        <v>112</v>
      </c>
      <c r="F13448" t="str">
        <f>VLOOKUP(E13448,[1]vlookups!F:G,2,FALSE)</f>
        <v>Building Maintenance</v>
      </c>
      <c r="G13448" s="4" t="s">
        <v>43</v>
      </c>
      <c r="H13448" t="str">
        <f>VLOOKUP(G13448,[1]vlookups!D:E,2,FALSE)</f>
        <v>Purchased Services</v>
      </c>
      <c r="I13448" s="5">
        <v>38985</v>
      </c>
      <c r="J13448" s="17" t="e">
        <f>VLOOKUP(Table1[[#This Row],[CCDDD]],#REF!,2,FALSE)</f>
        <v>#REF!</v>
      </c>
    </row>
    <row r="13449" spans="1:10">
      <c r="A13449" t="s">
        <v>438</v>
      </c>
      <c r="B13449" t="str">
        <f>VLOOKUP(A13449,[1]vlookups!A:B,2,FALSE)</f>
        <v>McCleary School District</v>
      </c>
      <c r="C13449" s="18" t="s">
        <v>768</v>
      </c>
      <c r="D13449" s="17" t="str">
        <f>VLOOKUP(A13449,[1]vlookups!A:C,3,FALSE)</f>
        <v>113</v>
      </c>
      <c r="E13449" s="4" t="s">
        <v>130</v>
      </c>
      <c r="F13449" t="str">
        <f>VLOOKUP(E13449,[1]vlookups!F:G,2,FALSE)</f>
        <v>Indirect</v>
      </c>
      <c r="G13449" s="4" t="s">
        <v>46</v>
      </c>
      <c r="H13449" t="str">
        <f>VLOOKUP(G13449,[1]vlookups!D:E,2,FALSE)</f>
        <v>Indirect</v>
      </c>
      <c r="I13449" s="5">
        <v>38971</v>
      </c>
      <c r="J13449" s="17" t="e">
        <f>VLOOKUP(Table1[[#This Row],[CCDDD]],#REF!,2,FALSE)</f>
        <v>#REF!</v>
      </c>
    </row>
    <row r="13450" spans="1:10">
      <c r="A13450" t="s">
        <v>498</v>
      </c>
      <c r="B13450" t="str">
        <f>VLOOKUP(A13450,[1]vlookups!A:B,2,FALSE)</f>
        <v>Columbia (Walla Walla) School District</v>
      </c>
      <c r="C13450" s="18" t="s">
        <v>767</v>
      </c>
      <c r="D13450" s="17" t="str">
        <f>VLOOKUP(A13450,[1]vlookups!A:C,3,FALSE)</f>
        <v>123</v>
      </c>
      <c r="E13450" s="4" t="s">
        <v>78</v>
      </c>
      <c r="F13450" t="str">
        <f>VLOOKUP(E13450,[1]vlookups!F:G,2,FALSE)</f>
        <v>Health and Related Services</v>
      </c>
      <c r="G13450" s="4" t="s">
        <v>39</v>
      </c>
      <c r="H13450" t="str">
        <f>VLOOKUP(G13450,[1]vlookups!D:E,2,FALSE)</f>
        <v>Certificated Salaries</v>
      </c>
      <c r="I13450" s="5">
        <v>38962.75</v>
      </c>
      <c r="J13450" s="17" t="e">
        <f>VLOOKUP(Table1[[#This Row],[CCDDD]],#REF!,2,FALSE)</f>
        <v>#REF!</v>
      </c>
    </row>
    <row r="13451" spans="1:10">
      <c r="A13451" t="s">
        <v>349</v>
      </c>
      <c r="B13451" t="str">
        <f>VLOOKUP(A13451,[1]vlookups!A:B,2,FALSE)</f>
        <v>Sultan School District</v>
      </c>
      <c r="C13451" s="18" t="s">
        <v>767</v>
      </c>
      <c r="D13451" s="17" t="str">
        <f>VLOOKUP(A13451,[1]vlookups!A:C,3,FALSE)</f>
        <v>189</v>
      </c>
      <c r="E13451" s="4" t="s">
        <v>68</v>
      </c>
      <c r="F13451" t="str">
        <f>VLOOKUP(E13451,[1]vlookups!F:G,2,FALSE)</f>
        <v>Teaching &amp; Learning Supervision</v>
      </c>
      <c r="G13451" s="4" t="s">
        <v>41</v>
      </c>
      <c r="H13451" t="str">
        <f>VLOOKUP(G13451,[1]vlookups!D:E,2,FALSE)</f>
        <v>Payroll Taxes and Benefits</v>
      </c>
      <c r="I13451" s="5">
        <v>38948.07</v>
      </c>
      <c r="J13451" s="17" t="e">
        <f>VLOOKUP(Table1[[#This Row],[CCDDD]],#REF!,2,FALSE)</f>
        <v>#REF!</v>
      </c>
    </row>
    <row r="13452" spans="1:10">
      <c r="A13452" t="s">
        <v>225</v>
      </c>
      <c r="B13452" t="str">
        <f>VLOOKUP(A13452,[1]vlookups!A:B,2,FALSE)</f>
        <v>University Place School District</v>
      </c>
      <c r="C13452" s="18" t="s">
        <v>767</v>
      </c>
      <c r="D13452" s="17" t="str">
        <f>VLOOKUP(A13452,[1]vlookups!A:C,3,FALSE)</f>
        <v>121</v>
      </c>
      <c r="E13452" s="4" t="s">
        <v>68</v>
      </c>
      <c r="F13452" t="str">
        <f>VLOOKUP(E13452,[1]vlookups!F:G,2,FALSE)</f>
        <v>Teaching &amp; Learning Supervision</v>
      </c>
      <c r="G13452" s="4" t="s">
        <v>41</v>
      </c>
      <c r="H13452" t="str">
        <f>VLOOKUP(G13452,[1]vlookups!D:E,2,FALSE)</f>
        <v>Payroll Taxes and Benefits</v>
      </c>
      <c r="I13452" s="5">
        <v>38937.760000000002</v>
      </c>
      <c r="J13452" s="17" t="e">
        <f>VLOOKUP(Table1[[#This Row],[CCDDD]],#REF!,2,FALSE)</f>
        <v>#REF!</v>
      </c>
    </row>
    <row r="13453" spans="1:10">
      <c r="A13453" t="s">
        <v>301</v>
      </c>
      <c r="B13453" t="str">
        <f>VLOOKUP(A13453,[1]vlookups!A:B,2,FALSE)</f>
        <v>Quincy School District</v>
      </c>
      <c r="C13453" s="18" t="s">
        <v>767</v>
      </c>
      <c r="D13453" s="17" t="str">
        <f>VLOOKUP(A13453,[1]vlookups!A:C,3,FALSE)</f>
        <v>171</v>
      </c>
      <c r="E13453" s="4" t="s">
        <v>90</v>
      </c>
      <c r="F13453" t="str">
        <f>VLOOKUP(E13453,[1]vlookups!F:G,2,FALSE)</f>
        <v>Curriculum</v>
      </c>
      <c r="G13453" s="4" t="s">
        <v>42</v>
      </c>
      <c r="H13453" t="str">
        <f>VLOOKUP(G13453,[1]vlookups!D:E,2,FALSE)</f>
        <v>Supplies and Materials</v>
      </c>
      <c r="I13453" s="5">
        <v>38928.639999999999</v>
      </c>
      <c r="J13453" s="17" t="e">
        <f>VLOOKUP(Table1[[#This Row],[CCDDD]],#REF!,2,FALSE)</f>
        <v>#REF!</v>
      </c>
    </row>
    <row r="13454" spans="1:10">
      <c r="A13454" t="s">
        <v>637</v>
      </c>
      <c r="B13454" t="str">
        <f>VLOOKUP(A13454,[1]vlookups!A:B,2,FALSE)</f>
        <v>Garfield School District</v>
      </c>
      <c r="C13454" s="18" t="s">
        <v>767</v>
      </c>
      <c r="D13454" s="17" t="str">
        <f>VLOOKUP(A13454,[1]vlookups!A:C,3,FALSE)</f>
        <v>101</v>
      </c>
      <c r="E13454" s="4" t="s">
        <v>80</v>
      </c>
      <c r="F13454" t="str">
        <f>VLOOKUP(E13454,[1]vlookups!F:G,2,FALSE)</f>
        <v>Teaching</v>
      </c>
      <c r="G13454" s="4" t="s">
        <v>41</v>
      </c>
      <c r="H13454" t="str">
        <f>VLOOKUP(G13454,[1]vlookups!D:E,2,FALSE)</f>
        <v>Payroll Taxes and Benefits</v>
      </c>
      <c r="I13454" s="5">
        <v>38905.93</v>
      </c>
      <c r="J13454" s="17" t="e">
        <f>VLOOKUP(Table1[[#This Row],[CCDDD]],#REF!,2,FALSE)</f>
        <v>#REF!</v>
      </c>
    </row>
    <row r="13455" spans="1:10">
      <c r="A13455" t="s">
        <v>656</v>
      </c>
      <c r="B13455" t="str">
        <f>VLOOKUP(A13455,[1]vlookups!A:B,2,FALSE)</f>
        <v>School of the Blind</v>
      </c>
      <c r="C13455" s="18" t="s">
        <v>767</v>
      </c>
      <c r="D13455" s="17" t="str">
        <f>VLOOKUP(A13455,[1]vlookups!A:C,3,FALSE)</f>
        <v>NA</v>
      </c>
      <c r="E13455" s="4" t="s">
        <v>80</v>
      </c>
      <c r="F13455" t="str">
        <f>VLOOKUP(E13455,[1]vlookups!F:G,2,FALSE)</f>
        <v>Teaching</v>
      </c>
      <c r="G13455" s="4" t="s">
        <v>40</v>
      </c>
      <c r="H13455" t="str">
        <f>VLOOKUP(G13455,[1]vlookups!D:E,2,FALSE)</f>
        <v>Classified Salaries</v>
      </c>
      <c r="I13455" s="5">
        <v>38887.360000000001</v>
      </c>
      <c r="J13455" s="17" t="e">
        <f>VLOOKUP(Table1[[#This Row],[CCDDD]],#REF!,2,FALSE)</f>
        <v>#REF!</v>
      </c>
    </row>
    <row r="13456" spans="1:10">
      <c r="A13456" t="s">
        <v>221</v>
      </c>
      <c r="B13456" t="str">
        <f>VLOOKUP(A13456,[1]vlookups!A:B,2,FALSE)</f>
        <v>Wapato School District</v>
      </c>
      <c r="C13456" s="18" t="s">
        <v>767</v>
      </c>
      <c r="D13456" s="17" t="str">
        <f>VLOOKUP(A13456,[1]vlookups!A:C,3,FALSE)</f>
        <v>105</v>
      </c>
      <c r="E13456" s="4" t="s">
        <v>76</v>
      </c>
      <c r="F13456" t="str">
        <f>VLOOKUP(E13456,[1]vlookups!F:G,2,FALSE)</f>
        <v>Pupil Management and Safety</v>
      </c>
      <c r="G13456" s="4" t="s">
        <v>43</v>
      </c>
      <c r="H13456" t="str">
        <f>VLOOKUP(G13456,[1]vlookups!D:E,2,FALSE)</f>
        <v>Purchased Services</v>
      </c>
      <c r="I13456" s="5">
        <v>38880</v>
      </c>
      <c r="J13456" s="17" t="e">
        <f>VLOOKUP(Table1[[#This Row],[CCDDD]],#REF!,2,FALSE)</f>
        <v>#REF!</v>
      </c>
    </row>
    <row r="13457" spans="1:10">
      <c r="A13457" t="s">
        <v>243</v>
      </c>
      <c r="B13457" t="str">
        <f>VLOOKUP(A13457,[1]vlookups!A:B,2,FALSE)</f>
        <v>Longview School District</v>
      </c>
      <c r="C13457" s="18" t="s">
        <v>767</v>
      </c>
      <c r="D13457" s="17" t="str">
        <f>VLOOKUP(A13457,[1]vlookups!A:C,3,FALSE)</f>
        <v>112</v>
      </c>
      <c r="E13457" s="4" t="s">
        <v>64</v>
      </c>
      <c r="F13457" t="str">
        <f>VLOOKUP(E13457,[1]vlookups!F:G,2,FALSE)</f>
        <v>Human Resources</v>
      </c>
      <c r="G13457" s="4" t="s">
        <v>43</v>
      </c>
      <c r="H13457" t="str">
        <f>VLOOKUP(G13457,[1]vlookups!D:E,2,FALSE)</f>
        <v>Purchased Services</v>
      </c>
      <c r="I13457" s="5">
        <v>38810.6</v>
      </c>
      <c r="J13457" s="17" t="e">
        <f>VLOOKUP(Table1[[#This Row],[CCDDD]],#REF!,2,FALSE)</f>
        <v>#REF!</v>
      </c>
    </row>
    <row r="13458" spans="1:10">
      <c r="A13458" t="s">
        <v>446</v>
      </c>
      <c r="B13458" t="str">
        <f>VLOOKUP(A13458,[1]vlookups!A:B,2,FALSE)</f>
        <v>Bridgeport School District</v>
      </c>
      <c r="C13458" s="18" t="s">
        <v>768</v>
      </c>
      <c r="D13458" s="17" t="str">
        <f>VLOOKUP(A13458,[1]vlookups!A:C,3,FALSE)</f>
        <v>171</v>
      </c>
      <c r="E13458" s="4" t="s">
        <v>80</v>
      </c>
      <c r="F13458" t="str">
        <f>VLOOKUP(E13458,[1]vlookups!F:G,2,FALSE)</f>
        <v>Teaching</v>
      </c>
      <c r="G13458" s="4" t="s">
        <v>39</v>
      </c>
      <c r="H13458" t="str">
        <f>VLOOKUP(G13458,[1]vlookups!D:E,2,FALSE)</f>
        <v>Certificated Salaries</v>
      </c>
      <c r="I13458" s="5">
        <v>38790.35</v>
      </c>
      <c r="J13458" s="17" t="e">
        <f>VLOOKUP(Table1[[#This Row],[CCDDD]],#REF!,2,FALSE)</f>
        <v>#REF!</v>
      </c>
    </row>
    <row r="13459" spans="1:10">
      <c r="A13459" t="s">
        <v>261</v>
      </c>
      <c r="B13459" t="str">
        <f>VLOOKUP(A13459,[1]vlookups!A:B,2,FALSE)</f>
        <v>Tukwila School District</v>
      </c>
      <c r="C13459" s="18" t="s">
        <v>767</v>
      </c>
      <c r="D13459" s="17" t="str">
        <f>VLOOKUP(A13459,[1]vlookups!A:C,3,FALSE)</f>
        <v>121</v>
      </c>
      <c r="E13459" s="4" t="s">
        <v>82</v>
      </c>
      <c r="F13459" t="str">
        <f>VLOOKUP(E13459,[1]vlookups!F:G,2,FALSE)</f>
        <v>Extracurricular</v>
      </c>
      <c r="G13459" s="4" t="s">
        <v>40</v>
      </c>
      <c r="H13459" t="str">
        <f>VLOOKUP(G13459,[1]vlookups!D:E,2,FALSE)</f>
        <v>Classified Salaries</v>
      </c>
      <c r="I13459" s="5">
        <v>38781.279999999999</v>
      </c>
      <c r="J13459" s="17" t="e">
        <f>VLOOKUP(Table1[[#This Row],[CCDDD]],#REF!,2,FALSE)</f>
        <v>#REF!</v>
      </c>
    </row>
    <row r="13460" spans="1:10">
      <c r="A13460" t="s">
        <v>171</v>
      </c>
      <c r="B13460" t="str">
        <f>VLOOKUP(A13460,[1]vlookups!A:B,2,FALSE)</f>
        <v>Bellevue School District</v>
      </c>
      <c r="C13460" s="18" t="s">
        <v>767</v>
      </c>
      <c r="D13460" s="17" t="str">
        <f>VLOOKUP(A13460,[1]vlookups!A:C,3,FALSE)</f>
        <v>121</v>
      </c>
      <c r="E13460" s="4" t="s">
        <v>86</v>
      </c>
      <c r="F13460" t="str">
        <f>VLOOKUP(E13460,[1]vlookups!F:G,2,FALSE)</f>
        <v>Instructional Professional Development</v>
      </c>
      <c r="G13460" s="4" t="s">
        <v>41</v>
      </c>
      <c r="H13460" t="str">
        <f>VLOOKUP(G13460,[1]vlookups!D:E,2,FALSE)</f>
        <v>Payroll Taxes and Benefits</v>
      </c>
      <c r="I13460" s="5">
        <v>38672.269999999997</v>
      </c>
      <c r="J13460" s="17" t="e">
        <f>VLOOKUP(Table1[[#This Row],[CCDDD]],#REF!,2,FALSE)</f>
        <v>#REF!</v>
      </c>
    </row>
    <row r="13461" spans="1:10">
      <c r="A13461" t="s">
        <v>622</v>
      </c>
      <c r="B13461" t="str">
        <f>VLOOKUP(A13461,[1]vlookups!A:B,2,FALSE)</f>
        <v>Impact | Salish Sea Elementary</v>
      </c>
      <c r="C13461" s="18" t="s">
        <v>767</v>
      </c>
      <c r="D13461" s="17" t="str">
        <f>VLOOKUP(A13461,[1]vlookups!A:C,3,FALSE)</f>
        <v>WSCC</v>
      </c>
      <c r="E13461" s="4" t="s">
        <v>80</v>
      </c>
      <c r="F13461" t="str">
        <f>VLOOKUP(E13461,[1]vlookups!F:G,2,FALSE)</f>
        <v>Teaching</v>
      </c>
      <c r="G13461" s="4" t="s">
        <v>41</v>
      </c>
      <c r="H13461" t="str">
        <f>VLOOKUP(G13461,[1]vlookups!D:E,2,FALSE)</f>
        <v>Payroll Taxes and Benefits</v>
      </c>
      <c r="I13461" s="5">
        <v>38667.919999999998</v>
      </c>
      <c r="J13461" s="17" t="e">
        <f>VLOOKUP(Table1[[#This Row],[CCDDD]],#REF!,2,FALSE)</f>
        <v>#REF!</v>
      </c>
    </row>
    <row r="13462" spans="1:10">
      <c r="A13462" t="s">
        <v>444</v>
      </c>
      <c r="B13462" t="str">
        <f>VLOOKUP(A13462,[1]vlookups!A:B,2,FALSE)</f>
        <v>Entiat School District</v>
      </c>
      <c r="C13462" s="18" t="s">
        <v>767</v>
      </c>
      <c r="D13462" s="17" t="str">
        <f>VLOOKUP(A13462,[1]vlookups!A:C,3,FALSE)</f>
        <v>171</v>
      </c>
      <c r="E13462" s="4" t="s">
        <v>80</v>
      </c>
      <c r="F13462" t="str">
        <f>VLOOKUP(E13462,[1]vlookups!F:G,2,FALSE)</f>
        <v>Teaching</v>
      </c>
      <c r="G13462" s="4" t="s">
        <v>41</v>
      </c>
      <c r="H13462" t="str">
        <f>VLOOKUP(G13462,[1]vlookups!D:E,2,FALSE)</f>
        <v>Payroll Taxes and Benefits</v>
      </c>
      <c r="I13462" s="5">
        <v>38619.33</v>
      </c>
      <c r="J13462" s="17" t="e">
        <f>VLOOKUP(Table1[[#This Row],[CCDDD]],#REF!,2,FALSE)</f>
        <v>#REF!</v>
      </c>
    </row>
    <row r="13463" spans="1:10">
      <c r="A13463" t="s">
        <v>221</v>
      </c>
      <c r="B13463" t="str">
        <f>VLOOKUP(A13463,[1]vlookups!A:B,2,FALSE)</f>
        <v>Wapato School District</v>
      </c>
      <c r="C13463" s="18" t="s">
        <v>767</v>
      </c>
      <c r="D13463" s="17" t="str">
        <f>VLOOKUP(A13463,[1]vlookups!A:C,3,FALSE)</f>
        <v>105</v>
      </c>
      <c r="E13463" s="4" t="s">
        <v>86</v>
      </c>
      <c r="F13463" t="str">
        <f>VLOOKUP(E13463,[1]vlookups!F:G,2,FALSE)</f>
        <v>Instructional Professional Development</v>
      </c>
      <c r="G13463" s="4" t="s">
        <v>43</v>
      </c>
      <c r="H13463" t="str">
        <f>VLOOKUP(G13463,[1]vlookups!D:E,2,FALSE)</f>
        <v>Purchased Services</v>
      </c>
      <c r="I13463" s="5">
        <v>38556.32</v>
      </c>
      <c r="J13463" s="17" t="e">
        <f>VLOOKUP(Table1[[#This Row],[CCDDD]],#REF!,2,FALSE)</f>
        <v>#REF!</v>
      </c>
    </row>
    <row r="13464" spans="1:10">
      <c r="A13464" t="s">
        <v>285</v>
      </c>
      <c r="B13464" t="str">
        <f>VLOOKUP(A13464,[1]vlookups!A:B,2,FALSE)</f>
        <v>Sedro-Woolley School District</v>
      </c>
      <c r="C13464" s="18" t="s">
        <v>768</v>
      </c>
      <c r="D13464" s="17" t="str">
        <f>VLOOKUP(A13464,[1]vlookups!A:C,3,FALSE)</f>
        <v>189</v>
      </c>
      <c r="E13464" s="4" t="s">
        <v>68</v>
      </c>
      <c r="F13464" t="str">
        <f>VLOOKUP(E13464,[1]vlookups!F:G,2,FALSE)</f>
        <v>Teaching &amp; Learning Supervision</v>
      </c>
      <c r="G13464" s="4" t="s">
        <v>41</v>
      </c>
      <c r="H13464" t="str">
        <f>VLOOKUP(G13464,[1]vlookups!D:E,2,FALSE)</f>
        <v>Payroll Taxes and Benefits</v>
      </c>
      <c r="I13464" s="5">
        <v>38499.5</v>
      </c>
      <c r="J13464" s="17" t="e">
        <f>VLOOKUP(Table1[[#This Row],[CCDDD]],#REF!,2,FALSE)</f>
        <v>#REF!</v>
      </c>
    </row>
    <row r="13465" spans="1:10">
      <c r="A13465" t="s">
        <v>672</v>
      </c>
      <c r="B13465" t="str">
        <f>VLOOKUP(A13465,[1]vlookups!A:B,2,FALSE)</f>
        <v>Centerville School District</v>
      </c>
      <c r="C13465" s="18" t="s">
        <v>767</v>
      </c>
      <c r="D13465" s="17" t="str">
        <f>VLOOKUP(A13465,[1]vlookups!A:C,3,FALSE)</f>
        <v>112</v>
      </c>
      <c r="E13465" s="4" t="s">
        <v>130</v>
      </c>
      <c r="F13465" t="str">
        <f>VLOOKUP(E13465,[1]vlookups!F:G,2,FALSE)</f>
        <v>Indirect</v>
      </c>
      <c r="G13465" s="4" t="s">
        <v>46</v>
      </c>
      <c r="H13465" t="str">
        <f>VLOOKUP(G13465,[1]vlookups!D:E,2,FALSE)</f>
        <v>Indirect</v>
      </c>
      <c r="I13465" s="5">
        <v>38464.83</v>
      </c>
      <c r="J13465" s="17" t="e">
        <f>VLOOKUP(Table1[[#This Row],[CCDDD]],#REF!,2,FALSE)</f>
        <v>#REF!</v>
      </c>
    </row>
    <row r="13466" spans="1:10">
      <c r="A13466" t="s">
        <v>167</v>
      </c>
      <c r="B13466" t="str">
        <f>VLOOKUP(A13466,[1]vlookups!A:B,2,FALSE)</f>
        <v>Edmonds School District</v>
      </c>
      <c r="C13466" s="18" t="s">
        <v>768</v>
      </c>
      <c r="D13466" s="17" t="str">
        <f>VLOOKUP(A13466,[1]vlookups!A:C,3,FALSE)</f>
        <v>189</v>
      </c>
      <c r="E13466" s="4" t="s">
        <v>72</v>
      </c>
      <c r="F13466" t="str">
        <f>VLOOKUP(E13466,[1]vlookups!F:G,2,FALSE)</f>
        <v>Principal's Office</v>
      </c>
      <c r="G13466" s="4" t="s">
        <v>41</v>
      </c>
      <c r="H13466" t="str">
        <f>VLOOKUP(G13466,[1]vlookups!D:E,2,FALSE)</f>
        <v>Payroll Taxes and Benefits</v>
      </c>
      <c r="I13466" s="5">
        <v>38457.440000000002</v>
      </c>
      <c r="J13466" s="17" t="e">
        <f>VLOOKUP(Table1[[#This Row],[CCDDD]],#REF!,2,FALSE)</f>
        <v>#REF!</v>
      </c>
    </row>
    <row r="13467" spans="1:10">
      <c r="A13467" t="s">
        <v>251</v>
      </c>
      <c r="B13467" t="str">
        <f>VLOOKUP(A13467,[1]vlookups!A:B,2,FALSE)</f>
        <v>Cheney School District</v>
      </c>
      <c r="C13467" s="18" t="s">
        <v>767</v>
      </c>
      <c r="D13467" s="17" t="str">
        <f>VLOOKUP(A13467,[1]vlookups!A:C,3,FALSE)</f>
        <v>101</v>
      </c>
      <c r="E13467" s="4" t="s">
        <v>120</v>
      </c>
      <c r="F13467" t="str">
        <f>VLOOKUP(E13467,[1]vlookups!F:G,2,FALSE)</f>
        <v>Information Systems</v>
      </c>
      <c r="G13467" s="4" t="s">
        <v>42</v>
      </c>
      <c r="H13467" t="str">
        <f>VLOOKUP(G13467,[1]vlookups!D:E,2,FALSE)</f>
        <v>Supplies and Materials</v>
      </c>
      <c r="I13467" s="5">
        <v>38451.81</v>
      </c>
      <c r="J13467" s="17" t="e">
        <f>VLOOKUP(Table1[[#This Row],[CCDDD]],#REF!,2,FALSE)</f>
        <v>#REF!</v>
      </c>
    </row>
    <row r="13468" spans="1:10">
      <c r="A13468" t="s">
        <v>645</v>
      </c>
      <c r="B13468" t="str">
        <f>VLOOKUP(A13468,[1]vlookups!A:B,2,FALSE)</f>
        <v>Boistfort School District</v>
      </c>
      <c r="C13468" s="18" t="s">
        <v>768</v>
      </c>
      <c r="D13468" s="17" t="str">
        <f>VLOOKUP(A13468,[1]vlookups!A:C,3,FALSE)</f>
        <v>113</v>
      </c>
      <c r="E13468" s="4" t="s">
        <v>80</v>
      </c>
      <c r="F13468" t="str">
        <f>VLOOKUP(E13468,[1]vlookups!F:G,2,FALSE)</f>
        <v>Teaching</v>
      </c>
      <c r="G13468" s="4" t="s">
        <v>39</v>
      </c>
      <c r="H13468" t="str">
        <f>VLOOKUP(G13468,[1]vlookups!D:E,2,FALSE)</f>
        <v>Certificated Salaries</v>
      </c>
      <c r="I13468" s="5">
        <v>38419</v>
      </c>
      <c r="J13468" s="17" t="e">
        <f>VLOOKUP(Table1[[#This Row],[CCDDD]],#REF!,2,FALSE)</f>
        <v>#REF!</v>
      </c>
    </row>
    <row r="13469" spans="1:10">
      <c r="A13469" t="s">
        <v>398</v>
      </c>
      <c r="B13469" t="str">
        <f>VLOOKUP(A13469,[1]vlookups!A:B,2,FALSE)</f>
        <v>Ocosta School District</v>
      </c>
      <c r="C13469" s="18" t="s">
        <v>768</v>
      </c>
      <c r="D13469" s="17" t="str">
        <f>VLOOKUP(A13469,[1]vlookups!A:C,3,FALSE)</f>
        <v>113</v>
      </c>
      <c r="E13469" s="4" t="s">
        <v>80</v>
      </c>
      <c r="F13469" t="str">
        <f>VLOOKUP(E13469,[1]vlookups!F:G,2,FALSE)</f>
        <v>Teaching</v>
      </c>
      <c r="G13469" s="4" t="s">
        <v>41</v>
      </c>
      <c r="H13469" t="str">
        <f>VLOOKUP(G13469,[1]vlookups!D:E,2,FALSE)</f>
        <v>Payroll Taxes and Benefits</v>
      </c>
      <c r="I13469" s="5">
        <v>38407.64</v>
      </c>
      <c r="J13469" s="17" t="e">
        <f>VLOOKUP(Table1[[#This Row],[CCDDD]],#REF!,2,FALSE)</f>
        <v>#REF!</v>
      </c>
    </row>
    <row r="13470" spans="1:10">
      <c r="A13470" t="s">
        <v>514</v>
      </c>
      <c r="B13470" t="str">
        <f>VLOOKUP(A13470,[1]vlookups!A:B,2,FALSE)</f>
        <v>Lakewood School District</v>
      </c>
      <c r="C13470" s="18" t="s">
        <v>767</v>
      </c>
      <c r="D13470" s="17" t="str">
        <f>VLOOKUP(A13470,[1]vlookups!A:C,3,FALSE)</f>
        <v>189</v>
      </c>
      <c r="E13470" s="4" t="s">
        <v>68</v>
      </c>
      <c r="F13470" t="str">
        <f>VLOOKUP(E13470,[1]vlookups!F:G,2,FALSE)</f>
        <v>Teaching &amp; Learning Supervision</v>
      </c>
      <c r="G13470" s="4" t="s">
        <v>39</v>
      </c>
      <c r="H13470" t="str">
        <f>VLOOKUP(G13470,[1]vlookups!D:E,2,FALSE)</f>
        <v>Certificated Salaries</v>
      </c>
      <c r="I13470" s="5">
        <v>38399.22</v>
      </c>
      <c r="J13470" s="17" t="e">
        <f>VLOOKUP(Table1[[#This Row],[CCDDD]],#REF!,2,FALSE)</f>
        <v>#REF!</v>
      </c>
    </row>
    <row r="13471" spans="1:10">
      <c r="A13471" t="s">
        <v>456</v>
      </c>
      <c r="B13471" t="str">
        <f>VLOOKUP(A13471,[1]vlookups!A:B,2,FALSE)</f>
        <v>Stevenson-Carson School District</v>
      </c>
      <c r="C13471" s="18" t="s">
        <v>767</v>
      </c>
      <c r="D13471" s="17" t="str">
        <f>VLOOKUP(A13471,[1]vlookups!A:C,3,FALSE)</f>
        <v>112</v>
      </c>
      <c r="E13471" s="4" t="s">
        <v>110</v>
      </c>
      <c r="F13471" t="str">
        <f>VLOOKUP(E13471,[1]vlookups!F:G,2,FALSE)</f>
        <v>Operation of Buildings</v>
      </c>
      <c r="G13471" s="4" t="s">
        <v>41</v>
      </c>
      <c r="H13471" t="str">
        <f>VLOOKUP(G13471,[1]vlookups!D:E,2,FALSE)</f>
        <v>Payroll Taxes and Benefits</v>
      </c>
      <c r="I13471" s="5">
        <v>38398.589999999997</v>
      </c>
      <c r="J13471" s="17" t="e">
        <f>VLOOKUP(Table1[[#This Row],[CCDDD]],#REF!,2,FALSE)</f>
        <v>#REF!</v>
      </c>
    </row>
    <row r="13472" spans="1:10">
      <c r="A13472" t="s">
        <v>261</v>
      </c>
      <c r="B13472" t="str">
        <f>VLOOKUP(A13472,[1]vlookups!A:B,2,FALSE)</f>
        <v>Tukwila School District</v>
      </c>
      <c r="C13472" s="18" t="s">
        <v>767</v>
      </c>
      <c r="D13472" s="17" t="str">
        <f>VLOOKUP(A13472,[1]vlookups!A:C,3,FALSE)</f>
        <v>121</v>
      </c>
      <c r="E13472" s="4" t="s">
        <v>114</v>
      </c>
      <c r="F13472" t="str">
        <f>VLOOKUP(E13472,[1]vlookups!F:G,2,FALSE)</f>
        <v>Utilities</v>
      </c>
      <c r="G13472" s="4" t="s">
        <v>43</v>
      </c>
      <c r="H13472" t="str">
        <f>VLOOKUP(G13472,[1]vlookups!D:E,2,FALSE)</f>
        <v>Purchased Services</v>
      </c>
      <c r="I13472" s="5">
        <v>38386.39</v>
      </c>
      <c r="J13472" s="17" t="e">
        <f>VLOOKUP(Table1[[#This Row],[CCDDD]],#REF!,2,FALSE)</f>
        <v>#REF!</v>
      </c>
    </row>
    <row r="13473" spans="1:10">
      <c r="A13473" t="s">
        <v>722</v>
      </c>
      <c r="B13473" t="str">
        <f>VLOOKUP(A13473,[1]vlookups!A:B,2,FALSE)</f>
        <v>Quilcene School District</v>
      </c>
      <c r="C13473" s="18" t="s">
        <v>767</v>
      </c>
      <c r="D13473" s="17" t="str">
        <f>VLOOKUP(A13473,[1]vlookups!A:C,3,FALSE)</f>
        <v>114</v>
      </c>
      <c r="E13473" s="4" t="s">
        <v>130</v>
      </c>
      <c r="F13473" t="str">
        <f>VLOOKUP(E13473,[1]vlookups!F:G,2,FALSE)</f>
        <v>Indirect</v>
      </c>
      <c r="G13473" s="4" t="s">
        <v>46</v>
      </c>
      <c r="H13473" t="str">
        <f>VLOOKUP(G13473,[1]vlookups!D:E,2,FALSE)</f>
        <v>Indirect</v>
      </c>
      <c r="I13473" s="5">
        <v>38380.949999999997</v>
      </c>
      <c r="J13473" s="17" t="e">
        <f>VLOOKUP(Table1[[#This Row],[CCDDD]],#REF!,2,FALSE)</f>
        <v>#REF!</v>
      </c>
    </row>
    <row r="13474" spans="1:10">
      <c r="A13474" t="s">
        <v>285</v>
      </c>
      <c r="B13474" t="str">
        <f>VLOOKUP(A13474,[1]vlookups!A:B,2,FALSE)</f>
        <v>Sedro-Woolley School District</v>
      </c>
      <c r="C13474" s="18" t="s">
        <v>767</v>
      </c>
      <c r="D13474" s="17" t="str">
        <f>VLOOKUP(A13474,[1]vlookups!A:C,3,FALSE)</f>
        <v>189</v>
      </c>
      <c r="E13474" s="4" t="s">
        <v>72</v>
      </c>
      <c r="F13474" t="str">
        <f>VLOOKUP(E13474,[1]vlookups!F:G,2,FALSE)</f>
        <v>Principal's Office</v>
      </c>
      <c r="G13474" s="4" t="s">
        <v>41</v>
      </c>
      <c r="H13474" t="str">
        <f>VLOOKUP(G13474,[1]vlookups!D:E,2,FALSE)</f>
        <v>Payroll Taxes and Benefits</v>
      </c>
      <c r="I13474" s="5">
        <v>38369.46</v>
      </c>
      <c r="J13474" s="17" t="e">
        <f>VLOOKUP(Table1[[#This Row],[CCDDD]],#REF!,2,FALSE)</f>
        <v>#REF!</v>
      </c>
    </row>
    <row r="13475" spans="1:10">
      <c r="A13475" t="s">
        <v>257</v>
      </c>
      <c r="B13475" t="str">
        <f>VLOOKUP(A13475,[1]vlookups!A:B,2,FALSE)</f>
        <v>Yelm School District</v>
      </c>
      <c r="C13475" s="18" t="s">
        <v>767</v>
      </c>
      <c r="D13475" s="17" t="str">
        <f>VLOOKUP(A13475,[1]vlookups!A:C,3,FALSE)</f>
        <v>113</v>
      </c>
      <c r="E13475" s="4" t="s">
        <v>110</v>
      </c>
      <c r="F13475" t="str">
        <f>VLOOKUP(E13475,[1]vlookups!F:G,2,FALSE)</f>
        <v>Operation of Buildings</v>
      </c>
      <c r="G13475" s="4" t="s">
        <v>40</v>
      </c>
      <c r="H13475" t="str">
        <f>VLOOKUP(G13475,[1]vlookups!D:E,2,FALSE)</f>
        <v>Classified Salaries</v>
      </c>
      <c r="I13475" s="5">
        <v>38339.25</v>
      </c>
      <c r="J13475" s="17" t="e">
        <f>VLOOKUP(Table1[[#This Row],[CCDDD]],#REF!,2,FALSE)</f>
        <v>#REF!</v>
      </c>
    </row>
    <row r="13476" spans="1:10">
      <c r="A13476" t="s">
        <v>261</v>
      </c>
      <c r="B13476" t="str">
        <f>VLOOKUP(A13476,[1]vlookups!A:B,2,FALSE)</f>
        <v>Tukwila School District</v>
      </c>
      <c r="C13476" s="18" t="s">
        <v>767</v>
      </c>
      <c r="D13476" s="17" t="str">
        <f>VLOOKUP(A13476,[1]vlookups!A:C,3,FALSE)</f>
        <v>121</v>
      </c>
      <c r="E13476" s="4" t="s">
        <v>76</v>
      </c>
      <c r="F13476" t="str">
        <f>VLOOKUP(E13476,[1]vlookups!F:G,2,FALSE)</f>
        <v>Pupil Management and Safety</v>
      </c>
      <c r="G13476" s="4" t="s">
        <v>43</v>
      </c>
      <c r="H13476" t="str">
        <f>VLOOKUP(G13476,[1]vlookups!D:E,2,FALSE)</f>
        <v>Purchased Services</v>
      </c>
      <c r="I13476" s="5">
        <v>38327.57</v>
      </c>
      <c r="J13476" s="17" t="e">
        <f>VLOOKUP(Table1[[#This Row],[CCDDD]],#REF!,2,FALSE)</f>
        <v>#REF!</v>
      </c>
    </row>
    <row r="13477" spans="1:10">
      <c r="A13477" t="s">
        <v>562</v>
      </c>
      <c r="B13477" t="str">
        <f>VLOOKUP(A13477,[1]vlookups!A:B,2,FALSE)</f>
        <v>Lind School District</v>
      </c>
      <c r="C13477" s="18" t="s">
        <v>768</v>
      </c>
      <c r="D13477" s="17" t="str">
        <f>VLOOKUP(A13477,[1]vlookups!A:C,3,FALSE)</f>
        <v>101</v>
      </c>
      <c r="E13477" s="4" t="s">
        <v>80</v>
      </c>
      <c r="F13477" t="str">
        <f>VLOOKUP(E13477,[1]vlookups!F:G,2,FALSE)</f>
        <v>Teaching</v>
      </c>
      <c r="G13477" s="4" t="s">
        <v>41</v>
      </c>
      <c r="H13477" t="str">
        <f>VLOOKUP(G13477,[1]vlookups!D:E,2,FALSE)</f>
        <v>Payroll Taxes and Benefits</v>
      </c>
      <c r="I13477" s="5">
        <v>38300.129999999997</v>
      </c>
      <c r="J13477" s="17" t="e">
        <f>VLOOKUP(Table1[[#This Row],[CCDDD]],#REF!,2,FALSE)</f>
        <v>#REF!</v>
      </c>
    </row>
    <row r="13478" spans="1:10">
      <c r="A13478" t="s">
        <v>610</v>
      </c>
      <c r="B13478" t="str">
        <f>VLOOKUP(A13478,[1]vlookups!A:B,2,FALSE)</f>
        <v>Selkirk School District</v>
      </c>
      <c r="C13478" s="18" t="s">
        <v>767</v>
      </c>
      <c r="D13478" s="17" t="str">
        <f>VLOOKUP(A13478,[1]vlookups!A:C,3,FALSE)</f>
        <v>101</v>
      </c>
      <c r="E13478" s="4" t="s">
        <v>78</v>
      </c>
      <c r="F13478" t="str">
        <f>VLOOKUP(E13478,[1]vlookups!F:G,2,FALSE)</f>
        <v>Health and Related Services</v>
      </c>
      <c r="G13478" s="4" t="s">
        <v>41</v>
      </c>
      <c r="H13478" t="str">
        <f>VLOOKUP(G13478,[1]vlookups!D:E,2,FALSE)</f>
        <v>Payroll Taxes and Benefits</v>
      </c>
      <c r="I13478" s="5">
        <v>38291.97</v>
      </c>
      <c r="J13478" s="17" t="e">
        <f>VLOOKUP(Table1[[#This Row],[CCDDD]],#REF!,2,FALSE)</f>
        <v>#REF!</v>
      </c>
    </row>
    <row r="13479" spans="1:10">
      <c r="A13479" t="s">
        <v>149</v>
      </c>
      <c r="B13479" t="str">
        <f>VLOOKUP(A13479,[1]vlookups!A:B,2,FALSE)</f>
        <v>Kent School District</v>
      </c>
      <c r="C13479" s="18" t="s">
        <v>767</v>
      </c>
      <c r="D13479" s="17" t="str">
        <f>VLOOKUP(A13479,[1]vlookups!A:C,3,FALSE)</f>
        <v>121</v>
      </c>
      <c r="E13479" s="4" t="s">
        <v>86</v>
      </c>
      <c r="F13479" t="str">
        <f>VLOOKUP(E13479,[1]vlookups!F:G,2,FALSE)</f>
        <v>Instructional Professional Development</v>
      </c>
      <c r="G13479" s="4" t="s">
        <v>41</v>
      </c>
      <c r="H13479" t="str">
        <f>VLOOKUP(G13479,[1]vlookups!D:E,2,FALSE)</f>
        <v>Payroll Taxes and Benefits</v>
      </c>
      <c r="I13479" s="5">
        <v>38254.019999999997</v>
      </c>
      <c r="J13479" s="17" t="e">
        <f>VLOOKUP(Table1[[#This Row],[CCDDD]],#REF!,2,FALSE)</f>
        <v>#REF!</v>
      </c>
    </row>
    <row r="13480" spans="1:10">
      <c r="A13480" t="s">
        <v>618</v>
      </c>
      <c r="B13480" t="str">
        <f>VLOOKUP(A13480,[1]vlookups!A:B,2,FALSE)</f>
        <v>Eatonville School District</v>
      </c>
      <c r="C13480" s="18" t="s">
        <v>767</v>
      </c>
      <c r="D13480" s="17" t="str">
        <f>VLOOKUP(A13480,[1]vlookups!A:C,3,FALSE)</f>
        <v>121</v>
      </c>
      <c r="E13480" s="4" t="s">
        <v>80</v>
      </c>
      <c r="F13480" t="str">
        <f>VLOOKUP(E13480,[1]vlookups!F:G,2,FALSE)</f>
        <v>Teaching</v>
      </c>
      <c r="G13480" s="4" t="s">
        <v>41</v>
      </c>
      <c r="H13480" t="str">
        <f>VLOOKUP(G13480,[1]vlookups!D:E,2,FALSE)</f>
        <v>Payroll Taxes and Benefits</v>
      </c>
      <c r="I13480" s="5">
        <v>38243.33</v>
      </c>
      <c r="J13480" s="17" t="e">
        <f>VLOOKUP(Table1[[#This Row],[CCDDD]],#REF!,2,FALSE)</f>
        <v>#REF!</v>
      </c>
    </row>
    <row r="13481" spans="1:10">
      <c r="A13481" t="s">
        <v>438</v>
      </c>
      <c r="B13481" t="str">
        <f>VLOOKUP(A13481,[1]vlookups!A:B,2,FALSE)</f>
        <v>McCleary School District</v>
      </c>
      <c r="C13481" s="18" t="s">
        <v>767</v>
      </c>
      <c r="D13481" s="17" t="str">
        <f>VLOOKUP(A13481,[1]vlookups!A:C,3,FALSE)</f>
        <v>113</v>
      </c>
      <c r="E13481" s="4" t="s">
        <v>74</v>
      </c>
      <c r="F13481" t="str">
        <f>VLOOKUP(E13481,[1]vlookups!F:G,2,FALSE)</f>
        <v>Guidance and Counseling</v>
      </c>
      <c r="G13481" s="4" t="s">
        <v>39</v>
      </c>
      <c r="H13481" t="str">
        <f>VLOOKUP(G13481,[1]vlookups!D:E,2,FALSE)</f>
        <v>Certificated Salaries</v>
      </c>
      <c r="I13481" s="5">
        <v>38225</v>
      </c>
      <c r="J13481" s="17" t="e">
        <f>VLOOKUP(Table1[[#This Row],[CCDDD]],#REF!,2,FALSE)</f>
        <v>#REF!</v>
      </c>
    </row>
    <row r="13482" spans="1:10">
      <c r="A13482" t="s">
        <v>462</v>
      </c>
      <c r="B13482" t="str">
        <f>VLOOKUP(A13482,[1]vlookups!A:B,2,FALSE)</f>
        <v>Coupeville School District</v>
      </c>
      <c r="C13482" s="18" t="s">
        <v>768</v>
      </c>
      <c r="D13482" s="17" t="str">
        <f>VLOOKUP(A13482,[1]vlookups!A:C,3,FALSE)</f>
        <v>189</v>
      </c>
      <c r="E13482" s="4" t="s">
        <v>130</v>
      </c>
      <c r="F13482" t="str">
        <f>VLOOKUP(E13482,[1]vlookups!F:G,2,FALSE)</f>
        <v>Indirect</v>
      </c>
      <c r="G13482" s="4" t="s">
        <v>46</v>
      </c>
      <c r="H13482" t="str">
        <f>VLOOKUP(G13482,[1]vlookups!D:E,2,FALSE)</f>
        <v>Indirect</v>
      </c>
      <c r="I13482" s="5">
        <v>38211.51</v>
      </c>
      <c r="J13482" s="17" t="e">
        <f>VLOOKUP(Table1[[#This Row],[CCDDD]],#REF!,2,FALSE)</f>
        <v>#REF!</v>
      </c>
    </row>
    <row r="13483" spans="1:10">
      <c r="A13483" t="s">
        <v>386</v>
      </c>
      <c r="B13483" t="str">
        <f>VLOOKUP(A13483,[1]vlookups!A:B,2,FALSE)</f>
        <v>Northshore School District</v>
      </c>
      <c r="C13483" s="18" t="s">
        <v>767</v>
      </c>
      <c r="D13483" s="17" t="str">
        <f>VLOOKUP(A13483,[1]vlookups!A:C,3,FALSE)</f>
        <v>121</v>
      </c>
      <c r="E13483" s="4" t="s">
        <v>80</v>
      </c>
      <c r="F13483" t="str">
        <f>VLOOKUP(E13483,[1]vlookups!F:G,2,FALSE)</f>
        <v>Teaching</v>
      </c>
      <c r="G13483" s="4" t="s">
        <v>42</v>
      </c>
      <c r="H13483" t="str">
        <f>VLOOKUP(G13483,[1]vlookups!D:E,2,FALSE)</f>
        <v>Supplies and Materials</v>
      </c>
      <c r="I13483" s="5">
        <v>38023.57</v>
      </c>
      <c r="J13483" s="17" t="e">
        <f>VLOOKUP(Table1[[#This Row],[CCDDD]],#REF!,2,FALSE)</f>
        <v>#REF!</v>
      </c>
    </row>
    <row r="13484" spans="1:10">
      <c r="A13484" t="s">
        <v>137</v>
      </c>
      <c r="B13484" t="str">
        <f>VLOOKUP(A13484,[1]vlookups!A:B,2,FALSE)</f>
        <v>Seattle Public Schools</v>
      </c>
      <c r="C13484" s="18" t="s">
        <v>767</v>
      </c>
      <c r="D13484" s="17" t="str">
        <f>VLOOKUP(A13484,[1]vlookups!A:C,3,FALSE)</f>
        <v>121</v>
      </c>
      <c r="E13484" s="4" t="s">
        <v>90</v>
      </c>
      <c r="F13484" t="str">
        <f>VLOOKUP(E13484,[1]vlookups!F:G,2,FALSE)</f>
        <v>Curriculum</v>
      </c>
      <c r="G13484" s="4" t="s">
        <v>42</v>
      </c>
      <c r="H13484" t="str">
        <f>VLOOKUP(G13484,[1]vlookups!D:E,2,FALSE)</f>
        <v>Supplies and Materials</v>
      </c>
      <c r="I13484" s="5">
        <v>38016.269999999997</v>
      </c>
      <c r="J13484" s="17" t="e">
        <f>VLOOKUP(Table1[[#This Row],[CCDDD]],#REF!,2,FALSE)</f>
        <v>#REF!</v>
      </c>
    </row>
    <row r="13485" spans="1:10">
      <c r="A13485" t="s">
        <v>257</v>
      </c>
      <c r="B13485" t="str">
        <f>VLOOKUP(A13485,[1]vlookups!A:B,2,FALSE)</f>
        <v>Yelm School District</v>
      </c>
      <c r="C13485" s="18" t="s">
        <v>767</v>
      </c>
      <c r="D13485" s="17" t="str">
        <f>VLOOKUP(A13485,[1]vlookups!A:C,3,FALSE)</f>
        <v>113</v>
      </c>
      <c r="E13485" s="4" t="s">
        <v>68</v>
      </c>
      <c r="F13485" t="str">
        <f>VLOOKUP(E13485,[1]vlookups!F:G,2,FALSE)</f>
        <v>Teaching &amp; Learning Supervision</v>
      </c>
      <c r="G13485" s="4" t="s">
        <v>41</v>
      </c>
      <c r="H13485" t="str">
        <f>VLOOKUP(G13485,[1]vlookups!D:E,2,FALSE)</f>
        <v>Payroll Taxes and Benefits</v>
      </c>
      <c r="I13485" s="5">
        <v>38007.040000000001</v>
      </c>
      <c r="J13485" s="17" t="e">
        <f>VLOOKUP(Table1[[#This Row],[CCDDD]],#REF!,2,FALSE)</f>
        <v>#REF!</v>
      </c>
    </row>
    <row r="13486" spans="1:10">
      <c r="A13486" t="s">
        <v>178</v>
      </c>
      <c r="B13486" t="str">
        <f>VLOOKUP(A13486,[1]vlookups!A:B,2,FALSE)</f>
        <v>Clover Park School District</v>
      </c>
      <c r="C13486" s="18" t="s">
        <v>767</v>
      </c>
      <c r="D13486" s="17" t="str">
        <f>VLOOKUP(A13486,[1]vlookups!A:C,3,FALSE)</f>
        <v>121</v>
      </c>
      <c r="E13486" s="4" t="s">
        <v>82</v>
      </c>
      <c r="F13486" t="str">
        <f>VLOOKUP(E13486,[1]vlookups!F:G,2,FALSE)</f>
        <v>Extracurricular</v>
      </c>
      <c r="G13486" s="4" t="s">
        <v>42</v>
      </c>
      <c r="H13486" t="str">
        <f>VLOOKUP(G13486,[1]vlookups!D:E,2,FALSE)</f>
        <v>Supplies and Materials</v>
      </c>
      <c r="I13486" s="5">
        <v>38001.49</v>
      </c>
      <c r="J13486" s="17" t="e">
        <f>VLOOKUP(Table1[[#This Row],[CCDDD]],#REF!,2,FALSE)</f>
        <v>#REF!</v>
      </c>
    </row>
    <row r="13487" spans="1:10">
      <c r="A13487" t="s">
        <v>213</v>
      </c>
      <c r="B13487" t="str">
        <f>VLOOKUP(A13487,[1]vlookups!A:B,2,FALSE)</f>
        <v>East Valley School District (Spokane)</v>
      </c>
      <c r="C13487" s="18" t="s">
        <v>768</v>
      </c>
      <c r="D13487" s="17" t="str">
        <f>VLOOKUP(A13487,[1]vlookups!A:C,3,FALSE)</f>
        <v>101</v>
      </c>
      <c r="E13487" s="4" t="s">
        <v>90</v>
      </c>
      <c r="F13487" t="str">
        <f>VLOOKUP(E13487,[1]vlookups!F:G,2,FALSE)</f>
        <v>Curriculum</v>
      </c>
      <c r="G13487" s="4" t="s">
        <v>42</v>
      </c>
      <c r="H13487" t="str">
        <f>VLOOKUP(G13487,[1]vlookups!D:E,2,FALSE)</f>
        <v>Supplies and Materials</v>
      </c>
      <c r="I13487" s="5">
        <v>38000.639999999999</v>
      </c>
      <c r="J13487" s="17" t="e">
        <f>VLOOKUP(Table1[[#This Row],[CCDDD]],#REF!,2,FALSE)</f>
        <v>#REF!</v>
      </c>
    </row>
    <row r="13488" spans="1:10">
      <c r="A13488" t="s">
        <v>398</v>
      </c>
      <c r="B13488" t="str">
        <f>VLOOKUP(A13488,[1]vlookups!A:B,2,FALSE)</f>
        <v>Ocosta School District</v>
      </c>
      <c r="C13488" s="18" t="s">
        <v>768</v>
      </c>
      <c r="D13488" s="17" t="str">
        <f>VLOOKUP(A13488,[1]vlookups!A:C,3,FALSE)</f>
        <v>113</v>
      </c>
      <c r="E13488" s="4" t="s">
        <v>80</v>
      </c>
      <c r="F13488" t="str">
        <f>VLOOKUP(E13488,[1]vlookups!F:G,2,FALSE)</f>
        <v>Teaching</v>
      </c>
      <c r="G13488" s="4" t="s">
        <v>40</v>
      </c>
      <c r="H13488" t="str">
        <f>VLOOKUP(G13488,[1]vlookups!D:E,2,FALSE)</f>
        <v>Classified Salaries</v>
      </c>
      <c r="I13488" s="5">
        <v>37980.699999999997</v>
      </c>
      <c r="J13488" s="17" t="e">
        <f>VLOOKUP(Table1[[#This Row],[CCDDD]],#REF!,2,FALSE)</f>
        <v>#REF!</v>
      </c>
    </row>
    <row r="13489" spans="1:10">
      <c r="A13489" t="s">
        <v>223</v>
      </c>
      <c r="B13489" t="str">
        <f>VLOOKUP(A13489,[1]vlookups!A:B,2,FALSE)</f>
        <v>Central Kitsap School District</v>
      </c>
      <c r="C13489" s="18" t="s">
        <v>767</v>
      </c>
      <c r="D13489" s="17" t="str">
        <f>VLOOKUP(A13489,[1]vlookups!A:C,3,FALSE)</f>
        <v>114</v>
      </c>
      <c r="E13489" s="4" t="s">
        <v>86</v>
      </c>
      <c r="F13489" t="str">
        <f>VLOOKUP(E13489,[1]vlookups!F:G,2,FALSE)</f>
        <v>Instructional Professional Development</v>
      </c>
      <c r="G13489" s="4" t="s">
        <v>43</v>
      </c>
      <c r="H13489" t="str">
        <f>VLOOKUP(G13489,[1]vlookups!D:E,2,FALSE)</f>
        <v>Purchased Services</v>
      </c>
      <c r="I13489" s="5">
        <v>37939.68</v>
      </c>
      <c r="J13489" s="17" t="e">
        <f>VLOOKUP(Table1[[#This Row],[CCDDD]],#REF!,2,FALSE)</f>
        <v>#REF!</v>
      </c>
    </row>
    <row r="13490" spans="1:10">
      <c r="A13490" t="s">
        <v>706</v>
      </c>
      <c r="B13490" t="str">
        <f>VLOOKUP(A13490,[1]vlookups!A:B,2,FALSE)</f>
        <v>Orient School District</v>
      </c>
      <c r="C13490" s="18" t="s">
        <v>767</v>
      </c>
      <c r="D13490" s="17" t="str">
        <f>VLOOKUP(A13490,[1]vlookups!A:C,3,FALSE)</f>
        <v>101</v>
      </c>
      <c r="E13490" s="4" t="s">
        <v>130</v>
      </c>
      <c r="F13490" t="str">
        <f>VLOOKUP(E13490,[1]vlookups!F:G,2,FALSE)</f>
        <v>Indirect</v>
      </c>
      <c r="G13490" s="4" t="s">
        <v>46</v>
      </c>
      <c r="H13490" t="str">
        <f>VLOOKUP(G13490,[1]vlookups!D:E,2,FALSE)</f>
        <v>Indirect</v>
      </c>
      <c r="I13490" s="5">
        <v>37890.559999999998</v>
      </c>
      <c r="J13490" s="17" t="e">
        <f>VLOOKUP(Table1[[#This Row],[CCDDD]],#REF!,2,FALSE)</f>
        <v>#REF!</v>
      </c>
    </row>
    <row r="13491" spans="1:10">
      <c r="A13491" t="s">
        <v>251</v>
      </c>
      <c r="B13491" t="str">
        <f>VLOOKUP(A13491,[1]vlookups!A:B,2,FALSE)</f>
        <v>Cheney School District</v>
      </c>
      <c r="C13491" s="18" t="s">
        <v>767</v>
      </c>
      <c r="D13491" s="17" t="str">
        <f>VLOOKUP(A13491,[1]vlookups!A:C,3,FALSE)</f>
        <v>101</v>
      </c>
      <c r="E13491" s="4" t="s">
        <v>72</v>
      </c>
      <c r="F13491" t="str">
        <f>VLOOKUP(E13491,[1]vlookups!F:G,2,FALSE)</f>
        <v>Principal's Office</v>
      </c>
      <c r="G13491" s="4" t="s">
        <v>39</v>
      </c>
      <c r="H13491" t="str">
        <f>VLOOKUP(G13491,[1]vlookups!D:E,2,FALSE)</f>
        <v>Certificated Salaries</v>
      </c>
      <c r="I13491" s="5">
        <v>37827.96</v>
      </c>
      <c r="J13491" s="17" t="e">
        <f>VLOOKUP(Table1[[#This Row],[CCDDD]],#REF!,2,FALSE)</f>
        <v>#REF!</v>
      </c>
    </row>
    <row r="13492" spans="1:10">
      <c r="A13492" t="s">
        <v>363</v>
      </c>
      <c r="B13492" t="str">
        <f>VLOOKUP(A13492,[1]vlookups!A:B,2,FALSE)</f>
        <v>Tumwater School District</v>
      </c>
      <c r="C13492" s="18" t="s">
        <v>768</v>
      </c>
      <c r="D13492" s="17" t="str">
        <f>VLOOKUP(A13492,[1]vlookups!A:C,3,FALSE)</f>
        <v>113</v>
      </c>
      <c r="E13492" s="4" t="s">
        <v>80</v>
      </c>
      <c r="F13492" t="str">
        <f>VLOOKUP(E13492,[1]vlookups!F:G,2,FALSE)</f>
        <v>Teaching</v>
      </c>
      <c r="G13492" s="4" t="s">
        <v>41</v>
      </c>
      <c r="H13492" t="str">
        <f>VLOOKUP(G13492,[1]vlookups!D:E,2,FALSE)</f>
        <v>Payroll Taxes and Benefits</v>
      </c>
      <c r="I13492" s="5">
        <v>37810.160000000003</v>
      </c>
      <c r="J13492" s="17" t="e">
        <f>VLOOKUP(Table1[[#This Row],[CCDDD]],#REF!,2,FALSE)</f>
        <v>#REF!</v>
      </c>
    </row>
    <row r="13493" spans="1:10">
      <c r="A13493" t="s">
        <v>492</v>
      </c>
      <c r="B13493" t="str">
        <f>VLOOKUP(A13493,[1]vlookups!A:B,2,FALSE)</f>
        <v>Vashon Island School District</v>
      </c>
      <c r="C13493" s="18" t="s">
        <v>768</v>
      </c>
      <c r="D13493" s="17" t="str">
        <f>VLOOKUP(A13493,[1]vlookups!A:C,3,FALSE)</f>
        <v>121</v>
      </c>
      <c r="E13493" s="4" t="s">
        <v>130</v>
      </c>
      <c r="F13493" t="str">
        <f>VLOOKUP(E13493,[1]vlookups!F:G,2,FALSE)</f>
        <v>Indirect</v>
      </c>
      <c r="G13493" s="4" t="s">
        <v>46</v>
      </c>
      <c r="H13493" t="str">
        <f>VLOOKUP(G13493,[1]vlookups!D:E,2,FALSE)</f>
        <v>Indirect</v>
      </c>
      <c r="I13493" s="5">
        <v>37807.660000000003</v>
      </c>
      <c r="J13493" s="17" t="e">
        <f>VLOOKUP(Table1[[#This Row],[CCDDD]],#REF!,2,FALSE)</f>
        <v>#REF!</v>
      </c>
    </row>
    <row r="13494" spans="1:10">
      <c r="A13494" t="s">
        <v>347</v>
      </c>
      <c r="B13494" t="str">
        <f>VLOOKUP(A13494,[1]vlookups!A:B,2,FALSE)</f>
        <v>Chewelah School District</v>
      </c>
      <c r="C13494" s="18" t="s">
        <v>767</v>
      </c>
      <c r="D13494" s="17" t="str">
        <f>VLOOKUP(A13494,[1]vlookups!A:C,3,FALSE)</f>
        <v>101</v>
      </c>
      <c r="E13494" s="4" t="s">
        <v>78</v>
      </c>
      <c r="F13494" t="str">
        <f>VLOOKUP(E13494,[1]vlookups!F:G,2,FALSE)</f>
        <v>Health and Related Services</v>
      </c>
      <c r="G13494" s="4" t="s">
        <v>45</v>
      </c>
      <c r="H13494" t="str">
        <f>VLOOKUP(G13494,[1]vlookups!D:E,2,FALSE)</f>
        <v>Capital Outlay</v>
      </c>
      <c r="I13494" s="5">
        <v>37805.410000000003</v>
      </c>
      <c r="J13494" s="17" t="e">
        <f>VLOOKUP(Table1[[#This Row],[CCDDD]],#REF!,2,FALSE)</f>
        <v>#REF!</v>
      </c>
    </row>
    <row r="13495" spans="1:10">
      <c r="A13495" t="s">
        <v>452</v>
      </c>
      <c r="B13495" t="str">
        <f>VLOOKUP(A13495,[1]vlookups!A:B,2,FALSE)</f>
        <v>Inchelium School District</v>
      </c>
      <c r="C13495" s="18" t="s">
        <v>767</v>
      </c>
      <c r="D13495" s="17" t="str">
        <f>VLOOKUP(A13495,[1]vlookups!A:C,3,FALSE)</f>
        <v>101</v>
      </c>
      <c r="E13495" s="4" t="s">
        <v>112</v>
      </c>
      <c r="F13495" t="str">
        <f>VLOOKUP(E13495,[1]vlookups!F:G,2,FALSE)</f>
        <v>Building Maintenance</v>
      </c>
      <c r="G13495" s="4" t="s">
        <v>41</v>
      </c>
      <c r="H13495" t="str">
        <f>VLOOKUP(G13495,[1]vlookups!D:E,2,FALSE)</f>
        <v>Payroll Taxes and Benefits</v>
      </c>
      <c r="I13495" s="5">
        <v>37799</v>
      </c>
      <c r="J13495" s="17" t="e">
        <f>VLOOKUP(Table1[[#This Row],[CCDDD]],#REF!,2,FALSE)</f>
        <v>#REF!</v>
      </c>
    </row>
    <row r="13496" spans="1:10">
      <c r="A13496" t="s">
        <v>438</v>
      </c>
      <c r="B13496" t="str">
        <f>VLOOKUP(A13496,[1]vlookups!A:B,2,FALSE)</f>
        <v>McCleary School District</v>
      </c>
      <c r="C13496" s="18" t="s">
        <v>767</v>
      </c>
      <c r="D13496" s="17" t="str">
        <f>VLOOKUP(A13496,[1]vlookups!A:C,3,FALSE)</f>
        <v>113</v>
      </c>
      <c r="E13496" s="4" t="s">
        <v>108</v>
      </c>
      <c r="F13496" t="str">
        <f>VLOOKUP(E13496,[1]vlookups!F:G,2,FALSE)</f>
        <v>Grounds Maintenance</v>
      </c>
      <c r="G13496" s="4" t="s">
        <v>43</v>
      </c>
      <c r="H13496" t="str">
        <f>VLOOKUP(G13496,[1]vlookups!D:E,2,FALSE)</f>
        <v>Purchased Services</v>
      </c>
      <c r="I13496" s="5">
        <v>37795.9</v>
      </c>
      <c r="J13496" s="17" t="e">
        <f>VLOOKUP(Table1[[#This Row],[CCDDD]],#REF!,2,FALSE)</f>
        <v>#REF!</v>
      </c>
    </row>
    <row r="13497" spans="1:10">
      <c r="A13497" t="s">
        <v>251</v>
      </c>
      <c r="B13497" t="str">
        <f>VLOOKUP(A13497,[1]vlookups!A:B,2,FALSE)</f>
        <v>Cheney School District</v>
      </c>
      <c r="C13497" s="18" t="s">
        <v>768</v>
      </c>
      <c r="D13497" s="17" t="str">
        <f>VLOOKUP(A13497,[1]vlookups!A:C,3,FALSE)</f>
        <v>101</v>
      </c>
      <c r="E13497" s="4" t="s">
        <v>74</v>
      </c>
      <c r="F13497" t="str">
        <f>VLOOKUP(E13497,[1]vlookups!F:G,2,FALSE)</f>
        <v>Guidance and Counseling</v>
      </c>
      <c r="G13497" s="4" t="s">
        <v>41</v>
      </c>
      <c r="H13497" t="str">
        <f>VLOOKUP(G13497,[1]vlookups!D:E,2,FALSE)</f>
        <v>Payroll Taxes and Benefits</v>
      </c>
      <c r="I13497" s="5">
        <v>37788.519999999997</v>
      </c>
      <c r="J13497" s="17" t="e">
        <f>VLOOKUP(Table1[[#This Row],[CCDDD]],#REF!,2,FALSE)</f>
        <v>#REF!</v>
      </c>
    </row>
    <row r="13498" spans="1:10">
      <c r="A13498" t="s">
        <v>562</v>
      </c>
      <c r="B13498" t="str">
        <f>VLOOKUP(A13498,[1]vlookups!A:B,2,FALSE)</f>
        <v>Lind School District</v>
      </c>
      <c r="C13498" s="18" t="s">
        <v>767</v>
      </c>
      <c r="D13498" s="17" t="str">
        <f>VLOOKUP(A13498,[1]vlookups!A:C,3,FALSE)</f>
        <v>101</v>
      </c>
      <c r="E13498" s="4" t="s">
        <v>130</v>
      </c>
      <c r="F13498" t="str">
        <f>VLOOKUP(E13498,[1]vlookups!F:G,2,FALSE)</f>
        <v>Indirect</v>
      </c>
      <c r="G13498" s="4" t="s">
        <v>46</v>
      </c>
      <c r="H13498" t="str">
        <f>VLOOKUP(G13498,[1]vlookups!D:E,2,FALSE)</f>
        <v>Indirect</v>
      </c>
      <c r="I13498" s="5">
        <v>37731.82</v>
      </c>
      <c r="J13498" s="17" t="e">
        <f>VLOOKUP(Table1[[#This Row],[CCDDD]],#REF!,2,FALSE)</f>
        <v>#REF!</v>
      </c>
    </row>
    <row r="13499" spans="1:10">
      <c r="A13499" t="s">
        <v>331</v>
      </c>
      <c r="B13499" t="str">
        <f>VLOOKUP(A13499,[1]vlookups!A:B,2,FALSE)</f>
        <v>Selah School District</v>
      </c>
      <c r="C13499" s="18" t="s">
        <v>767</v>
      </c>
      <c r="D13499" s="17" t="str">
        <f>VLOOKUP(A13499,[1]vlookups!A:C,3,FALSE)</f>
        <v>105</v>
      </c>
      <c r="E13499" s="4" t="s">
        <v>74</v>
      </c>
      <c r="F13499" t="str">
        <f>VLOOKUP(E13499,[1]vlookups!F:G,2,FALSE)</f>
        <v>Guidance and Counseling</v>
      </c>
      <c r="G13499" s="4" t="s">
        <v>41</v>
      </c>
      <c r="H13499" t="str">
        <f>VLOOKUP(G13499,[1]vlookups!D:E,2,FALSE)</f>
        <v>Payroll Taxes and Benefits</v>
      </c>
      <c r="I13499" s="5">
        <v>37723.949999999997</v>
      </c>
      <c r="J13499" s="17" t="e">
        <f>VLOOKUP(Table1[[#This Row],[CCDDD]],#REF!,2,FALSE)</f>
        <v>#REF!</v>
      </c>
    </row>
    <row r="13500" spans="1:10">
      <c r="A13500" t="s">
        <v>329</v>
      </c>
      <c r="B13500" t="str">
        <f>VLOOKUP(A13500,[1]vlookups!A:B,2,FALSE)</f>
        <v>Ridgefield School District</v>
      </c>
      <c r="C13500" s="18" t="s">
        <v>768</v>
      </c>
      <c r="D13500" s="17" t="str">
        <f>VLOOKUP(A13500,[1]vlookups!A:C,3,FALSE)</f>
        <v>112</v>
      </c>
      <c r="E13500" s="4" t="s">
        <v>80</v>
      </c>
      <c r="F13500" t="str">
        <f>VLOOKUP(E13500,[1]vlookups!F:G,2,FALSE)</f>
        <v>Teaching</v>
      </c>
      <c r="G13500" s="4" t="s">
        <v>41</v>
      </c>
      <c r="H13500" t="str">
        <f>VLOOKUP(G13500,[1]vlookups!D:E,2,FALSE)</f>
        <v>Payroll Taxes and Benefits</v>
      </c>
      <c r="I13500" s="5">
        <v>37715.279999999999</v>
      </c>
      <c r="J13500" s="17" t="e">
        <f>VLOOKUP(Table1[[#This Row],[CCDDD]],#REF!,2,FALSE)</f>
        <v>#REF!</v>
      </c>
    </row>
    <row r="13501" spans="1:10">
      <c r="A13501" t="s">
        <v>208</v>
      </c>
      <c r="B13501" t="str">
        <f>VLOOKUP(A13501,[1]vlookups!A:B,2,FALSE)</f>
        <v>Port Angeles School District</v>
      </c>
      <c r="C13501" s="18" t="s">
        <v>768</v>
      </c>
      <c r="D13501" s="17" t="str">
        <f>VLOOKUP(A13501,[1]vlookups!A:C,3,FALSE)</f>
        <v>114</v>
      </c>
      <c r="E13501" s="4" t="s">
        <v>74</v>
      </c>
      <c r="F13501" t="str">
        <f>VLOOKUP(E13501,[1]vlookups!F:G,2,FALSE)</f>
        <v>Guidance and Counseling</v>
      </c>
      <c r="G13501" s="4" t="s">
        <v>41</v>
      </c>
      <c r="H13501" t="str">
        <f>VLOOKUP(G13501,[1]vlookups!D:E,2,FALSE)</f>
        <v>Payroll Taxes and Benefits</v>
      </c>
      <c r="I13501" s="5">
        <v>37672.629999999997</v>
      </c>
      <c r="J13501" s="17" t="e">
        <f>VLOOKUP(Table1[[#This Row],[CCDDD]],#REF!,2,FALSE)</f>
        <v>#REF!</v>
      </c>
    </row>
    <row r="13502" spans="1:10">
      <c r="A13502" t="s">
        <v>506</v>
      </c>
      <c r="B13502" t="str">
        <f>VLOOKUP(A13502,[1]vlookups!A:B,2,FALSE)</f>
        <v>Montesano School District</v>
      </c>
      <c r="C13502" s="18" t="s">
        <v>768</v>
      </c>
      <c r="D13502" s="17" t="str">
        <f>VLOOKUP(A13502,[1]vlookups!A:C,3,FALSE)</f>
        <v>113</v>
      </c>
      <c r="E13502" s="4" t="s">
        <v>130</v>
      </c>
      <c r="F13502" t="str">
        <f>VLOOKUP(E13502,[1]vlookups!F:G,2,FALSE)</f>
        <v>Indirect</v>
      </c>
      <c r="G13502" s="4" t="s">
        <v>46</v>
      </c>
      <c r="H13502" t="str">
        <f>VLOOKUP(G13502,[1]vlookups!D:E,2,FALSE)</f>
        <v>Indirect</v>
      </c>
      <c r="I13502" s="5">
        <v>37668</v>
      </c>
      <c r="J13502" s="17" t="e">
        <f>VLOOKUP(Table1[[#This Row],[CCDDD]],#REF!,2,FALSE)</f>
        <v>#REF!</v>
      </c>
    </row>
    <row r="13503" spans="1:10">
      <c r="A13503" t="s">
        <v>141</v>
      </c>
      <c r="B13503" t="str">
        <f>VLOOKUP(A13503,[1]vlookups!A:B,2,FALSE)</f>
        <v>Federal Way School District</v>
      </c>
      <c r="C13503" s="18" t="s">
        <v>767</v>
      </c>
      <c r="D13503" s="17" t="str">
        <f>VLOOKUP(A13503,[1]vlookups!A:C,3,FALSE)</f>
        <v>121</v>
      </c>
      <c r="E13503" s="4" t="s">
        <v>74</v>
      </c>
      <c r="F13503" t="str">
        <f>VLOOKUP(E13503,[1]vlookups!F:G,2,FALSE)</f>
        <v>Guidance and Counseling</v>
      </c>
      <c r="G13503" s="4" t="s">
        <v>43</v>
      </c>
      <c r="H13503" t="str">
        <f>VLOOKUP(G13503,[1]vlookups!D:E,2,FALSE)</f>
        <v>Purchased Services</v>
      </c>
      <c r="I13503" s="5">
        <v>37644</v>
      </c>
      <c r="J13503" s="17" t="e">
        <f>VLOOKUP(Table1[[#This Row],[CCDDD]],#REF!,2,FALSE)</f>
        <v>#REF!</v>
      </c>
    </row>
    <row r="13504" spans="1:10">
      <c r="A13504" t="s">
        <v>173</v>
      </c>
      <c r="B13504" t="str">
        <f>VLOOKUP(A13504,[1]vlookups!A:B,2,FALSE)</f>
        <v>Bethel School District</v>
      </c>
      <c r="C13504" s="18" t="s">
        <v>767</v>
      </c>
      <c r="D13504" s="17" t="str">
        <f>VLOOKUP(A13504,[1]vlookups!A:C,3,FALSE)</f>
        <v>121</v>
      </c>
      <c r="E13504" s="4" t="s">
        <v>78</v>
      </c>
      <c r="F13504" t="str">
        <f>VLOOKUP(E13504,[1]vlookups!F:G,2,FALSE)</f>
        <v>Health and Related Services</v>
      </c>
      <c r="G13504" s="4" t="s">
        <v>42</v>
      </c>
      <c r="H13504" t="str">
        <f>VLOOKUP(G13504,[1]vlookups!D:E,2,FALSE)</f>
        <v>Supplies and Materials</v>
      </c>
      <c r="I13504" s="5">
        <v>37640.839999999997</v>
      </c>
      <c r="J13504" s="17" t="e">
        <f>VLOOKUP(Table1[[#This Row],[CCDDD]],#REF!,2,FALSE)</f>
        <v>#REF!</v>
      </c>
    </row>
    <row r="13505" spans="1:10">
      <c r="A13505" t="s">
        <v>295</v>
      </c>
      <c r="B13505" t="str">
        <f>VLOOKUP(A13505,[1]vlookups!A:B,2,FALSE)</f>
        <v>West Valley School District (Spokane)</v>
      </c>
      <c r="C13505" s="18" t="s">
        <v>767</v>
      </c>
      <c r="D13505" s="17" t="str">
        <f>VLOOKUP(A13505,[1]vlookups!A:C,3,FALSE)</f>
        <v>101</v>
      </c>
      <c r="E13505" s="4" t="s">
        <v>68</v>
      </c>
      <c r="F13505" t="str">
        <f>VLOOKUP(E13505,[1]vlookups!F:G,2,FALSE)</f>
        <v>Teaching &amp; Learning Supervision</v>
      </c>
      <c r="G13505" s="4" t="s">
        <v>41</v>
      </c>
      <c r="H13505" t="str">
        <f>VLOOKUP(G13505,[1]vlookups!D:E,2,FALSE)</f>
        <v>Payroll Taxes and Benefits</v>
      </c>
      <c r="I13505" s="5">
        <v>37623.120000000003</v>
      </c>
      <c r="J13505" s="17" t="e">
        <f>VLOOKUP(Table1[[#This Row],[CCDDD]],#REF!,2,FALSE)</f>
        <v>#REF!</v>
      </c>
    </row>
    <row r="13506" spans="1:10">
      <c r="A13506" t="s">
        <v>568</v>
      </c>
      <c r="B13506" t="str">
        <f>VLOOKUP(A13506,[1]vlookups!A:B,2,FALSE)</f>
        <v>Rainier Valley Leadership Academy (Formerly Green Dot RVLA)</v>
      </c>
      <c r="C13506" s="18" t="s">
        <v>767</v>
      </c>
      <c r="D13506" s="17" t="str">
        <f>VLOOKUP(A13506,[1]vlookups!A:C,3,FALSE)</f>
        <v>WSCC</v>
      </c>
      <c r="E13506" s="4" t="s">
        <v>88</v>
      </c>
      <c r="F13506" t="str">
        <f>VLOOKUP(E13506,[1]vlookups!F:G,2,FALSE)</f>
        <v>Instructional Technology</v>
      </c>
      <c r="G13506" s="4" t="s">
        <v>42</v>
      </c>
      <c r="H13506" t="str">
        <f>VLOOKUP(G13506,[1]vlookups!D:E,2,FALSE)</f>
        <v>Supplies and Materials</v>
      </c>
      <c r="I13506" s="5">
        <v>37618.14</v>
      </c>
      <c r="J13506" s="17" t="e">
        <f>VLOOKUP(Table1[[#This Row],[CCDDD]],#REF!,2,FALSE)</f>
        <v>#REF!</v>
      </c>
    </row>
    <row r="13507" spans="1:10">
      <c r="A13507" t="s">
        <v>271</v>
      </c>
      <c r="B13507" t="str">
        <f>VLOOKUP(A13507,[1]vlookups!A:B,2,FALSE)</f>
        <v>Franklin Pierce School District</v>
      </c>
      <c r="C13507" s="18" t="s">
        <v>767</v>
      </c>
      <c r="D13507" s="17" t="str">
        <f>VLOOKUP(A13507,[1]vlookups!A:C,3,FALSE)</f>
        <v>121</v>
      </c>
      <c r="E13507" s="4" t="s">
        <v>68</v>
      </c>
      <c r="F13507" t="str">
        <f>VLOOKUP(E13507,[1]vlookups!F:G,2,FALSE)</f>
        <v>Teaching &amp; Learning Supervision</v>
      </c>
      <c r="G13507" s="4" t="s">
        <v>43</v>
      </c>
      <c r="H13507" t="str">
        <f>VLOOKUP(G13507,[1]vlookups!D:E,2,FALSE)</f>
        <v>Purchased Services</v>
      </c>
      <c r="I13507" s="5">
        <v>37605.919999999998</v>
      </c>
      <c r="J13507" s="17" t="e">
        <f>VLOOKUP(Table1[[#This Row],[CCDDD]],#REF!,2,FALSE)</f>
        <v>#REF!</v>
      </c>
    </row>
    <row r="13508" spans="1:10">
      <c r="A13508" t="s">
        <v>606</v>
      </c>
      <c r="B13508" t="str">
        <f>VLOOKUP(A13508,[1]vlookups!A:B,2,FALSE)</f>
        <v>Cusick School District</v>
      </c>
      <c r="C13508" s="18" t="s">
        <v>767</v>
      </c>
      <c r="D13508" s="17" t="str">
        <f>VLOOKUP(A13508,[1]vlookups!A:C,3,FALSE)</f>
        <v>101</v>
      </c>
      <c r="E13508" s="4" t="s">
        <v>74</v>
      </c>
      <c r="F13508" t="str">
        <f>VLOOKUP(E13508,[1]vlookups!F:G,2,FALSE)</f>
        <v>Guidance and Counseling</v>
      </c>
      <c r="G13508" s="4" t="s">
        <v>41</v>
      </c>
      <c r="H13508" t="str">
        <f>VLOOKUP(G13508,[1]vlookups!D:E,2,FALSE)</f>
        <v>Payroll Taxes and Benefits</v>
      </c>
      <c r="I13508" s="5">
        <v>37535.120000000003</v>
      </c>
      <c r="J13508" s="17" t="e">
        <f>VLOOKUP(Table1[[#This Row],[CCDDD]],#REF!,2,FALSE)</f>
        <v>#REF!</v>
      </c>
    </row>
    <row r="13509" spans="1:10">
      <c r="A13509" t="s">
        <v>333</v>
      </c>
      <c r="B13509" t="str">
        <f>VLOOKUP(A13509,[1]vlookups!A:B,2,FALSE)</f>
        <v>Union Gap School District</v>
      </c>
      <c r="C13509" s="18" t="s">
        <v>768</v>
      </c>
      <c r="D13509" s="17" t="str">
        <f>VLOOKUP(A13509,[1]vlookups!A:C,3,FALSE)</f>
        <v>105</v>
      </c>
      <c r="E13509" s="4" t="s">
        <v>86</v>
      </c>
      <c r="F13509" t="str">
        <f>VLOOKUP(E13509,[1]vlookups!F:G,2,FALSE)</f>
        <v>Instructional Professional Development</v>
      </c>
      <c r="G13509" s="4" t="s">
        <v>42</v>
      </c>
      <c r="H13509" t="str">
        <f>VLOOKUP(G13509,[1]vlookups!D:E,2,FALSE)</f>
        <v>Supplies and Materials</v>
      </c>
      <c r="I13509" s="5">
        <v>37500</v>
      </c>
      <c r="J13509" s="17" t="e">
        <f>VLOOKUP(Table1[[#This Row],[CCDDD]],#REF!,2,FALSE)</f>
        <v>#REF!</v>
      </c>
    </row>
    <row r="13510" spans="1:10">
      <c r="A13510" t="s">
        <v>283</v>
      </c>
      <c r="B13510" t="str">
        <f>VLOOKUP(A13510,[1]vlookups!A:B,2,FALSE)</f>
        <v>Colville School District</v>
      </c>
      <c r="C13510" s="18" t="s">
        <v>767</v>
      </c>
      <c r="D13510" s="17" t="str">
        <f>VLOOKUP(A13510,[1]vlookups!A:C,3,FALSE)</f>
        <v>101</v>
      </c>
      <c r="E13510" s="4" t="s">
        <v>74</v>
      </c>
      <c r="F13510" t="str">
        <f>VLOOKUP(E13510,[1]vlookups!F:G,2,FALSE)</f>
        <v>Guidance and Counseling</v>
      </c>
      <c r="G13510" s="4" t="s">
        <v>43</v>
      </c>
      <c r="H13510" t="str">
        <f>VLOOKUP(G13510,[1]vlookups!D:E,2,FALSE)</f>
        <v>Purchased Services</v>
      </c>
      <c r="I13510" s="5">
        <v>37500</v>
      </c>
      <c r="J13510" s="17" t="e">
        <f>VLOOKUP(Table1[[#This Row],[CCDDD]],#REF!,2,FALSE)</f>
        <v>#REF!</v>
      </c>
    </row>
    <row r="13511" spans="1:10">
      <c r="A13511" t="s">
        <v>394</v>
      </c>
      <c r="B13511" t="str">
        <f>VLOOKUP(A13511,[1]vlookups!A:B,2,FALSE)</f>
        <v>Nine Mile Falls School District</v>
      </c>
      <c r="C13511" s="18" t="s">
        <v>767</v>
      </c>
      <c r="D13511" s="17" t="str">
        <f>VLOOKUP(A13511,[1]vlookups!A:C,3,FALSE)</f>
        <v>101</v>
      </c>
      <c r="E13511" s="4" t="s">
        <v>74</v>
      </c>
      <c r="F13511" t="str">
        <f>VLOOKUP(E13511,[1]vlookups!F:G,2,FALSE)</f>
        <v>Guidance and Counseling</v>
      </c>
      <c r="G13511" s="4" t="s">
        <v>43</v>
      </c>
      <c r="H13511" t="str">
        <f>VLOOKUP(G13511,[1]vlookups!D:E,2,FALSE)</f>
        <v>Purchased Services</v>
      </c>
      <c r="I13511" s="5">
        <v>37500</v>
      </c>
      <c r="J13511" s="17" t="e">
        <f>VLOOKUP(Table1[[#This Row],[CCDDD]],#REF!,2,FALSE)</f>
        <v>#REF!</v>
      </c>
    </row>
    <row r="13512" spans="1:10">
      <c r="A13512" t="s">
        <v>430</v>
      </c>
      <c r="B13512" t="str">
        <f>VLOOKUP(A13512,[1]vlookups!A:B,2,FALSE)</f>
        <v>Kiona-Benton City School District</v>
      </c>
      <c r="C13512" s="18" t="s">
        <v>767</v>
      </c>
      <c r="D13512" s="17" t="str">
        <f>VLOOKUP(A13512,[1]vlookups!A:C,3,FALSE)</f>
        <v>123</v>
      </c>
      <c r="E13512" s="4" t="s">
        <v>120</v>
      </c>
      <c r="F13512" t="str">
        <f>VLOOKUP(E13512,[1]vlookups!F:G,2,FALSE)</f>
        <v>Information Systems</v>
      </c>
      <c r="G13512" s="4" t="s">
        <v>40</v>
      </c>
      <c r="H13512" t="str">
        <f>VLOOKUP(G13512,[1]vlookups!D:E,2,FALSE)</f>
        <v>Classified Salaries</v>
      </c>
      <c r="I13512" s="5">
        <v>37464.589999999997</v>
      </c>
      <c r="J13512" s="17" t="e">
        <f>VLOOKUP(Table1[[#This Row],[CCDDD]],#REF!,2,FALSE)</f>
        <v>#REF!</v>
      </c>
    </row>
    <row r="13513" spans="1:10">
      <c r="A13513" t="s">
        <v>137</v>
      </c>
      <c r="B13513" t="str">
        <f>VLOOKUP(A13513,[1]vlookups!A:B,2,FALSE)</f>
        <v>Seattle Public Schools</v>
      </c>
      <c r="C13513" s="18" t="s">
        <v>767</v>
      </c>
      <c r="D13513" s="17" t="str">
        <f>VLOOKUP(A13513,[1]vlookups!A:C,3,FALSE)</f>
        <v>121</v>
      </c>
      <c r="E13513" s="4" t="s">
        <v>88</v>
      </c>
      <c r="F13513" t="str">
        <f>VLOOKUP(E13513,[1]vlookups!F:G,2,FALSE)</f>
        <v>Instructional Technology</v>
      </c>
      <c r="G13513" s="4" t="s">
        <v>40</v>
      </c>
      <c r="H13513" t="str">
        <f>VLOOKUP(G13513,[1]vlookups!D:E,2,FALSE)</f>
        <v>Classified Salaries</v>
      </c>
      <c r="I13513" s="5">
        <v>37426.74</v>
      </c>
      <c r="J13513" s="17" t="e">
        <f>VLOOKUP(Table1[[#This Row],[CCDDD]],#REF!,2,FALSE)</f>
        <v>#REF!</v>
      </c>
    </row>
    <row r="13514" spans="1:10">
      <c r="A13514" t="s">
        <v>359</v>
      </c>
      <c r="B13514" t="str">
        <f>VLOOKUP(A13514,[1]vlookups!A:B,2,FALSE)</f>
        <v>Ellensburg School District</v>
      </c>
      <c r="C13514" s="18" t="s">
        <v>767</v>
      </c>
      <c r="D13514" s="17" t="str">
        <f>VLOOKUP(A13514,[1]vlookups!A:C,3,FALSE)</f>
        <v>105</v>
      </c>
      <c r="E13514" s="4" t="s">
        <v>74</v>
      </c>
      <c r="F13514" t="str">
        <f>VLOOKUP(E13514,[1]vlookups!F:G,2,FALSE)</f>
        <v>Guidance and Counseling</v>
      </c>
      <c r="G13514" s="4" t="s">
        <v>41</v>
      </c>
      <c r="H13514" t="str">
        <f>VLOOKUP(G13514,[1]vlookups!D:E,2,FALSE)</f>
        <v>Payroll Taxes and Benefits</v>
      </c>
      <c r="I13514" s="5">
        <v>37362.080000000002</v>
      </c>
      <c r="J13514" s="17" t="e">
        <f>VLOOKUP(Table1[[#This Row],[CCDDD]],#REF!,2,FALSE)</f>
        <v>#REF!</v>
      </c>
    </row>
    <row r="13515" spans="1:10">
      <c r="A13515" t="s">
        <v>520</v>
      </c>
      <c r="B13515" t="str">
        <f>VLOOKUP(A13515,[1]vlookups!A:B,2,FALSE)</f>
        <v>Dayton School District</v>
      </c>
      <c r="C13515" s="18" t="s">
        <v>767</v>
      </c>
      <c r="D13515" s="17" t="str">
        <f>VLOOKUP(A13515,[1]vlookups!A:C,3,FALSE)</f>
        <v>123</v>
      </c>
      <c r="E13515" s="4" t="s">
        <v>80</v>
      </c>
      <c r="F13515" t="str">
        <f>VLOOKUP(E13515,[1]vlookups!F:G,2,FALSE)</f>
        <v>Teaching</v>
      </c>
      <c r="G13515" s="4" t="s">
        <v>41</v>
      </c>
      <c r="H13515" t="str">
        <f>VLOOKUP(G13515,[1]vlookups!D:E,2,FALSE)</f>
        <v>Payroll Taxes and Benefits</v>
      </c>
      <c r="I13515" s="5">
        <v>37357.82</v>
      </c>
      <c r="J13515" s="17" t="e">
        <f>VLOOKUP(Table1[[#This Row],[CCDDD]],#REF!,2,FALSE)</f>
        <v>#REF!</v>
      </c>
    </row>
    <row r="13516" spans="1:10">
      <c r="A13516" t="s">
        <v>153</v>
      </c>
      <c r="B13516" t="str">
        <f>VLOOKUP(A13516,[1]vlookups!A:B,2,FALSE)</f>
        <v>Vancouver School District</v>
      </c>
      <c r="C13516" s="18" t="s">
        <v>767</v>
      </c>
      <c r="D13516" s="17" t="str">
        <f>VLOOKUP(A13516,[1]vlookups!A:C,3,FALSE)</f>
        <v>112</v>
      </c>
      <c r="E13516" s="4" t="s">
        <v>120</v>
      </c>
      <c r="F13516" t="str">
        <f>VLOOKUP(E13516,[1]vlookups!F:G,2,FALSE)</f>
        <v>Information Systems</v>
      </c>
      <c r="G13516" s="4" t="s">
        <v>41</v>
      </c>
      <c r="H13516" t="str">
        <f>VLOOKUP(G13516,[1]vlookups!D:E,2,FALSE)</f>
        <v>Payroll Taxes and Benefits</v>
      </c>
      <c r="I13516" s="5">
        <v>37352.76</v>
      </c>
      <c r="J13516" s="17" t="e">
        <f>VLOOKUP(Table1[[#This Row],[CCDDD]],#REF!,2,FALSE)</f>
        <v>#REF!</v>
      </c>
    </row>
    <row r="13517" spans="1:10">
      <c r="A13517" t="s">
        <v>773</v>
      </c>
      <c r="B13517" t="str">
        <f>VLOOKUP(A13517,[1]vlookups!A:B,2,FALSE)</f>
        <v>Pinnacles Prep</v>
      </c>
      <c r="C13517" s="18" t="s">
        <v>767</v>
      </c>
      <c r="D13517" s="17" t="str">
        <f>VLOOKUP(A13517,[1]vlookups!A:C,3,FALSE)</f>
        <v>WSCC</v>
      </c>
      <c r="E13517" s="4" t="s">
        <v>68</v>
      </c>
      <c r="F13517" t="str">
        <f>VLOOKUP(E13517,[1]vlookups!F:G,2,FALSE)</f>
        <v>Teaching &amp; Learning Supervision</v>
      </c>
      <c r="G13517" s="4" t="s">
        <v>40</v>
      </c>
      <c r="H13517" t="str">
        <f>VLOOKUP(G13517,[1]vlookups!D:E,2,FALSE)</f>
        <v>Classified Salaries</v>
      </c>
      <c r="I13517" s="5">
        <v>37312</v>
      </c>
      <c r="J13517" s="17" t="e">
        <f>VLOOKUP(Table1[[#This Row],[CCDDD]],#REF!,2,FALSE)</f>
        <v>#REF!</v>
      </c>
    </row>
    <row r="13518" spans="1:10">
      <c r="A13518" t="s">
        <v>175</v>
      </c>
      <c r="B13518" t="str">
        <f>VLOOKUP(A13518,[1]vlookups!A:B,2,FALSE)</f>
        <v>Kennewick School District</v>
      </c>
      <c r="C13518" s="18" t="s">
        <v>767</v>
      </c>
      <c r="D13518" s="17" t="str">
        <f>VLOOKUP(A13518,[1]vlookups!A:C,3,FALSE)</f>
        <v>123</v>
      </c>
      <c r="E13518" s="4" t="s">
        <v>110</v>
      </c>
      <c r="F13518" t="str">
        <f>VLOOKUP(E13518,[1]vlookups!F:G,2,FALSE)</f>
        <v>Operation of Buildings</v>
      </c>
      <c r="G13518" s="4" t="s">
        <v>42</v>
      </c>
      <c r="H13518" t="str">
        <f>VLOOKUP(G13518,[1]vlookups!D:E,2,FALSE)</f>
        <v>Supplies and Materials</v>
      </c>
      <c r="I13518" s="5">
        <v>37273.800000000003</v>
      </c>
      <c r="J13518" s="17" t="e">
        <f>VLOOKUP(Table1[[#This Row],[CCDDD]],#REF!,2,FALSE)</f>
        <v>#REF!</v>
      </c>
    </row>
    <row r="13519" spans="1:10">
      <c r="A13519" t="s">
        <v>239</v>
      </c>
      <c r="B13519" t="str">
        <f>VLOOKUP(A13519,[1]vlookups!A:B,2,FALSE)</f>
        <v>Sumner School District</v>
      </c>
      <c r="C13519" s="18" t="s">
        <v>767</v>
      </c>
      <c r="D13519" s="17" t="str">
        <f>VLOOKUP(A13519,[1]vlookups!A:C,3,FALSE)</f>
        <v>121</v>
      </c>
      <c r="E13519" s="4" t="s">
        <v>86</v>
      </c>
      <c r="F13519" t="str">
        <f>VLOOKUP(E13519,[1]vlookups!F:G,2,FALSE)</f>
        <v>Instructional Professional Development</v>
      </c>
      <c r="G13519" s="4" t="s">
        <v>40</v>
      </c>
      <c r="H13519" t="str">
        <f>VLOOKUP(G13519,[1]vlookups!D:E,2,FALSE)</f>
        <v>Classified Salaries</v>
      </c>
      <c r="I13519" s="5">
        <v>37263.910000000003</v>
      </c>
      <c r="J13519" s="17" t="e">
        <f>VLOOKUP(Table1[[#This Row],[CCDDD]],#REF!,2,FALSE)</f>
        <v>#REF!</v>
      </c>
    </row>
    <row r="13520" spans="1:10">
      <c r="A13520" t="s">
        <v>430</v>
      </c>
      <c r="B13520" t="str">
        <f>VLOOKUP(A13520,[1]vlookups!A:B,2,FALSE)</f>
        <v>Kiona-Benton City School District</v>
      </c>
      <c r="C13520" s="18" t="s">
        <v>767</v>
      </c>
      <c r="D13520" s="17" t="str">
        <f>VLOOKUP(A13520,[1]vlookups!A:C,3,FALSE)</f>
        <v>123</v>
      </c>
      <c r="E13520" s="4" t="s">
        <v>70</v>
      </c>
      <c r="F13520" t="str">
        <f>VLOOKUP(E13520,[1]vlookups!F:G,2,FALSE)</f>
        <v>Learning Resources</v>
      </c>
      <c r="G13520" s="4" t="s">
        <v>39</v>
      </c>
      <c r="H13520" t="str">
        <f>VLOOKUP(G13520,[1]vlookups!D:E,2,FALSE)</f>
        <v>Certificated Salaries</v>
      </c>
      <c r="I13520" s="5">
        <v>37200.31</v>
      </c>
      <c r="J13520" s="17" t="e">
        <f>VLOOKUP(Table1[[#This Row],[CCDDD]],#REF!,2,FALSE)</f>
        <v>#REF!</v>
      </c>
    </row>
    <row r="13521" spans="1:10">
      <c r="A13521" t="s">
        <v>584</v>
      </c>
      <c r="B13521" t="str">
        <f>VLOOKUP(A13521,[1]vlookups!A:B,2,FALSE)</f>
        <v>Conway School District</v>
      </c>
      <c r="C13521" s="18" t="s">
        <v>767</v>
      </c>
      <c r="D13521" s="17" t="str">
        <f>VLOOKUP(A13521,[1]vlookups!A:C,3,FALSE)</f>
        <v>189</v>
      </c>
      <c r="E13521" s="4" t="s">
        <v>90</v>
      </c>
      <c r="F13521" t="str">
        <f>VLOOKUP(E13521,[1]vlookups!F:G,2,FALSE)</f>
        <v>Curriculum</v>
      </c>
      <c r="G13521" s="4" t="s">
        <v>42</v>
      </c>
      <c r="H13521" t="str">
        <f>VLOOKUP(G13521,[1]vlookups!D:E,2,FALSE)</f>
        <v>Supplies and Materials</v>
      </c>
      <c r="I13521" s="5">
        <v>37166.99</v>
      </c>
      <c r="J13521" s="17" t="e">
        <f>VLOOKUP(Table1[[#This Row],[CCDDD]],#REF!,2,FALSE)</f>
        <v>#REF!</v>
      </c>
    </row>
    <row r="13522" spans="1:10">
      <c r="A13522" t="s">
        <v>384</v>
      </c>
      <c r="B13522" t="str">
        <f>VLOOKUP(A13522,[1]vlookups!A:B,2,FALSE)</f>
        <v>Tahoma School District</v>
      </c>
      <c r="C13522" s="18" t="s">
        <v>768</v>
      </c>
      <c r="D13522" s="17" t="str">
        <f>VLOOKUP(A13522,[1]vlookups!A:C,3,FALSE)</f>
        <v>121</v>
      </c>
      <c r="E13522" s="4" t="s">
        <v>86</v>
      </c>
      <c r="F13522" t="str">
        <f>VLOOKUP(E13522,[1]vlookups!F:G,2,FALSE)</f>
        <v>Instructional Professional Development</v>
      </c>
      <c r="G13522" s="4" t="s">
        <v>41</v>
      </c>
      <c r="H13522" t="str">
        <f>VLOOKUP(G13522,[1]vlookups!D:E,2,FALSE)</f>
        <v>Payroll Taxes and Benefits</v>
      </c>
      <c r="I13522" s="5">
        <v>37095.919999999998</v>
      </c>
      <c r="J13522" s="17" t="e">
        <f>VLOOKUP(Table1[[#This Row],[CCDDD]],#REF!,2,FALSE)</f>
        <v>#REF!</v>
      </c>
    </row>
    <row r="13523" spans="1:10">
      <c r="A13523" t="s">
        <v>564</v>
      </c>
      <c r="B13523" t="str">
        <f>VLOOKUP(A13523,[1]vlookups!A:B,2,FALSE)</f>
        <v>Raymond School District</v>
      </c>
      <c r="C13523" s="18" t="s">
        <v>767</v>
      </c>
      <c r="D13523" s="17" t="str">
        <f>VLOOKUP(A13523,[1]vlookups!A:C,3,FALSE)</f>
        <v>113</v>
      </c>
      <c r="E13523" s="4" t="s">
        <v>72</v>
      </c>
      <c r="F13523" t="str">
        <f>VLOOKUP(E13523,[1]vlookups!F:G,2,FALSE)</f>
        <v>Principal's Office</v>
      </c>
      <c r="G13523" s="4" t="s">
        <v>41</v>
      </c>
      <c r="H13523" t="str">
        <f>VLOOKUP(G13523,[1]vlookups!D:E,2,FALSE)</f>
        <v>Payroll Taxes and Benefits</v>
      </c>
      <c r="I13523" s="5">
        <v>37057.06</v>
      </c>
      <c r="J13523" s="17" t="e">
        <f>VLOOKUP(Table1[[#This Row],[CCDDD]],#REF!,2,FALSE)</f>
        <v>#REF!</v>
      </c>
    </row>
    <row r="13524" spans="1:10">
      <c r="A13524" t="s">
        <v>712</v>
      </c>
      <c r="B13524" t="str">
        <f>VLOOKUP(A13524,[1]vlookups!A:B,2,FALSE)</f>
        <v>Tekoa School District</v>
      </c>
      <c r="C13524" s="18" t="s">
        <v>768</v>
      </c>
      <c r="D13524" s="17" t="str">
        <f>VLOOKUP(A13524,[1]vlookups!A:C,3,FALSE)</f>
        <v>101</v>
      </c>
      <c r="E13524" s="4" t="s">
        <v>80</v>
      </c>
      <c r="F13524" t="str">
        <f>VLOOKUP(E13524,[1]vlookups!F:G,2,FALSE)</f>
        <v>Teaching</v>
      </c>
      <c r="G13524" s="4" t="s">
        <v>43</v>
      </c>
      <c r="H13524" t="str">
        <f>VLOOKUP(G13524,[1]vlookups!D:E,2,FALSE)</f>
        <v>Purchased Services</v>
      </c>
      <c r="I13524" s="5">
        <v>37041.22</v>
      </c>
      <c r="J13524" s="17" t="e">
        <f>VLOOKUP(Table1[[#This Row],[CCDDD]],#REF!,2,FALSE)</f>
        <v>#REF!</v>
      </c>
    </row>
    <row r="13525" spans="1:10">
      <c r="A13525" t="s">
        <v>422</v>
      </c>
      <c r="B13525" t="str">
        <f>VLOOKUP(A13525,[1]vlookups!A:B,2,FALSE)</f>
        <v>Finley School District</v>
      </c>
      <c r="C13525" s="18" t="s">
        <v>768</v>
      </c>
      <c r="D13525" s="17" t="str">
        <f>VLOOKUP(A13525,[1]vlookups!A:C,3,FALSE)</f>
        <v>123</v>
      </c>
      <c r="E13525" s="4" t="s">
        <v>130</v>
      </c>
      <c r="F13525" t="str">
        <f>VLOOKUP(E13525,[1]vlookups!F:G,2,FALSE)</f>
        <v>Indirect</v>
      </c>
      <c r="G13525" s="4" t="s">
        <v>46</v>
      </c>
      <c r="H13525" t="str">
        <f>VLOOKUP(G13525,[1]vlookups!D:E,2,FALSE)</f>
        <v>Indirect</v>
      </c>
      <c r="I13525" s="5">
        <v>37029.51</v>
      </c>
      <c r="J13525" s="17" t="e">
        <f>VLOOKUP(Table1[[#This Row],[CCDDD]],#REF!,2,FALSE)</f>
        <v>#REF!</v>
      </c>
    </row>
    <row r="13526" spans="1:10">
      <c r="A13526" t="s">
        <v>388</v>
      </c>
      <c r="B13526" t="str">
        <f>VLOOKUP(A13526,[1]vlookups!A:B,2,FALSE)</f>
        <v>Nooksack Valley School District</v>
      </c>
      <c r="C13526" s="18" t="s">
        <v>767</v>
      </c>
      <c r="D13526" s="17" t="str">
        <f>VLOOKUP(A13526,[1]vlookups!A:C,3,FALSE)</f>
        <v>189</v>
      </c>
      <c r="E13526" s="4" t="s">
        <v>74</v>
      </c>
      <c r="F13526" t="str">
        <f>VLOOKUP(E13526,[1]vlookups!F:G,2,FALSE)</f>
        <v>Guidance and Counseling</v>
      </c>
      <c r="G13526" s="4" t="s">
        <v>39</v>
      </c>
      <c r="H13526" t="str">
        <f>VLOOKUP(G13526,[1]vlookups!D:E,2,FALSE)</f>
        <v>Certificated Salaries</v>
      </c>
      <c r="I13526" s="5">
        <v>37012.6</v>
      </c>
      <c r="J13526" s="17" t="e">
        <f>VLOOKUP(Table1[[#This Row],[CCDDD]],#REF!,2,FALSE)</f>
        <v>#REF!</v>
      </c>
    </row>
    <row r="13527" spans="1:10">
      <c r="A13527" t="s">
        <v>726</v>
      </c>
      <c r="B13527" t="str">
        <f>VLOOKUP(A13527,[1]vlookups!A:B,2,FALSE)</f>
        <v>Wilson Creek School District</v>
      </c>
      <c r="C13527" s="18" t="s">
        <v>767</v>
      </c>
      <c r="D13527" s="17" t="str">
        <f>VLOOKUP(A13527,[1]vlookups!A:C,3,FALSE)</f>
        <v>171</v>
      </c>
      <c r="E13527" s="4" t="s">
        <v>130</v>
      </c>
      <c r="F13527" t="str">
        <f>VLOOKUP(E13527,[1]vlookups!F:G,2,FALSE)</f>
        <v>Indirect</v>
      </c>
      <c r="G13527" s="4" t="s">
        <v>46</v>
      </c>
      <c r="H13527" t="str">
        <f>VLOOKUP(G13527,[1]vlookups!D:E,2,FALSE)</f>
        <v>Indirect</v>
      </c>
      <c r="I13527" s="5">
        <v>37007</v>
      </c>
      <c r="J13527" s="17" t="e">
        <f>VLOOKUP(Table1[[#This Row],[CCDDD]],#REF!,2,FALSE)</f>
        <v>#REF!</v>
      </c>
    </row>
    <row r="13528" spans="1:10">
      <c r="A13528" t="s">
        <v>149</v>
      </c>
      <c r="B13528" t="str">
        <f>VLOOKUP(A13528,[1]vlookups!A:B,2,FALSE)</f>
        <v>Kent School District</v>
      </c>
      <c r="C13528" s="18" t="s">
        <v>767</v>
      </c>
      <c r="D13528" s="17" t="str">
        <f>VLOOKUP(A13528,[1]vlookups!A:C,3,FALSE)</f>
        <v>121</v>
      </c>
      <c r="E13528" s="4" t="s">
        <v>78</v>
      </c>
      <c r="F13528" t="str">
        <f>VLOOKUP(E13528,[1]vlookups!F:G,2,FALSE)</f>
        <v>Health and Related Services</v>
      </c>
      <c r="G13528" s="4" t="s">
        <v>41</v>
      </c>
      <c r="H13528" t="str">
        <f>VLOOKUP(G13528,[1]vlookups!D:E,2,FALSE)</f>
        <v>Payroll Taxes and Benefits</v>
      </c>
      <c r="I13528" s="5">
        <v>36942.1</v>
      </c>
      <c r="J13528" s="17" t="e">
        <f>VLOOKUP(Table1[[#This Row],[CCDDD]],#REF!,2,FALSE)</f>
        <v>#REF!</v>
      </c>
    </row>
    <row r="13529" spans="1:10">
      <c r="A13529" t="s">
        <v>325</v>
      </c>
      <c r="B13529" t="str">
        <f>VLOOKUP(A13529,[1]vlookups!A:B,2,FALSE)</f>
        <v>Woodland School District</v>
      </c>
      <c r="C13529" s="18" t="s">
        <v>767</v>
      </c>
      <c r="D13529" s="17" t="str">
        <f>VLOOKUP(A13529,[1]vlookups!A:C,3,FALSE)</f>
        <v>112</v>
      </c>
      <c r="E13529" s="4" t="s">
        <v>78</v>
      </c>
      <c r="F13529" t="str">
        <f>VLOOKUP(E13529,[1]vlookups!F:G,2,FALSE)</f>
        <v>Health and Related Services</v>
      </c>
      <c r="G13529" s="4" t="s">
        <v>40</v>
      </c>
      <c r="H13529" t="str">
        <f>VLOOKUP(G13529,[1]vlookups!D:E,2,FALSE)</f>
        <v>Classified Salaries</v>
      </c>
      <c r="I13529" s="5">
        <v>36923.78</v>
      </c>
      <c r="J13529" s="17" t="e">
        <f>VLOOKUP(Table1[[#This Row],[CCDDD]],#REF!,2,FALSE)</f>
        <v>#REF!</v>
      </c>
    </row>
    <row r="13530" spans="1:10">
      <c r="A13530" t="s">
        <v>476</v>
      </c>
      <c r="B13530" t="str">
        <f>VLOOKUP(A13530,[1]vlookups!A:B,2,FALSE)</f>
        <v>Cascade School District</v>
      </c>
      <c r="C13530" s="18" t="s">
        <v>767</v>
      </c>
      <c r="D13530" s="17" t="str">
        <f>VLOOKUP(A13530,[1]vlookups!A:C,3,FALSE)</f>
        <v>171</v>
      </c>
      <c r="E13530" s="4" t="s">
        <v>72</v>
      </c>
      <c r="F13530" t="str">
        <f>VLOOKUP(E13530,[1]vlookups!F:G,2,FALSE)</f>
        <v>Principal's Office</v>
      </c>
      <c r="G13530" s="4" t="s">
        <v>39</v>
      </c>
      <c r="H13530" t="str">
        <f>VLOOKUP(G13530,[1]vlookups!D:E,2,FALSE)</f>
        <v>Certificated Salaries</v>
      </c>
      <c r="I13530" s="5">
        <v>36907.21</v>
      </c>
      <c r="J13530" s="17" t="e">
        <f>VLOOKUP(Table1[[#This Row],[CCDDD]],#REF!,2,FALSE)</f>
        <v>#REF!</v>
      </c>
    </row>
    <row r="13531" spans="1:10">
      <c r="A13531" t="s">
        <v>173</v>
      </c>
      <c r="B13531" t="str">
        <f>VLOOKUP(A13531,[1]vlookups!A:B,2,FALSE)</f>
        <v>Bethel School District</v>
      </c>
      <c r="C13531" s="18" t="s">
        <v>768</v>
      </c>
      <c r="D13531" s="17" t="str">
        <f>VLOOKUP(A13531,[1]vlookups!A:C,3,FALSE)</f>
        <v>121</v>
      </c>
      <c r="E13531" s="4" t="s">
        <v>74</v>
      </c>
      <c r="F13531" t="str">
        <f>VLOOKUP(E13531,[1]vlookups!F:G,2,FALSE)</f>
        <v>Guidance and Counseling</v>
      </c>
      <c r="G13531" s="4" t="s">
        <v>41</v>
      </c>
      <c r="H13531" t="str">
        <f>VLOOKUP(G13531,[1]vlookups!D:E,2,FALSE)</f>
        <v>Payroll Taxes and Benefits</v>
      </c>
      <c r="I13531" s="5">
        <v>36875.51</v>
      </c>
      <c r="J13531" s="17" t="e">
        <f>VLOOKUP(Table1[[#This Row],[CCDDD]],#REF!,2,FALSE)</f>
        <v>#REF!</v>
      </c>
    </row>
    <row r="13532" spans="1:10">
      <c r="A13532" t="s">
        <v>386</v>
      </c>
      <c r="B13532" t="str">
        <f>VLOOKUP(A13532,[1]vlookups!A:B,2,FALSE)</f>
        <v>Northshore School District</v>
      </c>
      <c r="C13532" s="18" t="s">
        <v>767</v>
      </c>
      <c r="D13532" s="17" t="str">
        <f>VLOOKUP(A13532,[1]vlookups!A:C,3,FALSE)</f>
        <v>121</v>
      </c>
      <c r="E13532" s="4" t="s">
        <v>62</v>
      </c>
      <c r="F13532" t="str">
        <f>VLOOKUP(E13532,[1]vlookups!F:G,2,FALSE)</f>
        <v>Business Office</v>
      </c>
      <c r="G13532" s="4" t="s">
        <v>43</v>
      </c>
      <c r="H13532" t="str">
        <f>VLOOKUP(G13532,[1]vlookups!D:E,2,FALSE)</f>
        <v>Purchased Services</v>
      </c>
      <c r="I13532" s="5">
        <v>36873.879999999997</v>
      </c>
      <c r="J13532" s="17" t="e">
        <f>VLOOKUP(Table1[[#This Row],[CCDDD]],#REF!,2,FALSE)</f>
        <v>#REF!</v>
      </c>
    </row>
    <row r="13533" spans="1:10">
      <c r="A13533" t="s">
        <v>285</v>
      </c>
      <c r="B13533" t="str">
        <f>VLOOKUP(A13533,[1]vlookups!A:B,2,FALSE)</f>
        <v>Sedro-Woolley School District</v>
      </c>
      <c r="C13533" s="18" t="s">
        <v>768</v>
      </c>
      <c r="D13533" s="17" t="str">
        <f>VLOOKUP(A13533,[1]vlookups!A:C,3,FALSE)</f>
        <v>189</v>
      </c>
      <c r="E13533" s="4" t="s">
        <v>80</v>
      </c>
      <c r="F13533" t="str">
        <f>VLOOKUP(E13533,[1]vlookups!F:G,2,FALSE)</f>
        <v>Teaching</v>
      </c>
      <c r="G13533" s="4" t="s">
        <v>39</v>
      </c>
      <c r="H13533" t="str">
        <f>VLOOKUP(G13533,[1]vlookups!D:E,2,FALSE)</f>
        <v>Certificated Salaries</v>
      </c>
      <c r="I13533" s="5">
        <v>36873.85</v>
      </c>
      <c r="J13533" s="17" t="e">
        <f>VLOOKUP(Table1[[#This Row],[CCDDD]],#REF!,2,FALSE)</f>
        <v>#REF!</v>
      </c>
    </row>
    <row r="13534" spans="1:10">
      <c r="A13534" t="s">
        <v>637</v>
      </c>
      <c r="B13534" t="str">
        <f>VLOOKUP(A13534,[1]vlookups!A:B,2,FALSE)</f>
        <v>Garfield School District</v>
      </c>
      <c r="C13534" s="18" t="s">
        <v>767</v>
      </c>
      <c r="D13534" s="17" t="str">
        <f>VLOOKUP(A13534,[1]vlookups!A:C,3,FALSE)</f>
        <v>101</v>
      </c>
      <c r="E13534" s="4" t="s">
        <v>130</v>
      </c>
      <c r="F13534" t="str">
        <f>VLOOKUP(E13534,[1]vlookups!F:G,2,FALSE)</f>
        <v>Indirect</v>
      </c>
      <c r="G13534" s="4" t="s">
        <v>46</v>
      </c>
      <c r="H13534" t="str">
        <f>VLOOKUP(G13534,[1]vlookups!D:E,2,FALSE)</f>
        <v>Indirect</v>
      </c>
      <c r="I13534" s="5">
        <v>36794.51</v>
      </c>
      <c r="J13534" s="17" t="e">
        <f>VLOOKUP(Table1[[#This Row],[CCDDD]],#REF!,2,FALSE)</f>
        <v>#REF!</v>
      </c>
    </row>
    <row r="13535" spans="1:10">
      <c r="A13535" t="s">
        <v>192</v>
      </c>
      <c r="B13535" t="str">
        <f>VLOOKUP(A13535,[1]vlookups!A:B,2,FALSE)</f>
        <v>Everett School District</v>
      </c>
      <c r="C13535" s="18" t="s">
        <v>767</v>
      </c>
      <c r="D13535" s="17" t="str">
        <f>VLOOKUP(A13535,[1]vlookups!A:C,3,FALSE)</f>
        <v>189</v>
      </c>
      <c r="E13535" s="4" t="s">
        <v>110</v>
      </c>
      <c r="F13535" t="str">
        <f>VLOOKUP(E13535,[1]vlookups!F:G,2,FALSE)</f>
        <v>Operation of Buildings</v>
      </c>
      <c r="G13535" s="4" t="s">
        <v>43</v>
      </c>
      <c r="H13535" t="str">
        <f>VLOOKUP(G13535,[1]vlookups!D:E,2,FALSE)</f>
        <v>Purchased Services</v>
      </c>
      <c r="I13535" s="5">
        <v>36790</v>
      </c>
      <c r="J13535" s="17" t="e">
        <f>VLOOKUP(Table1[[#This Row],[CCDDD]],#REF!,2,FALSE)</f>
        <v>#REF!</v>
      </c>
    </row>
    <row r="13536" spans="1:10">
      <c r="A13536" t="s">
        <v>446</v>
      </c>
      <c r="B13536" t="str">
        <f>VLOOKUP(A13536,[1]vlookups!A:B,2,FALSE)</f>
        <v>Bridgeport School District</v>
      </c>
      <c r="C13536" s="18" t="s">
        <v>767</v>
      </c>
      <c r="D13536" s="17" t="str">
        <f>VLOOKUP(A13536,[1]vlookups!A:C,3,FALSE)</f>
        <v>171</v>
      </c>
      <c r="E13536" s="4" t="s">
        <v>110</v>
      </c>
      <c r="F13536" t="str">
        <f>VLOOKUP(E13536,[1]vlookups!F:G,2,FALSE)</f>
        <v>Operation of Buildings</v>
      </c>
      <c r="G13536" s="4" t="s">
        <v>40</v>
      </c>
      <c r="H13536" t="str">
        <f>VLOOKUP(G13536,[1]vlookups!D:E,2,FALSE)</f>
        <v>Classified Salaries</v>
      </c>
      <c r="I13536" s="5">
        <v>36777.81</v>
      </c>
      <c r="J13536" s="17" t="e">
        <f>VLOOKUP(Table1[[#This Row],[CCDDD]],#REF!,2,FALSE)</f>
        <v>#REF!</v>
      </c>
    </row>
    <row r="13537" spans="1:10">
      <c r="A13537" t="s">
        <v>626</v>
      </c>
      <c r="B13537" t="str">
        <f>VLOOKUP(A13537,[1]vlookups!A:B,2,FALSE)</f>
        <v>Summit Public School: Sierra</v>
      </c>
      <c r="C13537" s="18" t="s">
        <v>767</v>
      </c>
      <c r="D13537" s="17" t="str">
        <f>VLOOKUP(A13537,[1]vlookups!A:C,3,FALSE)</f>
        <v>WSCC</v>
      </c>
      <c r="E13537" s="4" t="s">
        <v>80</v>
      </c>
      <c r="F13537" t="str">
        <f>VLOOKUP(E13537,[1]vlookups!F:G,2,FALSE)</f>
        <v>Teaching</v>
      </c>
      <c r="G13537" s="4" t="s">
        <v>41</v>
      </c>
      <c r="H13537" t="str">
        <f>VLOOKUP(G13537,[1]vlookups!D:E,2,FALSE)</f>
        <v>Payroll Taxes and Benefits</v>
      </c>
      <c r="I13537" s="5">
        <v>36773.129999999997</v>
      </c>
      <c r="J13537" s="17" t="e">
        <f>VLOOKUP(Table1[[#This Row],[CCDDD]],#REF!,2,FALSE)</f>
        <v>#REF!</v>
      </c>
    </row>
    <row r="13538" spans="1:10">
      <c r="A13538" t="s">
        <v>534</v>
      </c>
      <c r="B13538" t="str">
        <f>VLOOKUP(A13538,[1]vlookups!A:B,2,FALSE)</f>
        <v>Methow Valley School District</v>
      </c>
      <c r="C13538" s="18" t="s">
        <v>767</v>
      </c>
      <c r="D13538" s="17" t="str">
        <f>VLOOKUP(A13538,[1]vlookups!A:C,3,FALSE)</f>
        <v>171</v>
      </c>
      <c r="E13538" s="4" t="s">
        <v>110</v>
      </c>
      <c r="F13538" t="str">
        <f>VLOOKUP(E13538,[1]vlookups!F:G,2,FALSE)</f>
        <v>Operation of Buildings</v>
      </c>
      <c r="G13538" s="4" t="s">
        <v>40</v>
      </c>
      <c r="H13538" t="str">
        <f>VLOOKUP(G13538,[1]vlookups!D:E,2,FALSE)</f>
        <v>Classified Salaries</v>
      </c>
      <c r="I13538" s="5">
        <v>36756.17</v>
      </c>
      <c r="J13538" s="17" t="e">
        <f>VLOOKUP(Table1[[#This Row],[CCDDD]],#REF!,2,FALSE)</f>
        <v>#REF!</v>
      </c>
    </row>
    <row r="13539" spans="1:10">
      <c r="A13539" t="s">
        <v>208</v>
      </c>
      <c r="B13539" t="str">
        <f>VLOOKUP(A13539,[1]vlookups!A:B,2,FALSE)</f>
        <v>Port Angeles School District</v>
      </c>
      <c r="C13539" s="18" t="s">
        <v>767</v>
      </c>
      <c r="D13539" s="17" t="str">
        <f>VLOOKUP(A13539,[1]vlookups!A:C,3,FALSE)</f>
        <v>114</v>
      </c>
      <c r="E13539" s="4" t="s">
        <v>74</v>
      </c>
      <c r="F13539" t="str">
        <f>VLOOKUP(E13539,[1]vlookups!F:G,2,FALSE)</f>
        <v>Guidance and Counseling</v>
      </c>
      <c r="G13539" s="4" t="s">
        <v>43</v>
      </c>
      <c r="H13539" t="str">
        <f>VLOOKUP(G13539,[1]vlookups!D:E,2,FALSE)</f>
        <v>Purchased Services</v>
      </c>
      <c r="I13539" s="5">
        <v>36729.67</v>
      </c>
      <c r="J13539" s="17" t="e">
        <f>VLOOKUP(Table1[[#This Row],[CCDDD]],#REF!,2,FALSE)</f>
        <v>#REF!</v>
      </c>
    </row>
    <row r="13540" spans="1:10">
      <c r="A13540" t="s">
        <v>414</v>
      </c>
      <c r="B13540" t="str">
        <f>VLOOKUP(A13540,[1]vlookups!A:B,2,FALSE)</f>
        <v>PRIDE Prep Charter School District</v>
      </c>
      <c r="C13540" s="18" t="s">
        <v>767</v>
      </c>
      <c r="D13540" s="17" t="str">
        <f>VLOOKUP(A13540,[1]vlookups!A:C,3,FALSE)</f>
        <v>101</v>
      </c>
      <c r="E13540" s="4" t="s">
        <v>60</v>
      </c>
      <c r="F13540" t="str">
        <f>VLOOKUP(E13540,[1]vlookups!F:G,2,FALSE)</f>
        <v>Superintendent's Office</v>
      </c>
      <c r="G13540" s="4" t="s">
        <v>39</v>
      </c>
      <c r="H13540" t="str">
        <f>VLOOKUP(G13540,[1]vlookups!D:E,2,FALSE)</f>
        <v>Certificated Salaries</v>
      </c>
      <c r="I13540" s="5">
        <v>36666.67</v>
      </c>
      <c r="J13540" s="17" t="e">
        <f>VLOOKUP(Table1[[#This Row],[CCDDD]],#REF!,2,FALSE)</f>
        <v>#REF!</v>
      </c>
    </row>
    <row r="13541" spans="1:10">
      <c r="A13541" t="s">
        <v>331</v>
      </c>
      <c r="B13541" t="str">
        <f>VLOOKUP(A13541,[1]vlookups!A:B,2,FALSE)</f>
        <v>Selah School District</v>
      </c>
      <c r="C13541" s="18" t="s">
        <v>767</v>
      </c>
      <c r="D13541" s="17" t="str">
        <f>VLOOKUP(A13541,[1]vlookups!A:C,3,FALSE)</f>
        <v>105</v>
      </c>
      <c r="E13541" s="4" t="s">
        <v>90</v>
      </c>
      <c r="F13541" t="str">
        <f>VLOOKUP(E13541,[1]vlookups!F:G,2,FALSE)</f>
        <v>Curriculum</v>
      </c>
      <c r="G13541" s="4" t="s">
        <v>42</v>
      </c>
      <c r="H13541" t="str">
        <f>VLOOKUP(G13541,[1]vlookups!D:E,2,FALSE)</f>
        <v>Supplies and Materials</v>
      </c>
      <c r="I13541" s="5">
        <v>36623.599999999999</v>
      </c>
      <c r="J13541" s="17" t="e">
        <f>VLOOKUP(Table1[[#This Row],[CCDDD]],#REF!,2,FALSE)</f>
        <v>#REF!</v>
      </c>
    </row>
    <row r="13542" spans="1:10">
      <c r="A13542" t="s">
        <v>540</v>
      </c>
      <c r="B13542" t="str">
        <f>VLOOKUP(A13542,[1]vlookups!A:B,2,FALSE)</f>
        <v>Asotin-Anatone School District</v>
      </c>
      <c r="C13542" s="18" t="s">
        <v>768</v>
      </c>
      <c r="D13542" s="17" t="str">
        <f>VLOOKUP(A13542,[1]vlookups!A:C,3,FALSE)</f>
        <v>123</v>
      </c>
      <c r="E13542" s="4" t="s">
        <v>80</v>
      </c>
      <c r="F13542" t="str">
        <f>VLOOKUP(E13542,[1]vlookups!F:G,2,FALSE)</f>
        <v>Teaching</v>
      </c>
      <c r="G13542" s="4" t="s">
        <v>41</v>
      </c>
      <c r="H13542" t="str">
        <f>VLOOKUP(G13542,[1]vlookups!D:E,2,FALSE)</f>
        <v>Payroll Taxes and Benefits</v>
      </c>
      <c r="I13542" s="5">
        <v>36590.300000000003</v>
      </c>
      <c r="J13542" s="17" t="e">
        <f>VLOOKUP(Table1[[#This Row],[CCDDD]],#REF!,2,FALSE)</f>
        <v>#REF!</v>
      </c>
    </row>
    <row r="13543" spans="1:10">
      <c r="A13543" t="s">
        <v>578</v>
      </c>
      <c r="B13543" t="str">
        <f>VLOOKUP(A13543,[1]vlookups!A:B,2,FALSE)</f>
        <v>Liberty School District</v>
      </c>
      <c r="C13543" s="18" t="s">
        <v>767</v>
      </c>
      <c r="D13543" s="17" t="str">
        <f>VLOOKUP(A13543,[1]vlookups!A:C,3,FALSE)</f>
        <v>101</v>
      </c>
      <c r="E13543" s="4" t="s">
        <v>112</v>
      </c>
      <c r="F13543" t="str">
        <f>VLOOKUP(E13543,[1]vlookups!F:G,2,FALSE)</f>
        <v>Building Maintenance</v>
      </c>
      <c r="G13543" s="4" t="s">
        <v>42</v>
      </c>
      <c r="H13543" t="str">
        <f>VLOOKUP(G13543,[1]vlookups!D:E,2,FALSE)</f>
        <v>Supplies and Materials</v>
      </c>
      <c r="I13543" s="5">
        <v>36584.07</v>
      </c>
      <c r="J13543" s="17" t="e">
        <f>VLOOKUP(Table1[[#This Row],[CCDDD]],#REF!,2,FALSE)</f>
        <v>#REF!</v>
      </c>
    </row>
    <row r="13544" spans="1:10">
      <c r="A13544" t="s">
        <v>287</v>
      </c>
      <c r="B13544" t="str">
        <f>VLOOKUP(A13544,[1]vlookups!A:B,2,FALSE)</f>
        <v>Othello School District</v>
      </c>
      <c r="C13544" s="18" t="s">
        <v>767</v>
      </c>
      <c r="D13544" s="17" t="str">
        <f>VLOOKUP(A13544,[1]vlookups!A:C,3,FALSE)</f>
        <v>123</v>
      </c>
      <c r="E13544" s="4" t="s">
        <v>72</v>
      </c>
      <c r="F13544" t="str">
        <f>VLOOKUP(E13544,[1]vlookups!F:G,2,FALSE)</f>
        <v>Principal's Office</v>
      </c>
      <c r="G13544" s="4" t="s">
        <v>42</v>
      </c>
      <c r="H13544" t="str">
        <f>VLOOKUP(G13544,[1]vlookups!D:E,2,FALSE)</f>
        <v>Supplies and Materials</v>
      </c>
      <c r="I13544" s="5">
        <v>36549.51</v>
      </c>
      <c r="J13544" s="17" t="e">
        <f>VLOOKUP(Table1[[#This Row],[CCDDD]],#REF!,2,FALSE)</f>
        <v>#REF!</v>
      </c>
    </row>
    <row r="13545" spans="1:10">
      <c r="A13545" t="s">
        <v>500</v>
      </c>
      <c r="B13545" t="str">
        <f>VLOOKUP(A13545,[1]vlookups!A:B,2,FALSE)</f>
        <v>Impact Public Schools</v>
      </c>
      <c r="C13545" s="18" t="s">
        <v>767</v>
      </c>
      <c r="D13545" s="17" t="str">
        <f>VLOOKUP(A13545,[1]vlookups!A:C,3,FALSE)</f>
        <v>WSCC</v>
      </c>
      <c r="E13545" s="4" t="s">
        <v>130</v>
      </c>
      <c r="F13545" t="str">
        <f>VLOOKUP(E13545,[1]vlookups!F:G,2,FALSE)</f>
        <v>Indirect</v>
      </c>
      <c r="G13545" s="4" t="s">
        <v>46</v>
      </c>
      <c r="H13545" t="str">
        <f>VLOOKUP(G13545,[1]vlookups!D:E,2,FALSE)</f>
        <v>Indirect</v>
      </c>
      <c r="I13545" s="5">
        <v>36530.68</v>
      </c>
      <c r="J13545" s="17" t="e">
        <f>VLOOKUP(Table1[[#This Row],[CCDDD]],#REF!,2,FALSE)</f>
        <v>#REF!</v>
      </c>
    </row>
    <row r="13546" spans="1:10">
      <c r="A13546" t="s">
        <v>161</v>
      </c>
      <c r="B13546" t="str">
        <f>VLOOKUP(A13546,[1]vlookups!A:B,2,FALSE)</f>
        <v>Yakima School District</v>
      </c>
      <c r="C13546" s="18" t="s">
        <v>767</v>
      </c>
      <c r="D13546" s="17" t="str">
        <f>VLOOKUP(A13546,[1]vlookups!A:C,3,FALSE)</f>
        <v>105</v>
      </c>
      <c r="E13546" s="4" t="s">
        <v>108</v>
      </c>
      <c r="F13546" t="str">
        <f>VLOOKUP(E13546,[1]vlookups!F:G,2,FALSE)</f>
        <v>Grounds Maintenance</v>
      </c>
      <c r="G13546" s="4" t="s">
        <v>43</v>
      </c>
      <c r="H13546" t="str">
        <f>VLOOKUP(G13546,[1]vlookups!D:E,2,FALSE)</f>
        <v>Purchased Services</v>
      </c>
      <c r="I13546" s="5">
        <v>36483.019999999997</v>
      </c>
      <c r="J13546" s="17" t="e">
        <f>VLOOKUP(Table1[[#This Row],[CCDDD]],#REF!,2,FALSE)</f>
        <v>#REF!</v>
      </c>
    </row>
    <row r="13547" spans="1:10">
      <c r="A13547" t="s">
        <v>371</v>
      </c>
      <c r="B13547" t="str">
        <f>VLOOKUP(A13547,[1]vlookups!A:B,2,FALSE)</f>
        <v>Concrete School District</v>
      </c>
      <c r="C13547" s="18" t="s">
        <v>767</v>
      </c>
      <c r="D13547" s="17" t="str">
        <f>VLOOKUP(A13547,[1]vlookups!A:C,3,FALSE)</f>
        <v>189</v>
      </c>
      <c r="E13547" s="4" t="s">
        <v>64</v>
      </c>
      <c r="F13547" t="str">
        <f>VLOOKUP(E13547,[1]vlookups!F:G,2,FALSE)</f>
        <v>Human Resources</v>
      </c>
      <c r="G13547" s="4" t="s">
        <v>39</v>
      </c>
      <c r="H13547" t="str">
        <f>VLOOKUP(G13547,[1]vlookups!D:E,2,FALSE)</f>
        <v>Certificated Salaries</v>
      </c>
      <c r="I13547" s="5">
        <v>36477.86</v>
      </c>
      <c r="J13547" s="17" t="e">
        <f>VLOOKUP(Table1[[#This Row],[CCDDD]],#REF!,2,FALSE)</f>
        <v>#REF!</v>
      </c>
    </row>
    <row r="13548" spans="1:10">
      <c r="A13548" t="s">
        <v>458</v>
      </c>
      <c r="B13548" t="str">
        <f>VLOOKUP(A13548,[1]vlookups!A:B,2,FALSE)</f>
        <v>Tonasket School District</v>
      </c>
      <c r="C13548" s="18" t="s">
        <v>767</v>
      </c>
      <c r="D13548" s="17" t="str">
        <f>VLOOKUP(A13548,[1]vlookups!A:C,3,FALSE)</f>
        <v>171</v>
      </c>
      <c r="E13548" s="4" t="s">
        <v>112</v>
      </c>
      <c r="F13548" t="str">
        <f>VLOOKUP(E13548,[1]vlookups!F:G,2,FALSE)</f>
        <v>Building Maintenance</v>
      </c>
      <c r="G13548" s="4" t="s">
        <v>40</v>
      </c>
      <c r="H13548" t="str">
        <f>VLOOKUP(G13548,[1]vlookups!D:E,2,FALSE)</f>
        <v>Classified Salaries</v>
      </c>
      <c r="I13548" s="5">
        <v>36400.44</v>
      </c>
      <c r="J13548" s="17" t="e">
        <f>VLOOKUP(Table1[[#This Row],[CCDDD]],#REF!,2,FALSE)</f>
        <v>#REF!</v>
      </c>
    </row>
    <row r="13549" spans="1:10">
      <c r="A13549" t="s">
        <v>698</v>
      </c>
      <c r="B13549" t="str">
        <f>VLOOKUP(A13549,[1]vlookups!A:B,2,FALSE)</f>
        <v>Brinnon School District</v>
      </c>
      <c r="C13549" s="18" t="s">
        <v>768</v>
      </c>
      <c r="D13549" s="17" t="str">
        <f>VLOOKUP(A13549,[1]vlookups!A:C,3,FALSE)</f>
        <v>114</v>
      </c>
      <c r="E13549" s="4" t="s">
        <v>80</v>
      </c>
      <c r="F13549" t="str">
        <f>VLOOKUP(E13549,[1]vlookups!F:G,2,FALSE)</f>
        <v>Teaching</v>
      </c>
      <c r="G13549" s="4" t="s">
        <v>39</v>
      </c>
      <c r="H13549" t="str">
        <f>VLOOKUP(G13549,[1]vlookups!D:E,2,FALSE)</f>
        <v>Certificated Salaries</v>
      </c>
      <c r="I13549" s="5">
        <v>36382.57</v>
      </c>
      <c r="J13549" s="17" t="e">
        <f>VLOOKUP(Table1[[#This Row],[CCDDD]],#REF!,2,FALSE)</f>
        <v>#REF!</v>
      </c>
    </row>
    <row r="13550" spans="1:10">
      <c r="A13550" t="s">
        <v>466</v>
      </c>
      <c r="B13550" t="str">
        <f>VLOOKUP(A13550,[1]vlookups!A:B,2,FALSE)</f>
        <v>South Bend School District</v>
      </c>
      <c r="C13550" s="18" t="s">
        <v>768</v>
      </c>
      <c r="D13550" s="17" t="str">
        <f>VLOOKUP(A13550,[1]vlookups!A:C,3,FALSE)</f>
        <v>113</v>
      </c>
      <c r="E13550" s="4" t="s">
        <v>130</v>
      </c>
      <c r="F13550" t="str">
        <f>VLOOKUP(E13550,[1]vlookups!F:G,2,FALSE)</f>
        <v>Indirect</v>
      </c>
      <c r="G13550" s="4" t="s">
        <v>46</v>
      </c>
      <c r="H13550" t="str">
        <f>VLOOKUP(G13550,[1]vlookups!D:E,2,FALSE)</f>
        <v>Indirect</v>
      </c>
      <c r="I13550" s="5">
        <v>36381.64</v>
      </c>
      <c r="J13550" s="17" t="e">
        <f>VLOOKUP(Table1[[#This Row],[CCDDD]],#REF!,2,FALSE)</f>
        <v>#REF!</v>
      </c>
    </row>
    <row r="13551" spans="1:10">
      <c r="A13551" t="s">
        <v>458</v>
      </c>
      <c r="B13551" t="str">
        <f>VLOOKUP(A13551,[1]vlookups!A:B,2,FALSE)</f>
        <v>Tonasket School District</v>
      </c>
      <c r="C13551" s="18" t="s">
        <v>768</v>
      </c>
      <c r="D13551" s="17" t="str">
        <f>VLOOKUP(A13551,[1]vlookups!A:C,3,FALSE)</f>
        <v>171</v>
      </c>
      <c r="E13551" s="4" t="s">
        <v>80</v>
      </c>
      <c r="F13551" t="str">
        <f>VLOOKUP(E13551,[1]vlookups!F:G,2,FALSE)</f>
        <v>Teaching</v>
      </c>
      <c r="G13551" s="4" t="s">
        <v>40</v>
      </c>
      <c r="H13551" t="str">
        <f>VLOOKUP(G13551,[1]vlookups!D:E,2,FALSE)</f>
        <v>Classified Salaries</v>
      </c>
      <c r="I13551" s="5">
        <v>36338.300000000003</v>
      </c>
      <c r="J13551" s="17" t="e">
        <f>VLOOKUP(Table1[[#This Row],[CCDDD]],#REF!,2,FALSE)</f>
        <v>#REF!</v>
      </c>
    </row>
    <row r="13552" spans="1:10">
      <c r="A13552" t="s">
        <v>303</v>
      </c>
      <c r="B13552" t="str">
        <f>VLOOKUP(A13552,[1]vlookups!A:B,2,FALSE)</f>
        <v>Ephrata School District</v>
      </c>
      <c r="C13552" s="18" t="s">
        <v>768</v>
      </c>
      <c r="D13552" s="17" t="str">
        <f>VLOOKUP(A13552,[1]vlookups!A:C,3,FALSE)</f>
        <v>171</v>
      </c>
      <c r="E13552" s="4" t="s">
        <v>90</v>
      </c>
      <c r="F13552" t="str">
        <f>VLOOKUP(E13552,[1]vlookups!F:G,2,FALSE)</f>
        <v>Curriculum</v>
      </c>
      <c r="G13552" s="4" t="s">
        <v>41</v>
      </c>
      <c r="H13552" t="str">
        <f>VLOOKUP(G13552,[1]vlookups!D:E,2,FALSE)</f>
        <v>Payroll Taxes and Benefits</v>
      </c>
      <c r="I13552" s="5">
        <v>36321.949999999997</v>
      </c>
      <c r="J13552" s="17" t="e">
        <f>VLOOKUP(Table1[[#This Row],[CCDDD]],#REF!,2,FALSE)</f>
        <v>#REF!</v>
      </c>
    </row>
    <row r="13553" spans="1:10">
      <c r="A13553" t="s">
        <v>476</v>
      </c>
      <c r="B13553" t="str">
        <f>VLOOKUP(A13553,[1]vlookups!A:B,2,FALSE)</f>
        <v>Cascade School District</v>
      </c>
      <c r="C13553" s="18" t="s">
        <v>767</v>
      </c>
      <c r="D13553" s="17" t="str">
        <f>VLOOKUP(A13553,[1]vlookups!A:C,3,FALSE)</f>
        <v>171</v>
      </c>
      <c r="E13553" s="4" t="s">
        <v>88</v>
      </c>
      <c r="F13553" t="str">
        <f>VLOOKUP(E13553,[1]vlookups!F:G,2,FALSE)</f>
        <v>Instructional Technology</v>
      </c>
      <c r="G13553" s="4" t="s">
        <v>43</v>
      </c>
      <c r="H13553" t="str">
        <f>VLOOKUP(G13553,[1]vlookups!D:E,2,FALSE)</f>
        <v>Purchased Services</v>
      </c>
      <c r="I13553" s="5">
        <v>36317.730000000003</v>
      </c>
      <c r="J13553" s="17" t="e">
        <f>VLOOKUP(Table1[[#This Row],[CCDDD]],#REF!,2,FALSE)</f>
        <v>#REF!</v>
      </c>
    </row>
    <row r="13554" spans="1:10">
      <c r="A13554" t="s">
        <v>235</v>
      </c>
      <c r="B13554" t="str">
        <f>VLOOKUP(A13554,[1]vlookups!A:B,2,FALSE)</f>
        <v>Arlington School District</v>
      </c>
      <c r="C13554" s="18" t="s">
        <v>767</v>
      </c>
      <c r="D13554" s="17" t="str">
        <f>VLOOKUP(A13554,[1]vlookups!A:C,3,FALSE)</f>
        <v>189</v>
      </c>
      <c r="E13554" s="4" t="s">
        <v>68</v>
      </c>
      <c r="F13554" t="str">
        <f>VLOOKUP(E13554,[1]vlookups!F:G,2,FALSE)</f>
        <v>Teaching &amp; Learning Supervision</v>
      </c>
      <c r="G13554" s="4" t="s">
        <v>41</v>
      </c>
      <c r="H13554" t="str">
        <f>VLOOKUP(G13554,[1]vlookups!D:E,2,FALSE)</f>
        <v>Payroll Taxes and Benefits</v>
      </c>
      <c r="I13554" s="5">
        <v>36298.47</v>
      </c>
      <c r="J13554" s="17" t="e">
        <f>VLOOKUP(Table1[[#This Row],[CCDDD]],#REF!,2,FALSE)</f>
        <v>#REF!</v>
      </c>
    </row>
    <row r="13555" spans="1:10">
      <c r="A13555" t="s">
        <v>452</v>
      </c>
      <c r="B13555" t="str">
        <f>VLOOKUP(A13555,[1]vlookups!A:B,2,FALSE)</f>
        <v>Inchelium School District</v>
      </c>
      <c r="C13555" s="18" t="s">
        <v>767</v>
      </c>
      <c r="D13555" s="17" t="str">
        <f>VLOOKUP(A13555,[1]vlookups!A:C,3,FALSE)</f>
        <v>101</v>
      </c>
      <c r="E13555" s="4" t="s">
        <v>78</v>
      </c>
      <c r="F13555" t="str">
        <f>VLOOKUP(E13555,[1]vlookups!F:G,2,FALSE)</f>
        <v>Health and Related Services</v>
      </c>
      <c r="G13555" s="4" t="s">
        <v>43</v>
      </c>
      <c r="H13555" t="str">
        <f>VLOOKUP(G13555,[1]vlookups!D:E,2,FALSE)</f>
        <v>Purchased Services</v>
      </c>
      <c r="I13555" s="5">
        <v>36266.26</v>
      </c>
      <c r="J13555" s="17" t="e">
        <f>VLOOKUP(Table1[[#This Row],[CCDDD]],#REF!,2,FALSE)</f>
        <v>#REF!</v>
      </c>
    </row>
    <row r="13556" spans="1:10">
      <c r="A13556" t="s">
        <v>398</v>
      </c>
      <c r="B13556" t="str">
        <f>VLOOKUP(A13556,[1]vlookups!A:B,2,FALSE)</f>
        <v>Ocosta School District</v>
      </c>
      <c r="C13556" s="18" t="s">
        <v>767</v>
      </c>
      <c r="D13556" s="17" t="str">
        <f>VLOOKUP(A13556,[1]vlookups!A:C,3,FALSE)</f>
        <v>113</v>
      </c>
      <c r="E13556" s="4" t="s">
        <v>130</v>
      </c>
      <c r="F13556" t="str">
        <f>VLOOKUP(E13556,[1]vlookups!F:G,2,FALSE)</f>
        <v>Indirect</v>
      </c>
      <c r="G13556" s="4" t="s">
        <v>46</v>
      </c>
      <c r="H13556" t="str">
        <f>VLOOKUP(G13556,[1]vlookups!D:E,2,FALSE)</f>
        <v>Indirect</v>
      </c>
      <c r="I13556" s="5">
        <v>36195.99</v>
      </c>
      <c r="J13556" s="17" t="e">
        <f>VLOOKUP(Table1[[#This Row],[CCDDD]],#REF!,2,FALSE)</f>
        <v>#REF!</v>
      </c>
    </row>
    <row r="13557" spans="1:10">
      <c r="A13557" t="s">
        <v>384</v>
      </c>
      <c r="B13557" t="str">
        <f>VLOOKUP(A13557,[1]vlookups!A:B,2,FALSE)</f>
        <v>Tahoma School District</v>
      </c>
      <c r="C13557" s="18" t="s">
        <v>768</v>
      </c>
      <c r="D13557" s="17" t="str">
        <f>VLOOKUP(A13557,[1]vlookups!A:C,3,FALSE)</f>
        <v>121</v>
      </c>
      <c r="E13557" s="4" t="s">
        <v>90</v>
      </c>
      <c r="F13557" t="str">
        <f>VLOOKUP(E13557,[1]vlookups!F:G,2,FALSE)</f>
        <v>Curriculum</v>
      </c>
      <c r="G13557" s="4" t="s">
        <v>43</v>
      </c>
      <c r="H13557" t="str">
        <f>VLOOKUP(G13557,[1]vlookups!D:E,2,FALSE)</f>
        <v>Purchased Services</v>
      </c>
      <c r="I13557" s="5">
        <v>36156.42</v>
      </c>
      <c r="J13557" s="17" t="e">
        <f>VLOOKUP(Table1[[#This Row],[CCDDD]],#REF!,2,FALSE)</f>
        <v>#REF!</v>
      </c>
    </row>
    <row r="13558" spans="1:10">
      <c r="A13558" t="s">
        <v>259</v>
      </c>
      <c r="B13558" t="str">
        <f>VLOOKUP(A13558,[1]vlookups!A:B,2,FALSE)</f>
        <v>North Mason School District</v>
      </c>
      <c r="C13558" s="18" t="s">
        <v>767</v>
      </c>
      <c r="D13558" s="17" t="str">
        <f>VLOOKUP(A13558,[1]vlookups!A:C,3,FALSE)</f>
        <v>114</v>
      </c>
      <c r="E13558" s="4" t="s">
        <v>74</v>
      </c>
      <c r="F13558" t="str">
        <f>VLOOKUP(E13558,[1]vlookups!F:G,2,FALSE)</f>
        <v>Guidance and Counseling</v>
      </c>
      <c r="G13558" s="4" t="s">
        <v>41</v>
      </c>
      <c r="H13558" t="str">
        <f>VLOOKUP(G13558,[1]vlookups!D:E,2,FALSE)</f>
        <v>Payroll Taxes and Benefits</v>
      </c>
      <c r="I13558" s="5">
        <v>36148.43</v>
      </c>
      <c r="J13558" s="17" t="e">
        <f>VLOOKUP(Table1[[#This Row],[CCDDD]],#REF!,2,FALSE)</f>
        <v>#REF!</v>
      </c>
    </row>
    <row r="13559" spans="1:10">
      <c r="A13559" t="s">
        <v>712</v>
      </c>
      <c r="B13559" t="str">
        <f>VLOOKUP(A13559,[1]vlookups!A:B,2,FALSE)</f>
        <v>Tekoa School District</v>
      </c>
      <c r="C13559" s="18" t="s">
        <v>767</v>
      </c>
      <c r="D13559" s="17" t="str">
        <f>VLOOKUP(A13559,[1]vlookups!A:C,3,FALSE)</f>
        <v>101</v>
      </c>
      <c r="E13559" s="4" t="s">
        <v>74</v>
      </c>
      <c r="F13559" t="str">
        <f>VLOOKUP(E13559,[1]vlookups!F:G,2,FALSE)</f>
        <v>Guidance and Counseling</v>
      </c>
      <c r="G13559" s="4" t="s">
        <v>39</v>
      </c>
      <c r="H13559" t="str">
        <f>VLOOKUP(G13559,[1]vlookups!D:E,2,FALSE)</f>
        <v>Certificated Salaries</v>
      </c>
      <c r="I13559" s="5">
        <v>36104.33</v>
      </c>
      <c r="J13559" s="17" t="e">
        <f>VLOOKUP(Table1[[#This Row],[CCDDD]],#REF!,2,FALSE)</f>
        <v>#REF!</v>
      </c>
    </row>
    <row r="13560" spans="1:10">
      <c r="A13560" t="s">
        <v>347</v>
      </c>
      <c r="B13560" t="str">
        <f>VLOOKUP(A13560,[1]vlookups!A:B,2,FALSE)</f>
        <v>Chewelah School District</v>
      </c>
      <c r="C13560" s="18" t="s">
        <v>767</v>
      </c>
      <c r="D13560" s="17" t="str">
        <f>VLOOKUP(A13560,[1]vlookups!A:C,3,FALSE)</f>
        <v>101</v>
      </c>
      <c r="E13560" s="4" t="s">
        <v>78</v>
      </c>
      <c r="F13560" t="str">
        <f>VLOOKUP(E13560,[1]vlookups!F:G,2,FALSE)</f>
        <v>Health and Related Services</v>
      </c>
      <c r="G13560" s="4" t="s">
        <v>40</v>
      </c>
      <c r="H13560" t="str">
        <f>VLOOKUP(G13560,[1]vlookups!D:E,2,FALSE)</f>
        <v>Classified Salaries</v>
      </c>
      <c r="I13560" s="5">
        <v>36094.07</v>
      </c>
      <c r="J13560" s="17" t="e">
        <f>VLOOKUP(Table1[[#This Row],[CCDDD]],#REF!,2,FALSE)</f>
        <v>#REF!</v>
      </c>
    </row>
    <row r="13561" spans="1:10">
      <c r="A13561" t="s">
        <v>161</v>
      </c>
      <c r="B13561" t="str">
        <f>VLOOKUP(A13561,[1]vlookups!A:B,2,FALSE)</f>
        <v>Yakima School District</v>
      </c>
      <c r="C13561" s="18" t="s">
        <v>767</v>
      </c>
      <c r="D13561" s="17" t="str">
        <f>VLOOKUP(A13561,[1]vlookups!A:C,3,FALSE)</f>
        <v>105</v>
      </c>
      <c r="E13561" s="4" t="s">
        <v>120</v>
      </c>
      <c r="F13561" t="str">
        <f>VLOOKUP(E13561,[1]vlookups!F:G,2,FALSE)</f>
        <v>Information Systems</v>
      </c>
      <c r="G13561" s="4" t="s">
        <v>42</v>
      </c>
      <c r="H13561" t="str">
        <f>VLOOKUP(G13561,[1]vlookups!D:E,2,FALSE)</f>
        <v>Supplies and Materials</v>
      </c>
      <c r="I13561" s="5">
        <v>36068.67</v>
      </c>
      <c r="J13561" s="17" t="e">
        <f>VLOOKUP(Table1[[#This Row],[CCDDD]],#REF!,2,FALSE)</f>
        <v>#REF!</v>
      </c>
    </row>
    <row r="13562" spans="1:10">
      <c r="A13562" t="s">
        <v>180</v>
      </c>
      <c r="B13562" t="str">
        <f>VLOOKUP(A13562,[1]vlookups!A:B,2,FALSE)</f>
        <v>Pasco School District</v>
      </c>
      <c r="C13562" s="18" t="s">
        <v>767</v>
      </c>
      <c r="D13562" s="17" t="str">
        <f>VLOOKUP(A13562,[1]vlookups!A:C,3,FALSE)</f>
        <v>123</v>
      </c>
      <c r="E13562" s="4" t="s">
        <v>76</v>
      </c>
      <c r="F13562" t="str">
        <f>VLOOKUP(E13562,[1]vlookups!F:G,2,FALSE)</f>
        <v>Pupil Management and Safety</v>
      </c>
      <c r="G13562" s="4" t="s">
        <v>42</v>
      </c>
      <c r="H13562" t="str">
        <f>VLOOKUP(G13562,[1]vlookups!D:E,2,FALSE)</f>
        <v>Supplies and Materials</v>
      </c>
      <c r="I13562" s="5">
        <v>36042.93</v>
      </c>
      <c r="J13562" s="17" t="e">
        <f>VLOOKUP(Table1[[#This Row],[CCDDD]],#REF!,2,FALSE)</f>
        <v>#REF!</v>
      </c>
    </row>
    <row r="13563" spans="1:10">
      <c r="A13563" t="s">
        <v>367</v>
      </c>
      <c r="B13563" t="str">
        <f>VLOOKUP(A13563,[1]vlookups!A:B,2,FALSE)</f>
        <v>Mount Adams School District</v>
      </c>
      <c r="C13563" s="18" t="s">
        <v>768</v>
      </c>
      <c r="D13563" s="17" t="str">
        <f>VLOOKUP(A13563,[1]vlookups!A:C,3,FALSE)</f>
        <v>105</v>
      </c>
      <c r="E13563" s="4" t="s">
        <v>68</v>
      </c>
      <c r="F13563" t="str">
        <f>VLOOKUP(E13563,[1]vlookups!F:G,2,FALSE)</f>
        <v>Teaching &amp; Learning Supervision</v>
      </c>
      <c r="G13563" s="4" t="s">
        <v>41</v>
      </c>
      <c r="H13563" t="str">
        <f>VLOOKUP(G13563,[1]vlookups!D:E,2,FALSE)</f>
        <v>Payroll Taxes and Benefits</v>
      </c>
      <c r="I13563" s="5">
        <v>36037.53</v>
      </c>
      <c r="J13563" s="17" t="e">
        <f>VLOOKUP(Table1[[#This Row],[CCDDD]],#REF!,2,FALSE)</f>
        <v>#REF!</v>
      </c>
    </row>
    <row r="13564" spans="1:10">
      <c r="A13564" t="s">
        <v>189</v>
      </c>
      <c r="B13564" t="str">
        <f>VLOOKUP(A13564,[1]vlookups!A:B,2,FALSE)</f>
        <v>North Thurston Public Schools</v>
      </c>
      <c r="C13564" s="18" t="s">
        <v>768</v>
      </c>
      <c r="D13564" s="17" t="str">
        <f>VLOOKUP(A13564,[1]vlookups!A:C,3,FALSE)</f>
        <v>113</v>
      </c>
      <c r="E13564" s="4" t="s">
        <v>72</v>
      </c>
      <c r="F13564" t="str">
        <f>VLOOKUP(E13564,[1]vlookups!F:G,2,FALSE)</f>
        <v>Principal's Office</v>
      </c>
      <c r="G13564" s="4" t="s">
        <v>41</v>
      </c>
      <c r="H13564" t="str">
        <f>VLOOKUP(G13564,[1]vlookups!D:E,2,FALSE)</f>
        <v>Payroll Taxes and Benefits</v>
      </c>
      <c r="I13564" s="5">
        <v>36008.230000000003</v>
      </c>
      <c r="J13564" s="17" t="e">
        <f>VLOOKUP(Table1[[#This Row],[CCDDD]],#REF!,2,FALSE)</f>
        <v>#REF!</v>
      </c>
    </row>
    <row r="13565" spans="1:10">
      <c r="A13565" t="s">
        <v>556</v>
      </c>
      <c r="B13565" t="str">
        <f>VLOOKUP(A13565,[1]vlookups!A:B,2,FALSE)</f>
        <v>Onalaska School District</v>
      </c>
      <c r="C13565" s="18" t="s">
        <v>768</v>
      </c>
      <c r="D13565" s="17" t="str">
        <f>VLOOKUP(A13565,[1]vlookups!A:C,3,FALSE)</f>
        <v>113</v>
      </c>
      <c r="E13565" s="4" t="s">
        <v>80</v>
      </c>
      <c r="F13565" t="str">
        <f>VLOOKUP(E13565,[1]vlookups!F:G,2,FALSE)</f>
        <v>Teaching</v>
      </c>
      <c r="G13565" s="4" t="s">
        <v>43</v>
      </c>
      <c r="H13565" t="str">
        <f>VLOOKUP(G13565,[1]vlookups!D:E,2,FALSE)</f>
        <v>Purchased Services</v>
      </c>
      <c r="I13565" s="5">
        <v>36007.550000000003</v>
      </c>
      <c r="J13565" s="17" t="e">
        <f>VLOOKUP(Table1[[#This Row],[CCDDD]],#REF!,2,FALSE)</f>
        <v>#REF!</v>
      </c>
    </row>
    <row r="13566" spans="1:10">
      <c r="A13566" t="s">
        <v>235</v>
      </c>
      <c r="B13566" t="str">
        <f>VLOOKUP(A13566,[1]vlookups!A:B,2,FALSE)</f>
        <v>Arlington School District</v>
      </c>
      <c r="C13566" s="18" t="s">
        <v>767</v>
      </c>
      <c r="D13566" s="17" t="str">
        <f>VLOOKUP(A13566,[1]vlookups!A:C,3,FALSE)</f>
        <v>189</v>
      </c>
      <c r="E13566" s="4" t="s">
        <v>80</v>
      </c>
      <c r="F13566" t="str">
        <f>VLOOKUP(E13566,[1]vlookups!F:G,2,FALSE)</f>
        <v>Teaching</v>
      </c>
      <c r="G13566" s="4" t="s">
        <v>40</v>
      </c>
      <c r="H13566" t="str">
        <f>VLOOKUP(G13566,[1]vlookups!D:E,2,FALSE)</f>
        <v>Classified Salaries</v>
      </c>
      <c r="I13566" s="5">
        <v>35971.199999999997</v>
      </c>
      <c r="J13566" s="17" t="e">
        <f>VLOOKUP(Table1[[#This Row],[CCDDD]],#REF!,2,FALSE)</f>
        <v>#REF!</v>
      </c>
    </row>
    <row r="13567" spans="1:10">
      <c r="A13567" t="s">
        <v>422</v>
      </c>
      <c r="B13567" t="str">
        <f>VLOOKUP(A13567,[1]vlookups!A:B,2,FALSE)</f>
        <v>Finley School District</v>
      </c>
      <c r="C13567" s="18" t="s">
        <v>767</v>
      </c>
      <c r="D13567" s="17" t="str">
        <f>VLOOKUP(A13567,[1]vlookups!A:C,3,FALSE)</f>
        <v>123</v>
      </c>
      <c r="E13567" s="4" t="s">
        <v>74</v>
      </c>
      <c r="F13567" t="str">
        <f>VLOOKUP(E13567,[1]vlookups!F:G,2,FALSE)</f>
        <v>Guidance and Counseling</v>
      </c>
      <c r="G13567" s="4" t="s">
        <v>43</v>
      </c>
      <c r="H13567" t="str">
        <f>VLOOKUP(G13567,[1]vlookups!D:E,2,FALSE)</f>
        <v>Purchased Services</v>
      </c>
      <c r="I13567" s="5">
        <v>35968.589999999997</v>
      </c>
      <c r="J13567" s="17" t="e">
        <f>VLOOKUP(Table1[[#This Row],[CCDDD]],#REF!,2,FALSE)</f>
        <v>#REF!</v>
      </c>
    </row>
    <row r="13568" spans="1:10">
      <c r="A13568" t="s">
        <v>371</v>
      </c>
      <c r="B13568" t="str">
        <f>VLOOKUP(A13568,[1]vlookups!A:B,2,FALSE)</f>
        <v>Concrete School District</v>
      </c>
      <c r="C13568" s="18" t="s">
        <v>768</v>
      </c>
      <c r="D13568" s="17" t="str">
        <f>VLOOKUP(A13568,[1]vlookups!A:C,3,FALSE)</f>
        <v>189</v>
      </c>
      <c r="E13568" s="4" t="s">
        <v>130</v>
      </c>
      <c r="F13568" t="str">
        <f>VLOOKUP(E13568,[1]vlookups!F:G,2,FALSE)</f>
        <v>Indirect</v>
      </c>
      <c r="G13568" s="4" t="s">
        <v>46</v>
      </c>
      <c r="H13568" t="str">
        <f>VLOOKUP(G13568,[1]vlookups!D:E,2,FALSE)</f>
        <v>Indirect</v>
      </c>
      <c r="I13568" s="5">
        <v>35955.980000000003</v>
      </c>
      <c r="J13568" s="17" t="e">
        <f>VLOOKUP(Table1[[#This Row],[CCDDD]],#REF!,2,FALSE)</f>
        <v>#REF!</v>
      </c>
    </row>
    <row r="13569" spans="1:10">
      <c r="A13569" t="s">
        <v>546</v>
      </c>
      <c r="B13569" t="str">
        <f>VLOOKUP(A13569,[1]vlookups!A:B,2,FALSE)</f>
        <v>Pateros School District</v>
      </c>
      <c r="C13569" s="18" t="s">
        <v>768</v>
      </c>
      <c r="D13569" s="17" t="str">
        <f>VLOOKUP(A13569,[1]vlookups!A:C,3,FALSE)</f>
        <v>171</v>
      </c>
      <c r="E13569" s="4" t="s">
        <v>80</v>
      </c>
      <c r="F13569" t="str">
        <f>VLOOKUP(E13569,[1]vlookups!F:G,2,FALSE)</f>
        <v>Teaching</v>
      </c>
      <c r="G13569" s="4" t="s">
        <v>39</v>
      </c>
      <c r="H13569" t="str">
        <f>VLOOKUP(G13569,[1]vlookups!D:E,2,FALSE)</f>
        <v>Certificated Salaries</v>
      </c>
      <c r="I13569" s="5">
        <v>35941.08</v>
      </c>
      <c r="J13569" s="17" t="e">
        <f>VLOOKUP(Table1[[#This Row],[CCDDD]],#REF!,2,FALSE)</f>
        <v>#REF!</v>
      </c>
    </row>
    <row r="13570" spans="1:10">
      <c r="A13570" t="s">
        <v>618</v>
      </c>
      <c r="B13570" t="str">
        <f>VLOOKUP(A13570,[1]vlookups!A:B,2,FALSE)</f>
        <v>Eatonville School District</v>
      </c>
      <c r="C13570" s="18" t="s">
        <v>767</v>
      </c>
      <c r="D13570" s="17" t="str">
        <f>VLOOKUP(A13570,[1]vlookups!A:C,3,FALSE)</f>
        <v>121</v>
      </c>
      <c r="E13570" s="4" t="s">
        <v>86</v>
      </c>
      <c r="F13570" t="str">
        <f>VLOOKUP(E13570,[1]vlookups!F:G,2,FALSE)</f>
        <v>Instructional Professional Development</v>
      </c>
      <c r="G13570" s="4" t="s">
        <v>43</v>
      </c>
      <c r="H13570" t="str">
        <f>VLOOKUP(G13570,[1]vlookups!D:E,2,FALSE)</f>
        <v>Purchased Services</v>
      </c>
      <c r="I13570" s="5">
        <v>35920.26</v>
      </c>
      <c r="J13570" s="17" t="e">
        <f>VLOOKUP(Table1[[#This Row],[CCDDD]],#REF!,2,FALSE)</f>
        <v>#REF!</v>
      </c>
    </row>
    <row r="13571" spans="1:10">
      <c r="A13571" t="s">
        <v>257</v>
      </c>
      <c r="B13571" t="str">
        <f>VLOOKUP(A13571,[1]vlookups!A:B,2,FALSE)</f>
        <v>Yelm School District</v>
      </c>
      <c r="C13571" s="18" t="s">
        <v>767</v>
      </c>
      <c r="D13571" s="17" t="str">
        <f>VLOOKUP(A13571,[1]vlookups!A:C,3,FALSE)</f>
        <v>113</v>
      </c>
      <c r="E13571" s="4" t="s">
        <v>78</v>
      </c>
      <c r="F13571" t="str">
        <f>VLOOKUP(E13571,[1]vlookups!F:G,2,FALSE)</f>
        <v>Health and Related Services</v>
      </c>
      <c r="G13571" s="4" t="s">
        <v>41</v>
      </c>
      <c r="H13571" t="str">
        <f>VLOOKUP(G13571,[1]vlookups!D:E,2,FALSE)</f>
        <v>Payroll Taxes and Benefits</v>
      </c>
      <c r="I13571" s="5">
        <v>35775.61</v>
      </c>
      <c r="J13571" s="17" t="e">
        <f>VLOOKUP(Table1[[#This Row],[CCDDD]],#REF!,2,FALSE)</f>
        <v>#REF!</v>
      </c>
    </row>
    <row r="13572" spans="1:10">
      <c r="A13572" t="s">
        <v>702</v>
      </c>
      <c r="B13572" t="str">
        <f>VLOOKUP(A13572,[1]vlookups!A:B,2,FALSE)</f>
        <v>Sprague School District</v>
      </c>
      <c r="C13572" s="18" t="s">
        <v>767</v>
      </c>
      <c r="D13572" s="17" t="str">
        <f>VLOOKUP(A13572,[1]vlookups!A:C,3,FALSE)</f>
        <v>101</v>
      </c>
      <c r="E13572" s="4" t="s">
        <v>74</v>
      </c>
      <c r="F13572" t="str">
        <f>VLOOKUP(E13572,[1]vlookups!F:G,2,FALSE)</f>
        <v>Guidance and Counseling</v>
      </c>
      <c r="G13572" s="4" t="s">
        <v>41</v>
      </c>
      <c r="H13572" t="str">
        <f>VLOOKUP(G13572,[1]vlookups!D:E,2,FALSE)</f>
        <v>Payroll Taxes and Benefits</v>
      </c>
      <c r="I13572" s="5">
        <v>35738.82</v>
      </c>
      <c r="J13572" s="17" t="e">
        <f>VLOOKUP(Table1[[#This Row],[CCDDD]],#REF!,2,FALSE)</f>
        <v>#REF!</v>
      </c>
    </row>
    <row r="13573" spans="1:10">
      <c r="A13573" t="s">
        <v>299</v>
      </c>
      <c r="B13573" t="str">
        <f>VLOOKUP(A13573,[1]vlookups!A:B,2,FALSE)</f>
        <v>Monroe School District</v>
      </c>
      <c r="C13573" s="18" t="s">
        <v>768</v>
      </c>
      <c r="D13573" s="17" t="str">
        <f>VLOOKUP(A13573,[1]vlookups!A:C,3,FALSE)</f>
        <v>189</v>
      </c>
      <c r="E13573" s="4" t="s">
        <v>80</v>
      </c>
      <c r="F13573" t="str">
        <f>VLOOKUP(E13573,[1]vlookups!F:G,2,FALSE)</f>
        <v>Teaching</v>
      </c>
      <c r="G13573" s="4" t="s">
        <v>41</v>
      </c>
      <c r="H13573" t="str">
        <f>VLOOKUP(G13573,[1]vlookups!D:E,2,FALSE)</f>
        <v>Payroll Taxes and Benefits</v>
      </c>
      <c r="I13573" s="5">
        <v>35731.35</v>
      </c>
      <c r="J13573" s="17" t="e">
        <f>VLOOKUP(Table1[[#This Row],[CCDDD]],#REF!,2,FALSE)</f>
        <v>#REF!</v>
      </c>
    </row>
    <row r="13574" spans="1:10">
      <c r="A13574" t="s">
        <v>243</v>
      </c>
      <c r="B13574" t="str">
        <f>VLOOKUP(A13574,[1]vlookups!A:B,2,FALSE)</f>
        <v>Longview School District</v>
      </c>
      <c r="C13574" s="18" t="s">
        <v>768</v>
      </c>
      <c r="D13574" s="17" t="str">
        <f>VLOOKUP(A13574,[1]vlookups!A:C,3,FALSE)</f>
        <v>112</v>
      </c>
      <c r="E13574" s="4" t="s">
        <v>86</v>
      </c>
      <c r="F13574" t="str">
        <f>VLOOKUP(E13574,[1]vlookups!F:G,2,FALSE)</f>
        <v>Instructional Professional Development</v>
      </c>
      <c r="G13574" s="4" t="s">
        <v>41</v>
      </c>
      <c r="H13574" t="str">
        <f>VLOOKUP(G13574,[1]vlookups!D:E,2,FALSE)</f>
        <v>Payroll Taxes and Benefits</v>
      </c>
      <c r="I13574" s="5">
        <v>35711.82</v>
      </c>
      <c r="J13574" s="17" t="e">
        <f>VLOOKUP(Table1[[#This Row],[CCDDD]],#REF!,2,FALSE)</f>
        <v>#REF!</v>
      </c>
    </row>
    <row r="13575" spans="1:10">
      <c r="A13575" t="s">
        <v>175</v>
      </c>
      <c r="B13575" t="str">
        <f>VLOOKUP(A13575,[1]vlookups!A:B,2,FALSE)</f>
        <v>Kennewick School District</v>
      </c>
      <c r="C13575" s="18" t="s">
        <v>767</v>
      </c>
      <c r="D13575" s="17" t="str">
        <f>VLOOKUP(A13575,[1]vlookups!A:C,3,FALSE)</f>
        <v>123</v>
      </c>
      <c r="E13575" s="4" t="s">
        <v>90</v>
      </c>
      <c r="F13575" t="str">
        <f>VLOOKUP(E13575,[1]vlookups!F:G,2,FALSE)</f>
        <v>Curriculum</v>
      </c>
      <c r="G13575" s="4" t="s">
        <v>42</v>
      </c>
      <c r="H13575" t="str">
        <f>VLOOKUP(G13575,[1]vlookups!D:E,2,FALSE)</f>
        <v>Supplies and Materials</v>
      </c>
      <c r="I13575" s="5">
        <v>35701.25</v>
      </c>
      <c r="J13575" s="17" t="e">
        <f>VLOOKUP(Table1[[#This Row],[CCDDD]],#REF!,2,FALSE)</f>
        <v>#REF!</v>
      </c>
    </row>
    <row r="13576" spans="1:10">
      <c r="A13576" t="s">
        <v>157</v>
      </c>
      <c r="B13576" t="str">
        <f>VLOOKUP(A13576,[1]vlookups!A:B,2,FALSE)</f>
        <v>Renton School District</v>
      </c>
      <c r="C13576" s="18" t="s">
        <v>768</v>
      </c>
      <c r="D13576" s="17" t="str">
        <f>VLOOKUP(A13576,[1]vlookups!A:C,3,FALSE)</f>
        <v>121</v>
      </c>
      <c r="E13576" s="4" t="s">
        <v>80</v>
      </c>
      <c r="F13576" t="str">
        <f>VLOOKUP(E13576,[1]vlookups!F:G,2,FALSE)</f>
        <v>Teaching</v>
      </c>
      <c r="G13576" s="4" t="s">
        <v>42</v>
      </c>
      <c r="H13576" t="str">
        <f>VLOOKUP(G13576,[1]vlookups!D:E,2,FALSE)</f>
        <v>Supplies and Materials</v>
      </c>
      <c r="I13576" s="5">
        <v>35693.019999999997</v>
      </c>
      <c r="J13576" s="17" t="e">
        <f>VLOOKUP(Table1[[#This Row],[CCDDD]],#REF!,2,FALSE)</f>
        <v>#REF!</v>
      </c>
    </row>
    <row r="13577" spans="1:10">
      <c r="A13577" t="s">
        <v>548</v>
      </c>
      <c r="B13577" t="str">
        <f>VLOOKUP(A13577,[1]vlookups!A:B,2,FALSE)</f>
        <v>Taholah School District</v>
      </c>
      <c r="C13577" s="18" t="s">
        <v>768</v>
      </c>
      <c r="D13577" s="17" t="str">
        <f>VLOOKUP(A13577,[1]vlookups!A:C,3,FALSE)</f>
        <v>113</v>
      </c>
      <c r="E13577" s="4" t="s">
        <v>130</v>
      </c>
      <c r="F13577" t="str">
        <f>VLOOKUP(E13577,[1]vlookups!F:G,2,FALSE)</f>
        <v>Indirect</v>
      </c>
      <c r="G13577" s="4" t="s">
        <v>46</v>
      </c>
      <c r="H13577" t="str">
        <f>VLOOKUP(G13577,[1]vlookups!D:E,2,FALSE)</f>
        <v>Indirect</v>
      </c>
      <c r="I13577" s="5">
        <v>35655</v>
      </c>
      <c r="J13577" s="17" t="e">
        <f>VLOOKUP(Table1[[#This Row],[CCDDD]],#REF!,2,FALSE)</f>
        <v>#REF!</v>
      </c>
    </row>
    <row r="13578" spans="1:10">
      <c r="A13578" t="s">
        <v>641</v>
      </c>
      <c r="B13578" t="str">
        <f>VLOOKUP(A13578,[1]vlookups!A:B,2,FALSE)</f>
        <v>Lopez School District</v>
      </c>
      <c r="C13578" s="18" t="s">
        <v>768</v>
      </c>
      <c r="D13578" s="17" t="str">
        <f>VLOOKUP(A13578,[1]vlookups!A:C,3,FALSE)</f>
        <v>189</v>
      </c>
      <c r="E13578" s="4" t="s">
        <v>90</v>
      </c>
      <c r="F13578" t="str">
        <f>VLOOKUP(E13578,[1]vlookups!F:G,2,FALSE)</f>
        <v>Curriculum</v>
      </c>
      <c r="G13578" s="4" t="s">
        <v>42</v>
      </c>
      <c r="H13578" t="str">
        <f>VLOOKUP(G13578,[1]vlookups!D:E,2,FALSE)</f>
        <v>Supplies and Materials</v>
      </c>
      <c r="I13578" s="5">
        <v>35631.089999999997</v>
      </c>
      <c r="J13578" s="17" t="e">
        <f>VLOOKUP(Table1[[#This Row],[CCDDD]],#REF!,2,FALSE)</f>
        <v>#REF!</v>
      </c>
    </row>
    <row r="13579" spans="1:10">
      <c r="A13579" t="s">
        <v>602</v>
      </c>
      <c r="B13579" t="str">
        <f>VLOOKUP(A13579,[1]vlookups!A:B,2,FALSE)</f>
        <v>Northport School District</v>
      </c>
      <c r="C13579" s="18" t="s">
        <v>768</v>
      </c>
      <c r="D13579" s="17" t="str">
        <f>VLOOKUP(A13579,[1]vlookups!A:C,3,FALSE)</f>
        <v>101</v>
      </c>
      <c r="E13579" s="4" t="s">
        <v>80</v>
      </c>
      <c r="F13579" t="str">
        <f>VLOOKUP(E13579,[1]vlookups!F:G,2,FALSE)</f>
        <v>Teaching</v>
      </c>
      <c r="G13579" s="4" t="s">
        <v>39</v>
      </c>
      <c r="H13579" t="str">
        <f>VLOOKUP(G13579,[1]vlookups!D:E,2,FALSE)</f>
        <v>Certificated Salaries</v>
      </c>
      <c r="I13579" s="5">
        <v>35621.300000000003</v>
      </c>
      <c r="J13579" s="17" t="e">
        <f>VLOOKUP(Table1[[#This Row],[CCDDD]],#REF!,2,FALSE)</f>
        <v>#REF!</v>
      </c>
    </row>
    <row r="13580" spans="1:10">
      <c r="A13580" t="s">
        <v>474</v>
      </c>
      <c r="B13580" t="str">
        <f>VLOOKUP(A13580,[1]vlookups!A:B,2,FALSE)</f>
        <v>Crescent School District</v>
      </c>
      <c r="C13580" s="18" t="s">
        <v>767</v>
      </c>
      <c r="D13580" s="17" t="str">
        <f>VLOOKUP(A13580,[1]vlookups!A:C,3,FALSE)</f>
        <v>114</v>
      </c>
      <c r="E13580" s="4" t="s">
        <v>80</v>
      </c>
      <c r="F13580" t="str">
        <f>VLOOKUP(E13580,[1]vlookups!F:G,2,FALSE)</f>
        <v>Teaching</v>
      </c>
      <c r="G13580" s="4" t="s">
        <v>39</v>
      </c>
      <c r="H13580" t="str">
        <f>VLOOKUP(G13580,[1]vlookups!D:E,2,FALSE)</f>
        <v>Certificated Salaries</v>
      </c>
      <c r="I13580" s="5">
        <v>35618</v>
      </c>
      <c r="J13580" s="17" t="e">
        <f>VLOOKUP(Table1[[#This Row],[CCDDD]],#REF!,2,FALSE)</f>
        <v>#REF!</v>
      </c>
    </row>
    <row r="13581" spans="1:10">
      <c r="A13581" t="s">
        <v>187</v>
      </c>
      <c r="B13581" t="str">
        <f>VLOOKUP(A13581,[1]vlookups!A:B,2,FALSE)</f>
        <v>Moses Lake School District</v>
      </c>
      <c r="C13581" s="18" t="s">
        <v>767</v>
      </c>
      <c r="D13581" s="17" t="str">
        <f>VLOOKUP(A13581,[1]vlookups!A:C,3,FALSE)</f>
        <v>171</v>
      </c>
      <c r="E13581" s="4" t="s">
        <v>78</v>
      </c>
      <c r="F13581" t="str">
        <f>VLOOKUP(E13581,[1]vlookups!F:G,2,FALSE)</f>
        <v>Health and Related Services</v>
      </c>
      <c r="G13581" s="4" t="s">
        <v>42</v>
      </c>
      <c r="H13581" t="str">
        <f>VLOOKUP(G13581,[1]vlookups!D:E,2,FALSE)</f>
        <v>Supplies and Materials</v>
      </c>
      <c r="I13581" s="5">
        <v>35598.69</v>
      </c>
      <c r="J13581" s="17" t="e">
        <f>VLOOKUP(Table1[[#This Row],[CCDDD]],#REF!,2,FALSE)</f>
        <v>#REF!</v>
      </c>
    </row>
    <row r="13582" spans="1:10">
      <c r="A13582" t="s">
        <v>141</v>
      </c>
      <c r="B13582" t="str">
        <f>VLOOKUP(A13582,[1]vlookups!A:B,2,FALSE)</f>
        <v>Federal Way School District</v>
      </c>
      <c r="C13582" s="18" t="s">
        <v>767</v>
      </c>
      <c r="D13582" s="17" t="str">
        <f>VLOOKUP(A13582,[1]vlookups!A:C,3,FALSE)</f>
        <v>121</v>
      </c>
      <c r="E13582" s="4" t="s">
        <v>78</v>
      </c>
      <c r="F13582" t="str">
        <f>VLOOKUP(E13582,[1]vlookups!F:G,2,FALSE)</f>
        <v>Health and Related Services</v>
      </c>
      <c r="G13582" s="4" t="s">
        <v>41</v>
      </c>
      <c r="H13582" t="str">
        <f>VLOOKUP(G13582,[1]vlookups!D:E,2,FALSE)</f>
        <v>Payroll Taxes and Benefits</v>
      </c>
      <c r="I13582" s="5">
        <v>35526.58</v>
      </c>
      <c r="J13582" s="17" t="e">
        <f>VLOOKUP(Table1[[#This Row],[CCDDD]],#REF!,2,FALSE)</f>
        <v>#REF!</v>
      </c>
    </row>
    <row r="13583" spans="1:10">
      <c r="A13583" t="s">
        <v>614</v>
      </c>
      <c r="B13583" t="str">
        <f>VLOOKUP(A13583,[1]vlookups!A:B,2,FALSE)</f>
        <v>Toledo School District</v>
      </c>
      <c r="C13583" s="18" t="s">
        <v>767</v>
      </c>
      <c r="D13583" s="17" t="str">
        <f>VLOOKUP(A13583,[1]vlookups!A:C,3,FALSE)</f>
        <v>113</v>
      </c>
      <c r="E13583" s="4" t="s">
        <v>112</v>
      </c>
      <c r="F13583" t="str">
        <f>VLOOKUP(E13583,[1]vlookups!F:G,2,FALSE)</f>
        <v>Building Maintenance</v>
      </c>
      <c r="G13583" s="4" t="s">
        <v>43</v>
      </c>
      <c r="H13583" t="str">
        <f>VLOOKUP(G13583,[1]vlookups!D:E,2,FALSE)</f>
        <v>Purchased Services</v>
      </c>
      <c r="I13583" s="5">
        <v>35464.35</v>
      </c>
      <c r="J13583" s="17" t="e">
        <f>VLOOKUP(Table1[[#This Row],[CCDDD]],#REF!,2,FALSE)</f>
        <v>#REF!</v>
      </c>
    </row>
    <row r="13584" spans="1:10">
      <c r="A13584" t="s">
        <v>390</v>
      </c>
      <c r="B13584" t="str">
        <f>VLOOKUP(A13584,[1]vlookups!A:B,2,FALSE)</f>
        <v>South Whidbey School District</v>
      </c>
      <c r="C13584" s="18" t="s">
        <v>768</v>
      </c>
      <c r="D13584" s="17" t="str">
        <f>VLOOKUP(A13584,[1]vlookups!A:C,3,FALSE)</f>
        <v>189</v>
      </c>
      <c r="E13584" s="4" t="s">
        <v>74</v>
      </c>
      <c r="F13584" t="str">
        <f>VLOOKUP(E13584,[1]vlookups!F:G,2,FALSE)</f>
        <v>Guidance and Counseling</v>
      </c>
      <c r="G13584" s="4" t="s">
        <v>41</v>
      </c>
      <c r="H13584" t="str">
        <f>VLOOKUP(G13584,[1]vlookups!D:E,2,FALSE)</f>
        <v>Payroll Taxes and Benefits</v>
      </c>
      <c r="I13584" s="5">
        <v>35457.53</v>
      </c>
      <c r="J13584" s="17" t="e">
        <f>VLOOKUP(Table1[[#This Row],[CCDDD]],#REF!,2,FALSE)</f>
        <v>#REF!</v>
      </c>
    </row>
    <row r="13585" spans="1:10">
      <c r="A13585" t="s">
        <v>464</v>
      </c>
      <c r="B13585" t="str">
        <f>VLOOKUP(A13585,[1]vlookups!A:B,2,FALSE)</f>
        <v>Coulee-Hartline School District</v>
      </c>
      <c r="C13585" s="18" t="s">
        <v>767</v>
      </c>
      <c r="D13585" s="17" t="str">
        <f>VLOOKUP(A13585,[1]vlookups!A:C,3,FALSE)</f>
        <v>171</v>
      </c>
      <c r="E13585" s="4" t="s">
        <v>80</v>
      </c>
      <c r="F13585" t="str">
        <f>VLOOKUP(E13585,[1]vlookups!F:G,2,FALSE)</f>
        <v>Teaching</v>
      </c>
      <c r="G13585" s="4" t="s">
        <v>39</v>
      </c>
      <c r="H13585" t="str">
        <f>VLOOKUP(G13585,[1]vlookups!D:E,2,FALSE)</f>
        <v>Certificated Salaries</v>
      </c>
      <c r="I13585" s="5">
        <v>35452.28</v>
      </c>
      <c r="J13585" s="17" t="e">
        <f>VLOOKUP(Table1[[#This Row],[CCDDD]],#REF!,2,FALSE)</f>
        <v>#REF!</v>
      </c>
    </row>
    <row r="13586" spans="1:10">
      <c r="A13586" t="s">
        <v>173</v>
      </c>
      <c r="B13586" t="str">
        <f>VLOOKUP(A13586,[1]vlookups!A:B,2,FALSE)</f>
        <v>Bethel School District</v>
      </c>
      <c r="C13586" s="18" t="s">
        <v>768</v>
      </c>
      <c r="D13586" s="17" t="str">
        <f>VLOOKUP(A13586,[1]vlookups!A:C,3,FALSE)</f>
        <v>121</v>
      </c>
      <c r="E13586" s="4" t="s">
        <v>80</v>
      </c>
      <c r="F13586" t="str">
        <f>VLOOKUP(E13586,[1]vlookups!F:G,2,FALSE)</f>
        <v>Teaching</v>
      </c>
      <c r="G13586" s="4" t="s">
        <v>42</v>
      </c>
      <c r="H13586" t="str">
        <f>VLOOKUP(G13586,[1]vlookups!D:E,2,FALSE)</f>
        <v>Supplies and Materials</v>
      </c>
      <c r="I13586" s="5">
        <v>35451.870000000003</v>
      </c>
      <c r="J13586" s="17" t="e">
        <f>VLOOKUP(Table1[[#This Row],[CCDDD]],#REF!,2,FALSE)</f>
        <v>#REF!</v>
      </c>
    </row>
    <row r="13587" spans="1:10">
      <c r="A13587" t="s">
        <v>192</v>
      </c>
      <c r="B13587" t="str">
        <f>VLOOKUP(A13587,[1]vlookups!A:B,2,FALSE)</f>
        <v>Everett School District</v>
      </c>
      <c r="C13587" s="18" t="s">
        <v>768</v>
      </c>
      <c r="D13587" s="17" t="str">
        <f>VLOOKUP(A13587,[1]vlookups!A:C,3,FALSE)</f>
        <v>189</v>
      </c>
      <c r="E13587" s="4" t="s">
        <v>78</v>
      </c>
      <c r="F13587" t="str">
        <f>VLOOKUP(E13587,[1]vlookups!F:G,2,FALSE)</f>
        <v>Health and Related Services</v>
      </c>
      <c r="G13587" s="4" t="s">
        <v>40</v>
      </c>
      <c r="H13587" t="str">
        <f>VLOOKUP(G13587,[1]vlookups!D:E,2,FALSE)</f>
        <v>Classified Salaries</v>
      </c>
      <c r="I13587" s="5">
        <v>35450.089999999997</v>
      </c>
      <c r="J13587" s="17" t="e">
        <f>VLOOKUP(Table1[[#This Row],[CCDDD]],#REF!,2,FALSE)</f>
        <v>#REF!</v>
      </c>
    </row>
    <row r="13588" spans="1:10">
      <c r="A13588" t="s">
        <v>229</v>
      </c>
      <c r="B13588" t="str">
        <f>VLOOKUP(A13588,[1]vlookups!A:B,2,FALSE)</f>
        <v>Walla Walla Public Schools</v>
      </c>
      <c r="C13588" s="18" t="s">
        <v>768</v>
      </c>
      <c r="D13588" s="17" t="str">
        <f>VLOOKUP(A13588,[1]vlookups!A:C,3,FALSE)</f>
        <v>123</v>
      </c>
      <c r="E13588" s="4" t="s">
        <v>78</v>
      </c>
      <c r="F13588" t="str">
        <f>VLOOKUP(E13588,[1]vlookups!F:G,2,FALSE)</f>
        <v>Health and Related Services</v>
      </c>
      <c r="G13588" s="4" t="s">
        <v>40</v>
      </c>
      <c r="H13588" t="str">
        <f>VLOOKUP(G13588,[1]vlookups!D:E,2,FALSE)</f>
        <v>Classified Salaries</v>
      </c>
      <c r="I13588" s="5">
        <v>35432.36</v>
      </c>
      <c r="J13588" s="17" t="e">
        <f>VLOOKUP(Table1[[#This Row],[CCDDD]],#REF!,2,FALSE)</f>
        <v>#REF!</v>
      </c>
    </row>
    <row r="13589" spans="1:10">
      <c r="A13589" t="s">
        <v>253</v>
      </c>
      <c r="B13589" t="str">
        <f>VLOOKUP(A13589,[1]vlookups!A:B,2,FALSE)</f>
        <v>Kelso School District</v>
      </c>
      <c r="C13589" s="18" t="s">
        <v>767</v>
      </c>
      <c r="D13589" s="17" t="str">
        <f>VLOOKUP(A13589,[1]vlookups!A:C,3,FALSE)</f>
        <v>112</v>
      </c>
      <c r="E13589" s="4" t="s">
        <v>68</v>
      </c>
      <c r="F13589" t="str">
        <f>VLOOKUP(E13589,[1]vlookups!F:G,2,FALSE)</f>
        <v>Teaching &amp; Learning Supervision</v>
      </c>
      <c r="G13589" s="4" t="s">
        <v>41</v>
      </c>
      <c r="H13589" t="str">
        <f>VLOOKUP(G13589,[1]vlookups!D:E,2,FALSE)</f>
        <v>Payroll Taxes and Benefits</v>
      </c>
      <c r="I13589" s="5">
        <v>35354.15</v>
      </c>
      <c r="J13589" s="17" t="e">
        <f>VLOOKUP(Table1[[#This Row],[CCDDD]],#REF!,2,FALSE)</f>
        <v>#REF!</v>
      </c>
    </row>
    <row r="13590" spans="1:10">
      <c r="A13590" t="s">
        <v>560</v>
      </c>
      <c r="B13590" t="str">
        <f>VLOOKUP(A13590,[1]vlookups!A:B,2,FALSE)</f>
        <v>Reardan-Edwall School District</v>
      </c>
      <c r="C13590" s="18" t="s">
        <v>768</v>
      </c>
      <c r="D13590" s="17" t="str">
        <f>VLOOKUP(A13590,[1]vlookups!A:C,3,FALSE)</f>
        <v>101</v>
      </c>
      <c r="E13590" s="4" t="s">
        <v>80</v>
      </c>
      <c r="F13590" t="str">
        <f>VLOOKUP(E13590,[1]vlookups!F:G,2,FALSE)</f>
        <v>Teaching</v>
      </c>
      <c r="G13590" s="4" t="s">
        <v>41</v>
      </c>
      <c r="H13590" t="str">
        <f>VLOOKUP(G13590,[1]vlookups!D:E,2,FALSE)</f>
        <v>Payroll Taxes and Benefits</v>
      </c>
      <c r="I13590" s="5">
        <v>35329.019999999997</v>
      </c>
      <c r="J13590" s="17" t="e">
        <f>VLOOKUP(Table1[[#This Row],[CCDDD]],#REF!,2,FALSE)</f>
        <v>#REF!</v>
      </c>
    </row>
    <row r="13591" spans="1:10">
      <c r="A13591" t="s">
        <v>173</v>
      </c>
      <c r="B13591" t="str">
        <f>VLOOKUP(A13591,[1]vlookups!A:B,2,FALSE)</f>
        <v>Bethel School District</v>
      </c>
      <c r="C13591" s="18" t="s">
        <v>768</v>
      </c>
      <c r="D13591" s="17" t="str">
        <f>VLOOKUP(A13591,[1]vlookups!A:C,3,FALSE)</f>
        <v>121</v>
      </c>
      <c r="E13591" s="4" t="s">
        <v>78</v>
      </c>
      <c r="F13591" t="str">
        <f>VLOOKUP(E13591,[1]vlookups!F:G,2,FALSE)</f>
        <v>Health and Related Services</v>
      </c>
      <c r="G13591" s="4" t="s">
        <v>43</v>
      </c>
      <c r="H13591" t="str">
        <f>VLOOKUP(G13591,[1]vlookups!D:E,2,FALSE)</f>
        <v>Purchased Services</v>
      </c>
      <c r="I13591" s="5">
        <v>35210.230000000003</v>
      </c>
      <c r="J13591" s="17" t="e">
        <f>VLOOKUP(Table1[[#This Row],[CCDDD]],#REF!,2,FALSE)</f>
        <v>#REF!</v>
      </c>
    </row>
    <row r="13592" spans="1:10">
      <c r="A13592" t="s">
        <v>414</v>
      </c>
      <c r="B13592" t="str">
        <f>VLOOKUP(A13592,[1]vlookups!A:B,2,FALSE)</f>
        <v>PRIDE Prep Charter School District</v>
      </c>
      <c r="C13592" s="18" t="s">
        <v>767</v>
      </c>
      <c r="D13592" s="17" t="str">
        <f>VLOOKUP(A13592,[1]vlookups!A:C,3,FALSE)</f>
        <v>101</v>
      </c>
      <c r="E13592" s="4" t="s">
        <v>112</v>
      </c>
      <c r="F13592" t="str">
        <f>VLOOKUP(E13592,[1]vlookups!F:G,2,FALSE)</f>
        <v>Building Maintenance</v>
      </c>
      <c r="G13592" s="4" t="s">
        <v>42</v>
      </c>
      <c r="H13592" t="str">
        <f>VLOOKUP(G13592,[1]vlookups!D:E,2,FALSE)</f>
        <v>Supplies and Materials</v>
      </c>
      <c r="I13592" s="5">
        <v>35194.379999999997</v>
      </c>
      <c r="J13592" s="17" t="e">
        <f>VLOOKUP(Table1[[#This Row],[CCDDD]],#REF!,2,FALSE)</f>
        <v>#REF!</v>
      </c>
    </row>
    <row r="13593" spans="1:10">
      <c r="A13593" t="s">
        <v>261</v>
      </c>
      <c r="B13593" t="str">
        <f>VLOOKUP(A13593,[1]vlookups!A:B,2,FALSE)</f>
        <v>Tukwila School District</v>
      </c>
      <c r="C13593" s="18" t="s">
        <v>767</v>
      </c>
      <c r="D13593" s="17" t="str">
        <f>VLOOKUP(A13593,[1]vlookups!A:C,3,FALSE)</f>
        <v>121</v>
      </c>
      <c r="E13593" s="4" t="s">
        <v>76</v>
      </c>
      <c r="F13593" t="str">
        <f>VLOOKUP(E13593,[1]vlookups!F:G,2,FALSE)</f>
        <v>Pupil Management and Safety</v>
      </c>
      <c r="G13593" s="4" t="s">
        <v>42</v>
      </c>
      <c r="H13593" t="str">
        <f>VLOOKUP(G13593,[1]vlookups!D:E,2,FALSE)</f>
        <v>Supplies and Materials</v>
      </c>
      <c r="I13593" s="5">
        <v>35183.919999999998</v>
      </c>
      <c r="J13593" s="17" t="e">
        <f>VLOOKUP(Table1[[#This Row],[CCDDD]],#REF!,2,FALSE)</f>
        <v>#REF!</v>
      </c>
    </row>
    <row r="13594" spans="1:10">
      <c r="A13594" t="s">
        <v>341</v>
      </c>
      <c r="B13594" t="str">
        <f>VLOOKUP(A13594,[1]vlookups!A:B,2,FALSE)</f>
        <v>Lake Chelan School District</v>
      </c>
      <c r="C13594" s="18" t="s">
        <v>767</v>
      </c>
      <c r="D13594" s="17" t="str">
        <f>VLOOKUP(A13594,[1]vlookups!A:C,3,FALSE)</f>
        <v>171</v>
      </c>
      <c r="E13594" s="4" t="s">
        <v>74</v>
      </c>
      <c r="F13594" t="str">
        <f>VLOOKUP(E13594,[1]vlookups!F:G,2,FALSE)</f>
        <v>Guidance and Counseling</v>
      </c>
      <c r="G13594" s="4" t="s">
        <v>39</v>
      </c>
      <c r="H13594" t="str">
        <f>VLOOKUP(G13594,[1]vlookups!D:E,2,FALSE)</f>
        <v>Certificated Salaries</v>
      </c>
      <c r="I13594" s="5">
        <v>35174.730000000003</v>
      </c>
      <c r="J13594" s="17" t="e">
        <f>VLOOKUP(Table1[[#This Row],[CCDDD]],#REF!,2,FALSE)</f>
        <v>#REF!</v>
      </c>
    </row>
    <row r="13595" spans="1:10">
      <c r="A13595" t="s">
        <v>676</v>
      </c>
      <c r="B13595" t="str">
        <f>VLOOKUP(A13595,[1]vlookups!A:B,2,FALSE)</f>
        <v>Summit Public School: Olympus</v>
      </c>
      <c r="C13595" s="18" t="s">
        <v>767</v>
      </c>
      <c r="D13595" s="17" t="str">
        <f>VLOOKUP(A13595,[1]vlookups!A:C,3,FALSE)</f>
        <v>WSCC</v>
      </c>
      <c r="E13595" s="4" t="s">
        <v>88</v>
      </c>
      <c r="F13595" t="str">
        <f>VLOOKUP(E13595,[1]vlookups!F:G,2,FALSE)</f>
        <v>Instructional Technology</v>
      </c>
      <c r="G13595" s="4" t="s">
        <v>43</v>
      </c>
      <c r="H13595" t="str">
        <f>VLOOKUP(G13595,[1]vlookups!D:E,2,FALSE)</f>
        <v>Purchased Services</v>
      </c>
      <c r="I13595" s="5">
        <v>35122.03</v>
      </c>
      <c r="J13595" s="17" t="e">
        <f>VLOOKUP(Table1[[#This Row],[CCDDD]],#REF!,2,FALSE)</f>
        <v>#REF!</v>
      </c>
    </row>
    <row r="13596" spans="1:10">
      <c r="A13596" t="s">
        <v>233</v>
      </c>
      <c r="B13596" t="str">
        <f>VLOOKUP(A13596,[1]vlookups!A:B,2,FALSE)</f>
        <v>Grandview School District</v>
      </c>
      <c r="C13596" s="18" t="s">
        <v>768</v>
      </c>
      <c r="D13596" s="17" t="str">
        <f>VLOOKUP(A13596,[1]vlookups!A:C,3,FALSE)</f>
        <v>105</v>
      </c>
      <c r="E13596" s="4" t="s">
        <v>80</v>
      </c>
      <c r="F13596" t="str">
        <f>VLOOKUP(E13596,[1]vlookups!F:G,2,FALSE)</f>
        <v>Teaching</v>
      </c>
      <c r="G13596" s="4" t="s">
        <v>42</v>
      </c>
      <c r="H13596" t="str">
        <f>VLOOKUP(G13596,[1]vlookups!D:E,2,FALSE)</f>
        <v>Supplies and Materials</v>
      </c>
      <c r="I13596" s="5">
        <v>35104.43</v>
      </c>
      <c r="J13596" s="17" t="e">
        <f>VLOOKUP(Table1[[#This Row],[CCDDD]],#REF!,2,FALSE)</f>
        <v>#REF!</v>
      </c>
    </row>
    <row r="13597" spans="1:10">
      <c r="A13597" t="s">
        <v>323</v>
      </c>
      <c r="B13597" t="str">
        <f>VLOOKUP(A13597,[1]vlookups!A:B,2,FALSE)</f>
        <v>Elma School District</v>
      </c>
      <c r="C13597" s="18" t="s">
        <v>767</v>
      </c>
      <c r="D13597" s="17" t="str">
        <f>VLOOKUP(A13597,[1]vlookups!A:C,3,FALSE)</f>
        <v>113</v>
      </c>
      <c r="E13597" s="4" t="s">
        <v>68</v>
      </c>
      <c r="F13597" t="str">
        <f>VLOOKUP(E13597,[1]vlookups!F:G,2,FALSE)</f>
        <v>Teaching &amp; Learning Supervision</v>
      </c>
      <c r="G13597" s="4" t="s">
        <v>41</v>
      </c>
      <c r="H13597" t="str">
        <f>VLOOKUP(G13597,[1]vlookups!D:E,2,FALSE)</f>
        <v>Payroll Taxes and Benefits</v>
      </c>
      <c r="I13597" s="5">
        <v>35071.24</v>
      </c>
      <c r="J13597" s="17" t="e">
        <f>VLOOKUP(Table1[[#This Row],[CCDDD]],#REF!,2,FALSE)</f>
        <v>#REF!</v>
      </c>
    </row>
    <row r="13598" spans="1:10">
      <c r="A13598" t="s">
        <v>313</v>
      </c>
      <c r="B13598" t="str">
        <f>VLOOKUP(A13598,[1]vlookups!A:B,2,FALSE)</f>
        <v>North Franklin School District</v>
      </c>
      <c r="C13598" s="18" t="s">
        <v>768</v>
      </c>
      <c r="D13598" s="17" t="str">
        <f>VLOOKUP(A13598,[1]vlookups!A:C,3,FALSE)</f>
        <v>123</v>
      </c>
      <c r="E13598" s="4" t="s">
        <v>80</v>
      </c>
      <c r="F13598" t="str">
        <f>VLOOKUP(E13598,[1]vlookups!F:G,2,FALSE)</f>
        <v>Teaching</v>
      </c>
      <c r="G13598" s="4" t="s">
        <v>42</v>
      </c>
      <c r="H13598" t="str">
        <f>VLOOKUP(G13598,[1]vlookups!D:E,2,FALSE)</f>
        <v>Supplies and Materials</v>
      </c>
      <c r="I13598" s="5">
        <v>35020.300000000003</v>
      </c>
      <c r="J13598" s="17" t="e">
        <f>VLOOKUP(Table1[[#This Row],[CCDDD]],#REF!,2,FALSE)</f>
        <v>#REF!</v>
      </c>
    </row>
    <row r="13599" spans="1:10">
      <c r="A13599" t="s">
        <v>762</v>
      </c>
      <c r="B13599" t="str">
        <f>VLOOKUP(A13599,[1]vlookups!A:B,2,FALSE)</f>
        <v>Skykomish School District</v>
      </c>
      <c r="C13599" s="18" t="s">
        <v>767</v>
      </c>
      <c r="D13599" s="17" t="str">
        <f>VLOOKUP(A13599,[1]vlookups!A:C,3,FALSE)</f>
        <v>121</v>
      </c>
      <c r="E13599" s="4" t="s">
        <v>80</v>
      </c>
      <c r="F13599" t="str">
        <f>VLOOKUP(E13599,[1]vlookups!F:G,2,FALSE)</f>
        <v>Teaching</v>
      </c>
      <c r="G13599" s="4" t="s">
        <v>39</v>
      </c>
      <c r="H13599" t="str">
        <f>VLOOKUP(G13599,[1]vlookups!D:E,2,FALSE)</f>
        <v>Certificated Salaries</v>
      </c>
      <c r="I13599" s="5">
        <v>35016</v>
      </c>
      <c r="J13599" s="17" t="e">
        <f>VLOOKUP(Table1[[#This Row],[CCDDD]],#REF!,2,FALSE)</f>
        <v>#REF!</v>
      </c>
    </row>
    <row r="13600" spans="1:10">
      <c r="A13600" t="s">
        <v>606</v>
      </c>
      <c r="B13600" t="str">
        <f>VLOOKUP(A13600,[1]vlookups!A:B,2,FALSE)</f>
        <v>Cusick School District</v>
      </c>
      <c r="C13600" s="18" t="s">
        <v>768</v>
      </c>
      <c r="D13600" s="17" t="str">
        <f>VLOOKUP(A13600,[1]vlookups!A:C,3,FALSE)</f>
        <v>101</v>
      </c>
      <c r="E13600" s="4" t="s">
        <v>78</v>
      </c>
      <c r="F13600" t="str">
        <f>VLOOKUP(E13600,[1]vlookups!F:G,2,FALSE)</f>
        <v>Health and Related Services</v>
      </c>
      <c r="G13600" s="4" t="s">
        <v>39</v>
      </c>
      <c r="H13600" t="str">
        <f>VLOOKUP(G13600,[1]vlookups!D:E,2,FALSE)</f>
        <v>Certificated Salaries</v>
      </c>
      <c r="I13600" s="5">
        <v>35015.22</v>
      </c>
      <c r="J13600" s="17" t="e">
        <f>VLOOKUP(Table1[[#This Row],[CCDDD]],#REF!,2,FALSE)</f>
        <v>#REF!</v>
      </c>
    </row>
    <row r="13601" spans="1:10">
      <c r="A13601" t="s">
        <v>606</v>
      </c>
      <c r="B13601" t="str">
        <f>VLOOKUP(A13601,[1]vlookups!A:B,2,FALSE)</f>
        <v>Cusick School District</v>
      </c>
      <c r="C13601" s="18" t="s">
        <v>767</v>
      </c>
      <c r="D13601" s="17" t="str">
        <f>VLOOKUP(A13601,[1]vlookups!A:C,3,FALSE)</f>
        <v>101</v>
      </c>
      <c r="E13601" s="4" t="s">
        <v>80</v>
      </c>
      <c r="F13601" t="str">
        <f>VLOOKUP(E13601,[1]vlookups!F:G,2,FALSE)</f>
        <v>Teaching</v>
      </c>
      <c r="G13601" s="4" t="s">
        <v>40</v>
      </c>
      <c r="H13601" t="str">
        <f>VLOOKUP(G13601,[1]vlookups!D:E,2,FALSE)</f>
        <v>Classified Salaries</v>
      </c>
      <c r="I13601" s="5">
        <v>35012.720000000001</v>
      </c>
      <c r="J13601" s="17" t="e">
        <f>VLOOKUP(Table1[[#This Row],[CCDDD]],#REF!,2,FALSE)</f>
        <v>#REF!</v>
      </c>
    </row>
    <row r="13602" spans="1:10">
      <c r="A13602" t="s">
        <v>182</v>
      </c>
      <c r="B13602" t="str">
        <f>VLOOKUP(A13602,[1]vlookups!A:B,2,FALSE)</f>
        <v>Wenatchee School District</v>
      </c>
      <c r="C13602" s="18" t="s">
        <v>768</v>
      </c>
      <c r="D13602" s="17" t="str">
        <f>VLOOKUP(A13602,[1]vlookups!A:C,3,FALSE)</f>
        <v>171</v>
      </c>
      <c r="E13602" s="4" t="s">
        <v>74</v>
      </c>
      <c r="F13602" t="str">
        <f>VLOOKUP(E13602,[1]vlookups!F:G,2,FALSE)</f>
        <v>Guidance and Counseling</v>
      </c>
      <c r="G13602" s="4" t="s">
        <v>43</v>
      </c>
      <c r="H13602" t="str">
        <f>VLOOKUP(G13602,[1]vlookups!D:E,2,FALSE)</f>
        <v>Purchased Services</v>
      </c>
      <c r="I13602" s="5">
        <v>35000</v>
      </c>
      <c r="J13602" s="17" t="e">
        <f>VLOOKUP(Table1[[#This Row],[CCDDD]],#REF!,2,FALSE)</f>
        <v>#REF!</v>
      </c>
    </row>
    <row r="13603" spans="1:10">
      <c r="A13603" t="s">
        <v>678</v>
      </c>
      <c r="B13603" t="str">
        <f>VLOOKUP(A13603,[1]vlookups!A:B,2,FALSE)</f>
        <v>Thorp School District</v>
      </c>
      <c r="C13603" s="18" t="s">
        <v>767</v>
      </c>
      <c r="D13603" s="17" t="str">
        <f>VLOOKUP(A13603,[1]vlookups!A:C,3,FALSE)</f>
        <v>105</v>
      </c>
      <c r="E13603" s="4" t="s">
        <v>80</v>
      </c>
      <c r="F13603" t="str">
        <f>VLOOKUP(E13603,[1]vlookups!F:G,2,FALSE)</f>
        <v>Teaching</v>
      </c>
      <c r="G13603" s="4" t="s">
        <v>39</v>
      </c>
      <c r="H13603" t="str">
        <f>VLOOKUP(G13603,[1]vlookups!D:E,2,FALSE)</f>
        <v>Certificated Salaries</v>
      </c>
      <c r="I13603" s="5">
        <v>35000</v>
      </c>
      <c r="J13603" s="17" t="e">
        <f>VLOOKUP(Table1[[#This Row],[CCDDD]],#REF!,2,FALSE)</f>
        <v>#REF!</v>
      </c>
    </row>
    <row r="13604" spans="1:10">
      <c r="A13604" t="s">
        <v>333</v>
      </c>
      <c r="B13604" t="str">
        <f>VLOOKUP(A13604,[1]vlookups!A:B,2,FALSE)</f>
        <v>Union Gap School District</v>
      </c>
      <c r="C13604" s="18" t="s">
        <v>768</v>
      </c>
      <c r="D13604" s="17" t="str">
        <f>VLOOKUP(A13604,[1]vlookups!A:C,3,FALSE)</f>
        <v>105</v>
      </c>
      <c r="E13604" s="4" t="s">
        <v>80</v>
      </c>
      <c r="F13604" t="str">
        <f>VLOOKUP(E13604,[1]vlookups!F:G,2,FALSE)</f>
        <v>Teaching</v>
      </c>
      <c r="G13604" s="4" t="s">
        <v>43</v>
      </c>
      <c r="H13604" t="str">
        <f>VLOOKUP(G13604,[1]vlookups!D:E,2,FALSE)</f>
        <v>Purchased Services</v>
      </c>
      <c r="I13604" s="5">
        <v>34948.300000000003</v>
      </c>
      <c r="J13604" s="17" t="e">
        <f>VLOOKUP(Table1[[#This Row],[CCDDD]],#REF!,2,FALSE)</f>
        <v>#REF!</v>
      </c>
    </row>
    <row r="13605" spans="1:10">
      <c r="A13605" t="s">
        <v>143</v>
      </c>
      <c r="B13605" t="str">
        <f>VLOOKUP(A13605,[1]vlookups!A:B,2,FALSE)</f>
        <v>Spokane School District</v>
      </c>
      <c r="C13605" s="18" t="s">
        <v>767</v>
      </c>
      <c r="D13605" s="17" t="str">
        <f>VLOOKUP(A13605,[1]vlookups!A:C,3,FALSE)</f>
        <v>101</v>
      </c>
      <c r="E13605" s="4" t="s">
        <v>66</v>
      </c>
      <c r="F13605" t="str">
        <f>VLOOKUP(E13605,[1]vlookups!F:G,2,FALSE)</f>
        <v>Public Relations</v>
      </c>
      <c r="G13605" s="4" t="s">
        <v>42</v>
      </c>
      <c r="H13605" t="str">
        <f>VLOOKUP(G13605,[1]vlookups!D:E,2,FALSE)</f>
        <v>Supplies and Materials</v>
      </c>
      <c r="I13605" s="5">
        <v>34947.300000000003</v>
      </c>
      <c r="J13605" s="17" t="e">
        <f>VLOOKUP(Table1[[#This Row],[CCDDD]],#REF!,2,FALSE)</f>
        <v>#REF!</v>
      </c>
    </row>
    <row r="13606" spans="1:10">
      <c r="A13606" t="s">
        <v>149</v>
      </c>
      <c r="B13606" t="str">
        <f>VLOOKUP(A13606,[1]vlookups!A:B,2,FALSE)</f>
        <v>Kent School District</v>
      </c>
      <c r="C13606" s="18" t="s">
        <v>767</v>
      </c>
      <c r="D13606" s="17" t="str">
        <f>VLOOKUP(A13606,[1]vlookups!A:C,3,FALSE)</f>
        <v>121</v>
      </c>
      <c r="E13606" s="4" t="s">
        <v>76</v>
      </c>
      <c r="F13606" t="str">
        <f>VLOOKUP(E13606,[1]vlookups!F:G,2,FALSE)</f>
        <v>Pupil Management and Safety</v>
      </c>
      <c r="G13606" s="4" t="s">
        <v>43</v>
      </c>
      <c r="H13606" t="str">
        <f>VLOOKUP(G13606,[1]vlookups!D:E,2,FALSE)</f>
        <v>Purchased Services</v>
      </c>
      <c r="I13606" s="5">
        <v>34940</v>
      </c>
      <c r="J13606" s="17" t="e">
        <f>VLOOKUP(Table1[[#This Row],[CCDDD]],#REF!,2,FALSE)</f>
        <v>#REF!</v>
      </c>
    </row>
    <row r="13607" spans="1:10">
      <c r="A13607" t="s">
        <v>315</v>
      </c>
      <c r="B13607" t="str">
        <f>VLOOKUP(A13607,[1]vlookups!A:B,2,FALSE)</f>
        <v>North Kitsap School District</v>
      </c>
      <c r="C13607" s="18" t="s">
        <v>768</v>
      </c>
      <c r="D13607" s="17" t="str">
        <f>VLOOKUP(A13607,[1]vlookups!A:C,3,FALSE)</f>
        <v>114</v>
      </c>
      <c r="E13607" s="4" t="s">
        <v>86</v>
      </c>
      <c r="F13607" t="str">
        <f>VLOOKUP(E13607,[1]vlookups!F:G,2,FALSE)</f>
        <v>Instructional Professional Development</v>
      </c>
      <c r="G13607" s="4" t="s">
        <v>39</v>
      </c>
      <c r="H13607" t="str">
        <f>VLOOKUP(G13607,[1]vlookups!D:E,2,FALSE)</f>
        <v>Certificated Salaries</v>
      </c>
      <c r="I13607" s="5">
        <v>34930.07</v>
      </c>
      <c r="J13607" s="17" t="e">
        <f>VLOOKUP(Table1[[#This Row],[CCDDD]],#REF!,2,FALSE)</f>
        <v>#REF!</v>
      </c>
    </row>
    <row r="13608" spans="1:10">
      <c r="A13608" t="s">
        <v>498</v>
      </c>
      <c r="B13608" t="str">
        <f>VLOOKUP(A13608,[1]vlookups!A:B,2,FALSE)</f>
        <v>Columbia (Walla Walla) School District</v>
      </c>
      <c r="C13608" s="18" t="s">
        <v>768</v>
      </c>
      <c r="D13608" s="17" t="str">
        <f>VLOOKUP(A13608,[1]vlookups!A:C,3,FALSE)</f>
        <v>123</v>
      </c>
      <c r="E13608" s="4" t="s">
        <v>80</v>
      </c>
      <c r="F13608" t="str">
        <f>VLOOKUP(E13608,[1]vlookups!F:G,2,FALSE)</f>
        <v>Teaching</v>
      </c>
      <c r="G13608" s="4" t="s">
        <v>41</v>
      </c>
      <c r="H13608" t="str">
        <f>VLOOKUP(G13608,[1]vlookups!D:E,2,FALSE)</f>
        <v>Payroll Taxes and Benefits</v>
      </c>
      <c r="I13608" s="5">
        <v>34912.120000000003</v>
      </c>
      <c r="J13608" s="17" t="e">
        <f>VLOOKUP(Table1[[#This Row],[CCDDD]],#REF!,2,FALSE)</f>
        <v>#REF!</v>
      </c>
    </row>
    <row r="13609" spans="1:10">
      <c r="A13609" t="s">
        <v>259</v>
      </c>
      <c r="B13609" t="str">
        <f>VLOOKUP(A13609,[1]vlookups!A:B,2,FALSE)</f>
        <v>North Mason School District</v>
      </c>
      <c r="C13609" s="18" t="s">
        <v>768</v>
      </c>
      <c r="D13609" s="17" t="str">
        <f>VLOOKUP(A13609,[1]vlookups!A:C,3,FALSE)</f>
        <v>114</v>
      </c>
      <c r="E13609" s="4" t="s">
        <v>72</v>
      </c>
      <c r="F13609" t="str">
        <f>VLOOKUP(E13609,[1]vlookups!F:G,2,FALSE)</f>
        <v>Principal's Office</v>
      </c>
      <c r="G13609" s="4" t="s">
        <v>41</v>
      </c>
      <c r="H13609" t="str">
        <f>VLOOKUP(G13609,[1]vlookups!D:E,2,FALSE)</f>
        <v>Payroll Taxes and Benefits</v>
      </c>
      <c r="I13609" s="5">
        <v>34879.25</v>
      </c>
      <c r="J13609" s="17" t="e">
        <f>VLOOKUP(Table1[[#This Row],[CCDDD]],#REF!,2,FALSE)</f>
        <v>#REF!</v>
      </c>
    </row>
    <row r="13610" spans="1:10">
      <c r="A13610" t="s">
        <v>538</v>
      </c>
      <c r="B13610" t="str">
        <f>VLOOKUP(A13610,[1]vlookups!A:B,2,FALSE)</f>
        <v>Grapeview School District</v>
      </c>
      <c r="C13610" s="18" t="s">
        <v>767</v>
      </c>
      <c r="D13610" s="17" t="str">
        <f>VLOOKUP(A13610,[1]vlookups!A:C,3,FALSE)</f>
        <v>113</v>
      </c>
      <c r="E13610" s="4" t="s">
        <v>130</v>
      </c>
      <c r="F13610" t="str">
        <f>VLOOKUP(E13610,[1]vlookups!F:G,2,FALSE)</f>
        <v>Indirect</v>
      </c>
      <c r="G13610" s="4" t="s">
        <v>46</v>
      </c>
      <c r="H13610" t="str">
        <f>VLOOKUP(G13610,[1]vlookups!D:E,2,FALSE)</f>
        <v>Indirect</v>
      </c>
      <c r="I13610" s="5">
        <v>34848.199999999997</v>
      </c>
      <c r="J13610" s="17" t="e">
        <f>VLOOKUP(Table1[[#This Row],[CCDDD]],#REF!,2,FALSE)</f>
        <v>#REF!</v>
      </c>
    </row>
    <row r="13611" spans="1:10">
      <c r="A13611" t="s">
        <v>404</v>
      </c>
      <c r="B13611" t="str">
        <f>VLOOKUP(A13611,[1]vlookups!A:B,2,FALSE)</f>
        <v>Oroville School District</v>
      </c>
      <c r="C13611" s="18" t="s">
        <v>767</v>
      </c>
      <c r="D13611" s="17" t="str">
        <f>VLOOKUP(A13611,[1]vlookups!A:C,3,FALSE)</f>
        <v>171</v>
      </c>
      <c r="E13611" s="4" t="s">
        <v>112</v>
      </c>
      <c r="F13611" t="str">
        <f>VLOOKUP(E13611,[1]vlookups!F:G,2,FALSE)</f>
        <v>Building Maintenance</v>
      </c>
      <c r="G13611" s="4" t="s">
        <v>41</v>
      </c>
      <c r="H13611" t="str">
        <f>VLOOKUP(G13611,[1]vlookups!D:E,2,FALSE)</f>
        <v>Payroll Taxes and Benefits</v>
      </c>
      <c r="I13611" s="5">
        <v>34819.42</v>
      </c>
      <c r="J13611" s="17" t="e">
        <f>VLOOKUP(Table1[[#This Row],[CCDDD]],#REF!,2,FALSE)</f>
        <v>#REF!</v>
      </c>
    </row>
    <row r="13612" spans="1:10">
      <c r="A13612" t="s">
        <v>658</v>
      </c>
      <c r="B13612" t="str">
        <f>VLOOKUP(A13612,[1]vlookups!A:B,2,FALSE)</f>
        <v>Cosmopolis School District</v>
      </c>
      <c r="C13612" s="18" t="s">
        <v>767</v>
      </c>
      <c r="D13612" s="17" t="str">
        <f>VLOOKUP(A13612,[1]vlookups!A:C,3,FALSE)</f>
        <v>113</v>
      </c>
      <c r="E13612" s="4" t="s">
        <v>80</v>
      </c>
      <c r="F13612" t="str">
        <f>VLOOKUP(E13612,[1]vlookups!F:G,2,FALSE)</f>
        <v>Teaching</v>
      </c>
      <c r="G13612" s="4" t="s">
        <v>41</v>
      </c>
      <c r="H13612" t="str">
        <f>VLOOKUP(G13612,[1]vlookups!D:E,2,FALSE)</f>
        <v>Payroll Taxes and Benefits</v>
      </c>
      <c r="I13612" s="5">
        <v>34792.53</v>
      </c>
      <c r="J13612" s="17" t="e">
        <f>VLOOKUP(Table1[[#This Row],[CCDDD]],#REF!,2,FALSE)</f>
        <v>#REF!</v>
      </c>
    </row>
    <row r="13613" spans="1:10">
      <c r="A13613" t="s">
        <v>456</v>
      </c>
      <c r="B13613" t="str">
        <f>VLOOKUP(A13613,[1]vlookups!A:B,2,FALSE)</f>
        <v>Stevenson-Carson School District</v>
      </c>
      <c r="C13613" s="18" t="s">
        <v>767</v>
      </c>
      <c r="D13613" s="17" t="str">
        <f>VLOOKUP(A13613,[1]vlookups!A:C,3,FALSE)</f>
        <v>112</v>
      </c>
      <c r="E13613" s="4" t="s">
        <v>76</v>
      </c>
      <c r="F13613" t="str">
        <f>VLOOKUP(E13613,[1]vlookups!F:G,2,FALSE)</f>
        <v>Pupil Management and Safety</v>
      </c>
      <c r="G13613" s="4" t="s">
        <v>40</v>
      </c>
      <c r="H13613" t="str">
        <f>VLOOKUP(G13613,[1]vlookups!D:E,2,FALSE)</f>
        <v>Classified Salaries</v>
      </c>
      <c r="I13613" s="5">
        <v>34768.06</v>
      </c>
      <c r="J13613" s="17" t="e">
        <f>VLOOKUP(Table1[[#This Row],[CCDDD]],#REF!,2,FALSE)</f>
        <v>#REF!</v>
      </c>
    </row>
    <row r="13614" spans="1:10">
      <c r="A13614" t="s">
        <v>359</v>
      </c>
      <c r="B13614" t="str">
        <f>VLOOKUP(A13614,[1]vlookups!A:B,2,FALSE)</f>
        <v>Ellensburg School District</v>
      </c>
      <c r="C13614" s="18" t="s">
        <v>767</v>
      </c>
      <c r="D13614" s="17" t="str">
        <f>VLOOKUP(A13614,[1]vlookups!A:C,3,FALSE)</f>
        <v>105</v>
      </c>
      <c r="E13614" s="4" t="s">
        <v>90</v>
      </c>
      <c r="F13614" t="str">
        <f>VLOOKUP(E13614,[1]vlookups!F:G,2,FALSE)</f>
        <v>Curriculum</v>
      </c>
      <c r="G13614" s="4" t="s">
        <v>42</v>
      </c>
      <c r="H13614" t="str">
        <f>VLOOKUP(G13614,[1]vlookups!D:E,2,FALSE)</f>
        <v>Supplies and Materials</v>
      </c>
      <c r="I13614" s="5">
        <v>34764.300000000003</v>
      </c>
      <c r="J13614" s="17" t="e">
        <f>VLOOKUP(Table1[[#This Row],[CCDDD]],#REF!,2,FALSE)</f>
        <v>#REF!</v>
      </c>
    </row>
    <row r="13615" spans="1:10">
      <c r="A13615" t="s">
        <v>424</v>
      </c>
      <c r="B13615" t="str">
        <f>VLOOKUP(A13615,[1]vlookups!A:B,2,FALSE)</f>
        <v>Warden School District</v>
      </c>
      <c r="C13615" s="18" t="s">
        <v>767</v>
      </c>
      <c r="D13615" s="17" t="str">
        <f>VLOOKUP(A13615,[1]vlookups!A:C,3,FALSE)</f>
        <v>171</v>
      </c>
      <c r="E13615" s="4" t="s">
        <v>72</v>
      </c>
      <c r="F13615" t="str">
        <f>VLOOKUP(E13615,[1]vlookups!F:G,2,FALSE)</f>
        <v>Principal's Office</v>
      </c>
      <c r="G13615" s="4" t="s">
        <v>41</v>
      </c>
      <c r="H13615" t="str">
        <f>VLOOKUP(G13615,[1]vlookups!D:E,2,FALSE)</f>
        <v>Payroll Taxes and Benefits</v>
      </c>
      <c r="I13615" s="5">
        <v>34717.71</v>
      </c>
      <c r="J13615" s="17" t="e">
        <f>VLOOKUP(Table1[[#This Row],[CCDDD]],#REF!,2,FALSE)</f>
        <v>#REF!</v>
      </c>
    </row>
    <row r="13616" spans="1:10">
      <c r="A13616" t="s">
        <v>243</v>
      </c>
      <c r="B13616" t="str">
        <f>VLOOKUP(A13616,[1]vlookups!A:B,2,FALSE)</f>
        <v>Longview School District</v>
      </c>
      <c r="C13616" s="18" t="s">
        <v>767</v>
      </c>
      <c r="D13616" s="17" t="str">
        <f>VLOOKUP(A13616,[1]vlookups!A:C,3,FALSE)</f>
        <v>112</v>
      </c>
      <c r="E13616" s="4" t="s">
        <v>66</v>
      </c>
      <c r="F13616" t="str">
        <f>VLOOKUP(E13616,[1]vlookups!F:G,2,FALSE)</f>
        <v>Public Relations</v>
      </c>
      <c r="G13616" s="4" t="s">
        <v>43</v>
      </c>
      <c r="H13616" t="str">
        <f>VLOOKUP(G13616,[1]vlookups!D:E,2,FALSE)</f>
        <v>Purchased Services</v>
      </c>
      <c r="I13616" s="5">
        <v>34644.199999999997</v>
      </c>
      <c r="J13616" s="17" t="e">
        <f>VLOOKUP(Table1[[#This Row],[CCDDD]],#REF!,2,FALSE)</f>
        <v>#REF!</v>
      </c>
    </row>
    <row r="13617" spans="1:10">
      <c r="A13617" t="s">
        <v>440</v>
      </c>
      <c r="B13617" t="str">
        <f>VLOOKUP(A13617,[1]vlookups!A:B,2,FALSE)</f>
        <v>Tenino School District</v>
      </c>
      <c r="C13617" s="18" t="s">
        <v>768</v>
      </c>
      <c r="D13617" s="17" t="str">
        <f>VLOOKUP(A13617,[1]vlookups!A:C,3,FALSE)</f>
        <v>113</v>
      </c>
      <c r="E13617" s="4" t="s">
        <v>80</v>
      </c>
      <c r="F13617" t="str">
        <f>VLOOKUP(E13617,[1]vlookups!F:G,2,FALSE)</f>
        <v>Teaching</v>
      </c>
      <c r="G13617" s="4" t="s">
        <v>39</v>
      </c>
      <c r="H13617" t="str">
        <f>VLOOKUP(G13617,[1]vlookups!D:E,2,FALSE)</f>
        <v>Certificated Salaries</v>
      </c>
      <c r="I13617" s="5">
        <v>34636.29</v>
      </c>
      <c r="J13617" s="17" t="e">
        <f>VLOOKUP(Table1[[#This Row],[CCDDD]],#REF!,2,FALSE)</f>
        <v>#REF!</v>
      </c>
    </row>
    <row r="13618" spans="1:10">
      <c r="A13618" t="s">
        <v>327</v>
      </c>
      <c r="B13618" t="str">
        <f>VLOOKUP(A13618,[1]vlookups!A:B,2,FALSE)</f>
        <v>Zillah School District</v>
      </c>
      <c r="C13618" s="18" t="s">
        <v>768</v>
      </c>
      <c r="D13618" s="17" t="str">
        <f>VLOOKUP(A13618,[1]vlookups!A:C,3,FALSE)</f>
        <v>105</v>
      </c>
      <c r="E13618" s="4" t="s">
        <v>86</v>
      </c>
      <c r="F13618" t="str">
        <f>VLOOKUP(E13618,[1]vlookups!F:G,2,FALSE)</f>
        <v>Instructional Professional Development</v>
      </c>
      <c r="G13618" s="4" t="s">
        <v>43</v>
      </c>
      <c r="H13618" t="str">
        <f>VLOOKUP(G13618,[1]vlookups!D:E,2,FALSE)</f>
        <v>Purchased Services</v>
      </c>
      <c r="I13618" s="5">
        <v>34600</v>
      </c>
      <c r="J13618" s="17" t="e">
        <f>VLOOKUP(Table1[[#This Row],[CCDDD]],#REF!,2,FALSE)</f>
        <v>#REF!</v>
      </c>
    </row>
    <row r="13619" spans="1:10">
      <c r="A13619" t="s">
        <v>536</v>
      </c>
      <c r="B13619" t="str">
        <f>VLOOKUP(A13619,[1]vlookups!A:B,2,FALSE)</f>
        <v>San Juan Island School District</v>
      </c>
      <c r="C13619" s="18" t="s">
        <v>768</v>
      </c>
      <c r="D13619" s="17" t="str">
        <f>VLOOKUP(A13619,[1]vlookups!A:C,3,FALSE)</f>
        <v>189</v>
      </c>
      <c r="E13619" s="4" t="s">
        <v>80</v>
      </c>
      <c r="F13619" t="str">
        <f>VLOOKUP(E13619,[1]vlookups!F:G,2,FALSE)</f>
        <v>Teaching</v>
      </c>
      <c r="G13619" s="4" t="s">
        <v>41</v>
      </c>
      <c r="H13619" t="str">
        <f>VLOOKUP(G13619,[1]vlookups!D:E,2,FALSE)</f>
        <v>Payroll Taxes and Benefits</v>
      </c>
      <c r="I13619" s="5">
        <v>34600</v>
      </c>
      <c r="J13619" s="17" t="e">
        <f>VLOOKUP(Table1[[#This Row],[CCDDD]],#REF!,2,FALSE)</f>
        <v>#REF!</v>
      </c>
    </row>
    <row r="13620" spans="1:10">
      <c r="A13620" t="s">
        <v>410</v>
      </c>
      <c r="B13620" t="str">
        <f>VLOOKUP(A13620,[1]vlookups!A:B,2,FALSE)</f>
        <v>Mercer Island School District</v>
      </c>
      <c r="C13620" s="18" t="s">
        <v>768</v>
      </c>
      <c r="D13620" s="17" t="str">
        <f>VLOOKUP(A13620,[1]vlookups!A:C,3,FALSE)</f>
        <v>121</v>
      </c>
      <c r="E13620" s="4" t="s">
        <v>70</v>
      </c>
      <c r="F13620" t="str">
        <f>VLOOKUP(E13620,[1]vlookups!F:G,2,FALSE)</f>
        <v>Learning Resources</v>
      </c>
      <c r="G13620" s="4" t="s">
        <v>41</v>
      </c>
      <c r="H13620" t="str">
        <f>VLOOKUP(G13620,[1]vlookups!D:E,2,FALSE)</f>
        <v>Payroll Taxes and Benefits</v>
      </c>
      <c r="I13620" s="5">
        <v>34589.03</v>
      </c>
      <c r="J13620" s="17" t="e">
        <f>VLOOKUP(Table1[[#This Row],[CCDDD]],#REF!,2,FALSE)</f>
        <v>#REF!</v>
      </c>
    </row>
    <row r="13621" spans="1:10">
      <c r="A13621" t="s">
        <v>564</v>
      </c>
      <c r="B13621" t="str">
        <f>VLOOKUP(A13621,[1]vlookups!A:B,2,FALSE)</f>
        <v>Raymond School District</v>
      </c>
      <c r="C13621" s="18" t="s">
        <v>767</v>
      </c>
      <c r="D13621" s="17" t="str">
        <f>VLOOKUP(A13621,[1]vlookups!A:C,3,FALSE)</f>
        <v>113</v>
      </c>
      <c r="E13621" s="4" t="s">
        <v>78</v>
      </c>
      <c r="F13621" t="str">
        <f>VLOOKUP(E13621,[1]vlookups!F:G,2,FALSE)</f>
        <v>Health and Related Services</v>
      </c>
      <c r="G13621" s="4" t="s">
        <v>40</v>
      </c>
      <c r="H13621" t="str">
        <f>VLOOKUP(G13621,[1]vlookups!D:E,2,FALSE)</f>
        <v>Classified Salaries</v>
      </c>
      <c r="I13621" s="5">
        <v>34509.089999999997</v>
      </c>
      <c r="J13621" s="17" t="e">
        <f>VLOOKUP(Table1[[#This Row],[CCDDD]],#REF!,2,FALSE)</f>
        <v>#REF!</v>
      </c>
    </row>
    <row r="13622" spans="1:10">
      <c r="A13622" t="s">
        <v>564</v>
      </c>
      <c r="B13622" t="str">
        <f>VLOOKUP(A13622,[1]vlookups!A:B,2,FALSE)</f>
        <v>Raymond School District</v>
      </c>
      <c r="C13622" s="18" t="s">
        <v>768</v>
      </c>
      <c r="D13622" s="17" t="str">
        <f>VLOOKUP(A13622,[1]vlookups!A:C,3,FALSE)</f>
        <v>113</v>
      </c>
      <c r="E13622" s="4" t="s">
        <v>80</v>
      </c>
      <c r="F13622" t="str">
        <f>VLOOKUP(E13622,[1]vlookups!F:G,2,FALSE)</f>
        <v>Teaching</v>
      </c>
      <c r="G13622" s="4" t="s">
        <v>42</v>
      </c>
      <c r="H13622" t="str">
        <f>VLOOKUP(G13622,[1]vlookups!D:E,2,FALSE)</f>
        <v>Supplies and Materials</v>
      </c>
      <c r="I13622" s="5">
        <v>34468.379999999997</v>
      </c>
      <c r="J13622" s="17" t="e">
        <f>VLOOKUP(Table1[[#This Row],[CCDDD]],#REF!,2,FALSE)</f>
        <v>#REF!</v>
      </c>
    </row>
    <row r="13623" spans="1:10">
      <c r="A13623" t="s">
        <v>660</v>
      </c>
      <c r="B13623" t="str">
        <f>VLOOKUP(A13623,[1]vlookups!A:B,2,FALSE)</f>
        <v>Colton School District</v>
      </c>
      <c r="C13623" s="18" t="s">
        <v>767</v>
      </c>
      <c r="D13623" s="17" t="str">
        <f>VLOOKUP(A13623,[1]vlookups!A:C,3,FALSE)</f>
        <v>101</v>
      </c>
      <c r="E13623" s="4" t="s">
        <v>74</v>
      </c>
      <c r="F13623" t="str">
        <f>VLOOKUP(E13623,[1]vlookups!F:G,2,FALSE)</f>
        <v>Guidance and Counseling</v>
      </c>
      <c r="G13623" s="4" t="s">
        <v>41</v>
      </c>
      <c r="H13623" t="str">
        <f>VLOOKUP(G13623,[1]vlookups!D:E,2,FALSE)</f>
        <v>Payroll Taxes and Benefits</v>
      </c>
      <c r="I13623" s="5">
        <v>34465</v>
      </c>
      <c r="J13623" s="17" t="e">
        <f>VLOOKUP(Table1[[#This Row],[CCDDD]],#REF!,2,FALSE)</f>
        <v>#REF!</v>
      </c>
    </row>
    <row r="13624" spans="1:10">
      <c r="A13624" t="s">
        <v>267</v>
      </c>
      <c r="B13624" t="str">
        <f>VLOOKUP(A13624,[1]vlookups!A:B,2,FALSE)</f>
        <v>Oak Harbor School District</v>
      </c>
      <c r="C13624" s="18" t="s">
        <v>767</v>
      </c>
      <c r="D13624" s="17" t="str">
        <f>VLOOKUP(A13624,[1]vlookups!A:C,3,FALSE)</f>
        <v>189</v>
      </c>
      <c r="E13624" s="4" t="s">
        <v>96</v>
      </c>
      <c r="F13624" t="str">
        <f>VLOOKUP(E13624,[1]vlookups!F:G,2,FALSE)</f>
        <v>Operations</v>
      </c>
      <c r="G13624" s="4" t="s">
        <v>45</v>
      </c>
      <c r="H13624" t="str">
        <f>VLOOKUP(G13624,[1]vlookups!D:E,2,FALSE)</f>
        <v>Capital Outlay</v>
      </c>
      <c r="I13624" s="5">
        <v>34456.85</v>
      </c>
      <c r="J13624" s="17" t="e">
        <f>VLOOKUP(Table1[[#This Row],[CCDDD]],#REF!,2,FALSE)</f>
        <v>#REF!</v>
      </c>
    </row>
    <row r="13625" spans="1:10">
      <c r="A13625" t="s">
        <v>546</v>
      </c>
      <c r="B13625" t="str">
        <f>VLOOKUP(A13625,[1]vlookups!A:B,2,FALSE)</f>
        <v>Pateros School District</v>
      </c>
      <c r="C13625" s="18" t="s">
        <v>767</v>
      </c>
      <c r="D13625" s="17" t="str">
        <f>VLOOKUP(A13625,[1]vlookups!A:C,3,FALSE)</f>
        <v>171</v>
      </c>
      <c r="E13625" s="4" t="s">
        <v>80</v>
      </c>
      <c r="F13625" t="str">
        <f>VLOOKUP(E13625,[1]vlookups!F:G,2,FALSE)</f>
        <v>Teaching</v>
      </c>
      <c r="G13625" s="4" t="s">
        <v>41</v>
      </c>
      <c r="H13625" t="str">
        <f>VLOOKUP(G13625,[1]vlookups!D:E,2,FALSE)</f>
        <v>Payroll Taxes and Benefits</v>
      </c>
      <c r="I13625" s="5">
        <v>34437.980000000003</v>
      </c>
      <c r="J13625" s="17" t="e">
        <f>VLOOKUP(Table1[[#This Row],[CCDDD]],#REF!,2,FALSE)</f>
        <v>#REF!</v>
      </c>
    </row>
    <row r="13626" spans="1:10">
      <c r="A13626" t="s">
        <v>696</v>
      </c>
      <c r="B13626" t="str">
        <f>VLOOKUP(A13626,[1]vlookups!A:B,2,FALSE)</f>
        <v>Wilbur School District</v>
      </c>
      <c r="C13626" s="18" t="s">
        <v>768</v>
      </c>
      <c r="D13626" s="17" t="str">
        <f>VLOOKUP(A13626,[1]vlookups!A:C,3,FALSE)</f>
        <v>101</v>
      </c>
      <c r="E13626" s="4" t="s">
        <v>74</v>
      </c>
      <c r="F13626" t="str">
        <f>VLOOKUP(E13626,[1]vlookups!F:G,2,FALSE)</f>
        <v>Guidance and Counseling</v>
      </c>
      <c r="G13626" s="4" t="s">
        <v>43</v>
      </c>
      <c r="H13626" t="str">
        <f>VLOOKUP(G13626,[1]vlookups!D:E,2,FALSE)</f>
        <v>Purchased Services</v>
      </c>
      <c r="I13626" s="5">
        <v>34413</v>
      </c>
      <c r="J13626" s="17" t="e">
        <f>VLOOKUP(Table1[[#This Row],[CCDDD]],#REF!,2,FALSE)</f>
        <v>#REF!</v>
      </c>
    </row>
    <row r="13627" spans="1:10">
      <c r="A13627" t="s">
        <v>180</v>
      </c>
      <c r="B13627" t="str">
        <f>VLOOKUP(A13627,[1]vlookups!A:B,2,FALSE)</f>
        <v>Pasco School District</v>
      </c>
      <c r="C13627" s="18" t="s">
        <v>767</v>
      </c>
      <c r="D13627" s="17" t="str">
        <f>VLOOKUP(A13627,[1]vlookups!A:C,3,FALSE)</f>
        <v>123</v>
      </c>
      <c r="E13627" s="4" t="s">
        <v>106</v>
      </c>
      <c r="F13627" t="str">
        <f>VLOOKUP(E13627,[1]vlookups!F:G,2,FALSE)</f>
        <v>Building Supervision</v>
      </c>
      <c r="G13627" s="4" t="s">
        <v>41</v>
      </c>
      <c r="H13627" t="str">
        <f>VLOOKUP(G13627,[1]vlookups!D:E,2,FALSE)</f>
        <v>Payroll Taxes and Benefits</v>
      </c>
      <c r="I13627" s="5">
        <v>34373.5</v>
      </c>
      <c r="J13627" s="17" t="e">
        <f>VLOOKUP(Table1[[#This Row],[CCDDD]],#REF!,2,FALSE)</f>
        <v>#REF!</v>
      </c>
    </row>
    <row r="13628" spans="1:10">
      <c r="A13628" t="s">
        <v>159</v>
      </c>
      <c r="B13628" t="str">
        <f>VLOOKUP(A13628,[1]vlookups!A:B,2,FALSE)</f>
        <v>Auburn School District</v>
      </c>
      <c r="C13628" s="18" t="s">
        <v>767</v>
      </c>
      <c r="D13628" s="17" t="str">
        <f>VLOOKUP(A13628,[1]vlookups!A:C,3,FALSE)</f>
        <v>121</v>
      </c>
      <c r="E13628" s="4" t="s">
        <v>86</v>
      </c>
      <c r="F13628" t="str">
        <f>VLOOKUP(E13628,[1]vlookups!F:G,2,FALSE)</f>
        <v>Instructional Professional Development</v>
      </c>
      <c r="G13628" s="4" t="s">
        <v>44</v>
      </c>
      <c r="H13628" t="str">
        <f>VLOOKUP(G13628,[1]vlookups!D:E,2,FALSE)</f>
        <v>Employee Travel</v>
      </c>
      <c r="I13628" s="5">
        <v>34342.97</v>
      </c>
      <c r="J13628" s="17" t="e">
        <f>VLOOKUP(Table1[[#This Row],[CCDDD]],#REF!,2,FALSE)</f>
        <v>#REF!</v>
      </c>
    </row>
    <row r="13629" spans="1:10">
      <c r="A13629" t="s">
        <v>464</v>
      </c>
      <c r="B13629" t="str">
        <f>VLOOKUP(A13629,[1]vlookups!A:B,2,FALSE)</f>
        <v>Coulee-Hartline School District</v>
      </c>
      <c r="C13629" s="18" t="s">
        <v>767</v>
      </c>
      <c r="D13629" s="17" t="str">
        <f>VLOOKUP(A13629,[1]vlookups!A:C,3,FALSE)</f>
        <v>171</v>
      </c>
      <c r="E13629" s="4" t="s">
        <v>74</v>
      </c>
      <c r="F13629" t="str">
        <f>VLOOKUP(E13629,[1]vlookups!F:G,2,FALSE)</f>
        <v>Guidance and Counseling</v>
      </c>
      <c r="G13629" s="4" t="s">
        <v>41</v>
      </c>
      <c r="H13629" t="str">
        <f>VLOOKUP(G13629,[1]vlookups!D:E,2,FALSE)</f>
        <v>Payroll Taxes and Benefits</v>
      </c>
      <c r="I13629" s="5">
        <v>34328.74</v>
      </c>
      <c r="J13629" s="17" t="e">
        <f>VLOOKUP(Table1[[#This Row],[CCDDD]],#REF!,2,FALSE)</f>
        <v>#REF!</v>
      </c>
    </row>
    <row r="13630" spans="1:10">
      <c r="A13630" t="s">
        <v>416</v>
      </c>
      <c r="B13630" t="str">
        <f>VLOOKUP(A13630,[1]vlookups!A:B,2,FALSE)</f>
        <v>Chimacum School District</v>
      </c>
      <c r="C13630" s="18" t="s">
        <v>767</v>
      </c>
      <c r="D13630" s="17" t="str">
        <f>VLOOKUP(A13630,[1]vlookups!A:C,3,FALSE)</f>
        <v>114</v>
      </c>
      <c r="E13630" s="4" t="s">
        <v>80</v>
      </c>
      <c r="F13630" t="str">
        <f>VLOOKUP(E13630,[1]vlookups!F:G,2,FALSE)</f>
        <v>Teaching</v>
      </c>
      <c r="G13630" s="4" t="s">
        <v>43</v>
      </c>
      <c r="H13630" t="str">
        <f>VLOOKUP(G13630,[1]vlookups!D:E,2,FALSE)</f>
        <v>Purchased Services</v>
      </c>
      <c r="I13630" s="5">
        <v>34306.720000000001</v>
      </c>
      <c r="J13630" s="17" t="e">
        <f>VLOOKUP(Table1[[#This Row],[CCDDD]],#REF!,2,FALSE)</f>
        <v>#REF!</v>
      </c>
    </row>
    <row r="13631" spans="1:10">
      <c r="A13631" t="s">
        <v>351</v>
      </c>
      <c r="B13631" t="str">
        <f>VLOOKUP(A13631,[1]vlookups!A:B,2,FALSE)</f>
        <v>White Salmon Valley School District</v>
      </c>
      <c r="C13631" s="18" t="s">
        <v>767</v>
      </c>
      <c r="D13631" s="17" t="str">
        <f>VLOOKUP(A13631,[1]vlookups!A:C,3,FALSE)</f>
        <v>112</v>
      </c>
      <c r="E13631" s="4" t="s">
        <v>72</v>
      </c>
      <c r="F13631" t="str">
        <f>VLOOKUP(E13631,[1]vlookups!F:G,2,FALSE)</f>
        <v>Principal's Office</v>
      </c>
      <c r="G13631" s="4" t="s">
        <v>40</v>
      </c>
      <c r="H13631" t="str">
        <f>VLOOKUP(G13631,[1]vlookups!D:E,2,FALSE)</f>
        <v>Classified Salaries</v>
      </c>
      <c r="I13631" s="5">
        <v>34197.620000000003</v>
      </c>
      <c r="J13631" s="17" t="e">
        <f>VLOOKUP(Table1[[#This Row],[CCDDD]],#REF!,2,FALSE)</f>
        <v>#REF!</v>
      </c>
    </row>
    <row r="13632" spans="1:10">
      <c r="A13632" t="s">
        <v>251</v>
      </c>
      <c r="B13632" t="str">
        <f>VLOOKUP(A13632,[1]vlookups!A:B,2,FALSE)</f>
        <v>Cheney School District</v>
      </c>
      <c r="C13632" s="18" t="s">
        <v>767</v>
      </c>
      <c r="D13632" s="17" t="str">
        <f>VLOOKUP(A13632,[1]vlookups!A:C,3,FALSE)</f>
        <v>101</v>
      </c>
      <c r="E13632" s="4" t="s">
        <v>120</v>
      </c>
      <c r="F13632" t="str">
        <f>VLOOKUP(E13632,[1]vlookups!F:G,2,FALSE)</f>
        <v>Information Systems</v>
      </c>
      <c r="G13632" s="4" t="s">
        <v>43</v>
      </c>
      <c r="H13632" t="str">
        <f>VLOOKUP(G13632,[1]vlookups!D:E,2,FALSE)</f>
        <v>Purchased Services</v>
      </c>
      <c r="I13632" s="5">
        <v>34196.25</v>
      </c>
      <c r="J13632" s="17" t="e">
        <f>VLOOKUP(Table1[[#This Row],[CCDDD]],#REF!,2,FALSE)</f>
        <v>#REF!</v>
      </c>
    </row>
    <row r="13633" spans="1:10">
      <c r="A13633" t="s">
        <v>235</v>
      </c>
      <c r="B13633" t="str">
        <f>VLOOKUP(A13633,[1]vlookups!A:B,2,FALSE)</f>
        <v>Arlington School District</v>
      </c>
      <c r="C13633" s="18" t="s">
        <v>767</v>
      </c>
      <c r="D13633" s="17" t="str">
        <f>VLOOKUP(A13633,[1]vlookups!A:C,3,FALSE)</f>
        <v>189</v>
      </c>
      <c r="E13633" s="4" t="s">
        <v>76</v>
      </c>
      <c r="F13633" t="str">
        <f>VLOOKUP(E13633,[1]vlookups!F:G,2,FALSE)</f>
        <v>Pupil Management and Safety</v>
      </c>
      <c r="G13633" s="4" t="s">
        <v>41</v>
      </c>
      <c r="H13633" t="str">
        <f>VLOOKUP(G13633,[1]vlookups!D:E,2,FALSE)</f>
        <v>Payroll Taxes and Benefits</v>
      </c>
      <c r="I13633" s="5">
        <v>34169.269999999997</v>
      </c>
      <c r="J13633" s="17" t="e">
        <f>VLOOKUP(Table1[[#This Row],[CCDDD]],#REF!,2,FALSE)</f>
        <v>#REF!</v>
      </c>
    </row>
    <row r="13634" spans="1:10">
      <c r="A13634" t="s">
        <v>146</v>
      </c>
      <c r="B13634" t="str">
        <f>VLOOKUP(A13634,[1]vlookups!A:B,2,FALSE)</f>
        <v>Evergreen School District (Clark)</v>
      </c>
      <c r="C13634" s="18" t="s">
        <v>767</v>
      </c>
      <c r="D13634" s="17" t="str">
        <f>VLOOKUP(A13634,[1]vlookups!A:C,3,FALSE)</f>
        <v>112</v>
      </c>
      <c r="E13634" s="4" t="s">
        <v>106</v>
      </c>
      <c r="F13634" t="str">
        <f>VLOOKUP(E13634,[1]vlookups!F:G,2,FALSE)</f>
        <v>Building Supervision</v>
      </c>
      <c r="G13634" s="4" t="s">
        <v>41</v>
      </c>
      <c r="H13634" t="str">
        <f>VLOOKUP(G13634,[1]vlookups!D:E,2,FALSE)</f>
        <v>Payroll Taxes and Benefits</v>
      </c>
      <c r="I13634" s="5">
        <v>34166.07</v>
      </c>
      <c r="J13634" s="17" t="e">
        <f>VLOOKUP(Table1[[#This Row],[CCDDD]],#REF!,2,FALSE)</f>
        <v>#REF!</v>
      </c>
    </row>
    <row r="13635" spans="1:10">
      <c r="A13635" t="s">
        <v>598</v>
      </c>
      <c r="B13635" t="str">
        <f>VLOOKUP(A13635,[1]vlookups!A:B,2,FALSE)</f>
        <v>La Conner School District</v>
      </c>
      <c r="C13635" s="18" t="s">
        <v>768</v>
      </c>
      <c r="D13635" s="17" t="str">
        <f>VLOOKUP(A13635,[1]vlookups!A:C,3,FALSE)</f>
        <v>189</v>
      </c>
      <c r="E13635" s="4" t="s">
        <v>80</v>
      </c>
      <c r="F13635" t="str">
        <f>VLOOKUP(E13635,[1]vlookups!F:G,2,FALSE)</f>
        <v>Teaching</v>
      </c>
      <c r="G13635" s="4" t="s">
        <v>41</v>
      </c>
      <c r="H13635" t="str">
        <f>VLOOKUP(G13635,[1]vlookups!D:E,2,FALSE)</f>
        <v>Payroll Taxes and Benefits</v>
      </c>
      <c r="I13635" s="5">
        <v>34158.160000000003</v>
      </c>
      <c r="J13635" s="17" t="e">
        <f>VLOOKUP(Table1[[#This Row],[CCDDD]],#REF!,2,FALSE)</f>
        <v>#REF!</v>
      </c>
    </row>
    <row r="13636" spans="1:10">
      <c r="A13636" t="s">
        <v>618</v>
      </c>
      <c r="B13636" t="str">
        <f>VLOOKUP(A13636,[1]vlookups!A:B,2,FALSE)</f>
        <v>Eatonville School District</v>
      </c>
      <c r="C13636" s="18" t="s">
        <v>767</v>
      </c>
      <c r="D13636" s="17" t="str">
        <f>VLOOKUP(A13636,[1]vlookups!A:C,3,FALSE)</f>
        <v>121</v>
      </c>
      <c r="E13636" s="4" t="s">
        <v>80</v>
      </c>
      <c r="F13636" t="str">
        <f>VLOOKUP(E13636,[1]vlookups!F:G,2,FALSE)</f>
        <v>Teaching</v>
      </c>
      <c r="G13636" s="4" t="s">
        <v>42</v>
      </c>
      <c r="H13636" t="str">
        <f>VLOOKUP(G13636,[1]vlookups!D:E,2,FALSE)</f>
        <v>Supplies and Materials</v>
      </c>
      <c r="I13636" s="5">
        <v>34132.050000000003</v>
      </c>
      <c r="J13636" s="17" t="e">
        <f>VLOOKUP(Table1[[#This Row],[CCDDD]],#REF!,2,FALSE)</f>
        <v>#REF!</v>
      </c>
    </row>
    <row r="13637" spans="1:10">
      <c r="A13637" t="s">
        <v>215</v>
      </c>
      <c r="B13637" t="str">
        <f>VLOOKUP(A13637,[1]vlookups!A:B,2,FALSE)</f>
        <v>Sunnyside School District</v>
      </c>
      <c r="C13637" s="18" t="s">
        <v>768</v>
      </c>
      <c r="D13637" s="17" t="str">
        <f>VLOOKUP(A13637,[1]vlookups!A:C,3,FALSE)</f>
        <v>105</v>
      </c>
      <c r="E13637" s="4" t="s">
        <v>72</v>
      </c>
      <c r="F13637" t="str">
        <f>VLOOKUP(E13637,[1]vlookups!F:G,2,FALSE)</f>
        <v>Principal's Office</v>
      </c>
      <c r="G13637" s="4" t="s">
        <v>40</v>
      </c>
      <c r="H13637" t="str">
        <f>VLOOKUP(G13637,[1]vlookups!D:E,2,FALSE)</f>
        <v>Classified Salaries</v>
      </c>
      <c r="I13637" s="5">
        <v>34118.800000000003</v>
      </c>
      <c r="J13637" s="17" t="e">
        <f>VLOOKUP(Table1[[#This Row],[CCDDD]],#REF!,2,FALSE)</f>
        <v>#REF!</v>
      </c>
    </row>
    <row r="13638" spans="1:10">
      <c r="A13638" t="s">
        <v>277</v>
      </c>
      <c r="B13638" t="str">
        <f>VLOOKUP(A13638,[1]vlookups!A:B,2,FALSE)</f>
        <v>Wahluke School District</v>
      </c>
      <c r="C13638" s="18" t="s">
        <v>767</v>
      </c>
      <c r="D13638" s="17" t="str">
        <f>VLOOKUP(A13638,[1]vlookups!A:C,3,FALSE)</f>
        <v>105</v>
      </c>
      <c r="E13638" s="4" t="s">
        <v>82</v>
      </c>
      <c r="F13638" t="str">
        <f>VLOOKUP(E13638,[1]vlookups!F:G,2,FALSE)</f>
        <v>Extracurricular</v>
      </c>
      <c r="G13638" s="4" t="s">
        <v>44</v>
      </c>
      <c r="H13638" t="str">
        <f>VLOOKUP(G13638,[1]vlookups!D:E,2,FALSE)</f>
        <v>Employee Travel</v>
      </c>
      <c r="I13638" s="5">
        <v>34095.75</v>
      </c>
      <c r="J13638" s="17" t="e">
        <f>VLOOKUP(Table1[[#This Row],[CCDDD]],#REF!,2,FALSE)</f>
        <v>#REF!</v>
      </c>
    </row>
    <row r="13639" spans="1:10">
      <c r="A13639" t="s">
        <v>386</v>
      </c>
      <c r="B13639" t="str">
        <f>VLOOKUP(A13639,[1]vlookups!A:B,2,FALSE)</f>
        <v>Northshore School District</v>
      </c>
      <c r="C13639" s="18" t="s">
        <v>767</v>
      </c>
      <c r="D13639" s="17" t="str">
        <f>VLOOKUP(A13639,[1]vlookups!A:C,3,FALSE)</f>
        <v>121</v>
      </c>
      <c r="E13639" s="4" t="s">
        <v>100</v>
      </c>
      <c r="F13639" t="str">
        <f>VLOOKUP(E13639,[1]vlookups!F:G,2,FALSE)</f>
        <v>Transportation Operations</v>
      </c>
      <c r="G13639" s="4" t="s">
        <v>42</v>
      </c>
      <c r="H13639" t="str">
        <f>VLOOKUP(G13639,[1]vlookups!D:E,2,FALSE)</f>
        <v>Supplies and Materials</v>
      </c>
      <c r="I13639" s="5">
        <v>34095.440000000002</v>
      </c>
      <c r="J13639" s="17" t="e">
        <f>VLOOKUP(Table1[[#This Row],[CCDDD]],#REF!,2,FALSE)</f>
        <v>#REF!</v>
      </c>
    </row>
    <row r="13640" spans="1:10">
      <c r="A13640" t="s">
        <v>281</v>
      </c>
      <c r="B13640" t="str">
        <f>VLOOKUP(A13640,[1]vlookups!A:B,2,FALSE)</f>
        <v>Pioneer School District</v>
      </c>
      <c r="C13640" s="18" t="s">
        <v>768</v>
      </c>
      <c r="D13640" s="17" t="str">
        <f>VLOOKUP(A13640,[1]vlookups!A:C,3,FALSE)</f>
        <v>113</v>
      </c>
      <c r="E13640" s="4" t="s">
        <v>80</v>
      </c>
      <c r="F13640" t="str">
        <f>VLOOKUP(E13640,[1]vlookups!F:G,2,FALSE)</f>
        <v>Teaching</v>
      </c>
      <c r="G13640" s="4" t="s">
        <v>41</v>
      </c>
      <c r="H13640" t="str">
        <f>VLOOKUP(G13640,[1]vlookups!D:E,2,FALSE)</f>
        <v>Payroll Taxes and Benefits</v>
      </c>
      <c r="I13640" s="5">
        <v>34081.18</v>
      </c>
      <c r="J13640" s="17" t="e">
        <f>VLOOKUP(Table1[[#This Row],[CCDDD]],#REF!,2,FALSE)</f>
        <v>#REF!</v>
      </c>
    </row>
    <row r="13641" spans="1:10">
      <c r="A13641" t="s">
        <v>217</v>
      </c>
      <c r="B13641" t="str">
        <f>VLOOKUP(A13641,[1]vlookups!A:B,2,FALSE)</f>
        <v>Shelton School District</v>
      </c>
      <c r="C13641" s="18" t="s">
        <v>768</v>
      </c>
      <c r="D13641" s="17" t="str">
        <f>VLOOKUP(A13641,[1]vlookups!A:C,3,FALSE)</f>
        <v>113</v>
      </c>
      <c r="E13641" s="4" t="s">
        <v>74</v>
      </c>
      <c r="F13641" t="str">
        <f>VLOOKUP(E13641,[1]vlookups!F:G,2,FALSE)</f>
        <v>Guidance and Counseling</v>
      </c>
      <c r="G13641" s="4" t="s">
        <v>41</v>
      </c>
      <c r="H13641" t="str">
        <f>VLOOKUP(G13641,[1]vlookups!D:E,2,FALSE)</f>
        <v>Payroll Taxes and Benefits</v>
      </c>
      <c r="I13641" s="5">
        <v>34040.46</v>
      </c>
      <c r="J13641" s="17" t="e">
        <f>VLOOKUP(Table1[[#This Row],[CCDDD]],#REF!,2,FALSE)</f>
        <v>#REF!</v>
      </c>
    </row>
    <row r="13642" spans="1:10">
      <c r="A13642" t="s">
        <v>167</v>
      </c>
      <c r="B13642" t="str">
        <f>VLOOKUP(A13642,[1]vlookups!A:B,2,FALSE)</f>
        <v>Edmonds School District</v>
      </c>
      <c r="C13642" s="18" t="s">
        <v>768</v>
      </c>
      <c r="D13642" s="17" t="str">
        <f>VLOOKUP(A13642,[1]vlookups!A:C,3,FALSE)</f>
        <v>189</v>
      </c>
      <c r="E13642" s="4" t="s">
        <v>80</v>
      </c>
      <c r="F13642" t="str">
        <f>VLOOKUP(E13642,[1]vlookups!F:G,2,FALSE)</f>
        <v>Teaching</v>
      </c>
      <c r="G13642" s="4" t="s">
        <v>42</v>
      </c>
      <c r="H13642" t="str">
        <f>VLOOKUP(G13642,[1]vlookups!D:E,2,FALSE)</f>
        <v>Supplies and Materials</v>
      </c>
      <c r="I13642" s="5">
        <v>34031.919999999998</v>
      </c>
      <c r="J13642" s="17" t="e">
        <f>VLOOKUP(Table1[[#This Row],[CCDDD]],#REF!,2,FALSE)</f>
        <v>#REF!</v>
      </c>
    </row>
    <row r="13643" spans="1:10">
      <c r="A13643" t="s">
        <v>161</v>
      </c>
      <c r="B13643" t="str">
        <f>VLOOKUP(A13643,[1]vlookups!A:B,2,FALSE)</f>
        <v>Yakima School District</v>
      </c>
      <c r="C13643" s="18" t="s">
        <v>767</v>
      </c>
      <c r="D13643" s="17" t="str">
        <f>VLOOKUP(A13643,[1]vlookups!A:C,3,FALSE)</f>
        <v>105</v>
      </c>
      <c r="E13643" s="4" t="s">
        <v>110</v>
      </c>
      <c r="F13643" t="str">
        <f>VLOOKUP(E13643,[1]vlookups!F:G,2,FALSE)</f>
        <v>Operation of Buildings</v>
      </c>
      <c r="G13643" s="4" t="s">
        <v>43</v>
      </c>
      <c r="H13643" t="str">
        <f>VLOOKUP(G13643,[1]vlookups!D:E,2,FALSE)</f>
        <v>Purchased Services</v>
      </c>
      <c r="I13643" s="5">
        <v>34029.910000000003</v>
      </c>
      <c r="J13643" s="17" t="e">
        <f>VLOOKUP(Table1[[#This Row],[CCDDD]],#REF!,2,FALSE)</f>
        <v>#REF!</v>
      </c>
    </row>
    <row r="13644" spans="1:10">
      <c r="A13644" t="s">
        <v>329</v>
      </c>
      <c r="B13644" t="str">
        <f>VLOOKUP(A13644,[1]vlookups!A:B,2,FALSE)</f>
        <v>Ridgefield School District</v>
      </c>
      <c r="C13644" s="18" t="s">
        <v>768</v>
      </c>
      <c r="D13644" s="17" t="str">
        <f>VLOOKUP(A13644,[1]vlookups!A:C,3,FALSE)</f>
        <v>112</v>
      </c>
      <c r="E13644" s="4" t="s">
        <v>90</v>
      </c>
      <c r="F13644" t="str">
        <f>VLOOKUP(E13644,[1]vlookups!F:G,2,FALSE)</f>
        <v>Curriculum</v>
      </c>
      <c r="G13644" s="4" t="s">
        <v>42</v>
      </c>
      <c r="H13644" t="str">
        <f>VLOOKUP(G13644,[1]vlookups!D:E,2,FALSE)</f>
        <v>Supplies and Materials</v>
      </c>
      <c r="I13644" s="5">
        <v>34024.67</v>
      </c>
      <c r="J13644" s="17" t="e">
        <f>VLOOKUP(Table1[[#This Row],[CCDDD]],#REF!,2,FALSE)</f>
        <v>#REF!</v>
      </c>
    </row>
    <row r="13645" spans="1:10">
      <c r="A13645" t="s">
        <v>327</v>
      </c>
      <c r="B13645" t="str">
        <f>VLOOKUP(A13645,[1]vlookups!A:B,2,FALSE)</f>
        <v>Zillah School District</v>
      </c>
      <c r="C13645" s="18" t="s">
        <v>768</v>
      </c>
      <c r="D13645" s="17" t="str">
        <f>VLOOKUP(A13645,[1]vlookups!A:C,3,FALSE)</f>
        <v>105</v>
      </c>
      <c r="E13645" s="4" t="s">
        <v>74</v>
      </c>
      <c r="F13645" t="str">
        <f>VLOOKUP(E13645,[1]vlookups!F:G,2,FALSE)</f>
        <v>Guidance and Counseling</v>
      </c>
      <c r="G13645" s="4" t="s">
        <v>43</v>
      </c>
      <c r="H13645" t="str">
        <f>VLOOKUP(G13645,[1]vlookups!D:E,2,FALSE)</f>
        <v>Purchased Services</v>
      </c>
      <c r="I13645" s="5">
        <v>34000</v>
      </c>
      <c r="J13645" s="17" t="e">
        <f>VLOOKUP(Table1[[#This Row],[CCDDD]],#REF!,2,FALSE)</f>
        <v>#REF!</v>
      </c>
    </row>
    <row r="13646" spans="1:10">
      <c r="A13646" t="s">
        <v>572</v>
      </c>
      <c r="B13646" t="str">
        <f>VLOOKUP(A13646,[1]vlookups!A:B,2,FALSE)</f>
        <v>Rainier School District</v>
      </c>
      <c r="C13646" s="18" t="s">
        <v>768</v>
      </c>
      <c r="D13646" s="17" t="str">
        <f>VLOOKUP(A13646,[1]vlookups!A:C,3,FALSE)</f>
        <v>113</v>
      </c>
      <c r="E13646" s="4" t="s">
        <v>80</v>
      </c>
      <c r="F13646" t="str">
        <f>VLOOKUP(E13646,[1]vlookups!F:G,2,FALSE)</f>
        <v>Teaching</v>
      </c>
      <c r="G13646" s="4" t="s">
        <v>41</v>
      </c>
      <c r="H13646" t="str">
        <f>VLOOKUP(G13646,[1]vlookups!D:E,2,FALSE)</f>
        <v>Payroll Taxes and Benefits</v>
      </c>
      <c r="I13646" s="5">
        <v>34000</v>
      </c>
      <c r="J13646" s="17" t="e">
        <f>VLOOKUP(Table1[[#This Row],[CCDDD]],#REF!,2,FALSE)</f>
        <v>#REF!</v>
      </c>
    </row>
    <row r="13647" spans="1:10">
      <c r="A13647" t="s">
        <v>608</v>
      </c>
      <c r="B13647" t="str">
        <f>VLOOKUP(A13647,[1]vlookups!A:B,2,FALSE)</f>
        <v>Mary M Knight School District</v>
      </c>
      <c r="C13647" s="18" t="s">
        <v>767</v>
      </c>
      <c r="D13647" s="17" t="str">
        <f>VLOOKUP(A13647,[1]vlookups!A:C,3,FALSE)</f>
        <v>113</v>
      </c>
      <c r="E13647" s="4" t="s">
        <v>130</v>
      </c>
      <c r="F13647" t="str">
        <f>VLOOKUP(E13647,[1]vlookups!F:G,2,FALSE)</f>
        <v>Indirect</v>
      </c>
      <c r="G13647" s="4" t="s">
        <v>46</v>
      </c>
      <c r="H13647" t="str">
        <f>VLOOKUP(G13647,[1]vlookups!D:E,2,FALSE)</f>
        <v>Indirect</v>
      </c>
      <c r="I13647" s="5">
        <v>33920.660000000003</v>
      </c>
      <c r="J13647" s="17" t="e">
        <f>VLOOKUP(Table1[[#This Row],[CCDDD]],#REF!,2,FALSE)</f>
        <v>#REF!</v>
      </c>
    </row>
    <row r="13648" spans="1:10">
      <c r="A13648" t="s">
        <v>351</v>
      </c>
      <c r="B13648" t="str">
        <f>VLOOKUP(A13648,[1]vlookups!A:B,2,FALSE)</f>
        <v>White Salmon Valley School District</v>
      </c>
      <c r="C13648" s="18" t="s">
        <v>767</v>
      </c>
      <c r="D13648" s="17" t="str">
        <f>VLOOKUP(A13648,[1]vlookups!A:C,3,FALSE)</f>
        <v>112</v>
      </c>
      <c r="E13648" s="4" t="s">
        <v>88</v>
      </c>
      <c r="F13648" t="str">
        <f>VLOOKUP(E13648,[1]vlookups!F:G,2,FALSE)</f>
        <v>Instructional Technology</v>
      </c>
      <c r="G13648" s="4" t="s">
        <v>41</v>
      </c>
      <c r="H13648" t="str">
        <f>VLOOKUP(G13648,[1]vlookups!D:E,2,FALSE)</f>
        <v>Payroll Taxes and Benefits</v>
      </c>
      <c r="I13648" s="5">
        <v>33868.51</v>
      </c>
      <c r="J13648" s="17" t="e">
        <f>VLOOKUP(Table1[[#This Row],[CCDDD]],#REF!,2,FALSE)</f>
        <v>#REF!</v>
      </c>
    </row>
    <row r="13649" spans="1:10">
      <c r="A13649" t="s">
        <v>574</v>
      </c>
      <c r="B13649" t="str">
        <f>VLOOKUP(A13649,[1]vlookups!A:B,2,FALSE)</f>
        <v>Keller School District</v>
      </c>
      <c r="C13649" s="18" t="s">
        <v>768</v>
      </c>
      <c r="D13649" s="17" t="str">
        <f>VLOOKUP(A13649,[1]vlookups!A:C,3,FALSE)</f>
        <v>101</v>
      </c>
      <c r="E13649" s="4" t="s">
        <v>80</v>
      </c>
      <c r="F13649" t="str">
        <f>VLOOKUP(E13649,[1]vlookups!F:G,2,FALSE)</f>
        <v>Teaching</v>
      </c>
      <c r="G13649" s="4" t="s">
        <v>40</v>
      </c>
      <c r="H13649" t="str">
        <f>VLOOKUP(G13649,[1]vlookups!D:E,2,FALSE)</f>
        <v>Classified Salaries</v>
      </c>
      <c r="I13649" s="5">
        <v>33838.949999999997</v>
      </c>
      <c r="J13649" s="17" t="e">
        <f>VLOOKUP(Table1[[#This Row],[CCDDD]],#REF!,2,FALSE)</f>
        <v>#REF!</v>
      </c>
    </row>
    <row r="13650" spans="1:10">
      <c r="A13650" t="s">
        <v>325</v>
      </c>
      <c r="B13650" t="str">
        <f>VLOOKUP(A13650,[1]vlookups!A:B,2,FALSE)</f>
        <v>Woodland School District</v>
      </c>
      <c r="C13650" s="18" t="s">
        <v>767</v>
      </c>
      <c r="D13650" s="17" t="str">
        <f>VLOOKUP(A13650,[1]vlookups!A:C,3,FALSE)</f>
        <v>112</v>
      </c>
      <c r="E13650" s="4" t="s">
        <v>74</v>
      </c>
      <c r="F13650" t="str">
        <f>VLOOKUP(E13650,[1]vlookups!F:G,2,FALSE)</f>
        <v>Guidance and Counseling</v>
      </c>
      <c r="G13650" s="4" t="s">
        <v>39</v>
      </c>
      <c r="H13650" t="str">
        <f>VLOOKUP(G13650,[1]vlookups!D:E,2,FALSE)</f>
        <v>Certificated Salaries</v>
      </c>
      <c r="I13650" s="5">
        <v>33817.5</v>
      </c>
      <c r="J13650" s="17" t="e">
        <f>VLOOKUP(Table1[[#This Row],[CCDDD]],#REF!,2,FALSE)</f>
        <v>#REF!</v>
      </c>
    </row>
    <row r="13651" spans="1:10">
      <c r="A13651" t="s">
        <v>229</v>
      </c>
      <c r="B13651" t="str">
        <f>VLOOKUP(A13651,[1]vlookups!A:B,2,FALSE)</f>
        <v>Walla Walla Public Schools</v>
      </c>
      <c r="C13651" s="18" t="s">
        <v>767</v>
      </c>
      <c r="D13651" s="17" t="str">
        <f>VLOOKUP(A13651,[1]vlookups!A:C,3,FALSE)</f>
        <v>123</v>
      </c>
      <c r="E13651" s="4" t="s">
        <v>120</v>
      </c>
      <c r="F13651" t="str">
        <f>VLOOKUP(E13651,[1]vlookups!F:G,2,FALSE)</f>
        <v>Information Systems</v>
      </c>
      <c r="G13651" s="4" t="s">
        <v>41</v>
      </c>
      <c r="H13651" t="str">
        <f>VLOOKUP(G13651,[1]vlookups!D:E,2,FALSE)</f>
        <v>Payroll Taxes and Benefits</v>
      </c>
      <c r="I13651" s="5">
        <v>33815.93</v>
      </c>
      <c r="J13651" s="17" t="e">
        <f>VLOOKUP(Table1[[#This Row],[CCDDD]],#REF!,2,FALSE)</f>
        <v>#REF!</v>
      </c>
    </row>
    <row r="13652" spans="1:10">
      <c r="A13652" t="s">
        <v>192</v>
      </c>
      <c r="B13652" t="str">
        <f>VLOOKUP(A13652,[1]vlookups!A:B,2,FALSE)</f>
        <v>Everett School District</v>
      </c>
      <c r="C13652" s="18" t="s">
        <v>767</v>
      </c>
      <c r="D13652" s="17" t="str">
        <f>VLOOKUP(A13652,[1]vlookups!A:C,3,FALSE)</f>
        <v>189</v>
      </c>
      <c r="E13652" s="4" t="s">
        <v>70</v>
      </c>
      <c r="F13652" t="str">
        <f>VLOOKUP(E13652,[1]vlookups!F:G,2,FALSE)</f>
        <v>Learning Resources</v>
      </c>
      <c r="G13652" s="4" t="s">
        <v>42</v>
      </c>
      <c r="H13652" t="str">
        <f>VLOOKUP(G13652,[1]vlookups!D:E,2,FALSE)</f>
        <v>Supplies and Materials</v>
      </c>
      <c r="I13652" s="5">
        <v>33795.69</v>
      </c>
      <c r="J13652" s="17" t="e">
        <f>VLOOKUP(Table1[[#This Row],[CCDDD]],#REF!,2,FALSE)</f>
        <v>#REF!</v>
      </c>
    </row>
    <row r="13653" spans="1:10">
      <c r="A13653" t="s">
        <v>287</v>
      </c>
      <c r="B13653" t="str">
        <f>VLOOKUP(A13653,[1]vlookups!A:B,2,FALSE)</f>
        <v>Othello School District</v>
      </c>
      <c r="C13653" s="18" t="s">
        <v>768</v>
      </c>
      <c r="D13653" s="17" t="str">
        <f>VLOOKUP(A13653,[1]vlookups!A:C,3,FALSE)</f>
        <v>123</v>
      </c>
      <c r="E13653" s="4" t="s">
        <v>86</v>
      </c>
      <c r="F13653" t="str">
        <f>VLOOKUP(E13653,[1]vlookups!F:G,2,FALSE)</f>
        <v>Instructional Professional Development</v>
      </c>
      <c r="G13653" s="4" t="s">
        <v>39</v>
      </c>
      <c r="H13653" t="str">
        <f>VLOOKUP(G13653,[1]vlookups!D:E,2,FALSE)</f>
        <v>Certificated Salaries</v>
      </c>
      <c r="I13653" s="5">
        <v>33774.629999999997</v>
      </c>
      <c r="J13653" s="17" t="e">
        <f>VLOOKUP(Table1[[#This Row],[CCDDD]],#REF!,2,FALSE)</f>
        <v>#REF!</v>
      </c>
    </row>
    <row r="13654" spans="1:10">
      <c r="A13654" t="s">
        <v>584</v>
      </c>
      <c r="B13654" t="str">
        <f>VLOOKUP(A13654,[1]vlookups!A:B,2,FALSE)</f>
        <v>Conway School District</v>
      </c>
      <c r="C13654" s="18" t="s">
        <v>767</v>
      </c>
      <c r="D13654" s="17" t="str">
        <f>VLOOKUP(A13654,[1]vlookups!A:C,3,FALSE)</f>
        <v>189</v>
      </c>
      <c r="E13654" s="4" t="s">
        <v>130</v>
      </c>
      <c r="F13654" t="str">
        <f>VLOOKUP(E13654,[1]vlookups!F:G,2,FALSE)</f>
        <v>Indirect</v>
      </c>
      <c r="G13654" s="4" t="s">
        <v>46</v>
      </c>
      <c r="H13654" t="str">
        <f>VLOOKUP(G13654,[1]vlookups!D:E,2,FALSE)</f>
        <v>Indirect</v>
      </c>
      <c r="I13654" s="5">
        <v>33758</v>
      </c>
      <c r="J13654" s="17" t="e">
        <f>VLOOKUP(Table1[[#This Row],[CCDDD]],#REF!,2,FALSE)</f>
        <v>#REF!</v>
      </c>
    </row>
    <row r="13655" spans="1:10">
      <c r="A13655" t="s">
        <v>319</v>
      </c>
      <c r="B13655" t="str">
        <f>VLOOKUP(A13655,[1]vlookups!A:B,2,FALSE)</f>
        <v>Steilacoom Hist. School District</v>
      </c>
      <c r="C13655" s="18" t="s">
        <v>768</v>
      </c>
      <c r="D13655" s="17" t="str">
        <f>VLOOKUP(A13655,[1]vlookups!A:C,3,FALSE)</f>
        <v>121</v>
      </c>
      <c r="E13655" s="4" t="s">
        <v>90</v>
      </c>
      <c r="F13655" t="str">
        <f>VLOOKUP(E13655,[1]vlookups!F:G,2,FALSE)</f>
        <v>Curriculum</v>
      </c>
      <c r="G13655" s="4" t="s">
        <v>43</v>
      </c>
      <c r="H13655" t="str">
        <f>VLOOKUP(G13655,[1]vlookups!D:E,2,FALSE)</f>
        <v>Purchased Services</v>
      </c>
      <c r="I13655" s="5">
        <v>33750</v>
      </c>
      <c r="J13655" s="17" t="e">
        <f>VLOOKUP(Table1[[#This Row],[CCDDD]],#REF!,2,FALSE)</f>
        <v>#REF!</v>
      </c>
    </row>
    <row r="13656" spans="1:10">
      <c r="A13656" t="s">
        <v>482</v>
      </c>
      <c r="B13656" t="str">
        <f>VLOOKUP(A13656,[1]vlookups!A:B,2,FALSE)</f>
        <v>Nespelem School District #14</v>
      </c>
      <c r="C13656" s="18" t="s">
        <v>768</v>
      </c>
      <c r="D13656" s="17" t="str">
        <f>VLOOKUP(A13656,[1]vlookups!A:C,3,FALSE)</f>
        <v>171</v>
      </c>
      <c r="E13656" s="4" t="s">
        <v>130</v>
      </c>
      <c r="F13656" t="str">
        <f>VLOOKUP(E13656,[1]vlookups!F:G,2,FALSE)</f>
        <v>Indirect</v>
      </c>
      <c r="G13656" s="4" t="s">
        <v>46</v>
      </c>
      <c r="H13656" t="str">
        <f>VLOOKUP(G13656,[1]vlookups!D:E,2,FALSE)</f>
        <v>Indirect</v>
      </c>
      <c r="I13656" s="5">
        <v>33692</v>
      </c>
      <c r="J13656" s="17" t="e">
        <f>VLOOKUP(Table1[[#This Row],[CCDDD]],#REF!,2,FALSE)</f>
        <v>#REF!</v>
      </c>
    </row>
    <row r="13657" spans="1:10">
      <c r="A13657" t="s">
        <v>388</v>
      </c>
      <c r="B13657" t="str">
        <f>VLOOKUP(A13657,[1]vlookups!A:B,2,FALSE)</f>
        <v>Nooksack Valley School District</v>
      </c>
      <c r="C13657" s="18" t="s">
        <v>767</v>
      </c>
      <c r="D13657" s="17" t="str">
        <f>VLOOKUP(A13657,[1]vlookups!A:C,3,FALSE)</f>
        <v>189</v>
      </c>
      <c r="E13657" s="4" t="s">
        <v>74</v>
      </c>
      <c r="F13657" t="str">
        <f>VLOOKUP(E13657,[1]vlookups!F:G,2,FALSE)</f>
        <v>Guidance and Counseling</v>
      </c>
      <c r="G13657" s="4" t="s">
        <v>41</v>
      </c>
      <c r="H13657" t="str">
        <f>VLOOKUP(G13657,[1]vlookups!D:E,2,FALSE)</f>
        <v>Payroll Taxes and Benefits</v>
      </c>
      <c r="I13657" s="5">
        <v>33664.58</v>
      </c>
      <c r="J13657" s="17" t="e">
        <f>VLOOKUP(Table1[[#This Row],[CCDDD]],#REF!,2,FALSE)</f>
        <v>#REF!</v>
      </c>
    </row>
    <row r="13658" spans="1:10">
      <c r="A13658" t="s">
        <v>444</v>
      </c>
      <c r="B13658" t="str">
        <f>VLOOKUP(A13658,[1]vlookups!A:B,2,FALSE)</f>
        <v>Entiat School District</v>
      </c>
      <c r="C13658" s="18" t="s">
        <v>768</v>
      </c>
      <c r="D13658" s="17" t="str">
        <f>VLOOKUP(A13658,[1]vlookups!A:C,3,FALSE)</f>
        <v>171</v>
      </c>
      <c r="E13658" s="4" t="s">
        <v>80</v>
      </c>
      <c r="F13658" t="str">
        <f>VLOOKUP(E13658,[1]vlookups!F:G,2,FALSE)</f>
        <v>Teaching</v>
      </c>
      <c r="G13658" s="4" t="s">
        <v>41</v>
      </c>
      <c r="H13658" t="str">
        <f>VLOOKUP(G13658,[1]vlookups!D:E,2,FALSE)</f>
        <v>Payroll Taxes and Benefits</v>
      </c>
      <c r="I13658" s="5">
        <v>33651.919999999998</v>
      </c>
      <c r="J13658" s="17" t="e">
        <f>VLOOKUP(Table1[[#This Row],[CCDDD]],#REF!,2,FALSE)</f>
        <v>#REF!</v>
      </c>
    </row>
    <row r="13659" spans="1:10">
      <c r="A13659" t="s">
        <v>192</v>
      </c>
      <c r="B13659" t="str">
        <f>VLOOKUP(A13659,[1]vlookups!A:B,2,FALSE)</f>
        <v>Everett School District</v>
      </c>
      <c r="C13659" s="18" t="s">
        <v>768</v>
      </c>
      <c r="D13659" s="17" t="str">
        <f>VLOOKUP(A13659,[1]vlookups!A:C,3,FALSE)</f>
        <v>189</v>
      </c>
      <c r="E13659" s="4" t="s">
        <v>70</v>
      </c>
      <c r="F13659" t="str">
        <f>VLOOKUP(E13659,[1]vlookups!F:G,2,FALSE)</f>
        <v>Learning Resources</v>
      </c>
      <c r="G13659" s="4" t="s">
        <v>42</v>
      </c>
      <c r="H13659" t="str">
        <f>VLOOKUP(G13659,[1]vlookups!D:E,2,FALSE)</f>
        <v>Supplies and Materials</v>
      </c>
      <c r="I13659" s="5">
        <v>33634.1</v>
      </c>
      <c r="J13659" s="17" t="e">
        <f>VLOOKUP(Table1[[#This Row],[CCDDD]],#REF!,2,FALSE)</f>
        <v>#REF!</v>
      </c>
    </row>
    <row r="13660" spans="1:10">
      <c r="A13660" t="s">
        <v>568</v>
      </c>
      <c r="B13660" t="str">
        <f>VLOOKUP(A13660,[1]vlookups!A:B,2,FALSE)</f>
        <v>Rainier Valley Leadership Academy (Formerly Green Dot RVLA)</v>
      </c>
      <c r="C13660" s="18" t="s">
        <v>767</v>
      </c>
      <c r="D13660" s="17" t="str">
        <f>VLOOKUP(A13660,[1]vlookups!A:C,3,FALSE)</f>
        <v>WSCC</v>
      </c>
      <c r="E13660" s="4" t="s">
        <v>78</v>
      </c>
      <c r="F13660" t="str">
        <f>VLOOKUP(E13660,[1]vlookups!F:G,2,FALSE)</f>
        <v>Health and Related Services</v>
      </c>
      <c r="G13660" s="4" t="s">
        <v>43</v>
      </c>
      <c r="H13660" t="str">
        <f>VLOOKUP(G13660,[1]vlookups!D:E,2,FALSE)</f>
        <v>Purchased Services</v>
      </c>
      <c r="I13660" s="5">
        <v>33600</v>
      </c>
      <c r="J13660" s="17" t="e">
        <f>VLOOKUP(Table1[[#This Row],[CCDDD]],#REF!,2,FALSE)</f>
        <v>#REF!</v>
      </c>
    </row>
    <row r="13661" spans="1:10">
      <c r="A13661" t="s">
        <v>167</v>
      </c>
      <c r="B13661" t="str">
        <f>VLOOKUP(A13661,[1]vlookups!A:B,2,FALSE)</f>
        <v>Edmonds School District</v>
      </c>
      <c r="C13661" s="18" t="s">
        <v>767</v>
      </c>
      <c r="D13661" s="17" t="str">
        <f>VLOOKUP(A13661,[1]vlookups!A:C,3,FALSE)</f>
        <v>189</v>
      </c>
      <c r="E13661" s="4" t="s">
        <v>80</v>
      </c>
      <c r="F13661" t="str">
        <f>VLOOKUP(E13661,[1]vlookups!F:G,2,FALSE)</f>
        <v>Teaching</v>
      </c>
      <c r="G13661" s="4" t="s">
        <v>42</v>
      </c>
      <c r="H13661" t="str">
        <f>VLOOKUP(G13661,[1]vlookups!D:E,2,FALSE)</f>
        <v>Supplies and Materials</v>
      </c>
      <c r="I13661" s="5">
        <v>33598.910000000003</v>
      </c>
      <c r="J13661" s="17" t="e">
        <f>VLOOKUP(Table1[[#This Row],[CCDDD]],#REF!,2,FALSE)</f>
        <v>#REF!</v>
      </c>
    </row>
    <row r="13662" spans="1:10">
      <c r="A13662" t="s">
        <v>182</v>
      </c>
      <c r="B13662" t="str">
        <f>VLOOKUP(A13662,[1]vlookups!A:B,2,FALSE)</f>
        <v>Wenatchee School District</v>
      </c>
      <c r="C13662" s="18" t="s">
        <v>767</v>
      </c>
      <c r="D13662" s="17" t="str">
        <f>VLOOKUP(A13662,[1]vlookups!A:C,3,FALSE)</f>
        <v>171</v>
      </c>
      <c r="E13662" s="4" t="s">
        <v>72</v>
      </c>
      <c r="F13662" t="str">
        <f>VLOOKUP(E13662,[1]vlookups!F:G,2,FALSE)</f>
        <v>Principal's Office</v>
      </c>
      <c r="G13662" s="4" t="s">
        <v>39</v>
      </c>
      <c r="H13662" t="str">
        <f>VLOOKUP(G13662,[1]vlookups!D:E,2,FALSE)</f>
        <v>Certificated Salaries</v>
      </c>
      <c r="I13662" s="5">
        <v>33582.94</v>
      </c>
      <c r="J13662" s="17" t="e">
        <f>VLOOKUP(Table1[[#This Row],[CCDDD]],#REF!,2,FALSE)</f>
        <v>#REF!</v>
      </c>
    </row>
    <row r="13663" spans="1:10">
      <c r="A13663" t="s">
        <v>604</v>
      </c>
      <c r="B13663" t="str">
        <f>VLOOKUP(A13663,[1]vlookups!A:B,2,FALSE)</f>
        <v>Waitsburg School District</v>
      </c>
      <c r="C13663" s="18" t="s">
        <v>767</v>
      </c>
      <c r="D13663" s="17" t="str">
        <f>VLOOKUP(A13663,[1]vlookups!A:C,3,FALSE)</f>
        <v>123</v>
      </c>
      <c r="E13663" s="4" t="s">
        <v>112</v>
      </c>
      <c r="F13663" t="str">
        <f>VLOOKUP(E13663,[1]vlookups!F:G,2,FALSE)</f>
        <v>Building Maintenance</v>
      </c>
      <c r="G13663" s="4" t="s">
        <v>43</v>
      </c>
      <c r="H13663" t="str">
        <f>VLOOKUP(G13663,[1]vlookups!D:E,2,FALSE)</f>
        <v>Purchased Services</v>
      </c>
      <c r="I13663" s="5">
        <v>33581.32</v>
      </c>
      <c r="J13663" s="17" t="e">
        <f>VLOOKUP(Table1[[#This Row],[CCDDD]],#REF!,2,FALSE)</f>
        <v>#REF!</v>
      </c>
    </row>
    <row r="13664" spans="1:10">
      <c r="A13664" t="s">
        <v>192</v>
      </c>
      <c r="B13664" t="str">
        <f>VLOOKUP(A13664,[1]vlookups!A:B,2,FALSE)</f>
        <v>Everett School District</v>
      </c>
      <c r="C13664" s="18" t="s">
        <v>767</v>
      </c>
      <c r="D13664" s="17" t="str">
        <f>VLOOKUP(A13664,[1]vlookups!A:C,3,FALSE)</f>
        <v>189</v>
      </c>
      <c r="E13664" s="4" t="s">
        <v>76</v>
      </c>
      <c r="F13664" t="str">
        <f>VLOOKUP(E13664,[1]vlookups!F:G,2,FALSE)</f>
        <v>Pupil Management and Safety</v>
      </c>
      <c r="G13664" s="4" t="s">
        <v>42</v>
      </c>
      <c r="H13664" t="str">
        <f>VLOOKUP(G13664,[1]vlookups!D:E,2,FALSE)</f>
        <v>Supplies and Materials</v>
      </c>
      <c r="I13664" s="5">
        <v>33575.800000000003</v>
      </c>
      <c r="J13664" s="17" t="e">
        <f>VLOOKUP(Table1[[#This Row],[CCDDD]],#REF!,2,FALSE)</f>
        <v>#REF!</v>
      </c>
    </row>
    <row r="13665" spans="1:10">
      <c r="A13665" t="s">
        <v>202</v>
      </c>
      <c r="B13665" t="str">
        <f>VLOOKUP(A13665,[1]vlookups!A:B,2,FALSE)</f>
        <v>Ferndale School District</v>
      </c>
      <c r="C13665" s="18" t="s">
        <v>767</v>
      </c>
      <c r="D13665" s="17" t="str">
        <f>VLOOKUP(A13665,[1]vlookups!A:C,3,FALSE)</f>
        <v>189</v>
      </c>
      <c r="E13665" s="4" t="s">
        <v>86</v>
      </c>
      <c r="F13665" t="str">
        <f>VLOOKUP(E13665,[1]vlookups!F:G,2,FALSE)</f>
        <v>Instructional Professional Development</v>
      </c>
      <c r="G13665" s="4" t="s">
        <v>43</v>
      </c>
      <c r="H13665" t="str">
        <f>VLOOKUP(G13665,[1]vlookups!D:E,2,FALSE)</f>
        <v>Purchased Services</v>
      </c>
      <c r="I13665" s="5">
        <v>33500</v>
      </c>
      <c r="J13665" s="17" t="e">
        <f>VLOOKUP(Table1[[#This Row],[CCDDD]],#REF!,2,FALSE)</f>
        <v>#REF!</v>
      </c>
    </row>
    <row r="13666" spans="1:10">
      <c r="A13666" t="s">
        <v>598</v>
      </c>
      <c r="B13666" t="str">
        <f>VLOOKUP(A13666,[1]vlookups!A:B,2,FALSE)</f>
        <v>La Conner School District</v>
      </c>
      <c r="C13666" s="18" t="s">
        <v>767</v>
      </c>
      <c r="D13666" s="17" t="str">
        <f>VLOOKUP(A13666,[1]vlookups!A:C,3,FALSE)</f>
        <v>189</v>
      </c>
      <c r="E13666" s="4" t="s">
        <v>64</v>
      </c>
      <c r="F13666" t="str">
        <f>VLOOKUP(E13666,[1]vlookups!F:G,2,FALSE)</f>
        <v>Human Resources</v>
      </c>
      <c r="G13666" s="4" t="s">
        <v>43</v>
      </c>
      <c r="H13666" t="str">
        <f>VLOOKUP(G13666,[1]vlookups!D:E,2,FALSE)</f>
        <v>Purchased Services</v>
      </c>
      <c r="I13666" s="5">
        <v>33465</v>
      </c>
      <c r="J13666" s="17" t="e">
        <f>VLOOKUP(Table1[[#This Row],[CCDDD]],#REF!,2,FALSE)</f>
        <v>#REF!</v>
      </c>
    </row>
    <row r="13667" spans="1:10">
      <c r="A13667" t="s">
        <v>155</v>
      </c>
      <c r="B13667" t="str">
        <f>VLOOKUP(A13667,[1]vlookups!A:B,2,FALSE)</f>
        <v>Puyallup School District</v>
      </c>
      <c r="C13667" s="18" t="s">
        <v>767</v>
      </c>
      <c r="D13667" s="17" t="str">
        <f>VLOOKUP(A13667,[1]vlookups!A:C,3,FALSE)</f>
        <v>121</v>
      </c>
      <c r="E13667" s="4" t="s">
        <v>74</v>
      </c>
      <c r="F13667" t="str">
        <f>VLOOKUP(E13667,[1]vlookups!F:G,2,FALSE)</f>
        <v>Guidance and Counseling</v>
      </c>
      <c r="G13667" s="4" t="s">
        <v>40</v>
      </c>
      <c r="H13667" t="str">
        <f>VLOOKUP(G13667,[1]vlookups!D:E,2,FALSE)</f>
        <v>Classified Salaries</v>
      </c>
      <c r="I13667" s="5">
        <v>33450</v>
      </c>
      <c r="J13667" s="17" t="e">
        <f>VLOOKUP(Table1[[#This Row],[CCDDD]],#REF!,2,FALSE)</f>
        <v>#REF!</v>
      </c>
    </row>
    <row r="13668" spans="1:10">
      <c r="A13668" t="s">
        <v>706</v>
      </c>
      <c r="B13668" t="str">
        <f>VLOOKUP(A13668,[1]vlookups!A:B,2,FALSE)</f>
        <v>Orient School District</v>
      </c>
      <c r="C13668" s="18" t="s">
        <v>768</v>
      </c>
      <c r="D13668" s="17" t="str">
        <f>VLOOKUP(A13668,[1]vlookups!A:C,3,FALSE)</f>
        <v>101</v>
      </c>
      <c r="E13668" s="4" t="s">
        <v>80</v>
      </c>
      <c r="F13668" t="str">
        <f>VLOOKUP(E13668,[1]vlookups!F:G,2,FALSE)</f>
        <v>Teaching</v>
      </c>
      <c r="G13668" s="4" t="s">
        <v>40</v>
      </c>
      <c r="H13668" t="str">
        <f>VLOOKUP(G13668,[1]vlookups!D:E,2,FALSE)</f>
        <v>Classified Salaries</v>
      </c>
      <c r="I13668" s="5">
        <v>33444.43</v>
      </c>
      <c r="J13668" s="17" t="e">
        <f>VLOOKUP(Table1[[#This Row],[CCDDD]],#REF!,2,FALSE)</f>
        <v>#REF!</v>
      </c>
    </row>
    <row r="13669" spans="1:10">
      <c r="A13669" t="s">
        <v>217</v>
      </c>
      <c r="B13669" t="str">
        <f>VLOOKUP(A13669,[1]vlookups!A:B,2,FALSE)</f>
        <v>Shelton School District</v>
      </c>
      <c r="C13669" s="18" t="s">
        <v>768</v>
      </c>
      <c r="D13669" s="17" t="str">
        <f>VLOOKUP(A13669,[1]vlookups!A:C,3,FALSE)</f>
        <v>113</v>
      </c>
      <c r="E13669" s="4" t="s">
        <v>80</v>
      </c>
      <c r="F13669" t="str">
        <f>VLOOKUP(E13669,[1]vlookups!F:G,2,FALSE)</f>
        <v>Teaching</v>
      </c>
      <c r="G13669" s="4" t="s">
        <v>40</v>
      </c>
      <c r="H13669" t="str">
        <f>VLOOKUP(G13669,[1]vlookups!D:E,2,FALSE)</f>
        <v>Classified Salaries</v>
      </c>
      <c r="I13669" s="5">
        <v>33393.480000000003</v>
      </c>
      <c r="J13669" s="17" t="e">
        <f>VLOOKUP(Table1[[#This Row],[CCDDD]],#REF!,2,FALSE)</f>
        <v>#REF!</v>
      </c>
    </row>
    <row r="13670" spans="1:10">
      <c r="A13670" t="s">
        <v>283</v>
      </c>
      <c r="B13670" t="str">
        <f>VLOOKUP(A13670,[1]vlookups!A:B,2,FALSE)</f>
        <v>Colville School District</v>
      </c>
      <c r="C13670" s="18" t="s">
        <v>767</v>
      </c>
      <c r="D13670" s="17" t="str">
        <f>VLOOKUP(A13670,[1]vlookups!A:C,3,FALSE)</f>
        <v>101</v>
      </c>
      <c r="E13670" s="4" t="s">
        <v>72</v>
      </c>
      <c r="F13670" t="str">
        <f>VLOOKUP(E13670,[1]vlookups!F:G,2,FALSE)</f>
        <v>Principal's Office</v>
      </c>
      <c r="G13670" s="4" t="s">
        <v>40</v>
      </c>
      <c r="H13670" t="str">
        <f>VLOOKUP(G13670,[1]vlookups!D:E,2,FALSE)</f>
        <v>Classified Salaries</v>
      </c>
      <c r="I13670" s="5">
        <v>33324.85</v>
      </c>
      <c r="J13670" s="17" t="e">
        <f>VLOOKUP(Table1[[#This Row],[CCDDD]],#REF!,2,FALSE)</f>
        <v>#REF!</v>
      </c>
    </row>
    <row r="13671" spans="1:10">
      <c r="A13671" t="s">
        <v>386</v>
      </c>
      <c r="B13671" t="str">
        <f>VLOOKUP(A13671,[1]vlookups!A:B,2,FALSE)</f>
        <v>Northshore School District</v>
      </c>
      <c r="C13671" s="18" t="s">
        <v>768</v>
      </c>
      <c r="D13671" s="17" t="str">
        <f>VLOOKUP(A13671,[1]vlookups!A:C,3,FALSE)</f>
        <v>121</v>
      </c>
      <c r="E13671" s="4" t="s">
        <v>80</v>
      </c>
      <c r="F13671" t="str">
        <f>VLOOKUP(E13671,[1]vlookups!F:G,2,FALSE)</f>
        <v>Teaching</v>
      </c>
      <c r="G13671" s="4" t="s">
        <v>41</v>
      </c>
      <c r="H13671" t="str">
        <f>VLOOKUP(G13671,[1]vlookups!D:E,2,FALSE)</f>
        <v>Payroll Taxes and Benefits</v>
      </c>
      <c r="I13671" s="5">
        <v>33253.839999999997</v>
      </c>
      <c r="J13671" s="17" t="e">
        <f>VLOOKUP(Table1[[#This Row],[CCDDD]],#REF!,2,FALSE)</f>
        <v>#REF!</v>
      </c>
    </row>
    <row r="13672" spans="1:10">
      <c r="A13672" t="s">
        <v>434</v>
      </c>
      <c r="B13672" t="str">
        <f>VLOOKUP(A13672,[1]vlookups!A:B,2,FALSE)</f>
        <v>White River School District</v>
      </c>
      <c r="C13672" s="18" t="s">
        <v>767</v>
      </c>
      <c r="D13672" s="17" t="str">
        <f>VLOOKUP(A13672,[1]vlookups!A:C,3,FALSE)</f>
        <v>121</v>
      </c>
      <c r="E13672" s="4" t="s">
        <v>112</v>
      </c>
      <c r="F13672" t="str">
        <f>VLOOKUP(E13672,[1]vlookups!F:G,2,FALSE)</f>
        <v>Building Maintenance</v>
      </c>
      <c r="G13672" s="4" t="s">
        <v>42</v>
      </c>
      <c r="H13672" t="str">
        <f>VLOOKUP(G13672,[1]vlookups!D:E,2,FALSE)</f>
        <v>Supplies and Materials</v>
      </c>
      <c r="I13672" s="5">
        <v>33243.67</v>
      </c>
      <c r="J13672" s="17" t="e">
        <f>VLOOKUP(Table1[[#This Row],[CCDDD]],#REF!,2,FALSE)</f>
        <v>#REF!</v>
      </c>
    </row>
    <row r="13673" spans="1:10">
      <c r="A13673" t="s">
        <v>319</v>
      </c>
      <c r="B13673" t="str">
        <f>VLOOKUP(A13673,[1]vlookups!A:B,2,FALSE)</f>
        <v>Steilacoom Hist. School District</v>
      </c>
      <c r="C13673" s="18" t="s">
        <v>767</v>
      </c>
      <c r="D13673" s="17" t="str">
        <f>VLOOKUP(A13673,[1]vlookups!A:C,3,FALSE)</f>
        <v>121</v>
      </c>
      <c r="E13673" s="4" t="s">
        <v>72</v>
      </c>
      <c r="F13673" t="str">
        <f>VLOOKUP(E13673,[1]vlookups!F:G,2,FALSE)</f>
        <v>Principal's Office</v>
      </c>
      <c r="G13673" s="4" t="s">
        <v>39</v>
      </c>
      <c r="H13673" t="str">
        <f>VLOOKUP(G13673,[1]vlookups!D:E,2,FALSE)</f>
        <v>Certificated Salaries</v>
      </c>
      <c r="I13673" s="5">
        <v>33141.71</v>
      </c>
      <c r="J13673" s="17" t="e">
        <f>VLOOKUP(Table1[[#This Row],[CCDDD]],#REF!,2,FALSE)</f>
        <v>#REF!</v>
      </c>
    </row>
    <row r="13674" spans="1:10">
      <c r="A13674" t="s">
        <v>273</v>
      </c>
      <c r="B13674" t="str">
        <f>VLOOKUP(A13674,[1]vlookups!A:B,2,FALSE)</f>
        <v>Aberdeen School District</v>
      </c>
      <c r="C13674" s="18" t="s">
        <v>767</v>
      </c>
      <c r="D13674" s="17" t="str">
        <f>VLOOKUP(A13674,[1]vlookups!A:C,3,FALSE)</f>
        <v>113</v>
      </c>
      <c r="E13674" s="4" t="s">
        <v>72</v>
      </c>
      <c r="F13674" t="str">
        <f>VLOOKUP(E13674,[1]vlookups!F:G,2,FALSE)</f>
        <v>Principal's Office</v>
      </c>
      <c r="G13674" s="4" t="s">
        <v>42</v>
      </c>
      <c r="H13674" t="str">
        <f>VLOOKUP(G13674,[1]vlookups!D:E,2,FALSE)</f>
        <v>Supplies and Materials</v>
      </c>
      <c r="I13674" s="5">
        <v>33127.589999999997</v>
      </c>
      <c r="J13674" s="17" t="e">
        <f>VLOOKUP(Table1[[#This Row],[CCDDD]],#REF!,2,FALSE)</f>
        <v>#REF!</v>
      </c>
    </row>
    <row r="13675" spans="1:10">
      <c r="A13675" t="s">
        <v>311</v>
      </c>
      <c r="B13675" t="str">
        <f>VLOOKUP(A13675,[1]vlookups!A:B,2,FALSE)</f>
        <v>Fife School District</v>
      </c>
      <c r="C13675" s="18" t="s">
        <v>767</v>
      </c>
      <c r="D13675" s="17" t="str">
        <f>VLOOKUP(A13675,[1]vlookups!A:C,3,FALSE)</f>
        <v>121</v>
      </c>
      <c r="E13675" s="4" t="s">
        <v>76</v>
      </c>
      <c r="F13675" t="str">
        <f>VLOOKUP(E13675,[1]vlookups!F:G,2,FALSE)</f>
        <v>Pupil Management and Safety</v>
      </c>
      <c r="G13675" s="4" t="s">
        <v>41</v>
      </c>
      <c r="H13675" t="str">
        <f>VLOOKUP(G13675,[1]vlookups!D:E,2,FALSE)</f>
        <v>Payroll Taxes and Benefits</v>
      </c>
      <c r="I13675" s="5">
        <v>33067.97</v>
      </c>
      <c r="J13675" s="17" t="e">
        <f>VLOOKUP(Table1[[#This Row],[CCDDD]],#REF!,2,FALSE)</f>
        <v>#REF!</v>
      </c>
    </row>
    <row r="13676" spans="1:10">
      <c r="A13676" t="s">
        <v>480</v>
      </c>
      <c r="B13676" t="str">
        <f>VLOOKUP(A13676,[1]vlookups!A:B,2,FALSE)</f>
        <v>Cape Flattery School District</v>
      </c>
      <c r="C13676" s="18" t="s">
        <v>767</v>
      </c>
      <c r="D13676" s="17" t="str">
        <f>VLOOKUP(A13676,[1]vlookups!A:C,3,FALSE)</f>
        <v>114</v>
      </c>
      <c r="E13676" s="4" t="s">
        <v>80</v>
      </c>
      <c r="F13676" t="str">
        <f>VLOOKUP(E13676,[1]vlookups!F:G,2,FALSE)</f>
        <v>Teaching</v>
      </c>
      <c r="G13676" s="4" t="s">
        <v>41</v>
      </c>
      <c r="H13676" t="str">
        <f>VLOOKUP(G13676,[1]vlookups!D:E,2,FALSE)</f>
        <v>Payroll Taxes and Benefits</v>
      </c>
      <c r="I13676" s="5">
        <v>33059.43</v>
      </c>
      <c r="J13676" s="17" t="e">
        <f>VLOOKUP(Table1[[#This Row],[CCDDD]],#REF!,2,FALSE)</f>
        <v>#REF!</v>
      </c>
    </row>
    <row r="13677" spans="1:10">
      <c r="A13677" t="s">
        <v>287</v>
      </c>
      <c r="B13677" t="str">
        <f>VLOOKUP(A13677,[1]vlookups!A:B,2,FALSE)</f>
        <v>Othello School District</v>
      </c>
      <c r="C13677" s="18" t="s">
        <v>768</v>
      </c>
      <c r="D13677" s="17" t="str">
        <f>VLOOKUP(A13677,[1]vlookups!A:C,3,FALSE)</f>
        <v>123</v>
      </c>
      <c r="E13677" s="4" t="s">
        <v>68</v>
      </c>
      <c r="F13677" t="str">
        <f>VLOOKUP(E13677,[1]vlookups!F:G,2,FALSE)</f>
        <v>Teaching &amp; Learning Supervision</v>
      </c>
      <c r="G13677" s="4" t="s">
        <v>39</v>
      </c>
      <c r="H13677" t="str">
        <f>VLOOKUP(G13677,[1]vlookups!D:E,2,FALSE)</f>
        <v>Certificated Salaries</v>
      </c>
      <c r="I13677" s="5">
        <v>33035.82</v>
      </c>
      <c r="J13677" s="17" t="e">
        <f>VLOOKUP(Table1[[#This Row],[CCDDD]],#REF!,2,FALSE)</f>
        <v>#REF!</v>
      </c>
    </row>
    <row r="13678" spans="1:10">
      <c r="A13678" t="s">
        <v>347</v>
      </c>
      <c r="B13678" t="str">
        <f>VLOOKUP(A13678,[1]vlookups!A:B,2,FALSE)</f>
        <v>Chewelah School District</v>
      </c>
      <c r="C13678" s="18" t="s">
        <v>767</v>
      </c>
      <c r="D13678" s="17" t="str">
        <f>VLOOKUP(A13678,[1]vlookups!A:C,3,FALSE)</f>
        <v>101</v>
      </c>
      <c r="E13678" s="4" t="s">
        <v>68</v>
      </c>
      <c r="F13678" t="str">
        <f>VLOOKUP(E13678,[1]vlookups!F:G,2,FALSE)</f>
        <v>Teaching &amp; Learning Supervision</v>
      </c>
      <c r="G13678" s="4" t="s">
        <v>39</v>
      </c>
      <c r="H13678" t="str">
        <f>VLOOKUP(G13678,[1]vlookups!D:E,2,FALSE)</f>
        <v>Certificated Salaries</v>
      </c>
      <c r="I13678" s="5">
        <v>33019.68</v>
      </c>
      <c r="J13678" s="17" t="e">
        <f>VLOOKUP(Table1[[#This Row],[CCDDD]],#REF!,2,FALSE)</f>
        <v>#REF!</v>
      </c>
    </row>
    <row r="13679" spans="1:10">
      <c r="A13679" t="s">
        <v>323</v>
      </c>
      <c r="B13679" t="str">
        <f>VLOOKUP(A13679,[1]vlookups!A:B,2,FALSE)</f>
        <v>Elma School District</v>
      </c>
      <c r="C13679" s="18" t="s">
        <v>767</v>
      </c>
      <c r="D13679" s="17" t="str">
        <f>VLOOKUP(A13679,[1]vlookups!A:C,3,FALSE)</f>
        <v>113</v>
      </c>
      <c r="E13679" s="4" t="s">
        <v>74</v>
      </c>
      <c r="F13679" t="str">
        <f>VLOOKUP(E13679,[1]vlookups!F:G,2,FALSE)</f>
        <v>Guidance and Counseling</v>
      </c>
      <c r="G13679" s="4" t="s">
        <v>43</v>
      </c>
      <c r="H13679" t="str">
        <f>VLOOKUP(G13679,[1]vlookups!D:E,2,FALSE)</f>
        <v>Purchased Services</v>
      </c>
      <c r="I13679" s="5">
        <v>33000</v>
      </c>
      <c r="J13679" s="17" t="e">
        <f>VLOOKUP(Table1[[#This Row],[CCDDD]],#REF!,2,FALSE)</f>
        <v>#REF!</v>
      </c>
    </row>
    <row r="13680" spans="1:10">
      <c r="A13680" t="s">
        <v>279</v>
      </c>
      <c r="B13680" t="str">
        <f>VLOOKUP(A13680,[1]vlookups!A:B,2,FALSE)</f>
        <v>Hoquiam School District</v>
      </c>
      <c r="C13680" s="18" t="s">
        <v>767</v>
      </c>
      <c r="D13680" s="17" t="str">
        <f>VLOOKUP(A13680,[1]vlookups!A:C,3,FALSE)</f>
        <v>113</v>
      </c>
      <c r="E13680" s="4" t="s">
        <v>80</v>
      </c>
      <c r="F13680" t="str">
        <f>VLOOKUP(E13680,[1]vlookups!F:G,2,FALSE)</f>
        <v>Teaching</v>
      </c>
      <c r="G13680" s="4" t="s">
        <v>39</v>
      </c>
      <c r="H13680" t="str">
        <f>VLOOKUP(G13680,[1]vlookups!D:E,2,FALSE)</f>
        <v>Certificated Salaries</v>
      </c>
      <c r="I13680" s="5">
        <v>33000</v>
      </c>
      <c r="J13680" s="17" t="e">
        <f>VLOOKUP(Table1[[#This Row],[CCDDD]],#REF!,2,FALSE)</f>
        <v>#REF!</v>
      </c>
    </row>
    <row r="13681" spans="1:10">
      <c r="A13681" t="s">
        <v>472</v>
      </c>
      <c r="B13681" t="str">
        <f>VLOOKUP(A13681,[1]vlookups!A:B,2,FALSE)</f>
        <v>Colfax School District</v>
      </c>
      <c r="C13681" s="18" t="s">
        <v>767</v>
      </c>
      <c r="D13681" s="17" t="str">
        <f>VLOOKUP(A13681,[1]vlookups!A:C,3,FALSE)</f>
        <v>101</v>
      </c>
      <c r="E13681" s="4" t="s">
        <v>74</v>
      </c>
      <c r="F13681" t="str">
        <f>VLOOKUP(E13681,[1]vlookups!F:G,2,FALSE)</f>
        <v>Guidance and Counseling</v>
      </c>
      <c r="G13681" s="4" t="s">
        <v>43</v>
      </c>
      <c r="H13681" t="str">
        <f>VLOOKUP(G13681,[1]vlookups!D:E,2,FALSE)</f>
        <v>Purchased Services</v>
      </c>
      <c r="I13681" s="5">
        <v>33000</v>
      </c>
      <c r="J13681" s="17" t="e">
        <f>VLOOKUP(Table1[[#This Row],[CCDDD]],#REF!,2,FALSE)</f>
        <v>#REF!</v>
      </c>
    </row>
    <row r="13682" spans="1:10">
      <c r="A13682" t="s">
        <v>508</v>
      </c>
      <c r="B13682" t="str">
        <f>VLOOKUP(A13682,[1]vlookups!A:B,2,FALSE)</f>
        <v>Grand Coulee Dam School District</v>
      </c>
      <c r="C13682" s="18" t="s">
        <v>767</v>
      </c>
      <c r="D13682" s="17" t="str">
        <f>VLOOKUP(A13682,[1]vlookups!A:C,3,FALSE)</f>
        <v>171</v>
      </c>
      <c r="E13682" s="4" t="s">
        <v>68</v>
      </c>
      <c r="F13682" t="str">
        <f>VLOOKUP(E13682,[1]vlookups!F:G,2,FALSE)</f>
        <v>Teaching &amp; Learning Supervision</v>
      </c>
      <c r="G13682" s="4" t="s">
        <v>41</v>
      </c>
      <c r="H13682" t="str">
        <f>VLOOKUP(G13682,[1]vlookups!D:E,2,FALSE)</f>
        <v>Payroll Taxes and Benefits</v>
      </c>
      <c r="I13682" s="5">
        <v>32985.279999999999</v>
      </c>
      <c r="J13682" s="17" t="e">
        <f>VLOOKUP(Table1[[#This Row],[CCDDD]],#REF!,2,FALSE)</f>
        <v>#REF!</v>
      </c>
    </row>
    <row r="13683" spans="1:10">
      <c r="A13683" t="s">
        <v>643</v>
      </c>
      <c r="B13683" t="str">
        <f>VLOOKUP(A13683,[1]vlookups!A:B,2,FALSE)</f>
        <v>Prescott School District</v>
      </c>
      <c r="C13683" s="18" t="s">
        <v>767</v>
      </c>
      <c r="D13683" s="17" t="str">
        <f>VLOOKUP(A13683,[1]vlookups!A:C,3,FALSE)</f>
        <v>123</v>
      </c>
      <c r="E13683" s="4" t="s">
        <v>80</v>
      </c>
      <c r="F13683" t="str">
        <f>VLOOKUP(E13683,[1]vlookups!F:G,2,FALSE)</f>
        <v>Teaching</v>
      </c>
      <c r="G13683" s="4" t="s">
        <v>40</v>
      </c>
      <c r="H13683" t="str">
        <f>VLOOKUP(G13683,[1]vlookups!D:E,2,FALSE)</f>
        <v>Classified Salaries</v>
      </c>
      <c r="I13683" s="5">
        <v>32980</v>
      </c>
      <c r="J13683" s="17" t="e">
        <f>VLOOKUP(Table1[[#This Row],[CCDDD]],#REF!,2,FALSE)</f>
        <v>#REF!</v>
      </c>
    </row>
    <row r="13684" spans="1:10">
      <c r="A13684" t="s">
        <v>180</v>
      </c>
      <c r="B13684" t="str">
        <f>VLOOKUP(A13684,[1]vlookups!A:B,2,FALSE)</f>
        <v>Pasco School District</v>
      </c>
      <c r="C13684" s="18" t="s">
        <v>767</v>
      </c>
      <c r="D13684" s="17" t="str">
        <f>VLOOKUP(A13684,[1]vlookups!A:C,3,FALSE)</f>
        <v>123</v>
      </c>
      <c r="E13684" s="4" t="s">
        <v>78</v>
      </c>
      <c r="F13684" t="str">
        <f>VLOOKUP(E13684,[1]vlookups!F:G,2,FALSE)</f>
        <v>Health and Related Services</v>
      </c>
      <c r="G13684" s="4" t="s">
        <v>40</v>
      </c>
      <c r="H13684" t="str">
        <f>VLOOKUP(G13684,[1]vlookups!D:E,2,FALSE)</f>
        <v>Classified Salaries</v>
      </c>
      <c r="I13684" s="5">
        <v>32971.879999999997</v>
      </c>
      <c r="J13684" s="17" t="e">
        <f>VLOOKUP(Table1[[#This Row],[CCDDD]],#REF!,2,FALSE)</f>
        <v>#REF!</v>
      </c>
    </row>
    <row r="13685" spans="1:10">
      <c r="A13685" t="s">
        <v>576</v>
      </c>
      <c r="B13685" t="str">
        <f>VLOOKUP(A13685,[1]vlookups!A:B,2,FALSE)</f>
        <v>Naselle-Grays River Valley School District</v>
      </c>
      <c r="C13685" s="18" t="s">
        <v>768</v>
      </c>
      <c r="D13685" s="17" t="str">
        <f>VLOOKUP(A13685,[1]vlookups!A:C,3,FALSE)</f>
        <v>112</v>
      </c>
      <c r="E13685" s="4" t="s">
        <v>80</v>
      </c>
      <c r="F13685" t="str">
        <f>VLOOKUP(E13685,[1]vlookups!F:G,2,FALSE)</f>
        <v>Teaching</v>
      </c>
      <c r="G13685" s="4" t="s">
        <v>41</v>
      </c>
      <c r="H13685" t="str">
        <f>VLOOKUP(G13685,[1]vlookups!D:E,2,FALSE)</f>
        <v>Payroll Taxes and Benefits</v>
      </c>
      <c r="I13685" s="5">
        <v>32923.949999999997</v>
      </c>
      <c r="J13685" s="17" t="e">
        <f>VLOOKUP(Table1[[#This Row],[CCDDD]],#REF!,2,FALSE)</f>
        <v>#REF!</v>
      </c>
    </row>
    <row r="13686" spans="1:10">
      <c r="A13686" t="s">
        <v>722</v>
      </c>
      <c r="B13686" t="str">
        <f>VLOOKUP(A13686,[1]vlookups!A:B,2,FALSE)</f>
        <v>Quilcene School District</v>
      </c>
      <c r="C13686" s="18" t="s">
        <v>767</v>
      </c>
      <c r="D13686" s="17" t="str">
        <f>VLOOKUP(A13686,[1]vlookups!A:C,3,FALSE)</f>
        <v>114</v>
      </c>
      <c r="E13686" s="4" t="s">
        <v>88</v>
      </c>
      <c r="F13686" t="str">
        <f>VLOOKUP(E13686,[1]vlookups!F:G,2,FALSE)</f>
        <v>Instructional Technology</v>
      </c>
      <c r="G13686" s="4" t="s">
        <v>42</v>
      </c>
      <c r="H13686" t="str">
        <f>VLOOKUP(G13686,[1]vlookups!D:E,2,FALSE)</f>
        <v>Supplies and Materials</v>
      </c>
      <c r="I13686" s="5">
        <v>32920.93</v>
      </c>
      <c r="J13686" s="17" t="e">
        <f>VLOOKUP(Table1[[#This Row],[CCDDD]],#REF!,2,FALSE)</f>
        <v>#REF!</v>
      </c>
    </row>
    <row r="13687" spans="1:10">
      <c r="A13687" t="s">
        <v>325</v>
      </c>
      <c r="B13687" t="str">
        <f>VLOOKUP(A13687,[1]vlookups!A:B,2,FALSE)</f>
        <v>Woodland School District</v>
      </c>
      <c r="C13687" s="18" t="s">
        <v>768</v>
      </c>
      <c r="D13687" s="17" t="str">
        <f>VLOOKUP(A13687,[1]vlookups!A:C,3,FALSE)</f>
        <v>112</v>
      </c>
      <c r="E13687" s="4" t="s">
        <v>80</v>
      </c>
      <c r="F13687" t="str">
        <f>VLOOKUP(E13687,[1]vlookups!F:G,2,FALSE)</f>
        <v>Teaching</v>
      </c>
      <c r="G13687" s="4" t="s">
        <v>38</v>
      </c>
      <c r="H13687" t="str">
        <f>VLOOKUP(G13687,[1]vlookups!D:E,2,FALSE)</f>
        <v>Transfers</v>
      </c>
      <c r="I13687" s="5">
        <v>32919.5</v>
      </c>
      <c r="J13687" s="17" t="e">
        <f>VLOOKUP(Table1[[#This Row],[CCDDD]],#REF!,2,FALSE)</f>
        <v>#REF!</v>
      </c>
    </row>
    <row r="13688" spans="1:10">
      <c r="A13688" t="s">
        <v>440</v>
      </c>
      <c r="B13688" t="str">
        <f>VLOOKUP(A13688,[1]vlookups!A:B,2,FALSE)</f>
        <v>Tenino School District</v>
      </c>
      <c r="C13688" s="18" t="s">
        <v>767</v>
      </c>
      <c r="D13688" s="17" t="str">
        <f>VLOOKUP(A13688,[1]vlookups!A:C,3,FALSE)</f>
        <v>113</v>
      </c>
      <c r="E13688" s="4" t="s">
        <v>110</v>
      </c>
      <c r="F13688" t="str">
        <f>VLOOKUP(E13688,[1]vlookups!F:G,2,FALSE)</f>
        <v>Operation of Buildings</v>
      </c>
      <c r="G13688" s="4" t="s">
        <v>41</v>
      </c>
      <c r="H13688" t="str">
        <f>VLOOKUP(G13688,[1]vlookups!D:E,2,FALSE)</f>
        <v>Payroll Taxes and Benefits</v>
      </c>
      <c r="I13688" s="5">
        <v>32915.4</v>
      </c>
      <c r="J13688" s="17" t="e">
        <f>VLOOKUP(Table1[[#This Row],[CCDDD]],#REF!,2,FALSE)</f>
        <v>#REF!</v>
      </c>
    </row>
    <row r="13689" spans="1:10">
      <c r="A13689" t="s">
        <v>359</v>
      </c>
      <c r="B13689" t="str">
        <f>VLOOKUP(A13689,[1]vlookups!A:B,2,FALSE)</f>
        <v>Ellensburg School District</v>
      </c>
      <c r="C13689" s="18" t="s">
        <v>768</v>
      </c>
      <c r="D13689" s="17" t="str">
        <f>VLOOKUP(A13689,[1]vlookups!A:C,3,FALSE)</f>
        <v>105</v>
      </c>
      <c r="E13689" s="4" t="s">
        <v>86</v>
      </c>
      <c r="F13689" t="str">
        <f>VLOOKUP(E13689,[1]vlookups!F:G,2,FALSE)</f>
        <v>Instructional Professional Development</v>
      </c>
      <c r="G13689" s="4" t="s">
        <v>39</v>
      </c>
      <c r="H13689" t="str">
        <f>VLOOKUP(G13689,[1]vlookups!D:E,2,FALSE)</f>
        <v>Certificated Salaries</v>
      </c>
      <c r="I13689" s="5">
        <v>32912.86</v>
      </c>
      <c r="J13689" s="17" t="e">
        <f>VLOOKUP(Table1[[#This Row],[CCDDD]],#REF!,2,FALSE)</f>
        <v>#REF!</v>
      </c>
    </row>
    <row r="13690" spans="1:10">
      <c r="A13690" t="s">
        <v>649</v>
      </c>
      <c r="B13690" t="str">
        <f>VLOOKUP(A13690,[1]vlookups!A:B,2,FALSE)</f>
        <v>Rosalia School District</v>
      </c>
      <c r="C13690" s="18" t="s">
        <v>767</v>
      </c>
      <c r="D13690" s="17" t="str">
        <f>VLOOKUP(A13690,[1]vlookups!A:C,3,FALSE)</f>
        <v>101</v>
      </c>
      <c r="E13690" s="4" t="s">
        <v>88</v>
      </c>
      <c r="F13690" t="str">
        <f>VLOOKUP(E13690,[1]vlookups!F:G,2,FALSE)</f>
        <v>Instructional Technology</v>
      </c>
      <c r="G13690" s="4" t="s">
        <v>43</v>
      </c>
      <c r="H13690" t="str">
        <f>VLOOKUP(G13690,[1]vlookups!D:E,2,FALSE)</f>
        <v>Purchased Services</v>
      </c>
      <c r="I13690" s="5">
        <v>32902.699999999997</v>
      </c>
      <c r="J13690" s="17" t="e">
        <f>VLOOKUP(Table1[[#This Row],[CCDDD]],#REF!,2,FALSE)</f>
        <v>#REF!</v>
      </c>
    </row>
    <row r="13691" spans="1:10">
      <c r="A13691" t="s">
        <v>235</v>
      </c>
      <c r="B13691" t="str">
        <f>VLOOKUP(A13691,[1]vlookups!A:B,2,FALSE)</f>
        <v>Arlington School District</v>
      </c>
      <c r="C13691" s="18" t="s">
        <v>767</v>
      </c>
      <c r="D13691" s="17" t="str">
        <f>VLOOKUP(A13691,[1]vlookups!A:C,3,FALSE)</f>
        <v>189</v>
      </c>
      <c r="E13691" s="4" t="s">
        <v>74</v>
      </c>
      <c r="F13691" t="str">
        <f>VLOOKUP(E13691,[1]vlookups!F:G,2,FALSE)</f>
        <v>Guidance and Counseling</v>
      </c>
      <c r="G13691" s="4" t="s">
        <v>41</v>
      </c>
      <c r="H13691" t="str">
        <f>VLOOKUP(G13691,[1]vlookups!D:E,2,FALSE)</f>
        <v>Payroll Taxes and Benefits</v>
      </c>
      <c r="I13691" s="5">
        <v>32879.03</v>
      </c>
      <c r="J13691" s="17" t="e">
        <f>VLOOKUP(Table1[[#This Row],[CCDDD]],#REF!,2,FALSE)</f>
        <v>#REF!</v>
      </c>
    </row>
    <row r="13692" spans="1:10">
      <c r="A13692" t="s">
        <v>259</v>
      </c>
      <c r="B13692" t="str">
        <f>VLOOKUP(A13692,[1]vlookups!A:B,2,FALSE)</f>
        <v>North Mason School District</v>
      </c>
      <c r="C13692" s="18" t="s">
        <v>768</v>
      </c>
      <c r="D13692" s="17" t="str">
        <f>VLOOKUP(A13692,[1]vlookups!A:C,3,FALSE)</f>
        <v>114</v>
      </c>
      <c r="E13692" s="4" t="s">
        <v>88</v>
      </c>
      <c r="F13692" t="str">
        <f>VLOOKUP(E13692,[1]vlookups!F:G,2,FALSE)</f>
        <v>Instructional Technology</v>
      </c>
      <c r="G13692" s="4" t="s">
        <v>42</v>
      </c>
      <c r="H13692" t="str">
        <f>VLOOKUP(G13692,[1]vlookups!D:E,2,FALSE)</f>
        <v>Supplies and Materials</v>
      </c>
      <c r="I13692" s="5">
        <v>32847.089999999997</v>
      </c>
      <c r="J13692" s="17" t="e">
        <f>VLOOKUP(Table1[[#This Row],[CCDDD]],#REF!,2,FALSE)</f>
        <v>#REF!</v>
      </c>
    </row>
    <row r="13693" spans="1:10">
      <c r="A13693" t="s">
        <v>664</v>
      </c>
      <c r="B13693" t="str">
        <f>VLOOKUP(A13693,[1]vlookups!A:B,2,FALSE)</f>
        <v>Pe Ell School District</v>
      </c>
      <c r="C13693" s="18" t="s">
        <v>767</v>
      </c>
      <c r="D13693" s="17" t="str">
        <f>VLOOKUP(A13693,[1]vlookups!A:C,3,FALSE)</f>
        <v>113</v>
      </c>
      <c r="E13693" s="4" t="s">
        <v>130</v>
      </c>
      <c r="F13693" t="str">
        <f>VLOOKUP(E13693,[1]vlookups!F:G,2,FALSE)</f>
        <v>Indirect</v>
      </c>
      <c r="G13693" s="4" t="s">
        <v>46</v>
      </c>
      <c r="H13693" t="str">
        <f>VLOOKUP(G13693,[1]vlookups!D:E,2,FALSE)</f>
        <v>Indirect</v>
      </c>
      <c r="I13693" s="5">
        <v>32833.19</v>
      </c>
      <c r="J13693" s="17" t="e">
        <f>VLOOKUP(Table1[[#This Row],[CCDDD]],#REF!,2,FALSE)</f>
        <v>#REF!</v>
      </c>
    </row>
    <row r="13694" spans="1:10">
      <c r="A13694" t="s">
        <v>357</v>
      </c>
      <c r="B13694" t="str">
        <f>VLOOKUP(A13694,[1]vlookups!A:B,2,FALSE)</f>
        <v>Burlington-Edison School District</v>
      </c>
      <c r="C13694" s="18" t="s">
        <v>767</v>
      </c>
      <c r="D13694" s="17" t="str">
        <f>VLOOKUP(A13694,[1]vlookups!A:C,3,FALSE)</f>
        <v>189</v>
      </c>
      <c r="E13694" s="4" t="s">
        <v>74</v>
      </c>
      <c r="F13694" t="str">
        <f>VLOOKUP(E13694,[1]vlookups!F:G,2,FALSE)</f>
        <v>Guidance and Counseling</v>
      </c>
      <c r="G13694" s="4" t="s">
        <v>40</v>
      </c>
      <c r="H13694" t="str">
        <f>VLOOKUP(G13694,[1]vlookups!D:E,2,FALSE)</f>
        <v>Classified Salaries</v>
      </c>
      <c r="I13694" s="5">
        <v>32790.559999999998</v>
      </c>
      <c r="J13694" s="17" t="e">
        <f>VLOOKUP(Table1[[#This Row],[CCDDD]],#REF!,2,FALSE)</f>
        <v>#REF!</v>
      </c>
    </row>
    <row r="13695" spans="1:10">
      <c r="A13695" t="s">
        <v>556</v>
      </c>
      <c r="B13695" t="str">
        <f>VLOOKUP(A13695,[1]vlookups!A:B,2,FALSE)</f>
        <v>Onalaska School District</v>
      </c>
      <c r="C13695" s="18" t="s">
        <v>768</v>
      </c>
      <c r="D13695" s="17" t="str">
        <f>VLOOKUP(A13695,[1]vlookups!A:C,3,FALSE)</f>
        <v>113</v>
      </c>
      <c r="E13695" s="4" t="s">
        <v>80</v>
      </c>
      <c r="F13695" t="str">
        <f>VLOOKUP(E13695,[1]vlookups!F:G,2,FALSE)</f>
        <v>Teaching</v>
      </c>
      <c r="G13695" s="4" t="s">
        <v>41</v>
      </c>
      <c r="H13695" t="str">
        <f>VLOOKUP(G13695,[1]vlookups!D:E,2,FALSE)</f>
        <v>Payroll Taxes and Benefits</v>
      </c>
      <c r="I13695" s="5">
        <v>32789.56</v>
      </c>
      <c r="J13695" s="17" t="e">
        <f>VLOOKUP(Table1[[#This Row],[CCDDD]],#REF!,2,FALSE)</f>
        <v>#REF!</v>
      </c>
    </row>
    <row r="13696" spans="1:10">
      <c r="A13696" t="s">
        <v>522</v>
      </c>
      <c r="B13696" t="str">
        <f>VLOOKUP(A13696,[1]vlookups!A:B,2,FALSE)</f>
        <v>North Beach School District</v>
      </c>
      <c r="C13696" s="18" t="s">
        <v>768</v>
      </c>
      <c r="D13696" s="17" t="str">
        <f>VLOOKUP(A13696,[1]vlookups!A:C,3,FALSE)</f>
        <v>113</v>
      </c>
      <c r="E13696" s="4" t="s">
        <v>130</v>
      </c>
      <c r="F13696" t="str">
        <f>VLOOKUP(E13696,[1]vlookups!F:G,2,FALSE)</f>
        <v>Indirect</v>
      </c>
      <c r="G13696" s="4" t="s">
        <v>46</v>
      </c>
      <c r="H13696" t="str">
        <f>VLOOKUP(G13696,[1]vlookups!D:E,2,FALSE)</f>
        <v>Indirect</v>
      </c>
      <c r="I13696" s="5">
        <v>32774.379999999997</v>
      </c>
      <c r="J13696" s="17" t="e">
        <f>VLOOKUP(Table1[[#This Row],[CCDDD]],#REF!,2,FALSE)</f>
        <v>#REF!</v>
      </c>
    </row>
    <row r="13697" spans="1:10">
      <c r="A13697" t="s">
        <v>396</v>
      </c>
      <c r="B13697" t="str">
        <f>VLOOKUP(A13697,[1]vlookups!A:B,2,FALSE)</f>
        <v>Riverside School District</v>
      </c>
      <c r="C13697" s="18" t="s">
        <v>768</v>
      </c>
      <c r="D13697" s="17" t="str">
        <f>VLOOKUP(A13697,[1]vlookups!A:C,3,FALSE)</f>
        <v>101</v>
      </c>
      <c r="E13697" s="4" t="s">
        <v>80</v>
      </c>
      <c r="F13697" t="str">
        <f>VLOOKUP(E13697,[1]vlookups!F:G,2,FALSE)</f>
        <v>Teaching</v>
      </c>
      <c r="G13697" s="4" t="s">
        <v>41</v>
      </c>
      <c r="H13697" t="str">
        <f>VLOOKUP(G13697,[1]vlookups!D:E,2,FALSE)</f>
        <v>Payroll Taxes and Benefits</v>
      </c>
      <c r="I13697" s="5">
        <v>32771.61</v>
      </c>
      <c r="J13697" s="17" t="e">
        <f>VLOOKUP(Table1[[#This Row],[CCDDD]],#REF!,2,FALSE)</f>
        <v>#REF!</v>
      </c>
    </row>
    <row r="13698" spans="1:10">
      <c r="A13698" t="s">
        <v>582</v>
      </c>
      <c r="B13698" t="str">
        <f>VLOOKUP(A13698,[1]vlookups!A:B,2,FALSE)</f>
        <v>Waterville School District</v>
      </c>
      <c r="C13698" s="18" t="s">
        <v>767</v>
      </c>
      <c r="D13698" s="17" t="str">
        <f>VLOOKUP(A13698,[1]vlookups!A:C,3,FALSE)</f>
        <v>171</v>
      </c>
      <c r="E13698" s="4" t="s">
        <v>110</v>
      </c>
      <c r="F13698" t="str">
        <f>VLOOKUP(E13698,[1]vlookups!F:G,2,FALSE)</f>
        <v>Operation of Buildings</v>
      </c>
      <c r="G13698" s="4" t="s">
        <v>40</v>
      </c>
      <c r="H13698" t="str">
        <f>VLOOKUP(G13698,[1]vlookups!D:E,2,FALSE)</f>
        <v>Classified Salaries</v>
      </c>
      <c r="I13698" s="5">
        <v>32759.52</v>
      </c>
      <c r="J13698" s="17" t="e">
        <f>VLOOKUP(Table1[[#This Row],[CCDDD]],#REF!,2,FALSE)</f>
        <v>#REF!</v>
      </c>
    </row>
    <row r="13699" spans="1:10">
      <c r="A13699" t="s">
        <v>321</v>
      </c>
      <c r="B13699" t="str">
        <f>VLOOKUP(A13699,[1]vlookups!A:B,2,FALSE)</f>
        <v>Lynden School District</v>
      </c>
      <c r="C13699" s="18" t="s">
        <v>767</v>
      </c>
      <c r="D13699" s="17" t="str">
        <f>VLOOKUP(A13699,[1]vlookups!A:C,3,FALSE)</f>
        <v>189</v>
      </c>
      <c r="E13699" s="4" t="s">
        <v>86</v>
      </c>
      <c r="F13699" t="str">
        <f>VLOOKUP(E13699,[1]vlookups!F:G,2,FALSE)</f>
        <v>Instructional Professional Development</v>
      </c>
      <c r="G13699" s="4" t="s">
        <v>39</v>
      </c>
      <c r="H13699" t="str">
        <f>VLOOKUP(G13699,[1]vlookups!D:E,2,FALSE)</f>
        <v>Certificated Salaries</v>
      </c>
      <c r="I13699" s="5">
        <v>32733.360000000001</v>
      </c>
      <c r="J13699" s="17" t="e">
        <f>VLOOKUP(Table1[[#This Row],[CCDDD]],#REF!,2,FALSE)</f>
        <v>#REF!</v>
      </c>
    </row>
    <row r="13700" spans="1:10">
      <c r="A13700" t="s">
        <v>440</v>
      </c>
      <c r="B13700" t="str">
        <f>VLOOKUP(A13700,[1]vlookups!A:B,2,FALSE)</f>
        <v>Tenino School District</v>
      </c>
      <c r="C13700" s="18" t="s">
        <v>767</v>
      </c>
      <c r="D13700" s="17" t="str">
        <f>VLOOKUP(A13700,[1]vlookups!A:C,3,FALSE)</f>
        <v>113</v>
      </c>
      <c r="E13700" s="4" t="s">
        <v>80</v>
      </c>
      <c r="F13700" t="str">
        <f>VLOOKUP(E13700,[1]vlookups!F:G,2,FALSE)</f>
        <v>Teaching</v>
      </c>
      <c r="G13700" s="4" t="s">
        <v>42</v>
      </c>
      <c r="H13700" t="str">
        <f>VLOOKUP(G13700,[1]vlookups!D:E,2,FALSE)</f>
        <v>Supplies and Materials</v>
      </c>
      <c r="I13700" s="5">
        <v>32697.85</v>
      </c>
      <c r="J13700" s="17" t="e">
        <f>VLOOKUP(Table1[[#This Row],[CCDDD]],#REF!,2,FALSE)</f>
        <v>#REF!</v>
      </c>
    </row>
    <row r="13701" spans="1:10">
      <c r="A13701" t="s">
        <v>311</v>
      </c>
      <c r="B13701" t="str">
        <f>VLOOKUP(A13701,[1]vlookups!A:B,2,FALSE)</f>
        <v>Fife School District</v>
      </c>
      <c r="C13701" s="18" t="s">
        <v>768</v>
      </c>
      <c r="D13701" s="17" t="str">
        <f>VLOOKUP(A13701,[1]vlookups!A:C,3,FALSE)</f>
        <v>121</v>
      </c>
      <c r="E13701" s="4" t="s">
        <v>90</v>
      </c>
      <c r="F13701" t="str">
        <f>VLOOKUP(E13701,[1]vlookups!F:G,2,FALSE)</f>
        <v>Curriculum</v>
      </c>
      <c r="G13701" s="4" t="s">
        <v>43</v>
      </c>
      <c r="H13701" t="str">
        <f>VLOOKUP(G13701,[1]vlookups!D:E,2,FALSE)</f>
        <v>Purchased Services</v>
      </c>
      <c r="I13701" s="5">
        <v>32696.65</v>
      </c>
      <c r="J13701" s="17" t="e">
        <f>VLOOKUP(Table1[[#This Row],[CCDDD]],#REF!,2,FALSE)</f>
        <v>#REF!</v>
      </c>
    </row>
    <row r="13702" spans="1:10">
      <c r="A13702" t="s">
        <v>633</v>
      </c>
      <c r="B13702" t="str">
        <f>VLOOKUP(A13702,[1]vlookups!A:B,2,FALSE)</f>
        <v>Orcas Island School District</v>
      </c>
      <c r="C13702" s="18" t="s">
        <v>767</v>
      </c>
      <c r="D13702" s="17" t="str">
        <f>VLOOKUP(A13702,[1]vlookups!A:C,3,FALSE)</f>
        <v>189</v>
      </c>
      <c r="E13702" s="4" t="s">
        <v>130</v>
      </c>
      <c r="F13702" t="str">
        <f>VLOOKUP(E13702,[1]vlookups!F:G,2,FALSE)</f>
        <v>Indirect</v>
      </c>
      <c r="G13702" s="4" t="s">
        <v>46</v>
      </c>
      <c r="H13702" t="str">
        <f>VLOOKUP(G13702,[1]vlookups!D:E,2,FALSE)</f>
        <v>Indirect</v>
      </c>
      <c r="I13702" s="5">
        <v>32613</v>
      </c>
      <c r="J13702" s="17" t="e">
        <f>VLOOKUP(Table1[[#This Row],[CCDDD]],#REF!,2,FALSE)</f>
        <v>#REF!</v>
      </c>
    </row>
    <row r="13703" spans="1:10">
      <c r="A13703" t="s">
        <v>730</v>
      </c>
      <c r="B13703" t="str">
        <f>VLOOKUP(A13703,[1]vlookups!A:B,2,FALSE)</f>
        <v>Washtucna School District</v>
      </c>
      <c r="C13703" s="18" t="s">
        <v>767</v>
      </c>
      <c r="D13703" s="17" t="str">
        <f>VLOOKUP(A13703,[1]vlookups!A:C,3,FALSE)</f>
        <v>101</v>
      </c>
      <c r="E13703" s="4" t="s">
        <v>90</v>
      </c>
      <c r="F13703" t="str">
        <f>VLOOKUP(E13703,[1]vlookups!F:G,2,FALSE)</f>
        <v>Curriculum</v>
      </c>
      <c r="G13703" s="4" t="s">
        <v>42</v>
      </c>
      <c r="H13703" t="str">
        <f>VLOOKUP(G13703,[1]vlookups!D:E,2,FALSE)</f>
        <v>Supplies and Materials</v>
      </c>
      <c r="I13703" s="5">
        <v>32585.86</v>
      </c>
      <c r="J13703" s="17" t="e">
        <f>VLOOKUP(Table1[[#This Row],[CCDDD]],#REF!,2,FALSE)</f>
        <v>#REF!</v>
      </c>
    </row>
    <row r="13704" spans="1:10">
      <c r="A13704" t="s">
        <v>178</v>
      </c>
      <c r="B13704" t="str">
        <f>VLOOKUP(A13704,[1]vlookups!A:B,2,FALSE)</f>
        <v>Clover Park School District</v>
      </c>
      <c r="C13704" s="18" t="s">
        <v>767</v>
      </c>
      <c r="D13704" s="17" t="str">
        <f>VLOOKUP(A13704,[1]vlookups!A:C,3,FALSE)</f>
        <v>121</v>
      </c>
      <c r="E13704" s="4" t="s">
        <v>82</v>
      </c>
      <c r="F13704" t="str">
        <f>VLOOKUP(E13704,[1]vlookups!F:G,2,FALSE)</f>
        <v>Extracurricular</v>
      </c>
      <c r="G13704" s="4" t="s">
        <v>40</v>
      </c>
      <c r="H13704" t="str">
        <f>VLOOKUP(G13704,[1]vlookups!D:E,2,FALSE)</f>
        <v>Classified Salaries</v>
      </c>
      <c r="I13704" s="5">
        <v>32576.32</v>
      </c>
      <c r="J13704" s="17" t="e">
        <f>VLOOKUP(Table1[[#This Row],[CCDDD]],#REF!,2,FALSE)</f>
        <v>#REF!</v>
      </c>
    </row>
    <row r="13705" spans="1:10">
      <c r="A13705" t="s">
        <v>251</v>
      </c>
      <c r="B13705" t="str">
        <f>VLOOKUP(A13705,[1]vlookups!A:B,2,FALSE)</f>
        <v>Cheney School District</v>
      </c>
      <c r="C13705" s="18" t="s">
        <v>767</v>
      </c>
      <c r="D13705" s="17" t="str">
        <f>VLOOKUP(A13705,[1]vlookups!A:C,3,FALSE)</f>
        <v>101</v>
      </c>
      <c r="E13705" s="4" t="s">
        <v>62</v>
      </c>
      <c r="F13705" t="str">
        <f>VLOOKUP(E13705,[1]vlookups!F:G,2,FALSE)</f>
        <v>Business Office</v>
      </c>
      <c r="G13705" s="4" t="s">
        <v>41</v>
      </c>
      <c r="H13705" t="str">
        <f>VLOOKUP(G13705,[1]vlookups!D:E,2,FALSE)</f>
        <v>Payroll Taxes and Benefits</v>
      </c>
      <c r="I13705" s="5">
        <v>32560.81</v>
      </c>
      <c r="J13705" s="17" t="e">
        <f>VLOOKUP(Table1[[#This Row],[CCDDD]],#REF!,2,FALSE)</f>
        <v>#REF!</v>
      </c>
    </row>
    <row r="13706" spans="1:10">
      <c r="A13706" t="s">
        <v>568</v>
      </c>
      <c r="B13706" t="str">
        <f>VLOOKUP(A13706,[1]vlookups!A:B,2,FALSE)</f>
        <v>Rainier Valley Leadership Academy (Formerly Green Dot RVLA)</v>
      </c>
      <c r="C13706" s="18" t="s">
        <v>767</v>
      </c>
      <c r="D13706" s="17" t="str">
        <f>VLOOKUP(A13706,[1]vlookups!A:C,3,FALSE)</f>
        <v>WSCC</v>
      </c>
      <c r="E13706" s="4" t="s">
        <v>130</v>
      </c>
      <c r="F13706" t="str">
        <f>VLOOKUP(E13706,[1]vlookups!F:G,2,FALSE)</f>
        <v>Indirect</v>
      </c>
      <c r="G13706" s="4" t="s">
        <v>46</v>
      </c>
      <c r="H13706" t="str">
        <f>VLOOKUP(G13706,[1]vlookups!D:E,2,FALSE)</f>
        <v>Indirect</v>
      </c>
      <c r="I13706" s="5">
        <v>32555.11</v>
      </c>
      <c r="J13706" s="17" t="e">
        <f>VLOOKUP(Table1[[#This Row],[CCDDD]],#REF!,2,FALSE)</f>
        <v>#REF!</v>
      </c>
    </row>
    <row r="13707" spans="1:10">
      <c r="A13707" t="s">
        <v>321</v>
      </c>
      <c r="B13707" t="str">
        <f>VLOOKUP(A13707,[1]vlookups!A:B,2,FALSE)</f>
        <v>Lynden School District</v>
      </c>
      <c r="C13707" s="18" t="s">
        <v>767</v>
      </c>
      <c r="D13707" s="17" t="str">
        <f>VLOOKUP(A13707,[1]vlookups!A:C,3,FALSE)</f>
        <v>189</v>
      </c>
      <c r="E13707" s="4" t="s">
        <v>68</v>
      </c>
      <c r="F13707" t="str">
        <f>VLOOKUP(E13707,[1]vlookups!F:G,2,FALSE)</f>
        <v>Teaching &amp; Learning Supervision</v>
      </c>
      <c r="G13707" s="4" t="s">
        <v>41</v>
      </c>
      <c r="H13707" t="str">
        <f>VLOOKUP(G13707,[1]vlookups!D:E,2,FALSE)</f>
        <v>Payroll Taxes and Benefits</v>
      </c>
      <c r="I13707" s="5">
        <v>32551.21</v>
      </c>
      <c r="J13707" s="17" t="e">
        <f>VLOOKUP(Table1[[#This Row],[CCDDD]],#REF!,2,FALSE)</f>
        <v>#REF!</v>
      </c>
    </row>
    <row r="13708" spans="1:10">
      <c r="A13708" t="s">
        <v>484</v>
      </c>
      <c r="B13708" t="str">
        <f>VLOOKUP(A13708,[1]vlookups!A:B,2,FALSE)</f>
        <v>Hockinson School District</v>
      </c>
      <c r="C13708" s="18" t="s">
        <v>767</v>
      </c>
      <c r="D13708" s="17" t="str">
        <f>VLOOKUP(A13708,[1]vlookups!A:C,3,FALSE)</f>
        <v>112</v>
      </c>
      <c r="E13708" s="4" t="s">
        <v>74</v>
      </c>
      <c r="F13708" t="str">
        <f>VLOOKUP(E13708,[1]vlookups!F:G,2,FALSE)</f>
        <v>Guidance and Counseling</v>
      </c>
      <c r="G13708" s="4" t="s">
        <v>41</v>
      </c>
      <c r="H13708" t="str">
        <f>VLOOKUP(G13708,[1]vlookups!D:E,2,FALSE)</f>
        <v>Payroll Taxes and Benefits</v>
      </c>
      <c r="I13708" s="5">
        <v>32540.67</v>
      </c>
      <c r="J13708" s="17" t="e">
        <f>VLOOKUP(Table1[[#This Row],[CCDDD]],#REF!,2,FALSE)</f>
        <v>#REF!</v>
      </c>
    </row>
    <row r="13709" spans="1:10">
      <c r="A13709" t="s">
        <v>504</v>
      </c>
      <c r="B13709" t="str">
        <f>VLOOKUP(A13709,[1]vlookups!A:B,2,FALSE)</f>
        <v>Pomeroy School District</v>
      </c>
      <c r="C13709" s="18" t="s">
        <v>767</v>
      </c>
      <c r="D13709" s="17" t="str">
        <f>VLOOKUP(A13709,[1]vlookups!A:C,3,FALSE)</f>
        <v>123</v>
      </c>
      <c r="E13709" s="4" t="s">
        <v>80</v>
      </c>
      <c r="F13709" t="str">
        <f>VLOOKUP(E13709,[1]vlookups!F:G,2,FALSE)</f>
        <v>Teaching</v>
      </c>
      <c r="G13709" s="4" t="s">
        <v>39</v>
      </c>
      <c r="H13709" t="str">
        <f>VLOOKUP(G13709,[1]vlookups!D:E,2,FALSE)</f>
        <v>Certificated Salaries</v>
      </c>
      <c r="I13709" s="5">
        <v>32510.83</v>
      </c>
      <c r="J13709" s="17" t="e">
        <f>VLOOKUP(Table1[[#This Row],[CCDDD]],#REF!,2,FALSE)</f>
        <v>#REF!</v>
      </c>
    </row>
    <row r="13710" spans="1:10">
      <c r="A13710" t="s">
        <v>299</v>
      </c>
      <c r="B13710" t="str">
        <f>VLOOKUP(A13710,[1]vlookups!A:B,2,FALSE)</f>
        <v>Monroe School District</v>
      </c>
      <c r="C13710" s="18" t="s">
        <v>767</v>
      </c>
      <c r="D13710" s="17" t="str">
        <f>VLOOKUP(A13710,[1]vlookups!A:C,3,FALSE)</f>
        <v>189</v>
      </c>
      <c r="E13710" s="4" t="s">
        <v>88</v>
      </c>
      <c r="F13710" t="str">
        <f>VLOOKUP(E13710,[1]vlookups!F:G,2,FALSE)</f>
        <v>Instructional Technology</v>
      </c>
      <c r="G13710" s="4" t="s">
        <v>42</v>
      </c>
      <c r="H13710" t="str">
        <f>VLOOKUP(G13710,[1]vlookups!D:E,2,FALSE)</f>
        <v>Supplies and Materials</v>
      </c>
      <c r="I13710" s="5">
        <v>32506.02</v>
      </c>
      <c r="J13710" s="17" t="e">
        <f>VLOOKUP(Table1[[#This Row],[CCDDD]],#REF!,2,FALSE)</f>
        <v>#REF!</v>
      </c>
    </row>
    <row r="13711" spans="1:10">
      <c r="A13711" t="s">
        <v>339</v>
      </c>
      <c r="B13711" t="str">
        <f>VLOOKUP(A13711,[1]vlookups!A:B,2,FALSE)</f>
        <v>Pullman School District</v>
      </c>
      <c r="C13711" s="18" t="s">
        <v>767</v>
      </c>
      <c r="D13711" s="17" t="str">
        <f>VLOOKUP(A13711,[1]vlookups!A:C,3,FALSE)</f>
        <v>101</v>
      </c>
      <c r="E13711" s="4" t="s">
        <v>88</v>
      </c>
      <c r="F13711" t="str">
        <f>VLOOKUP(E13711,[1]vlookups!F:G,2,FALSE)</f>
        <v>Instructional Technology</v>
      </c>
      <c r="G13711" s="4" t="s">
        <v>42</v>
      </c>
      <c r="H13711" t="str">
        <f>VLOOKUP(G13711,[1]vlookups!D:E,2,FALSE)</f>
        <v>Supplies and Materials</v>
      </c>
      <c r="I13711" s="5">
        <v>32502</v>
      </c>
      <c r="J13711" s="17" t="e">
        <f>VLOOKUP(Table1[[#This Row],[CCDDD]],#REF!,2,FALSE)</f>
        <v>#REF!</v>
      </c>
    </row>
    <row r="13712" spans="1:10">
      <c r="A13712" t="s">
        <v>333</v>
      </c>
      <c r="B13712" t="str">
        <f>VLOOKUP(A13712,[1]vlookups!A:B,2,FALSE)</f>
        <v>Union Gap School District</v>
      </c>
      <c r="C13712" s="18" t="s">
        <v>768</v>
      </c>
      <c r="D13712" s="17" t="str">
        <f>VLOOKUP(A13712,[1]vlookups!A:C,3,FALSE)</f>
        <v>105</v>
      </c>
      <c r="E13712" s="4" t="s">
        <v>86</v>
      </c>
      <c r="F13712" t="str">
        <f>VLOOKUP(E13712,[1]vlookups!F:G,2,FALSE)</f>
        <v>Instructional Professional Development</v>
      </c>
      <c r="G13712" s="4" t="s">
        <v>39</v>
      </c>
      <c r="H13712" t="str">
        <f>VLOOKUP(G13712,[1]vlookups!D:E,2,FALSE)</f>
        <v>Certificated Salaries</v>
      </c>
      <c r="I13712" s="5">
        <v>32500</v>
      </c>
      <c r="J13712" s="17" t="e">
        <f>VLOOKUP(Table1[[#This Row],[CCDDD]],#REF!,2,FALSE)</f>
        <v>#REF!</v>
      </c>
    </row>
    <row r="13713" spans="1:10">
      <c r="A13713" t="s">
        <v>474</v>
      </c>
      <c r="B13713" t="str">
        <f>VLOOKUP(A13713,[1]vlookups!A:B,2,FALSE)</f>
        <v>Crescent School District</v>
      </c>
      <c r="C13713" s="18" t="s">
        <v>767</v>
      </c>
      <c r="D13713" s="17" t="str">
        <f>VLOOKUP(A13713,[1]vlookups!A:C,3,FALSE)</f>
        <v>114</v>
      </c>
      <c r="E13713" s="4" t="s">
        <v>86</v>
      </c>
      <c r="F13713" t="str">
        <f>VLOOKUP(E13713,[1]vlookups!F:G,2,FALSE)</f>
        <v>Instructional Professional Development</v>
      </c>
      <c r="G13713" s="4" t="s">
        <v>43</v>
      </c>
      <c r="H13713" t="str">
        <f>VLOOKUP(G13713,[1]vlookups!D:E,2,FALSE)</f>
        <v>Purchased Services</v>
      </c>
      <c r="I13713" s="5">
        <v>32496.76</v>
      </c>
      <c r="J13713" s="17" t="e">
        <f>VLOOKUP(Table1[[#This Row],[CCDDD]],#REF!,2,FALSE)</f>
        <v>#REF!</v>
      </c>
    </row>
    <row r="13714" spans="1:10">
      <c r="A13714" t="s">
        <v>309</v>
      </c>
      <c r="B13714" t="str">
        <f>VLOOKUP(A13714,[1]vlookups!A:B,2,FALSE)</f>
        <v>Clarkston School District</v>
      </c>
      <c r="C13714" s="18" t="s">
        <v>767</v>
      </c>
      <c r="D13714" s="17" t="str">
        <f>VLOOKUP(A13714,[1]vlookups!A:C,3,FALSE)</f>
        <v>123</v>
      </c>
      <c r="E13714" s="4" t="s">
        <v>86</v>
      </c>
      <c r="F13714" t="str">
        <f>VLOOKUP(E13714,[1]vlookups!F:G,2,FALSE)</f>
        <v>Instructional Professional Development</v>
      </c>
      <c r="G13714" s="4" t="s">
        <v>41</v>
      </c>
      <c r="H13714" t="str">
        <f>VLOOKUP(G13714,[1]vlookups!D:E,2,FALSE)</f>
        <v>Payroll Taxes and Benefits</v>
      </c>
      <c r="I13714" s="5">
        <v>32487.14</v>
      </c>
      <c r="J13714" s="17" t="e">
        <f>VLOOKUP(Table1[[#This Row],[CCDDD]],#REF!,2,FALSE)</f>
        <v>#REF!</v>
      </c>
    </row>
    <row r="13715" spans="1:10">
      <c r="A13715" t="s">
        <v>606</v>
      </c>
      <c r="B13715" t="str">
        <f>VLOOKUP(A13715,[1]vlookups!A:B,2,FALSE)</f>
        <v>Cusick School District</v>
      </c>
      <c r="C13715" s="18" t="s">
        <v>768</v>
      </c>
      <c r="D13715" s="17" t="str">
        <f>VLOOKUP(A13715,[1]vlookups!A:C,3,FALSE)</f>
        <v>101</v>
      </c>
      <c r="E13715" s="4" t="s">
        <v>80</v>
      </c>
      <c r="F13715" t="str">
        <f>VLOOKUP(E13715,[1]vlookups!F:G,2,FALSE)</f>
        <v>Teaching</v>
      </c>
      <c r="G13715" s="4" t="s">
        <v>41</v>
      </c>
      <c r="H13715" t="str">
        <f>VLOOKUP(G13715,[1]vlookups!D:E,2,FALSE)</f>
        <v>Payroll Taxes and Benefits</v>
      </c>
      <c r="I13715" s="5">
        <v>32452.38</v>
      </c>
      <c r="J13715" s="17" t="e">
        <f>VLOOKUP(Table1[[#This Row],[CCDDD]],#REF!,2,FALSE)</f>
        <v>#REF!</v>
      </c>
    </row>
    <row r="13716" spans="1:10">
      <c r="A13716" t="s">
        <v>331</v>
      </c>
      <c r="B13716" t="str">
        <f>VLOOKUP(A13716,[1]vlookups!A:B,2,FALSE)</f>
        <v>Selah School District</v>
      </c>
      <c r="C13716" s="18" t="s">
        <v>768</v>
      </c>
      <c r="D13716" s="17" t="str">
        <f>VLOOKUP(A13716,[1]vlookups!A:C,3,FALSE)</f>
        <v>105</v>
      </c>
      <c r="E13716" s="4" t="s">
        <v>80</v>
      </c>
      <c r="F13716" t="str">
        <f>VLOOKUP(E13716,[1]vlookups!F:G,2,FALSE)</f>
        <v>Teaching</v>
      </c>
      <c r="G13716" s="4" t="s">
        <v>42</v>
      </c>
      <c r="H13716" t="str">
        <f>VLOOKUP(G13716,[1]vlookups!D:E,2,FALSE)</f>
        <v>Supplies and Materials</v>
      </c>
      <c r="I13716" s="5">
        <v>32444.799999999999</v>
      </c>
      <c r="J13716" s="17" t="e">
        <f>VLOOKUP(Table1[[#This Row],[CCDDD]],#REF!,2,FALSE)</f>
        <v>#REF!</v>
      </c>
    </row>
    <row r="13717" spans="1:10">
      <c r="A13717" t="s">
        <v>369</v>
      </c>
      <c r="B13717" t="str">
        <f>VLOOKUP(A13717,[1]vlookups!A:B,2,FALSE)</f>
        <v>Port Townsend School District</v>
      </c>
      <c r="C13717" s="18" t="s">
        <v>767</v>
      </c>
      <c r="D13717" s="17" t="str">
        <f>VLOOKUP(A13717,[1]vlookups!A:C,3,FALSE)</f>
        <v>114</v>
      </c>
      <c r="E13717" s="4" t="s">
        <v>86</v>
      </c>
      <c r="F13717" t="str">
        <f>VLOOKUP(E13717,[1]vlookups!F:G,2,FALSE)</f>
        <v>Instructional Professional Development</v>
      </c>
      <c r="G13717" s="4" t="s">
        <v>39</v>
      </c>
      <c r="H13717" t="str">
        <f>VLOOKUP(G13717,[1]vlookups!D:E,2,FALSE)</f>
        <v>Certificated Salaries</v>
      </c>
      <c r="I13717" s="5">
        <v>32417.77</v>
      </c>
      <c r="J13717" s="17" t="e">
        <f>VLOOKUP(Table1[[#This Row],[CCDDD]],#REF!,2,FALSE)</f>
        <v>#REF!</v>
      </c>
    </row>
    <row r="13718" spans="1:10">
      <c r="A13718" t="s">
        <v>153</v>
      </c>
      <c r="B13718" t="str">
        <f>VLOOKUP(A13718,[1]vlookups!A:B,2,FALSE)</f>
        <v>Vancouver School District</v>
      </c>
      <c r="C13718" s="18" t="s">
        <v>767</v>
      </c>
      <c r="D13718" s="17" t="str">
        <f>VLOOKUP(A13718,[1]vlookups!A:C,3,FALSE)</f>
        <v>112</v>
      </c>
      <c r="E13718" s="4" t="s">
        <v>70</v>
      </c>
      <c r="F13718" t="str">
        <f>VLOOKUP(E13718,[1]vlookups!F:G,2,FALSE)</f>
        <v>Learning Resources</v>
      </c>
      <c r="G13718" s="4" t="s">
        <v>42</v>
      </c>
      <c r="H13718" t="str">
        <f>VLOOKUP(G13718,[1]vlookups!D:E,2,FALSE)</f>
        <v>Supplies and Materials</v>
      </c>
      <c r="I13718" s="5">
        <v>32415.51</v>
      </c>
      <c r="J13718" s="17" t="e">
        <f>VLOOKUP(Table1[[#This Row],[CCDDD]],#REF!,2,FALSE)</f>
        <v>#REF!</v>
      </c>
    </row>
    <row r="13719" spans="1:10">
      <c r="A13719" t="s">
        <v>446</v>
      </c>
      <c r="B13719" t="str">
        <f>VLOOKUP(A13719,[1]vlookups!A:B,2,FALSE)</f>
        <v>Bridgeport School District</v>
      </c>
      <c r="C13719" s="18" t="s">
        <v>767</v>
      </c>
      <c r="D13719" s="17" t="str">
        <f>VLOOKUP(A13719,[1]vlookups!A:C,3,FALSE)</f>
        <v>171</v>
      </c>
      <c r="E13719" s="4" t="s">
        <v>120</v>
      </c>
      <c r="F13719" t="str">
        <f>VLOOKUP(E13719,[1]vlookups!F:G,2,FALSE)</f>
        <v>Information Systems</v>
      </c>
      <c r="G13719" s="4" t="s">
        <v>45</v>
      </c>
      <c r="H13719" t="str">
        <f>VLOOKUP(G13719,[1]vlookups!D:E,2,FALSE)</f>
        <v>Capital Outlay</v>
      </c>
      <c r="I13719" s="5">
        <v>32355.89</v>
      </c>
      <c r="J13719" s="17" t="e">
        <f>VLOOKUP(Table1[[#This Row],[CCDDD]],#REF!,2,FALSE)</f>
        <v>#REF!</v>
      </c>
    </row>
    <row r="13720" spans="1:10">
      <c r="A13720" t="s">
        <v>345</v>
      </c>
      <c r="B13720" t="str">
        <f>VLOOKUP(A13720,[1]vlookups!A:B,2,FALSE)</f>
        <v>Cashmere School District</v>
      </c>
      <c r="C13720" s="18" t="s">
        <v>767</v>
      </c>
      <c r="D13720" s="17" t="str">
        <f>VLOOKUP(A13720,[1]vlookups!A:C,3,FALSE)</f>
        <v>171</v>
      </c>
      <c r="E13720" s="4" t="s">
        <v>70</v>
      </c>
      <c r="F13720" t="str">
        <f>VLOOKUP(E13720,[1]vlookups!F:G,2,FALSE)</f>
        <v>Learning Resources</v>
      </c>
      <c r="G13720" s="4" t="s">
        <v>39</v>
      </c>
      <c r="H13720" t="str">
        <f>VLOOKUP(G13720,[1]vlookups!D:E,2,FALSE)</f>
        <v>Certificated Salaries</v>
      </c>
      <c r="I13720" s="5">
        <v>32348.400000000001</v>
      </c>
      <c r="J13720" s="17" t="e">
        <f>VLOOKUP(Table1[[#This Row],[CCDDD]],#REF!,2,FALSE)</f>
        <v>#REF!</v>
      </c>
    </row>
    <row r="13721" spans="1:10">
      <c r="A13721" t="s">
        <v>347</v>
      </c>
      <c r="B13721" t="str">
        <f>VLOOKUP(A13721,[1]vlookups!A:B,2,FALSE)</f>
        <v>Chewelah School District</v>
      </c>
      <c r="C13721" s="18" t="s">
        <v>767</v>
      </c>
      <c r="D13721" s="17" t="str">
        <f>VLOOKUP(A13721,[1]vlookups!A:C,3,FALSE)</f>
        <v>101</v>
      </c>
      <c r="E13721" s="4" t="s">
        <v>88</v>
      </c>
      <c r="F13721" t="str">
        <f>VLOOKUP(E13721,[1]vlookups!F:G,2,FALSE)</f>
        <v>Instructional Technology</v>
      </c>
      <c r="G13721" s="4" t="s">
        <v>42</v>
      </c>
      <c r="H13721" t="str">
        <f>VLOOKUP(G13721,[1]vlookups!D:E,2,FALSE)</f>
        <v>Supplies and Materials</v>
      </c>
      <c r="I13721" s="5">
        <v>32345.87</v>
      </c>
      <c r="J13721" s="17" t="e">
        <f>VLOOKUP(Table1[[#This Row],[CCDDD]],#REF!,2,FALSE)</f>
        <v>#REF!</v>
      </c>
    </row>
    <row r="13722" spans="1:10">
      <c r="A13722" t="s">
        <v>325</v>
      </c>
      <c r="B13722" t="str">
        <f>VLOOKUP(A13722,[1]vlookups!A:B,2,FALSE)</f>
        <v>Woodland School District</v>
      </c>
      <c r="C13722" s="18" t="s">
        <v>768</v>
      </c>
      <c r="D13722" s="17" t="str">
        <f>VLOOKUP(A13722,[1]vlookups!A:C,3,FALSE)</f>
        <v>112</v>
      </c>
      <c r="E13722" s="4" t="s">
        <v>90</v>
      </c>
      <c r="F13722" t="str">
        <f>VLOOKUP(E13722,[1]vlookups!F:G,2,FALSE)</f>
        <v>Curriculum</v>
      </c>
      <c r="G13722" s="4" t="s">
        <v>43</v>
      </c>
      <c r="H13722" t="str">
        <f>VLOOKUP(G13722,[1]vlookups!D:E,2,FALSE)</f>
        <v>Purchased Services</v>
      </c>
      <c r="I13722" s="5">
        <v>32340.6</v>
      </c>
      <c r="J13722" s="17" t="e">
        <f>VLOOKUP(Table1[[#This Row],[CCDDD]],#REF!,2,FALSE)</f>
        <v>#REF!</v>
      </c>
    </row>
    <row r="13723" spans="1:10">
      <c r="A13723" t="s">
        <v>639</v>
      </c>
      <c r="B13723" t="str">
        <f>VLOOKUP(A13723,[1]vlookups!A:B,2,FALSE)</f>
        <v>Catalyst Public Schools</v>
      </c>
      <c r="C13723" s="18" t="s">
        <v>767</v>
      </c>
      <c r="D13723" s="17" t="str">
        <f>VLOOKUP(A13723,[1]vlookups!A:C,3,FALSE)</f>
        <v>WSCC</v>
      </c>
      <c r="E13723" s="4" t="s">
        <v>110</v>
      </c>
      <c r="F13723" t="str">
        <f>VLOOKUP(E13723,[1]vlookups!F:G,2,FALSE)</f>
        <v>Operation of Buildings</v>
      </c>
      <c r="G13723" s="4" t="s">
        <v>43</v>
      </c>
      <c r="H13723" t="str">
        <f>VLOOKUP(G13723,[1]vlookups!D:E,2,FALSE)</f>
        <v>Purchased Services</v>
      </c>
      <c r="I13723" s="5">
        <v>32320</v>
      </c>
      <c r="J13723" s="17" t="e">
        <f>VLOOKUP(Table1[[#This Row],[CCDDD]],#REF!,2,FALSE)</f>
        <v>#REF!</v>
      </c>
    </row>
    <row r="13724" spans="1:10">
      <c r="A13724" t="s">
        <v>386</v>
      </c>
      <c r="B13724" t="str">
        <f>VLOOKUP(A13724,[1]vlookups!A:B,2,FALSE)</f>
        <v>Northshore School District</v>
      </c>
      <c r="C13724" s="18" t="s">
        <v>768</v>
      </c>
      <c r="D13724" s="17" t="str">
        <f>VLOOKUP(A13724,[1]vlookups!A:C,3,FALSE)</f>
        <v>121</v>
      </c>
      <c r="E13724" s="4" t="s">
        <v>68</v>
      </c>
      <c r="F13724" t="str">
        <f>VLOOKUP(E13724,[1]vlookups!F:G,2,FALSE)</f>
        <v>Teaching &amp; Learning Supervision</v>
      </c>
      <c r="G13724" s="4" t="s">
        <v>39</v>
      </c>
      <c r="H13724" t="str">
        <f>VLOOKUP(G13724,[1]vlookups!D:E,2,FALSE)</f>
        <v>Certificated Salaries</v>
      </c>
      <c r="I13724" s="5">
        <v>32305.55</v>
      </c>
      <c r="J13724" s="17" t="e">
        <f>VLOOKUP(Table1[[#This Row],[CCDDD]],#REF!,2,FALSE)</f>
        <v>#REF!</v>
      </c>
    </row>
    <row r="13725" spans="1:10">
      <c r="A13725" t="s">
        <v>622</v>
      </c>
      <c r="B13725" t="str">
        <f>VLOOKUP(A13725,[1]vlookups!A:B,2,FALSE)</f>
        <v>Impact | Salish Sea Elementary</v>
      </c>
      <c r="C13725" s="18" t="s">
        <v>768</v>
      </c>
      <c r="D13725" s="17" t="str">
        <f>VLOOKUP(A13725,[1]vlookups!A:C,3,FALSE)</f>
        <v>WSCC</v>
      </c>
      <c r="E13725" s="4" t="s">
        <v>80</v>
      </c>
      <c r="F13725" t="str">
        <f>VLOOKUP(E13725,[1]vlookups!F:G,2,FALSE)</f>
        <v>Teaching</v>
      </c>
      <c r="G13725" s="4" t="s">
        <v>41</v>
      </c>
      <c r="H13725" t="str">
        <f>VLOOKUP(G13725,[1]vlookups!D:E,2,FALSE)</f>
        <v>Payroll Taxes and Benefits</v>
      </c>
      <c r="I13725" s="5">
        <v>32293.360000000001</v>
      </c>
      <c r="J13725" s="17" t="e">
        <f>VLOOKUP(Table1[[#This Row],[CCDDD]],#REF!,2,FALSE)</f>
        <v>#REF!</v>
      </c>
    </row>
    <row r="13726" spans="1:10">
      <c r="A13726" t="s">
        <v>178</v>
      </c>
      <c r="B13726" t="str">
        <f>VLOOKUP(A13726,[1]vlookups!A:B,2,FALSE)</f>
        <v>Clover Park School District</v>
      </c>
      <c r="C13726" s="18" t="s">
        <v>767</v>
      </c>
      <c r="D13726" s="17" t="str">
        <f>VLOOKUP(A13726,[1]vlookups!A:C,3,FALSE)</f>
        <v>121</v>
      </c>
      <c r="E13726" s="4" t="s">
        <v>74</v>
      </c>
      <c r="F13726" t="str">
        <f>VLOOKUP(E13726,[1]vlookups!F:G,2,FALSE)</f>
        <v>Guidance and Counseling</v>
      </c>
      <c r="G13726" s="4" t="s">
        <v>40</v>
      </c>
      <c r="H13726" t="str">
        <f>VLOOKUP(G13726,[1]vlookups!D:E,2,FALSE)</f>
        <v>Classified Salaries</v>
      </c>
      <c r="I13726" s="5">
        <v>32254.52</v>
      </c>
      <c r="J13726" s="17" t="e">
        <f>VLOOKUP(Table1[[#This Row],[CCDDD]],#REF!,2,FALSE)</f>
        <v>#REF!</v>
      </c>
    </row>
    <row r="13727" spans="1:10">
      <c r="A13727" t="s">
        <v>460</v>
      </c>
      <c r="B13727" t="str">
        <f>VLOOKUP(A13727,[1]vlookups!A:B,2,FALSE)</f>
        <v>Morton School District</v>
      </c>
      <c r="C13727" s="18" t="s">
        <v>767</v>
      </c>
      <c r="D13727" s="17" t="str">
        <f>VLOOKUP(A13727,[1]vlookups!A:C,3,FALSE)</f>
        <v>113</v>
      </c>
      <c r="E13727" s="4" t="s">
        <v>86</v>
      </c>
      <c r="F13727" t="str">
        <f>VLOOKUP(E13727,[1]vlookups!F:G,2,FALSE)</f>
        <v>Instructional Professional Development</v>
      </c>
      <c r="G13727" s="4" t="s">
        <v>43</v>
      </c>
      <c r="H13727" t="str">
        <f>VLOOKUP(G13727,[1]vlookups!D:E,2,FALSE)</f>
        <v>Purchased Services</v>
      </c>
      <c r="I13727" s="5">
        <v>32242.28</v>
      </c>
      <c r="J13727" s="17" t="e">
        <f>VLOOKUP(Table1[[#This Row],[CCDDD]],#REF!,2,FALSE)</f>
        <v>#REF!</v>
      </c>
    </row>
    <row r="13728" spans="1:10">
      <c r="A13728" t="s">
        <v>482</v>
      </c>
      <c r="B13728" t="str">
        <f>VLOOKUP(A13728,[1]vlookups!A:B,2,FALSE)</f>
        <v>Nespelem School District #14</v>
      </c>
      <c r="C13728" s="18" t="s">
        <v>767</v>
      </c>
      <c r="D13728" s="17" t="str">
        <f>VLOOKUP(A13728,[1]vlookups!A:C,3,FALSE)</f>
        <v>171</v>
      </c>
      <c r="E13728" s="4" t="s">
        <v>112</v>
      </c>
      <c r="F13728" t="str">
        <f>VLOOKUP(E13728,[1]vlookups!F:G,2,FALSE)</f>
        <v>Building Maintenance</v>
      </c>
      <c r="G13728" s="4" t="s">
        <v>43</v>
      </c>
      <c r="H13728" t="str">
        <f>VLOOKUP(G13728,[1]vlookups!D:E,2,FALSE)</f>
        <v>Purchased Services</v>
      </c>
      <c r="I13728" s="5">
        <v>32226.25</v>
      </c>
      <c r="J13728" s="17" t="e">
        <f>VLOOKUP(Table1[[#This Row],[CCDDD]],#REF!,2,FALSE)</f>
        <v>#REF!</v>
      </c>
    </row>
    <row r="13729" spans="1:10">
      <c r="A13729" t="s">
        <v>293</v>
      </c>
      <c r="B13729" t="str">
        <f>VLOOKUP(A13729,[1]vlookups!A:B,2,FALSE)</f>
        <v>Sequim School District</v>
      </c>
      <c r="C13729" s="18" t="s">
        <v>768</v>
      </c>
      <c r="D13729" s="17" t="str">
        <f>VLOOKUP(A13729,[1]vlookups!A:C,3,FALSE)</f>
        <v>114</v>
      </c>
      <c r="E13729" s="4" t="s">
        <v>72</v>
      </c>
      <c r="F13729" t="str">
        <f>VLOOKUP(E13729,[1]vlookups!F:G,2,FALSE)</f>
        <v>Principal's Office</v>
      </c>
      <c r="G13729" s="4" t="s">
        <v>41</v>
      </c>
      <c r="H13729" t="str">
        <f>VLOOKUP(G13729,[1]vlookups!D:E,2,FALSE)</f>
        <v>Payroll Taxes and Benefits</v>
      </c>
      <c r="I13729" s="5">
        <v>32220.22</v>
      </c>
      <c r="J13729" s="17" t="e">
        <f>VLOOKUP(Table1[[#This Row],[CCDDD]],#REF!,2,FALSE)</f>
        <v>#REF!</v>
      </c>
    </row>
    <row r="13730" spans="1:10">
      <c r="A13730" t="s">
        <v>676</v>
      </c>
      <c r="B13730" t="str">
        <f>VLOOKUP(A13730,[1]vlookups!A:B,2,FALSE)</f>
        <v>Summit Public School: Olympus</v>
      </c>
      <c r="C13730" s="18" t="s">
        <v>768</v>
      </c>
      <c r="D13730" s="17" t="str">
        <f>VLOOKUP(A13730,[1]vlookups!A:C,3,FALSE)</f>
        <v>WSCC</v>
      </c>
      <c r="E13730" s="4" t="s">
        <v>80</v>
      </c>
      <c r="F13730" t="str">
        <f>VLOOKUP(E13730,[1]vlookups!F:G,2,FALSE)</f>
        <v>Teaching</v>
      </c>
      <c r="G13730" s="4" t="s">
        <v>39</v>
      </c>
      <c r="H13730" t="str">
        <f>VLOOKUP(G13730,[1]vlookups!D:E,2,FALSE)</f>
        <v>Certificated Salaries</v>
      </c>
      <c r="I13730" s="5">
        <v>32202</v>
      </c>
      <c r="J13730" s="17" t="e">
        <f>VLOOKUP(Table1[[#This Row],[CCDDD]],#REF!,2,FALSE)</f>
        <v>#REF!</v>
      </c>
    </row>
    <row r="13731" spans="1:10">
      <c r="A13731" t="s">
        <v>492</v>
      </c>
      <c r="B13731" t="str">
        <f>VLOOKUP(A13731,[1]vlookups!A:B,2,FALSE)</f>
        <v>Vashon Island School District</v>
      </c>
      <c r="C13731" s="18" t="s">
        <v>768</v>
      </c>
      <c r="D13731" s="17" t="str">
        <f>VLOOKUP(A13731,[1]vlookups!A:C,3,FALSE)</f>
        <v>121</v>
      </c>
      <c r="E13731" s="4" t="s">
        <v>80</v>
      </c>
      <c r="F13731" t="str">
        <f>VLOOKUP(E13731,[1]vlookups!F:G,2,FALSE)</f>
        <v>Teaching</v>
      </c>
      <c r="G13731" s="4" t="s">
        <v>41</v>
      </c>
      <c r="H13731" t="str">
        <f>VLOOKUP(G13731,[1]vlookups!D:E,2,FALSE)</f>
        <v>Payroll Taxes and Benefits</v>
      </c>
      <c r="I13731" s="5">
        <v>32199.279999999999</v>
      </c>
      <c r="J13731" s="17" t="e">
        <f>VLOOKUP(Table1[[#This Row],[CCDDD]],#REF!,2,FALSE)</f>
        <v>#REF!</v>
      </c>
    </row>
    <row r="13732" spans="1:10">
      <c r="A13732" t="s">
        <v>143</v>
      </c>
      <c r="B13732" t="str">
        <f>VLOOKUP(A13732,[1]vlookups!A:B,2,FALSE)</f>
        <v>Spokane School District</v>
      </c>
      <c r="C13732" s="18" t="s">
        <v>767</v>
      </c>
      <c r="D13732" s="17" t="str">
        <f>VLOOKUP(A13732,[1]vlookups!A:C,3,FALSE)</f>
        <v>101</v>
      </c>
      <c r="E13732" s="4" t="s">
        <v>90</v>
      </c>
      <c r="F13732" t="str">
        <f>VLOOKUP(E13732,[1]vlookups!F:G,2,FALSE)</f>
        <v>Curriculum</v>
      </c>
      <c r="G13732" s="4" t="s">
        <v>41</v>
      </c>
      <c r="H13732" t="str">
        <f>VLOOKUP(G13732,[1]vlookups!D:E,2,FALSE)</f>
        <v>Payroll Taxes and Benefits</v>
      </c>
      <c r="I13732" s="5">
        <v>32197.46</v>
      </c>
      <c r="J13732" s="17" t="e">
        <f>VLOOKUP(Table1[[#This Row],[CCDDD]],#REF!,2,FALSE)</f>
        <v>#REF!</v>
      </c>
    </row>
    <row r="13733" spans="1:10">
      <c r="A13733" t="s">
        <v>684</v>
      </c>
      <c r="B13733" t="str">
        <f>VLOOKUP(A13733,[1]vlookups!A:B,2,FALSE)</f>
        <v>Skamania School District</v>
      </c>
      <c r="C13733" s="18" t="s">
        <v>767</v>
      </c>
      <c r="D13733" s="17" t="str">
        <f>VLOOKUP(A13733,[1]vlookups!A:C,3,FALSE)</f>
        <v>112</v>
      </c>
      <c r="E13733" s="4" t="s">
        <v>74</v>
      </c>
      <c r="F13733" t="str">
        <f>VLOOKUP(E13733,[1]vlookups!F:G,2,FALSE)</f>
        <v>Guidance and Counseling</v>
      </c>
      <c r="G13733" s="4" t="s">
        <v>43</v>
      </c>
      <c r="H13733" t="str">
        <f>VLOOKUP(G13733,[1]vlookups!D:E,2,FALSE)</f>
        <v>Purchased Services</v>
      </c>
      <c r="I13733" s="5">
        <v>32187</v>
      </c>
      <c r="J13733" s="17" t="e">
        <f>VLOOKUP(Table1[[#This Row],[CCDDD]],#REF!,2,FALSE)</f>
        <v>#REF!</v>
      </c>
    </row>
    <row r="13734" spans="1:10">
      <c r="A13734" t="s">
        <v>420</v>
      </c>
      <c r="B13734" t="str">
        <f>VLOOKUP(A13734,[1]vlookups!A:B,2,FALSE)</f>
        <v>Orondo School District</v>
      </c>
      <c r="C13734" s="18" t="s">
        <v>768</v>
      </c>
      <c r="D13734" s="17" t="str">
        <f>VLOOKUP(A13734,[1]vlookups!A:C,3,FALSE)</f>
        <v>171</v>
      </c>
      <c r="E13734" s="4" t="s">
        <v>80</v>
      </c>
      <c r="F13734" t="str">
        <f>VLOOKUP(E13734,[1]vlookups!F:G,2,FALSE)</f>
        <v>Teaching</v>
      </c>
      <c r="G13734" s="4" t="s">
        <v>41</v>
      </c>
      <c r="H13734" t="str">
        <f>VLOOKUP(G13734,[1]vlookups!D:E,2,FALSE)</f>
        <v>Payroll Taxes and Benefits</v>
      </c>
      <c r="I13734" s="5">
        <v>32157.95</v>
      </c>
      <c r="J13734" s="17" t="e">
        <f>VLOOKUP(Table1[[#This Row],[CCDDD]],#REF!,2,FALSE)</f>
        <v>#REF!</v>
      </c>
    </row>
    <row r="13735" spans="1:10">
      <c r="A13735" t="s">
        <v>185</v>
      </c>
      <c r="B13735" t="str">
        <f>VLOOKUP(A13735,[1]vlookups!A:B,2,FALSE)</f>
        <v>Mukilteo School District</v>
      </c>
      <c r="C13735" s="18" t="s">
        <v>767</v>
      </c>
      <c r="D13735" s="17" t="str">
        <f>VLOOKUP(A13735,[1]vlookups!A:C,3,FALSE)</f>
        <v>189</v>
      </c>
      <c r="E13735" s="4" t="s">
        <v>106</v>
      </c>
      <c r="F13735" t="str">
        <f>VLOOKUP(E13735,[1]vlookups!F:G,2,FALSE)</f>
        <v>Building Supervision</v>
      </c>
      <c r="G13735" s="4" t="s">
        <v>41</v>
      </c>
      <c r="H13735" t="str">
        <f>VLOOKUP(G13735,[1]vlookups!D:E,2,FALSE)</f>
        <v>Payroll Taxes and Benefits</v>
      </c>
      <c r="I13735" s="5">
        <v>32137.74</v>
      </c>
      <c r="J13735" s="17" t="e">
        <f>VLOOKUP(Table1[[#This Row],[CCDDD]],#REF!,2,FALSE)</f>
        <v>#REF!</v>
      </c>
    </row>
    <row r="13736" spans="1:10">
      <c r="A13736" t="s">
        <v>349</v>
      </c>
      <c r="B13736" t="str">
        <f>VLOOKUP(A13736,[1]vlookups!A:B,2,FALSE)</f>
        <v>Sultan School District</v>
      </c>
      <c r="C13736" s="18" t="s">
        <v>767</v>
      </c>
      <c r="D13736" s="17" t="str">
        <f>VLOOKUP(A13736,[1]vlookups!A:C,3,FALSE)</f>
        <v>189</v>
      </c>
      <c r="E13736" s="4" t="s">
        <v>78</v>
      </c>
      <c r="F13736" t="str">
        <f>VLOOKUP(E13736,[1]vlookups!F:G,2,FALSE)</f>
        <v>Health and Related Services</v>
      </c>
      <c r="G13736" s="4" t="s">
        <v>41</v>
      </c>
      <c r="H13736" t="str">
        <f>VLOOKUP(G13736,[1]vlookups!D:E,2,FALSE)</f>
        <v>Payroll Taxes and Benefits</v>
      </c>
      <c r="I13736" s="5">
        <v>32131.9</v>
      </c>
      <c r="J13736" s="17" t="e">
        <f>VLOOKUP(Table1[[#This Row],[CCDDD]],#REF!,2,FALSE)</f>
        <v>#REF!</v>
      </c>
    </row>
    <row r="13737" spans="1:10">
      <c r="A13737" t="s">
        <v>380</v>
      </c>
      <c r="B13737" t="str">
        <f>VLOOKUP(A13737,[1]vlookups!A:B,2,FALSE)</f>
        <v>Meridian School District</v>
      </c>
      <c r="C13737" s="18" t="s">
        <v>768</v>
      </c>
      <c r="D13737" s="17" t="str">
        <f>VLOOKUP(A13737,[1]vlookups!A:C,3,FALSE)</f>
        <v>189</v>
      </c>
      <c r="E13737" s="4" t="s">
        <v>74</v>
      </c>
      <c r="F13737" t="str">
        <f>VLOOKUP(E13737,[1]vlookups!F:G,2,FALSE)</f>
        <v>Guidance and Counseling</v>
      </c>
      <c r="G13737" s="4" t="s">
        <v>40</v>
      </c>
      <c r="H13737" t="str">
        <f>VLOOKUP(G13737,[1]vlookups!D:E,2,FALSE)</f>
        <v>Classified Salaries</v>
      </c>
      <c r="I13737" s="5">
        <v>32105.17</v>
      </c>
      <c r="J13737" s="17" t="e">
        <f>VLOOKUP(Table1[[#This Row],[CCDDD]],#REF!,2,FALSE)</f>
        <v>#REF!</v>
      </c>
    </row>
    <row r="13738" spans="1:10">
      <c r="A13738" t="s">
        <v>202</v>
      </c>
      <c r="B13738" t="str">
        <f>VLOOKUP(A13738,[1]vlookups!A:B,2,FALSE)</f>
        <v>Ferndale School District</v>
      </c>
      <c r="C13738" s="18" t="s">
        <v>767</v>
      </c>
      <c r="D13738" s="17" t="str">
        <f>VLOOKUP(A13738,[1]vlookups!A:C,3,FALSE)</f>
        <v>189</v>
      </c>
      <c r="E13738" s="4" t="s">
        <v>78</v>
      </c>
      <c r="F13738" t="str">
        <f>VLOOKUP(E13738,[1]vlookups!F:G,2,FALSE)</f>
        <v>Health and Related Services</v>
      </c>
      <c r="G13738" s="4" t="s">
        <v>39</v>
      </c>
      <c r="H13738" t="str">
        <f>VLOOKUP(G13738,[1]vlookups!D:E,2,FALSE)</f>
        <v>Certificated Salaries</v>
      </c>
      <c r="I13738" s="5">
        <v>32052.48</v>
      </c>
      <c r="J13738" s="17" t="e">
        <f>VLOOKUP(Table1[[#This Row],[CCDDD]],#REF!,2,FALSE)</f>
        <v>#REF!</v>
      </c>
    </row>
    <row r="13739" spans="1:10">
      <c r="A13739" t="s">
        <v>520</v>
      </c>
      <c r="B13739" t="str">
        <f>VLOOKUP(A13739,[1]vlookups!A:B,2,FALSE)</f>
        <v>Dayton School District</v>
      </c>
      <c r="C13739" s="18" t="s">
        <v>767</v>
      </c>
      <c r="D13739" s="17" t="str">
        <f>VLOOKUP(A13739,[1]vlookups!A:C,3,FALSE)</f>
        <v>123</v>
      </c>
      <c r="E13739" s="4" t="s">
        <v>80</v>
      </c>
      <c r="F13739" t="str">
        <f>VLOOKUP(E13739,[1]vlookups!F:G,2,FALSE)</f>
        <v>Teaching</v>
      </c>
      <c r="G13739" s="4" t="s">
        <v>40</v>
      </c>
      <c r="H13739" t="str">
        <f>VLOOKUP(G13739,[1]vlookups!D:E,2,FALSE)</f>
        <v>Classified Salaries</v>
      </c>
      <c r="I13739" s="5">
        <v>32026.58</v>
      </c>
      <c r="J13739" s="17" t="e">
        <f>VLOOKUP(Table1[[#This Row],[CCDDD]],#REF!,2,FALSE)</f>
        <v>#REF!</v>
      </c>
    </row>
    <row r="13740" spans="1:10">
      <c r="A13740" t="s">
        <v>430</v>
      </c>
      <c r="B13740" t="str">
        <f>VLOOKUP(A13740,[1]vlookups!A:B,2,FALSE)</f>
        <v>Kiona-Benton City School District</v>
      </c>
      <c r="C13740" s="18" t="s">
        <v>767</v>
      </c>
      <c r="D13740" s="17" t="str">
        <f>VLOOKUP(A13740,[1]vlookups!A:C,3,FALSE)</f>
        <v>123</v>
      </c>
      <c r="E13740" s="4" t="s">
        <v>74</v>
      </c>
      <c r="F13740" t="str">
        <f>VLOOKUP(E13740,[1]vlookups!F:G,2,FALSE)</f>
        <v>Guidance and Counseling</v>
      </c>
      <c r="G13740" s="4" t="s">
        <v>41</v>
      </c>
      <c r="H13740" t="str">
        <f>VLOOKUP(G13740,[1]vlookups!D:E,2,FALSE)</f>
        <v>Payroll Taxes and Benefits</v>
      </c>
      <c r="I13740" s="5">
        <v>32010.02</v>
      </c>
      <c r="J13740" s="17" t="e">
        <f>VLOOKUP(Table1[[#This Row],[CCDDD]],#REF!,2,FALSE)</f>
        <v>#REF!</v>
      </c>
    </row>
    <row r="13741" spans="1:10">
      <c r="A13741" t="s">
        <v>620</v>
      </c>
      <c r="B13741" t="str">
        <f>VLOOKUP(A13741,[1]vlookups!A:B,2,FALSE)</f>
        <v>Trout Lake School District</v>
      </c>
      <c r="C13741" s="18" t="s">
        <v>767</v>
      </c>
      <c r="D13741" s="17" t="str">
        <f>VLOOKUP(A13741,[1]vlookups!A:C,3,FALSE)</f>
        <v>112</v>
      </c>
      <c r="E13741" s="4" t="s">
        <v>112</v>
      </c>
      <c r="F13741" t="str">
        <f>VLOOKUP(E13741,[1]vlookups!F:G,2,FALSE)</f>
        <v>Building Maintenance</v>
      </c>
      <c r="G13741" s="4" t="s">
        <v>45</v>
      </c>
      <c r="H13741" t="str">
        <f>VLOOKUP(G13741,[1]vlookups!D:E,2,FALSE)</f>
        <v>Capital Outlay</v>
      </c>
      <c r="I13741" s="5">
        <v>32009.64</v>
      </c>
      <c r="J13741" s="17" t="e">
        <f>VLOOKUP(Table1[[#This Row],[CCDDD]],#REF!,2,FALSE)</f>
        <v>#REF!</v>
      </c>
    </row>
    <row r="13742" spans="1:10">
      <c r="A13742" t="s">
        <v>309</v>
      </c>
      <c r="B13742" t="str">
        <f>VLOOKUP(A13742,[1]vlookups!A:B,2,FALSE)</f>
        <v>Clarkston School District</v>
      </c>
      <c r="C13742" s="18" t="s">
        <v>767</v>
      </c>
      <c r="D13742" s="17" t="str">
        <f>VLOOKUP(A13742,[1]vlookups!A:C,3,FALSE)</f>
        <v>123</v>
      </c>
      <c r="E13742" s="4" t="s">
        <v>86</v>
      </c>
      <c r="F13742" t="str">
        <f>VLOOKUP(E13742,[1]vlookups!F:G,2,FALSE)</f>
        <v>Instructional Professional Development</v>
      </c>
      <c r="G13742" s="4" t="s">
        <v>43</v>
      </c>
      <c r="H13742" t="str">
        <f>VLOOKUP(G13742,[1]vlookups!D:E,2,FALSE)</f>
        <v>Purchased Services</v>
      </c>
      <c r="I13742" s="5">
        <v>32005.27</v>
      </c>
      <c r="J13742" s="17" t="e">
        <f>VLOOKUP(Table1[[#This Row],[CCDDD]],#REF!,2,FALSE)</f>
        <v>#REF!</v>
      </c>
    </row>
    <row r="13743" spans="1:10">
      <c r="A13743" t="s">
        <v>639</v>
      </c>
      <c r="B13743" t="str">
        <f>VLOOKUP(A13743,[1]vlookups!A:B,2,FALSE)</f>
        <v>Catalyst Public Schools</v>
      </c>
      <c r="C13743" s="18" t="s">
        <v>767</v>
      </c>
      <c r="D13743" s="17" t="str">
        <f>VLOOKUP(A13743,[1]vlookups!A:C,3,FALSE)</f>
        <v>WSCC</v>
      </c>
      <c r="E13743" s="4" t="s">
        <v>74</v>
      </c>
      <c r="F13743" t="str">
        <f>VLOOKUP(E13743,[1]vlookups!F:G,2,FALSE)</f>
        <v>Guidance and Counseling</v>
      </c>
      <c r="G13743" s="4" t="s">
        <v>39</v>
      </c>
      <c r="H13743" t="str">
        <f>VLOOKUP(G13743,[1]vlookups!D:E,2,FALSE)</f>
        <v>Certificated Salaries</v>
      </c>
      <c r="I13743" s="5">
        <v>32000.01</v>
      </c>
      <c r="J13743" s="17" t="e">
        <f>VLOOKUP(Table1[[#This Row],[CCDDD]],#REF!,2,FALSE)</f>
        <v>#REF!</v>
      </c>
    </row>
    <row r="13744" spans="1:10">
      <c r="A13744" t="s">
        <v>714</v>
      </c>
      <c r="B13744" t="str">
        <f>VLOOKUP(A13744,[1]vlookups!A:B,2,FALSE)</f>
        <v>Onion Creek School District</v>
      </c>
      <c r="C13744" s="18" t="s">
        <v>767</v>
      </c>
      <c r="D13744" s="17" t="str">
        <f>VLOOKUP(A13744,[1]vlookups!A:C,3,FALSE)</f>
        <v>101</v>
      </c>
      <c r="E13744" s="4" t="s">
        <v>72</v>
      </c>
      <c r="F13744" t="str">
        <f>VLOOKUP(E13744,[1]vlookups!F:G,2,FALSE)</f>
        <v>Principal's Office</v>
      </c>
      <c r="G13744" s="4" t="s">
        <v>39</v>
      </c>
      <c r="H13744" t="str">
        <f>VLOOKUP(G13744,[1]vlookups!D:E,2,FALSE)</f>
        <v>Certificated Salaries</v>
      </c>
      <c r="I13744" s="5">
        <v>32000</v>
      </c>
      <c r="J13744" s="17" t="e">
        <f>VLOOKUP(Table1[[#This Row],[CCDDD]],#REF!,2,FALSE)</f>
        <v>#REF!</v>
      </c>
    </row>
    <row r="13745" spans="1:10">
      <c r="A13745" t="s">
        <v>670</v>
      </c>
      <c r="B13745" t="str">
        <f>VLOOKUP(A13745,[1]vlookups!A:B,2,FALSE)</f>
        <v>Green Mountain School District</v>
      </c>
      <c r="C13745" s="18" t="s">
        <v>767</v>
      </c>
      <c r="D13745" s="17" t="str">
        <f>VLOOKUP(A13745,[1]vlookups!A:C,3,FALSE)</f>
        <v>112</v>
      </c>
      <c r="E13745" s="4" t="s">
        <v>60</v>
      </c>
      <c r="F13745" t="str">
        <f>VLOOKUP(E13745,[1]vlookups!F:G,2,FALSE)</f>
        <v>Superintendent's Office</v>
      </c>
      <c r="G13745" s="4" t="s">
        <v>39</v>
      </c>
      <c r="H13745" t="str">
        <f>VLOOKUP(G13745,[1]vlookups!D:E,2,FALSE)</f>
        <v>Certificated Salaries</v>
      </c>
      <c r="I13745" s="5">
        <v>31983.03</v>
      </c>
      <c r="J13745" s="17" t="e">
        <f>VLOOKUP(Table1[[#This Row],[CCDDD]],#REF!,2,FALSE)</f>
        <v>#REF!</v>
      </c>
    </row>
    <row r="13746" spans="1:10">
      <c r="A13746" t="s">
        <v>388</v>
      </c>
      <c r="B13746" t="str">
        <f>VLOOKUP(A13746,[1]vlookups!A:B,2,FALSE)</f>
        <v>Nooksack Valley School District</v>
      </c>
      <c r="C13746" s="18" t="s">
        <v>767</v>
      </c>
      <c r="D13746" s="17" t="str">
        <f>VLOOKUP(A13746,[1]vlookups!A:C,3,FALSE)</f>
        <v>189</v>
      </c>
      <c r="E13746" s="4" t="s">
        <v>74</v>
      </c>
      <c r="F13746" t="str">
        <f>VLOOKUP(E13746,[1]vlookups!F:G,2,FALSE)</f>
        <v>Guidance and Counseling</v>
      </c>
      <c r="G13746" s="4" t="s">
        <v>40</v>
      </c>
      <c r="H13746" t="str">
        <f>VLOOKUP(G13746,[1]vlookups!D:E,2,FALSE)</f>
        <v>Classified Salaries</v>
      </c>
      <c r="I13746" s="5">
        <v>31974.11</v>
      </c>
      <c r="J13746" s="17" t="e">
        <f>VLOOKUP(Table1[[#This Row],[CCDDD]],#REF!,2,FALSE)</f>
        <v>#REF!</v>
      </c>
    </row>
    <row r="13747" spans="1:10">
      <c r="A13747" t="s">
        <v>167</v>
      </c>
      <c r="B13747" t="str">
        <f>VLOOKUP(A13747,[1]vlookups!A:B,2,FALSE)</f>
        <v>Edmonds School District</v>
      </c>
      <c r="C13747" s="18" t="s">
        <v>768</v>
      </c>
      <c r="D13747" s="17" t="str">
        <f>VLOOKUP(A13747,[1]vlookups!A:C,3,FALSE)</f>
        <v>189</v>
      </c>
      <c r="E13747" s="4" t="s">
        <v>72</v>
      </c>
      <c r="F13747" t="str">
        <f>VLOOKUP(E13747,[1]vlookups!F:G,2,FALSE)</f>
        <v>Principal's Office</v>
      </c>
      <c r="G13747" s="4" t="s">
        <v>40</v>
      </c>
      <c r="H13747" t="str">
        <f>VLOOKUP(G13747,[1]vlookups!D:E,2,FALSE)</f>
        <v>Classified Salaries</v>
      </c>
      <c r="I13747" s="5">
        <v>31934.14</v>
      </c>
      <c r="J13747" s="17" t="e">
        <f>VLOOKUP(Table1[[#This Row],[CCDDD]],#REF!,2,FALSE)</f>
        <v>#REF!</v>
      </c>
    </row>
    <row r="13748" spans="1:10">
      <c r="A13748" t="s">
        <v>618</v>
      </c>
      <c r="B13748" t="str">
        <f>VLOOKUP(A13748,[1]vlookups!A:B,2,FALSE)</f>
        <v>Eatonville School District</v>
      </c>
      <c r="C13748" s="18" t="s">
        <v>768</v>
      </c>
      <c r="D13748" s="17" t="str">
        <f>VLOOKUP(A13748,[1]vlookups!A:C,3,FALSE)</f>
        <v>121</v>
      </c>
      <c r="E13748" s="4" t="s">
        <v>80</v>
      </c>
      <c r="F13748" t="str">
        <f>VLOOKUP(E13748,[1]vlookups!F:G,2,FALSE)</f>
        <v>Teaching</v>
      </c>
      <c r="G13748" s="4" t="s">
        <v>42</v>
      </c>
      <c r="H13748" t="str">
        <f>VLOOKUP(G13748,[1]vlookups!D:E,2,FALSE)</f>
        <v>Supplies and Materials</v>
      </c>
      <c r="I13748" s="5">
        <v>31912.93</v>
      </c>
      <c r="J13748" s="17" t="e">
        <f>VLOOKUP(Table1[[#This Row],[CCDDD]],#REF!,2,FALSE)</f>
        <v>#REF!</v>
      </c>
    </row>
    <row r="13749" spans="1:10">
      <c r="A13749" t="s">
        <v>412</v>
      </c>
      <c r="B13749" t="str">
        <f>VLOOKUP(A13749,[1]vlookups!A:B,2,FALSE)</f>
        <v>Naches Valley School District</v>
      </c>
      <c r="C13749" s="18" t="s">
        <v>767</v>
      </c>
      <c r="D13749" s="17" t="str">
        <f>VLOOKUP(A13749,[1]vlookups!A:C,3,FALSE)</f>
        <v>105</v>
      </c>
      <c r="E13749" s="4" t="s">
        <v>74</v>
      </c>
      <c r="F13749" t="str">
        <f>VLOOKUP(E13749,[1]vlookups!F:G,2,FALSE)</f>
        <v>Guidance and Counseling</v>
      </c>
      <c r="G13749" s="4" t="s">
        <v>40</v>
      </c>
      <c r="H13749" t="str">
        <f>VLOOKUP(G13749,[1]vlookups!D:E,2,FALSE)</f>
        <v>Classified Salaries</v>
      </c>
      <c r="I13749" s="5">
        <v>31899.46</v>
      </c>
      <c r="J13749" s="17" t="e">
        <f>VLOOKUP(Table1[[#This Row],[CCDDD]],#REF!,2,FALSE)</f>
        <v>#REF!</v>
      </c>
    </row>
    <row r="13750" spans="1:10">
      <c r="A13750" t="s">
        <v>426</v>
      </c>
      <c r="B13750" t="str">
        <f>VLOOKUP(A13750,[1]vlookups!A:B,2,FALSE)</f>
        <v>Wellpinit School District</v>
      </c>
      <c r="C13750" s="18" t="s">
        <v>768</v>
      </c>
      <c r="D13750" s="17" t="str">
        <f>VLOOKUP(A13750,[1]vlookups!A:C,3,FALSE)</f>
        <v>101</v>
      </c>
      <c r="E13750" s="4" t="s">
        <v>80</v>
      </c>
      <c r="F13750" t="str">
        <f>VLOOKUP(E13750,[1]vlookups!F:G,2,FALSE)</f>
        <v>Teaching</v>
      </c>
      <c r="G13750" s="4" t="s">
        <v>41</v>
      </c>
      <c r="H13750" t="str">
        <f>VLOOKUP(G13750,[1]vlookups!D:E,2,FALSE)</f>
        <v>Payroll Taxes and Benefits</v>
      </c>
      <c r="I13750" s="5">
        <v>31896.41</v>
      </c>
      <c r="J13750" s="17" t="e">
        <f>VLOOKUP(Table1[[#This Row],[CCDDD]],#REF!,2,FALSE)</f>
        <v>#REF!</v>
      </c>
    </row>
    <row r="13751" spans="1:10">
      <c r="A13751" t="s">
        <v>217</v>
      </c>
      <c r="B13751" t="str">
        <f>VLOOKUP(A13751,[1]vlookups!A:B,2,FALSE)</f>
        <v>Shelton School District</v>
      </c>
      <c r="C13751" s="18" t="s">
        <v>767</v>
      </c>
      <c r="D13751" s="17" t="str">
        <f>VLOOKUP(A13751,[1]vlookups!A:C,3,FALSE)</f>
        <v>113</v>
      </c>
      <c r="E13751" s="4" t="s">
        <v>80</v>
      </c>
      <c r="F13751" t="str">
        <f>VLOOKUP(E13751,[1]vlookups!F:G,2,FALSE)</f>
        <v>Teaching</v>
      </c>
      <c r="G13751" s="4" t="s">
        <v>43</v>
      </c>
      <c r="H13751" t="str">
        <f>VLOOKUP(G13751,[1]vlookups!D:E,2,FALSE)</f>
        <v>Purchased Services</v>
      </c>
      <c r="I13751" s="5">
        <v>31848.78</v>
      </c>
      <c r="J13751" s="17" t="e">
        <f>VLOOKUP(Table1[[#This Row],[CCDDD]],#REF!,2,FALSE)</f>
        <v>#REF!</v>
      </c>
    </row>
    <row r="13752" spans="1:10">
      <c r="A13752" t="s">
        <v>333</v>
      </c>
      <c r="B13752" t="str">
        <f>VLOOKUP(A13752,[1]vlookups!A:B,2,FALSE)</f>
        <v>Union Gap School District</v>
      </c>
      <c r="C13752" s="18" t="s">
        <v>768</v>
      </c>
      <c r="D13752" s="17" t="str">
        <f>VLOOKUP(A13752,[1]vlookups!A:C,3,FALSE)</f>
        <v>105</v>
      </c>
      <c r="E13752" s="4" t="s">
        <v>80</v>
      </c>
      <c r="F13752" t="str">
        <f>VLOOKUP(E13752,[1]vlookups!F:G,2,FALSE)</f>
        <v>Teaching</v>
      </c>
      <c r="G13752" s="4" t="s">
        <v>40</v>
      </c>
      <c r="H13752" t="str">
        <f>VLOOKUP(G13752,[1]vlookups!D:E,2,FALSE)</f>
        <v>Classified Salaries</v>
      </c>
      <c r="I13752" s="5">
        <v>31815.23</v>
      </c>
      <c r="J13752" s="17" t="e">
        <f>VLOOKUP(Table1[[#This Row],[CCDDD]],#REF!,2,FALSE)</f>
        <v>#REF!</v>
      </c>
    </row>
    <row r="13753" spans="1:10">
      <c r="A13753" t="s">
        <v>146</v>
      </c>
      <c r="B13753" t="str">
        <f>VLOOKUP(A13753,[1]vlookups!A:B,2,FALSE)</f>
        <v>Evergreen School District (Clark)</v>
      </c>
      <c r="C13753" s="18" t="s">
        <v>767</v>
      </c>
      <c r="D13753" s="17" t="str">
        <f>VLOOKUP(A13753,[1]vlookups!A:C,3,FALSE)</f>
        <v>112</v>
      </c>
      <c r="E13753" s="4" t="s">
        <v>66</v>
      </c>
      <c r="F13753" t="str">
        <f>VLOOKUP(E13753,[1]vlookups!F:G,2,FALSE)</f>
        <v>Public Relations</v>
      </c>
      <c r="G13753" s="4" t="s">
        <v>41</v>
      </c>
      <c r="H13753" t="str">
        <f>VLOOKUP(G13753,[1]vlookups!D:E,2,FALSE)</f>
        <v>Payroll Taxes and Benefits</v>
      </c>
      <c r="I13753" s="5">
        <v>31807.91</v>
      </c>
      <c r="J13753" s="17" t="e">
        <f>VLOOKUP(Table1[[#This Row],[CCDDD]],#REF!,2,FALSE)</f>
        <v>#REF!</v>
      </c>
    </row>
    <row r="13754" spans="1:10">
      <c r="A13754" t="s">
        <v>604</v>
      </c>
      <c r="B13754" t="str">
        <f>VLOOKUP(A13754,[1]vlookups!A:B,2,FALSE)</f>
        <v>Waitsburg School District</v>
      </c>
      <c r="C13754" s="18" t="s">
        <v>767</v>
      </c>
      <c r="D13754" s="17" t="str">
        <f>VLOOKUP(A13754,[1]vlookups!A:C,3,FALSE)</f>
        <v>123</v>
      </c>
      <c r="E13754" s="4" t="s">
        <v>108</v>
      </c>
      <c r="F13754" t="str">
        <f>VLOOKUP(E13754,[1]vlookups!F:G,2,FALSE)</f>
        <v>Grounds Maintenance</v>
      </c>
      <c r="G13754" s="4" t="s">
        <v>43</v>
      </c>
      <c r="H13754" t="str">
        <f>VLOOKUP(G13754,[1]vlookups!D:E,2,FALSE)</f>
        <v>Purchased Services</v>
      </c>
      <c r="I13754" s="5">
        <v>31796.46</v>
      </c>
      <c r="J13754" s="17" t="e">
        <f>VLOOKUP(Table1[[#This Row],[CCDDD]],#REF!,2,FALSE)</f>
        <v>#REF!</v>
      </c>
    </row>
    <row r="13755" spans="1:10">
      <c r="A13755" t="s">
        <v>772</v>
      </c>
      <c r="B13755" t="str">
        <f>VLOOKUP(A13755,[1]vlookups!A:B,2,FALSE)</f>
        <v>Pullman Community Montessori</v>
      </c>
      <c r="C13755" s="18" t="s">
        <v>767</v>
      </c>
      <c r="D13755" s="17" t="str">
        <f>VLOOKUP(A13755,[1]vlookups!A:C,3,FALSE)</f>
        <v>101</v>
      </c>
      <c r="E13755" s="4" t="s">
        <v>80</v>
      </c>
      <c r="F13755" t="str">
        <f>VLOOKUP(E13755,[1]vlookups!F:G,2,FALSE)</f>
        <v>Teaching</v>
      </c>
      <c r="G13755" s="4" t="s">
        <v>39</v>
      </c>
      <c r="H13755" t="str">
        <f>VLOOKUP(G13755,[1]vlookups!D:E,2,FALSE)</f>
        <v>Certificated Salaries</v>
      </c>
      <c r="I13755" s="5">
        <v>31796</v>
      </c>
      <c r="J13755" s="17" t="e">
        <f>VLOOKUP(Table1[[#This Row],[CCDDD]],#REF!,2,FALSE)</f>
        <v>#REF!</v>
      </c>
    </row>
    <row r="13756" spans="1:10">
      <c r="A13756" t="s">
        <v>293</v>
      </c>
      <c r="B13756" t="str">
        <f>VLOOKUP(A13756,[1]vlookups!A:B,2,FALSE)</f>
        <v>Sequim School District</v>
      </c>
      <c r="C13756" s="18" t="s">
        <v>767</v>
      </c>
      <c r="D13756" s="17" t="str">
        <f>VLOOKUP(A13756,[1]vlookups!A:C,3,FALSE)</f>
        <v>114</v>
      </c>
      <c r="E13756" s="4" t="s">
        <v>82</v>
      </c>
      <c r="F13756" t="str">
        <f>VLOOKUP(E13756,[1]vlookups!F:G,2,FALSE)</f>
        <v>Extracurricular</v>
      </c>
      <c r="G13756" s="4" t="s">
        <v>44</v>
      </c>
      <c r="H13756" t="str">
        <f>VLOOKUP(G13756,[1]vlookups!D:E,2,FALSE)</f>
        <v>Employee Travel</v>
      </c>
      <c r="I13756" s="5">
        <v>31783.94</v>
      </c>
      <c r="J13756" s="17" t="e">
        <f>VLOOKUP(Table1[[#This Row],[CCDDD]],#REF!,2,FALSE)</f>
        <v>#REF!</v>
      </c>
    </row>
    <row r="13757" spans="1:10">
      <c r="A13757" t="s">
        <v>564</v>
      </c>
      <c r="B13757" t="str">
        <f>VLOOKUP(A13757,[1]vlookups!A:B,2,FALSE)</f>
        <v>Raymond School District</v>
      </c>
      <c r="C13757" s="18" t="s">
        <v>767</v>
      </c>
      <c r="D13757" s="17" t="str">
        <f>VLOOKUP(A13757,[1]vlookups!A:C,3,FALSE)</f>
        <v>113</v>
      </c>
      <c r="E13757" s="4" t="s">
        <v>96</v>
      </c>
      <c r="F13757" t="str">
        <f>VLOOKUP(E13757,[1]vlookups!F:G,2,FALSE)</f>
        <v>Operations</v>
      </c>
      <c r="G13757" s="4" t="s">
        <v>40</v>
      </c>
      <c r="H13757" t="str">
        <f>VLOOKUP(G13757,[1]vlookups!D:E,2,FALSE)</f>
        <v>Classified Salaries</v>
      </c>
      <c r="I13757" s="5">
        <v>31782.04</v>
      </c>
      <c r="J13757" s="17" t="e">
        <f>VLOOKUP(Table1[[#This Row],[CCDDD]],#REF!,2,FALSE)</f>
        <v>#REF!</v>
      </c>
    </row>
    <row r="13758" spans="1:10">
      <c r="A13758" t="s">
        <v>171</v>
      </c>
      <c r="B13758" t="str">
        <f>VLOOKUP(A13758,[1]vlookups!A:B,2,FALSE)</f>
        <v>Bellevue School District</v>
      </c>
      <c r="C13758" s="18" t="s">
        <v>768</v>
      </c>
      <c r="D13758" s="17" t="str">
        <f>VLOOKUP(A13758,[1]vlookups!A:C,3,FALSE)</f>
        <v>121</v>
      </c>
      <c r="E13758" s="4" t="s">
        <v>86</v>
      </c>
      <c r="F13758" t="str">
        <f>VLOOKUP(E13758,[1]vlookups!F:G,2,FALSE)</f>
        <v>Instructional Professional Development</v>
      </c>
      <c r="G13758" s="4" t="s">
        <v>39</v>
      </c>
      <c r="H13758" t="str">
        <f>VLOOKUP(G13758,[1]vlookups!D:E,2,FALSE)</f>
        <v>Certificated Salaries</v>
      </c>
      <c r="I13758" s="5">
        <v>31776.1</v>
      </c>
      <c r="J13758" s="17" t="e">
        <f>VLOOKUP(Table1[[#This Row],[CCDDD]],#REF!,2,FALSE)</f>
        <v>#REF!</v>
      </c>
    </row>
    <row r="13759" spans="1:10">
      <c r="A13759" t="s">
        <v>520</v>
      </c>
      <c r="B13759" t="str">
        <f>VLOOKUP(A13759,[1]vlookups!A:B,2,FALSE)</f>
        <v>Dayton School District</v>
      </c>
      <c r="C13759" s="18" t="s">
        <v>768</v>
      </c>
      <c r="D13759" s="17" t="str">
        <f>VLOOKUP(A13759,[1]vlookups!A:C,3,FALSE)</f>
        <v>123</v>
      </c>
      <c r="E13759" s="4" t="s">
        <v>130</v>
      </c>
      <c r="F13759" t="str">
        <f>VLOOKUP(E13759,[1]vlookups!F:G,2,FALSE)</f>
        <v>Indirect</v>
      </c>
      <c r="G13759" s="4" t="s">
        <v>46</v>
      </c>
      <c r="H13759" t="str">
        <f>VLOOKUP(G13759,[1]vlookups!D:E,2,FALSE)</f>
        <v>Indirect</v>
      </c>
      <c r="I13759" s="5">
        <v>31770.29</v>
      </c>
      <c r="J13759" s="17" t="e">
        <f>VLOOKUP(Table1[[#This Row],[CCDDD]],#REF!,2,FALSE)</f>
        <v>#REF!</v>
      </c>
    </row>
    <row r="13760" spans="1:10">
      <c r="A13760" t="s">
        <v>686</v>
      </c>
      <c r="B13760" t="str">
        <f>VLOOKUP(A13760,[1]vlookups!A:B,2,FALSE)</f>
        <v>Summit Valley School District</v>
      </c>
      <c r="C13760" s="18" t="s">
        <v>768</v>
      </c>
      <c r="D13760" s="17" t="str">
        <f>VLOOKUP(A13760,[1]vlookups!A:C,3,FALSE)</f>
        <v>101</v>
      </c>
      <c r="E13760" s="4" t="s">
        <v>80</v>
      </c>
      <c r="F13760" t="str">
        <f>VLOOKUP(E13760,[1]vlookups!F:G,2,FALSE)</f>
        <v>Teaching</v>
      </c>
      <c r="G13760" s="4" t="s">
        <v>40</v>
      </c>
      <c r="H13760" t="str">
        <f>VLOOKUP(G13760,[1]vlookups!D:E,2,FALSE)</f>
        <v>Classified Salaries</v>
      </c>
      <c r="I13760" s="5">
        <v>31755.42</v>
      </c>
      <c r="J13760" s="17" t="e">
        <f>VLOOKUP(Table1[[#This Row],[CCDDD]],#REF!,2,FALSE)</f>
        <v>#REF!</v>
      </c>
    </row>
    <row r="13761" spans="1:10">
      <c r="A13761" t="s">
        <v>732</v>
      </c>
      <c r="B13761" t="str">
        <f>VLOOKUP(A13761,[1]vlookups!A:B,2,FALSE)</f>
        <v>Great Northern School District</v>
      </c>
      <c r="C13761" s="18" t="s">
        <v>767</v>
      </c>
      <c r="D13761" s="17" t="str">
        <f>VLOOKUP(A13761,[1]vlookups!A:C,3,FALSE)</f>
        <v>101</v>
      </c>
      <c r="E13761" s="4" t="s">
        <v>80</v>
      </c>
      <c r="F13761" t="str">
        <f>VLOOKUP(E13761,[1]vlookups!F:G,2,FALSE)</f>
        <v>Teaching</v>
      </c>
      <c r="G13761" s="4" t="s">
        <v>41</v>
      </c>
      <c r="H13761" t="str">
        <f>VLOOKUP(G13761,[1]vlookups!D:E,2,FALSE)</f>
        <v>Payroll Taxes and Benefits</v>
      </c>
      <c r="I13761" s="5">
        <v>31717.81</v>
      </c>
      <c r="J13761" s="17" t="e">
        <f>VLOOKUP(Table1[[#This Row],[CCDDD]],#REF!,2,FALSE)</f>
        <v>#REF!</v>
      </c>
    </row>
    <row r="13762" spans="1:10">
      <c r="A13762" t="s">
        <v>492</v>
      </c>
      <c r="B13762" t="str">
        <f>VLOOKUP(A13762,[1]vlookups!A:B,2,FALSE)</f>
        <v>Vashon Island School District</v>
      </c>
      <c r="C13762" s="18" t="s">
        <v>767</v>
      </c>
      <c r="D13762" s="17" t="str">
        <f>VLOOKUP(A13762,[1]vlookups!A:C,3,FALSE)</f>
        <v>121</v>
      </c>
      <c r="E13762" s="4" t="s">
        <v>100</v>
      </c>
      <c r="F13762" t="str">
        <f>VLOOKUP(E13762,[1]vlookups!F:G,2,FALSE)</f>
        <v>Transportation Operations</v>
      </c>
      <c r="G13762" s="4" t="s">
        <v>43</v>
      </c>
      <c r="H13762" t="str">
        <f>VLOOKUP(G13762,[1]vlookups!D:E,2,FALSE)</f>
        <v>Purchased Services</v>
      </c>
      <c r="I13762" s="5">
        <v>31674.37</v>
      </c>
      <c r="J13762" s="17" t="e">
        <f>VLOOKUP(Table1[[#This Row],[CCDDD]],#REF!,2,FALSE)</f>
        <v>#REF!</v>
      </c>
    </row>
    <row r="13763" spans="1:10">
      <c r="A13763" t="s">
        <v>287</v>
      </c>
      <c r="B13763" t="str">
        <f>VLOOKUP(A13763,[1]vlookups!A:B,2,FALSE)</f>
        <v>Othello School District</v>
      </c>
      <c r="C13763" s="18" t="s">
        <v>767</v>
      </c>
      <c r="D13763" s="17" t="str">
        <f>VLOOKUP(A13763,[1]vlookups!A:C,3,FALSE)</f>
        <v>123</v>
      </c>
      <c r="E13763" s="4" t="s">
        <v>80</v>
      </c>
      <c r="F13763" t="str">
        <f>VLOOKUP(E13763,[1]vlookups!F:G,2,FALSE)</f>
        <v>Teaching</v>
      </c>
      <c r="G13763" s="4" t="s">
        <v>43</v>
      </c>
      <c r="H13763" t="str">
        <f>VLOOKUP(G13763,[1]vlookups!D:E,2,FALSE)</f>
        <v>Purchased Services</v>
      </c>
      <c r="I13763" s="5">
        <v>31668.400000000001</v>
      </c>
      <c r="J13763" s="17" t="e">
        <f>VLOOKUP(Table1[[#This Row],[CCDDD]],#REF!,2,FALSE)</f>
        <v>#REF!</v>
      </c>
    </row>
    <row r="13764" spans="1:10">
      <c r="A13764" t="s">
        <v>239</v>
      </c>
      <c r="B13764" t="str">
        <f>VLOOKUP(A13764,[1]vlookups!A:B,2,FALSE)</f>
        <v>Sumner School District</v>
      </c>
      <c r="C13764" s="18" t="s">
        <v>767</v>
      </c>
      <c r="D13764" s="17" t="str">
        <f>VLOOKUP(A13764,[1]vlookups!A:C,3,FALSE)</f>
        <v>121</v>
      </c>
      <c r="E13764" s="4" t="s">
        <v>78</v>
      </c>
      <c r="F13764" t="str">
        <f>VLOOKUP(E13764,[1]vlookups!F:G,2,FALSE)</f>
        <v>Health and Related Services</v>
      </c>
      <c r="G13764" s="4" t="s">
        <v>41</v>
      </c>
      <c r="H13764" t="str">
        <f>VLOOKUP(G13764,[1]vlookups!D:E,2,FALSE)</f>
        <v>Payroll Taxes and Benefits</v>
      </c>
      <c r="I13764" s="5">
        <v>31657.77</v>
      </c>
      <c r="J13764" s="17" t="e">
        <f>VLOOKUP(Table1[[#This Row],[CCDDD]],#REF!,2,FALSE)</f>
        <v>#REF!</v>
      </c>
    </row>
    <row r="13765" spans="1:10">
      <c r="A13765" t="s">
        <v>478</v>
      </c>
      <c r="B13765" t="str">
        <f>VLOOKUP(A13765,[1]vlookups!A:B,2,FALSE)</f>
        <v>Kalama School District</v>
      </c>
      <c r="C13765" s="18" t="s">
        <v>768</v>
      </c>
      <c r="D13765" s="17" t="str">
        <f>VLOOKUP(A13765,[1]vlookups!A:C,3,FALSE)</f>
        <v>112</v>
      </c>
      <c r="E13765" s="4" t="s">
        <v>130</v>
      </c>
      <c r="F13765" t="str">
        <f>VLOOKUP(E13765,[1]vlookups!F:G,2,FALSE)</f>
        <v>Indirect</v>
      </c>
      <c r="G13765" s="4" t="s">
        <v>46</v>
      </c>
      <c r="H13765" t="str">
        <f>VLOOKUP(G13765,[1]vlookups!D:E,2,FALSE)</f>
        <v>Indirect</v>
      </c>
      <c r="I13765" s="5">
        <v>31648</v>
      </c>
      <c r="J13765" s="17" t="e">
        <f>VLOOKUP(Table1[[#This Row],[CCDDD]],#REF!,2,FALSE)</f>
        <v>#REF!</v>
      </c>
    </row>
    <row r="13766" spans="1:10">
      <c r="A13766" t="s">
        <v>167</v>
      </c>
      <c r="B13766" t="str">
        <f>VLOOKUP(A13766,[1]vlookups!A:B,2,FALSE)</f>
        <v>Edmonds School District</v>
      </c>
      <c r="C13766" s="18" t="s">
        <v>768</v>
      </c>
      <c r="D13766" s="17" t="str">
        <f>VLOOKUP(A13766,[1]vlookups!A:C,3,FALSE)</f>
        <v>189</v>
      </c>
      <c r="E13766" s="4" t="s">
        <v>74</v>
      </c>
      <c r="F13766" t="str">
        <f>VLOOKUP(E13766,[1]vlookups!F:G,2,FALSE)</f>
        <v>Guidance and Counseling</v>
      </c>
      <c r="G13766" s="4" t="s">
        <v>39</v>
      </c>
      <c r="H13766" t="str">
        <f>VLOOKUP(G13766,[1]vlookups!D:E,2,FALSE)</f>
        <v>Certificated Salaries</v>
      </c>
      <c r="I13766" s="5">
        <v>31633.37</v>
      </c>
      <c r="J13766" s="17" t="e">
        <f>VLOOKUP(Table1[[#This Row],[CCDDD]],#REF!,2,FALSE)</f>
        <v>#REF!</v>
      </c>
    </row>
    <row r="13767" spans="1:10">
      <c r="A13767" t="s">
        <v>664</v>
      </c>
      <c r="B13767" t="str">
        <f>VLOOKUP(A13767,[1]vlookups!A:B,2,FALSE)</f>
        <v>Pe Ell School District</v>
      </c>
      <c r="C13767" s="18" t="s">
        <v>767</v>
      </c>
      <c r="D13767" s="17" t="str">
        <f>VLOOKUP(A13767,[1]vlookups!A:C,3,FALSE)</f>
        <v>113</v>
      </c>
      <c r="E13767" s="4" t="s">
        <v>112</v>
      </c>
      <c r="F13767" t="str">
        <f>VLOOKUP(E13767,[1]vlookups!F:G,2,FALSE)</f>
        <v>Building Maintenance</v>
      </c>
      <c r="G13767" s="4" t="s">
        <v>42</v>
      </c>
      <c r="H13767" t="str">
        <f>VLOOKUP(G13767,[1]vlookups!D:E,2,FALSE)</f>
        <v>Supplies and Materials</v>
      </c>
      <c r="I13767" s="5">
        <v>31627.23</v>
      </c>
      <c r="J13767" s="17" t="e">
        <f>VLOOKUP(Table1[[#This Row],[CCDDD]],#REF!,2,FALSE)</f>
        <v>#REF!</v>
      </c>
    </row>
    <row r="13768" spans="1:10">
      <c r="A13768" t="s">
        <v>311</v>
      </c>
      <c r="B13768" t="str">
        <f>VLOOKUP(A13768,[1]vlookups!A:B,2,FALSE)</f>
        <v>Fife School District</v>
      </c>
      <c r="C13768" s="18" t="s">
        <v>767</v>
      </c>
      <c r="D13768" s="17" t="str">
        <f>VLOOKUP(A13768,[1]vlookups!A:C,3,FALSE)</f>
        <v>121</v>
      </c>
      <c r="E13768" s="4" t="s">
        <v>72</v>
      </c>
      <c r="F13768" t="str">
        <f>VLOOKUP(E13768,[1]vlookups!F:G,2,FALSE)</f>
        <v>Principal's Office</v>
      </c>
      <c r="G13768" s="4" t="s">
        <v>41</v>
      </c>
      <c r="H13768" t="str">
        <f>VLOOKUP(G13768,[1]vlookups!D:E,2,FALSE)</f>
        <v>Payroll Taxes and Benefits</v>
      </c>
      <c r="I13768" s="5">
        <v>31617.43</v>
      </c>
      <c r="J13768" s="17" t="e">
        <f>VLOOKUP(Table1[[#This Row],[CCDDD]],#REF!,2,FALSE)</f>
        <v>#REF!</v>
      </c>
    </row>
    <row r="13769" spans="1:10">
      <c r="A13769" t="s">
        <v>189</v>
      </c>
      <c r="B13769" t="str">
        <f>VLOOKUP(A13769,[1]vlookups!A:B,2,FALSE)</f>
        <v>North Thurston Public Schools</v>
      </c>
      <c r="C13769" s="18" t="s">
        <v>768</v>
      </c>
      <c r="D13769" s="17" t="str">
        <f>VLOOKUP(A13769,[1]vlookups!A:C,3,FALSE)</f>
        <v>113</v>
      </c>
      <c r="E13769" s="4" t="s">
        <v>80</v>
      </c>
      <c r="F13769" t="str">
        <f>VLOOKUP(E13769,[1]vlookups!F:G,2,FALSE)</f>
        <v>Teaching</v>
      </c>
      <c r="G13769" s="4" t="s">
        <v>42</v>
      </c>
      <c r="H13769" t="str">
        <f>VLOOKUP(G13769,[1]vlookups!D:E,2,FALSE)</f>
        <v>Supplies and Materials</v>
      </c>
      <c r="I13769" s="5">
        <v>31605.08</v>
      </c>
      <c r="J13769" s="17" t="e">
        <f>VLOOKUP(Table1[[#This Row],[CCDDD]],#REF!,2,FALSE)</f>
        <v>#REF!</v>
      </c>
    </row>
    <row r="13770" spans="1:10">
      <c r="A13770" t="s">
        <v>530</v>
      </c>
      <c r="B13770" t="str">
        <f>VLOOKUP(A13770,[1]vlookups!A:B,2,FALSE)</f>
        <v>Davenport School District</v>
      </c>
      <c r="C13770" s="18" t="s">
        <v>767</v>
      </c>
      <c r="D13770" s="17" t="str">
        <f>VLOOKUP(A13770,[1]vlookups!A:C,3,FALSE)</f>
        <v>101</v>
      </c>
      <c r="E13770" s="4" t="s">
        <v>74</v>
      </c>
      <c r="F13770" t="str">
        <f>VLOOKUP(E13770,[1]vlookups!F:G,2,FALSE)</f>
        <v>Guidance and Counseling</v>
      </c>
      <c r="G13770" s="4" t="s">
        <v>41</v>
      </c>
      <c r="H13770" t="str">
        <f>VLOOKUP(G13770,[1]vlookups!D:E,2,FALSE)</f>
        <v>Payroll Taxes and Benefits</v>
      </c>
      <c r="I13770" s="5">
        <v>31596.21</v>
      </c>
      <c r="J13770" s="17" t="e">
        <f>VLOOKUP(Table1[[#This Row],[CCDDD]],#REF!,2,FALSE)</f>
        <v>#REF!</v>
      </c>
    </row>
    <row r="13771" spans="1:10">
      <c r="A13771" t="s">
        <v>472</v>
      </c>
      <c r="B13771" t="str">
        <f>VLOOKUP(A13771,[1]vlookups!A:B,2,FALSE)</f>
        <v>Colfax School District</v>
      </c>
      <c r="C13771" s="18" t="s">
        <v>768</v>
      </c>
      <c r="D13771" s="17" t="str">
        <f>VLOOKUP(A13771,[1]vlookups!A:C,3,FALSE)</f>
        <v>101</v>
      </c>
      <c r="E13771" s="4" t="s">
        <v>80</v>
      </c>
      <c r="F13771" t="str">
        <f>VLOOKUP(E13771,[1]vlookups!F:G,2,FALSE)</f>
        <v>Teaching</v>
      </c>
      <c r="G13771" s="4" t="s">
        <v>41</v>
      </c>
      <c r="H13771" t="str">
        <f>VLOOKUP(G13771,[1]vlookups!D:E,2,FALSE)</f>
        <v>Payroll Taxes and Benefits</v>
      </c>
      <c r="I13771" s="5">
        <v>31584.1</v>
      </c>
      <c r="J13771" s="17" t="e">
        <f>VLOOKUP(Table1[[#This Row],[CCDDD]],#REF!,2,FALSE)</f>
        <v>#REF!</v>
      </c>
    </row>
    <row r="13772" spans="1:10">
      <c r="A13772" t="s">
        <v>462</v>
      </c>
      <c r="B13772" t="str">
        <f>VLOOKUP(A13772,[1]vlookups!A:B,2,FALSE)</f>
        <v>Coupeville School District</v>
      </c>
      <c r="C13772" s="18" t="s">
        <v>768</v>
      </c>
      <c r="D13772" s="17" t="str">
        <f>VLOOKUP(A13772,[1]vlookups!A:C,3,FALSE)</f>
        <v>189</v>
      </c>
      <c r="E13772" s="4" t="s">
        <v>78</v>
      </c>
      <c r="F13772" t="str">
        <f>VLOOKUP(E13772,[1]vlookups!F:G,2,FALSE)</f>
        <v>Health and Related Services</v>
      </c>
      <c r="G13772" s="4" t="s">
        <v>40</v>
      </c>
      <c r="H13772" t="str">
        <f>VLOOKUP(G13772,[1]vlookups!D:E,2,FALSE)</f>
        <v>Classified Salaries</v>
      </c>
      <c r="I13772" s="5">
        <v>31565.4</v>
      </c>
      <c r="J13772" s="17" t="e">
        <f>VLOOKUP(Table1[[#This Row],[CCDDD]],#REF!,2,FALSE)</f>
        <v>#REF!</v>
      </c>
    </row>
    <row r="13773" spans="1:10">
      <c r="A13773" t="s">
        <v>151</v>
      </c>
      <c r="B13773" t="str">
        <f>VLOOKUP(A13773,[1]vlookups!A:B,2,FALSE)</f>
        <v>Highline School District</v>
      </c>
      <c r="C13773" s="18" t="s">
        <v>767</v>
      </c>
      <c r="D13773" s="17" t="str">
        <f>VLOOKUP(A13773,[1]vlookups!A:C,3,FALSE)</f>
        <v>121</v>
      </c>
      <c r="E13773" s="4" t="s">
        <v>124</v>
      </c>
      <c r="F13773" t="str">
        <f>VLOOKUP(E13773,[1]vlookups!F:G,2,FALSE)</f>
        <v>Warehousing and Distribution</v>
      </c>
      <c r="G13773" s="4" t="s">
        <v>40</v>
      </c>
      <c r="H13773" t="str">
        <f>VLOOKUP(G13773,[1]vlookups!D:E,2,FALSE)</f>
        <v>Classified Salaries</v>
      </c>
      <c r="I13773" s="5">
        <v>31537.919999999998</v>
      </c>
      <c r="J13773" s="17" t="e">
        <f>VLOOKUP(Table1[[#This Row],[CCDDD]],#REF!,2,FALSE)</f>
        <v>#REF!</v>
      </c>
    </row>
    <row r="13774" spans="1:10">
      <c r="A13774" t="s">
        <v>283</v>
      </c>
      <c r="B13774" t="str">
        <f>VLOOKUP(A13774,[1]vlookups!A:B,2,FALSE)</f>
        <v>Colville School District</v>
      </c>
      <c r="C13774" s="18" t="s">
        <v>768</v>
      </c>
      <c r="D13774" s="17" t="str">
        <f>VLOOKUP(A13774,[1]vlookups!A:C,3,FALSE)</f>
        <v>101</v>
      </c>
      <c r="E13774" s="4" t="s">
        <v>86</v>
      </c>
      <c r="F13774" t="str">
        <f>VLOOKUP(E13774,[1]vlookups!F:G,2,FALSE)</f>
        <v>Instructional Professional Development</v>
      </c>
      <c r="G13774" s="4" t="s">
        <v>44</v>
      </c>
      <c r="H13774" t="str">
        <f>VLOOKUP(G13774,[1]vlookups!D:E,2,FALSE)</f>
        <v>Employee Travel</v>
      </c>
      <c r="I13774" s="5">
        <v>31532.37</v>
      </c>
      <c r="J13774" s="17" t="e">
        <f>VLOOKUP(Table1[[#This Row],[CCDDD]],#REF!,2,FALSE)</f>
        <v>#REF!</v>
      </c>
    </row>
    <row r="13775" spans="1:10">
      <c r="A13775" t="s">
        <v>556</v>
      </c>
      <c r="B13775" t="str">
        <f>VLOOKUP(A13775,[1]vlookups!A:B,2,FALSE)</f>
        <v>Onalaska School District</v>
      </c>
      <c r="C13775" s="18" t="s">
        <v>767</v>
      </c>
      <c r="D13775" s="17" t="str">
        <f>VLOOKUP(A13775,[1]vlookups!A:C,3,FALSE)</f>
        <v>113</v>
      </c>
      <c r="E13775" s="4" t="s">
        <v>80</v>
      </c>
      <c r="F13775" t="str">
        <f>VLOOKUP(E13775,[1]vlookups!F:G,2,FALSE)</f>
        <v>Teaching</v>
      </c>
      <c r="G13775" s="4" t="s">
        <v>40</v>
      </c>
      <c r="H13775" t="str">
        <f>VLOOKUP(G13775,[1]vlookups!D:E,2,FALSE)</f>
        <v>Classified Salaries</v>
      </c>
      <c r="I13775" s="5">
        <v>31494.15</v>
      </c>
      <c r="J13775" s="17" t="e">
        <f>VLOOKUP(Table1[[#This Row],[CCDDD]],#REF!,2,FALSE)</f>
        <v>#REF!</v>
      </c>
    </row>
    <row r="13776" spans="1:10">
      <c r="A13776" t="s">
        <v>434</v>
      </c>
      <c r="B13776" t="str">
        <f>VLOOKUP(A13776,[1]vlookups!A:B,2,FALSE)</f>
        <v>White River School District</v>
      </c>
      <c r="C13776" s="18" t="s">
        <v>767</v>
      </c>
      <c r="D13776" s="17" t="str">
        <f>VLOOKUP(A13776,[1]vlookups!A:C,3,FALSE)</f>
        <v>121</v>
      </c>
      <c r="E13776" s="4" t="s">
        <v>80</v>
      </c>
      <c r="F13776" t="str">
        <f>VLOOKUP(E13776,[1]vlookups!F:G,2,FALSE)</f>
        <v>Teaching</v>
      </c>
      <c r="G13776" s="4" t="s">
        <v>43</v>
      </c>
      <c r="H13776" t="str">
        <f>VLOOKUP(G13776,[1]vlookups!D:E,2,FALSE)</f>
        <v>Purchased Services</v>
      </c>
      <c r="I13776" s="5">
        <v>31386.67</v>
      </c>
      <c r="J13776" s="17" t="e">
        <f>VLOOKUP(Table1[[#This Row],[CCDDD]],#REF!,2,FALSE)</f>
        <v>#REF!</v>
      </c>
    </row>
    <row r="13777" spans="1:10">
      <c r="A13777" t="s">
        <v>319</v>
      </c>
      <c r="B13777" t="str">
        <f>VLOOKUP(A13777,[1]vlookups!A:B,2,FALSE)</f>
        <v>Steilacoom Hist. School District</v>
      </c>
      <c r="C13777" s="18" t="s">
        <v>767</v>
      </c>
      <c r="D13777" s="17" t="str">
        <f>VLOOKUP(A13777,[1]vlookups!A:C,3,FALSE)</f>
        <v>121</v>
      </c>
      <c r="E13777" s="4" t="s">
        <v>68</v>
      </c>
      <c r="F13777" t="str">
        <f>VLOOKUP(E13777,[1]vlookups!F:G,2,FALSE)</f>
        <v>Teaching &amp; Learning Supervision</v>
      </c>
      <c r="G13777" s="4" t="s">
        <v>39</v>
      </c>
      <c r="H13777" t="str">
        <f>VLOOKUP(G13777,[1]vlookups!D:E,2,FALSE)</f>
        <v>Certificated Salaries</v>
      </c>
      <c r="I13777" s="5">
        <v>31369.02</v>
      </c>
      <c r="J13777" s="17" t="e">
        <f>VLOOKUP(Table1[[#This Row],[CCDDD]],#REF!,2,FALSE)</f>
        <v>#REF!</v>
      </c>
    </row>
    <row r="13778" spans="1:10">
      <c r="A13778" t="s">
        <v>596</v>
      </c>
      <c r="B13778" t="str">
        <f>VLOOKUP(A13778,[1]vlookups!A:B,2,FALSE)</f>
        <v>St. John School District</v>
      </c>
      <c r="C13778" s="18" t="s">
        <v>767</v>
      </c>
      <c r="D13778" s="17" t="str">
        <f>VLOOKUP(A13778,[1]vlookups!A:C,3,FALSE)</f>
        <v>101</v>
      </c>
      <c r="E13778" s="4" t="s">
        <v>130</v>
      </c>
      <c r="F13778" t="str">
        <f>VLOOKUP(E13778,[1]vlookups!F:G,2,FALSE)</f>
        <v>Indirect</v>
      </c>
      <c r="G13778" s="4" t="s">
        <v>46</v>
      </c>
      <c r="H13778" t="str">
        <f>VLOOKUP(G13778,[1]vlookups!D:E,2,FALSE)</f>
        <v>Indirect</v>
      </c>
      <c r="I13778" s="5">
        <v>31336</v>
      </c>
      <c r="J13778" s="17" t="e">
        <f>VLOOKUP(Table1[[#This Row],[CCDDD]],#REF!,2,FALSE)</f>
        <v>#REF!</v>
      </c>
    </row>
    <row r="13779" spans="1:10">
      <c r="A13779" t="s">
        <v>141</v>
      </c>
      <c r="B13779" t="str">
        <f>VLOOKUP(A13779,[1]vlookups!A:B,2,FALSE)</f>
        <v>Federal Way School District</v>
      </c>
      <c r="C13779" s="18" t="s">
        <v>767</v>
      </c>
      <c r="D13779" s="17" t="str">
        <f>VLOOKUP(A13779,[1]vlookups!A:C,3,FALSE)</f>
        <v>121</v>
      </c>
      <c r="E13779" s="4" t="s">
        <v>80</v>
      </c>
      <c r="F13779" t="str">
        <f>VLOOKUP(E13779,[1]vlookups!F:G,2,FALSE)</f>
        <v>Teaching</v>
      </c>
      <c r="G13779" s="4" t="s">
        <v>38</v>
      </c>
      <c r="H13779" t="str">
        <f>VLOOKUP(G13779,[1]vlookups!D:E,2,FALSE)</f>
        <v>Transfers</v>
      </c>
      <c r="I13779" s="5">
        <v>31334.78</v>
      </c>
      <c r="J13779" s="17" t="e">
        <f>VLOOKUP(Table1[[#This Row],[CCDDD]],#REF!,2,FALSE)</f>
        <v>#REF!</v>
      </c>
    </row>
    <row r="13780" spans="1:10">
      <c r="A13780" t="s">
        <v>182</v>
      </c>
      <c r="B13780" t="str">
        <f>VLOOKUP(A13780,[1]vlookups!A:B,2,FALSE)</f>
        <v>Wenatchee School District</v>
      </c>
      <c r="C13780" s="18" t="s">
        <v>767</v>
      </c>
      <c r="D13780" s="17" t="str">
        <f>VLOOKUP(A13780,[1]vlookups!A:C,3,FALSE)</f>
        <v>171</v>
      </c>
      <c r="E13780" s="4" t="s">
        <v>72</v>
      </c>
      <c r="F13780" t="str">
        <f>VLOOKUP(E13780,[1]vlookups!F:G,2,FALSE)</f>
        <v>Principal's Office</v>
      </c>
      <c r="G13780" s="4" t="s">
        <v>41</v>
      </c>
      <c r="H13780" t="str">
        <f>VLOOKUP(G13780,[1]vlookups!D:E,2,FALSE)</f>
        <v>Payroll Taxes and Benefits</v>
      </c>
      <c r="I13780" s="5">
        <v>31310.05</v>
      </c>
      <c r="J13780" s="17" t="e">
        <f>VLOOKUP(Table1[[#This Row],[CCDDD]],#REF!,2,FALSE)</f>
        <v>#REF!</v>
      </c>
    </row>
    <row r="13781" spans="1:10">
      <c r="A13781" t="s">
        <v>305</v>
      </c>
      <c r="B13781" t="str">
        <f>VLOOKUP(A13781,[1]vlookups!A:B,2,FALSE)</f>
        <v>Camas School District</v>
      </c>
      <c r="C13781" s="18" t="s">
        <v>768</v>
      </c>
      <c r="D13781" s="17" t="str">
        <f>VLOOKUP(A13781,[1]vlookups!A:C,3,FALSE)</f>
        <v>112</v>
      </c>
      <c r="E13781" s="4" t="s">
        <v>130</v>
      </c>
      <c r="F13781" t="str">
        <f>VLOOKUP(E13781,[1]vlookups!F:G,2,FALSE)</f>
        <v>Indirect</v>
      </c>
      <c r="G13781" s="4" t="s">
        <v>46</v>
      </c>
      <c r="H13781" t="str">
        <f>VLOOKUP(G13781,[1]vlookups!D:E,2,FALSE)</f>
        <v>Indirect</v>
      </c>
      <c r="I13781" s="5">
        <v>31268</v>
      </c>
      <c r="J13781" s="17" t="e">
        <f>VLOOKUP(Table1[[#This Row],[CCDDD]],#REF!,2,FALSE)</f>
        <v>#REF!</v>
      </c>
    </row>
    <row r="13782" spans="1:10">
      <c r="A13782" t="s">
        <v>462</v>
      </c>
      <c r="B13782" t="str">
        <f>VLOOKUP(A13782,[1]vlookups!A:B,2,FALSE)</f>
        <v>Coupeville School District</v>
      </c>
      <c r="C13782" s="18" t="s">
        <v>767</v>
      </c>
      <c r="D13782" s="17" t="str">
        <f>VLOOKUP(A13782,[1]vlookups!A:C,3,FALSE)</f>
        <v>189</v>
      </c>
      <c r="E13782" s="4" t="s">
        <v>112</v>
      </c>
      <c r="F13782" t="str">
        <f>VLOOKUP(E13782,[1]vlookups!F:G,2,FALSE)</f>
        <v>Building Maintenance</v>
      </c>
      <c r="G13782" s="4" t="s">
        <v>43</v>
      </c>
      <c r="H13782" t="str">
        <f>VLOOKUP(G13782,[1]vlookups!D:E,2,FALSE)</f>
        <v>Purchased Services</v>
      </c>
      <c r="I13782" s="5">
        <v>31257</v>
      </c>
      <c r="J13782" s="17" t="e">
        <f>VLOOKUP(Table1[[#This Row],[CCDDD]],#REF!,2,FALSE)</f>
        <v>#REF!</v>
      </c>
    </row>
    <row r="13783" spans="1:10">
      <c r="A13783" t="s">
        <v>682</v>
      </c>
      <c r="B13783" t="str">
        <f>VLOOKUP(A13783,[1]vlookups!A:B,2,FALSE)</f>
        <v>Kittitas School District</v>
      </c>
      <c r="C13783" s="18" t="s">
        <v>768</v>
      </c>
      <c r="D13783" s="17" t="str">
        <f>VLOOKUP(A13783,[1]vlookups!A:C,3,FALSE)</f>
        <v>105</v>
      </c>
      <c r="E13783" s="4" t="s">
        <v>130</v>
      </c>
      <c r="F13783" t="str">
        <f>VLOOKUP(E13783,[1]vlookups!F:G,2,FALSE)</f>
        <v>Indirect</v>
      </c>
      <c r="G13783" s="4" t="s">
        <v>46</v>
      </c>
      <c r="H13783" t="str">
        <f>VLOOKUP(G13783,[1]vlookups!D:E,2,FALSE)</f>
        <v>Indirect</v>
      </c>
      <c r="I13783" s="5">
        <v>31249.95</v>
      </c>
      <c r="J13783" s="17" t="e">
        <f>VLOOKUP(Table1[[#This Row],[CCDDD]],#REF!,2,FALSE)</f>
        <v>#REF!</v>
      </c>
    </row>
    <row r="13784" spans="1:10">
      <c r="A13784" t="s">
        <v>514</v>
      </c>
      <c r="B13784" t="str">
        <f>VLOOKUP(A13784,[1]vlookups!A:B,2,FALSE)</f>
        <v>Lakewood School District</v>
      </c>
      <c r="C13784" s="18" t="s">
        <v>768</v>
      </c>
      <c r="D13784" s="17" t="str">
        <f>VLOOKUP(A13784,[1]vlookups!A:C,3,FALSE)</f>
        <v>189</v>
      </c>
      <c r="E13784" s="4" t="s">
        <v>80</v>
      </c>
      <c r="F13784" t="str">
        <f>VLOOKUP(E13784,[1]vlookups!F:G,2,FALSE)</f>
        <v>Teaching</v>
      </c>
      <c r="G13784" s="4" t="s">
        <v>40</v>
      </c>
      <c r="H13784" t="str">
        <f>VLOOKUP(G13784,[1]vlookups!D:E,2,FALSE)</f>
        <v>Classified Salaries</v>
      </c>
      <c r="I13784" s="5">
        <v>31226.67</v>
      </c>
      <c r="J13784" s="17" t="e">
        <f>VLOOKUP(Table1[[#This Row],[CCDDD]],#REF!,2,FALSE)</f>
        <v>#REF!</v>
      </c>
    </row>
    <row r="13785" spans="1:10">
      <c r="A13785" t="s">
        <v>185</v>
      </c>
      <c r="B13785" t="str">
        <f>VLOOKUP(A13785,[1]vlookups!A:B,2,FALSE)</f>
        <v>Mukilteo School District</v>
      </c>
      <c r="C13785" s="18" t="s">
        <v>767</v>
      </c>
      <c r="D13785" s="17" t="str">
        <f>VLOOKUP(A13785,[1]vlookups!A:C,3,FALSE)</f>
        <v>189</v>
      </c>
      <c r="E13785" s="4" t="s">
        <v>98</v>
      </c>
      <c r="F13785" t="str">
        <f>VLOOKUP(E13785,[1]vlookups!F:G,2,FALSE)</f>
        <v>Transportation Supervision</v>
      </c>
      <c r="G13785" s="4" t="s">
        <v>41</v>
      </c>
      <c r="H13785" t="str">
        <f>VLOOKUP(G13785,[1]vlookups!D:E,2,FALSE)</f>
        <v>Payroll Taxes and Benefits</v>
      </c>
      <c r="I13785" s="5">
        <v>31200.31</v>
      </c>
      <c r="J13785" s="17" t="e">
        <f>VLOOKUP(Table1[[#This Row],[CCDDD]],#REF!,2,FALSE)</f>
        <v>#REF!</v>
      </c>
    </row>
    <row r="13786" spans="1:10">
      <c r="A13786" t="s">
        <v>384</v>
      </c>
      <c r="B13786" t="str">
        <f>VLOOKUP(A13786,[1]vlookups!A:B,2,FALSE)</f>
        <v>Tahoma School District</v>
      </c>
      <c r="C13786" s="18" t="s">
        <v>767</v>
      </c>
      <c r="D13786" s="17" t="str">
        <f>VLOOKUP(A13786,[1]vlookups!A:C,3,FALSE)</f>
        <v>121</v>
      </c>
      <c r="E13786" s="4" t="s">
        <v>78</v>
      </c>
      <c r="F13786" t="str">
        <f>VLOOKUP(E13786,[1]vlookups!F:G,2,FALSE)</f>
        <v>Health and Related Services</v>
      </c>
      <c r="G13786" s="4" t="s">
        <v>41</v>
      </c>
      <c r="H13786" t="str">
        <f>VLOOKUP(G13786,[1]vlookups!D:E,2,FALSE)</f>
        <v>Payroll Taxes and Benefits</v>
      </c>
      <c r="I13786" s="5">
        <v>31159.96</v>
      </c>
      <c r="J13786" s="17" t="e">
        <f>VLOOKUP(Table1[[#This Row],[CCDDD]],#REF!,2,FALSE)</f>
        <v>#REF!</v>
      </c>
    </row>
    <row r="13787" spans="1:10">
      <c r="A13787" t="s">
        <v>331</v>
      </c>
      <c r="B13787" t="str">
        <f>VLOOKUP(A13787,[1]vlookups!A:B,2,FALSE)</f>
        <v>Selah School District</v>
      </c>
      <c r="C13787" s="18" t="s">
        <v>768</v>
      </c>
      <c r="D13787" s="17" t="str">
        <f>VLOOKUP(A13787,[1]vlookups!A:C,3,FALSE)</f>
        <v>105</v>
      </c>
      <c r="E13787" s="4" t="s">
        <v>80</v>
      </c>
      <c r="F13787" t="str">
        <f>VLOOKUP(E13787,[1]vlookups!F:G,2,FALSE)</f>
        <v>Teaching</v>
      </c>
      <c r="G13787" s="4" t="s">
        <v>43</v>
      </c>
      <c r="H13787" t="str">
        <f>VLOOKUP(G13787,[1]vlookups!D:E,2,FALSE)</f>
        <v>Purchased Services</v>
      </c>
      <c r="I13787" s="5">
        <v>31150</v>
      </c>
      <c r="J13787" s="17" t="e">
        <f>VLOOKUP(Table1[[#This Row],[CCDDD]],#REF!,2,FALSE)</f>
        <v>#REF!</v>
      </c>
    </row>
    <row r="13788" spans="1:10">
      <c r="A13788" t="s">
        <v>380</v>
      </c>
      <c r="B13788" t="str">
        <f>VLOOKUP(A13788,[1]vlookups!A:B,2,FALSE)</f>
        <v>Meridian School District</v>
      </c>
      <c r="C13788" s="18" t="s">
        <v>768</v>
      </c>
      <c r="D13788" s="17" t="str">
        <f>VLOOKUP(A13788,[1]vlookups!A:C,3,FALSE)</f>
        <v>189</v>
      </c>
      <c r="E13788" s="4" t="s">
        <v>76</v>
      </c>
      <c r="F13788" t="str">
        <f>VLOOKUP(E13788,[1]vlookups!F:G,2,FALSE)</f>
        <v>Pupil Management and Safety</v>
      </c>
      <c r="G13788" s="4" t="s">
        <v>41</v>
      </c>
      <c r="H13788" t="str">
        <f>VLOOKUP(G13788,[1]vlookups!D:E,2,FALSE)</f>
        <v>Payroll Taxes and Benefits</v>
      </c>
      <c r="I13788" s="5">
        <v>31121.4</v>
      </c>
      <c r="J13788" s="17" t="e">
        <f>VLOOKUP(Table1[[#This Row],[CCDDD]],#REF!,2,FALSE)</f>
        <v>#REF!</v>
      </c>
    </row>
    <row r="13789" spans="1:10">
      <c r="A13789" t="s">
        <v>257</v>
      </c>
      <c r="B13789" t="str">
        <f>VLOOKUP(A13789,[1]vlookups!A:B,2,FALSE)</f>
        <v>Yelm School District</v>
      </c>
      <c r="C13789" s="18" t="s">
        <v>767</v>
      </c>
      <c r="D13789" s="17" t="str">
        <f>VLOOKUP(A13789,[1]vlookups!A:C,3,FALSE)</f>
        <v>113</v>
      </c>
      <c r="E13789" s="4" t="s">
        <v>80</v>
      </c>
      <c r="F13789" t="str">
        <f>VLOOKUP(E13789,[1]vlookups!F:G,2,FALSE)</f>
        <v>Teaching</v>
      </c>
      <c r="G13789" s="4" t="s">
        <v>42</v>
      </c>
      <c r="H13789" t="str">
        <f>VLOOKUP(G13789,[1]vlookups!D:E,2,FALSE)</f>
        <v>Supplies and Materials</v>
      </c>
      <c r="I13789" s="5">
        <v>31033.67</v>
      </c>
      <c r="J13789" s="17" t="e">
        <f>VLOOKUP(Table1[[#This Row],[CCDDD]],#REF!,2,FALSE)</f>
        <v>#REF!</v>
      </c>
    </row>
    <row r="13790" spans="1:10">
      <c r="A13790" t="s">
        <v>229</v>
      </c>
      <c r="B13790" t="str">
        <f>VLOOKUP(A13790,[1]vlookups!A:B,2,FALSE)</f>
        <v>Walla Walla Public Schools</v>
      </c>
      <c r="C13790" s="18" t="s">
        <v>768</v>
      </c>
      <c r="D13790" s="17" t="str">
        <f>VLOOKUP(A13790,[1]vlookups!A:C,3,FALSE)</f>
        <v>123</v>
      </c>
      <c r="E13790" s="4" t="s">
        <v>80</v>
      </c>
      <c r="F13790" t="str">
        <f>VLOOKUP(E13790,[1]vlookups!F:G,2,FALSE)</f>
        <v>Teaching</v>
      </c>
      <c r="G13790" s="4" t="s">
        <v>43</v>
      </c>
      <c r="H13790" t="str">
        <f>VLOOKUP(G13790,[1]vlookups!D:E,2,FALSE)</f>
        <v>Purchased Services</v>
      </c>
      <c r="I13790" s="5">
        <v>31000</v>
      </c>
      <c r="J13790" s="17" t="e">
        <f>VLOOKUP(Table1[[#This Row],[CCDDD]],#REF!,2,FALSE)</f>
        <v>#REF!</v>
      </c>
    </row>
    <row r="13791" spans="1:10">
      <c r="A13791" t="s">
        <v>202</v>
      </c>
      <c r="B13791" t="str">
        <f>VLOOKUP(A13791,[1]vlookups!A:B,2,FALSE)</f>
        <v>Ferndale School District</v>
      </c>
      <c r="C13791" s="18" t="s">
        <v>767</v>
      </c>
      <c r="D13791" s="17" t="str">
        <f>VLOOKUP(A13791,[1]vlookups!A:C,3,FALSE)</f>
        <v>189</v>
      </c>
      <c r="E13791" s="4" t="s">
        <v>78</v>
      </c>
      <c r="F13791" t="str">
        <f>VLOOKUP(E13791,[1]vlookups!F:G,2,FALSE)</f>
        <v>Health and Related Services</v>
      </c>
      <c r="G13791" s="4" t="s">
        <v>40</v>
      </c>
      <c r="H13791" t="str">
        <f>VLOOKUP(G13791,[1]vlookups!D:E,2,FALSE)</f>
        <v>Classified Salaries</v>
      </c>
      <c r="I13791" s="5">
        <v>30934.75</v>
      </c>
      <c r="J13791" s="17" t="e">
        <f>VLOOKUP(Table1[[#This Row],[CCDDD]],#REF!,2,FALSE)</f>
        <v>#REF!</v>
      </c>
    </row>
    <row r="13792" spans="1:10">
      <c r="A13792" t="s">
        <v>347</v>
      </c>
      <c r="B13792" t="str">
        <f>VLOOKUP(A13792,[1]vlookups!A:B,2,FALSE)</f>
        <v>Chewelah School District</v>
      </c>
      <c r="C13792" s="18" t="s">
        <v>767</v>
      </c>
      <c r="D13792" s="17" t="str">
        <f>VLOOKUP(A13792,[1]vlookups!A:C,3,FALSE)</f>
        <v>101</v>
      </c>
      <c r="E13792" s="4" t="s">
        <v>110</v>
      </c>
      <c r="F13792" t="str">
        <f>VLOOKUP(E13792,[1]vlookups!F:G,2,FALSE)</f>
        <v>Operation of Buildings</v>
      </c>
      <c r="G13792" s="4" t="s">
        <v>45</v>
      </c>
      <c r="H13792" t="str">
        <f>VLOOKUP(G13792,[1]vlookups!D:E,2,FALSE)</f>
        <v>Capital Outlay</v>
      </c>
      <c r="I13792" s="5">
        <v>30907.82</v>
      </c>
      <c r="J13792" s="17" t="e">
        <f>VLOOKUP(Table1[[#This Row],[CCDDD]],#REF!,2,FALSE)</f>
        <v>#REF!</v>
      </c>
    </row>
    <row r="13793" spans="1:10">
      <c r="A13793" t="s">
        <v>570</v>
      </c>
      <c r="B13793" t="str">
        <f>VLOOKUP(A13793,[1]vlookups!A:B,2,FALSE)</f>
        <v>Willapa Valley School District</v>
      </c>
      <c r="C13793" s="18" t="s">
        <v>768</v>
      </c>
      <c r="D13793" s="17" t="str">
        <f>VLOOKUP(A13793,[1]vlookups!A:C,3,FALSE)</f>
        <v>113</v>
      </c>
      <c r="E13793" s="4" t="s">
        <v>130</v>
      </c>
      <c r="F13793" t="str">
        <f>VLOOKUP(E13793,[1]vlookups!F:G,2,FALSE)</f>
        <v>Indirect</v>
      </c>
      <c r="G13793" s="4" t="s">
        <v>46</v>
      </c>
      <c r="H13793" t="str">
        <f>VLOOKUP(G13793,[1]vlookups!D:E,2,FALSE)</f>
        <v>Indirect</v>
      </c>
      <c r="I13793" s="5">
        <v>30891.95</v>
      </c>
      <c r="J13793" s="17" t="e">
        <f>VLOOKUP(Table1[[#This Row],[CCDDD]],#REF!,2,FALSE)</f>
        <v>#REF!</v>
      </c>
    </row>
    <row r="13794" spans="1:10">
      <c r="A13794" t="s">
        <v>313</v>
      </c>
      <c r="B13794" t="str">
        <f>VLOOKUP(A13794,[1]vlookups!A:B,2,FALSE)</f>
        <v>North Franklin School District</v>
      </c>
      <c r="C13794" s="18" t="s">
        <v>767</v>
      </c>
      <c r="D13794" s="17" t="str">
        <f>VLOOKUP(A13794,[1]vlookups!A:C,3,FALSE)</f>
        <v>123</v>
      </c>
      <c r="E13794" s="4" t="s">
        <v>80</v>
      </c>
      <c r="F13794" t="str">
        <f>VLOOKUP(E13794,[1]vlookups!F:G,2,FALSE)</f>
        <v>Teaching</v>
      </c>
      <c r="G13794" s="4" t="s">
        <v>38</v>
      </c>
      <c r="H13794" t="str">
        <f>VLOOKUP(G13794,[1]vlookups!D:E,2,FALSE)</f>
        <v>Transfers</v>
      </c>
      <c r="I13794" s="5">
        <v>30859.97</v>
      </c>
      <c r="J13794" s="17" t="e">
        <f>VLOOKUP(Table1[[#This Row],[CCDDD]],#REF!,2,FALSE)</f>
        <v>#REF!</v>
      </c>
    </row>
    <row r="13795" spans="1:10">
      <c r="A13795" t="s">
        <v>309</v>
      </c>
      <c r="B13795" t="str">
        <f>VLOOKUP(A13795,[1]vlookups!A:B,2,FALSE)</f>
        <v>Clarkston School District</v>
      </c>
      <c r="C13795" s="18" t="s">
        <v>767</v>
      </c>
      <c r="D13795" s="17" t="str">
        <f>VLOOKUP(A13795,[1]vlookups!A:C,3,FALSE)</f>
        <v>123</v>
      </c>
      <c r="E13795" s="4" t="s">
        <v>88</v>
      </c>
      <c r="F13795" t="str">
        <f>VLOOKUP(E13795,[1]vlookups!F:G,2,FALSE)</f>
        <v>Instructional Technology</v>
      </c>
      <c r="G13795" s="4" t="s">
        <v>42</v>
      </c>
      <c r="H13795" t="str">
        <f>VLOOKUP(G13795,[1]vlookups!D:E,2,FALSE)</f>
        <v>Supplies and Materials</v>
      </c>
      <c r="I13795" s="5">
        <v>30852.26</v>
      </c>
      <c r="J13795" s="17" t="e">
        <f>VLOOKUP(Table1[[#This Row],[CCDDD]],#REF!,2,FALSE)</f>
        <v>#REF!</v>
      </c>
    </row>
    <row r="13796" spans="1:10">
      <c r="A13796" t="s">
        <v>770</v>
      </c>
      <c r="B13796" t="str">
        <f>VLOOKUP(A13796,[1]vlookups!A:B,2,FALSE)</f>
        <v>Why Not You Academy (Formerly Cascade: Midway charter)</v>
      </c>
      <c r="C13796" s="18" t="s">
        <v>767</v>
      </c>
      <c r="D13796" s="17" t="str">
        <f>VLOOKUP(A13796,[1]vlookups!A:C,3,FALSE)</f>
        <v>WSCC</v>
      </c>
      <c r="E13796" s="4" t="s">
        <v>130</v>
      </c>
      <c r="F13796" t="str">
        <f>VLOOKUP(E13796,[1]vlookups!F:G,2,FALSE)</f>
        <v>Indirect</v>
      </c>
      <c r="G13796" s="4" t="s">
        <v>46</v>
      </c>
      <c r="H13796" t="str">
        <f>VLOOKUP(G13796,[1]vlookups!D:E,2,FALSE)</f>
        <v>Indirect</v>
      </c>
      <c r="I13796" s="5">
        <v>30849.7</v>
      </c>
      <c r="J13796" s="17" t="e">
        <f>VLOOKUP(Table1[[#This Row],[CCDDD]],#REF!,2,FALSE)</f>
        <v>#REF!</v>
      </c>
    </row>
    <row r="13797" spans="1:10">
      <c r="A13797" t="s">
        <v>173</v>
      </c>
      <c r="B13797" t="str">
        <f>VLOOKUP(A13797,[1]vlookups!A:B,2,FALSE)</f>
        <v>Bethel School District</v>
      </c>
      <c r="C13797" s="18" t="s">
        <v>767</v>
      </c>
      <c r="D13797" s="17" t="str">
        <f>VLOOKUP(A13797,[1]vlookups!A:C,3,FALSE)</f>
        <v>121</v>
      </c>
      <c r="E13797" s="4" t="s">
        <v>80</v>
      </c>
      <c r="F13797" t="str">
        <f>VLOOKUP(E13797,[1]vlookups!F:G,2,FALSE)</f>
        <v>Teaching</v>
      </c>
      <c r="G13797" s="4" t="s">
        <v>45</v>
      </c>
      <c r="H13797" t="str">
        <f>VLOOKUP(G13797,[1]vlookups!D:E,2,FALSE)</f>
        <v>Capital Outlay</v>
      </c>
      <c r="I13797" s="5">
        <v>30841.8</v>
      </c>
      <c r="J13797" s="17" t="e">
        <f>VLOOKUP(Table1[[#This Row],[CCDDD]],#REF!,2,FALSE)</f>
        <v>#REF!</v>
      </c>
    </row>
    <row r="13798" spans="1:10">
      <c r="A13798" t="s">
        <v>716</v>
      </c>
      <c r="B13798" t="str">
        <f>VLOOKUP(A13798,[1]vlookups!A:B,2,FALSE)</f>
        <v>Lumen High School</v>
      </c>
      <c r="C13798" s="18" t="s">
        <v>767</v>
      </c>
      <c r="D13798" s="17" t="str">
        <f>VLOOKUP(A13798,[1]vlookups!A:C,3,FALSE)</f>
        <v>101</v>
      </c>
      <c r="E13798" s="4" t="s">
        <v>80</v>
      </c>
      <c r="F13798" t="str">
        <f>VLOOKUP(E13798,[1]vlookups!F:G,2,FALSE)</f>
        <v>Teaching</v>
      </c>
      <c r="G13798" s="4" t="s">
        <v>41</v>
      </c>
      <c r="H13798" t="str">
        <f>VLOOKUP(G13798,[1]vlookups!D:E,2,FALSE)</f>
        <v>Payroll Taxes and Benefits</v>
      </c>
      <c r="I13798" s="5">
        <v>30828.58</v>
      </c>
      <c r="J13798" s="17" t="e">
        <f>VLOOKUP(Table1[[#This Row],[CCDDD]],#REF!,2,FALSE)</f>
        <v>#REF!</v>
      </c>
    </row>
    <row r="13799" spans="1:10">
      <c r="A13799" t="s">
        <v>514</v>
      </c>
      <c r="B13799" t="str">
        <f>VLOOKUP(A13799,[1]vlookups!A:B,2,FALSE)</f>
        <v>Lakewood School District</v>
      </c>
      <c r="C13799" s="18" t="s">
        <v>768</v>
      </c>
      <c r="D13799" s="17" t="str">
        <f>VLOOKUP(A13799,[1]vlookups!A:C,3,FALSE)</f>
        <v>189</v>
      </c>
      <c r="E13799" s="4" t="s">
        <v>80</v>
      </c>
      <c r="F13799" t="str">
        <f>VLOOKUP(E13799,[1]vlookups!F:G,2,FALSE)</f>
        <v>Teaching</v>
      </c>
      <c r="G13799" s="4" t="s">
        <v>42</v>
      </c>
      <c r="H13799" t="str">
        <f>VLOOKUP(G13799,[1]vlookups!D:E,2,FALSE)</f>
        <v>Supplies and Materials</v>
      </c>
      <c r="I13799" s="5">
        <v>30812.73</v>
      </c>
      <c r="J13799" s="17" t="e">
        <f>VLOOKUP(Table1[[#This Row],[CCDDD]],#REF!,2,FALSE)</f>
        <v>#REF!</v>
      </c>
    </row>
    <row r="13800" spans="1:10">
      <c r="A13800" t="s">
        <v>153</v>
      </c>
      <c r="B13800" t="str">
        <f>VLOOKUP(A13800,[1]vlookups!A:B,2,FALSE)</f>
        <v>Vancouver School District</v>
      </c>
      <c r="C13800" s="18" t="s">
        <v>767</v>
      </c>
      <c r="D13800" s="17" t="str">
        <f>VLOOKUP(A13800,[1]vlookups!A:C,3,FALSE)</f>
        <v>112</v>
      </c>
      <c r="E13800" s="4" t="s">
        <v>86</v>
      </c>
      <c r="F13800" t="str">
        <f>VLOOKUP(E13800,[1]vlookups!F:G,2,FALSE)</f>
        <v>Instructional Professional Development</v>
      </c>
      <c r="G13800" s="4" t="s">
        <v>42</v>
      </c>
      <c r="H13800" t="str">
        <f>VLOOKUP(G13800,[1]vlookups!D:E,2,FALSE)</f>
        <v>Supplies and Materials</v>
      </c>
      <c r="I13800" s="5">
        <v>30788.84</v>
      </c>
      <c r="J13800" s="17" t="e">
        <f>VLOOKUP(Table1[[#This Row],[CCDDD]],#REF!,2,FALSE)</f>
        <v>#REF!</v>
      </c>
    </row>
    <row r="13801" spans="1:10">
      <c r="A13801" t="s">
        <v>682</v>
      </c>
      <c r="B13801" t="str">
        <f>VLOOKUP(A13801,[1]vlookups!A:B,2,FALSE)</f>
        <v>Kittitas School District</v>
      </c>
      <c r="C13801" s="18" t="s">
        <v>768</v>
      </c>
      <c r="D13801" s="17" t="str">
        <f>VLOOKUP(A13801,[1]vlookups!A:C,3,FALSE)</f>
        <v>105</v>
      </c>
      <c r="E13801" s="4" t="s">
        <v>80</v>
      </c>
      <c r="F13801" t="str">
        <f>VLOOKUP(E13801,[1]vlookups!F:G,2,FALSE)</f>
        <v>Teaching</v>
      </c>
      <c r="G13801" s="4" t="s">
        <v>42</v>
      </c>
      <c r="H13801" t="str">
        <f>VLOOKUP(G13801,[1]vlookups!D:E,2,FALSE)</f>
        <v>Supplies and Materials</v>
      </c>
      <c r="I13801" s="5">
        <v>30772.7</v>
      </c>
      <c r="J13801" s="17" t="e">
        <f>VLOOKUP(Table1[[#This Row],[CCDDD]],#REF!,2,FALSE)</f>
        <v>#REF!</v>
      </c>
    </row>
    <row r="13802" spans="1:10">
      <c r="A13802" t="s">
        <v>217</v>
      </c>
      <c r="B13802" t="str">
        <f>VLOOKUP(A13802,[1]vlookups!A:B,2,FALSE)</f>
        <v>Shelton School District</v>
      </c>
      <c r="C13802" s="18" t="s">
        <v>768</v>
      </c>
      <c r="D13802" s="17" t="str">
        <f>VLOOKUP(A13802,[1]vlookups!A:C,3,FALSE)</f>
        <v>113</v>
      </c>
      <c r="E13802" s="4" t="s">
        <v>80</v>
      </c>
      <c r="F13802" t="str">
        <f>VLOOKUP(E13802,[1]vlookups!F:G,2,FALSE)</f>
        <v>Teaching</v>
      </c>
      <c r="G13802" s="4" t="s">
        <v>38</v>
      </c>
      <c r="H13802" t="str">
        <f>VLOOKUP(G13802,[1]vlookups!D:E,2,FALSE)</f>
        <v>Transfers</v>
      </c>
      <c r="I13802" s="5">
        <v>30748.2</v>
      </c>
      <c r="J13802" s="17" t="e">
        <f>VLOOKUP(Table1[[#This Row],[CCDDD]],#REF!,2,FALSE)</f>
        <v>#REF!</v>
      </c>
    </row>
    <row r="13803" spans="1:10">
      <c r="A13803" t="s">
        <v>600</v>
      </c>
      <c r="B13803" t="str">
        <f>VLOOKUP(A13803,[1]vlookups!A:B,2,FALSE)</f>
        <v>Summit Public School: Atlas</v>
      </c>
      <c r="C13803" s="18" t="s">
        <v>768</v>
      </c>
      <c r="D13803" s="17" t="str">
        <f>VLOOKUP(A13803,[1]vlookups!A:C,3,FALSE)</f>
        <v>WSCC</v>
      </c>
      <c r="E13803" s="4" t="s">
        <v>80</v>
      </c>
      <c r="F13803" t="str">
        <f>VLOOKUP(E13803,[1]vlookups!F:G,2,FALSE)</f>
        <v>Teaching</v>
      </c>
      <c r="G13803" s="4" t="s">
        <v>43</v>
      </c>
      <c r="H13803" t="str">
        <f>VLOOKUP(G13803,[1]vlookups!D:E,2,FALSE)</f>
        <v>Purchased Services</v>
      </c>
      <c r="I13803" s="5">
        <v>30659.97</v>
      </c>
      <c r="J13803" s="17" t="e">
        <f>VLOOKUP(Table1[[#This Row],[CCDDD]],#REF!,2,FALSE)</f>
        <v>#REF!</v>
      </c>
    </row>
    <row r="13804" spans="1:10">
      <c r="A13804" t="s">
        <v>456</v>
      </c>
      <c r="B13804" t="str">
        <f>VLOOKUP(A13804,[1]vlookups!A:B,2,FALSE)</f>
        <v>Stevenson-Carson School District</v>
      </c>
      <c r="C13804" s="18" t="s">
        <v>767</v>
      </c>
      <c r="D13804" s="17" t="str">
        <f>VLOOKUP(A13804,[1]vlookups!A:C,3,FALSE)</f>
        <v>112</v>
      </c>
      <c r="E13804" s="4" t="s">
        <v>68</v>
      </c>
      <c r="F13804" t="str">
        <f>VLOOKUP(E13804,[1]vlookups!F:G,2,FALSE)</f>
        <v>Teaching &amp; Learning Supervision</v>
      </c>
      <c r="G13804" s="4" t="s">
        <v>41</v>
      </c>
      <c r="H13804" t="str">
        <f>VLOOKUP(G13804,[1]vlookups!D:E,2,FALSE)</f>
        <v>Payroll Taxes and Benefits</v>
      </c>
      <c r="I13804" s="5">
        <v>30591.200000000001</v>
      </c>
      <c r="J13804" s="17" t="e">
        <f>VLOOKUP(Table1[[#This Row],[CCDDD]],#REF!,2,FALSE)</f>
        <v>#REF!</v>
      </c>
    </row>
    <row r="13805" spans="1:10">
      <c r="A13805" t="s">
        <v>584</v>
      </c>
      <c r="B13805" t="str">
        <f>VLOOKUP(A13805,[1]vlookups!A:B,2,FALSE)</f>
        <v>Conway School District</v>
      </c>
      <c r="C13805" s="18" t="s">
        <v>767</v>
      </c>
      <c r="D13805" s="17" t="str">
        <f>VLOOKUP(A13805,[1]vlookups!A:C,3,FALSE)</f>
        <v>189</v>
      </c>
      <c r="E13805" s="4" t="s">
        <v>78</v>
      </c>
      <c r="F13805" t="str">
        <f>VLOOKUP(E13805,[1]vlookups!F:G,2,FALSE)</f>
        <v>Health and Related Services</v>
      </c>
      <c r="G13805" s="4" t="s">
        <v>40</v>
      </c>
      <c r="H13805" t="str">
        <f>VLOOKUP(G13805,[1]vlookups!D:E,2,FALSE)</f>
        <v>Classified Salaries</v>
      </c>
      <c r="I13805" s="5">
        <v>30582.18</v>
      </c>
      <c r="J13805" s="17" t="e">
        <f>VLOOKUP(Table1[[#This Row],[CCDDD]],#REF!,2,FALSE)</f>
        <v>#REF!</v>
      </c>
    </row>
    <row r="13806" spans="1:10">
      <c r="A13806" t="s">
        <v>452</v>
      </c>
      <c r="B13806" t="str">
        <f>VLOOKUP(A13806,[1]vlookups!A:B,2,FALSE)</f>
        <v>Inchelium School District</v>
      </c>
      <c r="C13806" s="18" t="s">
        <v>768</v>
      </c>
      <c r="D13806" s="17" t="str">
        <f>VLOOKUP(A13806,[1]vlookups!A:C,3,FALSE)</f>
        <v>101</v>
      </c>
      <c r="E13806" s="4" t="s">
        <v>80</v>
      </c>
      <c r="F13806" t="str">
        <f>VLOOKUP(E13806,[1]vlookups!F:G,2,FALSE)</f>
        <v>Teaching</v>
      </c>
      <c r="G13806" s="4" t="s">
        <v>41</v>
      </c>
      <c r="H13806" t="str">
        <f>VLOOKUP(G13806,[1]vlookups!D:E,2,FALSE)</f>
        <v>Payroll Taxes and Benefits</v>
      </c>
      <c r="I13806" s="5">
        <v>30560.57</v>
      </c>
      <c r="J13806" s="17" t="e">
        <f>VLOOKUP(Table1[[#This Row],[CCDDD]],#REF!,2,FALSE)</f>
        <v>#REF!</v>
      </c>
    </row>
    <row r="13807" spans="1:10">
      <c r="A13807" t="s">
        <v>506</v>
      </c>
      <c r="B13807" t="str">
        <f>VLOOKUP(A13807,[1]vlookups!A:B,2,FALSE)</f>
        <v>Montesano School District</v>
      </c>
      <c r="C13807" s="18" t="s">
        <v>767</v>
      </c>
      <c r="D13807" s="17" t="str">
        <f>VLOOKUP(A13807,[1]vlookups!A:C,3,FALSE)</f>
        <v>113</v>
      </c>
      <c r="E13807" s="4" t="s">
        <v>74</v>
      </c>
      <c r="F13807" t="str">
        <f>VLOOKUP(E13807,[1]vlookups!F:G,2,FALSE)</f>
        <v>Guidance and Counseling</v>
      </c>
      <c r="G13807" s="4" t="s">
        <v>41</v>
      </c>
      <c r="H13807" t="str">
        <f>VLOOKUP(G13807,[1]vlookups!D:E,2,FALSE)</f>
        <v>Payroll Taxes and Benefits</v>
      </c>
      <c r="I13807" s="5">
        <v>30549.61</v>
      </c>
      <c r="J13807" s="17" t="e">
        <f>VLOOKUP(Table1[[#This Row],[CCDDD]],#REF!,2,FALSE)</f>
        <v>#REF!</v>
      </c>
    </row>
    <row r="13808" spans="1:10">
      <c r="A13808" t="s">
        <v>438</v>
      </c>
      <c r="B13808" t="str">
        <f>VLOOKUP(A13808,[1]vlookups!A:B,2,FALSE)</f>
        <v>McCleary School District</v>
      </c>
      <c r="C13808" s="18" t="s">
        <v>767</v>
      </c>
      <c r="D13808" s="17" t="str">
        <f>VLOOKUP(A13808,[1]vlookups!A:C,3,FALSE)</f>
        <v>113</v>
      </c>
      <c r="E13808" s="4" t="s">
        <v>78</v>
      </c>
      <c r="F13808" t="str">
        <f>VLOOKUP(E13808,[1]vlookups!F:G,2,FALSE)</f>
        <v>Health and Related Services</v>
      </c>
      <c r="G13808" s="4" t="s">
        <v>43</v>
      </c>
      <c r="H13808" t="str">
        <f>VLOOKUP(G13808,[1]vlookups!D:E,2,FALSE)</f>
        <v>Purchased Services</v>
      </c>
      <c r="I13808" s="5">
        <v>30522.62</v>
      </c>
      <c r="J13808" s="17" t="e">
        <f>VLOOKUP(Table1[[#This Row],[CCDDD]],#REF!,2,FALSE)</f>
        <v>#REF!</v>
      </c>
    </row>
    <row r="13809" spans="1:10">
      <c r="A13809" t="s">
        <v>578</v>
      </c>
      <c r="B13809" t="str">
        <f>VLOOKUP(A13809,[1]vlookups!A:B,2,FALSE)</f>
        <v>Liberty School District</v>
      </c>
      <c r="C13809" s="18" t="s">
        <v>767</v>
      </c>
      <c r="D13809" s="17" t="str">
        <f>VLOOKUP(A13809,[1]vlookups!A:C,3,FALSE)</f>
        <v>101</v>
      </c>
      <c r="E13809" s="4" t="s">
        <v>90</v>
      </c>
      <c r="F13809" t="str">
        <f>VLOOKUP(E13809,[1]vlookups!F:G,2,FALSE)</f>
        <v>Curriculum</v>
      </c>
      <c r="G13809" s="4" t="s">
        <v>42</v>
      </c>
      <c r="H13809" t="str">
        <f>VLOOKUP(G13809,[1]vlookups!D:E,2,FALSE)</f>
        <v>Supplies and Materials</v>
      </c>
      <c r="I13809" s="5">
        <v>30464.11</v>
      </c>
      <c r="J13809" s="17" t="e">
        <f>VLOOKUP(Table1[[#This Row],[CCDDD]],#REF!,2,FALSE)</f>
        <v>#REF!</v>
      </c>
    </row>
    <row r="13810" spans="1:10">
      <c r="A13810" t="s">
        <v>161</v>
      </c>
      <c r="B13810" t="str">
        <f>VLOOKUP(A13810,[1]vlookups!A:B,2,FALSE)</f>
        <v>Yakima School District</v>
      </c>
      <c r="C13810" s="18" t="s">
        <v>767</v>
      </c>
      <c r="D13810" s="17" t="str">
        <f>VLOOKUP(A13810,[1]vlookups!A:C,3,FALSE)</f>
        <v>105</v>
      </c>
      <c r="E13810" s="4" t="s">
        <v>120</v>
      </c>
      <c r="F13810" t="str">
        <f>VLOOKUP(E13810,[1]vlookups!F:G,2,FALSE)</f>
        <v>Information Systems</v>
      </c>
      <c r="G13810" s="4" t="s">
        <v>43</v>
      </c>
      <c r="H13810" t="str">
        <f>VLOOKUP(G13810,[1]vlookups!D:E,2,FALSE)</f>
        <v>Purchased Services</v>
      </c>
      <c r="I13810" s="5">
        <v>30456.799999999999</v>
      </c>
      <c r="J13810" s="17" t="e">
        <f>VLOOKUP(Table1[[#This Row],[CCDDD]],#REF!,2,FALSE)</f>
        <v>#REF!</v>
      </c>
    </row>
    <row r="13811" spans="1:10">
      <c r="A13811" t="s">
        <v>347</v>
      </c>
      <c r="B13811" t="str">
        <f>VLOOKUP(A13811,[1]vlookups!A:B,2,FALSE)</f>
        <v>Chewelah School District</v>
      </c>
      <c r="C13811" s="18" t="s">
        <v>767</v>
      </c>
      <c r="D13811" s="17" t="str">
        <f>VLOOKUP(A13811,[1]vlookups!A:C,3,FALSE)</f>
        <v>101</v>
      </c>
      <c r="E13811" s="4" t="s">
        <v>80</v>
      </c>
      <c r="F13811" t="str">
        <f>VLOOKUP(E13811,[1]vlookups!F:G,2,FALSE)</f>
        <v>Teaching</v>
      </c>
      <c r="G13811" s="4" t="s">
        <v>42</v>
      </c>
      <c r="H13811" t="str">
        <f>VLOOKUP(G13811,[1]vlookups!D:E,2,FALSE)</f>
        <v>Supplies and Materials</v>
      </c>
      <c r="I13811" s="5">
        <v>30412.05</v>
      </c>
      <c r="J13811" s="17" t="e">
        <f>VLOOKUP(Table1[[#This Row],[CCDDD]],#REF!,2,FALSE)</f>
        <v>#REF!</v>
      </c>
    </row>
    <row r="13812" spans="1:10">
      <c r="A13812" t="s">
        <v>618</v>
      </c>
      <c r="B13812" t="str">
        <f>VLOOKUP(A13812,[1]vlookups!A:B,2,FALSE)</f>
        <v>Eatonville School District</v>
      </c>
      <c r="C13812" s="18" t="s">
        <v>767</v>
      </c>
      <c r="D13812" s="17" t="str">
        <f>VLOOKUP(A13812,[1]vlookups!A:C,3,FALSE)</f>
        <v>121</v>
      </c>
      <c r="E13812" s="4" t="s">
        <v>78</v>
      </c>
      <c r="F13812" t="str">
        <f>VLOOKUP(E13812,[1]vlookups!F:G,2,FALSE)</f>
        <v>Health and Related Services</v>
      </c>
      <c r="G13812" s="4" t="s">
        <v>41</v>
      </c>
      <c r="H13812" t="str">
        <f>VLOOKUP(G13812,[1]vlookups!D:E,2,FALSE)</f>
        <v>Payroll Taxes and Benefits</v>
      </c>
      <c r="I13812" s="5">
        <v>30397.3</v>
      </c>
      <c r="J13812" s="17" t="e">
        <f>VLOOKUP(Table1[[#This Row],[CCDDD]],#REF!,2,FALSE)</f>
        <v>#REF!</v>
      </c>
    </row>
    <row r="13813" spans="1:10">
      <c r="A13813" t="s">
        <v>259</v>
      </c>
      <c r="B13813" t="str">
        <f>VLOOKUP(A13813,[1]vlookups!A:B,2,FALSE)</f>
        <v>North Mason School District</v>
      </c>
      <c r="C13813" s="18" t="s">
        <v>767</v>
      </c>
      <c r="D13813" s="17" t="str">
        <f>VLOOKUP(A13813,[1]vlookups!A:C,3,FALSE)</f>
        <v>114</v>
      </c>
      <c r="E13813" s="4" t="s">
        <v>62</v>
      </c>
      <c r="F13813" t="str">
        <f>VLOOKUP(E13813,[1]vlookups!F:G,2,FALSE)</f>
        <v>Business Office</v>
      </c>
      <c r="G13813" s="4" t="s">
        <v>42</v>
      </c>
      <c r="H13813" t="str">
        <f>VLOOKUP(G13813,[1]vlookups!D:E,2,FALSE)</f>
        <v>Supplies and Materials</v>
      </c>
      <c r="I13813" s="5">
        <v>30385.25</v>
      </c>
      <c r="J13813" s="17" t="e">
        <f>VLOOKUP(Table1[[#This Row],[CCDDD]],#REF!,2,FALSE)</f>
        <v>#REF!</v>
      </c>
    </row>
    <row r="13814" spans="1:10">
      <c r="A13814" t="s">
        <v>239</v>
      </c>
      <c r="B13814" t="str">
        <f>VLOOKUP(A13814,[1]vlookups!A:B,2,FALSE)</f>
        <v>Sumner School District</v>
      </c>
      <c r="C13814" s="18" t="s">
        <v>768</v>
      </c>
      <c r="D13814" s="17" t="str">
        <f>VLOOKUP(A13814,[1]vlookups!A:C,3,FALSE)</f>
        <v>121</v>
      </c>
      <c r="E13814" s="4" t="s">
        <v>74</v>
      </c>
      <c r="F13814" t="str">
        <f>VLOOKUP(E13814,[1]vlookups!F:G,2,FALSE)</f>
        <v>Guidance and Counseling</v>
      </c>
      <c r="G13814" s="4" t="s">
        <v>41</v>
      </c>
      <c r="H13814" t="str">
        <f>VLOOKUP(G13814,[1]vlookups!D:E,2,FALSE)</f>
        <v>Payroll Taxes and Benefits</v>
      </c>
      <c r="I13814" s="5">
        <v>30372.73</v>
      </c>
      <c r="J13814" s="17" t="e">
        <f>VLOOKUP(Table1[[#This Row],[CCDDD]],#REF!,2,FALSE)</f>
        <v>#REF!</v>
      </c>
    </row>
    <row r="13815" spans="1:10">
      <c r="A13815" t="s">
        <v>137</v>
      </c>
      <c r="B13815" t="str">
        <f>VLOOKUP(A13815,[1]vlookups!A:B,2,FALSE)</f>
        <v>Seattle Public Schools</v>
      </c>
      <c r="C13815" s="18" t="s">
        <v>767</v>
      </c>
      <c r="D13815" s="17" t="str">
        <f>VLOOKUP(A13815,[1]vlookups!A:C,3,FALSE)</f>
        <v>121</v>
      </c>
      <c r="E13815" s="4" t="s">
        <v>120</v>
      </c>
      <c r="F13815" t="str">
        <f>VLOOKUP(E13815,[1]vlookups!F:G,2,FALSE)</f>
        <v>Information Systems</v>
      </c>
      <c r="G13815" s="4" t="s">
        <v>45</v>
      </c>
      <c r="H13815" t="str">
        <f>VLOOKUP(G13815,[1]vlookups!D:E,2,FALSE)</f>
        <v>Capital Outlay</v>
      </c>
      <c r="I13815" s="5">
        <v>30354.57</v>
      </c>
      <c r="J13815" s="17" t="e">
        <f>VLOOKUP(Table1[[#This Row],[CCDDD]],#REF!,2,FALSE)</f>
        <v>#REF!</v>
      </c>
    </row>
    <row r="13816" spans="1:10">
      <c r="A13816" t="s">
        <v>323</v>
      </c>
      <c r="B13816" t="str">
        <f>VLOOKUP(A13816,[1]vlookups!A:B,2,FALSE)</f>
        <v>Elma School District</v>
      </c>
      <c r="C13816" s="18" t="s">
        <v>767</v>
      </c>
      <c r="D13816" s="17" t="str">
        <f>VLOOKUP(A13816,[1]vlookups!A:C,3,FALSE)</f>
        <v>113</v>
      </c>
      <c r="E13816" s="4" t="s">
        <v>76</v>
      </c>
      <c r="F13816" t="str">
        <f>VLOOKUP(E13816,[1]vlookups!F:G,2,FALSE)</f>
        <v>Pupil Management and Safety</v>
      </c>
      <c r="G13816" s="4" t="s">
        <v>41</v>
      </c>
      <c r="H13816" t="str">
        <f>VLOOKUP(G13816,[1]vlookups!D:E,2,FALSE)</f>
        <v>Payroll Taxes and Benefits</v>
      </c>
      <c r="I13816" s="5">
        <v>30311.91</v>
      </c>
      <c r="J13816" s="17" t="e">
        <f>VLOOKUP(Table1[[#This Row],[CCDDD]],#REF!,2,FALSE)</f>
        <v>#REF!</v>
      </c>
    </row>
    <row r="13817" spans="1:10">
      <c r="A13817" t="s">
        <v>279</v>
      </c>
      <c r="B13817" t="str">
        <f>VLOOKUP(A13817,[1]vlookups!A:B,2,FALSE)</f>
        <v>Hoquiam School District</v>
      </c>
      <c r="C13817" s="18" t="s">
        <v>767</v>
      </c>
      <c r="D13817" s="17" t="str">
        <f>VLOOKUP(A13817,[1]vlookups!A:C,3,FALSE)</f>
        <v>113</v>
      </c>
      <c r="E13817" s="4" t="s">
        <v>72</v>
      </c>
      <c r="F13817" t="str">
        <f>VLOOKUP(E13817,[1]vlookups!F:G,2,FALSE)</f>
        <v>Principal's Office</v>
      </c>
      <c r="G13817" s="4" t="s">
        <v>41</v>
      </c>
      <c r="H13817" t="str">
        <f>VLOOKUP(G13817,[1]vlookups!D:E,2,FALSE)</f>
        <v>Payroll Taxes and Benefits</v>
      </c>
      <c r="I13817" s="5">
        <v>30311.37</v>
      </c>
      <c r="J13817" s="17" t="e">
        <f>VLOOKUP(Table1[[#This Row],[CCDDD]],#REF!,2,FALSE)</f>
        <v>#REF!</v>
      </c>
    </row>
    <row r="13818" spans="1:10">
      <c r="A13818" t="s">
        <v>194</v>
      </c>
      <c r="B13818" t="str">
        <f>VLOOKUP(A13818,[1]vlookups!A:B,2,FALSE)</f>
        <v>Mount Vernon School District</v>
      </c>
      <c r="C13818" s="18" t="s">
        <v>767</v>
      </c>
      <c r="D13818" s="17" t="str">
        <f>VLOOKUP(A13818,[1]vlookups!A:C,3,FALSE)</f>
        <v>189</v>
      </c>
      <c r="E13818" s="4" t="s">
        <v>86</v>
      </c>
      <c r="F13818" t="str">
        <f>VLOOKUP(E13818,[1]vlookups!F:G,2,FALSE)</f>
        <v>Instructional Professional Development</v>
      </c>
      <c r="G13818" s="4" t="s">
        <v>43</v>
      </c>
      <c r="H13818" t="str">
        <f>VLOOKUP(G13818,[1]vlookups!D:E,2,FALSE)</f>
        <v>Purchased Services</v>
      </c>
      <c r="I13818" s="5">
        <v>30299.49</v>
      </c>
      <c r="J13818" s="17" t="e">
        <f>VLOOKUP(Table1[[#This Row],[CCDDD]],#REF!,2,FALSE)</f>
        <v>#REF!</v>
      </c>
    </row>
    <row r="13819" spans="1:10">
      <c r="A13819" t="s">
        <v>161</v>
      </c>
      <c r="B13819" t="str">
        <f>VLOOKUP(A13819,[1]vlookups!A:B,2,FALSE)</f>
        <v>Yakima School District</v>
      </c>
      <c r="C13819" s="18" t="s">
        <v>767</v>
      </c>
      <c r="D13819" s="17" t="str">
        <f>VLOOKUP(A13819,[1]vlookups!A:C,3,FALSE)</f>
        <v>105</v>
      </c>
      <c r="E13819" s="4" t="s">
        <v>64</v>
      </c>
      <c r="F13819" t="str">
        <f>VLOOKUP(E13819,[1]vlookups!F:G,2,FALSE)</f>
        <v>Human Resources</v>
      </c>
      <c r="G13819" s="4" t="s">
        <v>43</v>
      </c>
      <c r="H13819" t="str">
        <f>VLOOKUP(G13819,[1]vlookups!D:E,2,FALSE)</f>
        <v>Purchased Services</v>
      </c>
      <c r="I13819" s="5">
        <v>30218</v>
      </c>
      <c r="J13819" s="17" t="e">
        <f>VLOOKUP(Table1[[#This Row],[CCDDD]],#REF!,2,FALSE)</f>
        <v>#REF!</v>
      </c>
    </row>
    <row r="13820" spans="1:10">
      <c r="A13820" t="s">
        <v>285</v>
      </c>
      <c r="B13820" t="str">
        <f>VLOOKUP(A13820,[1]vlookups!A:B,2,FALSE)</f>
        <v>Sedro-Woolley School District</v>
      </c>
      <c r="C13820" s="18" t="s">
        <v>768</v>
      </c>
      <c r="D13820" s="17" t="str">
        <f>VLOOKUP(A13820,[1]vlookups!A:C,3,FALSE)</f>
        <v>189</v>
      </c>
      <c r="E13820" s="4" t="s">
        <v>74</v>
      </c>
      <c r="F13820" t="str">
        <f>VLOOKUP(E13820,[1]vlookups!F:G,2,FALSE)</f>
        <v>Guidance and Counseling</v>
      </c>
      <c r="G13820" s="4" t="s">
        <v>41</v>
      </c>
      <c r="H13820" t="str">
        <f>VLOOKUP(G13820,[1]vlookups!D:E,2,FALSE)</f>
        <v>Payroll Taxes and Benefits</v>
      </c>
      <c r="I13820" s="5">
        <v>30210.67</v>
      </c>
      <c r="J13820" s="17" t="e">
        <f>VLOOKUP(Table1[[#This Row],[CCDDD]],#REF!,2,FALSE)</f>
        <v>#REF!</v>
      </c>
    </row>
    <row r="13821" spans="1:10">
      <c r="A13821" t="s">
        <v>289</v>
      </c>
      <c r="B13821" t="str">
        <f>VLOOKUP(A13821,[1]vlookups!A:B,2,FALSE)</f>
        <v>Mount Baker School District</v>
      </c>
      <c r="C13821" s="18" t="s">
        <v>767</v>
      </c>
      <c r="D13821" s="17" t="str">
        <f>VLOOKUP(A13821,[1]vlookups!A:C,3,FALSE)</f>
        <v>189</v>
      </c>
      <c r="E13821" s="4" t="s">
        <v>68</v>
      </c>
      <c r="F13821" t="str">
        <f>VLOOKUP(E13821,[1]vlookups!F:G,2,FALSE)</f>
        <v>Teaching &amp; Learning Supervision</v>
      </c>
      <c r="G13821" s="4" t="s">
        <v>39</v>
      </c>
      <c r="H13821" t="str">
        <f>VLOOKUP(G13821,[1]vlookups!D:E,2,FALSE)</f>
        <v>Certificated Salaries</v>
      </c>
      <c r="I13821" s="5">
        <v>30207.72</v>
      </c>
      <c r="J13821" s="17" t="e">
        <f>VLOOKUP(Table1[[#This Row],[CCDDD]],#REF!,2,FALSE)</f>
        <v>#REF!</v>
      </c>
    </row>
    <row r="13822" spans="1:10">
      <c r="A13822" t="s">
        <v>355</v>
      </c>
      <c r="B13822" t="str">
        <f>VLOOKUP(A13822,[1]vlookups!A:B,2,FALSE)</f>
        <v>College Place School District</v>
      </c>
      <c r="C13822" s="18" t="s">
        <v>767</v>
      </c>
      <c r="D13822" s="17" t="str">
        <f>VLOOKUP(A13822,[1]vlookups!A:C,3,FALSE)</f>
        <v>123</v>
      </c>
      <c r="E13822" s="4" t="s">
        <v>88</v>
      </c>
      <c r="F13822" t="str">
        <f>VLOOKUP(E13822,[1]vlookups!F:G,2,FALSE)</f>
        <v>Instructional Technology</v>
      </c>
      <c r="G13822" s="4" t="s">
        <v>43</v>
      </c>
      <c r="H13822" t="str">
        <f>VLOOKUP(G13822,[1]vlookups!D:E,2,FALSE)</f>
        <v>Purchased Services</v>
      </c>
      <c r="I13822" s="5">
        <v>30163.16</v>
      </c>
      <c r="J13822" s="17" t="e">
        <f>VLOOKUP(Table1[[#This Row],[CCDDD]],#REF!,2,FALSE)</f>
        <v>#REF!</v>
      </c>
    </row>
    <row r="13823" spans="1:10">
      <c r="A13823" t="s">
        <v>251</v>
      </c>
      <c r="B13823" t="str">
        <f>VLOOKUP(A13823,[1]vlookups!A:B,2,FALSE)</f>
        <v>Cheney School District</v>
      </c>
      <c r="C13823" s="18" t="s">
        <v>767</v>
      </c>
      <c r="D13823" s="17" t="str">
        <f>VLOOKUP(A13823,[1]vlookups!A:C,3,FALSE)</f>
        <v>101</v>
      </c>
      <c r="E13823" s="4" t="s">
        <v>86</v>
      </c>
      <c r="F13823" t="str">
        <f>VLOOKUP(E13823,[1]vlookups!F:G,2,FALSE)</f>
        <v>Instructional Professional Development</v>
      </c>
      <c r="G13823" s="4" t="s">
        <v>39</v>
      </c>
      <c r="H13823" t="str">
        <f>VLOOKUP(G13823,[1]vlookups!D:E,2,FALSE)</f>
        <v>Certificated Salaries</v>
      </c>
      <c r="I13823" s="5">
        <v>30160.52</v>
      </c>
      <c r="J13823" s="17" t="e">
        <f>VLOOKUP(Table1[[#This Row],[CCDDD]],#REF!,2,FALSE)</f>
        <v>#REF!</v>
      </c>
    </row>
    <row r="13824" spans="1:10">
      <c r="A13824" t="s">
        <v>414</v>
      </c>
      <c r="B13824" t="str">
        <f>VLOOKUP(A13824,[1]vlookups!A:B,2,FALSE)</f>
        <v>PRIDE Prep Charter School District</v>
      </c>
      <c r="C13824" s="18" t="s">
        <v>767</v>
      </c>
      <c r="D13824" s="17" t="str">
        <f>VLOOKUP(A13824,[1]vlookups!A:C,3,FALSE)</f>
        <v>101</v>
      </c>
      <c r="E13824" s="4" t="s">
        <v>82</v>
      </c>
      <c r="F13824" t="str">
        <f>VLOOKUP(E13824,[1]vlookups!F:G,2,FALSE)</f>
        <v>Extracurricular</v>
      </c>
      <c r="G13824" s="4" t="s">
        <v>39</v>
      </c>
      <c r="H13824" t="str">
        <f>VLOOKUP(G13824,[1]vlookups!D:E,2,FALSE)</f>
        <v>Certificated Salaries</v>
      </c>
      <c r="I13824" s="5">
        <v>30060</v>
      </c>
      <c r="J13824" s="17" t="e">
        <f>VLOOKUP(Table1[[#This Row],[CCDDD]],#REF!,2,FALSE)</f>
        <v>#REF!</v>
      </c>
    </row>
    <row r="13825" spans="1:10">
      <c r="A13825" t="s">
        <v>506</v>
      </c>
      <c r="B13825" t="str">
        <f>VLOOKUP(A13825,[1]vlookups!A:B,2,FALSE)</f>
        <v>Montesano School District</v>
      </c>
      <c r="C13825" s="18" t="s">
        <v>767</v>
      </c>
      <c r="D13825" s="17" t="str">
        <f>VLOOKUP(A13825,[1]vlookups!A:C,3,FALSE)</f>
        <v>113</v>
      </c>
      <c r="E13825" s="4" t="s">
        <v>90</v>
      </c>
      <c r="F13825" t="str">
        <f>VLOOKUP(E13825,[1]vlookups!F:G,2,FALSE)</f>
        <v>Curriculum</v>
      </c>
      <c r="G13825" s="4" t="s">
        <v>43</v>
      </c>
      <c r="H13825" t="str">
        <f>VLOOKUP(G13825,[1]vlookups!D:E,2,FALSE)</f>
        <v>Purchased Services</v>
      </c>
      <c r="I13825" s="5">
        <v>30058.36</v>
      </c>
      <c r="J13825" s="17" t="e">
        <f>VLOOKUP(Table1[[#This Row],[CCDDD]],#REF!,2,FALSE)</f>
        <v>#REF!</v>
      </c>
    </row>
    <row r="13826" spans="1:10">
      <c r="A13826" t="s">
        <v>219</v>
      </c>
      <c r="B13826" t="str">
        <f>VLOOKUP(A13826,[1]vlookups!A:B,2,FALSE)</f>
        <v>Marysville School District</v>
      </c>
      <c r="C13826" s="18" t="s">
        <v>767</v>
      </c>
      <c r="D13826" s="17" t="str">
        <f>VLOOKUP(A13826,[1]vlookups!A:C,3,FALSE)</f>
        <v>189</v>
      </c>
      <c r="E13826" s="4" t="s">
        <v>68</v>
      </c>
      <c r="F13826" t="str">
        <f>VLOOKUP(E13826,[1]vlookups!F:G,2,FALSE)</f>
        <v>Teaching &amp; Learning Supervision</v>
      </c>
      <c r="G13826" s="4" t="s">
        <v>41</v>
      </c>
      <c r="H13826" t="str">
        <f>VLOOKUP(G13826,[1]vlookups!D:E,2,FALSE)</f>
        <v>Payroll Taxes and Benefits</v>
      </c>
      <c r="I13826" s="5">
        <v>30050.47</v>
      </c>
      <c r="J13826" s="17" t="e">
        <f>VLOOKUP(Table1[[#This Row],[CCDDD]],#REF!,2,FALSE)</f>
        <v>#REF!</v>
      </c>
    </row>
    <row r="13827" spans="1:10">
      <c r="A13827" t="s">
        <v>311</v>
      </c>
      <c r="B13827" t="str">
        <f>VLOOKUP(A13827,[1]vlookups!A:B,2,FALSE)</f>
        <v>Fife School District</v>
      </c>
      <c r="C13827" s="18" t="s">
        <v>768</v>
      </c>
      <c r="D13827" s="17" t="str">
        <f>VLOOKUP(A13827,[1]vlookups!A:C,3,FALSE)</f>
        <v>121</v>
      </c>
      <c r="E13827" s="4" t="s">
        <v>68</v>
      </c>
      <c r="F13827" t="str">
        <f>VLOOKUP(E13827,[1]vlookups!F:G,2,FALSE)</f>
        <v>Teaching &amp; Learning Supervision</v>
      </c>
      <c r="G13827" s="4" t="s">
        <v>39</v>
      </c>
      <c r="H13827" t="str">
        <f>VLOOKUP(G13827,[1]vlookups!D:E,2,FALSE)</f>
        <v>Certificated Salaries</v>
      </c>
      <c r="I13827" s="5">
        <v>30000</v>
      </c>
      <c r="J13827" s="17" t="e">
        <f>VLOOKUP(Table1[[#This Row],[CCDDD]],#REF!,2,FALSE)</f>
        <v>#REF!</v>
      </c>
    </row>
    <row r="13828" spans="1:10">
      <c r="A13828" t="s">
        <v>153</v>
      </c>
      <c r="B13828" t="str">
        <f>VLOOKUP(A13828,[1]vlookups!A:B,2,FALSE)</f>
        <v>Vancouver School District</v>
      </c>
      <c r="C13828" s="18" t="s">
        <v>767</v>
      </c>
      <c r="D13828" s="17" t="str">
        <f>VLOOKUP(A13828,[1]vlookups!A:C,3,FALSE)</f>
        <v>112</v>
      </c>
      <c r="E13828" s="4" t="s">
        <v>78</v>
      </c>
      <c r="F13828" t="str">
        <f>VLOOKUP(E13828,[1]vlookups!F:G,2,FALSE)</f>
        <v>Health and Related Services</v>
      </c>
      <c r="G13828" s="4" t="s">
        <v>43</v>
      </c>
      <c r="H13828" t="str">
        <f>VLOOKUP(G13828,[1]vlookups!D:E,2,FALSE)</f>
        <v>Purchased Services</v>
      </c>
      <c r="I13828" s="5">
        <v>30000</v>
      </c>
      <c r="J13828" s="17" t="e">
        <f>VLOOKUP(Table1[[#This Row],[CCDDD]],#REF!,2,FALSE)</f>
        <v>#REF!</v>
      </c>
    </row>
    <row r="13829" spans="1:10">
      <c r="A13829" t="s">
        <v>582</v>
      </c>
      <c r="B13829" t="str">
        <f>VLOOKUP(A13829,[1]vlookups!A:B,2,FALSE)</f>
        <v>Waterville School District</v>
      </c>
      <c r="C13829" s="18" t="s">
        <v>767</v>
      </c>
      <c r="D13829" s="17" t="str">
        <f>VLOOKUP(A13829,[1]vlookups!A:C,3,FALSE)</f>
        <v>171</v>
      </c>
      <c r="E13829" s="4" t="s">
        <v>62</v>
      </c>
      <c r="F13829" t="str">
        <f>VLOOKUP(E13829,[1]vlookups!F:G,2,FALSE)</f>
        <v>Business Office</v>
      </c>
      <c r="G13829" s="4" t="s">
        <v>43</v>
      </c>
      <c r="H13829" t="str">
        <f>VLOOKUP(G13829,[1]vlookups!D:E,2,FALSE)</f>
        <v>Purchased Services</v>
      </c>
      <c r="I13829" s="5">
        <v>30000</v>
      </c>
      <c r="J13829" s="17" t="e">
        <f>VLOOKUP(Table1[[#This Row],[CCDDD]],#REF!,2,FALSE)</f>
        <v>#REF!</v>
      </c>
    </row>
    <row r="13830" spans="1:10">
      <c r="A13830" t="s">
        <v>580</v>
      </c>
      <c r="B13830" t="str">
        <f>VLOOKUP(A13830,[1]vlookups!A:B,2,FALSE)</f>
        <v>Evaline School District</v>
      </c>
      <c r="C13830" s="18" t="s">
        <v>767</v>
      </c>
      <c r="D13830" s="17" t="str">
        <f>VLOOKUP(A13830,[1]vlookups!A:C,3,FALSE)</f>
        <v>113</v>
      </c>
      <c r="E13830" s="4" t="s">
        <v>74</v>
      </c>
      <c r="F13830" t="str">
        <f>VLOOKUP(E13830,[1]vlookups!F:G,2,FALSE)</f>
        <v>Guidance and Counseling</v>
      </c>
      <c r="G13830" s="4" t="s">
        <v>43</v>
      </c>
      <c r="H13830" t="str">
        <f>VLOOKUP(G13830,[1]vlookups!D:E,2,FALSE)</f>
        <v>Purchased Services</v>
      </c>
      <c r="I13830" s="5">
        <v>29999.64</v>
      </c>
      <c r="J13830" s="17" t="e">
        <f>VLOOKUP(Table1[[#This Row],[CCDDD]],#REF!,2,FALSE)</f>
        <v>#REF!</v>
      </c>
    </row>
    <row r="13831" spans="1:10">
      <c r="A13831" t="s">
        <v>586</v>
      </c>
      <c r="B13831" t="str">
        <f>VLOOKUP(A13831,[1]vlookups!A:B,2,FALSE)</f>
        <v>Oakville School District</v>
      </c>
      <c r="C13831" s="18" t="s">
        <v>767</v>
      </c>
      <c r="D13831" s="17" t="str">
        <f>VLOOKUP(A13831,[1]vlookups!A:C,3,FALSE)</f>
        <v>113</v>
      </c>
      <c r="E13831" s="4" t="s">
        <v>80</v>
      </c>
      <c r="F13831" t="str">
        <f>VLOOKUP(E13831,[1]vlookups!F:G,2,FALSE)</f>
        <v>Teaching</v>
      </c>
      <c r="G13831" s="4" t="s">
        <v>42</v>
      </c>
      <c r="H13831" t="str">
        <f>VLOOKUP(G13831,[1]vlookups!D:E,2,FALSE)</f>
        <v>Supplies and Materials</v>
      </c>
      <c r="I13831" s="5">
        <v>29991.68</v>
      </c>
      <c r="J13831" s="17" t="e">
        <f>VLOOKUP(Table1[[#This Row],[CCDDD]],#REF!,2,FALSE)</f>
        <v>#REF!</v>
      </c>
    </row>
    <row r="13832" spans="1:10">
      <c r="A13832" t="s">
        <v>500</v>
      </c>
      <c r="B13832" t="str">
        <f>VLOOKUP(A13832,[1]vlookups!A:B,2,FALSE)</f>
        <v>Impact Public Schools</v>
      </c>
      <c r="C13832" s="18" t="s">
        <v>767</v>
      </c>
      <c r="D13832" s="17" t="str">
        <f>VLOOKUP(A13832,[1]vlookups!A:C,3,FALSE)</f>
        <v>WSCC</v>
      </c>
      <c r="E13832" s="4" t="s">
        <v>112</v>
      </c>
      <c r="F13832" t="str">
        <f>VLOOKUP(E13832,[1]vlookups!F:G,2,FALSE)</f>
        <v>Building Maintenance</v>
      </c>
      <c r="G13832" s="4" t="s">
        <v>43</v>
      </c>
      <c r="H13832" t="str">
        <f>VLOOKUP(G13832,[1]vlookups!D:E,2,FALSE)</f>
        <v>Purchased Services</v>
      </c>
      <c r="I13832" s="5">
        <v>29982.94</v>
      </c>
      <c r="J13832" s="17" t="e">
        <f>VLOOKUP(Table1[[#This Row],[CCDDD]],#REF!,2,FALSE)</f>
        <v>#REF!</v>
      </c>
    </row>
    <row r="13833" spans="1:10">
      <c r="A13833" t="s">
        <v>612</v>
      </c>
      <c r="B13833" t="str">
        <f>VLOOKUP(A13833,[1]vlookups!A:B,2,FALSE)</f>
        <v>Griffin School District</v>
      </c>
      <c r="C13833" s="18" t="s">
        <v>768</v>
      </c>
      <c r="D13833" s="17" t="str">
        <f>VLOOKUP(A13833,[1]vlookups!A:C,3,FALSE)</f>
        <v>113</v>
      </c>
      <c r="E13833" s="4" t="s">
        <v>74</v>
      </c>
      <c r="F13833" t="str">
        <f>VLOOKUP(E13833,[1]vlookups!F:G,2,FALSE)</f>
        <v>Guidance and Counseling</v>
      </c>
      <c r="G13833" s="4" t="s">
        <v>39</v>
      </c>
      <c r="H13833" t="str">
        <f>VLOOKUP(G13833,[1]vlookups!D:E,2,FALSE)</f>
        <v>Certificated Salaries</v>
      </c>
      <c r="I13833" s="5">
        <v>29974.87</v>
      </c>
      <c r="J13833" s="17" t="e">
        <f>VLOOKUP(Table1[[#This Row],[CCDDD]],#REF!,2,FALSE)</f>
        <v>#REF!</v>
      </c>
    </row>
    <row r="13834" spans="1:10">
      <c r="A13834" t="s">
        <v>180</v>
      </c>
      <c r="B13834" t="str">
        <f>VLOOKUP(A13834,[1]vlookups!A:B,2,FALSE)</f>
        <v>Pasco School District</v>
      </c>
      <c r="C13834" s="18" t="s">
        <v>767</v>
      </c>
      <c r="D13834" s="17" t="str">
        <f>VLOOKUP(A13834,[1]vlookups!A:C,3,FALSE)</f>
        <v>123</v>
      </c>
      <c r="E13834" s="4" t="s">
        <v>82</v>
      </c>
      <c r="F13834" t="str">
        <f>VLOOKUP(E13834,[1]vlookups!F:G,2,FALSE)</f>
        <v>Extracurricular</v>
      </c>
      <c r="G13834" s="4" t="s">
        <v>40</v>
      </c>
      <c r="H13834" t="str">
        <f>VLOOKUP(G13834,[1]vlookups!D:E,2,FALSE)</f>
        <v>Classified Salaries</v>
      </c>
      <c r="I13834" s="5">
        <v>29972.73</v>
      </c>
      <c r="J13834" s="17" t="e">
        <f>VLOOKUP(Table1[[#This Row],[CCDDD]],#REF!,2,FALSE)</f>
        <v>#REF!</v>
      </c>
    </row>
    <row r="13835" spans="1:10">
      <c r="A13835" t="s">
        <v>175</v>
      </c>
      <c r="B13835" t="str">
        <f>VLOOKUP(A13835,[1]vlookups!A:B,2,FALSE)</f>
        <v>Kennewick School District</v>
      </c>
      <c r="C13835" s="18" t="s">
        <v>767</v>
      </c>
      <c r="D13835" s="17" t="str">
        <f>VLOOKUP(A13835,[1]vlookups!A:C,3,FALSE)</f>
        <v>123</v>
      </c>
      <c r="E13835" s="4" t="s">
        <v>96</v>
      </c>
      <c r="F13835" t="str">
        <f>VLOOKUP(E13835,[1]vlookups!F:G,2,FALSE)</f>
        <v>Operations</v>
      </c>
      <c r="G13835" s="4" t="s">
        <v>40</v>
      </c>
      <c r="H13835" t="str">
        <f>VLOOKUP(G13835,[1]vlookups!D:E,2,FALSE)</f>
        <v>Classified Salaries</v>
      </c>
      <c r="I13835" s="5">
        <v>29952.69</v>
      </c>
      <c r="J13835" s="17" t="e">
        <f>VLOOKUP(Table1[[#This Row],[CCDDD]],#REF!,2,FALSE)</f>
        <v>#REF!</v>
      </c>
    </row>
    <row r="13836" spans="1:10">
      <c r="A13836" t="s">
        <v>388</v>
      </c>
      <c r="B13836" t="str">
        <f>VLOOKUP(A13836,[1]vlookups!A:B,2,FALSE)</f>
        <v>Nooksack Valley School District</v>
      </c>
      <c r="C13836" s="18" t="s">
        <v>768</v>
      </c>
      <c r="D13836" s="17" t="str">
        <f>VLOOKUP(A13836,[1]vlookups!A:C,3,FALSE)</f>
        <v>189</v>
      </c>
      <c r="E13836" s="4" t="s">
        <v>86</v>
      </c>
      <c r="F13836" t="str">
        <f>VLOOKUP(E13836,[1]vlookups!F:G,2,FALSE)</f>
        <v>Instructional Professional Development</v>
      </c>
      <c r="G13836" s="4" t="s">
        <v>41</v>
      </c>
      <c r="H13836" t="str">
        <f>VLOOKUP(G13836,[1]vlookups!D:E,2,FALSE)</f>
        <v>Payroll Taxes and Benefits</v>
      </c>
      <c r="I13836" s="5">
        <v>29944.59</v>
      </c>
      <c r="J13836" s="17" t="e">
        <f>VLOOKUP(Table1[[#This Row],[CCDDD]],#REF!,2,FALSE)</f>
        <v>#REF!</v>
      </c>
    </row>
    <row r="13837" spans="1:10">
      <c r="A13837" t="s">
        <v>373</v>
      </c>
      <c r="B13837" t="str">
        <f>VLOOKUP(A13837,[1]vlookups!A:B,2,FALSE)</f>
        <v>East Valley School District (Yakima)</v>
      </c>
      <c r="C13837" s="18" t="s">
        <v>767</v>
      </c>
      <c r="D13837" s="17" t="str">
        <f>VLOOKUP(A13837,[1]vlookups!A:C,3,FALSE)</f>
        <v>105</v>
      </c>
      <c r="E13837" s="4" t="s">
        <v>86</v>
      </c>
      <c r="F13837" t="str">
        <f>VLOOKUP(E13837,[1]vlookups!F:G,2,FALSE)</f>
        <v>Instructional Professional Development</v>
      </c>
      <c r="G13837" s="4" t="s">
        <v>41</v>
      </c>
      <c r="H13837" t="str">
        <f>VLOOKUP(G13837,[1]vlookups!D:E,2,FALSE)</f>
        <v>Payroll Taxes and Benefits</v>
      </c>
      <c r="I13837" s="5">
        <v>29903.47</v>
      </c>
      <c r="J13837" s="17" t="e">
        <f>VLOOKUP(Table1[[#This Row],[CCDDD]],#REF!,2,FALSE)</f>
        <v>#REF!</v>
      </c>
    </row>
    <row r="13838" spans="1:10">
      <c r="A13838" t="s">
        <v>253</v>
      </c>
      <c r="B13838" t="str">
        <f>VLOOKUP(A13838,[1]vlookups!A:B,2,FALSE)</f>
        <v>Kelso School District</v>
      </c>
      <c r="C13838" s="18" t="s">
        <v>768</v>
      </c>
      <c r="D13838" s="17" t="str">
        <f>VLOOKUP(A13838,[1]vlookups!A:C,3,FALSE)</f>
        <v>112</v>
      </c>
      <c r="E13838" s="4" t="s">
        <v>80</v>
      </c>
      <c r="F13838" t="str">
        <f>VLOOKUP(E13838,[1]vlookups!F:G,2,FALSE)</f>
        <v>Teaching</v>
      </c>
      <c r="G13838" s="4" t="s">
        <v>38</v>
      </c>
      <c r="H13838" t="str">
        <f>VLOOKUP(G13838,[1]vlookups!D:E,2,FALSE)</f>
        <v>Transfers</v>
      </c>
      <c r="I13838" s="5">
        <v>29865.360000000001</v>
      </c>
      <c r="J13838" s="17" t="e">
        <f>VLOOKUP(Table1[[#This Row],[CCDDD]],#REF!,2,FALSE)</f>
        <v>#REF!</v>
      </c>
    </row>
    <row r="13839" spans="1:10">
      <c r="A13839" t="s">
        <v>161</v>
      </c>
      <c r="B13839" t="str">
        <f>VLOOKUP(A13839,[1]vlookups!A:B,2,FALSE)</f>
        <v>Yakima School District</v>
      </c>
      <c r="C13839" s="18" t="s">
        <v>767</v>
      </c>
      <c r="D13839" s="17" t="str">
        <f>VLOOKUP(A13839,[1]vlookups!A:C,3,FALSE)</f>
        <v>105</v>
      </c>
      <c r="E13839" s="4" t="s">
        <v>78</v>
      </c>
      <c r="F13839" t="str">
        <f>VLOOKUP(E13839,[1]vlookups!F:G,2,FALSE)</f>
        <v>Health and Related Services</v>
      </c>
      <c r="G13839" s="4" t="s">
        <v>43</v>
      </c>
      <c r="H13839" t="str">
        <f>VLOOKUP(G13839,[1]vlookups!D:E,2,FALSE)</f>
        <v>Purchased Services</v>
      </c>
      <c r="I13839" s="5">
        <v>29808.639999999999</v>
      </c>
      <c r="J13839" s="17" t="e">
        <f>VLOOKUP(Table1[[#This Row],[CCDDD]],#REF!,2,FALSE)</f>
        <v>#REF!</v>
      </c>
    </row>
    <row r="13840" spans="1:10">
      <c r="A13840" t="s">
        <v>353</v>
      </c>
      <c r="B13840" t="str">
        <f>VLOOKUP(A13840,[1]vlookups!A:B,2,FALSE)</f>
        <v>Granger School District</v>
      </c>
      <c r="C13840" s="18" t="s">
        <v>767</v>
      </c>
      <c r="D13840" s="17" t="str">
        <f>VLOOKUP(A13840,[1]vlookups!A:C,3,FALSE)</f>
        <v>105</v>
      </c>
      <c r="E13840" s="4" t="s">
        <v>80</v>
      </c>
      <c r="F13840" t="str">
        <f>VLOOKUP(E13840,[1]vlookups!F:G,2,FALSE)</f>
        <v>Teaching</v>
      </c>
      <c r="G13840" s="4" t="s">
        <v>41</v>
      </c>
      <c r="H13840" t="str">
        <f>VLOOKUP(G13840,[1]vlookups!D:E,2,FALSE)</f>
        <v>Payroll Taxes and Benefits</v>
      </c>
      <c r="I13840" s="5">
        <v>29802.05</v>
      </c>
      <c r="J13840" s="17" t="e">
        <f>VLOOKUP(Table1[[#This Row],[CCDDD]],#REF!,2,FALSE)</f>
        <v>#REF!</v>
      </c>
    </row>
    <row r="13841" spans="1:10">
      <c r="A13841" t="s">
        <v>287</v>
      </c>
      <c r="B13841" t="str">
        <f>VLOOKUP(A13841,[1]vlookups!A:B,2,FALSE)</f>
        <v>Othello School District</v>
      </c>
      <c r="C13841" s="18" t="s">
        <v>767</v>
      </c>
      <c r="D13841" s="17" t="str">
        <f>VLOOKUP(A13841,[1]vlookups!A:C,3,FALSE)</f>
        <v>123</v>
      </c>
      <c r="E13841" s="4" t="s">
        <v>112</v>
      </c>
      <c r="F13841" t="str">
        <f>VLOOKUP(E13841,[1]vlookups!F:G,2,FALSE)</f>
        <v>Building Maintenance</v>
      </c>
      <c r="G13841" s="4" t="s">
        <v>43</v>
      </c>
      <c r="H13841" t="str">
        <f>VLOOKUP(G13841,[1]vlookups!D:E,2,FALSE)</f>
        <v>Purchased Services</v>
      </c>
      <c r="I13841" s="5">
        <v>29777.47</v>
      </c>
      <c r="J13841" s="17" t="e">
        <f>VLOOKUP(Table1[[#This Row],[CCDDD]],#REF!,2,FALSE)</f>
        <v>#REF!</v>
      </c>
    </row>
    <row r="13842" spans="1:10">
      <c r="A13842" t="s">
        <v>402</v>
      </c>
      <c r="B13842" t="str">
        <f>VLOOKUP(A13842,[1]vlookups!A:B,2,FALSE)</f>
        <v>Medical Lake School District</v>
      </c>
      <c r="C13842" s="18" t="s">
        <v>767</v>
      </c>
      <c r="D13842" s="17" t="str">
        <f>VLOOKUP(A13842,[1]vlookups!A:C,3,FALSE)</f>
        <v>101</v>
      </c>
      <c r="E13842" s="4" t="s">
        <v>62</v>
      </c>
      <c r="F13842" t="str">
        <f>VLOOKUP(E13842,[1]vlookups!F:G,2,FALSE)</f>
        <v>Business Office</v>
      </c>
      <c r="G13842" s="4" t="s">
        <v>41</v>
      </c>
      <c r="H13842" t="str">
        <f>VLOOKUP(G13842,[1]vlookups!D:E,2,FALSE)</f>
        <v>Payroll Taxes and Benefits</v>
      </c>
      <c r="I13842" s="5">
        <v>29759.42</v>
      </c>
      <c r="J13842" s="17" t="e">
        <f>VLOOKUP(Table1[[#This Row],[CCDDD]],#REF!,2,FALSE)</f>
        <v>#REF!</v>
      </c>
    </row>
    <row r="13843" spans="1:10">
      <c r="A13843" t="s">
        <v>233</v>
      </c>
      <c r="B13843" t="str">
        <f>VLOOKUP(A13843,[1]vlookups!A:B,2,FALSE)</f>
        <v>Grandview School District</v>
      </c>
      <c r="C13843" s="18" t="s">
        <v>767</v>
      </c>
      <c r="D13843" s="17" t="str">
        <f>VLOOKUP(A13843,[1]vlookups!A:C,3,FALSE)</f>
        <v>105</v>
      </c>
      <c r="E13843" s="4" t="s">
        <v>80</v>
      </c>
      <c r="F13843" t="str">
        <f>VLOOKUP(E13843,[1]vlookups!F:G,2,FALSE)</f>
        <v>Teaching</v>
      </c>
      <c r="G13843" s="4" t="s">
        <v>43</v>
      </c>
      <c r="H13843" t="str">
        <f>VLOOKUP(G13843,[1]vlookups!D:E,2,FALSE)</f>
        <v>Purchased Services</v>
      </c>
      <c r="I13843" s="5">
        <v>29730</v>
      </c>
      <c r="J13843" s="17" t="e">
        <f>VLOOKUP(Table1[[#This Row],[CCDDD]],#REF!,2,FALSE)</f>
        <v>#REF!</v>
      </c>
    </row>
    <row r="13844" spans="1:10">
      <c r="A13844" t="s">
        <v>221</v>
      </c>
      <c r="B13844" t="str">
        <f>VLOOKUP(A13844,[1]vlookups!A:B,2,FALSE)</f>
        <v>Wapato School District</v>
      </c>
      <c r="C13844" s="18" t="s">
        <v>767</v>
      </c>
      <c r="D13844" s="17" t="str">
        <f>VLOOKUP(A13844,[1]vlookups!A:C,3,FALSE)</f>
        <v>105</v>
      </c>
      <c r="E13844" s="4" t="s">
        <v>120</v>
      </c>
      <c r="F13844" t="str">
        <f>VLOOKUP(E13844,[1]vlookups!F:G,2,FALSE)</f>
        <v>Information Systems</v>
      </c>
      <c r="G13844" s="4" t="s">
        <v>39</v>
      </c>
      <c r="H13844" t="str">
        <f>VLOOKUP(G13844,[1]vlookups!D:E,2,FALSE)</f>
        <v>Certificated Salaries</v>
      </c>
      <c r="I13844" s="5">
        <v>29714.93</v>
      </c>
      <c r="J13844" s="17" t="e">
        <f>VLOOKUP(Table1[[#This Row],[CCDDD]],#REF!,2,FALSE)</f>
        <v>#REF!</v>
      </c>
    </row>
    <row r="13845" spans="1:10">
      <c r="A13845" t="s">
        <v>700</v>
      </c>
      <c r="B13845" t="str">
        <f>VLOOKUP(A13845,[1]vlookups!A:B,2,FALSE)</f>
        <v>North River School District</v>
      </c>
      <c r="C13845" s="18" t="s">
        <v>767</v>
      </c>
      <c r="D13845" s="17" t="str">
        <f>VLOOKUP(A13845,[1]vlookups!A:C,3,FALSE)</f>
        <v>113</v>
      </c>
      <c r="E13845" s="4" t="s">
        <v>80</v>
      </c>
      <c r="F13845" t="str">
        <f>VLOOKUP(E13845,[1]vlookups!F:G,2,FALSE)</f>
        <v>Teaching</v>
      </c>
      <c r="G13845" s="4" t="s">
        <v>41</v>
      </c>
      <c r="H13845" t="str">
        <f>VLOOKUP(G13845,[1]vlookups!D:E,2,FALSE)</f>
        <v>Payroll Taxes and Benefits</v>
      </c>
      <c r="I13845" s="5">
        <v>29700.080000000002</v>
      </c>
      <c r="J13845" s="17" t="e">
        <f>VLOOKUP(Table1[[#This Row],[CCDDD]],#REF!,2,FALSE)</f>
        <v>#REF!</v>
      </c>
    </row>
    <row r="13846" spans="1:10">
      <c r="A13846" t="s">
        <v>430</v>
      </c>
      <c r="B13846" t="str">
        <f>VLOOKUP(A13846,[1]vlookups!A:B,2,FALSE)</f>
        <v>Kiona-Benton City School District</v>
      </c>
      <c r="C13846" s="18" t="s">
        <v>767</v>
      </c>
      <c r="D13846" s="17" t="str">
        <f>VLOOKUP(A13846,[1]vlookups!A:C,3,FALSE)</f>
        <v>123</v>
      </c>
      <c r="E13846" s="4" t="s">
        <v>80</v>
      </c>
      <c r="F13846" t="str">
        <f>VLOOKUP(E13846,[1]vlookups!F:G,2,FALSE)</f>
        <v>Teaching</v>
      </c>
      <c r="G13846" s="4" t="s">
        <v>43</v>
      </c>
      <c r="H13846" t="str">
        <f>VLOOKUP(G13846,[1]vlookups!D:E,2,FALSE)</f>
        <v>Purchased Services</v>
      </c>
      <c r="I13846" s="5">
        <v>29695.59</v>
      </c>
      <c r="J13846" s="17" t="e">
        <f>VLOOKUP(Table1[[#This Row],[CCDDD]],#REF!,2,FALSE)</f>
        <v>#REF!</v>
      </c>
    </row>
    <row r="13847" spans="1:10">
      <c r="A13847" t="s">
        <v>146</v>
      </c>
      <c r="B13847" t="str">
        <f>VLOOKUP(A13847,[1]vlookups!A:B,2,FALSE)</f>
        <v>Evergreen School District (Clark)</v>
      </c>
      <c r="C13847" s="18" t="s">
        <v>768</v>
      </c>
      <c r="D13847" s="17" t="str">
        <f>VLOOKUP(A13847,[1]vlookups!A:C,3,FALSE)</f>
        <v>112</v>
      </c>
      <c r="E13847" s="4" t="s">
        <v>72</v>
      </c>
      <c r="F13847" t="str">
        <f>VLOOKUP(E13847,[1]vlookups!F:G,2,FALSE)</f>
        <v>Principal's Office</v>
      </c>
      <c r="G13847" s="4" t="s">
        <v>40</v>
      </c>
      <c r="H13847" t="str">
        <f>VLOOKUP(G13847,[1]vlookups!D:E,2,FALSE)</f>
        <v>Classified Salaries</v>
      </c>
      <c r="I13847" s="5">
        <v>29611.56</v>
      </c>
      <c r="J13847" s="17" t="e">
        <f>VLOOKUP(Table1[[#This Row],[CCDDD]],#REF!,2,FALSE)</f>
        <v>#REF!</v>
      </c>
    </row>
    <row r="13848" spans="1:10">
      <c r="A13848" t="s">
        <v>633</v>
      </c>
      <c r="B13848" t="str">
        <f>VLOOKUP(A13848,[1]vlookups!A:B,2,FALSE)</f>
        <v>Orcas Island School District</v>
      </c>
      <c r="C13848" s="18" t="s">
        <v>767</v>
      </c>
      <c r="D13848" s="17" t="str">
        <f>VLOOKUP(A13848,[1]vlookups!A:C,3,FALSE)</f>
        <v>189</v>
      </c>
      <c r="E13848" s="4" t="s">
        <v>74</v>
      </c>
      <c r="F13848" t="str">
        <f>VLOOKUP(E13848,[1]vlookups!F:G,2,FALSE)</f>
        <v>Guidance and Counseling</v>
      </c>
      <c r="G13848" s="4" t="s">
        <v>40</v>
      </c>
      <c r="H13848" t="str">
        <f>VLOOKUP(G13848,[1]vlookups!D:E,2,FALSE)</f>
        <v>Classified Salaries</v>
      </c>
      <c r="I13848" s="5">
        <v>29560.2</v>
      </c>
      <c r="J13848" s="17" t="e">
        <f>VLOOKUP(Table1[[#This Row],[CCDDD]],#REF!,2,FALSE)</f>
        <v>#REF!</v>
      </c>
    </row>
    <row r="13849" spans="1:10">
      <c r="A13849" t="s">
        <v>204</v>
      </c>
      <c r="B13849" t="str">
        <f>VLOOKUP(A13849,[1]vlookups!A:B,2,FALSE)</f>
        <v>Toppenish School District</v>
      </c>
      <c r="C13849" s="18" t="s">
        <v>767</v>
      </c>
      <c r="D13849" s="17" t="str">
        <f>VLOOKUP(A13849,[1]vlookups!A:C,3,FALSE)</f>
        <v>105</v>
      </c>
      <c r="E13849" s="4" t="s">
        <v>80</v>
      </c>
      <c r="F13849" t="str">
        <f>VLOOKUP(E13849,[1]vlookups!F:G,2,FALSE)</f>
        <v>Teaching</v>
      </c>
      <c r="G13849" s="4" t="s">
        <v>39</v>
      </c>
      <c r="H13849" t="str">
        <f>VLOOKUP(G13849,[1]vlookups!D:E,2,FALSE)</f>
        <v>Certificated Salaries</v>
      </c>
      <c r="I13849" s="5">
        <v>29495.09</v>
      </c>
      <c r="J13849" s="17" t="e">
        <f>VLOOKUP(Table1[[#This Row],[CCDDD]],#REF!,2,FALSE)</f>
        <v>#REF!</v>
      </c>
    </row>
    <row r="13850" spans="1:10">
      <c r="A13850" t="s">
        <v>484</v>
      </c>
      <c r="B13850" t="str">
        <f>VLOOKUP(A13850,[1]vlookups!A:B,2,FALSE)</f>
        <v>Hockinson School District</v>
      </c>
      <c r="C13850" s="18" t="s">
        <v>768</v>
      </c>
      <c r="D13850" s="17" t="str">
        <f>VLOOKUP(A13850,[1]vlookups!A:C,3,FALSE)</f>
        <v>112</v>
      </c>
      <c r="E13850" s="4" t="s">
        <v>68</v>
      </c>
      <c r="F13850" t="str">
        <f>VLOOKUP(E13850,[1]vlookups!F:G,2,FALSE)</f>
        <v>Teaching &amp; Learning Supervision</v>
      </c>
      <c r="G13850" s="4" t="s">
        <v>39</v>
      </c>
      <c r="H13850" t="str">
        <f>VLOOKUP(G13850,[1]vlookups!D:E,2,FALSE)</f>
        <v>Certificated Salaries</v>
      </c>
      <c r="I13850" s="5">
        <v>29481.93</v>
      </c>
      <c r="J13850" s="17" t="e">
        <f>VLOOKUP(Table1[[#This Row],[CCDDD]],#REF!,2,FALSE)</f>
        <v>#REF!</v>
      </c>
    </row>
    <row r="13851" spans="1:10">
      <c r="A13851" t="s">
        <v>773</v>
      </c>
      <c r="B13851" t="str">
        <f>VLOOKUP(A13851,[1]vlookups!A:B,2,FALSE)</f>
        <v>Pinnacles Prep</v>
      </c>
      <c r="C13851" s="18" t="s">
        <v>767</v>
      </c>
      <c r="D13851" s="17" t="str">
        <f>VLOOKUP(A13851,[1]vlookups!A:C,3,FALSE)</f>
        <v>WSCC</v>
      </c>
      <c r="E13851" s="4" t="s">
        <v>80</v>
      </c>
      <c r="F13851" t="str">
        <f>VLOOKUP(E13851,[1]vlookups!F:G,2,FALSE)</f>
        <v>Teaching</v>
      </c>
      <c r="G13851" s="4" t="s">
        <v>39</v>
      </c>
      <c r="H13851" t="str">
        <f>VLOOKUP(G13851,[1]vlookups!D:E,2,FALSE)</f>
        <v>Certificated Salaries</v>
      </c>
      <c r="I13851" s="5">
        <v>29481</v>
      </c>
      <c r="J13851" s="17" t="e">
        <f>VLOOKUP(Table1[[#This Row],[CCDDD]],#REF!,2,FALSE)</f>
        <v>#REF!</v>
      </c>
    </row>
    <row r="13852" spans="1:10">
      <c r="A13852" t="s">
        <v>182</v>
      </c>
      <c r="B13852" t="str">
        <f>VLOOKUP(A13852,[1]vlookups!A:B,2,FALSE)</f>
        <v>Wenatchee School District</v>
      </c>
      <c r="C13852" s="18" t="s">
        <v>768</v>
      </c>
      <c r="D13852" s="17" t="str">
        <f>VLOOKUP(A13852,[1]vlookups!A:C,3,FALSE)</f>
        <v>171</v>
      </c>
      <c r="E13852" s="4" t="s">
        <v>80</v>
      </c>
      <c r="F13852" t="str">
        <f>VLOOKUP(E13852,[1]vlookups!F:G,2,FALSE)</f>
        <v>Teaching</v>
      </c>
      <c r="G13852" s="4" t="s">
        <v>40</v>
      </c>
      <c r="H13852" t="str">
        <f>VLOOKUP(G13852,[1]vlookups!D:E,2,FALSE)</f>
        <v>Classified Salaries</v>
      </c>
      <c r="I13852" s="5">
        <v>29436.54</v>
      </c>
      <c r="J13852" s="17" t="e">
        <f>VLOOKUP(Table1[[#This Row],[CCDDD]],#REF!,2,FALSE)</f>
        <v>#REF!</v>
      </c>
    </row>
    <row r="13853" spans="1:10">
      <c r="A13853" t="s">
        <v>357</v>
      </c>
      <c r="B13853" t="str">
        <f>VLOOKUP(A13853,[1]vlookups!A:B,2,FALSE)</f>
        <v>Burlington-Edison School District</v>
      </c>
      <c r="C13853" s="18" t="s">
        <v>767</v>
      </c>
      <c r="D13853" s="17" t="str">
        <f>VLOOKUP(A13853,[1]vlookups!A:C,3,FALSE)</f>
        <v>189</v>
      </c>
      <c r="E13853" s="4" t="s">
        <v>74</v>
      </c>
      <c r="F13853" t="str">
        <f>VLOOKUP(E13853,[1]vlookups!F:G,2,FALSE)</f>
        <v>Guidance and Counseling</v>
      </c>
      <c r="G13853" s="4" t="s">
        <v>41</v>
      </c>
      <c r="H13853" t="str">
        <f>VLOOKUP(G13853,[1]vlookups!D:E,2,FALSE)</f>
        <v>Payroll Taxes and Benefits</v>
      </c>
      <c r="I13853" s="5">
        <v>29419.27</v>
      </c>
      <c r="J13853" s="17" t="e">
        <f>VLOOKUP(Table1[[#This Row],[CCDDD]],#REF!,2,FALSE)</f>
        <v>#REF!</v>
      </c>
    </row>
    <row r="13854" spans="1:10">
      <c r="A13854" t="s">
        <v>347</v>
      </c>
      <c r="B13854" t="str">
        <f>VLOOKUP(A13854,[1]vlookups!A:B,2,FALSE)</f>
        <v>Chewelah School District</v>
      </c>
      <c r="C13854" s="18" t="s">
        <v>767</v>
      </c>
      <c r="D13854" s="17" t="str">
        <f>VLOOKUP(A13854,[1]vlookups!A:C,3,FALSE)</f>
        <v>101</v>
      </c>
      <c r="E13854" s="4" t="s">
        <v>78</v>
      </c>
      <c r="F13854" t="str">
        <f>VLOOKUP(E13854,[1]vlookups!F:G,2,FALSE)</f>
        <v>Health and Related Services</v>
      </c>
      <c r="G13854" s="4" t="s">
        <v>41</v>
      </c>
      <c r="H13854" t="str">
        <f>VLOOKUP(G13854,[1]vlookups!D:E,2,FALSE)</f>
        <v>Payroll Taxes and Benefits</v>
      </c>
      <c r="I13854" s="5">
        <v>29336.44</v>
      </c>
      <c r="J13854" s="17" t="e">
        <f>VLOOKUP(Table1[[#This Row],[CCDDD]],#REF!,2,FALSE)</f>
        <v>#REF!</v>
      </c>
    </row>
    <row r="13855" spans="1:10">
      <c r="A13855" t="s">
        <v>317</v>
      </c>
      <c r="B13855" t="str">
        <f>VLOOKUP(A13855,[1]vlookups!A:B,2,FALSE)</f>
        <v>Enumclaw School District</v>
      </c>
      <c r="C13855" s="18" t="s">
        <v>768</v>
      </c>
      <c r="D13855" s="17" t="str">
        <f>VLOOKUP(A13855,[1]vlookups!A:C,3,FALSE)</f>
        <v>121</v>
      </c>
      <c r="E13855" s="4" t="s">
        <v>90</v>
      </c>
      <c r="F13855" t="str">
        <f>VLOOKUP(E13855,[1]vlookups!F:G,2,FALSE)</f>
        <v>Curriculum</v>
      </c>
      <c r="G13855" s="4" t="s">
        <v>42</v>
      </c>
      <c r="H13855" t="str">
        <f>VLOOKUP(G13855,[1]vlookups!D:E,2,FALSE)</f>
        <v>Supplies and Materials</v>
      </c>
      <c r="I13855" s="5">
        <v>29309.26</v>
      </c>
      <c r="J13855" s="17" t="e">
        <f>VLOOKUP(Table1[[#This Row],[CCDDD]],#REF!,2,FALSE)</f>
        <v>#REF!</v>
      </c>
    </row>
    <row r="13856" spans="1:10">
      <c r="A13856" t="s">
        <v>253</v>
      </c>
      <c r="B13856" t="str">
        <f>VLOOKUP(A13856,[1]vlookups!A:B,2,FALSE)</f>
        <v>Kelso School District</v>
      </c>
      <c r="C13856" s="18" t="s">
        <v>767</v>
      </c>
      <c r="D13856" s="17" t="str">
        <f>VLOOKUP(A13856,[1]vlookups!A:C,3,FALSE)</f>
        <v>112</v>
      </c>
      <c r="E13856" s="4" t="s">
        <v>110</v>
      </c>
      <c r="F13856" t="str">
        <f>VLOOKUP(E13856,[1]vlookups!F:G,2,FALSE)</f>
        <v>Operation of Buildings</v>
      </c>
      <c r="G13856" s="4" t="s">
        <v>41</v>
      </c>
      <c r="H13856" t="str">
        <f>VLOOKUP(G13856,[1]vlookups!D:E,2,FALSE)</f>
        <v>Payroll Taxes and Benefits</v>
      </c>
      <c r="I13856" s="5">
        <v>29286.84</v>
      </c>
      <c r="J13856" s="17" t="e">
        <f>VLOOKUP(Table1[[#This Row],[CCDDD]],#REF!,2,FALSE)</f>
        <v>#REF!</v>
      </c>
    </row>
    <row r="13857" spans="1:10">
      <c r="A13857" t="s">
        <v>382</v>
      </c>
      <c r="B13857" t="str">
        <f>VLOOKUP(A13857,[1]vlookups!A:B,2,FALSE)</f>
        <v>Lyle School District</v>
      </c>
      <c r="C13857" s="18" t="s">
        <v>768</v>
      </c>
      <c r="D13857" s="17" t="str">
        <f>VLOOKUP(A13857,[1]vlookups!A:C,3,FALSE)</f>
        <v>112</v>
      </c>
      <c r="E13857" s="4" t="s">
        <v>72</v>
      </c>
      <c r="F13857" t="str">
        <f>VLOOKUP(E13857,[1]vlookups!F:G,2,FALSE)</f>
        <v>Principal's Office</v>
      </c>
      <c r="G13857" s="4" t="s">
        <v>41</v>
      </c>
      <c r="H13857" t="str">
        <f>VLOOKUP(G13857,[1]vlookups!D:E,2,FALSE)</f>
        <v>Payroll Taxes and Benefits</v>
      </c>
      <c r="I13857" s="5">
        <v>29275.5</v>
      </c>
      <c r="J13857" s="17" t="e">
        <f>VLOOKUP(Table1[[#This Row],[CCDDD]],#REF!,2,FALSE)</f>
        <v>#REF!</v>
      </c>
    </row>
    <row r="13858" spans="1:10">
      <c r="A13858" t="s">
        <v>382</v>
      </c>
      <c r="B13858" t="str">
        <f>VLOOKUP(A13858,[1]vlookups!A:B,2,FALSE)</f>
        <v>Lyle School District</v>
      </c>
      <c r="C13858" s="18" t="s">
        <v>767</v>
      </c>
      <c r="D13858" s="17" t="str">
        <f>VLOOKUP(A13858,[1]vlookups!A:C,3,FALSE)</f>
        <v>112</v>
      </c>
      <c r="E13858" s="4" t="s">
        <v>72</v>
      </c>
      <c r="F13858" t="str">
        <f>VLOOKUP(E13858,[1]vlookups!F:G,2,FALSE)</f>
        <v>Principal's Office</v>
      </c>
      <c r="G13858" s="4" t="s">
        <v>41</v>
      </c>
      <c r="H13858" t="str">
        <f>VLOOKUP(G13858,[1]vlookups!D:E,2,FALSE)</f>
        <v>Payroll Taxes and Benefits</v>
      </c>
      <c r="I13858" s="5">
        <v>29275.5</v>
      </c>
      <c r="J13858" s="17" t="e">
        <f>VLOOKUP(Table1[[#This Row],[CCDDD]],#REF!,2,FALSE)</f>
        <v>#REF!</v>
      </c>
    </row>
    <row r="13859" spans="1:10">
      <c r="A13859" t="s">
        <v>251</v>
      </c>
      <c r="B13859" t="str">
        <f>VLOOKUP(A13859,[1]vlookups!A:B,2,FALSE)</f>
        <v>Cheney School District</v>
      </c>
      <c r="C13859" s="18" t="s">
        <v>767</v>
      </c>
      <c r="D13859" s="17" t="str">
        <f>VLOOKUP(A13859,[1]vlookups!A:C,3,FALSE)</f>
        <v>101</v>
      </c>
      <c r="E13859" s="4" t="s">
        <v>64</v>
      </c>
      <c r="F13859" t="str">
        <f>VLOOKUP(E13859,[1]vlookups!F:G,2,FALSE)</f>
        <v>Human Resources</v>
      </c>
      <c r="G13859" s="4" t="s">
        <v>43</v>
      </c>
      <c r="H13859" t="str">
        <f>VLOOKUP(G13859,[1]vlookups!D:E,2,FALSE)</f>
        <v>Purchased Services</v>
      </c>
      <c r="I13859" s="5">
        <v>29250</v>
      </c>
      <c r="J13859" s="17" t="e">
        <f>VLOOKUP(Table1[[#This Row],[CCDDD]],#REF!,2,FALSE)</f>
        <v>#REF!</v>
      </c>
    </row>
    <row r="13860" spans="1:10">
      <c r="A13860" t="s">
        <v>540</v>
      </c>
      <c r="B13860" t="str">
        <f>VLOOKUP(A13860,[1]vlookups!A:B,2,FALSE)</f>
        <v>Asotin-Anatone School District</v>
      </c>
      <c r="C13860" s="18" t="s">
        <v>768</v>
      </c>
      <c r="D13860" s="17" t="str">
        <f>VLOOKUP(A13860,[1]vlookups!A:C,3,FALSE)</f>
        <v>123</v>
      </c>
      <c r="E13860" s="4" t="s">
        <v>78</v>
      </c>
      <c r="F13860" t="str">
        <f>VLOOKUP(E13860,[1]vlookups!F:G,2,FALSE)</f>
        <v>Health and Related Services</v>
      </c>
      <c r="G13860" s="4" t="s">
        <v>43</v>
      </c>
      <c r="H13860" t="str">
        <f>VLOOKUP(G13860,[1]vlookups!D:E,2,FALSE)</f>
        <v>Purchased Services</v>
      </c>
      <c r="I13860" s="5">
        <v>29240.92</v>
      </c>
      <c r="J13860" s="17" t="e">
        <f>VLOOKUP(Table1[[#This Row],[CCDDD]],#REF!,2,FALSE)</f>
        <v>#REF!</v>
      </c>
    </row>
    <row r="13861" spans="1:10">
      <c r="A13861" t="s">
        <v>297</v>
      </c>
      <c r="B13861" t="str">
        <f>VLOOKUP(A13861,[1]vlookups!A:B,2,FALSE)</f>
        <v>Washougal School District</v>
      </c>
      <c r="C13861" s="18" t="s">
        <v>768</v>
      </c>
      <c r="D13861" s="17" t="str">
        <f>VLOOKUP(A13861,[1]vlookups!A:C,3,FALSE)</f>
        <v>112</v>
      </c>
      <c r="E13861" s="4" t="s">
        <v>68</v>
      </c>
      <c r="F13861" t="str">
        <f>VLOOKUP(E13861,[1]vlookups!F:G,2,FALSE)</f>
        <v>Teaching &amp; Learning Supervision</v>
      </c>
      <c r="G13861" s="4" t="s">
        <v>39</v>
      </c>
      <c r="H13861" t="str">
        <f>VLOOKUP(G13861,[1]vlookups!D:E,2,FALSE)</f>
        <v>Certificated Salaries</v>
      </c>
      <c r="I13861" s="5">
        <v>29229.41</v>
      </c>
      <c r="J13861" s="17" t="e">
        <f>VLOOKUP(Table1[[#This Row],[CCDDD]],#REF!,2,FALSE)</f>
        <v>#REF!</v>
      </c>
    </row>
    <row r="13862" spans="1:10">
      <c r="A13862" t="s">
        <v>159</v>
      </c>
      <c r="B13862" t="str">
        <f>VLOOKUP(A13862,[1]vlookups!A:B,2,FALSE)</f>
        <v>Auburn School District</v>
      </c>
      <c r="C13862" s="18" t="s">
        <v>768</v>
      </c>
      <c r="D13862" s="17" t="str">
        <f>VLOOKUP(A13862,[1]vlookups!A:C,3,FALSE)</f>
        <v>121</v>
      </c>
      <c r="E13862" s="4" t="s">
        <v>90</v>
      </c>
      <c r="F13862" t="str">
        <f>VLOOKUP(E13862,[1]vlookups!F:G,2,FALSE)</f>
        <v>Curriculum</v>
      </c>
      <c r="G13862" s="4" t="s">
        <v>43</v>
      </c>
      <c r="H13862" t="str">
        <f>VLOOKUP(G13862,[1]vlookups!D:E,2,FALSE)</f>
        <v>Purchased Services</v>
      </c>
      <c r="I13862" s="5">
        <v>29175.41</v>
      </c>
      <c r="J13862" s="17" t="e">
        <f>VLOOKUP(Table1[[#This Row],[CCDDD]],#REF!,2,FALSE)</f>
        <v>#REF!</v>
      </c>
    </row>
    <row r="13863" spans="1:10">
      <c r="A13863" t="s">
        <v>404</v>
      </c>
      <c r="B13863" t="str">
        <f>VLOOKUP(A13863,[1]vlookups!A:B,2,FALSE)</f>
        <v>Oroville School District</v>
      </c>
      <c r="C13863" s="18" t="s">
        <v>768</v>
      </c>
      <c r="D13863" s="17" t="str">
        <f>VLOOKUP(A13863,[1]vlookups!A:C,3,FALSE)</f>
        <v>171</v>
      </c>
      <c r="E13863" s="4" t="s">
        <v>80</v>
      </c>
      <c r="F13863" t="str">
        <f>VLOOKUP(E13863,[1]vlookups!F:G,2,FALSE)</f>
        <v>Teaching</v>
      </c>
      <c r="G13863" s="4" t="s">
        <v>39</v>
      </c>
      <c r="H13863" t="str">
        <f>VLOOKUP(G13863,[1]vlookups!D:E,2,FALSE)</f>
        <v>Certificated Salaries</v>
      </c>
      <c r="I13863" s="5">
        <v>29096.54</v>
      </c>
      <c r="J13863" s="17" t="e">
        <f>VLOOKUP(Table1[[#This Row],[CCDDD]],#REF!,2,FALSE)</f>
        <v>#REF!</v>
      </c>
    </row>
    <row r="13864" spans="1:10">
      <c r="A13864" t="s">
        <v>564</v>
      </c>
      <c r="B13864" t="str">
        <f>VLOOKUP(A13864,[1]vlookups!A:B,2,FALSE)</f>
        <v>Raymond School District</v>
      </c>
      <c r="C13864" s="18" t="s">
        <v>767</v>
      </c>
      <c r="D13864" s="17" t="str">
        <f>VLOOKUP(A13864,[1]vlookups!A:C,3,FALSE)</f>
        <v>113</v>
      </c>
      <c r="E13864" s="4" t="s">
        <v>96</v>
      </c>
      <c r="F13864" t="str">
        <f>VLOOKUP(E13864,[1]vlookups!F:G,2,FALSE)</f>
        <v>Operations</v>
      </c>
      <c r="G13864" s="4" t="s">
        <v>41</v>
      </c>
      <c r="H13864" t="str">
        <f>VLOOKUP(G13864,[1]vlookups!D:E,2,FALSE)</f>
        <v>Payroll Taxes and Benefits</v>
      </c>
      <c r="I13864" s="5">
        <v>29096.35</v>
      </c>
      <c r="J13864" s="17" t="e">
        <f>VLOOKUP(Table1[[#This Row],[CCDDD]],#REF!,2,FALSE)</f>
        <v>#REF!</v>
      </c>
    </row>
    <row r="13865" spans="1:10">
      <c r="A13865" t="s">
        <v>200</v>
      </c>
      <c r="B13865" t="str">
        <f>VLOOKUP(A13865,[1]vlookups!A:B,2,FALSE)</f>
        <v>Battle Ground School District</v>
      </c>
      <c r="C13865" s="18" t="s">
        <v>767</v>
      </c>
      <c r="D13865" s="17" t="str">
        <f>VLOOKUP(A13865,[1]vlookups!A:C,3,FALSE)</f>
        <v>112</v>
      </c>
      <c r="E13865" s="4" t="s">
        <v>110</v>
      </c>
      <c r="F13865" t="str">
        <f>VLOOKUP(E13865,[1]vlookups!F:G,2,FALSE)</f>
        <v>Operation of Buildings</v>
      </c>
      <c r="G13865" s="4" t="s">
        <v>41</v>
      </c>
      <c r="H13865" t="str">
        <f>VLOOKUP(G13865,[1]vlookups!D:E,2,FALSE)</f>
        <v>Payroll Taxes and Benefits</v>
      </c>
      <c r="I13865" s="5">
        <v>29092.07</v>
      </c>
      <c r="J13865" s="17" t="e">
        <f>VLOOKUP(Table1[[#This Row],[CCDDD]],#REF!,2,FALSE)</f>
        <v>#REF!</v>
      </c>
    </row>
    <row r="13866" spans="1:10">
      <c r="A13866" t="s">
        <v>192</v>
      </c>
      <c r="B13866" t="str">
        <f>VLOOKUP(A13866,[1]vlookups!A:B,2,FALSE)</f>
        <v>Everett School District</v>
      </c>
      <c r="C13866" s="18" t="s">
        <v>767</v>
      </c>
      <c r="D13866" s="17" t="str">
        <f>VLOOKUP(A13866,[1]vlookups!A:C,3,FALSE)</f>
        <v>189</v>
      </c>
      <c r="E13866" s="4" t="s">
        <v>110</v>
      </c>
      <c r="F13866" t="str">
        <f>VLOOKUP(E13866,[1]vlookups!F:G,2,FALSE)</f>
        <v>Operation of Buildings</v>
      </c>
      <c r="G13866" s="4" t="s">
        <v>42</v>
      </c>
      <c r="H13866" t="str">
        <f>VLOOKUP(G13866,[1]vlookups!D:E,2,FALSE)</f>
        <v>Supplies and Materials</v>
      </c>
      <c r="I13866" s="5">
        <v>29083.82</v>
      </c>
      <c r="J13866" s="17" t="e">
        <f>VLOOKUP(Table1[[#This Row],[CCDDD]],#REF!,2,FALSE)</f>
        <v>#REF!</v>
      </c>
    </row>
    <row r="13867" spans="1:10">
      <c r="A13867" t="s">
        <v>436</v>
      </c>
      <c r="B13867" t="str">
        <f>VLOOKUP(A13867,[1]vlookups!A:B,2,FALSE)</f>
        <v>Mabton School District</v>
      </c>
      <c r="C13867" s="18" t="s">
        <v>768</v>
      </c>
      <c r="D13867" s="17" t="str">
        <f>VLOOKUP(A13867,[1]vlookups!A:C,3,FALSE)</f>
        <v>105</v>
      </c>
      <c r="E13867" s="4" t="s">
        <v>90</v>
      </c>
      <c r="F13867" t="str">
        <f>VLOOKUP(E13867,[1]vlookups!F:G,2,FALSE)</f>
        <v>Curriculum</v>
      </c>
      <c r="G13867" s="4" t="s">
        <v>42</v>
      </c>
      <c r="H13867" t="str">
        <f>VLOOKUP(G13867,[1]vlookups!D:E,2,FALSE)</f>
        <v>Supplies and Materials</v>
      </c>
      <c r="I13867" s="5">
        <v>29077.7</v>
      </c>
      <c r="J13867" s="17" t="e">
        <f>VLOOKUP(Table1[[#This Row],[CCDDD]],#REF!,2,FALSE)</f>
        <v>#REF!</v>
      </c>
    </row>
    <row r="13868" spans="1:10">
      <c r="A13868" t="s">
        <v>516</v>
      </c>
      <c r="B13868" t="str">
        <f>VLOOKUP(A13868,[1]vlookups!A:B,2,FALSE)</f>
        <v>Kettle Falls School District</v>
      </c>
      <c r="C13868" s="18" t="s">
        <v>768</v>
      </c>
      <c r="D13868" s="17" t="str">
        <f>VLOOKUP(A13868,[1]vlookups!A:C,3,FALSE)</f>
        <v>101</v>
      </c>
      <c r="E13868" s="4" t="s">
        <v>78</v>
      </c>
      <c r="F13868" t="str">
        <f>VLOOKUP(E13868,[1]vlookups!F:G,2,FALSE)</f>
        <v>Health and Related Services</v>
      </c>
      <c r="G13868" s="4" t="s">
        <v>41</v>
      </c>
      <c r="H13868" t="str">
        <f>VLOOKUP(G13868,[1]vlookups!D:E,2,FALSE)</f>
        <v>Payroll Taxes and Benefits</v>
      </c>
      <c r="I13868" s="5">
        <v>29067.119999999999</v>
      </c>
      <c r="J13868" s="17" t="e">
        <f>VLOOKUP(Table1[[#This Row],[CCDDD]],#REF!,2,FALSE)</f>
        <v>#REF!</v>
      </c>
    </row>
    <row r="13869" spans="1:10">
      <c r="A13869" t="s">
        <v>329</v>
      </c>
      <c r="B13869" t="str">
        <f>VLOOKUP(A13869,[1]vlookups!A:B,2,FALSE)</f>
        <v>Ridgefield School District</v>
      </c>
      <c r="C13869" s="18" t="s">
        <v>767</v>
      </c>
      <c r="D13869" s="17" t="str">
        <f>VLOOKUP(A13869,[1]vlookups!A:C,3,FALSE)</f>
        <v>112</v>
      </c>
      <c r="E13869" s="4" t="s">
        <v>78</v>
      </c>
      <c r="F13869" t="str">
        <f>VLOOKUP(E13869,[1]vlookups!F:G,2,FALSE)</f>
        <v>Health and Related Services</v>
      </c>
      <c r="G13869" s="4" t="s">
        <v>41</v>
      </c>
      <c r="H13869" t="str">
        <f>VLOOKUP(G13869,[1]vlookups!D:E,2,FALSE)</f>
        <v>Payroll Taxes and Benefits</v>
      </c>
      <c r="I13869" s="5">
        <v>29040.19</v>
      </c>
      <c r="J13869" s="17" t="e">
        <f>VLOOKUP(Table1[[#This Row],[CCDDD]],#REF!,2,FALSE)</f>
        <v>#REF!</v>
      </c>
    </row>
    <row r="13870" spans="1:10">
      <c r="A13870" t="s">
        <v>574</v>
      </c>
      <c r="B13870" t="str">
        <f>VLOOKUP(A13870,[1]vlookups!A:B,2,FALSE)</f>
        <v>Keller School District</v>
      </c>
      <c r="C13870" s="18" t="s">
        <v>767</v>
      </c>
      <c r="D13870" s="17" t="str">
        <f>VLOOKUP(A13870,[1]vlookups!A:C,3,FALSE)</f>
        <v>101</v>
      </c>
      <c r="E13870" s="4" t="s">
        <v>72</v>
      </c>
      <c r="F13870" t="str">
        <f>VLOOKUP(E13870,[1]vlookups!F:G,2,FALSE)</f>
        <v>Principal's Office</v>
      </c>
      <c r="G13870" s="4" t="s">
        <v>43</v>
      </c>
      <c r="H13870" t="str">
        <f>VLOOKUP(G13870,[1]vlookups!D:E,2,FALSE)</f>
        <v>Purchased Services</v>
      </c>
      <c r="I13870" s="5">
        <v>29026.400000000001</v>
      </c>
      <c r="J13870" s="17" t="e">
        <f>VLOOKUP(Table1[[#This Row],[CCDDD]],#REF!,2,FALSE)</f>
        <v>#REF!</v>
      </c>
    </row>
    <row r="13871" spans="1:10">
      <c r="A13871" t="s">
        <v>512</v>
      </c>
      <c r="B13871" t="str">
        <f>VLOOKUP(A13871,[1]vlookups!A:B,2,FALSE)</f>
        <v>Bainbridge Island School District</v>
      </c>
      <c r="C13871" s="18" t="s">
        <v>768</v>
      </c>
      <c r="D13871" s="17" t="str">
        <f>VLOOKUP(A13871,[1]vlookups!A:C,3,FALSE)</f>
        <v>121</v>
      </c>
      <c r="E13871" s="4" t="s">
        <v>80</v>
      </c>
      <c r="F13871" t="str">
        <f>VLOOKUP(E13871,[1]vlookups!F:G,2,FALSE)</f>
        <v>Teaching</v>
      </c>
      <c r="G13871" s="4" t="s">
        <v>41</v>
      </c>
      <c r="H13871" t="str">
        <f>VLOOKUP(G13871,[1]vlookups!D:E,2,FALSE)</f>
        <v>Payroll Taxes and Benefits</v>
      </c>
      <c r="I13871" s="5">
        <v>28942.240000000002</v>
      </c>
      <c r="J13871" s="17" t="e">
        <f>VLOOKUP(Table1[[#This Row],[CCDDD]],#REF!,2,FALSE)</f>
        <v>#REF!</v>
      </c>
    </row>
    <row r="13872" spans="1:10">
      <c r="A13872" t="s">
        <v>243</v>
      </c>
      <c r="B13872" t="str">
        <f>VLOOKUP(A13872,[1]vlookups!A:B,2,FALSE)</f>
        <v>Longview School District</v>
      </c>
      <c r="C13872" s="18" t="s">
        <v>767</v>
      </c>
      <c r="D13872" s="17" t="str">
        <f>VLOOKUP(A13872,[1]vlookups!A:C,3,FALSE)</f>
        <v>112</v>
      </c>
      <c r="E13872" s="4" t="s">
        <v>82</v>
      </c>
      <c r="F13872" t="str">
        <f>VLOOKUP(E13872,[1]vlookups!F:G,2,FALSE)</f>
        <v>Extracurricular</v>
      </c>
      <c r="G13872" s="4" t="s">
        <v>41</v>
      </c>
      <c r="H13872" t="str">
        <f>VLOOKUP(G13872,[1]vlookups!D:E,2,FALSE)</f>
        <v>Payroll Taxes and Benefits</v>
      </c>
      <c r="I13872" s="5">
        <v>28915.84</v>
      </c>
      <c r="J13872" s="17" t="e">
        <f>VLOOKUP(Table1[[#This Row],[CCDDD]],#REF!,2,FALSE)</f>
        <v>#REF!</v>
      </c>
    </row>
    <row r="13873" spans="1:10">
      <c r="A13873" t="s">
        <v>380</v>
      </c>
      <c r="B13873" t="str">
        <f>VLOOKUP(A13873,[1]vlookups!A:B,2,FALSE)</f>
        <v>Meridian School District</v>
      </c>
      <c r="C13873" s="18" t="s">
        <v>767</v>
      </c>
      <c r="D13873" s="17" t="str">
        <f>VLOOKUP(A13873,[1]vlookups!A:C,3,FALSE)</f>
        <v>189</v>
      </c>
      <c r="E13873" s="4" t="s">
        <v>110</v>
      </c>
      <c r="F13873" t="str">
        <f>VLOOKUP(E13873,[1]vlookups!F:G,2,FALSE)</f>
        <v>Operation of Buildings</v>
      </c>
      <c r="G13873" s="4" t="s">
        <v>41</v>
      </c>
      <c r="H13873" t="str">
        <f>VLOOKUP(G13873,[1]vlookups!D:E,2,FALSE)</f>
        <v>Payroll Taxes and Benefits</v>
      </c>
      <c r="I13873" s="5">
        <v>28877.759999999998</v>
      </c>
      <c r="J13873" s="17" t="e">
        <f>VLOOKUP(Table1[[#This Row],[CCDDD]],#REF!,2,FALSE)</f>
        <v>#REF!</v>
      </c>
    </row>
    <row r="13874" spans="1:10">
      <c r="A13874" t="s">
        <v>637</v>
      </c>
      <c r="B13874" t="str">
        <f>VLOOKUP(A13874,[1]vlookups!A:B,2,FALSE)</f>
        <v>Garfield School District</v>
      </c>
      <c r="C13874" s="18" t="s">
        <v>768</v>
      </c>
      <c r="D13874" s="17" t="str">
        <f>VLOOKUP(A13874,[1]vlookups!A:C,3,FALSE)</f>
        <v>101</v>
      </c>
      <c r="E13874" s="4" t="s">
        <v>80</v>
      </c>
      <c r="F13874" t="str">
        <f>VLOOKUP(E13874,[1]vlookups!F:G,2,FALSE)</f>
        <v>Teaching</v>
      </c>
      <c r="G13874" s="4" t="s">
        <v>40</v>
      </c>
      <c r="H13874" t="str">
        <f>VLOOKUP(G13874,[1]vlookups!D:E,2,FALSE)</f>
        <v>Classified Salaries</v>
      </c>
      <c r="I13874" s="5">
        <v>28869.66</v>
      </c>
      <c r="J13874" s="17" t="e">
        <f>VLOOKUP(Table1[[#This Row],[CCDDD]],#REF!,2,FALSE)</f>
        <v>#REF!</v>
      </c>
    </row>
    <row r="13875" spans="1:10">
      <c r="A13875" t="s">
        <v>187</v>
      </c>
      <c r="B13875" t="str">
        <f>VLOOKUP(A13875,[1]vlookups!A:B,2,FALSE)</f>
        <v>Moses Lake School District</v>
      </c>
      <c r="C13875" s="18" t="s">
        <v>767</v>
      </c>
      <c r="D13875" s="17" t="str">
        <f>VLOOKUP(A13875,[1]vlookups!A:C,3,FALSE)</f>
        <v>171</v>
      </c>
      <c r="E13875" s="4" t="s">
        <v>110</v>
      </c>
      <c r="F13875" t="str">
        <f>VLOOKUP(E13875,[1]vlookups!F:G,2,FALSE)</f>
        <v>Operation of Buildings</v>
      </c>
      <c r="G13875" s="4" t="s">
        <v>42</v>
      </c>
      <c r="H13875" t="str">
        <f>VLOOKUP(G13875,[1]vlookups!D:E,2,FALSE)</f>
        <v>Supplies and Materials</v>
      </c>
      <c r="I13875" s="5">
        <v>28860.47</v>
      </c>
      <c r="J13875" s="17" t="e">
        <f>VLOOKUP(Table1[[#This Row],[CCDDD]],#REF!,2,FALSE)</f>
        <v>#REF!</v>
      </c>
    </row>
    <row r="13876" spans="1:10">
      <c r="A13876" t="s">
        <v>149</v>
      </c>
      <c r="B13876" t="str">
        <f>VLOOKUP(A13876,[1]vlookups!A:B,2,FALSE)</f>
        <v>Kent School District</v>
      </c>
      <c r="C13876" s="18" t="s">
        <v>767</v>
      </c>
      <c r="D13876" s="17" t="str">
        <f>VLOOKUP(A13876,[1]vlookups!A:C,3,FALSE)</f>
        <v>121</v>
      </c>
      <c r="E13876" s="4" t="s">
        <v>86</v>
      </c>
      <c r="F13876" t="str">
        <f>VLOOKUP(E13876,[1]vlookups!F:G,2,FALSE)</f>
        <v>Instructional Professional Development</v>
      </c>
      <c r="G13876" s="4" t="s">
        <v>42</v>
      </c>
      <c r="H13876" t="str">
        <f>VLOOKUP(G13876,[1]vlookups!D:E,2,FALSE)</f>
        <v>Supplies and Materials</v>
      </c>
      <c r="I13876" s="5">
        <v>28844.87</v>
      </c>
      <c r="J13876" s="17" t="e">
        <f>VLOOKUP(Table1[[#This Row],[CCDDD]],#REF!,2,FALSE)</f>
        <v>#REF!</v>
      </c>
    </row>
    <row r="13877" spans="1:10">
      <c r="A13877" t="s">
        <v>175</v>
      </c>
      <c r="B13877" t="str">
        <f>VLOOKUP(A13877,[1]vlookups!A:B,2,FALSE)</f>
        <v>Kennewick School District</v>
      </c>
      <c r="C13877" s="18" t="s">
        <v>767</v>
      </c>
      <c r="D13877" s="17" t="str">
        <f>VLOOKUP(A13877,[1]vlookups!A:C,3,FALSE)</f>
        <v>123</v>
      </c>
      <c r="E13877" s="4" t="s">
        <v>100</v>
      </c>
      <c r="F13877" t="str">
        <f>VLOOKUP(E13877,[1]vlookups!F:G,2,FALSE)</f>
        <v>Transportation Operations</v>
      </c>
      <c r="G13877" s="4" t="s">
        <v>40</v>
      </c>
      <c r="H13877" t="str">
        <f>VLOOKUP(G13877,[1]vlookups!D:E,2,FALSE)</f>
        <v>Classified Salaries</v>
      </c>
      <c r="I13877" s="5">
        <v>28794.55</v>
      </c>
      <c r="J13877" s="17" t="e">
        <f>VLOOKUP(Table1[[#This Row],[CCDDD]],#REF!,2,FALSE)</f>
        <v>#REF!</v>
      </c>
    </row>
    <row r="13878" spans="1:10">
      <c r="A13878" t="s">
        <v>490</v>
      </c>
      <c r="B13878" t="str">
        <f>VLOOKUP(A13878,[1]vlookups!A:B,2,FALSE)</f>
        <v>Ocean Beach School District</v>
      </c>
      <c r="C13878" s="18" t="s">
        <v>768</v>
      </c>
      <c r="D13878" s="17" t="str">
        <f>VLOOKUP(A13878,[1]vlookups!A:C,3,FALSE)</f>
        <v>112</v>
      </c>
      <c r="E13878" s="4" t="s">
        <v>80</v>
      </c>
      <c r="F13878" t="str">
        <f>VLOOKUP(E13878,[1]vlookups!F:G,2,FALSE)</f>
        <v>Teaching</v>
      </c>
      <c r="G13878" s="4" t="s">
        <v>38</v>
      </c>
      <c r="H13878" t="str">
        <f>VLOOKUP(G13878,[1]vlookups!D:E,2,FALSE)</f>
        <v>Transfers</v>
      </c>
      <c r="I13878" s="5">
        <v>28778.25</v>
      </c>
      <c r="J13878" s="17" t="e">
        <f>VLOOKUP(Table1[[#This Row],[CCDDD]],#REF!,2,FALSE)</f>
        <v>#REF!</v>
      </c>
    </row>
    <row r="13879" spans="1:10">
      <c r="A13879" t="s">
        <v>192</v>
      </c>
      <c r="B13879" t="str">
        <f>VLOOKUP(A13879,[1]vlookups!A:B,2,FALSE)</f>
        <v>Everett School District</v>
      </c>
      <c r="C13879" s="18" t="s">
        <v>767</v>
      </c>
      <c r="D13879" s="17" t="str">
        <f>VLOOKUP(A13879,[1]vlookups!A:C,3,FALSE)</f>
        <v>189</v>
      </c>
      <c r="E13879" s="4" t="s">
        <v>72</v>
      </c>
      <c r="F13879" t="str">
        <f>VLOOKUP(E13879,[1]vlookups!F:G,2,FALSE)</f>
        <v>Principal's Office</v>
      </c>
      <c r="G13879" s="4" t="s">
        <v>42</v>
      </c>
      <c r="H13879" t="str">
        <f>VLOOKUP(G13879,[1]vlookups!D:E,2,FALSE)</f>
        <v>Supplies and Materials</v>
      </c>
      <c r="I13879" s="5">
        <v>28767.279999999999</v>
      </c>
      <c r="J13879" s="17" t="e">
        <f>VLOOKUP(Table1[[#This Row],[CCDDD]],#REF!,2,FALSE)</f>
        <v>#REF!</v>
      </c>
    </row>
    <row r="13880" spans="1:10">
      <c r="A13880" t="s">
        <v>309</v>
      </c>
      <c r="B13880" t="str">
        <f>VLOOKUP(A13880,[1]vlookups!A:B,2,FALSE)</f>
        <v>Clarkston School District</v>
      </c>
      <c r="C13880" s="18" t="s">
        <v>767</v>
      </c>
      <c r="D13880" s="17" t="str">
        <f>VLOOKUP(A13880,[1]vlookups!A:C,3,FALSE)</f>
        <v>123</v>
      </c>
      <c r="E13880" s="4" t="s">
        <v>74</v>
      </c>
      <c r="F13880" t="str">
        <f>VLOOKUP(E13880,[1]vlookups!F:G,2,FALSE)</f>
        <v>Guidance and Counseling</v>
      </c>
      <c r="G13880" s="4" t="s">
        <v>41</v>
      </c>
      <c r="H13880" t="str">
        <f>VLOOKUP(G13880,[1]vlookups!D:E,2,FALSE)</f>
        <v>Payroll Taxes and Benefits</v>
      </c>
      <c r="I13880" s="5">
        <v>28757.75</v>
      </c>
      <c r="J13880" s="17" t="e">
        <f>VLOOKUP(Table1[[#This Row],[CCDDD]],#REF!,2,FALSE)</f>
        <v>#REF!</v>
      </c>
    </row>
    <row r="13881" spans="1:10">
      <c r="A13881" t="s">
        <v>229</v>
      </c>
      <c r="B13881" t="str">
        <f>VLOOKUP(A13881,[1]vlookups!A:B,2,FALSE)</f>
        <v>Walla Walla Public Schools</v>
      </c>
      <c r="C13881" s="18" t="s">
        <v>768</v>
      </c>
      <c r="D13881" s="17" t="str">
        <f>VLOOKUP(A13881,[1]vlookups!A:C,3,FALSE)</f>
        <v>123</v>
      </c>
      <c r="E13881" s="4" t="s">
        <v>68</v>
      </c>
      <c r="F13881" t="str">
        <f>VLOOKUP(E13881,[1]vlookups!F:G,2,FALSE)</f>
        <v>Teaching &amp; Learning Supervision</v>
      </c>
      <c r="G13881" s="4" t="s">
        <v>40</v>
      </c>
      <c r="H13881" t="str">
        <f>VLOOKUP(G13881,[1]vlookups!D:E,2,FALSE)</f>
        <v>Classified Salaries</v>
      </c>
      <c r="I13881" s="5">
        <v>28749.94</v>
      </c>
      <c r="J13881" s="17" t="e">
        <f>VLOOKUP(Table1[[#This Row],[CCDDD]],#REF!,2,FALSE)</f>
        <v>#REF!</v>
      </c>
    </row>
    <row r="13882" spans="1:10">
      <c r="A13882" t="s">
        <v>215</v>
      </c>
      <c r="B13882" t="str">
        <f>VLOOKUP(A13882,[1]vlookups!A:B,2,FALSE)</f>
        <v>Sunnyside School District</v>
      </c>
      <c r="C13882" s="18" t="s">
        <v>768</v>
      </c>
      <c r="D13882" s="17" t="str">
        <f>VLOOKUP(A13882,[1]vlookups!A:C,3,FALSE)</f>
        <v>105</v>
      </c>
      <c r="E13882" s="4" t="s">
        <v>74</v>
      </c>
      <c r="F13882" t="str">
        <f>VLOOKUP(E13882,[1]vlookups!F:G,2,FALSE)</f>
        <v>Guidance and Counseling</v>
      </c>
      <c r="G13882" s="4" t="s">
        <v>39</v>
      </c>
      <c r="H13882" t="str">
        <f>VLOOKUP(G13882,[1]vlookups!D:E,2,FALSE)</f>
        <v>Certificated Salaries</v>
      </c>
      <c r="I13882" s="5">
        <v>28713.279999999999</v>
      </c>
      <c r="J13882" s="17" t="e">
        <f>VLOOKUP(Table1[[#This Row],[CCDDD]],#REF!,2,FALSE)</f>
        <v>#REF!</v>
      </c>
    </row>
    <row r="13883" spans="1:10">
      <c r="A13883" t="s">
        <v>137</v>
      </c>
      <c r="B13883" t="str">
        <f>VLOOKUP(A13883,[1]vlookups!A:B,2,FALSE)</f>
        <v>Seattle Public Schools</v>
      </c>
      <c r="C13883" s="18" t="s">
        <v>767</v>
      </c>
      <c r="D13883" s="17" t="str">
        <f>VLOOKUP(A13883,[1]vlookups!A:C,3,FALSE)</f>
        <v>121</v>
      </c>
      <c r="E13883" s="4" t="s">
        <v>86</v>
      </c>
      <c r="F13883" t="str">
        <f>VLOOKUP(E13883,[1]vlookups!F:G,2,FALSE)</f>
        <v>Instructional Professional Development</v>
      </c>
      <c r="G13883" s="4" t="s">
        <v>40</v>
      </c>
      <c r="H13883" t="str">
        <f>VLOOKUP(G13883,[1]vlookups!D:E,2,FALSE)</f>
        <v>Classified Salaries</v>
      </c>
      <c r="I13883" s="5">
        <v>28709.19</v>
      </c>
      <c r="J13883" s="17" t="e">
        <f>VLOOKUP(Table1[[#This Row],[CCDDD]],#REF!,2,FALSE)</f>
        <v>#REF!</v>
      </c>
    </row>
    <row r="13884" spans="1:10">
      <c r="A13884" t="s">
        <v>496</v>
      </c>
      <c r="B13884" t="str">
        <f>VLOOKUP(A13884,[1]vlookups!A:B,2,FALSE)</f>
        <v>Napavine School District</v>
      </c>
      <c r="C13884" s="18" t="s">
        <v>768</v>
      </c>
      <c r="D13884" s="17" t="str">
        <f>VLOOKUP(A13884,[1]vlookups!A:C,3,FALSE)</f>
        <v>113</v>
      </c>
      <c r="E13884" s="4" t="s">
        <v>90</v>
      </c>
      <c r="F13884" t="str">
        <f>VLOOKUP(E13884,[1]vlookups!F:G,2,FALSE)</f>
        <v>Curriculum</v>
      </c>
      <c r="G13884" s="4" t="s">
        <v>42</v>
      </c>
      <c r="H13884" t="str">
        <f>VLOOKUP(G13884,[1]vlookups!D:E,2,FALSE)</f>
        <v>Supplies and Materials</v>
      </c>
      <c r="I13884" s="5">
        <v>28705.35</v>
      </c>
      <c r="J13884" s="17" t="e">
        <f>VLOOKUP(Table1[[#This Row],[CCDDD]],#REF!,2,FALSE)</f>
        <v>#REF!</v>
      </c>
    </row>
    <row r="13885" spans="1:10">
      <c r="A13885" t="s">
        <v>490</v>
      </c>
      <c r="B13885" t="str">
        <f>VLOOKUP(A13885,[1]vlookups!A:B,2,FALSE)</f>
        <v>Ocean Beach School District</v>
      </c>
      <c r="C13885" s="18" t="s">
        <v>767</v>
      </c>
      <c r="D13885" s="17" t="str">
        <f>VLOOKUP(A13885,[1]vlookups!A:C,3,FALSE)</f>
        <v>112</v>
      </c>
      <c r="E13885" s="4" t="s">
        <v>110</v>
      </c>
      <c r="F13885" t="str">
        <f>VLOOKUP(E13885,[1]vlookups!F:G,2,FALSE)</f>
        <v>Operation of Buildings</v>
      </c>
      <c r="G13885" s="4" t="s">
        <v>41</v>
      </c>
      <c r="H13885" t="str">
        <f>VLOOKUP(G13885,[1]vlookups!D:E,2,FALSE)</f>
        <v>Payroll Taxes and Benefits</v>
      </c>
      <c r="I13885" s="5">
        <v>28668.37</v>
      </c>
      <c r="J13885" s="17" t="e">
        <f>VLOOKUP(Table1[[#This Row],[CCDDD]],#REF!,2,FALSE)</f>
        <v>#REF!</v>
      </c>
    </row>
    <row r="13886" spans="1:10">
      <c r="A13886" t="s">
        <v>265</v>
      </c>
      <c r="B13886" t="str">
        <f>VLOOKUP(A13886,[1]vlookups!A:B,2,FALSE)</f>
        <v>Centralia School District</v>
      </c>
      <c r="C13886" s="18" t="s">
        <v>767</v>
      </c>
      <c r="D13886" s="17" t="str">
        <f>VLOOKUP(A13886,[1]vlookups!A:C,3,FALSE)</f>
        <v>113</v>
      </c>
      <c r="E13886" s="4" t="s">
        <v>80</v>
      </c>
      <c r="F13886" t="str">
        <f>VLOOKUP(E13886,[1]vlookups!F:G,2,FALSE)</f>
        <v>Teaching</v>
      </c>
      <c r="G13886" s="4" t="s">
        <v>40</v>
      </c>
      <c r="H13886" t="str">
        <f>VLOOKUP(G13886,[1]vlookups!D:E,2,FALSE)</f>
        <v>Classified Salaries</v>
      </c>
      <c r="I13886" s="5">
        <v>28652.83</v>
      </c>
      <c r="J13886" s="17" t="e">
        <f>VLOOKUP(Table1[[#This Row],[CCDDD]],#REF!,2,FALSE)</f>
        <v>#REF!</v>
      </c>
    </row>
    <row r="13887" spans="1:10">
      <c r="A13887" t="s">
        <v>598</v>
      </c>
      <c r="B13887" t="str">
        <f>VLOOKUP(A13887,[1]vlookups!A:B,2,FALSE)</f>
        <v>La Conner School District</v>
      </c>
      <c r="C13887" s="18" t="s">
        <v>767</v>
      </c>
      <c r="D13887" s="17" t="str">
        <f>VLOOKUP(A13887,[1]vlookups!A:C,3,FALSE)</f>
        <v>189</v>
      </c>
      <c r="E13887" s="4" t="s">
        <v>80</v>
      </c>
      <c r="F13887" t="str">
        <f>VLOOKUP(E13887,[1]vlookups!F:G,2,FALSE)</f>
        <v>Teaching</v>
      </c>
      <c r="G13887" s="4" t="s">
        <v>42</v>
      </c>
      <c r="H13887" t="str">
        <f>VLOOKUP(G13887,[1]vlookups!D:E,2,FALSE)</f>
        <v>Supplies and Materials</v>
      </c>
      <c r="I13887" s="5">
        <v>28649</v>
      </c>
      <c r="J13887" s="17" t="e">
        <f>VLOOKUP(Table1[[#This Row],[CCDDD]],#REF!,2,FALSE)</f>
        <v>#REF!</v>
      </c>
    </row>
    <row r="13888" spans="1:10">
      <c r="A13888" t="s">
        <v>311</v>
      </c>
      <c r="B13888" t="str">
        <f>VLOOKUP(A13888,[1]vlookups!A:B,2,FALSE)</f>
        <v>Fife School District</v>
      </c>
      <c r="C13888" s="18" t="s">
        <v>767</v>
      </c>
      <c r="D13888" s="17" t="str">
        <f>VLOOKUP(A13888,[1]vlookups!A:C,3,FALSE)</f>
        <v>121</v>
      </c>
      <c r="E13888" s="4" t="s">
        <v>78</v>
      </c>
      <c r="F13888" t="str">
        <f>VLOOKUP(E13888,[1]vlookups!F:G,2,FALSE)</f>
        <v>Health and Related Services</v>
      </c>
      <c r="G13888" s="4" t="s">
        <v>40</v>
      </c>
      <c r="H13888" t="str">
        <f>VLOOKUP(G13888,[1]vlookups!D:E,2,FALSE)</f>
        <v>Classified Salaries</v>
      </c>
      <c r="I13888" s="5">
        <v>28590.63</v>
      </c>
      <c r="J13888" s="17" t="e">
        <f>VLOOKUP(Table1[[#This Row],[CCDDD]],#REF!,2,FALSE)</f>
        <v>#REF!</v>
      </c>
    </row>
    <row r="13889" spans="1:10">
      <c r="A13889" t="s">
        <v>582</v>
      </c>
      <c r="B13889" t="str">
        <f>VLOOKUP(A13889,[1]vlookups!A:B,2,FALSE)</f>
        <v>Waterville School District</v>
      </c>
      <c r="C13889" s="18" t="s">
        <v>767</v>
      </c>
      <c r="D13889" s="17" t="str">
        <f>VLOOKUP(A13889,[1]vlookups!A:C,3,FALSE)</f>
        <v>171</v>
      </c>
      <c r="E13889" s="4" t="s">
        <v>112</v>
      </c>
      <c r="F13889" t="str">
        <f>VLOOKUP(E13889,[1]vlookups!F:G,2,FALSE)</f>
        <v>Building Maintenance</v>
      </c>
      <c r="G13889" s="4" t="s">
        <v>40</v>
      </c>
      <c r="H13889" t="str">
        <f>VLOOKUP(G13889,[1]vlookups!D:E,2,FALSE)</f>
        <v>Classified Salaries</v>
      </c>
      <c r="I13889" s="5">
        <v>28553.4</v>
      </c>
      <c r="J13889" s="17" t="e">
        <f>VLOOKUP(Table1[[#This Row],[CCDDD]],#REF!,2,FALSE)</f>
        <v>#REF!</v>
      </c>
    </row>
    <row r="13890" spans="1:10">
      <c r="A13890" t="s">
        <v>196</v>
      </c>
      <c r="B13890" t="str">
        <f>VLOOKUP(A13890,[1]vlookups!A:B,2,FALSE)</f>
        <v>Lake Washington School District</v>
      </c>
      <c r="C13890" s="18" t="s">
        <v>767</v>
      </c>
      <c r="D13890" s="17" t="str">
        <f>VLOOKUP(A13890,[1]vlookups!A:C,3,FALSE)</f>
        <v>121</v>
      </c>
      <c r="E13890" s="4" t="s">
        <v>78</v>
      </c>
      <c r="F13890" t="str">
        <f>VLOOKUP(E13890,[1]vlookups!F:G,2,FALSE)</f>
        <v>Health and Related Services</v>
      </c>
      <c r="G13890" s="4" t="s">
        <v>42</v>
      </c>
      <c r="H13890" t="str">
        <f>VLOOKUP(G13890,[1]vlookups!D:E,2,FALSE)</f>
        <v>Supplies and Materials</v>
      </c>
      <c r="I13890" s="5">
        <v>28533.599999999999</v>
      </c>
      <c r="J13890" s="17" t="e">
        <f>VLOOKUP(Table1[[#This Row],[CCDDD]],#REF!,2,FALSE)</f>
        <v>#REF!</v>
      </c>
    </row>
    <row r="13891" spans="1:10">
      <c r="A13891" t="s">
        <v>192</v>
      </c>
      <c r="B13891" t="str">
        <f>VLOOKUP(A13891,[1]vlookups!A:B,2,FALSE)</f>
        <v>Everett School District</v>
      </c>
      <c r="C13891" s="18" t="s">
        <v>767</v>
      </c>
      <c r="D13891" s="17" t="str">
        <f>VLOOKUP(A13891,[1]vlookups!A:C,3,FALSE)</f>
        <v>189</v>
      </c>
      <c r="E13891" s="4" t="s">
        <v>68</v>
      </c>
      <c r="F13891" t="str">
        <f>VLOOKUP(E13891,[1]vlookups!F:G,2,FALSE)</f>
        <v>Teaching &amp; Learning Supervision</v>
      </c>
      <c r="G13891" s="4" t="s">
        <v>41</v>
      </c>
      <c r="H13891" t="str">
        <f>VLOOKUP(G13891,[1]vlookups!D:E,2,FALSE)</f>
        <v>Payroll Taxes and Benefits</v>
      </c>
      <c r="I13891" s="5">
        <v>28520.46</v>
      </c>
      <c r="J13891" s="17" t="e">
        <f>VLOOKUP(Table1[[#This Row],[CCDDD]],#REF!,2,FALSE)</f>
        <v>#REF!</v>
      </c>
    </row>
    <row r="13892" spans="1:10">
      <c r="A13892" t="s">
        <v>287</v>
      </c>
      <c r="B13892" t="str">
        <f>VLOOKUP(A13892,[1]vlookups!A:B,2,FALSE)</f>
        <v>Othello School District</v>
      </c>
      <c r="C13892" s="18" t="s">
        <v>767</v>
      </c>
      <c r="D13892" s="17" t="str">
        <f>VLOOKUP(A13892,[1]vlookups!A:C,3,FALSE)</f>
        <v>123</v>
      </c>
      <c r="E13892" s="4" t="s">
        <v>72</v>
      </c>
      <c r="F13892" t="str">
        <f>VLOOKUP(E13892,[1]vlookups!F:G,2,FALSE)</f>
        <v>Principal's Office</v>
      </c>
      <c r="G13892" s="4" t="s">
        <v>45</v>
      </c>
      <c r="H13892" t="str">
        <f>VLOOKUP(G13892,[1]vlookups!D:E,2,FALSE)</f>
        <v>Capital Outlay</v>
      </c>
      <c r="I13892" s="5">
        <v>28483.96</v>
      </c>
      <c r="J13892" s="17" t="e">
        <f>VLOOKUP(Table1[[#This Row],[CCDDD]],#REF!,2,FALSE)</f>
        <v>#REF!</v>
      </c>
    </row>
    <row r="13893" spans="1:10">
      <c r="A13893" t="s">
        <v>287</v>
      </c>
      <c r="B13893" t="str">
        <f>VLOOKUP(A13893,[1]vlookups!A:B,2,FALSE)</f>
        <v>Othello School District</v>
      </c>
      <c r="C13893" s="18" t="s">
        <v>767</v>
      </c>
      <c r="D13893" s="17" t="str">
        <f>VLOOKUP(A13893,[1]vlookups!A:C,3,FALSE)</f>
        <v>123</v>
      </c>
      <c r="E13893" s="4" t="s">
        <v>110</v>
      </c>
      <c r="F13893" t="str">
        <f>VLOOKUP(E13893,[1]vlookups!F:G,2,FALSE)</f>
        <v>Operation of Buildings</v>
      </c>
      <c r="G13893" s="4" t="s">
        <v>40</v>
      </c>
      <c r="H13893" t="str">
        <f>VLOOKUP(G13893,[1]vlookups!D:E,2,FALSE)</f>
        <v>Classified Salaries</v>
      </c>
      <c r="I13893" s="5">
        <v>28479</v>
      </c>
      <c r="J13893" s="17" t="e">
        <f>VLOOKUP(Table1[[#This Row],[CCDDD]],#REF!,2,FALSE)</f>
        <v>#REF!</v>
      </c>
    </row>
    <row r="13894" spans="1:10">
      <c r="A13894" t="s">
        <v>233</v>
      </c>
      <c r="B13894" t="str">
        <f>VLOOKUP(A13894,[1]vlookups!A:B,2,FALSE)</f>
        <v>Grandview School District</v>
      </c>
      <c r="C13894" s="18" t="s">
        <v>768</v>
      </c>
      <c r="D13894" s="17" t="str">
        <f>VLOOKUP(A13894,[1]vlookups!A:C,3,FALSE)</f>
        <v>105</v>
      </c>
      <c r="E13894" s="4" t="s">
        <v>68</v>
      </c>
      <c r="F13894" t="str">
        <f>VLOOKUP(E13894,[1]vlookups!F:G,2,FALSE)</f>
        <v>Teaching &amp; Learning Supervision</v>
      </c>
      <c r="G13894" s="4" t="s">
        <v>41</v>
      </c>
      <c r="H13894" t="str">
        <f>VLOOKUP(G13894,[1]vlookups!D:E,2,FALSE)</f>
        <v>Payroll Taxes and Benefits</v>
      </c>
      <c r="I13894" s="5">
        <v>28394.74</v>
      </c>
      <c r="J13894" s="17" t="e">
        <f>VLOOKUP(Table1[[#This Row],[CCDDD]],#REF!,2,FALSE)</f>
        <v>#REF!</v>
      </c>
    </row>
    <row r="13895" spans="1:10">
      <c r="A13895" t="s">
        <v>442</v>
      </c>
      <c r="B13895" t="str">
        <f>VLOOKUP(A13895,[1]vlookups!A:B,2,FALSE)</f>
        <v>Mary Walker School District</v>
      </c>
      <c r="C13895" s="18" t="s">
        <v>767</v>
      </c>
      <c r="D13895" s="17" t="str">
        <f>VLOOKUP(A13895,[1]vlookups!A:C,3,FALSE)</f>
        <v>101</v>
      </c>
      <c r="E13895" s="4" t="s">
        <v>96</v>
      </c>
      <c r="F13895" t="str">
        <f>VLOOKUP(E13895,[1]vlookups!F:G,2,FALSE)</f>
        <v>Operations</v>
      </c>
      <c r="G13895" s="4" t="s">
        <v>40</v>
      </c>
      <c r="H13895" t="str">
        <f>VLOOKUP(G13895,[1]vlookups!D:E,2,FALSE)</f>
        <v>Classified Salaries</v>
      </c>
      <c r="I13895" s="5">
        <v>28366.7</v>
      </c>
      <c r="J13895" s="17" t="e">
        <f>VLOOKUP(Table1[[#This Row],[CCDDD]],#REF!,2,FALSE)</f>
        <v>#REF!</v>
      </c>
    </row>
    <row r="13896" spans="1:10">
      <c r="A13896" t="s">
        <v>386</v>
      </c>
      <c r="B13896" t="str">
        <f>VLOOKUP(A13896,[1]vlookups!A:B,2,FALSE)</f>
        <v>Northshore School District</v>
      </c>
      <c r="C13896" s="18" t="s">
        <v>767</v>
      </c>
      <c r="D13896" s="17" t="str">
        <f>VLOOKUP(A13896,[1]vlookups!A:C,3,FALSE)</f>
        <v>121</v>
      </c>
      <c r="E13896" s="4" t="s">
        <v>72</v>
      </c>
      <c r="F13896" t="str">
        <f>VLOOKUP(E13896,[1]vlookups!F:G,2,FALSE)</f>
        <v>Principal's Office</v>
      </c>
      <c r="G13896" s="4" t="s">
        <v>39</v>
      </c>
      <c r="H13896" t="str">
        <f>VLOOKUP(G13896,[1]vlookups!D:E,2,FALSE)</f>
        <v>Certificated Salaries</v>
      </c>
      <c r="I13896" s="5">
        <v>28366.42</v>
      </c>
      <c r="J13896" s="17" t="e">
        <f>VLOOKUP(Table1[[#This Row],[CCDDD]],#REF!,2,FALSE)</f>
        <v>#REF!</v>
      </c>
    </row>
    <row r="13897" spans="1:10">
      <c r="A13897" t="s">
        <v>185</v>
      </c>
      <c r="B13897" t="str">
        <f>VLOOKUP(A13897,[1]vlookups!A:B,2,FALSE)</f>
        <v>Mukilteo School District</v>
      </c>
      <c r="C13897" s="18" t="s">
        <v>767</v>
      </c>
      <c r="D13897" s="17" t="str">
        <f>VLOOKUP(A13897,[1]vlookups!A:C,3,FALSE)</f>
        <v>189</v>
      </c>
      <c r="E13897" s="4" t="s">
        <v>66</v>
      </c>
      <c r="F13897" t="str">
        <f>VLOOKUP(E13897,[1]vlookups!F:G,2,FALSE)</f>
        <v>Public Relations</v>
      </c>
      <c r="G13897" s="4" t="s">
        <v>41</v>
      </c>
      <c r="H13897" t="str">
        <f>VLOOKUP(G13897,[1]vlookups!D:E,2,FALSE)</f>
        <v>Payroll Taxes and Benefits</v>
      </c>
      <c r="I13897" s="5">
        <v>28359.8</v>
      </c>
      <c r="J13897" s="17" t="e">
        <f>VLOOKUP(Table1[[#This Row],[CCDDD]],#REF!,2,FALSE)</f>
        <v>#REF!</v>
      </c>
    </row>
    <row r="13898" spans="1:10">
      <c r="A13898" t="s">
        <v>436</v>
      </c>
      <c r="B13898" t="str">
        <f>VLOOKUP(A13898,[1]vlookups!A:B,2,FALSE)</f>
        <v>Mabton School District</v>
      </c>
      <c r="C13898" s="18" t="s">
        <v>767</v>
      </c>
      <c r="D13898" s="17" t="str">
        <f>VLOOKUP(A13898,[1]vlookups!A:C,3,FALSE)</f>
        <v>105</v>
      </c>
      <c r="E13898" s="4" t="s">
        <v>58</v>
      </c>
      <c r="F13898" t="str">
        <f>VLOOKUP(E13898,[1]vlookups!F:G,2,FALSE)</f>
        <v>Board of Directors</v>
      </c>
      <c r="G13898" s="4" t="s">
        <v>45</v>
      </c>
      <c r="H13898" t="str">
        <f>VLOOKUP(G13898,[1]vlookups!D:E,2,FALSE)</f>
        <v>Capital Outlay</v>
      </c>
      <c r="I13898" s="5">
        <v>28328.37</v>
      </c>
      <c r="J13898" s="17" t="e">
        <f>VLOOKUP(Table1[[#This Row],[CCDDD]],#REF!,2,FALSE)</f>
        <v>#REF!</v>
      </c>
    </row>
    <row r="13899" spans="1:10">
      <c r="A13899" t="s">
        <v>281</v>
      </c>
      <c r="B13899" t="str">
        <f>VLOOKUP(A13899,[1]vlookups!A:B,2,FALSE)</f>
        <v>Pioneer School District</v>
      </c>
      <c r="C13899" s="18" t="s">
        <v>768</v>
      </c>
      <c r="D13899" s="17" t="str">
        <f>VLOOKUP(A13899,[1]vlookups!A:C,3,FALSE)</f>
        <v>113</v>
      </c>
      <c r="E13899" s="4" t="s">
        <v>88</v>
      </c>
      <c r="F13899" t="str">
        <f>VLOOKUP(E13899,[1]vlookups!F:G,2,FALSE)</f>
        <v>Instructional Technology</v>
      </c>
      <c r="G13899" s="4" t="s">
        <v>42</v>
      </c>
      <c r="H13899" t="str">
        <f>VLOOKUP(G13899,[1]vlookups!D:E,2,FALSE)</f>
        <v>Supplies and Materials</v>
      </c>
      <c r="I13899" s="5">
        <v>28322.17</v>
      </c>
      <c r="J13899" s="17" t="e">
        <f>VLOOKUP(Table1[[#This Row],[CCDDD]],#REF!,2,FALSE)</f>
        <v>#REF!</v>
      </c>
    </row>
    <row r="13900" spans="1:10">
      <c r="A13900" t="s">
        <v>614</v>
      </c>
      <c r="B13900" t="str">
        <f>VLOOKUP(A13900,[1]vlookups!A:B,2,FALSE)</f>
        <v>Toledo School District</v>
      </c>
      <c r="C13900" s="18" t="s">
        <v>768</v>
      </c>
      <c r="D13900" s="17" t="str">
        <f>VLOOKUP(A13900,[1]vlookups!A:C,3,FALSE)</f>
        <v>113</v>
      </c>
      <c r="E13900" s="4" t="s">
        <v>130</v>
      </c>
      <c r="F13900" t="str">
        <f>VLOOKUP(E13900,[1]vlookups!F:G,2,FALSE)</f>
        <v>Indirect</v>
      </c>
      <c r="G13900" s="4" t="s">
        <v>46</v>
      </c>
      <c r="H13900" t="str">
        <f>VLOOKUP(G13900,[1]vlookups!D:E,2,FALSE)</f>
        <v>Indirect</v>
      </c>
      <c r="I13900" s="5">
        <v>28319</v>
      </c>
      <c r="J13900" s="17" t="e">
        <f>VLOOKUP(Table1[[#This Row],[CCDDD]],#REF!,2,FALSE)</f>
        <v>#REF!</v>
      </c>
    </row>
    <row r="13901" spans="1:10">
      <c r="A13901" t="s">
        <v>382</v>
      </c>
      <c r="B13901" t="str">
        <f>VLOOKUP(A13901,[1]vlookups!A:B,2,FALSE)</f>
        <v>Lyle School District</v>
      </c>
      <c r="C13901" s="18" t="s">
        <v>768</v>
      </c>
      <c r="D13901" s="17" t="str">
        <f>VLOOKUP(A13901,[1]vlookups!A:C,3,FALSE)</f>
        <v>112</v>
      </c>
      <c r="E13901" s="4" t="s">
        <v>72</v>
      </c>
      <c r="F13901" t="str">
        <f>VLOOKUP(E13901,[1]vlookups!F:G,2,FALSE)</f>
        <v>Principal's Office</v>
      </c>
      <c r="G13901" s="4" t="s">
        <v>40</v>
      </c>
      <c r="H13901" t="str">
        <f>VLOOKUP(G13901,[1]vlookups!D:E,2,FALSE)</f>
        <v>Classified Salaries</v>
      </c>
      <c r="I13901" s="5">
        <v>28306.21</v>
      </c>
      <c r="J13901" s="17" t="e">
        <f>VLOOKUP(Table1[[#This Row],[CCDDD]],#REF!,2,FALSE)</f>
        <v>#REF!</v>
      </c>
    </row>
    <row r="13902" spans="1:10">
      <c r="A13902" t="s">
        <v>382</v>
      </c>
      <c r="B13902" t="str">
        <f>VLOOKUP(A13902,[1]vlookups!A:B,2,FALSE)</f>
        <v>Lyle School District</v>
      </c>
      <c r="C13902" s="18" t="s">
        <v>767</v>
      </c>
      <c r="D13902" s="17" t="str">
        <f>VLOOKUP(A13902,[1]vlookups!A:C,3,FALSE)</f>
        <v>112</v>
      </c>
      <c r="E13902" s="4" t="s">
        <v>72</v>
      </c>
      <c r="F13902" t="str">
        <f>VLOOKUP(E13902,[1]vlookups!F:G,2,FALSE)</f>
        <v>Principal's Office</v>
      </c>
      <c r="G13902" s="4" t="s">
        <v>40</v>
      </c>
      <c r="H13902" t="str">
        <f>VLOOKUP(G13902,[1]vlookups!D:E,2,FALSE)</f>
        <v>Classified Salaries</v>
      </c>
      <c r="I13902" s="5">
        <v>28306.21</v>
      </c>
      <c r="J13902" s="17" t="e">
        <f>VLOOKUP(Table1[[#This Row],[CCDDD]],#REF!,2,FALSE)</f>
        <v>#REF!</v>
      </c>
    </row>
    <row r="13903" spans="1:10">
      <c r="A13903" t="s">
        <v>149</v>
      </c>
      <c r="B13903" t="str">
        <f>VLOOKUP(A13903,[1]vlookups!A:B,2,FALSE)</f>
        <v>Kent School District</v>
      </c>
      <c r="C13903" s="18" t="s">
        <v>767</v>
      </c>
      <c r="D13903" s="17" t="str">
        <f>VLOOKUP(A13903,[1]vlookups!A:C,3,FALSE)</f>
        <v>121</v>
      </c>
      <c r="E13903" s="4" t="s">
        <v>72</v>
      </c>
      <c r="F13903" t="str">
        <f>VLOOKUP(E13903,[1]vlookups!F:G,2,FALSE)</f>
        <v>Principal's Office</v>
      </c>
      <c r="G13903" s="4" t="s">
        <v>39</v>
      </c>
      <c r="H13903" t="str">
        <f>VLOOKUP(G13903,[1]vlookups!D:E,2,FALSE)</f>
        <v>Certificated Salaries</v>
      </c>
      <c r="I13903" s="5">
        <v>28298.16</v>
      </c>
      <c r="J13903" s="17" t="e">
        <f>VLOOKUP(Table1[[#This Row],[CCDDD]],#REF!,2,FALSE)</f>
        <v>#REF!</v>
      </c>
    </row>
    <row r="13904" spans="1:10">
      <c r="A13904" t="s">
        <v>420</v>
      </c>
      <c r="B13904" t="str">
        <f>VLOOKUP(A13904,[1]vlookups!A:B,2,FALSE)</f>
        <v>Orondo School District</v>
      </c>
      <c r="C13904" s="18" t="s">
        <v>767</v>
      </c>
      <c r="D13904" s="17" t="str">
        <f>VLOOKUP(A13904,[1]vlookups!A:C,3,FALSE)</f>
        <v>171</v>
      </c>
      <c r="E13904" s="4" t="s">
        <v>88</v>
      </c>
      <c r="F13904" t="str">
        <f>VLOOKUP(E13904,[1]vlookups!F:G,2,FALSE)</f>
        <v>Instructional Technology</v>
      </c>
      <c r="G13904" s="4" t="s">
        <v>42</v>
      </c>
      <c r="H13904" t="str">
        <f>VLOOKUP(G13904,[1]vlookups!D:E,2,FALSE)</f>
        <v>Supplies and Materials</v>
      </c>
      <c r="I13904" s="5">
        <v>28293.38</v>
      </c>
      <c r="J13904" s="17" t="e">
        <f>VLOOKUP(Table1[[#This Row],[CCDDD]],#REF!,2,FALSE)</f>
        <v>#REF!</v>
      </c>
    </row>
    <row r="13905" spans="1:10">
      <c r="A13905" t="s">
        <v>773</v>
      </c>
      <c r="B13905" t="str">
        <f>VLOOKUP(A13905,[1]vlookups!A:B,2,FALSE)</f>
        <v>Pinnacles Prep</v>
      </c>
      <c r="C13905" s="18" t="s">
        <v>767</v>
      </c>
      <c r="D13905" s="17" t="str">
        <f>VLOOKUP(A13905,[1]vlookups!A:C,3,FALSE)</f>
        <v>WSCC</v>
      </c>
      <c r="E13905" s="4" t="s">
        <v>80</v>
      </c>
      <c r="F13905" t="str">
        <f>VLOOKUP(E13905,[1]vlookups!F:G,2,FALSE)</f>
        <v>Teaching</v>
      </c>
      <c r="G13905" s="4" t="s">
        <v>43</v>
      </c>
      <c r="H13905" t="str">
        <f>VLOOKUP(G13905,[1]vlookups!D:E,2,FALSE)</f>
        <v>Purchased Services</v>
      </c>
      <c r="I13905" s="5">
        <v>28267</v>
      </c>
      <c r="J13905" s="17" t="e">
        <f>VLOOKUP(Table1[[#This Row],[CCDDD]],#REF!,2,FALSE)</f>
        <v>#REF!</v>
      </c>
    </row>
    <row r="13906" spans="1:10">
      <c r="A13906" t="s">
        <v>568</v>
      </c>
      <c r="B13906" t="str">
        <f>VLOOKUP(A13906,[1]vlookups!A:B,2,FALSE)</f>
        <v>Rainier Valley Leadership Academy (Formerly Green Dot RVLA)</v>
      </c>
      <c r="C13906" s="18" t="s">
        <v>767</v>
      </c>
      <c r="D13906" s="17" t="str">
        <f>VLOOKUP(A13906,[1]vlookups!A:C,3,FALSE)</f>
        <v>WSCC</v>
      </c>
      <c r="E13906" s="4" t="s">
        <v>80</v>
      </c>
      <c r="F13906" t="str">
        <f>VLOOKUP(E13906,[1]vlookups!F:G,2,FALSE)</f>
        <v>Teaching</v>
      </c>
      <c r="G13906" s="4" t="s">
        <v>41</v>
      </c>
      <c r="H13906" t="str">
        <f>VLOOKUP(G13906,[1]vlookups!D:E,2,FALSE)</f>
        <v>Payroll Taxes and Benefits</v>
      </c>
      <c r="I13906" s="5">
        <v>28192.19</v>
      </c>
      <c r="J13906" s="17" t="e">
        <f>VLOOKUP(Table1[[#This Row],[CCDDD]],#REF!,2,FALSE)</f>
        <v>#REF!</v>
      </c>
    </row>
    <row r="13907" spans="1:10">
      <c r="A13907" t="s">
        <v>464</v>
      </c>
      <c r="B13907" t="str">
        <f>VLOOKUP(A13907,[1]vlookups!A:B,2,FALSE)</f>
        <v>Coulee-Hartline School District</v>
      </c>
      <c r="C13907" s="18" t="s">
        <v>767</v>
      </c>
      <c r="D13907" s="17" t="str">
        <f>VLOOKUP(A13907,[1]vlookups!A:C,3,FALSE)</f>
        <v>171</v>
      </c>
      <c r="E13907" s="4" t="s">
        <v>88</v>
      </c>
      <c r="F13907" t="str">
        <f>VLOOKUP(E13907,[1]vlookups!F:G,2,FALSE)</f>
        <v>Instructional Technology</v>
      </c>
      <c r="G13907" s="4" t="s">
        <v>42</v>
      </c>
      <c r="H13907" t="str">
        <f>VLOOKUP(G13907,[1]vlookups!D:E,2,FALSE)</f>
        <v>Supplies and Materials</v>
      </c>
      <c r="I13907" s="5">
        <v>28187.31</v>
      </c>
      <c r="J13907" s="17" t="e">
        <f>VLOOKUP(Table1[[#This Row],[CCDDD]],#REF!,2,FALSE)</f>
        <v>#REF!</v>
      </c>
    </row>
    <row r="13908" spans="1:10">
      <c r="A13908" t="s">
        <v>221</v>
      </c>
      <c r="B13908" t="str">
        <f>VLOOKUP(A13908,[1]vlookups!A:B,2,FALSE)</f>
        <v>Wapato School District</v>
      </c>
      <c r="C13908" s="18" t="s">
        <v>768</v>
      </c>
      <c r="D13908" s="17" t="str">
        <f>VLOOKUP(A13908,[1]vlookups!A:C,3,FALSE)</f>
        <v>105</v>
      </c>
      <c r="E13908" s="4" t="s">
        <v>80</v>
      </c>
      <c r="F13908" t="str">
        <f>VLOOKUP(E13908,[1]vlookups!F:G,2,FALSE)</f>
        <v>Teaching</v>
      </c>
      <c r="G13908" s="4" t="s">
        <v>43</v>
      </c>
      <c r="H13908" t="str">
        <f>VLOOKUP(G13908,[1]vlookups!D:E,2,FALSE)</f>
        <v>Purchased Services</v>
      </c>
      <c r="I13908" s="5">
        <v>28185.8</v>
      </c>
      <c r="J13908" s="17" t="e">
        <f>VLOOKUP(Table1[[#This Row],[CCDDD]],#REF!,2,FALSE)</f>
        <v>#REF!</v>
      </c>
    </row>
    <row r="13909" spans="1:10">
      <c r="A13909" t="s">
        <v>662</v>
      </c>
      <c r="B13909" t="str">
        <f>VLOOKUP(A13909,[1]vlookups!A:B,2,FALSE)</f>
        <v>Palouse School District</v>
      </c>
      <c r="C13909" s="18" t="s">
        <v>767</v>
      </c>
      <c r="D13909" s="17" t="str">
        <f>VLOOKUP(A13909,[1]vlookups!A:C,3,FALSE)</f>
        <v>101</v>
      </c>
      <c r="E13909" s="4" t="s">
        <v>130</v>
      </c>
      <c r="F13909" t="str">
        <f>VLOOKUP(E13909,[1]vlookups!F:G,2,FALSE)</f>
        <v>Indirect</v>
      </c>
      <c r="G13909" s="4" t="s">
        <v>46</v>
      </c>
      <c r="H13909" t="str">
        <f>VLOOKUP(G13909,[1]vlookups!D:E,2,FALSE)</f>
        <v>Indirect</v>
      </c>
      <c r="I13909" s="5">
        <v>28166.87</v>
      </c>
      <c r="J13909" s="17" t="e">
        <f>VLOOKUP(Table1[[#This Row],[CCDDD]],#REF!,2,FALSE)</f>
        <v>#REF!</v>
      </c>
    </row>
    <row r="13910" spans="1:10">
      <c r="A13910" t="s">
        <v>430</v>
      </c>
      <c r="B13910" t="str">
        <f>VLOOKUP(A13910,[1]vlookups!A:B,2,FALSE)</f>
        <v>Kiona-Benton City School District</v>
      </c>
      <c r="C13910" s="18" t="s">
        <v>767</v>
      </c>
      <c r="D13910" s="17" t="str">
        <f>VLOOKUP(A13910,[1]vlookups!A:C,3,FALSE)</f>
        <v>123</v>
      </c>
      <c r="E13910" s="4" t="s">
        <v>78</v>
      </c>
      <c r="F13910" t="str">
        <f>VLOOKUP(E13910,[1]vlookups!F:G,2,FALSE)</f>
        <v>Health and Related Services</v>
      </c>
      <c r="G13910" s="4" t="s">
        <v>43</v>
      </c>
      <c r="H13910" t="str">
        <f>VLOOKUP(G13910,[1]vlookups!D:E,2,FALSE)</f>
        <v>Purchased Services</v>
      </c>
      <c r="I13910" s="5">
        <v>28162</v>
      </c>
      <c r="J13910" s="17" t="e">
        <f>VLOOKUP(Table1[[#This Row],[CCDDD]],#REF!,2,FALSE)</f>
        <v>#REF!</v>
      </c>
    </row>
    <row r="13911" spans="1:10">
      <c r="A13911" t="s">
        <v>460</v>
      </c>
      <c r="B13911" t="str">
        <f>VLOOKUP(A13911,[1]vlookups!A:B,2,FALSE)</f>
        <v>Morton School District</v>
      </c>
      <c r="C13911" s="18" t="s">
        <v>767</v>
      </c>
      <c r="D13911" s="17" t="str">
        <f>VLOOKUP(A13911,[1]vlookups!A:C,3,FALSE)</f>
        <v>113</v>
      </c>
      <c r="E13911" s="4" t="s">
        <v>80</v>
      </c>
      <c r="F13911" t="str">
        <f>VLOOKUP(E13911,[1]vlookups!F:G,2,FALSE)</f>
        <v>Teaching</v>
      </c>
      <c r="G13911" s="4" t="s">
        <v>40</v>
      </c>
      <c r="H13911" t="str">
        <f>VLOOKUP(G13911,[1]vlookups!D:E,2,FALSE)</f>
        <v>Classified Salaries</v>
      </c>
      <c r="I13911" s="5">
        <v>28149.61</v>
      </c>
      <c r="J13911" s="17" t="e">
        <f>VLOOKUP(Table1[[#This Row],[CCDDD]],#REF!,2,FALSE)</f>
        <v>#REF!</v>
      </c>
    </row>
    <row r="13912" spans="1:10">
      <c r="A13912" t="s">
        <v>394</v>
      </c>
      <c r="B13912" t="str">
        <f>VLOOKUP(A13912,[1]vlookups!A:B,2,FALSE)</f>
        <v>Nine Mile Falls School District</v>
      </c>
      <c r="C13912" s="18" t="s">
        <v>767</v>
      </c>
      <c r="D13912" s="17" t="str">
        <f>VLOOKUP(A13912,[1]vlookups!A:C,3,FALSE)</f>
        <v>101</v>
      </c>
      <c r="E13912" s="4" t="s">
        <v>90</v>
      </c>
      <c r="F13912" t="str">
        <f>VLOOKUP(E13912,[1]vlookups!F:G,2,FALSE)</f>
        <v>Curriculum</v>
      </c>
      <c r="G13912" s="4" t="s">
        <v>42</v>
      </c>
      <c r="H13912" t="str">
        <f>VLOOKUP(G13912,[1]vlookups!D:E,2,FALSE)</f>
        <v>Supplies and Materials</v>
      </c>
      <c r="I13912" s="5">
        <v>28148.87</v>
      </c>
      <c r="J13912" s="17" t="e">
        <f>VLOOKUP(Table1[[#This Row],[CCDDD]],#REF!,2,FALSE)</f>
        <v>#REF!</v>
      </c>
    </row>
    <row r="13913" spans="1:10">
      <c r="A13913" t="s">
        <v>237</v>
      </c>
      <c r="B13913" t="str">
        <f>VLOOKUP(A13913,[1]vlookups!A:B,2,FALSE)</f>
        <v>Mead School District</v>
      </c>
      <c r="C13913" s="18" t="s">
        <v>767</v>
      </c>
      <c r="D13913" s="17" t="str">
        <f>VLOOKUP(A13913,[1]vlookups!A:C,3,FALSE)</f>
        <v>101</v>
      </c>
      <c r="E13913" s="4" t="s">
        <v>62</v>
      </c>
      <c r="F13913" t="str">
        <f>VLOOKUP(E13913,[1]vlookups!F:G,2,FALSE)</f>
        <v>Business Office</v>
      </c>
      <c r="G13913" s="4" t="s">
        <v>42</v>
      </c>
      <c r="H13913" t="str">
        <f>VLOOKUP(G13913,[1]vlookups!D:E,2,FALSE)</f>
        <v>Supplies and Materials</v>
      </c>
      <c r="I13913" s="5">
        <v>28139.040000000001</v>
      </c>
      <c r="J13913" s="17" t="e">
        <f>VLOOKUP(Table1[[#This Row],[CCDDD]],#REF!,2,FALSE)</f>
        <v>#REF!</v>
      </c>
    </row>
    <row r="13914" spans="1:10">
      <c r="A13914" t="s">
        <v>339</v>
      </c>
      <c r="B13914" t="str">
        <f>VLOOKUP(A13914,[1]vlookups!A:B,2,FALSE)</f>
        <v>Pullman School District</v>
      </c>
      <c r="C13914" s="18" t="s">
        <v>767</v>
      </c>
      <c r="D13914" s="17" t="str">
        <f>VLOOKUP(A13914,[1]vlookups!A:C,3,FALSE)</f>
        <v>101</v>
      </c>
      <c r="E13914" s="4" t="s">
        <v>74</v>
      </c>
      <c r="F13914" t="str">
        <f>VLOOKUP(E13914,[1]vlookups!F:G,2,FALSE)</f>
        <v>Guidance and Counseling</v>
      </c>
      <c r="G13914" s="4" t="s">
        <v>41</v>
      </c>
      <c r="H13914" t="str">
        <f>VLOOKUP(G13914,[1]vlookups!D:E,2,FALSE)</f>
        <v>Payroll Taxes and Benefits</v>
      </c>
      <c r="I13914" s="5">
        <v>28138</v>
      </c>
      <c r="J13914" s="17" t="e">
        <f>VLOOKUP(Table1[[#This Row],[CCDDD]],#REF!,2,FALSE)</f>
        <v>#REF!</v>
      </c>
    </row>
    <row r="13915" spans="1:10">
      <c r="A13915" t="s">
        <v>299</v>
      </c>
      <c r="B13915" t="str">
        <f>VLOOKUP(A13915,[1]vlookups!A:B,2,FALSE)</f>
        <v>Monroe School District</v>
      </c>
      <c r="C13915" s="18" t="s">
        <v>768</v>
      </c>
      <c r="D13915" s="17" t="str">
        <f>VLOOKUP(A13915,[1]vlookups!A:C,3,FALSE)</f>
        <v>189</v>
      </c>
      <c r="E13915" s="4" t="s">
        <v>80</v>
      </c>
      <c r="F13915" t="str">
        <f>VLOOKUP(E13915,[1]vlookups!F:G,2,FALSE)</f>
        <v>Teaching</v>
      </c>
      <c r="G13915" s="4" t="s">
        <v>38</v>
      </c>
      <c r="H13915" t="str">
        <f>VLOOKUP(G13915,[1]vlookups!D:E,2,FALSE)</f>
        <v>Transfers</v>
      </c>
      <c r="I13915" s="5">
        <v>28135.26</v>
      </c>
      <c r="J13915" s="17" t="e">
        <f>VLOOKUP(Table1[[#This Row],[CCDDD]],#REF!,2,FALSE)</f>
        <v>#REF!</v>
      </c>
    </row>
    <row r="13916" spans="1:10">
      <c r="A13916" t="s">
        <v>343</v>
      </c>
      <c r="B13916" t="str">
        <f>VLOOKUP(A13916,[1]vlookups!A:B,2,FALSE)</f>
        <v>Snohomish School District</v>
      </c>
      <c r="C13916" s="18" t="s">
        <v>768</v>
      </c>
      <c r="D13916" s="17" t="str">
        <f>VLOOKUP(A13916,[1]vlookups!A:C,3,FALSE)</f>
        <v>189</v>
      </c>
      <c r="E13916" s="4" t="s">
        <v>80</v>
      </c>
      <c r="F13916" t="str">
        <f>VLOOKUP(E13916,[1]vlookups!F:G,2,FALSE)</f>
        <v>Teaching</v>
      </c>
      <c r="G13916" s="4" t="s">
        <v>43</v>
      </c>
      <c r="H13916" t="str">
        <f>VLOOKUP(G13916,[1]vlookups!D:E,2,FALSE)</f>
        <v>Purchased Services</v>
      </c>
      <c r="I13916" s="5">
        <v>28116</v>
      </c>
      <c r="J13916" s="17" t="e">
        <f>VLOOKUP(Table1[[#This Row],[CCDDD]],#REF!,2,FALSE)</f>
        <v>#REF!</v>
      </c>
    </row>
    <row r="13917" spans="1:10">
      <c r="A13917" t="s">
        <v>664</v>
      </c>
      <c r="B13917" t="str">
        <f>VLOOKUP(A13917,[1]vlookups!A:B,2,FALSE)</f>
        <v>Pe Ell School District</v>
      </c>
      <c r="C13917" s="18" t="s">
        <v>767</v>
      </c>
      <c r="D13917" s="17" t="str">
        <f>VLOOKUP(A13917,[1]vlookups!A:C,3,FALSE)</f>
        <v>113</v>
      </c>
      <c r="E13917" s="4" t="s">
        <v>76</v>
      </c>
      <c r="F13917" t="str">
        <f>VLOOKUP(E13917,[1]vlookups!F:G,2,FALSE)</f>
        <v>Pupil Management and Safety</v>
      </c>
      <c r="G13917" s="4" t="s">
        <v>41</v>
      </c>
      <c r="H13917" t="str">
        <f>VLOOKUP(G13917,[1]vlookups!D:E,2,FALSE)</f>
        <v>Payroll Taxes and Benefits</v>
      </c>
      <c r="I13917" s="5">
        <v>28103.279999999999</v>
      </c>
      <c r="J13917" s="17" t="e">
        <f>VLOOKUP(Table1[[#This Row],[CCDDD]],#REF!,2,FALSE)</f>
        <v>#REF!</v>
      </c>
    </row>
    <row r="13918" spans="1:10">
      <c r="A13918" t="s">
        <v>641</v>
      </c>
      <c r="B13918" t="str">
        <f>VLOOKUP(A13918,[1]vlookups!A:B,2,FALSE)</f>
        <v>Lopez School District</v>
      </c>
      <c r="C13918" s="18" t="s">
        <v>768</v>
      </c>
      <c r="D13918" s="17" t="str">
        <f>VLOOKUP(A13918,[1]vlookups!A:C,3,FALSE)</f>
        <v>189</v>
      </c>
      <c r="E13918" s="4" t="s">
        <v>80</v>
      </c>
      <c r="F13918" t="str">
        <f>VLOOKUP(E13918,[1]vlookups!F:G,2,FALSE)</f>
        <v>Teaching</v>
      </c>
      <c r="G13918" s="4" t="s">
        <v>40</v>
      </c>
      <c r="H13918" t="str">
        <f>VLOOKUP(G13918,[1]vlookups!D:E,2,FALSE)</f>
        <v>Classified Salaries</v>
      </c>
      <c r="I13918" s="5">
        <v>28061.01</v>
      </c>
      <c r="J13918" s="17" t="e">
        <f>VLOOKUP(Table1[[#This Row],[CCDDD]],#REF!,2,FALSE)</f>
        <v>#REF!</v>
      </c>
    </row>
    <row r="13919" spans="1:10">
      <c r="A13919" t="s">
        <v>404</v>
      </c>
      <c r="B13919" t="str">
        <f>VLOOKUP(A13919,[1]vlookups!A:B,2,FALSE)</f>
        <v>Oroville School District</v>
      </c>
      <c r="C13919" s="18" t="s">
        <v>768</v>
      </c>
      <c r="D13919" s="17" t="str">
        <f>VLOOKUP(A13919,[1]vlookups!A:C,3,FALSE)</f>
        <v>171</v>
      </c>
      <c r="E13919" s="4" t="s">
        <v>72</v>
      </c>
      <c r="F13919" t="str">
        <f>VLOOKUP(E13919,[1]vlookups!F:G,2,FALSE)</f>
        <v>Principal's Office</v>
      </c>
      <c r="G13919" s="4" t="s">
        <v>41</v>
      </c>
      <c r="H13919" t="str">
        <f>VLOOKUP(G13919,[1]vlookups!D:E,2,FALSE)</f>
        <v>Payroll Taxes and Benefits</v>
      </c>
      <c r="I13919" s="5">
        <v>28000.97</v>
      </c>
      <c r="J13919" s="17" t="e">
        <f>VLOOKUP(Table1[[#This Row],[CCDDD]],#REF!,2,FALSE)</f>
        <v>#REF!</v>
      </c>
    </row>
    <row r="13920" spans="1:10">
      <c r="A13920" t="s">
        <v>606</v>
      </c>
      <c r="B13920" t="str">
        <f>VLOOKUP(A13920,[1]vlookups!A:B,2,FALSE)</f>
        <v>Cusick School District</v>
      </c>
      <c r="C13920" s="18" t="s">
        <v>768</v>
      </c>
      <c r="D13920" s="17" t="str">
        <f>VLOOKUP(A13920,[1]vlookups!A:C,3,FALSE)</f>
        <v>101</v>
      </c>
      <c r="E13920" s="4" t="s">
        <v>130</v>
      </c>
      <c r="F13920" t="str">
        <f>VLOOKUP(E13920,[1]vlookups!F:G,2,FALSE)</f>
        <v>Indirect</v>
      </c>
      <c r="G13920" s="4" t="s">
        <v>46</v>
      </c>
      <c r="H13920" t="str">
        <f>VLOOKUP(G13920,[1]vlookups!D:E,2,FALSE)</f>
        <v>Indirect</v>
      </c>
      <c r="I13920" s="5">
        <v>27972.7</v>
      </c>
      <c r="J13920" s="17" t="e">
        <f>VLOOKUP(Table1[[#This Row],[CCDDD]],#REF!,2,FALSE)</f>
        <v>#REF!</v>
      </c>
    </row>
    <row r="13921" spans="1:10">
      <c r="A13921" t="s">
        <v>235</v>
      </c>
      <c r="B13921" t="str">
        <f>VLOOKUP(A13921,[1]vlookups!A:B,2,FALSE)</f>
        <v>Arlington School District</v>
      </c>
      <c r="C13921" s="18" t="s">
        <v>767</v>
      </c>
      <c r="D13921" s="17" t="str">
        <f>VLOOKUP(A13921,[1]vlookups!A:C,3,FALSE)</f>
        <v>189</v>
      </c>
      <c r="E13921" s="4" t="s">
        <v>88</v>
      </c>
      <c r="F13921" t="str">
        <f>VLOOKUP(E13921,[1]vlookups!F:G,2,FALSE)</f>
        <v>Instructional Technology</v>
      </c>
      <c r="G13921" s="4" t="s">
        <v>41</v>
      </c>
      <c r="H13921" t="str">
        <f>VLOOKUP(G13921,[1]vlookups!D:E,2,FALSE)</f>
        <v>Payroll Taxes and Benefits</v>
      </c>
      <c r="I13921" s="5">
        <v>27916.33</v>
      </c>
      <c r="J13921" s="17" t="e">
        <f>VLOOKUP(Table1[[#This Row],[CCDDD]],#REF!,2,FALSE)</f>
        <v>#REF!</v>
      </c>
    </row>
    <row r="13922" spans="1:10">
      <c r="A13922" t="s">
        <v>221</v>
      </c>
      <c r="B13922" t="str">
        <f>VLOOKUP(A13922,[1]vlookups!A:B,2,FALSE)</f>
        <v>Wapato School District</v>
      </c>
      <c r="C13922" s="18" t="s">
        <v>768</v>
      </c>
      <c r="D13922" s="17" t="str">
        <f>VLOOKUP(A13922,[1]vlookups!A:C,3,FALSE)</f>
        <v>105</v>
      </c>
      <c r="E13922" s="4" t="s">
        <v>74</v>
      </c>
      <c r="F13922" t="str">
        <f>VLOOKUP(E13922,[1]vlookups!F:G,2,FALSE)</f>
        <v>Guidance and Counseling</v>
      </c>
      <c r="G13922" s="4" t="s">
        <v>39</v>
      </c>
      <c r="H13922" t="str">
        <f>VLOOKUP(G13922,[1]vlookups!D:E,2,FALSE)</f>
        <v>Certificated Salaries</v>
      </c>
      <c r="I13922" s="5">
        <v>27907.68</v>
      </c>
      <c r="J13922" s="17" t="e">
        <f>VLOOKUP(Table1[[#This Row],[CCDDD]],#REF!,2,FALSE)</f>
        <v>#REF!</v>
      </c>
    </row>
    <row r="13923" spans="1:10">
      <c r="A13923" t="s">
        <v>206</v>
      </c>
      <c r="B13923" t="str">
        <f>VLOOKUP(A13923,[1]vlookups!A:B,2,FALSE)</f>
        <v>Eastmont School District</v>
      </c>
      <c r="C13923" s="18" t="s">
        <v>767</v>
      </c>
      <c r="D13923" s="17" t="str">
        <f>VLOOKUP(A13923,[1]vlookups!A:C,3,FALSE)</f>
        <v>171</v>
      </c>
      <c r="E13923" s="4" t="s">
        <v>78</v>
      </c>
      <c r="F13923" t="str">
        <f>VLOOKUP(E13923,[1]vlookups!F:G,2,FALSE)</f>
        <v>Health and Related Services</v>
      </c>
      <c r="G13923" s="4" t="s">
        <v>42</v>
      </c>
      <c r="H13923" t="str">
        <f>VLOOKUP(G13923,[1]vlookups!D:E,2,FALSE)</f>
        <v>Supplies and Materials</v>
      </c>
      <c r="I13923" s="5">
        <v>27904.14</v>
      </c>
      <c r="J13923" s="17" t="e">
        <f>VLOOKUP(Table1[[#This Row],[CCDDD]],#REF!,2,FALSE)</f>
        <v>#REF!</v>
      </c>
    </row>
    <row r="13924" spans="1:10">
      <c r="A13924" t="s">
        <v>146</v>
      </c>
      <c r="B13924" t="str">
        <f>VLOOKUP(A13924,[1]vlookups!A:B,2,FALSE)</f>
        <v>Evergreen School District (Clark)</v>
      </c>
      <c r="C13924" s="18" t="s">
        <v>768</v>
      </c>
      <c r="D13924" s="17" t="str">
        <f>VLOOKUP(A13924,[1]vlookups!A:C,3,FALSE)</f>
        <v>112</v>
      </c>
      <c r="E13924" s="4" t="s">
        <v>72</v>
      </c>
      <c r="F13924" t="str">
        <f>VLOOKUP(E13924,[1]vlookups!F:G,2,FALSE)</f>
        <v>Principal's Office</v>
      </c>
      <c r="G13924" s="4" t="s">
        <v>41</v>
      </c>
      <c r="H13924" t="str">
        <f>VLOOKUP(G13924,[1]vlookups!D:E,2,FALSE)</f>
        <v>Payroll Taxes and Benefits</v>
      </c>
      <c r="I13924" s="5">
        <v>27903.11</v>
      </c>
      <c r="J13924" s="17" t="e">
        <f>VLOOKUP(Table1[[#This Row],[CCDDD]],#REF!,2,FALSE)</f>
        <v>#REF!</v>
      </c>
    </row>
    <row r="13925" spans="1:10">
      <c r="A13925" t="s">
        <v>456</v>
      </c>
      <c r="B13925" t="str">
        <f>VLOOKUP(A13925,[1]vlookups!A:B,2,FALSE)</f>
        <v>Stevenson-Carson School District</v>
      </c>
      <c r="C13925" s="18" t="s">
        <v>768</v>
      </c>
      <c r="D13925" s="17" t="str">
        <f>VLOOKUP(A13925,[1]vlookups!A:C,3,FALSE)</f>
        <v>112</v>
      </c>
      <c r="E13925" s="4" t="s">
        <v>80</v>
      </c>
      <c r="F13925" t="str">
        <f>VLOOKUP(E13925,[1]vlookups!F:G,2,FALSE)</f>
        <v>Teaching</v>
      </c>
      <c r="G13925" s="4" t="s">
        <v>42</v>
      </c>
      <c r="H13925" t="str">
        <f>VLOOKUP(G13925,[1]vlookups!D:E,2,FALSE)</f>
        <v>Supplies and Materials</v>
      </c>
      <c r="I13925" s="5">
        <v>27830.69</v>
      </c>
      <c r="J13925" s="17" t="e">
        <f>VLOOKUP(Table1[[#This Row],[CCDDD]],#REF!,2,FALSE)</f>
        <v>#REF!</v>
      </c>
    </row>
    <row r="13926" spans="1:10">
      <c r="A13926" t="s">
        <v>247</v>
      </c>
      <c r="B13926" t="str">
        <f>VLOOKUP(A13926,[1]vlookups!A:B,2,FALSE)</f>
        <v>Blaine School District</v>
      </c>
      <c r="C13926" s="18" t="s">
        <v>768</v>
      </c>
      <c r="D13926" s="17" t="str">
        <f>VLOOKUP(A13926,[1]vlookups!A:C,3,FALSE)</f>
        <v>189</v>
      </c>
      <c r="E13926" s="4" t="s">
        <v>76</v>
      </c>
      <c r="F13926" t="str">
        <f>VLOOKUP(E13926,[1]vlookups!F:G,2,FALSE)</f>
        <v>Pupil Management and Safety</v>
      </c>
      <c r="G13926" s="4" t="s">
        <v>41</v>
      </c>
      <c r="H13926" t="str">
        <f>VLOOKUP(G13926,[1]vlookups!D:E,2,FALSE)</f>
        <v>Payroll Taxes and Benefits</v>
      </c>
      <c r="I13926" s="5">
        <v>27789.06</v>
      </c>
      <c r="J13926" s="17" t="e">
        <f>VLOOKUP(Table1[[#This Row],[CCDDD]],#REF!,2,FALSE)</f>
        <v>#REF!</v>
      </c>
    </row>
    <row r="13927" spans="1:10">
      <c r="A13927" t="s">
        <v>436</v>
      </c>
      <c r="B13927" t="str">
        <f>VLOOKUP(A13927,[1]vlookups!A:B,2,FALSE)</f>
        <v>Mabton School District</v>
      </c>
      <c r="C13927" s="18" t="s">
        <v>767</v>
      </c>
      <c r="D13927" s="17" t="str">
        <f>VLOOKUP(A13927,[1]vlookups!A:C,3,FALSE)</f>
        <v>105</v>
      </c>
      <c r="E13927" s="4" t="s">
        <v>70</v>
      </c>
      <c r="F13927" t="str">
        <f>VLOOKUP(E13927,[1]vlookups!F:G,2,FALSE)</f>
        <v>Learning Resources</v>
      </c>
      <c r="G13927" s="4" t="s">
        <v>41</v>
      </c>
      <c r="H13927" t="str">
        <f>VLOOKUP(G13927,[1]vlookups!D:E,2,FALSE)</f>
        <v>Payroll Taxes and Benefits</v>
      </c>
      <c r="I13927" s="5">
        <v>27778.35</v>
      </c>
      <c r="J13927" s="17" t="e">
        <f>VLOOKUP(Table1[[#This Row],[CCDDD]],#REF!,2,FALSE)</f>
        <v>#REF!</v>
      </c>
    </row>
    <row r="13928" spans="1:10">
      <c r="A13928" t="s">
        <v>219</v>
      </c>
      <c r="B13928" t="str">
        <f>VLOOKUP(A13928,[1]vlookups!A:B,2,FALSE)</f>
        <v>Marysville School District</v>
      </c>
      <c r="C13928" s="18" t="s">
        <v>768</v>
      </c>
      <c r="D13928" s="17" t="str">
        <f>VLOOKUP(A13928,[1]vlookups!A:C,3,FALSE)</f>
        <v>189</v>
      </c>
      <c r="E13928" s="4" t="s">
        <v>68</v>
      </c>
      <c r="F13928" t="str">
        <f>VLOOKUP(E13928,[1]vlookups!F:G,2,FALSE)</f>
        <v>Teaching &amp; Learning Supervision</v>
      </c>
      <c r="G13928" s="4" t="s">
        <v>39</v>
      </c>
      <c r="H13928" t="str">
        <f>VLOOKUP(G13928,[1]vlookups!D:E,2,FALSE)</f>
        <v>Certificated Salaries</v>
      </c>
      <c r="I13928" s="5">
        <v>27770</v>
      </c>
      <c r="J13928" s="17" t="e">
        <f>VLOOKUP(Table1[[#This Row],[CCDDD]],#REF!,2,FALSE)</f>
        <v>#REF!</v>
      </c>
    </row>
    <row r="13929" spans="1:10">
      <c r="A13929" t="s">
        <v>738</v>
      </c>
      <c r="B13929" t="str">
        <f>VLOOKUP(A13929,[1]vlookups!A:B,2,FALSE)</f>
        <v>Lamont School District</v>
      </c>
      <c r="C13929" s="18" t="s">
        <v>767</v>
      </c>
      <c r="D13929" s="17" t="str">
        <f>VLOOKUP(A13929,[1]vlookups!A:C,3,FALSE)</f>
        <v>101</v>
      </c>
      <c r="E13929" s="4" t="s">
        <v>74</v>
      </c>
      <c r="F13929" t="str">
        <f>VLOOKUP(E13929,[1]vlookups!F:G,2,FALSE)</f>
        <v>Guidance and Counseling</v>
      </c>
      <c r="G13929" s="4" t="s">
        <v>43</v>
      </c>
      <c r="H13929" t="str">
        <f>VLOOKUP(G13929,[1]vlookups!D:E,2,FALSE)</f>
        <v>Purchased Services</v>
      </c>
      <c r="I13929" s="5">
        <v>27766.13</v>
      </c>
      <c r="J13929" s="17" t="e">
        <f>VLOOKUP(Table1[[#This Row],[CCDDD]],#REF!,2,FALSE)</f>
        <v>#REF!</v>
      </c>
    </row>
    <row r="13930" spans="1:10">
      <c r="A13930" t="s">
        <v>243</v>
      </c>
      <c r="B13930" t="str">
        <f>VLOOKUP(A13930,[1]vlookups!A:B,2,FALSE)</f>
        <v>Longview School District</v>
      </c>
      <c r="C13930" s="18" t="s">
        <v>768</v>
      </c>
      <c r="D13930" s="17" t="str">
        <f>VLOOKUP(A13930,[1]vlookups!A:C,3,FALSE)</f>
        <v>112</v>
      </c>
      <c r="E13930" s="4" t="s">
        <v>86</v>
      </c>
      <c r="F13930" t="str">
        <f>VLOOKUP(E13930,[1]vlookups!F:G,2,FALSE)</f>
        <v>Instructional Professional Development</v>
      </c>
      <c r="G13930" s="4" t="s">
        <v>40</v>
      </c>
      <c r="H13930" t="str">
        <f>VLOOKUP(G13930,[1]vlookups!D:E,2,FALSE)</f>
        <v>Classified Salaries</v>
      </c>
      <c r="I13930" s="5">
        <v>27742.07</v>
      </c>
      <c r="J13930" s="17" t="e">
        <f>VLOOKUP(Table1[[#This Row],[CCDDD]],#REF!,2,FALSE)</f>
        <v>#REF!</v>
      </c>
    </row>
    <row r="13931" spans="1:10">
      <c r="A13931" t="s">
        <v>283</v>
      </c>
      <c r="B13931" t="str">
        <f>VLOOKUP(A13931,[1]vlookups!A:B,2,FALSE)</f>
        <v>Colville School District</v>
      </c>
      <c r="C13931" s="18" t="s">
        <v>767</v>
      </c>
      <c r="D13931" s="17" t="str">
        <f>VLOOKUP(A13931,[1]vlookups!A:C,3,FALSE)</f>
        <v>101</v>
      </c>
      <c r="E13931" s="4" t="s">
        <v>80</v>
      </c>
      <c r="F13931" t="str">
        <f>VLOOKUP(E13931,[1]vlookups!F:G,2,FALSE)</f>
        <v>Teaching</v>
      </c>
      <c r="G13931" s="4" t="s">
        <v>40</v>
      </c>
      <c r="H13931" t="str">
        <f>VLOOKUP(G13931,[1]vlookups!D:E,2,FALSE)</f>
        <v>Classified Salaries</v>
      </c>
      <c r="I13931" s="5">
        <v>27718.68</v>
      </c>
      <c r="J13931" s="17" t="e">
        <f>VLOOKUP(Table1[[#This Row],[CCDDD]],#REF!,2,FALSE)</f>
        <v>#REF!</v>
      </c>
    </row>
    <row r="13932" spans="1:10">
      <c r="A13932" t="s">
        <v>169</v>
      </c>
      <c r="B13932" t="str">
        <f>VLOOKUP(A13932,[1]vlookups!A:B,2,FALSE)</f>
        <v>Tacoma School District</v>
      </c>
      <c r="C13932" s="18" t="s">
        <v>767</v>
      </c>
      <c r="D13932" s="17" t="str">
        <f>VLOOKUP(A13932,[1]vlookups!A:C,3,FALSE)</f>
        <v>121</v>
      </c>
      <c r="E13932" s="4" t="s">
        <v>62</v>
      </c>
      <c r="F13932" t="str">
        <f>VLOOKUP(E13932,[1]vlookups!F:G,2,FALSE)</f>
        <v>Business Office</v>
      </c>
      <c r="G13932" s="4" t="s">
        <v>42</v>
      </c>
      <c r="H13932" t="str">
        <f>VLOOKUP(G13932,[1]vlookups!D:E,2,FALSE)</f>
        <v>Supplies and Materials</v>
      </c>
      <c r="I13932" s="5">
        <v>27658.31</v>
      </c>
      <c r="J13932" s="17" t="e">
        <f>VLOOKUP(Table1[[#This Row],[CCDDD]],#REF!,2,FALSE)</f>
        <v>#REF!</v>
      </c>
    </row>
    <row r="13933" spans="1:10">
      <c r="A13933" t="s">
        <v>171</v>
      </c>
      <c r="B13933" t="str">
        <f>VLOOKUP(A13933,[1]vlookups!A:B,2,FALSE)</f>
        <v>Bellevue School District</v>
      </c>
      <c r="C13933" s="18" t="s">
        <v>767</v>
      </c>
      <c r="D13933" s="17" t="str">
        <f>VLOOKUP(A13933,[1]vlookups!A:C,3,FALSE)</f>
        <v>121</v>
      </c>
      <c r="E13933" s="4" t="s">
        <v>78</v>
      </c>
      <c r="F13933" t="str">
        <f>VLOOKUP(E13933,[1]vlookups!F:G,2,FALSE)</f>
        <v>Health and Related Services</v>
      </c>
      <c r="G13933" s="4" t="s">
        <v>40</v>
      </c>
      <c r="H13933" t="str">
        <f>VLOOKUP(G13933,[1]vlookups!D:E,2,FALSE)</f>
        <v>Classified Salaries</v>
      </c>
      <c r="I13933" s="5">
        <v>27631.08</v>
      </c>
      <c r="J13933" s="17" t="e">
        <f>VLOOKUP(Table1[[#This Row],[CCDDD]],#REF!,2,FALSE)</f>
        <v>#REF!</v>
      </c>
    </row>
    <row r="13934" spans="1:10">
      <c r="A13934" t="s">
        <v>662</v>
      </c>
      <c r="B13934" t="str">
        <f>VLOOKUP(A13934,[1]vlookups!A:B,2,FALSE)</f>
        <v>Palouse School District</v>
      </c>
      <c r="C13934" s="18" t="s">
        <v>767</v>
      </c>
      <c r="D13934" s="17" t="str">
        <f>VLOOKUP(A13934,[1]vlookups!A:C,3,FALSE)</f>
        <v>101</v>
      </c>
      <c r="E13934" s="4" t="s">
        <v>80</v>
      </c>
      <c r="F13934" t="str">
        <f>VLOOKUP(E13934,[1]vlookups!F:G,2,FALSE)</f>
        <v>Teaching</v>
      </c>
      <c r="G13934" s="4" t="s">
        <v>40</v>
      </c>
      <c r="H13934" t="str">
        <f>VLOOKUP(G13934,[1]vlookups!D:E,2,FALSE)</f>
        <v>Classified Salaries</v>
      </c>
      <c r="I13934" s="5">
        <v>27630.32</v>
      </c>
      <c r="J13934" s="17" t="e">
        <f>VLOOKUP(Table1[[#This Row],[CCDDD]],#REF!,2,FALSE)</f>
        <v>#REF!</v>
      </c>
    </row>
    <row r="13935" spans="1:10">
      <c r="A13935" t="s">
        <v>143</v>
      </c>
      <c r="B13935" t="str">
        <f>VLOOKUP(A13935,[1]vlookups!A:B,2,FALSE)</f>
        <v>Spokane School District</v>
      </c>
      <c r="C13935" s="18" t="s">
        <v>767</v>
      </c>
      <c r="D13935" s="17" t="str">
        <f>VLOOKUP(A13935,[1]vlookups!A:C,3,FALSE)</f>
        <v>101</v>
      </c>
      <c r="E13935" s="4" t="s">
        <v>90</v>
      </c>
      <c r="F13935" t="str">
        <f>VLOOKUP(E13935,[1]vlookups!F:G,2,FALSE)</f>
        <v>Curriculum</v>
      </c>
      <c r="G13935" s="4" t="s">
        <v>43</v>
      </c>
      <c r="H13935" t="str">
        <f>VLOOKUP(G13935,[1]vlookups!D:E,2,FALSE)</f>
        <v>Purchased Services</v>
      </c>
      <c r="I13935" s="5">
        <v>27605.96</v>
      </c>
      <c r="J13935" s="17" t="e">
        <f>VLOOKUP(Table1[[#This Row],[CCDDD]],#REF!,2,FALSE)</f>
        <v>#REF!</v>
      </c>
    </row>
    <row r="13936" spans="1:10">
      <c r="A13936" t="s">
        <v>351</v>
      </c>
      <c r="B13936" t="str">
        <f>VLOOKUP(A13936,[1]vlookups!A:B,2,FALSE)</f>
        <v>White Salmon Valley School District</v>
      </c>
      <c r="C13936" s="18" t="s">
        <v>767</v>
      </c>
      <c r="D13936" s="17" t="str">
        <f>VLOOKUP(A13936,[1]vlookups!A:C,3,FALSE)</f>
        <v>112</v>
      </c>
      <c r="E13936" s="4" t="s">
        <v>74</v>
      </c>
      <c r="F13936" t="str">
        <f>VLOOKUP(E13936,[1]vlookups!F:G,2,FALSE)</f>
        <v>Guidance and Counseling</v>
      </c>
      <c r="G13936" s="4" t="s">
        <v>41</v>
      </c>
      <c r="H13936" t="str">
        <f>VLOOKUP(G13936,[1]vlookups!D:E,2,FALSE)</f>
        <v>Payroll Taxes and Benefits</v>
      </c>
      <c r="I13936" s="5">
        <v>27573.14</v>
      </c>
      <c r="J13936" s="17" t="e">
        <f>VLOOKUP(Table1[[#This Row],[CCDDD]],#REF!,2,FALSE)</f>
        <v>#REF!</v>
      </c>
    </row>
    <row r="13937" spans="1:10">
      <c r="A13937" t="s">
        <v>446</v>
      </c>
      <c r="B13937" t="str">
        <f>VLOOKUP(A13937,[1]vlookups!A:B,2,FALSE)</f>
        <v>Bridgeport School District</v>
      </c>
      <c r="C13937" s="18" t="s">
        <v>767</v>
      </c>
      <c r="D13937" s="17" t="str">
        <f>VLOOKUP(A13937,[1]vlookups!A:C,3,FALSE)</f>
        <v>171</v>
      </c>
      <c r="E13937" s="4" t="s">
        <v>86</v>
      </c>
      <c r="F13937" t="str">
        <f>VLOOKUP(E13937,[1]vlookups!F:G,2,FALSE)</f>
        <v>Instructional Professional Development</v>
      </c>
      <c r="G13937" s="4" t="s">
        <v>43</v>
      </c>
      <c r="H13937" t="str">
        <f>VLOOKUP(G13937,[1]vlookups!D:E,2,FALSE)</f>
        <v>Purchased Services</v>
      </c>
      <c r="I13937" s="5">
        <v>27553.29</v>
      </c>
      <c r="J13937" s="17" t="e">
        <f>VLOOKUP(Table1[[#This Row],[CCDDD]],#REF!,2,FALSE)</f>
        <v>#REF!</v>
      </c>
    </row>
    <row r="13938" spans="1:10">
      <c r="A13938" t="s">
        <v>618</v>
      </c>
      <c r="B13938" t="str">
        <f>VLOOKUP(A13938,[1]vlookups!A:B,2,FALSE)</f>
        <v>Eatonville School District</v>
      </c>
      <c r="C13938" s="18" t="s">
        <v>768</v>
      </c>
      <c r="D13938" s="17" t="str">
        <f>VLOOKUP(A13938,[1]vlookups!A:C,3,FALSE)</f>
        <v>121</v>
      </c>
      <c r="E13938" s="4" t="s">
        <v>80</v>
      </c>
      <c r="F13938" t="str">
        <f>VLOOKUP(E13938,[1]vlookups!F:G,2,FALSE)</f>
        <v>Teaching</v>
      </c>
      <c r="G13938" s="4" t="s">
        <v>40</v>
      </c>
      <c r="H13938" t="str">
        <f>VLOOKUP(G13938,[1]vlookups!D:E,2,FALSE)</f>
        <v>Classified Salaries</v>
      </c>
      <c r="I13938" s="5">
        <v>27537.37</v>
      </c>
      <c r="J13938" s="17" t="e">
        <f>VLOOKUP(Table1[[#This Row],[CCDDD]],#REF!,2,FALSE)</f>
        <v>#REF!</v>
      </c>
    </row>
    <row r="13939" spans="1:10">
      <c r="A13939" t="s">
        <v>167</v>
      </c>
      <c r="B13939" t="str">
        <f>VLOOKUP(A13939,[1]vlookups!A:B,2,FALSE)</f>
        <v>Edmonds School District</v>
      </c>
      <c r="C13939" s="18" t="s">
        <v>767</v>
      </c>
      <c r="D13939" s="17" t="str">
        <f>VLOOKUP(A13939,[1]vlookups!A:C,3,FALSE)</f>
        <v>189</v>
      </c>
      <c r="E13939" s="4" t="s">
        <v>68</v>
      </c>
      <c r="F13939" t="str">
        <f>VLOOKUP(E13939,[1]vlookups!F:G,2,FALSE)</f>
        <v>Teaching &amp; Learning Supervision</v>
      </c>
      <c r="G13939" s="4" t="s">
        <v>39</v>
      </c>
      <c r="H13939" t="str">
        <f>VLOOKUP(G13939,[1]vlookups!D:E,2,FALSE)</f>
        <v>Certificated Salaries</v>
      </c>
      <c r="I13939" s="5">
        <v>27525.18</v>
      </c>
      <c r="J13939" s="17" t="e">
        <f>VLOOKUP(Table1[[#This Row],[CCDDD]],#REF!,2,FALSE)</f>
        <v>#REF!</v>
      </c>
    </row>
    <row r="13940" spans="1:10">
      <c r="A13940" t="s">
        <v>307</v>
      </c>
      <c r="B13940" t="str">
        <f>VLOOKUP(A13940,[1]vlookups!A:B,2,FALSE)</f>
        <v>Newport School District</v>
      </c>
      <c r="C13940" s="18" t="s">
        <v>767</v>
      </c>
      <c r="D13940" s="17" t="str">
        <f>VLOOKUP(A13940,[1]vlookups!A:C,3,FALSE)</f>
        <v>101</v>
      </c>
      <c r="E13940" s="4" t="s">
        <v>112</v>
      </c>
      <c r="F13940" t="str">
        <f>VLOOKUP(E13940,[1]vlookups!F:G,2,FALSE)</f>
        <v>Building Maintenance</v>
      </c>
      <c r="G13940" s="4" t="s">
        <v>42</v>
      </c>
      <c r="H13940" t="str">
        <f>VLOOKUP(G13940,[1]vlookups!D:E,2,FALSE)</f>
        <v>Supplies and Materials</v>
      </c>
      <c r="I13940" s="5">
        <v>27524</v>
      </c>
      <c r="J13940" s="17" t="e">
        <f>VLOOKUP(Table1[[#This Row],[CCDDD]],#REF!,2,FALSE)</f>
        <v>#REF!</v>
      </c>
    </row>
    <row r="13941" spans="1:10">
      <c r="A13941" t="s">
        <v>355</v>
      </c>
      <c r="B13941" t="str">
        <f>VLOOKUP(A13941,[1]vlookups!A:B,2,FALSE)</f>
        <v>College Place School District</v>
      </c>
      <c r="C13941" s="18" t="s">
        <v>767</v>
      </c>
      <c r="D13941" s="17" t="str">
        <f>VLOOKUP(A13941,[1]vlookups!A:C,3,FALSE)</f>
        <v>123</v>
      </c>
      <c r="E13941" s="4" t="s">
        <v>110</v>
      </c>
      <c r="F13941" t="str">
        <f>VLOOKUP(E13941,[1]vlookups!F:G,2,FALSE)</f>
        <v>Operation of Buildings</v>
      </c>
      <c r="G13941" s="4" t="s">
        <v>43</v>
      </c>
      <c r="H13941" t="str">
        <f>VLOOKUP(G13941,[1]vlookups!D:E,2,FALSE)</f>
        <v>Purchased Services</v>
      </c>
      <c r="I13941" s="5">
        <v>27516.23</v>
      </c>
      <c r="J13941" s="17" t="e">
        <f>VLOOKUP(Table1[[#This Row],[CCDDD]],#REF!,2,FALSE)</f>
        <v>#REF!</v>
      </c>
    </row>
    <row r="13942" spans="1:10">
      <c r="A13942" t="s">
        <v>408</v>
      </c>
      <c r="B13942" t="str">
        <f>VLOOKUP(A13942,[1]vlookups!A:B,2,FALSE)</f>
        <v>Spokane International Academy</v>
      </c>
      <c r="C13942" s="18" t="s">
        <v>767</v>
      </c>
      <c r="D13942" s="17" t="str">
        <f>VLOOKUP(A13942,[1]vlookups!A:C,3,FALSE)</f>
        <v>WSCC</v>
      </c>
      <c r="E13942" s="4" t="s">
        <v>130</v>
      </c>
      <c r="F13942" t="str">
        <f>VLOOKUP(E13942,[1]vlookups!F:G,2,FALSE)</f>
        <v>Indirect</v>
      </c>
      <c r="G13942" s="4" t="s">
        <v>46</v>
      </c>
      <c r="H13942" t="str">
        <f>VLOOKUP(G13942,[1]vlookups!D:E,2,FALSE)</f>
        <v>Indirect</v>
      </c>
      <c r="I13942" s="5">
        <v>27501.02</v>
      </c>
      <c r="J13942" s="17" t="e">
        <f>VLOOKUP(Table1[[#This Row],[CCDDD]],#REF!,2,FALSE)</f>
        <v>#REF!</v>
      </c>
    </row>
    <row r="13943" spans="1:10">
      <c r="A13943" t="s">
        <v>396</v>
      </c>
      <c r="B13943" t="str">
        <f>VLOOKUP(A13943,[1]vlookups!A:B,2,FALSE)</f>
        <v>Riverside School District</v>
      </c>
      <c r="C13943" s="18" t="s">
        <v>768</v>
      </c>
      <c r="D13943" s="17" t="str">
        <f>VLOOKUP(A13943,[1]vlookups!A:C,3,FALSE)</f>
        <v>101</v>
      </c>
      <c r="E13943" s="4" t="s">
        <v>90</v>
      </c>
      <c r="F13943" t="str">
        <f>VLOOKUP(E13943,[1]vlookups!F:G,2,FALSE)</f>
        <v>Curriculum</v>
      </c>
      <c r="G13943" s="4" t="s">
        <v>43</v>
      </c>
      <c r="H13943" t="str">
        <f>VLOOKUP(G13943,[1]vlookups!D:E,2,FALSE)</f>
        <v>Purchased Services</v>
      </c>
      <c r="I13943" s="5">
        <v>27454.95</v>
      </c>
      <c r="J13943" s="17" t="e">
        <f>VLOOKUP(Table1[[#This Row],[CCDDD]],#REF!,2,FALSE)</f>
        <v>#REF!</v>
      </c>
    </row>
    <row r="13944" spans="1:10">
      <c r="A13944" t="s">
        <v>414</v>
      </c>
      <c r="B13944" t="str">
        <f>VLOOKUP(A13944,[1]vlookups!A:B,2,FALSE)</f>
        <v>PRIDE Prep Charter School District</v>
      </c>
      <c r="C13944" s="18" t="s">
        <v>767</v>
      </c>
      <c r="D13944" s="17" t="str">
        <f>VLOOKUP(A13944,[1]vlookups!A:C,3,FALSE)</f>
        <v>101</v>
      </c>
      <c r="E13944" s="4" t="s">
        <v>90</v>
      </c>
      <c r="F13944" t="str">
        <f>VLOOKUP(E13944,[1]vlookups!F:G,2,FALSE)</f>
        <v>Curriculum</v>
      </c>
      <c r="G13944" s="4" t="s">
        <v>39</v>
      </c>
      <c r="H13944" t="str">
        <f>VLOOKUP(G13944,[1]vlookups!D:E,2,FALSE)</f>
        <v>Certificated Salaries</v>
      </c>
      <c r="I13944" s="5">
        <v>27453.200000000001</v>
      </c>
      <c r="J13944" s="17" t="e">
        <f>VLOOKUP(Table1[[#This Row],[CCDDD]],#REF!,2,FALSE)</f>
        <v>#REF!</v>
      </c>
    </row>
    <row r="13945" spans="1:10">
      <c r="A13945" t="s">
        <v>202</v>
      </c>
      <c r="B13945" t="str">
        <f>VLOOKUP(A13945,[1]vlookups!A:B,2,FALSE)</f>
        <v>Ferndale School District</v>
      </c>
      <c r="C13945" s="18" t="s">
        <v>767</v>
      </c>
      <c r="D13945" s="17" t="str">
        <f>VLOOKUP(A13945,[1]vlookups!A:C,3,FALSE)</f>
        <v>189</v>
      </c>
      <c r="E13945" s="4" t="s">
        <v>78</v>
      </c>
      <c r="F13945" t="str">
        <f>VLOOKUP(E13945,[1]vlookups!F:G,2,FALSE)</f>
        <v>Health and Related Services</v>
      </c>
      <c r="G13945" s="4" t="s">
        <v>41</v>
      </c>
      <c r="H13945" t="str">
        <f>VLOOKUP(G13945,[1]vlookups!D:E,2,FALSE)</f>
        <v>Payroll Taxes and Benefits</v>
      </c>
      <c r="I13945" s="5">
        <v>27442.67</v>
      </c>
      <c r="J13945" s="17" t="e">
        <f>VLOOKUP(Table1[[#This Row],[CCDDD]],#REF!,2,FALSE)</f>
        <v>#REF!</v>
      </c>
    </row>
    <row r="13946" spans="1:10">
      <c r="A13946" t="s">
        <v>317</v>
      </c>
      <c r="B13946" t="str">
        <f>VLOOKUP(A13946,[1]vlookups!A:B,2,FALSE)</f>
        <v>Enumclaw School District</v>
      </c>
      <c r="C13946" s="18" t="s">
        <v>768</v>
      </c>
      <c r="D13946" s="17" t="str">
        <f>VLOOKUP(A13946,[1]vlookups!A:C,3,FALSE)</f>
        <v>121</v>
      </c>
      <c r="E13946" s="4" t="s">
        <v>80</v>
      </c>
      <c r="F13946" t="str">
        <f>VLOOKUP(E13946,[1]vlookups!F:G,2,FALSE)</f>
        <v>Teaching</v>
      </c>
      <c r="G13946" s="4" t="s">
        <v>40</v>
      </c>
      <c r="H13946" t="str">
        <f>VLOOKUP(G13946,[1]vlookups!D:E,2,FALSE)</f>
        <v>Classified Salaries</v>
      </c>
      <c r="I13946" s="5">
        <v>27370.2</v>
      </c>
      <c r="J13946" s="17" t="e">
        <f>VLOOKUP(Table1[[#This Row],[CCDDD]],#REF!,2,FALSE)</f>
        <v>#REF!</v>
      </c>
    </row>
    <row r="13947" spans="1:10">
      <c r="A13947" t="s">
        <v>329</v>
      </c>
      <c r="B13947" t="str">
        <f>VLOOKUP(A13947,[1]vlookups!A:B,2,FALSE)</f>
        <v>Ridgefield School District</v>
      </c>
      <c r="C13947" s="18" t="s">
        <v>767</v>
      </c>
      <c r="D13947" s="17" t="str">
        <f>VLOOKUP(A13947,[1]vlookups!A:C,3,FALSE)</f>
        <v>112</v>
      </c>
      <c r="E13947" s="4" t="s">
        <v>72</v>
      </c>
      <c r="F13947" t="str">
        <f>VLOOKUP(E13947,[1]vlookups!F:G,2,FALSE)</f>
        <v>Principal's Office</v>
      </c>
      <c r="G13947" s="4" t="s">
        <v>40</v>
      </c>
      <c r="H13947" t="str">
        <f>VLOOKUP(G13947,[1]vlookups!D:E,2,FALSE)</f>
        <v>Classified Salaries</v>
      </c>
      <c r="I13947" s="5">
        <v>27359.54</v>
      </c>
      <c r="J13947" s="17" t="e">
        <f>VLOOKUP(Table1[[#This Row],[CCDDD]],#REF!,2,FALSE)</f>
        <v>#REF!</v>
      </c>
    </row>
    <row r="13948" spans="1:10">
      <c r="A13948" t="s">
        <v>241</v>
      </c>
      <c r="B13948" t="str">
        <f>VLOOKUP(A13948,[1]vlookups!A:B,2,FALSE)</f>
        <v>Olympia School District</v>
      </c>
      <c r="C13948" s="18" t="s">
        <v>767</v>
      </c>
      <c r="D13948" s="17" t="str">
        <f>VLOOKUP(A13948,[1]vlookups!A:C,3,FALSE)</f>
        <v>113</v>
      </c>
      <c r="E13948" s="4" t="s">
        <v>76</v>
      </c>
      <c r="F13948" t="str">
        <f>VLOOKUP(E13948,[1]vlookups!F:G,2,FALSE)</f>
        <v>Pupil Management and Safety</v>
      </c>
      <c r="G13948" s="4" t="s">
        <v>40</v>
      </c>
      <c r="H13948" t="str">
        <f>VLOOKUP(G13948,[1]vlookups!D:E,2,FALSE)</f>
        <v>Classified Salaries</v>
      </c>
      <c r="I13948" s="5">
        <v>27336.639999999999</v>
      </c>
      <c r="J13948" s="17" t="e">
        <f>VLOOKUP(Table1[[#This Row],[CCDDD]],#REF!,2,FALSE)</f>
        <v>#REF!</v>
      </c>
    </row>
    <row r="13949" spans="1:10">
      <c r="A13949" t="s">
        <v>371</v>
      </c>
      <c r="B13949" t="str">
        <f>VLOOKUP(A13949,[1]vlookups!A:B,2,FALSE)</f>
        <v>Concrete School District</v>
      </c>
      <c r="C13949" s="18" t="s">
        <v>767</v>
      </c>
      <c r="D13949" s="17" t="str">
        <f>VLOOKUP(A13949,[1]vlookups!A:C,3,FALSE)</f>
        <v>189</v>
      </c>
      <c r="E13949" s="4" t="s">
        <v>76</v>
      </c>
      <c r="F13949" t="str">
        <f>VLOOKUP(E13949,[1]vlookups!F:G,2,FALSE)</f>
        <v>Pupil Management and Safety</v>
      </c>
      <c r="G13949" s="4" t="s">
        <v>39</v>
      </c>
      <c r="H13949" t="str">
        <f>VLOOKUP(G13949,[1]vlookups!D:E,2,FALSE)</f>
        <v>Certificated Salaries</v>
      </c>
      <c r="I13949" s="5">
        <v>27317.91</v>
      </c>
      <c r="J13949" s="17" t="e">
        <f>VLOOKUP(Table1[[#This Row],[CCDDD]],#REF!,2,FALSE)</f>
        <v>#REF!</v>
      </c>
    </row>
    <row r="13950" spans="1:10">
      <c r="A13950" t="s">
        <v>430</v>
      </c>
      <c r="B13950" t="str">
        <f>VLOOKUP(A13950,[1]vlookups!A:B,2,FALSE)</f>
        <v>Kiona-Benton City School District</v>
      </c>
      <c r="C13950" s="18" t="s">
        <v>767</v>
      </c>
      <c r="D13950" s="17" t="str">
        <f>VLOOKUP(A13950,[1]vlookups!A:C,3,FALSE)</f>
        <v>123</v>
      </c>
      <c r="E13950" s="4" t="s">
        <v>86</v>
      </c>
      <c r="F13950" t="str">
        <f>VLOOKUP(E13950,[1]vlookups!F:G,2,FALSE)</f>
        <v>Instructional Professional Development</v>
      </c>
      <c r="G13950" s="4" t="s">
        <v>39</v>
      </c>
      <c r="H13950" t="str">
        <f>VLOOKUP(G13950,[1]vlookups!D:E,2,FALSE)</f>
        <v>Certificated Salaries</v>
      </c>
      <c r="I13950" s="5">
        <v>27290.55</v>
      </c>
      <c r="J13950" s="17" t="e">
        <f>VLOOKUP(Table1[[#This Row],[CCDDD]],#REF!,2,FALSE)</f>
        <v>#REF!</v>
      </c>
    </row>
    <row r="13951" spans="1:10">
      <c r="A13951" t="s">
        <v>157</v>
      </c>
      <c r="B13951" t="str">
        <f>VLOOKUP(A13951,[1]vlookups!A:B,2,FALSE)</f>
        <v>Renton School District</v>
      </c>
      <c r="C13951" s="18" t="s">
        <v>767</v>
      </c>
      <c r="D13951" s="17" t="str">
        <f>VLOOKUP(A13951,[1]vlookups!A:C,3,FALSE)</f>
        <v>121</v>
      </c>
      <c r="E13951" s="4" t="s">
        <v>70</v>
      </c>
      <c r="F13951" t="str">
        <f>VLOOKUP(E13951,[1]vlookups!F:G,2,FALSE)</f>
        <v>Learning Resources</v>
      </c>
      <c r="G13951" s="4" t="s">
        <v>40</v>
      </c>
      <c r="H13951" t="str">
        <f>VLOOKUP(G13951,[1]vlookups!D:E,2,FALSE)</f>
        <v>Classified Salaries</v>
      </c>
      <c r="I13951" s="5">
        <v>27280.85</v>
      </c>
      <c r="J13951" s="17" t="e">
        <f>VLOOKUP(Table1[[#This Row],[CCDDD]],#REF!,2,FALSE)</f>
        <v>#REF!</v>
      </c>
    </row>
    <row r="13952" spans="1:10">
      <c r="A13952" t="s">
        <v>217</v>
      </c>
      <c r="B13952" t="str">
        <f>VLOOKUP(A13952,[1]vlookups!A:B,2,FALSE)</f>
        <v>Shelton School District</v>
      </c>
      <c r="C13952" s="18" t="s">
        <v>768</v>
      </c>
      <c r="D13952" s="17" t="str">
        <f>VLOOKUP(A13952,[1]vlookups!A:C,3,FALSE)</f>
        <v>113</v>
      </c>
      <c r="E13952" s="4" t="s">
        <v>76</v>
      </c>
      <c r="F13952" t="str">
        <f>VLOOKUP(E13952,[1]vlookups!F:G,2,FALSE)</f>
        <v>Pupil Management and Safety</v>
      </c>
      <c r="G13952" s="4" t="s">
        <v>41</v>
      </c>
      <c r="H13952" t="str">
        <f>VLOOKUP(G13952,[1]vlookups!D:E,2,FALSE)</f>
        <v>Payroll Taxes and Benefits</v>
      </c>
      <c r="I13952" s="5">
        <v>27268.35</v>
      </c>
      <c r="J13952" s="17" t="e">
        <f>VLOOKUP(Table1[[#This Row],[CCDDD]],#REF!,2,FALSE)</f>
        <v>#REF!</v>
      </c>
    </row>
    <row r="13953" spans="1:10">
      <c r="A13953" t="s">
        <v>676</v>
      </c>
      <c r="B13953" t="str">
        <f>VLOOKUP(A13953,[1]vlookups!A:B,2,FALSE)</f>
        <v>Summit Public School: Olympus</v>
      </c>
      <c r="C13953" s="18" t="s">
        <v>767</v>
      </c>
      <c r="D13953" s="17" t="str">
        <f>VLOOKUP(A13953,[1]vlookups!A:C,3,FALSE)</f>
        <v>WSCC</v>
      </c>
      <c r="E13953" s="4" t="s">
        <v>68</v>
      </c>
      <c r="F13953" t="str">
        <f>VLOOKUP(E13953,[1]vlookups!F:G,2,FALSE)</f>
        <v>Teaching &amp; Learning Supervision</v>
      </c>
      <c r="G13953" s="4" t="s">
        <v>43</v>
      </c>
      <c r="H13953" t="str">
        <f>VLOOKUP(G13953,[1]vlookups!D:E,2,FALSE)</f>
        <v>Purchased Services</v>
      </c>
      <c r="I13953" s="5">
        <v>27250</v>
      </c>
      <c r="J13953" s="17" t="e">
        <f>VLOOKUP(Table1[[#This Row],[CCDDD]],#REF!,2,FALSE)</f>
        <v>#REF!</v>
      </c>
    </row>
    <row r="13954" spans="1:10">
      <c r="A13954" t="s">
        <v>299</v>
      </c>
      <c r="B13954" t="str">
        <f>VLOOKUP(A13954,[1]vlookups!A:B,2,FALSE)</f>
        <v>Monroe School District</v>
      </c>
      <c r="C13954" s="18" t="s">
        <v>767</v>
      </c>
      <c r="D13954" s="17" t="str">
        <f>VLOOKUP(A13954,[1]vlookups!A:C,3,FALSE)</f>
        <v>189</v>
      </c>
      <c r="E13954" s="4" t="s">
        <v>80</v>
      </c>
      <c r="F13954" t="str">
        <f>VLOOKUP(E13954,[1]vlookups!F:G,2,FALSE)</f>
        <v>Teaching</v>
      </c>
      <c r="G13954" s="4" t="s">
        <v>43</v>
      </c>
      <c r="H13954" t="str">
        <f>VLOOKUP(G13954,[1]vlookups!D:E,2,FALSE)</f>
        <v>Purchased Services</v>
      </c>
      <c r="I13954" s="5">
        <v>27245.77</v>
      </c>
      <c r="J13954" s="17" t="e">
        <f>VLOOKUP(Table1[[#This Row],[CCDDD]],#REF!,2,FALSE)</f>
        <v>#REF!</v>
      </c>
    </row>
    <row r="13955" spans="1:10">
      <c r="A13955" t="s">
        <v>502</v>
      </c>
      <c r="B13955" t="str">
        <f>VLOOKUP(A13955,[1]vlookups!A:B,2,FALSE)</f>
        <v>La Center School District</v>
      </c>
      <c r="C13955" s="18" t="s">
        <v>767</v>
      </c>
      <c r="D13955" s="17" t="str">
        <f>VLOOKUP(A13955,[1]vlookups!A:C,3,FALSE)</f>
        <v>112</v>
      </c>
      <c r="E13955" s="4" t="s">
        <v>80</v>
      </c>
      <c r="F13955" t="str">
        <f>VLOOKUP(E13955,[1]vlookups!F:G,2,FALSE)</f>
        <v>Teaching</v>
      </c>
      <c r="G13955" s="4" t="s">
        <v>41</v>
      </c>
      <c r="H13955" t="str">
        <f>VLOOKUP(G13955,[1]vlookups!D:E,2,FALSE)</f>
        <v>Payroll Taxes and Benefits</v>
      </c>
      <c r="I13955" s="5">
        <v>27232.09</v>
      </c>
      <c r="J13955" s="17" t="e">
        <f>VLOOKUP(Table1[[#This Row],[CCDDD]],#REF!,2,FALSE)</f>
        <v>#REF!</v>
      </c>
    </row>
    <row r="13956" spans="1:10">
      <c r="A13956" t="s">
        <v>510</v>
      </c>
      <c r="B13956" t="str">
        <f>VLOOKUP(A13956,[1]vlookups!A:B,2,FALSE)</f>
        <v>White Pass School District</v>
      </c>
      <c r="C13956" s="18" t="s">
        <v>768</v>
      </c>
      <c r="D13956" s="17" t="str">
        <f>VLOOKUP(A13956,[1]vlookups!A:C,3,FALSE)</f>
        <v>113</v>
      </c>
      <c r="E13956" s="4" t="s">
        <v>130</v>
      </c>
      <c r="F13956" t="str">
        <f>VLOOKUP(E13956,[1]vlookups!F:G,2,FALSE)</f>
        <v>Indirect</v>
      </c>
      <c r="G13956" s="4" t="s">
        <v>46</v>
      </c>
      <c r="H13956" t="str">
        <f>VLOOKUP(G13956,[1]vlookups!D:E,2,FALSE)</f>
        <v>Indirect</v>
      </c>
      <c r="I13956" s="5">
        <v>27216.3</v>
      </c>
      <c r="J13956" s="17" t="e">
        <f>VLOOKUP(Table1[[#This Row],[CCDDD]],#REF!,2,FALSE)</f>
        <v>#REF!</v>
      </c>
    </row>
    <row r="13957" spans="1:10">
      <c r="A13957" t="s">
        <v>347</v>
      </c>
      <c r="B13957" t="str">
        <f>VLOOKUP(A13957,[1]vlookups!A:B,2,FALSE)</f>
        <v>Chewelah School District</v>
      </c>
      <c r="C13957" s="18" t="s">
        <v>768</v>
      </c>
      <c r="D13957" s="17" t="str">
        <f>VLOOKUP(A13957,[1]vlookups!A:C,3,FALSE)</f>
        <v>101</v>
      </c>
      <c r="E13957" s="4" t="s">
        <v>80</v>
      </c>
      <c r="F13957" t="str">
        <f>VLOOKUP(E13957,[1]vlookups!F:G,2,FALSE)</f>
        <v>Teaching</v>
      </c>
      <c r="G13957" s="4" t="s">
        <v>42</v>
      </c>
      <c r="H13957" t="str">
        <f>VLOOKUP(G13957,[1]vlookups!D:E,2,FALSE)</f>
        <v>Supplies and Materials</v>
      </c>
      <c r="I13957" s="5">
        <v>27201.45</v>
      </c>
      <c r="J13957" s="17" t="e">
        <f>VLOOKUP(Table1[[#This Row],[CCDDD]],#REF!,2,FALSE)</f>
        <v>#REF!</v>
      </c>
    </row>
    <row r="13958" spans="1:10">
      <c r="A13958" t="s">
        <v>189</v>
      </c>
      <c r="B13958" t="str">
        <f>VLOOKUP(A13958,[1]vlookups!A:B,2,FALSE)</f>
        <v>North Thurston Public Schools</v>
      </c>
      <c r="C13958" s="18" t="s">
        <v>768</v>
      </c>
      <c r="D13958" s="17" t="str">
        <f>VLOOKUP(A13958,[1]vlookups!A:C,3,FALSE)</f>
        <v>113</v>
      </c>
      <c r="E13958" s="4" t="s">
        <v>78</v>
      </c>
      <c r="F13958" t="str">
        <f>VLOOKUP(E13958,[1]vlookups!F:G,2,FALSE)</f>
        <v>Health and Related Services</v>
      </c>
      <c r="G13958" s="4" t="s">
        <v>39</v>
      </c>
      <c r="H13958" t="str">
        <f>VLOOKUP(G13958,[1]vlookups!D:E,2,FALSE)</f>
        <v>Certificated Salaries</v>
      </c>
      <c r="I13958" s="5">
        <v>27199.07</v>
      </c>
      <c r="J13958" s="17" t="e">
        <f>VLOOKUP(Table1[[#This Row],[CCDDD]],#REF!,2,FALSE)</f>
        <v>#REF!</v>
      </c>
    </row>
    <row r="13959" spans="1:10">
      <c r="A13959" t="s">
        <v>414</v>
      </c>
      <c r="B13959" t="str">
        <f>VLOOKUP(A13959,[1]vlookups!A:B,2,FALSE)</f>
        <v>PRIDE Prep Charter School District</v>
      </c>
      <c r="C13959" s="18" t="s">
        <v>768</v>
      </c>
      <c r="D13959" s="17" t="str">
        <f>VLOOKUP(A13959,[1]vlookups!A:C,3,FALSE)</f>
        <v>101</v>
      </c>
      <c r="E13959" s="4" t="s">
        <v>130</v>
      </c>
      <c r="F13959" t="str">
        <f>VLOOKUP(E13959,[1]vlookups!F:G,2,FALSE)</f>
        <v>Indirect</v>
      </c>
      <c r="G13959" s="4" t="s">
        <v>46</v>
      </c>
      <c r="H13959" t="str">
        <f>VLOOKUP(G13959,[1]vlookups!D:E,2,FALSE)</f>
        <v>Indirect</v>
      </c>
      <c r="I13959" s="5">
        <v>27191</v>
      </c>
      <c r="J13959" s="17" t="e">
        <f>VLOOKUP(Table1[[#This Row],[CCDDD]],#REF!,2,FALSE)</f>
        <v>#REF!</v>
      </c>
    </row>
    <row r="13960" spans="1:10">
      <c r="A13960" t="s">
        <v>504</v>
      </c>
      <c r="B13960" t="str">
        <f>VLOOKUP(A13960,[1]vlookups!A:B,2,FALSE)</f>
        <v>Pomeroy School District</v>
      </c>
      <c r="C13960" s="18" t="s">
        <v>768</v>
      </c>
      <c r="D13960" s="17" t="str">
        <f>VLOOKUP(A13960,[1]vlookups!A:C,3,FALSE)</f>
        <v>123</v>
      </c>
      <c r="E13960" s="4" t="s">
        <v>80</v>
      </c>
      <c r="F13960" t="str">
        <f>VLOOKUP(E13960,[1]vlookups!F:G,2,FALSE)</f>
        <v>Teaching</v>
      </c>
      <c r="G13960" s="4" t="s">
        <v>41</v>
      </c>
      <c r="H13960" t="str">
        <f>VLOOKUP(G13960,[1]vlookups!D:E,2,FALSE)</f>
        <v>Payroll Taxes and Benefits</v>
      </c>
      <c r="I13960" s="5">
        <v>27185.47</v>
      </c>
      <c r="J13960" s="17" t="e">
        <f>VLOOKUP(Table1[[#This Row],[CCDDD]],#REF!,2,FALSE)</f>
        <v>#REF!</v>
      </c>
    </row>
    <row r="13961" spans="1:10">
      <c r="A13961" t="s">
        <v>614</v>
      </c>
      <c r="B13961" t="str">
        <f>VLOOKUP(A13961,[1]vlookups!A:B,2,FALSE)</f>
        <v>Toledo School District</v>
      </c>
      <c r="C13961" s="18" t="s">
        <v>767</v>
      </c>
      <c r="D13961" s="17" t="str">
        <f>VLOOKUP(A13961,[1]vlookups!A:C,3,FALSE)</f>
        <v>113</v>
      </c>
      <c r="E13961" s="4" t="s">
        <v>74</v>
      </c>
      <c r="F13961" t="str">
        <f>VLOOKUP(E13961,[1]vlookups!F:G,2,FALSE)</f>
        <v>Guidance and Counseling</v>
      </c>
      <c r="G13961" s="4" t="s">
        <v>39</v>
      </c>
      <c r="H13961" t="str">
        <f>VLOOKUP(G13961,[1]vlookups!D:E,2,FALSE)</f>
        <v>Certificated Salaries</v>
      </c>
      <c r="I13961" s="5">
        <v>27185</v>
      </c>
      <c r="J13961" s="17" t="e">
        <f>VLOOKUP(Table1[[#This Row],[CCDDD]],#REF!,2,FALSE)</f>
        <v>#REF!</v>
      </c>
    </row>
    <row r="13962" spans="1:10">
      <c r="A13962" t="s">
        <v>161</v>
      </c>
      <c r="B13962" t="str">
        <f>VLOOKUP(A13962,[1]vlookups!A:B,2,FALSE)</f>
        <v>Yakima School District</v>
      </c>
      <c r="C13962" s="18" t="s">
        <v>767</v>
      </c>
      <c r="D13962" s="17" t="str">
        <f>VLOOKUP(A13962,[1]vlookups!A:C,3,FALSE)</f>
        <v>105</v>
      </c>
      <c r="E13962" s="4" t="s">
        <v>116</v>
      </c>
      <c r="F13962" t="str">
        <f>VLOOKUP(E13962,[1]vlookups!F:G,2,FALSE)</f>
        <v>Building and Property Security</v>
      </c>
      <c r="G13962" s="4" t="s">
        <v>42</v>
      </c>
      <c r="H13962" t="str">
        <f>VLOOKUP(G13962,[1]vlookups!D:E,2,FALSE)</f>
        <v>Supplies and Materials</v>
      </c>
      <c r="I13962" s="5">
        <v>27163.37</v>
      </c>
      <c r="J13962" s="17" t="e">
        <f>VLOOKUP(Table1[[#This Row],[CCDDD]],#REF!,2,FALSE)</f>
        <v>#REF!</v>
      </c>
    </row>
    <row r="13963" spans="1:10">
      <c r="A13963" t="s">
        <v>444</v>
      </c>
      <c r="B13963" t="str">
        <f>VLOOKUP(A13963,[1]vlookups!A:B,2,FALSE)</f>
        <v>Entiat School District</v>
      </c>
      <c r="C13963" s="18" t="s">
        <v>767</v>
      </c>
      <c r="D13963" s="17" t="str">
        <f>VLOOKUP(A13963,[1]vlookups!A:C,3,FALSE)</f>
        <v>171</v>
      </c>
      <c r="E13963" s="4" t="s">
        <v>88</v>
      </c>
      <c r="F13963" t="str">
        <f>VLOOKUP(E13963,[1]vlookups!F:G,2,FALSE)</f>
        <v>Instructional Technology</v>
      </c>
      <c r="G13963" s="4" t="s">
        <v>42</v>
      </c>
      <c r="H13963" t="str">
        <f>VLOOKUP(G13963,[1]vlookups!D:E,2,FALSE)</f>
        <v>Supplies and Materials</v>
      </c>
      <c r="I13963" s="5">
        <v>27071.85</v>
      </c>
      <c r="J13963" s="17" t="e">
        <f>VLOOKUP(Table1[[#This Row],[CCDDD]],#REF!,2,FALSE)</f>
        <v>#REF!</v>
      </c>
    </row>
    <row r="13964" spans="1:10">
      <c r="A13964" t="s">
        <v>496</v>
      </c>
      <c r="B13964" t="str">
        <f>VLOOKUP(A13964,[1]vlookups!A:B,2,FALSE)</f>
        <v>Napavine School District</v>
      </c>
      <c r="C13964" s="18" t="s">
        <v>768</v>
      </c>
      <c r="D13964" s="17" t="str">
        <f>VLOOKUP(A13964,[1]vlookups!A:C,3,FALSE)</f>
        <v>113</v>
      </c>
      <c r="E13964" s="4" t="s">
        <v>130</v>
      </c>
      <c r="F13964" t="str">
        <f>VLOOKUP(E13964,[1]vlookups!F:G,2,FALSE)</f>
        <v>Indirect</v>
      </c>
      <c r="G13964" s="4" t="s">
        <v>46</v>
      </c>
      <c r="H13964" t="str">
        <f>VLOOKUP(G13964,[1]vlookups!D:E,2,FALSE)</f>
        <v>Indirect</v>
      </c>
      <c r="I13964" s="5">
        <v>27060.66</v>
      </c>
      <c r="J13964" s="17" t="e">
        <f>VLOOKUP(Table1[[#This Row],[CCDDD]],#REF!,2,FALSE)</f>
        <v>#REF!</v>
      </c>
    </row>
    <row r="13965" spans="1:10">
      <c r="A13965" t="s">
        <v>206</v>
      </c>
      <c r="B13965" t="str">
        <f>VLOOKUP(A13965,[1]vlookups!A:B,2,FALSE)</f>
        <v>Eastmont School District</v>
      </c>
      <c r="C13965" s="18" t="s">
        <v>767</v>
      </c>
      <c r="D13965" s="17" t="str">
        <f>VLOOKUP(A13965,[1]vlookups!A:C,3,FALSE)</f>
        <v>171</v>
      </c>
      <c r="E13965" s="4" t="s">
        <v>76</v>
      </c>
      <c r="F13965" t="str">
        <f>VLOOKUP(E13965,[1]vlookups!F:G,2,FALSE)</f>
        <v>Pupil Management and Safety</v>
      </c>
      <c r="G13965" s="4" t="s">
        <v>42</v>
      </c>
      <c r="H13965" t="str">
        <f>VLOOKUP(G13965,[1]vlookups!D:E,2,FALSE)</f>
        <v>Supplies and Materials</v>
      </c>
      <c r="I13965" s="5">
        <v>27058.13</v>
      </c>
      <c r="J13965" s="17" t="e">
        <f>VLOOKUP(Table1[[#This Row],[CCDDD]],#REF!,2,FALSE)</f>
        <v>#REF!</v>
      </c>
    </row>
    <row r="13966" spans="1:10">
      <c r="A13966" t="s">
        <v>369</v>
      </c>
      <c r="B13966" t="str">
        <f>VLOOKUP(A13966,[1]vlookups!A:B,2,FALSE)</f>
        <v>Port Townsend School District</v>
      </c>
      <c r="C13966" s="18" t="s">
        <v>767</v>
      </c>
      <c r="D13966" s="17" t="str">
        <f>VLOOKUP(A13966,[1]vlookups!A:C,3,FALSE)</f>
        <v>114</v>
      </c>
      <c r="E13966" s="4" t="s">
        <v>74</v>
      </c>
      <c r="F13966" t="str">
        <f>VLOOKUP(E13966,[1]vlookups!F:G,2,FALSE)</f>
        <v>Guidance and Counseling</v>
      </c>
      <c r="G13966" s="4" t="s">
        <v>39</v>
      </c>
      <c r="H13966" t="str">
        <f>VLOOKUP(G13966,[1]vlookups!D:E,2,FALSE)</f>
        <v>Certificated Salaries</v>
      </c>
      <c r="I13966" s="5">
        <v>27051.67</v>
      </c>
      <c r="J13966" s="17" t="e">
        <f>VLOOKUP(Table1[[#This Row],[CCDDD]],#REF!,2,FALSE)</f>
        <v>#REF!</v>
      </c>
    </row>
    <row r="13967" spans="1:10">
      <c r="A13967" t="s">
        <v>616</v>
      </c>
      <c r="B13967" t="str">
        <f>VLOOKUP(A13967,[1]vlookups!A:B,2,FALSE)</f>
        <v>Wahkiakum School District</v>
      </c>
      <c r="C13967" s="18" t="s">
        <v>768</v>
      </c>
      <c r="D13967" s="17" t="str">
        <f>VLOOKUP(A13967,[1]vlookups!A:C,3,FALSE)</f>
        <v>112</v>
      </c>
      <c r="E13967" s="4" t="s">
        <v>130</v>
      </c>
      <c r="F13967" t="str">
        <f>VLOOKUP(E13967,[1]vlookups!F:G,2,FALSE)</f>
        <v>Indirect</v>
      </c>
      <c r="G13967" s="4" t="s">
        <v>46</v>
      </c>
      <c r="H13967" t="str">
        <f>VLOOKUP(G13967,[1]vlookups!D:E,2,FALSE)</f>
        <v>Indirect</v>
      </c>
      <c r="I13967" s="5">
        <v>27048.57</v>
      </c>
      <c r="J13967" s="17" t="e">
        <f>VLOOKUP(Table1[[#This Row],[CCDDD]],#REF!,2,FALSE)</f>
        <v>#REF!</v>
      </c>
    </row>
    <row r="13968" spans="1:10">
      <c r="A13968" t="s">
        <v>149</v>
      </c>
      <c r="B13968" t="str">
        <f>VLOOKUP(A13968,[1]vlookups!A:B,2,FALSE)</f>
        <v>Kent School District</v>
      </c>
      <c r="C13968" s="18" t="s">
        <v>767</v>
      </c>
      <c r="D13968" s="17" t="str">
        <f>VLOOKUP(A13968,[1]vlookups!A:C,3,FALSE)</f>
        <v>121</v>
      </c>
      <c r="E13968" s="4" t="s">
        <v>112</v>
      </c>
      <c r="F13968" t="str">
        <f>VLOOKUP(E13968,[1]vlookups!F:G,2,FALSE)</f>
        <v>Building Maintenance</v>
      </c>
      <c r="G13968" s="4" t="s">
        <v>43</v>
      </c>
      <c r="H13968" t="str">
        <f>VLOOKUP(G13968,[1]vlookups!D:E,2,FALSE)</f>
        <v>Purchased Services</v>
      </c>
      <c r="I13968" s="5">
        <v>27033.69</v>
      </c>
      <c r="J13968" s="17" t="e">
        <f>VLOOKUP(Table1[[#This Row],[CCDDD]],#REF!,2,FALSE)</f>
        <v>#REF!</v>
      </c>
    </row>
    <row r="13969" spans="1:10">
      <c r="A13969" t="s">
        <v>612</v>
      </c>
      <c r="B13969" t="str">
        <f>VLOOKUP(A13969,[1]vlookups!A:B,2,FALSE)</f>
        <v>Griffin School District</v>
      </c>
      <c r="C13969" s="18" t="s">
        <v>767</v>
      </c>
      <c r="D13969" s="17" t="str">
        <f>VLOOKUP(A13969,[1]vlookups!A:C,3,FALSE)</f>
        <v>113</v>
      </c>
      <c r="E13969" s="4" t="s">
        <v>80</v>
      </c>
      <c r="F13969" t="str">
        <f>VLOOKUP(E13969,[1]vlookups!F:G,2,FALSE)</f>
        <v>Teaching</v>
      </c>
      <c r="G13969" s="4" t="s">
        <v>43</v>
      </c>
      <c r="H13969" t="str">
        <f>VLOOKUP(G13969,[1]vlookups!D:E,2,FALSE)</f>
        <v>Purchased Services</v>
      </c>
      <c r="I13969" s="5">
        <v>26991</v>
      </c>
      <c r="J13969" s="17" t="e">
        <f>VLOOKUP(Table1[[#This Row],[CCDDD]],#REF!,2,FALSE)</f>
        <v>#REF!</v>
      </c>
    </row>
    <row r="13970" spans="1:10">
      <c r="A13970" t="s">
        <v>612</v>
      </c>
      <c r="B13970" t="str">
        <f>VLOOKUP(A13970,[1]vlookups!A:B,2,FALSE)</f>
        <v>Griffin School District</v>
      </c>
      <c r="C13970" s="18" t="s">
        <v>767</v>
      </c>
      <c r="D13970" s="17" t="str">
        <f>VLOOKUP(A13970,[1]vlookups!A:C,3,FALSE)</f>
        <v>113</v>
      </c>
      <c r="E13970" s="4" t="s">
        <v>74</v>
      </c>
      <c r="F13970" t="str">
        <f>VLOOKUP(E13970,[1]vlookups!F:G,2,FALSE)</f>
        <v>Guidance and Counseling</v>
      </c>
      <c r="G13970" s="4" t="s">
        <v>39</v>
      </c>
      <c r="H13970" t="str">
        <f>VLOOKUP(G13970,[1]vlookups!D:E,2,FALSE)</f>
        <v>Certificated Salaries</v>
      </c>
      <c r="I13970" s="5">
        <v>26935.67</v>
      </c>
      <c r="J13970" s="17" t="e">
        <f>VLOOKUP(Table1[[#This Row],[CCDDD]],#REF!,2,FALSE)</f>
        <v>#REF!</v>
      </c>
    </row>
    <row r="13971" spans="1:10">
      <c r="A13971" t="s">
        <v>309</v>
      </c>
      <c r="B13971" t="str">
        <f>VLOOKUP(A13971,[1]vlookups!A:B,2,FALSE)</f>
        <v>Clarkston School District</v>
      </c>
      <c r="C13971" s="18" t="s">
        <v>767</v>
      </c>
      <c r="D13971" s="17" t="str">
        <f>VLOOKUP(A13971,[1]vlookups!A:C,3,FALSE)</f>
        <v>123</v>
      </c>
      <c r="E13971" s="4" t="s">
        <v>108</v>
      </c>
      <c r="F13971" t="str">
        <f>VLOOKUP(E13971,[1]vlookups!F:G,2,FALSE)</f>
        <v>Grounds Maintenance</v>
      </c>
      <c r="G13971" s="4" t="s">
        <v>41</v>
      </c>
      <c r="H13971" t="str">
        <f>VLOOKUP(G13971,[1]vlookups!D:E,2,FALSE)</f>
        <v>Payroll Taxes and Benefits</v>
      </c>
      <c r="I13971" s="5">
        <v>26894.6</v>
      </c>
      <c r="J13971" s="17" t="e">
        <f>VLOOKUP(Table1[[#This Row],[CCDDD]],#REF!,2,FALSE)</f>
        <v>#REF!</v>
      </c>
    </row>
    <row r="13972" spans="1:10">
      <c r="A13972" t="s">
        <v>450</v>
      </c>
      <c r="B13972" t="str">
        <f>VLOOKUP(A13972,[1]vlookups!A:B,2,FALSE)</f>
        <v>Highland School District</v>
      </c>
      <c r="C13972" s="18" t="s">
        <v>768</v>
      </c>
      <c r="D13972" s="17" t="str">
        <f>VLOOKUP(A13972,[1]vlookups!A:C,3,FALSE)</f>
        <v>105</v>
      </c>
      <c r="E13972" s="4" t="s">
        <v>80</v>
      </c>
      <c r="F13972" t="str">
        <f>VLOOKUP(E13972,[1]vlookups!F:G,2,FALSE)</f>
        <v>Teaching</v>
      </c>
      <c r="G13972" s="4" t="s">
        <v>42</v>
      </c>
      <c r="H13972" t="str">
        <f>VLOOKUP(G13972,[1]vlookups!D:E,2,FALSE)</f>
        <v>Supplies and Materials</v>
      </c>
      <c r="I13972" s="5">
        <v>26886.53</v>
      </c>
      <c r="J13972" s="17" t="e">
        <f>VLOOKUP(Table1[[#This Row],[CCDDD]],#REF!,2,FALSE)</f>
        <v>#REF!</v>
      </c>
    </row>
    <row r="13973" spans="1:10">
      <c r="A13973" t="s">
        <v>295</v>
      </c>
      <c r="B13973" t="str">
        <f>VLOOKUP(A13973,[1]vlookups!A:B,2,FALSE)</f>
        <v>West Valley School District (Spokane)</v>
      </c>
      <c r="C13973" s="18" t="s">
        <v>767</v>
      </c>
      <c r="D13973" s="17" t="str">
        <f>VLOOKUP(A13973,[1]vlookups!A:C,3,FALSE)</f>
        <v>101</v>
      </c>
      <c r="E13973" s="4" t="s">
        <v>78</v>
      </c>
      <c r="F13973" t="str">
        <f>VLOOKUP(E13973,[1]vlookups!F:G,2,FALSE)</f>
        <v>Health and Related Services</v>
      </c>
      <c r="G13973" s="4" t="s">
        <v>41</v>
      </c>
      <c r="H13973" t="str">
        <f>VLOOKUP(G13973,[1]vlookups!D:E,2,FALSE)</f>
        <v>Payroll Taxes and Benefits</v>
      </c>
      <c r="I13973" s="5">
        <v>26819.54</v>
      </c>
      <c r="J13973" s="17" t="e">
        <f>VLOOKUP(Table1[[#This Row],[CCDDD]],#REF!,2,FALSE)</f>
        <v>#REF!</v>
      </c>
    </row>
    <row r="13974" spans="1:10">
      <c r="A13974" t="s">
        <v>472</v>
      </c>
      <c r="B13974" t="str">
        <f>VLOOKUP(A13974,[1]vlookups!A:B,2,FALSE)</f>
        <v>Colfax School District</v>
      </c>
      <c r="C13974" s="18" t="s">
        <v>768</v>
      </c>
      <c r="D13974" s="17" t="str">
        <f>VLOOKUP(A13974,[1]vlookups!A:C,3,FALSE)</f>
        <v>101</v>
      </c>
      <c r="E13974" s="4" t="s">
        <v>80</v>
      </c>
      <c r="F13974" t="str">
        <f>VLOOKUP(E13974,[1]vlookups!F:G,2,FALSE)</f>
        <v>Teaching</v>
      </c>
      <c r="G13974" s="4" t="s">
        <v>40</v>
      </c>
      <c r="H13974" t="str">
        <f>VLOOKUP(G13974,[1]vlookups!D:E,2,FALSE)</f>
        <v>Classified Salaries</v>
      </c>
      <c r="I13974" s="5">
        <v>26810.32</v>
      </c>
      <c r="J13974" s="17" t="e">
        <f>VLOOKUP(Table1[[#This Row],[CCDDD]],#REF!,2,FALSE)</f>
        <v>#REF!</v>
      </c>
    </row>
    <row r="13975" spans="1:10">
      <c r="A13975" t="s">
        <v>660</v>
      </c>
      <c r="B13975" t="str">
        <f>VLOOKUP(A13975,[1]vlookups!A:B,2,FALSE)</f>
        <v>Colton School District</v>
      </c>
      <c r="C13975" s="18" t="s">
        <v>768</v>
      </c>
      <c r="D13975" s="17" t="str">
        <f>VLOOKUP(A13975,[1]vlookups!A:C,3,FALSE)</f>
        <v>101</v>
      </c>
      <c r="E13975" s="4" t="s">
        <v>90</v>
      </c>
      <c r="F13975" t="str">
        <f>VLOOKUP(E13975,[1]vlookups!F:G,2,FALSE)</f>
        <v>Curriculum</v>
      </c>
      <c r="G13975" s="4" t="s">
        <v>42</v>
      </c>
      <c r="H13975" t="str">
        <f>VLOOKUP(G13975,[1]vlookups!D:E,2,FALSE)</f>
        <v>Supplies and Materials</v>
      </c>
      <c r="I13975" s="5">
        <v>26762.35</v>
      </c>
      <c r="J13975" s="17" t="e">
        <f>VLOOKUP(Table1[[#This Row],[CCDDD]],#REF!,2,FALSE)</f>
        <v>#REF!</v>
      </c>
    </row>
    <row r="13976" spans="1:10">
      <c r="A13976" t="s">
        <v>167</v>
      </c>
      <c r="B13976" t="str">
        <f>VLOOKUP(A13976,[1]vlookups!A:B,2,FALSE)</f>
        <v>Edmonds School District</v>
      </c>
      <c r="C13976" s="18" t="s">
        <v>767</v>
      </c>
      <c r="D13976" s="17" t="str">
        <f>VLOOKUP(A13976,[1]vlookups!A:C,3,FALSE)</f>
        <v>189</v>
      </c>
      <c r="E13976" s="4" t="s">
        <v>72</v>
      </c>
      <c r="F13976" t="str">
        <f>VLOOKUP(E13976,[1]vlookups!F:G,2,FALSE)</f>
        <v>Principal's Office</v>
      </c>
      <c r="G13976" s="4" t="s">
        <v>39</v>
      </c>
      <c r="H13976" t="str">
        <f>VLOOKUP(G13976,[1]vlookups!D:E,2,FALSE)</f>
        <v>Certificated Salaries</v>
      </c>
      <c r="I13976" s="5">
        <v>26745.200000000001</v>
      </c>
      <c r="J13976" s="17" t="e">
        <f>VLOOKUP(Table1[[#This Row],[CCDDD]],#REF!,2,FALSE)</f>
        <v>#REF!</v>
      </c>
    </row>
    <row r="13977" spans="1:10">
      <c r="A13977" t="s">
        <v>200</v>
      </c>
      <c r="B13977" t="str">
        <f>VLOOKUP(A13977,[1]vlookups!A:B,2,FALSE)</f>
        <v>Battle Ground School District</v>
      </c>
      <c r="C13977" s="18" t="s">
        <v>767</v>
      </c>
      <c r="D13977" s="17" t="str">
        <f>VLOOKUP(A13977,[1]vlookups!A:C,3,FALSE)</f>
        <v>112</v>
      </c>
      <c r="E13977" s="4" t="s">
        <v>62</v>
      </c>
      <c r="F13977" t="str">
        <f>VLOOKUP(E13977,[1]vlookups!F:G,2,FALSE)</f>
        <v>Business Office</v>
      </c>
      <c r="G13977" s="4" t="s">
        <v>41</v>
      </c>
      <c r="H13977" t="str">
        <f>VLOOKUP(G13977,[1]vlookups!D:E,2,FALSE)</f>
        <v>Payroll Taxes and Benefits</v>
      </c>
      <c r="I13977" s="5">
        <v>26715.53</v>
      </c>
      <c r="J13977" s="17" t="e">
        <f>VLOOKUP(Table1[[#This Row],[CCDDD]],#REF!,2,FALSE)</f>
        <v>#REF!</v>
      </c>
    </row>
    <row r="13978" spans="1:10">
      <c r="A13978" t="s">
        <v>504</v>
      </c>
      <c r="B13978" t="str">
        <f>VLOOKUP(A13978,[1]vlookups!A:B,2,FALSE)</f>
        <v>Pomeroy School District</v>
      </c>
      <c r="C13978" s="18" t="s">
        <v>768</v>
      </c>
      <c r="D13978" s="17" t="str">
        <f>VLOOKUP(A13978,[1]vlookups!A:C,3,FALSE)</f>
        <v>123</v>
      </c>
      <c r="E13978" s="4" t="s">
        <v>130</v>
      </c>
      <c r="F13978" t="str">
        <f>VLOOKUP(E13978,[1]vlookups!F:G,2,FALSE)</f>
        <v>Indirect</v>
      </c>
      <c r="G13978" s="4" t="s">
        <v>46</v>
      </c>
      <c r="H13978" t="str">
        <f>VLOOKUP(G13978,[1]vlookups!D:E,2,FALSE)</f>
        <v>Indirect</v>
      </c>
      <c r="I13978" s="5">
        <v>26685.64</v>
      </c>
      <c r="J13978" s="17" t="e">
        <f>VLOOKUP(Table1[[#This Row],[CCDDD]],#REF!,2,FALSE)</f>
        <v>#REF!</v>
      </c>
    </row>
    <row r="13979" spans="1:10">
      <c r="A13979" t="s">
        <v>180</v>
      </c>
      <c r="B13979" t="str">
        <f>VLOOKUP(A13979,[1]vlookups!A:B,2,FALSE)</f>
        <v>Pasco School District</v>
      </c>
      <c r="C13979" s="18" t="s">
        <v>767</v>
      </c>
      <c r="D13979" s="17" t="str">
        <f>VLOOKUP(A13979,[1]vlookups!A:C,3,FALSE)</f>
        <v>123</v>
      </c>
      <c r="E13979" s="4" t="s">
        <v>74</v>
      </c>
      <c r="F13979" t="str">
        <f>VLOOKUP(E13979,[1]vlookups!F:G,2,FALSE)</f>
        <v>Guidance and Counseling</v>
      </c>
      <c r="G13979" s="4" t="s">
        <v>41</v>
      </c>
      <c r="H13979" t="str">
        <f>VLOOKUP(G13979,[1]vlookups!D:E,2,FALSE)</f>
        <v>Payroll Taxes and Benefits</v>
      </c>
      <c r="I13979" s="5">
        <v>26660.28</v>
      </c>
      <c r="J13979" s="17" t="e">
        <f>VLOOKUP(Table1[[#This Row],[CCDDD]],#REF!,2,FALSE)</f>
        <v>#REF!</v>
      </c>
    </row>
    <row r="13980" spans="1:10">
      <c r="A13980" t="s">
        <v>496</v>
      </c>
      <c r="B13980" t="str">
        <f>VLOOKUP(A13980,[1]vlookups!A:B,2,FALSE)</f>
        <v>Napavine School District</v>
      </c>
      <c r="C13980" s="18" t="s">
        <v>768</v>
      </c>
      <c r="D13980" s="17" t="str">
        <f>VLOOKUP(A13980,[1]vlookups!A:C,3,FALSE)</f>
        <v>113</v>
      </c>
      <c r="E13980" s="4" t="s">
        <v>80</v>
      </c>
      <c r="F13980" t="str">
        <f>VLOOKUP(E13980,[1]vlookups!F:G,2,FALSE)</f>
        <v>Teaching</v>
      </c>
      <c r="G13980" s="4" t="s">
        <v>43</v>
      </c>
      <c r="H13980" t="str">
        <f>VLOOKUP(G13980,[1]vlookups!D:E,2,FALSE)</f>
        <v>Purchased Services</v>
      </c>
      <c r="I13980" s="5">
        <v>26655.66</v>
      </c>
      <c r="J13980" s="17" t="e">
        <f>VLOOKUP(Table1[[#This Row],[CCDDD]],#REF!,2,FALSE)</f>
        <v>#REF!</v>
      </c>
    </row>
    <row r="13981" spans="1:10">
      <c r="A13981" t="s">
        <v>307</v>
      </c>
      <c r="B13981" t="str">
        <f>VLOOKUP(A13981,[1]vlookups!A:B,2,FALSE)</f>
        <v>Newport School District</v>
      </c>
      <c r="C13981" s="18" t="s">
        <v>767</v>
      </c>
      <c r="D13981" s="17" t="str">
        <f>VLOOKUP(A13981,[1]vlookups!A:C,3,FALSE)</f>
        <v>101</v>
      </c>
      <c r="E13981" s="4" t="s">
        <v>72</v>
      </c>
      <c r="F13981" t="str">
        <f>VLOOKUP(E13981,[1]vlookups!F:G,2,FALSE)</f>
        <v>Principal's Office</v>
      </c>
      <c r="G13981" s="4" t="s">
        <v>41</v>
      </c>
      <c r="H13981" t="str">
        <f>VLOOKUP(G13981,[1]vlookups!D:E,2,FALSE)</f>
        <v>Payroll Taxes and Benefits</v>
      </c>
      <c r="I13981" s="5">
        <v>26639.56</v>
      </c>
      <c r="J13981" s="17" t="e">
        <f>VLOOKUP(Table1[[#This Row],[CCDDD]],#REF!,2,FALSE)</f>
        <v>#REF!</v>
      </c>
    </row>
    <row r="13982" spans="1:10">
      <c r="A13982" t="s">
        <v>390</v>
      </c>
      <c r="B13982" t="str">
        <f>VLOOKUP(A13982,[1]vlookups!A:B,2,FALSE)</f>
        <v>South Whidbey School District</v>
      </c>
      <c r="C13982" s="18" t="s">
        <v>768</v>
      </c>
      <c r="D13982" s="17" t="str">
        <f>VLOOKUP(A13982,[1]vlookups!A:C,3,FALSE)</f>
        <v>189</v>
      </c>
      <c r="E13982" s="4" t="s">
        <v>80</v>
      </c>
      <c r="F13982" t="str">
        <f>VLOOKUP(E13982,[1]vlookups!F:G,2,FALSE)</f>
        <v>Teaching</v>
      </c>
      <c r="G13982" s="4" t="s">
        <v>41</v>
      </c>
      <c r="H13982" t="str">
        <f>VLOOKUP(G13982,[1]vlookups!D:E,2,FALSE)</f>
        <v>Payroll Taxes and Benefits</v>
      </c>
      <c r="I13982" s="5">
        <v>26633.01</v>
      </c>
      <c r="J13982" s="17" t="e">
        <f>VLOOKUP(Table1[[#This Row],[CCDDD]],#REF!,2,FALSE)</f>
        <v>#REF!</v>
      </c>
    </row>
    <row r="13983" spans="1:10">
      <c r="A13983" t="s">
        <v>161</v>
      </c>
      <c r="B13983" t="str">
        <f>VLOOKUP(A13983,[1]vlookups!A:B,2,FALSE)</f>
        <v>Yakima School District</v>
      </c>
      <c r="C13983" s="18" t="s">
        <v>767</v>
      </c>
      <c r="D13983" s="17" t="str">
        <f>VLOOKUP(A13983,[1]vlookups!A:C,3,FALSE)</f>
        <v>105</v>
      </c>
      <c r="E13983" s="4" t="s">
        <v>102</v>
      </c>
      <c r="F13983" t="str">
        <f>VLOOKUP(E13983,[1]vlookups!F:G,2,FALSE)</f>
        <v>Transportation Maintenance</v>
      </c>
      <c r="G13983" s="4" t="s">
        <v>45</v>
      </c>
      <c r="H13983" t="str">
        <f>VLOOKUP(G13983,[1]vlookups!D:E,2,FALSE)</f>
        <v>Capital Outlay</v>
      </c>
      <c r="I13983" s="5">
        <v>26606.04</v>
      </c>
      <c r="J13983" s="17" t="e">
        <f>VLOOKUP(Table1[[#This Row],[CCDDD]],#REF!,2,FALSE)</f>
        <v>#REF!</v>
      </c>
    </row>
    <row r="13984" spans="1:10">
      <c r="A13984" t="s">
        <v>315</v>
      </c>
      <c r="B13984" t="str">
        <f>VLOOKUP(A13984,[1]vlookups!A:B,2,FALSE)</f>
        <v>North Kitsap School District</v>
      </c>
      <c r="C13984" s="18" t="s">
        <v>767</v>
      </c>
      <c r="D13984" s="17" t="str">
        <f>VLOOKUP(A13984,[1]vlookups!A:C,3,FALSE)</f>
        <v>114</v>
      </c>
      <c r="E13984" s="4" t="s">
        <v>120</v>
      </c>
      <c r="F13984" t="str">
        <f>VLOOKUP(E13984,[1]vlookups!F:G,2,FALSE)</f>
        <v>Information Systems</v>
      </c>
      <c r="G13984" s="4" t="s">
        <v>42</v>
      </c>
      <c r="H13984" t="str">
        <f>VLOOKUP(G13984,[1]vlookups!D:E,2,FALSE)</f>
        <v>Supplies and Materials</v>
      </c>
      <c r="I13984" s="5">
        <v>26598.23</v>
      </c>
      <c r="J13984" s="17" t="e">
        <f>VLOOKUP(Table1[[#This Row],[CCDDD]],#REF!,2,FALSE)</f>
        <v>#REF!</v>
      </c>
    </row>
    <row r="13985" spans="1:10">
      <c r="A13985" t="s">
        <v>578</v>
      </c>
      <c r="B13985" t="str">
        <f>VLOOKUP(A13985,[1]vlookups!A:B,2,FALSE)</f>
        <v>Liberty School District</v>
      </c>
      <c r="C13985" s="18" t="s">
        <v>767</v>
      </c>
      <c r="D13985" s="17" t="str">
        <f>VLOOKUP(A13985,[1]vlookups!A:C,3,FALSE)</f>
        <v>101</v>
      </c>
      <c r="E13985" s="4" t="s">
        <v>80</v>
      </c>
      <c r="F13985" t="str">
        <f>VLOOKUP(E13985,[1]vlookups!F:G,2,FALSE)</f>
        <v>Teaching</v>
      </c>
      <c r="G13985" s="4" t="s">
        <v>42</v>
      </c>
      <c r="H13985" t="str">
        <f>VLOOKUP(G13985,[1]vlookups!D:E,2,FALSE)</f>
        <v>Supplies and Materials</v>
      </c>
      <c r="I13985" s="5">
        <v>26590.75</v>
      </c>
      <c r="J13985" s="17" t="e">
        <f>VLOOKUP(Table1[[#This Row],[CCDDD]],#REF!,2,FALSE)</f>
        <v>#REF!</v>
      </c>
    </row>
    <row r="13986" spans="1:10">
      <c r="A13986" t="s">
        <v>446</v>
      </c>
      <c r="B13986" t="str">
        <f>VLOOKUP(A13986,[1]vlookups!A:B,2,FALSE)</f>
        <v>Bridgeport School District</v>
      </c>
      <c r="C13986" s="18" t="s">
        <v>767</v>
      </c>
      <c r="D13986" s="17" t="str">
        <f>VLOOKUP(A13986,[1]vlookups!A:C,3,FALSE)</f>
        <v>171</v>
      </c>
      <c r="E13986" s="4" t="s">
        <v>78</v>
      </c>
      <c r="F13986" t="str">
        <f>VLOOKUP(E13986,[1]vlookups!F:G,2,FALSE)</f>
        <v>Health and Related Services</v>
      </c>
      <c r="G13986" s="4" t="s">
        <v>40</v>
      </c>
      <c r="H13986" t="str">
        <f>VLOOKUP(G13986,[1]vlookups!D:E,2,FALSE)</f>
        <v>Classified Salaries</v>
      </c>
      <c r="I13986" s="5">
        <v>26586.86</v>
      </c>
      <c r="J13986" s="17" t="e">
        <f>VLOOKUP(Table1[[#This Row],[CCDDD]],#REF!,2,FALSE)</f>
        <v>#REF!</v>
      </c>
    </row>
    <row r="13987" spans="1:10">
      <c r="A13987" t="s">
        <v>494</v>
      </c>
      <c r="B13987" t="str">
        <f>VLOOKUP(A13987,[1]vlookups!A:B,2,FALSE)</f>
        <v>Soap Lake School District</v>
      </c>
      <c r="C13987" s="18" t="s">
        <v>768</v>
      </c>
      <c r="D13987" s="17" t="str">
        <f>VLOOKUP(A13987,[1]vlookups!A:C,3,FALSE)</f>
        <v>171</v>
      </c>
      <c r="E13987" s="4" t="s">
        <v>88</v>
      </c>
      <c r="F13987" t="str">
        <f>VLOOKUP(E13987,[1]vlookups!F:G,2,FALSE)</f>
        <v>Instructional Technology</v>
      </c>
      <c r="G13987" s="4" t="s">
        <v>42</v>
      </c>
      <c r="H13987" t="str">
        <f>VLOOKUP(G13987,[1]vlookups!D:E,2,FALSE)</f>
        <v>Supplies and Materials</v>
      </c>
      <c r="I13987" s="5">
        <v>26568.84</v>
      </c>
      <c r="J13987" s="17" t="e">
        <f>VLOOKUP(Table1[[#This Row],[CCDDD]],#REF!,2,FALSE)</f>
        <v>#REF!</v>
      </c>
    </row>
    <row r="13988" spans="1:10">
      <c r="A13988" t="s">
        <v>239</v>
      </c>
      <c r="B13988" t="str">
        <f>VLOOKUP(A13988,[1]vlookups!A:B,2,FALSE)</f>
        <v>Sumner School District</v>
      </c>
      <c r="C13988" s="18" t="s">
        <v>767</v>
      </c>
      <c r="D13988" s="17" t="str">
        <f>VLOOKUP(A13988,[1]vlookups!A:C,3,FALSE)</f>
        <v>121</v>
      </c>
      <c r="E13988" s="4" t="s">
        <v>76</v>
      </c>
      <c r="F13988" t="str">
        <f>VLOOKUP(E13988,[1]vlookups!F:G,2,FALSE)</f>
        <v>Pupil Management and Safety</v>
      </c>
      <c r="G13988" s="4" t="s">
        <v>41</v>
      </c>
      <c r="H13988" t="str">
        <f>VLOOKUP(G13988,[1]vlookups!D:E,2,FALSE)</f>
        <v>Payroll Taxes and Benefits</v>
      </c>
      <c r="I13988" s="5">
        <v>26563.99</v>
      </c>
      <c r="J13988" s="17" t="e">
        <f>VLOOKUP(Table1[[#This Row],[CCDDD]],#REF!,2,FALSE)</f>
        <v>#REF!</v>
      </c>
    </row>
    <row r="13989" spans="1:10">
      <c r="A13989" t="s">
        <v>361</v>
      </c>
      <c r="B13989" t="str">
        <f>VLOOKUP(A13989,[1]vlookups!A:B,2,FALSE)</f>
        <v>Bremerton School District</v>
      </c>
      <c r="C13989" s="18" t="s">
        <v>768</v>
      </c>
      <c r="D13989" s="17" t="str">
        <f>VLOOKUP(A13989,[1]vlookups!A:C,3,FALSE)</f>
        <v>114</v>
      </c>
      <c r="E13989" s="4" t="s">
        <v>86</v>
      </c>
      <c r="F13989" t="str">
        <f>VLOOKUP(E13989,[1]vlookups!F:G,2,FALSE)</f>
        <v>Instructional Professional Development</v>
      </c>
      <c r="G13989" s="4" t="s">
        <v>39</v>
      </c>
      <c r="H13989" t="str">
        <f>VLOOKUP(G13989,[1]vlookups!D:E,2,FALSE)</f>
        <v>Certificated Salaries</v>
      </c>
      <c r="I13989" s="5">
        <v>26554.240000000002</v>
      </c>
      <c r="J13989" s="17" t="e">
        <f>VLOOKUP(Table1[[#This Row],[CCDDD]],#REF!,2,FALSE)</f>
        <v>#REF!</v>
      </c>
    </row>
    <row r="13990" spans="1:10">
      <c r="A13990" t="s">
        <v>500</v>
      </c>
      <c r="B13990" t="str">
        <f>VLOOKUP(A13990,[1]vlookups!A:B,2,FALSE)</f>
        <v>Impact Public Schools</v>
      </c>
      <c r="C13990" s="18" t="s">
        <v>767</v>
      </c>
      <c r="D13990" s="17" t="str">
        <f>VLOOKUP(A13990,[1]vlookups!A:C,3,FALSE)</f>
        <v>WSCC</v>
      </c>
      <c r="E13990" s="4" t="s">
        <v>80</v>
      </c>
      <c r="F13990" t="str">
        <f>VLOOKUP(E13990,[1]vlookups!F:G,2,FALSE)</f>
        <v>Teaching</v>
      </c>
      <c r="G13990" s="4" t="s">
        <v>42</v>
      </c>
      <c r="H13990" t="str">
        <f>VLOOKUP(G13990,[1]vlookups!D:E,2,FALSE)</f>
        <v>Supplies and Materials</v>
      </c>
      <c r="I13990" s="5">
        <v>26540.29</v>
      </c>
      <c r="J13990" s="17" t="e">
        <f>VLOOKUP(Table1[[#This Row],[CCDDD]],#REF!,2,FALSE)</f>
        <v>#REF!</v>
      </c>
    </row>
    <row r="13991" spans="1:10">
      <c r="A13991" t="s">
        <v>187</v>
      </c>
      <c r="B13991" t="str">
        <f>VLOOKUP(A13991,[1]vlookups!A:B,2,FALSE)</f>
        <v>Moses Lake School District</v>
      </c>
      <c r="C13991" s="18" t="s">
        <v>767</v>
      </c>
      <c r="D13991" s="17" t="str">
        <f>VLOOKUP(A13991,[1]vlookups!A:C,3,FALSE)</f>
        <v>171</v>
      </c>
      <c r="E13991" s="4" t="s">
        <v>90</v>
      </c>
      <c r="F13991" t="str">
        <f>VLOOKUP(E13991,[1]vlookups!F:G,2,FALSE)</f>
        <v>Curriculum</v>
      </c>
      <c r="G13991" s="4" t="s">
        <v>43</v>
      </c>
      <c r="H13991" t="str">
        <f>VLOOKUP(G13991,[1]vlookups!D:E,2,FALSE)</f>
        <v>Purchased Services</v>
      </c>
      <c r="I13991" s="5">
        <v>26513.34</v>
      </c>
      <c r="J13991" s="17" t="e">
        <f>VLOOKUP(Table1[[#This Row],[CCDDD]],#REF!,2,FALSE)</f>
        <v>#REF!</v>
      </c>
    </row>
    <row r="13992" spans="1:10">
      <c r="A13992" t="s">
        <v>231</v>
      </c>
      <c r="B13992" t="str">
        <f>VLOOKUP(A13992,[1]vlookups!A:B,2,FALSE)</f>
        <v>Issaquah School District</v>
      </c>
      <c r="C13992" s="18" t="s">
        <v>768</v>
      </c>
      <c r="D13992" s="17" t="str">
        <f>VLOOKUP(A13992,[1]vlookups!A:C,3,FALSE)</f>
        <v>121</v>
      </c>
      <c r="E13992" s="4" t="s">
        <v>80</v>
      </c>
      <c r="F13992" t="str">
        <f>VLOOKUP(E13992,[1]vlookups!F:G,2,FALSE)</f>
        <v>Teaching</v>
      </c>
      <c r="G13992" s="4" t="s">
        <v>40</v>
      </c>
      <c r="H13992" t="str">
        <f>VLOOKUP(G13992,[1]vlookups!D:E,2,FALSE)</f>
        <v>Classified Salaries</v>
      </c>
      <c r="I13992" s="5">
        <v>26500</v>
      </c>
      <c r="J13992" s="17" t="e">
        <f>VLOOKUP(Table1[[#This Row],[CCDDD]],#REF!,2,FALSE)</f>
        <v>#REF!</v>
      </c>
    </row>
    <row r="13993" spans="1:10">
      <c r="A13993" t="s">
        <v>472</v>
      </c>
      <c r="B13993" t="str">
        <f>VLOOKUP(A13993,[1]vlookups!A:B,2,FALSE)</f>
        <v>Colfax School District</v>
      </c>
      <c r="C13993" s="18" t="s">
        <v>767</v>
      </c>
      <c r="D13993" s="17" t="str">
        <f>VLOOKUP(A13993,[1]vlookups!A:C,3,FALSE)</f>
        <v>101</v>
      </c>
      <c r="E13993" s="4" t="s">
        <v>120</v>
      </c>
      <c r="F13993" t="str">
        <f>VLOOKUP(E13993,[1]vlookups!F:G,2,FALSE)</f>
        <v>Information Systems</v>
      </c>
      <c r="G13993" s="4" t="s">
        <v>41</v>
      </c>
      <c r="H13993" t="str">
        <f>VLOOKUP(G13993,[1]vlookups!D:E,2,FALSE)</f>
        <v>Payroll Taxes and Benefits</v>
      </c>
      <c r="I13993" s="5">
        <v>26454.18</v>
      </c>
      <c r="J13993" s="17" t="e">
        <f>VLOOKUP(Table1[[#This Row],[CCDDD]],#REF!,2,FALSE)</f>
        <v>#REF!</v>
      </c>
    </row>
    <row r="13994" spans="1:10">
      <c r="A13994" t="s">
        <v>758</v>
      </c>
      <c r="B13994" t="str">
        <f>VLOOKUP(A13994,[1]vlookups!A:B,2,FALSE)</f>
        <v>Almira School District</v>
      </c>
      <c r="C13994" s="18" t="s">
        <v>767</v>
      </c>
      <c r="D13994" s="17" t="str">
        <f>VLOOKUP(A13994,[1]vlookups!A:C,3,FALSE)</f>
        <v>101</v>
      </c>
      <c r="E13994" s="4" t="s">
        <v>80</v>
      </c>
      <c r="F13994" t="str">
        <f>VLOOKUP(E13994,[1]vlookups!F:G,2,FALSE)</f>
        <v>Teaching</v>
      </c>
      <c r="G13994" s="4" t="s">
        <v>40</v>
      </c>
      <c r="H13994" t="str">
        <f>VLOOKUP(G13994,[1]vlookups!D:E,2,FALSE)</f>
        <v>Classified Salaries</v>
      </c>
      <c r="I13994" s="5">
        <v>26429.69</v>
      </c>
      <c r="J13994" s="17" t="e">
        <f>VLOOKUP(Table1[[#This Row],[CCDDD]],#REF!,2,FALSE)</f>
        <v>#REF!</v>
      </c>
    </row>
    <row r="13995" spans="1:10">
      <c r="A13995" t="s">
        <v>752</v>
      </c>
      <c r="B13995" t="str">
        <f>VLOOKUP(A13995,[1]vlookups!A:B,2,FALSE)</f>
        <v>Creston School District</v>
      </c>
      <c r="C13995" s="18" t="s">
        <v>767</v>
      </c>
      <c r="D13995" s="17" t="str">
        <f>VLOOKUP(A13995,[1]vlookups!A:C,3,FALSE)</f>
        <v>101</v>
      </c>
      <c r="E13995" s="4" t="s">
        <v>80</v>
      </c>
      <c r="F13995" t="str">
        <f>VLOOKUP(E13995,[1]vlookups!F:G,2,FALSE)</f>
        <v>Teaching</v>
      </c>
      <c r="G13995" s="4" t="s">
        <v>40</v>
      </c>
      <c r="H13995" t="str">
        <f>VLOOKUP(G13995,[1]vlookups!D:E,2,FALSE)</f>
        <v>Classified Salaries</v>
      </c>
      <c r="I13995" s="5">
        <v>26403</v>
      </c>
      <c r="J13995" s="17" t="e">
        <f>VLOOKUP(Table1[[#This Row],[CCDDD]],#REF!,2,FALSE)</f>
        <v>#REF!</v>
      </c>
    </row>
    <row r="13996" spans="1:10">
      <c r="A13996" t="s">
        <v>313</v>
      </c>
      <c r="B13996" t="str">
        <f>VLOOKUP(A13996,[1]vlookups!A:B,2,FALSE)</f>
        <v>North Franklin School District</v>
      </c>
      <c r="C13996" s="18" t="s">
        <v>767</v>
      </c>
      <c r="D13996" s="17" t="str">
        <f>VLOOKUP(A13996,[1]vlookups!A:C,3,FALSE)</f>
        <v>123</v>
      </c>
      <c r="E13996" s="4" t="s">
        <v>120</v>
      </c>
      <c r="F13996" t="str">
        <f>VLOOKUP(E13996,[1]vlookups!F:G,2,FALSE)</f>
        <v>Information Systems</v>
      </c>
      <c r="G13996" s="4" t="s">
        <v>40</v>
      </c>
      <c r="H13996" t="str">
        <f>VLOOKUP(G13996,[1]vlookups!D:E,2,FALSE)</f>
        <v>Classified Salaries</v>
      </c>
      <c r="I13996" s="5">
        <v>26383.87</v>
      </c>
      <c r="J13996" s="17" t="e">
        <f>VLOOKUP(Table1[[#This Row],[CCDDD]],#REF!,2,FALSE)</f>
        <v>#REF!</v>
      </c>
    </row>
    <row r="13997" spans="1:10">
      <c r="A13997" t="s">
        <v>167</v>
      </c>
      <c r="B13997" t="str">
        <f>VLOOKUP(A13997,[1]vlookups!A:B,2,FALSE)</f>
        <v>Edmonds School District</v>
      </c>
      <c r="C13997" s="18" t="s">
        <v>768</v>
      </c>
      <c r="D13997" s="17" t="str">
        <f>VLOOKUP(A13997,[1]vlookups!A:C,3,FALSE)</f>
        <v>189</v>
      </c>
      <c r="E13997" s="4" t="s">
        <v>74</v>
      </c>
      <c r="F13997" t="str">
        <f>VLOOKUP(E13997,[1]vlookups!F:G,2,FALSE)</f>
        <v>Guidance and Counseling</v>
      </c>
      <c r="G13997" s="4" t="s">
        <v>40</v>
      </c>
      <c r="H13997" t="str">
        <f>VLOOKUP(G13997,[1]vlookups!D:E,2,FALSE)</f>
        <v>Classified Salaries</v>
      </c>
      <c r="I13997" s="5">
        <v>26373.23</v>
      </c>
      <c r="J13997" s="17" t="e">
        <f>VLOOKUP(Table1[[#This Row],[CCDDD]],#REF!,2,FALSE)</f>
        <v>#REF!</v>
      </c>
    </row>
    <row r="13998" spans="1:10">
      <c r="A13998" t="s">
        <v>444</v>
      </c>
      <c r="B13998" t="str">
        <f>VLOOKUP(A13998,[1]vlookups!A:B,2,FALSE)</f>
        <v>Entiat School District</v>
      </c>
      <c r="C13998" s="18" t="s">
        <v>767</v>
      </c>
      <c r="D13998" s="17" t="str">
        <f>VLOOKUP(A13998,[1]vlookups!A:C,3,FALSE)</f>
        <v>171</v>
      </c>
      <c r="E13998" s="4" t="s">
        <v>110</v>
      </c>
      <c r="F13998" t="str">
        <f>VLOOKUP(E13998,[1]vlookups!F:G,2,FALSE)</f>
        <v>Operation of Buildings</v>
      </c>
      <c r="G13998" s="4" t="s">
        <v>40</v>
      </c>
      <c r="H13998" t="str">
        <f>VLOOKUP(G13998,[1]vlookups!D:E,2,FALSE)</f>
        <v>Classified Salaries</v>
      </c>
      <c r="I13998" s="5">
        <v>26364</v>
      </c>
      <c r="J13998" s="17" t="e">
        <f>VLOOKUP(Table1[[#This Row],[CCDDD]],#REF!,2,FALSE)</f>
        <v>#REF!</v>
      </c>
    </row>
    <row r="13999" spans="1:10">
      <c r="A13999" t="s">
        <v>552</v>
      </c>
      <c r="B13999" t="str">
        <f>VLOOKUP(A13999,[1]vlookups!A:B,2,FALSE)</f>
        <v>Southside School District</v>
      </c>
      <c r="C13999" s="18" t="s">
        <v>768</v>
      </c>
      <c r="D13999" s="17" t="str">
        <f>VLOOKUP(A13999,[1]vlookups!A:C,3,FALSE)</f>
        <v>113</v>
      </c>
      <c r="E13999" s="4" t="s">
        <v>80</v>
      </c>
      <c r="F13999" t="str">
        <f>VLOOKUP(E13999,[1]vlookups!F:G,2,FALSE)</f>
        <v>Teaching</v>
      </c>
      <c r="G13999" s="4" t="s">
        <v>41</v>
      </c>
      <c r="H13999" t="str">
        <f>VLOOKUP(G13999,[1]vlookups!D:E,2,FALSE)</f>
        <v>Payroll Taxes and Benefits</v>
      </c>
      <c r="I13999" s="5">
        <v>26266.19</v>
      </c>
      <c r="J13999" s="17" t="e">
        <f>VLOOKUP(Table1[[#This Row],[CCDDD]],#REF!,2,FALSE)</f>
        <v>#REF!</v>
      </c>
    </row>
    <row r="14000" spans="1:10">
      <c r="A14000" t="s">
        <v>341</v>
      </c>
      <c r="B14000" t="str">
        <f>VLOOKUP(A14000,[1]vlookups!A:B,2,FALSE)</f>
        <v>Lake Chelan School District</v>
      </c>
      <c r="C14000" s="18" t="s">
        <v>767</v>
      </c>
      <c r="D14000" s="17" t="str">
        <f>VLOOKUP(A14000,[1]vlookups!A:C,3,FALSE)</f>
        <v>171</v>
      </c>
      <c r="E14000" s="4" t="s">
        <v>72</v>
      </c>
      <c r="F14000" t="str">
        <f>VLOOKUP(E14000,[1]vlookups!F:G,2,FALSE)</f>
        <v>Principal's Office</v>
      </c>
      <c r="G14000" s="4" t="s">
        <v>40</v>
      </c>
      <c r="H14000" t="str">
        <f>VLOOKUP(G14000,[1]vlookups!D:E,2,FALSE)</f>
        <v>Classified Salaries</v>
      </c>
      <c r="I14000" s="5">
        <v>26242.26</v>
      </c>
      <c r="J14000" s="17" t="e">
        <f>VLOOKUP(Table1[[#This Row],[CCDDD]],#REF!,2,FALSE)</f>
        <v>#REF!</v>
      </c>
    </row>
    <row r="14001" spans="1:10">
      <c r="A14001" t="s">
        <v>277</v>
      </c>
      <c r="B14001" t="str">
        <f>VLOOKUP(A14001,[1]vlookups!A:B,2,FALSE)</f>
        <v>Wahluke School District</v>
      </c>
      <c r="C14001" s="18" t="s">
        <v>768</v>
      </c>
      <c r="D14001" s="17" t="str">
        <f>VLOOKUP(A14001,[1]vlookups!A:C,3,FALSE)</f>
        <v>105</v>
      </c>
      <c r="E14001" s="4" t="s">
        <v>90</v>
      </c>
      <c r="F14001" t="str">
        <f>VLOOKUP(E14001,[1]vlookups!F:G,2,FALSE)</f>
        <v>Curriculum</v>
      </c>
      <c r="G14001" s="4" t="s">
        <v>42</v>
      </c>
      <c r="H14001" t="str">
        <f>VLOOKUP(G14001,[1]vlookups!D:E,2,FALSE)</f>
        <v>Supplies and Materials</v>
      </c>
      <c r="I14001" s="5">
        <v>26241.37</v>
      </c>
      <c r="J14001" s="17" t="e">
        <f>VLOOKUP(Table1[[#This Row],[CCDDD]],#REF!,2,FALSE)</f>
        <v>#REF!</v>
      </c>
    </row>
    <row r="14002" spans="1:10">
      <c r="A14002" t="s">
        <v>704</v>
      </c>
      <c r="B14002" t="str">
        <f>VLOOKUP(A14002,[1]vlookups!A:B,2,FALSE)</f>
        <v>LaCrosse School District</v>
      </c>
      <c r="C14002" s="18" t="s">
        <v>768</v>
      </c>
      <c r="D14002" s="17" t="str">
        <f>VLOOKUP(A14002,[1]vlookups!A:C,3,FALSE)</f>
        <v>101</v>
      </c>
      <c r="E14002" s="4" t="s">
        <v>80</v>
      </c>
      <c r="F14002" t="str">
        <f>VLOOKUP(E14002,[1]vlookups!F:G,2,FALSE)</f>
        <v>Teaching</v>
      </c>
      <c r="G14002" s="4" t="s">
        <v>39</v>
      </c>
      <c r="H14002" t="str">
        <f>VLOOKUP(G14002,[1]vlookups!D:E,2,FALSE)</f>
        <v>Certificated Salaries</v>
      </c>
      <c r="I14002" s="5">
        <v>26240</v>
      </c>
      <c r="J14002" s="17" t="e">
        <f>VLOOKUP(Table1[[#This Row],[CCDDD]],#REF!,2,FALSE)</f>
        <v>#REF!</v>
      </c>
    </row>
    <row r="14003" spans="1:10">
      <c r="A14003" t="s">
        <v>568</v>
      </c>
      <c r="B14003" t="str">
        <f>VLOOKUP(A14003,[1]vlookups!A:B,2,FALSE)</f>
        <v>Rainier Valley Leadership Academy (Formerly Green Dot RVLA)</v>
      </c>
      <c r="C14003" s="18" t="s">
        <v>767</v>
      </c>
      <c r="D14003" s="17" t="str">
        <f>VLOOKUP(A14003,[1]vlookups!A:C,3,FALSE)</f>
        <v>WSCC</v>
      </c>
      <c r="E14003" s="4" t="s">
        <v>68</v>
      </c>
      <c r="F14003" t="str">
        <f>VLOOKUP(E14003,[1]vlookups!F:G,2,FALSE)</f>
        <v>Teaching &amp; Learning Supervision</v>
      </c>
      <c r="G14003" s="4" t="s">
        <v>41</v>
      </c>
      <c r="H14003" t="str">
        <f>VLOOKUP(G14003,[1]vlookups!D:E,2,FALSE)</f>
        <v>Payroll Taxes and Benefits</v>
      </c>
      <c r="I14003" s="5">
        <v>26217.93</v>
      </c>
      <c r="J14003" s="17" t="e">
        <f>VLOOKUP(Table1[[#This Row],[CCDDD]],#REF!,2,FALSE)</f>
        <v>#REF!</v>
      </c>
    </row>
    <row r="14004" spans="1:10">
      <c r="A14004" t="s">
        <v>287</v>
      </c>
      <c r="B14004" t="str">
        <f>VLOOKUP(A14004,[1]vlookups!A:B,2,FALSE)</f>
        <v>Othello School District</v>
      </c>
      <c r="C14004" s="18" t="s">
        <v>767</v>
      </c>
      <c r="D14004" s="17" t="str">
        <f>VLOOKUP(A14004,[1]vlookups!A:C,3,FALSE)</f>
        <v>123</v>
      </c>
      <c r="E14004" s="4" t="s">
        <v>112</v>
      </c>
      <c r="F14004" t="str">
        <f>VLOOKUP(E14004,[1]vlookups!F:G,2,FALSE)</f>
        <v>Building Maintenance</v>
      </c>
      <c r="G14004" s="4" t="s">
        <v>45</v>
      </c>
      <c r="H14004" t="str">
        <f>VLOOKUP(G14004,[1]vlookups!D:E,2,FALSE)</f>
        <v>Capital Outlay</v>
      </c>
      <c r="I14004" s="5">
        <v>26211.23</v>
      </c>
      <c r="J14004" s="17" t="e">
        <f>VLOOKUP(Table1[[#This Row],[CCDDD]],#REF!,2,FALSE)</f>
        <v>#REF!</v>
      </c>
    </row>
    <row r="14005" spans="1:10">
      <c r="A14005" t="s">
        <v>574</v>
      </c>
      <c r="B14005" t="str">
        <f>VLOOKUP(A14005,[1]vlookups!A:B,2,FALSE)</f>
        <v>Keller School District</v>
      </c>
      <c r="C14005" s="18" t="s">
        <v>767</v>
      </c>
      <c r="D14005" s="17" t="str">
        <f>VLOOKUP(A14005,[1]vlookups!A:C,3,FALSE)</f>
        <v>101</v>
      </c>
      <c r="E14005" s="4" t="s">
        <v>60</v>
      </c>
      <c r="F14005" t="str">
        <f>VLOOKUP(E14005,[1]vlookups!F:G,2,FALSE)</f>
        <v>Superintendent's Office</v>
      </c>
      <c r="G14005" s="4" t="s">
        <v>43</v>
      </c>
      <c r="H14005" t="str">
        <f>VLOOKUP(G14005,[1]vlookups!D:E,2,FALSE)</f>
        <v>Purchased Services</v>
      </c>
      <c r="I14005" s="5">
        <v>26187.040000000001</v>
      </c>
      <c r="J14005" s="17" t="e">
        <f>VLOOKUP(Table1[[#This Row],[CCDDD]],#REF!,2,FALSE)</f>
        <v>#REF!</v>
      </c>
    </row>
    <row r="14006" spans="1:10">
      <c r="A14006" t="s">
        <v>514</v>
      </c>
      <c r="B14006" t="str">
        <f>VLOOKUP(A14006,[1]vlookups!A:B,2,FALSE)</f>
        <v>Lakewood School District</v>
      </c>
      <c r="C14006" s="18" t="s">
        <v>768</v>
      </c>
      <c r="D14006" s="17" t="str">
        <f>VLOOKUP(A14006,[1]vlookups!A:C,3,FALSE)</f>
        <v>189</v>
      </c>
      <c r="E14006" s="4" t="s">
        <v>80</v>
      </c>
      <c r="F14006" t="str">
        <f>VLOOKUP(E14006,[1]vlookups!F:G,2,FALSE)</f>
        <v>Teaching</v>
      </c>
      <c r="G14006" s="4" t="s">
        <v>41</v>
      </c>
      <c r="H14006" t="str">
        <f>VLOOKUP(G14006,[1]vlookups!D:E,2,FALSE)</f>
        <v>Payroll Taxes and Benefits</v>
      </c>
      <c r="I14006" s="5">
        <v>26158.32</v>
      </c>
      <c r="J14006" s="17" t="e">
        <f>VLOOKUP(Table1[[#This Row],[CCDDD]],#REF!,2,FALSE)</f>
        <v>#REF!</v>
      </c>
    </row>
    <row r="14007" spans="1:10">
      <c r="A14007" t="s">
        <v>159</v>
      </c>
      <c r="B14007" t="str">
        <f>VLOOKUP(A14007,[1]vlookups!A:B,2,FALSE)</f>
        <v>Auburn School District</v>
      </c>
      <c r="C14007" s="18" t="s">
        <v>768</v>
      </c>
      <c r="D14007" s="17" t="str">
        <f>VLOOKUP(A14007,[1]vlookups!A:C,3,FALSE)</f>
        <v>121</v>
      </c>
      <c r="E14007" s="4" t="s">
        <v>72</v>
      </c>
      <c r="F14007" t="str">
        <f>VLOOKUP(E14007,[1]vlookups!F:G,2,FALSE)</f>
        <v>Principal's Office</v>
      </c>
      <c r="G14007" s="4" t="s">
        <v>42</v>
      </c>
      <c r="H14007" t="str">
        <f>VLOOKUP(G14007,[1]vlookups!D:E,2,FALSE)</f>
        <v>Supplies and Materials</v>
      </c>
      <c r="I14007" s="5">
        <v>26156.94</v>
      </c>
      <c r="J14007" s="17" t="e">
        <f>VLOOKUP(Table1[[#This Row],[CCDDD]],#REF!,2,FALSE)</f>
        <v>#REF!</v>
      </c>
    </row>
    <row r="14008" spans="1:10">
      <c r="A14008" t="s">
        <v>337</v>
      </c>
      <c r="B14008" t="str">
        <f>VLOOKUP(A14008,[1]vlookups!A:B,2,FALSE)</f>
        <v>Stanwood-Camano School District</v>
      </c>
      <c r="C14008" s="18" t="s">
        <v>768</v>
      </c>
      <c r="D14008" s="17" t="str">
        <f>VLOOKUP(A14008,[1]vlookups!A:C,3,FALSE)</f>
        <v>189</v>
      </c>
      <c r="E14008" s="4" t="s">
        <v>80</v>
      </c>
      <c r="F14008" t="str">
        <f>VLOOKUP(E14008,[1]vlookups!F:G,2,FALSE)</f>
        <v>Teaching</v>
      </c>
      <c r="G14008" s="4" t="s">
        <v>40</v>
      </c>
      <c r="H14008" t="str">
        <f>VLOOKUP(G14008,[1]vlookups!D:E,2,FALSE)</f>
        <v>Classified Salaries</v>
      </c>
      <c r="I14008" s="5">
        <v>26097.27</v>
      </c>
      <c r="J14008" s="17" t="e">
        <f>VLOOKUP(Table1[[#This Row],[CCDDD]],#REF!,2,FALSE)</f>
        <v>#REF!</v>
      </c>
    </row>
    <row r="14009" spans="1:10">
      <c r="A14009" t="s">
        <v>388</v>
      </c>
      <c r="B14009" t="str">
        <f>VLOOKUP(A14009,[1]vlookups!A:B,2,FALSE)</f>
        <v>Nooksack Valley School District</v>
      </c>
      <c r="C14009" s="18" t="s">
        <v>768</v>
      </c>
      <c r="D14009" s="17" t="str">
        <f>VLOOKUP(A14009,[1]vlookups!A:C,3,FALSE)</f>
        <v>189</v>
      </c>
      <c r="E14009" s="4" t="s">
        <v>80</v>
      </c>
      <c r="F14009" t="str">
        <f>VLOOKUP(E14009,[1]vlookups!F:G,2,FALSE)</f>
        <v>Teaching</v>
      </c>
      <c r="G14009" s="4" t="s">
        <v>40</v>
      </c>
      <c r="H14009" t="str">
        <f>VLOOKUP(G14009,[1]vlookups!D:E,2,FALSE)</f>
        <v>Classified Salaries</v>
      </c>
      <c r="I14009" s="5">
        <v>26093.75</v>
      </c>
      <c r="J14009" s="17" t="e">
        <f>VLOOKUP(Table1[[#This Row],[CCDDD]],#REF!,2,FALSE)</f>
        <v>#REF!</v>
      </c>
    </row>
    <row r="14010" spans="1:10">
      <c r="A14010" t="s">
        <v>456</v>
      </c>
      <c r="B14010" t="str">
        <f>VLOOKUP(A14010,[1]vlookups!A:B,2,FALSE)</f>
        <v>Stevenson-Carson School District</v>
      </c>
      <c r="C14010" s="18" t="s">
        <v>768</v>
      </c>
      <c r="D14010" s="17" t="str">
        <f>VLOOKUP(A14010,[1]vlookups!A:C,3,FALSE)</f>
        <v>112</v>
      </c>
      <c r="E14010" s="4" t="s">
        <v>80</v>
      </c>
      <c r="F14010" t="str">
        <f>VLOOKUP(E14010,[1]vlookups!F:G,2,FALSE)</f>
        <v>Teaching</v>
      </c>
      <c r="G14010" s="4" t="s">
        <v>41</v>
      </c>
      <c r="H14010" t="str">
        <f>VLOOKUP(G14010,[1]vlookups!D:E,2,FALSE)</f>
        <v>Payroll Taxes and Benefits</v>
      </c>
      <c r="I14010" s="5">
        <v>26086.22</v>
      </c>
      <c r="J14010" s="17" t="e">
        <f>VLOOKUP(Table1[[#This Row],[CCDDD]],#REF!,2,FALSE)</f>
        <v>#REF!</v>
      </c>
    </row>
    <row r="14011" spans="1:10">
      <c r="A14011" t="s">
        <v>257</v>
      </c>
      <c r="B14011" t="str">
        <f>VLOOKUP(A14011,[1]vlookups!A:B,2,FALSE)</f>
        <v>Yelm School District</v>
      </c>
      <c r="C14011" s="18" t="s">
        <v>767</v>
      </c>
      <c r="D14011" s="17" t="str">
        <f>VLOOKUP(A14011,[1]vlookups!A:C,3,FALSE)</f>
        <v>113</v>
      </c>
      <c r="E14011" s="4" t="s">
        <v>64</v>
      </c>
      <c r="F14011" t="str">
        <f>VLOOKUP(E14011,[1]vlookups!F:G,2,FALSE)</f>
        <v>Human Resources</v>
      </c>
      <c r="G14011" s="4" t="s">
        <v>41</v>
      </c>
      <c r="H14011" t="str">
        <f>VLOOKUP(G14011,[1]vlookups!D:E,2,FALSE)</f>
        <v>Payroll Taxes and Benefits</v>
      </c>
      <c r="I14011" s="5">
        <v>26070.34</v>
      </c>
      <c r="J14011" s="17" t="e">
        <f>VLOOKUP(Table1[[#This Row],[CCDDD]],#REF!,2,FALSE)</f>
        <v>#REF!</v>
      </c>
    </row>
    <row r="14012" spans="1:10">
      <c r="A14012" t="s">
        <v>664</v>
      </c>
      <c r="B14012" t="str">
        <f>VLOOKUP(A14012,[1]vlookups!A:B,2,FALSE)</f>
        <v>Pe Ell School District</v>
      </c>
      <c r="C14012" s="18" t="s">
        <v>767</v>
      </c>
      <c r="D14012" s="17" t="str">
        <f>VLOOKUP(A14012,[1]vlookups!A:C,3,FALSE)</f>
        <v>113</v>
      </c>
      <c r="E14012" s="4" t="s">
        <v>104</v>
      </c>
      <c r="F14012" t="str">
        <f>VLOOKUP(E14012,[1]vlookups!F:G,2,FALSE)</f>
        <v>Remote Learning</v>
      </c>
      <c r="G14012" s="4" t="s">
        <v>40</v>
      </c>
      <c r="H14012" t="str">
        <f>VLOOKUP(G14012,[1]vlookups!D:E,2,FALSE)</f>
        <v>Classified Salaries</v>
      </c>
      <c r="I14012" s="5">
        <v>26069.919999999998</v>
      </c>
      <c r="J14012" s="17" t="e">
        <f>VLOOKUP(Table1[[#This Row],[CCDDD]],#REF!,2,FALSE)</f>
        <v>#REF!</v>
      </c>
    </row>
    <row r="14013" spans="1:10">
      <c r="A14013" t="s">
        <v>287</v>
      </c>
      <c r="B14013" t="str">
        <f>VLOOKUP(A14013,[1]vlookups!A:B,2,FALSE)</f>
        <v>Othello School District</v>
      </c>
      <c r="C14013" s="18" t="s">
        <v>767</v>
      </c>
      <c r="D14013" s="17" t="str">
        <f>VLOOKUP(A14013,[1]vlookups!A:C,3,FALSE)</f>
        <v>123</v>
      </c>
      <c r="E14013" s="4" t="s">
        <v>102</v>
      </c>
      <c r="F14013" t="str">
        <f>VLOOKUP(E14013,[1]vlookups!F:G,2,FALSE)</f>
        <v>Transportation Maintenance</v>
      </c>
      <c r="G14013" s="4" t="s">
        <v>43</v>
      </c>
      <c r="H14013" t="str">
        <f>VLOOKUP(G14013,[1]vlookups!D:E,2,FALSE)</f>
        <v>Purchased Services</v>
      </c>
      <c r="I14013" s="5">
        <v>26041.42</v>
      </c>
      <c r="J14013" s="17" t="e">
        <f>VLOOKUP(Table1[[#This Row],[CCDDD]],#REF!,2,FALSE)</f>
        <v>#REF!</v>
      </c>
    </row>
    <row r="14014" spans="1:10">
      <c r="A14014" t="s">
        <v>293</v>
      </c>
      <c r="B14014" t="str">
        <f>VLOOKUP(A14014,[1]vlookups!A:B,2,FALSE)</f>
        <v>Sequim School District</v>
      </c>
      <c r="C14014" s="18" t="s">
        <v>768</v>
      </c>
      <c r="D14014" s="17" t="str">
        <f>VLOOKUP(A14014,[1]vlookups!A:C,3,FALSE)</f>
        <v>114</v>
      </c>
      <c r="E14014" s="4" t="s">
        <v>74</v>
      </c>
      <c r="F14014" t="str">
        <f>VLOOKUP(E14014,[1]vlookups!F:G,2,FALSE)</f>
        <v>Guidance and Counseling</v>
      </c>
      <c r="G14014" s="4" t="s">
        <v>40</v>
      </c>
      <c r="H14014" t="str">
        <f>VLOOKUP(G14014,[1]vlookups!D:E,2,FALSE)</f>
        <v>Classified Salaries</v>
      </c>
      <c r="I14014" s="5">
        <v>26014.560000000001</v>
      </c>
      <c r="J14014" s="17" t="e">
        <f>VLOOKUP(Table1[[#This Row],[CCDDD]],#REF!,2,FALSE)</f>
        <v>#REF!</v>
      </c>
    </row>
    <row r="14015" spans="1:10">
      <c r="A14015" t="s">
        <v>482</v>
      </c>
      <c r="B14015" t="str">
        <f>VLOOKUP(A14015,[1]vlookups!A:B,2,FALSE)</f>
        <v>Nespelem School District #14</v>
      </c>
      <c r="C14015" s="18" t="s">
        <v>767</v>
      </c>
      <c r="D14015" s="17" t="str">
        <f>VLOOKUP(A14015,[1]vlookups!A:C,3,FALSE)</f>
        <v>171</v>
      </c>
      <c r="E14015" s="4" t="s">
        <v>88</v>
      </c>
      <c r="F14015" t="str">
        <f>VLOOKUP(E14015,[1]vlookups!F:G,2,FALSE)</f>
        <v>Instructional Technology</v>
      </c>
      <c r="G14015" s="4" t="s">
        <v>43</v>
      </c>
      <c r="H14015" t="str">
        <f>VLOOKUP(G14015,[1]vlookups!D:E,2,FALSE)</f>
        <v>Purchased Services</v>
      </c>
      <c r="I14015" s="5">
        <v>25995.35</v>
      </c>
      <c r="J14015" s="17" t="e">
        <f>VLOOKUP(Table1[[#This Row],[CCDDD]],#REF!,2,FALSE)</f>
        <v>#REF!</v>
      </c>
    </row>
    <row r="14016" spans="1:10">
      <c r="A14016" t="s">
        <v>137</v>
      </c>
      <c r="B14016" t="str">
        <f>VLOOKUP(A14016,[1]vlookups!A:B,2,FALSE)</f>
        <v>Seattle Public Schools</v>
      </c>
      <c r="C14016" s="18" t="s">
        <v>767</v>
      </c>
      <c r="D14016" s="17" t="str">
        <f>VLOOKUP(A14016,[1]vlookups!A:C,3,FALSE)</f>
        <v>121</v>
      </c>
      <c r="E14016" s="4" t="s">
        <v>66</v>
      </c>
      <c r="F14016" t="str">
        <f>VLOOKUP(E14016,[1]vlookups!F:G,2,FALSE)</f>
        <v>Public Relations</v>
      </c>
      <c r="G14016" s="4" t="s">
        <v>40</v>
      </c>
      <c r="H14016" t="str">
        <f>VLOOKUP(G14016,[1]vlookups!D:E,2,FALSE)</f>
        <v>Classified Salaries</v>
      </c>
      <c r="I14016" s="5">
        <v>25970.65</v>
      </c>
      <c r="J14016" s="17" t="e">
        <f>VLOOKUP(Table1[[#This Row],[CCDDD]],#REF!,2,FALSE)</f>
        <v>#REF!</v>
      </c>
    </row>
    <row r="14017" spans="1:10">
      <c r="A14017" t="s">
        <v>686</v>
      </c>
      <c r="B14017" t="str">
        <f>VLOOKUP(A14017,[1]vlookups!A:B,2,FALSE)</f>
        <v>Summit Valley School District</v>
      </c>
      <c r="C14017" s="18" t="s">
        <v>767</v>
      </c>
      <c r="D14017" s="17" t="str">
        <f>VLOOKUP(A14017,[1]vlookups!A:C,3,FALSE)</f>
        <v>101</v>
      </c>
      <c r="E14017" s="4" t="s">
        <v>80</v>
      </c>
      <c r="F14017" t="str">
        <f>VLOOKUP(E14017,[1]vlookups!F:G,2,FALSE)</f>
        <v>Teaching</v>
      </c>
      <c r="G14017" s="4" t="s">
        <v>42</v>
      </c>
      <c r="H14017" t="str">
        <f>VLOOKUP(G14017,[1]vlookups!D:E,2,FALSE)</f>
        <v>Supplies and Materials</v>
      </c>
      <c r="I14017" s="5">
        <v>25955.86</v>
      </c>
      <c r="J14017" s="17" t="e">
        <f>VLOOKUP(Table1[[#This Row],[CCDDD]],#REF!,2,FALSE)</f>
        <v>#REF!</v>
      </c>
    </row>
    <row r="14018" spans="1:10">
      <c r="A14018" t="s">
        <v>740</v>
      </c>
      <c r="B14018" t="str">
        <f>VLOOKUP(A14018,[1]vlookups!A:B,2,FALSE)</f>
        <v>Easton School District</v>
      </c>
      <c r="C14018" s="18" t="s">
        <v>767</v>
      </c>
      <c r="D14018" s="17" t="str">
        <f>VLOOKUP(A14018,[1]vlookups!A:C,3,FALSE)</f>
        <v>105</v>
      </c>
      <c r="E14018" s="4" t="s">
        <v>80</v>
      </c>
      <c r="F14018" t="str">
        <f>VLOOKUP(E14018,[1]vlookups!F:G,2,FALSE)</f>
        <v>Teaching</v>
      </c>
      <c r="G14018" s="4" t="s">
        <v>40</v>
      </c>
      <c r="H14018" t="str">
        <f>VLOOKUP(G14018,[1]vlookups!D:E,2,FALSE)</f>
        <v>Classified Salaries</v>
      </c>
      <c r="I14018" s="5">
        <v>25949.19</v>
      </c>
      <c r="J14018" s="17" t="e">
        <f>VLOOKUP(Table1[[#This Row],[CCDDD]],#REF!,2,FALSE)</f>
        <v>#REF!</v>
      </c>
    </row>
    <row r="14019" spans="1:10">
      <c r="A14019" t="s">
        <v>756</v>
      </c>
      <c r="B14019" t="str">
        <f>VLOOKUP(A14019,[1]vlookups!A:B,2,FALSE)</f>
        <v>Benge School District</v>
      </c>
      <c r="C14019" s="18" t="s">
        <v>767</v>
      </c>
      <c r="D14019" s="17" t="str">
        <f>VLOOKUP(A14019,[1]vlookups!A:C,3,FALSE)</f>
        <v>101</v>
      </c>
      <c r="E14019" s="4" t="s">
        <v>88</v>
      </c>
      <c r="F14019" t="str">
        <f>VLOOKUP(E14019,[1]vlookups!F:G,2,FALSE)</f>
        <v>Instructional Technology</v>
      </c>
      <c r="G14019" s="4" t="s">
        <v>42</v>
      </c>
      <c r="H14019" t="str">
        <f>VLOOKUP(G14019,[1]vlookups!D:E,2,FALSE)</f>
        <v>Supplies and Materials</v>
      </c>
      <c r="I14019" s="5">
        <v>25918.799999999999</v>
      </c>
      <c r="J14019" s="17" t="e">
        <f>VLOOKUP(Table1[[#This Row],[CCDDD]],#REF!,2,FALSE)</f>
        <v>#REF!</v>
      </c>
    </row>
    <row r="14020" spans="1:10">
      <c r="A14020" t="s">
        <v>295</v>
      </c>
      <c r="B14020" t="str">
        <f>VLOOKUP(A14020,[1]vlookups!A:B,2,FALSE)</f>
        <v>West Valley School District (Spokane)</v>
      </c>
      <c r="C14020" s="18" t="s">
        <v>767</v>
      </c>
      <c r="D14020" s="17" t="str">
        <f>VLOOKUP(A14020,[1]vlookups!A:C,3,FALSE)</f>
        <v>101</v>
      </c>
      <c r="E14020" s="4" t="s">
        <v>72</v>
      </c>
      <c r="F14020" t="str">
        <f>VLOOKUP(E14020,[1]vlookups!F:G,2,FALSE)</f>
        <v>Principal's Office</v>
      </c>
      <c r="G14020" s="4" t="s">
        <v>41</v>
      </c>
      <c r="H14020" t="str">
        <f>VLOOKUP(G14020,[1]vlookups!D:E,2,FALSE)</f>
        <v>Payroll Taxes and Benefits</v>
      </c>
      <c r="I14020" s="5">
        <v>25869.279999999999</v>
      </c>
      <c r="J14020" s="17" t="e">
        <f>VLOOKUP(Table1[[#This Row],[CCDDD]],#REF!,2,FALSE)</f>
        <v>#REF!</v>
      </c>
    </row>
    <row r="14021" spans="1:10">
      <c r="A14021" t="s">
        <v>454</v>
      </c>
      <c r="B14021" t="str">
        <f>VLOOKUP(A14021,[1]vlookups!A:B,2,FALSE)</f>
        <v>Okanogan School District</v>
      </c>
      <c r="C14021" s="18" t="s">
        <v>768</v>
      </c>
      <c r="D14021" s="17" t="str">
        <f>VLOOKUP(A14021,[1]vlookups!A:C,3,FALSE)</f>
        <v>171</v>
      </c>
      <c r="E14021" s="4" t="s">
        <v>80</v>
      </c>
      <c r="F14021" t="str">
        <f>VLOOKUP(E14021,[1]vlookups!F:G,2,FALSE)</f>
        <v>Teaching</v>
      </c>
      <c r="G14021" s="4" t="s">
        <v>39</v>
      </c>
      <c r="H14021" t="str">
        <f>VLOOKUP(G14021,[1]vlookups!D:E,2,FALSE)</f>
        <v>Certificated Salaries</v>
      </c>
      <c r="I14021" s="5">
        <v>25868.78</v>
      </c>
      <c r="J14021" s="17" t="e">
        <f>VLOOKUP(Table1[[#This Row],[CCDDD]],#REF!,2,FALSE)</f>
        <v>#REF!</v>
      </c>
    </row>
    <row r="14022" spans="1:10">
      <c r="A14022" t="s">
        <v>614</v>
      </c>
      <c r="B14022" t="str">
        <f>VLOOKUP(A14022,[1]vlookups!A:B,2,FALSE)</f>
        <v>Toledo School District</v>
      </c>
      <c r="C14022" s="18" t="s">
        <v>767</v>
      </c>
      <c r="D14022" s="17" t="str">
        <f>VLOOKUP(A14022,[1]vlookups!A:C,3,FALSE)</f>
        <v>113</v>
      </c>
      <c r="E14022" s="4" t="s">
        <v>68</v>
      </c>
      <c r="F14022" t="str">
        <f>VLOOKUP(E14022,[1]vlookups!F:G,2,FALSE)</f>
        <v>Teaching &amp; Learning Supervision</v>
      </c>
      <c r="G14022" s="4" t="s">
        <v>41</v>
      </c>
      <c r="H14022" t="str">
        <f>VLOOKUP(G14022,[1]vlookups!D:E,2,FALSE)</f>
        <v>Payroll Taxes and Benefits</v>
      </c>
      <c r="I14022" s="5">
        <v>25829.15</v>
      </c>
      <c r="J14022" s="17" t="e">
        <f>VLOOKUP(Table1[[#This Row],[CCDDD]],#REF!,2,FALSE)</f>
        <v>#REF!</v>
      </c>
    </row>
    <row r="14023" spans="1:10">
      <c r="A14023" t="s">
        <v>189</v>
      </c>
      <c r="B14023" t="str">
        <f>VLOOKUP(A14023,[1]vlookups!A:B,2,FALSE)</f>
        <v>North Thurston Public Schools</v>
      </c>
      <c r="C14023" s="18" t="s">
        <v>768</v>
      </c>
      <c r="D14023" s="17" t="str">
        <f>VLOOKUP(A14023,[1]vlookups!A:C,3,FALSE)</f>
        <v>113</v>
      </c>
      <c r="E14023" s="4" t="s">
        <v>74</v>
      </c>
      <c r="F14023" t="str">
        <f>VLOOKUP(E14023,[1]vlookups!F:G,2,FALSE)</f>
        <v>Guidance and Counseling</v>
      </c>
      <c r="G14023" s="4" t="s">
        <v>39</v>
      </c>
      <c r="H14023" t="str">
        <f>VLOOKUP(G14023,[1]vlookups!D:E,2,FALSE)</f>
        <v>Certificated Salaries</v>
      </c>
      <c r="I14023" s="5">
        <v>25807.4</v>
      </c>
      <c r="J14023" s="17" t="e">
        <f>VLOOKUP(Table1[[#This Row],[CCDDD]],#REF!,2,FALSE)</f>
        <v>#REF!</v>
      </c>
    </row>
    <row r="14024" spans="1:10">
      <c r="A14024" t="s">
        <v>686</v>
      </c>
      <c r="B14024" t="str">
        <f>VLOOKUP(A14024,[1]vlookups!A:B,2,FALSE)</f>
        <v>Summit Valley School District</v>
      </c>
      <c r="C14024" s="18" t="s">
        <v>767</v>
      </c>
      <c r="D14024" s="17" t="str">
        <f>VLOOKUP(A14024,[1]vlookups!A:C,3,FALSE)</f>
        <v>101</v>
      </c>
      <c r="E14024" s="4" t="s">
        <v>80</v>
      </c>
      <c r="F14024" t="str">
        <f>VLOOKUP(E14024,[1]vlookups!F:G,2,FALSE)</f>
        <v>Teaching</v>
      </c>
      <c r="G14024" s="4" t="s">
        <v>43</v>
      </c>
      <c r="H14024" t="str">
        <f>VLOOKUP(G14024,[1]vlookups!D:E,2,FALSE)</f>
        <v>Purchased Services</v>
      </c>
      <c r="I14024" s="5">
        <v>25798.02</v>
      </c>
      <c r="J14024" s="17" t="e">
        <f>VLOOKUP(Table1[[#This Row],[CCDDD]],#REF!,2,FALSE)</f>
        <v>#REF!</v>
      </c>
    </row>
    <row r="14025" spans="1:10">
      <c r="A14025" t="s">
        <v>386</v>
      </c>
      <c r="B14025" t="str">
        <f>VLOOKUP(A14025,[1]vlookups!A:B,2,FALSE)</f>
        <v>Northshore School District</v>
      </c>
      <c r="C14025" s="18" t="s">
        <v>767</v>
      </c>
      <c r="D14025" s="17" t="str">
        <f>VLOOKUP(A14025,[1]vlookups!A:C,3,FALSE)</f>
        <v>121</v>
      </c>
      <c r="E14025" s="4" t="s">
        <v>80</v>
      </c>
      <c r="F14025" t="str">
        <f>VLOOKUP(E14025,[1]vlookups!F:G,2,FALSE)</f>
        <v>Teaching</v>
      </c>
      <c r="G14025" s="4" t="s">
        <v>40</v>
      </c>
      <c r="H14025" t="str">
        <f>VLOOKUP(G14025,[1]vlookups!D:E,2,FALSE)</f>
        <v>Classified Salaries</v>
      </c>
      <c r="I14025" s="5">
        <v>25791.42</v>
      </c>
      <c r="J14025" s="17" t="e">
        <f>VLOOKUP(Table1[[#This Row],[CCDDD]],#REF!,2,FALSE)</f>
        <v>#REF!</v>
      </c>
    </row>
    <row r="14026" spans="1:10">
      <c r="A14026" t="s">
        <v>432</v>
      </c>
      <c r="B14026" t="str">
        <f>VLOOKUP(A14026,[1]vlookups!A:B,2,FALSE)</f>
        <v>Manson School District</v>
      </c>
      <c r="C14026" s="18" t="s">
        <v>767</v>
      </c>
      <c r="D14026" s="17" t="str">
        <f>VLOOKUP(A14026,[1]vlookups!A:C,3,FALSE)</f>
        <v>171</v>
      </c>
      <c r="E14026" s="4" t="s">
        <v>64</v>
      </c>
      <c r="F14026" t="str">
        <f>VLOOKUP(E14026,[1]vlookups!F:G,2,FALSE)</f>
        <v>Human Resources</v>
      </c>
      <c r="G14026" s="4" t="s">
        <v>40</v>
      </c>
      <c r="H14026" t="str">
        <f>VLOOKUP(G14026,[1]vlookups!D:E,2,FALSE)</f>
        <v>Classified Salaries</v>
      </c>
      <c r="I14026" s="5">
        <v>25765.21</v>
      </c>
      <c r="J14026" s="17" t="e">
        <f>VLOOKUP(Table1[[#This Row],[CCDDD]],#REF!,2,FALSE)</f>
        <v>#REF!</v>
      </c>
    </row>
    <row r="14027" spans="1:10">
      <c r="A14027" t="s">
        <v>277</v>
      </c>
      <c r="B14027" t="str">
        <f>VLOOKUP(A14027,[1]vlookups!A:B,2,FALSE)</f>
        <v>Wahluke School District</v>
      </c>
      <c r="C14027" s="18" t="s">
        <v>767</v>
      </c>
      <c r="D14027" s="17" t="str">
        <f>VLOOKUP(A14027,[1]vlookups!A:C,3,FALSE)</f>
        <v>105</v>
      </c>
      <c r="E14027" s="4" t="s">
        <v>86</v>
      </c>
      <c r="F14027" t="str">
        <f>VLOOKUP(E14027,[1]vlookups!F:G,2,FALSE)</f>
        <v>Instructional Professional Development</v>
      </c>
      <c r="G14027" s="4" t="s">
        <v>43</v>
      </c>
      <c r="H14027" t="str">
        <f>VLOOKUP(G14027,[1]vlookups!D:E,2,FALSE)</f>
        <v>Purchased Services</v>
      </c>
      <c r="I14027" s="5">
        <v>25714.85</v>
      </c>
      <c r="J14027" s="17" t="e">
        <f>VLOOKUP(Table1[[#This Row],[CCDDD]],#REF!,2,FALSE)</f>
        <v>#REF!</v>
      </c>
    </row>
    <row r="14028" spans="1:10">
      <c r="A14028" t="s">
        <v>734</v>
      </c>
      <c r="B14028" t="str">
        <f>VLOOKUP(A14028,[1]vlookups!A:B,2,FALSE)</f>
        <v>Steptoe School District</v>
      </c>
      <c r="C14028" s="18" t="s">
        <v>767</v>
      </c>
      <c r="D14028" s="17" t="str">
        <f>VLOOKUP(A14028,[1]vlookups!A:C,3,FALSE)</f>
        <v>101</v>
      </c>
      <c r="E14028" s="4" t="s">
        <v>88</v>
      </c>
      <c r="F14028" t="str">
        <f>VLOOKUP(E14028,[1]vlookups!F:G,2,FALSE)</f>
        <v>Instructional Technology</v>
      </c>
      <c r="G14028" s="4" t="s">
        <v>42</v>
      </c>
      <c r="H14028" t="str">
        <f>VLOOKUP(G14028,[1]vlookups!D:E,2,FALSE)</f>
        <v>Supplies and Materials</v>
      </c>
      <c r="I14028" s="5">
        <v>25711.71</v>
      </c>
      <c r="J14028" s="17" t="e">
        <f>VLOOKUP(Table1[[#This Row],[CCDDD]],#REF!,2,FALSE)</f>
        <v>#REF!</v>
      </c>
    </row>
    <row r="14029" spans="1:10">
      <c r="A14029" t="s">
        <v>612</v>
      </c>
      <c r="B14029" t="str">
        <f>VLOOKUP(A14029,[1]vlookups!A:B,2,FALSE)</f>
        <v>Griffin School District</v>
      </c>
      <c r="C14029" s="18" t="s">
        <v>767</v>
      </c>
      <c r="D14029" s="17" t="str">
        <f>VLOOKUP(A14029,[1]vlookups!A:C,3,FALSE)</f>
        <v>113</v>
      </c>
      <c r="E14029" s="4" t="s">
        <v>80</v>
      </c>
      <c r="F14029" t="str">
        <f>VLOOKUP(E14029,[1]vlookups!F:G,2,FALSE)</f>
        <v>Teaching</v>
      </c>
      <c r="G14029" s="4" t="s">
        <v>41</v>
      </c>
      <c r="H14029" t="str">
        <f>VLOOKUP(G14029,[1]vlookups!D:E,2,FALSE)</f>
        <v>Payroll Taxes and Benefits</v>
      </c>
      <c r="I14029" s="5">
        <v>25695.83</v>
      </c>
      <c r="J14029" s="17" t="e">
        <f>VLOOKUP(Table1[[#This Row],[CCDDD]],#REF!,2,FALSE)</f>
        <v>#REF!</v>
      </c>
    </row>
    <row r="14030" spans="1:10">
      <c r="A14030" t="s">
        <v>307</v>
      </c>
      <c r="B14030" t="str">
        <f>VLOOKUP(A14030,[1]vlookups!A:B,2,FALSE)</f>
        <v>Newport School District</v>
      </c>
      <c r="C14030" s="18" t="s">
        <v>768</v>
      </c>
      <c r="D14030" s="17" t="str">
        <f>VLOOKUP(A14030,[1]vlookups!A:C,3,FALSE)</f>
        <v>101</v>
      </c>
      <c r="E14030" s="4" t="s">
        <v>80</v>
      </c>
      <c r="F14030" t="str">
        <f>VLOOKUP(E14030,[1]vlookups!F:G,2,FALSE)</f>
        <v>Teaching</v>
      </c>
      <c r="G14030" s="4" t="s">
        <v>40</v>
      </c>
      <c r="H14030" t="str">
        <f>VLOOKUP(G14030,[1]vlookups!D:E,2,FALSE)</f>
        <v>Classified Salaries</v>
      </c>
      <c r="I14030" s="5">
        <v>25669.01</v>
      </c>
      <c r="J14030" s="17" t="e">
        <f>VLOOKUP(Table1[[#This Row],[CCDDD]],#REF!,2,FALSE)</f>
        <v>#REF!</v>
      </c>
    </row>
    <row r="14031" spans="1:10">
      <c r="A14031" t="s">
        <v>155</v>
      </c>
      <c r="B14031" t="str">
        <f>VLOOKUP(A14031,[1]vlookups!A:B,2,FALSE)</f>
        <v>Puyallup School District</v>
      </c>
      <c r="C14031" s="18" t="s">
        <v>768</v>
      </c>
      <c r="D14031" s="17" t="str">
        <f>VLOOKUP(A14031,[1]vlookups!A:C,3,FALSE)</f>
        <v>121</v>
      </c>
      <c r="E14031" s="4" t="s">
        <v>80</v>
      </c>
      <c r="F14031" t="str">
        <f>VLOOKUP(E14031,[1]vlookups!F:G,2,FALSE)</f>
        <v>Teaching</v>
      </c>
      <c r="G14031" s="4" t="s">
        <v>43</v>
      </c>
      <c r="H14031" t="str">
        <f>VLOOKUP(G14031,[1]vlookups!D:E,2,FALSE)</f>
        <v>Purchased Services</v>
      </c>
      <c r="I14031" s="5">
        <v>25627.35</v>
      </c>
      <c r="J14031" s="17" t="e">
        <f>VLOOKUP(Table1[[#This Row],[CCDDD]],#REF!,2,FALSE)</f>
        <v>#REF!</v>
      </c>
    </row>
    <row r="14032" spans="1:10">
      <c r="A14032" t="s">
        <v>428</v>
      </c>
      <c r="B14032" t="str">
        <f>VLOOKUP(A14032,[1]vlookups!A:B,2,FALSE)</f>
        <v>Orting School District</v>
      </c>
      <c r="C14032" s="18" t="s">
        <v>767</v>
      </c>
      <c r="D14032" s="17" t="str">
        <f>VLOOKUP(A14032,[1]vlookups!A:C,3,FALSE)</f>
        <v>121</v>
      </c>
      <c r="E14032" s="4" t="s">
        <v>78</v>
      </c>
      <c r="F14032" t="str">
        <f>VLOOKUP(E14032,[1]vlookups!F:G,2,FALSE)</f>
        <v>Health and Related Services</v>
      </c>
      <c r="G14032" s="4" t="s">
        <v>41</v>
      </c>
      <c r="H14032" t="str">
        <f>VLOOKUP(G14032,[1]vlookups!D:E,2,FALSE)</f>
        <v>Payroll Taxes and Benefits</v>
      </c>
      <c r="I14032" s="5">
        <v>25611.27</v>
      </c>
      <c r="J14032" s="17" t="e">
        <f>VLOOKUP(Table1[[#This Row],[CCDDD]],#REF!,2,FALSE)</f>
        <v>#REF!</v>
      </c>
    </row>
    <row r="14033" spans="1:10">
      <c r="A14033" t="s">
        <v>229</v>
      </c>
      <c r="B14033" t="str">
        <f>VLOOKUP(A14033,[1]vlookups!A:B,2,FALSE)</f>
        <v>Walla Walla Public Schools</v>
      </c>
      <c r="C14033" s="18" t="s">
        <v>768</v>
      </c>
      <c r="D14033" s="17" t="str">
        <f>VLOOKUP(A14033,[1]vlookups!A:C,3,FALSE)</f>
        <v>123</v>
      </c>
      <c r="E14033" s="4" t="s">
        <v>78</v>
      </c>
      <c r="F14033" t="str">
        <f>VLOOKUP(E14033,[1]vlookups!F:G,2,FALSE)</f>
        <v>Health and Related Services</v>
      </c>
      <c r="G14033" s="4" t="s">
        <v>41</v>
      </c>
      <c r="H14033" t="str">
        <f>VLOOKUP(G14033,[1]vlookups!D:E,2,FALSE)</f>
        <v>Payroll Taxes and Benefits</v>
      </c>
      <c r="I14033" s="5">
        <v>25610.85</v>
      </c>
      <c r="J14033" s="17" t="e">
        <f>VLOOKUP(Table1[[#This Row],[CCDDD]],#REF!,2,FALSE)</f>
        <v>#REF!</v>
      </c>
    </row>
    <row r="14034" spans="1:10">
      <c r="A14034" t="s">
        <v>153</v>
      </c>
      <c r="B14034" t="str">
        <f>VLOOKUP(A14034,[1]vlookups!A:B,2,FALSE)</f>
        <v>Vancouver School District</v>
      </c>
      <c r="C14034" s="18" t="s">
        <v>768</v>
      </c>
      <c r="D14034" s="17" t="str">
        <f>VLOOKUP(A14034,[1]vlookups!A:C,3,FALSE)</f>
        <v>112</v>
      </c>
      <c r="E14034" s="4" t="s">
        <v>70</v>
      </c>
      <c r="F14034" t="str">
        <f>VLOOKUP(E14034,[1]vlookups!F:G,2,FALSE)</f>
        <v>Learning Resources</v>
      </c>
      <c r="G14034" s="4" t="s">
        <v>39</v>
      </c>
      <c r="H14034" t="str">
        <f>VLOOKUP(G14034,[1]vlookups!D:E,2,FALSE)</f>
        <v>Certificated Salaries</v>
      </c>
      <c r="I14034" s="5">
        <v>25568.799999999999</v>
      </c>
      <c r="J14034" s="17" t="e">
        <f>VLOOKUP(Table1[[#This Row],[CCDDD]],#REF!,2,FALSE)</f>
        <v>#REF!</v>
      </c>
    </row>
    <row r="14035" spans="1:10">
      <c r="A14035" t="s">
        <v>215</v>
      </c>
      <c r="B14035" t="str">
        <f>VLOOKUP(A14035,[1]vlookups!A:B,2,FALSE)</f>
        <v>Sunnyside School District</v>
      </c>
      <c r="C14035" s="18" t="s">
        <v>767</v>
      </c>
      <c r="D14035" s="17" t="str">
        <f>VLOOKUP(A14035,[1]vlookups!A:C,3,FALSE)</f>
        <v>105</v>
      </c>
      <c r="E14035" s="4" t="s">
        <v>110</v>
      </c>
      <c r="F14035" t="str">
        <f>VLOOKUP(E14035,[1]vlookups!F:G,2,FALSE)</f>
        <v>Operation of Buildings</v>
      </c>
      <c r="G14035" s="4" t="s">
        <v>40</v>
      </c>
      <c r="H14035" t="str">
        <f>VLOOKUP(G14035,[1]vlookups!D:E,2,FALSE)</f>
        <v>Classified Salaries</v>
      </c>
      <c r="I14035" s="5">
        <v>25545.89</v>
      </c>
      <c r="J14035" s="17" t="e">
        <f>VLOOKUP(Table1[[#This Row],[CCDDD]],#REF!,2,FALSE)</f>
        <v>#REF!</v>
      </c>
    </row>
    <row r="14036" spans="1:10">
      <c r="A14036" t="s">
        <v>285</v>
      </c>
      <c r="B14036" t="str">
        <f>VLOOKUP(A14036,[1]vlookups!A:B,2,FALSE)</f>
        <v>Sedro-Woolley School District</v>
      </c>
      <c r="C14036" s="18" t="s">
        <v>767</v>
      </c>
      <c r="D14036" s="17" t="str">
        <f>VLOOKUP(A14036,[1]vlookups!A:C,3,FALSE)</f>
        <v>189</v>
      </c>
      <c r="E14036" s="4" t="s">
        <v>80</v>
      </c>
      <c r="F14036" t="str">
        <f>VLOOKUP(E14036,[1]vlookups!F:G,2,FALSE)</f>
        <v>Teaching</v>
      </c>
      <c r="G14036" s="4" t="s">
        <v>40</v>
      </c>
      <c r="H14036" t="str">
        <f>VLOOKUP(G14036,[1]vlookups!D:E,2,FALSE)</f>
        <v>Classified Salaries</v>
      </c>
      <c r="I14036" s="5">
        <v>25527.32</v>
      </c>
      <c r="J14036" s="17" t="e">
        <f>VLOOKUP(Table1[[#This Row],[CCDDD]],#REF!,2,FALSE)</f>
        <v>#REF!</v>
      </c>
    </row>
    <row r="14037" spans="1:10">
      <c r="A14037" t="s">
        <v>438</v>
      </c>
      <c r="B14037" t="str">
        <f>VLOOKUP(A14037,[1]vlookups!A:B,2,FALSE)</f>
        <v>McCleary School District</v>
      </c>
      <c r="C14037" s="18" t="s">
        <v>767</v>
      </c>
      <c r="D14037" s="17" t="str">
        <f>VLOOKUP(A14037,[1]vlookups!A:C,3,FALSE)</f>
        <v>113</v>
      </c>
      <c r="E14037" s="4" t="s">
        <v>80</v>
      </c>
      <c r="F14037" t="str">
        <f>VLOOKUP(E14037,[1]vlookups!F:G,2,FALSE)</f>
        <v>Teaching</v>
      </c>
      <c r="G14037" s="4" t="s">
        <v>41</v>
      </c>
      <c r="H14037" t="str">
        <f>VLOOKUP(G14037,[1]vlookups!D:E,2,FALSE)</f>
        <v>Payroll Taxes and Benefits</v>
      </c>
      <c r="I14037" s="5">
        <v>25519.94</v>
      </c>
      <c r="J14037" s="17" t="e">
        <f>VLOOKUP(Table1[[#This Row],[CCDDD]],#REF!,2,FALSE)</f>
        <v>#REF!</v>
      </c>
    </row>
    <row r="14038" spans="1:10">
      <c r="A14038" t="s">
        <v>641</v>
      </c>
      <c r="B14038" t="str">
        <f>VLOOKUP(A14038,[1]vlookups!A:B,2,FALSE)</f>
        <v>Lopez School District</v>
      </c>
      <c r="C14038" s="18" t="s">
        <v>767</v>
      </c>
      <c r="D14038" s="17" t="str">
        <f>VLOOKUP(A14038,[1]vlookups!A:C,3,FALSE)</f>
        <v>189</v>
      </c>
      <c r="E14038" s="4" t="s">
        <v>112</v>
      </c>
      <c r="F14038" t="str">
        <f>VLOOKUP(E14038,[1]vlookups!F:G,2,FALSE)</f>
        <v>Building Maintenance</v>
      </c>
      <c r="G14038" s="4" t="s">
        <v>45</v>
      </c>
      <c r="H14038" t="str">
        <f>VLOOKUP(G14038,[1]vlookups!D:E,2,FALSE)</f>
        <v>Capital Outlay</v>
      </c>
      <c r="I14038" s="5">
        <v>25500</v>
      </c>
      <c r="J14038" s="17" t="e">
        <f>VLOOKUP(Table1[[#This Row],[CCDDD]],#REF!,2,FALSE)</f>
        <v>#REF!</v>
      </c>
    </row>
    <row r="14039" spans="1:10">
      <c r="A14039" t="s">
        <v>482</v>
      </c>
      <c r="B14039" t="str">
        <f>VLOOKUP(A14039,[1]vlookups!A:B,2,FALSE)</f>
        <v>Nespelem School District #14</v>
      </c>
      <c r="C14039" s="18" t="s">
        <v>768</v>
      </c>
      <c r="D14039" s="17" t="str">
        <f>VLOOKUP(A14039,[1]vlookups!A:C,3,FALSE)</f>
        <v>171</v>
      </c>
      <c r="E14039" s="4" t="s">
        <v>80</v>
      </c>
      <c r="F14039" t="str">
        <f>VLOOKUP(E14039,[1]vlookups!F:G,2,FALSE)</f>
        <v>Teaching</v>
      </c>
      <c r="G14039" s="4" t="s">
        <v>39</v>
      </c>
      <c r="H14039" t="str">
        <f>VLOOKUP(G14039,[1]vlookups!D:E,2,FALSE)</f>
        <v>Certificated Salaries</v>
      </c>
      <c r="I14039" s="5">
        <v>25451.17</v>
      </c>
      <c r="J14039" s="17" t="e">
        <f>VLOOKUP(Table1[[#This Row],[CCDDD]],#REF!,2,FALSE)</f>
        <v>#REF!</v>
      </c>
    </row>
    <row r="14040" spans="1:10">
      <c r="A14040" t="s">
        <v>293</v>
      </c>
      <c r="B14040" t="str">
        <f>VLOOKUP(A14040,[1]vlookups!A:B,2,FALSE)</f>
        <v>Sequim School District</v>
      </c>
      <c r="C14040" s="18" t="s">
        <v>767</v>
      </c>
      <c r="D14040" s="17" t="str">
        <f>VLOOKUP(A14040,[1]vlookups!A:C,3,FALSE)</f>
        <v>114</v>
      </c>
      <c r="E14040" s="4" t="s">
        <v>72</v>
      </c>
      <c r="F14040" t="str">
        <f>VLOOKUP(E14040,[1]vlookups!F:G,2,FALSE)</f>
        <v>Principal's Office</v>
      </c>
      <c r="G14040" s="4" t="s">
        <v>40</v>
      </c>
      <c r="H14040" t="str">
        <f>VLOOKUP(G14040,[1]vlookups!D:E,2,FALSE)</f>
        <v>Classified Salaries</v>
      </c>
      <c r="I14040" s="5">
        <v>25443.47</v>
      </c>
      <c r="J14040" s="17" t="e">
        <f>VLOOKUP(Table1[[#This Row],[CCDDD]],#REF!,2,FALSE)</f>
        <v>#REF!</v>
      </c>
    </row>
    <row r="14041" spans="1:10">
      <c r="A14041" t="s">
        <v>164</v>
      </c>
      <c r="B14041" t="str">
        <f>VLOOKUP(A14041,[1]vlookups!A:B,2,FALSE)</f>
        <v>Bellingham School District</v>
      </c>
      <c r="C14041" s="18" t="s">
        <v>767</v>
      </c>
      <c r="D14041" s="17" t="str">
        <f>VLOOKUP(A14041,[1]vlookups!A:C,3,FALSE)</f>
        <v>189</v>
      </c>
      <c r="E14041" s="4" t="s">
        <v>82</v>
      </c>
      <c r="F14041" t="str">
        <f>VLOOKUP(E14041,[1]vlookups!F:G,2,FALSE)</f>
        <v>Extracurricular</v>
      </c>
      <c r="G14041" s="4" t="s">
        <v>41</v>
      </c>
      <c r="H14041" t="str">
        <f>VLOOKUP(G14041,[1]vlookups!D:E,2,FALSE)</f>
        <v>Payroll Taxes and Benefits</v>
      </c>
      <c r="I14041" s="5">
        <v>25394.19</v>
      </c>
      <c r="J14041" s="17" t="e">
        <f>VLOOKUP(Table1[[#This Row],[CCDDD]],#REF!,2,FALSE)</f>
        <v>#REF!</v>
      </c>
    </row>
    <row r="14042" spans="1:10">
      <c r="A14042" t="s">
        <v>516</v>
      </c>
      <c r="B14042" t="str">
        <f>VLOOKUP(A14042,[1]vlookups!A:B,2,FALSE)</f>
        <v>Kettle Falls School District</v>
      </c>
      <c r="C14042" s="18" t="s">
        <v>767</v>
      </c>
      <c r="D14042" s="17" t="str">
        <f>VLOOKUP(A14042,[1]vlookups!A:C,3,FALSE)</f>
        <v>101</v>
      </c>
      <c r="E14042" s="4" t="s">
        <v>126</v>
      </c>
      <c r="F14042" t="str">
        <f>VLOOKUP(E14042,[1]vlookups!F:G,2,FALSE)</f>
        <v>Motor Pool</v>
      </c>
      <c r="G14042" s="4" t="s">
        <v>45</v>
      </c>
      <c r="H14042" t="str">
        <f>VLOOKUP(G14042,[1]vlookups!D:E,2,FALSE)</f>
        <v>Capital Outlay</v>
      </c>
      <c r="I14042" s="5">
        <v>25383</v>
      </c>
      <c r="J14042" s="17" t="e">
        <f>VLOOKUP(Table1[[#This Row],[CCDDD]],#REF!,2,FALSE)</f>
        <v>#REF!</v>
      </c>
    </row>
    <row r="14043" spans="1:10">
      <c r="A14043" t="s">
        <v>554</v>
      </c>
      <c r="B14043" t="str">
        <f>VLOOKUP(A14043,[1]vlookups!A:B,2,FALSE)</f>
        <v>Adna School District</v>
      </c>
      <c r="C14043" s="18" t="s">
        <v>768</v>
      </c>
      <c r="D14043" s="17" t="str">
        <f>VLOOKUP(A14043,[1]vlookups!A:C,3,FALSE)</f>
        <v>113</v>
      </c>
      <c r="E14043" s="4" t="s">
        <v>130</v>
      </c>
      <c r="F14043" t="str">
        <f>VLOOKUP(E14043,[1]vlookups!F:G,2,FALSE)</f>
        <v>Indirect</v>
      </c>
      <c r="G14043" s="4" t="s">
        <v>46</v>
      </c>
      <c r="H14043" t="str">
        <f>VLOOKUP(G14043,[1]vlookups!D:E,2,FALSE)</f>
        <v>Indirect</v>
      </c>
      <c r="I14043" s="5">
        <v>25374.65</v>
      </c>
      <c r="J14043" s="17" t="e">
        <f>VLOOKUP(Table1[[#This Row],[CCDDD]],#REF!,2,FALSE)</f>
        <v>#REF!</v>
      </c>
    </row>
    <row r="14044" spans="1:10">
      <c r="A14044" t="s">
        <v>637</v>
      </c>
      <c r="B14044" t="str">
        <f>VLOOKUP(A14044,[1]vlookups!A:B,2,FALSE)</f>
        <v>Garfield School District</v>
      </c>
      <c r="C14044" s="18" t="s">
        <v>768</v>
      </c>
      <c r="D14044" s="17" t="str">
        <f>VLOOKUP(A14044,[1]vlookups!A:C,3,FALSE)</f>
        <v>101</v>
      </c>
      <c r="E14044" s="4" t="s">
        <v>80</v>
      </c>
      <c r="F14044" t="str">
        <f>VLOOKUP(E14044,[1]vlookups!F:G,2,FALSE)</f>
        <v>Teaching</v>
      </c>
      <c r="G14044" s="4" t="s">
        <v>41</v>
      </c>
      <c r="H14044" t="str">
        <f>VLOOKUP(G14044,[1]vlookups!D:E,2,FALSE)</f>
        <v>Payroll Taxes and Benefits</v>
      </c>
      <c r="I14044" s="5">
        <v>25366.55</v>
      </c>
      <c r="J14044" s="17" t="e">
        <f>VLOOKUP(Table1[[#This Row],[CCDDD]],#REF!,2,FALSE)</f>
        <v>#REF!</v>
      </c>
    </row>
    <row r="14045" spans="1:10">
      <c r="A14045" t="s">
        <v>375</v>
      </c>
      <c r="B14045" t="str">
        <f>VLOOKUP(A14045,[1]vlookups!A:B,2,FALSE)</f>
        <v>Peninsula School District</v>
      </c>
      <c r="C14045" s="18" t="s">
        <v>767</v>
      </c>
      <c r="D14045" s="17" t="str">
        <f>VLOOKUP(A14045,[1]vlookups!A:C,3,FALSE)</f>
        <v>121</v>
      </c>
      <c r="E14045" s="4" t="s">
        <v>78</v>
      </c>
      <c r="F14045" t="str">
        <f>VLOOKUP(E14045,[1]vlookups!F:G,2,FALSE)</f>
        <v>Health and Related Services</v>
      </c>
      <c r="G14045" s="4" t="s">
        <v>41</v>
      </c>
      <c r="H14045" t="str">
        <f>VLOOKUP(G14045,[1]vlookups!D:E,2,FALSE)</f>
        <v>Payroll Taxes and Benefits</v>
      </c>
      <c r="I14045" s="5">
        <v>25332.59</v>
      </c>
      <c r="J14045" s="17" t="e">
        <f>VLOOKUP(Table1[[#This Row],[CCDDD]],#REF!,2,FALSE)</f>
        <v>#REF!</v>
      </c>
    </row>
    <row r="14046" spans="1:10">
      <c r="A14046" t="s">
        <v>456</v>
      </c>
      <c r="B14046" t="str">
        <f>VLOOKUP(A14046,[1]vlookups!A:B,2,FALSE)</f>
        <v>Stevenson-Carson School District</v>
      </c>
      <c r="C14046" s="18" t="s">
        <v>767</v>
      </c>
      <c r="D14046" s="17" t="str">
        <f>VLOOKUP(A14046,[1]vlookups!A:C,3,FALSE)</f>
        <v>112</v>
      </c>
      <c r="E14046" s="4" t="s">
        <v>76</v>
      </c>
      <c r="F14046" t="str">
        <f>VLOOKUP(E14046,[1]vlookups!F:G,2,FALSE)</f>
        <v>Pupil Management and Safety</v>
      </c>
      <c r="G14046" s="4" t="s">
        <v>43</v>
      </c>
      <c r="H14046" t="str">
        <f>VLOOKUP(G14046,[1]vlookups!D:E,2,FALSE)</f>
        <v>Purchased Services</v>
      </c>
      <c r="I14046" s="5">
        <v>25327.27</v>
      </c>
      <c r="J14046" s="17" t="e">
        <f>VLOOKUP(Table1[[#This Row],[CCDDD]],#REF!,2,FALSE)</f>
        <v>#REF!</v>
      </c>
    </row>
    <row r="14047" spans="1:10">
      <c r="A14047" t="s">
        <v>490</v>
      </c>
      <c r="B14047" t="str">
        <f>VLOOKUP(A14047,[1]vlookups!A:B,2,FALSE)</f>
        <v>Ocean Beach School District</v>
      </c>
      <c r="C14047" s="18" t="s">
        <v>768</v>
      </c>
      <c r="D14047" s="17" t="str">
        <f>VLOOKUP(A14047,[1]vlookups!A:C,3,FALSE)</f>
        <v>112</v>
      </c>
      <c r="E14047" s="4" t="s">
        <v>80</v>
      </c>
      <c r="F14047" t="str">
        <f>VLOOKUP(E14047,[1]vlookups!F:G,2,FALSE)</f>
        <v>Teaching</v>
      </c>
      <c r="G14047" s="4" t="s">
        <v>40</v>
      </c>
      <c r="H14047" t="str">
        <f>VLOOKUP(G14047,[1]vlookups!D:E,2,FALSE)</f>
        <v>Classified Salaries</v>
      </c>
      <c r="I14047" s="5">
        <v>25326.59</v>
      </c>
      <c r="J14047" s="17" t="e">
        <f>VLOOKUP(Table1[[#This Row],[CCDDD]],#REF!,2,FALSE)</f>
        <v>#REF!</v>
      </c>
    </row>
    <row r="14048" spans="1:10">
      <c r="A14048" t="s">
        <v>323</v>
      </c>
      <c r="B14048" t="str">
        <f>VLOOKUP(A14048,[1]vlookups!A:B,2,FALSE)</f>
        <v>Elma School District</v>
      </c>
      <c r="C14048" s="18" t="s">
        <v>767</v>
      </c>
      <c r="D14048" s="17" t="str">
        <f>VLOOKUP(A14048,[1]vlookups!A:C,3,FALSE)</f>
        <v>113</v>
      </c>
      <c r="E14048" s="4" t="s">
        <v>78</v>
      </c>
      <c r="F14048" t="str">
        <f>VLOOKUP(E14048,[1]vlookups!F:G,2,FALSE)</f>
        <v>Health and Related Services</v>
      </c>
      <c r="G14048" s="4" t="s">
        <v>41</v>
      </c>
      <c r="H14048" t="str">
        <f>VLOOKUP(G14048,[1]vlookups!D:E,2,FALSE)</f>
        <v>Payroll Taxes and Benefits</v>
      </c>
      <c r="I14048" s="5">
        <v>25321.27</v>
      </c>
      <c r="J14048" s="17" t="e">
        <f>VLOOKUP(Table1[[#This Row],[CCDDD]],#REF!,2,FALSE)</f>
        <v>#REF!</v>
      </c>
    </row>
    <row r="14049" spans="1:10">
      <c r="A14049" t="s">
        <v>498</v>
      </c>
      <c r="B14049" t="str">
        <f>VLOOKUP(A14049,[1]vlookups!A:B,2,FALSE)</f>
        <v>Columbia (Walla Walla) School District</v>
      </c>
      <c r="C14049" s="18" t="s">
        <v>767</v>
      </c>
      <c r="D14049" s="17" t="str">
        <f>VLOOKUP(A14049,[1]vlookups!A:C,3,FALSE)</f>
        <v>123</v>
      </c>
      <c r="E14049" s="4" t="s">
        <v>80</v>
      </c>
      <c r="F14049" t="str">
        <f>VLOOKUP(E14049,[1]vlookups!F:G,2,FALSE)</f>
        <v>Teaching</v>
      </c>
      <c r="G14049" s="4" t="s">
        <v>40</v>
      </c>
      <c r="H14049" t="str">
        <f>VLOOKUP(G14049,[1]vlookups!D:E,2,FALSE)</f>
        <v>Classified Salaries</v>
      </c>
      <c r="I14049" s="5">
        <v>25299.8</v>
      </c>
      <c r="J14049" s="17" t="e">
        <f>VLOOKUP(Table1[[#This Row],[CCDDD]],#REF!,2,FALSE)</f>
        <v>#REF!</v>
      </c>
    </row>
    <row r="14050" spans="1:10">
      <c r="A14050" t="s">
        <v>582</v>
      </c>
      <c r="B14050" t="str">
        <f>VLOOKUP(A14050,[1]vlookups!A:B,2,FALSE)</f>
        <v>Waterville School District</v>
      </c>
      <c r="C14050" s="18" t="s">
        <v>768</v>
      </c>
      <c r="D14050" s="17" t="str">
        <f>VLOOKUP(A14050,[1]vlookups!A:C,3,FALSE)</f>
        <v>171</v>
      </c>
      <c r="E14050" s="4" t="s">
        <v>88</v>
      </c>
      <c r="F14050" t="str">
        <f>VLOOKUP(E14050,[1]vlookups!F:G,2,FALSE)</f>
        <v>Instructional Technology</v>
      </c>
      <c r="G14050" s="4" t="s">
        <v>43</v>
      </c>
      <c r="H14050" t="str">
        <f>VLOOKUP(G14050,[1]vlookups!D:E,2,FALSE)</f>
        <v>Purchased Services</v>
      </c>
      <c r="I14050" s="5">
        <v>25285.41</v>
      </c>
      <c r="J14050" s="17" t="e">
        <f>VLOOKUP(Table1[[#This Row],[CCDDD]],#REF!,2,FALSE)</f>
        <v>#REF!</v>
      </c>
    </row>
    <row r="14051" spans="1:10">
      <c r="A14051" t="s">
        <v>309</v>
      </c>
      <c r="B14051" t="str">
        <f>VLOOKUP(A14051,[1]vlookups!A:B,2,FALSE)</f>
        <v>Clarkston School District</v>
      </c>
      <c r="C14051" s="18" t="s">
        <v>767</v>
      </c>
      <c r="D14051" s="17" t="str">
        <f>VLOOKUP(A14051,[1]vlookups!A:C,3,FALSE)</f>
        <v>123</v>
      </c>
      <c r="E14051" s="4" t="s">
        <v>120</v>
      </c>
      <c r="F14051" t="str">
        <f>VLOOKUP(E14051,[1]vlookups!F:G,2,FALSE)</f>
        <v>Information Systems</v>
      </c>
      <c r="G14051" s="4" t="s">
        <v>41</v>
      </c>
      <c r="H14051" t="str">
        <f>VLOOKUP(G14051,[1]vlookups!D:E,2,FALSE)</f>
        <v>Payroll Taxes and Benefits</v>
      </c>
      <c r="I14051" s="5">
        <v>25246.560000000001</v>
      </c>
      <c r="J14051" s="17" t="e">
        <f>VLOOKUP(Table1[[#This Row],[CCDDD]],#REF!,2,FALSE)</f>
        <v>#REF!</v>
      </c>
    </row>
    <row r="14052" spans="1:10">
      <c r="A14052" t="s">
        <v>146</v>
      </c>
      <c r="B14052" t="str">
        <f>VLOOKUP(A14052,[1]vlookups!A:B,2,FALSE)</f>
        <v>Evergreen School District (Clark)</v>
      </c>
      <c r="C14052" s="18" t="s">
        <v>767</v>
      </c>
      <c r="D14052" s="17" t="str">
        <f>VLOOKUP(A14052,[1]vlookups!A:C,3,FALSE)</f>
        <v>112</v>
      </c>
      <c r="E14052" s="4" t="s">
        <v>64</v>
      </c>
      <c r="F14052" t="str">
        <f>VLOOKUP(E14052,[1]vlookups!F:G,2,FALSE)</f>
        <v>Human Resources</v>
      </c>
      <c r="G14052" s="4" t="s">
        <v>41</v>
      </c>
      <c r="H14052" t="str">
        <f>VLOOKUP(G14052,[1]vlookups!D:E,2,FALSE)</f>
        <v>Payroll Taxes and Benefits</v>
      </c>
      <c r="I14052" s="5">
        <v>25242.99</v>
      </c>
      <c r="J14052" s="17" t="e">
        <f>VLOOKUP(Table1[[#This Row],[CCDDD]],#REF!,2,FALSE)</f>
        <v>#REF!</v>
      </c>
    </row>
    <row r="14053" spans="1:10">
      <c r="A14053" t="s">
        <v>560</v>
      </c>
      <c r="B14053" t="str">
        <f>VLOOKUP(A14053,[1]vlookups!A:B,2,FALSE)</f>
        <v>Reardan-Edwall School District</v>
      </c>
      <c r="C14053" s="18" t="s">
        <v>767</v>
      </c>
      <c r="D14053" s="17" t="str">
        <f>VLOOKUP(A14053,[1]vlookups!A:C,3,FALSE)</f>
        <v>101</v>
      </c>
      <c r="E14053" s="4" t="s">
        <v>80</v>
      </c>
      <c r="F14053" t="str">
        <f>VLOOKUP(E14053,[1]vlookups!F:G,2,FALSE)</f>
        <v>Teaching</v>
      </c>
      <c r="G14053" s="4" t="s">
        <v>42</v>
      </c>
      <c r="H14053" t="str">
        <f>VLOOKUP(G14053,[1]vlookups!D:E,2,FALSE)</f>
        <v>Supplies and Materials</v>
      </c>
      <c r="I14053" s="5">
        <v>25240.95</v>
      </c>
      <c r="J14053" s="17" t="e">
        <f>VLOOKUP(Table1[[#This Row],[CCDDD]],#REF!,2,FALSE)</f>
        <v>#REF!</v>
      </c>
    </row>
    <row r="14054" spans="1:10">
      <c r="A14054" t="s">
        <v>261</v>
      </c>
      <c r="B14054" t="str">
        <f>VLOOKUP(A14054,[1]vlookups!A:B,2,FALSE)</f>
        <v>Tukwila School District</v>
      </c>
      <c r="C14054" s="18" t="s">
        <v>767</v>
      </c>
      <c r="D14054" s="17" t="str">
        <f>VLOOKUP(A14054,[1]vlookups!A:C,3,FALSE)</f>
        <v>121</v>
      </c>
      <c r="E14054" s="4" t="s">
        <v>82</v>
      </c>
      <c r="F14054" t="str">
        <f>VLOOKUP(E14054,[1]vlookups!F:G,2,FALSE)</f>
        <v>Extracurricular</v>
      </c>
      <c r="G14054" s="4" t="s">
        <v>42</v>
      </c>
      <c r="H14054" t="str">
        <f>VLOOKUP(G14054,[1]vlookups!D:E,2,FALSE)</f>
        <v>Supplies and Materials</v>
      </c>
      <c r="I14054" s="5">
        <v>25177.86</v>
      </c>
      <c r="J14054" s="17" t="e">
        <f>VLOOKUP(Table1[[#This Row],[CCDDD]],#REF!,2,FALSE)</f>
        <v>#REF!</v>
      </c>
    </row>
    <row r="14055" spans="1:10">
      <c r="A14055" t="s">
        <v>708</v>
      </c>
      <c r="B14055" t="str">
        <f>VLOOKUP(A14055,[1]vlookups!A:B,2,FALSE)</f>
        <v>Touchet School District</v>
      </c>
      <c r="C14055" s="18" t="s">
        <v>767</v>
      </c>
      <c r="D14055" s="17" t="str">
        <f>VLOOKUP(A14055,[1]vlookups!A:C,3,FALSE)</f>
        <v>123</v>
      </c>
      <c r="E14055" s="4" t="s">
        <v>112</v>
      </c>
      <c r="F14055" t="str">
        <f>VLOOKUP(E14055,[1]vlookups!F:G,2,FALSE)</f>
        <v>Building Maintenance</v>
      </c>
      <c r="G14055" s="4" t="s">
        <v>43</v>
      </c>
      <c r="H14055" t="str">
        <f>VLOOKUP(G14055,[1]vlookups!D:E,2,FALSE)</f>
        <v>Purchased Services</v>
      </c>
      <c r="I14055" s="5">
        <v>25165.77</v>
      </c>
      <c r="J14055" s="17" t="e">
        <f>VLOOKUP(Table1[[#This Row],[CCDDD]],#REF!,2,FALSE)</f>
        <v>#REF!</v>
      </c>
    </row>
    <row r="14056" spans="1:10">
      <c r="A14056" t="s">
        <v>153</v>
      </c>
      <c r="B14056" t="str">
        <f>VLOOKUP(A14056,[1]vlookups!A:B,2,FALSE)</f>
        <v>Vancouver School District</v>
      </c>
      <c r="C14056" s="18" t="s">
        <v>768</v>
      </c>
      <c r="D14056" s="17" t="str">
        <f>VLOOKUP(A14056,[1]vlookups!A:C,3,FALSE)</f>
        <v>112</v>
      </c>
      <c r="E14056" s="4" t="s">
        <v>86</v>
      </c>
      <c r="F14056" t="str">
        <f>VLOOKUP(E14056,[1]vlookups!F:G,2,FALSE)</f>
        <v>Instructional Professional Development</v>
      </c>
      <c r="G14056" s="4" t="s">
        <v>44</v>
      </c>
      <c r="H14056" t="str">
        <f>VLOOKUP(G14056,[1]vlookups!D:E,2,FALSE)</f>
        <v>Employee Travel</v>
      </c>
      <c r="I14056" s="5">
        <v>25138.1</v>
      </c>
      <c r="J14056" s="17" t="e">
        <f>VLOOKUP(Table1[[#This Row],[CCDDD]],#REF!,2,FALSE)</f>
        <v>#REF!</v>
      </c>
    </row>
    <row r="14057" spans="1:10">
      <c r="A14057" t="s">
        <v>728</v>
      </c>
      <c r="B14057" t="str">
        <f>VLOOKUP(A14057,[1]vlookups!A:B,2,FALSE)</f>
        <v>Mount Pleasant School District</v>
      </c>
      <c r="C14057" s="18" t="s">
        <v>767</v>
      </c>
      <c r="D14057" s="17" t="str">
        <f>VLOOKUP(A14057,[1]vlookups!A:C,3,FALSE)</f>
        <v>112</v>
      </c>
      <c r="E14057" s="4" t="s">
        <v>88</v>
      </c>
      <c r="F14057" t="str">
        <f>VLOOKUP(E14057,[1]vlookups!F:G,2,FALSE)</f>
        <v>Instructional Technology</v>
      </c>
      <c r="G14057" s="4" t="s">
        <v>42</v>
      </c>
      <c r="H14057" t="str">
        <f>VLOOKUP(G14057,[1]vlookups!D:E,2,FALSE)</f>
        <v>Supplies and Materials</v>
      </c>
      <c r="I14057" s="5">
        <v>25121.98</v>
      </c>
      <c r="J14057" s="17" t="e">
        <f>VLOOKUP(Table1[[#This Row],[CCDDD]],#REF!,2,FALSE)</f>
        <v>#REF!</v>
      </c>
    </row>
    <row r="14058" spans="1:10">
      <c r="A14058" t="s">
        <v>434</v>
      </c>
      <c r="B14058" t="str">
        <f>VLOOKUP(A14058,[1]vlookups!A:B,2,FALSE)</f>
        <v>White River School District</v>
      </c>
      <c r="C14058" s="18" t="s">
        <v>767</v>
      </c>
      <c r="D14058" s="17" t="str">
        <f>VLOOKUP(A14058,[1]vlookups!A:C,3,FALSE)</f>
        <v>121</v>
      </c>
      <c r="E14058" s="4" t="s">
        <v>80</v>
      </c>
      <c r="F14058" t="str">
        <f>VLOOKUP(E14058,[1]vlookups!F:G,2,FALSE)</f>
        <v>Teaching</v>
      </c>
      <c r="G14058" s="4" t="s">
        <v>39</v>
      </c>
      <c r="H14058" t="str">
        <f>VLOOKUP(G14058,[1]vlookups!D:E,2,FALSE)</f>
        <v>Certificated Salaries</v>
      </c>
      <c r="I14058" s="5">
        <v>25069.11</v>
      </c>
      <c r="J14058" s="17" t="e">
        <f>VLOOKUP(Table1[[#This Row],[CCDDD]],#REF!,2,FALSE)</f>
        <v>#REF!</v>
      </c>
    </row>
    <row r="14059" spans="1:10">
      <c r="A14059" t="s">
        <v>143</v>
      </c>
      <c r="B14059" t="str">
        <f>VLOOKUP(A14059,[1]vlookups!A:B,2,FALSE)</f>
        <v>Spokane School District</v>
      </c>
      <c r="C14059" s="18" t="s">
        <v>767</v>
      </c>
      <c r="D14059" s="17" t="str">
        <f>VLOOKUP(A14059,[1]vlookups!A:C,3,FALSE)</f>
        <v>101</v>
      </c>
      <c r="E14059" s="4" t="s">
        <v>82</v>
      </c>
      <c r="F14059" t="str">
        <f>VLOOKUP(E14059,[1]vlookups!F:G,2,FALSE)</f>
        <v>Extracurricular</v>
      </c>
      <c r="G14059" s="4" t="s">
        <v>42</v>
      </c>
      <c r="H14059" t="str">
        <f>VLOOKUP(G14059,[1]vlookups!D:E,2,FALSE)</f>
        <v>Supplies and Materials</v>
      </c>
      <c r="I14059" s="5">
        <v>25066.97</v>
      </c>
      <c r="J14059" s="17" t="e">
        <f>VLOOKUP(Table1[[#This Row],[CCDDD]],#REF!,2,FALSE)</f>
        <v>#REF!</v>
      </c>
    </row>
    <row r="14060" spans="1:10">
      <c r="A14060" t="s">
        <v>424</v>
      </c>
      <c r="B14060" t="str">
        <f>VLOOKUP(A14060,[1]vlookups!A:B,2,FALSE)</f>
        <v>Warden School District</v>
      </c>
      <c r="C14060" s="18" t="s">
        <v>767</v>
      </c>
      <c r="D14060" s="17" t="str">
        <f>VLOOKUP(A14060,[1]vlookups!A:C,3,FALSE)</f>
        <v>171</v>
      </c>
      <c r="E14060" s="4" t="s">
        <v>110</v>
      </c>
      <c r="F14060" t="str">
        <f>VLOOKUP(E14060,[1]vlookups!F:G,2,FALSE)</f>
        <v>Operation of Buildings</v>
      </c>
      <c r="G14060" s="4" t="s">
        <v>42</v>
      </c>
      <c r="H14060" t="str">
        <f>VLOOKUP(G14060,[1]vlookups!D:E,2,FALSE)</f>
        <v>Supplies and Materials</v>
      </c>
      <c r="I14060" s="5">
        <v>25036.799999999999</v>
      </c>
      <c r="J14060" s="17" t="e">
        <f>VLOOKUP(Table1[[#This Row],[CCDDD]],#REF!,2,FALSE)</f>
        <v>#REF!</v>
      </c>
    </row>
    <row r="14061" spans="1:10">
      <c r="A14061" t="s">
        <v>643</v>
      </c>
      <c r="B14061" t="str">
        <f>VLOOKUP(A14061,[1]vlookups!A:B,2,FALSE)</f>
        <v>Prescott School District</v>
      </c>
      <c r="C14061" s="18" t="s">
        <v>768</v>
      </c>
      <c r="D14061" s="17" t="str">
        <f>VLOOKUP(A14061,[1]vlookups!A:C,3,FALSE)</f>
        <v>123</v>
      </c>
      <c r="E14061" s="4" t="s">
        <v>80</v>
      </c>
      <c r="F14061" t="str">
        <f>VLOOKUP(E14061,[1]vlookups!F:G,2,FALSE)</f>
        <v>Teaching</v>
      </c>
      <c r="G14061" s="4" t="s">
        <v>39</v>
      </c>
      <c r="H14061" t="str">
        <f>VLOOKUP(G14061,[1]vlookups!D:E,2,FALSE)</f>
        <v>Certificated Salaries</v>
      </c>
      <c r="I14061" s="5">
        <v>25000</v>
      </c>
      <c r="J14061" s="17" t="e">
        <f>VLOOKUP(Table1[[#This Row],[CCDDD]],#REF!,2,FALSE)</f>
        <v>#REF!</v>
      </c>
    </row>
    <row r="14062" spans="1:10">
      <c r="A14062" t="s">
        <v>365</v>
      </c>
      <c r="B14062" t="str">
        <f>VLOOKUP(A14062,[1]vlookups!A:B,2,FALSE)</f>
        <v>Royal School District</v>
      </c>
      <c r="C14062" s="18" t="s">
        <v>768</v>
      </c>
      <c r="D14062" s="17" t="str">
        <f>VLOOKUP(A14062,[1]vlookups!A:C,3,FALSE)</f>
        <v>105</v>
      </c>
      <c r="E14062" s="4" t="s">
        <v>80</v>
      </c>
      <c r="F14062" t="str">
        <f>VLOOKUP(E14062,[1]vlookups!F:G,2,FALSE)</f>
        <v>Teaching</v>
      </c>
      <c r="G14062" s="4" t="s">
        <v>43</v>
      </c>
      <c r="H14062" t="str">
        <f>VLOOKUP(G14062,[1]vlookups!D:E,2,FALSE)</f>
        <v>Purchased Services</v>
      </c>
      <c r="I14062" s="5">
        <v>25000</v>
      </c>
      <c r="J14062" s="17" t="e">
        <f>VLOOKUP(Table1[[#This Row],[CCDDD]],#REF!,2,FALSE)</f>
        <v>#REF!</v>
      </c>
    </row>
    <row r="14063" spans="1:10">
      <c r="A14063" t="s">
        <v>371</v>
      </c>
      <c r="B14063" t="str">
        <f>VLOOKUP(A14063,[1]vlookups!A:B,2,FALSE)</f>
        <v>Concrete School District</v>
      </c>
      <c r="C14063" s="18" t="s">
        <v>767</v>
      </c>
      <c r="D14063" s="17" t="str">
        <f>VLOOKUP(A14063,[1]vlookups!A:C,3,FALSE)</f>
        <v>189</v>
      </c>
      <c r="E14063" s="4" t="s">
        <v>76</v>
      </c>
      <c r="F14063" t="str">
        <f>VLOOKUP(E14063,[1]vlookups!F:G,2,FALSE)</f>
        <v>Pupil Management and Safety</v>
      </c>
      <c r="G14063" s="4" t="s">
        <v>43</v>
      </c>
      <c r="H14063" t="str">
        <f>VLOOKUP(G14063,[1]vlookups!D:E,2,FALSE)</f>
        <v>Purchased Services</v>
      </c>
      <c r="I14063" s="5">
        <v>25000</v>
      </c>
      <c r="J14063" s="17" t="e">
        <f>VLOOKUP(Table1[[#This Row],[CCDDD]],#REF!,2,FALSE)</f>
        <v>#REF!</v>
      </c>
    </row>
    <row r="14064" spans="1:10">
      <c r="A14064" t="s">
        <v>478</v>
      </c>
      <c r="B14064" t="str">
        <f>VLOOKUP(A14064,[1]vlookups!A:B,2,FALSE)</f>
        <v>Kalama School District</v>
      </c>
      <c r="C14064" s="18" t="s">
        <v>767</v>
      </c>
      <c r="D14064" s="17" t="str">
        <f>VLOOKUP(A14064,[1]vlookups!A:C,3,FALSE)</f>
        <v>112</v>
      </c>
      <c r="E14064" s="4" t="s">
        <v>80</v>
      </c>
      <c r="F14064" t="str">
        <f>VLOOKUP(E14064,[1]vlookups!F:G,2,FALSE)</f>
        <v>Teaching</v>
      </c>
      <c r="G14064" s="4" t="s">
        <v>40</v>
      </c>
      <c r="H14064" t="str">
        <f>VLOOKUP(G14064,[1]vlookups!D:E,2,FALSE)</f>
        <v>Classified Salaries</v>
      </c>
      <c r="I14064" s="5">
        <v>25000</v>
      </c>
      <c r="J14064" s="17" t="e">
        <f>VLOOKUP(Table1[[#This Row],[CCDDD]],#REF!,2,FALSE)</f>
        <v>#REF!</v>
      </c>
    </row>
    <row r="14065" spans="1:10">
      <c r="A14065" t="s">
        <v>478</v>
      </c>
      <c r="B14065" t="str">
        <f>VLOOKUP(A14065,[1]vlookups!A:B,2,FALSE)</f>
        <v>Kalama School District</v>
      </c>
      <c r="C14065" s="18" t="s">
        <v>767</v>
      </c>
      <c r="D14065" s="17" t="str">
        <f>VLOOKUP(A14065,[1]vlookups!A:C,3,FALSE)</f>
        <v>112</v>
      </c>
      <c r="E14065" s="4" t="s">
        <v>120</v>
      </c>
      <c r="F14065" t="str">
        <f>VLOOKUP(E14065,[1]vlookups!F:G,2,FALSE)</f>
        <v>Information Systems</v>
      </c>
      <c r="G14065" s="4" t="s">
        <v>41</v>
      </c>
      <c r="H14065" t="str">
        <f>VLOOKUP(G14065,[1]vlookups!D:E,2,FALSE)</f>
        <v>Payroll Taxes and Benefits</v>
      </c>
      <c r="I14065" s="5">
        <v>25000</v>
      </c>
      <c r="J14065" s="17" t="e">
        <f>VLOOKUP(Table1[[#This Row],[CCDDD]],#REF!,2,FALSE)</f>
        <v>#REF!</v>
      </c>
    </row>
    <row r="14066" spans="1:10">
      <c r="A14066" t="s">
        <v>420</v>
      </c>
      <c r="B14066" t="str">
        <f>VLOOKUP(A14066,[1]vlookups!A:B,2,FALSE)</f>
        <v>Orondo School District</v>
      </c>
      <c r="C14066" s="18" t="s">
        <v>767</v>
      </c>
      <c r="D14066" s="17" t="str">
        <f>VLOOKUP(A14066,[1]vlookups!A:C,3,FALSE)</f>
        <v>171</v>
      </c>
      <c r="E14066" s="4" t="s">
        <v>112</v>
      </c>
      <c r="F14066" t="str">
        <f>VLOOKUP(E14066,[1]vlookups!F:G,2,FALSE)</f>
        <v>Building Maintenance</v>
      </c>
      <c r="G14066" s="4" t="s">
        <v>45</v>
      </c>
      <c r="H14066" t="str">
        <f>VLOOKUP(G14066,[1]vlookups!D:E,2,FALSE)</f>
        <v>Capital Outlay</v>
      </c>
      <c r="I14066" s="5">
        <v>25000</v>
      </c>
      <c r="J14066" s="17" t="e">
        <f>VLOOKUP(Table1[[#This Row],[CCDDD]],#REF!,2,FALSE)</f>
        <v>#REF!</v>
      </c>
    </row>
    <row r="14067" spans="1:10">
      <c r="A14067" t="s">
        <v>432</v>
      </c>
      <c r="B14067" t="str">
        <f>VLOOKUP(A14067,[1]vlookups!A:B,2,FALSE)</f>
        <v>Manson School District</v>
      </c>
      <c r="C14067" s="18" t="s">
        <v>767</v>
      </c>
      <c r="D14067" s="17" t="str">
        <f>VLOOKUP(A14067,[1]vlookups!A:C,3,FALSE)</f>
        <v>171</v>
      </c>
      <c r="E14067" s="4" t="s">
        <v>62</v>
      </c>
      <c r="F14067" t="str">
        <f>VLOOKUP(E14067,[1]vlookups!F:G,2,FALSE)</f>
        <v>Business Office</v>
      </c>
      <c r="G14067" s="4" t="s">
        <v>41</v>
      </c>
      <c r="H14067" t="str">
        <f>VLOOKUP(G14067,[1]vlookups!D:E,2,FALSE)</f>
        <v>Payroll Taxes and Benefits</v>
      </c>
      <c r="I14067" s="5">
        <v>24979.759999999998</v>
      </c>
      <c r="J14067" s="17" t="e">
        <f>VLOOKUP(Table1[[#This Row],[CCDDD]],#REF!,2,FALSE)</f>
        <v>#REF!</v>
      </c>
    </row>
    <row r="14068" spans="1:10">
      <c r="A14068" t="s">
        <v>185</v>
      </c>
      <c r="B14068" t="str">
        <f>VLOOKUP(A14068,[1]vlookups!A:B,2,FALSE)</f>
        <v>Mukilteo School District</v>
      </c>
      <c r="C14068" s="18" t="s">
        <v>767</v>
      </c>
      <c r="D14068" s="17" t="str">
        <f>VLOOKUP(A14068,[1]vlookups!A:C,3,FALSE)</f>
        <v>189</v>
      </c>
      <c r="E14068" s="4" t="s">
        <v>64</v>
      </c>
      <c r="F14068" t="str">
        <f>VLOOKUP(E14068,[1]vlookups!F:G,2,FALSE)</f>
        <v>Human Resources</v>
      </c>
      <c r="G14068" s="4" t="s">
        <v>41</v>
      </c>
      <c r="H14068" t="str">
        <f>VLOOKUP(G14068,[1]vlookups!D:E,2,FALSE)</f>
        <v>Payroll Taxes and Benefits</v>
      </c>
      <c r="I14068" s="5">
        <v>24910.87</v>
      </c>
      <c r="J14068" s="17" t="e">
        <f>VLOOKUP(Table1[[#This Row],[CCDDD]],#REF!,2,FALSE)</f>
        <v>#REF!</v>
      </c>
    </row>
    <row r="14069" spans="1:10">
      <c r="A14069" t="s">
        <v>146</v>
      </c>
      <c r="B14069" t="str">
        <f>VLOOKUP(A14069,[1]vlookups!A:B,2,FALSE)</f>
        <v>Evergreen School District (Clark)</v>
      </c>
      <c r="C14069" s="18" t="s">
        <v>768</v>
      </c>
      <c r="D14069" s="17" t="str">
        <f>VLOOKUP(A14069,[1]vlookups!A:C,3,FALSE)</f>
        <v>112</v>
      </c>
      <c r="E14069" s="4" t="s">
        <v>76</v>
      </c>
      <c r="F14069" t="str">
        <f>VLOOKUP(E14069,[1]vlookups!F:G,2,FALSE)</f>
        <v>Pupil Management and Safety</v>
      </c>
      <c r="G14069" s="4" t="s">
        <v>42</v>
      </c>
      <c r="H14069" t="str">
        <f>VLOOKUP(G14069,[1]vlookups!D:E,2,FALSE)</f>
        <v>Supplies and Materials</v>
      </c>
      <c r="I14069" s="5">
        <v>24843.57</v>
      </c>
      <c r="J14069" s="17" t="e">
        <f>VLOOKUP(Table1[[#This Row],[CCDDD]],#REF!,2,FALSE)</f>
        <v>#REF!</v>
      </c>
    </row>
    <row r="14070" spans="1:10">
      <c r="A14070" t="s">
        <v>488</v>
      </c>
      <c r="B14070" t="str">
        <f>VLOOKUP(A14070,[1]vlookups!A:B,2,FALSE)</f>
        <v>Winlock School District</v>
      </c>
      <c r="C14070" s="18" t="s">
        <v>768</v>
      </c>
      <c r="D14070" s="17" t="str">
        <f>VLOOKUP(A14070,[1]vlookups!A:C,3,FALSE)</f>
        <v>113</v>
      </c>
      <c r="E14070" s="4" t="s">
        <v>74</v>
      </c>
      <c r="F14070" t="str">
        <f>VLOOKUP(E14070,[1]vlookups!F:G,2,FALSE)</f>
        <v>Guidance and Counseling</v>
      </c>
      <c r="G14070" s="4" t="s">
        <v>41</v>
      </c>
      <c r="H14070" t="str">
        <f>VLOOKUP(G14070,[1]vlookups!D:E,2,FALSE)</f>
        <v>Payroll Taxes and Benefits</v>
      </c>
      <c r="I14070" s="5">
        <v>24831.29</v>
      </c>
      <c r="J14070" s="17" t="e">
        <f>VLOOKUP(Table1[[#This Row],[CCDDD]],#REF!,2,FALSE)</f>
        <v>#REF!</v>
      </c>
    </row>
    <row r="14071" spans="1:10">
      <c r="A14071" t="s">
        <v>546</v>
      </c>
      <c r="B14071" t="str">
        <f>VLOOKUP(A14071,[1]vlookups!A:B,2,FALSE)</f>
        <v>Pateros School District</v>
      </c>
      <c r="C14071" s="18" t="s">
        <v>767</v>
      </c>
      <c r="D14071" s="17" t="str">
        <f>VLOOKUP(A14071,[1]vlookups!A:C,3,FALSE)</f>
        <v>171</v>
      </c>
      <c r="E14071" s="4" t="s">
        <v>110</v>
      </c>
      <c r="F14071" t="str">
        <f>VLOOKUP(E14071,[1]vlookups!F:G,2,FALSE)</f>
        <v>Operation of Buildings</v>
      </c>
      <c r="G14071" s="4" t="s">
        <v>41</v>
      </c>
      <c r="H14071" t="str">
        <f>VLOOKUP(G14071,[1]vlookups!D:E,2,FALSE)</f>
        <v>Payroll Taxes and Benefits</v>
      </c>
      <c r="I14071" s="5">
        <v>24758.97</v>
      </c>
      <c r="J14071" s="17" t="e">
        <f>VLOOKUP(Table1[[#This Row],[CCDDD]],#REF!,2,FALSE)</f>
        <v>#REF!</v>
      </c>
    </row>
    <row r="14072" spans="1:10">
      <c r="A14072" t="s">
        <v>325</v>
      </c>
      <c r="B14072" t="str">
        <f>VLOOKUP(A14072,[1]vlookups!A:B,2,FALSE)</f>
        <v>Woodland School District</v>
      </c>
      <c r="C14072" s="18" t="s">
        <v>767</v>
      </c>
      <c r="D14072" s="17" t="str">
        <f>VLOOKUP(A14072,[1]vlookups!A:C,3,FALSE)</f>
        <v>112</v>
      </c>
      <c r="E14072" s="4" t="s">
        <v>120</v>
      </c>
      <c r="F14072" t="str">
        <f>VLOOKUP(E14072,[1]vlookups!F:G,2,FALSE)</f>
        <v>Information Systems</v>
      </c>
      <c r="G14072" s="4" t="s">
        <v>41</v>
      </c>
      <c r="H14072" t="str">
        <f>VLOOKUP(G14072,[1]vlookups!D:E,2,FALSE)</f>
        <v>Payroll Taxes and Benefits</v>
      </c>
      <c r="I14072" s="5">
        <v>24752.5</v>
      </c>
      <c r="J14072" s="17" t="e">
        <f>VLOOKUP(Table1[[#This Row],[CCDDD]],#REF!,2,FALSE)</f>
        <v>#REF!</v>
      </c>
    </row>
    <row r="14073" spans="1:10">
      <c r="A14073" t="s">
        <v>496</v>
      </c>
      <c r="B14073" t="str">
        <f>VLOOKUP(A14073,[1]vlookups!A:B,2,FALSE)</f>
        <v>Napavine School District</v>
      </c>
      <c r="C14073" s="18" t="s">
        <v>767</v>
      </c>
      <c r="D14073" s="17" t="str">
        <f>VLOOKUP(A14073,[1]vlookups!A:C,3,FALSE)</f>
        <v>113</v>
      </c>
      <c r="E14073" s="4" t="s">
        <v>110</v>
      </c>
      <c r="F14073" t="str">
        <f>VLOOKUP(E14073,[1]vlookups!F:G,2,FALSE)</f>
        <v>Operation of Buildings</v>
      </c>
      <c r="G14073" s="4" t="s">
        <v>42</v>
      </c>
      <c r="H14073" t="str">
        <f>VLOOKUP(G14073,[1]vlookups!D:E,2,FALSE)</f>
        <v>Supplies and Materials</v>
      </c>
      <c r="I14073" s="5">
        <v>24751.85</v>
      </c>
      <c r="J14073" s="17" t="e">
        <f>VLOOKUP(Table1[[#This Row],[CCDDD]],#REF!,2,FALSE)</f>
        <v>#REF!</v>
      </c>
    </row>
    <row r="14074" spans="1:10">
      <c r="A14074" t="s">
        <v>420</v>
      </c>
      <c r="B14074" t="str">
        <f>VLOOKUP(A14074,[1]vlookups!A:B,2,FALSE)</f>
        <v>Orondo School District</v>
      </c>
      <c r="C14074" s="18" t="s">
        <v>767</v>
      </c>
      <c r="D14074" s="17" t="str">
        <f>VLOOKUP(A14074,[1]vlookups!A:C,3,FALSE)</f>
        <v>171</v>
      </c>
      <c r="E14074" s="4" t="s">
        <v>90</v>
      </c>
      <c r="F14074" t="str">
        <f>VLOOKUP(E14074,[1]vlookups!F:G,2,FALSE)</f>
        <v>Curriculum</v>
      </c>
      <c r="G14074" s="4" t="s">
        <v>43</v>
      </c>
      <c r="H14074" t="str">
        <f>VLOOKUP(G14074,[1]vlookups!D:E,2,FALSE)</f>
        <v>Purchased Services</v>
      </c>
      <c r="I14074" s="5">
        <v>24733.37</v>
      </c>
      <c r="J14074" s="17" t="e">
        <f>VLOOKUP(Table1[[#This Row],[CCDDD]],#REF!,2,FALSE)</f>
        <v>#REF!</v>
      </c>
    </row>
    <row r="14075" spans="1:10">
      <c r="A14075" t="s">
        <v>137</v>
      </c>
      <c r="B14075" t="str">
        <f>VLOOKUP(A14075,[1]vlookups!A:B,2,FALSE)</f>
        <v>Seattle Public Schools</v>
      </c>
      <c r="C14075" s="18" t="s">
        <v>767</v>
      </c>
      <c r="D14075" s="17" t="str">
        <f>VLOOKUP(A14075,[1]vlookups!A:C,3,FALSE)</f>
        <v>121</v>
      </c>
      <c r="E14075" s="4" t="s">
        <v>70</v>
      </c>
      <c r="F14075" t="str">
        <f>VLOOKUP(E14075,[1]vlookups!F:G,2,FALSE)</f>
        <v>Learning Resources</v>
      </c>
      <c r="G14075" s="4" t="s">
        <v>42</v>
      </c>
      <c r="H14075" t="str">
        <f>VLOOKUP(G14075,[1]vlookups!D:E,2,FALSE)</f>
        <v>Supplies and Materials</v>
      </c>
      <c r="I14075" s="5">
        <v>24676.959999999999</v>
      </c>
      <c r="J14075" s="17" t="e">
        <f>VLOOKUP(Table1[[#This Row],[CCDDD]],#REF!,2,FALSE)</f>
        <v>#REF!</v>
      </c>
    </row>
    <row r="14076" spans="1:10">
      <c r="A14076" t="s">
        <v>141</v>
      </c>
      <c r="B14076" t="str">
        <f>VLOOKUP(A14076,[1]vlookups!A:B,2,FALSE)</f>
        <v>Federal Way School District</v>
      </c>
      <c r="C14076" s="18" t="s">
        <v>767</v>
      </c>
      <c r="D14076" s="17" t="str">
        <f>VLOOKUP(A14076,[1]vlookups!A:C,3,FALSE)</f>
        <v>121</v>
      </c>
      <c r="E14076" s="4" t="s">
        <v>96</v>
      </c>
      <c r="F14076" t="str">
        <f>VLOOKUP(E14076,[1]vlookups!F:G,2,FALSE)</f>
        <v>Operations</v>
      </c>
      <c r="G14076" s="4" t="s">
        <v>43</v>
      </c>
      <c r="H14076" t="str">
        <f>VLOOKUP(G14076,[1]vlookups!D:E,2,FALSE)</f>
        <v>Purchased Services</v>
      </c>
      <c r="I14076" s="5">
        <v>24645.89</v>
      </c>
      <c r="J14076" s="17" t="e">
        <f>VLOOKUP(Table1[[#This Row],[CCDDD]],#REF!,2,FALSE)</f>
        <v>#REF!</v>
      </c>
    </row>
    <row r="14077" spans="1:10">
      <c r="A14077" t="s">
        <v>151</v>
      </c>
      <c r="B14077" t="str">
        <f>VLOOKUP(A14077,[1]vlookups!A:B,2,FALSE)</f>
        <v>Highline School District</v>
      </c>
      <c r="C14077" s="18" t="s">
        <v>767</v>
      </c>
      <c r="D14077" s="17" t="str">
        <f>VLOOKUP(A14077,[1]vlookups!A:C,3,FALSE)</f>
        <v>121</v>
      </c>
      <c r="E14077" s="4" t="s">
        <v>78</v>
      </c>
      <c r="F14077" t="str">
        <f>VLOOKUP(E14077,[1]vlookups!F:G,2,FALSE)</f>
        <v>Health and Related Services</v>
      </c>
      <c r="G14077" s="4" t="s">
        <v>39</v>
      </c>
      <c r="H14077" t="str">
        <f>VLOOKUP(G14077,[1]vlookups!D:E,2,FALSE)</f>
        <v>Certificated Salaries</v>
      </c>
      <c r="I14077" s="5">
        <v>24644.93</v>
      </c>
      <c r="J14077" s="17" t="e">
        <f>VLOOKUP(Table1[[#This Row],[CCDDD]],#REF!,2,FALSE)</f>
        <v>#REF!</v>
      </c>
    </row>
    <row r="14078" spans="1:10">
      <c r="A14078" t="s">
        <v>307</v>
      </c>
      <c r="B14078" t="str">
        <f>VLOOKUP(A14078,[1]vlookups!A:B,2,FALSE)</f>
        <v>Newport School District</v>
      </c>
      <c r="C14078" s="18" t="s">
        <v>767</v>
      </c>
      <c r="D14078" s="17" t="str">
        <f>VLOOKUP(A14078,[1]vlookups!A:C,3,FALSE)</f>
        <v>101</v>
      </c>
      <c r="E14078" s="4" t="s">
        <v>78</v>
      </c>
      <c r="F14078" t="str">
        <f>VLOOKUP(E14078,[1]vlookups!F:G,2,FALSE)</f>
        <v>Health and Related Services</v>
      </c>
      <c r="G14078" s="4" t="s">
        <v>40</v>
      </c>
      <c r="H14078" t="str">
        <f>VLOOKUP(G14078,[1]vlookups!D:E,2,FALSE)</f>
        <v>Classified Salaries</v>
      </c>
      <c r="I14078" s="5">
        <v>24630.799999999999</v>
      </c>
      <c r="J14078" s="17" t="e">
        <f>VLOOKUP(Table1[[#This Row],[CCDDD]],#REF!,2,FALSE)</f>
        <v>#REF!</v>
      </c>
    </row>
    <row r="14079" spans="1:10">
      <c r="A14079" t="s">
        <v>564</v>
      </c>
      <c r="B14079" t="str">
        <f>VLOOKUP(A14079,[1]vlookups!A:B,2,FALSE)</f>
        <v>Raymond School District</v>
      </c>
      <c r="C14079" s="18" t="s">
        <v>767</v>
      </c>
      <c r="D14079" s="17" t="str">
        <f>VLOOKUP(A14079,[1]vlookups!A:C,3,FALSE)</f>
        <v>113</v>
      </c>
      <c r="E14079" s="4" t="s">
        <v>68</v>
      </c>
      <c r="F14079" t="str">
        <f>VLOOKUP(E14079,[1]vlookups!F:G,2,FALSE)</f>
        <v>Teaching &amp; Learning Supervision</v>
      </c>
      <c r="G14079" s="4" t="s">
        <v>41</v>
      </c>
      <c r="H14079" t="str">
        <f>VLOOKUP(G14079,[1]vlookups!D:E,2,FALSE)</f>
        <v>Payroll Taxes and Benefits</v>
      </c>
      <c r="I14079" s="5">
        <v>24619.09</v>
      </c>
      <c r="J14079" s="17" t="e">
        <f>VLOOKUP(Table1[[#This Row],[CCDDD]],#REF!,2,FALSE)</f>
        <v>#REF!</v>
      </c>
    </row>
    <row r="14080" spans="1:10">
      <c r="A14080" t="s">
        <v>255</v>
      </c>
      <c r="B14080" t="str">
        <f>VLOOKUP(A14080,[1]vlookups!A:B,2,FALSE)</f>
        <v>Quillayute Valley School District</v>
      </c>
      <c r="C14080" s="18" t="s">
        <v>767</v>
      </c>
      <c r="D14080" s="17" t="str">
        <f>VLOOKUP(A14080,[1]vlookups!A:C,3,FALSE)</f>
        <v>114</v>
      </c>
      <c r="E14080" s="4" t="s">
        <v>80</v>
      </c>
      <c r="F14080" t="str">
        <f>VLOOKUP(E14080,[1]vlookups!F:G,2,FALSE)</f>
        <v>Teaching</v>
      </c>
      <c r="G14080" s="4" t="s">
        <v>42</v>
      </c>
      <c r="H14080" t="str">
        <f>VLOOKUP(G14080,[1]vlookups!D:E,2,FALSE)</f>
        <v>Supplies and Materials</v>
      </c>
      <c r="I14080" s="5">
        <v>24541.91</v>
      </c>
      <c r="J14080" s="17" t="e">
        <f>VLOOKUP(Table1[[#This Row],[CCDDD]],#REF!,2,FALSE)</f>
        <v>#REF!</v>
      </c>
    </row>
    <row r="14081" spans="1:10">
      <c r="A14081" t="s">
        <v>347</v>
      </c>
      <c r="B14081" t="str">
        <f>VLOOKUP(A14081,[1]vlookups!A:B,2,FALSE)</f>
        <v>Chewelah School District</v>
      </c>
      <c r="C14081" s="18" t="s">
        <v>768</v>
      </c>
      <c r="D14081" s="17" t="str">
        <f>VLOOKUP(A14081,[1]vlookups!A:C,3,FALSE)</f>
        <v>101</v>
      </c>
      <c r="E14081" s="4" t="s">
        <v>80</v>
      </c>
      <c r="F14081" t="str">
        <f>VLOOKUP(E14081,[1]vlookups!F:G,2,FALSE)</f>
        <v>Teaching</v>
      </c>
      <c r="G14081" s="4" t="s">
        <v>40</v>
      </c>
      <c r="H14081" t="str">
        <f>VLOOKUP(G14081,[1]vlookups!D:E,2,FALSE)</f>
        <v>Classified Salaries</v>
      </c>
      <c r="I14081" s="5">
        <v>24539.07</v>
      </c>
      <c r="J14081" s="17" t="e">
        <f>VLOOKUP(Table1[[#This Row],[CCDDD]],#REF!,2,FALSE)</f>
        <v>#REF!</v>
      </c>
    </row>
    <row r="14082" spans="1:10">
      <c r="A14082" t="s">
        <v>173</v>
      </c>
      <c r="B14082" t="str">
        <f>VLOOKUP(A14082,[1]vlookups!A:B,2,FALSE)</f>
        <v>Bethel School District</v>
      </c>
      <c r="C14082" s="18" t="s">
        <v>767</v>
      </c>
      <c r="D14082" s="17" t="str">
        <f>VLOOKUP(A14082,[1]vlookups!A:C,3,FALSE)</f>
        <v>121</v>
      </c>
      <c r="E14082" s="4" t="s">
        <v>90</v>
      </c>
      <c r="F14082" t="str">
        <f>VLOOKUP(E14082,[1]vlookups!F:G,2,FALSE)</f>
        <v>Curriculum</v>
      </c>
      <c r="G14082" s="4" t="s">
        <v>43</v>
      </c>
      <c r="H14082" t="str">
        <f>VLOOKUP(G14082,[1]vlookups!D:E,2,FALSE)</f>
        <v>Purchased Services</v>
      </c>
      <c r="I14082" s="5">
        <v>24516</v>
      </c>
      <c r="J14082" s="17" t="e">
        <f>VLOOKUP(Table1[[#This Row],[CCDDD]],#REF!,2,FALSE)</f>
        <v>#REF!</v>
      </c>
    </row>
    <row r="14083" spans="1:10">
      <c r="A14083" t="s">
        <v>237</v>
      </c>
      <c r="B14083" t="str">
        <f>VLOOKUP(A14083,[1]vlookups!A:B,2,FALSE)</f>
        <v>Mead School District</v>
      </c>
      <c r="C14083" s="18" t="s">
        <v>767</v>
      </c>
      <c r="D14083" s="17" t="str">
        <f>VLOOKUP(A14083,[1]vlookups!A:C,3,FALSE)</f>
        <v>101</v>
      </c>
      <c r="E14083" s="4" t="s">
        <v>72</v>
      </c>
      <c r="F14083" t="str">
        <f>VLOOKUP(E14083,[1]vlookups!F:G,2,FALSE)</f>
        <v>Principal's Office</v>
      </c>
      <c r="G14083" s="4" t="s">
        <v>41</v>
      </c>
      <c r="H14083" t="str">
        <f>VLOOKUP(G14083,[1]vlookups!D:E,2,FALSE)</f>
        <v>Payroll Taxes and Benefits</v>
      </c>
      <c r="I14083" s="5">
        <v>24493.14</v>
      </c>
      <c r="J14083" s="17" t="e">
        <f>VLOOKUP(Table1[[#This Row],[CCDDD]],#REF!,2,FALSE)</f>
        <v>#REF!</v>
      </c>
    </row>
    <row r="14084" spans="1:10">
      <c r="A14084" t="s">
        <v>227</v>
      </c>
      <c r="B14084" t="str">
        <f>VLOOKUP(A14084,[1]vlookups!A:B,2,FALSE)</f>
        <v>Lake Stevens School District</v>
      </c>
      <c r="C14084" s="18" t="s">
        <v>767</v>
      </c>
      <c r="D14084" s="17" t="str">
        <f>VLOOKUP(A14084,[1]vlookups!A:C,3,FALSE)</f>
        <v>189</v>
      </c>
      <c r="E14084" s="4" t="s">
        <v>72</v>
      </c>
      <c r="F14084" t="str">
        <f>VLOOKUP(E14084,[1]vlookups!F:G,2,FALSE)</f>
        <v>Principal's Office</v>
      </c>
      <c r="G14084" s="4" t="s">
        <v>41</v>
      </c>
      <c r="H14084" t="str">
        <f>VLOOKUP(G14084,[1]vlookups!D:E,2,FALSE)</f>
        <v>Payroll Taxes and Benefits</v>
      </c>
      <c r="I14084" s="5">
        <v>24465.49</v>
      </c>
      <c r="J14084" s="17" t="e">
        <f>VLOOKUP(Table1[[#This Row],[CCDDD]],#REF!,2,FALSE)</f>
        <v>#REF!</v>
      </c>
    </row>
    <row r="14085" spans="1:10">
      <c r="A14085" t="s">
        <v>169</v>
      </c>
      <c r="B14085" t="str">
        <f>VLOOKUP(A14085,[1]vlookups!A:B,2,FALSE)</f>
        <v>Tacoma School District</v>
      </c>
      <c r="C14085" s="18" t="s">
        <v>768</v>
      </c>
      <c r="D14085" s="17" t="str">
        <f>VLOOKUP(A14085,[1]vlookups!A:C,3,FALSE)</f>
        <v>121</v>
      </c>
      <c r="E14085" s="4" t="s">
        <v>86</v>
      </c>
      <c r="F14085" t="str">
        <f>VLOOKUP(E14085,[1]vlookups!F:G,2,FALSE)</f>
        <v>Instructional Professional Development</v>
      </c>
      <c r="G14085" s="4" t="s">
        <v>43</v>
      </c>
      <c r="H14085" t="str">
        <f>VLOOKUP(G14085,[1]vlookups!D:E,2,FALSE)</f>
        <v>Purchased Services</v>
      </c>
      <c r="I14085" s="5">
        <v>24463.82</v>
      </c>
      <c r="J14085" s="17" t="e">
        <f>VLOOKUP(Table1[[#This Row],[CCDDD]],#REF!,2,FALSE)</f>
        <v>#REF!</v>
      </c>
    </row>
    <row r="14086" spans="1:10">
      <c r="A14086" t="s">
        <v>472</v>
      </c>
      <c r="B14086" t="str">
        <f>VLOOKUP(A14086,[1]vlookups!A:B,2,FALSE)</f>
        <v>Colfax School District</v>
      </c>
      <c r="C14086" s="18" t="s">
        <v>767</v>
      </c>
      <c r="D14086" s="17" t="str">
        <f>VLOOKUP(A14086,[1]vlookups!A:C,3,FALSE)</f>
        <v>101</v>
      </c>
      <c r="E14086" s="4" t="s">
        <v>80</v>
      </c>
      <c r="F14086" t="str">
        <f>VLOOKUP(E14086,[1]vlookups!F:G,2,FALSE)</f>
        <v>Teaching</v>
      </c>
      <c r="G14086" s="4" t="s">
        <v>39</v>
      </c>
      <c r="H14086" t="str">
        <f>VLOOKUP(G14086,[1]vlookups!D:E,2,FALSE)</f>
        <v>Certificated Salaries</v>
      </c>
      <c r="I14086" s="5">
        <v>24453.19</v>
      </c>
      <c r="J14086" s="17" t="e">
        <f>VLOOKUP(Table1[[#This Row],[CCDDD]],#REF!,2,FALSE)</f>
        <v>#REF!</v>
      </c>
    </row>
    <row r="14087" spans="1:10">
      <c r="A14087" t="s">
        <v>456</v>
      </c>
      <c r="B14087" t="str">
        <f>VLOOKUP(A14087,[1]vlookups!A:B,2,FALSE)</f>
        <v>Stevenson-Carson School District</v>
      </c>
      <c r="C14087" s="18" t="s">
        <v>767</v>
      </c>
      <c r="D14087" s="17" t="str">
        <f>VLOOKUP(A14087,[1]vlookups!A:C,3,FALSE)</f>
        <v>112</v>
      </c>
      <c r="E14087" s="4" t="s">
        <v>68</v>
      </c>
      <c r="F14087" t="str">
        <f>VLOOKUP(E14087,[1]vlookups!F:G,2,FALSE)</f>
        <v>Teaching &amp; Learning Supervision</v>
      </c>
      <c r="G14087" s="4" t="s">
        <v>40</v>
      </c>
      <c r="H14087" t="str">
        <f>VLOOKUP(G14087,[1]vlookups!D:E,2,FALSE)</f>
        <v>Classified Salaries</v>
      </c>
      <c r="I14087" s="5">
        <v>24430.12</v>
      </c>
      <c r="J14087" s="17" t="e">
        <f>VLOOKUP(Table1[[#This Row],[CCDDD]],#REF!,2,FALSE)</f>
        <v>#REF!</v>
      </c>
    </row>
    <row r="14088" spans="1:10">
      <c r="A14088" t="s">
        <v>227</v>
      </c>
      <c r="B14088" t="str">
        <f>VLOOKUP(A14088,[1]vlookups!A:B,2,FALSE)</f>
        <v>Lake Stevens School District</v>
      </c>
      <c r="C14088" s="18" t="s">
        <v>767</v>
      </c>
      <c r="D14088" s="17" t="str">
        <f>VLOOKUP(A14088,[1]vlookups!A:C,3,FALSE)</f>
        <v>189</v>
      </c>
      <c r="E14088" s="4" t="s">
        <v>80</v>
      </c>
      <c r="F14088" t="str">
        <f>VLOOKUP(E14088,[1]vlookups!F:G,2,FALSE)</f>
        <v>Teaching</v>
      </c>
      <c r="G14088" s="4" t="s">
        <v>40</v>
      </c>
      <c r="H14088" t="str">
        <f>VLOOKUP(G14088,[1]vlookups!D:E,2,FALSE)</f>
        <v>Classified Salaries</v>
      </c>
      <c r="I14088" s="5">
        <v>24426.25</v>
      </c>
      <c r="J14088" s="17" t="e">
        <f>VLOOKUP(Table1[[#This Row],[CCDDD]],#REF!,2,FALSE)</f>
        <v>#REF!</v>
      </c>
    </row>
    <row r="14089" spans="1:10">
      <c r="A14089" t="s">
        <v>317</v>
      </c>
      <c r="B14089" t="str">
        <f>VLOOKUP(A14089,[1]vlookups!A:B,2,FALSE)</f>
        <v>Enumclaw School District</v>
      </c>
      <c r="C14089" s="18" t="s">
        <v>767</v>
      </c>
      <c r="D14089" s="17" t="str">
        <f>VLOOKUP(A14089,[1]vlookups!A:C,3,FALSE)</f>
        <v>121</v>
      </c>
      <c r="E14089" s="4" t="s">
        <v>112</v>
      </c>
      <c r="F14089" t="str">
        <f>VLOOKUP(E14089,[1]vlookups!F:G,2,FALSE)</f>
        <v>Building Maintenance</v>
      </c>
      <c r="G14089" s="4" t="s">
        <v>42</v>
      </c>
      <c r="H14089" t="str">
        <f>VLOOKUP(G14089,[1]vlookups!D:E,2,FALSE)</f>
        <v>Supplies and Materials</v>
      </c>
      <c r="I14089" s="5">
        <v>24416.080000000002</v>
      </c>
      <c r="J14089" s="17" t="e">
        <f>VLOOKUP(Table1[[#This Row],[CCDDD]],#REF!,2,FALSE)</f>
        <v>#REF!</v>
      </c>
    </row>
    <row r="14090" spans="1:10">
      <c r="A14090" t="s">
        <v>702</v>
      </c>
      <c r="B14090" t="str">
        <f>VLOOKUP(A14090,[1]vlookups!A:B,2,FALSE)</f>
        <v>Sprague School District</v>
      </c>
      <c r="C14090" s="18" t="s">
        <v>768</v>
      </c>
      <c r="D14090" s="17" t="str">
        <f>VLOOKUP(A14090,[1]vlookups!A:C,3,FALSE)</f>
        <v>101</v>
      </c>
      <c r="E14090" s="4" t="s">
        <v>80</v>
      </c>
      <c r="F14090" t="str">
        <f>VLOOKUP(E14090,[1]vlookups!F:G,2,FALSE)</f>
        <v>Teaching</v>
      </c>
      <c r="G14090" s="4" t="s">
        <v>39</v>
      </c>
      <c r="H14090" t="str">
        <f>VLOOKUP(G14090,[1]vlookups!D:E,2,FALSE)</f>
        <v>Certificated Salaries</v>
      </c>
      <c r="I14090" s="5">
        <v>24400</v>
      </c>
      <c r="J14090" s="17" t="e">
        <f>VLOOKUP(Table1[[#This Row],[CCDDD]],#REF!,2,FALSE)</f>
        <v>#REF!</v>
      </c>
    </row>
    <row r="14091" spans="1:10">
      <c r="A14091" t="s">
        <v>353</v>
      </c>
      <c r="B14091" t="str">
        <f>VLOOKUP(A14091,[1]vlookups!A:B,2,FALSE)</f>
        <v>Granger School District</v>
      </c>
      <c r="C14091" s="18" t="s">
        <v>768</v>
      </c>
      <c r="D14091" s="17" t="str">
        <f>VLOOKUP(A14091,[1]vlookups!A:C,3,FALSE)</f>
        <v>105</v>
      </c>
      <c r="E14091" s="4" t="s">
        <v>88</v>
      </c>
      <c r="F14091" t="str">
        <f>VLOOKUP(E14091,[1]vlookups!F:G,2,FALSE)</f>
        <v>Instructional Technology</v>
      </c>
      <c r="G14091" s="4" t="s">
        <v>42</v>
      </c>
      <c r="H14091" t="str">
        <f>VLOOKUP(G14091,[1]vlookups!D:E,2,FALSE)</f>
        <v>Supplies and Materials</v>
      </c>
      <c r="I14091" s="5">
        <v>24363.4</v>
      </c>
      <c r="J14091" s="17" t="e">
        <f>VLOOKUP(Table1[[#This Row],[CCDDD]],#REF!,2,FALSE)</f>
        <v>#REF!</v>
      </c>
    </row>
    <row r="14092" spans="1:10">
      <c r="A14092" t="s">
        <v>359</v>
      </c>
      <c r="B14092" t="str">
        <f>VLOOKUP(A14092,[1]vlookups!A:B,2,FALSE)</f>
        <v>Ellensburg School District</v>
      </c>
      <c r="C14092" s="18" t="s">
        <v>767</v>
      </c>
      <c r="D14092" s="17" t="str">
        <f>VLOOKUP(A14092,[1]vlookups!A:C,3,FALSE)</f>
        <v>105</v>
      </c>
      <c r="E14092" s="4" t="s">
        <v>80</v>
      </c>
      <c r="F14092" t="str">
        <f>VLOOKUP(E14092,[1]vlookups!F:G,2,FALSE)</f>
        <v>Teaching</v>
      </c>
      <c r="G14092" s="4" t="s">
        <v>38</v>
      </c>
      <c r="H14092" t="str">
        <f>VLOOKUP(G14092,[1]vlookups!D:E,2,FALSE)</f>
        <v>Transfers</v>
      </c>
      <c r="I14092" s="5">
        <v>24347.52</v>
      </c>
      <c r="J14092" s="17" t="e">
        <f>VLOOKUP(Table1[[#This Row],[CCDDD]],#REF!,2,FALSE)</f>
        <v>#REF!</v>
      </c>
    </row>
    <row r="14093" spans="1:10">
      <c r="A14093" t="s">
        <v>367</v>
      </c>
      <c r="B14093" t="str">
        <f>VLOOKUP(A14093,[1]vlookups!A:B,2,FALSE)</f>
        <v>Mount Adams School District</v>
      </c>
      <c r="C14093" s="18" t="s">
        <v>768</v>
      </c>
      <c r="D14093" s="17" t="str">
        <f>VLOOKUP(A14093,[1]vlookups!A:C,3,FALSE)</f>
        <v>105</v>
      </c>
      <c r="E14093" s="4" t="s">
        <v>86</v>
      </c>
      <c r="F14093" t="str">
        <f>VLOOKUP(E14093,[1]vlookups!F:G,2,FALSE)</f>
        <v>Instructional Professional Development</v>
      </c>
      <c r="G14093" s="4" t="s">
        <v>43</v>
      </c>
      <c r="H14093" t="str">
        <f>VLOOKUP(G14093,[1]vlookups!D:E,2,FALSE)</f>
        <v>Purchased Services</v>
      </c>
      <c r="I14093" s="5">
        <v>24336.19</v>
      </c>
      <c r="J14093" s="17" t="e">
        <f>VLOOKUP(Table1[[#This Row],[CCDDD]],#REF!,2,FALSE)</f>
        <v>#REF!</v>
      </c>
    </row>
    <row r="14094" spans="1:10">
      <c r="A14094" t="s">
        <v>618</v>
      </c>
      <c r="B14094" t="str">
        <f>VLOOKUP(A14094,[1]vlookups!A:B,2,FALSE)</f>
        <v>Eatonville School District</v>
      </c>
      <c r="C14094" s="18" t="s">
        <v>768</v>
      </c>
      <c r="D14094" s="17" t="str">
        <f>VLOOKUP(A14094,[1]vlookups!A:C,3,FALSE)</f>
        <v>121</v>
      </c>
      <c r="E14094" s="4" t="s">
        <v>130</v>
      </c>
      <c r="F14094" t="str">
        <f>VLOOKUP(E14094,[1]vlookups!F:G,2,FALSE)</f>
        <v>Indirect</v>
      </c>
      <c r="G14094" s="4" t="s">
        <v>46</v>
      </c>
      <c r="H14094" t="str">
        <f>VLOOKUP(G14094,[1]vlookups!D:E,2,FALSE)</f>
        <v>Indirect</v>
      </c>
      <c r="I14094" s="5">
        <v>24336.14</v>
      </c>
      <c r="J14094" s="17" t="e">
        <f>VLOOKUP(Table1[[#This Row],[CCDDD]],#REF!,2,FALSE)</f>
        <v>#REF!</v>
      </c>
    </row>
    <row r="14095" spans="1:10">
      <c r="A14095" t="s">
        <v>428</v>
      </c>
      <c r="B14095" t="str">
        <f>VLOOKUP(A14095,[1]vlookups!A:B,2,FALSE)</f>
        <v>Orting School District</v>
      </c>
      <c r="C14095" s="18" t="s">
        <v>768</v>
      </c>
      <c r="D14095" s="17" t="str">
        <f>VLOOKUP(A14095,[1]vlookups!A:C,3,FALSE)</f>
        <v>121</v>
      </c>
      <c r="E14095" s="4" t="s">
        <v>80</v>
      </c>
      <c r="F14095" t="str">
        <f>VLOOKUP(E14095,[1]vlookups!F:G,2,FALSE)</f>
        <v>Teaching</v>
      </c>
      <c r="G14095" s="4" t="s">
        <v>41</v>
      </c>
      <c r="H14095" t="str">
        <f>VLOOKUP(G14095,[1]vlookups!D:E,2,FALSE)</f>
        <v>Payroll Taxes and Benefits</v>
      </c>
      <c r="I14095" s="5">
        <v>24290.65</v>
      </c>
      <c r="J14095" s="17" t="e">
        <f>VLOOKUP(Table1[[#This Row],[CCDDD]],#REF!,2,FALSE)</f>
        <v>#REF!</v>
      </c>
    </row>
    <row r="14096" spans="1:10">
      <c r="A14096" t="s">
        <v>269</v>
      </c>
      <c r="B14096" t="str">
        <f>VLOOKUP(A14096,[1]vlookups!A:B,2,FALSE)</f>
        <v>Shoreline School District</v>
      </c>
      <c r="C14096" s="18" t="s">
        <v>767</v>
      </c>
      <c r="D14096" s="17" t="str">
        <f>VLOOKUP(A14096,[1]vlookups!A:C,3,FALSE)</f>
        <v>121</v>
      </c>
      <c r="E14096" s="4" t="s">
        <v>78</v>
      </c>
      <c r="F14096" t="str">
        <f>VLOOKUP(E14096,[1]vlookups!F:G,2,FALSE)</f>
        <v>Health and Related Services</v>
      </c>
      <c r="G14096" s="4" t="s">
        <v>40</v>
      </c>
      <c r="H14096" t="str">
        <f>VLOOKUP(G14096,[1]vlookups!D:E,2,FALSE)</f>
        <v>Classified Salaries</v>
      </c>
      <c r="I14096" s="5">
        <v>24239.59</v>
      </c>
      <c r="J14096" s="17" t="e">
        <f>VLOOKUP(Table1[[#This Row],[CCDDD]],#REF!,2,FALSE)</f>
        <v>#REF!</v>
      </c>
    </row>
    <row r="14097" spans="1:10">
      <c r="A14097" t="s">
        <v>161</v>
      </c>
      <c r="B14097" t="str">
        <f>VLOOKUP(A14097,[1]vlookups!A:B,2,FALSE)</f>
        <v>Yakima School District</v>
      </c>
      <c r="C14097" s="18" t="s">
        <v>767</v>
      </c>
      <c r="D14097" s="17" t="str">
        <f>VLOOKUP(A14097,[1]vlookups!A:C,3,FALSE)</f>
        <v>105</v>
      </c>
      <c r="E14097" s="4" t="s">
        <v>78</v>
      </c>
      <c r="F14097" t="str">
        <f>VLOOKUP(E14097,[1]vlookups!F:G,2,FALSE)</f>
        <v>Health and Related Services</v>
      </c>
      <c r="G14097" s="4" t="s">
        <v>42</v>
      </c>
      <c r="H14097" t="str">
        <f>VLOOKUP(G14097,[1]vlookups!D:E,2,FALSE)</f>
        <v>Supplies and Materials</v>
      </c>
      <c r="I14097" s="5">
        <v>24195.16</v>
      </c>
      <c r="J14097" s="17" t="e">
        <f>VLOOKUP(Table1[[#This Row],[CCDDD]],#REF!,2,FALSE)</f>
        <v>#REF!</v>
      </c>
    </row>
    <row r="14098" spans="1:10">
      <c r="A14098" t="s">
        <v>235</v>
      </c>
      <c r="B14098" t="str">
        <f>VLOOKUP(A14098,[1]vlookups!A:B,2,FALSE)</f>
        <v>Arlington School District</v>
      </c>
      <c r="C14098" s="18" t="s">
        <v>768</v>
      </c>
      <c r="D14098" s="17" t="str">
        <f>VLOOKUP(A14098,[1]vlookups!A:C,3,FALSE)</f>
        <v>189</v>
      </c>
      <c r="E14098" s="4" t="s">
        <v>80</v>
      </c>
      <c r="F14098" t="str">
        <f>VLOOKUP(E14098,[1]vlookups!F:G,2,FALSE)</f>
        <v>Teaching</v>
      </c>
      <c r="G14098" s="4" t="s">
        <v>39</v>
      </c>
      <c r="H14098" t="str">
        <f>VLOOKUP(G14098,[1]vlookups!D:E,2,FALSE)</f>
        <v>Certificated Salaries</v>
      </c>
      <c r="I14098" s="5">
        <v>24188.99</v>
      </c>
      <c r="J14098" s="17" t="e">
        <f>VLOOKUP(Table1[[#This Row],[CCDDD]],#REF!,2,FALSE)</f>
        <v>#REF!</v>
      </c>
    </row>
    <row r="14099" spans="1:10">
      <c r="A14099" t="s">
        <v>153</v>
      </c>
      <c r="B14099" t="str">
        <f>VLOOKUP(A14099,[1]vlookups!A:B,2,FALSE)</f>
        <v>Vancouver School District</v>
      </c>
      <c r="C14099" s="18" t="s">
        <v>767</v>
      </c>
      <c r="D14099" s="17" t="str">
        <f>VLOOKUP(A14099,[1]vlookups!A:C,3,FALSE)</f>
        <v>112</v>
      </c>
      <c r="E14099" s="4" t="s">
        <v>70</v>
      </c>
      <c r="F14099" t="str">
        <f>VLOOKUP(E14099,[1]vlookups!F:G,2,FALSE)</f>
        <v>Learning Resources</v>
      </c>
      <c r="G14099" s="4" t="s">
        <v>41</v>
      </c>
      <c r="H14099" t="str">
        <f>VLOOKUP(G14099,[1]vlookups!D:E,2,FALSE)</f>
        <v>Payroll Taxes and Benefits</v>
      </c>
      <c r="I14099" s="5">
        <v>24136.47</v>
      </c>
      <c r="J14099" s="17" t="e">
        <f>VLOOKUP(Table1[[#This Row],[CCDDD]],#REF!,2,FALSE)</f>
        <v>#REF!</v>
      </c>
    </row>
    <row r="14100" spans="1:10">
      <c r="A14100" t="s">
        <v>538</v>
      </c>
      <c r="B14100" t="str">
        <f>VLOOKUP(A14100,[1]vlookups!A:B,2,FALSE)</f>
        <v>Grapeview School District</v>
      </c>
      <c r="C14100" s="18" t="s">
        <v>768</v>
      </c>
      <c r="D14100" s="17" t="str">
        <f>VLOOKUP(A14100,[1]vlookups!A:C,3,FALSE)</f>
        <v>113</v>
      </c>
      <c r="E14100" s="4" t="s">
        <v>80</v>
      </c>
      <c r="F14100" t="str">
        <f>VLOOKUP(E14100,[1]vlookups!F:G,2,FALSE)</f>
        <v>Teaching</v>
      </c>
      <c r="G14100" s="4" t="s">
        <v>39</v>
      </c>
      <c r="H14100" t="str">
        <f>VLOOKUP(G14100,[1]vlookups!D:E,2,FALSE)</f>
        <v>Certificated Salaries</v>
      </c>
      <c r="I14100" s="5">
        <v>24126.7</v>
      </c>
      <c r="J14100" s="17" t="e">
        <f>VLOOKUP(Table1[[#This Row],[CCDDD]],#REF!,2,FALSE)</f>
        <v>#REF!</v>
      </c>
    </row>
    <row r="14101" spans="1:10">
      <c r="A14101" t="s">
        <v>464</v>
      </c>
      <c r="B14101" t="str">
        <f>VLOOKUP(A14101,[1]vlookups!A:B,2,FALSE)</f>
        <v>Coulee-Hartline School District</v>
      </c>
      <c r="C14101" s="18" t="s">
        <v>768</v>
      </c>
      <c r="D14101" s="17" t="str">
        <f>VLOOKUP(A14101,[1]vlookups!A:C,3,FALSE)</f>
        <v>171</v>
      </c>
      <c r="E14101" s="4" t="s">
        <v>80</v>
      </c>
      <c r="F14101" t="str">
        <f>VLOOKUP(E14101,[1]vlookups!F:G,2,FALSE)</f>
        <v>Teaching</v>
      </c>
      <c r="G14101" s="4" t="s">
        <v>41</v>
      </c>
      <c r="H14101" t="str">
        <f>VLOOKUP(G14101,[1]vlookups!D:E,2,FALSE)</f>
        <v>Payroll Taxes and Benefits</v>
      </c>
      <c r="I14101" s="5">
        <v>24119.45</v>
      </c>
      <c r="J14101" s="17" t="e">
        <f>VLOOKUP(Table1[[#This Row],[CCDDD]],#REF!,2,FALSE)</f>
        <v>#REF!</v>
      </c>
    </row>
    <row r="14102" spans="1:10">
      <c r="A14102" t="s">
        <v>157</v>
      </c>
      <c r="B14102" t="str">
        <f>VLOOKUP(A14102,[1]vlookups!A:B,2,FALSE)</f>
        <v>Renton School District</v>
      </c>
      <c r="C14102" s="18" t="s">
        <v>767</v>
      </c>
      <c r="D14102" s="17" t="str">
        <f>VLOOKUP(A14102,[1]vlookups!A:C,3,FALSE)</f>
        <v>121</v>
      </c>
      <c r="E14102" s="4" t="s">
        <v>100</v>
      </c>
      <c r="F14102" t="str">
        <f>VLOOKUP(E14102,[1]vlookups!F:G,2,FALSE)</f>
        <v>Transportation Operations</v>
      </c>
      <c r="G14102" s="4" t="s">
        <v>40</v>
      </c>
      <c r="H14102" t="str">
        <f>VLOOKUP(G14102,[1]vlookups!D:E,2,FALSE)</f>
        <v>Classified Salaries</v>
      </c>
      <c r="I14102" s="5">
        <v>24089.88</v>
      </c>
      <c r="J14102" s="17" t="e">
        <f>VLOOKUP(Table1[[#This Row],[CCDDD]],#REF!,2,FALSE)</f>
        <v>#REF!</v>
      </c>
    </row>
    <row r="14103" spans="1:10">
      <c r="A14103" t="s">
        <v>380</v>
      </c>
      <c r="B14103" t="str">
        <f>VLOOKUP(A14103,[1]vlookups!A:B,2,FALSE)</f>
        <v>Meridian School District</v>
      </c>
      <c r="C14103" s="18" t="s">
        <v>767</v>
      </c>
      <c r="D14103" s="17" t="str">
        <f>VLOOKUP(A14103,[1]vlookups!A:C,3,FALSE)</f>
        <v>189</v>
      </c>
      <c r="E14103" s="4" t="s">
        <v>72</v>
      </c>
      <c r="F14103" t="str">
        <f>VLOOKUP(E14103,[1]vlookups!F:G,2,FALSE)</f>
        <v>Principal's Office</v>
      </c>
      <c r="G14103" s="4" t="s">
        <v>40</v>
      </c>
      <c r="H14103" t="str">
        <f>VLOOKUP(G14103,[1]vlookups!D:E,2,FALSE)</f>
        <v>Classified Salaries</v>
      </c>
      <c r="I14103" s="5">
        <v>24077.3</v>
      </c>
      <c r="J14103" s="17" t="e">
        <f>VLOOKUP(Table1[[#This Row],[CCDDD]],#REF!,2,FALSE)</f>
        <v>#REF!</v>
      </c>
    </row>
    <row r="14104" spans="1:10">
      <c r="A14104" t="s">
        <v>670</v>
      </c>
      <c r="B14104" t="str">
        <f>VLOOKUP(A14104,[1]vlookups!A:B,2,FALSE)</f>
        <v>Green Mountain School District</v>
      </c>
      <c r="C14104" s="18" t="s">
        <v>767</v>
      </c>
      <c r="D14104" s="17" t="str">
        <f>VLOOKUP(A14104,[1]vlookups!A:C,3,FALSE)</f>
        <v>112</v>
      </c>
      <c r="E14104" s="4" t="s">
        <v>80</v>
      </c>
      <c r="F14104" t="str">
        <f>VLOOKUP(E14104,[1]vlookups!F:G,2,FALSE)</f>
        <v>Teaching</v>
      </c>
      <c r="G14104" s="4" t="s">
        <v>40</v>
      </c>
      <c r="H14104" t="str">
        <f>VLOOKUP(G14104,[1]vlookups!D:E,2,FALSE)</f>
        <v>Classified Salaries</v>
      </c>
      <c r="I14104" s="5">
        <v>24073.42</v>
      </c>
      <c r="J14104" s="17" t="e">
        <f>VLOOKUP(Table1[[#This Row],[CCDDD]],#REF!,2,FALSE)</f>
        <v>#REF!</v>
      </c>
    </row>
    <row r="14105" spans="1:10">
      <c r="A14105" t="s">
        <v>773</v>
      </c>
      <c r="B14105" t="str">
        <f>VLOOKUP(A14105,[1]vlookups!A:B,2,FALSE)</f>
        <v>Pinnacles Prep</v>
      </c>
      <c r="C14105" s="18" t="s">
        <v>767</v>
      </c>
      <c r="D14105" s="17" t="str">
        <f>VLOOKUP(A14105,[1]vlookups!A:C,3,FALSE)</f>
        <v>WSCC</v>
      </c>
      <c r="E14105" s="4" t="s">
        <v>80</v>
      </c>
      <c r="F14105" t="str">
        <f>VLOOKUP(E14105,[1]vlookups!F:G,2,FALSE)</f>
        <v>Teaching</v>
      </c>
      <c r="G14105" s="4" t="s">
        <v>41</v>
      </c>
      <c r="H14105" t="str">
        <f>VLOOKUP(G14105,[1]vlookups!D:E,2,FALSE)</f>
        <v>Payroll Taxes and Benefits</v>
      </c>
      <c r="I14105" s="5">
        <v>24067</v>
      </c>
      <c r="J14105" s="17" t="e">
        <f>VLOOKUP(Table1[[#This Row],[CCDDD]],#REF!,2,FALSE)</f>
        <v>#REF!</v>
      </c>
    </row>
    <row r="14106" spans="1:10">
      <c r="A14106" t="s">
        <v>211</v>
      </c>
      <c r="B14106" t="str">
        <f>VLOOKUP(A14106,[1]vlookups!A:B,2,FALSE)</f>
        <v>Central Valley School District</v>
      </c>
      <c r="C14106" s="18" t="s">
        <v>767</v>
      </c>
      <c r="D14106" s="17" t="str">
        <f>VLOOKUP(A14106,[1]vlookups!A:C,3,FALSE)</f>
        <v>101</v>
      </c>
      <c r="E14106" s="4" t="s">
        <v>86</v>
      </c>
      <c r="F14106" t="str">
        <f>VLOOKUP(E14106,[1]vlookups!F:G,2,FALSE)</f>
        <v>Instructional Professional Development</v>
      </c>
      <c r="G14106" s="4" t="s">
        <v>39</v>
      </c>
      <c r="H14106" t="str">
        <f>VLOOKUP(G14106,[1]vlookups!D:E,2,FALSE)</f>
        <v>Certificated Salaries</v>
      </c>
      <c r="I14106" s="5">
        <v>24059.06</v>
      </c>
      <c r="J14106" s="17" t="e">
        <f>VLOOKUP(Table1[[#This Row],[CCDDD]],#REF!,2,FALSE)</f>
        <v>#REF!</v>
      </c>
    </row>
    <row r="14107" spans="1:10">
      <c r="A14107" t="s">
        <v>674</v>
      </c>
      <c r="B14107" t="str">
        <f>VLOOKUP(A14107,[1]vlookups!A:B,2,FALSE)</f>
        <v>Queets-Clearwater School District</v>
      </c>
      <c r="C14107" s="18" t="s">
        <v>767</v>
      </c>
      <c r="D14107" s="17" t="str">
        <f>VLOOKUP(A14107,[1]vlookups!A:C,3,FALSE)</f>
        <v>114</v>
      </c>
      <c r="E14107" s="4" t="s">
        <v>130</v>
      </c>
      <c r="F14107" t="str">
        <f>VLOOKUP(E14107,[1]vlookups!F:G,2,FALSE)</f>
        <v>Indirect</v>
      </c>
      <c r="G14107" s="4" t="s">
        <v>46</v>
      </c>
      <c r="H14107" t="str">
        <f>VLOOKUP(G14107,[1]vlookups!D:E,2,FALSE)</f>
        <v>Indirect</v>
      </c>
      <c r="I14107" s="5">
        <v>24053.01</v>
      </c>
      <c r="J14107" s="17" t="e">
        <f>VLOOKUP(Table1[[#This Row],[CCDDD]],#REF!,2,FALSE)</f>
        <v>#REF!</v>
      </c>
    </row>
    <row r="14108" spans="1:10">
      <c r="A14108" t="s">
        <v>325</v>
      </c>
      <c r="B14108" t="str">
        <f>VLOOKUP(A14108,[1]vlookups!A:B,2,FALSE)</f>
        <v>Woodland School District</v>
      </c>
      <c r="C14108" s="18" t="s">
        <v>768</v>
      </c>
      <c r="D14108" s="17" t="str">
        <f>VLOOKUP(A14108,[1]vlookups!A:C,3,FALSE)</f>
        <v>112</v>
      </c>
      <c r="E14108" s="4" t="s">
        <v>80</v>
      </c>
      <c r="F14108" t="str">
        <f>VLOOKUP(E14108,[1]vlookups!F:G,2,FALSE)</f>
        <v>Teaching</v>
      </c>
      <c r="G14108" s="4" t="s">
        <v>43</v>
      </c>
      <c r="H14108" t="str">
        <f>VLOOKUP(G14108,[1]vlookups!D:E,2,FALSE)</f>
        <v>Purchased Services</v>
      </c>
      <c r="I14108" s="5">
        <v>24041.93</v>
      </c>
      <c r="J14108" s="17" t="e">
        <f>VLOOKUP(Table1[[#This Row],[CCDDD]],#REF!,2,FALSE)</f>
        <v>#REF!</v>
      </c>
    </row>
    <row r="14109" spans="1:10">
      <c r="A14109" t="s">
        <v>432</v>
      </c>
      <c r="B14109" t="str">
        <f>VLOOKUP(A14109,[1]vlookups!A:B,2,FALSE)</f>
        <v>Manson School District</v>
      </c>
      <c r="C14109" s="18" t="s">
        <v>767</v>
      </c>
      <c r="D14109" s="17" t="str">
        <f>VLOOKUP(A14109,[1]vlookups!A:C,3,FALSE)</f>
        <v>171</v>
      </c>
      <c r="E14109" s="4" t="s">
        <v>74</v>
      </c>
      <c r="F14109" t="str">
        <f>VLOOKUP(E14109,[1]vlookups!F:G,2,FALSE)</f>
        <v>Guidance and Counseling</v>
      </c>
      <c r="G14109" s="4" t="s">
        <v>42</v>
      </c>
      <c r="H14109" t="str">
        <f>VLOOKUP(G14109,[1]vlookups!D:E,2,FALSE)</f>
        <v>Supplies and Materials</v>
      </c>
      <c r="I14109" s="5">
        <v>24037.94</v>
      </c>
      <c r="J14109" s="17" t="e">
        <f>VLOOKUP(Table1[[#This Row],[CCDDD]],#REF!,2,FALSE)</f>
        <v>#REF!</v>
      </c>
    </row>
    <row r="14110" spans="1:10">
      <c r="A14110" t="s">
        <v>574</v>
      </c>
      <c r="B14110" t="str">
        <f>VLOOKUP(A14110,[1]vlookups!A:B,2,FALSE)</f>
        <v>Keller School District</v>
      </c>
      <c r="C14110" s="18" t="s">
        <v>767</v>
      </c>
      <c r="D14110" s="17" t="str">
        <f>VLOOKUP(A14110,[1]vlookups!A:C,3,FALSE)</f>
        <v>101</v>
      </c>
      <c r="E14110" s="4" t="s">
        <v>110</v>
      </c>
      <c r="F14110" t="str">
        <f>VLOOKUP(E14110,[1]vlookups!F:G,2,FALSE)</f>
        <v>Operation of Buildings</v>
      </c>
      <c r="G14110" s="4" t="s">
        <v>40</v>
      </c>
      <c r="H14110" t="str">
        <f>VLOOKUP(G14110,[1]vlookups!D:E,2,FALSE)</f>
        <v>Classified Salaries</v>
      </c>
      <c r="I14110" s="5">
        <v>24036.21</v>
      </c>
      <c r="J14110" s="17" t="e">
        <f>VLOOKUP(Table1[[#This Row],[CCDDD]],#REF!,2,FALSE)</f>
        <v>#REF!</v>
      </c>
    </row>
    <row r="14111" spans="1:10">
      <c r="A14111" t="s">
        <v>450</v>
      </c>
      <c r="B14111" t="str">
        <f>VLOOKUP(A14111,[1]vlookups!A:B,2,FALSE)</f>
        <v>Highland School District</v>
      </c>
      <c r="C14111" s="18" t="s">
        <v>767</v>
      </c>
      <c r="D14111" s="17" t="str">
        <f>VLOOKUP(A14111,[1]vlookups!A:C,3,FALSE)</f>
        <v>105</v>
      </c>
      <c r="E14111" s="4" t="s">
        <v>68</v>
      </c>
      <c r="F14111" t="str">
        <f>VLOOKUP(E14111,[1]vlookups!F:G,2,FALSE)</f>
        <v>Teaching &amp; Learning Supervision</v>
      </c>
      <c r="G14111" s="4" t="s">
        <v>41</v>
      </c>
      <c r="H14111" t="str">
        <f>VLOOKUP(G14111,[1]vlookups!D:E,2,FALSE)</f>
        <v>Payroll Taxes and Benefits</v>
      </c>
      <c r="I14111" s="5">
        <v>24024.85</v>
      </c>
      <c r="J14111" s="17" t="e">
        <f>VLOOKUP(Table1[[#This Row],[CCDDD]],#REF!,2,FALSE)</f>
        <v>#REF!</v>
      </c>
    </row>
    <row r="14112" spans="1:10">
      <c r="A14112" t="s">
        <v>708</v>
      </c>
      <c r="B14112" t="str">
        <f>VLOOKUP(A14112,[1]vlookups!A:B,2,FALSE)</f>
        <v>Touchet School District</v>
      </c>
      <c r="C14112" s="18" t="s">
        <v>767</v>
      </c>
      <c r="D14112" s="17" t="str">
        <f>VLOOKUP(A14112,[1]vlookups!A:C,3,FALSE)</f>
        <v>123</v>
      </c>
      <c r="E14112" s="4" t="s">
        <v>62</v>
      </c>
      <c r="F14112" t="str">
        <f>VLOOKUP(E14112,[1]vlookups!F:G,2,FALSE)</f>
        <v>Business Office</v>
      </c>
      <c r="G14112" s="4" t="s">
        <v>40</v>
      </c>
      <c r="H14112" t="str">
        <f>VLOOKUP(G14112,[1]vlookups!D:E,2,FALSE)</f>
        <v>Classified Salaries</v>
      </c>
      <c r="I14112" s="5">
        <v>24000</v>
      </c>
      <c r="J14112" s="17" t="e">
        <f>VLOOKUP(Table1[[#This Row],[CCDDD]],#REF!,2,FALSE)</f>
        <v>#REF!</v>
      </c>
    </row>
    <row r="14113" spans="1:10">
      <c r="A14113" t="s">
        <v>400</v>
      </c>
      <c r="B14113" t="str">
        <f>VLOOKUP(A14113,[1]vlookups!A:B,2,FALSE)</f>
        <v>Chehalis School District</v>
      </c>
      <c r="C14113" s="18" t="s">
        <v>767</v>
      </c>
      <c r="D14113" s="17" t="str">
        <f>VLOOKUP(A14113,[1]vlookups!A:C,3,FALSE)</f>
        <v>113</v>
      </c>
      <c r="E14113" s="4" t="s">
        <v>112</v>
      </c>
      <c r="F14113" t="str">
        <f>VLOOKUP(E14113,[1]vlookups!F:G,2,FALSE)</f>
        <v>Building Maintenance</v>
      </c>
      <c r="G14113" s="4" t="s">
        <v>43</v>
      </c>
      <c r="H14113" t="str">
        <f>VLOOKUP(G14113,[1]vlookups!D:E,2,FALSE)</f>
        <v>Purchased Services</v>
      </c>
      <c r="I14113" s="5">
        <v>23951.99</v>
      </c>
      <c r="J14113" s="17" t="e">
        <f>VLOOKUP(Table1[[#This Row],[CCDDD]],#REF!,2,FALSE)</f>
        <v>#REF!</v>
      </c>
    </row>
    <row r="14114" spans="1:10">
      <c r="A14114" t="s">
        <v>633</v>
      </c>
      <c r="B14114" t="str">
        <f>VLOOKUP(A14114,[1]vlookups!A:B,2,FALSE)</f>
        <v>Orcas Island School District</v>
      </c>
      <c r="C14114" s="18" t="s">
        <v>767</v>
      </c>
      <c r="D14114" s="17" t="str">
        <f>VLOOKUP(A14114,[1]vlookups!A:C,3,FALSE)</f>
        <v>189</v>
      </c>
      <c r="E14114" s="4" t="s">
        <v>74</v>
      </c>
      <c r="F14114" t="str">
        <f>VLOOKUP(E14114,[1]vlookups!F:G,2,FALSE)</f>
        <v>Guidance and Counseling</v>
      </c>
      <c r="G14114" s="4" t="s">
        <v>41</v>
      </c>
      <c r="H14114" t="str">
        <f>VLOOKUP(G14114,[1]vlookups!D:E,2,FALSE)</f>
        <v>Payroll Taxes and Benefits</v>
      </c>
      <c r="I14114" s="5">
        <v>23948.21</v>
      </c>
      <c r="J14114" s="17" t="e">
        <f>VLOOKUP(Table1[[#This Row],[CCDDD]],#REF!,2,FALSE)</f>
        <v>#REF!</v>
      </c>
    </row>
    <row r="14115" spans="1:10">
      <c r="A14115" t="s">
        <v>196</v>
      </c>
      <c r="B14115" t="str">
        <f>VLOOKUP(A14115,[1]vlookups!A:B,2,FALSE)</f>
        <v>Lake Washington School District</v>
      </c>
      <c r="C14115" s="18" t="s">
        <v>767</v>
      </c>
      <c r="D14115" s="17" t="str">
        <f>VLOOKUP(A14115,[1]vlookups!A:C,3,FALSE)</f>
        <v>121</v>
      </c>
      <c r="E14115" s="4" t="s">
        <v>70</v>
      </c>
      <c r="F14115" t="str">
        <f>VLOOKUP(E14115,[1]vlookups!F:G,2,FALSE)</f>
        <v>Learning Resources</v>
      </c>
      <c r="G14115" s="4" t="s">
        <v>39</v>
      </c>
      <c r="H14115" t="str">
        <f>VLOOKUP(G14115,[1]vlookups!D:E,2,FALSE)</f>
        <v>Certificated Salaries</v>
      </c>
      <c r="I14115" s="5">
        <v>23944.25</v>
      </c>
      <c r="J14115" s="17" t="e">
        <f>VLOOKUP(Table1[[#This Row],[CCDDD]],#REF!,2,FALSE)</f>
        <v>#REF!</v>
      </c>
    </row>
    <row r="14116" spans="1:10">
      <c r="A14116" t="s">
        <v>458</v>
      </c>
      <c r="B14116" t="str">
        <f>VLOOKUP(A14116,[1]vlookups!A:B,2,FALSE)</f>
        <v>Tonasket School District</v>
      </c>
      <c r="C14116" s="18" t="s">
        <v>767</v>
      </c>
      <c r="D14116" s="17" t="str">
        <f>VLOOKUP(A14116,[1]vlookups!A:C,3,FALSE)</f>
        <v>171</v>
      </c>
      <c r="E14116" s="4" t="s">
        <v>74</v>
      </c>
      <c r="F14116" t="str">
        <f>VLOOKUP(E14116,[1]vlookups!F:G,2,FALSE)</f>
        <v>Guidance and Counseling</v>
      </c>
      <c r="G14116" s="4" t="s">
        <v>39</v>
      </c>
      <c r="H14116" t="str">
        <f>VLOOKUP(G14116,[1]vlookups!D:E,2,FALSE)</f>
        <v>Certificated Salaries</v>
      </c>
      <c r="I14116" s="5">
        <v>23935.89</v>
      </c>
      <c r="J14116" s="17" t="e">
        <f>VLOOKUP(Table1[[#This Row],[CCDDD]],#REF!,2,FALSE)</f>
        <v>#REF!</v>
      </c>
    </row>
    <row r="14117" spans="1:10">
      <c r="A14117" t="s">
        <v>773</v>
      </c>
      <c r="B14117" t="str">
        <f>VLOOKUP(A14117,[1]vlookups!A:B,2,FALSE)</f>
        <v>Pinnacles Prep</v>
      </c>
      <c r="C14117" s="18" t="s">
        <v>767</v>
      </c>
      <c r="D14117" s="17" t="str">
        <f>VLOOKUP(A14117,[1]vlookups!A:C,3,FALSE)</f>
        <v>WSCC</v>
      </c>
      <c r="E14117" s="4" t="s">
        <v>62</v>
      </c>
      <c r="F14117" t="str">
        <f>VLOOKUP(E14117,[1]vlookups!F:G,2,FALSE)</f>
        <v>Business Office</v>
      </c>
      <c r="G14117" s="4" t="s">
        <v>40</v>
      </c>
      <c r="H14117" t="str">
        <f>VLOOKUP(G14117,[1]vlookups!D:E,2,FALSE)</f>
        <v>Classified Salaries</v>
      </c>
      <c r="I14117" s="5">
        <v>23921</v>
      </c>
      <c r="J14117" s="17" t="e">
        <f>VLOOKUP(Table1[[#This Row],[CCDDD]],#REF!,2,FALSE)</f>
        <v>#REF!</v>
      </c>
    </row>
    <row r="14118" spans="1:10">
      <c r="A14118" t="s">
        <v>333</v>
      </c>
      <c r="B14118" t="str">
        <f>VLOOKUP(A14118,[1]vlookups!A:B,2,FALSE)</f>
        <v>Union Gap School District</v>
      </c>
      <c r="C14118" s="18" t="s">
        <v>768</v>
      </c>
      <c r="D14118" s="17" t="str">
        <f>VLOOKUP(A14118,[1]vlookups!A:C,3,FALSE)</f>
        <v>105</v>
      </c>
      <c r="E14118" s="4" t="s">
        <v>90</v>
      </c>
      <c r="F14118" t="str">
        <f>VLOOKUP(E14118,[1]vlookups!F:G,2,FALSE)</f>
        <v>Curriculum</v>
      </c>
      <c r="G14118" s="4" t="s">
        <v>43</v>
      </c>
      <c r="H14118" t="str">
        <f>VLOOKUP(G14118,[1]vlookups!D:E,2,FALSE)</f>
        <v>Purchased Services</v>
      </c>
      <c r="I14118" s="5">
        <v>23919.23</v>
      </c>
      <c r="J14118" s="17" t="e">
        <f>VLOOKUP(Table1[[#This Row],[CCDDD]],#REF!,2,FALSE)</f>
        <v>#REF!</v>
      </c>
    </row>
    <row r="14119" spans="1:10">
      <c r="A14119" t="s">
        <v>239</v>
      </c>
      <c r="B14119" t="str">
        <f>VLOOKUP(A14119,[1]vlookups!A:B,2,FALSE)</f>
        <v>Sumner School District</v>
      </c>
      <c r="C14119" s="18" t="s">
        <v>767</v>
      </c>
      <c r="D14119" s="17" t="str">
        <f>VLOOKUP(A14119,[1]vlookups!A:C,3,FALSE)</f>
        <v>121</v>
      </c>
      <c r="E14119" s="4" t="s">
        <v>86</v>
      </c>
      <c r="F14119" t="str">
        <f>VLOOKUP(E14119,[1]vlookups!F:G,2,FALSE)</f>
        <v>Instructional Professional Development</v>
      </c>
      <c r="G14119" s="4" t="s">
        <v>43</v>
      </c>
      <c r="H14119" t="str">
        <f>VLOOKUP(G14119,[1]vlookups!D:E,2,FALSE)</f>
        <v>Purchased Services</v>
      </c>
      <c r="I14119" s="5">
        <v>23912.71</v>
      </c>
      <c r="J14119" s="17" t="e">
        <f>VLOOKUP(Table1[[#This Row],[CCDDD]],#REF!,2,FALSE)</f>
        <v>#REF!</v>
      </c>
    </row>
    <row r="14120" spans="1:10">
      <c r="A14120" t="s">
        <v>452</v>
      </c>
      <c r="B14120" t="str">
        <f>VLOOKUP(A14120,[1]vlookups!A:B,2,FALSE)</f>
        <v>Inchelium School District</v>
      </c>
      <c r="C14120" s="18" t="s">
        <v>768</v>
      </c>
      <c r="D14120" s="17" t="str">
        <f>VLOOKUP(A14120,[1]vlookups!A:C,3,FALSE)</f>
        <v>101</v>
      </c>
      <c r="E14120" s="4" t="s">
        <v>80</v>
      </c>
      <c r="F14120" t="str">
        <f>VLOOKUP(E14120,[1]vlookups!F:G,2,FALSE)</f>
        <v>Teaching</v>
      </c>
      <c r="G14120" s="4" t="s">
        <v>40</v>
      </c>
      <c r="H14120" t="str">
        <f>VLOOKUP(G14120,[1]vlookups!D:E,2,FALSE)</f>
        <v>Classified Salaries</v>
      </c>
      <c r="I14120" s="5">
        <v>23879</v>
      </c>
      <c r="J14120" s="17" t="e">
        <f>VLOOKUP(Table1[[#This Row],[CCDDD]],#REF!,2,FALSE)</f>
        <v>#REF!</v>
      </c>
    </row>
    <row r="14121" spans="1:10">
      <c r="A14121" t="s">
        <v>668</v>
      </c>
      <c r="B14121" t="str">
        <f>VLOOKUP(A14121,[1]vlookups!A:B,2,FALSE)</f>
        <v>Carbonado School District</v>
      </c>
      <c r="C14121" s="18" t="s">
        <v>767</v>
      </c>
      <c r="D14121" s="17" t="str">
        <f>VLOOKUP(A14121,[1]vlookups!A:C,3,FALSE)</f>
        <v>121</v>
      </c>
      <c r="E14121" s="4" t="s">
        <v>80</v>
      </c>
      <c r="F14121" t="str">
        <f>VLOOKUP(E14121,[1]vlookups!F:G,2,FALSE)</f>
        <v>Teaching</v>
      </c>
      <c r="G14121" s="4" t="s">
        <v>40</v>
      </c>
      <c r="H14121" t="str">
        <f>VLOOKUP(G14121,[1]vlookups!D:E,2,FALSE)</f>
        <v>Classified Salaries</v>
      </c>
      <c r="I14121" s="5">
        <v>23833.56</v>
      </c>
      <c r="J14121" s="17" t="e">
        <f>VLOOKUP(Table1[[#This Row],[CCDDD]],#REF!,2,FALSE)</f>
        <v>#REF!</v>
      </c>
    </row>
    <row r="14122" spans="1:10">
      <c r="A14122" t="s">
        <v>243</v>
      </c>
      <c r="B14122" t="str">
        <f>VLOOKUP(A14122,[1]vlookups!A:B,2,FALSE)</f>
        <v>Longview School District</v>
      </c>
      <c r="C14122" s="18" t="s">
        <v>768</v>
      </c>
      <c r="D14122" s="17" t="str">
        <f>VLOOKUP(A14122,[1]vlookups!A:C,3,FALSE)</f>
        <v>112</v>
      </c>
      <c r="E14122" s="4" t="s">
        <v>90</v>
      </c>
      <c r="F14122" t="str">
        <f>VLOOKUP(E14122,[1]vlookups!F:G,2,FALSE)</f>
        <v>Curriculum</v>
      </c>
      <c r="G14122" s="4" t="s">
        <v>42</v>
      </c>
      <c r="H14122" t="str">
        <f>VLOOKUP(G14122,[1]vlookups!D:E,2,FALSE)</f>
        <v>Supplies and Materials</v>
      </c>
      <c r="I14122" s="5">
        <v>23831.7</v>
      </c>
      <c r="J14122" s="17" t="e">
        <f>VLOOKUP(Table1[[#This Row],[CCDDD]],#REF!,2,FALSE)</f>
        <v>#REF!</v>
      </c>
    </row>
    <row r="14123" spans="1:10">
      <c r="A14123" t="s">
        <v>335</v>
      </c>
      <c r="B14123" t="str">
        <f>VLOOKUP(A14123,[1]vlookups!A:B,2,FALSE)</f>
        <v>West Valley School District (Yakima)</v>
      </c>
      <c r="C14123" s="18" t="s">
        <v>767</v>
      </c>
      <c r="D14123" s="17" t="str">
        <f>VLOOKUP(A14123,[1]vlookups!A:C,3,FALSE)</f>
        <v>105</v>
      </c>
      <c r="E14123" s="4" t="s">
        <v>80</v>
      </c>
      <c r="F14123" t="str">
        <f>VLOOKUP(E14123,[1]vlookups!F:G,2,FALSE)</f>
        <v>Teaching</v>
      </c>
      <c r="G14123" s="4" t="s">
        <v>43</v>
      </c>
      <c r="H14123" t="str">
        <f>VLOOKUP(G14123,[1]vlookups!D:E,2,FALSE)</f>
        <v>Purchased Services</v>
      </c>
      <c r="I14123" s="5">
        <v>23787.5</v>
      </c>
      <c r="J14123" s="17" t="e">
        <f>VLOOKUP(Table1[[#This Row],[CCDDD]],#REF!,2,FALSE)</f>
        <v>#REF!</v>
      </c>
    </row>
    <row r="14124" spans="1:10">
      <c r="A14124" t="s">
        <v>400</v>
      </c>
      <c r="B14124" t="str">
        <f>VLOOKUP(A14124,[1]vlookups!A:B,2,FALSE)</f>
        <v>Chehalis School District</v>
      </c>
      <c r="C14124" s="18" t="s">
        <v>767</v>
      </c>
      <c r="D14124" s="17" t="str">
        <f>VLOOKUP(A14124,[1]vlookups!A:C,3,FALSE)</f>
        <v>113</v>
      </c>
      <c r="E14124" s="4" t="s">
        <v>116</v>
      </c>
      <c r="F14124" t="str">
        <f>VLOOKUP(E14124,[1]vlookups!F:G,2,FALSE)</f>
        <v>Building and Property Security</v>
      </c>
      <c r="G14124" s="4" t="s">
        <v>41</v>
      </c>
      <c r="H14124" t="str">
        <f>VLOOKUP(G14124,[1]vlookups!D:E,2,FALSE)</f>
        <v>Payroll Taxes and Benefits</v>
      </c>
      <c r="I14124" s="5">
        <v>23765.01</v>
      </c>
      <c r="J14124" s="17" t="e">
        <f>VLOOKUP(Table1[[#This Row],[CCDDD]],#REF!,2,FALSE)</f>
        <v>#REF!</v>
      </c>
    </row>
    <row r="14125" spans="1:10">
      <c r="A14125" t="s">
        <v>592</v>
      </c>
      <c r="B14125" t="str">
        <f>VLOOKUP(A14125,[1]vlookups!A:B,2,FALSE)</f>
        <v>Loon Lake School District</v>
      </c>
      <c r="C14125" s="18" t="s">
        <v>768</v>
      </c>
      <c r="D14125" s="17" t="str">
        <f>VLOOKUP(A14125,[1]vlookups!A:C,3,FALSE)</f>
        <v>101</v>
      </c>
      <c r="E14125" s="4" t="s">
        <v>130</v>
      </c>
      <c r="F14125" t="str">
        <f>VLOOKUP(E14125,[1]vlookups!F:G,2,FALSE)</f>
        <v>Indirect</v>
      </c>
      <c r="G14125" s="4" t="s">
        <v>46</v>
      </c>
      <c r="H14125" t="str">
        <f>VLOOKUP(G14125,[1]vlookups!D:E,2,FALSE)</f>
        <v>Indirect</v>
      </c>
      <c r="I14125" s="5">
        <v>23713.99</v>
      </c>
      <c r="J14125" s="17" t="e">
        <f>VLOOKUP(Table1[[#This Row],[CCDDD]],#REF!,2,FALSE)</f>
        <v>#REF!</v>
      </c>
    </row>
    <row r="14126" spans="1:10">
      <c r="A14126" t="s">
        <v>167</v>
      </c>
      <c r="B14126" t="str">
        <f>VLOOKUP(A14126,[1]vlookups!A:B,2,FALSE)</f>
        <v>Edmonds School District</v>
      </c>
      <c r="C14126" s="18" t="s">
        <v>768</v>
      </c>
      <c r="D14126" s="17" t="str">
        <f>VLOOKUP(A14126,[1]vlookups!A:C,3,FALSE)</f>
        <v>189</v>
      </c>
      <c r="E14126" s="4" t="s">
        <v>78</v>
      </c>
      <c r="F14126" t="str">
        <f>VLOOKUP(E14126,[1]vlookups!F:G,2,FALSE)</f>
        <v>Health and Related Services</v>
      </c>
      <c r="G14126" s="4" t="s">
        <v>43</v>
      </c>
      <c r="H14126" t="str">
        <f>VLOOKUP(G14126,[1]vlookups!D:E,2,FALSE)</f>
        <v>Purchased Services</v>
      </c>
      <c r="I14126" s="5">
        <v>23704.49</v>
      </c>
      <c r="J14126" s="17" t="e">
        <f>VLOOKUP(Table1[[#This Row],[CCDDD]],#REF!,2,FALSE)</f>
        <v>#REF!</v>
      </c>
    </row>
    <row r="14127" spans="1:10">
      <c r="A14127" t="s">
        <v>722</v>
      </c>
      <c r="B14127" t="str">
        <f>VLOOKUP(A14127,[1]vlookups!A:B,2,FALSE)</f>
        <v>Quilcene School District</v>
      </c>
      <c r="C14127" s="18" t="s">
        <v>768</v>
      </c>
      <c r="D14127" s="17" t="str">
        <f>VLOOKUP(A14127,[1]vlookups!A:C,3,FALSE)</f>
        <v>114</v>
      </c>
      <c r="E14127" s="4" t="s">
        <v>80</v>
      </c>
      <c r="F14127" t="str">
        <f>VLOOKUP(E14127,[1]vlookups!F:G,2,FALSE)</f>
        <v>Teaching</v>
      </c>
      <c r="G14127" s="4" t="s">
        <v>39</v>
      </c>
      <c r="H14127" t="str">
        <f>VLOOKUP(G14127,[1]vlookups!D:E,2,FALSE)</f>
        <v>Certificated Salaries</v>
      </c>
      <c r="I14127" s="5">
        <v>23700.99</v>
      </c>
      <c r="J14127" s="17" t="e">
        <f>VLOOKUP(Table1[[#This Row],[CCDDD]],#REF!,2,FALSE)</f>
        <v>#REF!</v>
      </c>
    </row>
    <row r="14128" spans="1:10">
      <c r="A14128" t="s">
        <v>666</v>
      </c>
      <c r="B14128" t="str">
        <f>VLOOKUP(A14128,[1]vlookups!A:B,2,FALSE)</f>
        <v>Klickitat School District</v>
      </c>
      <c r="C14128" s="18" t="s">
        <v>767</v>
      </c>
      <c r="D14128" s="17" t="str">
        <f>VLOOKUP(A14128,[1]vlookups!A:C,3,FALSE)</f>
        <v>112</v>
      </c>
      <c r="E14128" s="4" t="s">
        <v>80</v>
      </c>
      <c r="F14128" t="str">
        <f>VLOOKUP(E14128,[1]vlookups!F:G,2,FALSE)</f>
        <v>Teaching</v>
      </c>
      <c r="G14128" s="4" t="s">
        <v>41</v>
      </c>
      <c r="H14128" t="str">
        <f>VLOOKUP(G14128,[1]vlookups!D:E,2,FALSE)</f>
        <v>Payroll Taxes and Benefits</v>
      </c>
      <c r="I14128" s="5">
        <v>23686.23</v>
      </c>
      <c r="J14128" s="17" t="e">
        <f>VLOOKUP(Table1[[#This Row],[CCDDD]],#REF!,2,FALSE)</f>
        <v>#REF!</v>
      </c>
    </row>
    <row r="14129" spans="1:10">
      <c r="A14129" t="s">
        <v>598</v>
      </c>
      <c r="B14129" t="str">
        <f>VLOOKUP(A14129,[1]vlookups!A:B,2,FALSE)</f>
        <v>La Conner School District</v>
      </c>
      <c r="C14129" s="18" t="s">
        <v>767</v>
      </c>
      <c r="D14129" s="17" t="str">
        <f>VLOOKUP(A14129,[1]vlookups!A:C,3,FALSE)</f>
        <v>189</v>
      </c>
      <c r="E14129" s="4" t="s">
        <v>80</v>
      </c>
      <c r="F14129" t="str">
        <f>VLOOKUP(E14129,[1]vlookups!F:G,2,FALSE)</f>
        <v>Teaching</v>
      </c>
      <c r="G14129" s="4" t="s">
        <v>41</v>
      </c>
      <c r="H14129" t="str">
        <f>VLOOKUP(G14129,[1]vlookups!D:E,2,FALSE)</f>
        <v>Payroll Taxes and Benefits</v>
      </c>
      <c r="I14129" s="5">
        <v>23686</v>
      </c>
      <c r="J14129" s="17" t="e">
        <f>VLOOKUP(Table1[[#This Row],[CCDDD]],#REF!,2,FALSE)</f>
        <v>#REF!</v>
      </c>
    </row>
    <row r="14130" spans="1:10">
      <c r="A14130" t="s">
        <v>295</v>
      </c>
      <c r="B14130" t="str">
        <f>VLOOKUP(A14130,[1]vlookups!A:B,2,FALSE)</f>
        <v>West Valley School District (Spokane)</v>
      </c>
      <c r="C14130" s="18" t="s">
        <v>768</v>
      </c>
      <c r="D14130" s="17" t="str">
        <f>VLOOKUP(A14130,[1]vlookups!A:C,3,FALSE)</f>
        <v>101</v>
      </c>
      <c r="E14130" s="4" t="s">
        <v>72</v>
      </c>
      <c r="F14130" t="str">
        <f>VLOOKUP(E14130,[1]vlookups!F:G,2,FALSE)</f>
        <v>Principal's Office</v>
      </c>
      <c r="G14130" s="4" t="s">
        <v>39</v>
      </c>
      <c r="H14130" t="str">
        <f>VLOOKUP(G14130,[1]vlookups!D:E,2,FALSE)</f>
        <v>Certificated Salaries</v>
      </c>
      <c r="I14130" s="5">
        <v>23685</v>
      </c>
      <c r="J14130" s="17" t="e">
        <f>VLOOKUP(Table1[[#This Row],[CCDDD]],#REF!,2,FALSE)</f>
        <v>#REF!</v>
      </c>
    </row>
    <row r="14131" spans="1:10">
      <c r="A14131" t="s">
        <v>313</v>
      </c>
      <c r="B14131" t="str">
        <f>VLOOKUP(A14131,[1]vlookups!A:B,2,FALSE)</f>
        <v>North Franklin School District</v>
      </c>
      <c r="C14131" s="18" t="s">
        <v>768</v>
      </c>
      <c r="D14131" s="17" t="str">
        <f>VLOOKUP(A14131,[1]vlookups!A:C,3,FALSE)</f>
        <v>123</v>
      </c>
      <c r="E14131" s="4" t="s">
        <v>80</v>
      </c>
      <c r="F14131" t="str">
        <f>VLOOKUP(E14131,[1]vlookups!F:G,2,FALSE)</f>
        <v>Teaching</v>
      </c>
      <c r="G14131" s="4" t="s">
        <v>40</v>
      </c>
      <c r="H14131" t="str">
        <f>VLOOKUP(G14131,[1]vlookups!D:E,2,FALSE)</f>
        <v>Classified Salaries</v>
      </c>
      <c r="I14131" s="5">
        <v>23682.36</v>
      </c>
      <c r="J14131" s="17" t="e">
        <f>VLOOKUP(Table1[[#This Row],[CCDDD]],#REF!,2,FALSE)</f>
        <v>#REF!</v>
      </c>
    </row>
    <row r="14132" spans="1:10">
      <c r="A14132" t="s">
        <v>476</v>
      </c>
      <c r="B14132" t="str">
        <f>VLOOKUP(A14132,[1]vlookups!A:B,2,FALSE)</f>
        <v>Cascade School District</v>
      </c>
      <c r="C14132" s="18" t="s">
        <v>767</v>
      </c>
      <c r="D14132" s="17" t="str">
        <f>VLOOKUP(A14132,[1]vlookups!A:C,3,FALSE)</f>
        <v>171</v>
      </c>
      <c r="E14132" s="4" t="s">
        <v>80</v>
      </c>
      <c r="F14132" t="str">
        <f>VLOOKUP(E14132,[1]vlookups!F:G,2,FALSE)</f>
        <v>Teaching</v>
      </c>
      <c r="G14132" s="4" t="s">
        <v>42</v>
      </c>
      <c r="H14132" t="str">
        <f>VLOOKUP(G14132,[1]vlookups!D:E,2,FALSE)</f>
        <v>Supplies and Materials</v>
      </c>
      <c r="I14132" s="5">
        <v>23673.35</v>
      </c>
      <c r="J14132" s="17" t="e">
        <f>VLOOKUP(Table1[[#This Row],[CCDDD]],#REF!,2,FALSE)</f>
        <v>#REF!</v>
      </c>
    </row>
    <row r="14133" spans="1:10">
      <c r="A14133" t="s">
        <v>307</v>
      </c>
      <c r="B14133" t="str">
        <f>VLOOKUP(A14133,[1]vlookups!A:B,2,FALSE)</f>
        <v>Newport School District</v>
      </c>
      <c r="C14133" s="18" t="s">
        <v>767</v>
      </c>
      <c r="D14133" s="17" t="str">
        <f>VLOOKUP(A14133,[1]vlookups!A:C,3,FALSE)</f>
        <v>101</v>
      </c>
      <c r="E14133" s="4" t="s">
        <v>120</v>
      </c>
      <c r="F14133" t="str">
        <f>VLOOKUP(E14133,[1]vlookups!F:G,2,FALSE)</f>
        <v>Information Systems</v>
      </c>
      <c r="G14133" s="4" t="s">
        <v>41</v>
      </c>
      <c r="H14133" t="str">
        <f>VLOOKUP(G14133,[1]vlookups!D:E,2,FALSE)</f>
        <v>Payroll Taxes and Benefits</v>
      </c>
      <c r="I14133" s="5">
        <v>23668.2</v>
      </c>
      <c r="J14133" s="17" t="e">
        <f>VLOOKUP(Table1[[#This Row],[CCDDD]],#REF!,2,FALSE)</f>
        <v>#REF!</v>
      </c>
    </row>
    <row r="14134" spans="1:10">
      <c r="A14134" t="s">
        <v>484</v>
      </c>
      <c r="B14134" t="str">
        <f>VLOOKUP(A14134,[1]vlookups!A:B,2,FALSE)</f>
        <v>Hockinson School District</v>
      </c>
      <c r="C14134" s="18" t="s">
        <v>768</v>
      </c>
      <c r="D14134" s="17" t="str">
        <f>VLOOKUP(A14134,[1]vlookups!A:C,3,FALSE)</f>
        <v>112</v>
      </c>
      <c r="E14134" s="4" t="s">
        <v>72</v>
      </c>
      <c r="F14134" t="str">
        <f>VLOOKUP(E14134,[1]vlookups!F:G,2,FALSE)</f>
        <v>Principal's Office</v>
      </c>
      <c r="G14134" s="4" t="s">
        <v>39</v>
      </c>
      <c r="H14134" t="str">
        <f>VLOOKUP(G14134,[1]vlookups!D:E,2,FALSE)</f>
        <v>Certificated Salaries</v>
      </c>
      <c r="I14134" s="5">
        <v>23654.62</v>
      </c>
      <c r="J14134" s="17" t="e">
        <f>VLOOKUP(Table1[[#This Row],[CCDDD]],#REF!,2,FALSE)</f>
        <v>#REF!</v>
      </c>
    </row>
    <row r="14135" spans="1:10">
      <c r="A14135" t="s">
        <v>167</v>
      </c>
      <c r="B14135" t="str">
        <f>VLOOKUP(A14135,[1]vlookups!A:B,2,FALSE)</f>
        <v>Edmonds School District</v>
      </c>
      <c r="C14135" s="18" t="s">
        <v>767</v>
      </c>
      <c r="D14135" s="17" t="str">
        <f>VLOOKUP(A14135,[1]vlookups!A:C,3,FALSE)</f>
        <v>189</v>
      </c>
      <c r="E14135" s="4" t="s">
        <v>90</v>
      </c>
      <c r="F14135" t="str">
        <f>VLOOKUP(E14135,[1]vlookups!F:G,2,FALSE)</f>
        <v>Curriculum</v>
      </c>
      <c r="G14135" s="4" t="s">
        <v>42</v>
      </c>
      <c r="H14135" t="str">
        <f>VLOOKUP(G14135,[1]vlookups!D:E,2,FALSE)</f>
        <v>Supplies and Materials</v>
      </c>
      <c r="I14135" s="5">
        <v>23645.24</v>
      </c>
      <c r="J14135" s="17" t="e">
        <f>VLOOKUP(Table1[[#This Row],[CCDDD]],#REF!,2,FALSE)</f>
        <v>#REF!</v>
      </c>
    </row>
    <row r="14136" spans="1:10">
      <c r="A14136" t="s">
        <v>570</v>
      </c>
      <c r="B14136" t="str">
        <f>VLOOKUP(A14136,[1]vlookups!A:B,2,FALSE)</f>
        <v>Willapa Valley School District</v>
      </c>
      <c r="C14136" s="18" t="s">
        <v>768</v>
      </c>
      <c r="D14136" s="17" t="str">
        <f>VLOOKUP(A14136,[1]vlookups!A:C,3,FALSE)</f>
        <v>113</v>
      </c>
      <c r="E14136" s="4" t="s">
        <v>68</v>
      </c>
      <c r="F14136" t="str">
        <f>VLOOKUP(E14136,[1]vlookups!F:G,2,FALSE)</f>
        <v>Teaching &amp; Learning Supervision</v>
      </c>
      <c r="G14136" s="4" t="s">
        <v>39</v>
      </c>
      <c r="H14136" t="str">
        <f>VLOOKUP(G14136,[1]vlookups!D:E,2,FALSE)</f>
        <v>Certificated Salaries</v>
      </c>
      <c r="I14136" s="5">
        <v>23644.04</v>
      </c>
      <c r="J14136" s="17" t="e">
        <f>VLOOKUP(Table1[[#This Row],[CCDDD]],#REF!,2,FALSE)</f>
        <v>#REF!</v>
      </c>
    </row>
    <row r="14137" spans="1:10">
      <c r="A14137" t="s">
        <v>303</v>
      </c>
      <c r="B14137" t="str">
        <f>VLOOKUP(A14137,[1]vlookups!A:B,2,FALSE)</f>
        <v>Ephrata School District</v>
      </c>
      <c r="C14137" s="18" t="s">
        <v>767</v>
      </c>
      <c r="D14137" s="17" t="str">
        <f>VLOOKUP(A14137,[1]vlookups!A:C,3,FALSE)</f>
        <v>171</v>
      </c>
      <c r="E14137" s="4" t="s">
        <v>90</v>
      </c>
      <c r="F14137" t="str">
        <f>VLOOKUP(E14137,[1]vlookups!F:G,2,FALSE)</f>
        <v>Curriculum</v>
      </c>
      <c r="G14137" s="4" t="s">
        <v>42</v>
      </c>
      <c r="H14137" t="str">
        <f>VLOOKUP(G14137,[1]vlookups!D:E,2,FALSE)</f>
        <v>Supplies and Materials</v>
      </c>
      <c r="I14137" s="5">
        <v>23638.15</v>
      </c>
      <c r="J14137" s="17" t="e">
        <f>VLOOKUP(Table1[[#This Row],[CCDDD]],#REF!,2,FALSE)</f>
        <v>#REF!</v>
      </c>
    </row>
    <row r="14138" spans="1:10">
      <c r="A14138" t="s">
        <v>488</v>
      </c>
      <c r="B14138" t="str">
        <f>VLOOKUP(A14138,[1]vlookups!A:B,2,FALSE)</f>
        <v>Winlock School District</v>
      </c>
      <c r="C14138" s="18" t="s">
        <v>768</v>
      </c>
      <c r="D14138" s="17" t="str">
        <f>VLOOKUP(A14138,[1]vlookups!A:C,3,FALSE)</f>
        <v>113</v>
      </c>
      <c r="E14138" s="4" t="s">
        <v>80</v>
      </c>
      <c r="F14138" t="str">
        <f>VLOOKUP(E14138,[1]vlookups!F:G,2,FALSE)</f>
        <v>Teaching</v>
      </c>
      <c r="G14138" s="4" t="s">
        <v>40</v>
      </c>
      <c r="H14138" t="str">
        <f>VLOOKUP(G14138,[1]vlookups!D:E,2,FALSE)</f>
        <v>Classified Salaries</v>
      </c>
      <c r="I14138" s="5">
        <v>23608.17</v>
      </c>
      <c r="J14138" s="17" t="e">
        <f>VLOOKUP(Table1[[#This Row],[CCDDD]],#REF!,2,FALSE)</f>
        <v>#REF!</v>
      </c>
    </row>
    <row r="14139" spans="1:10">
      <c r="A14139" t="s">
        <v>151</v>
      </c>
      <c r="B14139" t="str">
        <f>VLOOKUP(A14139,[1]vlookups!A:B,2,FALSE)</f>
        <v>Highline School District</v>
      </c>
      <c r="C14139" s="18" t="s">
        <v>767</v>
      </c>
      <c r="D14139" s="17" t="str">
        <f>VLOOKUP(A14139,[1]vlookups!A:C,3,FALSE)</f>
        <v>121</v>
      </c>
      <c r="E14139" s="4" t="s">
        <v>66</v>
      </c>
      <c r="F14139" t="str">
        <f>VLOOKUP(E14139,[1]vlookups!F:G,2,FALSE)</f>
        <v>Public Relations</v>
      </c>
      <c r="G14139" s="4" t="s">
        <v>42</v>
      </c>
      <c r="H14139" t="str">
        <f>VLOOKUP(G14139,[1]vlookups!D:E,2,FALSE)</f>
        <v>Supplies and Materials</v>
      </c>
      <c r="I14139" s="5">
        <v>23571.95</v>
      </c>
      <c r="J14139" s="17" t="e">
        <f>VLOOKUP(Table1[[#This Row],[CCDDD]],#REF!,2,FALSE)</f>
        <v>#REF!</v>
      </c>
    </row>
    <row r="14140" spans="1:10">
      <c r="A14140" t="s">
        <v>748</v>
      </c>
      <c r="B14140" t="str">
        <f>VLOOKUP(A14140,[1]vlookups!A:B,2,FALSE)</f>
        <v>Mill A School District</v>
      </c>
      <c r="C14140" s="18" t="s">
        <v>767</v>
      </c>
      <c r="D14140" s="17" t="str">
        <f>VLOOKUP(A14140,[1]vlookups!A:C,3,FALSE)</f>
        <v>112</v>
      </c>
      <c r="E14140" s="4" t="s">
        <v>110</v>
      </c>
      <c r="F14140" t="str">
        <f>VLOOKUP(E14140,[1]vlookups!F:G,2,FALSE)</f>
        <v>Operation of Buildings</v>
      </c>
      <c r="G14140" s="4" t="s">
        <v>43</v>
      </c>
      <c r="H14140" t="str">
        <f>VLOOKUP(G14140,[1]vlookups!D:E,2,FALSE)</f>
        <v>Purchased Services</v>
      </c>
      <c r="I14140" s="5">
        <v>23570.15</v>
      </c>
      <c r="J14140" s="17" t="e">
        <f>VLOOKUP(Table1[[#This Row],[CCDDD]],#REF!,2,FALSE)</f>
        <v>#REF!</v>
      </c>
    </row>
    <row r="14141" spans="1:10">
      <c r="A14141" t="s">
        <v>564</v>
      </c>
      <c r="B14141" t="str">
        <f>VLOOKUP(A14141,[1]vlookups!A:B,2,FALSE)</f>
        <v>Raymond School District</v>
      </c>
      <c r="C14141" s="18" t="s">
        <v>767</v>
      </c>
      <c r="D14141" s="17" t="str">
        <f>VLOOKUP(A14141,[1]vlookups!A:C,3,FALSE)</f>
        <v>113</v>
      </c>
      <c r="E14141" s="4" t="s">
        <v>74</v>
      </c>
      <c r="F14141" t="str">
        <f>VLOOKUP(E14141,[1]vlookups!F:G,2,FALSE)</f>
        <v>Guidance and Counseling</v>
      </c>
      <c r="G14141" s="4" t="s">
        <v>41</v>
      </c>
      <c r="H14141" t="str">
        <f>VLOOKUP(G14141,[1]vlookups!D:E,2,FALSE)</f>
        <v>Payroll Taxes and Benefits</v>
      </c>
      <c r="I14141" s="5">
        <v>23568.75</v>
      </c>
      <c r="J14141" s="17" t="e">
        <f>VLOOKUP(Table1[[#This Row],[CCDDD]],#REF!,2,FALSE)</f>
        <v>#REF!</v>
      </c>
    </row>
    <row r="14142" spans="1:10">
      <c r="A14142" t="s">
        <v>556</v>
      </c>
      <c r="B14142" t="str">
        <f>VLOOKUP(A14142,[1]vlookups!A:B,2,FALSE)</f>
        <v>Onalaska School District</v>
      </c>
      <c r="C14142" s="18" t="s">
        <v>768</v>
      </c>
      <c r="D14142" s="17" t="str">
        <f>VLOOKUP(A14142,[1]vlookups!A:C,3,FALSE)</f>
        <v>113</v>
      </c>
      <c r="E14142" s="4" t="s">
        <v>130</v>
      </c>
      <c r="F14142" t="str">
        <f>VLOOKUP(E14142,[1]vlookups!F:G,2,FALSE)</f>
        <v>Indirect</v>
      </c>
      <c r="G14142" s="4" t="s">
        <v>46</v>
      </c>
      <c r="H14142" t="str">
        <f>VLOOKUP(G14142,[1]vlookups!D:E,2,FALSE)</f>
        <v>Indirect</v>
      </c>
      <c r="I14142" s="5">
        <v>23554.76</v>
      </c>
      <c r="J14142" s="17" t="e">
        <f>VLOOKUP(Table1[[#This Row],[CCDDD]],#REF!,2,FALSE)</f>
        <v>#REF!</v>
      </c>
    </row>
    <row r="14143" spans="1:10">
      <c r="A14143" t="s">
        <v>422</v>
      </c>
      <c r="B14143" t="str">
        <f>VLOOKUP(A14143,[1]vlookups!A:B,2,FALSE)</f>
        <v>Finley School District</v>
      </c>
      <c r="C14143" s="18" t="s">
        <v>767</v>
      </c>
      <c r="D14143" s="17" t="str">
        <f>VLOOKUP(A14143,[1]vlookups!A:C,3,FALSE)</f>
        <v>123</v>
      </c>
      <c r="E14143" s="4" t="s">
        <v>88</v>
      </c>
      <c r="F14143" t="str">
        <f>VLOOKUP(E14143,[1]vlookups!F:G,2,FALSE)</f>
        <v>Instructional Technology</v>
      </c>
      <c r="G14143" s="4" t="s">
        <v>42</v>
      </c>
      <c r="H14143" t="str">
        <f>VLOOKUP(G14143,[1]vlookups!D:E,2,FALSE)</f>
        <v>Supplies and Materials</v>
      </c>
      <c r="I14143" s="5">
        <v>23549.67</v>
      </c>
      <c r="J14143" s="17" t="e">
        <f>VLOOKUP(Table1[[#This Row],[CCDDD]],#REF!,2,FALSE)</f>
        <v>#REF!</v>
      </c>
    </row>
    <row r="14144" spans="1:10">
      <c r="A14144" t="s">
        <v>198</v>
      </c>
      <c r="B14144" t="str">
        <f>VLOOKUP(A14144,[1]vlookups!A:B,2,FALSE)</f>
        <v>Richland School District</v>
      </c>
      <c r="C14144" s="18" t="s">
        <v>767</v>
      </c>
      <c r="D14144" s="17" t="str">
        <f>VLOOKUP(A14144,[1]vlookups!A:C,3,FALSE)</f>
        <v>123</v>
      </c>
      <c r="E14144" s="4" t="s">
        <v>80</v>
      </c>
      <c r="F14144" t="str">
        <f>VLOOKUP(E14144,[1]vlookups!F:G,2,FALSE)</f>
        <v>Teaching</v>
      </c>
      <c r="G14144" s="4" t="s">
        <v>42</v>
      </c>
      <c r="H14144" t="str">
        <f>VLOOKUP(G14144,[1]vlookups!D:E,2,FALSE)</f>
        <v>Supplies and Materials</v>
      </c>
      <c r="I14144" s="5">
        <v>23543.61</v>
      </c>
      <c r="J14144" s="17" t="e">
        <f>VLOOKUP(Table1[[#This Row],[CCDDD]],#REF!,2,FALSE)</f>
        <v>#REF!</v>
      </c>
    </row>
    <row r="14145" spans="1:10">
      <c r="A14145" t="s">
        <v>178</v>
      </c>
      <c r="B14145" t="str">
        <f>VLOOKUP(A14145,[1]vlookups!A:B,2,FALSE)</f>
        <v>Clover Park School District</v>
      </c>
      <c r="C14145" s="18" t="s">
        <v>767</v>
      </c>
      <c r="D14145" s="17" t="str">
        <f>VLOOKUP(A14145,[1]vlookups!A:C,3,FALSE)</f>
        <v>121</v>
      </c>
      <c r="E14145" s="4" t="s">
        <v>80</v>
      </c>
      <c r="F14145" t="str">
        <f>VLOOKUP(E14145,[1]vlookups!F:G,2,FALSE)</f>
        <v>Teaching</v>
      </c>
      <c r="G14145" s="4" t="s">
        <v>42</v>
      </c>
      <c r="H14145" t="str">
        <f>VLOOKUP(G14145,[1]vlookups!D:E,2,FALSE)</f>
        <v>Supplies and Materials</v>
      </c>
      <c r="I14145" s="5">
        <v>23539.15</v>
      </c>
      <c r="J14145" s="17" t="e">
        <f>VLOOKUP(Table1[[#This Row],[CCDDD]],#REF!,2,FALSE)</f>
        <v>#REF!</v>
      </c>
    </row>
    <row r="14146" spans="1:10">
      <c r="A14146" t="s">
        <v>283</v>
      </c>
      <c r="B14146" t="str">
        <f>VLOOKUP(A14146,[1]vlookups!A:B,2,FALSE)</f>
        <v>Colville School District</v>
      </c>
      <c r="C14146" s="18" t="s">
        <v>768</v>
      </c>
      <c r="D14146" s="17" t="str">
        <f>VLOOKUP(A14146,[1]vlookups!A:C,3,FALSE)</f>
        <v>101</v>
      </c>
      <c r="E14146" s="4" t="s">
        <v>86</v>
      </c>
      <c r="F14146" t="str">
        <f>VLOOKUP(E14146,[1]vlookups!F:G,2,FALSE)</f>
        <v>Instructional Professional Development</v>
      </c>
      <c r="G14146" s="4" t="s">
        <v>39</v>
      </c>
      <c r="H14146" t="str">
        <f>VLOOKUP(G14146,[1]vlookups!D:E,2,FALSE)</f>
        <v>Certificated Salaries</v>
      </c>
      <c r="I14146" s="5">
        <v>23537.5</v>
      </c>
      <c r="J14146" s="17" t="e">
        <f>VLOOKUP(Table1[[#This Row],[CCDDD]],#REF!,2,FALSE)</f>
        <v>#REF!</v>
      </c>
    </row>
    <row r="14147" spans="1:10">
      <c r="A14147" t="s">
        <v>472</v>
      </c>
      <c r="B14147" t="str">
        <f>VLOOKUP(A14147,[1]vlookups!A:B,2,FALSE)</f>
        <v>Colfax School District</v>
      </c>
      <c r="C14147" s="18" t="s">
        <v>768</v>
      </c>
      <c r="D14147" s="17" t="str">
        <f>VLOOKUP(A14147,[1]vlookups!A:C,3,FALSE)</f>
        <v>101</v>
      </c>
      <c r="E14147" s="4" t="s">
        <v>90</v>
      </c>
      <c r="F14147" t="str">
        <f>VLOOKUP(E14147,[1]vlookups!F:G,2,FALSE)</f>
        <v>Curriculum</v>
      </c>
      <c r="G14147" s="4" t="s">
        <v>42</v>
      </c>
      <c r="H14147" t="str">
        <f>VLOOKUP(G14147,[1]vlookups!D:E,2,FALSE)</f>
        <v>Supplies and Materials</v>
      </c>
      <c r="I14147" s="5">
        <v>23535</v>
      </c>
      <c r="J14147" s="17" t="e">
        <f>VLOOKUP(Table1[[#This Row],[CCDDD]],#REF!,2,FALSE)</f>
        <v>#REF!</v>
      </c>
    </row>
    <row r="14148" spans="1:10">
      <c r="A14148" t="s">
        <v>706</v>
      </c>
      <c r="B14148" t="str">
        <f>VLOOKUP(A14148,[1]vlookups!A:B,2,FALSE)</f>
        <v>Orient School District</v>
      </c>
      <c r="C14148" s="18" t="s">
        <v>767</v>
      </c>
      <c r="D14148" s="17" t="str">
        <f>VLOOKUP(A14148,[1]vlookups!A:C,3,FALSE)</f>
        <v>101</v>
      </c>
      <c r="E14148" s="4" t="s">
        <v>80</v>
      </c>
      <c r="F14148" t="str">
        <f>VLOOKUP(E14148,[1]vlookups!F:G,2,FALSE)</f>
        <v>Teaching</v>
      </c>
      <c r="G14148" s="4" t="s">
        <v>40</v>
      </c>
      <c r="H14148" t="str">
        <f>VLOOKUP(G14148,[1]vlookups!D:E,2,FALSE)</f>
        <v>Classified Salaries</v>
      </c>
      <c r="I14148" s="5">
        <v>23534.78</v>
      </c>
      <c r="J14148" s="17" t="e">
        <f>VLOOKUP(Table1[[#This Row],[CCDDD]],#REF!,2,FALSE)</f>
        <v>#REF!</v>
      </c>
    </row>
    <row r="14149" spans="1:10">
      <c r="A14149" t="s">
        <v>456</v>
      </c>
      <c r="B14149" t="str">
        <f>VLOOKUP(A14149,[1]vlookups!A:B,2,FALSE)</f>
        <v>Stevenson-Carson School District</v>
      </c>
      <c r="C14149" s="18" t="s">
        <v>767</v>
      </c>
      <c r="D14149" s="17" t="str">
        <f>VLOOKUP(A14149,[1]vlookups!A:C,3,FALSE)</f>
        <v>112</v>
      </c>
      <c r="E14149" s="4" t="s">
        <v>80</v>
      </c>
      <c r="F14149" t="str">
        <f>VLOOKUP(E14149,[1]vlookups!F:G,2,FALSE)</f>
        <v>Teaching</v>
      </c>
      <c r="G14149" s="4" t="s">
        <v>42</v>
      </c>
      <c r="H14149" t="str">
        <f>VLOOKUP(G14149,[1]vlookups!D:E,2,FALSE)</f>
        <v>Supplies and Materials</v>
      </c>
      <c r="I14149" s="5">
        <v>23509.39</v>
      </c>
      <c r="J14149" s="17" t="e">
        <f>VLOOKUP(Table1[[#This Row],[CCDDD]],#REF!,2,FALSE)</f>
        <v>#REF!</v>
      </c>
    </row>
    <row r="14150" spans="1:10">
      <c r="A14150" t="s">
        <v>171</v>
      </c>
      <c r="B14150" t="str">
        <f>VLOOKUP(A14150,[1]vlookups!A:B,2,FALSE)</f>
        <v>Bellevue School District</v>
      </c>
      <c r="C14150" s="18" t="s">
        <v>768</v>
      </c>
      <c r="D14150" s="17" t="str">
        <f>VLOOKUP(A14150,[1]vlookups!A:C,3,FALSE)</f>
        <v>121</v>
      </c>
      <c r="E14150" s="4" t="s">
        <v>80</v>
      </c>
      <c r="F14150" t="str">
        <f>VLOOKUP(E14150,[1]vlookups!F:G,2,FALSE)</f>
        <v>Teaching</v>
      </c>
      <c r="G14150" s="4" t="s">
        <v>40</v>
      </c>
      <c r="H14150" t="str">
        <f>VLOOKUP(G14150,[1]vlookups!D:E,2,FALSE)</f>
        <v>Classified Salaries</v>
      </c>
      <c r="I14150" s="5">
        <v>23476.48</v>
      </c>
      <c r="J14150" s="17" t="e">
        <f>VLOOKUP(Table1[[#This Row],[CCDDD]],#REF!,2,FALSE)</f>
        <v>#REF!</v>
      </c>
    </row>
    <row r="14151" spans="1:10">
      <c r="A14151" t="s">
        <v>155</v>
      </c>
      <c r="B14151" t="str">
        <f>VLOOKUP(A14151,[1]vlookups!A:B,2,FALSE)</f>
        <v>Puyallup School District</v>
      </c>
      <c r="C14151" s="18" t="s">
        <v>768</v>
      </c>
      <c r="D14151" s="17" t="str">
        <f>VLOOKUP(A14151,[1]vlookups!A:C,3,FALSE)</f>
        <v>121</v>
      </c>
      <c r="E14151" s="4" t="s">
        <v>70</v>
      </c>
      <c r="F14151" t="str">
        <f>VLOOKUP(E14151,[1]vlookups!F:G,2,FALSE)</f>
        <v>Learning Resources</v>
      </c>
      <c r="G14151" s="4" t="s">
        <v>40</v>
      </c>
      <c r="H14151" t="str">
        <f>VLOOKUP(G14151,[1]vlookups!D:E,2,FALSE)</f>
        <v>Classified Salaries</v>
      </c>
      <c r="I14151" s="5">
        <v>23434.66</v>
      </c>
      <c r="J14151" s="17" t="e">
        <f>VLOOKUP(Table1[[#This Row],[CCDDD]],#REF!,2,FALSE)</f>
        <v>#REF!</v>
      </c>
    </row>
    <row r="14152" spans="1:10">
      <c r="A14152" t="s">
        <v>639</v>
      </c>
      <c r="B14152" t="str">
        <f>VLOOKUP(A14152,[1]vlookups!A:B,2,FALSE)</f>
        <v>Catalyst Public Schools</v>
      </c>
      <c r="C14152" s="18" t="s">
        <v>768</v>
      </c>
      <c r="D14152" s="17" t="str">
        <f>VLOOKUP(A14152,[1]vlookups!A:C,3,FALSE)</f>
        <v>WSCC</v>
      </c>
      <c r="E14152" s="4" t="s">
        <v>72</v>
      </c>
      <c r="F14152" t="str">
        <f>VLOOKUP(E14152,[1]vlookups!F:G,2,FALSE)</f>
        <v>Principal's Office</v>
      </c>
      <c r="G14152" s="4" t="s">
        <v>40</v>
      </c>
      <c r="H14152" t="str">
        <f>VLOOKUP(G14152,[1]vlookups!D:E,2,FALSE)</f>
        <v>Classified Salaries</v>
      </c>
      <c r="I14152" s="5">
        <v>23430.54</v>
      </c>
      <c r="J14152" s="17" t="e">
        <f>VLOOKUP(Table1[[#This Row],[CCDDD]],#REF!,2,FALSE)</f>
        <v>#REF!</v>
      </c>
    </row>
    <row r="14153" spans="1:10">
      <c r="A14153" t="s">
        <v>194</v>
      </c>
      <c r="B14153" t="str">
        <f>VLOOKUP(A14153,[1]vlookups!A:B,2,FALSE)</f>
        <v>Mount Vernon School District</v>
      </c>
      <c r="C14153" s="18" t="s">
        <v>768</v>
      </c>
      <c r="D14153" s="17" t="str">
        <f>VLOOKUP(A14153,[1]vlookups!A:C,3,FALSE)</f>
        <v>189</v>
      </c>
      <c r="E14153" s="4" t="s">
        <v>80</v>
      </c>
      <c r="F14153" t="str">
        <f>VLOOKUP(E14153,[1]vlookups!F:G,2,FALSE)</f>
        <v>Teaching</v>
      </c>
      <c r="G14153" s="4" t="s">
        <v>42</v>
      </c>
      <c r="H14153" t="str">
        <f>VLOOKUP(G14153,[1]vlookups!D:E,2,FALSE)</f>
        <v>Supplies and Materials</v>
      </c>
      <c r="I14153" s="5">
        <v>23424.75</v>
      </c>
      <c r="J14153" s="17" t="e">
        <f>VLOOKUP(Table1[[#This Row],[CCDDD]],#REF!,2,FALSE)</f>
        <v>#REF!</v>
      </c>
    </row>
    <row r="14154" spans="1:10">
      <c r="A14154" t="s">
        <v>546</v>
      </c>
      <c r="B14154" t="str">
        <f>VLOOKUP(A14154,[1]vlookups!A:B,2,FALSE)</f>
        <v>Pateros School District</v>
      </c>
      <c r="C14154" s="18" t="s">
        <v>767</v>
      </c>
      <c r="D14154" s="17" t="str">
        <f>VLOOKUP(A14154,[1]vlookups!A:C,3,FALSE)</f>
        <v>171</v>
      </c>
      <c r="E14154" s="4" t="s">
        <v>112</v>
      </c>
      <c r="F14154" t="str">
        <f>VLOOKUP(E14154,[1]vlookups!F:G,2,FALSE)</f>
        <v>Building Maintenance</v>
      </c>
      <c r="G14154" s="4" t="s">
        <v>43</v>
      </c>
      <c r="H14154" t="str">
        <f>VLOOKUP(G14154,[1]vlookups!D:E,2,FALSE)</f>
        <v>Purchased Services</v>
      </c>
      <c r="I14154" s="5">
        <v>23411.35</v>
      </c>
      <c r="J14154" s="17" t="e">
        <f>VLOOKUP(Table1[[#This Row],[CCDDD]],#REF!,2,FALSE)</f>
        <v>#REF!</v>
      </c>
    </row>
    <row r="14155" spans="1:10">
      <c r="A14155" t="s">
        <v>353</v>
      </c>
      <c r="B14155" t="str">
        <f>VLOOKUP(A14155,[1]vlookups!A:B,2,FALSE)</f>
        <v>Granger School District</v>
      </c>
      <c r="C14155" s="18" t="s">
        <v>768</v>
      </c>
      <c r="D14155" s="17" t="str">
        <f>VLOOKUP(A14155,[1]vlookups!A:C,3,FALSE)</f>
        <v>105</v>
      </c>
      <c r="E14155" s="4" t="s">
        <v>80</v>
      </c>
      <c r="F14155" t="str">
        <f>VLOOKUP(E14155,[1]vlookups!F:G,2,FALSE)</f>
        <v>Teaching</v>
      </c>
      <c r="G14155" s="4" t="s">
        <v>42</v>
      </c>
      <c r="H14155" t="str">
        <f>VLOOKUP(G14155,[1]vlookups!D:E,2,FALSE)</f>
        <v>Supplies and Materials</v>
      </c>
      <c r="I14155" s="5">
        <v>23401.32</v>
      </c>
      <c r="J14155" s="17" t="e">
        <f>VLOOKUP(Table1[[#This Row],[CCDDD]],#REF!,2,FALSE)</f>
        <v>#REF!</v>
      </c>
    </row>
    <row r="14156" spans="1:10">
      <c r="A14156" t="s">
        <v>392</v>
      </c>
      <c r="B14156" t="str">
        <f>VLOOKUP(A14156,[1]vlookups!A:B,2,FALSE)</f>
        <v>Hood Canal School District</v>
      </c>
      <c r="C14156" s="18" t="s">
        <v>768</v>
      </c>
      <c r="D14156" s="17" t="str">
        <f>VLOOKUP(A14156,[1]vlookups!A:C,3,FALSE)</f>
        <v>113</v>
      </c>
      <c r="E14156" s="4" t="s">
        <v>80</v>
      </c>
      <c r="F14156" t="str">
        <f>VLOOKUP(E14156,[1]vlookups!F:G,2,FALSE)</f>
        <v>Teaching</v>
      </c>
      <c r="G14156" s="4" t="s">
        <v>39</v>
      </c>
      <c r="H14156" t="str">
        <f>VLOOKUP(G14156,[1]vlookups!D:E,2,FALSE)</f>
        <v>Certificated Salaries</v>
      </c>
      <c r="I14156" s="5">
        <v>23387</v>
      </c>
      <c r="J14156" s="17" t="e">
        <f>VLOOKUP(Table1[[#This Row],[CCDDD]],#REF!,2,FALSE)</f>
        <v>#REF!</v>
      </c>
    </row>
    <row r="14157" spans="1:10">
      <c r="A14157" t="s">
        <v>233</v>
      </c>
      <c r="B14157" t="str">
        <f>VLOOKUP(A14157,[1]vlookups!A:B,2,FALSE)</f>
        <v>Grandview School District</v>
      </c>
      <c r="C14157" s="18" t="s">
        <v>767</v>
      </c>
      <c r="D14157" s="17" t="str">
        <f>VLOOKUP(A14157,[1]vlookups!A:C,3,FALSE)</f>
        <v>105</v>
      </c>
      <c r="E14157" s="4" t="s">
        <v>80</v>
      </c>
      <c r="F14157" t="str">
        <f>VLOOKUP(E14157,[1]vlookups!F:G,2,FALSE)</f>
        <v>Teaching</v>
      </c>
      <c r="G14157" s="4" t="s">
        <v>38</v>
      </c>
      <c r="H14157" t="str">
        <f>VLOOKUP(G14157,[1]vlookups!D:E,2,FALSE)</f>
        <v>Transfers</v>
      </c>
      <c r="I14157" s="5">
        <v>23361.86</v>
      </c>
      <c r="J14157" s="17" t="e">
        <f>VLOOKUP(Table1[[#This Row],[CCDDD]],#REF!,2,FALSE)</f>
        <v>#REF!</v>
      </c>
    </row>
    <row r="14158" spans="1:10">
      <c r="A14158" t="s">
        <v>317</v>
      </c>
      <c r="B14158" t="str">
        <f>VLOOKUP(A14158,[1]vlookups!A:B,2,FALSE)</f>
        <v>Enumclaw School District</v>
      </c>
      <c r="C14158" s="18" t="s">
        <v>768</v>
      </c>
      <c r="D14158" s="17" t="str">
        <f>VLOOKUP(A14158,[1]vlookups!A:C,3,FALSE)</f>
        <v>121</v>
      </c>
      <c r="E14158" s="4" t="s">
        <v>86</v>
      </c>
      <c r="F14158" t="str">
        <f>VLOOKUP(E14158,[1]vlookups!F:G,2,FALSE)</f>
        <v>Instructional Professional Development</v>
      </c>
      <c r="G14158" s="4" t="s">
        <v>39</v>
      </c>
      <c r="H14158" t="str">
        <f>VLOOKUP(G14158,[1]vlookups!D:E,2,FALSE)</f>
        <v>Certificated Salaries</v>
      </c>
      <c r="I14158" s="5">
        <v>23354.5</v>
      </c>
      <c r="J14158" s="17" t="e">
        <f>VLOOKUP(Table1[[#This Row],[CCDDD]],#REF!,2,FALSE)</f>
        <v>#REF!</v>
      </c>
    </row>
    <row r="14159" spans="1:10">
      <c r="A14159" t="s">
        <v>756</v>
      </c>
      <c r="B14159" t="str">
        <f>VLOOKUP(A14159,[1]vlookups!A:B,2,FALSE)</f>
        <v>Benge School District</v>
      </c>
      <c r="C14159" s="18" t="s">
        <v>767</v>
      </c>
      <c r="D14159" s="17" t="str">
        <f>VLOOKUP(A14159,[1]vlookups!A:C,3,FALSE)</f>
        <v>101</v>
      </c>
      <c r="E14159" s="4" t="s">
        <v>80</v>
      </c>
      <c r="F14159" t="str">
        <f>VLOOKUP(E14159,[1]vlookups!F:G,2,FALSE)</f>
        <v>Teaching</v>
      </c>
      <c r="G14159" s="4" t="s">
        <v>39</v>
      </c>
      <c r="H14159" t="str">
        <f>VLOOKUP(G14159,[1]vlookups!D:E,2,FALSE)</f>
        <v>Certificated Salaries</v>
      </c>
      <c r="I14159" s="5">
        <v>23350.45</v>
      </c>
      <c r="J14159" s="17" t="e">
        <f>VLOOKUP(Table1[[#This Row],[CCDDD]],#REF!,2,FALSE)</f>
        <v>#REF!</v>
      </c>
    </row>
    <row r="14160" spans="1:10">
      <c r="A14160" t="s">
        <v>598</v>
      </c>
      <c r="B14160" t="str">
        <f>VLOOKUP(A14160,[1]vlookups!A:B,2,FALSE)</f>
        <v>La Conner School District</v>
      </c>
      <c r="C14160" s="18" t="s">
        <v>767</v>
      </c>
      <c r="D14160" s="17" t="str">
        <f>VLOOKUP(A14160,[1]vlookups!A:C,3,FALSE)</f>
        <v>189</v>
      </c>
      <c r="E14160" s="4" t="s">
        <v>60</v>
      </c>
      <c r="F14160" t="str">
        <f>VLOOKUP(E14160,[1]vlookups!F:G,2,FALSE)</f>
        <v>Superintendent's Office</v>
      </c>
      <c r="G14160" s="4" t="s">
        <v>43</v>
      </c>
      <c r="H14160" t="str">
        <f>VLOOKUP(G14160,[1]vlookups!D:E,2,FALSE)</f>
        <v>Purchased Services</v>
      </c>
      <c r="I14160" s="5">
        <v>23346</v>
      </c>
      <c r="J14160" s="17" t="e">
        <f>VLOOKUP(Table1[[#This Row],[CCDDD]],#REF!,2,FALSE)</f>
        <v>#REF!</v>
      </c>
    </row>
    <row r="14161" spans="1:10">
      <c r="A14161" t="s">
        <v>375</v>
      </c>
      <c r="B14161" t="str">
        <f>VLOOKUP(A14161,[1]vlookups!A:B,2,FALSE)</f>
        <v>Peninsula School District</v>
      </c>
      <c r="C14161" s="18" t="s">
        <v>767</v>
      </c>
      <c r="D14161" s="17" t="str">
        <f>VLOOKUP(A14161,[1]vlookups!A:C,3,FALSE)</f>
        <v>121</v>
      </c>
      <c r="E14161" s="4" t="s">
        <v>86</v>
      </c>
      <c r="F14161" t="str">
        <f>VLOOKUP(E14161,[1]vlookups!F:G,2,FALSE)</f>
        <v>Instructional Professional Development</v>
      </c>
      <c r="G14161" s="4" t="s">
        <v>39</v>
      </c>
      <c r="H14161" t="str">
        <f>VLOOKUP(G14161,[1]vlookups!D:E,2,FALSE)</f>
        <v>Certificated Salaries</v>
      </c>
      <c r="I14161" s="5">
        <v>23344.23</v>
      </c>
      <c r="J14161" s="17" t="e">
        <f>VLOOKUP(Table1[[#This Row],[CCDDD]],#REF!,2,FALSE)</f>
        <v>#REF!</v>
      </c>
    </row>
    <row r="14162" spans="1:10">
      <c r="A14162" t="s">
        <v>754</v>
      </c>
      <c r="B14162" t="str">
        <f>VLOOKUP(A14162,[1]vlookups!A:B,2,FALSE)</f>
        <v>Index School District</v>
      </c>
      <c r="C14162" s="18" t="s">
        <v>767</v>
      </c>
      <c r="D14162" s="17" t="str">
        <f>VLOOKUP(A14162,[1]vlookups!A:C,3,FALSE)</f>
        <v>189</v>
      </c>
      <c r="E14162" s="4" t="s">
        <v>130</v>
      </c>
      <c r="F14162" t="str">
        <f>VLOOKUP(E14162,[1]vlookups!F:G,2,FALSE)</f>
        <v>Indirect</v>
      </c>
      <c r="G14162" s="4" t="s">
        <v>46</v>
      </c>
      <c r="H14162" t="str">
        <f>VLOOKUP(G14162,[1]vlookups!D:E,2,FALSE)</f>
        <v>Indirect</v>
      </c>
      <c r="I14162" s="5">
        <v>23298</v>
      </c>
      <c r="J14162" s="17" t="e">
        <f>VLOOKUP(Table1[[#This Row],[CCDDD]],#REF!,2,FALSE)</f>
        <v>#REF!</v>
      </c>
    </row>
    <row r="14163" spans="1:10">
      <c r="A14163" t="s">
        <v>335</v>
      </c>
      <c r="B14163" t="str">
        <f>VLOOKUP(A14163,[1]vlookups!A:B,2,FALSE)</f>
        <v>West Valley School District (Yakima)</v>
      </c>
      <c r="C14163" s="18" t="s">
        <v>768</v>
      </c>
      <c r="D14163" s="17" t="str">
        <f>VLOOKUP(A14163,[1]vlookups!A:C,3,FALSE)</f>
        <v>105</v>
      </c>
      <c r="E14163" s="4" t="s">
        <v>72</v>
      </c>
      <c r="F14163" t="str">
        <f>VLOOKUP(E14163,[1]vlookups!F:G,2,FALSE)</f>
        <v>Principal's Office</v>
      </c>
      <c r="G14163" s="4" t="s">
        <v>39</v>
      </c>
      <c r="H14163" t="str">
        <f>VLOOKUP(G14163,[1]vlookups!D:E,2,FALSE)</f>
        <v>Certificated Salaries</v>
      </c>
      <c r="I14163" s="5">
        <v>23293.52</v>
      </c>
      <c r="J14163" s="17" t="e">
        <f>VLOOKUP(Table1[[#This Row],[CCDDD]],#REF!,2,FALSE)</f>
        <v>#REF!</v>
      </c>
    </row>
    <row r="14164" spans="1:10">
      <c r="A14164" t="s">
        <v>588</v>
      </c>
      <c r="B14164" t="str">
        <f>VLOOKUP(A14164,[1]vlookups!A:B,2,FALSE)</f>
        <v>Endicott School District</v>
      </c>
      <c r="C14164" s="18" t="s">
        <v>767</v>
      </c>
      <c r="D14164" s="17" t="str">
        <f>VLOOKUP(A14164,[1]vlookups!A:C,3,FALSE)</f>
        <v>101</v>
      </c>
      <c r="E14164" s="4" t="s">
        <v>100</v>
      </c>
      <c r="F14164" t="str">
        <f>VLOOKUP(E14164,[1]vlookups!F:G,2,FALSE)</f>
        <v>Transportation Operations</v>
      </c>
      <c r="G14164" s="4" t="s">
        <v>40</v>
      </c>
      <c r="H14164" t="str">
        <f>VLOOKUP(G14164,[1]vlookups!D:E,2,FALSE)</f>
        <v>Classified Salaries</v>
      </c>
      <c r="I14164" s="5">
        <v>23285</v>
      </c>
      <c r="J14164" s="17" t="e">
        <f>VLOOKUP(Table1[[#This Row],[CCDDD]],#REF!,2,FALSE)</f>
        <v>#REF!</v>
      </c>
    </row>
    <row r="14165" spans="1:10">
      <c r="A14165" t="s">
        <v>438</v>
      </c>
      <c r="B14165" t="str">
        <f>VLOOKUP(A14165,[1]vlookups!A:B,2,FALSE)</f>
        <v>McCleary School District</v>
      </c>
      <c r="C14165" s="18" t="s">
        <v>767</v>
      </c>
      <c r="D14165" s="17" t="str">
        <f>VLOOKUP(A14165,[1]vlookups!A:C,3,FALSE)</f>
        <v>113</v>
      </c>
      <c r="E14165" s="4" t="s">
        <v>80</v>
      </c>
      <c r="F14165" t="str">
        <f>VLOOKUP(E14165,[1]vlookups!F:G,2,FALSE)</f>
        <v>Teaching</v>
      </c>
      <c r="G14165" s="4" t="s">
        <v>42</v>
      </c>
      <c r="H14165" t="str">
        <f>VLOOKUP(G14165,[1]vlookups!D:E,2,FALSE)</f>
        <v>Supplies and Materials</v>
      </c>
      <c r="I14165" s="5">
        <v>23263.61</v>
      </c>
      <c r="J14165" s="17" t="e">
        <f>VLOOKUP(Table1[[#This Row],[CCDDD]],#REF!,2,FALSE)</f>
        <v>#REF!</v>
      </c>
    </row>
    <row r="14166" spans="1:10">
      <c r="A14166" t="s">
        <v>542</v>
      </c>
      <c r="B14166" t="str">
        <f>VLOOKUP(A14166,[1]vlookups!A:B,2,FALSE)</f>
        <v>Darrington School District</v>
      </c>
      <c r="C14166" s="18" t="s">
        <v>767</v>
      </c>
      <c r="D14166" s="17" t="str">
        <f>VLOOKUP(A14166,[1]vlookups!A:C,3,FALSE)</f>
        <v>189</v>
      </c>
      <c r="E14166" s="4" t="s">
        <v>78</v>
      </c>
      <c r="F14166" t="str">
        <f>VLOOKUP(E14166,[1]vlookups!F:G,2,FALSE)</f>
        <v>Health and Related Services</v>
      </c>
      <c r="G14166" s="4" t="s">
        <v>41</v>
      </c>
      <c r="H14166" t="str">
        <f>VLOOKUP(G14166,[1]vlookups!D:E,2,FALSE)</f>
        <v>Payroll Taxes and Benefits</v>
      </c>
      <c r="I14166" s="5">
        <v>23258.36</v>
      </c>
      <c r="J14166" s="17" t="e">
        <f>VLOOKUP(Table1[[#This Row],[CCDDD]],#REF!,2,FALSE)</f>
        <v>#REF!</v>
      </c>
    </row>
    <row r="14167" spans="1:10">
      <c r="A14167" t="s">
        <v>446</v>
      </c>
      <c r="B14167" t="str">
        <f>VLOOKUP(A14167,[1]vlookups!A:B,2,FALSE)</f>
        <v>Bridgeport School District</v>
      </c>
      <c r="C14167" s="18" t="s">
        <v>767</v>
      </c>
      <c r="D14167" s="17" t="str">
        <f>VLOOKUP(A14167,[1]vlookups!A:C,3,FALSE)</f>
        <v>171</v>
      </c>
      <c r="E14167" s="4" t="s">
        <v>74</v>
      </c>
      <c r="F14167" t="str">
        <f>VLOOKUP(E14167,[1]vlookups!F:G,2,FALSE)</f>
        <v>Guidance and Counseling</v>
      </c>
      <c r="G14167" s="4" t="s">
        <v>39</v>
      </c>
      <c r="H14167" t="str">
        <f>VLOOKUP(G14167,[1]vlookups!D:E,2,FALSE)</f>
        <v>Certificated Salaries</v>
      </c>
      <c r="I14167" s="5">
        <v>23256.75</v>
      </c>
      <c r="J14167" s="17" t="e">
        <f>VLOOKUP(Table1[[#This Row],[CCDDD]],#REF!,2,FALSE)</f>
        <v>#REF!</v>
      </c>
    </row>
    <row r="14168" spans="1:10">
      <c r="A14168" t="s">
        <v>678</v>
      </c>
      <c r="B14168" t="str">
        <f>VLOOKUP(A14168,[1]vlookups!A:B,2,FALSE)</f>
        <v>Thorp School District</v>
      </c>
      <c r="C14168" s="18" t="s">
        <v>767</v>
      </c>
      <c r="D14168" s="17" t="str">
        <f>VLOOKUP(A14168,[1]vlookups!A:C,3,FALSE)</f>
        <v>105</v>
      </c>
      <c r="E14168" s="4" t="s">
        <v>80</v>
      </c>
      <c r="F14168" t="str">
        <f>VLOOKUP(E14168,[1]vlookups!F:G,2,FALSE)</f>
        <v>Teaching</v>
      </c>
      <c r="G14168" s="4" t="s">
        <v>41</v>
      </c>
      <c r="H14168" t="str">
        <f>VLOOKUP(G14168,[1]vlookups!D:E,2,FALSE)</f>
        <v>Payroll Taxes and Benefits</v>
      </c>
      <c r="I14168" s="5">
        <v>23241</v>
      </c>
      <c r="J14168" s="17" t="e">
        <f>VLOOKUP(Table1[[#This Row],[CCDDD]],#REF!,2,FALSE)</f>
        <v>#REF!</v>
      </c>
    </row>
    <row r="14169" spans="1:10">
      <c r="A14169" t="s">
        <v>269</v>
      </c>
      <c r="B14169" t="str">
        <f>VLOOKUP(A14169,[1]vlookups!A:B,2,FALSE)</f>
        <v>Shoreline School District</v>
      </c>
      <c r="C14169" s="18" t="s">
        <v>767</v>
      </c>
      <c r="D14169" s="17" t="str">
        <f>VLOOKUP(A14169,[1]vlookups!A:C,3,FALSE)</f>
        <v>121</v>
      </c>
      <c r="E14169" s="4" t="s">
        <v>72</v>
      </c>
      <c r="F14169" t="str">
        <f>VLOOKUP(E14169,[1]vlookups!F:G,2,FALSE)</f>
        <v>Principal's Office</v>
      </c>
      <c r="G14169" s="4" t="s">
        <v>41</v>
      </c>
      <c r="H14169" t="str">
        <f>VLOOKUP(G14169,[1]vlookups!D:E,2,FALSE)</f>
        <v>Payroll Taxes and Benefits</v>
      </c>
      <c r="I14169" s="5">
        <v>23229.72</v>
      </c>
      <c r="J14169" s="17" t="e">
        <f>VLOOKUP(Table1[[#This Row],[CCDDD]],#REF!,2,FALSE)</f>
        <v>#REF!</v>
      </c>
    </row>
    <row r="14170" spans="1:10">
      <c r="A14170" t="s">
        <v>450</v>
      </c>
      <c r="B14170" t="str">
        <f>VLOOKUP(A14170,[1]vlookups!A:B,2,FALSE)</f>
        <v>Highland School District</v>
      </c>
      <c r="C14170" s="18" t="s">
        <v>767</v>
      </c>
      <c r="D14170" s="17" t="str">
        <f>VLOOKUP(A14170,[1]vlookups!A:C,3,FALSE)</f>
        <v>105</v>
      </c>
      <c r="E14170" s="4" t="s">
        <v>74</v>
      </c>
      <c r="F14170" t="str">
        <f>VLOOKUP(E14170,[1]vlookups!F:G,2,FALSE)</f>
        <v>Guidance and Counseling</v>
      </c>
      <c r="G14170" s="4" t="s">
        <v>39</v>
      </c>
      <c r="H14170" t="str">
        <f>VLOOKUP(G14170,[1]vlookups!D:E,2,FALSE)</f>
        <v>Certificated Salaries</v>
      </c>
      <c r="I14170" s="5">
        <v>23199.599999999999</v>
      </c>
      <c r="J14170" s="17" t="e">
        <f>VLOOKUP(Table1[[#This Row],[CCDDD]],#REF!,2,FALSE)</f>
        <v>#REF!</v>
      </c>
    </row>
    <row r="14171" spans="1:10">
      <c r="A14171" t="s">
        <v>414</v>
      </c>
      <c r="B14171" t="str">
        <f>VLOOKUP(A14171,[1]vlookups!A:B,2,FALSE)</f>
        <v>PRIDE Prep Charter School District</v>
      </c>
      <c r="C14171" s="18" t="s">
        <v>767</v>
      </c>
      <c r="D14171" s="17" t="str">
        <f>VLOOKUP(A14171,[1]vlookups!A:C,3,FALSE)</f>
        <v>101</v>
      </c>
      <c r="E14171" s="4" t="s">
        <v>112</v>
      </c>
      <c r="F14171" t="str">
        <f>VLOOKUP(E14171,[1]vlookups!F:G,2,FALSE)</f>
        <v>Building Maintenance</v>
      </c>
      <c r="G14171" s="4" t="s">
        <v>41</v>
      </c>
      <c r="H14171" t="str">
        <f>VLOOKUP(G14171,[1]vlookups!D:E,2,FALSE)</f>
        <v>Payroll Taxes and Benefits</v>
      </c>
      <c r="I14171" s="5">
        <v>23134.57</v>
      </c>
      <c r="J14171" s="17" t="e">
        <f>VLOOKUP(Table1[[#This Row],[CCDDD]],#REF!,2,FALSE)</f>
        <v>#REF!</v>
      </c>
    </row>
    <row r="14172" spans="1:10">
      <c r="A14172" t="s">
        <v>255</v>
      </c>
      <c r="B14172" t="str">
        <f>VLOOKUP(A14172,[1]vlookups!A:B,2,FALSE)</f>
        <v>Quillayute Valley School District</v>
      </c>
      <c r="C14172" s="18" t="s">
        <v>767</v>
      </c>
      <c r="D14172" s="17" t="str">
        <f>VLOOKUP(A14172,[1]vlookups!A:C,3,FALSE)</f>
        <v>114</v>
      </c>
      <c r="E14172" s="4" t="s">
        <v>78</v>
      </c>
      <c r="F14172" t="str">
        <f>VLOOKUP(E14172,[1]vlookups!F:G,2,FALSE)</f>
        <v>Health and Related Services</v>
      </c>
      <c r="G14172" s="4" t="s">
        <v>42</v>
      </c>
      <c r="H14172" t="str">
        <f>VLOOKUP(G14172,[1]vlookups!D:E,2,FALSE)</f>
        <v>Supplies and Materials</v>
      </c>
      <c r="I14172" s="5">
        <v>23116.15</v>
      </c>
      <c r="J14172" s="17" t="e">
        <f>VLOOKUP(Table1[[#This Row],[CCDDD]],#REF!,2,FALSE)</f>
        <v>#REF!</v>
      </c>
    </row>
    <row r="14173" spans="1:10">
      <c r="A14173" t="s">
        <v>283</v>
      </c>
      <c r="B14173" t="str">
        <f>VLOOKUP(A14173,[1]vlookups!A:B,2,FALSE)</f>
        <v>Colville School District</v>
      </c>
      <c r="C14173" s="18" t="s">
        <v>768</v>
      </c>
      <c r="D14173" s="17" t="str">
        <f>VLOOKUP(A14173,[1]vlookups!A:C,3,FALSE)</f>
        <v>101</v>
      </c>
      <c r="E14173" s="4" t="s">
        <v>80</v>
      </c>
      <c r="F14173" t="str">
        <f>VLOOKUP(E14173,[1]vlookups!F:G,2,FALSE)</f>
        <v>Teaching</v>
      </c>
      <c r="G14173" s="4" t="s">
        <v>41</v>
      </c>
      <c r="H14173" t="str">
        <f>VLOOKUP(G14173,[1]vlookups!D:E,2,FALSE)</f>
        <v>Payroll Taxes and Benefits</v>
      </c>
      <c r="I14173" s="5">
        <v>23091.14</v>
      </c>
      <c r="J14173" s="17" t="e">
        <f>VLOOKUP(Table1[[#This Row],[CCDDD]],#REF!,2,FALSE)</f>
        <v>#REF!</v>
      </c>
    </row>
    <row r="14174" spans="1:10">
      <c r="A14174" t="s">
        <v>668</v>
      </c>
      <c r="B14174" t="str">
        <f>VLOOKUP(A14174,[1]vlookups!A:B,2,FALSE)</f>
        <v>Carbonado School District</v>
      </c>
      <c r="C14174" s="18" t="s">
        <v>767</v>
      </c>
      <c r="D14174" s="17" t="str">
        <f>VLOOKUP(A14174,[1]vlookups!A:C,3,FALSE)</f>
        <v>121</v>
      </c>
      <c r="E14174" s="4" t="s">
        <v>120</v>
      </c>
      <c r="F14174" t="str">
        <f>VLOOKUP(E14174,[1]vlookups!F:G,2,FALSE)</f>
        <v>Information Systems</v>
      </c>
      <c r="G14174" s="4" t="s">
        <v>42</v>
      </c>
      <c r="H14174" t="str">
        <f>VLOOKUP(G14174,[1]vlookups!D:E,2,FALSE)</f>
        <v>Supplies and Materials</v>
      </c>
      <c r="I14174" s="5">
        <v>23075.79</v>
      </c>
      <c r="J14174" s="17" t="e">
        <f>VLOOKUP(Table1[[#This Row],[CCDDD]],#REF!,2,FALSE)</f>
        <v>#REF!</v>
      </c>
    </row>
    <row r="14175" spans="1:10">
      <c r="A14175" t="s">
        <v>175</v>
      </c>
      <c r="B14175" t="str">
        <f>VLOOKUP(A14175,[1]vlookups!A:B,2,FALSE)</f>
        <v>Kennewick School District</v>
      </c>
      <c r="C14175" s="18" t="s">
        <v>767</v>
      </c>
      <c r="D14175" s="17" t="str">
        <f>VLOOKUP(A14175,[1]vlookups!A:C,3,FALSE)</f>
        <v>123</v>
      </c>
      <c r="E14175" s="4" t="s">
        <v>80</v>
      </c>
      <c r="F14175" t="str">
        <f>VLOOKUP(E14175,[1]vlookups!F:G,2,FALSE)</f>
        <v>Teaching</v>
      </c>
      <c r="G14175" s="4" t="s">
        <v>43</v>
      </c>
      <c r="H14175" t="str">
        <f>VLOOKUP(G14175,[1]vlookups!D:E,2,FALSE)</f>
        <v>Purchased Services</v>
      </c>
      <c r="I14175" s="5">
        <v>23044.3</v>
      </c>
      <c r="J14175" s="17" t="e">
        <f>VLOOKUP(Table1[[#This Row],[CCDDD]],#REF!,2,FALSE)</f>
        <v>#REF!</v>
      </c>
    </row>
    <row r="14176" spans="1:10">
      <c r="A14176" t="s">
        <v>480</v>
      </c>
      <c r="B14176" t="str">
        <f>VLOOKUP(A14176,[1]vlookups!A:B,2,FALSE)</f>
        <v>Cape Flattery School District</v>
      </c>
      <c r="C14176" s="18" t="s">
        <v>768</v>
      </c>
      <c r="D14176" s="17" t="str">
        <f>VLOOKUP(A14176,[1]vlookups!A:C,3,FALSE)</f>
        <v>114</v>
      </c>
      <c r="E14176" s="4" t="s">
        <v>130</v>
      </c>
      <c r="F14176" t="str">
        <f>VLOOKUP(E14176,[1]vlookups!F:G,2,FALSE)</f>
        <v>Indirect</v>
      </c>
      <c r="G14176" s="4" t="s">
        <v>46</v>
      </c>
      <c r="H14176" t="str">
        <f>VLOOKUP(G14176,[1]vlookups!D:E,2,FALSE)</f>
        <v>Indirect</v>
      </c>
      <c r="I14176" s="5">
        <v>23016.65</v>
      </c>
      <c r="J14176" s="17" t="e">
        <f>VLOOKUP(Table1[[#This Row],[CCDDD]],#REF!,2,FALSE)</f>
        <v>#REF!</v>
      </c>
    </row>
    <row r="14177" spans="1:10">
      <c r="A14177" t="s">
        <v>157</v>
      </c>
      <c r="B14177" t="str">
        <f>VLOOKUP(A14177,[1]vlookups!A:B,2,FALSE)</f>
        <v>Renton School District</v>
      </c>
      <c r="C14177" s="18" t="s">
        <v>768</v>
      </c>
      <c r="D14177" s="17" t="str">
        <f>VLOOKUP(A14177,[1]vlookups!A:C,3,FALSE)</f>
        <v>121</v>
      </c>
      <c r="E14177" s="4" t="s">
        <v>78</v>
      </c>
      <c r="F14177" t="str">
        <f>VLOOKUP(E14177,[1]vlookups!F:G,2,FALSE)</f>
        <v>Health and Related Services</v>
      </c>
      <c r="G14177" s="4" t="s">
        <v>39</v>
      </c>
      <c r="H14177" t="str">
        <f>VLOOKUP(G14177,[1]vlookups!D:E,2,FALSE)</f>
        <v>Certificated Salaries</v>
      </c>
      <c r="I14177" s="5">
        <v>23004.37</v>
      </c>
      <c r="J14177" s="17" t="e">
        <f>VLOOKUP(Table1[[#This Row],[CCDDD]],#REF!,2,FALSE)</f>
        <v>#REF!</v>
      </c>
    </row>
    <row r="14178" spans="1:10">
      <c r="A14178" t="s">
        <v>708</v>
      </c>
      <c r="B14178" t="str">
        <f>VLOOKUP(A14178,[1]vlookups!A:B,2,FALSE)</f>
        <v>Touchet School District</v>
      </c>
      <c r="C14178" s="18" t="s">
        <v>767</v>
      </c>
      <c r="D14178" s="17" t="str">
        <f>VLOOKUP(A14178,[1]vlookups!A:C,3,FALSE)</f>
        <v>123</v>
      </c>
      <c r="E14178" s="4" t="s">
        <v>108</v>
      </c>
      <c r="F14178" t="str">
        <f>VLOOKUP(E14178,[1]vlookups!F:G,2,FALSE)</f>
        <v>Grounds Maintenance</v>
      </c>
      <c r="G14178" s="4" t="s">
        <v>45</v>
      </c>
      <c r="H14178" t="str">
        <f>VLOOKUP(G14178,[1]vlookups!D:E,2,FALSE)</f>
        <v>Capital Outlay</v>
      </c>
      <c r="I14178" s="5">
        <v>23000</v>
      </c>
      <c r="J14178" s="17" t="e">
        <f>VLOOKUP(Table1[[#This Row],[CCDDD]],#REF!,2,FALSE)</f>
        <v>#REF!</v>
      </c>
    </row>
    <row r="14179" spans="1:10">
      <c r="A14179" t="s">
        <v>710</v>
      </c>
      <c r="B14179" t="str">
        <f>VLOOKUP(A14179,[1]vlookups!A:B,2,FALSE)</f>
        <v>Oakesdale School District</v>
      </c>
      <c r="C14179" s="18" t="s">
        <v>767</v>
      </c>
      <c r="D14179" s="17" t="str">
        <f>VLOOKUP(A14179,[1]vlookups!A:C,3,FALSE)</f>
        <v>101</v>
      </c>
      <c r="E14179" s="4" t="s">
        <v>74</v>
      </c>
      <c r="F14179" t="str">
        <f>VLOOKUP(E14179,[1]vlookups!F:G,2,FALSE)</f>
        <v>Guidance and Counseling</v>
      </c>
      <c r="G14179" s="4" t="s">
        <v>43</v>
      </c>
      <c r="H14179" t="str">
        <f>VLOOKUP(G14179,[1]vlookups!D:E,2,FALSE)</f>
        <v>Purchased Services</v>
      </c>
      <c r="I14179" s="5">
        <v>23000</v>
      </c>
      <c r="J14179" s="17" t="e">
        <f>VLOOKUP(Table1[[#This Row],[CCDDD]],#REF!,2,FALSE)</f>
        <v>#REF!</v>
      </c>
    </row>
    <row r="14180" spans="1:10">
      <c r="A14180" t="s">
        <v>582</v>
      </c>
      <c r="B14180" t="str">
        <f>VLOOKUP(A14180,[1]vlookups!A:B,2,FALSE)</f>
        <v>Waterville School District</v>
      </c>
      <c r="C14180" s="18" t="s">
        <v>768</v>
      </c>
      <c r="D14180" s="17" t="str">
        <f>VLOOKUP(A14180,[1]vlookups!A:C,3,FALSE)</f>
        <v>171</v>
      </c>
      <c r="E14180" s="4" t="s">
        <v>80</v>
      </c>
      <c r="F14180" t="str">
        <f>VLOOKUP(E14180,[1]vlookups!F:G,2,FALSE)</f>
        <v>Teaching</v>
      </c>
      <c r="G14180" s="4" t="s">
        <v>43</v>
      </c>
      <c r="H14180" t="str">
        <f>VLOOKUP(G14180,[1]vlookups!D:E,2,FALSE)</f>
        <v>Purchased Services</v>
      </c>
      <c r="I14180" s="5">
        <v>22997.69</v>
      </c>
      <c r="J14180" s="17" t="e">
        <f>VLOOKUP(Table1[[#This Row],[CCDDD]],#REF!,2,FALSE)</f>
        <v>#REF!</v>
      </c>
    </row>
    <row r="14181" spans="1:10">
      <c r="A14181" t="s">
        <v>622</v>
      </c>
      <c r="B14181" t="str">
        <f>VLOOKUP(A14181,[1]vlookups!A:B,2,FALSE)</f>
        <v>Impact | Salish Sea Elementary</v>
      </c>
      <c r="C14181" s="18" t="s">
        <v>767</v>
      </c>
      <c r="D14181" s="17" t="str">
        <f>VLOOKUP(A14181,[1]vlookups!A:C,3,FALSE)</f>
        <v>WSCC</v>
      </c>
      <c r="E14181" s="4" t="s">
        <v>130</v>
      </c>
      <c r="F14181" t="str">
        <f>VLOOKUP(E14181,[1]vlookups!F:G,2,FALSE)</f>
        <v>Indirect</v>
      </c>
      <c r="G14181" s="4" t="s">
        <v>46</v>
      </c>
      <c r="H14181" t="str">
        <f>VLOOKUP(G14181,[1]vlookups!D:E,2,FALSE)</f>
        <v>Indirect</v>
      </c>
      <c r="I14181" s="5">
        <v>22984.55</v>
      </c>
      <c r="J14181" s="17" t="e">
        <f>VLOOKUP(Table1[[#This Row],[CCDDD]],#REF!,2,FALSE)</f>
        <v>#REF!</v>
      </c>
    </row>
    <row r="14182" spans="1:10">
      <c r="A14182" t="s">
        <v>157</v>
      </c>
      <c r="B14182" t="str">
        <f>VLOOKUP(A14182,[1]vlookups!A:B,2,FALSE)</f>
        <v>Renton School District</v>
      </c>
      <c r="C14182" s="18" t="s">
        <v>767</v>
      </c>
      <c r="D14182" s="17" t="str">
        <f>VLOOKUP(A14182,[1]vlookups!A:C,3,FALSE)</f>
        <v>121</v>
      </c>
      <c r="E14182" s="4" t="s">
        <v>70</v>
      </c>
      <c r="F14182" t="str">
        <f>VLOOKUP(E14182,[1]vlookups!F:G,2,FALSE)</f>
        <v>Learning Resources</v>
      </c>
      <c r="G14182" s="4" t="s">
        <v>39</v>
      </c>
      <c r="H14182" t="str">
        <f>VLOOKUP(G14182,[1]vlookups!D:E,2,FALSE)</f>
        <v>Certificated Salaries</v>
      </c>
      <c r="I14182" s="5">
        <v>22984.400000000001</v>
      </c>
      <c r="J14182" s="17" t="e">
        <f>VLOOKUP(Table1[[#This Row],[CCDDD]],#REF!,2,FALSE)</f>
        <v>#REF!</v>
      </c>
    </row>
    <row r="14183" spans="1:10">
      <c r="A14183" t="s">
        <v>506</v>
      </c>
      <c r="B14183" t="str">
        <f>VLOOKUP(A14183,[1]vlookups!A:B,2,FALSE)</f>
        <v>Montesano School District</v>
      </c>
      <c r="C14183" s="18" t="s">
        <v>767</v>
      </c>
      <c r="D14183" s="17" t="str">
        <f>VLOOKUP(A14183,[1]vlookups!A:C,3,FALSE)</f>
        <v>113</v>
      </c>
      <c r="E14183" s="4" t="s">
        <v>80</v>
      </c>
      <c r="F14183" t="str">
        <f>VLOOKUP(E14183,[1]vlookups!F:G,2,FALSE)</f>
        <v>Teaching</v>
      </c>
      <c r="G14183" s="4" t="s">
        <v>43</v>
      </c>
      <c r="H14183" t="str">
        <f>VLOOKUP(G14183,[1]vlookups!D:E,2,FALSE)</f>
        <v>Purchased Services</v>
      </c>
      <c r="I14183" s="5">
        <v>22972.46</v>
      </c>
      <c r="J14183" s="17" t="e">
        <f>VLOOKUP(Table1[[#This Row],[CCDDD]],#REF!,2,FALSE)</f>
        <v>#REF!</v>
      </c>
    </row>
    <row r="14184" spans="1:10">
      <c r="A14184" t="s">
        <v>221</v>
      </c>
      <c r="B14184" t="str">
        <f>VLOOKUP(A14184,[1]vlookups!A:B,2,FALSE)</f>
        <v>Wapato School District</v>
      </c>
      <c r="C14184" s="18" t="s">
        <v>767</v>
      </c>
      <c r="D14184" s="17" t="str">
        <f>VLOOKUP(A14184,[1]vlookups!A:C,3,FALSE)</f>
        <v>105</v>
      </c>
      <c r="E14184" s="4" t="s">
        <v>120</v>
      </c>
      <c r="F14184" t="str">
        <f>VLOOKUP(E14184,[1]vlookups!F:G,2,FALSE)</f>
        <v>Information Systems</v>
      </c>
      <c r="G14184" s="4" t="s">
        <v>40</v>
      </c>
      <c r="H14184" t="str">
        <f>VLOOKUP(G14184,[1]vlookups!D:E,2,FALSE)</f>
        <v>Classified Salaries</v>
      </c>
      <c r="I14184" s="5">
        <v>22958.87</v>
      </c>
      <c r="J14184" s="17" t="e">
        <f>VLOOKUP(Table1[[#This Row],[CCDDD]],#REF!,2,FALSE)</f>
        <v>#REF!</v>
      </c>
    </row>
    <row r="14185" spans="1:10">
      <c r="A14185" t="s">
        <v>159</v>
      </c>
      <c r="B14185" t="str">
        <f>VLOOKUP(A14185,[1]vlookups!A:B,2,FALSE)</f>
        <v>Auburn School District</v>
      </c>
      <c r="C14185" s="18" t="s">
        <v>767</v>
      </c>
      <c r="D14185" s="17" t="str">
        <f>VLOOKUP(A14185,[1]vlookups!A:C,3,FALSE)</f>
        <v>121</v>
      </c>
      <c r="E14185" s="4" t="s">
        <v>62</v>
      </c>
      <c r="F14185" t="str">
        <f>VLOOKUP(E14185,[1]vlookups!F:G,2,FALSE)</f>
        <v>Business Office</v>
      </c>
      <c r="G14185" s="4" t="s">
        <v>40</v>
      </c>
      <c r="H14185" t="str">
        <f>VLOOKUP(G14185,[1]vlookups!D:E,2,FALSE)</f>
        <v>Classified Salaries</v>
      </c>
      <c r="I14185" s="5">
        <v>22915.77</v>
      </c>
      <c r="J14185" s="17" t="e">
        <f>VLOOKUP(Table1[[#This Row],[CCDDD]],#REF!,2,FALSE)</f>
        <v>#REF!</v>
      </c>
    </row>
    <row r="14186" spans="1:10">
      <c r="A14186" t="s">
        <v>369</v>
      </c>
      <c r="B14186" t="str">
        <f>VLOOKUP(A14186,[1]vlookups!A:B,2,FALSE)</f>
        <v>Port Townsend School District</v>
      </c>
      <c r="C14186" s="18" t="s">
        <v>767</v>
      </c>
      <c r="D14186" s="17" t="str">
        <f>VLOOKUP(A14186,[1]vlookups!A:C,3,FALSE)</f>
        <v>114</v>
      </c>
      <c r="E14186" s="4" t="s">
        <v>80</v>
      </c>
      <c r="F14186" t="str">
        <f>VLOOKUP(E14186,[1]vlookups!F:G,2,FALSE)</f>
        <v>Teaching</v>
      </c>
      <c r="G14186" s="4" t="s">
        <v>40</v>
      </c>
      <c r="H14186" t="str">
        <f>VLOOKUP(G14186,[1]vlookups!D:E,2,FALSE)</f>
        <v>Classified Salaries</v>
      </c>
      <c r="I14186" s="5">
        <v>22898.240000000002</v>
      </c>
      <c r="J14186" s="17" t="e">
        <f>VLOOKUP(Table1[[#This Row],[CCDDD]],#REF!,2,FALSE)</f>
        <v>#REF!</v>
      </c>
    </row>
    <row r="14187" spans="1:10">
      <c r="A14187" t="s">
        <v>654</v>
      </c>
      <c r="B14187" t="str">
        <f>VLOOKUP(A14187,[1]vlookups!A:B,2,FALSE)</f>
        <v>Orchard Prairie School District</v>
      </c>
      <c r="C14187" s="18" t="s">
        <v>767</v>
      </c>
      <c r="D14187" s="17" t="str">
        <f>VLOOKUP(A14187,[1]vlookups!A:C,3,FALSE)</f>
        <v>101</v>
      </c>
      <c r="E14187" s="4" t="s">
        <v>80</v>
      </c>
      <c r="F14187" t="str">
        <f>VLOOKUP(E14187,[1]vlookups!F:G,2,FALSE)</f>
        <v>Teaching</v>
      </c>
      <c r="G14187" s="4" t="s">
        <v>41</v>
      </c>
      <c r="H14187" t="str">
        <f>VLOOKUP(G14187,[1]vlookups!D:E,2,FALSE)</f>
        <v>Payroll Taxes and Benefits</v>
      </c>
      <c r="I14187" s="5">
        <v>22861.1</v>
      </c>
      <c r="J14187" s="17" t="e">
        <f>VLOOKUP(Table1[[#This Row],[CCDDD]],#REF!,2,FALSE)</f>
        <v>#REF!</v>
      </c>
    </row>
    <row r="14188" spans="1:10">
      <c r="A14188" t="s">
        <v>546</v>
      </c>
      <c r="B14188" t="str">
        <f>VLOOKUP(A14188,[1]vlookups!A:B,2,FALSE)</f>
        <v>Pateros School District</v>
      </c>
      <c r="C14188" s="18" t="s">
        <v>767</v>
      </c>
      <c r="D14188" s="17" t="str">
        <f>VLOOKUP(A14188,[1]vlookups!A:C,3,FALSE)</f>
        <v>171</v>
      </c>
      <c r="E14188" s="4" t="s">
        <v>112</v>
      </c>
      <c r="F14188" t="str">
        <f>VLOOKUP(E14188,[1]vlookups!F:G,2,FALSE)</f>
        <v>Building Maintenance</v>
      </c>
      <c r="G14188" s="4" t="s">
        <v>40</v>
      </c>
      <c r="H14188" t="str">
        <f>VLOOKUP(G14188,[1]vlookups!D:E,2,FALSE)</f>
        <v>Classified Salaries</v>
      </c>
      <c r="I14188" s="5">
        <v>22859.15</v>
      </c>
      <c r="J14188" s="17" t="e">
        <f>VLOOKUP(Table1[[#This Row],[CCDDD]],#REF!,2,FALSE)</f>
        <v>#REF!</v>
      </c>
    </row>
    <row r="14189" spans="1:10">
      <c r="A14189" t="s">
        <v>440</v>
      </c>
      <c r="B14189" t="str">
        <f>VLOOKUP(A14189,[1]vlookups!A:B,2,FALSE)</f>
        <v>Tenino School District</v>
      </c>
      <c r="C14189" s="18" t="s">
        <v>767</v>
      </c>
      <c r="D14189" s="17" t="str">
        <f>VLOOKUP(A14189,[1]vlookups!A:C,3,FALSE)</f>
        <v>113</v>
      </c>
      <c r="E14189" s="4" t="s">
        <v>90</v>
      </c>
      <c r="F14189" t="str">
        <f>VLOOKUP(E14189,[1]vlookups!F:G,2,FALSE)</f>
        <v>Curriculum</v>
      </c>
      <c r="G14189" s="4" t="s">
        <v>42</v>
      </c>
      <c r="H14189" t="str">
        <f>VLOOKUP(G14189,[1]vlookups!D:E,2,FALSE)</f>
        <v>Supplies and Materials</v>
      </c>
      <c r="I14189" s="5">
        <v>22809.31</v>
      </c>
      <c r="J14189" s="17" t="e">
        <f>VLOOKUP(Table1[[#This Row],[CCDDD]],#REF!,2,FALSE)</f>
        <v>#REF!</v>
      </c>
    </row>
    <row r="14190" spans="1:10">
      <c r="A14190" t="s">
        <v>255</v>
      </c>
      <c r="B14190" t="str">
        <f>VLOOKUP(A14190,[1]vlookups!A:B,2,FALSE)</f>
        <v>Quillayute Valley School District</v>
      </c>
      <c r="C14190" s="18" t="s">
        <v>767</v>
      </c>
      <c r="D14190" s="17" t="str">
        <f>VLOOKUP(A14190,[1]vlookups!A:C,3,FALSE)</f>
        <v>114</v>
      </c>
      <c r="E14190" s="4" t="s">
        <v>112</v>
      </c>
      <c r="F14190" t="str">
        <f>VLOOKUP(E14190,[1]vlookups!F:G,2,FALSE)</f>
        <v>Building Maintenance</v>
      </c>
      <c r="G14190" s="4" t="s">
        <v>41</v>
      </c>
      <c r="H14190" t="str">
        <f>VLOOKUP(G14190,[1]vlookups!D:E,2,FALSE)</f>
        <v>Payroll Taxes and Benefits</v>
      </c>
      <c r="I14190" s="5">
        <v>22744.26</v>
      </c>
      <c r="J14190" s="17" t="e">
        <f>VLOOKUP(Table1[[#This Row],[CCDDD]],#REF!,2,FALSE)</f>
        <v>#REF!</v>
      </c>
    </row>
    <row r="14191" spans="1:10">
      <c r="A14191" t="s">
        <v>660</v>
      </c>
      <c r="B14191" t="str">
        <f>VLOOKUP(A14191,[1]vlookups!A:B,2,FALSE)</f>
        <v>Colton School District</v>
      </c>
      <c r="C14191" s="18" t="s">
        <v>768</v>
      </c>
      <c r="D14191" s="17" t="str">
        <f>VLOOKUP(A14191,[1]vlookups!A:C,3,FALSE)</f>
        <v>101</v>
      </c>
      <c r="E14191" s="4" t="s">
        <v>80</v>
      </c>
      <c r="F14191" t="str">
        <f>VLOOKUP(E14191,[1]vlookups!F:G,2,FALSE)</f>
        <v>Teaching</v>
      </c>
      <c r="G14191" s="4" t="s">
        <v>39</v>
      </c>
      <c r="H14191" t="str">
        <f>VLOOKUP(G14191,[1]vlookups!D:E,2,FALSE)</f>
        <v>Certificated Salaries</v>
      </c>
      <c r="I14191" s="5">
        <v>22714.98</v>
      </c>
      <c r="J14191" s="17" t="e">
        <f>VLOOKUP(Table1[[#This Row],[CCDDD]],#REF!,2,FALSE)</f>
        <v>#REF!</v>
      </c>
    </row>
    <row r="14192" spans="1:10">
      <c r="A14192" t="s">
        <v>146</v>
      </c>
      <c r="B14192" t="str">
        <f>VLOOKUP(A14192,[1]vlookups!A:B,2,FALSE)</f>
        <v>Evergreen School District (Clark)</v>
      </c>
      <c r="C14192" s="18" t="s">
        <v>767</v>
      </c>
      <c r="D14192" s="17" t="str">
        <f>VLOOKUP(A14192,[1]vlookups!A:C,3,FALSE)</f>
        <v>112</v>
      </c>
      <c r="E14192" s="4" t="s">
        <v>90</v>
      </c>
      <c r="F14192" t="str">
        <f>VLOOKUP(E14192,[1]vlookups!F:G,2,FALSE)</f>
        <v>Curriculum</v>
      </c>
      <c r="G14192" s="4" t="s">
        <v>41</v>
      </c>
      <c r="H14192" t="str">
        <f>VLOOKUP(G14192,[1]vlookups!D:E,2,FALSE)</f>
        <v>Payroll Taxes and Benefits</v>
      </c>
      <c r="I14192" s="5">
        <v>22670.81</v>
      </c>
      <c r="J14192" s="17" t="e">
        <f>VLOOKUP(Table1[[#This Row],[CCDDD]],#REF!,2,FALSE)</f>
        <v>#REF!</v>
      </c>
    </row>
    <row r="14193" spans="1:10">
      <c r="A14193" t="s">
        <v>187</v>
      </c>
      <c r="B14193" t="str">
        <f>VLOOKUP(A14193,[1]vlookups!A:B,2,FALSE)</f>
        <v>Moses Lake School District</v>
      </c>
      <c r="C14193" s="18" t="s">
        <v>767</v>
      </c>
      <c r="D14193" s="17" t="str">
        <f>VLOOKUP(A14193,[1]vlookups!A:C,3,FALSE)</f>
        <v>171</v>
      </c>
      <c r="E14193" s="4" t="s">
        <v>86</v>
      </c>
      <c r="F14193" t="str">
        <f>VLOOKUP(E14193,[1]vlookups!F:G,2,FALSE)</f>
        <v>Instructional Professional Development</v>
      </c>
      <c r="G14193" s="4" t="s">
        <v>41</v>
      </c>
      <c r="H14193" t="str">
        <f>VLOOKUP(G14193,[1]vlookups!D:E,2,FALSE)</f>
        <v>Payroll Taxes and Benefits</v>
      </c>
      <c r="I14193" s="5">
        <v>22661.88</v>
      </c>
      <c r="J14193" s="17" t="e">
        <f>VLOOKUP(Table1[[#This Row],[CCDDD]],#REF!,2,FALSE)</f>
        <v>#REF!</v>
      </c>
    </row>
    <row r="14194" spans="1:10">
      <c r="A14194" t="s">
        <v>476</v>
      </c>
      <c r="B14194" t="str">
        <f>VLOOKUP(A14194,[1]vlookups!A:B,2,FALSE)</f>
        <v>Cascade School District</v>
      </c>
      <c r="C14194" s="18" t="s">
        <v>767</v>
      </c>
      <c r="D14194" s="17" t="str">
        <f>VLOOKUP(A14194,[1]vlookups!A:C,3,FALSE)</f>
        <v>171</v>
      </c>
      <c r="E14194" s="4" t="s">
        <v>76</v>
      </c>
      <c r="F14194" t="str">
        <f>VLOOKUP(E14194,[1]vlookups!F:G,2,FALSE)</f>
        <v>Pupil Management and Safety</v>
      </c>
      <c r="G14194" s="4" t="s">
        <v>42</v>
      </c>
      <c r="H14194" t="str">
        <f>VLOOKUP(G14194,[1]vlookups!D:E,2,FALSE)</f>
        <v>Supplies and Materials</v>
      </c>
      <c r="I14194" s="5">
        <v>22661.08</v>
      </c>
      <c r="J14194" s="17" t="e">
        <f>VLOOKUP(Table1[[#This Row],[CCDDD]],#REF!,2,FALSE)</f>
        <v>#REF!</v>
      </c>
    </row>
    <row r="14195" spans="1:10">
      <c r="A14195" t="s">
        <v>151</v>
      </c>
      <c r="B14195" t="str">
        <f>VLOOKUP(A14195,[1]vlookups!A:B,2,FALSE)</f>
        <v>Highline School District</v>
      </c>
      <c r="C14195" s="18" t="s">
        <v>767</v>
      </c>
      <c r="D14195" s="17" t="str">
        <f>VLOOKUP(A14195,[1]vlookups!A:C,3,FALSE)</f>
        <v>121</v>
      </c>
      <c r="E14195" s="4" t="s">
        <v>64</v>
      </c>
      <c r="F14195" t="str">
        <f>VLOOKUP(E14195,[1]vlookups!F:G,2,FALSE)</f>
        <v>Human Resources</v>
      </c>
      <c r="G14195" s="4" t="s">
        <v>43</v>
      </c>
      <c r="H14195" t="str">
        <f>VLOOKUP(G14195,[1]vlookups!D:E,2,FALSE)</f>
        <v>Purchased Services</v>
      </c>
      <c r="I14195" s="5">
        <v>22632.14</v>
      </c>
      <c r="J14195" s="17" t="e">
        <f>VLOOKUP(Table1[[#This Row],[CCDDD]],#REF!,2,FALSE)</f>
        <v>#REF!</v>
      </c>
    </row>
    <row r="14196" spans="1:10">
      <c r="A14196" t="s">
        <v>317</v>
      </c>
      <c r="B14196" t="str">
        <f>VLOOKUP(A14196,[1]vlookups!A:B,2,FALSE)</f>
        <v>Enumclaw School District</v>
      </c>
      <c r="C14196" s="18" t="s">
        <v>767</v>
      </c>
      <c r="D14196" s="17" t="str">
        <f>VLOOKUP(A14196,[1]vlookups!A:C,3,FALSE)</f>
        <v>121</v>
      </c>
      <c r="E14196" s="4" t="s">
        <v>88</v>
      </c>
      <c r="F14196" t="str">
        <f>VLOOKUP(E14196,[1]vlookups!F:G,2,FALSE)</f>
        <v>Instructional Technology</v>
      </c>
      <c r="G14196" s="4" t="s">
        <v>45</v>
      </c>
      <c r="H14196" t="str">
        <f>VLOOKUP(G14196,[1]vlookups!D:E,2,FALSE)</f>
        <v>Capital Outlay</v>
      </c>
      <c r="I14196" s="5">
        <v>22590</v>
      </c>
      <c r="J14196" s="17" t="e">
        <f>VLOOKUP(Table1[[#This Row],[CCDDD]],#REF!,2,FALSE)</f>
        <v>#REF!</v>
      </c>
    </row>
    <row r="14197" spans="1:10">
      <c r="A14197" t="s">
        <v>574</v>
      </c>
      <c r="B14197" t="str">
        <f>VLOOKUP(A14197,[1]vlookups!A:B,2,FALSE)</f>
        <v>Keller School District</v>
      </c>
      <c r="C14197" s="18" t="s">
        <v>768</v>
      </c>
      <c r="D14197" s="17" t="str">
        <f>VLOOKUP(A14197,[1]vlookups!A:C,3,FALSE)</f>
        <v>101</v>
      </c>
      <c r="E14197" s="4" t="s">
        <v>80</v>
      </c>
      <c r="F14197" t="str">
        <f>VLOOKUP(E14197,[1]vlookups!F:G,2,FALSE)</f>
        <v>Teaching</v>
      </c>
      <c r="G14197" s="4" t="s">
        <v>41</v>
      </c>
      <c r="H14197" t="str">
        <f>VLOOKUP(G14197,[1]vlookups!D:E,2,FALSE)</f>
        <v>Payroll Taxes and Benefits</v>
      </c>
      <c r="I14197" s="5">
        <v>22589.75</v>
      </c>
      <c r="J14197" s="17" t="e">
        <f>VLOOKUP(Table1[[#This Row],[CCDDD]],#REF!,2,FALSE)</f>
        <v>#REF!</v>
      </c>
    </row>
    <row r="14198" spans="1:10">
      <c r="A14198" t="s">
        <v>137</v>
      </c>
      <c r="B14198" t="str">
        <f>VLOOKUP(A14198,[1]vlookups!A:B,2,FALSE)</f>
        <v>Seattle Public Schools</v>
      </c>
      <c r="C14198" s="18" t="s">
        <v>767</v>
      </c>
      <c r="D14198" s="17" t="str">
        <f>VLOOKUP(A14198,[1]vlookups!A:C,3,FALSE)</f>
        <v>121</v>
      </c>
      <c r="E14198" s="4" t="s">
        <v>70</v>
      </c>
      <c r="F14198" t="str">
        <f>VLOOKUP(E14198,[1]vlookups!F:G,2,FALSE)</f>
        <v>Learning Resources</v>
      </c>
      <c r="G14198" s="4" t="s">
        <v>43</v>
      </c>
      <c r="H14198" t="str">
        <f>VLOOKUP(G14198,[1]vlookups!D:E,2,FALSE)</f>
        <v>Purchased Services</v>
      </c>
      <c r="I14198" s="5">
        <v>22569.77</v>
      </c>
      <c r="J14198" s="17" t="e">
        <f>VLOOKUP(Table1[[#This Row],[CCDDD]],#REF!,2,FALSE)</f>
        <v>#REF!</v>
      </c>
    </row>
    <row r="14199" spans="1:10">
      <c r="A14199" t="s">
        <v>460</v>
      </c>
      <c r="B14199" t="str">
        <f>VLOOKUP(A14199,[1]vlookups!A:B,2,FALSE)</f>
        <v>Morton School District</v>
      </c>
      <c r="C14199" s="18" t="s">
        <v>768</v>
      </c>
      <c r="D14199" s="17" t="str">
        <f>VLOOKUP(A14199,[1]vlookups!A:C,3,FALSE)</f>
        <v>113</v>
      </c>
      <c r="E14199" s="4" t="s">
        <v>86</v>
      </c>
      <c r="F14199" t="str">
        <f>VLOOKUP(E14199,[1]vlookups!F:G,2,FALSE)</f>
        <v>Instructional Professional Development</v>
      </c>
      <c r="G14199" s="4" t="s">
        <v>41</v>
      </c>
      <c r="H14199" t="str">
        <f>VLOOKUP(G14199,[1]vlookups!D:E,2,FALSE)</f>
        <v>Payroll Taxes and Benefits</v>
      </c>
      <c r="I14199" s="5">
        <v>22533.759999999998</v>
      </c>
      <c r="J14199" s="17" t="e">
        <f>VLOOKUP(Table1[[#This Row],[CCDDD]],#REF!,2,FALSE)</f>
        <v>#REF!</v>
      </c>
    </row>
    <row r="14200" spans="1:10">
      <c r="A14200" t="s">
        <v>167</v>
      </c>
      <c r="B14200" t="str">
        <f>VLOOKUP(A14200,[1]vlookups!A:B,2,FALSE)</f>
        <v>Edmonds School District</v>
      </c>
      <c r="C14200" s="18" t="s">
        <v>768</v>
      </c>
      <c r="D14200" s="17" t="str">
        <f>VLOOKUP(A14200,[1]vlookups!A:C,3,FALSE)</f>
        <v>189</v>
      </c>
      <c r="E14200" s="4" t="s">
        <v>78</v>
      </c>
      <c r="F14200" t="str">
        <f>VLOOKUP(E14200,[1]vlookups!F:G,2,FALSE)</f>
        <v>Health and Related Services</v>
      </c>
      <c r="G14200" s="4" t="s">
        <v>40</v>
      </c>
      <c r="H14200" t="str">
        <f>VLOOKUP(G14200,[1]vlookups!D:E,2,FALSE)</f>
        <v>Classified Salaries</v>
      </c>
      <c r="I14200" s="5">
        <v>22509.62</v>
      </c>
      <c r="J14200" s="17" t="e">
        <f>VLOOKUP(Table1[[#This Row],[CCDDD]],#REF!,2,FALSE)</f>
        <v>#REF!</v>
      </c>
    </row>
    <row r="14201" spans="1:10">
      <c r="A14201" t="s">
        <v>470</v>
      </c>
      <c r="B14201" t="str">
        <f>VLOOKUP(A14201,[1]vlookups!A:B,2,FALSE)</f>
        <v>Deer Park School District</v>
      </c>
      <c r="C14201" s="18" t="s">
        <v>768</v>
      </c>
      <c r="D14201" s="17" t="str">
        <f>VLOOKUP(A14201,[1]vlookups!A:C,3,FALSE)</f>
        <v>101</v>
      </c>
      <c r="E14201" s="4" t="s">
        <v>78</v>
      </c>
      <c r="F14201" t="str">
        <f>VLOOKUP(E14201,[1]vlookups!F:G,2,FALSE)</f>
        <v>Health and Related Services</v>
      </c>
      <c r="G14201" s="4" t="s">
        <v>43</v>
      </c>
      <c r="H14201" t="str">
        <f>VLOOKUP(G14201,[1]vlookups!D:E,2,FALSE)</f>
        <v>Purchased Services</v>
      </c>
      <c r="I14201" s="5">
        <v>22500</v>
      </c>
      <c r="J14201" s="17" t="e">
        <f>VLOOKUP(Table1[[#This Row],[CCDDD]],#REF!,2,FALSE)</f>
        <v>#REF!</v>
      </c>
    </row>
    <row r="14202" spans="1:10">
      <c r="A14202" t="s">
        <v>771</v>
      </c>
      <c r="B14202" t="str">
        <f>VLOOKUP(A14202,[1]vlookups!A:B,2,FALSE)</f>
        <v xml:space="preserve">Whatcom Intergenerational High School </v>
      </c>
      <c r="C14202" s="18" t="s">
        <v>767</v>
      </c>
      <c r="D14202" s="17" t="str">
        <f>VLOOKUP(A14202,[1]vlookups!A:C,3,FALSE)</f>
        <v>WSCC</v>
      </c>
      <c r="E14202" s="4" t="s">
        <v>80</v>
      </c>
      <c r="F14202" t="str">
        <f>VLOOKUP(E14202,[1]vlookups!F:G,2,FALSE)</f>
        <v>Teaching</v>
      </c>
      <c r="G14202" s="4" t="s">
        <v>41</v>
      </c>
      <c r="H14202" t="str">
        <f>VLOOKUP(G14202,[1]vlookups!D:E,2,FALSE)</f>
        <v>Payroll Taxes and Benefits</v>
      </c>
      <c r="I14202" s="5">
        <v>22473</v>
      </c>
      <c r="J14202" s="17" t="e">
        <f>VLOOKUP(Table1[[#This Row],[CCDDD]],#REF!,2,FALSE)</f>
        <v>#REF!</v>
      </c>
    </row>
    <row r="14203" spans="1:10">
      <c r="A14203" t="s">
        <v>313</v>
      </c>
      <c r="B14203" t="str">
        <f>VLOOKUP(A14203,[1]vlookups!A:B,2,FALSE)</f>
        <v>North Franklin School District</v>
      </c>
      <c r="C14203" s="18" t="s">
        <v>768</v>
      </c>
      <c r="D14203" s="17" t="str">
        <f>VLOOKUP(A14203,[1]vlookups!A:C,3,FALSE)</f>
        <v>123</v>
      </c>
      <c r="E14203" s="4" t="s">
        <v>74</v>
      </c>
      <c r="F14203" t="str">
        <f>VLOOKUP(E14203,[1]vlookups!F:G,2,FALSE)</f>
        <v>Guidance and Counseling</v>
      </c>
      <c r="G14203" s="4" t="s">
        <v>41</v>
      </c>
      <c r="H14203" t="str">
        <f>VLOOKUP(G14203,[1]vlookups!D:E,2,FALSE)</f>
        <v>Payroll Taxes and Benefits</v>
      </c>
      <c r="I14203" s="5">
        <v>22470.86</v>
      </c>
      <c r="J14203" s="17" t="e">
        <f>VLOOKUP(Table1[[#This Row],[CCDDD]],#REF!,2,FALSE)</f>
        <v>#REF!</v>
      </c>
    </row>
    <row r="14204" spans="1:10">
      <c r="A14204" t="s">
        <v>355</v>
      </c>
      <c r="B14204" t="str">
        <f>VLOOKUP(A14204,[1]vlookups!A:B,2,FALSE)</f>
        <v>College Place School District</v>
      </c>
      <c r="C14204" s="18" t="s">
        <v>767</v>
      </c>
      <c r="D14204" s="17" t="str">
        <f>VLOOKUP(A14204,[1]vlookups!A:C,3,FALSE)</f>
        <v>123</v>
      </c>
      <c r="E14204" s="4" t="s">
        <v>80</v>
      </c>
      <c r="F14204" t="str">
        <f>VLOOKUP(E14204,[1]vlookups!F:G,2,FALSE)</f>
        <v>Teaching</v>
      </c>
      <c r="G14204" s="4" t="s">
        <v>42</v>
      </c>
      <c r="H14204" t="str">
        <f>VLOOKUP(G14204,[1]vlookups!D:E,2,FALSE)</f>
        <v>Supplies and Materials</v>
      </c>
      <c r="I14204" s="5">
        <v>22463.200000000001</v>
      </c>
      <c r="J14204" s="17" t="e">
        <f>VLOOKUP(Table1[[#This Row],[CCDDD]],#REF!,2,FALSE)</f>
        <v>#REF!</v>
      </c>
    </row>
    <row r="14205" spans="1:10">
      <c r="A14205" t="s">
        <v>167</v>
      </c>
      <c r="B14205" t="str">
        <f>VLOOKUP(A14205,[1]vlookups!A:B,2,FALSE)</f>
        <v>Edmonds School District</v>
      </c>
      <c r="C14205" s="18" t="s">
        <v>767</v>
      </c>
      <c r="D14205" s="17" t="str">
        <f>VLOOKUP(A14205,[1]vlookups!A:C,3,FALSE)</f>
        <v>189</v>
      </c>
      <c r="E14205" s="4" t="s">
        <v>72</v>
      </c>
      <c r="F14205" t="str">
        <f>VLOOKUP(E14205,[1]vlookups!F:G,2,FALSE)</f>
        <v>Principal's Office</v>
      </c>
      <c r="G14205" s="4" t="s">
        <v>41</v>
      </c>
      <c r="H14205" t="str">
        <f>VLOOKUP(G14205,[1]vlookups!D:E,2,FALSE)</f>
        <v>Payroll Taxes and Benefits</v>
      </c>
      <c r="I14205" s="5">
        <v>22459.97</v>
      </c>
      <c r="J14205" s="17" t="e">
        <f>VLOOKUP(Table1[[#This Row],[CCDDD]],#REF!,2,FALSE)</f>
        <v>#REF!</v>
      </c>
    </row>
    <row r="14206" spans="1:10">
      <c r="A14206" t="s">
        <v>574</v>
      </c>
      <c r="B14206" t="str">
        <f>VLOOKUP(A14206,[1]vlookups!A:B,2,FALSE)</f>
        <v>Keller School District</v>
      </c>
      <c r="C14206" s="18" t="s">
        <v>767</v>
      </c>
      <c r="D14206" s="17" t="str">
        <f>VLOOKUP(A14206,[1]vlookups!A:C,3,FALSE)</f>
        <v>101</v>
      </c>
      <c r="E14206" s="4" t="s">
        <v>112</v>
      </c>
      <c r="F14206" t="str">
        <f>VLOOKUP(E14206,[1]vlookups!F:G,2,FALSE)</f>
        <v>Building Maintenance</v>
      </c>
      <c r="G14206" s="4" t="s">
        <v>43</v>
      </c>
      <c r="H14206" t="str">
        <f>VLOOKUP(G14206,[1]vlookups!D:E,2,FALSE)</f>
        <v>Purchased Services</v>
      </c>
      <c r="I14206" s="5">
        <v>22402.62</v>
      </c>
      <c r="J14206" s="17" t="e">
        <f>VLOOKUP(Table1[[#This Row],[CCDDD]],#REF!,2,FALSE)</f>
        <v>#REF!</v>
      </c>
    </row>
    <row r="14207" spans="1:10">
      <c r="A14207" t="s">
        <v>167</v>
      </c>
      <c r="B14207" t="str">
        <f>VLOOKUP(A14207,[1]vlookups!A:B,2,FALSE)</f>
        <v>Edmonds School District</v>
      </c>
      <c r="C14207" s="18" t="s">
        <v>767</v>
      </c>
      <c r="D14207" s="17" t="str">
        <f>VLOOKUP(A14207,[1]vlookups!A:C,3,FALSE)</f>
        <v>189</v>
      </c>
      <c r="E14207" s="4" t="s">
        <v>74</v>
      </c>
      <c r="F14207" t="str">
        <f>VLOOKUP(E14207,[1]vlookups!F:G,2,FALSE)</f>
        <v>Guidance and Counseling</v>
      </c>
      <c r="G14207" s="4" t="s">
        <v>40</v>
      </c>
      <c r="H14207" t="str">
        <f>VLOOKUP(G14207,[1]vlookups!D:E,2,FALSE)</f>
        <v>Classified Salaries</v>
      </c>
      <c r="I14207" s="5">
        <v>22402.49</v>
      </c>
      <c r="J14207" s="17" t="e">
        <f>VLOOKUP(Table1[[#This Row],[CCDDD]],#REF!,2,FALSE)</f>
        <v>#REF!</v>
      </c>
    </row>
    <row r="14208" spans="1:10">
      <c r="A14208" t="s">
        <v>198</v>
      </c>
      <c r="B14208" t="str">
        <f>VLOOKUP(A14208,[1]vlookups!A:B,2,FALSE)</f>
        <v>Richland School District</v>
      </c>
      <c r="C14208" s="18" t="s">
        <v>767</v>
      </c>
      <c r="D14208" s="17" t="str">
        <f>VLOOKUP(A14208,[1]vlookups!A:C,3,FALSE)</f>
        <v>123</v>
      </c>
      <c r="E14208" s="4" t="s">
        <v>80</v>
      </c>
      <c r="F14208" t="str">
        <f>VLOOKUP(E14208,[1]vlookups!F:G,2,FALSE)</f>
        <v>Teaching</v>
      </c>
      <c r="G14208" s="4" t="s">
        <v>38</v>
      </c>
      <c r="H14208" t="str">
        <f>VLOOKUP(G14208,[1]vlookups!D:E,2,FALSE)</f>
        <v>Transfers</v>
      </c>
      <c r="I14208" s="5">
        <v>22399.37</v>
      </c>
      <c r="J14208" s="17" t="e">
        <f>VLOOKUP(Table1[[#This Row],[CCDDD]],#REF!,2,FALSE)</f>
        <v>#REF!</v>
      </c>
    </row>
    <row r="14209" spans="1:10">
      <c r="A14209" t="s">
        <v>219</v>
      </c>
      <c r="B14209" t="str">
        <f>VLOOKUP(A14209,[1]vlookups!A:B,2,FALSE)</f>
        <v>Marysville School District</v>
      </c>
      <c r="C14209" s="18" t="s">
        <v>767</v>
      </c>
      <c r="D14209" s="17" t="str">
        <f>VLOOKUP(A14209,[1]vlookups!A:C,3,FALSE)</f>
        <v>189</v>
      </c>
      <c r="E14209" s="4" t="s">
        <v>78</v>
      </c>
      <c r="F14209" t="str">
        <f>VLOOKUP(E14209,[1]vlookups!F:G,2,FALSE)</f>
        <v>Health and Related Services</v>
      </c>
      <c r="G14209" s="4" t="s">
        <v>41</v>
      </c>
      <c r="H14209" t="str">
        <f>VLOOKUP(G14209,[1]vlookups!D:E,2,FALSE)</f>
        <v>Payroll Taxes and Benefits</v>
      </c>
      <c r="I14209" s="5">
        <v>22366.959999999999</v>
      </c>
      <c r="J14209" s="17" t="e">
        <f>VLOOKUP(Table1[[#This Row],[CCDDD]],#REF!,2,FALSE)</f>
        <v>#REF!</v>
      </c>
    </row>
    <row r="14210" spans="1:10">
      <c r="A14210" t="s">
        <v>180</v>
      </c>
      <c r="B14210" t="str">
        <f>VLOOKUP(A14210,[1]vlookups!A:B,2,FALSE)</f>
        <v>Pasco School District</v>
      </c>
      <c r="C14210" s="18" t="s">
        <v>768</v>
      </c>
      <c r="D14210" s="17" t="str">
        <f>VLOOKUP(A14210,[1]vlookups!A:C,3,FALSE)</f>
        <v>123</v>
      </c>
      <c r="E14210" s="4" t="s">
        <v>86</v>
      </c>
      <c r="F14210" t="str">
        <f>VLOOKUP(E14210,[1]vlookups!F:G,2,FALSE)</f>
        <v>Instructional Professional Development</v>
      </c>
      <c r="G14210" s="4" t="s">
        <v>44</v>
      </c>
      <c r="H14210" t="str">
        <f>VLOOKUP(G14210,[1]vlookups!D:E,2,FALSE)</f>
        <v>Employee Travel</v>
      </c>
      <c r="I14210" s="5">
        <v>22359.37</v>
      </c>
      <c r="J14210" s="17" t="e">
        <f>VLOOKUP(Table1[[#This Row],[CCDDD]],#REF!,2,FALSE)</f>
        <v>#REF!</v>
      </c>
    </row>
    <row r="14211" spans="1:10">
      <c r="A14211" t="s">
        <v>377</v>
      </c>
      <c r="B14211" t="str">
        <f>VLOOKUP(A14211,[1]vlookups!A:B,2,FALSE)</f>
        <v>Rainier Prep Charter School District</v>
      </c>
      <c r="C14211" s="18" t="s">
        <v>767</v>
      </c>
      <c r="D14211" s="17" t="str">
        <f>VLOOKUP(A14211,[1]vlookups!A:C,3,FALSE)</f>
        <v>WSCC</v>
      </c>
      <c r="E14211" s="4" t="s">
        <v>80</v>
      </c>
      <c r="F14211" t="str">
        <f>VLOOKUP(E14211,[1]vlookups!F:G,2,FALSE)</f>
        <v>Teaching</v>
      </c>
      <c r="G14211" s="4" t="s">
        <v>40</v>
      </c>
      <c r="H14211" t="str">
        <f>VLOOKUP(G14211,[1]vlookups!D:E,2,FALSE)</f>
        <v>Classified Salaries</v>
      </c>
      <c r="I14211" s="5">
        <v>22358</v>
      </c>
      <c r="J14211" s="17" t="e">
        <f>VLOOKUP(Table1[[#This Row],[CCDDD]],#REF!,2,FALSE)</f>
        <v>#REF!</v>
      </c>
    </row>
    <row r="14212" spans="1:10">
      <c r="A14212" t="s">
        <v>394</v>
      </c>
      <c r="B14212" t="str">
        <f>VLOOKUP(A14212,[1]vlookups!A:B,2,FALSE)</f>
        <v>Nine Mile Falls School District</v>
      </c>
      <c r="C14212" s="18" t="s">
        <v>767</v>
      </c>
      <c r="D14212" s="17" t="str">
        <f>VLOOKUP(A14212,[1]vlookups!A:C,3,FALSE)</f>
        <v>101</v>
      </c>
      <c r="E14212" s="4" t="s">
        <v>112</v>
      </c>
      <c r="F14212" t="str">
        <f>VLOOKUP(E14212,[1]vlookups!F:G,2,FALSE)</f>
        <v>Building Maintenance</v>
      </c>
      <c r="G14212" s="4" t="s">
        <v>43</v>
      </c>
      <c r="H14212" t="str">
        <f>VLOOKUP(G14212,[1]vlookups!D:E,2,FALSE)</f>
        <v>Purchased Services</v>
      </c>
      <c r="I14212" s="5">
        <v>22357.73</v>
      </c>
      <c r="J14212" s="17" t="e">
        <f>VLOOKUP(Table1[[#This Row],[CCDDD]],#REF!,2,FALSE)</f>
        <v>#REF!</v>
      </c>
    </row>
    <row r="14213" spans="1:10">
      <c r="A14213" t="s">
        <v>714</v>
      </c>
      <c r="B14213" t="str">
        <f>VLOOKUP(A14213,[1]vlookups!A:B,2,FALSE)</f>
        <v>Onion Creek School District</v>
      </c>
      <c r="C14213" s="18" t="s">
        <v>767</v>
      </c>
      <c r="D14213" s="17" t="str">
        <f>VLOOKUP(A14213,[1]vlookups!A:C,3,FALSE)</f>
        <v>101</v>
      </c>
      <c r="E14213" s="4" t="s">
        <v>90</v>
      </c>
      <c r="F14213" t="str">
        <f>VLOOKUP(E14213,[1]vlookups!F:G,2,FALSE)</f>
        <v>Curriculum</v>
      </c>
      <c r="G14213" s="4" t="s">
        <v>42</v>
      </c>
      <c r="H14213" t="str">
        <f>VLOOKUP(G14213,[1]vlookups!D:E,2,FALSE)</f>
        <v>Supplies and Materials</v>
      </c>
      <c r="I14213" s="5">
        <v>22352.99</v>
      </c>
      <c r="J14213" s="17" t="e">
        <f>VLOOKUP(Table1[[#This Row],[CCDDD]],#REF!,2,FALSE)</f>
        <v>#REF!</v>
      </c>
    </row>
    <row r="14214" spans="1:10">
      <c r="A14214" t="s">
        <v>450</v>
      </c>
      <c r="B14214" t="str">
        <f>VLOOKUP(A14214,[1]vlookups!A:B,2,FALSE)</f>
        <v>Highland School District</v>
      </c>
      <c r="C14214" s="18" t="s">
        <v>767</v>
      </c>
      <c r="D14214" s="17" t="str">
        <f>VLOOKUP(A14214,[1]vlookups!A:C,3,FALSE)</f>
        <v>105</v>
      </c>
      <c r="E14214" s="4" t="s">
        <v>80</v>
      </c>
      <c r="F14214" t="str">
        <f>VLOOKUP(E14214,[1]vlookups!F:G,2,FALSE)</f>
        <v>Teaching</v>
      </c>
      <c r="G14214" s="4" t="s">
        <v>40</v>
      </c>
      <c r="H14214" t="str">
        <f>VLOOKUP(G14214,[1]vlookups!D:E,2,FALSE)</f>
        <v>Classified Salaries</v>
      </c>
      <c r="I14214" s="5">
        <v>22343.25</v>
      </c>
      <c r="J14214" s="17" t="e">
        <f>VLOOKUP(Table1[[#This Row],[CCDDD]],#REF!,2,FALSE)</f>
        <v>#REF!</v>
      </c>
    </row>
    <row r="14215" spans="1:10">
      <c r="A14215" t="s">
        <v>277</v>
      </c>
      <c r="B14215" t="str">
        <f>VLOOKUP(A14215,[1]vlookups!A:B,2,FALSE)</f>
        <v>Wahluke School District</v>
      </c>
      <c r="C14215" s="18" t="s">
        <v>767</v>
      </c>
      <c r="D14215" s="17" t="str">
        <f>VLOOKUP(A14215,[1]vlookups!A:C,3,FALSE)</f>
        <v>105</v>
      </c>
      <c r="E14215" s="4" t="s">
        <v>62</v>
      </c>
      <c r="F14215" t="str">
        <f>VLOOKUP(E14215,[1]vlookups!F:G,2,FALSE)</f>
        <v>Business Office</v>
      </c>
      <c r="G14215" s="4" t="s">
        <v>43</v>
      </c>
      <c r="H14215" t="str">
        <f>VLOOKUP(G14215,[1]vlookups!D:E,2,FALSE)</f>
        <v>Purchased Services</v>
      </c>
      <c r="I14215" s="5">
        <v>22341.22</v>
      </c>
      <c r="J14215" s="17" t="e">
        <f>VLOOKUP(Table1[[#This Row],[CCDDD]],#REF!,2,FALSE)</f>
        <v>#REF!</v>
      </c>
    </row>
    <row r="14216" spans="1:10">
      <c r="A14216" t="s">
        <v>620</v>
      </c>
      <c r="B14216" t="str">
        <f>VLOOKUP(A14216,[1]vlookups!A:B,2,FALSE)</f>
        <v>Trout Lake School District</v>
      </c>
      <c r="C14216" s="18" t="s">
        <v>768</v>
      </c>
      <c r="D14216" s="17" t="str">
        <f>VLOOKUP(A14216,[1]vlookups!A:C,3,FALSE)</f>
        <v>112</v>
      </c>
      <c r="E14216" s="4" t="s">
        <v>130</v>
      </c>
      <c r="F14216" t="str">
        <f>VLOOKUP(E14216,[1]vlookups!F:G,2,FALSE)</f>
        <v>Indirect</v>
      </c>
      <c r="G14216" s="4" t="s">
        <v>46</v>
      </c>
      <c r="H14216" t="str">
        <f>VLOOKUP(G14216,[1]vlookups!D:E,2,FALSE)</f>
        <v>Indirect</v>
      </c>
      <c r="I14216" s="5">
        <v>22324.38</v>
      </c>
      <c r="J14216" s="17" t="e">
        <f>VLOOKUP(Table1[[#This Row],[CCDDD]],#REF!,2,FALSE)</f>
        <v>#REF!</v>
      </c>
    </row>
    <row r="14217" spans="1:10">
      <c r="A14217" t="s">
        <v>452</v>
      </c>
      <c r="B14217" t="str">
        <f>VLOOKUP(A14217,[1]vlookups!A:B,2,FALSE)</f>
        <v>Inchelium School District</v>
      </c>
      <c r="C14217" s="18" t="s">
        <v>767</v>
      </c>
      <c r="D14217" s="17" t="str">
        <f>VLOOKUP(A14217,[1]vlookups!A:C,3,FALSE)</f>
        <v>101</v>
      </c>
      <c r="E14217" s="4" t="s">
        <v>78</v>
      </c>
      <c r="F14217" t="str">
        <f>VLOOKUP(E14217,[1]vlookups!F:G,2,FALSE)</f>
        <v>Health and Related Services</v>
      </c>
      <c r="G14217" s="4" t="s">
        <v>42</v>
      </c>
      <c r="H14217" t="str">
        <f>VLOOKUP(G14217,[1]vlookups!D:E,2,FALSE)</f>
        <v>Supplies and Materials</v>
      </c>
      <c r="I14217" s="5">
        <v>22320.080000000002</v>
      </c>
      <c r="J14217" s="17" t="e">
        <f>VLOOKUP(Table1[[#This Row],[CCDDD]],#REF!,2,FALSE)</f>
        <v>#REF!</v>
      </c>
    </row>
    <row r="14218" spans="1:10">
      <c r="A14218" t="s">
        <v>192</v>
      </c>
      <c r="B14218" t="str">
        <f>VLOOKUP(A14218,[1]vlookups!A:B,2,FALSE)</f>
        <v>Everett School District</v>
      </c>
      <c r="C14218" s="18" t="s">
        <v>767</v>
      </c>
      <c r="D14218" s="17" t="str">
        <f>VLOOKUP(A14218,[1]vlookups!A:C,3,FALSE)</f>
        <v>189</v>
      </c>
      <c r="E14218" s="4" t="s">
        <v>64</v>
      </c>
      <c r="F14218" t="str">
        <f>VLOOKUP(E14218,[1]vlookups!F:G,2,FALSE)</f>
        <v>Human Resources</v>
      </c>
      <c r="G14218" s="4" t="s">
        <v>41</v>
      </c>
      <c r="H14218" t="str">
        <f>VLOOKUP(G14218,[1]vlookups!D:E,2,FALSE)</f>
        <v>Payroll Taxes and Benefits</v>
      </c>
      <c r="I14218" s="5">
        <v>22319.91</v>
      </c>
      <c r="J14218" s="17" t="e">
        <f>VLOOKUP(Table1[[#This Row],[CCDDD]],#REF!,2,FALSE)</f>
        <v>#REF!</v>
      </c>
    </row>
    <row r="14219" spans="1:10">
      <c r="A14219" t="s">
        <v>345</v>
      </c>
      <c r="B14219" t="str">
        <f>VLOOKUP(A14219,[1]vlookups!A:B,2,FALSE)</f>
        <v>Cashmere School District</v>
      </c>
      <c r="C14219" s="18" t="s">
        <v>767</v>
      </c>
      <c r="D14219" s="17" t="str">
        <f>VLOOKUP(A14219,[1]vlookups!A:C,3,FALSE)</f>
        <v>171</v>
      </c>
      <c r="E14219" s="4" t="s">
        <v>86</v>
      </c>
      <c r="F14219" t="str">
        <f>VLOOKUP(E14219,[1]vlookups!F:G,2,FALSE)</f>
        <v>Instructional Professional Development</v>
      </c>
      <c r="G14219" s="4" t="s">
        <v>44</v>
      </c>
      <c r="H14219" t="str">
        <f>VLOOKUP(G14219,[1]vlookups!D:E,2,FALSE)</f>
        <v>Employee Travel</v>
      </c>
      <c r="I14219" s="5">
        <v>22285.37</v>
      </c>
      <c r="J14219" s="17" t="e">
        <f>VLOOKUP(Table1[[#This Row],[CCDDD]],#REF!,2,FALSE)</f>
        <v>#REF!</v>
      </c>
    </row>
    <row r="14220" spans="1:10">
      <c r="A14220" t="s">
        <v>480</v>
      </c>
      <c r="B14220" t="str">
        <f>VLOOKUP(A14220,[1]vlookups!A:B,2,FALSE)</f>
        <v>Cape Flattery School District</v>
      </c>
      <c r="C14220" s="18" t="s">
        <v>767</v>
      </c>
      <c r="D14220" s="17" t="str">
        <f>VLOOKUP(A14220,[1]vlookups!A:C,3,FALSE)</f>
        <v>114</v>
      </c>
      <c r="E14220" s="4" t="s">
        <v>110</v>
      </c>
      <c r="F14220" t="str">
        <f>VLOOKUP(E14220,[1]vlookups!F:G,2,FALSE)</f>
        <v>Operation of Buildings</v>
      </c>
      <c r="G14220" s="4" t="s">
        <v>40</v>
      </c>
      <c r="H14220" t="str">
        <f>VLOOKUP(G14220,[1]vlookups!D:E,2,FALSE)</f>
        <v>Classified Salaries</v>
      </c>
      <c r="I14220" s="5">
        <v>22280.880000000001</v>
      </c>
      <c r="J14220" s="17" t="e">
        <f>VLOOKUP(Table1[[#This Row],[CCDDD]],#REF!,2,FALSE)</f>
        <v>#REF!</v>
      </c>
    </row>
    <row r="14221" spans="1:10">
      <c r="A14221" t="s">
        <v>313</v>
      </c>
      <c r="B14221" t="str">
        <f>VLOOKUP(A14221,[1]vlookups!A:B,2,FALSE)</f>
        <v>North Franklin School District</v>
      </c>
      <c r="C14221" s="18" t="s">
        <v>767</v>
      </c>
      <c r="D14221" s="17" t="str">
        <f>VLOOKUP(A14221,[1]vlookups!A:C,3,FALSE)</f>
        <v>123</v>
      </c>
      <c r="E14221" s="4" t="s">
        <v>90</v>
      </c>
      <c r="F14221" t="str">
        <f>VLOOKUP(E14221,[1]vlookups!F:G,2,FALSE)</f>
        <v>Curriculum</v>
      </c>
      <c r="G14221" s="4" t="s">
        <v>43</v>
      </c>
      <c r="H14221" t="str">
        <f>VLOOKUP(G14221,[1]vlookups!D:E,2,FALSE)</f>
        <v>Purchased Services</v>
      </c>
      <c r="I14221" s="5">
        <v>22253.62</v>
      </c>
      <c r="J14221" s="17" t="e">
        <f>VLOOKUP(Table1[[#This Row],[CCDDD]],#REF!,2,FALSE)</f>
        <v>#REF!</v>
      </c>
    </row>
    <row r="14222" spans="1:10">
      <c r="A14222" t="s">
        <v>680</v>
      </c>
      <c r="B14222" t="str">
        <f>VLOOKUP(A14222,[1]vlookups!A:B,2,FALSE)</f>
        <v>Valley School District</v>
      </c>
      <c r="C14222" s="18" t="s">
        <v>767</v>
      </c>
      <c r="D14222" s="17" t="str">
        <f>VLOOKUP(A14222,[1]vlookups!A:C,3,FALSE)</f>
        <v>101</v>
      </c>
      <c r="E14222" s="4" t="s">
        <v>78</v>
      </c>
      <c r="F14222" t="str">
        <f>VLOOKUP(E14222,[1]vlookups!F:G,2,FALSE)</f>
        <v>Health and Related Services</v>
      </c>
      <c r="G14222" s="4" t="s">
        <v>43</v>
      </c>
      <c r="H14222" t="str">
        <f>VLOOKUP(G14222,[1]vlookups!D:E,2,FALSE)</f>
        <v>Purchased Services</v>
      </c>
      <c r="I14222" s="5">
        <v>22241.01</v>
      </c>
      <c r="J14222" s="17" t="e">
        <f>VLOOKUP(Table1[[#This Row],[CCDDD]],#REF!,2,FALSE)</f>
        <v>#REF!</v>
      </c>
    </row>
    <row r="14223" spans="1:10">
      <c r="A14223" t="s">
        <v>442</v>
      </c>
      <c r="B14223" t="str">
        <f>VLOOKUP(A14223,[1]vlookups!A:B,2,FALSE)</f>
        <v>Mary Walker School District</v>
      </c>
      <c r="C14223" s="18" t="s">
        <v>767</v>
      </c>
      <c r="D14223" s="17" t="str">
        <f>VLOOKUP(A14223,[1]vlookups!A:C,3,FALSE)</f>
        <v>101</v>
      </c>
      <c r="E14223" s="4" t="s">
        <v>80</v>
      </c>
      <c r="F14223" t="str">
        <f>VLOOKUP(E14223,[1]vlookups!F:G,2,FALSE)</f>
        <v>Teaching</v>
      </c>
      <c r="G14223" s="4" t="s">
        <v>42</v>
      </c>
      <c r="H14223" t="str">
        <f>VLOOKUP(G14223,[1]vlookups!D:E,2,FALSE)</f>
        <v>Supplies and Materials</v>
      </c>
      <c r="I14223" s="5">
        <v>22223.97</v>
      </c>
      <c r="J14223" s="17" t="e">
        <f>VLOOKUP(Table1[[#This Row],[CCDDD]],#REF!,2,FALSE)</f>
        <v>#REF!</v>
      </c>
    </row>
    <row r="14224" spans="1:10">
      <c r="A14224" t="s">
        <v>472</v>
      </c>
      <c r="B14224" t="str">
        <f>VLOOKUP(A14224,[1]vlookups!A:B,2,FALSE)</f>
        <v>Colfax School District</v>
      </c>
      <c r="C14224" s="18" t="s">
        <v>767</v>
      </c>
      <c r="D14224" s="17" t="str">
        <f>VLOOKUP(A14224,[1]vlookups!A:C,3,FALSE)</f>
        <v>101</v>
      </c>
      <c r="E14224" s="4" t="s">
        <v>74</v>
      </c>
      <c r="F14224" t="str">
        <f>VLOOKUP(E14224,[1]vlookups!F:G,2,FALSE)</f>
        <v>Guidance and Counseling</v>
      </c>
      <c r="G14224" s="4" t="s">
        <v>41</v>
      </c>
      <c r="H14224" t="str">
        <f>VLOOKUP(G14224,[1]vlookups!D:E,2,FALSE)</f>
        <v>Payroll Taxes and Benefits</v>
      </c>
      <c r="I14224" s="5">
        <v>22214.78</v>
      </c>
      <c r="J14224" s="17" t="e">
        <f>VLOOKUP(Table1[[#This Row],[CCDDD]],#REF!,2,FALSE)</f>
        <v>#REF!</v>
      </c>
    </row>
    <row r="14225" spans="1:10">
      <c r="A14225" t="s">
        <v>169</v>
      </c>
      <c r="B14225" t="str">
        <f>VLOOKUP(A14225,[1]vlookups!A:B,2,FALSE)</f>
        <v>Tacoma School District</v>
      </c>
      <c r="C14225" s="18" t="s">
        <v>767</v>
      </c>
      <c r="D14225" s="17" t="str">
        <f>VLOOKUP(A14225,[1]vlookups!A:C,3,FALSE)</f>
        <v>121</v>
      </c>
      <c r="E14225" s="4" t="s">
        <v>82</v>
      </c>
      <c r="F14225" t="str">
        <f>VLOOKUP(E14225,[1]vlookups!F:G,2,FALSE)</f>
        <v>Extracurricular</v>
      </c>
      <c r="G14225" s="4" t="s">
        <v>41</v>
      </c>
      <c r="H14225" t="str">
        <f>VLOOKUP(G14225,[1]vlookups!D:E,2,FALSE)</f>
        <v>Payroll Taxes and Benefits</v>
      </c>
      <c r="I14225" s="5">
        <v>22208.69</v>
      </c>
      <c r="J14225" s="17" t="e">
        <f>VLOOKUP(Table1[[#This Row],[CCDDD]],#REF!,2,FALSE)</f>
        <v>#REF!</v>
      </c>
    </row>
    <row r="14226" spans="1:10">
      <c r="A14226" t="s">
        <v>472</v>
      </c>
      <c r="B14226" t="str">
        <f>VLOOKUP(A14226,[1]vlookups!A:B,2,FALSE)</f>
        <v>Colfax School District</v>
      </c>
      <c r="C14226" s="18" t="s">
        <v>768</v>
      </c>
      <c r="D14226" s="17" t="str">
        <f>VLOOKUP(A14226,[1]vlookups!A:C,3,FALSE)</f>
        <v>101</v>
      </c>
      <c r="E14226" s="4" t="s">
        <v>130</v>
      </c>
      <c r="F14226" t="str">
        <f>VLOOKUP(E14226,[1]vlookups!F:G,2,FALSE)</f>
        <v>Indirect</v>
      </c>
      <c r="G14226" s="4" t="s">
        <v>46</v>
      </c>
      <c r="H14226" t="str">
        <f>VLOOKUP(G14226,[1]vlookups!D:E,2,FALSE)</f>
        <v>Indirect</v>
      </c>
      <c r="I14226" s="5">
        <v>22203.200000000001</v>
      </c>
      <c r="J14226" s="17" t="e">
        <f>VLOOKUP(Table1[[#This Row],[CCDDD]],#REF!,2,FALSE)</f>
        <v>#REF!</v>
      </c>
    </row>
    <row r="14227" spans="1:10">
      <c r="A14227" t="s">
        <v>452</v>
      </c>
      <c r="B14227" t="str">
        <f>VLOOKUP(A14227,[1]vlookups!A:B,2,FALSE)</f>
        <v>Inchelium School District</v>
      </c>
      <c r="C14227" s="18" t="s">
        <v>767</v>
      </c>
      <c r="D14227" s="17" t="str">
        <f>VLOOKUP(A14227,[1]vlookups!A:C,3,FALSE)</f>
        <v>101</v>
      </c>
      <c r="E14227" s="4" t="s">
        <v>74</v>
      </c>
      <c r="F14227" t="str">
        <f>VLOOKUP(E14227,[1]vlookups!F:G,2,FALSE)</f>
        <v>Guidance and Counseling</v>
      </c>
      <c r="G14227" s="4" t="s">
        <v>39</v>
      </c>
      <c r="H14227" t="str">
        <f>VLOOKUP(G14227,[1]vlookups!D:E,2,FALSE)</f>
        <v>Certificated Salaries</v>
      </c>
      <c r="I14227" s="5">
        <v>22160.83</v>
      </c>
      <c r="J14227" s="17" t="e">
        <f>VLOOKUP(Table1[[#This Row],[CCDDD]],#REF!,2,FALSE)</f>
        <v>#REF!</v>
      </c>
    </row>
    <row r="14228" spans="1:10">
      <c r="A14228" t="s">
        <v>297</v>
      </c>
      <c r="B14228" t="str">
        <f>VLOOKUP(A14228,[1]vlookups!A:B,2,FALSE)</f>
        <v>Washougal School District</v>
      </c>
      <c r="C14228" s="18" t="s">
        <v>768</v>
      </c>
      <c r="D14228" s="17" t="str">
        <f>VLOOKUP(A14228,[1]vlookups!A:C,3,FALSE)</f>
        <v>112</v>
      </c>
      <c r="E14228" s="4" t="s">
        <v>86</v>
      </c>
      <c r="F14228" t="str">
        <f>VLOOKUP(E14228,[1]vlookups!F:G,2,FALSE)</f>
        <v>Instructional Professional Development</v>
      </c>
      <c r="G14228" s="4" t="s">
        <v>39</v>
      </c>
      <c r="H14228" t="str">
        <f>VLOOKUP(G14228,[1]vlookups!D:E,2,FALSE)</f>
        <v>Certificated Salaries</v>
      </c>
      <c r="I14228" s="5">
        <v>22157.31</v>
      </c>
      <c r="J14228" s="17" t="e">
        <f>VLOOKUP(Table1[[#This Row],[CCDDD]],#REF!,2,FALSE)</f>
        <v>#REF!</v>
      </c>
    </row>
    <row r="14229" spans="1:10">
      <c r="A14229" t="s">
        <v>402</v>
      </c>
      <c r="B14229" t="str">
        <f>VLOOKUP(A14229,[1]vlookups!A:B,2,FALSE)</f>
        <v>Medical Lake School District</v>
      </c>
      <c r="C14229" s="18" t="s">
        <v>767</v>
      </c>
      <c r="D14229" s="17" t="str">
        <f>VLOOKUP(A14229,[1]vlookups!A:C,3,FALSE)</f>
        <v>101</v>
      </c>
      <c r="E14229" s="4" t="s">
        <v>78</v>
      </c>
      <c r="F14229" t="str">
        <f>VLOOKUP(E14229,[1]vlookups!F:G,2,FALSE)</f>
        <v>Health and Related Services</v>
      </c>
      <c r="G14229" s="4" t="s">
        <v>40</v>
      </c>
      <c r="H14229" t="str">
        <f>VLOOKUP(G14229,[1]vlookups!D:E,2,FALSE)</f>
        <v>Classified Salaries</v>
      </c>
      <c r="I14229" s="5">
        <v>22154.61</v>
      </c>
      <c r="J14229" s="17" t="e">
        <f>VLOOKUP(Table1[[#This Row],[CCDDD]],#REF!,2,FALSE)</f>
        <v>#REF!</v>
      </c>
    </row>
    <row r="14230" spans="1:10">
      <c r="A14230" t="s">
        <v>773</v>
      </c>
      <c r="B14230" t="str">
        <f>VLOOKUP(A14230,[1]vlookups!A:B,2,FALSE)</f>
        <v>Pinnacles Prep</v>
      </c>
      <c r="C14230" s="18" t="s">
        <v>767</v>
      </c>
      <c r="D14230" s="17" t="str">
        <f>VLOOKUP(A14230,[1]vlookups!A:C,3,FALSE)</f>
        <v>WSCC</v>
      </c>
      <c r="E14230" s="4" t="s">
        <v>80</v>
      </c>
      <c r="F14230" t="str">
        <f>VLOOKUP(E14230,[1]vlookups!F:G,2,FALSE)</f>
        <v>Teaching</v>
      </c>
      <c r="G14230" s="4" t="s">
        <v>40</v>
      </c>
      <c r="H14230" t="str">
        <f>VLOOKUP(G14230,[1]vlookups!D:E,2,FALSE)</f>
        <v>Classified Salaries</v>
      </c>
      <c r="I14230" s="5">
        <v>22132</v>
      </c>
      <c r="J14230" s="17" t="e">
        <f>VLOOKUP(Table1[[#This Row],[CCDDD]],#REF!,2,FALSE)</f>
        <v>#REF!</v>
      </c>
    </row>
    <row r="14231" spans="1:10">
      <c r="A14231" t="s">
        <v>233</v>
      </c>
      <c r="B14231" t="str">
        <f>VLOOKUP(A14231,[1]vlookups!A:B,2,FALSE)</f>
        <v>Grandview School District</v>
      </c>
      <c r="C14231" s="18" t="s">
        <v>767</v>
      </c>
      <c r="D14231" s="17" t="str">
        <f>VLOOKUP(A14231,[1]vlookups!A:C,3,FALSE)</f>
        <v>105</v>
      </c>
      <c r="E14231" s="4" t="s">
        <v>72</v>
      </c>
      <c r="F14231" t="str">
        <f>VLOOKUP(E14231,[1]vlookups!F:G,2,FALSE)</f>
        <v>Principal's Office</v>
      </c>
      <c r="G14231" s="4" t="s">
        <v>41</v>
      </c>
      <c r="H14231" t="str">
        <f>VLOOKUP(G14231,[1]vlookups!D:E,2,FALSE)</f>
        <v>Payroll Taxes and Benefits</v>
      </c>
      <c r="I14231" s="5">
        <v>22111.48</v>
      </c>
      <c r="J14231" s="17" t="e">
        <f>VLOOKUP(Table1[[#This Row],[CCDDD]],#REF!,2,FALSE)</f>
        <v>#REF!</v>
      </c>
    </row>
    <row r="14232" spans="1:10">
      <c r="A14232" t="s">
        <v>736</v>
      </c>
      <c r="B14232" t="str">
        <f>VLOOKUP(A14232,[1]vlookups!A:B,2,FALSE)</f>
        <v>Wishkah Valley School District</v>
      </c>
      <c r="C14232" s="18" t="s">
        <v>767</v>
      </c>
      <c r="D14232" s="17" t="str">
        <f>VLOOKUP(A14232,[1]vlookups!A:C,3,FALSE)</f>
        <v>113</v>
      </c>
      <c r="E14232" s="4" t="s">
        <v>130</v>
      </c>
      <c r="F14232" t="str">
        <f>VLOOKUP(E14232,[1]vlookups!F:G,2,FALSE)</f>
        <v>Indirect</v>
      </c>
      <c r="G14232" s="4" t="s">
        <v>46</v>
      </c>
      <c r="H14232" t="str">
        <f>VLOOKUP(G14232,[1]vlookups!D:E,2,FALSE)</f>
        <v>Indirect</v>
      </c>
      <c r="I14232" s="5">
        <v>22106.91</v>
      </c>
      <c r="J14232" s="17" t="e">
        <f>VLOOKUP(Table1[[#This Row],[CCDDD]],#REF!,2,FALSE)</f>
        <v>#REF!</v>
      </c>
    </row>
    <row r="14233" spans="1:10">
      <c r="A14233" t="s">
        <v>247</v>
      </c>
      <c r="B14233" t="str">
        <f>VLOOKUP(A14233,[1]vlookups!A:B,2,FALSE)</f>
        <v>Blaine School District</v>
      </c>
      <c r="C14233" s="18" t="s">
        <v>768</v>
      </c>
      <c r="D14233" s="17" t="str">
        <f>VLOOKUP(A14233,[1]vlookups!A:C,3,FALSE)</f>
        <v>189</v>
      </c>
      <c r="E14233" s="4" t="s">
        <v>80</v>
      </c>
      <c r="F14233" t="str">
        <f>VLOOKUP(E14233,[1]vlookups!F:G,2,FALSE)</f>
        <v>Teaching</v>
      </c>
      <c r="G14233" s="4" t="s">
        <v>43</v>
      </c>
      <c r="H14233" t="str">
        <f>VLOOKUP(G14233,[1]vlookups!D:E,2,FALSE)</f>
        <v>Purchased Services</v>
      </c>
      <c r="I14233" s="5">
        <v>22104.57</v>
      </c>
      <c r="J14233" s="17" t="e">
        <f>VLOOKUP(Table1[[#This Row],[CCDDD]],#REF!,2,FALSE)</f>
        <v>#REF!</v>
      </c>
    </row>
    <row r="14234" spans="1:10">
      <c r="A14234" t="s">
        <v>217</v>
      </c>
      <c r="B14234" t="str">
        <f>VLOOKUP(A14234,[1]vlookups!A:B,2,FALSE)</f>
        <v>Shelton School District</v>
      </c>
      <c r="C14234" s="18" t="s">
        <v>768</v>
      </c>
      <c r="D14234" s="17" t="str">
        <f>VLOOKUP(A14234,[1]vlookups!A:C,3,FALSE)</f>
        <v>113</v>
      </c>
      <c r="E14234" s="4" t="s">
        <v>88</v>
      </c>
      <c r="F14234" t="str">
        <f>VLOOKUP(E14234,[1]vlookups!F:G,2,FALSE)</f>
        <v>Instructional Technology</v>
      </c>
      <c r="G14234" s="4" t="s">
        <v>43</v>
      </c>
      <c r="H14234" t="str">
        <f>VLOOKUP(G14234,[1]vlookups!D:E,2,FALSE)</f>
        <v>Purchased Services</v>
      </c>
      <c r="I14234" s="5">
        <v>22100</v>
      </c>
      <c r="J14234" s="17" t="e">
        <f>VLOOKUP(Table1[[#This Row],[CCDDD]],#REF!,2,FALSE)</f>
        <v>#REF!</v>
      </c>
    </row>
    <row r="14235" spans="1:10">
      <c r="A14235" t="s">
        <v>482</v>
      </c>
      <c r="B14235" t="str">
        <f>VLOOKUP(A14235,[1]vlookups!A:B,2,FALSE)</f>
        <v>Nespelem School District #14</v>
      </c>
      <c r="C14235" s="18" t="s">
        <v>767</v>
      </c>
      <c r="D14235" s="17" t="str">
        <f>VLOOKUP(A14235,[1]vlookups!A:C,3,FALSE)</f>
        <v>171</v>
      </c>
      <c r="E14235" s="4" t="s">
        <v>76</v>
      </c>
      <c r="F14235" t="str">
        <f>VLOOKUP(E14235,[1]vlookups!F:G,2,FALSE)</f>
        <v>Pupil Management and Safety</v>
      </c>
      <c r="G14235" s="4" t="s">
        <v>40</v>
      </c>
      <c r="H14235" t="str">
        <f>VLOOKUP(G14235,[1]vlookups!D:E,2,FALSE)</f>
        <v>Classified Salaries</v>
      </c>
      <c r="I14235" s="5">
        <v>22069.439999999999</v>
      </c>
      <c r="J14235" s="17" t="e">
        <f>VLOOKUP(Table1[[#This Row],[CCDDD]],#REF!,2,FALSE)</f>
        <v>#REF!</v>
      </c>
    </row>
    <row r="14236" spans="1:10">
      <c r="A14236" t="s">
        <v>718</v>
      </c>
      <c r="B14236" t="str">
        <f>VLOOKUP(A14236,[1]vlookups!A:B,2,FALSE)</f>
        <v>Paterson School District</v>
      </c>
      <c r="C14236" s="18" t="s">
        <v>767</v>
      </c>
      <c r="D14236" s="17" t="str">
        <f>VLOOKUP(A14236,[1]vlookups!A:C,3,FALSE)</f>
        <v>123</v>
      </c>
      <c r="E14236" s="4" t="s">
        <v>112</v>
      </c>
      <c r="F14236" t="str">
        <f>VLOOKUP(E14236,[1]vlookups!F:G,2,FALSE)</f>
        <v>Building Maintenance</v>
      </c>
      <c r="G14236" s="4" t="s">
        <v>45</v>
      </c>
      <c r="H14236" t="str">
        <f>VLOOKUP(G14236,[1]vlookups!D:E,2,FALSE)</f>
        <v>Capital Outlay</v>
      </c>
      <c r="I14236" s="5">
        <v>22060.3</v>
      </c>
      <c r="J14236" s="17" t="e">
        <f>VLOOKUP(Table1[[#This Row],[CCDDD]],#REF!,2,FALSE)</f>
        <v>#REF!</v>
      </c>
    </row>
    <row r="14237" spans="1:10">
      <c r="A14237" t="s">
        <v>339</v>
      </c>
      <c r="B14237" t="str">
        <f>VLOOKUP(A14237,[1]vlookups!A:B,2,FALSE)</f>
        <v>Pullman School District</v>
      </c>
      <c r="C14237" s="18" t="s">
        <v>767</v>
      </c>
      <c r="D14237" s="17" t="str">
        <f>VLOOKUP(A14237,[1]vlookups!A:C,3,FALSE)</f>
        <v>101</v>
      </c>
      <c r="E14237" s="4" t="s">
        <v>120</v>
      </c>
      <c r="F14237" t="str">
        <f>VLOOKUP(E14237,[1]vlookups!F:G,2,FALSE)</f>
        <v>Information Systems</v>
      </c>
      <c r="G14237" s="4" t="s">
        <v>43</v>
      </c>
      <c r="H14237" t="str">
        <f>VLOOKUP(G14237,[1]vlookups!D:E,2,FALSE)</f>
        <v>Purchased Services</v>
      </c>
      <c r="I14237" s="5">
        <v>22059</v>
      </c>
      <c r="J14237" s="17" t="e">
        <f>VLOOKUP(Table1[[#This Row],[CCDDD]],#REF!,2,FALSE)</f>
        <v>#REF!</v>
      </c>
    </row>
    <row r="14238" spans="1:10">
      <c r="A14238" t="s">
        <v>180</v>
      </c>
      <c r="B14238" t="str">
        <f>VLOOKUP(A14238,[1]vlookups!A:B,2,FALSE)</f>
        <v>Pasco School District</v>
      </c>
      <c r="C14238" s="18" t="s">
        <v>767</v>
      </c>
      <c r="D14238" s="17" t="str">
        <f>VLOOKUP(A14238,[1]vlookups!A:C,3,FALSE)</f>
        <v>123</v>
      </c>
      <c r="E14238" s="4" t="s">
        <v>112</v>
      </c>
      <c r="F14238" t="str">
        <f>VLOOKUP(E14238,[1]vlookups!F:G,2,FALSE)</f>
        <v>Building Maintenance</v>
      </c>
      <c r="G14238" s="4" t="s">
        <v>41</v>
      </c>
      <c r="H14238" t="str">
        <f>VLOOKUP(G14238,[1]vlookups!D:E,2,FALSE)</f>
        <v>Payroll Taxes and Benefits</v>
      </c>
      <c r="I14238" s="5">
        <v>22051.07</v>
      </c>
      <c r="J14238" s="17" t="e">
        <f>VLOOKUP(Table1[[#This Row],[CCDDD]],#REF!,2,FALSE)</f>
        <v>#REF!</v>
      </c>
    </row>
    <row r="14239" spans="1:10">
      <c r="A14239" t="s">
        <v>303</v>
      </c>
      <c r="B14239" t="str">
        <f>VLOOKUP(A14239,[1]vlookups!A:B,2,FALSE)</f>
        <v>Ephrata School District</v>
      </c>
      <c r="C14239" s="18" t="s">
        <v>768</v>
      </c>
      <c r="D14239" s="17" t="str">
        <f>VLOOKUP(A14239,[1]vlookups!A:C,3,FALSE)</f>
        <v>171</v>
      </c>
      <c r="E14239" s="4" t="s">
        <v>80</v>
      </c>
      <c r="F14239" t="str">
        <f>VLOOKUP(E14239,[1]vlookups!F:G,2,FALSE)</f>
        <v>Teaching</v>
      </c>
      <c r="G14239" s="4" t="s">
        <v>38</v>
      </c>
      <c r="H14239" t="str">
        <f>VLOOKUP(G14239,[1]vlookups!D:E,2,FALSE)</f>
        <v>Transfers</v>
      </c>
      <c r="I14239" s="5">
        <v>22026.5</v>
      </c>
      <c r="J14239" s="17" t="e">
        <f>VLOOKUP(Table1[[#This Row],[CCDDD]],#REF!,2,FALSE)</f>
        <v>#REF!</v>
      </c>
    </row>
    <row r="14240" spans="1:10">
      <c r="A14240" t="s">
        <v>211</v>
      </c>
      <c r="B14240" t="str">
        <f>VLOOKUP(A14240,[1]vlookups!A:B,2,FALSE)</f>
        <v>Central Valley School District</v>
      </c>
      <c r="C14240" s="18" t="s">
        <v>767</v>
      </c>
      <c r="D14240" s="17" t="str">
        <f>VLOOKUP(A14240,[1]vlookups!A:C,3,FALSE)</f>
        <v>101</v>
      </c>
      <c r="E14240" s="4" t="s">
        <v>76</v>
      </c>
      <c r="F14240" t="str">
        <f>VLOOKUP(E14240,[1]vlookups!F:G,2,FALSE)</f>
        <v>Pupil Management and Safety</v>
      </c>
      <c r="G14240" s="4" t="s">
        <v>41</v>
      </c>
      <c r="H14240" t="str">
        <f>VLOOKUP(G14240,[1]vlookups!D:E,2,FALSE)</f>
        <v>Payroll Taxes and Benefits</v>
      </c>
      <c r="I14240" s="5">
        <v>22010.53</v>
      </c>
      <c r="J14240" s="17" t="e">
        <f>VLOOKUP(Table1[[#This Row],[CCDDD]],#REF!,2,FALSE)</f>
        <v>#REF!</v>
      </c>
    </row>
    <row r="14241" spans="1:10">
      <c r="A14241" t="s">
        <v>678</v>
      </c>
      <c r="B14241" t="str">
        <f>VLOOKUP(A14241,[1]vlookups!A:B,2,FALSE)</f>
        <v>Thorp School District</v>
      </c>
      <c r="C14241" s="18" t="s">
        <v>768</v>
      </c>
      <c r="D14241" s="17" t="str">
        <f>VLOOKUP(A14241,[1]vlookups!A:C,3,FALSE)</f>
        <v>105</v>
      </c>
      <c r="E14241" s="4" t="s">
        <v>68</v>
      </c>
      <c r="F14241" t="str">
        <f>VLOOKUP(E14241,[1]vlookups!F:G,2,FALSE)</f>
        <v>Teaching &amp; Learning Supervision</v>
      </c>
      <c r="G14241" s="4" t="s">
        <v>39</v>
      </c>
      <c r="H14241" t="str">
        <f>VLOOKUP(G14241,[1]vlookups!D:E,2,FALSE)</f>
        <v>Certificated Salaries</v>
      </c>
      <c r="I14241" s="5">
        <v>22000</v>
      </c>
      <c r="J14241" s="17" t="e">
        <f>VLOOKUP(Table1[[#This Row],[CCDDD]],#REF!,2,FALSE)</f>
        <v>#REF!</v>
      </c>
    </row>
    <row r="14242" spans="1:10">
      <c r="A14242" t="s">
        <v>630</v>
      </c>
      <c r="B14242" t="str">
        <f>VLOOKUP(A14242,[1]vlookups!A:B,2,FALSE)</f>
        <v>Center for Deaf &amp; Hearing Loss</v>
      </c>
      <c r="C14242" s="18" t="s">
        <v>767</v>
      </c>
      <c r="D14242" s="17" t="str">
        <f>VLOOKUP(A14242,[1]vlookups!A:C,3,FALSE)</f>
        <v>NA</v>
      </c>
      <c r="E14242" s="4" t="s">
        <v>80</v>
      </c>
      <c r="F14242" t="str">
        <f>VLOOKUP(E14242,[1]vlookups!F:G,2,FALSE)</f>
        <v>Teaching</v>
      </c>
      <c r="G14242" s="4" t="s">
        <v>39</v>
      </c>
      <c r="H14242" t="str">
        <f>VLOOKUP(G14242,[1]vlookups!D:E,2,FALSE)</f>
        <v>Certificated Salaries</v>
      </c>
      <c r="I14242" s="5">
        <v>22000</v>
      </c>
      <c r="J14242" s="17" t="e">
        <f>VLOOKUP(Table1[[#This Row],[CCDDD]],#REF!,2,FALSE)</f>
        <v>#REF!</v>
      </c>
    </row>
    <row r="14243" spans="1:10">
      <c r="A14243" t="s">
        <v>476</v>
      </c>
      <c r="B14243" t="str">
        <f>VLOOKUP(A14243,[1]vlookups!A:B,2,FALSE)</f>
        <v>Cascade School District</v>
      </c>
      <c r="C14243" s="18" t="s">
        <v>767</v>
      </c>
      <c r="D14243" s="17" t="str">
        <f>VLOOKUP(A14243,[1]vlookups!A:C,3,FALSE)</f>
        <v>171</v>
      </c>
      <c r="E14243" s="4" t="s">
        <v>72</v>
      </c>
      <c r="F14243" t="str">
        <f>VLOOKUP(E14243,[1]vlookups!F:G,2,FALSE)</f>
        <v>Principal's Office</v>
      </c>
      <c r="G14243" s="4" t="s">
        <v>41</v>
      </c>
      <c r="H14243" t="str">
        <f>VLOOKUP(G14243,[1]vlookups!D:E,2,FALSE)</f>
        <v>Payroll Taxes and Benefits</v>
      </c>
      <c r="I14243" s="5">
        <v>21995.040000000001</v>
      </c>
      <c r="J14243" s="17" t="e">
        <f>VLOOKUP(Table1[[#This Row],[CCDDD]],#REF!,2,FALSE)</f>
        <v>#REF!</v>
      </c>
    </row>
    <row r="14244" spans="1:10">
      <c r="A14244" t="s">
        <v>169</v>
      </c>
      <c r="B14244" t="str">
        <f>VLOOKUP(A14244,[1]vlookups!A:B,2,FALSE)</f>
        <v>Tacoma School District</v>
      </c>
      <c r="C14244" s="18" t="s">
        <v>767</v>
      </c>
      <c r="D14244" s="17" t="str">
        <f>VLOOKUP(A14244,[1]vlookups!A:C,3,FALSE)</f>
        <v>121</v>
      </c>
      <c r="E14244" s="4" t="s">
        <v>86</v>
      </c>
      <c r="F14244" t="str">
        <f>VLOOKUP(E14244,[1]vlookups!F:G,2,FALSE)</f>
        <v>Instructional Professional Development</v>
      </c>
      <c r="G14244" s="4" t="s">
        <v>43</v>
      </c>
      <c r="H14244" t="str">
        <f>VLOOKUP(G14244,[1]vlookups!D:E,2,FALSE)</f>
        <v>Purchased Services</v>
      </c>
      <c r="I14244" s="5">
        <v>21975</v>
      </c>
      <c r="J14244" s="17" t="e">
        <f>VLOOKUP(Table1[[#This Row],[CCDDD]],#REF!,2,FALSE)</f>
        <v>#REF!</v>
      </c>
    </row>
    <row r="14245" spans="1:10">
      <c r="A14245" t="s">
        <v>349</v>
      </c>
      <c r="B14245" t="str">
        <f>VLOOKUP(A14245,[1]vlookups!A:B,2,FALSE)</f>
        <v>Sultan School District</v>
      </c>
      <c r="C14245" s="18" t="s">
        <v>768</v>
      </c>
      <c r="D14245" s="17" t="str">
        <f>VLOOKUP(A14245,[1]vlookups!A:C,3,FALSE)</f>
        <v>189</v>
      </c>
      <c r="E14245" s="4" t="s">
        <v>80</v>
      </c>
      <c r="F14245" t="str">
        <f>VLOOKUP(E14245,[1]vlookups!F:G,2,FALSE)</f>
        <v>Teaching</v>
      </c>
      <c r="G14245" s="4" t="s">
        <v>42</v>
      </c>
      <c r="H14245" t="str">
        <f>VLOOKUP(G14245,[1]vlookups!D:E,2,FALSE)</f>
        <v>Supplies and Materials</v>
      </c>
      <c r="I14245" s="5">
        <v>21950.29</v>
      </c>
      <c r="J14245" s="17" t="e">
        <f>VLOOKUP(Table1[[#This Row],[CCDDD]],#REF!,2,FALSE)</f>
        <v>#REF!</v>
      </c>
    </row>
    <row r="14246" spans="1:10">
      <c r="A14246" t="s">
        <v>748</v>
      </c>
      <c r="B14246" t="str">
        <f>VLOOKUP(A14246,[1]vlookups!A:B,2,FALSE)</f>
        <v>Mill A School District</v>
      </c>
      <c r="C14246" s="18" t="s">
        <v>767</v>
      </c>
      <c r="D14246" s="17" t="str">
        <f>VLOOKUP(A14246,[1]vlookups!A:C,3,FALSE)</f>
        <v>112</v>
      </c>
      <c r="E14246" s="4" t="s">
        <v>130</v>
      </c>
      <c r="F14246" t="str">
        <f>VLOOKUP(E14246,[1]vlookups!F:G,2,FALSE)</f>
        <v>Indirect</v>
      </c>
      <c r="G14246" s="4" t="s">
        <v>46</v>
      </c>
      <c r="H14246" t="str">
        <f>VLOOKUP(G14246,[1]vlookups!D:E,2,FALSE)</f>
        <v>Indirect</v>
      </c>
      <c r="I14246" s="5">
        <v>21915.63</v>
      </c>
      <c r="J14246" s="17" t="e">
        <f>VLOOKUP(Table1[[#This Row],[CCDDD]],#REF!,2,FALSE)</f>
        <v>#REF!</v>
      </c>
    </row>
    <row r="14247" spans="1:10">
      <c r="A14247" t="s">
        <v>159</v>
      </c>
      <c r="B14247" t="str">
        <f>VLOOKUP(A14247,[1]vlookups!A:B,2,FALSE)</f>
        <v>Auburn School District</v>
      </c>
      <c r="C14247" s="18" t="s">
        <v>767</v>
      </c>
      <c r="D14247" s="17" t="str">
        <f>VLOOKUP(A14247,[1]vlookups!A:C,3,FALSE)</f>
        <v>121</v>
      </c>
      <c r="E14247" s="4" t="s">
        <v>70</v>
      </c>
      <c r="F14247" t="str">
        <f>VLOOKUP(E14247,[1]vlookups!F:G,2,FALSE)</f>
        <v>Learning Resources</v>
      </c>
      <c r="G14247" s="4" t="s">
        <v>41</v>
      </c>
      <c r="H14247" t="str">
        <f>VLOOKUP(G14247,[1]vlookups!D:E,2,FALSE)</f>
        <v>Payroll Taxes and Benefits</v>
      </c>
      <c r="I14247" s="5">
        <v>21914.18</v>
      </c>
      <c r="J14247" s="17" t="e">
        <f>VLOOKUP(Table1[[#This Row],[CCDDD]],#REF!,2,FALSE)</f>
        <v>#REF!</v>
      </c>
    </row>
    <row r="14248" spans="1:10">
      <c r="A14248" t="s">
        <v>428</v>
      </c>
      <c r="B14248" t="str">
        <f>VLOOKUP(A14248,[1]vlookups!A:B,2,FALSE)</f>
        <v>Orting School District</v>
      </c>
      <c r="C14248" s="18" t="s">
        <v>768</v>
      </c>
      <c r="D14248" s="17" t="str">
        <f>VLOOKUP(A14248,[1]vlookups!A:C,3,FALSE)</f>
        <v>121</v>
      </c>
      <c r="E14248" s="4" t="s">
        <v>86</v>
      </c>
      <c r="F14248" t="str">
        <f>VLOOKUP(E14248,[1]vlookups!F:G,2,FALSE)</f>
        <v>Instructional Professional Development</v>
      </c>
      <c r="G14248" s="4" t="s">
        <v>43</v>
      </c>
      <c r="H14248" t="str">
        <f>VLOOKUP(G14248,[1]vlookups!D:E,2,FALSE)</f>
        <v>Purchased Services</v>
      </c>
      <c r="I14248" s="5">
        <v>21890</v>
      </c>
      <c r="J14248" s="17" t="e">
        <f>VLOOKUP(Table1[[#This Row],[CCDDD]],#REF!,2,FALSE)</f>
        <v>#REF!</v>
      </c>
    </row>
    <row r="14249" spans="1:10">
      <c r="A14249" t="s">
        <v>265</v>
      </c>
      <c r="B14249" t="str">
        <f>VLOOKUP(A14249,[1]vlookups!A:B,2,FALSE)</f>
        <v>Centralia School District</v>
      </c>
      <c r="C14249" s="18" t="s">
        <v>768</v>
      </c>
      <c r="D14249" s="17" t="str">
        <f>VLOOKUP(A14249,[1]vlookups!A:C,3,FALSE)</f>
        <v>113</v>
      </c>
      <c r="E14249" s="4" t="s">
        <v>80</v>
      </c>
      <c r="F14249" t="str">
        <f>VLOOKUP(E14249,[1]vlookups!F:G,2,FALSE)</f>
        <v>Teaching</v>
      </c>
      <c r="G14249" s="4" t="s">
        <v>42</v>
      </c>
      <c r="H14249" t="str">
        <f>VLOOKUP(G14249,[1]vlookups!D:E,2,FALSE)</f>
        <v>Supplies and Materials</v>
      </c>
      <c r="I14249" s="5">
        <v>21889.93</v>
      </c>
      <c r="J14249" s="17" t="e">
        <f>VLOOKUP(Table1[[#This Row],[CCDDD]],#REF!,2,FALSE)</f>
        <v>#REF!</v>
      </c>
    </row>
    <row r="14250" spans="1:10">
      <c r="A14250" t="s">
        <v>474</v>
      </c>
      <c r="B14250" t="str">
        <f>VLOOKUP(A14250,[1]vlookups!A:B,2,FALSE)</f>
        <v>Crescent School District</v>
      </c>
      <c r="C14250" s="18" t="s">
        <v>768</v>
      </c>
      <c r="D14250" s="17" t="str">
        <f>VLOOKUP(A14250,[1]vlookups!A:C,3,FALSE)</f>
        <v>114</v>
      </c>
      <c r="E14250" s="4" t="s">
        <v>130</v>
      </c>
      <c r="F14250" t="str">
        <f>VLOOKUP(E14250,[1]vlookups!F:G,2,FALSE)</f>
        <v>Indirect</v>
      </c>
      <c r="G14250" s="4" t="s">
        <v>46</v>
      </c>
      <c r="H14250" t="str">
        <f>VLOOKUP(G14250,[1]vlookups!D:E,2,FALSE)</f>
        <v>Indirect</v>
      </c>
      <c r="I14250" s="5">
        <v>21886.7</v>
      </c>
      <c r="J14250" s="17" t="e">
        <f>VLOOKUP(Table1[[#This Row],[CCDDD]],#REF!,2,FALSE)</f>
        <v>#REF!</v>
      </c>
    </row>
    <row r="14251" spans="1:10">
      <c r="A14251" t="s">
        <v>522</v>
      </c>
      <c r="B14251" t="str">
        <f>VLOOKUP(A14251,[1]vlookups!A:B,2,FALSE)</f>
        <v>North Beach School District</v>
      </c>
      <c r="C14251" s="18" t="s">
        <v>767</v>
      </c>
      <c r="D14251" s="17" t="str">
        <f>VLOOKUP(A14251,[1]vlookups!A:C,3,FALSE)</f>
        <v>113</v>
      </c>
      <c r="E14251" s="4" t="s">
        <v>78</v>
      </c>
      <c r="F14251" t="str">
        <f>VLOOKUP(E14251,[1]vlookups!F:G,2,FALSE)</f>
        <v>Health and Related Services</v>
      </c>
      <c r="G14251" s="4" t="s">
        <v>41</v>
      </c>
      <c r="H14251" t="str">
        <f>VLOOKUP(G14251,[1]vlookups!D:E,2,FALSE)</f>
        <v>Payroll Taxes and Benefits</v>
      </c>
      <c r="I14251" s="5">
        <v>21836.19</v>
      </c>
      <c r="J14251" s="17" t="e">
        <f>VLOOKUP(Table1[[#This Row],[CCDDD]],#REF!,2,FALSE)</f>
        <v>#REF!</v>
      </c>
    </row>
    <row r="14252" spans="1:10">
      <c r="A14252" t="s">
        <v>637</v>
      </c>
      <c r="B14252" t="str">
        <f>VLOOKUP(A14252,[1]vlookups!A:B,2,FALSE)</f>
        <v>Garfield School District</v>
      </c>
      <c r="C14252" s="18" t="s">
        <v>767</v>
      </c>
      <c r="D14252" s="17" t="str">
        <f>VLOOKUP(A14252,[1]vlookups!A:C,3,FALSE)</f>
        <v>101</v>
      </c>
      <c r="E14252" s="4" t="s">
        <v>110</v>
      </c>
      <c r="F14252" t="str">
        <f>VLOOKUP(E14252,[1]vlookups!F:G,2,FALSE)</f>
        <v>Operation of Buildings</v>
      </c>
      <c r="G14252" s="4" t="s">
        <v>41</v>
      </c>
      <c r="H14252" t="str">
        <f>VLOOKUP(G14252,[1]vlookups!D:E,2,FALSE)</f>
        <v>Payroll Taxes and Benefits</v>
      </c>
      <c r="I14252" s="5">
        <v>21767.34</v>
      </c>
      <c r="J14252" s="17" t="e">
        <f>VLOOKUP(Table1[[#This Row],[CCDDD]],#REF!,2,FALSE)</f>
        <v>#REF!</v>
      </c>
    </row>
    <row r="14253" spans="1:10">
      <c r="A14253" t="s">
        <v>524</v>
      </c>
      <c r="B14253" t="str">
        <f>VLOOKUP(A14253,[1]vlookups!A:B,2,FALSE)</f>
        <v>Brewster School District</v>
      </c>
      <c r="C14253" s="18" t="s">
        <v>767</v>
      </c>
      <c r="D14253" s="17" t="str">
        <f>VLOOKUP(A14253,[1]vlookups!A:C,3,FALSE)</f>
        <v>171</v>
      </c>
      <c r="E14253" s="4" t="s">
        <v>88</v>
      </c>
      <c r="F14253" t="str">
        <f>VLOOKUP(E14253,[1]vlookups!F:G,2,FALSE)</f>
        <v>Instructional Technology</v>
      </c>
      <c r="G14253" s="4" t="s">
        <v>42</v>
      </c>
      <c r="H14253" t="str">
        <f>VLOOKUP(G14253,[1]vlookups!D:E,2,FALSE)</f>
        <v>Supplies and Materials</v>
      </c>
      <c r="I14253" s="5">
        <v>21726.35</v>
      </c>
      <c r="J14253" s="17" t="e">
        <f>VLOOKUP(Table1[[#This Row],[CCDDD]],#REF!,2,FALSE)</f>
        <v>#REF!</v>
      </c>
    </row>
    <row r="14254" spans="1:10">
      <c r="A14254" t="s">
        <v>574</v>
      </c>
      <c r="B14254" t="str">
        <f>VLOOKUP(A14254,[1]vlookups!A:B,2,FALSE)</f>
        <v>Keller School District</v>
      </c>
      <c r="C14254" s="18" t="s">
        <v>767</v>
      </c>
      <c r="D14254" s="17" t="str">
        <f>VLOOKUP(A14254,[1]vlookups!A:C,3,FALSE)</f>
        <v>101</v>
      </c>
      <c r="E14254" s="4" t="s">
        <v>80</v>
      </c>
      <c r="F14254" t="str">
        <f>VLOOKUP(E14254,[1]vlookups!F:G,2,FALSE)</f>
        <v>Teaching</v>
      </c>
      <c r="G14254" s="4" t="s">
        <v>40</v>
      </c>
      <c r="H14254" t="str">
        <f>VLOOKUP(G14254,[1]vlookups!D:E,2,FALSE)</f>
        <v>Classified Salaries</v>
      </c>
      <c r="I14254" s="5">
        <v>21722.06</v>
      </c>
      <c r="J14254" s="17" t="e">
        <f>VLOOKUP(Table1[[#This Row],[CCDDD]],#REF!,2,FALSE)</f>
        <v>#REF!</v>
      </c>
    </row>
    <row r="14255" spans="1:10">
      <c r="A14255" t="s">
        <v>538</v>
      </c>
      <c r="B14255" t="str">
        <f>VLOOKUP(A14255,[1]vlookups!A:B,2,FALSE)</f>
        <v>Grapeview School District</v>
      </c>
      <c r="C14255" s="18" t="s">
        <v>767</v>
      </c>
      <c r="D14255" s="17" t="str">
        <f>VLOOKUP(A14255,[1]vlookups!A:C,3,FALSE)</f>
        <v>113</v>
      </c>
      <c r="E14255" s="4" t="s">
        <v>76</v>
      </c>
      <c r="F14255" t="str">
        <f>VLOOKUP(E14255,[1]vlookups!F:G,2,FALSE)</f>
        <v>Pupil Management and Safety</v>
      </c>
      <c r="G14255" s="4" t="s">
        <v>41</v>
      </c>
      <c r="H14255" t="str">
        <f>VLOOKUP(G14255,[1]vlookups!D:E,2,FALSE)</f>
        <v>Payroll Taxes and Benefits</v>
      </c>
      <c r="I14255" s="5">
        <v>21700.39</v>
      </c>
      <c r="J14255" s="17" t="e">
        <f>VLOOKUP(Table1[[#This Row],[CCDDD]],#REF!,2,FALSE)</f>
        <v>#REF!</v>
      </c>
    </row>
    <row r="14256" spans="1:10">
      <c r="A14256" t="s">
        <v>412</v>
      </c>
      <c r="B14256" t="str">
        <f>VLOOKUP(A14256,[1]vlookups!A:B,2,FALSE)</f>
        <v>Naches Valley School District</v>
      </c>
      <c r="C14256" s="18" t="s">
        <v>767</v>
      </c>
      <c r="D14256" s="17" t="str">
        <f>VLOOKUP(A14256,[1]vlookups!A:C,3,FALSE)</f>
        <v>105</v>
      </c>
      <c r="E14256" s="4" t="s">
        <v>74</v>
      </c>
      <c r="F14256" t="str">
        <f>VLOOKUP(E14256,[1]vlookups!F:G,2,FALSE)</f>
        <v>Guidance and Counseling</v>
      </c>
      <c r="G14256" s="4" t="s">
        <v>43</v>
      </c>
      <c r="H14256" t="str">
        <f>VLOOKUP(G14256,[1]vlookups!D:E,2,FALSE)</f>
        <v>Purchased Services</v>
      </c>
      <c r="I14256" s="5">
        <v>21661.07</v>
      </c>
      <c r="J14256" s="17" t="e">
        <f>VLOOKUP(Table1[[#This Row],[CCDDD]],#REF!,2,FALSE)</f>
        <v>#REF!</v>
      </c>
    </row>
    <row r="14257" spans="1:10">
      <c r="A14257" t="s">
        <v>478</v>
      </c>
      <c r="B14257" t="str">
        <f>VLOOKUP(A14257,[1]vlookups!A:B,2,FALSE)</f>
        <v>Kalama School District</v>
      </c>
      <c r="C14257" s="18" t="s">
        <v>767</v>
      </c>
      <c r="D14257" s="17" t="str">
        <f>VLOOKUP(A14257,[1]vlookups!A:C,3,FALSE)</f>
        <v>112</v>
      </c>
      <c r="E14257" s="4" t="s">
        <v>120</v>
      </c>
      <c r="F14257" t="str">
        <f>VLOOKUP(E14257,[1]vlookups!F:G,2,FALSE)</f>
        <v>Information Systems</v>
      </c>
      <c r="G14257" s="4" t="s">
        <v>42</v>
      </c>
      <c r="H14257" t="str">
        <f>VLOOKUP(G14257,[1]vlookups!D:E,2,FALSE)</f>
        <v>Supplies and Materials</v>
      </c>
      <c r="I14257" s="5">
        <v>21647.87</v>
      </c>
      <c r="J14257" s="17" t="e">
        <f>VLOOKUP(Table1[[#This Row],[CCDDD]],#REF!,2,FALSE)</f>
        <v>#REF!</v>
      </c>
    </row>
    <row r="14258" spans="1:10">
      <c r="A14258" t="s">
        <v>307</v>
      </c>
      <c r="B14258" t="str">
        <f>VLOOKUP(A14258,[1]vlookups!A:B,2,FALSE)</f>
        <v>Newport School District</v>
      </c>
      <c r="C14258" s="18" t="s">
        <v>768</v>
      </c>
      <c r="D14258" s="17" t="str">
        <f>VLOOKUP(A14258,[1]vlookups!A:C,3,FALSE)</f>
        <v>101</v>
      </c>
      <c r="E14258" s="4" t="s">
        <v>68</v>
      </c>
      <c r="F14258" t="str">
        <f>VLOOKUP(E14258,[1]vlookups!F:G,2,FALSE)</f>
        <v>Teaching &amp; Learning Supervision</v>
      </c>
      <c r="G14258" s="4" t="s">
        <v>41</v>
      </c>
      <c r="H14258" t="str">
        <f>VLOOKUP(G14258,[1]vlookups!D:E,2,FALSE)</f>
        <v>Payroll Taxes and Benefits</v>
      </c>
      <c r="I14258" s="5">
        <v>21629.71</v>
      </c>
      <c r="J14258" s="17" t="e">
        <f>VLOOKUP(Table1[[#This Row],[CCDDD]],#REF!,2,FALSE)</f>
        <v>#REF!</v>
      </c>
    </row>
    <row r="14259" spans="1:10">
      <c r="A14259" t="s">
        <v>456</v>
      </c>
      <c r="B14259" t="str">
        <f>VLOOKUP(A14259,[1]vlookups!A:B,2,FALSE)</f>
        <v>Stevenson-Carson School District</v>
      </c>
      <c r="C14259" s="18" t="s">
        <v>767</v>
      </c>
      <c r="D14259" s="17" t="str">
        <f>VLOOKUP(A14259,[1]vlookups!A:C,3,FALSE)</f>
        <v>112</v>
      </c>
      <c r="E14259" s="4" t="s">
        <v>112</v>
      </c>
      <c r="F14259" t="str">
        <f>VLOOKUP(E14259,[1]vlookups!F:G,2,FALSE)</f>
        <v>Building Maintenance</v>
      </c>
      <c r="G14259" s="4" t="s">
        <v>43</v>
      </c>
      <c r="H14259" t="str">
        <f>VLOOKUP(G14259,[1]vlookups!D:E,2,FALSE)</f>
        <v>Purchased Services</v>
      </c>
      <c r="I14259" s="5">
        <v>21623.439999999999</v>
      </c>
      <c r="J14259" s="17" t="e">
        <f>VLOOKUP(Table1[[#This Row],[CCDDD]],#REF!,2,FALSE)</f>
        <v>#REF!</v>
      </c>
    </row>
    <row r="14260" spans="1:10">
      <c r="A14260" t="s">
        <v>472</v>
      </c>
      <c r="B14260" t="str">
        <f>VLOOKUP(A14260,[1]vlookups!A:B,2,FALSE)</f>
        <v>Colfax School District</v>
      </c>
      <c r="C14260" s="18" t="s">
        <v>768</v>
      </c>
      <c r="D14260" s="17" t="str">
        <f>VLOOKUP(A14260,[1]vlookups!A:C,3,FALSE)</f>
        <v>101</v>
      </c>
      <c r="E14260" s="4" t="s">
        <v>80</v>
      </c>
      <c r="F14260" t="str">
        <f>VLOOKUP(E14260,[1]vlookups!F:G,2,FALSE)</f>
        <v>Teaching</v>
      </c>
      <c r="G14260" s="4" t="s">
        <v>39</v>
      </c>
      <c r="H14260" t="str">
        <f>VLOOKUP(G14260,[1]vlookups!D:E,2,FALSE)</f>
        <v>Certificated Salaries</v>
      </c>
      <c r="I14260" s="5">
        <v>21597.78</v>
      </c>
      <c r="J14260" s="17" t="e">
        <f>VLOOKUP(Table1[[#This Row],[CCDDD]],#REF!,2,FALSE)</f>
        <v>#REF!</v>
      </c>
    </row>
    <row r="14261" spans="1:10">
      <c r="A14261" t="s">
        <v>253</v>
      </c>
      <c r="B14261" t="str">
        <f>VLOOKUP(A14261,[1]vlookups!A:B,2,FALSE)</f>
        <v>Kelso School District</v>
      </c>
      <c r="C14261" s="18" t="s">
        <v>767</v>
      </c>
      <c r="D14261" s="17" t="str">
        <f>VLOOKUP(A14261,[1]vlookups!A:C,3,FALSE)</f>
        <v>112</v>
      </c>
      <c r="E14261" s="4" t="s">
        <v>86</v>
      </c>
      <c r="F14261" t="str">
        <f>VLOOKUP(E14261,[1]vlookups!F:G,2,FALSE)</f>
        <v>Instructional Professional Development</v>
      </c>
      <c r="G14261" s="4" t="s">
        <v>41</v>
      </c>
      <c r="H14261" t="str">
        <f>VLOOKUP(G14261,[1]vlookups!D:E,2,FALSE)</f>
        <v>Payroll Taxes and Benefits</v>
      </c>
      <c r="I14261" s="5">
        <v>21596.06</v>
      </c>
      <c r="J14261" s="17" t="e">
        <f>VLOOKUP(Table1[[#This Row],[CCDDD]],#REF!,2,FALSE)</f>
        <v>#REF!</v>
      </c>
    </row>
    <row r="14262" spans="1:10">
      <c r="A14262" t="s">
        <v>682</v>
      </c>
      <c r="B14262" t="str">
        <f>VLOOKUP(A14262,[1]vlookups!A:B,2,FALSE)</f>
        <v>Kittitas School District</v>
      </c>
      <c r="C14262" s="18" t="s">
        <v>768</v>
      </c>
      <c r="D14262" s="17" t="str">
        <f>VLOOKUP(A14262,[1]vlookups!A:C,3,FALSE)</f>
        <v>105</v>
      </c>
      <c r="E14262" s="4" t="s">
        <v>80</v>
      </c>
      <c r="F14262" t="str">
        <f>VLOOKUP(E14262,[1]vlookups!F:G,2,FALSE)</f>
        <v>Teaching</v>
      </c>
      <c r="G14262" s="4" t="s">
        <v>39</v>
      </c>
      <c r="H14262" t="str">
        <f>VLOOKUP(G14262,[1]vlookups!D:E,2,FALSE)</f>
        <v>Certificated Salaries</v>
      </c>
      <c r="I14262" s="5">
        <v>21557.91</v>
      </c>
      <c r="J14262" s="17" t="e">
        <f>VLOOKUP(Table1[[#This Row],[CCDDD]],#REF!,2,FALSE)</f>
        <v>#REF!</v>
      </c>
    </row>
    <row r="14263" spans="1:10">
      <c r="A14263" t="s">
        <v>542</v>
      </c>
      <c r="B14263" t="str">
        <f>VLOOKUP(A14263,[1]vlookups!A:B,2,FALSE)</f>
        <v>Darrington School District</v>
      </c>
      <c r="C14263" s="18" t="s">
        <v>768</v>
      </c>
      <c r="D14263" s="17" t="str">
        <f>VLOOKUP(A14263,[1]vlookups!A:C,3,FALSE)</f>
        <v>189</v>
      </c>
      <c r="E14263" s="4" t="s">
        <v>130</v>
      </c>
      <c r="F14263" t="str">
        <f>VLOOKUP(E14263,[1]vlookups!F:G,2,FALSE)</f>
        <v>Indirect</v>
      </c>
      <c r="G14263" s="4" t="s">
        <v>46</v>
      </c>
      <c r="H14263" t="str">
        <f>VLOOKUP(G14263,[1]vlookups!D:E,2,FALSE)</f>
        <v>Indirect</v>
      </c>
      <c r="I14263" s="5">
        <v>21551.14</v>
      </c>
      <c r="J14263" s="17" t="e">
        <f>VLOOKUP(Table1[[#This Row],[CCDDD]],#REF!,2,FALSE)</f>
        <v>#REF!</v>
      </c>
    </row>
    <row r="14264" spans="1:10">
      <c r="A14264" t="s">
        <v>386</v>
      </c>
      <c r="B14264" t="str">
        <f>VLOOKUP(A14264,[1]vlookups!A:B,2,FALSE)</f>
        <v>Northshore School District</v>
      </c>
      <c r="C14264" s="18" t="s">
        <v>768</v>
      </c>
      <c r="D14264" s="17" t="str">
        <f>VLOOKUP(A14264,[1]vlookups!A:C,3,FALSE)</f>
        <v>121</v>
      </c>
      <c r="E14264" s="4" t="s">
        <v>78</v>
      </c>
      <c r="F14264" t="str">
        <f>VLOOKUP(E14264,[1]vlookups!F:G,2,FALSE)</f>
        <v>Health and Related Services</v>
      </c>
      <c r="G14264" s="4" t="s">
        <v>39</v>
      </c>
      <c r="H14264" t="str">
        <f>VLOOKUP(G14264,[1]vlookups!D:E,2,FALSE)</f>
        <v>Certificated Salaries</v>
      </c>
      <c r="I14264" s="5">
        <v>21531.32</v>
      </c>
      <c r="J14264" s="17" t="e">
        <f>VLOOKUP(Table1[[#This Row],[CCDDD]],#REF!,2,FALSE)</f>
        <v>#REF!</v>
      </c>
    </row>
    <row r="14265" spans="1:10">
      <c r="A14265" t="s">
        <v>434</v>
      </c>
      <c r="B14265" t="str">
        <f>VLOOKUP(A14265,[1]vlookups!A:B,2,FALSE)</f>
        <v>White River School District</v>
      </c>
      <c r="C14265" s="18" t="s">
        <v>767</v>
      </c>
      <c r="D14265" s="17" t="str">
        <f>VLOOKUP(A14265,[1]vlookups!A:C,3,FALSE)</f>
        <v>121</v>
      </c>
      <c r="E14265" s="4" t="s">
        <v>78</v>
      </c>
      <c r="F14265" t="str">
        <f>VLOOKUP(E14265,[1]vlookups!F:G,2,FALSE)</f>
        <v>Health and Related Services</v>
      </c>
      <c r="G14265" s="4" t="s">
        <v>43</v>
      </c>
      <c r="H14265" t="str">
        <f>VLOOKUP(G14265,[1]vlookups!D:E,2,FALSE)</f>
        <v>Purchased Services</v>
      </c>
      <c r="I14265" s="5">
        <v>21524.98</v>
      </c>
      <c r="J14265" s="17" t="e">
        <f>VLOOKUP(Table1[[#This Row],[CCDDD]],#REF!,2,FALSE)</f>
        <v>#REF!</v>
      </c>
    </row>
    <row r="14266" spans="1:10">
      <c r="A14266" t="s">
        <v>331</v>
      </c>
      <c r="B14266" t="str">
        <f>VLOOKUP(A14266,[1]vlookups!A:B,2,FALSE)</f>
        <v>Selah School District</v>
      </c>
      <c r="C14266" s="18" t="s">
        <v>767</v>
      </c>
      <c r="D14266" s="17" t="str">
        <f>VLOOKUP(A14266,[1]vlookups!A:C,3,FALSE)</f>
        <v>105</v>
      </c>
      <c r="E14266" s="4" t="s">
        <v>68</v>
      </c>
      <c r="F14266" t="str">
        <f>VLOOKUP(E14266,[1]vlookups!F:G,2,FALSE)</f>
        <v>Teaching &amp; Learning Supervision</v>
      </c>
      <c r="G14266" s="4" t="s">
        <v>40</v>
      </c>
      <c r="H14266" t="str">
        <f>VLOOKUP(G14266,[1]vlookups!D:E,2,FALSE)</f>
        <v>Classified Salaries</v>
      </c>
      <c r="I14266" s="5">
        <v>21513.33</v>
      </c>
      <c r="J14266" s="17" t="e">
        <f>VLOOKUP(Table1[[#This Row],[CCDDD]],#REF!,2,FALSE)</f>
        <v>#REF!</v>
      </c>
    </row>
    <row r="14267" spans="1:10">
      <c r="A14267" t="s">
        <v>466</v>
      </c>
      <c r="B14267" t="str">
        <f>VLOOKUP(A14267,[1]vlookups!A:B,2,FALSE)</f>
        <v>South Bend School District</v>
      </c>
      <c r="C14267" s="18" t="s">
        <v>768</v>
      </c>
      <c r="D14267" s="17" t="str">
        <f>VLOOKUP(A14267,[1]vlookups!A:C,3,FALSE)</f>
        <v>113</v>
      </c>
      <c r="E14267" s="4" t="s">
        <v>74</v>
      </c>
      <c r="F14267" t="str">
        <f>VLOOKUP(E14267,[1]vlookups!F:G,2,FALSE)</f>
        <v>Guidance and Counseling</v>
      </c>
      <c r="G14267" s="4" t="s">
        <v>41</v>
      </c>
      <c r="H14267" t="str">
        <f>VLOOKUP(G14267,[1]vlookups!D:E,2,FALSE)</f>
        <v>Payroll Taxes and Benefits</v>
      </c>
      <c r="I14267" s="5">
        <v>21475.16</v>
      </c>
      <c r="J14267" s="17" t="e">
        <f>VLOOKUP(Table1[[#This Row],[CCDDD]],#REF!,2,FALSE)</f>
        <v>#REF!</v>
      </c>
    </row>
    <row r="14268" spans="1:10">
      <c r="A14268" t="s">
        <v>566</v>
      </c>
      <c r="B14268" t="str">
        <f>VLOOKUP(A14268,[1]vlookups!A:B,2,FALSE)</f>
        <v>Ritzville School District</v>
      </c>
      <c r="C14268" s="18" t="s">
        <v>768</v>
      </c>
      <c r="D14268" s="17" t="str">
        <f>VLOOKUP(A14268,[1]vlookups!A:C,3,FALSE)</f>
        <v>101</v>
      </c>
      <c r="E14268" s="4" t="s">
        <v>80</v>
      </c>
      <c r="F14268" t="str">
        <f>VLOOKUP(E14268,[1]vlookups!F:G,2,FALSE)</f>
        <v>Teaching</v>
      </c>
      <c r="G14268" s="4" t="s">
        <v>41</v>
      </c>
      <c r="H14268" t="str">
        <f>VLOOKUP(G14268,[1]vlookups!D:E,2,FALSE)</f>
        <v>Payroll Taxes and Benefits</v>
      </c>
      <c r="I14268" s="5">
        <v>21377.23</v>
      </c>
      <c r="J14268" s="17" t="e">
        <f>VLOOKUP(Table1[[#This Row],[CCDDD]],#REF!,2,FALSE)</f>
        <v>#REF!</v>
      </c>
    </row>
    <row r="14269" spans="1:10">
      <c r="A14269" t="s">
        <v>641</v>
      </c>
      <c r="B14269" t="str">
        <f>VLOOKUP(A14269,[1]vlookups!A:B,2,FALSE)</f>
        <v>Lopez School District</v>
      </c>
      <c r="C14269" s="18" t="s">
        <v>768</v>
      </c>
      <c r="D14269" s="17" t="str">
        <f>VLOOKUP(A14269,[1]vlookups!A:C,3,FALSE)</f>
        <v>189</v>
      </c>
      <c r="E14269" s="4" t="s">
        <v>80</v>
      </c>
      <c r="F14269" t="str">
        <f>VLOOKUP(E14269,[1]vlookups!F:G,2,FALSE)</f>
        <v>Teaching</v>
      </c>
      <c r="G14269" s="4" t="s">
        <v>41</v>
      </c>
      <c r="H14269" t="str">
        <f>VLOOKUP(G14269,[1]vlookups!D:E,2,FALSE)</f>
        <v>Payroll Taxes and Benefits</v>
      </c>
      <c r="I14269" s="5">
        <v>21371.9</v>
      </c>
      <c r="J14269" s="17" t="e">
        <f>VLOOKUP(Table1[[#This Row],[CCDDD]],#REF!,2,FALSE)</f>
        <v>#REF!</v>
      </c>
    </row>
    <row r="14270" spans="1:10">
      <c r="A14270" t="s">
        <v>572</v>
      </c>
      <c r="B14270" t="str">
        <f>VLOOKUP(A14270,[1]vlookups!A:B,2,FALSE)</f>
        <v>Rainier School District</v>
      </c>
      <c r="C14270" s="18" t="s">
        <v>767</v>
      </c>
      <c r="D14270" s="17" t="str">
        <f>VLOOKUP(A14270,[1]vlookups!A:C,3,FALSE)</f>
        <v>113</v>
      </c>
      <c r="E14270" s="4" t="s">
        <v>130</v>
      </c>
      <c r="F14270" t="str">
        <f>VLOOKUP(E14270,[1]vlookups!F:G,2,FALSE)</f>
        <v>Indirect</v>
      </c>
      <c r="G14270" s="4" t="s">
        <v>46</v>
      </c>
      <c r="H14270" t="str">
        <f>VLOOKUP(G14270,[1]vlookups!D:E,2,FALSE)</f>
        <v>Indirect</v>
      </c>
      <c r="I14270" s="5">
        <v>21367.19</v>
      </c>
      <c r="J14270" s="17" t="e">
        <f>VLOOKUP(Table1[[#This Row],[CCDDD]],#REF!,2,FALSE)</f>
        <v>#REF!</v>
      </c>
    </row>
    <row r="14271" spans="1:10">
      <c r="A14271" t="s">
        <v>137</v>
      </c>
      <c r="B14271" t="str">
        <f>VLOOKUP(A14271,[1]vlookups!A:B,2,FALSE)</f>
        <v>Seattle Public Schools</v>
      </c>
      <c r="C14271" s="18" t="s">
        <v>767</v>
      </c>
      <c r="D14271" s="17" t="str">
        <f>VLOOKUP(A14271,[1]vlookups!A:C,3,FALSE)</f>
        <v>121</v>
      </c>
      <c r="E14271" s="4" t="s">
        <v>90</v>
      </c>
      <c r="F14271" t="str">
        <f>VLOOKUP(E14271,[1]vlookups!F:G,2,FALSE)</f>
        <v>Curriculum</v>
      </c>
      <c r="G14271" s="4" t="s">
        <v>43</v>
      </c>
      <c r="H14271" t="str">
        <f>VLOOKUP(G14271,[1]vlookups!D:E,2,FALSE)</f>
        <v>Purchased Services</v>
      </c>
      <c r="I14271" s="5">
        <v>21352.880000000001</v>
      </c>
      <c r="J14271" s="17" t="e">
        <f>VLOOKUP(Table1[[#This Row],[CCDDD]],#REF!,2,FALSE)</f>
        <v>#REF!</v>
      </c>
    </row>
    <row r="14272" spans="1:10">
      <c r="A14272" t="s">
        <v>208</v>
      </c>
      <c r="B14272" t="str">
        <f>VLOOKUP(A14272,[1]vlookups!A:B,2,FALSE)</f>
        <v>Port Angeles School District</v>
      </c>
      <c r="C14272" s="18" t="s">
        <v>767</v>
      </c>
      <c r="D14272" s="17" t="str">
        <f>VLOOKUP(A14272,[1]vlookups!A:C,3,FALSE)</f>
        <v>114</v>
      </c>
      <c r="E14272" s="4" t="s">
        <v>76</v>
      </c>
      <c r="F14272" t="str">
        <f>VLOOKUP(E14272,[1]vlookups!F:G,2,FALSE)</f>
        <v>Pupil Management and Safety</v>
      </c>
      <c r="G14272" s="4" t="s">
        <v>41</v>
      </c>
      <c r="H14272" t="str">
        <f>VLOOKUP(G14272,[1]vlookups!D:E,2,FALSE)</f>
        <v>Payroll Taxes and Benefits</v>
      </c>
      <c r="I14272" s="5">
        <v>21351.68</v>
      </c>
      <c r="J14272" s="17" t="e">
        <f>VLOOKUP(Table1[[#This Row],[CCDDD]],#REF!,2,FALSE)</f>
        <v>#REF!</v>
      </c>
    </row>
    <row r="14273" spans="1:10">
      <c r="A14273" t="s">
        <v>474</v>
      </c>
      <c r="B14273" t="str">
        <f>VLOOKUP(A14273,[1]vlookups!A:B,2,FALSE)</f>
        <v>Crescent School District</v>
      </c>
      <c r="C14273" s="18" t="s">
        <v>768</v>
      </c>
      <c r="D14273" s="17" t="str">
        <f>VLOOKUP(A14273,[1]vlookups!A:C,3,FALSE)</f>
        <v>114</v>
      </c>
      <c r="E14273" s="4" t="s">
        <v>80</v>
      </c>
      <c r="F14273" t="str">
        <f>VLOOKUP(E14273,[1]vlookups!F:G,2,FALSE)</f>
        <v>Teaching</v>
      </c>
      <c r="G14273" s="4" t="s">
        <v>41</v>
      </c>
      <c r="H14273" t="str">
        <f>VLOOKUP(G14273,[1]vlookups!D:E,2,FALSE)</f>
        <v>Payroll Taxes and Benefits</v>
      </c>
      <c r="I14273" s="5">
        <v>21350.62</v>
      </c>
      <c r="J14273" s="17" t="e">
        <f>VLOOKUP(Table1[[#This Row],[CCDDD]],#REF!,2,FALSE)</f>
        <v>#REF!</v>
      </c>
    </row>
    <row r="14274" spans="1:10">
      <c r="A14274" t="s">
        <v>303</v>
      </c>
      <c r="B14274" t="str">
        <f>VLOOKUP(A14274,[1]vlookups!A:B,2,FALSE)</f>
        <v>Ephrata School District</v>
      </c>
      <c r="C14274" s="18" t="s">
        <v>768</v>
      </c>
      <c r="D14274" s="17" t="str">
        <f>VLOOKUP(A14274,[1]vlookups!A:C,3,FALSE)</f>
        <v>171</v>
      </c>
      <c r="E14274" s="4" t="s">
        <v>86</v>
      </c>
      <c r="F14274" t="str">
        <f>VLOOKUP(E14274,[1]vlookups!F:G,2,FALSE)</f>
        <v>Instructional Professional Development</v>
      </c>
      <c r="G14274" s="4" t="s">
        <v>44</v>
      </c>
      <c r="H14274" t="str">
        <f>VLOOKUP(G14274,[1]vlookups!D:E,2,FALSE)</f>
        <v>Employee Travel</v>
      </c>
      <c r="I14274" s="5">
        <v>21348.52</v>
      </c>
      <c r="J14274" s="17" t="e">
        <f>VLOOKUP(Table1[[#This Row],[CCDDD]],#REF!,2,FALSE)</f>
        <v>#REF!</v>
      </c>
    </row>
    <row r="14275" spans="1:10">
      <c r="A14275" t="s">
        <v>476</v>
      </c>
      <c r="B14275" t="str">
        <f>VLOOKUP(A14275,[1]vlookups!A:B,2,FALSE)</f>
        <v>Cascade School District</v>
      </c>
      <c r="C14275" s="18" t="s">
        <v>768</v>
      </c>
      <c r="D14275" s="17" t="str">
        <f>VLOOKUP(A14275,[1]vlookups!A:C,3,FALSE)</f>
        <v>171</v>
      </c>
      <c r="E14275" s="4" t="s">
        <v>88</v>
      </c>
      <c r="F14275" t="str">
        <f>VLOOKUP(E14275,[1]vlookups!F:G,2,FALSE)</f>
        <v>Instructional Technology</v>
      </c>
      <c r="G14275" s="4" t="s">
        <v>42</v>
      </c>
      <c r="H14275" t="str">
        <f>VLOOKUP(G14275,[1]vlookups!D:E,2,FALSE)</f>
        <v>Supplies and Materials</v>
      </c>
      <c r="I14275" s="5">
        <v>21302.54</v>
      </c>
      <c r="J14275" s="17" t="e">
        <f>VLOOKUP(Table1[[#This Row],[CCDDD]],#REF!,2,FALSE)</f>
        <v>#REF!</v>
      </c>
    </row>
    <row r="14276" spans="1:10">
      <c r="A14276" t="s">
        <v>141</v>
      </c>
      <c r="B14276" t="str">
        <f>VLOOKUP(A14276,[1]vlookups!A:B,2,FALSE)</f>
        <v>Federal Way School District</v>
      </c>
      <c r="C14276" s="18" t="s">
        <v>767</v>
      </c>
      <c r="D14276" s="17" t="str">
        <f>VLOOKUP(A14276,[1]vlookups!A:C,3,FALSE)</f>
        <v>121</v>
      </c>
      <c r="E14276" s="4" t="s">
        <v>78</v>
      </c>
      <c r="F14276" t="str">
        <f>VLOOKUP(E14276,[1]vlookups!F:G,2,FALSE)</f>
        <v>Health and Related Services</v>
      </c>
      <c r="G14276" s="4" t="s">
        <v>39</v>
      </c>
      <c r="H14276" t="str">
        <f>VLOOKUP(G14276,[1]vlookups!D:E,2,FALSE)</f>
        <v>Certificated Salaries</v>
      </c>
      <c r="I14276" s="5">
        <v>21294.42</v>
      </c>
      <c r="J14276" s="17" t="e">
        <f>VLOOKUP(Table1[[#This Row],[CCDDD]],#REF!,2,FALSE)</f>
        <v>#REF!</v>
      </c>
    </row>
    <row r="14277" spans="1:10">
      <c r="A14277" t="s">
        <v>157</v>
      </c>
      <c r="B14277" t="str">
        <f>VLOOKUP(A14277,[1]vlookups!A:B,2,FALSE)</f>
        <v>Renton School District</v>
      </c>
      <c r="C14277" s="18" t="s">
        <v>767</v>
      </c>
      <c r="D14277" s="17" t="str">
        <f>VLOOKUP(A14277,[1]vlookups!A:C,3,FALSE)</f>
        <v>121</v>
      </c>
      <c r="E14277" s="4" t="s">
        <v>128</v>
      </c>
      <c r="F14277" t="str">
        <f>VLOOKUP(E14277,[1]vlookups!F:G,2,FALSE)</f>
        <v>Public Activies</v>
      </c>
      <c r="G14277" s="4" t="s">
        <v>40</v>
      </c>
      <c r="H14277" t="str">
        <f>VLOOKUP(G14277,[1]vlookups!D:E,2,FALSE)</f>
        <v>Classified Salaries</v>
      </c>
      <c r="I14277" s="5">
        <v>21284.47</v>
      </c>
      <c r="J14277" s="17" t="e">
        <f>VLOOKUP(Table1[[#This Row],[CCDDD]],#REF!,2,FALSE)</f>
        <v>#REF!</v>
      </c>
    </row>
    <row r="14278" spans="1:10">
      <c r="A14278" t="s">
        <v>335</v>
      </c>
      <c r="B14278" t="str">
        <f>VLOOKUP(A14278,[1]vlookups!A:B,2,FALSE)</f>
        <v>West Valley School District (Yakima)</v>
      </c>
      <c r="C14278" s="18" t="s">
        <v>767</v>
      </c>
      <c r="D14278" s="17" t="str">
        <f>VLOOKUP(A14278,[1]vlookups!A:C,3,FALSE)</f>
        <v>105</v>
      </c>
      <c r="E14278" s="4" t="s">
        <v>66</v>
      </c>
      <c r="F14278" t="str">
        <f>VLOOKUP(E14278,[1]vlookups!F:G,2,FALSE)</f>
        <v>Public Relations</v>
      </c>
      <c r="G14278" s="4" t="s">
        <v>41</v>
      </c>
      <c r="H14278" t="str">
        <f>VLOOKUP(G14278,[1]vlookups!D:E,2,FALSE)</f>
        <v>Payroll Taxes and Benefits</v>
      </c>
      <c r="I14278" s="5">
        <v>21280.61</v>
      </c>
      <c r="J14278" s="17" t="e">
        <f>VLOOKUP(Table1[[#This Row],[CCDDD]],#REF!,2,FALSE)</f>
        <v>#REF!</v>
      </c>
    </row>
    <row r="14279" spans="1:10">
      <c r="A14279" t="s">
        <v>528</v>
      </c>
      <c r="B14279" t="str">
        <f>VLOOKUP(A14279,[1]vlookups!A:B,2,FALSE)</f>
        <v>Republic School District</v>
      </c>
      <c r="C14279" s="18" t="s">
        <v>768</v>
      </c>
      <c r="D14279" s="17" t="str">
        <f>VLOOKUP(A14279,[1]vlookups!A:C,3,FALSE)</f>
        <v>101</v>
      </c>
      <c r="E14279" s="4" t="s">
        <v>130</v>
      </c>
      <c r="F14279" t="str">
        <f>VLOOKUP(E14279,[1]vlookups!F:G,2,FALSE)</f>
        <v>Indirect</v>
      </c>
      <c r="G14279" s="4" t="s">
        <v>46</v>
      </c>
      <c r="H14279" t="str">
        <f>VLOOKUP(G14279,[1]vlookups!D:E,2,FALSE)</f>
        <v>Indirect</v>
      </c>
      <c r="I14279" s="5">
        <v>21275.81</v>
      </c>
      <c r="J14279" s="17" t="e">
        <f>VLOOKUP(Table1[[#This Row],[CCDDD]],#REF!,2,FALSE)</f>
        <v>#REF!</v>
      </c>
    </row>
    <row r="14280" spans="1:10">
      <c r="A14280" t="s">
        <v>363</v>
      </c>
      <c r="B14280" t="str">
        <f>VLOOKUP(A14280,[1]vlookups!A:B,2,FALSE)</f>
        <v>Tumwater School District</v>
      </c>
      <c r="C14280" s="18" t="s">
        <v>767</v>
      </c>
      <c r="D14280" s="17" t="str">
        <f>VLOOKUP(A14280,[1]vlookups!A:C,3,FALSE)</f>
        <v>113</v>
      </c>
      <c r="E14280" s="4" t="s">
        <v>74</v>
      </c>
      <c r="F14280" t="str">
        <f>VLOOKUP(E14280,[1]vlookups!F:G,2,FALSE)</f>
        <v>Guidance and Counseling</v>
      </c>
      <c r="G14280" s="4" t="s">
        <v>41</v>
      </c>
      <c r="H14280" t="str">
        <f>VLOOKUP(G14280,[1]vlookups!D:E,2,FALSE)</f>
        <v>Payroll Taxes and Benefits</v>
      </c>
      <c r="I14280" s="5">
        <v>21226.1</v>
      </c>
      <c r="J14280" s="17" t="e">
        <f>VLOOKUP(Table1[[#This Row],[CCDDD]],#REF!,2,FALSE)</f>
        <v>#REF!</v>
      </c>
    </row>
    <row r="14281" spans="1:10">
      <c r="A14281" t="s">
        <v>208</v>
      </c>
      <c r="B14281" t="str">
        <f>VLOOKUP(A14281,[1]vlookups!A:B,2,FALSE)</f>
        <v>Port Angeles School District</v>
      </c>
      <c r="C14281" s="18" t="s">
        <v>767</v>
      </c>
      <c r="D14281" s="17" t="str">
        <f>VLOOKUP(A14281,[1]vlookups!A:C,3,FALSE)</f>
        <v>114</v>
      </c>
      <c r="E14281" s="4" t="s">
        <v>68</v>
      </c>
      <c r="F14281" t="str">
        <f>VLOOKUP(E14281,[1]vlookups!F:G,2,FALSE)</f>
        <v>Teaching &amp; Learning Supervision</v>
      </c>
      <c r="G14281" s="4" t="s">
        <v>41</v>
      </c>
      <c r="H14281" t="str">
        <f>VLOOKUP(G14281,[1]vlookups!D:E,2,FALSE)</f>
        <v>Payroll Taxes and Benefits</v>
      </c>
      <c r="I14281" s="5">
        <v>21210.03</v>
      </c>
      <c r="J14281" s="17" t="e">
        <f>VLOOKUP(Table1[[#This Row],[CCDDD]],#REF!,2,FALSE)</f>
        <v>#REF!</v>
      </c>
    </row>
    <row r="14282" spans="1:10">
      <c r="A14282" t="s">
        <v>157</v>
      </c>
      <c r="B14282" t="str">
        <f>VLOOKUP(A14282,[1]vlookups!A:B,2,FALSE)</f>
        <v>Renton School District</v>
      </c>
      <c r="C14282" s="18" t="s">
        <v>767</v>
      </c>
      <c r="D14282" s="17" t="str">
        <f>VLOOKUP(A14282,[1]vlookups!A:C,3,FALSE)</f>
        <v>121</v>
      </c>
      <c r="E14282" s="4" t="s">
        <v>76</v>
      </c>
      <c r="F14282" t="str">
        <f>VLOOKUP(E14282,[1]vlookups!F:G,2,FALSE)</f>
        <v>Pupil Management and Safety</v>
      </c>
      <c r="G14282" s="4" t="s">
        <v>39</v>
      </c>
      <c r="H14282" t="str">
        <f>VLOOKUP(G14282,[1]vlookups!D:E,2,FALSE)</f>
        <v>Certificated Salaries</v>
      </c>
      <c r="I14282" s="5">
        <v>21197.25</v>
      </c>
      <c r="J14282" s="17" t="e">
        <f>VLOOKUP(Table1[[#This Row],[CCDDD]],#REF!,2,FALSE)</f>
        <v>#REF!</v>
      </c>
    </row>
    <row r="14283" spans="1:10">
      <c r="A14283" t="s">
        <v>277</v>
      </c>
      <c r="B14283" t="str">
        <f>VLOOKUP(A14283,[1]vlookups!A:B,2,FALSE)</f>
        <v>Wahluke School District</v>
      </c>
      <c r="C14283" s="18" t="s">
        <v>768</v>
      </c>
      <c r="D14283" s="17" t="str">
        <f>VLOOKUP(A14283,[1]vlookups!A:C,3,FALSE)</f>
        <v>105</v>
      </c>
      <c r="E14283" s="4" t="s">
        <v>80</v>
      </c>
      <c r="F14283" t="str">
        <f>VLOOKUP(E14283,[1]vlookups!F:G,2,FALSE)</f>
        <v>Teaching</v>
      </c>
      <c r="G14283" s="4" t="s">
        <v>42</v>
      </c>
      <c r="H14283" t="str">
        <f>VLOOKUP(G14283,[1]vlookups!D:E,2,FALSE)</f>
        <v>Supplies and Materials</v>
      </c>
      <c r="I14283" s="5">
        <v>21193.91</v>
      </c>
      <c r="J14283" s="17" t="e">
        <f>VLOOKUP(Table1[[#This Row],[CCDDD]],#REF!,2,FALSE)</f>
        <v>#REF!</v>
      </c>
    </row>
    <row r="14284" spans="1:10">
      <c r="A14284" t="s">
        <v>468</v>
      </c>
      <c r="B14284" t="str">
        <f>VLOOKUP(A14284,[1]vlookups!A:B,2,FALSE)</f>
        <v>Castle Rock School District</v>
      </c>
      <c r="C14284" s="18" t="s">
        <v>768</v>
      </c>
      <c r="D14284" s="17" t="str">
        <f>VLOOKUP(A14284,[1]vlookups!A:C,3,FALSE)</f>
        <v>112</v>
      </c>
      <c r="E14284" s="4" t="s">
        <v>74</v>
      </c>
      <c r="F14284" t="str">
        <f>VLOOKUP(E14284,[1]vlookups!F:G,2,FALSE)</f>
        <v>Guidance and Counseling</v>
      </c>
      <c r="G14284" s="4" t="s">
        <v>41</v>
      </c>
      <c r="H14284" t="str">
        <f>VLOOKUP(G14284,[1]vlookups!D:E,2,FALSE)</f>
        <v>Payroll Taxes and Benefits</v>
      </c>
      <c r="I14284" s="5">
        <v>21126.83</v>
      </c>
      <c r="J14284" s="17" t="e">
        <f>VLOOKUP(Table1[[#This Row],[CCDDD]],#REF!,2,FALSE)</f>
        <v>#REF!</v>
      </c>
    </row>
    <row r="14285" spans="1:10">
      <c r="A14285" t="s">
        <v>582</v>
      </c>
      <c r="B14285" t="str">
        <f>VLOOKUP(A14285,[1]vlookups!A:B,2,FALSE)</f>
        <v>Waterville School District</v>
      </c>
      <c r="C14285" s="18" t="s">
        <v>768</v>
      </c>
      <c r="D14285" s="17" t="str">
        <f>VLOOKUP(A14285,[1]vlookups!A:C,3,FALSE)</f>
        <v>171</v>
      </c>
      <c r="E14285" s="4" t="s">
        <v>130</v>
      </c>
      <c r="F14285" t="str">
        <f>VLOOKUP(E14285,[1]vlookups!F:G,2,FALSE)</f>
        <v>Indirect</v>
      </c>
      <c r="G14285" s="4" t="s">
        <v>46</v>
      </c>
      <c r="H14285" t="str">
        <f>VLOOKUP(G14285,[1]vlookups!D:E,2,FALSE)</f>
        <v>Indirect</v>
      </c>
      <c r="I14285" s="5">
        <v>21118</v>
      </c>
      <c r="J14285" s="17" t="e">
        <f>VLOOKUP(Table1[[#This Row],[CCDDD]],#REF!,2,FALSE)</f>
        <v>#REF!</v>
      </c>
    </row>
    <row r="14286" spans="1:10">
      <c r="A14286" t="s">
        <v>536</v>
      </c>
      <c r="B14286" t="str">
        <f>VLOOKUP(A14286,[1]vlookups!A:B,2,FALSE)</f>
        <v>San Juan Island School District</v>
      </c>
      <c r="C14286" s="18" t="s">
        <v>768</v>
      </c>
      <c r="D14286" s="17" t="str">
        <f>VLOOKUP(A14286,[1]vlookups!A:C,3,FALSE)</f>
        <v>189</v>
      </c>
      <c r="E14286" s="4" t="s">
        <v>130</v>
      </c>
      <c r="F14286" t="str">
        <f>VLOOKUP(E14286,[1]vlookups!F:G,2,FALSE)</f>
        <v>Indirect</v>
      </c>
      <c r="G14286" s="4" t="s">
        <v>46</v>
      </c>
      <c r="H14286" t="str">
        <f>VLOOKUP(G14286,[1]vlookups!D:E,2,FALSE)</f>
        <v>Indirect</v>
      </c>
      <c r="I14286" s="5">
        <v>21109.58</v>
      </c>
      <c r="J14286" s="17" t="e">
        <f>VLOOKUP(Table1[[#This Row],[CCDDD]],#REF!,2,FALSE)</f>
        <v>#REF!</v>
      </c>
    </row>
    <row r="14287" spans="1:10">
      <c r="A14287" t="s">
        <v>353</v>
      </c>
      <c r="B14287" t="str">
        <f>VLOOKUP(A14287,[1]vlookups!A:B,2,FALSE)</f>
        <v>Granger School District</v>
      </c>
      <c r="C14287" s="18" t="s">
        <v>768</v>
      </c>
      <c r="D14287" s="17" t="str">
        <f>VLOOKUP(A14287,[1]vlookups!A:C,3,FALSE)</f>
        <v>105</v>
      </c>
      <c r="E14287" s="4" t="s">
        <v>78</v>
      </c>
      <c r="F14287" t="str">
        <f>VLOOKUP(E14287,[1]vlookups!F:G,2,FALSE)</f>
        <v>Health and Related Services</v>
      </c>
      <c r="G14287" s="4" t="s">
        <v>40</v>
      </c>
      <c r="H14287" t="str">
        <f>VLOOKUP(G14287,[1]vlookups!D:E,2,FALSE)</f>
        <v>Classified Salaries</v>
      </c>
      <c r="I14287" s="5">
        <v>21106.45</v>
      </c>
      <c r="J14287" s="17" t="e">
        <f>VLOOKUP(Table1[[#This Row],[CCDDD]],#REF!,2,FALSE)</f>
        <v>#REF!</v>
      </c>
    </row>
    <row r="14288" spans="1:10">
      <c r="A14288" t="s">
        <v>223</v>
      </c>
      <c r="B14288" t="str">
        <f>VLOOKUP(A14288,[1]vlookups!A:B,2,FALSE)</f>
        <v>Central Kitsap School District</v>
      </c>
      <c r="C14288" s="18" t="s">
        <v>767</v>
      </c>
      <c r="D14288" s="17" t="str">
        <f>VLOOKUP(A14288,[1]vlookups!A:C,3,FALSE)</f>
        <v>114</v>
      </c>
      <c r="E14288" s="4" t="s">
        <v>86</v>
      </c>
      <c r="F14288" t="str">
        <f>VLOOKUP(E14288,[1]vlookups!F:G,2,FALSE)</f>
        <v>Instructional Professional Development</v>
      </c>
      <c r="G14288" s="4" t="s">
        <v>44</v>
      </c>
      <c r="H14288" t="str">
        <f>VLOOKUP(G14288,[1]vlookups!D:E,2,FALSE)</f>
        <v>Employee Travel</v>
      </c>
      <c r="I14288" s="5">
        <v>21075.37</v>
      </c>
      <c r="J14288" s="17" t="e">
        <f>VLOOKUP(Table1[[#This Row],[CCDDD]],#REF!,2,FALSE)</f>
        <v>#REF!</v>
      </c>
    </row>
    <row r="14289" spans="1:10">
      <c r="A14289" t="s">
        <v>319</v>
      </c>
      <c r="B14289" t="str">
        <f>VLOOKUP(A14289,[1]vlookups!A:B,2,FALSE)</f>
        <v>Steilacoom Hist. School District</v>
      </c>
      <c r="C14289" s="18" t="s">
        <v>768</v>
      </c>
      <c r="D14289" s="17" t="str">
        <f>VLOOKUP(A14289,[1]vlookups!A:C,3,FALSE)</f>
        <v>121</v>
      </c>
      <c r="E14289" s="4" t="s">
        <v>80</v>
      </c>
      <c r="F14289" t="str">
        <f>VLOOKUP(E14289,[1]vlookups!F:G,2,FALSE)</f>
        <v>Teaching</v>
      </c>
      <c r="G14289" s="4" t="s">
        <v>40</v>
      </c>
      <c r="H14289" t="str">
        <f>VLOOKUP(G14289,[1]vlookups!D:E,2,FALSE)</f>
        <v>Classified Salaries</v>
      </c>
      <c r="I14289" s="5">
        <v>21069</v>
      </c>
      <c r="J14289" s="17" t="e">
        <f>VLOOKUP(Table1[[#This Row],[CCDDD]],#REF!,2,FALSE)</f>
        <v>#REF!</v>
      </c>
    </row>
    <row r="14290" spans="1:10">
      <c r="A14290" t="s">
        <v>311</v>
      </c>
      <c r="B14290" t="str">
        <f>VLOOKUP(A14290,[1]vlookups!A:B,2,FALSE)</f>
        <v>Fife School District</v>
      </c>
      <c r="C14290" s="18" t="s">
        <v>768</v>
      </c>
      <c r="D14290" s="17" t="str">
        <f>VLOOKUP(A14290,[1]vlookups!A:C,3,FALSE)</f>
        <v>121</v>
      </c>
      <c r="E14290" s="4" t="s">
        <v>80</v>
      </c>
      <c r="F14290" t="str">
        <f>VLOOKUP(E14290,[1]vlookups!F:G,2,FALSE)</f>
        <v>Teaching</v>
      </c>
      <c r="G14290" s="4" t="s">
        <v>38</v>
      </c>
      <c r="H14290" t="str">
        <f>VLOOKUP(G14290,[1]vlookups!D:E,2,FALSE)</f>
        <v>Transfers</v>
      </c>
      <c r="I14290" s="5">
        <v>21024.959999999999</v>
      </c>
      <c r="J14290" s="17" t="e">
        <f>VLOOKUP(Table1[[#This Row],[CCDDD]],#REF!,2,FALSE)</f>
        <v>#REF!</v>
      </c>
    </row>
    <row r="14291" spans="1:10">
      <c r="A14291" t="s">
        <v>155</v>
      </c>
      <c r="B14291" t="str">
        <f>VLOOKUP(A14291,[1]vlookups!A:B,2,FALSE)</f>
        <v>Puyallup School District</v>
      </c>
      <c r="C14291" s="18" t="s">
        <v>768</v>
      </c>
      <c r="D14291" s="17" t="str">
        <f>VLOOKUP(A14291,[1]vlookups!A:C,3,FALSE)</f>
        <v>121</v>
      </c>
      <c r="E14291" s="4" t="s">
        <v>68</v>
      </c>
      <c r="F14291" t="str">
        <f>VLOOKUP(E14291,[1]vlookups!F:G,2,FALSE)</f>
        <v>Teaching &amp; Learning Supervision</v>
      </c>
      <c r="G14291" s="4" t="s">
        <v>39</v>
      </c>
      <c r="H14291" t="str">
        <f>VLOOKUP(G14291,[1]vlookups!D:E,2,FALSE)</f>
        <v>Certificated Salaries</v>
      </c>
      <c r="I14291" s="5">
        <v>21000.080000000002</v>
      </c>
      <c r="J14291" s="17" t="e">
        <f>VLOOKUP(Table1[[#This Row],[CCDDD]],#REF!,2,FALSE)</f>
        <v>#REF!</v>
      </c>
    </row>
    <row r="14292" spans="1:10">
      <c r="A14292" t="s">
        <v>311</v>
      </c>
      <c r="B14292" t="str">
        <f>VLOOKUP(A14292,[1]vlookups!A:B,2,FALSE)</f>
        <v>Fife School District</v>
      </c>
      <c r="C14292" s="18" t="s">
        <v>767</v>
      </c>
      <c r="D14292" s="17" t="str">
        <f>VLOOKUP(A14292,[1]vlookups!A:C,3,FALSE)</f>
        <v>121</v>
      </c>
      <c r="E14292" s="4" t="s">
        <v>78</v>
      </c>
      <c r="F14292" t="str">
        <f>VLOOKUP(E14292,[1]vlookups!F:G,2,FALSE)</f>
        <v>Health and Related Services</v>
      </c>
      <c r="G14292" s="4" t="s">
        <v>43</v>
      </c>
      <c r="H14292" t="str">
        <f>VLOOKUP(G14292,[1]vlookups!D:E,2,FALSE)</f>
        <v>Purchased Services</v>
      </c>
      <c r="I14292" s="5">
        <v>21000</v>
      </c>
      <c r="J14292" s="17" t="e">
        <f>VLOOKUP(Table1[[#This Row],[CCDDD]],#REF!,2,FALSE)</f>
        <v>#REF!</v>
      </c>
    </row>
    <row r="14293" spans="1:10">
      <c r="A14293" t="s">
        <v>357</v>
      </c>
      <c r="B14293" t="str">
        <f>VLOOKUP(A14293,[1]vlookups!A:B,2,FALSE)</f>
        <v>Burlington-Edison School District</v>
      </c>
      <c r="C14293" s="18" t="s">
        <v>767</v>
      </c>
      <c r="D14293" s="17" t="str">
        <f>VLOOKUP(A14293,[1]vlookups!A:C,3,FALSE)</f>
        <v>189</v>
      </c>
      <c r="E14293" s="4" t="s">
        <v>86</v>
      </c>
      <c r="F14293" t="str">
        <f>VLOOKUP(E14293,[1]vlookups!F:G,2,FALSE)</f>
        <v>Instructional Professional Development</v>
      </c>
      <c r="G14293" s="4" t="s">
        <v>41</v>
      </c>
      <c r="H14293" t="str">
        <f>VLOOKUP(G14293,[1]vlookups!D:E,2,FALSE)</f>
        <v>Payroll Taxes and Benefits</v>
      </c>
      <c r="I14293" s="5">
        <v>20999.4</v>
      </c>
      <c r="J14293" s="17" t="e">
        <f>VLOOKUP(Table1[[#This Row],[CCDDD]],#REF!,2,FALSE)</f>
        <v>#REF!</v>
      </c>
    </row>
    <row r="14294" spans="1:10">
      <c r="A14294" t="s">
        <v>546</v>
      </c>
      <c r="B14294" t="str">
        <f>VLOOKUP(A14294,[1]vlookups!A:B,2,FALSE)</f>
        <v>Pateros School District</v>
      </c>
      <c r="C14294" s="18" t="s">
        <v>768</v>
      </c>
      <c r="D14294" s="17" t="str">
        <f>VLOOKUP(A14294,[1]vlookups!A:C,3,FALSE)</f>
        <v>171</v>
      </c>
      <c r="E14294" s="4" t="s">
        <v>130</v>
      </c>
      <c r="F14294" t="str">
        <f>VLOOKUP(E14294,[1]vlookups!F:G,2,FALSE)</f>
        <v>Indirect</v>
      </c>
      <c r="G14294" s="4" t="s">
        <v>46</v>
      </c>
      <c r="H14294" t="str">
        <f>VLOOKUP(G14294,[1]vlookups!D:E,2,FALSE)</f>
        <v>Indirect</v>
      </c>
      <c r="I14294" s="5">
        <v>20988.639999999999</v>
      </c>
      <c r="J14294" s="17" t="e">
        <f>VLOOKUP(Table1[[#This Row],[CCDDD]],#REF!,2,FALSE)</f>
        <v>#REF!</v>
      </c>
    </row>
    <row r="14295" spans="1:10">
      <c r="A14295" t="s">
        <v>758</v>
      </c>
      <c r="B14295" t="str">
        <f>VLOOKUP(A14295,[1]vlookups!A:B,2,FALSE)</f>
        <v>Almira School District</v>
      </c>
      <c r="C14295" s="18" t="s">
        <v>767</v>
      </c>
      <c r="D14295" s="17" t="str">
        <f>VLOOKUP(A14295,[1]vlookups!A:C,3,FALSE)</f>
        <v>101</v>
      </c>
      <c r="E14295" s="4" t="s">
        <v>80</v>
      </c>
      <c r="F14295" t="str">
        <f>VLOOKUP(E14295,[1]vlookups!F:G,2,FALSE)</f>
        <v>Teaching</v>
      </c>
      <c r="G14295" s="4" t="s">
        <v>41</v>
      </c>
      <c r="H14295" t="str">
        <f>VLOOKUP(G14295,[1]vlookups!D:E,2,FALSE)</f>
        <v>Payroll Taxes and Benefits</v>
      </c>
      <c r="I14295" s="5">
        <v>20972.82</v>
      </c>
      <c r="J14295" s="17" t="e">
        <f>VLOOKUP(Table1[[#This Row],[CCDDD]],#REF!,2,FALSE)</f>
        <v>#REF!</v>
      </c>
    </row>
    <row r="14296" spans="1:10">
      <c r="A14296" t="s">
        <v>343</v>
      </c>
      <c r="B14296" t="str">
        <f>VLOOKUP(A14296,[1]vlookups!A:B,2,FALSE)</f>
        <v>Snohomish School District</v>
      </c>
      <c r="C14296" s="18" t="s">
        <v>768</v>
      </c>
      <c r="D14296" s="17" t="str">
        <f>VLOOKUP(A14296,[1]vlookups!A:C,3,FALSE)</f>
        <v>189</v>
      </c>
      <c r="E14296" s="4" t="s">
        <v>80</v>
      </c>
      <c r="F14296" t="str">
        <f>VLOOKUP(E14296,[1]vlookups!F:G,2,FALSE)</f>
        <v>Teaching</v>
      </c>
      <c r="G14296" s="4" t="s">
        <v>40</v>
      </c>
      <c r="H14296" t="str">
        <f>VLOOKUP(G14296,[1]vlookups!D:E,2,FALSE)</f>
        <v>Classified Salaries</v>
      </c>
      <c r="I14296" s="5">
        <v>20956.150000000001</v>
      </c>
      <c r="J14296" s="17" t="e">
        <f>VLOOKUP(Table1[[#This Row],[CCDDD]],#REF!,2,FALSE)</f>
        <v>#REF!</v>
      </c>
    </row>
    <row r="14297" spans="1:10">
      <c r="A14297" t="s">
        <v>700</v>
      </c>
      <c r="B14297" t="str">
        <f>VLOOKUP(A14297,[1]vlookups!A:B,2,FALSE)</f>
        <v>North River School District</v>
      </c>
      <c r="C14297" s="18" t="s">
        <v>767</v>
      </c>
      <c r="D14297" s="17" t="str">
        <f>VLOOKUP(A14297,[1]vlookups!A:C,3,FALSE)</f>
        <v>113</v>
      </c>
      <c r="E14297" s="4" t="s">
        <v>130</v>
      </c>
      <c r="F14297" t="str">
        <f>VLOOKUP(E14297,[1]vlookups!F:G,2,FALSE)</f>
        <v>Indirect</v>
      </c>
      <c r="G14297" s="4" t="s">
        <v>46</v>
      </c>
      <c r="H14297" t="str">
        <f>VLOOKUP(G14297,[1]vlookups!D:E,2,FALSE)</f>
        <v>Indirect</v>
      </c>
      <c r="I14297" s="5">
        <v>20953.16</v>
      </c>
      <c r="J14297" s="17" t="e">
        <f>VLOOKUP(Table1[[#This Row],[CCDDD]],#REF!,2,FALSE)</f>
        <v>#REF!</v>
      </c>
    </row>
    <row r="14298" spans="1:10">
      <c r="A14298" t="s">
        <v>482</v>
      </c>
      <c r="B14298" t="str">
        <f>VLOOKUP(A14298,[1]vlookups!A:B,2,FALSE)</f>
        <v>Nespelem School District #14</v>
      </c>
      <c r="C14298" s="18" t="s">
        <v>768</v>
      </c>
      <c r="D14298" s="17" t="str">
        <f>VLOOKUP(A14298,[1]vlookups!A:C,3,FALSE)</f>
        <v>171</v>
      </c>
      <c r="E14298" s="4" t="s">
        <v>76</v>
      </c>
      <c r="F14298" t="str">
        <f>VLOOKUP(E14298,[1]vlookups!F:G,2,FALSE)</f>
        <v>Pupil Management and Safety</v>
      </c>
      <c r="G14298" s="4" t="s">
        <v>40</v>
      </c>
      <c r="H14298" t="str">
        <f>VLOOKUP(G14298,[1]vlookups!D:E,2,FALSE)</f>
        <v>Classified Salaries</v>
      </c>
      <c r="I14298" s="5">
        <v>20903.830000000002</v>
      </c>
      <c r="J14298" s="17" t="e">
        <f>VLOOKUP(Table1[[#This Row],[CCDDD]],#REF!,2,FALSE)</f>
        <v>#REF!</v>
      </c>
    </row>
    <row r="14299" spans="1:10">
      <c r="A14299" t="s">
        <v>192</v>
      </c>
      <c r="B14299" t="str">
        <f>VLOOKUP(A14299,[1]vlookups!A:B,2,FALSE)</f>
        <v>Everett School District</v>
      </c>
      <c r="C14299" s="18" t="s">
        <v>768</v>
      </c>
      <c r="D14299" s="17" t="str">
        <f>VLOOKUP(A14299,[1]vlookups!A:C,3,FALSE)</f>
        <v>189</v>
      </c>
      <c r="E14299" s="4" t="s">
        <v>86</v>
      </c>
      <c r="F14299" t="str">
        <f>VLOOKUP(E14299,[1]vlookups!F:G,2,FALSE)</f>
        <v>Instructional Professional Development</v>
      </c>
      <c r="G14299" s="4" t="s">
        <v>40</v>
      </c>
      <c r="H14299" t="str">
        <f>VLOOKUP(G14299,[1]vlookups!D:E,2,FALSE)</f>
        <v>Classified Salaries</v>
      </c>
      <c r="I14299" s="5">
        <v>20878.66</v>
      </c>
      <c r="J14299" s="17" t="e">
        <f>VLOOKUP(Table1[[#This Row],[CCDDD]],#REF!,2,FALSE)</f>
        <v>#REF!</v>
      </c>
    </row>
    <row r="14300" spans="1:10">
      <c r="A14300" t="s">
        <v>424</v>
      </c>
      <c r="B14300" t="str">
        <f>VLOOKUP(A14300,[1]vlookups!A:B,2,FALSE)</f>
        <v>Warden School District</v>
      </c>
      <c r="C14300" s="18" t="s">
        <v>767</v>
      </c>
      <c r="D14300" s="17" t="str">
        <f>VLOOKUP(A14300,[1]vlookups!A:C,3,FALSE)</f>
        <v>171</v>
      </c>
      <c r="E14300" s="4" t="s">
        <v>78</v>
      </c>
      <c r="F14300" t="str">
        <f>VLOOKUP(E14300,[1]vlookups!F:G,2,FALSE)</f>
        <v>Health and Related Services</v>
      </c>
      <c r="G14300" s="4" t="s">
        <v>41</v>
      </c>
      <c r="H14300" t="str">
        <f>VLOOKUP(G14300,[1]vlookups!D:E,2,FALSE)</f>
        <v>Payroll Taxes and Benefits</v>
      </c>
      <c r="I14300" s="5">
        <v>20872.25</v>
      </c>
      <c r="J14300" s="17" t="e">
        <f>VLOOKUP(Table1[[#This Row],[CCDDD]],#REF!,2,FALSE)</f>
        <v>#REF!</v>
      </c>
    </row>
    <row r="14301" spans="1:10">
      <c r="A14301" t="s">
        <v>608</v>
      </c>
      <c r="B14301" t="str">
        <f>VLOOKUP(A14301,[1]vlookups!A:B,2,FALSE)</f>
        <v>Mary M Knight School District</v>
      </c>
      <c r="C14301" s="18" t="s">
        <v>768</v>
      </c>
      <c r="D14301" s="17" t="str">
        <f>VLOOKUP(A14301,[1]vlookups!A:C,3,FALSE)</f>
        <v>113</v>
      </c>
      <c r="E14301" s="4" t="s">
        <v>88</v>
      </c>
      <c r="F14301" t="str">
        <f>VLOOKUP(E14301,[1]vlookups!F:G,2,FALSE)</f>
        <v>Instructional Technology</v>
      </c>
      <c r="G14301" s="4" t="s">
        <v>42</v>
      </c>
      <c r="H14301" t="str">
        <f>VLOOKUP(G14301,[1]vlookups!D:E,2,FALSE)</f>
        <v>Supplies and Materials</v>
      </c>
      <c r="I14301" s="5">
        <v>20853.349999999999</v>
      </c>
      <c r="J14301" s="17" t="e">
        <f>VLOOKUP(Table1[[#This Row],[CCDDD]],#REF!,2,FALSE)</f>
        <v>#REF!</v>
      </c>
    </row>
    <row r="14302" spans="1:10">
      <c r="A14302" t="s">
        <v>303</v>
      </c>
      <c r="B14302" t="str">
        <f>VLOOKUP(A14302,[1]vlookups!A:B,2,FALSE)</f>
        <v>Ephrata School District</v>
      </c>
      <c r="C14302" s="18" t="s">
        <v>768</v>
      </c>
      <c r="D14302" s="17" t="str">
        <f>VLOOKUP(A14302,[1]vlookups!A:C,3,FALSE)</f>
        <v>171</v>
      </c>
      <c r="E14302" s="4" t="s">
        <v>88</v>
      </c>
      <c r="F14302" t="str">
        <f>VLOOKUP(E14302,[1]vlookups!F:G,2,FALSE)</f>
        <v>Instructional Technology</v>
      </c>
      <c r="G14302" s="4" t="s">
        <v>43</v>
      </c>
      <c r="H14302" t="str">
        <f>VLOOKUP(G14302,[1]vlookups!D:E,2,FALSE)</f>
        <v>Purchased Services</v>
      </c>
      <c r="I14302" s="5">
        <v>20840</v>
      </c>
      <c r="J14302" s="17" t="e">
        <f>VLOOKUP(Table1[[#This Row],[CCDDD]],#REF!,2,FALSE)</f>
        <v>#REF!</v>
      </c>
    </row>
    <row r="14303" spans="1:10">
      <c r="A14303" t="s">
        <v>602</v>
      </c>
      <c r="B14303" t="str">
        <f>VLOOKUP(A14303,[1]vlookups!A:B,2,FALSE)</f>
        <v>Northport School District</v>
      </c>
      <c r="C14303" s="18" t="s">
        <v>768</v>
      </c>
      <c r="D14303" s="17" t="str">
        <f>VLOOKUP(A14303,[1]vlookups!A:C,3,FALSE)</f>
        <v>101</v>
      </c>
      <c r="E14303" s="4" t="s">
        <v>130</v>
      </c>
      <c r="F14303" t="str">
        <f>VLOOKUP(E14303,[1]vlookups!F:G,2,FALSE)</f>
        <v>Indirect</v>
      </c>
      <c r="G14303" s="4" t="s">
        <v>46</v>
      </c>
      <c r="H14303" t="str">
        <f>VLOOKUP(G14303,[1]vlookups!D:E,2,FALSE)</f>
        <v>Indirect</v>
      </c>
      <c r="I14303" s="5">
        <v>20829.07</v>
      </c>
      <c r="J14303" s="17" t="e">
        <f>VLOOKUP(Table1[[#This Row],[CCDDD]],#REF!,2,FALSE)</f>
        <v>#REF!</v>
      </c>
    </row>
    <row r="14304" spans="1:10">
      <c r="A14304" t="s">
        <v>562</v>
      </c>
      <c r="B14304" t="str">
        <f>VLOOKUP(A14304,[1]vlookups!A:B,2,FALSE)</f>
        <v>Lind School District</v>
      </c>
      <c r="C14304" s="18" t="s">
        <v>767</v>
      </c>
      <c r="D14304" s="17" t="str">
        <f>VLOOKUP(A14304,[1]vlookups!A:C,3,FALSE)</f>
        <v>101</v>
      </c>
      <c r="E14304" s="4" t="s">
        <v>88</v>
      </c>
      <c r="F14304" t="str">
        <f>VLOOKUP(E14304,[1]vlookups!F:G,2,FALSE)</f>
        <v>Instructional Technology</v>
      </c>
      <c r="G14304" s="4" t="s">
        <v>42</v>
      </c>
      <c r="H14304" t="str">
        <f>VLOOKUP(G14304,[1]vlookups!D:E,2,FALSE)</f>
        <v>Supplies and Materials</v>
      </c>
      <c r="I14304" s="5">
        <v>20812.43</v>
      </c>
      <c r="J14304" s="17" t="e">
        <f>VLOOKUP(Table1[[#This Row],[CCDDD]],#REF!,2,FALSE)</f>
        <v>#REF!</v>
      </c>
    </row>
    <row r="14305" spans="1:10">
      <c r="A14305" t="s">
        <v>770</v>
      </c>
      <c r="B14305" t="str">
        <f>VLOOKUP(A14305,[1]vlookups!A:B,2,FALSE)</f>
        <v>Why Not You Academy (Formerly Cascade: Midway charter)</v>
      </c>
      <c r="C14305" s="18" t="s">
        <v>767</v>
      </c>
      <c r="D14305" s="17" t="str">
        <f>VLOOKUP(A14305,[1]vlookups!A:C,3,FALSE)</f>
        <v>WSCC</v>
      </c>
      <c r="E14305" s="4" t="s">
        <v>80</v>
      </c>
      <c r="F14305" t="str">
        <f>VLOOKUP(E14305,[1]vlookups!F:G,2,FALSE)</f>
        <v>Teaching</v>
      </c>
      <c r="G14305" s="4" t="s">
        <v>40</v>
      </c>
      <c r="H14305" t="str">
        <f>VLOOKUP(G14305,[1]vlookups!D:E,2,FALSE)</f>
        <v>Classified Salaries</v>
      </c>
      <c r="I14305" s="5">
        <v>20797.82</v>
      </c>
      <c r="J14305" s="17" t="e">
        <f>VLOOKUP(Table1[[#This Row],[CCDDD]],#REF!,2,FALSE)</f>
        <v>#REF!</v>
      </c>
    </row>
    <row r="14306" spans="1:10">
      <c r="A14306" t="s">
        <v>494</v>
      </c>
      <c r="B14306" t="str">
        <f>VLOOKUP(A14306,[1]vlookups!A:B,2,FALSE)</f>
        <v>Soap Lake School District</v>
      </c>
      <c r="C14306" s="18" t="s">
        <v>768</v>
      </c>
      <c r="D14306" s="17" t="str">
        <f>VLOOKUP(A14306,[1]vlookups!A:C,3,FALSE)</f>
        <v>171</v>
      </c>
      <c r="E14306" s="4" t="s">
        <v>86</v>
      </c>
      <c r="F14306" t="str">
        <f>VLOOKUP(E14306,[1]vlookups!F:G,2,FALSE)</f>
        <v>Instructional Professional Development</v>
      </c>
      <c r="G14306" s="4" t="s">
        <v>43</v>
      </c>
      <c r="H14306" t="str">
        <f>VLOOKUP(G14306,[1]vlookups!D:E,2,FALSE)</f>
        <v>Purchased Services</v>
      </c>
      <c r="I14306" s="5">
        <v>20759.96</v>
      </c>
      <c r="J14306" s="17" t="e">
        <f>VLOOKUP(Table1[[#This Row],[CCDDD]],#REF!,2,FALSE)</f>
        <v>#REF!</v>
      </c>
    </row>
    <row r="14307" spans="1:10">
      <c r="A14307" t="s">
        <v>444</v>
      </c>
      <c r="B14307" t="str">
        <f>VLOOKUP(A14307,[1]vlookups!A:B,2,FALSE)</f>
        <v>Entiat School District</v>
      </c>
      <c r="C14307" s="18" t="s">
        <v>767</v>
      </c>
      <c r="D14307" s="17" t="str">
        <f>VLOOKUP(A14307,[1]vlookups!A:C,3,FALSE)</f>
        <v>171</v>
      </c>
      <c r="E14307" s="4" t="s">
        <v>100</v>
      </c>
      <c r="F14307" t="str">
        <f>VLOOKUP(E14307,[1]vlookups!F:G,2,FALSE)</f>
        <v>Transportation Operations</v>
      </c>
      <c r="G14307" s="4" t="s">
        <v>38</v>
      </c>
      <c r="H14307" t="str">
        <f>VLOOKUP(G14307,[1]vlookups!D:E,2,FALSE)</f>
        <v>Transfers</v>
      </c>
      <c r="I14307" s="5">
        <v>20737.64</v>
      </c>
      <c r="J14307" s="17" t="e">
        <f>VLOOKUP(Table1[[#This Row],[CCDDD]],#REF!,2,FALSE)</f>
        <v>#REF!</v>
      </c>
    </row>
    <row r="14308" spans="1:10">
      <c r="A14308" t="s">
        <v>470</v>
      </c>
      <c r="B14308" t="str">
        <f>VLOOKUP(A14308,[1]vlookups!A:B,2,FALSE)</f>
        <v>Deer Park School District</v>
      </c>
      <c r="C14308" s="18" t="s">
        <v>767</v>
      </c>
      <c r="D14308" s="17" t="str">
        <f>VLOOKUP(A14308,[1]vlookups!A:C,3,FALSE)</f>
        <v>101</v>
      </c>
      <c r="E14308" s="4" t="s">
        <v>86</v>
      </c>
      <c r="F14308" t="str">
        <f>VLOOKUP(E14308,[1]vlookups!F:G,2,FALSE)</f>
        <v>Instructional Professional Development</v>
      </c>
      <c r="G14308" s="4" t="s">
        <v>43</v>
      </c>
      <c r="H14308" t="str">
        <f>VLOOKUP(G14308,[1]vlookups!D:E,2,FALSE)</f>
        <v>Purchased Services</v>
      </c>
      <c r="I14308" s="5">
        <v>20692.509999999998</v>
      </c>
      <c r="J14308" s="17" t="e">
        <f>VLOOKUP(Table1[[#This Row],[CCDDD]],#REF!,2,FALSE)</f>
        <v>#REF!</v>
      </c>
    </row>
    <row r="14309" spans="1:10">
      <c r="A14309" t="s">
        <v>233</v>
      </c>
      <c r="B14309" t="str">
        <f>VLOOKUP(A14309,[1]vlookups!A:B,2,FALSE)</f>
        <v>Grandview School District</v>
      </c>
      <c r="C14309" s="18" t="s">
        <v>767</v>
      </c>
      <c r="D14309" s="17" t="str">
        <f>VLOOKUP(A14309,[1]vlookups!A:C,3,FALSE)</f>
        <v>105</v>
      </c>
      <c r="E14309" s="4" t="s">
        <v>86</v>
      </c>
      <c r="F14309" t="str">
        <f>VLOOKUP(E14309,[1]vlookups!F:G,2,FALSE)</f>
        <v>Instructional Professional Development</v>
      </c>
      <c r="G14309" s="4" t="s">
        <v>43</v>
      </c>
      <c r="H14309" t="str">
        <f>VLOOKUP(G14309,[1]vlookups!D:E,2,FALSE)</f>
        <v>Purchased Services</v>
      </c>
      <c r="I14309" s="5">
        <v>20656</v>
      </c>
      <c r="J14309" s="17" t="e">
        <f>VLOOKUP(Table1[[#This Row],[CCDDD]],#REF!,2,FALSE)</f>
        <v>#REF!</v>
      </c>
    </row>
    <row r="14310" spans="1:10">
      <c r="A14310" t="s">
        <v>434</v>
      </c>
      <c r="B14310" t="str">
        <f>VLOOKUP(A14310,[1]vlookups!A:B,2,FALSE)</f>
        <v>White River School District</v>
      </c>
      <c r="C14310" s="18" t="s">
        <v>767</v>
      </c>
      <c r="D14310" s="17" t="str">
        <f>VLOOKUP(A14310,[1]vlookups!A:C,3,FALSE)</f>
        <v>121</v>
      </c>
      <c r="E14310" s="4" t="s">
        <v>74</v>
      </c>
      <c r="F14310" t="str">
        <f>VLOOKUP(E14310,[1]vlookups!F:G,2,FALSE)</f>
        <v>Guidance and Counseling</v>
      </c>
      <c r="G14310" s="4" t="s">
        <v>41</v>
      </c>
      <c r="H14310" t="str">
        <f>VLOOKUP(G14310,[1]vlookups!D:E,2,FALSE)</f>
        <v>Payroll Taxes and Benefits</v>
      </c>
      <c r="I14310" s="5">
        <v>20651.36</v>
      </c>
      <c r="J14310" s="17" t="e">
        <f>VLOOKUP(Table1[[#This Row],[CCDDD]],#REF!,2,FALSE)</f>
        <v>#REF!</v>
      </c>
    </row>
    <row r="14311" spans="1:10">
      <c r="A14311" t="s">
        <v>283</v>
      </c>
      <c r="B14311" t="str">
        <f>VLOOKUP(A14311,[1]vlookups!A:B,2,FALSE)</f>
        <v>Colville School District</v>
      </c>
      <c r="C14311" s="18" t="s">
        <v>767</v>
      </c>
      <c r="D14311" s="17" t="str">
        <f>VLOOKUP(A14311,[1]vlookups!A:C,3,FALSE)</f>
        <v>101</v>
      </c>
      <c r="E14311" s="4" t="s">
        <v>78</v>
      </c>
      <c r="F14311" t="str">
        <f>VLOOKUP(E14311,[1]vlookups!F:G,2,FALSE)</f>
        <v>Health and Related Services</v>
      </c>
      <c r="G14311" s="4" t="s">
        <v>41</v>
      </c>
      <c r="H14311" t="str">
        <f>VLOOKUP(G14311,[1]vlookups!D:E,2,FALSE)</f>
        <v>Payroll Taxes and Benefits</v>
      </c>
      <c r="I14311" s="5">
        <v>20637.439999999999</v>
      </c>
      <c r="J14311" s="17" t="e">
        <f>VLOOKUP(Table1[[#This Row],[CCDDD]],#REF!,2,FALSE)</f>
        <v>#REF!</v>
      </c>
    </row>
    <row r="14312" spans="1:10">
      <c r="A14312" t="s">
        <v>143</v>
      </c>
      <c r="B14312" t="str">
        <f>VLOOKUP(A14312,[1]vlookups!A:B,2,FALSE)</f>
        <v>Spokane School District</v>
      </c>
      <c r="C14312" s="18" t="s">
        <v>767</v>
      </c>
      <c r="D14312" s="17" t="str">
        <f>VLOOKUP(A14312,[1]vlookups!A:C,3,FALSE)</f>
        <v>101</v>
      </c>
      <c r="E14312" s="4" t="s">
        <v>72</v>
      </c>
      <c r="F14312" t="str">
        <f>VLOOKUP(E14312,[1]vlookups!F:G,2,FALSE)</f>
        <v>Principal's Office</v>
      </c>
      <c r="G14312" s="4" t="s">
        <v>41</v>
      </c>
      <c r="H14312" t="str">
        <f>VLOOKUP(G14312,[1]vlookups!D:E,2,FALSE)</f>
        <v>Payroll Taxes and Benefits</v>
      </c>
      <c r="I14312" s="5">
        <v>20618.919999999998</v>
      </c>
      <c r="J14312" s="17" t="e">
        <f>VLOOKUP(Table1[[#This Row],[CCDDD]],#REF!,2,FALSE)</f>
        <v>#REF!</v>
      </c>
    </row>
    <row r="14313" spans="1:10">
      <c r="A14313" t="s">
        <v>692</v>
      </c>
      <c r="B14313" t="str">
        <f>VLOOKUP(A14313,[1]vlookups!A:B,2,FALSE)</f>
        <v>Harrington School District</v>
      </c>
      <c r="C14313" s="18" t="s">
        <v>767</v>
      </c>
      <c r="D14313" s="17" t="str">
        <f>VLOOKUP(A14313,[1]vlookups!A:C,3,FALSE)</f>
        <v>101</v>
      </c>
      <c r="E14313" s="4" t="s">
        <v>130</v>
      </c>
      <c r="F14313" t="str">
        <f>VLOOKUP(E14313,[1]vlookups!F:G,2,FALSE)</f>
        <v>Indirect</v>
      </c>
      <c r="G14313" s="4" t="s">
        <v>46</v>
      </c>
      <c r="H14313" t="str">
        <f>VLOOKUP(G14313,[1]vlookups!D:E,2,FALSE)</f>
        <v>Indirect</v>
      </c>
      <c r="I14313" s="5">
        <v>20608.05</v>
      </c>
      <c r="J14313" s="17" t="e">
        <f>VLOOKUP(Table1[[#This Row],[CCDDD]],#REF!,2,FALSE)</f>
        <v>#REF!</v>
      </c>
    </row>
    <row r="14314" spans="1:10">
      <c r="A14314" t="s">
        <v>732</v>
      </c>
      <c r="B14314" t="str">
        <f>VLOOKUP(A14314,[1]vlookups!A:B,2,FALSE)</f>
        <v>Great Northern School District</v>
      </c>
      <c r="C14314" s="18" t="s">
        <v>767</v>
      </c>
      <c r="D14314" s="17" t="str">
        <f>VLOOKUP(A14314,[1]vlookups!A:C,3,FALSE)</f>
        <v>101</v>
      </c>
      <c r="E14314" s="4" t="s">
        <v>130</v>
      </c>
      <c r="F14314" t="str">
        <f>VLOOKUP(E14314,[1]vlookups!F:G,2,FALSE)</f>
        <v>Indirect</v>
      </c>
      <c r="G14314" s="4" t="s">
        <v>46</v>
      </c>
      <c r="H14314" t="str">
        <f>VLOOKUP(G14314,[1]vlookups!D:E,2,FALSE)</f>
        <v>Indirect</v>
      </c>
      <c r="I14314" s="5">
        <v>20596</v>
      </c>
      <c r="J14314" s="17" t="e">
        <f>VLOOKUP(Table1[[#This Row],[CCDDD]],#REF!,2,FALSE)</f>
        <v>#REF!</v>
      </c>
    </row>
    <row r="14315" spans="1:10">
      <c r="A14315" t="s">
        <v>196</v>
      </c>
      <c r="B14315" t="str">
        <f>VLOOKUP(A14315,[1]vlookups!A:B,2,FALSE)</f>
        <v>Lake Washington School District</v>
      </c>
      <c r="C14315" s="18" t="s">
        <v>768</v>
      </c>
      <c r="D14315" s="17" t="str">
        <f>VLOOKUP(A14315,[1]vlookups!A:C,3,FALSE)</f>
        <v>121</v>
      </c>
      <c r="E14315" s="4" t="s">
        <v>86</v>
      </c>
      <c r="F14315" t="str">
        <f>VLOOKUP(E14315,[1]vlookups!F:G,2,FALSE)</f>
        <v>Instructional Professional Development</v>
      </c>
      <c r="G14315" s="4" t="s">
        <v>39</v>
      </c>
      <c r="H14315" t="str">
        <f>VLOOKUP(G14315,[1]vlookups!D:E,2,FALSE)</f>
        <v>Certificated Salaries</v>
      </c>
      <c r="I14315" s="5">
        <v>20572.5</v>
      </c>
      <c r="J14315" s="17" t="e">
        <f>VLOOKUP(Table1[[#This Row],[CCDDD]],#REF!,2,FALSE)</f>
        <v>#REF!</v>
      </c>
    </row>
    <row r="14316" spans="1:10">
      <c r="A14316" t="s">
        <v>225</v>
      </c>
      <c r="B14316" t="str">
        <f>VLOOKUP(A14316,[1]vlookups!A:B,2,FALSE)</f>
        <v>University Place School District</v>
      </c>
      <c r="C14316" s="18" t="s">
        <v>767</v>
      </c>
      <c r="D14316" s="17" t="str">
        <f>VLOOKUP(A14316,[1]vlookups!A:C,3,FALSE)</f>
        <v>121</v>
      </c>
      <c r="E14316" s="4" t="s">
        <v>86</v>
      </c>
      <c r="F14316" t="str">
        <f>VLOOKUP(E14316,[1]vlookups!F:G,2,FALSE)</f>
        <v>Instructional Professional Development</v>
      </c>
      <c r="G14316" s="4" t="s">
        <v>39</v>
      </c>
      <c r="H14316" t="str">
        <f>VLOOKUP(G14316,[1]vlookups!D:E,2,FALSE)</f>
        <v>Certificated Salaries</v>
      </c>
      <c r="I14316" s="5">
        <v>20570.98</v>
      </c>
      <c r="J14316" s="17" t="e">
        <f>VLOOKUP(Table1[[#This Row],[CCDDD]],#REF!,2,FALSE)</f>
        <v>#REF!</v>
      </c>
    </row>
    <row r="14317" spans="1:10">
      <c r="A14317" t="s">
        <v>341</v>
      </c>
      <c r="B14317" t="str">
        <f>VLOOKUP(A14317,[1]vlookups!A:B,2,FALSE)</f>
        <v>Lake Chelan School District</v>
      </c>
      <c r="C14317" s="18" t="s">
        <v>767</v>
      </c>
      <c r="D14317" s="17" t="str">
        <f>VLOOKUP(A14317,[1]vlookups!A:C,3,FALSE)</f>
        <v>171</v>
      </c>
      <c r="E14317" s="4" t="s">
        <v>68</v>
      </c>
      <c r="F14317" t="str">
        <f>VLOOKUP(E14317,[1]vlookups!F:G,2,FALSE)</f>
        <v>Teaching &amp; Learning Supervision</v>
      </c>
      <c r="G14317" s="4" t="s">
        <v>43</v>
      </c>
      <c r="H14317" t="str">
        <f>VLOOKUP(G14317,[1]vlookups!D:E,2,FALSE)</f>
        <v>Purchased Services</v>
      </c>
      <c r="I14317" s="5">
        <v>20566.16</v>
      </c>
      <c r="J14317" s="17" t="e">
        <f>VLOOKUP(Table1[[#This Row],[CCDDD]],#REF!,2,FALSE)</f>
        <v>#REF!</v>
      </c>
    </row>
    <row r="14318" spans="1:10">
      <c r="A14318" t="s">
        <v>153</v>
      </c>
      <c r="B14318" t="str">
        <f>VLOOKUP(A14318,[1]vlookups!A:B,2,FALSE)</f>
        <v>Vancouver School District</v>
      </c>
      <c r="C14318" s="18" t="s">
        <v>767</v>
      </c>
      <c r="D14318" s="17" t="str">
        <f>VLOOKUP(A14318,[1]vlookups!A:C,3,FALSE)</f>
        <v>112</v>
      </c>
      <c r="E14318" s="4" t="s">
        <v>82</v>
      </c>
      <c r="F14318" t="str">
        <f>VLOOKUP(E14318,[1]vlookups!F:G,2,FALSE)</f>
        <v>Extracurricular</v>
      </c>
      <c r="G14318" s="4" t="s">
        <v>38</v>
      </c>
      <c r="H14318" t="str">
        <f>VLOOKUP(G14318,[1]vlookups!D:E,2,FALSE)</f>
        <v>Transfers</v>
      </c>
      <c r="I14318" s="5">
        <v>20523.62</v>
      </c>
      <c r="J14318" s="17" t="e">
        <f>VLOOKUP(Table1[[#This Row],[CCDDD]],#REF!,2,FALSE)</f>
        <v>#REF!</v>
      </c>
    </row>
    <row r="14319" spans="1:10">
      <c r="A14319" t="s">
        <v>384</v>
      </c>
      <c r="B14319" t="str">
        <f>VLOOKUP(A14319,[1]vlookups!A:B,2,FALSE)</f>
        <v>Tahoma School District</v>
      </c>
      <c r="C14319" s="18" t="s">
        <v>768</v>
      </c>
      <c r="D14319" s="17" t="str">
        <f>VLOOKUP(A14319,[1]vlookups!A:C,3,FALSE)</f>
        <v>121</v>
      </c>
      <c r="E14319" s="4" t="s">
        <v>86</v>
      </c>
      <c r="F14319" t="str">
        <f>VLOOKUP(E14319,[1]vlookups!F:G,2,FALSE)</f>
        <v>Instructional Professional Development</v>
      </c>
      <c r="G14319" s="4" t="s">
        <v>40</v>
      </c>
      <c r="H14319" t="str">
        <f>VLOOKUP(G14319,[1]vlookups!D:E,2,FALSE)</f>
        <v>Classified Salaries</v>
      </c>
      <c r="I14319" s="5">
        <v>20454.849999999999</v>
      </c>
      <c r="J14319" s="17" t="e">
        <f>VLOOKUP(Table1[[#This Row],[CCDDD]],#REF!,2,FALSE)</f>
        <v>#REF!</v>
      </c>
    </row>
    <row r="14320" spans="1:10">
      <c r="A14320" t="s">
        <v>317</v>
      </c>
      <c r="B14320" t="str">
        <f>VLOOKUP(A14320,[1]vlookups!A:B,2,FALSE)</f>
        <v>Enumclaw School District</v>
      </c>
      <c r="C14320" s="18" t="s">
        <v>767</v>
      </c>
      <c r="D14320" s="17" t="str">
        <f>VLOOKUP(A14320,[1]vlookups!A:C,3,FALSE)</f>
        <v>121</v>
      </c>
      <c r="E14320" s="4" t="s">
        <v>86</v>
      </c>
      <c r="F14320" t="str">
        <f>VLOOKUP(E14320,[1]vlookups!F:G,2,FALSE)</f>
        <v>Instructional Professional Development</v>
      </c>
      <c r="G14320" s="4" t="s">
        <v>39</v>
      </c>
      <c r="H14320" t="str">
        <f>VLOOKUP(G14320,[1]vlookups!D:E,2,FALSE)</f>
        <v>Certificated Salaries</v>
      </c>
      <c r="I14320" s="5">
        <v>20440.009999999998</v>
      </c>
      <c r="J14320" s="17" t="e">
        <f>VLOOKUP(Table1[[#This Row],[CCDDD]],#REF!,2,FALSE)</f>
        <v>#REF!</v>
      </c>
    </row>
    <row r="14321" spans="1:10">
      <c r="A14321" t="s">
        <v>367</v>
      </c>
      <c r="B14321" t="str">
        <f>VLOOKUP(A14321,[1]vlookups!A:B,2,FALSE)</f>
        <v>Mount Adams School District</v>
      </c>
      <c r="C14321" s="18" t="s">
        <v>768</v>
      </c>
      <c r="D14321" s="17" t="str">
        <f>VLOOKUP(A14321,[1]vlookups!A:C,3,FALSE)</f>
        <v>105</v>
      </c>
      <c r="E14321" s="4" t="s">
        <v>72</v>
      </c>
      <c r="F14321" t="str">
        <f>VLOOKUP(E14321,[1]vlookups!F:G,2,FALSE)</f>
        <v>Principal's Office</v>
      </c>
      <c r="G14321" s="4" t="s">
        <v>39</v>
      </c>
      <c r="H14321" t="str">
        <f>VLOOKUP(G14321,[1]vlookups!D:E,2,FALSE)</f>
        <v>Certificated Salaries</v>
      </c>
      <c r="I14321" s="5">
        <v>20432.55</v>
      </c>
      <c r="J14321" s="17" t="e">
        <f>VLOOKUP(Table1[[#This Row],[CCDDD]],#REF!,2,FALSE)</f>
        <v>#REF!</v>
      </c>
    </row>
    <row r="14322" spans="1:10">
      <c r="A14322" t="s">
        <v>674</v>
      </c>
      <c r="B14322" t="str">
        <f>VLOOKUP(A14322,[1]vlookups!A:B,2,FALSE)</f>
        <v>Queets-Clearwater School District</v>
      </c>
      <c r="C14322" s="18" t="s">
        <v>767</v>
      </c>
      <c r="D14322" s="17" t="str">
        <f>VLOOKUP(A14322,[1]vlookups!A:C,3,FALSE)</f>
        <v>114</v>
      </c>
      <c r="E14322" s="4" t="s">
        <v>96</v>
      </c>
      <c r="F14322" t="str">
        <f>VLOOKUP(E14322,[1]vlookups!F:G,2,FALSE)</f>
        <v>Operations</v>
      </c>
      <c r="G14322" s="4" t="s">
        <v>45</v>
      </c>
      <c r="H14322" t="str">
        <f>VLOOKUP(G14322,[1]vlookups!D:E,2,FALSE)</f>
        <v>Capital Outlay</v>
      </c>
      <c r="I14322" s="5">
        <v>20425</v>
      </c>
      <c r="J14322" s="17" t="e">
        <f>VLOOKUP(Table1[[#This Row],[CCDDD]],#REF!,2,FALSE)</f>
        <v>#REF!</v>
      </c>
    </row>
    <row r="14323" spans="1:10">
      <c r="A14323" t="s">
        <v>496</v>
      </c>
      <c r="B14323" t="str">
        <f>VLOOKUP(A14323,[1]vlookups!A:B,2,FALSE)</f>
        <v>Napavine School District</v>
      </c>
      <c r="C14323" s="18" t="s">
        <v>767</v>
      </c>
      <c r="D14323" s="17" t="str">
        <f>VLOOKUP(A14323,[1]vlookups!A:C,3,FALSE)</f>
        <v>113</v>
      </c>
      <c r="E14323" s="4" t="s">
        <v>74</v>
      </c>
      <c r="F14323" t="str">
        <f>VLOOKUP(E14323,[1]vlookups!F:G,2,FALSE)</f>
        <v>Guidance and Counseling</v>
      </c>
      <c r="G14323" s="4" t="s">
        <v>43</v>
      </c>
      <c r="H14323" t="str">
        <f>VLOOKUP(G14323,[1]vlookups!D:E,2,FALSE)</f>
        <v>Purchased Services</v>
      </c>
      <c r="I14323" s="5">
        <v>20390</v>
      </c>
      <c r="J14323" s="17" t="e">
        <f>VLOOKUP(Table1[[#This Row],[CCDDD]],#REF!,2,FALSE)</f>
        <v>#REF!</v>
      </c>
    </row>
    <row r="14324" spans="1:10">
      <c r="A14324" t="s">
        <v>277</v>
      </c>
      <c r="B14324" t="str">
        <f>VLOOKUP(A14324,[1]vlookups!A:B,2,FALSE)</f>
        <v>Wahluke School District</v>
      </c>
      <c r="C14324" s="18" t="s">
        <v>767</v>
      </c>
      <c r="D14324" s="17" t="str">
        <f>VLOOKUP(A14324,[1]vlookups!A:C,3,FALSE)</f>
        <v>105</v>
      </c>
      <c r="E14324" s="4" t="s">
        <v>80</v>
      </c>
      <c r="F14324" t="str">
        <f>VLOOKUP(E14324,[1]vlookups!F:G,2,FALSE)</f>
        <v>Teaching</v>
      </c>
      <c r="G14324" s="4" t="s">
        <v>38</v>
      </c>
      <c r="H14324" t="str">
        <f>VLOOKUP(G14324,[1]vlookups!D:E,2,FALSE)</f>
        <v>Transfers</v>
      </c>
      <c r="I14324" s="5">
        <v>20384.98</v>
      </c>
      <c r="J14324" s="17" t="e">
        <f>VLOOKUP(Table1[[#This Row],[CCDDD]],#REF!,2,FALSE)</f>
        <v>#REF!</v>
      </c>
    </row>
    <row r="14325" spans="1:10">
      <c r="A14325" t="s">
        <v>641</v>
      </c>
      <c r="B14325" t="str">
        <f>VLOOKUP(A14325,[1]vlookups!A:B,2,FALSE)</f>
        <v>Lopez School District</v>
      </c>
      <c r="C14325" s="18" t="s">
        <v>767</v>
      </c>
      <c r="D14325" s="17" t="str">
        <f>VLOOKUP(A14325,[1]vlookups!A:C,3,FALSE)</f>
        <v>189</v>
      </c>
      <c r="E14325" s="4" t="s">
        <v>90</v>
      </c>
      <c r="F14325" t="str">
        <f>VLOOKUP(E14325,[1]vlookups!F:G,2,FALSE)</f>
        <v>Curriculum</v>
      </c>
      <c r="G14325" s="4" t="s">
        <v>42</v>
      </c>
      <c r="H14325" t="str">
        <f>VLOOKUP(G14325,[1]vlookups!D:E,2,FALSE)</f>
        <v>Supplies and Materials</v>
      </c>
      <c r="I14325" s="5">
        <v>20383.72</v>
      </c>
      <c r="J14325" s="17" t="e">
        <f>VLOOKUP(Table1[[#This Row],[CCDDD]],#REF!,2,FALSE)</f>
        <v>#REF!</v>
      </c>
    </row>
    <row r="14326" spans="1:10">
      <c r="A14326" t="s">
        <v>185</v>
      </c>
      <c r="B14326" t="str">
        <f>VLOOKUP(A14326,[1]vlookups!A:B,2,FALSE)</f>
        <v>Mukilteo School District</v>
      </c>
      <c r="C14326" s="18" t="s">
        <v>767</v>
      </c>
      <c r="D14326" s="17" t="str">
        <f>VLOOKUP(A14326,[1]vlookups!A:C,3,FALSE)</f>
        <v>189</v>
      </c>
      <c r="E14326" s="4" t="s">
        <v>62</v>
      </c>
      <c r="F14326" t="str">
        <f>VLOOKUP(E14326,[1]vlookups!F:G,2,FALSE)</f>
        <v>Business Office</v>
      </c>
      <c r="G14326" s="4" t="s">
        <v>40</v>
      </c>
      <c r="H14326" t="str">
        <f>VLOOKUP(G14326,[1]vlookups!D:E,2,FALSE)</f>
        <v>Classified Salaries</v>
      </c>
      <c r="I14326" s="5">
        <v>20373.43</v>
      </c>
      <c r="J14326" s="17" t="e">
        <f>VLOOKUP(Table1[[#This Row],[CCDDD]],#REF!,2,FALSE)</f>
        <v>#REF!</v>
      </c>
    </row>
    <row r="14327" spans="1:10">
      <c r="A14327" t="s">
        <v>446</v>
      </c>
      <c r="B14327" t="str">
        <f>VLOOKUP(A14327,[1]vlookups!A:B,2,FALSE)</f>
        <v>Bridgeport School District</v>
      </c>
      <c r="C14327" s="18" t="s">
        <v>767</v>
      </c>
      <c r="D14327" s="17" t="str">
        <f>VLOOKUP(A14327,[1]vlookups!A:C,3,FALSE)</f>
        <v>171</v>
      </c>
      <c r="E14327" s="4" t="s">
        <v>88</v>
      </c>
      <c r="F14327" t="str">
        <f>VLOOKUP(E14327,[1]vlookups!F:G,2,FALSE)</f>
        <v>Instructional Technology</v>
      </c>
      <c r="G14327" s="4" t="s">
        <v>43</v>
      </c>
      <c r="H14327" t="str">
        <f>VLOOKUP(G14327,[1]vlookups!D:E,2,FALSE)</f>
        <v>Purchased Services</v>
      </c>
      <c r="I14327" s="5">
        <v>20365.580000000002</v>
      </c>
      <c r="J14327" s="17" t="e">
        <f>VLOOKUP(Table1[[#This Row],[CCDDD]],#REF!,2,FALSE)</f>
        <v>#REF!</v>
      </c>
    </row>
    <row r="14328" spans="1:10">
      <c r="A14328" t="s">
        <v>361</v>
      </c>
      <c r="B14328" t="str">
        <f>VLOOKUP(A14328,[1]vlookups!A:B,2,FALSE)</f>
        <v>Bremerton School District</v>
      </c>
      <c r="C14328" s="18" t="s">
        <v>767</v>
      </c>
      <c r="D14328" s="17" t="str">
        <f>VLOOKUP(A14328,[1]vlookups!A:C,3,FALSE)</f>
        <v>114</v>
      </c>
      <c r="E14328" s="4" t="s">
        <v>86</v>
      </c>
      <c r="F14328" t="str">
        <f>VLOOKUP(E14328,[1]vlookups!F:G,2,FALSE)</f>
        <v>Instructional Professional Development</v>
      </c>
      <c r="G14328" s="4" t="s">
        <v>41</v>
      </c>
      <c r="H14328" t="str">
        <f>VLOOKUP(G14328,[1]vlookups!D:E,2,FALSE)</f>
        <v>Payroll Taxes and Benefits</v>
      </c>
      <c r="I14328" s="5">
        <v>20354.669999999998</v>
      </c>
      <c r="J14328" s="17" t="e">
        <f>VLOOKUP(Table1[[#This Row],[CCDDD]],#REF!,2,FALSE)</f>
        <v>#REF!</v>
      </c>
    </row>
    <row r="14329" spans="1:10">
      <c r="A14329" t="s">
        <v>594</v>
      </c>
      <c r="B14329" t="str">
        <f>VLOOKUP(A14329,[1]vlookups!A:B,2,FALSE)</f>
        <v>Mansfield School District</v>
      </c>
      <c r="C14329" s="18" t="s">
        <v>767</v>
      </c>
      <c r="D14329" s="17" t="str">
        <f>VLOOKUP(A14329,[1]vlookups!A:C,3,FALSE)</f>
        <v>171</v>
      </c>
      <c r="E14329" s="4" t="s">
        <v>78</v>
      </c>
      <c r="F14329" t="str">
        <f>VLOOKUP(E14329,[1]vlookups!F:G,2,FALSE)</f>
        <v>Health and Related Services</v>
      </c>
      <c r="G14329" s="4" t="s">
        <v>40</v>
      </c>
      <c r="H14329" t="str">
        <f>VLOOKUP(G14329,[1]vlookups!D:E,2,FALSE)</f>
        <v>Classified Salaries</v>
      </c>
      <c r="I14329" s="5">
        <v>20341.82</v>
      </c>
      <c r="J14329" s="17" t="e">
        <f>VLOOKUP(Table1[[#This Row],[CCDDD]],#REF!,2,FALSE)</f>
        <v>#REF!</v>
      </c>
    </row>
    <row r="14330" spans="1:10">
      <c r="A14330" t="s">
        <v>341</v>
      </c>
      <c r="B14330" t="str">
        <f>VLOOKUP(A14330,[1]vlookups!A:B,2,FALSE)</f>
        <v>Lake Chelan School District</v>
      </c>
      <c r="C14330" s="18" t="s">
        <v>767</v>
      </c>
      <c r="D14330" s="17" t="str">
        <f>VLOOKUP(A14330,[1]vlookups!A:C,3,FALSE)</f>
        <v>171</v>
      </c>
      <c r="E14330" s="4" t="s">
        <v>80</v>
      </c>
      <c r="F14330" t="str">
        <f>VLOOKUP(E14330,[1]vlookups!F:G,2,FALSE)</f>
        <v>Teaching</v>
      </c>
      <c r="G14330" s="4" t="s">
        <v>42</v>
      </c>
      <c r="H14330" t="str">
        <f>VLOOKUP(G14330,[1]vlookups!D:E,2,FALSE)</f>
        <v>Supplies and Materials</v>
      </c>
      <c r="I14330" s="5">
        <v>20308.22</v>
      </c>
      <c r="J14330" s="17" t="e">
        <f>VLOOKUP(Table1[[#This Row],[CCDDD]],#REF!,2,FALSE)</f>
        <v>#REF!</v>
      </c>
    </row>
    <row r="14331" spans="1:10">
      <c r="A14331" t="s">
        <v>474</v>
      </c>
      <c r="B14331" t="str">
        <f>VLOOKUP(A14331,[1]vlookups!A:B,2,FALSE)</f>
        <v>Crescent School District</v>
      </c>
      <c r="C14331" s="18" t="s">
        <v>768</v>
      </c>
      <c r="D14331" s="17" t="str">
        <f>VLOOKUP(A14331,[1]vlookups!A:C,3,FALSE)</f>
        <v>114</v>
      </c>
      <c r="E14331" s="4" t="s">
        <v>88</v>
      </c>
      <c r="F14331" t="str">
        <f>VLOOKUP(E14331,[1]vlookups!F:G,2,FALSE)</f>
        <v>Instructional Technology</v>
      </c>
      <c r="G14331" s="4" t="s">
        <v>42</v>
      </c>
      <c r="H14331" t="str">
        <f>VLOOKUP(G14331,[1]vlookups!D:E,2,FALSE)</f>
        <v>Supplies and Materials</v>
      </c>
      <c r="I14331" s="5">
        <v>20277.73</v>
      </c>
      <c r="J14331" s="17" t="e">
        <f>VLOOKUP(Table1[[#This Row],[CCDDD]],#REF!,2,FALSE)</f>
        <v>#REF!</v>
      </c>
    </row>
    <row r="14332" spans="1:10">
      <c r="A14332" t="s">
        <v>662</v>
      </c>
      <c r="B14332" t="str">
        <f>VLOOKUP(A14332,[1]vlookups!A:B,2,FALSE)</f>
        <v>Palouse School District</v>
      </c>
      <c r="C14332" s="18" t="s">
        <v>768</v>
      </c>
      <c r="D14332" s="17" t="str">
        <f>VLOOKUP(A14332,[1]vlookups!A:C,3,FALSE)</f>
        <v>101</v>
      </c>
      <c r="E14332" s="4" t="s">
        <v>80</v>
      </c>
      <c r="F14332" t="str">
        <f>VLOOKUP(E14332,[1]vlookups!F:G,2,FALSE)</f>
        <v>Teaching</v>
      </c>
      <c r="G14332" s="4" t="s">
        <v>40</v>
      </c>
      <c r="H14332" t="str">
        <f>VLOOKUP(G14332,[1]vlookups!D:E,2,FALSE)</f>
        <v>Classified Salaries</v>
      </c>
      <c r="I14332" s="5">
        <v>20232.740000000002</v>
      </c>
      <c r="J14332" s="17" t="e">
        <f>VLOOKUP(Table1[[#This Row],[CCDDD]],#REF!,2,FALSE)</f>
        <v>#REF!</v>
      </c>
    </row>
    <row r="14333" spans="1:10">
      <c r="A14333" t="s">
        <v>149</v>
      </c>
      <c r="B14333" t="str">
        <f>VLOOKUP(A14333,[1]vlookups!A:B,2,FALSE)</f>
        <v>Kent School District</v>
      </c>
      <c r="C14333" s="18" t="s">
        <v>767</v>
      </c>
      <c r="D14333" s="17" t="str">
        <f>VLOOKUP(A14333,[1]vlookups!A:C,3,FALSE)</f>
        <v>121</v>
      </c>
      <c r="E14333" s="4" t="s">
        <v>86</v>
      </c>
      <c r="F14333" t="str">
        <f>VLOOKUP(E14333,[1]vlookups!F:G,2,FALSE)</f>
        <v>Instructional Professional Development</v>
      </c>
      <c r="G14333" s="4" t="s">
        <v>44</v>
      </c>
      <c r="H14333" t="str">
        <f>VLOOKUP(G14333,[1]vlookups!D:E,2,FALSE)</f>
        <v>Employee Travel</v>
      </c>
      <c r="I14333" s="5">
        <v>20215.59</v>
      </c>
      <c r="J14333" s="17" t="e">
        <f>VLOOKUP(Table1[[#This Row],[CCDDD]],#REF!,2,FALSE)</f>
        <v>#REF!</v>
      </c>
    </row>
    <row r="14334" spans="1:10">
      <c r="A14334" t="s">
        <v>337</v>
      </c>
      <c r="B14334" t="str">
        <f>VLOOKUP(A14334,[1]vlookups!A:B,2,FALSE)</f>
        <v>Stanwood-Camano School District</v>
      </c>
      <c r="C14334" s="18" t="s">
        <v>767</v>
      </c>
      <c r="D14334" s="17" t="str">
        <f>VLOOKUP(A14334,[1]vlookups!A:C,3,FALSE)</f>
        <v>189</v>
      </c>
      <c r="E14334" s="4" t="s">
        <v>80</v>
      </c>
      <c r="F14334" t="str">
        <f>VLOOKUP(E14334,[1]vlookups!F:G,2,FALSE)</f>
        <v>Teaching</v>
      </c>
      <c r="G14334" s="4" t="s">
        <v>40</v>
      </c>
      <c r="H14334" t="str">
        <f>VLOOKUP(G14334,[1]vlookups!D:E,2,FALSE)</f>
        <v>Classified Salaries</v>
      </c>
      <c r="I14334" s="5">
        <v>20198.38</v>
      </c>
      <c r="J14334" s="17" t="e">
        <f>VLOOKUP(Table1[[#This Row],[CCDDD]],#REF!,2,FALSE)</f>
        <v>#REF!</v>
      </c>
    </row>
    <row r="14335" spans="1:10">
      <c r="A14335" t="s">
        <v>323</v>
      </c>
      <c r="B14335" t="str">
        <f>VLOOKUP(A14335,[1]vlookups!A:B,2,FALSE)</f>
        <v>Elma School District</v>
      </c>
      <c r="C14335" s="18" t="s">
        <v>767</v>
      </c>
      <c r="D14335" s="17" t="str">
        <f>VLOOKUP(A14335,[1]vlookups!A:C,3,FALSE)</f>
        <v>113</v>
      </c>
      <c r="E14335" s="4" t="s">
        <v>86</v>
      </c>
      <c r="F14335" t="str">
        <f>VLOOKUP(E14335,[1]vlookups!F:G,2,FALSE)</f>
        <v>Instructional Professional Development</v>
      </c>
      <c r="G14335" s="4" t="s">
        <v>42</v>
      </c>
      <c r="H14335" t="str">
        <f>VLOOKUP(G14335,[1]vlookups!D:E,2,FALSE)</f>
        <v>Supplies and Materials</v>
      </c>
      <c r="I14335" s="5">
        <v>20195.900000000001</v>
      </c>
      <c r="J14335" s="17" t="e">
        <f>VLOOKUP(Table1[[#This Row],[CCDDD]],#REF!,2,FALSE)</f>
        <v>#REF!</v>
      </c>
    </row>
    <row r="14336" spans="1:10">
      <c r="A14336" t="s">
        <v>309</v>
      </c>
      <c r="B14336" t="str">
        <f>VLOOKUP(A14336,[1]vlookups!A:B,2,FALSE)</f>
        <v>Clarkston School District</v>
      </c>
      <c r="C14336" s="18" t="s">
        <v>768</v>
      </c>
      <c r="D14336" s="17" t="str">
        <f>VLOOKUP(A14336,[1]vlookups!A:C,3,FALSE)</f>
        <v>123</v>
      </c>
      <c r="E14336" s="4" t="s">
        <v>90</v>
      </c>
      <c r="F14336" t="str">
        <f>VLOOKUP(E14336,[1]vlookups!F:G,2,FALSE)</f>
        <v>Curriculum</v>
      </c>
      <c r="G14336" s="4" t="s">
        <v>42</v>
      </c>
      <c r="H14336" t="str">
        <f>VLOOKUP(G14336,[1]vlookups!D:E,2,FALSE)</f>
        <v>Supplies and Materials</v>
      </c>
      <c r="I14336" s="5">
        <v>20181.68</v>
      </c>
      <c r="J14336" s="17" t="e">
        <f>VLOOKUP(Table1[[#This Row],[CCDDD]],#REF!,2,FALSE)</f>
        <v>#REF!</v>
      </c>
    </row>
    <row r="14337" spans="1:10">
      <c r="A14337" t="s">
        <v>500</v>
      </c>
      <c r="B14337" t="str">
        <f>VLOOKUP(A14337,[1]vlookups!A:B,2,FALSE)</f>
        <v>Impact Public Schools</v>
      </c>
      <c r="C14337" s="18" t="s">
        <v>768</v>
      </c>
      <c r="D14337" s="17" t="str">
        <f>VLOOKUP(A14337,[1]vlookups!A:C,3,FALSE)</f>
        <v>WSCC</v>
      </c>
      <c r="E14337" s="4" t="s">
        <v>130</v>
      </c>
      <c r="F14337" t="str">
        <f>VLOOKUP(E14337,[1]vlookups!F:G,2,FALSE)</f>
        <v>Indirect</v>
      </c>
      <c r="G14337" s="4" t="s">
        <v>46</v>
      </c>
      <c r="H14337" t="str">
        <f>VLOOKUP(G14337,[1]vlookups!D:E,2,FALSE)</f>
        <v>Indirect</v>
      </c>
      <c r="I14337" s="5">
        <v>20168</v>
      </c>
      <c r="J14337" s="17" t="e">
        <f>VLOOKUP(Table1[[#This Row],[CCDDD]],#REF!,2,FALSE)</f>
        <v>#REF!</v>
      </c>
    </row>
    <row r="14338" spans="1:10">
      <c r="A14338" t="s">
        <v>178</v>
      </c>
      <c r="B14338" t="str">
        <f>VLOOKUP(A14338,[1]vlookups!A:B,2,FALSE)</f>
        <v>Clover Park School District</v>
      </c>
      <c r="C14338" s="18" t="s">
        <v>768</v>
      </c>
      <c r="D14338" s="17" t="str">
        <f>VLOOKUP(A14338,[1]vlookups!A:C,3,FALSE)</f>
        <v>121</v>
      </c>
      <c r="E14338" s="4" t="s">
        <v>80</v>
      </c>
      <c r="F14338" t="str">
        <f>VLOOKUP(E14338,[1]vlookups!F:G,2,FALSE)</f>
        <v>Teaching</v>
      </c>
      <c r="G14338" s="4" t="s">
        <v>42</v>
      </c>
      <c r="H14338" t="str">
        <f>VLOOKUP(G14338,[1]vlookups!D:E,2,FALSE)</f>
        <v>Supplies and Materials</v>
      </c>
      <c r="I14338" s="5">
        <v>20144.47</v>
      </c>
      <c r="J14338" s="17" t="e">
        <f>VLOOKUP(Table1[[#This Row],[CCDDD]],#REF!,2,FALSE)</f>
        <v>#REF!</v>
      </c>
    </row>
    <row r="14339" spans="1:10">
      <c r="A14339" t="s">
        <v>155</v>
      </c>
      <c r="B14339" t="str">
        <f>VLOOKUP(A14339,[1]vlookups!A:B,2,FALSE)</f>
        <v>Puyallup School District</v>
      </c>
      <c r="C14339" s="18" t="s">
        <v>767</v>
      </c>
      <c r="D14339" s="17" t="str">
        <f>VLOOKUP(A14339,[1]vlookups!A:C,3,FALSE)</f>
        <v>121</v>
      </c>
      <c r="E14339" s="4" t="s">
        <v>76</v>
      </c>
      <c r="F14339" t="str">
        <f>VLOOKUP(E14339,[1]vlookups!F:G,2,FALSE)</f>
        <v>Pupil Management and Safety</v>
      </c>
      <c r="G14339" s="4" t="s">
        <v>43</v>
      </c>
      <c r="H14339" t="str">
        <f>VLOOKUP(G14339,[1]vlookups!D:E,2,FALSE)</f>
        <v>Purchased Services</v>
      </c>
      <c r="I14339" s="5">
        <v>20106</v>
      </c>
      <c r="J14339" s="17" t="e">
        <f>VLOOKUP(Table1[[#This Row],[CCDDD]],#REF!,2,FALSE)</f>
        <v>#REF!</v>
      </c>
    </row>
    <row r="14340" spans="1:10">
      <c r="A14340" t="s">
        <v>510</v>
      </c>
      <c r="B14340" t="str">
        <f>VLOOKUP(A14340,[1]vlookups!A:B,2,FALSE)</f>
        <v>White Pass School District</v>
      </c>
      <c r="C14340" s="18" t="s">
        <v>768</v>
      </c>
      <c r="D14340" s="17" t="str">
        <f>VLOOKUP(A14340,[1]vlookups!A:C,3,FALSE)</f>
        <v>113</v>
      </c>
      <c r="E14340" s="4" t="s">
        <v>68</v>
      </c>
      <c r="F14340" t="str">
        <f>VLOOKUP(E14340,[1]vlookups!F:G,2,FALSE)</f>
        <v>Teaching &amp; Learning Supervision</v>
      </c>
      <c r="G14340" s="4" t="s">
        <v>39</v>
      </c>
      <c r="H14340" t="str">
        <f>VLOOKUP(G14340,[1]vlookups!D:E,2,FALSE)</f>
        <v>Certificated Salaries</v>
      </c>
      <c r="I14340" s="5">
        <v>20089.03</v>
      </c>
      <c r="J14340" s="17" t="e">
        <f>VLOOKUP(Table1[[#This Row],[CCDDD]],#REF!,2,FALSE)</f>
        <v>#REF!</v>
      </c>
    </row>
    <row r="14341" spans="1:10">
      <c r="A14341" t="s">
        <v>486</v>
      </c>
      <c r="B14341" t="str">
        <f>VLOOKUP(A14341,[1]vlookups!A:B,2,FALSE)</f>
        <v>Dieringer School District</v>
      </c>
      <c r="C14341" s="18" t="s">
        <v>768</v>
      </c>
      <c r="D14341" s="17" t="str">
        <f>VLOOKUP(A14341,[1]vlookups!A:C,3,FALSE)</f>
        <v>121</v>
      </c>
      <c r="E14341" s="4" t="s">
        <v>80</v>
      </c>
      <c r="F14341" t="str">
        <f>VLOOKUP(E14341,[1]vlookups!F:G,2,FALSE)</f>
        <v>Teaching</v>
      </c>
      <c r="G14341" s="4" t="s">
        <v>41</v>
      </c>
      <c r="H14341" t="str">
        <f>VLOOKUP(G14341,[1]vlookups!D:E,2,FALSE)</f>
        <v>Payroll Taxes and Benefits</v>
      </c>
      <c r="I14341" s="5">
        <v>20082.09</v>
      </c>
      <c r="J14341" s="17" t="e">
        <f>VLOOKUP(Table1[[#This Row],[CCDDD]],#REF!,2,FALSE)</f>
        <v>#REF!</v>
      </c>
    </row>
    <row r="14342" spans="1:10">
      <c r="A14342" t="s">
        <v>143</v>
      </c>
      <c r="B14342" t="str">
        <f>VLOOKUP(A14342,[1]vlookups!A:B,2,FALSE)</f>
        <v>Spokane School District</v>
      </c>
      <c r="C14342" s="18" t="s">
        <v>767</v>
      </c>
      <c r="D14342" s="17" t="str">
        <f>VLOOKUP(A14342,[1]vlookups!A:C,3,FALSE)</f>
        <v>101</v>
      </c>
      <c r="E14342" s="4" t="s">
        <v>82</v>
      </c>
      <c r="F14342" t="str">
        <f>VLOOKUP(E14342,[1]vlookups!F:G,2,FALSE)</f>
        <v>Extracurricular</v>
      </c>
      <c r="G14342" s="4" t="s">
        <v>40</v>
      </c>
      <c r="H14342" t="str">
        <f>VLOOKUP(G14342,[1]vlookups!D:E,2,FALSE)</f>
        <v>Classified Salaries</v>
      </c>
      <c r="I14342" s="5">
        <v>20052</v>
      </c>
      <c r="J14342" s="17" t="e">
        <f>VLOOKUP(Table1[[#This Row],[CCDDD]],#REF!,2,FALSE)</f>
        <v>#REF!</v>
      </c>
    </row>
    <row r="14343" spans="1:10">
      <c r="A14343" t="s">
        <v>208</v>
      </c>
      <c r="B14343" t="str">
        <f>VLOOKUP(A14343,[1]vlookups!A:B,2,FALSE)</f>
        <v>Port Angeles School District</v>
      </c>
      <c r="C14343" s="18" t="s">
        <v>768</v>
      </c>
      <c r="D14343" s="17" t="str">
        <f>VLOOKUP(A14343,[1]vlookups!A:C,3,FALSE)</f>
        <v>114</v>
      </c>
      <c r="E14343" s="4" t="s">
        <v>68</v>
      </c>
      <c r="F14343" t="str">
        <f>VLOOKUP(E14343,[1]vlookups!F:G,2,FALSE)</f>
        <v>Teaching &amp; Learning Supervision</v>
      </c>
      <c r="G14343" s="4" t="s">
        <v>41</v>
      </c>
      <c r="H14343" t="str">
        <f>VLOOKUP(G14343,[1]vlookups!D:E,2,FALSE)</f>
        <v>Payroll Taxes and Benefits</v>
      </c>
      <c r="I14343" s="5">
        <v>20051.689999999999</v>
      </c>
      <c r="J14343" s="17" t="e">
        <f>VLOOKUP(Table1[[#This Row],[CCDDD]],#REF!,2,FALSE)</f>
        <v>#REF!</v>
      </c>
    </row>
    <row r="14344" spans="1:10">
      <c r="A14344" t="s">
        <v>414</v>
      </c>
      <c r="B14344" t="str">
        <f>VLOOKUP(A14344,[1]vlookups!A:B,2,FALSE)</f>
        <v>PRIDE Prep Charter School District</v>
      </c>
      <c r="C14344" s="18" t="s">
        <v>767</v>
      </c>
      <c r="D14344" s="17" t="str">
        <f>VLOOKUP(A14344,[1]vlookups!A:C,3,FALSE)</f>
        <v>101</v>
      </c>
      <c r="E14344" s="4" t="s">
        <v>72</v>
      </c>
      <c r="F14344" t="str">
        <f>VLOOKUP(E14344,[1]vlookups!F:G,2,FALSE)</f>
        <v>Principal's Office</v>
      </c>
      <c r="G14344" s="4" t="s">
        <v>41</v>
      </c>
      <c r="H14344" t="str">
        <f>VLOOKUP(G14344,[1]vlookups!D:E,2,FALSE)</f>
        <v>Payroll Taxes and Benefits</v>
      </c>
      <c r="I14344" s="5">
        <v>20024.509999999998</v>
      </c>
      <c r="J14344" s="17" t="e">
        <f>VLOOKUP(Table1[[#This Row],[CCDDD]],#REF!,2,FALSE)</f>
        <v>#REF!</v>
      </c>
    </row>
    <row r="14345" spans="1:10">
      <c r="A14345" t="s">
        <v>484</v>
      </c>
      <c r="B14345" t="str">
        <f>VLOOKUP(A14345,[1]vlookups!A:B,2,FALSE)</f>
        <v>Hockinson School District</v>
      </c>
      <c r="C14345" s="18" t="s">
        <v>768</v>
      </c>
      <c r="D14345" s="17" t="str">
        <f>VLOOKUP(A14345,[1]vlookups!A:C,3,FALSE)</f>
        <v>112</v>
      </c>
      <c r="E14345" s="4" t="s">
        <v>80</v>
      </c>
      <c r="F14345" t="str">
        <f>VLOOKUP(E14345,[1]vlookups!F:G,2,FALSE)</f>
        <v>Teaching</v>
      </c>
      <c r="G14345" s="4" t="s">
        <v>43</v>
      </c>
      <c r="H14345" t="str">
        <f>VLOOKUP(G14345,[1]vlookups!D:E,2,FALSE)</f>
        <v>Purchased Services</v>
      </c>
      <c r="I14345" s="5">
        <v>20013.599999999999</v>
      </c>
      <c r="J14345" s="17" t="e">
        <f>VLOOKUP(Table1[[#This Row],[CCDDD]],#REF!,2,FALSE)</f>
        <v>#REF!</v>
      </c>
    </row>
    <row r="14346" spans="1:10">
      <c r="A14346" t="s">
        <v>173</v>
      </c>
      <c r="B14346" t="str">
        <f>VLOOKUP(A14346,[1]vlookups!A:B,2,FALSE)</f>
        <v>Bethel School District</v>
      </c>
      <c r="C14346" s="18" t="s">
        <v>767</v>
      </c>
      <c r="D14346" s="17" t="str">
        <f>VLOOKUP(A14346,[1]vlookups!A:C,3,FALSE)</f>
        <v>121</v>
      </c>
      <c r="E14346" s="4" t="s">
        <v>74</v>
      </c>
      <c r="F14346" t="str">
        <f>VLOOKUP(E14346,[1]vlookups!F:G,2,FALSE)</f>
        <v>Guidance and Counseling</v>
      </c>
      <c r="G14346" s="4" t="s">
        <v>39</v>
      </c>
      <c r="H14346" t="str">
        <f>VLOOKUP(G14346,[1]vlookups!D:E,2,FALSE)</f>
        <v>Certificated Salaries</v>
      </c>
      <c r="I14346" s="5">
        <v>20007.72</v>
      </c>
      <c r="J14346" s="17" t="e">
        <f>VLOOKUP(Table1[[#This Row],[CCDDD]],#REF!,2,FALSE)</f>
        <v>#REF!</v>
      </c>
    </row>
    <row r="14347" spans="1:10">
      <c r="A14347" t="s">
        <v>678</v>
      </c>
      <c r="B14347" t="str">
        <f>VLOOKUP(A14347,[1]vlookups!A:B,2,FALSE)</f>
        <v>Thorp School District</v>
      </c>
      <c r="C14347" s="18" t="s">
        <v>767</v>
      </c>
      <c r="D14347" s="17" t="str">
        <f>VLOOKUP(A14347,[1]vlookups!A:C,3,FALSE)</f>
        <v>105</v>
      </c>
      <c r="E14347" s="4" t="s">
        <v>130</v>
      </c>
      <c r="F14347" t="str">
        <f>VLOOKUP(E14347,[1]vlookups!F:G,2,FALSE)</f>
        <v>Indirect</v>
      </c>
      <c r="G14347" s="4" t="s">
        <v>46</v>
      </c>
      <c r="H14347" t="str">
        <f>VLOOKUP(G14347,[1]vlookups!D:E,2,FALSE)</f>
        <v>Indirect</v>
      </c>
      <c r="I14347" s="5">
        <v>20000</v>
      </c>
      <c r="J14347" s="17" t="e">
        <f>VLOOKUP(Table1[[#This Row],[CCDDD]],#REF!,2,FALSE)</f>
        <v>#REF!</v>
      </c>
    </row>
    <row r="14348" spans="1:10">
      <c r="A14348" t="s">
        <v>251</v>
      </c>
      <c r="B14348" t="str">
        <f>VLOOKUP(A14348,[1]vlookups!A:B,2,FALSE)</f>
        <v>Cheney School District</v>
      </c>
      <c r="C14348" s="18" t="s">
        <v>767</v>
      </c>
      <c r="D14348" s="17" t="str">
        <f>VLOOKUP(A14348,[1]vlookups!A:C,3,FALSE)</f>
        <v>101</v>
      </c>
      <c r="E14348" s="4" t="s">
        <v>128</v>
      </c>
      <c r="F14348" t="str">
        <f>VLOOKUP(E14348,[1]vlookups!F:G,2,FALSE)</f>
        <v>Public Activies</v>
      </c>
      <c r="G14348" s="4" t="s">
        <v>43</v>
      </c>
      <c r="H14348" t="str">
        <f>VLOOKUP(G14348,[1]vlookups!D:E,2,FALSE)</f>
        <v>Purchased Services</v>
      </c>
      <c r="I14348" s="5">
        <v>20000</v>
      </c>
      <c r="J14348" s="17" t="e">
        <f>VLOOKUP(Table1[[#This Row],[CCDDD]],#REF!,2,FALSE)</f>
        <v>#REF!</v>
      </c>
    </row>
    <row r="14349" spans="1:10">
      <c r="A14349" t="s">
        <v>649</v>
      </c>
      <c r="B14349" t="str">
        <f>VLOOKUP(A14349,[1]vlookups!A:B,2,FALSE)</f>
        <v>Rosalia School District</v>
      </c>
      <c r="C14349" s="18" t="s">
        <v>767</v>
      </c>
      <c r="D14349" s="17" t="str">
        <f>VLOOKUP(A14349,[1]vlookups!A:C,3,FALSE)</f>
        <v>101</v>
      </c>
      <c r="E14349" s="4" t="s">
        <v>80</v>
      </c>
      <c r="F14349" t="str">
        <f>VLOOKUP(E14349,[1]vlookups!F:G,2,FALSE)</f>
        <v>Teaching</v>
      </c>
      <c r="G14349" s="4" t="s">
        <v>43</v>
      </c>
      <c r="H14349" t="str">
        <f>VLOOKUP(G14349,[1]vlookups!D:E,2,FALSE)</f>
        <v>Purchased Services</v>
      </c>
      <c r="I14349" s="5">
        <v>19999.900000000001</v>
      </c>
      <c r="J14349" s="17" t="e">
        <f>VLOOKUP(Table1[[#This Row],[CCDDD]],#REF!,2,FALSE)</f>
        <v>#REF!</v>
      </c>
    </row>
    <row r="14350" spans="1:10">
      <c r="A14350" t="s">
        <v>299</v>
      </c>
      <c r="B14350" t="str">
        <f>VLOOKUP(A14350,[1]vlookups!A:B,2,FALSE)</f>
        <v>Monroe School District</v>
      </c>
      <c r="C14350" s="18" t="s">
        <v>768</v>
      </c>
      <c r="D14350" s="17" t="str">
        <f>VLOOKUP(A14350,[1]vlookups!A:C,3,FALSE)</f>
        <v>189</v>
      </c>
      <c r="E14350" s="4" t="s">
        <v>72</v>
      </c>
      <c r="F14350" t="str">
        <f>VLOOKUP(E14350,[1]vlookups!F:G,2,FALSE)</f>
        <v>Principal's Office</v>
      </c>
      <c r="G14350" s="4" t="s">
        <v>39</v>
      </c>
      <c r="H14350" t="str">
        <f>VLOOKUP(G14350,[1]vlookups!D:E,2,FALSE)</f>
        <v>Certificated Salaries</v>
      </c>
      <c r="I14350" s="5">
        <v>19953</v>
      </c>
      <c r="J14350" s="17" t="e">
        <f>VLOOKUP(Table1[[#This Row],[CCDDD]],#REF!,2,FALSE)</f>
        <v>#REF!</v>
      </c>
    </row>
    <row r="14351" spans="1:10">
      <c r="A14351" t="s">
        <v>534</v>
      </c>
      <c r="B14351" t="str">
        <f>VLOOKUP(A14351,[1]vlookups!A:B,2,FALSE)</f>
        <v>Methow Valley School District</v>
      </c>
      <c r="C14351" s="18" t="s">
        <v>767</v>
      </c>
      <c r="D14351" s="17" t="str">
        <f>VLOOKUP(A14351,[1]vlookups!A:C,3,FALSE)</f>
        <v>171</v>
      </c>
      <c r="E14351" s="4" t="s">
        <v>110</v>
      </c>
      <c r="F14351" t="str">
        <f>VLOOKUP(E14351,[1]vlookups!F:G,2,FALSE)</f>
        <v>Operation of Buildings</v>
      </c>
      <c r="G14351" s="4" t="s">
        <v>41</v>
      </c>
      <c r="H14351" t="str">
        <f>VLOOKUP(G14351,[1]vlookups!D:E,2,FALSE)</f>
        <v>Payroll Taxes and Benefits</v>
      </c>
      <c r="I14351" s="5">
        <v>19942.490000000002</v>
      </c>
      <c r="J14351" s="17" t="e">
        <f>VLOOKUP(Table1[[#This Row],[CCDDD]],#REF!,2,FALSE)</f>
        <v>#REF!</v>
      </c>
    </row>
    <row r="14352" spans="1:10">
      <c r="A14352" t="s">
        <v>345</v>
      </c>
      <c r="B14352" t="str">
        <f>VLOOKUP(A14352,[1]vlookups!A:B,2,FALSE)</f>
        <v>Cashmere School District</v>
      </c>
      <c r="C14352" s="18" t="s">
        <v>767</v>
      </c>
      <c r="D14352" s="17" t="str">
        <f>VLOOKUP(A14352,[1]vlookups!A:C,3,FALSE)</f>
        <v>171</v>
      </c>
      <c r="E14352" s="4" t="s">
        <v>112</v>
      </c>
      <c r="F14352" t="str">
        <f>VLOOKUP(E14352,[1]vlookups!F:G,2,FALSE)</f>
        <v>Building Maintenance</v>
      </c>
      <c r="G14352" s="4" t="s">
        <v>43</v>
      </c>
      <c r="H14352" t="str">
        <f>VLOOKUP(G14352,[1]vlookups!D:E,2,FALSE)</f>
        <v>Purchased Services</v>
      </c>
      <c r="I14352" s="5">
        <v>19932.93</v>
      </c>
      <c r="J14352" s="17" t="e">
        <f>VLOOKUP(Table1[[#This Row],[CCDDD]],#REF!,2,FALSE)</f>
        <v>#REF!</v>
      </c>
    </row>
    <row r="14353" spans="1:10">
      <c r="A14353" t="s">
        <v>548</v>
      </c>
      <c r="B14353" t="str">
        <f>VLOOKUP(A14353,[1]vlookups!A:B,2,FALSE)</f>
        <v>Taholah School District</v>
      </c>
      <c r="C14353" s="18" t="s">
        <v>767</v>
      </c>
      <c r="D14353" s="17" t="str">
        <f>VLOOKUP(A14353,[1]vlookups!A:C,3,FALSE)</f>
        <v>113</v>
      </c>
      <c r="E14353" s="4" t="s">
        <v>80</v>
      </c>
      <c r="F14353" t="str">
        <f>VLOOKUP(E14353,[1]vlookups!F:G,2,FALSE)</f>
        <v>Teaching</v>
      </c>
      <c r="G14353" s="4" t="s">
        <v>42</v>
      </c>
      <c r="H14353" t="str">
        <f>VLOOKUP(G14353,[1]vlookups!D:E,2,FALSE)</f>
        <v>Supplies and Materials</v>
      </c>
      <c r="I14353" s="5">
        <v>19928</v>
      </c>
      <c r="J14353" s="17" t="e">
        <f>VLOOKUP(Table1[[#This Row],[CCDDD]],#REF!,2,FALSE)</f>
        <v>#REF!</v>
      </c>
    </row>
    <row r="14354" spans="1:10">
      <c r="A14354" t="s">
        <v>544</v>
      </c>
      <c r="B14354" t="str">
        <f>VLOOKUP(A14354,[1]vlookups!A:B,2,FALSE)</f>
        <v>Columbia (Stevens) School District</v>
      </c>
      <c r="C14354" s="18" t="s">
        <v>768</v>
      </c>
      <c r="D14354" s="17" t="str">
        <f>VLOOKUP(A14354,[1]vlookups!A:C,3,FALSE)</f>
        <v>101</v>
      </c>
      <c r="E14354" s="4" t="s">
        <v>130</v>
      </c>
      <c r="F14354" t="str">
        <f>VLOOKUP(E14354,[1]vlookups!F:G,2,FALSE)</f>
        <v>Indirect</v>
      </c>
      <c r="G14354" s="4" t="s">
        <v>46</v>
      </c>
      <c r="H14354" t="str">
        <f>VLOOKUP(G14354,[1]vlookups!D:E,2,FALSE)</f>
        <v>Indirect</v>
      </c>
      <c r="I14354" s="5">
        <v>19918.03</v>
      </c>
      <c r="J14354" s="17" t="e">
        <f>VLOOKUP(Table1[[#This Row],[CCDDD]],#REF!,2,FALSE)</f>
        <v>#REF!</v>
      </c>
    </row>
    <row r="14355" spans="1:10">
      <c r="A14355" t="s">
        <v>329</v>
      </c>
      <c r="B14355" t="str">
        <f>VLOOKUP(A14355,[1]vlookups!A:B,2,FALSE)</f>
        <v>Ridgefield School District</v>
      </c>
      <c r="C14355" s="18" t="s">
        <v>768</v>
      </c>
      <c r="D14355" s="17" t="str">
        <f>VLOOKUP(A14355,[1]vlookups!A:C,3,FALSE)</f>
        <v>112</v>
      </c>
      <c r="E14355" s="4" t="s">
        <v>80</v>
      </c>
      <c r="F14355" t="str">
        <f>VLOOKUP(E14355,[1]vlookups!F:G,2,FALSE)</f>
        <v>Teaching</v>
      </c>
      <c r="G14355" s="4" t="s">
        <v>40</v>
      </c>
      <c r="H14355" t="str">
        <f>VLOOKUP(G14355,[1]vlookups!D:E,2,FALSE)</f>
        <v>Classified Salaries</v>
      </c>
      <c r="I14355" s="5">
        <v>19883.689999999999</v>
      </c>
      <c r="J14355" s="17" t="e">
        <f>VLOOKUP(Table1[[#This Row],[CCDDD]],#REF!,2,FALSE)</f>
        <v>#REF!</v>
      </c>
    </row>
    <row r="14356" spans="1:10">
      <c r="A14356" t="s">
        <v>568</v>
      </c>
      <c r="B14356" t="str">
        <f>VLOOKUP(A14356,[1]vlookups!A:B,2,FALSE)</f>
        <v>Rainier Valley Leadership Academy (Formerly Green Dot RVLA)</v>
      </c>
      <c r="C14356" s="18" t="s">
        <v>767</v>
      </c>
      <c r="D14356" s="17" t="str">
        <f>VLOOKUP(A14356,[1]vlookups!A:C,3,FALSE)</f>
        <v>WSCC</v>
      </c>
      <c r="E14356" s="4" t="s">
        <v>74</v>
      </c>
      <c r="F14356" t="str">
        <f>VLOOKUP(E14356,[1]vlookups!F:G,2,FALSE)</f>
        <v>Guidance and Counseling</v>
      </c>
      <c r="G14356" s="4" t="s">
        <v>41</v>
      </c>
      <c r="H14356" t="str">
        <f>VLOOKUP(G14356,[1]vlookups!D:E,2,FALSE)</f>
        <v>Payroll Taxes and Benefits</v>
      </c>
      <c r="I14356" s="5">
        <v>19882.82</v>
      </c>
      <c r="J14356" s="17" t="e">
        <f>VLOOKUP(Table1[[#This Row],[CCDDD]],#REF!,2,FALSE)</f>
        <v>#REF!</v>
      </c>
    </row>
    <row r="14357" spans="1:10">
      <c r="A14357" t="s">
        <v>196</v>
      </c>
      <c r="B14357" t="str">
        <f>VLOOKUP(A14357,[1]vlookups!A:B,2,FALSE)</f>
        <v>Lake Washington School District</v>
      </c>
      <c r="C14357" s="18" t="s">
        <v>767</v>
      </c>
      <c r="D14357" s="17" t="str">
        <f>VLOOKUP(A14357,[1]vlookups!A:C,3,FALSE)</f>
        <v>121</v>
      </c>
      <c r="E14357" s="4" t="s">
        <v>96</v>
      </c>
      <c r="F14357" t="str">
        <f>VLOOKUP(E14357,[1]vlookups!F:G,2,FALSE)</f>
        <v>Operations</v>
      </c>
      <c r="G14357" s="4" t="s">
        <v>42</v>
      </c>
      <c r="H14357" t="str">
        <f>VLOOKUP(G14357,[1]vlookups!D:E,2,FALSE)</f>
        <v>Supplies and Materials</v>
      </c>
      <c r="I14357" s="5">
        <v>19882.72</v>
      </c>
      <c r="J14357" s="17" t="e">
        <f>VLOOKUP(Table1[[#This Row],[CCDDD]],#REF!,2,FALSE)</f>
        <v>#REF!</v>
      </c>
    </row>
    <row r="14358" spans="1:10">
      <c r="A14358" t="s">
        <v>259</v>
      </c>
      <c r="B14358" t="str">
        <f>VLOOKUP(A14358,[1]vlookups!A:B,2,FALSE)</f>
        <v>North Mason School District</v>
      </c>
      <c r="C14358" s="18" t="s">
        <v>767</v>
      </c>
      <c r="D14358" s="17" t="str">
        <f>VLOOKUP(A14358,[1]vlookups!A:C,3,FALSE)</f>
        <v>114</v>
      </c>
      <c r="E14358" s="4" t="s">
        <v>120</v>
      </c>
      <c r="F14358" t="str">
        <f>VLOOKUP(E14358,[1]vlookups!F:G,2,FALSE)</f>
        <v>Information Systems</v>
      </c>
      <c r="G14358" s="4" t="s">
        <v>43</v>
      </c>
      <c r="H14358" t="str">
        <f>VLOOKUP(G14358,[1]vlookups!D:E,2,FALSE)</f>
        <v>Purchased Services</v>
      </c>
      <c r="I14358" s="5">
        <v>19872.73</v>
      </c>
      <c r="J14358" s="17" t="e">
        <f>VLOOKUP(Table1[[#This Row],[CCDDD]],#REF!,2,FALSE)</f>
        <v>#REF!</v>
      </c>
    </row>
    <row r="14359" spans="1:10">
      <c r="A14359" t="s">
        <v>570</v>
      </c>
      <c r="B14359" t="str">
        <f>VLOOKUP(A14359,[1]vlookups!A:B,2,FALSE)</f>
        <v>Willapa Valley School District</v>
      </c>
      <c r="C14359" s="18" t="s">
        <v>767</v>
      </c>
      <c r="D14359" s="17" t="str">
        <f>VLOOKUP(A14359,[1]vlookups!A:C,3,FALSE)</f>
        <v>113</v>
      </c>
      <c r="E14359" s="4" t="s">
        <v>80</v>
      </c>
      <c r="F14359" t="str">
        <f>VLOOKUP(E14359,[1]vlookups!F:G,2,FALSE)</f>
        <v>Teaching</v>
      </c>
      <c r="G14359" s="4" t="s">
        <v>41</v>
      </c>
      <c r="H14359" t="str">
        <f>VLOOKUP(G14359,[1]vlookups!D:E,2,FALSE)</f>
        <v>Payroll Taxes and Benefits</v>
      </c>
      <c r="I14359" s="5">
        <v>19799.080000000002</v>
      </c>
      <c r="J14359" s="17" t="e">
        <f>VLOOKUP(Table1[[#This Row],[CCDDD]],#REF!,2,FALSE)</f>
        <v>#REF!</v>
      </c>
    </row>
    <row r="14360" spans="1:10">
      <c r="A14360" t="s">
        <v>552</v>
      </c>
      <c r="B14360" t="str">
        <f>VLOOKUP(A14360,[1]vlookups!A:B,2,FALSE)</f>
        <v>Southside School District</v>
      </c>
      <c r="C14360" s="18" t="s">
        <v>768</v>
      </c>
      <c r="D14360" s="17" t="str">
        <f>VLOOKUP(A14360,[1]vlookups!A:C,3,FALSE)</f>
        <v>113</v>
      </c>
      <c r="E14360" s="4" t="s">
        <v>130</v>
      </c>
      <c r="F14360" t="str">
        <f>VLOOKUP(E14360,[1]vlookups!F:G,2,FALSE)</f>
        <v>Indirect</v>
      </c>
      <c r="G14360" s="4" t="s">
        <v>46</v>
      </c>
      <c r="H14360" t="str">
        <f>VLOOKUP(G14360,[1]vlookups!D:E,2,FALSE)</f>
        <v>Indirect</v>
      </c>
      <c r="I14360" s="5">
        <v>19798.080000000002</v>
      </c>
      <c r="J14360" s="17" t="e">
        <f>VLOOKUP(Table1[[#This Row],[CCDDD]],#REF!,2,FALSE)</f>
        <v>#REF!</v>
      </c>
    </row>
    <row r="14361" spans="1:10">
      <c r="A14361" t="s">
        <v>255</v>
      </c>
      <c r="B14361" t="str">
        <f>VLOOKUP(A14361,[1]vlookups!A:B,2,FALSE)</f>
        <v>Quillayute Valley School District</v>
      </c>
      <c r="C14361" s="18" t="s">
        <v>767</v>
      </c>
      <c r="D14361" s="17" t="str">
        <f>VLOOKUP(A14361,[1]vlookups!A:C,3,FALSE)</f>
        <v>114</v>
      </c>
      <c r="E14361" s="4" t="s">
        <v>76</v>
      </c>
      <c r="F14361" t="str">
        <f>VLOOKUP(E14361,[1]vlookups!F:G,2,FALSE)</f>
        <v>Pupil Management and Safety</v>
      </c>
      <c r="G14361" s="4" t="s">
        <v>41</v>
      </c>
      <c r="H14361" t="str">
        <f>VLOOKUP(G14361,[1]vlookups!D:E,2,FALSE)</f>
        <v>Payroll Taxes and Benefits</v>
      </c>
      <c r="I14361" s="5">
        <v>19792.47</v>
      </c>
      <c r="J14361" s="17" t="e">
        <f>VLOOKUP(Table1[[#This Row],[CCDDD]],#REF!,2,FALSE)</f>
        <v>#REF!</v>
      </c>
    </row>
    <row r="14362" spans="1:10">
      <c r="A14362" t="s">
        <v>708</v>
      </c>
      <c r="B14362" t="str">
        <f>VLOOKUP(A14362,[1]vlookups!A:B,2,FALSE)</f>
        <v>Touchet School District</v>
      </c>
      <c r="C14362" s="18" t="s">
        <v>767</v>
      </c>
      <c r="D14362" s="17" t="str">
        <f>VLOOKUP(A14362,[1]vlookups!A:C,3,FALSE)</f>
        <v>123</v>
      </c>
      <c r="E14362" s="4" t="s">
        <v>108</v>
      </c>
      <c r="F14362" t="str">
        <f>VLOOKUP(E14362,[1]vlookups!F:G,2,FALSE)</f>
        <v>Grounds Maintenance</v>
      </c>
      <c r="G14362" s="4" t="s">
        <v>40</v>
      </c>
      <c r="H14362" t="str">
        <f>VLOOKUP(G14362,[1]vlookups!D:E,2,FALSE)</f>
        <v>Classified Salaries</v>
      </c>
      <c r="I14362" s="5">
        <v>19750</v>
      </c>
      <c r="J14362" s="17" t="e">
        <f>VLOOKUP(Table1[[#This Row],[CCDDD]],#REF!,2,FALSE)</f>
        <v>#REF!</v>
      </c>
    </row>
    <row r="14363" spans="1:10">
      <c r="A14363" t="s">
        <v>643</v>
      </c>
      <c r="B14363" t="str">
        <f>VLOOKUP(A14363,[1]vlookups!A:B,2,FALSE)</f>
        <v>Prescott School District</v>
      </c>
      <c r="C14363" s="18" t="s">
        <v>768</v>
      </c>
      <c r="D14363" s="17" t="str">
        <f>VLOOKUP(A14363,[1]vlookups!A:C,3,FALSE)</f>
        <v>123</v>
      </c>
      <c r="E14363" s="4" t="s">
        <v>130</v>
      </c>
      <c r="F14363" t="str">
        <f>VLOOKUP(E14363,[1]vlookups!F:G,2,FALSE)</f>
        <v>Indirect</v>
      </c>
      <c r="G14363" s="4" t="s">
        <v>46</v>
      </c>
      <c r="H14363" t="str">
        <f>VLOOKUP(G14363,[1]vlookups!D:E,2,FALSE)</f>
        <v>Indirect</v>
      </c>
      <c r="I14363" s="5">
        <v>19732</v>
      </c>
      <c r="J14363" s="17" t="e">
        <f>VLOOKUP(Table1[[#This Row],[CCDDD]],#REF!,2,FALSE)</f>
        <v>#REF!</v>
      </c>
    </row>
    <row r="14364" spans="1:10">
      <c r="A14364" t="s">
        <v>510</v>
      </c>
      <c r="B14364" t="str">
        <f>VLOOKUP(A14364,[1]vlookups!A:B,2,FALSE)</f>
        <v>White Pass School District</v>
      </c>
      <c r="C14364" s="18" t="s">
        <v>768</v>
      </c>
      <c r="D14364" s="17" t="str">
        <f>VLOOKUP(A14364,[1]vlookups!A:C,3,FALSE)</f>
        <v>113</v>
      </c>
      <c r="E14364" s="4" t="s">
        <v>74</v>
      </c>
      <c r="F14364" t="str">
        <f>VLOOKUP(E14364,[1]vlookups!F:G,2,FALSE)</f>
        <v>Guidance and Counseling</v>
      </c>
      <c r="G14364" s="4" t="s">
        <v>41</v>
      </c>
      <c r="H14364" t="str">
        <f>VLOOKUP(G14364,[1]vlookups!D:E,2,FALSE)</f>
        <v>Payroll Taxes and Benefits</v>
      </c>
      <c r="I14364" s="5">
        <v>19728.060000000001</v>
      </c>
      <c r="J14364" s="17" t="e">
        <f>VLOOKUP(Table1[[#This Row],[CCDDD]],#REF!,2,FALSE)</f>
        <v>#REF!</v>
      </c>
    </row>
    <row r="14365" spans="1:10">
      <c r="A14365" t="s">
        <v>548</v>
      </c>
      <c r="B14365" t="str">
        <f>VLOOKUP(A14365,[1]vlookups!A:B,2,FALSE)</f>
        <v>Taholah School District</v>
      </c>
      <c r="C14365" s="18" t="s">
        <v>767</v>
      </c>
      <c r="D14365" s="17" t="str">
        <f>VLOOKUP(A14365,[1]vlookups!A:C,3,FALSE)</f>
        <v>113</v>
      </c>
      <c r="E14365" s="4" t="s">
        <v>80</v>
      </c>
      <c r="F14365" t="str">
        <f>VLOOKUP(E14365,[1]vlookups!F:G,2,FALSE)</f>
        <v>Teaching</v>
      </c>
      <c r="G14365" s="4" t="s">
        <v>40</v>
      </c>
      <c r="H14365" t="str">
        <f>VLOOKUP(G14365,[1]vlookups!D:E,2,FALSE)</f>
        <v>Classified Salaries</v>
      </c>
      <c r="I14365" s="5">
        <v>19721</v>
      </c>
      <c r="J14365" s="17" t="e">
        <f>VLOOKUP(Table1[[#This Row],[CCDDD]],#REF!,2,FALSE)</f>
        <v>#REF!</v>
      </c>
    </row>
    <row r="14366" spans="1:10">
      <c r="A14366" t="s">
        <v>446</v>
      </c>
      <c r="B14366" t="str">
        <f>VLOOKUP(A14366,[1]vlookups!A:B,2,FALSE)</f>
        <v>Bridgeport School District</v>
      </c>
      <c r="C14366" s="18" t="s">
        <v>767</v>
      </c>
      <c r="D14366" s="17" t="str">
        <f>VLOOKUP(A14366,[1]vlookups!A:C,3,FALSE)</f>
        <v>171</v>
      </c>
      <c r="E14366" s="4" t="s">
        <v>110</v>
      </c>
      <c r="F14366" t="str">
        <f>VLOOKUP(E14366,[1]vlookups!F:G,2,FALSE)</f>
        <v>Operation of Buildings</v>
      </c>
      <c r="G14366" s="4" t="s">
        <v>41</v>
      </c>
      <c r="H14366" t="str">
        <f>VLOOKUP(G14366,[1]vlookups!D:E,2,FALSE)</f>
        <v>Payroll Taxes and Benefits</v>
      </c>
      <c r="I14366" s="5">
        <v>19682.330000000002</v>
      </c>
      <c r="J14366" s="17" t="e">
        <f>VLOOKUP(Table1[[#This Row],[CCDDD]],#REF!,2,FALSE)</f>
        <v>#REF!</v>
      </c>
    </row>
    <row r="14367" spans="1:10">
      <c r="A14367" t="s">
        <v>452</v>
      </c>
      <c r="B14367" t="str">
        <f>VLOOKUP(A14367,[1]vlookups!A:B,2,FALSE)</f>
        <v>Inchelium School District</v>
      </c>
      <c r="C14367" s="18" t="s">
        <v>767</v>
      </c>
      <c r="D14367" s="17" t="str">
        <f>VLOOKUP(A14367,[1]vlookups!A:C,3,FALSE)</f>
        <v>101</v>
      </c>
      <c r="E14367" s="4" t="s">
        <v>80</v>
      </c>
      <c r="F14367" t="str">
        <f>VLOOKUP(E14367,[1]vlookups!F:G,2,FALSE)</f>
        <v>Teaching</v>
      </c>
      <c r="G14367" s="4" t="s">
        <v>41</v>
      </c>
      <c r="H14367" t="str">
        <f>VLOOKUP(G14367,[1]vlookups!D:E,2,FALSE)</f>
        <v>Payroll Taxes and Benefits</v>
      </c>
      <c r="I14367" s="5">
        <v>19672.810000000001</v>
      </c>
      <c r="J14367" s="17" t="e">
        <f>VLOOKUP(Table1[[#This Row],[CCDDD]],#REF!,2,FALSE)</f>
        <v>#REF!</v>
      </c>
    </row>
    <row r="14368" spans="1:10">
      <c r="A14368" t="s">
        <v>610</v>
      </c>
      <c r="B14368" t="str">
        <f>VLOOKUP(A14368,[1]vlookups!A:B,2,FALSE)</f>
        <v>Selkirk School District</v>
      </c>
      <c r="C14368" s="18" t="s">
        <v>767</v>
      </c>
      <c r="D14368" s="17" t="str">
        <f>VLOOKUP(A14368,[1]vlookups!A:C,3,FALSE)</f>
        <v>101</v>
      </c>
      <c r="E14368" s="4" t="s">
        <v>110</v>
      </c>
      <c r="F14368" t="str">
        <f>VLOOKUP(E14368,[1]vlookups!F:G,2,FALSE)</f>
        <v>Operation of Buildings</v>
      </c>
      <c r="G14368" s="4" t="s">
        <v>41</v>
      </c>
      <c r="H14368" t="str">
        <f>VLOOKUP(G14368,[1]vlookups!D:E,2,FALSE)</f>
        <v>Payroll Taxes and Benefits</v>
      </c>
      <c r="I14368" s="5">
        <v>19663.79</v>
      </c>
      <c r="J14368" s="17" t="e">
        <f>VLOOKUP(Table1[[#This Row],[CCDDD]],#REF!,2,FALSE)</f>
        <v>#REF!</v>
      </c>
    </row>
    <row r="14369" spans="1:10">
      <c r="A14369" t="s">
        <v>714</v>
      </c>
      <c r="B14369" t="str">
        <f>VLOOKUP(A14369,[1]vlookups!A:B,2,FALSE)</f>
        <v>Onion Creek School District</v>
      </c>
      <c r="C14369" s="18" t="s">
        <v>767</v>
      </c>
      <c r="D14369" s="17" t="str">
        <f>VLOOKUP(A14369,[1]vlookups!A:C,3,FALSE)</f>
        <v>101</v>
      </c>
      <c r="E14369" s="4" t="s">
        <v>80</v>
      </c>
      <c r="F14369" t="str">
        <f>VLOOKUP(E14369,[1]vlookups!F:G,2,FALSE)</f>
        <v>Teaching</v>
      </c>
      <c r="G14369" s="4" t="s">
        <v>40</v>
      </c>
      <c r="H14369" t="str">
        <f>VLOOKUP(G14369,[1]vlookups!D:E,2,FALSE)</f>
        <v>Classified Salaries</v>
      </c>
      <c r="I14369" s="5">
        <v>19628.78</v>
      </c>
      <c r="J14369" s="17" t="e">
        <f>VLOOKUP(Table1[[#This Row],[CCDDD]],#REF!,2,FALSE)</f>
        <v>#REF!</v>
      </c>
    </row>
    <row r="14370" spans="1:10">
      <c r="A14370" t="s">
        <v>420</v>
      </c>
      <c r="B14370" t="str">
        <f>VLOOKUP(A14370,[1]vlookups!A:B,2,FALSE)</f>
        <v>Orondo School District</v>
      </c>
      <c r="C14370" s="18" t="s">
        <v>768</v>
      </c>
      <c r="D14370" s="17" t="str">
        <f>VLOOKUP(A14370,[1]vlookups!A:C,3,FALSE)</f>
        <v>171</v>
      </c>
      <c r="E14370" s="4" t="s">
        <v>130</v>
      </c>
      <c r="F14370" t="str">
        <f>VLOOKUP(E14370,[1]vlookups!F:G,2,FALSE)</f>
        <v>Indirect</v>
      </c>
      <c r="G14370" s="4" t="s">
        <v>46</v>
      </c>
      <c r="H14370" t="str">
        <f>VLOOKUP(G14370,[1]vlookups!D:E,2,FALSE)</f>
        <v>Indirect</v>
      </c>
      <c r="I14370" s="5">
        <v>19619.86</v>
      </c>
      <c r="J14370" s="17" t="e">
        <f>VLOOKUP(Table1[[#This Row],[CCDDD]],#REF!,2,FALSE)</f>
        <v>#REF!</v>
      </c>
    </row>
    <row r="14371" spans="1:10">
      <c r="A14371" t="s">
        <v>217</v>
      </c>
      <c r="B14371" t="str">
        <f>VLOOKUP(A14371,[1]vlookups!A:B,2,FALSE)</f>
        <v>Shelton School District</v>
      </c>
      <c r="C14371" s="18" t="s">
        <v>768</v>
      </c>
      <c r="D14371" s="17" t="str">
        <f>VLOOKUP(A14371,[1]vlookups!A:C,3,FALSE)</f>
        <v>113</v>
      </c>
      <c r="E14371" s="4" t="s">
        <v>72</v>
      </c>
      <c r="F14371" t="str">
        <f>VLOOKUP(E14371,[1]vlookups!F:G,2,FALSE)</f>
        <v>Principal's Office</v>
      </c>
      <c r="G14371" s="4" t="s">
        <v>41</v>
      </c>
      <c r="H14371" t="str">
        <f>VLOOKUP(G14371,[1]vlookups!D:E,2,FALSE)</f>
        <v>Payroll Taxes and Benefits</v>
      </c>
      <c r="I14371" s="5">
        <v>19609.849999999999</v>
      </c>
      <c r="J14371" s="17" t="e">
        <f>VLOOKUP(Table1[[#This Row],[CCDDD]],#REF!,2,FALSE)</f>
        <v>#REF!</v>
      </c>
    </row>
    <row r="14372" spans="1:10">
      <c r="A14372" t="s">
        <v>538</v>
      </c>
      <c r="B14372" t="str">
        <f>VLOOKUP(A14372,[1]vlookups!A:B,2,FALSE)</f>
        <v>Grapeview School District</v>
      </c>
      <c r="C14372" s="18" t="s">
        <v>768</v>
      </c>
      <c r="D14372" s="17" t="str">
        <f>VLOOKUP(A14372,[1]vlookups!A:C,3,FALSE)</f>
        <v>113</v>
      </c>
      <c r="E14372" s="4" t="s">
        <v>80</v>
      </c>
      <c r="F14372" t="str">
        <f>VLOOKUP(E14372,[1]vlookups!F:G,2,FALSE)</f>
        <v>Teaching</v>
      </c>
      <c r="G14372" s="4" t="s">
        <v>41</v>
      </c>
      <c r="H14372" t="str">
        <f>VLOOKUP(G14372,[1]vlookups!D:E,2,FALSE)</f>
        <v>Payroll Taxes and Benefits</v>
      </c>
      <c r="I14372" s="5">
        <v>19601.41</v>
      </c>
      <c r="J14372" s="17" t="e">
        <f>VLOOKUP(Table1[[#This Row],[CCDDD]],#REF!,2,FALSE)</f>
        <v>#REF!</v>
      </c>
    </row>
    <row r="14373" spans="1:10">
      <c r="A14373" t="s">
        <v>490</v>
      </c>
      <c r="B14373" t="str">
        <f>VLOOKUP(A14373,[1]vlookups!A:B,2,FALSE)</f>
        <v>Ocean Beach School District</v>
      </c>
      <c r="C14373" s="18" t="s">
        <v>767</v>
      </c>
      <c r="D14373" s="17" t="str">
        <f>VLOOKUP(A14373,[1]vlookups!A:C,3,FALSE)</f>
        <v>112</v>
      </c>
      <c r="E14373" s="4" t="s">
        <v>80</v>
      </c>
      <c r="F14373" t="str">
        <f>VLOOKUP(E14373,[1]vlookups!F:G,2,FALSE)</f>
        <v>Teaching</v>
      </c>
      <c r="G14373" s="4" t="s">
        <v>43</v>
      </c>
      <c r="H14373" t="str">
        <f>VLOOKUP(G14373,[1]vlookups!D:E,2,FALSE)</f>
        <v>Purchased Services</v>
      </c>
      <c r="I14373" s="5">
        <v>19571.12</v>
      </c>
      <c r="J14373" s="17" t="e">
        <f>VLOOKUP(Table1[[#This Row],[CCDDD]],#REF!,2,FALSE)</f>
        <v>#REF!</v>
      </c>
    </row>
    <row r="14374" spans="1:10">
      <c r="A14374" t="s">
        <v>658</v>
      </c>
      <c r="B14374" t="str">
        <f>VLOOKUP(A14374,[1]vlookups!A:B,2,FALSE)</f>
        <v>Cosmopolis School District</v>
      </c>
      <c r="C14374" s="18" t="s">
        <v>767</v>
      </c>
      <c r="D14374" s="17" t="str">
        <f>VLOOKUP(A14374,[1]vlookups!A:C,3,FALSE)</f>
        <v>113</v>
      </c>
      <c r="E14374" s="4" t="s">
        <v>68</v>
      </c>
      <c r="F14374" t="str">
        <f>VLOOKUP(E14374,[1]vlookups!F:G,2,FALSE)</f>
        <v>Teaching &amp; Learning Supervision</v>
      </c>
      <c r="G14374" s="4" t="s">
        <v>43</v>
      </c>
      <c r="H14374" t="str">
        <f>VLOOKUP(G14374,[1]vlookups!D:E,2,FALSE)</f>
        <v>Purchased Services</v>
      </c>
      <c r="I14374" s="5">
        <v>19552.36</v>
      </c>
      <c r="J14374" s="17" t="e">
        <f>VLOOKUP(Table1[[#This Row],[CCDDD]],#REF!,2,FALSE)</f>
        <v>#REF!</v>
      </c>
    </row>
    <row r="14375" spans="1:10">
      <c r="A14375" t="s">
        <v>192</v>
      </c>
      <c r="B14375" t="str">
        <f>VLOOKUP(A14375,[1]vlookups!A:B,2,FALSE)</f>
        <v>Everett School District</v>
      </c>
      <c r="C14375" s="18" t="s">
        <v>768</v>
      </c>
      <c r="D14375" s="17" t="str">
        <f>VLOOKUP(A14375,[1]vlookups!A:C,3,FALSE)</f>
        <v>189</v>
      </c>
      <c r="E14375" s="4" t="s">
        <v>72</v>
      </c>
      <c r="F14375" t="str">
        <f>VLOOKUP(E14375,[1]vlookups!F:G,2,FALSE)</f>
        <v>Principal's Office</v>
      </c>
      <c r="G14375" s="4" t="s">
        <v>39</v>
      </c>
      <c r="H14375" t="str">
        <f>VLOOKUP(G14375,[1]vlookups!D:E,2,FALSE)</f>
        <v>Certificated Salaries</v>
      </c>
      <c r="I14375" s="5">
        <v>19500</v>
      </c>
      <c r="J14375" s="17" t="e">
        <f>VLOOKUP(Table1[[#This Row],[CCDDD]],#REF!,2,FALSE)</f>
        <v>#REF!</v>
      </c>
    </row>
    <row r="14376" spans="1:10">
      <c r="A14376" t="s">
        <v>267</v>
      </c>
      <c r="B14376" t="str">
        <f>VLOOKUP(A14376,[1]vlookups!A:B,2,FALSE)</f>
        <v>Oak Harbor School District</v>
      </c>
      <c r="C14376" s="18" t="s">
        <v>767</v>
      </c>
      <c r="D14376" s="17" t="str">
        <f>VLOOKUP(A14376,[1]vlookups!A:C,3,FALSE)</f>
        <v>189</v>
      </c>
      <c r="E14376" s="4" t="s">
        <v>110</v>
      </c>
      <c r="F14376" t="str">
        <f>VLOOKUP(E14376,[1]vlookups!F:G,2,FALSE)</f>
        <v>Operation of Buildings</v>
      </c>
      <c r="G14376" s="4" t="s">
        <v>42</v>
      </c>
      <c r="H14376" t="str">
        <f>VLOOKUP(G14376,[1]vlookups!D:E,2,FALSE)</f>
        <v>Supplies and Materials</v>
      </c>
      <c r="I14376" s="5">
        <v>19491.21</v>
      </c>
      <c r="J14376" s="17" t="e">
        <f>VLOOKUP(Table1[[#This Row],[CCDDD]],#REF!,2,FALSE)</f>
        <v>#REF!</v>
      </c>
    </row>
    <row r="14377" spans="1:10">
      <c r="A14377" t="s">
        <v>618</v>
      </c>
      <c r="B14377" t="str">
        <f>VLOOKUP(A14377,[1]vlookups!A:B,2,FALSE)</f>
        <v>Eatonville School District</v>
      </c>
      <c r="C14377" s="18" t="s">
        <v>767</v>
      </c>
      <c r="D14377" s="17" t="str">
        <f>VLOOKUP(A14377,[1]vlookups!A:C,3,FALSE)</f>
        <v>121</v>
      </c>
      <c r="E14377" s="4" t="s">
        <v>90</v>
      </c>
      <c r="F14377" t="str">
        <f>VLOOKUP(E14377,[1]vlookups!F:G,2,FALSE)</f>
        <v>Curriculum</v>
      </c>
      <c r="G14377" s="4" t="s">
        <v>42</v>
      </c>
      <c r="H14377" t="str">
        <f>VLOOKUP(G14377,[1]vlookups!D:E,2,FALSE)</f>
        <v>Supplies and Materials</v>
      </c>
      <c r="I14377" s="5">
        <v>19452.509999999998</v>
      </c>
      <c r="J14377" s="17" t="e">
        <f>VLOOKUP(Table1[[#This Row],[CCDDD]],#REF!,2,FALSE)</f>
        <v>#REF!</v>
      </c>
    </row>
    <row r="14378" spans="1:10">
      <c r="A14378" t="s">
        <v>462</v>
      </c>
      <c r="B14378" t="str">
        <f>VLOOKUP(A14378,[1]vlookups!A:B,2,FALSE)</f>
        <v>Coupeville School District</v>
      </c>
      <c r="C14378" s="18" t="s">
        <v>767</v>
      </c>
      <c r="D14378" s="17" t="str">
        <f>VLOOKUP(A14378,[1]vlookups!A:C,3,FALSE)</f>
        <v>189</v>
      </c>
      <c r="E14378" s="4" t="s">
        <v>110</v>
      </c>
      <c r="F14378" t="str">
        <f>VLOOKUP(E14378,[1]vlookups!F:G,2,FALSE)</f>
        <v>Operation of Buildings</v>
      </c>
      <c r="G14378" s="4" t="s">
        <v>40</v>
      </c>
      <c r="H14378" t="str">
        <f>VLOOKUP(G14378,[1]vlookups!D:E,2,FALSE)</f>
        <v>Classified Salaries</v>
      </c>
      <c r="I14378" s="5">
        <v>19441</v>
      </c>
      <c r="J14378" s="17" t="e">
        <f>VLOOKUP(Table1[[#This Row],[CCDDD]],#REF!,2,FALSE)</f>
        <v>#REF!</v>
      </c>
    </row>
    <row r="14379" spans="1:10">
      <c r="A14379" t="s">
        <v>412</v>
      </c>
      <c r="B14379" t="str">
        <f>VLOOKUP(A14379,[1]vlookups!A:B,2,FALSE)</f>
        <v>Naches Valley School District</v>
      </c>
      <c r="C14379" s="18" t="s">
        <v>767</v>
      </c>
      <c r="D14379" s="17" t="str">
        <f>VLOOKUP(A14379,[1]vlookups!A:C,3,FALSE)</f>
        <v>105</v>
      </c>
      <c r="E14379" s="4" t="s">
        <v>74</v>
      </c>
      <c r="F14379" t="str">
        <f>VLOOKUP(E14379,[1]vlookups!F:G,2,FALSE)</f>
        <v>Guidance and Counseling</v>
      </c>
      <c r="G14379" s="4" t="s">
        <v>41</v>
      </c>
      <c r="H14379" t="str">
        <f>VLOOKUP(G14379,[1]vlookups!D:E,2,FALSE)</f>
        <v>Payroll Taxes and Benefits</v>
      </c>
      <c r="I14379" s="5">
        <v>19394.47</v>
      </c>
      <c r="J14379" s="17" t="e">
        <f>VLOOKUP(Table1[[#This Row],[CCDDD]],#REF!,2,FALSE)</f>
        <v>#REF!</v>
      </c>
    </row>
    <row r="14380" spans="1:10">
      <c r="A14380" t="s">
        <v>167</v>
      </c>
      <c r="B14380" t="str">
        <f>VLOOKUP(A14380,[1]vlookups!A:B,2,FALSE)</f>
        <v>Edmonds School District</v>
      </c>
      <c r="C14380" s="18" t="s">
        <v>768</v>
      </c>
      <c r="D14380" s="17" t="str">
        <f>VLOOKUP(A14380,[1]vlookups!A:C,3,FALSE)</f>
        <v>189</v>
      </c>
      <c r="E14380" s="4" t="s">
        <v>78</v>
      </c>
      <c r="F14380" t="str">
        <f>VLOOKUP(E14380,[1]vlookups!F:G,2,FALSE)</f>
        <v>Health and Related Services</v>
      </c>
      <c r="G14380" s="4" t="s">
        <v>41</v>
      </c>
      <c r="H14380" t="str">
        <f>VLOOKUP(G14380,[1]vlookups!D:E,2,FALSE)</f>
        <v>Payroll Taxes and Benefits</v>
      </c>
      <c r="I14380" s="5">
        <v>19381.28</v>
      </c>
      <c r="J14380" s="17" t="e">
        <f>VLOOKUP(Table1[[#This Row],[CCDDD]],#REF!,2,FALSE)</f>
        <v>#REF!</v>
      </c>
    </row>
    <row r="14381" spans="1:10">
      <c r="A14381" t="s">
        <v>241</v>
      </c>
      <c r="B14381" t="str">
        <f>VLOOKUP(A14381,[1]vlookups!A:B,2,FALSE)</f>
        <v>Olympia School District</v>
      </c>
      <c r="C14381" s="18" t="s">
        <v>768</v>
      </c>
      <c r="D14381" s="17" t="str">
        <f>VLOOKUP(A14381,[1]vlookups!A:C,3,FALSE)</f>
        <v>113</v>
      </c>
      <c r="E14381" s="4" t="s">
        <v>74</v>
      </c>
      <c r="F14381" t="str">
        <f>VLOOKUP(E14381,[1]vlookups!F:G,2,FALSE)</f>
        <v>Guidance and Counseling</v>
      </c>
      <c r="G14381" s="4" t="s">
        <v>41</v>
      </c>
      <c r="H14381" t="str">
        <f>VLOOKUP(G14381,[1]vlookups!D:E,2,FALSE)</f>
        <v>Payroll Taxes and Benefits</v>
      </c>
      <c r="I14381" s="5">
        <v>19362.75</v>
      </c>
      <c r="J14381" s="17" t="e">
        <f>VLOOKUP(Table1[[#This Row],[CCDDD]],#REF!,2,FALSE)</f>
        <v>#REF!</v>
      </c>
    </row>
    <row r="14382" spans="1:10">
      <c r="A14382" t="s">
        <v>662</v>
      </c>
      <c r="B14382" t="str">
        <f>VLOOKUP(A14382,[1]vlookups!A:B,2,FALSE)</f>
        <v>Palouse School District</v>
      </c>
      <c r="C14382" s="18" t="s">
        <v>767</v>
      </c>
      <c r="D14382" s="17" t="str">
        <f>VLOOKUP(A14382,[1]vlookups!A:C,3,FALSE)</f>
        <v>101</v>
      </c>
      <c r="E14382" s="4" t="s">
        <v>78</v>
      </c>
      <c r="F14382" t="str">
        <f>VLOOKUP(E14382,[1]vlookups!F:G,2,FALSE)</f>
        <v>Health and Related Services</v>
      </c>
      <c r="G14382" s="4" t="s">
        <v>43</v>
      </c>
      <c r="H14382" t="str">
        <f>VLOOKUP(G14382,[1]vlookups!D:E,2,FALSE)</f>
        <v>Purchased Services</v>
      </c>
      <c r="I14382" s="5">
        <v>19358.64</v>
      </c>
      <c r="J14382" s="17" t="e">
        <f>VLOOKUP(Table1[[#This Row],[CCDDD]],#REF!,2,FALSE)</f>
        <v>#REF!</v>
      </c>
    </row>
    <row r="14383" spans="1:10">
      <c r="A14383" t="s">
        <v>331</v>
      </c>
      <c r="B14383" t="str">
        <f>VLOOKUP(A14383,[1]vlookups!A:B,2,FALSE)</f>
        <v>Selah School District</v>
      </c>
      <c r="C14383" s="18" t="s">
        <v>768</v>
      </c>
      <c r="D14383" s="17" t="str">
        <f>VLOOKUP(A14383,[1]vlookups!A:C,3,FALSE)</f>
        <v>105</v>
      </c>
      <c r="E14383" s="4" t="s">
        <v>86</v>
      </c>
      <c r="F14383" t="str">
        <f>VLOOKUP(E14383,[1]vlookups!F:G,2,FALSE)</f>
        <v>Instructional Professional Development</v>
      </c>
      <c r="G14383" s="4" t="s">
        <v>39</v>
      </c>
      <c r="H14383" t="str">
        <f>VLOOKUP(G14383,[1]vlookups!D:E,2,FALSE)</f>
        <v>Certificated Salaries</v>
      </c>
      <c r="I14383" s="5">
        <v>19350.04</v>
      </c>
      <c r="J14383" s="17" t="e">
        <f>VLOOKUP(Table1[[#This Row],[CCDDD]],#REF!,2,FALSE)</f>
        <v>#REF!</v>
      </c>
    </row>
    <row r="14384" spans="1:10">
      <c r="A14384" t="s">
        <v>219</v>
      </c>
      <c r="B14384" t="str">
        <f>VLOOKUP(A14384,[1]vlookups!A:B,2,FALSE)</f>
        <v>Marysville School District</v>
      </c>
      <c r="C14384" s="18" t="s">
        <v>768</v>
      </c>
      <c r="D14384" s="17" t="str">
        <f>VLOOKUP(A14384,[1]vlookups!A:C,3,FALSE)</f>
        <v>189</v>
      </c>
      <c r="E14384" s="4" t="s">
        <v>86</v>
      </c>
      <c r="F14384" t="str">
        <f>VLOOKUP(E14384,[1]vlookups!F:G,2,FALSE)</f>
        <v>Instructional Professional Development</v>
      </c>
      <c r="G14384" s="4" t="s">
        <v>39</v>
      </c>
      <c r="H14384" t="str">
        <f>VLOOKUP(G14384,[1]vlookups!D:E,2,FALSE)</f>
        <v>Certificated Salaries</v>
      </c>
      <c r="I14384" s="5">
        <v>19332.919999999998</v>
      </c>
      <c r="J14384" s="17" t="e">
        <f>VLOOKUP(Table1[[#This Row],[CCDDD]],#REF!,2,FALSE)</f>
        <v>#REF!</v>
      </c>
    </row>
    <row r="14385" spans="1:10">
      <c r="A14385" t="s">
        <v>446</v>
      </c>
      <c r="B14385" t="str">
        <f>VLOOKUP(A14385,[1]vlookups!A:B,2,FALSE)</f>
        <v>Bridgeport School District</v>
      </c>
      <c r="C14385" s="18" t="s">
        <v>768</v>
      </c>
      <c r="D14385" s="17" t="str">
        <f>VLOOKUP(A14385,[1]vlookups!A:C,3,FALSE)</f>
        <v>171</v>
      </c>
      <c r="E14385" s="4" t="s">
        <v>88</v>
      </c>
      <c r="F14385" t="str">
        <f>VLOOKUP(E14385,[1]vlookups!F:G,2,FALSE)</f>
        <v>Instructional Technology</v>
      </c>
      <c r="G14385" s="4" t="s">
        <v>42</v>
      </c>
      <c r="H14385" t="str">
        <f>VLOOKUP(G14385,[1]vlookups!D:E,2,FALSE)</f>
        <v>Supplies and Materials</v>
      </c>
      <c r="I14385" s="5">
        <v>19331.8</v>
      </c>
      <c r="J14385" s="17" t="e">
        <f>VLOOKUP(Table1[[#This Row],[CCDDD]],#REF!,2,FALSE)</f>
        <v>#REF!</v>
      </c>
    </row>
    <row r="14386" spans="1:10">
      <c r="A14386" t="s">
        <v>153</v>
      </c>
      <c r="B14386" t="str">
        <f>VLOOKUP(A14386,[1]vlookups!A:B,2,FALSE)</f>
        <v>Vancouver School District</v>
      </c>
      <c r="C14386" s="18" t="s">
        <v>767</v>
      </c>
      <c r="D14386" s="17" t="str">
        <f>VLOOKUP(A14386,[1]vlookups!A:C,3,FALSE)</f>
        <v>112</v>
      </c>
      <c r="E14386" s="4" t="s">
        <v>78</v>
      </c>
      <c r="F14386" t="str">
        <f>VLOOKUP(E14386,[1]vlookups!F:G,2,FALSE)</f>
        <v>Health and Related Services</v>
      </c>
      <c r="G14386" s="4" t="s">
        <v>41</v>
      </c>
      <c r="H14386" t="str">
        <f>VLOOKUP(G14386,[1]vlookups!D:E,2,FALSE)</f>
        <v>Payroll Taxes and Benefits</v>
      </c>
      <c r="I14386" s="5">
        <v>19322.86</v>
      </c>
      <c r="J14386" s="17" t="e">
        <f>VLOOKUP(Table1[[#This Row],[CCDDD]],#REF!,2,FALSE)</f>
        <v>#REF!</v>
      </c>
    </row>
    <row r="14387" spans="1:10">
      <c r="A14387" t="s">
        <v>462</v>
      </c>
      <c r="B14387" t="str">
        <f>VLOOKUP(A14387,[1]vlookups!A:B,2,FALSE)</f>
        <v>Coupeville School District</v>
      </c>
      <c r="C14387" s="18" t="s">
        <v>768</v>
      </c>
      <c r="D14387" s="17" t="str">
        <f>VLOOKUP(A14387,[1]vlookups!A:C,3,FALSE)</f>
        <v>189</v>
      </c>
      <c r="E14387" s="4" t="s">
        <v>78</v>
      </c>
      <c r="F14387" t="str">
        <f>VLOOKUP(E14387,[1]vlookups!F:G,2,FALSE)</f>
        <v>Health and Related Services</v>
      </c>
      <c r="G14387" s="4" t="s">
        <v>41</v>
      </c>
      <c r="H14387" t="str">
        <f>VLOOKUP(G14387,[1]vlookups!D:E,2,FALSE)</f>
        <v>Payroll Taxes and Benefits</v>
      </c>
      <c r="I14387" s="5">
        <v>19315.849999999999</v>
      </c>
      <c r="J14387" s="17" t="e">
        <f>VLOOKUP(Table1[[#This Row],[CCDDD]],#REF!,2,FALSE)</f>
        <v>#REF!</v>
      </c>
    </row>
    <row r="14388" spans="1:10">
      <c r="A14388" t="s">
        <v>460</v>
      </c>
      <c r="B14388" t="str">
        <f>VLOOKUP(A14388,[1]vlookups!A:B,2,FALSE)</f>
        <v>Morton School District</v>
      </c>
      <c r="C14388" s="18" t="s">
        <v>768</v>
      </c>
      <c r="D14388" s="17" t="str">
        <f>VLOOKUP(A14388,[1]vlookups!A:C,3,FALSE)</f>
        <v>113</v>
      </c>
      <c r="E14388" s="4" t="s">
        <v>130</v>
      </c>
      <c r="F14388" t="str">
        <f>VLOOKUP(E14388,[1]vlookups!F:G,2,FALSE)</f>
        <v>Indirect</v>
      </c>
      <c r="G14388" s="4" t="s">
        <v>46</v>
      </c>
      <c r="H14388" t="str">
        <f>VLOOKUP(G14388,[1]vlookups!D:E,2,FALSE)</f>
        <v>Indirect</v>
      </c>
      <c r="I14388" s="5">
        <v>19312.87</v>
      </c>
      <c r="J14388" s="17" t="e">
        <f>VLOOKUP(Table1[[#This Row],[CCDDD]],#REF!,2,FALSE)</f>
        <v>#REF!</v>
      </c>
    </row>
    <row r="14389" spans="1:10">
      <c r="A14389" t="s">
        <v>502</v>
      </c>
      <c r="B14389" t="str">
        <f>VLOOKUP(A14389,[1]vlookups!A:B,2,FALSE)</f>
        <v>La Center School District</v>
      </c>
      <c r="C14389" s="18" t="s">
        <v>767</v>
      </c>
      <c r="D14389" s="17" t="str">
        <f>VLOOKUP(A14389,[1]vlookups!A:C,3,FALSE)</f>
        <v>112</v>
      </c>
      <c r="E14389" s="4" t="s">
        <v>72</v>
      </c>
      <c r="F14389" t="str">
        <f>VLOOKUP(E14389,[1]vlookups!F:G,2,FALSE)</f>
        <v>Principal's Office</v>
      </c>
      <c r="G14389" s="4" t="s">
        <v>41</v>
      </c>
      <c r="H14389" t="str">
        <f>VLOOKUP(G14389,[1]vlookups!D:E,2,FALSE)</f>
        <v>Payroll Taxes and Benefits</v>
      </c>
      <c r="I14389" s="5">
        <v>19312.68</v>
      </c>
      <c r="J14389" s="17" t="e">
        <f>VLOOKUP(Table1[[#This Row],[CCDDD]],#REF!,2,FALSE)</f>
        <v>#REF!</v>
      </c>
    </row>
    <row r="14390" spans="1:10">
      <c r="A14390" t="s">
        <v>604</v>
      </c>
      <c r="B14390" t="str">
        <f>VLOOKUP(A14390,[1]vlookups!A:B,2,FALSE)</f>
        <v>Waitsburg School District</v>
      </c>
      <c r="C14390" s="18" t="s">
        <v>767</v>
      </c>
      <c r="D14390" s="17" t="str">
        <f>VLOOKUP(A14390,[1]vlookups!A:C,3,FALSE)</f>
        <v>123</v>
      </c>
      <c r="E14390" s="4" t="s">
        <v>80</v>
      </c>
      <c r="F14390" t="str">
        <f>VLOOKUP(E14390,[1]vlookups!F:G,2,FALSE)</f>
        <v>Teaching</v>
      </c>
      <c r="G14390" s="4" t="s">
        <v>41</v>
      </c>
      <c r="H14390" t="str">
        <f>VLOOKUP(G14390,[1]vlookups!D:E,2,FALSE)</f>
        <v>Payroll Taxes and Benefits</v>
      </c>
      <c r="I14390" s="5">
        <v>19307.830000000002</v>
      </c>
      <c r="J14390" s="17" t="e">
        <f>VLOOKUP(Table1[[#This Row],[CCDDD]],#REF!,2,FALSE)</f>
        <v>#REF!</v>
      </c>
    </row>
    <row r="14391" spans="1:10">
      <c r="A14391" t="s">
        <v>307</v>
      </c>
      <c r="B14391" t="str">
        <f>VLOOKUP(A14391,[1]vlookups!A:B,2,FALSE)</f>
        <v>Newport School District</v>
      </c>
      <c r="C14391" s="18" t="s">
        <v>767</v>
      </c>
      <c r="D14391" s="17" t="str">
        <f>VLOOKUP(A14391,[1]vlookups!A:C,3,FALSE)</f>
        <v>101</v>
      </c>
      <c r="E14391" s="4" t="s">
        <v>100</v>
      </c>
      <c r="F14391" t="str">
        <f>VLOOKUP(E14391,[1]vlookups!F:G,2,FALSE)</f>
        <v>Transportation Operations</v>
      </c>
      <c r="G14391" s="4" t="s">
        <v>42</v>
      </c>
      <c r="H14391" t="str">
        <f>VLOOKUP(G14391,[1]vlookups!D:E,2,FALSE)</f>
        <v>Supplies and Materials</v>
      </c>
      <c r="I14391" s="5">
        <v>19307.55</v>
      </c>
      <c r="J14391" s="17" t="e">
        <f>VLOOKUP(Table1[[#This Row],[CCDDD]],#REF!,2,FALSE)</f>
        <v>#REF!</v>
      </c>
    </row>
    <row r="14392" spans="1:10">
      <c r="A14392" t="s">
        <v>538</v>
      </c>
      <c r="B14392" t="str">
        <f>VLOOKUP(A14392,[1]vlookups!A:B,2,FALSE)</f>
        <v>Grapeview School District</v>
      </c>
      <c r="C14392" s="18" t="s">
        <v>768</v>
      </c>
      <c r="D14392" s="17" t="str">
        <f>VLOOKUP(A14392,[1]vlookups!A:C,3,FALSE)</f>
        <v>113</v>
      </c>
      <c r="E14392" s="4" t="s">
        <v>80</v>
      </c>
      <c r="F14392" t="str">
        <f>VLOOKUP(E14392,[1]vlookups!F:G,2,FALSE)</f>
        <v>Teaching</v>
      </c>
      <c r="G14392" s="4" t="s">
        <v>40</v>
      </c>
      <c r="H14392" t="str">
        <f>VLOOKUP(G14392,[1]vlookups!D:E,2,FALSE)</f>
        <v>Classified Salaries</v>
      </c>
      <c r="I14392" s="5">
        <v>19296.310000000001</v>
      </c>
      <c r="J14392" s="17" t="e">
        <f>VLOOKUP(Table1[[#This Row],[CCDDD]],#REF!,2,FALSE)</f>
        <v>#REF!</v>
      </c>
    </row>
    <row r="14393" spans="1:10">
      <c r="A14393" t="s">
        <v>556</v>
      </c>
      <c r="B14393" t="str">
        <f>VLOOKUP(A14393,[1]vlookups!A:B,2,FALSE)</f>
        <v>Onalaska School District</v>
      </c>
      <c r="C14393" s="18" t="s">
        <v>767</v>
      </c>
      <c r="D14393" s="17" t="str">
        <f>VLOOKUP(A14393,[1]vlookups!A:C,3,FALSE)</f>
        <v>113</v>
      </c>
      <c r="E14393" s="4" t="s">
        <v>80</v>
      </c>
      <c r="F14393" t="str">
        <f>VLOOKUP(E14393,[1]vlookups!F:G,2,FALSE)</f>
        <v>Teaching</v>
      </c>
      <c r="G14393" s="4" t="s">
        <v>42</v>
      </c>
      <c r="H14393" t="str">
        <f>VLOOKUP(G14393,[1]vlookups!D:E,2,FALSE)</f>
        <v>Supplies and Materials</v>
      </c>
      <c r="I14393" s="5">
        <v>19278.22</v>
      </c>
      <c r="J14393" s="17" t="e">
        <f>VLOOKUP(Table1[[#This Row],[CCDDD]],#REF!,2,FALSE)</f>
        <v>#REF!</v>
      </c>
    </row>
    <row r="14394" spans="1:10">
      <c r="A14394" t="s">
        <v>590</v>
      </c>
      <c r="B14394" t="str">
        <f>VLOOKUP(A14394,[1]vlookups!A:B,2,FALSE)</f>
        <v>Odessa School District</v>
      </c>
      <c r="C14394" s="18" t="s">
        <v>768</v>
      </c>
      <c r="D14394" s="17" t="str">
        <f>VLOOKUP(A14394,[1]vlookups!A:C,3,FALSE)</f>
        <v>101</v>
      </c>
      <c r="E14394" s="4" t="s">
        <v>74</v>
      </c>
      <c r="F14394" t="str">
        <f>VLOOKUP(E14394,[1]vlookups!F:G,2,FALSE)</f>
        <v>Guidance and Counseling</v>
      </c>
      <c r="G14394" s="4" t="s">
        <v>41</v>
      </c>
      <c r="H14394" t="str">
        <f>VLOOKUP(G14394,[1]vlookups!D:E,2,FALSE)</f>
        <v>Payroll Taxes and Benefits</v>
      </c>
      <c r="I14394" s="5">
        <v>19243.29</v>
      </c>
      <c r="J14394" s="17" t="e">
        <f>VLOOKUP(Table1[[#This Row],[CCDDD]],#REF!,2,FALSE)</f>
        <v>#REF!</v>
      </c>
    </row>
    <row r="14395" spans="1:10">
      <c r="A14395" t="s">
        <v>460</v>
      </c>
      <c r="B14395" t="str">
        <f>VLOOKUP(A14395,[1]vlookups!A:B,2,FALSE)</f>
        <v>Morton School District</v>
      </c>
      <c r="C14395" s="18" t="s">
        <v>767</v>
      </c>
      <c r="D14395" s="17" t="str">
        <f>VLOOKUP(A14395,[1]vlookups!A:C,3,FALSE)</f>
        <v>113</v>
      </c>
      <c r="E14395" s="4" t="s">
        <v>80</v>
      </c>
      <c r="F14395" t="str">
        <f>VLOOKUP(E14395,[1]vlookups!F:G,2,FALSE)</f>
        <v>Teaching</v>
      </c>
      <c r="G14395" s="4" t="s">
        <v>41</v>
      </c>
      <c r="H14395" t="str">
        <f>VLOOKUP(G14395,[1]vlookups!D:E,2,FALSE)</f>
        <v>Payroll Taxes and Benefits</v>
      </c>
      <c r="I14395" s="5">
        <v>19240.71</v>
      </c>
      <c r="J14395" s="17" t="e">
        <f>VLOOKUP(Table1[[#This Row],[CCDDD]],#REF!,2,FALSE)</f>
        <v>#REF!</v>
      </c>
    </row>
    <row r="14396" spans="1:10">
      <c r="A14396" t="s">
        <v>637</v>
      </c>
      <c r="B14396" t="str">
        <f>VLOOKUP(A14396,[1]vlookups!A:B,2,FALSE)</f>
        <v>Garfield School District</v>
      </c>
      <c r="C14396" s="18" t="s">
        <v>768</v>
      </c>
      <c r="D14396" s="17" t="str">
        <f>VLOOKUP(A14396,[1]vlookups!A:C,3,FALSE)</f>
        <v>101</v>
      </c>
      <c r="E14396" s="4" t="s">
        <v>74</v>
      </c>
      <c r="F14396" t="str">
        <f>VLOOKUP(E14396,[1]vlookups!F:G,2,FALSE)</f>
        <v>Guidance and Counseling</v>
      </c>
      <c r="G14396" s="4" t="s">
        <v>39</v>
      </c>
      <c r="H14396" t="str">
        <f>VLOOKUP(G14396,[1]vlookups!D:E,2,FALSE)</f>
        <v>Certificated Salaries</v>
      </c>
      <c r="I14396" s="5">
        <v>19235.25</v>
      </c>
      <c r="J14396" s="17" t="e">
        <f>VLOOKUP(Table1[[#This Row],[CCDDD]],#REF!,2,FALSE)</f>
        <v>#REF!</v>
      </c>
    </row>
    <row r="14397" spans="1:10">
      <c r="A14397" t="s">
        <v>494</v>
      </c>
      <c r="B14397" t="str">
        <f>VLOOKUP(A14397,[1]vlookups!A:B,2,FALSE)</f>
        <v>Soap Lake School District</v>
      </c>
      <c r="C14397" s="18" t="s">
        <v>767</v>
      </c>
      <c r="D14397" s="17" t="str">
        <f>VLOOKUP(A14397,[1]vlookups!A:C,3,FALSE)</f>
        <v>171</v>
      </c>
      <c r="E14397" s="4" t="s">
        <v>120</v>
      </c>
      <c r="F14397" t="str">
        <f>VLOOKUP(E14397,[1]vlookups!F:G,2,FALSE)</f>
        <v>Information Systems</v>
      </c>
      <c r="G14397" s="4" t="s">
        <v>43</v>
      </c>
      <c r="H14397" t="str">
        <f>VLOOKUP(G14397,[1]vlookups!D:E,2,FALSE)</f>
        <v>Purchased Services</v>
      </c>
      <c r="I14397" s="5">
        <v>19212.810000000001</v>
      </c>
      <c r="J14397" s="17" t="e">
        <f>VLOOKUP(Table1[[#This Row],[CCDDD]],#REF!,2,FALSE)</f>
        <v>#REF!</v>
      </c>
    </row>
    <row r="14398" spans="1:10">
      <c r="A14398" t="s">
        <v>670</v>
      </c>
      <c r="B14398" t="str">
        <f>VLOOKUP(A14398,[1]vlookups!A:B,2,FALSE)</f>
        <v>Green Mountain School District</v>
      </c>
      <c r="C14398" s="18" t="s">
        <v>768</v>
      </c>
      <c r="D14398" s="17" t="str">
        <f>VLOOKUP(A14398,[1]vlookups!A:C,3,FALSE)</f>
        <v>112</v>
      </c>
      <c r="E14398" s="4" t="s">
        <v>80</v>
      </c>
      <c r="F14398" t="str">
        <f>VLOOKUP(E14398,[1]vlookups!F:G,2,FALSE)</f>
        <v>Teaching</v>
      </c>
      <c r="G14398" s="4" t="s">
        <v>40</v>
      </c>
      <c r="H14398" t="str">
        <f>VLOOKUP(G14398,[1]vlookups!D:E,2,FALSE)</f>
        <v>Classified Salaries</v>
      </c>
      <c r="I14398" s="5">
        <v>19203.84</v>
      </c>
      <c r="J14398" s="17" t="e">
        <f>VLOOKUP(Table1[[#This Row],[CCDDD]],#REF!,2,FALSE)</f>
        <v>#REF!</v>
      </c>
    </row>
    <row r="14399" spans="1:10">
      <c r="A14399" t="s">
        <v>323</v>
      </c>
      <c r="B14399" t="str">
        <f>VLOOKUP(A14399,[1]vlookups!A:B,2,FALSE)</f>
        <v>Elma School District</v>
      </c>
      <c r="C14399" s="18" t="s">
        <v>768</v>
      </c>
      <c r="D14399" s="17" t="str">
        <f>VLOOKUP(A14399,[1]vlookups!A:C,3,FALSE)</f>
        <v>113</v>
      </c>
      <c r="E14399" s="4" t="s">
        <v>86</v>
      </c>
      <c r="F14399" t="str">
        <f>VLOOKUP(E14399,[1]vlookups!F:G,2,FALSE)</f>
        <v>Instructional Professional Development</v>
      </c>
      <c r="G14399" s="4" t="s">
        <v>43</v>
      </c>
      <c r="H14399" t="str">
        <f>VLOOKUP(G14399,[1]vlookups!D:E,2,FALSE)</f>
        <v>Purchased Services</v>
      </c>
      <c r="I14399" s="5">
        <v>19200</v>
      </c>
      <c r="J14399" s="17" t="e">
        <f>VLOOKUP(Table1[[#This Row],[CCDDD]],#REF!,2,FALSE)</f>
        <v>#REF!</v>
      </c>
    </row>
    <row r="14400" spans="1:10">
      <c r="A14400" t="s">
        <v>373</v>
      </c>
      <c r="B14400" t="str">
        <f>VLOOKUP(A14400,[1]vlookups!A:B,2,FALSE)</f>
        <v>East Valley School District (Yakima)</v>
      </c>
      <c r="C14400" s="18" t="s">
        <v>767</v>
      </c>
      <c r="D14400" s="17" t="str">
        <f>VLOOKUP(A14400,[1]vlookups!A:C,3,FALSE)</f>
        <v>105</v>
      </c>
      <c r="E14400" s="4" t="s">
        <v>76</v>
      </c>
      <c r="F14400" t="str">
        <f>VLOOKUP(E14400,[1]vlookups!F:G,2,FALSE)</f>
        <v>Pupil Management and Safety</v>
      </c>
      <c r="G14400" s="4" t="s">
        <v>40</v>
      </c>
      <c r="H14400" t="str">
        <f>VLOOKUP(G14400,[1]vlookups!D:E,2,FALSE)</f>
        <v>Classified Salaries</v>
      </c>
      <c r="I14400" s="5">
        <v>19137.830000000002</v>
      </c>
      <c r="J14400" s="17" t="e">
        <f>VLOOKUP(Table1[[#This Row],[CCDDD]],#REF!,2,FALSE)</f>
        <v>#REF!</v>
      </c>
    </row>
    <row r="14401" spans="1:10">
      <c r="A14401" t="s">
        <v>656</v>
      </c>
      <c r="B14401" t="str">
        <f>VLOOKUP(A14401,[1]vlookups!A:B,2,FALSE)</f>
        <v>School of the Blind</v>
      </c>
      <c r="C14401" s="18" t="s">
        <v>767</v>
      </c>
      <c r="D14401" s="17" t="str">
        <f>VLOOKUP(A14401,[1]vlookups!A:C,3,FALSE)</f>
        <v>NA</v>
      </c>
      <c r="E14401" s="4" t="s">
        <v>80</v>
      </c>
      <c r="F14401" t="str">
        <f>VLOOKUP(E14401,[1]vlookups!F:G,2,FALSE)</f>
        <v>Teaching</v>
      </c>
      <c r="G14401" s="4" t="s">
        <v>41</v>
      </c>
      <c r="H14401" t="str">
        <f>VLOOKUP(G14401,[1]vlookups!D:E,2,FALSE)</f>
        <v>Payroll Taxes and Benefits</v>
      </c>
      <c r="I14401" s="5">
        <v>19131.150000000001</v>
      </c>
      <c r="J14401" s="17" t="e">
        <f>VLOOKUP(Table1[[#This Row],[CCDDD]],#REF!,2,FALSE)</f>
        <v>#REF!</v>
      </c>
    </row>
    <row r="14402" spans="1:10">
      <c r="A14402" t="s">
        <v>287</v>
      </c>
      <c r="B14402" t="str">
        <f>VLOOKUP(A14402,[1]vlookups!A:B,2,FALSE)</f>
        <v>Othello School District</v>
      </c>
      <c r="C14402" s="18" t="s">
        <v>767</v>
      </c>
      <c r="D14402" s="17" t="str">
        <f>VLOOKUP(A14402,[1]vlookups!A:C,3,FALSE)</f>
        <v>123</v>
      </c>
      <c r="E14402" s="4" t="s">
        <v>100</v>
      </c>
      <c r="F14402" t="str">
        <f>VLOOKUP(E14402,[1]vlookups!F:G,2,FALSE)</f>
        <v>Transportation Operations</v>
      </c>
      <c r="G14402" s="4" t="s">
        <v>40</v>
      </c>
      <c r="H14402" t="str">
        <f>VLOOKUP(G14402,[1]vlookups!D:E,2,FALSE)</f>
        <v>Classified Salaries</v>
      </c>
      <c r="I14402" s="5">
        <v>19120.55</v>
      </c>
      <c r="J14402" s="17" t="e">
        <f>VLOOKUP(Table1[[#This Row],[CCDDD]],#REF!,2,FALSE)</f>
        <v>#REF!</v>
      </c>
    </row>
    <row r="14403" spans="1:10">
      <c r="A14403" t="s">
        <v>175</v>
      </c>
      <c r="B14403" t="str">
        <f>VLOOKUP(A14403,[1]vlookups!A:B,2,FALSE)</f>
        <v>Kennewick School District</v>
      </c>
      <c r="C14403" s="18" t="s">
        <v>767</v>
      </c>
      <c r="D14403" s="17" t="str">
        <f>VLOOKUP(A14403,[1]vlookups!A:C,3,FALSE)</f>
        <v>123</v>
      </c>
      <c r="E14403" s="4" t="s">
        <v>76</v>
      </c>
      <c r="F14403" t="str">
        <f>VLOOKUP(E14403,[1]vlookups!F:G,2,FALSE)</f>
        <v>Pupil Management and Safety</v>
      </c>
      <c r="G14403" s="4" t="s">
        <v>40</v>
      </c>
      <c r="H14403" t="str">
        <f>VLOOKUP(G14403,[1]vlookups!D:E,2,FALSE)</f>
        <v>Classified Salaries</v>
      </c>
      <c r="I14403" s="5">
        <v>19099.990000000002</v>
      </c>
      <c r="J14403" s="17" t="e">
        <f>VLOOKUP(Table1[[#This Row],[CCDDD]],#REF!,2,FALSE)</f>
        <v>#REF!</v>
      </c>
    </row>
    <row r="14404" spans="1:10">
      <c r="A14404" t="s">
        <v>257</v>
      </c>
      <c r="B14404" t="str">
        <f>VLOOKUP(A14404,[1]vlookups!A:B,2,FALSE)</f>
        <v>Yelm School District</v>
      </c>
      <c r="C14404" s="18" t="s">
        <v>767</v>
      </c>
      <c r="D14404" s="17" t="str">
        <f>VLOOKUP(A14404,[1]vlookups!A:C,3,FALSE)</f>
        <v>113</v>
      </c>
      <c r="E14404" s="4" t="s">
        <v>110</v>
      </c>
      <c r="F14404" t="str">
        <f>VLOOKUP(E14404,[1]vlookups!F:G,2,FALSE)</f>
        <v>Operation of Buildings</v>
      </c>
      <c r="G14404" s="4" t="s">
        <v>41</v>
      </c>
      <c r="H14404" t="str">
        <f>VLOOKUP(G14404,[1]vlookups!D:E,2,FALSE)</f>
        <v>Payroll Taxes and Benefits</v>
      </c>
      <c r="I14404" s="5">
        <v>19067.490000000002</v>
      </c>
      <c r="J14404" s="17" t="e">
        <f>VLOOKUP(Table1[[#This Row],[CCDDD]],#REF!,2,FALSE)</f>
        <v>#REF!</v>
      </c>
    </row>
    <row r="14405" spans="1:10">
      <c r="A14405" t="s">
        <v>490</v>
      </c>
      <c r="B14405" t="str">
        <f>VLOOKUP(A14405,[1]vlookups!A:B,2,FALSE)</f>
        <v>Ocean Beach School District</v>
      </c>
      <c r="C14405" s="18" t="s">
        <v>767</v>
      </c>
      <c r="D14405" s="17" t="str">
        <f>VLOOKUP(A14405,[1]vlookups!A:C,3,FALSE)</f>
        <v>112</v>
      </c>
      <c r="E14405" s="4" t="s">
        <v>72</v>
      </c>
      <c r="F14405" t="str">
        <f>VLOOKUP(E14405,[1]vlookups!F:G,2,FALSE)</f>
        <v>Principal's Office</v>
      </c>
      <c r="G14405" s="4" t="s">
        <v>41</v>
      </c>
      <c r="H14405" t="str">
        <f>VLOOKUP(G14405,[1]vlookups!D:E,2,FALSE)</f>
        <v>Payroll Taxes and Benefits</v>
      </c>
      <c r="I14405" s="5">
        <v>19035.599999999999</v>
      </c>
      <c r="J14405" s="17" t="e">
        <f>VLOOKUP(Table1[[#This Row],[CCDDD]],#REF!,2,FALSE)</f>
        <v>#REF!</v>
      </c>
    </row>
    <row r="14406" spans="1:10">
      <c r="A14406" t="s">
        <v>752</v>
      </c>
      <c r="B14406" t="str">
        <f>VLOOKUP(A14406,[1]vlookups!A:B,2,FALSE)</f>
        <v>Creston School District</v>
      </c>
      <c r="C14406" s="18" t="s">
        <v>767</v>
      </c>
      <c r="D14406" s="17" t="str">
        <f>VLOOKUP(A14406,[1]vlookups!A:C,3,FALSE)</f>
        <v>101</v>
      </c>
      <c r="E14406" s="4" t="s">
        <v>88</v>
      </c>
      <c r="F14406" t="str">
        <f>VLOOKUP(E14406,[1]vlookups!F:G,2,FALSE)</f>
        <v>Instructional Technology</v>
      </c>
      <c r="G14406" s="4" t="s">
        <v>42</v>
      </c>
      <c r="H14406" t="str">
        <f>VLOOKUP(G14406,[1]vlookups!D:E,2,FALSE)</f>
        <v>Supplies and Materials</v>
      </c>
      <c r="I14406" s="5">
        <v>19032</v>
      </c>
      <c r="J14406" s="17" t="e">
        <f>VLOOKUP(Table1[[#This Row],[CCDDD]],#REF!,2,FALSE)</f>
        <v>#REF!</v>
      </c>
    </row>
    <row r="14407" spans="1:10">
      <c r="A14407" t="s">
        <v>141</v>
      </c>
      <c r="B14407" t="str">
        <f>VLOOKUP(A14407,[1]vlookups!A:B,2,FALSE)</f>
        <v>Federal Way School District</v>
      </c>
      <c r="C14407" s="18" t="s">
        <v>767</v>
      </c>
      <c r="D14407" s="17" t="str">
        <f>VLOOKUP(A14407,[1]vlookups!A:C,3,FALSE)</f>
        <v>121</v>
      </c>
      <c r="E14407" s="4" t="s">
        <v>102</v>
      </c>
      <c r="F14407" t="str">
        <f>VLOOKUP(E14407,[1]vlookups!F:G,2,FALSE)</f>
        <v>Transportation Maintenance</v>
      </c>
      <c r="G14407" s="4" t="s">
        <v>40</v>
      </c>
      <c r="H14407" t="str">
        <f>VLOOKUP(G14407,[1]vlookups!D:E,2,FALSE)</f>
        <v>Classified Salaries</v>
      </c>
      <c r="I14407" s="5">
        <v>19000</v>
      </c>
      <c r="J14407" s="17" t="e">
        <f>VLOOKUP(Table1[[#This Row],[CCDDD]],#REF!,2,FALSE)</f>
        <v>#REF!</v>
      </c>
    </row>
    <row r="14408" spans="1:10">
      <c r="A14408" t="s">
        <v>746</v>
      </c>
      <c r="B14408" t="str">
        <f>VLOOKUP(A14408,[1]vlookups!A:B,2,FALSE)</f>
        <v>Starbuck School District</v>
      </c>
      <c r="C14408" s="18" t="s">
        <v>767</v>
      </c>
      <c r="D14408" s="17" t="str">
        <f>VLOOKUP(A14408,[1]vlookups!A:C,3,FALSE)</f>
        <v>123</v>
      </c>
      <c r="E14408" s="4" t="s">
        <v>80</v>
      </c>
      <c r="F14408" t="str">
        <f>VLOOKUP(E14408,[1]vlookups!F:G,2,FALSE)</f>
        <v>Teaching</v>
      </c>
      <c r="G14408" s="4" t="s">
        <v>41</v>
      </c>
      <c r="H14408" t="str">
        <f>VLOOKUP(G14408,[1]vlookups!D:E,2,FALSE)</f>
        <v>Payroll Taxes and Benefits</v>
      </c>
      <c r="I14408" s="5">
        <v>19000</v>
      </c>
      <c r="J14408" s="17" t="e">
        <f>VLOOKUP(Table1[[#This Row],[CCDDD]],#REF!,2,FALSE)</f>
        <v>#REF!</v>
      </c>
    </row>
    <row r="14409" spans="1:10">
      <c r="A14409" t="s">
        <v>645</v>
      </c>
      <c r="B14409" t="str">
        <f>VLOOKUP(A14409,[1]vlookups!A:B,2,FALSE)</f>
        <v>Boistfort School District</v>
      </c>
      <c r="C14409" s="18" t="s">
        <v>767</v>
      </c>
      <c r="D14409" s="17" t="str">
        <f>VLOOKUP(A14409,[1]vlookups!A:C,3,FALSE)</f>
        <v>113</v>
      </c>
      <c r="E14409" s="4" t="s">
        <v>60</v>
      </c>
      <c r="F14409" t="str">
        <f>VLOOKUP(E14409,[1]vlookups!F:G,2,FALSE)</f>
        <v>Superintendent's Office</v>
      </c>
      <c r="G14409" s="4" t="s">
        <v>39</v>
      </c>
      <c r="H14409" t="str">
        <f>VLOOKUP(G14409,[1]vlookups!D:E,2,FALSE)</f>
        <v>Certificated Salaries</v>
      </c>
      <c r="I14409" s="5">
        <v>19000</v>
      </c>
      <c r="J14409" s="17" t="e">
        <f>VLOOKUP(Table1[[#This Row],[CCDDD]],#REF!,2,FALSE)</f>
        <v>#REF!</v>
      </c>
    </row>
    <row r="14410" spans="1:10">
      <c r="A14410" t="s">
        <v>149</v>
      </c>
      <c r="B14410" t="str">
        <f>VLOOKUP(A14410,[1]vlookups!A:B,2,FALSE)</f>
        <v>Kent School District</v>
      </c>
      <c r="C14410" s="18" t="s">
        <v>767</v>
      </c>
      <c r="D14410" s="17" t="str">
        <f>VLOOKUP(A14410,[1]vlookups!A:C,3,FALSE)</f>
        <v>121</v>
      </c>
      <c r="E14410" s="4" t="s">
        <v>72</v>
      </c>
      <c r="F14410" t="str">
        <f>VLOOKUP(E14410,[1]vlookups!F:G,2,FALSE)</f>
        <v>Principal's Office</v>
      </c>
      <c r="G14410" s="4" t="s">
        <v>41</v>
      </c>
      <c r="H14410" t="str">
        <f>VLOOKUP(G14410,[1]vlookups!D:E,2,FALSE)</f>
        <v>Payroll Taxes and Benefits</v>
      </c>
      <c r="I14410" s="5">
        <v>18992.849999999999</v>
      </c>
      <c r="J14410" s="17" t="e">
        <f>VLOOKUP(Table1[[#This Row],[CCDDD]],#REF!,2,FALSE)</f>
        <v>#REF!</v>
      </c>
    </row>
    <row r="14411" spans="1:10">
      <c r="A14411" t="s">
        <v>137</v>
      </c>
      <c r="B14411" t="str">
        <f>VLOOKUP(A14411,[1]vlookups!A:B,2,FALSE)</f>
        <v>Seattle Public Schools</v>
      </c>
      <c r="C14411" s="18" t="s">
        <v>767</v>
      </c>
      <c r="D14411" s="17" t="str">
        <f>VLOOKUP(A14411,[1]vlookups!A:C,3,FALSE)</f>
        <v>121</v>
      </c>
      <c r="E14411" s="4" t="s">
        <v>116</v>
      </c>
      <c r="F14411" t="str">
        <f>VLOOKUP(E14411,[1]vlookups!F:G,2,FALSE)</f>
        <v>Building and Property Security</v>
      </c>
      <c r="G14411" s="4" t="s">
        <v>41</v>
      </c>
      <c r="H14411" t="str">
        <f>VLOOKUP(G14411,[1]vlookups!D:E,2,FALSE)</f>
        <v>Payroll Taxes and Benefits</v>
      </c>
      <c r="I14411" s="5">
        <v>18953.919999999998</v>
      </c>
      <c r="J14411" s="17" t="e">
        <f>VLOOKUP(Table1[[#This Row],[CCDDD]],#REF!,2,FALSE)</f>
        <v>#REF!</v>
      </c>
    </row>
    <row r="14412" spans="1:10">
      <c r="A14412" t="s">
        <v>241</v>
      </c>
      <c r="B14412" t="str">
        <f>VLOOKUP(A14412,[1]vlookups!A:B,2,FALSE)</f>
        <v>Olympia School District</v>
      </c>
      <c r="C14412" s="18" t="s">
        <v>767</v>
      </c>
      <c r="D14412" s="17" t="str">
        <f>VLOOKUP(A14412,[1]vlookups!A:C,3,FALSE)</f>
        <v>113</v>
      </c>
      <c r="E14412" s="4" t="s">
        <v>112</v>
      </c>
      <c r="F14412" t="str">
        <f>VLOOKUP(E14412,[1]vlookups!F:G,2,FALSE)</f>
        <v>Building Maintenance</v>
      </c>
      <c r="G14412" s="4" t="s">
        <v>42</v>
      </c>
      <c r="H14412" t="str">
        <f>VLOOKUP(G14412,[1]vlookups!D:E,2,FALSE)</f>
        <v>Supplies and Materials</v>
      </c>
      <c r="I14412" s="5">
        <v>18943.89</v>
      </c>
      <c r="J14412" s="17" t="e">
        <f>VLOOKUP(Table1[[#This Row],[CCDDD]],#REF!,2,FALSE)</f>
        <v>#REF!</v>
      </c>
    </row>
    <row r="14413" spans="1:10">
      <c r="A14413" t="s">
        <v>494</v>
      </c>
      <c r="B14413" t="str">
        <f>VLOOKUP(A14413,[1]vlookups!A:B,2,FALSE)</f>
        <v>Soap Lake School District</v>
      </c>
      <c r="C14413" s="18" t="s">
        <v>768</v>
      </c>
      <c r="D14413" s="17" t="str">
        <f>VLOOKUP(A14413,[1]vlookups!A:C,3,FALSE)</f>
        <v>171</v>
      </c>
      <c r="E14413" s="4" t="s">
        <v>80</v>
      </c>
      <c r="F14413" t="str">
        <f>VLOOKUP(E14413,[1]vlookups!F:G,2,FALSE)</f>
        <v>Teaching</v>
      </c>
      <c r="G14413" s="4" t="s">
        <v>39</v>
      </c>
      <c r="H14413" t="str">
        <f>VLOOKUP(G14413,[1]vlookups!D:E,2,FALSE)</f>
        <v>Certificated Salaries</v>
      </c>
      <c r="I14413" s="5">
        <v>18934.900000000001</v>
      </c>
      <c r="J14413" s="17" t="e">
        <f>VLOOKUP(Table1[[#This Row],[CCDDD]],#REF!,2,FALSE)</f>
        <v>#REF!</v>
      </c>
    </row>
    <row r="14414" spans="1:10">
      <c r="A14414" t="s">
        <v>672</v>
      </c>
      <c r="B14414" t="str">
        <f>VLOOKUP(A14414,[1]vlookups!A:B,2,FALSE)</f>
        <v>Centerville School District</v>
      </c>
      <c r="C14414" s="18" t="s">
        <v>768</v>
      </c>
      <c r="D14414" s="17" t="str">
        <f>VLOOKUP(A14414,[1]vlookups!A:C,3,FALSE)</f>
        <v>112</v>
      </c>
      <c r="E14414" s="4" t="s">
        <v>80</v>
      </c>
      <c r="F14414" t="str">
        <f>VLOOKUP(E14414,[1]vlookups!F:G,2,FALSE)</f>
        <v>Teaching</v>
      </c>
      <c r="G14414" s="4" t="s">
        <v>40</v>
      </c>
      <c r="H14414" t="str">
        <f>VLOOKUP(G14414,[1]vlookups!D:E,2,FALSE)</f>
        <v>Classified Salaries</v>
      </c>
      <c r="I14414" s="5">
        <v>18899.37</v>
      </c>
      <c r="J14414" s="17" t="e">
        <f>VLOOKUP(Table1[[#This Row],[CCDDD]],#REF!,2,FALSE)</f>
        <v>#REF!</v>
      </c>
    </row>
    <row r="14415" spans="1:10">
      <c r="A14415" t="s">
        <v>155</v>
      </c>
      <c r="B14415" t="str">
        <f>VLOOKUP(A14415,[1]vlookups!A:B,2,FALSE)</f>
        <v>Puyallup School District</v>
      </c>
      <c r="C14415" s="18" t="s">
        <v>768</v>
      </c>
      <c r="D14415" s="17" t="str">
        <f>VLOOKUP(A14415,[1]vlookups!A:C,3,FALSE)</f>
        <v>121</v>
      </c>
      <c r="E14415" s="4" t="s">
        <v>78</v>
      </c>
      <c r="F14415" t="str">
        <f>VLOOKUP(E14415,[1]vlookups!F:G,2,FALSE)</f>
        <v>Health and Related Services</v>
      </c>
      <c r="G14415" s="4" t="s">
        <v>40</v>
      </c>
      <c r="H14415" t="str">
        <f>VLOOKUP(G14415,[1]vlookups!D:E,2,FALSE)</f>
        <v>Classified Salaries</v>
      </c>
      <c r="I14415" s="5">
        <v>18898.45</v>
      </c>
      <c r="J14415" s="17" t="e">
        <f>VLOOKUP(Table1[[#This Row],[CCDDD]],#REF!,2,FALSE)</f>
        <v>#REF!</v>
      </c>
    </row>
    <row r="14416" spans="1:10">
      <c r="A14416" t="s">
        <v>714</v>
      </c>
      <c r="B14416" t="str">
        <f>VLOOKUP(A14416,[1]vlookups!A:B,2,FALSE)</f>
        <v>Onion Creek School District</v>
      </c>
      <c r="C14416" s="18" t="s">
        <v>767</v>
      </c>
      <c r="D14416" s="17" t="str">
        <f>VLOOKUP(A14416,[1]vlookups!A:C,3,FALSE)</f>
        <v>101</v>
      </c>
      <c r="E14416" s="4" t="s">
        <v>130</v>
      </c>
      <c r="F14416" t="str">
        <f>VLOOKUP(E14416,[1]vlookups!F:G,2,FALSE)</f>
        <v>Indirect</v>
      </c>
      <c r="G14416" s="4" t="s">
        <v>46</v>
      </c>
      <c r="H14416" t="str">
        <f>VLOOKUP(G14416,[1]vlookups!D:E,2,FALSE)</f>
        <v>Indirect</v>
      </c>
      <c r="I14416" s="5">
        <v>18859.87</v>
      </c>
      <c r="J14416" s="17" t="e">
        <f>VLOOKUP(Table1[[#This Row],[CCDDD]],#REF!,2,FALSE)</f>
        <v>#REF!</v>
      </c>
    </row>
    <row r="14417" spans="1:10">
      <c r="A14417" t="s">
        <v>185</v>
      </c>
      <c r="B14417" t="str">
        <f>VLOOKUP(A14417,[1]vlookups!A:B,2,FALSE)</f>
        <v>Mukilteo School District</v>
      </c>
      <c r="C14417" s="18" t="s">
        <v>767</v>
      </c>
      <c r="D14417" s="17" t="str">
        <f>VLOOKUP(A14417,[1]vlookups!A:C,3,FALSE)</f>
        <v>189</v>
      </c>
      <c r="E14417" s="4" t="s">
        <v>78</v>
      </c>
      <c r="F14417" t="str">
        <f>VLOOKUP(E14417,[1]vlookups!F:G,2,FALSE)</f>
        <v>Health and Related Services</v>
      </c>
      <c r="G14417" s="4" t="s">
        <v>43</v>
      </c>
      <c r="H14417" t="str">
        <f>VLOOKUP(G14417,[1]vlookups!D:E,2,FALSE)</f>
        <v>Purchased Services</v>
      </c>
      <c r="I14417" s="5">
        <v>18828.419999999998</v>
      </c>
      <c r="J14417" s="17" t="e">
        <f>VLOOKUP(Table1[[#This Row],[CCDDD]],#REF!,2,FALSE)</f>
        <v>#REF!</v>
      </c>
    </row>
    <row r="14418" spans="1:10">
      <c r="A14418" t="s">
        <v>456</v>
      </c>
      <c r="B14418" t="str">
        <f>VLOOKUP(A14418,[1]vlookups!A:B,2,FALSE)</f>
        <v>Stevenson-Carson School District</v>
      </c>
      <c r="C14418" s="18" t="s">
        <v>767</v>
      </c>
      <c r="D14418" s="17" t="str">
        <f>VLOOKUP(A14418,[1]vlookups!A:C,3,FALSE)</f>
        <v>112</v>
      </c>
      <c r="E14418" s="4" t="s">
        <v>80</v>
      </c>
      <c r="F14418" t="str">
        <f>VLOOKUP(E14418,[1]vlookups!F:G,2,FALSE)</f>
        <v>Teaching</v>
      </c>
      <c r="G14418" s="4" t="s">
        <v>40</v>
      </c>
      <c r="H14418" t="str">
        <f>VLOOKUP(G14418,[1]vlookups!D:E,2,FALSE)</f>
        <v>Classified Salaries</v>
      </c>
      <c r="I14418" s="5">
        <v>18825.23</v>
      </c>
      <c r="J14418" s="17" t="e">
        <f>VLOOKUP(Table1[[#This Row],[CCDDD]],#REF!,2,FALSE)</f>
        <v>#REF!</v>
      </c>
    </row>
    <row r="14419" spans="1:10">
      <c r="A14419" t="s">
        <v>404</v>
      </c>
      <c r="B14419" t="str">
        <f>VLOOKUP(A14419,[1]vlookups!A:B,2,FALSE)</f>
        <v>Oroville School District</v>
      </c>
      <c r="C14419" s="18" t="s">
        <v>768</v>
      </c>
      <c r="D14419" s="17" t="str">
        <f>VLOOKUP(A14419,[1]vlookups!A:C,3,FALSE)</f>
        <v>171</v>
      </c>
      <c r="E14419" s="4" t="s">
        <v>80</v>
      </c>
      <c r="F14419" t="str">
        <f>VLOOKUP(E14419,[1]vlookups!F:G,2,FALSE)</f>
        <v>Teaching</v>
      </c>
      <c r="G14419" s="4" t="s">
        <v>40</v>
      </c>
      <c r="H14419" t="str">
        <f>VLOOKUP(G14419,[1]vlookups!D:E,2,FALSE)</f>
        <v>Classified Salaries</v>
      </c>
      <c r="I14419" s="5">
        <v>18794.939999999999</v>
      </c>
      <c r="J14419" s="17" t="e">
        <f>VLOOKUP(Table1[[#This Row],[CCDDD]],#REF!,2,FALSE)</f>
        <v>#REF!</v>
      </c>
    </row>
    <row r="14420" spans="1:10">
      <c r="A14420" t="s">
        <v>386</v>
      </c>
      <c r="B14420" t="str">
        <f>VLOOKUP(A14420,[1]vlookups!A:B,2,FALSE)</f>
        <v>Northshore School District</v>
      </c>
      <c r="C14420" s="18" t="s">
        <v>767</v>
      </c>
      <c r="D14420" s="17" t="str">
        <f>VLOOKUP(A14420,[1]vlookups!A:C,3,FALSE)</f>
        <v>121</v>
      </c>
      <c r="E14420" s="4" t="s">
        <v>96</v>
      </c>
      <c r="F14420" t="str">
        <f>VLOOKUP(E14420,[1]vlookups!F:G,2,FALSE)</f>
        <v>Operations</v>
      </c>
      <c r="G14420" s="4" t="s">
        <v>41</v>
      </c>
      <c r="H14420" t="str">
        <f>VLOOKUP(G14420,[1]vlookups!D:E,2,FALSE)</f>
        <v>Payroll Taxes and Benefits</v>
      </c>
      <c r="I14420" s="5">
        <v>18770.45</v>
      </c>
      <c r="J14420" s="17" t="e">
        <f>VLOOKUP(Table1[[#This Row],[CCDDD]],#REF!,2,FALSE)</f>
        <v>#REF!</v>
      </c>
    </row>
    <row r="14421" spans="1:10">
      <c r="A14421" t="s">
        <v>194</v>
      </c>
      <c r="B14421" t="str">
        <f>VLOOKUP(A14421,[1]vlookups!A:B,2,FALSE)</f>
        <v>Mount Vernon School District</v>
      </c>
      <c r="C14421" s="18" t="s">
        <v>767</v>
      </c>
      <c r="D14421" s="17" t="str">
        <f>VLOOKUP(A14421,[1]vlookups!A:C,3,FALSE)</f>
        <v>189</v>
      </c>
      <c r="E14421" s="4" t="s">
        <v>80</v>
      </c>
      <c r="F14421" t="str">
        <f>VLOOKUP(E14421,[1]vlookups!F:G,2,FALSE)</f>
        <v>Teaching</v>
      </c>
      <c r="G14421" s="4" t="s">
        <v>44</v>
      </c>
      <c r="H14421" t="str">
        <f>VLOOKUP(G14421,[1]vlookups!D:E,2,FALSE)</f>
        <v>Employee Travel</v>
      </c>
      <c r="I14421" s="5">
        <v>18760.810000000001</v>
      </c>
      <c r="J14421" s="17" t="e">
        <f>VLOOKUP(Table1[[#This Row],[CCDDD]],#REF!,2,FALSE)</f>
        <v>#REF!</v>
      </c>
    </row>
    <row r="14422" spans="1:10">
      <c r="A14422" t="s">
        <v>420</v>
      </c>
      <c r="B14422" t="str">
        <f>VLOOKUP(A14422,[1]vlookups!A:B,2,FALSE)</f>
        <v>Orondo School District</v>
      </c>
      <c r="C14422" s="18" t="s">
        <v>767</v>
      </c>
      <c r="D14422" s="17" t="str">
        <f>VLOOKUP(A14422,[1]vlookups!A:C,3,FALSE)</f>
        <v>171</v>
      </c>
      <c r="E14422" s="4" t="s">
        <v>88</v>
      </c>
      <c r="F14422" t="str">
        <f>VLOOKUP(E14422,[1]vlookups!F:G,2,FALSE)</f>
        <v>Instructional Technology</v>
      </c>
      <c r="G14422" s="4" t="s">
        <v>40</v>
      </c>
      <c r="H14422" t="str">
        <f>VLOOKUP(G14422,[1]vlookups!D:E,2,FALSE)</f>
        <v>Classified Salaries</v>
      </c>
      <c r="I14422" s="5">
        <v>18734.61</v>
      </c>
      <c r="J14422" s="17" t="e">
        <f>VLOOKUP(Table1[[#This Row],[CCDDD]],#REF!,2,FALSE)</f>
        <v>#REF!</v>
      </c>
    </row>
    <row r="14423" spans="1:10">
      <c r="A14423" t="s">
        <v>498</v>
      </c>
      <c r="B14423" t="str">
        <f>VLOOKUP(A14423,[1]vlookups!A:B,2,FALSE)</f>
        <v>Columbia (Walla Walla) School District</v>
      </c>
      <c r="C14423" s="18" t="s">
        <v>768</v>
      </c>
      <c r="D14423" s="17" t="str">
        <f>VLOOKUP(A14423,[1]vlookups!A:C,3,FALSE)</f>
        <v>123</v>
      </c>
      <c r="E14423" s="4" t="s">
        <v>80</v>
      </c>
      <c r="F14423" t="str">
        <f>VLOOKUP(E14423,[1]vlookups!F:G,2,FALSE)</f>
        <v>Teaching</v>
      </c>
      <c r="G14423" s="4" t="s">
        <v>42</v>
      </c>
      <c r="H14423" t="str">
        <f>VLOOKUP(G14423,[1]vlookups!D:E,2,FALSE)</f>
        <v>Supplies and Materials</v>
      </c>
      <c r="I14423" s="5">
        <v>18732.59</v>
      </c>
      <c r="J14423" s="17" t="e">
        <f>VLOOKUP(Table1[[#This Row],[CCDDD]],#REF!,2,FALSE)</f>
        <v>#REF!</v>
      </c>
    </row>
    <row r="14424" spans="1:10">
      <c r="A14424" t="s">
        <v>686</v>
      </c>
      <c r="B14424" t="str">
        <f>VLOOKUP(A14424,[1]vlookups!A:B,2,FALSE)</f>
        <v>Summit Valley School District</v>
      </c>
      <c r="C14424" s="18" t="s">
        <v>767</v>
      </c>
      <c r="D14424" s="17" t="str">
        <f>VLOOKUP(A14424,[1]vlookups!A:C,3,FALSE)</f>
        <v>101</v>
      </c>
      <c r="E14424" s="4" t="s">
        <v>74</v>
      </c>
      <c r="F14424" t="str">
        <f>VLOOKUP(E14424,[1]vlookups!F:G,2,FALSE)</f>
        <v>Guidance and Counseling</v>
      </c>
      <c r="G14424" s="4" t="s">
        <v>43</v>
      </c>
      <c r="H14424" t="str">
        <f>VLOOKUP(G14424,[1]vlookups!D:E,2,FALSE)</f>
        <v>Purchased Services</v>
      </c>
      <c r="I14424" s="5">
        <v>18723.330000000002</v>
      </c>
      <c r="J14424" s="17" t="e">
        <f>VLOOKUP(Table1[[#This Row],[CCDDD]],#REF!,2,FALSE)</f>
        <v>#REF!</v>
      </c>
    </row>
    <row r="14425" spans="1:10">
      <c r="A14425" t="s">
        <v>496</v>
      </c>
      <c r="B14425" t="str">
        <f>VLOOKUP(A14425,[1]vlookups!A:B,2,FALSE)</f>
        <v>Napavine School District</v>
      </c>
      <c r="C14425" s="18" t="s">
        <v>768</v>
      </c>
      <c r="D14425" s="17" t="str">
        <f>VLOOKUP(A14425,[1]vlookups!A:C,3,FALSE)</f>
        <v>113</v>
      </c>
      <c r="E14425" s="4" t="s">
        <v>80</v>
      </c>
      <c r="F14425" t="str">
        <f>VLOOKUP(E14425,[1]vlookups!F:G,2,FALSE)</f>
        <v>Teaching</v>
      </c>
      <c r="G14425" s="4" t="s">
        <v>40</v>
      </c>
      <c r="H14425" t="str">
        <f>VLOOKUP(G14425,[1]vlookups!D:E,2,FALSE)</f>
        <v>Classified Salaries</v>
      </c>
      <c r="I14425" s="5">
        <v>18715.240000000002</v>
      </c>
      <c r="J14425" s="17" t="e">
        <f>VLOOKUP(Table1[[#This Row],[CCDDD]],#REF!,2,FALSE)</f>
        <v>#REF!</v>
      </c>
    </row>
    <row r="14426" spans="1:10">
      <c r="A14426" t="s">
        <v>283</v>
      </c>
      <c r="B14426" t="str">
        <f>VLOOKUP(A14426,[1]vlookups!A:B,2,FALSE)</f>
        <v>Colville School District</v>
      </c>
      <c r="C14426" s="18" t="s">
        <v>767</v>
      </c>
      <c r="D14426" s="17" t="str">
        <f>VLOOKUP(A14426,[1]vlookups!A:C,3,FALSE)</f>
        <v>101</v>
      </c>
      <c r="E14426" s="4" t="s">
        <v>72</v>
      </c>
      <c r="F14426" t="str">
        <f>VLOOKUP(E14426,[1]vlookups!F:G,2,FALSE)</f>
        <v>Principal's Office</v>
      </c>
      <c r="G14426" s="4" t="s">
        <v>41</v>
      </c>
      <c r="H14426" t="str">
        <f>VLOOKUP(G14426,[1]vlookups!D:E,2,FALSE)</f>
        <v>Payroll Taxes and Benefits</v>
      </c>
      <c r="I14426" s="5">
        <v>18692.63</v>
      </c>
      <c r="J14426" s="17" t="e">
        <f>VLOOKUP(Table1[[#This Row],[CCDDD]],#REF!,2,FALSE)</f>
        <v>#REF!</v>
      </c>
    </row>
    <row r="14427" spans="1:10">
      <c r="A14427" t="s">
        <v>668</v>
      </c>
      <c r="B14427" t="str">
        <f>VLOOKUP(A14427,[1]vlookups!A:B,2,FALSE)</f>
        <v>Carbonado School District</v>
      </c>
      <c r="C14427" s="18" t="s">
        <v>767</v>
      </c>
      <c r="D14427" s="17" t="str">
        <f>VLOOKUP(A14427,[1]vlookups!A:C,3,FALSE)</f>
        <v>121</v>
      </c>
      <c r="E14427" s="4" t="s">
        <v>112</v>
      </c>
      <c r="F14427" t="str">
        <f>VLOOKUP(E14427,[1]vlookups!F:G,2,FALSE)</f>
        <v>Building Maintenance</v>
      </c>
      <c r="G14427" s="4" t="s">
        <v>43</v>
      </c>
      <c r="H14427" t="str">
        <f>VLOOKUP(G14427,[1]vlookups!D:E,2,FALSE)</f>
        <v>Purchased Services</v>
      </c>
      <c r="I14427" s="5">
        <v>18669.12</v>
      </c>
      <c r="J14427" s="17" t="e">
        <f>VLOOKUP(Table1[[#This Row],[CCDDD]],#REF!,2,FALSE)</f>
        <v>#REF!</v>
      </c>
    </row>
    <row r="14428" spans="1:10">
      <c r="A14428" t="s">
        <v>450</v>
      </c>
      <c r="B14428" t="str">
        <f>VLOOKUP(A14428,[1]vlookups!A:B,2,FALSE)</f>
        <v>Highland School District</v>
      </c>
      <c r="C14428" s="18" t="s">
        <v>767</v>
      </c>
      <c r="D14428" s="17" t="str">
        <f>VLOOKUP(A14428,[1]vlookups!A:C,3,FALSE)</f>
        <v>105</v>
      </c>
      <c r="E14428" s="4" t="s">
        <v>96</v>
      </c>
      <c r="F14428" t="str">
        <f>VLOOKUP(E14428,[1]vlookups!F:G,2,FALSE)</f>
        <v>Operations</v>
      </c>
      <c r="G14428" s="4" t="s">
        <v>40</v>
      </c>
      <c r="H14428" t="str">
        <f>VLOOKUP(G14428,[1]vlookups!D:E,2,FALSE)</f>
        <v>Classified Salaries</v>
      </c>
      <c r="I14428" s="5">
        <v>18655.48</v>
      </c>
      <c r="J14428" s="17" t="e">
        <f>VLOOKUP(Table1[[#This Row],[CCDDD]],#REF!,2,FALSE)</f>
        <v>#REF!</v>
      </c>
    </row>
    <row r="14429" spans="1:10">
      <c r="A14429" t="s">
        <v>180</v>
      </c>
      <c r="B14429" t="str">
        <f>VLOOKUP(A14429,[1]vlookups!A:B,2,FALSE)</f>
        <v>Pasco School District</v>
      </c>
      <c r="C14429" s="18" t="s">
        <v>767</v>
      </c>
      <c r="D14429" s="17" t="str">
        <f>VLOOKUP(A14429,[1]vlookups!A:C,3,FALSE)</f>
        <v>123</v>
      </c>
      <c r="E14429" s="4" t="s">
        <v>62</v>
      </c>
      <c r="F14429" t="str">
        <f>VLOOKUP(E14429,[1]vlookups!F:G,2,FALSE)</f>
        <v>Business Office</v>
      </c>
      <c r="G14429" s="4" t="s">
        <v>41</v>
      </c>
      <c r="H14429" t="str">
        <f>VLOOKUP(G14429,[1]vlookups!D:E,2,FALSE)</f>
        <v>Payroll Taxes and Benefits</v>
      </c>
      <c r="I14429" s="5">
        <v>18623.72</v>
      </c>
      <c r="J14429" s="17" t="e">
        <f>VLOOKUP(Table1[[#This Row],[CCDDD]],#REF!,2,FALSE)</f>
        <v>#REF!</v>
      </c>
    </row>
    <row r="14430" spans="1:10">
      <c r="A14430" t="s">
        <v>337</v>
      </c>
      <c r="B14430" t="str">
        <f>VLOOKUP(A14430,[1]vlookups!A:B,2,FALSE)</f>
        <v>Stanwood-Camano School District</v>
      </c>
      <c r="C14430" s="18" t="s">
        <v>768</v>
      </c>
      <c r="D14430" s="17" t="str">
        <f>VLOOKUP(A14430,[1]vlookups!A:C,3,FALSE)</f>
        <v>189</v>
      </c>
      <c r="E14430" s="4" t="s">
        <v>78</v>
      </c>
      <c r="F14430" t="str">
        <f>VLOOKUP(E14430,[1]vlookups!F:G,2,FALSE)</f>
        <v>Health and Related Services</v>
      </c>
      <c r="G14430" s="4" t="s">
        <v>39</v>
      </c>
      <c r="H14430" t="str">
        <f>VLOOKUP(G14430,[1]vlookups!D:E,2,FALSE)</f>
        <v>Certificated Salaries</v>
      </c>
      <c r="I14430" s="5">
        <v>18623.55</v>
      </c>
      <c r="J14430" s="17" t="e">
        <f>VLOOKUP(Table1[[#This Row],[CCDDD]],#REF!,2,FALSE)</f>
        <v>#REF!</v>
      </c>
    </row>
    <row r="14431" spans="1:10">
      <c r="A14431" t="s">
        <v>592</v>
      </c>
      <c r="B14431" t="str">
        <f>VLOOKUP(A14431,[1]vlookups!A:B,2,FALSE)</f>
        <v>Loon Lake School District</v>
      </c>
      <c r="C14431" s="18" t="s">
        <v>768</v>
      </c>
      <c r="D14431" s="17" t="str">
        <f>VLOOKUP(A14431,[1]vlookups!A:C,3,FALSE)</f>
        <v>101</v>
      </c>
      <c r="E14431" s="4" t="s">
        <v>80</v>
      </c>
      <c r="F14431" t="str">
        <f>VLOOKUP(E14431,[1]vlookups!F:G,2,FALSE)</f>
        <v>Teaching</v>
      </c>
      <c r="G14431" s="4" t="s">
        <v>41</v>
      </c>
      <c r="H14431" t="str">
        <f>VLOOKUP(G14431,[1]vlookups!D:E,2,FALSE)</f>
        <v>Payroll Taxes and Benefits</v>
      </c>
      <c r="I14431" s="5">
        <v>18595.150000000001</v>
      </c>
      <c r="J14431" s="17" t="e">
        <f>VLOOKUP(Table1[[#This Row],[CCDDD]],#REF!,2,FALSE)</f>
        <v>#REF!</v>
      </c>
    </row>
    <row r="14432" spans="1:10">
      <c r="A14432" t="s">
        <v>388</v>
      </c>
      <c r="B14432" t="str">
        <f>VLOOKUP(A14432,[1]vlookups!A:B,2,FALSE)</f>
        <v>Nooksack Valley School District</v>
      </c>
      <c r="C14432" s="18" t="s">
        <v>767</v>
      </c>
      <c r="D14432" s="17" t="str">
        <f>VLOOKUP(A14432,[1]vlookups!A:C,3,FALSE)</f>
        <v>189</v>
      </c>
      <c r="E14432" s="4" t="s">
        <v>86</v>
      </c>
      <c r="F14432" t="str">
        <f>VLOOKUP(E14432,[1]vlookups!F:G,2,FALSE)</f>
        <v>Instructional Professional Development</v>
      </c>
      <c r="G14432" s="4" t="s">
        <v>41</v>
      </c>
      <c r="H14432" t="str">
        <f>VLOOKUP(G14432,[1]vlookups!D:E,2,FALSE)</f>
        <v>Payroll Taxes and Benefits</v>
      </c>
      <c r="I14432" s="5">
        <v>18594.43</v>
      </c>
      <c r="J14432" s="17" t="e">
        <f>VLOOKUP(Table1[[#This Row],[CCDDD]],#REF!,2,FALSE)</f>
        <v>#REF!</v>
      </c>
    </row>
    <row r="14433" spans="1:10">
      <c r="A14433" t="s">
        <v>206</v>
      </c>
      <c r="B14433" t="str">
        <f>VLOOKUP(A14433,[1]vlookups!A:B,2,FALSE)</f>
        <v>Eastmont School District</v>
      </c>
      <c r="C14433" s="18" t="s">
        <v>767</v>
      </c>
      <c r="D14433" s="17" t="str">
        <f>VLOOKUP(A14433,[1]vlookups!A:C,3,FALSE)</f>
        <v>171</v>
      </c>
      <c r="E14433" s="4" t="s">
        <v>86</v>
      </c>
      <c r="F14433" t="str">
        <f>VLOOKUP(E14433,[1]vlookups!F:G,2,FALSE)</f>
        <v>Instructional Professional Development</v>
      </c>
      <c r="G14433" s="4" t="s">
        <v>39</v>
      </c>
      <c r="H14433" t="str">
        <f>VLOOKUP(G14433,[1]vlookups!D:E,2,FALSE)</f>
        <v>Certificated Salaries</v>
      </c>
      <c r="I14433" s="5">
        <v>18574.28</v>
      </c>
      <c r="J14433" s="17" t="e">
        <f>VLOOKUP(Table1[[#This Row],[CCDDD]],#REF!,2,FALSE)</f>
        <v>#REF!</v>
      </c>
    </row>
    <row r="14434" spans="1:10">
      <c r="A14434" t="s">
        <v>458</v>
      </c>
      <c r="B14434" t="str">
        <f>VLOOKUP(A14434,[1]vlookups!A:B,2,FALSE)</f>
        <v>Tonasket School District</v>
      </c>
      <c r="C14434" s="18" t="s">
        <v>767</v>
      </c>
      <c r="D14434" s="17" t="str">
        <f>VLOOKUP(A14434,[1]vlookups!A:C,3,FALSE)</f>
        <v>171</v>
      </c>
      <c r="E14434" s="4" t="s">
        <v>80</v>
      </c>
      <c r="F14434" t="str">
        <f>VLOOKUP(E14434,[1]vlookups!F:G,2,FALSE)</f>
        <v>Teaching</v>
      </c>
      <c r="G14434" s="4" t="s">
        <v>42</v>
      </c>
      <c r="H14434" t="str">
        <f>VLOOKUP(G14434,[1]vlookups!D:E,2,FALSE)</f>
        <v>Supplies and Materials</v>
      </c>
      <c r="I14434" s="5">
        <v>18540.11</v>
      </c>
      <c r="J14434" s="17" t="e">
        <f>VLOOKUP(Table1[[#This Row],[CCDDD]],#REF!,2,FALSE)</f>
        <v>#REF!</v>
      </c>
    </row>
    <row r="14435" spans="1:10">
      <c r="A14435" t="s">
        <v>647</v>
      </c>
      <c r="B14435" t="str">
        <f>VLOOKUP(A14435,[1]vlookups!A:B,2,FALSE)</f>
        <v>Mossyrock School District</v>
      </c>
      <c r="C14435" s="18" t="s">
        <v>767</v>
      </c>
      <c r="D14435" s="17" t="str">
        <f>VLOOKUP(A14435,[1]vlookups!A:C,3,FALSE)</f>
        <v>113</v>
      </c>
      <c r="E14435" s="4" t="s">
        <v>80</v>
      </c>
      <c r="F14435" t="str">
        <f>VLOOKUP(E14435,[1]vlookups!F:G,2,FALSE)</f>
        <v>Teaching</v>
      </c>
      <c r="G14435" s="4" t="s">
        <v>42</v>
      </c>
      <c r="H14435" t="str">
        <f>VLOOKUP(G14435,[1]vlookups!D:E,2,FALSE)</f>
        <v>Supplies and Materials</v>
      </c>
      <c r="I14435" s="5">
        <v>18513.8</v>
      </c>
      <c r="J14435" s="17" t="e">
        <f>VLOOKUP(Table1[[#This Row],[CCDDD]],#REF!,2,FALSE)</f>
        <v>#REF!</v>
      </c>
    </row>
    <row r="14436" spans="1:10">
      <c r="A14436" t="s">
        <v>299</v>
      </c>
      <c r="B14436" t="str">
        <f>VLOOKUP(A14436,[1]vlookups!A:B,2,FALSE)</f>
        <v>Monroe School District</v>
      </c>
      <c r="C14436" s="18" t="s">
        <v>768</v>
      </c>
      <c r="D14436" s="17" t="str">
        <f>VLOOKUP(A14436,[1]vlookups!A:C,3,FALSE)</f>
        <v>189</v>
      </c>
      <c r="E14436" s="4" t="s">
        <v>74</v>
      </c>
      <c r="F14436" t="str">
        <f>VLOOKUP(E14436,[1]vlookups!F:G,2,FALSE)</f>
        <v>Guidance and Counseling</v>
      </c>
      <c r="G14436" s="4" t="s">
        <v>39</v>
      </c>
      <c r="H14436" t="str">
        <f>VLOOKUP(G14436,[1]vlookups!D:E,2,FALSE)</f>
        <v>Certificated Salaries</v>
      </c>
      <c r="I14436" s="5">
        <v>18506.05</v>
      </c>
      <c r="J14436" s="17" t="e">
        <f>VLOOKUP(Table1[[#This Row],[CCDDD]],#REF!,2,FALSE)</f>
        <v>#REF!</v>
      </c>
    </row>
    <row r="14437" spans="1:10">
      <c r="A14437" t="s">
        <v>686</v>
      </c>
      <c r="B14437" t="str">
        <f>VLOOKUP(A14437,[1]vlookups!A:B,2,FALSE)</f>
        <v>Summit Valley School District</v>
      </c>
      <c r="C14437" s="18" t="s">
        <v>767</v>
      </c>
      <c r="D14437" s="17" t="str">
        <f>VLOOKUP(A14437,[1]vlookups!A:C,3,FALSE)</f>
        <v>101</v>
      </c>
      <c r="E14437" s="4" t="s">
        <v>80</v>
      </c>
      <c r="F14437" t="str">
        <f>VLOOKUP(E14437,[1]vlookups!F:G,2,FALSE)</f>
        <v>Teaching</v>
      </c>
      <c r="G14437" s="4" t="s">
        <v>40</v>
      </c>
      <c r="H14437" t="str">
        <f>VLOOKUP(G14437,[1]vlookups!D:E,2,FALSE)</f>
        <v>Classified Salaries</v>
      </c>
      <c r="I14437" s="5">
        <v>18505.87</v>
      </c>
      <c r="J14437" s="17" t="e">
        <f>VLOOKUP(Table1[[#This Row],[CCDDD]],#REF!,2,FALSE)</f>
        <v>#REF!</v>
      </c>
    </row>
    <row r="14438" spans="1:10">
      <c r="A14438" t="s">
        <v>422</v>
      </c>
      <c r="B14438" t="str">
        <f>VLOOKUP(A14438,[1]vlookups!A:B,2,FALSE)</f>
        <v>Finley School District</v>
      </c>
      <c r="C14438" s="18" t="s">
        <v>768</v>
      </c>
      <c r="D14438" s="17" t="str">
        <f>VLOOKUP(A14438,[1]vlookups!A:C,3,FALSE)</f>
        <v>123</v>
      </c>
      <c r="E14438" s="4" t="s">
        <v>80</v>
      </c>
      <c r="F14438" t="str">
        <f>VLOOKUP(E14438,[1]vlookups!F:G,2,FALSE)</f>
        <v>Teaching</v>
      </c>
      <c r="G14438" s="4" t="s">
        <v>43</v>
      </c>
      <c r="H14438" t="str">
        <f>VLOOKUP(G14438,[1]vlookups!D:E,2,FALSE)</f>
        <v>Purchased Services</v>
      </c>
      <c r="I14438" s="5">
        <v>18499.919999999998</v>
      </c>
      <c r="J14438" s="17" t="e">
        <f>VLOOKUP(Table1[[#This Row],[CCDDD]],#REF!,2,FALSE)</f>
        <v>#REF!</v>
      </c>
    </row>
    <row r="14439" spans="1:10">
      <c r="A14439" t="s">
        <v>474</v>
      </c>
      <c r="B14439" t="str">
        <f>VLOOKUP(A14439,[1]vlookups!A:B,2,FALSE)</f>
        <v>Crescent School District</v>
      </c>
      <c r="C14439" s="18" t="s">
        <v>767</v>
      </c>
      <c r="D14439" s="17" t="str">
        <f>VLOOKUP(A14439,[1]vlookups!A:C,3,FALSE)</f>
        <v>114</v>
      </c>
      <c r="E14439" s="4" t="s">
        <v>82</v>
      </c>
      <c r="F14439" t="str">
        <f>VLOOKUP(E14439,[1]vlookups!F:G,2,FALSE)</f>
        <v>Extracurricular</v>
      </c>
      <c r="G14439" s="4" t="s">
        <v>43</v>
      </c>
      <c r="H14439" t="str">
        <f>VLOOKUP(G14439,[1]vlookups!D:E,2,FALSE)</f>
        <v>Purchased Services</v>
      </c>
      <c r="I14439" s="5">
        <v>18438.5</v>
      </c>
      <c r="J14439" s="17" t="e">
        <f>VLOOKUP(Table1[[#This Row],[CCDDD]],#REF!,2,FALSE)</f>
        <v>#REF!</v>
      </c>
    </row>
    <row r="14440" spans="1:10">
      <c r="A14440" t="s">
        <v>649</v>
      </c>
      <c r="B14440" t="str">
        <f>VLOOKUP(A14440,[1]vlookups!A:B,2,FALSE)</f>
        <v>Rosalia School District</v>
      </c>
      <c r="C14440" s="18" t="s">
        <v>768</v>
      </c>
      <c r="D14440" s="17" t="str">
        <f>VLOOKUP(A14440,[1]vlookups!A:C,3,FALSE)</f>
        <v>101</v>
      </c>
      <c r="E14440" s="4" t="s">
        <v>80</v>
      </c>
      <c r="F14440" t="str">
        <f>VLOOKUP(E14440,[1]vlookups!F:G,2,FALSE)</f>
        <v>Teaching</v>
      </c>
      <c r="G14440" s="4" t="s">
        <v>41</v>
      </c>
      <c r="H14440" t="str">
        <f>VLOOKUP(G14440,[1]vlookups!D:E,2,FALSE)</f>
        <v>Payroll Taxes and Benefits</v>
      </c>
      <c r="I14440" s="5">
        <v>18433.54</v>
      </c>
      <c r="J14440" s="17" t="e">
        <f>VLOOKUP(Table1[[#This Row],[CCDDD]],#REF!,2,FALSE)</f>
        <v>#REF!</v>
      </c>
    </row>
    <row r="14441" spans="1:10">
      <c r="A14441" t="s">
        <v>175</v>
      </c>
      <c r="B14441" t="str">
        <f>VLOOKUP(A14441,[1]vlookups!A:B,2,FALSE)</f>
        <v>Kennewick School District</v>
      </c>
      <c r="C14441" s="18" t="s">
        <v>767</v>
      </c>
      <c r="D14441" s="17" t="str">
        <f>VLOOKUP(A14441,[1]vlookups!A:C,3,FALSE)</f>
        <v>123</v>
      </c>
      <c r="E14441" s="4" t="s">
        <v>70</v>
      </c>
      <c r="F14441" t="str">
        <f>VLOOKUP(E14441,[1]vlookups!F:G,2,FALSE)</f>
        <v>Learning Resources</v>
      </c>
      <c r="G14441" s="4" t="s">
        <v>42</v>
      </c>
      <c r="H14441" t="str">
        <f>VLOOKUP(G14441,[1]vlookups!D:E,2,FALSE)</f>
        <v>Supplies and Materials</v>
      </c>
      <c r="I14441" s="5">
        <v>18427</v>
      </c>
      <c r="J14441" s="17" t="e">
        <f>VLOOKUP(Table1[[#This Row],[CCDDD]],#REF!,2,FALSE)</f>
        <v>#REF!</v>
      </c>
    </row>
    <row r="14442" spans="1:10">
      <c r="A14442" t="s">
        <v>325</v>
      </c>
      <c r="B14442" t="str">
        <f>VLOOKUP(A14442,[1]vlookups!A:B,2,FALSE)</f>
        <v>Woodland School District</v>
      </c>
      <c r="C14442" s="18" t="s">
        <v>767</v>
      </c>
      <c r="D14442" s="17" t="str">
        <f>VLOOKUP(A14442,[1]vlookups!A:C,3,FALSE)</f>
        <v>112</v>
      </c>
      <c r="E14442" s="4" t="s">
        <v>78</v>
      </c>
      <c r="F14442" t="str">
        <f>VLOOKUP(E14442,[1]vlookups!F:G,2,FALSE)</f>
        <v>Health and Related Services</v>
      </c>
      <c r="G14442" s="4" t="s">
        <v>41</v>
      </c>
      <c r="H14442" t="str">
        <f>VLOOKUP(G14442,[1]vlookups!D:E,2,FALSE)</f>
        <v>Payroll Taxes and Benefits</v>
      </c>
      <c r="I14442" s="5">
        <v>18412.09</v>
      </c>
      <c r="J14442" s="17" t="e">
        <f>VLOOKUP(Table1[[#This Row],[CCDDD]],#REF!,2,FALSE)</f>
        <v>#REF!</v>
      </c>
    </row>
    <row r="14443" spans="1:10">
      <c r="A14443" t="s">
        <v>532</v>
      </c>
      <c r="B14443" t="str">
        <f>VLOOKUP(A14443,[1]vlookups!A:B,2,FALSE)</f>
        <v>Cle Elum-Roslyn School District</v>
      </c>
      <c r="C14443" s="18" t="s">
        <v>768</v>
      </c>
      <c r="D14443" s="17" t="str">
        <f>VLOOKUP(A14443,[1]vlookups!A:C,3,FALSE)</f>
        <v>105</v>
      </c>
      <c r="E14443" s="4" t="s">
        <v>90</v>
      </c>
      <c r="F14443" t="str">
        <f>VLOOKUP(E14443,[1]vlookups!F:G,2,FALSE)</f>
        <v>Curriculum</v>
      </c>
      <c r="G14443" s="4" t="s">
        <v>39</v>
      </c>
      <c r="H14443" t="str">
        <f>VLOOKUP(G14443,[1]vlookups!D:E,2,FALSE)</f>
        <v>Certificated Salaries</v>
      </c>
      <c r="I14443" s="5">
        <v>18409.060000000001</v>
      </c>
      <c r="J14443" s="17" t="e">
        <f>VLOOKUP(Table1[[#This Row],[CCDDD]],#REF!,2,FALSE)</f>
        <v>#REF!</v>
      </c>
    </row>
    <row r="14444" spans="1:10">
      <c r="A14444" t="s">
        <v>281</v>
      </c>
      <c r="B14444" t="str">
        <f>VLOOKUP(A14444,[1]vlookups!A:B,2,FALSE)</f>
        <v>Pioneer School District</v>
      </c>
      <c r="C14444" s="18" t="s">
        <v>768</v>
      </c>
      <c r="D14444" s="17" t="str">
        <f>VLOOKUP(A14444,[1]vlookups!A:C,3,FALSE)</f>
        <v>113</v>
      </c>
      <c r="E14444" s="4" t="s">
        <v>80</v>
      </c>
      <c r="F14444" t="str">
        <f>VLOOKUP(E14444,[1]vlookups!F:G,2,FALSE)</f>
        <v>Teaching</v>
      </c>
      <c r="G14444" s="4" t="s">
        <v>42</v>
      </c>
      <c r="H14444" t="str">
        <f>VLOOKUP(G14444,[1]vlookups!D:E,2,FALSE)</f>
        <v>Supplies and Materials</v>
      </c>
      <c r="I14444" s="5">
        <v>18391.650000000001</v>
      </c>
      <c r="J14444" s="17" t="e">
        <f>VLOOKUP(Table1[[#This Row],[CCDDD]],#REF!,2,FALSE)</f>
        <v>#REF!</v>
      </c>
    </row>
    <row r="14445" spans="1:10">
      <c r="A14445" t="s">
        <v>664</v>
      </c>
      <c r="B14445" t="str">
        <f>VLOOKUP(A14445,[1]vlookups!A:B,2,FALSE)</f>
        <v>Pe Ell School District</v>
      </c>
      <c r="C14445" s="18" t="s">
        <v>767</v>
      </c>
      <c r="D14445" s="17" t="str">
        <f>VLOOKUP(A14445,[1]vlookups!A:C,3,FALSE)</f>
        <v>113</v>
      </c>
      <c r="E14445" s="4" t="s">
        <v>104</v>
      </c>
      <c r="F14445" t="str">
        <f>VLOOKUP(E14445,[1]vlookups!F:G,2,FALSE)</f>
        <v>Remote Learning</v>
      </c>
      <c r="G14445" s="4" t="s">
        <v>41</v>
      </c>
      <c r="H14445" t="str">
        <f>VLOOKUP(G14445,[1]vlookups!D:E,2,FALSE)</f>
        <v>Payroll Taxes and Benefits</v>
      </c>
      <c r="I14445" s="5">
        <v>18388.21</v>
      </c>
      <c r="J14445" s="17" t="e">
        <f>VLOOKUP(Table1[[#This Row],[CCDDD]],#REF!,2,FALSE)</f>
        <v>#REF!</v>
      </c>
    </row>
    <row r="14446" spans="1:10">
      <c r="A14446" t="s">
        <v>426</v>
      </c>
      <c r="B14446" t="str">
        <f>VLOOKUP(A14446,[1]vlookups!A:B,2,FALSE)</f>
        <v>Wellpinit School District</v>
      </c>
      <c r="C14446" s="18" t="s">
        <v>767</v>
      </c>
      <c r="D14446" s="17" t="str">
        <f>VLOOKUP(A14446,[1]vlookups!A:C,3,FALSE)</f>
        <v>101</v>
      </c>
      <c r="E14446" s="4" t="s">
        <v>80</v>
      </c>
      <c r="F14446" t="str">
        <f>VLOOKUP(E14446,[1]vlookups!F:G,2,FALSE)</f>
        <v>Teaching</v>
      </c>
      <c r="G14446" s="4" t="s">
        <v>41</v>
      </c>
      <c r="H14446" t="str">
        <f>VLOOKUP(G14446,[1]vlookups!D:E,2,FALSE)</f>
        <v>Payroll Taxes and Benefits</v>
      </c>
      <c r="I14446" s="5">
        <v>18380.28</v>
      </c>
      <c r="J14446" s="17" t="e">
        <f>VLOOKUP(Table1[[#This Row],[CCDDD]],#REF!,2,FALSE)</f>
        <v>#REF!</v>
      </c>
    </row>
    <row r="14447" spans="1:10">
      <c r="A14447" t="s">
        <v>692</v>
      </c>
      <c r="B14447" t="str">
        <f>VLOOKUP(A14447,[1]vlookups!A:B,2,FALSE)</f>
        <v>Harrington School District</v>
      </c>
      <c r="C14447" s="18" t="s">
        <v>768</v>
      </c>
      <c r="D14447" s="17" t="str">
        <f>VLOOKUP(A14447,[1]vlookups!A:C,3,FALSE)</f>
        <v>101</v>
      </c>
      <c r="E14447" s="4" t="s">
        <v>74</v>
      </c>
      <c r="F14447" t="str">
        <f>VLOOKUP(E14447,[1]vlookups!F:G,2,FALSE)</f>
        <v>Guidance and Counseling</v>
      </c>
      <c r="G14447" s="4" t="s">
        <v>39</v>
      </c>
      <c r="H14447" t="str">
        <f>VLOOKUP(G14447,[1]vlookups!D:E,2,FALSE)</f>
        <v>Certificated Salaries</v>
      </c>
      <c r="I14447" s="5">
        <v>18370</v>
      </c>
      <c r="J14447" s="17" t="e">
        <f>VLOOKUP(Table1[[#This Row],[CCDDD]],#REF!,2,FALSE)</f>
        <v>#REF!</v>
      </c>
    </row>
    <row r="14448" spans="1:10">
      <c r="A14448" t="s">
        <v>664</v>
      </c>
      <c r="B14448" t="str">
        <f>VLOOKUP(A14448,[1]vlookups!A:B,2,FALSE)</f>
        <v>Pe Ell School District</v>
      </c>
      <c r="C14448" s="18" t="s">
        <v>767</v>
      </c>
      <c r="D14448" s="17" t="str">
        <f>VLOOKUP(A14448,[1]vlookups!A:C,3,FALSE)</f>
        <v>113</v>
      </c>
      <c r="E14448" s="4" t="s">
        <v>80</v>
      </c>
      <c r="F14448" t="str">
        <f>VLOOKUP(E14448,[1]vlookups!F:G,2,FALSE)</f>
        <v>Teaching</v>
      </c>
      <c r="G14448" s="4" t="s">
        <v>39</v>
      </c>
      <c r="H14448" t="str">
        <f>VLOOKUP(G14448,[1]vlookups!D:E,2,FALSE)</f>
        <v>Certificated Salaries</v>
      </c>
      <c r="I14448" s="5">
        <v>18369.77</v>
      </c>
      <c r="J14448" s="17" t="e">
        <f>VLOOKUP(Table1[[#This Row],[CCDDD]],#REF!,2,FALSE)</f>
        <v>#REF!</v>
      </c>
    </row>
    <row r="14449" spans="1:10">
      <c r="A14449" t="s">
        <v>752</v>
      </c>
      <c r="B14449" t="str">
        <f>VLOOKUP(A14449,[1]vlookups!A:B,2,FALSE)</f>
        <v>Creston School District</v>
      </c>
      <c r="C14449" s="18" t="s">
        <v>767</v>
      </c>
      <c r="D14449" s="17" t="str">
        <f>VLOOKUP(A14449,[1]vlookups!A:C,3,FALSE)</f>
        <v>101</v>
      </c>
      <c r="E14449" s="4" t="s">
        <v>80</v>
      </c>
      <c r="F14449" t="str">
        <f>VLOOKUP(E14449,[1]vlookups!F:G,2,FALSE)</f>
        <v>Teaching</v>
      </c>
      <c r="G14449" s="4" t="s">
        <v>41</v>
      </c>
      <c r="H14449" t="str">
        <f>VLOOKUP(G14449,[1]vlookups!D:E,2,FALSE)</f>
        <v>Payroll Taxes and Benefits</v>
      </c>
      <c r="I14449" s="5">
        <v>18359</v>
      </c>
      <c r="J14449" s="17" t="e">
        <f>VLOOKUP(Table1[[#This Row],[CCDDD]],#REF!,2,FALSE)</f>
        <v>#REF!</v>
      </c>
    </row>
    <row r="14450" spans="1:10">
      <c r="A14450" t="s">
        <v>420</v>
      </c>
      <c r="B14450" t="str">
        <f>VLOOKUP(A14450,[1]vlookups!A:B,2,FALSE)</f>
        <v>Orondo School District</v>
      </c>
      <c r="C14450" s="18" t="s">
        <v>767</v>
      </c>
      <c r="D14450" s="17" t="str">
        <f>VLOOKUP(A14450,[1]vlookups!A:C,3,FALSE)</f>
        <v>171</v>
      </c>
      <c r="E14450" s="4" t="s">
        <v>76</v>
      </c>
      <c r="F14450" t="str">
        <f>VLOOKUP(E14450,[1]vlookups!F:G,2,FALSE)</f>
        <v>Pupil Management and Safety</v>
      </c>
      <c r="G14450" s="4" t="s">
        <v>40</v>
      </c>
      <c r="H14450" t="str">
        <f>VLOOKUP(G14450,[1]vlookups!D:E,2,FALSE)</f>
        <v>Classified Salaries</v>
      </c>
      <c r="I14450" s="5">
        <v>18327.34</v>
      </c>
      <c r="J14450" s="17" t="e">
        <f>VLOOKUP(Table1[[#This Row],[CCDDD]],#REF!,2,FALSE)</f>
        <v>#REF!</v>
      </c>
    </row>
    <row r="14451" spans="1:10">
      <c r="A14451" t="s">
        <v>580</v>
      </c>
      <c r="B14451" t="str">
        <f>VLOOKUP(A14451,[1]vlookups!A:B,2,FALSE)</f>
        <v>Evaline School District</v>
      </c>
      <c r="C14451" s="18" t="s">
        <v>767</v>
      </c>
      <c r="D14451" s="17" t="str">
        <f>VLOOKUP(A14451,[1]vlookups!A:C,3,FALSE)</f>
        <v>113</v>
      </c>
      <c r="E14451" s="4" t="s">
        <v>80</v>
      </c>
      <c r="F14451" t="str">
        <f>VLOOKUP(E14451,[1]vlookups!F:G,2,FALSE)</f>
        <v>Teaching</v>
      </c>
      <c r="G14451" s="4" t="s">
        <v>41</v>
      </c>
      <c r="H14451" t="str">
        <f>VLOOKUP(G14451,[1]vlookups!D:E,2,FALSE)</f>
        <v>Payroll Taxes and Benefits</v>
      </c>
      <c r="I14451" s="5">
        <v>18324.75</v>
      </c>
      <c r="J14451" s="17" t="e">
        <f>VLOOKUP(Table1[[#This Row],[CCDDD]],#REF!,2,FALSE)</f>
        <v>#REF!</v>
      </c>
    </row>
    <row r="14452" spans="1:10">
      <c r="A14452" t="s">
        <v>151</v>
      </c>
      <c r="B14452" t="str">
        <f>VLOOKUP(A14452,[1]vlookups!A:B,2,FALSE)</f>
        <v>Highline School District</v>
      </c>
      <c r="C14452" s="18" t="s">
        <v>768</v>
      </c>
      <c r="D14452" s="17" t="str">
        <f>VLOOKUP(A14452,[1]vlookups!A:C,3,FALSE)</f>
        <v>121</v>
      </c>
      <c r="E14452" s="4" t="s">
        <v>86</v>
      </c>
      <c r="F14452" t="str">
        <f>VLOOKUP(E14452,[1]vlookups!F:G,2,FALSE)</f>
        <v>Instructional Professional Development</v>
      </c>
      <c r="G14452" s="4" t="s">
        <v>44</v>
      </c>
      <c r="H14452" t="str">
        <f>VLOOKUP(G14452,[1]vlookups!D:E,2,FALSE)</f>
        <v>Employee Travel</v>
      </c>
      <c r="I14452" s="5">
        <v>18313.46</v>
      </c>
      <c r="J14452" s="17" t="e">
        <f>VLOOKUP(Table1[[#This Row],[CCDDD]],#REF!,2,FALSE)</f>
        <v>#REF!</v>
      </c>
    </row>
    <row r="14453" spans="1:10">
      <c r="A14453" t="s">
        <v>161</v>
      </c>
      <c r="B14453" t="str">
        <f>VLOOKUP(A14453,[1]vlookups!A:B,2,FALSE)</f>
        <v>Yakima School District</v>
      </c>
      <c r="C14453" s="18" t="s">
        <v>767</v>
      </c>
      <c r="D14453" s="17" t="str">
        <f>VLOOKUP(A14453,[1]vlookups!A:C,3,FALSE)</f>
        <v>105</v>
      </c>
      <c r="E14453" s="4" t="s">
        <v>72</v>
      </c>
      <c r="F14453" t="str">
        <f>VLOOKUP(E14453,[1]vlookups!F:G,2,FALSE)</f>
        <v>Principal's Office</v>
      </c>
      <c r="G14453" s="4" t="s">
        <v>41</v>
      </c>
      <c r="H14453" t="str">
        <f>VLOOKUP(G14453,[1]vlookups!D:E,2,FALSE)</f>
        <v>Payroll Taxes and Benefits</v>
      </c>
      <c r="I14453" s="5">
        <v>18304.64</v>
      </c>
      <c r="J14453" s="17" t="e">
        <f>VLOOKUP(Table1[[#This Row],[CCDDD]],#REF!,2,FALSE)</f>
        <v>#REF!</v>
      </c>
    </row>
    <row r="14454" spans="1:10">
      <c r="A14454" t="s">
        <v>198</v>
      </c>
      <c r="B14454" t="str">
        <f>VLOOKUP(A14454,[1]vlookups!A:B,2,FALSE)</f>
        <v>Richland School District</v>
      </c>
      <c r="C14454" s="18" t="s">
        <v>768</v>
      </c>
      <c r="D14454" s="17" t="str">
        <f>VLOOKUP(A14454,[1]vlookups!A:C,3,FALSE)</f>
        <v>123</v>
      </c>
      <c r="E14454" s="4" t="s">
        <v>80</v>
      </c>
      <c r="F14454" t="str">
        <f>VLOOKUP(E14454,[1]vlookups!F:G,2,FALSE)</f>
        <v>Teaching</v>
      </c>
      <c r="G14454" s="4" t="s">
        <v>43</v>
      </c>
      <c r="H14454" t="str">
        <f>VLOOKUP(G14454,[1]vlookups!D:E,2,FALSE)</f>
        <v>Purchased Services</v>
      </c>
      <c r="I14454" s="5">
        <v>18300</v>
      </c>
      <c r="J14454" s="17" t="e">
        <f>VLOOKUP(Table1[[#This Row],[CCDDD]],#REF!,2,FALSE)</f>
        <v>#REF!</v>
      </c>
    </row>
    <row r="14455" spans="1:10">
      <c r="A14455" t="s">
        <v>584</v>
      </c>
      <c r="B14455" t="str">
        <f>VLOOKUP(A14455,[1]vlookups!A:B,2,FALSE)</f>
        <v>Conway School District</v>
      </c>
      <c r="C14455" s="18" t="s">
        <v>767</v>
      </c>
      <c r="D14455" s="17" t="str">
        <f>VLOOKUP(A14455,[1]vlookups!A:C,3,FALSE)</f>
        <v>189</v>
      </c>
      <c r="E14455" s="4" t="s">
        <v>78</v>
      </c>
      <c r="F14455" t="str">
        <f>VLOOKUP(E14455,[1]vlookups!F:G,2,FALSE)</f>
        <v>Health and Related Services</v>
      </c>
      <c r="G14455" s="4" t="s">
        <v>41</v>
      </c>
      <c r="H14455" t="str">
        <f>VLOOKUP(G14455,[1]vlookups!D:E,2,FALSE)</f>
        <v>Payroll Taxes and Benefits</v>
      </c>
      <c r="I14455" s="5">
        <v>18285.45</v>
      </c>
      <c r="J14455" s="17" t="e">
        <f>VLOOKUP(Table1[[#This Row],[CCDDD]],#REF!,2,FALSE)</f>
        <v>#REF!</v>
      </c>
    </row>
    <row r="14456" spans="1:10">
      <c r="A14456" t="s">
        <v>161</v>
      </c>
      <c r="B14456" t="str">
        <f>VLOOKUP(A14456,[1]vlookups!A:B,2,FALSE)</f>
        <v>Yakima School District</v>
      </c>
      <c r="C14456" s="18" t="s">
        <v>767</v>
      </c>
      <c r="D14456" s="17" t="str">
        <f>VLOOKUP(A14456,[1]vlookups!A:C,3,FALSE)</f>
        <v>105</v>
      </c>
      <c r="E14456" s="4" t="s">
        <v>80</v>
      </c>
      <c r="F14456" t="str">
        <f>VLOOKUP(E14456,[1]vlookups!F:G,2,FALSE)</f>
        <v>Teaching</v>
      </c>
      <c r="G14456" s="4" t="s">
        <v>44</v>
      </c>
      <c r="H14456" t="str">
        <f>VLOOKUP(G14456,[1]vlookups!D:E,2,FALSE)</f>
        <v>Employee Travel</v>
      </c>
      <c r="I14456" s="5">
        <v>18276.259999999998</v>
      </c>
      <c r="J14456" s="17" t="e">
        <f>VLOOKUP(Table1[[#This Row],[CCDDD]],#REF!,2,FALSE)</f>
        <v>#REF!</v>
      </c>
    </row>
    <row r="14457" spans="1:10">
      <c r="A14457" t="s">
        <v>221</v>
      </c>
      <c r="B14457" t="str">
        <f>VLOOKUP(A14457,[1]vlookups!A:B,2,FALSE)</f>
        <v>Wapato School District</v>
      </c>
      <c r="C14457" s="18" t="s">
        <v>767</v>
      </c>
      <c r="D14457" s="17" t="str">
        <f>VLOOKUP(A14457,[1]vlookups!A:C,3,FALSE)</f>
        <v>105</v>
      </c>
      <c r="E14457" s="4" t="s">
        <v>120</v>
      </c>
      <c r="F14457" t="str">
        <f>VLOOKUP(E14457,[1]vlookups!F:G,2,FALSE)</f>
        <v>Information Systems</v>
      </c>
      <c r="G14457" s="4" t="s">
        <v>41</v>
      </c>
      <c r="H14457" t="str">
        <f>VLOOKUP(G14457,[1]vlookups!D:E,2,FALSE)</f>
        <v>Payroll Taxes and Benefits</v>
      </c>
      <c r="I14457" s="5">
        <v>18274.61</v>
      </c>
      <c r="J14457" s="17" t="e">
        <f>VLOOKUP(Table1[[#This Row],[CCDDD]],#REF!,2,FALSE)</f>
        <v>#REF!</v>
      </c>
    </row>
    <row r="14458" spans="1:10">
      <c r="A14458" t="s">
        <v>582</v>
      </c>
      <c r="B14458" t="str">
        <f>VLOOKUP(A14458,[1]vlookups!A:B,2,FALSE)</f>
        <v>Waterville School District</v>
      </c>
      <c r="C14458" s="18" t="s">
        <v>767</v>
      </c>
      <c r="D14458" s="17" t="str">
        <f>VLOOKUP(A14458,[1]vlookups!A:C,3,FALSE)</f>
        <v>171</v>
      </c>
      <c r="E14458" s="4" t="s">
        <v>110</v>
      </c>
      <c r="F14458" t="str">
        <f>VLOOKUP(E14458,[1]vlookups!F:G,2,FALSE)</f>
        <v>Operation of Buildings</v>
      </c>
      <c r="G14458" s="4" t="s">
        <v>41</v>
      </c>
      <c r="H14458" t="str">
        <f>VLOOKUP(G14458,[1]vlookups!D:E,2,FALSE)</f>
        <v>Payroll Taxes and Benefits</v>
      </c>
      <c r="I14458" s="5">
        <v>18270.490000000002</v>
      </c>
      <c r="J14458" s="17" t="e">
        <f>VLOOKUP(Table1[[#This Row],[CCDDD]],#REF!,2,FALSE)</f>
        <v>#REF!</v>
      </c>
    </row>
    <row r="14459" spans="1:10">
      <c r="A14459" t="s">
        <v>287</v>
      </c>
      <c r="B14459" t="str">
        <f>VLOOKUP(A14459,[1]vlookups!A:B,2,FALSE)</f>
        <v>Othello School District</v>
      </c>
      <c r="C14459" s="18" t="s">
        <v>767</v>
      </c>
      <c r="D14459" s="17" t="str">
        <f>VLOOKUP(A14459,[1]vlookups!A:C,3,FALSE)</f>
        <v>123</v>
      </c>
      <c r="E14459" s="4" t="s">
        <v>74</v>
      </c>
      <c r="F14459" t="str">
        <f>VLOOKUP(E14459,[1]vlookups!F:G,2,FALSE)</f>
        <v>Guidance and Counseling</v>
      </c>
      <c r="G14459" s="4" t="s">
        <v>42</v>
      </c>
      <c r="H14459" t="str">
        <f>VLOOKUP(G14459,[1]vlookups!D:E,2,FALSE)</f>
        <v>Supplies and Materials</v>
      </c>
      <c r="I14459" s="5">
        <v>18267.11</v>
      </c>
      <c r="J14459" s="17" t="e">
        <f>VLOOKUP(Table1[[#This Row],[CCDDD]],#REF!,2,FALSE)</f>
        <v>#REF!</v>
      </c>
    </row>
    <row r="14460" spans="1:10">
      <c r="A14460" t="s">
        <v>157</v>
      </c>
      <c r="B14460" t="str">
        <f>VLOOKUP(A14460,[1]vlookups!A:B,2,FALSE)</f>
        <v>Renton School District</v>
      </c>
      <c r="C14460" s="18" t="s">
        <v>767</v>
      </c>
      <c r="D14460" s="17" t="str">
        <f>VLOOKUP(A14460,[1]vlookups!A:C,3,FALSE)</f>
        <v>121</v>
      </c>
      <c r="E14460" s="4" t="s">
        <v>112</v>
      </c>
      <c r="F14460" t="str">
        <f>VLOOKUP(E14460,[1]vlookups!F:G,2,FALSE)</f>
        <v>Building Maintenance</v>
      </c>
      <c r="G14460" s="4" t="s">
        <v>41</v>
      </c>
      <c r="H14460" t="str">
        <f>VLOOKUP(G14460,[1]vlookups!D:E,2,FALSE)</f>
        <v>Payroll Taxes and Benefits</v>
      </c>
      <c r="I14460" s="5">
        <v>18247.07</v>
      </c>
      <c r="J14460" s="17" t="e">
        <f>VLOOKUP(Table1[[#This Row],[CCDDD]],#REF!,2,FALSE)</f>
        <v>#REF!</v>
      </c>
    </row>
    <row r="14461" spans="1:10">
      <c r="A14461" t="s">
        <v>386</v>
      </c>
      <c r="B14461" t="str">
        <f>VLOOKUP(A14461,[1]vlookups!A:B,2,FALSE)</f>
        <v>Northshore School District</v>
      </c>
      <c r="C14461" s="18" t="s">
        <v>767</v>
      </c>
      <c r="D14461" s="17" t="str">
        <f>VLOOKUP(A14461,[1]vlookups!A:C,3,FALSE)</f>
        <v>121</v>
      </c>
      <c r="E14461" s="4" t="s">
        <v>98</v>
      </c>
      <c r="F14461" t="str">
        <f>VLOOKUP(E14461,[1]vlookups!F:G,2,FALSE)</f>
        <v>Transportation Supervision</v>
      </c>
      <c r="G14461" s="4" t="s">
        <v>41</v>
      </c>
      <c r="H14461" t="str">
        <f>VLOOKUP(G14461,[1]vlookups!D:E,2,FALSE)</f>
        <v>Payroll Taxes and Benefits</v>
      </c>
      <c r="I14461" s="5">
        <v>18224.18</v>
      </c>
      <c r="J14461" s="17" t="e">
        <f>VLOOKUP(Table1[[#This Row],[CCDDD]],#REF!,2,FALSE)</f>
        <v>#REF!</v>
      </c>
    </row>
    <row r="14462" spans="1:10">
      <c r="A14462" t="s">
        <v>363</v>
      </c>
      <c r="B14462" t="str">
        <f>VLOOKUP(A14462,[1]vlookups!A:B,2,FALSE)</f>
        <v>Tumwater School District</v>
      </c>
      <c r="C14462" s="18" t="s">
        <v>767</v>
      </c>
      <c r="D14462" s="17" t="str">
        <f>VLOOKUP(A14462,[1]vlookups!A:C,3,FALSE)</f>
        <v>113</v>
      </c>
      <c r="E14462" s="4" t="s">
        <v>80</v>
      </c>
      <c r="F14462" t="str">
        <f>VLOOKUP(E14462,[1]vlookups!F:G,2,FALSE)</f>
        <v>Teaching</v>
      </c>
      <c r="G14462" s="4" t="s">
        <v>40</v>
      </c>
      <c r="H14462" t="str">
        <f>VLOOKUP(G14462,[1]vlookups!D:E,2,FALSE)</f>
        <v>Classified Salaries</v>
      </c>
      <c r="I14462" s="5">
        <v>18215.46</v>
      </c>
      <c r="J14462" s="17" t="e">
        <f>VLOOKUP(Table1[[#This Row],[CCDDD]],#REF!,2,FALSE)</f>
        <v>#REF!</v>
      </c>
    </row>
    <row r="14463" spans="1:10">
      <c r="A14463" t="s">
        <v>412</v>
      </c>
      <c r="B14463" t="str">
        <f>VLOOKUP(A14463,[1]vlookups!A:B,2,FALSE)</f>
        <v>Naches Valley School District</v>
      </c>
      <c r="C14463" s="18" t="s">
        <v>767</v>
      </c>
      <c r="D14463" s="17" t="str">
        <f>VLOOKUP(A14463,[1]vlookups!A:C,3,FALSE)</f>
        <v>105</v>
      </c>
      <c r="E14463" s="4" t="s">
        <v>110</v>
      </c>
      <c r="F14463" t="str">
        <f>VLOOKUP(E14463,[1]vlookups!F:G,2,FALSE)</f>
        <v>Operation of Buildings</v>
      </c>
      <c r="G14463" s="4" t="s">
        <v>40</v>
      </c>
      <c r="H14463" t="str">
        <f>VLOOKUP(G14463,[1]vlookups!D:E,2,FALSE)</f>
        <v>Classified Salaries</v>
      </c>
      <c r="I14463" s="5">
        <v>18190.52</v>
      </c>
      <c r="J14463" s="17" t="e">
        <f>VLOOKUP(Table1[[#This Row],[CCDDD]],#REF!,2,FALSE)</f>
        <v>#REF!</v>
      </c>
    </row>
    <row r="14464" spans="1:10">
      <c r="A14464" t="s">
        <v>173</v>
      </c>
      <c r="B14464" t="str">
        <f>VLOOKUP(A14464,[1]vlookups!A:B,2,FALSE)</f>
        <v>Bethel School District</v>
      </c>
      <c r="C14464" s="18" t="s">
        <v>768</v>
      </c>
      <c r="D14464" s="17" t="str">
        <f>VLOOKUP(A14464,[1]vlookups!A:C,3,FALSE)</f>
        <v>121</v>
      </c>
      <c r="E14464" s="4" t="s">
        <v>76</v>
      </c>
      <c r="F14464" t="str">
        <f>VLOOKUP(E14464,[1]vlookups!F:G,2,FALSE)</f>
        <v>Pupil Management and Safety</v>
      </c>
      <c r="G14464" s="4" t="s">
        <v>40</v>
      </c>
      <c r="H14464" t="str">
        <f>VLOOKUP(G14464,[1]vlookups!D:E,2,FALSE)</f>
        <v>Classified Salaries</v>
      </c>
      <c r="I14464" s="5">
        <v>18179.2</v>
      </c>
      <c r="J14464" s="17" t="e">
        <f>VLOOKUP(Table1[[#This Row],[CCDDD]],#REF!,2,FALSE)</f>
        <v>#REF!</v>
      </c>
    </row>
    <row r="14465" spans="1:10">
      <c r="A14465" t="s">
        <v>173</v>
      </c>
      <c r="B14465" t="str">
        <f>VLOOKUP(A14465,[1]vlookups!A:B,2,FALSE)</f>
        <v>Bethel School District</v>
      </c>
      <c r="C14465" s="18" t="s">
        <v>768</v>
      </c>
      <c r="D14465" s="17" t="str">
        <f>VLOOKUP(A14465,[1]vlookups!A:C,3,FALSE)</f>
        <v>121</v>
      </c>
      <c r="E14465" s="4" t="s">
        <v>78</v>
      </c>
      <c r="F14465" t="str">
        <f>VLOOKUP(E14465,[1]vlookups!F:G,2,FALSE)</f>
        <v>Health and Related Services</v>
      </c>
      <c r="G14465" s="4" t="s">
        <v>39</v>
      </c>
      <c r="H14465" t="str">
        <f>VLOOKUP(G14465,[1]vlookups!D:E,2,FALSE)</f>
        <v>Certificated Salaries</v>
      </c>
      <c r="I14465" s="5">
        <v>18173.900000000001</v>
      </c>
      <c r="J14465" s="17" t="e">
        <f>VLOOKUP(Table1[[#This Row],[CCDDD]],#REF!,2,FALSE)</f>
        <v>#REF!</v>
      </c>
    </row>
    <row r="14466" spans="1:10">
      <c r="A14466" t="s">
        <v>287</v>
      </c>
      <c r="B14466" t="str">
        <f>VLOOKUP(A14466,[1]vlookups!A:B,2,FALSE)</f>
        <v>Othello School District</v>
      </c>
      <c r="C14466" s="18" t="s">
        <v>767</v>
      </c>
      <c r="D14466" s="17" t="str">
        <f>VLOOKUP(A14466,[1]vlookups!A:C,3,FALSE)</f>
        <v>123</v>
      </c>
      <c r="E14466" s="4" t="s">
        <v>72</v>
      </c>
      <c r="F14466" t="str">
        <f>VLOOKUP(E14466,[1]vlookups!F:G,2,FALSE)</f>
        <v>Principal's Office</v>
      </c>
      <c r="G14466" s="4" t="s">
        <v>40</v>
      </c>
      <c r="H14466" t="str">
        <f>VLOOKUP(G14466,[1]vlookups!D:E,2,FALSE)</f>
        <v>Classified Salaries</v>
      </c>
      <c r="I14466" s="5">
        <v>18168.47</v>
      </c>
      <c r="J14466" s="17" t="e">
        <f>VLOOKUP(Table1[[#This Row],[CCDDD]],#REF!,2,FALSE)</f>
        <v>#REF!</v>
      </c>
    </row>
    <row r="14467" spans="1:10">
      <c r="A14467" t="s">
        <v>153</v>
      </c>
      <c r="B14467" t="str">
        <f>VLOOKUP(A14467,[1]vlookups!A:B,2,FALSE)</f>
        <v>Vancouver School District</v>
      </c>
      <c r="C14467" s="18" t="s">
        <v>767</v>
      </c>
      <c r="D14467" s="17" t="str">
        <f>VLOOKUP(A14467,[1]vlookups!A:C,3,FALSE)</f>
        <v>112</v>
      </c>
      <c r="E14467" s="4" t="s">
        <v>86</v>
      </c>
      <c r="F14467" t="str">
        <f>VLOOKUP(E14467,[1]vlookups!F:G,2,FALSE)</f>
        <v>Instructional Professional Development</v>
      </c>
      <c r="G14467" s="4" t="s">
        <v>44</v>
      </c>
      <c r="H14467" t="str">
        <f>VLOOKUP(G14467,[1]vlookups!D:E,2,FALSE)</f>
        <v>Employee Travel</v>
      </c>
      <c r="I14467" s="5">
        <v>18152.73</v>
      </c>
      <c r="J14467" s="17" t="e">
        <f>VLOOKUP(Table1[[#This Row],[CCDDD]],#REF!,2,FALSE)</f>
        <v>#REF!</v>
      </c>
    </row>
    <row r="14468" spans="1:10">
      <c r="A14468" t="s">
        <v>299</v>
      </c>
      <c r="B14468" t="str">
        <f>VLOOKUP(A14468,[1]vlookups!A:B,2,FALSE)</f>
        <v>Monroe School District</v>
      </c>
      <c r="C14468" s="18" t="s">
        <v>767</v>
      </c>
      <c r="D14468" s="17" t="str">
        <f>VLOOKUP(A14468,[1]vlookups!A:C,3,FALSE)</f>
        <v>189</v>
      </c>
      <c r="E14468" s="4" t="s">
        <v>86</v>
      </c>
      <c r="F14468" t="str">
        <f>VLOOKUP(E14468,[1]vlookups!F:G,2,FALSE)</f>
        <v>Instructional Professional Development</v>
      </c>
      <c r="G14468" s="4" t="s">
        <v>39</v>
      </c>
      <c r="H14468" t="str">
        <f>VLOOKUP(G14468,[1]vlookups!D:E,2,FALSE)</f>
        <v>Certificated Salaries</v>
      </c>
      <c r="I14468" s="5">
        <v>18146.18</v>
      </c>
      <c r="J14468" s="17" t="e">
        <f>VLOOKUP(Table1[[#This Row],[CCDDD]],#REF!,2,FALSE)</f>
        <v>#REF!</v>
      </c>
    </row>
    <row r="14469" spans="1:10">
      <c r="A14469" t="s">
        <v>628</v>
      </c>
      <c r="B14469" t="str">
        <f>VLOOKUP(A14469,[1]vlookups!A:B,2,FALSE)</f>
        <v>Lake Quinault School District</v>
      </c>
      <c r="C14469" s="18" t="s">
        <v>768</v>
      </c>
      <c r="D14469" s="17" t="str">
        <f>VLOOKUP(A14469,[1]vlookups!A:C,3,FALSE)</f>
        <v>113</v>
      </c>
      <c r="E14469" s="4" t="s">
        <v>80</v>
      </c>
      <c r="F14469" t="str">
        <f>VLOOKUP(E14469,[1]vlookups!F:G,2,FALSE)</f>
        <v>Teaching</v>
      </c>
      <c r="G14469" s="4" t="s">
        <v>41</v>
      </c>
      <c r="H14469" t="str">
        <f>VLOOKUP(G14469,[1]vlookups!D:E,2,FALSE)</f>
        <v>Payroll Taxes and Benefits</v>
      </c>
      <c r="I14469" s="5">
        <v>18140.14</v>
      </c>
      <c r="J14469" s="17" t="e">
        <f>VLOOKUP(Table1[[#This Row],[CCDDD]],#REF!,2,FALSE)</f>
        <v>#REF!</v>
      </c>
    </row>
    <row r="14470" spans="1:10">
      <c r="A14470" t="s">
        <v>273</v>
      </c>
      <c r="B14470" t="str">
        <f>VLOOKUP(A14470,[1]vlookups!A:B,2,FALSE)</f>
        <v>Aberdeen School District</v>
      </c>
      <c r="C14470" s="18" t="s">
        <v>767</v>
      </c>
      <c r="D14470" s="17" t="str">
        <f>VLOOKUP(A14470,[1]vlookups!A:C,3,FALSE)</f>
        <v>113</v>
      </c>
      <c r="E14470" s="4" t="s">
        <v>120</v>
      </c>
      <c r="F14470" t="str">
        <f>VLOOKUP(E14470,[1]vlookups!F:G,2,FALSE)</f>
        <v>Information Systems</v>
      </c>
      <c r="G14470" s="4" t="s">
        <v>45</v>
      </c>
      <c r="H14470" t="str">
        <f>VLOOKUP(G14470,[1]vlookups!D:E,2,FALSE)</f>
        <v>Capital Outlay</v>
      </c>
      <c r="I14470" s="5">
        <v>18116.009999999998</v>
      </c>
      <c r="J14470" s="17" t="e">
        <f>VLOOKUP(Table1[[#This Row],[CCDDD]],#REF!,2,FALSE)</f>
        <v>#REF!</v>
      </c>
    </row>
    <row r="14471" spans="1:10">
      <c r="A14471" t="s">
        <v>482</v>
      </c>
      <c r="B14471" t="str">
        <f>VLOOKUP(A14471,[1]vlookups!A:B,2,FALSE)</f>
        <v>Nespelem School District #14</v>
      </c>
      <c r="C14471" s="18" t="s">
        <v>767</v>
      </c>
      <c r="D14471" s="17" t="str">
        <f>VLOOKUP(A14471,[1]vlookups!A:C,3,FALSE)</f>
        <v>171</v>
      </c>
      <c r="E14471" s="4" t="s">
        <v>76</v>
      </c>
      <c r="F14471" t="str">
        <f>VLOOKUP(E14471,[1]vlookups!F:G,2,FALSE)</f>
        <v>Pupil Management and Safety</v>
      </c>
      <c r="G14471" s="4" t="s">
        <v>42</v>
      </c>
      <c r="H14471" t="str">
        <f>VLOOKUP(G14471,[1]vlookups!D:E,2,FALSE)</f>
        <v>Supplies and Materials</v>
      </c>
      <c r="I14471" s="5">
        <v>18099.560000000001</v>
      </c>
      <c r="J14471" s="17" t="e">
        <f>VLOOKUP(Table1[[#This Row],[CCDDD]],#REF!,2,FALSE)</f>
        <v>#REF!</v>
      </c>
    </row>
    <row r="14472" spans="1:10">
      <c r="A14472" t="s">
        <v>217</v>
      </c>
      <c r="B14472" t="str">
        <f>VLOOKUP(A14472,[1]vlookups!A:B,2,FALSE)</f>
        <v>Shelton School District</v>
      </c>
      <c r="C14472" s="18" t="s">
        <v>767</v>
      </c>
      <c r="D14472" s="17" t="str">
        <f>VLOOKUP(A14472,[1]vlookups!A:C,3,FALSE)</f>
        <v>113</v>
      </c>
      <c r="E14472" s="4" t="s">
        <v>88</v>
      </c>
      <c r="F14472" t="str">
        <f>VLOOKUP(E14472,[1]vlookups!F:G,2,FALSE)</f>
        <v>Instructional Technology</v>
      </c>
      <c r="G14472" s="4" t="s">
        <v>43</v>
      </c>
      <c r="H14472" t="str">
        <f>VLOOKUP(G14472,[1]vlookups!D:E,2,FALSE)</f>
        <v>Purchased Services</v>
      </c>
      <c r="I14472" s="5">
        <v>18096.12</v>
      </c>
      <c r="J14472" s="17" t="e">
        <f>VLOOKUP(Table1[[#This Row],[CCDDD]],#REF!,2,FALSE)</f>
        <v>#REF!</v>
      </c>
    </row>
    <row r="14473" spans="1:10">
      <c r="A14473" t="s">
        <v>400</v>
      </c>
      <c r="B14473" t="str">
        <f>VLOOKUP(A14473,[1]vlookups!A:B,2,FALSE)</f>
        <v>Chehalis School District</v>
      </c>
      <c r="C14473" s="18" t="s">
        <v>768</v>
      </c>
      <c r="D14473" s="17" t="str">
        <f>VLOOKUP(A14473,[1]vlookups!A:C,3,FALSE)</f>
        <v>113</v>
      </c>
      <c r="E14473" s="4" t="s">
        <v>74</v>
      </c>
      <c r="F14473" t="str">
        <f>VLOOKUP(E14473,[1]vlookups!F:G,2,FALSE)</f>
        <v>Guidance and Counseling</v>
      </c>
      <c r="G14473" s="4" t="s">
        <v>40</v>
      </c>
      <c r="H14473" t="str">
        <f>VLOOKUP(G14473,[1]vlookups!D:E,2,FALSE)</f>
        <v>Classified Salaries</v>
      </c>
      <c r="I14473" s="5">
        <v>18089.97</v>
      </c>
      <c r="J14473" s="17" t="e">
        <f>VLOOKUP(Table1[[#This Row],[CCDDD]],#REF!,2,FALSE)</f>
        <v>#REF!</v>
      </c>
    </row>
    <row r="14474" spans="1:10">
      <c r="A14474" t="s">
        <v>189</v>
      </c>
      <c r="B14474" t="str">
        <f>VLOOKUP(A14474,[1]vlookups!A:B,2,FALSE)</f>
        <v>North Thurston Public Schools</v>
      </c>
      <c r="C14474" s="18" t="s">
        <v>768</v>
      </c>
      <c r="D14474" s="17" t="str">
        <f>VLOOKUP(A14474,[1]vlookups!A:C,3,FALSE)</f>
        <v>113</v>
      </c>
      <c r="E14474" s="4" t="s">
        <v>78</v>
      </c>
      <c r="F14474" t="str">
        <f>VLOOKUP(E14474,[1]vlookups!F:G,2,FALSE)</f>
        <v>Health and Related Services</v>
      </c>
      <c r="G14474" s="4" t="s">
        <v>43</v>
      </c>
      <c r="H14474" t="str">
        <f>VLOOKUP(G14474,[1]vlookups!D:E,2,FALSE)</f>
        <v>Purchased Services</v>
      </c>
      <c r="I14474" s="5">
        <v>18077.5</v>
      </c>
      <c r="J14474" s="17" t="e">
        <f>VLOOKUP(Table1[[#This Row],[CCDDD]],#REF!,2,FALSE)</f>
        <v>#REF!</v>
      </c>
    </row>
    <row r="14475" spans="1:10">
      <c r="A14475" t="s">
        <v>530</v>
      </c>
      <c r="B14475" t="str">
        <f>VLOOKUP(A14475,[1]vlookups!A:B,2,FALSE)</f>
        <v>Davenport School District</v>
      </c>
      <c r="C14475" s="18" t="s">
        <v>768</v>
      </c>
      <c r="D14475" s="17" t="str">
        <f>VLOOKUP(A14475,[1]vlookups!A:C,3,FALSE)</f>
        <v>101</v>
      </c>
      <c r="E14475" s="4" t="s">
        <v>130</v>
      </c>
      <c r="F14475" t="str">
        <f>VLOOKUP(E14475,[1]vlookups!F:G,2,FALSE)</f>
        <v>Indirect</v>
      </c>
      <c r="G14475" s="4" t="s">
        <v>46</v>
      </c>
      <c r="H14475" t="str">
        <f>VLOOKUP(G14475,[1]vlookups!D:E,2,FALSE)</f>
        <v>Indirect</v>
      </c>
      <c r="I14475" s="5">
        <v>18063.07</v>
      </c>
      <c r="J14475" s="17" t="e">
        <f>VLOOKUP(Table1[[#This Row],[CCDDD]],#REF!,2,FALSE)</f>
        <v>#REF!</v>
      </c>
    </row>
    <row r="14476" spans="1:10">
      <c r="A14476" t="s">
        <v>375</v>
      </c>
      <c r="B14476" t="str">
        <f>VLOOKUP(A14476,[1]vlookups!A:B,2,FALSE)</f>
        <v>Peninsula School District</v>
      </c>
      <c r="C14476" s="18" t="s">
        <v>768</v>
      </c>
      <c r="D14476" s="17" t="str">
        <f>VLOOKUP(A14476,[1]vlookups!A:C,3,FALSE)</f>
        <v>121</v>
      </c>
      <c r="E14476" s="4" t="s">
        <v>80</v>
      </c>
      <c r="F14476" t="str">
        <f>VLOOKUP(E14476,[1]vlookups!F:G,2,FALSE)</f>
        <v>Teaching</v>
      </c>
      <c r="G14476" s="4" t="s">
        <v>40</v>
      </c>
      <c r="H14476" t="str">
        <f>VLOOKUP(G14476,[1]vlookups!D:E,2,FALSE)</f>
        <v>Classified Salaries</v>
      </c>
      <c r="I14476" s="5">
        <v>18044.28</v>
      </c>
      <c r="J14476" s="17" t="e">
        <f>VLOOKUP(Table1[[#This Row],[CCDDD]],#REF!,2,FALSE)</f>
        <v>#REF!</v>
      </c>
    </row>
    <row r="14477" spans="1:10">
      <c r="A14477" t="s">
        <v>610</v>
      </c>
      <c r="B14477" t="str">
        <f>VLOOKUP(A14477,[1]vlookups!A:B,2,FALSE)</f>
        <v>Selkirk School District</v>
      </c>
      <c r="C14477" s="18" t="s">
        <v>767</v>
      </c>
      <c r="D14477" s="17" t="str">
        <f>VLOOKUP(A14477,[1]vlookups!A:C,3,FALSE)</f>
        <v>101</v>
      </c>
      <c r="E14477" s="4" t="s">
        <v>80</v>
      </c>
      <c r="F14477" t="str">
        <f>VLOOKUP(E14477,[1]vlookups!F:G,2,FALSE)</f>
        <v>Teaching</v>
      </c>
      <c r="G14477" s="4" t="s">
        <v>42</v>
      </c>
      <c r="H14477" t="str">
        <f>VLOOKUP(G14477,[1]vlookups!D:E,2,FALSE)</f>
        <v>Supplies and Materials</v>
      </c>
      <c r="I14477" s="5">
        <v>18044.16</v>
      </c>
      <c r="J14477" s="17" t="e">
        <f>VLOOKUP(Table1[[#This Row],[CCDDD]],#REF!,2,FALSE)</f>
        <v>#REF!</v>
      </c>
    </row>
    <row r="14478" spans="1:10">
      <c r="A14478" t="s">
        <v>614</v>
      </c>
      <c r="B14478" t="str">
        <f>VLOOKUP(A14478,[1]vlookups!A:B,2,FALSE)</f>
        <v>Toledo School District</v>
      </c>
      <c r="C14478" s="18" t="s">
        <v>768</v>
      </c>
      <c r="D14478" s="17" t="str">
        <f>VLOOKUP(A14478,[1]vlookups!A:C,3,FALSE)</f>
        <v>113</v>
      </c>
      <c r="E14478" s="4" t="s">
        <v>74</v>
      </c>
      <c r="F14478" t="str">
        <f>VLOOKUP(E14478,[1]vlookups!F:G,2,FALSE)</f>
        <v>Guidance and Counseling</v>
      </c>
      <c r="G14478" s="4" t="s">
        <v>41</v>
      </c>
      <c r="H14478" t="str">
        <f>VLOOKUP(G14478,[1]vlookups!D:E,2,FALSE)</f>
        <v>Payroll Taxes and Benefits</v>
      </c>
      <c r="I14478" s="5">
        <v>18000</v>
      </c>
      <c r="J14478" s="17" t="e">
        <f>VLOOKUP(Table1[[#This Row],[CCDDD]],#REF!,2,FALSE)</f>
        <v>#REF!</v>
      </c>
    </row>
    <row r="14479" spans="1:10">
      <c r="A14479" t="s">
        <v>578</v>
      </c>
      <c r="B14479" t="str">
        <f>VLOOKUP(A14479,[1]vlookups!A:B,2,FALSE)</f>
        <v>Liberty School District</v>
      </c>
      <c r="C14479" s="18" t="s">
        <v>767</v>
      </c>
      <c r="D14479" s="17" t="str">
        <f>VLOOKUP(A14479,[1]vlookups!A:C,3,FALSE)</f>
        <v>101</v>
      </c>
      <c r="E14479" s="4" t="s">
        <v>116</v>
      </c>
      <c r="F14479" t="str">
        <f>VLOOKUP(E14479,[1]vlookups!F:G,2,FALSE)</f>
        <v>Building and Property Security</v>
      </c>
      <c r="G14479" s="4" t="s">
        <v>42</v>
      </c>
      <c r="H14479" t="str">
        <f>VLOOKUP(G14479,[1]vlookups!D:E,2,FALSE)</f>
        <v>Supplies and Materials</v>
      </c>
      <c r="I14479" s="5">
        <v>18000</v>
      </c>
      <c r="J14479" s="17" t="e">
        <f>VLOOKUP(Table1[[#This Row],[CCDDD]],#REF!,2,FALSE)</f>
        <v>#REF!</v>
      </c>
    </row>
    <row r="14480" spans="1:10">
      <c r="A14480" t="s">
        <v>474</v>
      </c>
      <c r="B14480" t="str">
        <f>VLOOKUP(A14480,[1]vlookups!A:B,2,FALSE)</f>
        <v>Crescent School District</v>
      </c>
      <c r="C14480" s="18" t="s">
        <v>767</v>
      </c>
      <c r="D14480" s="17" t="str">
        <f>VLOOKUP(A14480,[1]vlookups!A:C,3,FALSE)</f>
        <v>114</v>
      </c>
      <c r="E14480" s="4" t="s">
        <v>64</v>
      </c>
      <c r="F14480" t="str">
        <f>VLOOKUP(E14480,[1]vlookups!F:G,2,FALSE)</f>
        <v>Human Resources</v>
      </c>
      <c r="G14480" s="4" t="s">
        <v>43</v>
      </c>
      <c r="H14480" t="str">
        <f>VLOOKUP(G14480,[1]vlookups!D:E,2,FALSE)</f>
        <v>Purchased Services</v>
      </c>
      <c r="I14480" s="5">
        <v>18000</v>
      </c>
      <c r="J14480" s="17" t="e">
        <f>VLOOKUP(Table1[[#This Row],[CCDDD]],#REF!,2,FALSE)</f>
        <v>#REF!</v>
      </c>
    </row>
    <row r="14481" spans="1:10">
      <c r="A14481" t="s">
        <v>508</v>
      </c>
      <c r="B14481" t="str">
        <f>VLOOKUP(A14481,[1]vlookups!A:B,2,FALSE)</f>
        <v>Grand Coulee Dam School District</v>
      </c>
      <c r="C14481" s="18" t="s">
        <v>768</v>
      </c>
      <c r="D14481" s="17" t="str">
        <f>VLOOKUP(A14481,[1]vlookups!A:C,3,FALSE)</f>
        <v>171</v>
      </c>
      <c r="E14481" s="4" t="s">
        <v>80</v>
      </c>
      <c r="F14481" t="str">
        <f>VLOOKUP(E14481,[1]vlookups!F:G,2,FALSE)</f>
        <v>Teaching</v>
      </c>
      <c r="G14481" s="4" t="s">
        <v>40</v>
      </c>
      <c r="H14481" t="str">
        <f>VLOOKUP(G14481,[1]vlookups!D:E,2,FALSE)</f>
        <v>Classified Salaries</v>
      </c>
      <c r="I14481" s="5">
        <v>17996</v>
      </c>
      <c r="J14481" s="17" t="e">
        <f>VLOOKUP(Table1[[#This Row],[CCDDD]],#REF!,2,FALSE)</f>
        <v>#REF!</v>
      </c>
    </row>
    <row r="14482" spans="1:10">
      <c r="A14482" t="s">
        <v>331</v>
      </c>
      <c r="B14482" t="str">
        <f>VLOOKUP(A14482,[1]vlookups!A:B,2,FALSE)</f>
        <v>Selah School District</v>
      </c>
      <c r="C14482" s="18" t="s">
        <v>767</v>
      </c>
      <c r="D14482" s="17" t="str">
        <f>VLOOKUP(A14482,[1]vlookups!A:C,3,FALSE)</f>
        <v>105</v>
      </c>
      <c r="E14482" s="4" t="s">
        <v>86</v>
      </c>
      <c r="F14482" t="str">
        <f>VLOOKUP(E14482,[1]vlookups!F:G,2,FALSE)</f>
        <v>Instructional Professional Development</v>
      </c>
      <c r="G14482" s="4" t="s">
        <v>43</v>
      </c>
      <c r="H14482" t="str">
        <f>VLOOKUP(G14482,[1]vlookups!D:E,2,FALSE)</f>
        <v>Purchased Services</v>
      </c>
      <c r="I14482" s="5">
        <v>17995</v>
      </c>
      <c r="J14482" s="17" t="e">
        <f>VLOOKUP(Table1[[#This Row],[CCDDD]],#REF!,2,FALSE)</f>
        <v>#REF!</v>
      </c>
    </row>
    <row r="14483" spans="1:10">
      <c r="A14483" t="s">
        <v>692</v>
      </c>
      <c r="B14483" t="str">
        <f>VLOOKUP(A14483,[1]vlookups!A:B,2,FALSE)</f>
        <v>Harrington School District</v>
      </c>
      <c r="C14483" s="18" t="s">
        <v>768</v>
      </c>
      <c r="D14483" s="17" t="str">
        <f>VLOOKUP(A14483,[1]vlookups!A:C,3,FALSE)</f>
        <v>101</v>
      </c>
      <c r="E14483" s="4" t="s">
        <v>78</v>
      </c>
      <c r="F14483" t="str">
        <f>VLOOKUP(E14483,[1]vlookups!F:G,2,FALSE)</f>
        <v>Health and Related Services</v>
      </c>
      <c r="G14483" s="4" t="s">
        <v>43</v>
      </c>
      <c r="H14483" t="str">
        <f>VLOOKUP(G14483,[1]vlookups!D:E,2,FALSE)</f>
        <v>Purchased Services</v>
      </c>
      <c r="I14483" s="5">
        <v>17984.080000000002</v>
      </c>
      <c r="J14483" s="17" t="e">
        <f>VLOOKUP(Table1[[#This Row],[CCDDD]],#REF!,2,FALSE)</f>
        <v>#REF!</v>
      </c>
    </row>
    <row r="14484" spans="1:10">
      <c r="A14484" t="s">
        <v>173</v>
      </c>
      <c r="B14484" t="str">
        <f>VLOOKUP(A14484,[1]vlookups!A:B,2,FALSE)</f>
        <v>Bethel School District</v>
      </c>
      <c r="C14484" s="18" t="s">
        <v>768</v>
      </c>
      <c r="D14484" s="17" t="str">
        <f>VLOOKUP(A14484,[1]vlookups!A:C,3,FALSE)</f>
        <v>121</v>
      </c>
      <c r="E14484" s="4" t="s">
        <v>86</v>
      </c>
      <c r="F14484" t="str">
        <f>VLOOKUP(E14484,[1]vlookups!F:G,2,FALSE)</f>
        <v>Instructional Professional Development</v>
      </c>
      <c r="G14484" s="4" t="s">
        <v>39</v>
      </c>
      <c r="H14484" t="str">
        <f>VLOOKUP(G14484,[1]vlookups!D:E,2,FALSE)</f>
        <v>Certificated Salaries</v>
      </c>
      <c r="I14484" s="5">
        <v>17972.36</v>
      </c>
      <c r="J14484" s="17" t="e">
        <f>VLOOKUP(Table1[[#This Row],[CCDDD]],#REF!,2,FALSE)</f>
        <v>#REF!</v>
      </c>
    </row>
    <row r="14485" spans="1:10">
      <c r="A14485" t="s">
        <v>490</v>
      </c>
      <c r="B14485" t="str">
        <f>VLOOKUP(A14485,[1]vlookups!A:B,2,FALSE)</f>
        <v>Ocean Beach School District</v>
      </c>
      <c r="C14485" s="18" t="s">
        <v>767</v>
      </c>
      <c r="D14485" s="17" t="str">
        <f>VLOOKUP(A14485,[1]vlookups!A:C,3,FALSE)</f>
        <v>112</v>
      </c>
      <c r="E14485" s="4" t="s">
        <v>108</v>
      </c>
      <c r="F14485" t="str">
        <f>VLOOKUP(E14485,[1]vlookups!F:G,2,FALSE)</f>
        <v>Grounds Maintenance</v>
      </c>
      <c r="G14485" s="4" t="s">
        <v>43</v>
      </c>
      <c r="H14485" t="str">
        <f>VLOOKUP(G14485,[1]vlookups!D:E,2,FALSE)</f>
        <v>Purchased Services</v>
      </c>
      <c r="I14485" s="5">
        <v>17965.169999999998</v>
      </c>
      <c r="J14485" s="17" t="e">
        <f>VLOOKUP(Table1[[#This Row],[CCDDD]],#REF!,2,FALSE)</f>
        <v>#REF!</v>
      </c>
    </row>
    <row r="14486" spans="1:10">
      <c r="A14486" t="s">
        <v>773</v>
      </c>
      <c r="B14486" t="str">
        <f>VLOOKUP(A14486,[1]vlookups!A:B,2,FALSE)</f>
        <v>Pinnacles Prep</v>
      </c>
      <c r="C14486" s="18" t="s">
        <v>767</v>
      </c>
      <c r="D14486" s="17" t="str">
        <f>VLOOKUP(A14486,[1]vlookups!A:C,3,FALSE)</f>
        <v>WSCC</v>
      </c>
      <c r="E14486" s="4" t="s">
        <v>130</v>
      </c>
      <c r="F14486" t="str">
        <f>VLOOKUP(E14486,[1]vlookups!F:G,2,FALSE)</f>
        <v>Indirect</v>
      </c>
      <c r="G14486" s="4" t="s">
        <v>46</v>
      </c>
      <c r="H14486" t="str">
        <f>VLOOKUP(G14486,[1]vlookups!D:E,2,FALSE)</f>
        <v>Indirect</v>
      </c>
      <c r="I14486" s="5">
        <v>17928</v>
      </c>
      <c r="J14486" s="17" t="e">
        <f>VLOOKUP(Table1[[#This Row],[CCDDD]],#REF!,2,FALSE)</f>
        <v>#REF!</v>
      </c>
    </row>
    <row r="14487" spans="1:10">
      <c r="A14487" t="s">
        <v>410</v>
      </c>
      <c r="B14487" t="str">
        <f>VLOOKUP(A14487,[1]vlookups!A:B,2,FALSE)</f>
        <v>Mercer Island School District</v>
      </c>
      <c r="C14487" s="18" t="s">
        <v>767</v>
      </c>
      <c r="D14487" s="17" t="str">
        <f>VLOOKUP(A14487,[1]vlookups!A:C,3,FALSE)</f>
        <v>121</v>
      </c>
      <c r="E14487" s="4" t="s">
        <v>70</v>
      </c>
      <c r="F14487" t="str">
        <f>VLOOKUP(E14487,[1]vlookups!F:G,2,FALSE)</f>
        <v>Learning Resources</v>
      </c>
      <c r="G14487" s="4" t="s">
        <v>41</v>
      </c>
      <c r="H14487" t="str">
        <f>VLOOKUP(G14487,[1]vlookups!D:E,2,FALSE)</f>
        <v>Payroll Taxes and Benefits</v>
      </c>
      <c r="I14487" s="5">
        <v>17923</v>
      </c>
      <c r="J14487" s="17" t="e">
        <f>VLOOKUP(Table1[[#This Row],[CCDDD]],#REF!,2,FALSE)</f>
        <v>#REF!</v>
      </c>
    </row>
    <row r="14488" spans="1:10">
      <c r="A14488" t="s">
        <v>416</v>
      </c>
      <c r="B14488" t="str">
        <f>VLOOKUP(A14488,[1]vlookups!A:B,2,FALSE)</f>
        <v>Chimacum School District</v>
      </c>
      <c r="C14488" s="18" t="s">
        <v>768</v>
      </c>
      <c r="D14488" s="17" t="str">
        <f>VLOOKUP(A14488,[1]vlookups!A:C,3,FALSE)</f>
        <v>114</v>
      </c>
      <c r="E14488" s="4" t="s">
        <v>130</v>
      </c>
      <c r="F14488" t="str">
        <f>VLOOKUP(E14488,[1]vlookups!F:G,2,FALSE)</f>
        <v>Indirect</v>
      </c>
      <c r="G14488" s="4" t="s">
        <v>46</v>
      </c>
      <c r="H14488" t="str">
        <f>VLOOKUP(G14488,[1]vlookups!D:E,2,FALSE)</f>
        <v>Indirect</v>
      </c>
      <c r="I14488" s="5">
        <v>17896.490000000002</v>
      </c>
      <c r="J14488" s="17" t="e">
        <f>VLOOKUP(Table1[[#This Row],[CCDDD]],#REF!,2,FALSE)</f>
        <v>#REF!</v>
      </c>
    </row>
    <row r="14489" spans="1:10">
      <c r="A14489" t="s">
        <v>740</v>
      </c>
      <c r="B14489" t="str">
        <f>VLOOKUP(A14489,[1]vlookups!A:B,2,FALSE)</f>
        <v>Easton School District</v>
      </c>
      <c r="C14489" s="18" t="s">
        <v>767</v>
      </c>
      <c r="D14489" s="17" t="str">
        <f>VLOOKUP(A14489,[1]vlookups!A:C,3,FALSE)</f>
        <v>105</v>
      </c>
      <c r="E14489" s="4" t="s">
        <v>80</v>
      </c>
      <c r="F14489" t="str">
        <f>VLOOKUP(E14489,[1]vlookups!F:G,2,FALSE)</f>
        <v>Teaching</v>
      </c>
      <c r="G14489" s="4" t="s">
        <v>42</v>
      </c>
      <c r="H14489" t="str">
        <f>VLOOKUP(G14489,[1]vlookups!D:E,2,FALSE)</f>
        <v>Supplies and Materials</v>
      </c>
      <c r="I14489" s="5">
        <v>17872.36</v>
      </c>
      <c r="J14489" s="17" t="e">
        <f>VLOOKUP(Table1[[#This Row],[CCDDD]],#REF!,2,FALSE)</f>
        <v>#REF!</v>
      </c>
    </row>
    <row r="14490" spans="1:10">
      <c r="A14490" t="s">
        <v>215</v>
      </c>
      <c r="B14490" t="str">
        <f>VLOOKUP(A14490,[1]vlookups!A:B,2,FALSE)</f>
        <v>Sunnyside School District</v>
      </c>
      <c r="C14490" s="18" t="s">
        <v>768</v>
      </c>
      <c r="D14490" s="17" t="str">
        <f>VLOOKUP(A14490,[1]vlookups!A:C,3,FALSE)</f>
        <v>105</v>
      </c>
      <c r="E14490" s="4" t="s">
        <v>68</v>
      </c>
      <c r="F14490" t="str">
        <f>VLOOKUP(E14490,[1]vlookups!F:G,2,FALSE)</f>
        <v>Teaching &amp; Learning Supervision</v>
      </c>
      <c r="G14490" s="4" t="s">
        <v>41</v>
      </c>
      <c r="H14490" t="str">
        <f>VLOOKUP(G14490,[1]vlookups!D:E,2,FALSE)</f>
        <v>Payroll Taxes and Benefits</v>
      </c>
      <c r="I14490" s="5">
        <v>17861.72</v>
      </c>
      <c r="J14490" s="17" t="e">
        <f>VLOOKUP(Table1[[#This Row],[CCDDD]],#REF!,2,FALSE)</f>
        <v>#REF!</v>
      </c>
    </row>
    <row r="14491" spans="1:10">
      <c r="A14491" t="s">
        <v>714</v>
      </c>
      <c r="B14491" t="str">
        <f>VLOOKUP(A14491,[1]vlookups!A:B,2,FALSE)</f>
        <v>Onion Creek School District</v>
      </c>
      <c r="C14491" s="18" t="s">
        <v>768</v>
      </c>
      <c r="D14491" s="17" t="str">
        <f>VLOOKUP(A14491,[1]vlookups!A:C,3,FALSE)</f>
        <v>101</v>
      </c>
      <c r="E14491" s="4" t="s">
        <v>80</v>
      </c>
      <c r="F14491" t="str">
        <f>VLOOKUP(E14491,[1]vlookups!F:G,2,FALSE)</f>
        <v>Teaching</v>
      </c>
      <c r="G14491" s="4" t="s">
        <v>40</v>
      </c>
      <c r="H14491" t="str">
        <f>VLOOKUP(G14491,[1]vlookups!D:E,2,FALSE)</f>
        <v>Classified Salaries</v>
      </c>
      <c r="I14491" s="5">
        <v>17845.939999999999</v>
      </c>
      <c r="J14491" s="17" t="e">
        <f>VLOOKUP(Table1[[#This Row],[CCDDD]],#REF!,2,FALSE)</f>
        <v>#REF!</v>
      </c>
    </row>
    <row r="14492" spans="1:10">
      <c r="A14492" t="s">
        <v>578</v>
      </c>
      <c r="B14492" t="str">
        <f>VLOOKUP(A14492,[1]vlookups!A:B,2,FALSE)</f>
        <v>Liberty School District</v>
      </c>
      <c r="C14492" s="18" t="s">
        <v>768</v>
      </c>
      <c r="D14492" s="17" t="str">
        <f>VLOOKUP(A14492,[1]vlookups!A:C,3,FALSE)</f>
        <v>101</v>
      </c>
      <c r="E14492" s="4" t="s">
        <v>130</v>
      </c>
      <c r="F14492" t="str">
        <f>VLOOKUP(E14492,[1]vlookups!F:G,2,FALSE)</f>
        <v>Indirect</v>
      </c>
      <c r="G14492" s="4" t="s">
        <v>46</v>
      </c>
      <c r="H14492" t="str">
        <f>VLOOKUP(G14492,[1]vlookups!D:E,2,FALSE)</f>
        <v>Indirect</v>
      </c>
      <c r="I14492" s="5">
        <v>17835.27</v>
      </c>
      <c r="J14492" s="17" t="e">
        <f>VLOOKUP(Table1[[#This Row],[CCDDD]],#REF!,2,FALSE)</f>
        <v>#REF!</v>
      </c>
    </row>
    <row r="14493" spans="1:10">
      <c r="A14493" t="s">
        <v>670</v>
      </c>
      <c r="B14493" t="str">
        <f>VLOOKUP(A14493,[1]vlookups!A:B,2,FALSE)</f>
        <v>Green Mountain School District</v>
      </c>
      <c r="C14493" s="18" t="s">
        <v>767</v>
      </c>
      <c r="D14493" s="17" t="str">
        <f>VLOOKUP(A14493,[1]vlookups!A:C,3,FALSE)</f>
        <v>112</v>
      </c>
      <c r="E14493" s="4" t="s">
        <v>80</v>
      </c>
      <c r="F14493" t="str">
        <f>VLOOKUP(E14493,[1]vlookups!F:G,2,FALSE)</f>
        <v>Teaching</v>
      </c>
      <c r="G14493" s="4" t="s">
        <v>41</v>
      </c>
      <c r="H14493" t="str">
        <f>VLOOKUP(G14493,[1]vlookups!D:E,2,FALSE)</f>
        <v>Payroll Taxes and Benefits</v>
      </c>
      <c r="I14493" s="5">
        <v>17764.099999999999</v>
      </c>
      <c r="J14493" s="17" t="e">
        <f>VLOOKUP(Table1[[#This Row],[CCDDD]],#REF!,2,FALSE)</f>
        <v>#REF!</v>
      </c>
    </row>
    <row r="14494" spans="1:10">
      <c r="A14494" t="s">
        <v>452</v>
      </c>
      <c r="B14494" t="str">
        <f>VLOOKUP(A14494,[1]vlookups!A:B,2,FALSE)</f>
        <v>Inchelium School District</v>
      </c>
      <c r="C14494" s="18" t="s">
        <v>767</v>
      </c>
      <c r="D14494" s="17" t="str">
        <f>VLOOKUP(A14494,[1]vlookups!A:C,3,FALSE)</f>
        <v>101</v>
      </c>
      <c r="E14494" s="4" t="s">
        <v>110</v>
      </c>
      <c r="F14494" t="str">
        <f>VLOOKUP(E14494,[1]vlookups!F:G,2,FALSE)</f>
        <v>Operation of Buildings</v>
      </c>
      <c r="G14494" s="4" t="s">
        <v>40</v>
      </c>
      <c r="H14494" t="str">
        <f>VLOOKUP(G14494,[1]vlookups!D:E,2,FALSE)</f>
        <v>Classified Salaries</v>
      </c>
      <c r="I14494" s="5">
        <v>17763.14</v>
      </c>
      <c r="J14494" s="17" t="e">
        <f>VLOOKUP(Table1[[#This Row],[CCDDD]],#REF!,2,FALSE)</f>
        <v>#REF!</v>
      </c>
    </row>
    <row r="14495" spans="1:10">
      <c r="A14495" t="s">
        <v>353</v>
      </c>
      <c r="B14495" t="str">
        <f>VLOOKUP(A14495,[1]vlookups!A:B,2,FALSE)</f>
        <v>Granger School District</v>
      </c>
      <c r="C14495" s="18" t="s">
        <v>768</v>
      </c>
      <c r="D14495" s="17" t="str">
        <f>VLOOKUP(A14495,[1]vlookups!A:C,3,FALSE)</f>
        <v>105</v>
      </c>
      <c r="E14495" s="4" t="s">
        <v>68</v>
      </c>
      <c r="F14495" t="str">
        <f>VLOOKUP(E14495,[1]vlookups!F:G,2,FALSE)</f>
        <v>Teaching &amp; Learning Supervision</v>
      </c>
      <c r="G14495" s="4" t="s">
        <v>41</v>
      </c>
      <c r="H14495" t="str">
        <f>VLOOKUP(G14495,[1]vlookups!D:E,2,FALSE)</f>
        <v>Payroll Taxes and Benefits</v>
      </c>
      <c r="I14495" s="5">
        <v>17750.75</v>
      </c>
      <c r="J14495" s="17" t="e">
        <f>VLOOKUP(Table1[[#This Row],[CCDDD]],#REF!,2,FALSE)</f>
        <v>#REF!</v>
      </c>
    </row>
    <row r="14496" spans="1:10">
      <c r="A14496" t="s">
        <v>480</v>
      </c>
      <c r="B14496" t="str">
        <f>VLOOKUP(A14496,[1]vlookups!A:B,2,FALSE)</f>
        <v>Cape Flattery School District</v>
      </c>
      <c r="C14496" s="18" t="s">
        <v>767</v>
      </c>
      <c r="D14496" s="17" t="str">
        <f>VLOOKUP(A14496,[1]vlookups!A:C,3,FALSE)</f>
        <v>114</v>
      </c>
      <c r="E14496" s="4" t="s">
        <v>88</v>
      </c>
      <c r="F14496" t="str">
        <f>VLOOKUP(E14496,[1]vlookups!F:G,2,FALSE)</f>
        <v>Instructional Technology</v>
      </c>
      <c r="G14496" s="4" t="s">
        <v>42</v>
      </c>
      <c r="H14496" t="str">
        <f>VLOOKUP(G14496,[1]vlookups!D:E,2,FALSE)</f>
        <v>Supplies and Materials</v>
      </c>
      <c r="I14496" s="5">
        <v>17744.11</v>
      </c>
      <c r="J14496" s="17" t="e">
        <f>VLOOKUP(Table1[[#This Row],[CCDDD]],#REF!,2,FALSE)</f>
        <v>#REF!</v>
      </c>
    </row>
    <row r="14497" spans="1:10">
      <c r="A14497" t="s">
        <v>299</v>
      </c>
      <c r="B14497" t="str">
        <f>VLOOKUP(A14497,[1]vlookups!A:B,2,FALSE)</f>
        <v>Monroe School District</v>
      </c>
      <c r="C14497" s="18" t="s">
        <v>768</v>
      </c>
      <c r="D14497" s="17" t="str">
        <f>VLOOKUP(A14497,[1]vlookups!A:C,3,FALSE)</f>
        <v>189</v>
      </c>
      <c r="E14497" s="4" t="s">
        <v>70</v>
      </c>
      <c r="F14497" t="str">
        <f>VLOOKUP(E14497,[1]vlookups!F:G,2,FALSE)</f>
        <v>Learning Resources</v>
      </c>
      <c r="G14497" s="4" t="s">
        <v>42</v>
      </c>
      <c r="H14497" t="str">
        <f>VLOOKUP(G14497,[1]vlookups!D:E,2,FALSE)</f>
        <v>Supplies and Materials</v>
      </c>
      <c r="I14497" s="5">
        <v>17739.45</v>
      </c>
      <c r="J14497" s="17" t="e">
        <f>VLOOKUP(Table1[[#This Row],[CCDDD]],#REF!,2,FALSE)</f>
        <v>#REF!</v>
      </c>
    </row>
    <row r="14498" spans="1:10">
      <c r="A14498" t="s">
        <v>490</v>
      </c>
      <c r="B14498" t="str">
        <f>VLOOKUP(A14498,[1]vlookups!A:B,2,FALSE)</f>
        <v>Ocean Beach School District</v>
      </c>
      <c r="C14498" s="18" t="s">
        <v>768</v>
      </c>
      <c r="D14498" s="17" t="str">
        <f>VLOOKUP(A14498,[1]vlookups!A:C,3,FALSE)</f>
        <v>112</v>
      </c>
      <c r="E14498" s="4" t="s">
        <v>80</v>
      </c>
      <c r="F14498" t="str">
        <f>VLOOKUP(E14498,[1]vlookups!F:G,2,FALSE)</f>
        <v>Teaching</v>
      </c>
      <c r="G14498" s="4" t="s">
        <v>42</v>
      </c>
      <c r="H14498" t="str">
        <f>VLOOKUP(G14498,[1]vlookups!D:E,2,FALSE)</f>
        <v>Supplies and Materials</v>
      </c>
      <c r="I14498" s="5">
        <v>17719.55</v>
      </c>
      <c r="J14498" s="17" t="e">
        <f>VLOOKUP(Table1[[#This Row],[CCDDD]],#REF!,2,FALSE)</f>
        <v>#REF!</v>
      </c>
    </row>
    <row r="14499" spans="1:10">
      <c r="A14499" t="s">
        <v>678</v>
      </c>
      <c r="B14499" t="str">
        <f>VLOOKUP(A14499,[1]vlookups!A:B,2,FALSE)</f>
        <v>Thorp School District</v>
      </c>
      <c r="C14499" s="18" t="s">
        <v>767</v>
      </c>
      <c r="D14499" s="17" t="str">
        <f>VLOOKUP(A14499,[1]vlookups!A:C,3,FALSE)</f>
        <v>105</v>
      </c>
      <c r="E14499" s="4" t="s">
        <v>86</v>
      </c>
      <c r="F14499" t="str">
        <f>VLOOKUP(E14499,[1]vlookups!F:G,2,FALSE)</f>
        <v>Instructional Professional Development</v>
      </c>
      <c r="G14499" s="4" t="s">
        <v>39</v>
      </c>
      <c r="H14499" t="str">
        <f>VLOOKUP(G14499,[1]vlookups!D:E,2,FALSE)</f>
        <v>Certificated Salaries</v>
      </c>
      <c r="I14499" s="5">
        <v>17700</v>
      </c>
      <c r="J14499" s="17" t="e">
        <f>VLOOKUP(Table1[[#This Row],[CCDDD]],#REF!,2,FALSE)</f>
        <v>#REF!</v>
      </c>
    </row>
    <row r="14500" spans="1:10">
      <c r="A14500" t="s">
        <v>664</v>
      </c>
      <c r="B14500" t="str">
        <f>VLOOKUP(A14500,[1]vlookups!A:B,2,FALSE)</f>
        <v>Pe Ell School District</v>
      </c>
      <c r="C14500" s="18" t="s">
        <v>768</v>
      </c>
      <c r="D14500" s="17" t="str">
        <f>VLOOKUP(A14500,[1]vlookups!A:C,3,FALSE)</f>
        <v>113</v>
      </c>
      <c r="E14500" s="4" t="s">
        <v>80</v>
      </c>
      <c r="F14500" t="str">
        <f>VLOOKUP(E14500,[1]vlookups!F:G,2,FALSE)</f>
        <v>Teaching</v>
      </c>
      <c r="G14500" s="4" t="s">
        <v>41</v>
      </c>
      <c r="H14500" t="str">
        <f>VLOOKUP(G14500,[1]vlookups!D:E,2,FALSE)</f>
        <v>Payroll Taxes and Benefits</v>
      </c>
      <c r="I14500" s="5">
        <v>17699.52</v>
      </c>
      <c r="J14500" s="17" t="e">
        <f>VLOOKUP(Table1[[#This Row],[CCDDD]],#REF!,2,FALSE)</f>
        <v>#REF!</v>
      </c>
    </row>
    <row r="14501" spans="1:10">
      <c r="A14501" t="s">
        <v>169</v>
      </c>
      <c r="B14501" t="str">
        <f>VLOOKUP(A14501,[1]vlookups!A:B,2,FALSE)</f>
        <v>Tacoma School District</v>
      </c>
      <c r="C14501" s="18" t="s">
        <v>767</v>
      </c>
      <c r="D14501" s="17" t="str">
        <f>VLOOKUP(A14501,[1]vlookups!A:C,3,FALSE)</f>
        <v>121</v>
      </c>
      <c r="E14501" s="4" t="s">
        <v>86</v>
      </c>
      <c r="F14501" t="str">
        <f>VLOOKUP(E14501,[1]vlookups!F:G,2,FALSE)</f>
        <v>Instructional Professional Development</v>
      </c>
      <c r="G14501" s="4" t="s">
        <v>40</v>
      </c>
      <c r="H14501" t="str">
        <f>VLOOKUP(G14501,[1]vlookups!D:E,2,FALSE)</f>
        <v>Classified Salaries</v>
      </c>
      <c r="I14501" s="5">
        <v>17671.009999999998</v>
      </c>
      <c r="J14501" s="17" t="e">
        <f>VLOOKUP(Table1[[#This Row],[CCDDD]],#REF!,2,FALSE)</f>
        <v>#REF!</v>
      </c>
    </row>
    <row r="14502" spans="1:10">
      <c r="A14502" t="s">
        <v>327</v>
      </c>
      <c r="B14502" t="str">
        <f>VLOOKUP(A14502,[1]vlookups!A:B,2,FALSE)</f>
        <v>Zillah School District</v>
      </c>
      <c r="C14502" s="18" t="s">
        <v>768</v>
      </c>
      <c r="D14502" s="17" t="str">
        <f>VLOOKUP(A14502,[1]vlookups!A:C,3,FALSE)</f>
        <v>105</v>
      </c>
      <c r="E14502" s="4" t="s">
        <v>80</v>
      </c>
      <c r="F14502" t="str">
        <f>VLOOKUP(E14502,[1]vlookups!F:G,2,FALSE)</f>
        <v>Teaching</v>
      </c>
      <c r="G14502" s="4" t="s">
        <v>43</v>
      </c>
      <c r="H14502" t="str">
        <f>VLOOKUP(G14502,[1]vlookups!D:E,2,FALSE)</f>
        <v>Purchased Services</v>
      </c>
      <c r="I14502" s="5">
        <v>17648.39</v>
      </c>
      <c r="J14502" s="17" t="e">
        <f>VLOOKUP(Table1[[#This Row],[CCDDD]],#REF!,2,FALSE)</f>
        <v>#REF!</v>
      </c>
    </row>
    <row r="14503" spans="1:10">
      <c r="A14503" t="s">
        <v>251</v>
      </c>
      <c r="B14503" t="str">
        <f>VLOOKUP(A14503,[1]vlookups!A:B,2,FALSE)</f>
        <v>Cheney School District</v>
      </c>
      <c r="C14503" s="18" t="s">
        <v>767</v>
      </c>
      <c r="D14503" s="17" t="str">
        <f>VLOOKUP(A14503,[1]vlookups!A:C,3,FALSE)</f>
        <v>101</v>
      </c>
      <c r="E14503" s="4" t="s">
        <v>112</v>
      </c>
      <c r="F14503" t="str">
        <f>VLOOKUP(E14503,[1]vlookups!F:G,2,FALSE)</f>
        <v>Building Maintenance</v>
      </c>
      <c r="G14503" s="4" t="s">
        <v>45</v>
      </c>
      <c r="H14503" t="str">
        <f>VLOOKUP(G14503,[1]vlookups!D:E,2,FALSE)</f>
        <v>Capital Outlay</v>
      </c>
      <c r="I14503" s="5">
        <v>17638.53</v>
      </c>
      <c r="J14503" s="17" t="e">
        <f>VLOOKUP(Table1[[#This Row],[CCDDD]],#REF!,2,FALSE)</f>
        <v>#REF!</v>
      </c>
    </row>
    <row r="14504" spans="1:10">
      <c r="A14504" t="s">
        <v>643</v>
      </c>
      <c r="B14504" t="str">
        <f>VLOOKUP(A14504,[1]vlookups!A:B,2,FALSE)</f>
        <v>Prescott School District</v>
      </c>
      <c r="C14504" s="18" t="s">
        <v>768</v>
      </c>
      <c r="D14504" s="17" t="str">
        <f>VLOOKUP(A14504,[1]vlookups!A:C,3,FALSE)</f>
        <v>123</v>
      </c>
      <c r="E14504" s="4" t="s">
        <v>80</v>
      </c>
      <c r="F14504" t="str">
        <f>VLOOKUP(E14504,[1]vlookups!F:G,2,FALSE)</f>
        <v>Teaching</v>
      </c>
      <c r="G14504" s="4" t="s">
        <v>41</v>
      </c>
      <c r="H14504" t="str">
        <f>VLOOKUP(G14504,[1]vlookups!D:E,2,FALSE)</f>
        <v>Payroll Taxes and Benefits</v>
      </c>
      <c r="I14504" s="5">
        <v>17621</v>
      </c>
      <c r="J14504" s="17" t="e">
        <f>VLOOKUP(Table1[[#This Row],[CCDDD]],#REF!,2,FALSE)</f>
        <v>#REF!</v>
      </c>
    </row>
    <row r="14505" spans="1:10">
      <c r="A14505" t="s">
        <v>764</v>
      </c>
      <c r="B14505" t="str">
        <f>VLOOKUP(A14505,[1]vlookups!A:B,2,FALSE)</f>
        <v>Kahlotus School District</v>
      </c>
      <c r="C14505" s="18" t="s">
        <v>767</v>
      </c>
      <c r="D14505" s="17" t="str">
        <f>VLOOKUP(A14505,[1]vlookups!A:C,3,FALSE)</f>
        <v>123</v>
      </c>
      <c r="E14505" s="4" t="s">
        <v>130</v>
      </c>
      <c r="F14505" t="str">
        <f>VLOOKUP(E14505,[1]vlookups!F:G,2,FALSE)</f>
        <v>Indirect</v>
      </c>
      <c r="G14505" s="4" t="s">
        <v>46</v>
      </c>
      <c r="H14505" t="str">
        <f>VLOOKUP(G14505,[1]vlookups!D:E,2,FALSE)</f>
        <v>Indirect</v>
      </c>
      <c r="I14505" s="5">
        <v>17619</v>
      </c>
      <c r="J14505" s="17" t="e">
        <f>VLOOKUP(Table1[[#This Row],[CCDDD]],#REF!,2,FALSE)</f>
        <v>#REF!</v>
      </c>
    </row>
    <row r="14506" spans="1:10">
      <c r="A14506" t="s">
        <v>400</v>
      </c>
      <c r="B14506" t="str">
        <f>VLOOKUP(A14506,[1]vlookups!A:B,2,FALSE)</f>
        <v>Chehalis School District</v>
      </c>
      <c r="C14506" s="18" t="s">
        <v>767</v>
      </c>
      <c r="D14506" s="17" t="str">
        <f>VLOOKUP(A14506,[1]vlookups!A:C,3,FALSE)</f>
        <v>113</v>
      </c>
      <c r="E14506" s="4" t="s">
        <v>120</v>
      </c>
      <c r="F14506" t="str">
        <f>VLOOKUP(E14506,[1]vlookups!F:G,2,FALSE)</f>
        <v>Information Systems</v>
      </c>
      <c r="G14506" s="4" t="s">
        <v>45</v>
      </c>
      <c r="H14506" t="str">
        <f>VLOOKUP(G14506,[1]vlookups!D:E,2,FALSE)</f>
        <v>Capital Outlay</v>
      </c>
      <c r="I14506" s="5">
        <v>17597.55</v>
      </c>
      <c r="J14506" s="17" t="e">
        <f>VLOOKUP(Table1[[#This Row],[CCDDD]],#REF!,2,FALSE)</f>
        <v>#REF!</v>
      </c>
    </row>
    <row r="14507" spans="1:10">
      <c r="A14507" t="s">
        <v>380</v>
      </c>
      <c r="B14507" t="str">
        <f>VLOOKUP(A14507,[1]vlookups!A:B,2,FALSE)</f>
        <v>Meridian School District</v>
      </c>
      <c r="C14507" s="18" t="s">
        <v>767</v>
      </c>
      <c r="D14507" s="17" t="str">
        <f>VLOOKUP(A14507,[1]vlookups!A:C,3,FALSE)</f>
        <v>189</v>
      </c>
      <c r="E14507" s="4" t="s">
        <v>76</v>
      </c>
      <c r="F14507" t="str">
        <f>VLOOKUP(E14507,[1]vlookups!F:G,2,FALSE)</f>
        <v>Pupil Management and Safety</v>
      </c>
      <c r="G14507" s="4" t="s">
        <v>40</v>
      </c>
      <c r="H14507" t="str">
        <f>VLOOKUP(G14507,[1]vlookups!D:E,2,FALSE)</f>
        <v>Classified Salaries</v>
      </c>
      <c r="I14507" s="5">
        <v>17589.46</v>
      </c>
      <c r="J14507" s="17" t="e">
        <f>VLOOKUP(Table1[[#This Row],[CCDDD]],#REF!,2,FALSE)</f>
        <v>#REF!</v>
      </c>
    </row>
    <row r="14508" spans="1:10">
      <c r="A14508" t="s">
        <v>269</v>
      </c>
      <c r="B14508" t="str">
        <f>VLOOKUP(A14508,[1]vlookups!A:B,2,FALSE)</f>
        <v>Shoreline School District</v>
      </c>
      <c r="C14508" s="18" t="s">
        <v>767</v>
      </c>
      <c r="D14508" s="17" t="str">
        <f>VLOOKUP(A14508,[1]vlookups!A:C,3,FALSE)</f>
        <v>121</v>
      </c>
      <c r="E14508" s="4" t="s">
        <v>90</v>
      </c>
      <c r="F14508" t="str">
        <f>VLOOKUP(E14508,[1]vlookups!F:G,2,FALSE)</f>
        <v>Curriculum</v>
      </c>
      <c r="G14508" s="4" t="s">
        <v>42</v>
      </c>
      <c r="H14508" t="str">
        <f>VLOOKUP(G14508,[1]vlookups!D:E,2,FALSE)</f>
        <v>Supplies and Materials</v>
      </c>
      <c r="I14508" s="5">
        <v>17588.099999999999</v>
      </c>
      <c r="J14508" s="17" t="e">
        <f>VLOOKUP(Table1[[#This Row],[CCDDD]],#REF!,2,FALSE)</f>
        <v>#REF!</v>
      </c>
    </row>
    <row r="14509" spans="1:10">
      <c r="A14509" t="s">
        <v>740</v>
      </c>
      <c r="B14509" t="str">
        <f>VLOOKUP(A14509,[1]vlookups!A:B,2,FALSE)</f>
        <v>Easton School District</v>
      </c>
      <c r="C14509" s="18" t="s">
        <v>767</v>
      </c>
      <c r="D14509" s="17" t="str">
        <f>VLOOKUP(A14509,[1]vlookups!A:C,3,FALSE)</f>
        <v>105</v>
      </c>
      <c r="E14509" s="4" t="s">
        <v>130</v>
      </c>
      <c r="F14509" t="str">
        <f>VLOOKUP(E14509,[1]vlookups!F:G,2,FALSE)</f>
        <v>Indirect</v>
      </c>
      <c r="G14509" s="4" t="s">
        <v>46</v>
      </c>
      <c r="H14509" t="str">
        <f>VLOOKUP(G14509,[1]vlookups!D:E,2,FALSE)</f>
        <v>Indirect</v>
      </c>
      <c r="I14509" s="5">
        <v>17562.34</v>
      </c>
      <c r="J14509" s="17" t="e">
        <f>VLOOKUP(Table1[[#This Row],[CCDDD]],#REF!,2,FALSE)</f>
        <v>#REF!</v>
      </c>
    </row>
    <row r="14510" spans="1:10">
      <c r="A14510" t="s">
        <v>329</v>
      </c>
      <c r="B14510" t="str">
        <f>VLOOKUP(A14510,[1]vlookups!A:B,2,FALSE)</f>
        <v>Ridgefield School District</v>
      </c>
      <c r="C14510" s="18" t="s">
        <v>768</v>
      </c>
      <c r="D14510" s="17" t="str">
        <f>VLOOKUP(A14510,[1]vlookups!A:C,3,FALSE)</f>
        <v>112</v>
      </c>
      <c r="E14510" s="4" t="s">
        <v>80</v>
      </c>
      <c r="F14510" t="str">
        <f>VLOOKUP(E14510,[1]vlookups!F:G,2,FALSE)</f>
        <v>Teaching</v>
      </c>
      <c r="G14510" s="4" t="s">
        <v>43</v>
      </c>
      <c r="H14510" t="str">
        <f>VLOOKUP(G14510,[1]vlookups!D:E,2,FALSE)</f>
        <v>Purchased Services</v>
      </c>
      <c r="I14510" s="5">
        <v>17561.11</v>
      </c>
      <c r="J14510" s="17" t="e">
        <f>VLOOKUP(Table1[[#This Row],[CCDDD]],#REF!,2,FALSE)</f>
        <v>#REF!</v>
      </c>
    </row>
    <row r="14511" spans="1:10">
      <c r="A14511" t="s">
        <v>548</v>
      </c>
      <c r="B14511" t="str">
        <f>VLOOKUP(A14511,[1]vlookups!A:B,2,FALSE)</f>
        <v>Taholah School District</v>
      </c>
      <c r="C14511" s="18" t="s">
        <v>767</v>
      </c>
      <c r="D14511" s="17" t="str">
        <f>VLOOKUP(A14511,[1]vlookups!A:C,3,FALSE)</f>
        <v>113</v>
      </c>
      <c r="E14511" s="4" t="s">
        <v>68</v>
      </c>
      <c r="F14511" t="str">
        <f>VLOOKUP(E14511,[1]vlookups!F:G,2,FALSE)</f>
        <v>Teaching &amp; Learning Supervision</v>
      </c>
      <c r="G14511" s="4" t="s">
        <v>39</v>
      </c>
      <c r="H14511" t="str">
        <f>VLOOKUP(G14511,[1]vlookups!D:E,2,FALSE)</f>
        <v>Certificated Salaries</v>
      </c>
      <c r="I14511" s="5">
        <v>17550</v>
      </c>
      <c r="J14511" s="17" t="e">
        <f>VLOOKUP(Table1[[#This Row],[CCDDD]],#REF!,2,FALSE)</f>
        <v>#REF!</v>
      </c>
    </row>
    <row r="14512" spans="1:10">
      <c r="A14512" t="s">
        <v>185</v>
      </c>
      <c r="B14512" t="str">
        <f>VLOOKUP(A14512,[1]vlookups!A:B,2,FALSE)</f>
        <v>Mukilteo School District</v>
      </c>
      <c r="C14512" s="18" t="s">
        <v>767</v>
      </c>
      <c r="D14512" s="17" t="str">
        <f>VLOOKUP(A14512,[1]vlookups!A:C,3,FALSE)</f>
        <v>189</v>
      </c>
      <c r="E14512" s="4" t="s">
        <v>60</v>
      </c>
      <c r="F14512" t="str">
        <f>VLOOKUP(E14512,[1]vlookups!F:G,2,FALSE)</f>
        <v>Superintendent's Office</v>
      </c>
      <c r="G14512" s="4" t="s">
        <v>41</v>
      </c>
      <c r="H14512" t="str">
        <f>VLOOKUP(G14512,[1]vlookups!D:E,2,FALSE)</f>
        <v>Payroll Taxes and Benefits</v>
      </c>
      <c r="I14512" s="5">
        <v>17544.669999999998</v>
      </c>
      <c r="J14512" s="17" t="e">
        <f>VLOOKUP(Table1[[#This Row],[CCDDD]],#REF!,2,FALSE)</f>
        <v>#REF!</v>
      </c>
    </row>
    <row r="14513" spans="1:10">
      <c r="A14513" t="s">
        <v>143</v>
      </c>
      <c r="B14513" t="str">
        <f>VLOOKUP(A14513,[1]vlookups!A:B,2,FALSE)</f>
        <v>Spokane School District</v>
      </c>
      <c r="C14513" s="18" t="s">
        <v>767</v>
      </c>
      <c r="D14513" s="17" t="str">
        <f>VLOOKUP(A14513,[1]vlookups!A:C,3,FALSE)</f>
        <v>101</v>
      </c>
      <c r="E14513" s="4" t="s">
        <v>82</v>
      </c>
      <c r="F14513" t="str">
        <f>VLOOKUP(E14513,[1]vlookups!F:G,2,FALSE)</f>
        <v>Extracurricular</v>
      </c>
      <c r="G14513" s="4" t="s">
        <v>43</v>
      </c>
      <c r="H14513" t="str">
        <f>VLOOKUP(G14513,[1]vlookups!D:E,2,FALSE)</f>
        <v>Purchased Services</v>
      </c>
      <c r="I14513" s="5">
        <v>17498.490000000002</v>
      </c>
      <c r="J14513" s="17" t="e">
        <f>VLOOKUP(Table1[[#This Row],[CCDDD]],#REF!,2,FALSE)</f>
        <v>#REF!</v>
      </c>
    </row>
    <row r="14514" spans="1:10">
      <c r="A14514" t="s">
        <v>321</v>
      </c>
      <c r="B14514" t="str">
        <f>VLOOKUP(A14514,[1]vlookups!A:B,2,FALSE)</f>
        <v>Lynden School District</v>
      </c>
      <c r="C14514" s="18" t="s">
        <v>768</v>
      </c>
      <c r="D14514" s="17" t="str">
        <f>VLOOKUP(A14514,[1]vlookups!A:C,3,FALSE)</f>
        <v>189</v>
      </c>
      <c r="E14514" s="4" t="s">
        <v>130</v>
      </c>
      <c r="F14514" t="str">
        <f>VLOOKUP(E14514,[1]vlookups!F:G,2,FALSE)</f>
        <v>Indirect</v>
      </c>
      <c r="G14514" s="4" t="s">
        <v>46</v>
      </c>
      <c r="H14514" t="str">
        <f>VLOOKUP(G14514,[1]vlookups!D:E,2,FALSE)</f>
        <v>Indirect</v>
      </c>
      <c r="I14514" s="5">
        <v>17478.38</v>
      </c>
      <c r="J14514" s="17" t="e">
        <f>VLOOKUP(Table1[[#This Row],[CCDDD]],#REF!,2,FALSE)</f>
        <v>#REF!</v>
      </c>
    </row>
    <row r="14515" spans="1:10">
      <c r="A14515" t="s">
        <v>708</v>
      </c>
      <c r="B14515" t="str">
        <f>VLOOKUP(A14515,[1]vlookups!A:B,2,FALSE)</f>
        <v>Touchet School District</v>
      </c>
      <c r="C14515" s="18" t="s">
        <v>767</v>
      </c>
      <c r="D14515" s="17" t="str">
        <f>VLOOKUP(A14515,[1]vlookups!A:C,3,FALSE)</f>
        <v>123</v>
      </c>
      <c r="E14515" s="4" t="s">
        <v>110</v>
      </c>
      <c r="F14515" t="str">
        <f>VLOOKUP(E14515,[1]vlookups!F:G,2,FALSE)</f>
        <v>Operation of Buildings</v>
      </c>
      <c r="G14515" s="4" t="s">
        <v>42</v>
      </c>
      <c r="H14515" t="str">
        <f>VLOOKUP(G14515,[1]vlookups!D:E,2,FALSE)</f>
        <v>Supplies and Materials</v>
      </c>
      <c r="I14515" s="5">
        <v>17460.57</v>
      </c>
      <c r="J14515" s="17" t="e">
        <f>VLOOKUP(Table1[[#This Row],[CCDDD]],#REF!,2,FALSE)</f>
        <v>#REF!</v>
      </c>
    </row>
    <row r="14516" spans="1:10">
      <c r="A14516" t="s">
        <v>637</v>
      </c>
      <c r="B14516" t="str">
        <f>VLOOKUP(A14516,[1]vlookups!A:B,2,FALSE)</f>
        <v>Garfield School District</v>
      </c>
      <c r="C14516" s="18" t="s">
        <v>767</v>
      </c>
      <c r="D14516" s="17" t="str">
        <f>VLOOKUP(A14516,[1]vlookups!A:C,3,FALSE)</f>
        <v>101</v>
      </c>
      <c r="E14516" s="4" t="s">
        <v>74</v>
      </c>
      <c r="F14516" t="str">
        <f>VLOOKUP(E14516,[1]vlookups!F:G,2,FALSE)</f>
        <v>Guidance and Counseling</v>
      </c>
      <c r="G14516" s="4" t="s">
        <v>41</v>
      </c>
      <c r="H14516" t="str">
        <f>VLOOKUP(G14516,[1]vlookups!D:E,2,FALSE)</f>
        <v>Payroll Taxes and Benefits</v>
      </c>
      <c r="I14516" s="5">
        <v>17455.2</v>
      </c>
      <c r="J14516" s="17" t="e">
        <f>VLOOKUP(Table1[[#This Row],[CCDDD]],#REF!,2,FALSE)</f>
        <v>#REF!</v>
      </c>
    </row>
    <row r="14517" spans="1:10">
      <c r="A14517" t="s">
        <v>641</v>
      </c>
      <c r="B14517" t="str">
        <f>VLOOKUP(A14517,[1]vlookups!A:B,2,FALSE)</f>
        <v>Lopez School District</v>
      </c>
      <c r="C14517" s="18" t="s">
        <v>768</v>
      </c>
      <c r="D14517" s="17" t="str">
        <f>VLOOKUP(A14517,[1]vlookups!A:C,3,FALSE)</f>
        <v>189</v>
      </c>
      <c r="E14517" s="4" t="s">
        <v>80</v>
      </c>
      <c r="F14517" t="str">
        <f>VLOOKUP(E14517,[1]vlookups!F:G,2,FALSE)</f>
        <v>Teaching</v>
      </c>
      <c r="G14517" s="4" t="s">
        <v>39</v>
      </c>
      <c r="H14517" t="str">
        <f>VLOOKUP(G14517,[1]vlookups!D:E,2,FALSE)</f>
        <v>Certificated Salaries</v>
      </c>
      <c r="I14517" s="5">
        <v>17453</v>
      </c>
      <c r="J14517" s="17" t="e">
        <f>VLOOKUP(Table1[[#This Row],[CCDDD]],#REF!,2,FALSE)</f>
        <v>#REF!</v>
      </c>
    </row>
    <row r="14518" spans="1:10">
      <c r="A14518" t="s">
        <v>512</v>
      </c>
      <c r="B14518" t="str">
        <f>VLOOKUP(A14518,[1]vlookups!A:B,2,FALSE)</f>
        <v>Bainbridge Island School District</v>
      </c>
      <c r="C14518" s="18" t="s">
        <v>768</v>
      </c>
      <c r="D14518" s="17" t="str">
        <f>VLOOKUP(A14518,[1]vlookups!A:C,3,FALSE)</f>
        <v>121</v>
      </c>
      <c r="E14518" s="4" t="s">
        <v>130</v>
      </c>
      <c r="F14518" t="str">
        <f>VLOOKUP(E14518,[1]vlookups!F:G,2,FALSE)</f>
        <v>Indirect</v>
      </c>
      <c r="G14518" s="4" t="s">
        <v>46</v>
      </c>
      <c r="H14518" t="str">
        <f>VLOOKUP(G14518,[1]vlookups!D:E,2,FALSE)</f>
        <v>Indirect</v>
      </c>
      <c r="I14518" s="5">
        <v>17437.64</v>
      </c>
      <c r="J14518" s="17" t="e">
        <f>VLOOKUP(Table1[[#This Row],[CCDDD]],#REF!,2,FALSE)</f>
        <v>#REF!</v>
      </c>
    </row>
    <row r="14519" spans="1:10">
      <c r="A14519" t="s">
        <v>297</v>
      </c>
      <c r="B14519" t="str">
        <f>VLOOKUP(A14519,[1]vlookups!A:B,2,FALSE)</f>
        <v>Washougal School District</v>
      </c>
      <c r="C14519" s="18" t="s">
        <v>767</v>
      </c>
      <c r="D14519" s="17" t="str">
        <f>VLOOKUP(A14519,[1]vlookups!A:C,3,FALSE)</f>
        <v>112</v>
      </c>
      <c r="E14519" s="4" t="s">
        <v>86</v>
      </c>
      <c r="F14519" t="str">
        <f>VLOOKUP(E14519,[1]vlookups!F:G,2,FALSE)</f>
        <v>Instructional Professional Development</v>
      </c>
      <c r="G14519" s="4" t="s">
        <v>41</v>
      </c>
      <c r="H14519" t="str">
        <f>VLOOKUP(G14519,[1]vlookups!D:E,2,FALSE)</f>
        <v>Payroll Taxes and Benefits</v>
      </c>
      <c r="I14519" s="5">
        <v>17401.900000000001</v>
      </c>
      <c r="J14519" s="17" t="e">
        <f>VLOOKUP(Table1[[#This Row],[CCDDD]],#REF!,2,FALSE)</f>
        <v>#REF!</v>
      </c>
    </row>
    <row r="14520" spans="1:10">
      <c r="A14520" t="s">
        <v>582</v>
      </c>
      <c r="B14520" t="str">
        <f>VLOOKUP(A14520,[1]vlookups!A:B,2,FALSE)</f>
        <v>Waterville School District</v>
      </c>
      <c r="C14520" s="18" t="s">
        <v>767</v>
      </c>
      <c r="D14520" s="17" t="str">
        <f>VLOOKUP(A14520,[1]vlookups!A:C,3,FALSE)</f>
        <v>171</v>
      </c>
      <c r="E14520" s="4" t="s">
        <v>80</v>
      </c>
      <c r="F14520" t="str">
        <f>VLOOKUP(E14520,[1]vlookups!F:G,2,FALSE)</f>
        <v>Teaching</v>
      </c>
      <c r="G14520" s="4" t="s">
        <v>40</v>
      </c>
      <c r="H14520" t="str">
        <f>VLOOKUP(G14520,[1]vlookups!D:E,2,FALSE)</f>
        <v>Classified Salaries</v>
      </c>
      <c r="I14520" s="5">
        <v>17397.79</v>
      </c>
      <c r="J14520" s="17" t="e">
        <f>VLOOKUP(Table1[[#This Row],[CCDDD]],#REF!,2,FALSE)</f>
        <v>#REF!</v>
      </c>
    </row>
    <row r="14521" spans="1:10">
      <c r="A14521" t="s">
        <v>618</v>
      </c>
      <c r="B14521" t="str">
        <f>VLOOKUP(A14521,[1]vlookups!A:B,2,FALSE)</f>
        <v>Eatonville School District</v>
      </c>
      <c r="C14521" s="18" t="s">
        <v>767</v>
      </c>
      <c r="D14521" s="17" t="str">
        <f>VLOOKUP(A14521,[1]vlookups!A:C,3,FALSE)</f>
        <v>121</v>
      </c>
      <c r="E14521" s="4" t="s">
        <v>74</v>
      </c>
      <c r="F14521" t="str">
        <f>VLOOKUP(E14521,[1]vlookups!F:G,2,FALSE)</f>
        <v>Guidance and Counseling</v>
      </c>
      <c r="G14521" s="4" t="s">
        <v>41</v>
      </c>
      <c r="H14521" t="str">
        <f>VLOOKUP(G14521,[1]vlookups!D:E,2,FALSE)</f>
        <v>Payroll Taxes and Benefits</v>
      </c>
      <c r="I14521" s="5">
        <v>17381.990000000002</v>
      </c>
      <c r="J14521" s="17" t="e">
        <f>VLOOKUP(Table1[[#This Row],[CCDDD]],#REF!,2,FALSE)</f>
        <v>#REF!</v>
      </c>
    </row>
    <row r="14522" spans="1:10">
      <c r="A14522" t="s">
        <v>341</v>
      </c>
      <c r="B14522" t="str">
        <f>VLOOKUP(A14522,[1]vlookups!A:B,2,FALSE)</f>
        <v>Lake Chelan School District</v>
      </c>
      <c r="C14522" s="18" t="s">
        <v>767</v>
      </c>
      <c r="D14522" s="17" t="str">
        <f>VLOOKUP(A14522,[1]vlookups!A:C,3,FALSE)</f>
        <v>171</v>
      </c>
      <c r="E14522" s="4" t="s">
        <v>72</v>
      </c>
      <c r="F14522" t="str">
        <f>VLOOKUP(E14522,[1]vlookups!F:G,2,FALSE)</f>
        <v>Principal's Office</v>
      </c>
      <c r="G14522" s="4" t="s">
        <v>41</v>
      </c>
      <c r="H14522" t="str">
        <f>VLOOKUP(G14522,[1]vlookups!D:E,2,FALSE)</f>
        <v>Payroll Taxes and Benefits</v>
      </c>
      <c r="I14522" s="5">
        <v>17381.84</v>
      </c>
      <c r="J14522" s="17" t="e">
        <f>VLOOKUP(Table1[[#This Row],[CCDDD]],#REF!,2,FALSE)</f>
        <v>#REF!</v>
      </c>
    </row>
    <row r="14523" spans="1:10">
      <c r="A14523" t="s">
        <v>221</v>
      </c>
      <c r="B14523" t="str">
        <f>VLOOKUP(A14523,[1]vlookups!A:B,2,FALSE)</f>
        <v>Wapato School District</v>
      </c>
      <c r="C14523" s="18" t="s">
        <v>768</v>
      </c>
      <c r="D14523" s="17" t="str">
        <f>VLOOKUP(A14523,[1]vlookups!A:C,3,FALSE)</f>
        <v>105</v>
      </c>
      <c r="E14523" s="4" t="s">
        <v>78</v>
      </c>
      <c r="F14523" t="str">
        <f>VLOOKUP(E14523,[1]vlookups!F:G,2,FALSE)</f>
        <v>Health and Related Services</v>
      </c>
      <c r="G14523" s="4" t="s">
        <v>40</v>
      </c>
      <c r="H14523" t="str">
        <f>VLOOKUP(G14523,[1]vlookups!D:E,2,FALSE)</f>
        <v>Classified Salaries</v>
      </c>
      <c r="I14523" s="5">
        <v>17373.39</v>
      </c>
      <c r="J14523" s="17" t="e">
        <f>VLOOKUP(Table1[[#This Row],[CCDDD]],#REF!,2,FALSE)</f>
        <v>#REF!</v>
      </c>
    </row>
    <row r="14524" spans="1:10">
      <c r="A14524" t="s">
        <v>430</v>
      </c>
      <c r="B14524" t="str">
        <f>VLOOKUP(A14524,[1]vlookups!A:B,2,FALSE)</f>
        <v>Kiona-Benton City School District</v>
      </c>
      <c r="C14524" s="18" t="s">
        <v>767</v>
      </c>
      <c r="D14524" s="17" t="str">
        <f>VLOOKUP(A14524,[1]vlookups!A:C,3,FALSE)</f>
        <v>123</v>
      </c>
      <c r="E14524" s="4" t="s">
        <v>100</v>
      </c>
      <c r="F14524" t="str">
        <f>VLOOKUP(E14524,[1]vlookups!F:G,2,FALSE)</f>
        <v>Transportation Operations</v>
      </c>
      <c r="G14524" s="4" t="s">
        <v>40</v>
      </c>
      <c r="H14524" t="str">
        <f>VLOOKUP(G14524,[1]vlookups!D:E,2,FALSE)</f>
        <v>Classified Salaries</v>
      </c>
      <c r="I14524" s="5">
        <v>17346.77</v>
      </c>
      <c r="J14524" s="17" t="e">
        <f>VLOOKUP(Table1[[#This Row],[CCDDD]],#REF!,2,FALSE)</f>
        <v>#REF!</v>
      </c>
    </row>
    <row r="14525" spans="1:10">
      <c r="A14525" t="s">
        <v>480</v>
      </c>
      <c r="B14525" t="str">
        <f>VLOOKUP(A14525,[1]vlookups!A:B,2,FALSE)</f>
        <v>Cape Flattery School District</v>
      </c>
      <c r="C14525" s="18" t="s">
        <v>767</v>
      </c>
      <c r="D14525" s="17" t="str">
        <f>VLOOKUP(A14525,[1]vlookups!A:C,3,FALSE)</f>
        <v>114</v>
      </c>
      <c r="E14525" s="4" t="s">
        <v>78</v>
      </c>
      <c r="F14525" t="str">
        <f>VLOOKUP(E14525,[1]vlookups!F:G,2,FALSE)</f>
        <v>Health and Related Services</v>
      </c>
      <c r="G14525" s="4" t="s">
        <v>42</v>
      </c>
      <c r="H14525" t="str">
        <f>VLOOKUP(G14525,[1]vlookups!D:E,2,FALSE)</f>
        <v>Supplies and Materials</v>
      </c>
      <c r="I14525" s="5">
        <v>17335.98</v>
      </c>
      <c r="J14525" s="17" t="e">
        <f>VLOOKUP(Table1[[#This Row],[CCDDD]],#REF!,2,FALSE)</f>
        <v>#REF!</v>
      </c>
    </row>
    <row r="14526" spans="1:10">
      <c r="A14526" t="s">
        <v>175</v>
      </c>
      <c r="B14526" t="str">
        <f>VLOOKUP(A14526,[1]vlookups!A:B,2,FALSE)</f>
        <v>Kennewick School District</v>
      </c>
      <c r="C14526" s="18" t="s">
        <v>767</v>
      </c>
      <c r="D14526" s="17" t="str">
        <f>VLOOKUP(A14526,[1]vlookups!A:C,3,FALSE)</f>
        <v>123</v>
      </c>
      <c r="E14526" s="4" t="s">
        <v>78</v>
      </c>
      <c r="F14526" t="str">
        <f>VLOOKUP(E14526,[1]vlookups!F:G,2,FALSE)</f>
        <v>Health and Related Services</v>
      </c>
      <c r="G14526" s="4" t="s">
        <v>40</v>
      </c>
      <c r="H14526" t="str">
        <f>VLOOKUP(G14526,[1]vlookups!D:E,2,FALSE)</f>
        <v>Classified Salaries</v>
      </c>
      <c r="I14526" s="5">
        <v>17321.79</v>
      </c>
      <c r="J14526" s="17" t="e">
        <f>VLOOKUP(Table1[[#This Row],[CCDDD]],#REF!,2,FALSE)</f>
        <v>#REF!</v>
      </c>
    </row>
    <row r="14527" spans="1:10">
      <c r="A14527" t="s">
        <v>200</v>
      </c>
      <c r="B14527" t="str">
        <f>VLOOKUP(A14527,[1]vlookups!A:B,2,FALSE)</f>
        <v>Battle Ground School District</v>
      </c>
      <c r="C14527" s="18" t="s">
        <v>767</v>
      </c>
      <c r="D14527" s="17" t="str">
        <f>VLOOKUP(A14527,[1]vlookups!A:C,3,FALSE)</f>
        <v>112</v>
      </c>
      <c r="E14527" s="4" t="s">
        <v>70</v>
      </c>
      <c r="F14527" t="str">
        <f>VLOOKUP(E14527,[1]vlookups!F:G,2,FALSE)</f>
        <v>Learning Resources</v>
      </c>
      <c r="G14527" s="4" t="s">
        <v>39</v>
      </c>
      <c r="H14527" t="str">
        <f>VLOOKUP(G14527,[1]vlookups!D:E,2,FALSE)</f>
        <v>Certificated Salaries</v>
      </c>
      <c r="I14527" s="5">
        <v>17284.169999999998</v>
      </c>
      <c r="J14527" s="17" t="e">
        <f>VLOOKUP(Table1[[#This Row],[CCDDD]],#REF!,2,FALSE)</f>
        <v>#REF!</v>
      </c>
    </row>
    <row r="14528" spans="1:10">
      <c r="A14528" t="s">
        <v>562</v>
      </c>
      <c r="B14528" t="str">
        <f>VLOOKUP(A14528,[1]vlookups!A:B,2,FALSE)</f>
        <v>Lind School District</v>
      </c>
      <c r="C14528" s="18" t="s">
        <v>767</v>
      </c>
      <c r="D14528" s="17" t="str">
        <f>VLOOKUP(A14528,[1]vlookups!A:C,3,FALSE)</f>
        <v>101</v>
      </c>
      <c r="E14528" s="4" t="s">
        <v>76</v>
      </c>
      <c r="F14528" t="str">
        <f>VLOOKUP(E14528,[1]vlookups!F:G,2,FALSE)</f>
        <v>Pupil Management and Safety</v>
      </c>
      <c r="G14528" s="4" t="s">
        <v>42</v>
      </c>
      <c r="H14528" t="str">
        <f>VLOOKUP(G14528,[1]vlookups!D:E,2,FALSE)</f>
        <v>Supplies and Materials</v>
      </c>
      <c r="I14528" s="5">
        <v>17276.78</v>
      </c>
      <c r="J14528" s="17" t="e">
        <f>VLOOKUP(Table1[[#This Row],[CCDDD]],#REF!,2,FALSE)</f>
        <v>#REF!</v>
      </c>
    </row>
    <row r="14529" spans="1:10">
      <c r="A14529" t="s">
        <v>586</v>
      </c>
      <c r="B14529" t="str">
        <f>VLOOKUP(A14529,[1]vlookups!A:B,2,FALSE)</f>
        <v>Oakville School District</v>
      </c>
      <c r="C14529" s="18" t="s">
        <v>768</v>
      </c>
      <c r="D14529" s="17" t="str">
        <f>VLOOKUP(A14529,[1]vlookups!A:C,3,FALSE)</f>
        <v>113</v>
      </c>
      <c r="E14529" s="4" t="s">
        <v>86</v>
      </c>
      <c r="F14529" t="str">
        <f>VLOOKUP(E14529,[1]vlookups!F:G,2,FALSE)</f>
        <v>Instructional Professional Development</v>
      </c>
      <c r="G14529" s="4" t="s">
        <v>39</v>
      </c>
      <c r="H14529" t="str">
        <f>VLOOKUP(G14529,[1]vlookups!D:E,2,FALSE)</f>
        <v>Certificated Salaries</v>
      </c>
      <c r="I14529" s="5">
        <v>17263.990000000002</v>
      </c>
      <c r="J14529" s="17" t="e">
        <f>VLOOKUP(Table1[[#This Row],[CCDDD]],#REF!,2,FALSE)</f>
        <v>#REF!</v>
      </c>
    </row>
    <row r="14530" spans="1:10">
      <c r="A14530" t="s">
        <v>386</v>
      </c>
      <c r="B14530" t="str">
        <f>VLOOKUP(A14530,[1]vlookups!A:B,2,FALSE)</f>
        <v>Northshore School District</v>
      </c>
      <c r="C14530" s="18" t="s">
        <v>767</v>
      </c>
      <c r="D14530" s="17" t="str">
        <f>VLOOKUP(A14530,[1]vlookups!A:C,3,FALSE)</f>
        <v>121</v>
      </c>
      <c r="E14530" s="4" t="s">
        <v>68</v>
      </c>
      <c r="F14530" t="str">
        <f>VLOOKUP(E14530,[1]vlookups!F:G,2,FALSE)</f>
        <v>Teaching &amp; Learning Supervision</v>
      </c>
      <c r="G14530" s="4" t="s">
        <v>39</v>
      </c>
      <c r="H14530" t="str">
        <f>VLOOKUP(G14530,[1]vlookups!D:E,2,FALSE)</f>
        <v>Certificated Salaries</v>
      </c>
      <c r="I14530" s="5">
        <v>17220.05</v>
      </c>
      <c r="J14530" s="17" t="e">
        <f>VLOOKUP(Table1[[#This Row],[CCDDD]],#REF!,2,FALSE)</f>
        <v>#REF!</v>
      </c>
    </row>
    <row r="14531" spans="1:10">
      <c r="A14531" t="s">
        <v>773</v>
      </c>
      <c r="B14531" t="str">
        <f>VLOOKUP(A14531,[1]vlookups!A:B,2,FALSE)</f>
        <v>Pinnacles Prep</v>
      </c>
      <c r="C14531" s="18" t="s">
        <v>767</v>
      </c>
      <c r="D14531" s="17" t="str">
        <f>VLOOKUP(A14531,[1]vlookups!A:C,3,FALSE)</f>
        <v>WSCC</v>
      </c>
      <c r="E14531" s="4" t="s">
        <v>80</v>
      </c>
      <c r="F14531" t="str">
        <f>VLOOKUP(E14531,[1]vlookups!F:G,2,FALSE)</f>
        <v>Teaching</v>
      </c>
      <c r="G14531" s="4" t="s">
        <v>42</v>
      </c>
      <c r="H14531" t="str">
        <f>VLOOKUP(G14531,[1]vlookups!D:E,2,FALSE)</f>
        <v>Supplies and Materials</v>
      </c>
      <c r="I14531" s="5">
        <v>17190</v>
      </c>
      <c r="J14531" s="17" t="e">
        <f>VLOOKUP(Table1[[#This Row],[CCDDD]],#REF!,2,FALSE)</f>
        <v>#REF!</v>
      </c>
    </row>
    <row r="14532" spans="1:10">
      <c r="A14532" t="s">
        <v>552</v>
      </c>
      <c r="B14532" t="str">
        <f>VLOOKUP(A14532,[1]vlookups!A:B,2,FALSE)</f>
        <v>Southside School District</v>
      </c>
      <c r="C14532" s="18" t="s">
        <v>768</v>
      </c>
      <c r="D14532" s="17" t="str">
        <f>VLOOKUP(A14532,[1]vlookups!A:C,3,FALSE)</f>
        <v>113</v>
      </c>
      <c r="E14532" s="4" t="s">
        <v>80</v>
      </c>
      <c r="F14532" t="str">
        <f>VLOOKUP(E14532,[1]vlookups!F:G,2,FALSE)</f>
        <v>Teaching</v>
      </c>
      <c r="G14532" s="4" t="s">
        <v>40</v>
      </c>
      <c r="H14532" t="str">
        <f>VLOOKUP(G14532,[1]vlookups!D:E,2,FALSE)</f>
        <v>Classified Salaries</v>
      </c>
      <c r="I14532" s="5">
        <v>17173.32</v>
      </c>
      <c r="J14532" s="17" t="e">
        <f>VLOOKUP(Table1[[#This Row],[CCDDD]],#REF!,2,FALSE)</f>
        <v>#REF!</v>
      </c>
    </row>
    <row r="14533" spans="1:10">
      <c r="A14533" t="s">
        <v>151</v>
      </c>
      <c r="B14533" t="str">
        <f>VLOOKUP(A14533,[1]vlookups!A:B,2,FALSE)</f>
        <v>Highline School District</v>
      </c>
      <c r="C14533" s="18" t="s">
        <v>767</v>
      </c>
      <c r="D14533" s="17" t="str">
        <f>VLOOKUP(A14533,[1]vlookups!A:C,3,FALSE)</f>
        <v>121</v>
      </c>
      <c r="E14533" s="4" t="s">
        <v>70</v>
      </c>
      <c r="F14533" t="str">
        <f>VLOOKUP(E14533,[1]vlookups!F:G,2,FALSE)</f>
        <v>Learning Resources</v>
      </c>
      <c r="G14533" s="4" t="s">
        <v>39</v>
      </c>
      <c r="H14533" t="str">
        <f>VLOOKUP(G14533,[1]vlookups!D:E,2,FALSE)</f>
        <v>Certificated Salaries</v>
      </c>
      <c r="I14533" s="5">
        <v>17152.62</v>
      </c>
      <c r="J14533" s="17" t="e">
        <f>VLOOKUP(Table1[[#This Row],[CCDDD]],#REF!,2,FALSE)</f>
        <v>#REF!</v>
      </c>
    </row>
    <row r="14534" spans="1:10">
      <c r="A14534" t="s">
        <v>476</v>
      </c>
      <c r="B14534" t="str">
        <f>VLOOKUP(A14534,[1]vlookups!A:B,2,FALSE)</f>
        <v>Cascade School District</v>
      </c>
      <c r="C14534" s="18" t="s">
        <v>767</v>
      </c>
      <c r="D14534" s="17" t="str">
        <f>VLOOKUP(A14534,[1]vlookups!A:C,3,FALSE)</f>
        <v>171</v>
      </c>
      <c r="E14534" s="4" t="s">
        <v>110</v>
      </c>
      <c r="F14534" t="str">
        <f>VLOOKUP(E14534,[1]vlookups!F:G,2,FALSE)</f>
        <v>Operation of Buildings</v>
      </c>
      <c r="G14534" s="4" t="s">
        <v>43</v>
      </c>
      <c r="H14534" t="str">
        <f>VLOOKUP(G14534,[1]vlookups!D:E,2,FALSE)</f>
        <v>Purchased Services</v>
      </c>
      <c r="I14534" s="5">
        <v>17152.099999999999</v>
      </c>
      <c r="J14534" s="17" t="e">
        <f>VLOOKUP(Table1[[#This Row],[CCDDD]],#REF!,2,FALSE)</f>
        <v>#REF!</v>
      </c>
    </row>
    <row r="14535" spans="1:10">
      <c r="A14535" t="s">
        <v>488</v>
      </c>
      <c r="B14535" t="str">
        <f>VLOOKUP(A14535,[1]vlookups!A:B,2,FALSE)</f>
        <v>Winlock School District</v>
      </c>
      <c r="C14535" s="18" t="s">
        <v>767</v>
      </c>
      <c r="D14535" s="17" t="str">
        <f>VLOOKUP(A14535,[1]vlookups!A:C,3,FALSE)</f>
        <v>113</v>
      </c>
      <c r="E14535" s="4" t="s">
        <v>112</v>
      </c>
      <c r="F14535" t="str">
        <f>VLOOKUP(E14535,[1]vlookups!F:G,2,FALSE)</f>
        <v>Building Maintenance</v>
      </c>
      <c r="G14535" s="4" t="s">
        <v>40</v>
      </c>
      <c r="H14535" t="str">
        <f>VLOOKUP(G14535,[1]vlookups!D:E,2,FALSE)</f>
        <v>Classified Salaries</v>
      </c>
      <c r="I14535" s="5">
        <v>17143.169999999998</v>
      </c>
      <c r="J14535" s="17" t="e">
        <f>VLOOKUP(Table1[[#This Row],[CCDDD]],#REF!,2,FALSE)</f>
        <v>#REF!</v>
      </c>
    </row>
    <row r="14536" spans="1:10">
      <c r="A14536" t="s">
        <v>153</v>
      </c>
      <c r="B14536" t="str">
        <f>VLOOKUP(A14536,[1]vlookups!A:B,2,FALSE)</f>
        <v>Vancouver School District</v>
      </c>
      <c r="C14536" s="18" t="s">
        <v>767</v>
      </c>
      <c r="D14536" s="17" t="str">
        <f>VLOOKUP(A14536,[1]vlookups!A:C,3,FALSE)</f>
        <v>112</v>
      </c>
      <c r="E14536" s="4" t="s">
        <v>96</v>
      </c>
      <c r="F14536" t="str">
        <f>VLOOKUP(E14536,[1]vlookups!F:G,2,FALSE)</f>
        <v>Operations</v>
      </c>
      <c r="G14536" s="4" t="s">
        <v>42</v>
      </c>
      <c r="H14536" t="str">
        <f>VLOOKUP(G14536,[1]vlookups!D:E,2,FALSE)</f>
        <v>Supplies and Materials</v>
      </c>
      <c r="I14536" s="5">
        <v>17137.740000000002</v>
      </c>
      <c r="J14536" s="17" t="e">
        <f>VLOOKUP(Table1[[#This Row],[CCDDD]],#REF!,2,FALSE)</f>
        <v>#REF!</v>
      </c>
    </row>
    <row r="14537" spans="1:10">
      <c r="A14537" t="s">
        <v>353</v>
      </c>
      <c r="B14537" t="str">
        <f>VLOOKUP(A14537,[1]vlookups!A:B,2,FALSE)</f>
        <v>Granger School District</v>
      </c>
      <c r="C14537" s="18" t="s">
        <v>768</v>
      </c>
      <c r="D14537" s="17" t="str">
        <f>VLOOKUP(A14537,[1]vlookups!A:C,3,FALSE)</f>
        <v>105</v>
      </c>
      <c r="E14537" s="4" t="s">
        <v>68</v>
      </c>
      <c r="F14537" t="str">
        <f>VLOOKUP(E14537,[1]vlookups!F:G,2,FALSE)</f>
        <v>Teaching &amp; Learning Supervision</v>
      </c>
      <c r="G14537" s="4" t="s">
        <v>40</v>
      </c>
      <c r="H14537" t="str">
        <f>VLOOKUP(G14537,[1]vlookups!D:E,2,FALSE)</f>
        <v>Classified Salaries</v>
      </c>
      <c r="I14537" s="5">
        <v>17133.43</v>
      </c>
      <c r="J14537" s="17" t="e">
        <f>VLOOKUP(Table1[[#This Row],[CCDDD]],#REF!,2,FALSE)</f>
        <v>#REF!</v>
      </c>
    </row>
    <row r="14538" spans="1:10">
      <c r="A14538" t="s">
        <v>438</v>
      </c>
      <c r="B14538" t="str">
        <f>VLOOKUP(A14538,[1]vlookups!A:B,2,FALSE)</f>
        <v>McCleary School District</v>
      </c>
      <c r="C14538" s="18" t="s">
        <v>768</v>
      </c>
      <c r="D14538" s="17" t="str">
        <f>VLOOKUP(A14538,[1]vlookups!A:C,3,FALSE)</f>
        <v>113</v>
      </c>
      <c r="E14538" s="4" t="s">
        <v>80</v>
      </c>
      <c r="F14538" t="str">
        <f>VLOOKUP(E14538,[1]vlookups!F:G,2,FALSE)</f>
        <v>Teaching</v>
      </c>
      <c r="G14538" s="4" t="s">
        <v>41</v>
      </c>
      <c r="H14538" t="str">
        <f>VLOOKUP(G14538,[1]vlookups!D:E,2,FALSE)</f>
        <v>Payroll Taxes and Benefits</v>
      </c>
      <c r="I14538" s="5">
        <v>17127</v>
      </c>
      <c r="J14538" s="17" t="e">
        <f>VLOOKUP(Table1[[#This Row],[CCDDD]],#REF!,2,FALSE)</f>
        <v>#REF!</v>
      </c>
    </row>
    <row r="14539" spans="1:10">
      <c r="A14539" t="s">
        <v>196</v>
      </c>
      <c r="B14539" t="str">
        <f>VLOOKUP(A14539,[1]vlookups!A:B,2,FALSE)</f>
        <v>Lake Washington School District</v>
      </c>
      <c r="C14539" s="18" t="s">
        <v>768</v>
      </c>
      <c r="D14539" s="17" t="str">
        <f>VLOOKUP(A14539,[1]vlookups!A:C,3,FALSE)</f>
        <v>121</v>
      </c>
      <c r="E14539" s="4" t="s">
        <v>78</v>
      </c>
      <c r="F14539" t="str">
        <f>VLOOKUP(E14539,[1]vlookups!F:G,2,FALSE)</f>
        <v>Health and Related Services</v>
      </c>
      <c r="G14539" s="4" t="s">
        <v>40</v>
      </c>
      <c r="H14539" t="str">
        <f>VLOOKUP(G14539,[1]vlookups!D:E,2,FALSE)</f>
        <v>Classified Salaries</v>
      </c>
      <c r="I14539" s="5">
        <v>17125.14</v>
      </c>
      <c r="J14539" s="17" t="e">
        <f>VLOOKUP(Table1[[#This Row],[CCDDD]],#REF!,2,FALSE)</f>
        <v>#REF!</v>
      </c>
    </row>
    <row r="14540" spans="1:10">
      <c r="A14540" t="s">
        <v>722</v>
      </c>
      <c r="B14540" t="str">
        <f>VLOOKUP(A14540,[1]vlookups!A:B,2,FALSE)</f>
        <v>Quilcene School District</v>
      </c>
      <c r="C14540" s="18" t="s">
        <v>768</v>
      </c>
      <c r="D14540" s="17" t="str">
        <f>VLOOKUP(A14540,[1]vlookups!A:C,3,FALSE)</f>
        <v>114</v>
      </c>
      <c r="E14540" s="4" t="s">
        <v>80</v>
      </c>
      <c r="F14540" t="str">
        <f>VLOOKUP(E14540,[1]vlookups!F:G,2,FALSE)</f>
        <v>Teaching</v>
      </c>
      <c r="G14540" s="4" t="s">
        <v>40</v>
      </c>
      <c r="H14540" t="str">
        <f>VLOOKUP(G14540,[1]vlookups!D:E,2,FALSE)</f>
        <v>Classified Salaries</v>
      </c>
      <c r="I14540" s="5">
        <v>17110.45</v>
      </c>
      <c r="J14540" s="17" t="e">
        <f>VLOOKUP(Table1[[#This Row],[CCDDD]],#REF!,2,FALSE)</f>
        <v>#REF!</v>
      </c>
    </row>
    <row r="14541" spans="1:10">
      <c r="A14541" t="s">
        <v>532</v>
      </c>
      <c r="B14541" t="str">
        <f>VLOOKUP(A14541,[1]vlookups!A:B,2,FALSE)</f>
        <v>Cle Elum-Roslyn School District</v>
      </c>
      <c r="C14541" s="18" t="s">
        <v>768</v>
      </c>
      <c r="D14541" s="17" t="str">
        <f>VLOOKUP(A14541,[1]vlookups!A:C,3,FALSE)</f>
        <v>105</v>
      </c>
      <c r="E14541" s="4" t="s">
        <v>72</v>
      </c>
      <c r="F14541" t="str">
        <f>VLOOKUP(E14541,[1]vlookups!F:G,2,FALSE)</f>
        <v>Principal's Office</v>
      </c>
      <c r="G14541" s="4" t="s">
        <v>43</v>
      </c>
      <c r="H14541" t="str">
        <f>VLOOKUP(G14541,[1]vlookups!D:E,2,FALSE)</f>
        <v>Purchased Services</v>
      </c>
      <c r="I14541" s="5">
        <v>17096.080000000002</v>
      </c>
      <c r="J14541" s="17" t="e">
        <f>VLOOKUP(Table1[[#This Row],[CCDDD]],#REF!,2,FALSE)</f>
        <v>#REF!</v>
      </c>
    </row>
    <row r="14542" spans="1:10">
      <c r="A14542" t="s">
        <v>353</v>
      </c>
      <c r="B14542" t="str">
        <f>VLOOKUP(A14542,[1]vlookups!A:B,2,FALSE)</f>
        <v>Granger School District</v>
      </c>
      <c r="C14542" s="18" t="s">
        <v>767</v>
      </c>
      <c r="D14542" s="17" t="str">
        <f>VLOOKUP(A14542,[1]vlookups!A:C,3,FALSE)</f>
        <v>105</v>
      </c>
      <c r="E14542" s="4" t="s">
        <v>90</v>
      </c>
      <c r="F14542" t="str">
        <f>VLOOKUP(E14542,[1]vlookups!F:G,2,FALSE)</f>
        <v>Curriculum</v>
      </c>
      <c r="G14542" s="4" t="s">
        <v>42</v>
      </c>
      <c r="H14542" t="str">
        <f>VLOOKUP(G14542,[1]vlookups!D:E,2,FALSE)</f>
        <v>Supplies and Materials</v>
      </c>
      <c r="I14542" s="5">
        <v>17091.03</v>
      </c>
      <c r="J14542" s="17" t="e">
        <f>VLOOKUP(Table1[[#This Row],[CCDDD]],#REF!,2,FALSE)</f>
        <v>#REF!</v>
      </c>
    </row>
    <row r="14543" spans="1:10">
      <c r="A14543" t="s">
        <v>464</v>
      </c>
      <c r="B14543" t="str">
        <f>VLOOKUP(A14543,[1]vlookups!A:B,2,FALSE)</f>
        <v>Coulee-Hartline School District</v>
      </c>
      <c r="C14543" s="18" t="s">
        <v>768</v>
      </c>
      <c r="D14543" s="17" t="str">
        <f>VLOOKUP(A14543,[1]vlookups!A:C,3,FALSE)</f>
        <v>171</v>
      </c>
      <c r="E14543" s="4" t="s">
        <v>130</v>
      </c>
      <c r="F14543" t="str">
        <f>VLOOKUP(E14543,[1]vlookups!F:G,2,FALSE)</f>
        <v>Indirect</v>
      </c>
      <c r="G14543" s="4" t="s">
        <v>46</v>
      </c>
      <c r="H14543" t="str">
        <f>VLOOKUP(G14543,[1]vlookups!D:E,2,FALSE)</f>
        <v>Indirect</v>
      </c>
      <c r="I14543" s="5">
        <v>17058.349999999999</v>
      </c>
      <c r="J14543" s="17" t="e">
        <f>VLOOKUP(Table1[[#This Row],[CCDDD]],#REF!,2,FALSE)</f>
        <v>#REF!</v>
      </c>
    </row>
    <row r="14544" spans="1:10">
      <c r="A14544" t="s">
        <v>436</v>
      </c>
      <c r="B14544" t="str">
        <f>VLOOKUP(A14544,[1]vlookups!A:B,2,FALSE)</f>
        <v>Mabton School District</v>
      </c>
      <c r="C14544" s="18" t="s">
        <v>768</v>
      </c>
      <c r="D14544" s="17" t="str">
        <f>VLOOKUP(A14544,[1]vlookups!A:C,3,FALSE)</f>
        <v>105</v>
      </c>
      <c r="E14544" s="4" t="s">
        <v>86</v>
      </c>
      <c r="F14544" t="str">
        <f>VLOOKUP(E14544,[1]vlookups!F:G,2,FALSE)</f>
        <v>Instructional Professional Development</v>
      </c>
      <c r="G14544" s="4" t="s">
        <v>43</v>
      </c>
      <c r="H14544" t="str">
        <f>VLOOKUP(G14544,[1]vlookups!D:E,2,FALSE)</f>
        <v>Purchased Services</v>
      </c>
      <c r="I14544" s="5">
        <v>17045.45</v>
      </c>
      <c r="J14544" s="17" t="e">
        <f>VLOOKUP(Table1[[#This Row],[CCDDD]],#REF!,2,FALSE)</f>
        <v>#REF!</v>
      </c>
    </row>
    <row r="14545" spans="1:10">
      <c r="A14545" t="s">
        <v>502</v>
      </c>
      <c r="B14545" t="str">
        <f>VLOOKUP(A14545,[1]vlookups!A:B,2,FALSE)</f>
        <v>La Center School District</v>
      </c>
      <c r="C14545" s="18" t="s">
        <v>768</v>
      </c>
      <c r="D14545" s="17" t="str">
        <f>VLOOKUP(A14545,[1]vlookups!A:C,3,FALSE)</f>
        <v>112</v>
      </c>
      <c r="E14545" s="4" t="s">
        <v>130</v>
      </c>
      <c r="F14545" t="str">
        <f>VLOOKUP(E14545,[1]vlookups!F:G,2,FALSE)</f>
        <v>Indirect</v>
      </c>
      <c r="G14545" s="4" t="s">
        <v>46</v>
      </c>
      <c r="H14545" t="str">
        <f>VLOOKUP(G14545,[1]vlookups!D:E,2,FALSE)</f>
        <v>Indirect</v>
      </c>
      <c r="I14545" s="5">
        <v>17036.330000000002</v>
      </c>
      <c r="J14545" s="17" t="e">
        <f>VLOOKUP(Table1[[#This Row],[CCDDD]],#REF!,2,FALSE)</f>
        <v>#REF!</v>
      </c>
    </row>
    <row r="14546" spans="1:10">
      <c r="A14546" t="s">
        <v>458</v>
      </c>
      <c r="B14546" t="str">
        <f>VLOOKUP(A14546,[1]vlookups!A:B,2,FALSE)</f>
        <v>Tonasket School District</v>
      </c>
      <c r="C14546" s="18" t="s">
        <v>767</v>
      </c>
      <c r="D14546" s="17" t="str">
        <f>VLOOKUP(A14546,[1]vlookups!A:C,3,FALSE)</f>
        <v>171</v>
      </c>
      <c r="E14546" s="4" t="s">
        <v>112</v>
      </c>
      <c r="F14546" t="str">
        <f>VLOOKUP(E14546,[1]vlookups!F:G,2,FALSE)</f>
        <v>Building Maintenance</v>
      </c>
      <c r="G14546" s="4" t="s">
        <v>41</v>
      </c>
      <c r="H14546" t="str">
        <f>VLOOKUP(G14546,[1]vlookups!D:E,2,FALSE)</f>
        <v>Payroll Taxes and Benefits</v>
      </c>
      <c r="I14546" s="5">
        <v>17021.5</v>
      </c>
      <c r="J14546" s="17" t="e">
        <f>VLOOKUP(Table1[[#This Row],[CCDDD]],#REF!,2,FALSE)</f>
        <v>#REF!</v>
      </c>
    </row>
    <row r="14547" spans="1:10">
      <c r="A14547" t="s">
        <v>442</v>
      </c>
      <c r="B14547" t="str">
        <f>VLOOKUP(A14547,[1]vlookups!A:B,2,FALSE)</f>
        <v>Mary Walker School District</v>
      </c>
      <c r="C14547" s="18" t="s">
        <v>767</v>
      </c>
      <c r="D14547" s="17" t="str">
        <f>VLOOKUP(A14547,[1]vlookups!A:C,3,FALSE)</f>
        <v>101</v>
      </c>
      <c r="E14547" s="4" t="s">
        <v>96</v>
      </c>
      <c r="F14547" t="str">
        <f>VLOOKUP(E14547,[1]vlookups!F:G,2,FALSE)</f>
        <v>Operations</v>
      </c>
      <c r="G14547" s="4" t="s">
        <v>41</v>
      </c>
      <c r="H14547" t="str">
        <f>VLOOKUP(G14547,[1]vlookups!D:E,2,FALSE)</f>
        <v>Payroll Taxes and Benefits</v>
      </c>
      <c r="I14547" s="5">
        <v>17009</v>
      </c>
      <c r="J14547" s="17" t="e">
        <f>VLOOKUP(Table1[[#This Row],[CCDDD]],#REF!,2,FALSE)</f>
        <v>#REF!</v>
      </c>
    </row>
    <row r="14548" spans="1:10">
      <c r="A14548" t="s">
        <v>706</v>
      </c>
      <c r="B14548" t="str">
        <f>VLOOKUP(A14548,[1]vlookups!A:B,2,FALSE)</f>
        <v>Orient School District</v>
      </c>
      <c r="C14548" s="18" t="s">
        <v>768</v>
      </c>
      <c r="D14548" s="17" t="str">
        <f>VLOOKUP(A14548,[1]vlookups!A:C,3,FALSE)</f>
        <v>101</v>
      </c>
      <c r="E14548" s="4" t="s">
        <v>80</v>
      </c>
      <c r="F14548" t="str">
        <f>VLOOKUP(E14548,[1]vlookups!F:G,2,FALSE)</f>
        <v>Teaching</v>
      </c>
      <c r="G14548" s="4" t="s">
        <v>41</v>
      </c>
      <c r="H14548" t="str">
        <f>VLOOKUP(G14548,[1]vlookups!D:E,2,FALSE)</f>
        <v>Payroll Taxes and Benefits</v>
      </c>
      <c r="I14548" s="5">
        <v>17000.330000000002</v>
      </c>
      <c r="J14548" s="17" t="e">
        <f>VLOOKUP(Table1[[#This Row],[CCDDD]],#REF!,2,FALSE)</f>
        <v>#REF!</v>
      </c>
    </row>
    <row r="14549" spans="1:10">
      <c r="A14549" t="s">
        <v>564</v>
      </c>
      <c r="B14549" t="str">
        <f>VLOOKUP(A14549,[1]vlookups!A:B,2,FALSE)</f>
        <v>Raymond School District</v>
      </c>
      <c r="C14549" s="18" t="s">
        <v>767</v>
      </c>
      <c r="D14549" s="17" t="str">
        <f>VLOOKUP(A14549,[1]vlookups!A:C,3,FALSE)</f>
        <v>113</v>
      </c>
      <c r="E14549" s="4" t="s">
        <v>78</v>
      </c>
      <c r="F14549" t="str">
        <f>VLOOKUP(E14549,[1]vlookups!F:G,2,FALSE)</f>
        <v>Health and Related Services</v>
      </c>
      <c r="G14549" s="4" t="s">
        <v>41</v>
      </c>
      <c r="H14549" t="str">
        <f>VLOOKUP(G14549,[1]vlookups!D:E,2,FALSE)</f>
        <v>Payroll Taxes and Benefits</v>
      </c>
      <c r="I14549" s="5">
        <v>16986.82</v>
      </c>
      <c r="J14549" s="17" t="e">
        <f>VLOOKUP(Table1[[#This Row],[CCDDD]],#REF!,2,FALSE)</f>
        <v>#REF!</v>
      </c>
    </row>
    <row r="14550" spans="1:10">
      <c r="A14550" t="s">
        <v>674</v>
      </c>
      <c r="B14550" t="str">
        <f>VLOOKUP(A14550,[1]vlookups!A:B,2,FALSE)</f>
        <v>Queets-Clearwater School District</v>
      </c>
      <c r="C14550" s="18" t="s">
        <v>768</v>
      </c>
      <c r="D14550" s="17" t="str">
        <f>VLOOKUP(A14550,[1]vlookups!A:C,3,FALSE)</f>
        <v>114</v>
      </c>
      <c r="E14550" s="4" t="s">
        <v>80</v>
      </c>
      <c r="F14550" t="str">
        <f>VLOOKUP(E14550,[1]vlookups!F:G,2,FALSE)</f>
        <v>Teaching</v>
      </c>
      <c r="G14550" s="4" t="s">
        <v>40</v>
      </c>
      <c r="H14550" t="str">
        <f>VLOOKUP(G14550,[1]vlookups!D:E,2,FALSE)</f>
        <v>Classified Salaries</v>
      </c>
      <c r="I14550" s="5">
        <v>16973.91</v>
      </c>
      <c r="J14550" s="17" t="e">
        <f>VLOOKUP(Table1[[#This Row],[CCDDD]],#REF!,2,FALSE)</f>
        <v>#REF!</v>
      </c>
    </row>
    <row r="14551" spans="1:10">
      <c r="A14551" t="s">
        <v>175</v>
      </c>
      <c r="B14551" t="str">
        <f>VLOOKUP(A14551,[1]vlookups!A:B,2,FALSE)</f>
        <v>Kennewick School District</v>
      </c>
      <c r="C14551" s="18" t="s">
        <v>767</v>
      </c>
      <c r="D14551" s="17" t="str">
        <f>VLOOKUP(A14551,[1]vlookups!A:C,3,FALSE)</f>
        <v>123</v>
      </c>
      <c r="E14551" s="4" t="s">
        <v>90</v>
      </c>
      <c r="F14551" t="str">
        <f>VLOOKUP(E14551,[1]vlookups!F:G,2,FALSE)</f>
        <v>Curriculum</v>
      </c>
      <c r="G14551" s="4" t="s">
        <v>41</v>
      </c>
      <c r="H14551" t="str">
        <f>VLOOKUP(G14551,[1]vlookups!D:E,2,FALSE)</f>
        <v>Payroll Taxes and Benefits</v>
      </c>
      <c r="I14551" s="5">
        <v>16959.490000000002</v>
      </c>
      <c r="J14551" s="17" t="e">
        <f>VLOOKUP(Table1[[#This Row],[CCDDD]],#REF!,2,FALSE)</f>
        <v>#REF!</v>
      </c>
    </row>
    <row r="14552" spans="1:10">
      <c r="A14552" t="s">
        <v>287</v>
      </c>
      <c r="B14552" t="str">
        <f>VLOOKUP(A14552,[1]vlookups!A:B,2,FALSE)</f>
        <v>Othello School District</v>
      </c>
      <c r="C14552" s="18" t="s">
        <v>767</v>
      </c>
      <c r="D14552" s="17" t="str">
        <f>VLOOKUP(A14552,[1]vlookups!A:C,3,FALSE)</f>
        <v>123</v>
      </c>
      <c r="E14552" s="4" t="s">
        <v>96</v>
      </c>
      <c r="F14552" t="str">
        <f>VLOOKUP(E14552,[1]vlookups!F:G,2,FALSE)</f>
        <v>Operations</v>
      </c>
      <c r="G14552" s="4" t="s">
        <v>40</v>
      </c>
      <c r="H14552" t="str">
        <f>VLOOKUP(G14552,[1]vlookups!D:E,2,FALSE)</f>
        <v>Classified Salaries</v>
      </c>
      <c r="I14552" s="5">
        <v>16946.72</v>
      </c>
      <c r="J14552" s="17" t="e">
        <f>VLOOKUP(Table1[[#This Row],[CCDDD]],#REF!,2,FALSE)</f>
        <v>#REF!</v>
      </c>
    </row>
    <row r="14553" spans="1:10">
      <c r="A14553" t="s">
        <v>618</v>
      </c>
      <c r="B14553" t="str">
        <f>VLOOKUP(A14553,[1]vlookups!A:B,2,FALSE)</f>
        <v>Eatonville School District</v>
      </c>
      <c r="C14553" s="18" t="s">
        <v>768</v>
      </c>
      <c r="D14553" s="17" t="str">
        <f>VLOOKUP(A14553,[1]vlookups!A:C,3,FALSE)</f>
        <v>121</v>
      </c>
      <c r="E14553" s="4" t="s">
        <v>80</v>
      </c>
      <c r="F14553" t="str">
        <f>VLOOKUP(E14553,[1]vlookups!F:G,2,FALSE)</f>
        <v>Teaching</v>
      </c>
      <c r="G14553" s="4" t="s">
        <v>41</v>
      </c>
      <c r="H14553" t="str">
        <f>VLOOKUP(G14553,[1]vlookups!D:E,2,FALSE)</f>
        <v>Payroll Taxes and Benefits</v>
      </c>
      <c r="I14553" s="5">
        <v>16943.46</v>
      </c>
      <c r="J14553" s="17" t="e">
        <f>VLOOKUP(Table1[[#This Row],[CCDDD]],#REF!,2,FALSE)</f>
        <v>#REF!</v>
      </c>
    </row>
    <row r="14554" spans="1:10">
      <c r="A14554" t="s">
        <v>526</v>
      </c>
      <c r="B14554" t="str">
        <f>VLOOKUP(A14554,[1]vlookups!A:B,2,FALSE)</f>
        <v>Toutle Lake School District</v>
      </c>
      <c r="C14554" s="18" t="s">
        <v>767</v>
      </c>
      <c r="D14554" s="17" t="str">
        <f>VLOOKUP(A14554,[1]vlookups!A:C,3,FALSE)</f>
        <v>112</v>
      </c>
      <c r="E14554" s="4" t="s">
        <v>130</v>
      </c>
      <c r="F14554" t="str">
        <f>VLOOKUP(E14554,[1]vlookups!F:G,2,FALSE)</f>
        <v>Indirect</v>
      </c>
      <c r="G14554" s="4" t="s">
        <v>46</v>
      </c>
      <c r="H14554" t="str">
        <f>VLOOKUP(G14554,[1]vlookups!D:E,2,FALSE)</f>
        <v>Indirect</v>
      </c>
      <c r="I14554" s="5">
        <v>16930.91</v>
      </c>
      <c r="J14554" s="17" t="e">
        <f>VLOOKUP(Table1[[#This Row],[CCDDD]],#REF!,2,FALSE)</f>
        <v>#REF!</v>
      </c>
    </row>
    <row r="14555" spans="1:10">
      <c r="A14555" t="s">
        <v>496</v>
      </c>
      <c r="B14555" t="str">
        <f>VLOOKUP(A14555,[1]vlookups!A:B,2,FALSE)</f>
        <v>Napavine School District</v>
      </c>
      <c r="C14555" s="18" t="s">
        <v>767</v>
      </c>
      <c r="D14555" s="17" t="str">
        <f>VLOOKUP(A14555,[1]vlookups!A:C,3,FALSE)</f>
        <v>113</v>
      </c>
      <c r="E14555" s="4" t="s">
        <v>110</v>
      </c>
      <c r="F14555" t="str">
        <f>VLOOKUP(E14555,[1]vlookups!F:G,2,FALSE)</f>
        <v>Operation of Buildings</v>
      </c>
      <c r="G14555" s="4" t="s">
        <v>40</v>
      </c>
      <c r="H14555" t="str">
        <f>VLOOKUP(G14555,[1]vlookups!D:E,2,FALSE)</f>
        <v>Classified Salaries</v>
      </c>
      <c r="I14555" s="5">
        <v>16926</v>
      </c>
      <c r="J14555" s="17" t="e">
        <f>VLOOKUP(Table1[[#This Row],[CCDDD]],#REF!,2,FALSE)</f>
        <v>#REF!</v>
      </c>
    </row>
    <row r="14556" spans="1:10">
      <c r="A14556" t="s">
        <v>486</v>
      </c>
      <c r="B14556" t="str">
        <f>VLOOKUP(A14556,[1]vlookups!A:B,2,FALSE)</f>
        <v>Dieringer School District</v>
      </c>
      <c r="C14556" s="18" t="s">
        <v>768</v>
      </c>
      <c r="D14556" s="17" t="str">
        <f>VLOOKUP(A14556,[1]vlookups!A:C,3,FALSE)</f>
        <v>121</v>
      </c>
      <c r="E14556" s="4" t="s">
        <v>130</v>
      </c>
      <c r="F14556" t="str">
        <f>VLOOKUP(E14556,[1]vlookups!F:G,2,FALSE)</f>
        <v>Indirect</v>
      </c>
      <c r="G14556" s="4" t="s">
        <v>46</v>
      </c>
      <c r="H14556" t="str">
        <f>VLOOKUP(G14556,[1]vlookups!D:E,2,FALSE)</f>
        <v>Indirect</v>
      </c>
      <c r="I14556" s="5">
        <v>16921.2</v>
      </c>
      <c r="J14556" s="17" t="e">
        <f>VLOOKUP(Table1[[#This Row],[CCDDD]],#REF!,2,FALSE)</f>
        <v>#REF!</v>
      </c>
    </row>
    <row r="14557" spans="1:10">
      <c r="A14557" t="s">
        <v>217</v>
      </c>
      <c r="B14557" t="str">
        <f>VLOOKUP(A14557,[1]vlookups!A:B,2,FALSE)</f>
        <v>Shelton School District</v>
      </c>
      <c r="C14557" s="18" t="s">
        <v>767</v>
      </c>
      <c r="D14557" s="17" t="str">
        <f>VLOOKUP(A14557,[1]vlookups!A:C,3,FALSE)</f>
        <v>113</v>
      </c>
      <c r="E14557" s="4" t="s">
        <v>110</v>
      </c>
      <c r="F14557" t="str">
        <f>VLOOKUP(E14557,[1]vlookups!F:G,2,FALSE)</f>
        <v>Operation of Buildings</v>
      </c>
      <c r="G14557" s="4" t="s">
        <v>43</v>
      </c>
      <c r="H14557" t="str">
        <f>VLOOKUP(G14557,[1]vlookups!D:E,2,FALSE)</f>
        <v>Purchased Services</v>
      </c>
      <c r="I14557" s="5">
        <v>16918</v>
      </c>
      <c r="J14557" s="17" t="e">
        <f>VLOOKUP(Table1[[#This Row],[CCDDD]],#REF!,2,FALSE)</f>
        <v>#REF!</v>
      </c>
    </row>
    <row r="14558" spans="1:10">
      <c r="A14558" t="s">
        <v>345</v>
      </c>
      <c r="B14558" t="str">
        <f>VLOOKUP(A14558,[1]vlookups!A:B,2,FALSE)</f>
        <v>Cashmere School District</v>
      </c>
      <c r="C14558" s="18" t="s">
        <v>767</v>
      </c>
      <c r="D14558" s="17" t="str">
        <f>VLOOKUP(A14558,[1]vlookups!A:C,3,FALSE)</f>
        <v>171</v>
      </c>
      <c r="E14558" s="4" t="s">
        <v>80</v>
      </c>
      <c r="F14558" t="str">
        <f>VLOOKUP(E14558,[1]vlookups!F:G,2,FALSE)</f>
        <v>Teaching</v>
      </c>
      <c r="G14558" s="4" t="s">
        <v>38</v>
      </c>
      <c r="H14558" t="str">
        <f>VLOOKUP(G14558,[1]vlookups!D:E,2,FALSE)</f>
        <v>Transfers</v>
      </c>
      <c r="I14558" s="5">
        <v>16915.8</v>
      </c>
      <c r="J14558" s="17" t="e">
        <f>VLOOKUP(Table1[[#This Row],[CCDDD]],#REF!,2,FALSE)</f>
        <v>#REF!</v>
      </c>
    </row>
    <row r="14559" spans="1:10">
      <c r="A14559" t="s">
        <v>434</v>
      </c>
      <c r="B14559" t="str">
        <f>VLOOKUP(A14559,[1]vlookups!A:B,2,FALSE)</f>
        <v>White River School District</v>
      </c>
      <c r="C14559" s="18" t="s">
        <v>767</v>
      </c>
      <c r="D14559" s="17" t="str">
        <f>VLOOKUP(A14559,[1]vlookups!A:C,3,FALSE)</f>
        <v>121</v>
      </c>
      <c r="E14559" s="4" t="s">
        <v>128</v>
      </c>
      <c r="F14559" t="str">
        <f>VLOOKUP(E14559,[1]vlookups!F:G,2,FALSE)</f>
        <v>Public Activies</v>
      </c>
      <c r="G14559" s="4" t="s">
        <v>40</v>
      </c>
      <c r="H14559" t="str">
        <f>VLOOKUP(G14559,[1]vlookups!D:E,2,FALSE)</f>
        <v>Classified Salaries</v>
      </c>
      <c r="I14559" s="5">
        <v>16907.39</v>
      </c>
      <c r="J14559" s="17" t="e">
        <f>VLOOKUP(Table1[[#This Row],[CCDDD]],#REF!,2,FALSE)</f>
        <v>#REF!</v>
      </c>
    </row>
    <row r="14560" spans="1:10">
      <c r="A14560" t="s">
        <v>458</v>
      </c>
      <c r="B14560" t="str">
        <f>VLOOKUP(A14560,[1]vlookups!A:B,2,FALSE)</f>
        <v>Tonasket School District</v>
      </c>
      <c r="C14560" s="18" t="s">
        <v>767</v>
      </c>
      <c r="D14560" s="17" t="str">
        <f>VLOOKUP(A14560,[1]vlookups!A:C,3,FALSE)</f>
        <v>171</v>
      </c>
      <c r="E14560" s="4" t="s">
        <v>80</v>
      </c>
      <c r="F14560" t="str">
        <f>VLOOKUP(E14560,[1]vlookups!F:G,2,FALSE)</f>
        <v>Teaching</v>
      </c>
      <c r="G14560" s="4" t="s">
        <v>43</v>
      </c>
      <c r="H14560" t="str">
        <f>VLOOKUP(G14560,[1]vlookups!D:E,2,FALSE)</f>
        <v>Purchased Services</v>
      </c>
      <c r="I14560" s="5">
        <v>16895.849999999999</v>
      </c>
      <c r="J14560" s="17" t="e">
        <f>VLOOKUP(Table1[[#This Row],[CCDDD]],#REF!,2,FALSE)</f>
        <v>#REF!</v>
      </c>
    </row>
    <row r="14561" spans="1:10">
      <c r="A14561" t="s">
        <v>448</v>
      </c>
      <c r="B14561" t="str">
        <f>VLOOKUP(A14561,[1]vlookups!A:B,2,FALSE)</f>
        <v>Rochester School District</v>
      </c>
      <c r="C14561" s="18" t="s">
        <v>767</v>
      </c>
      <c r="D14561" s="17" t="str">
        <f>VLOOKUP(A14561,[1]vlookups!A:C,3,FALSE)</f>
        <v>113</v>
      </c>
      <c r="E14561" s="4" t="s">
        <v>80</v>
      </c>
      <c r="F14561" t="str">
        <f>VLOOKUP(E14561,[1]vlookups!F:G,2,FALSE)</f>
        <v>Teaching</v>
      </c>
      <c r="G14561" s="4" t="s">
        <v>42</v>
      </c>
      <c r="H14561" t="str">
        <f>VLOOKUP(G14561,[1]vlookups!D:E,2,FALSE)</f>
        <v>Supplies and Materials</v>
      </c>
      <c r="I14561" s="5">
        <v>16869.95</v>
      </c>
      <c r="J14561" s="17" t="e">
        <f>VLOOKUP(Table1[[#This Row],[CCDDD]],#REF!,2,FALSE)</f>
        <v>#REF!</v>
      </c>
    </row>
    <row r="14562" spans="1:10">
      <c r="A14562" t="s">
        <v>404</v>
      </c>
      <c r="B14562" t="str">
        <f>VLOOKUP(A14562,[1]vlookups!A:B,2,FALSE)</f>
        <v>Oroville School District</v>
      </c>
      <c r="C14562" s="18" t="s">
        <v>768</v>
      </c>
      <c r="D14562" s="17" t="str">
        <f>VLOOKUP(A14562,[1]vlookups!A:C,3,FALSE)</f>
        <v>171</v>
      </c>
      <c r="E14562" s="4" t="s">
        <v>80</v>
      </c>
      <c r="F14562" t="str">
        <f>VLOOKUP(E14562,[1]vlookups!F:G,2,FALSE)</f>
        <v>Teaching</v>
      </c>
      <c r="G14562" s="4" t="s">
        <v>41</v>
      </c>
      <c r="H14562" t="str">
        <f>VLOOKUP(G14562,[1]vlookups!D:E,2,FALSE)</f>
        <v>Payroll Taxes and Benefits</v>
      </c>
      <c r="I14562" s="5">
        <v>16832.05</v>
      </c>
      <c r="J14562" s="17" t="e">
        <f>VLOOKUP(Table1[[#This Row],[CCDDD]],#REF!,2,FALSE)</f>
        <v>#REF!</v>
      </c>
    </row>
    <row r="14563" spans="1:10">
      <c r="A14563" t="s">
        <v>508</v>
      </c>
      <c r="B14563" t="str">
        <f>VLOOKUP(A14563,[1]vlookups!A:B,2,FALSE)</f>
        <v>Grand Coulee Dam School District</v>
      </c>
      <c r="C14563" s="18" t="s">
        <v>767</v>
      </c>
      <c r="D14563" s="17" t="str">
        <f>VLOOKUP(A14563,[1]vlookups!A:C,3,FALSE)</f>
        <v>171</v>
      </c>
      <c r="E14563" s="4" t="s">
        <v>110</v>
      </c>
      <c r="F14563" t="str">
        <f>VLOOKUP(E14563,[1]vlookups!F:G,2,FALSE)</f>
        <v>Operation of Buildings</v>
      </c>
      <c r="G14563" s="4" t="s">
        <v>42</v>
      </c>
      <c r="H14563" t="str">
        <f>VLOOKUP(G14563,[1]vlookups!D:E,2,FALSE)</f>
        <v>Supplies and Materials</v>
      </c>
      <c r="I14563" s="5">
        <v>16787.240000000002</v>
      </c>
      <c r="J14563" s="17" t="e">
        <f>VLOOKUP(Table1[[#This Row],[CCDDD]],#REF!,2,FALSE)</f>
        <v>#REF!</v>
      </c>
    </row>
    <row r="14564" spans="1:10">
      <c r="A14564" t="s">
        <v>770</v>
      </c>
      <c r="B14564" t="str">
        <f>VLOOKUP(A14564,[1]vlookups!A:B,2,FALSE)</f>
        <v>Why Not You Academy (Formerly Cascade: Midway charter)</v>
      </c>
      <c r="C14564" s="18" t="s">
        <v>767</v>
      </c>
      <c r="D14564" s="17" t="str">
        <f>VLOOKUP(A14564,[1]vlookups!A:C,3,FALSE)</f>
        <v>WSCC</v>
      </c>
      <c r="E14564" s="4" t="s">
        <v>68</v>
      </c>
      <c r="F14564" t="str">
        <f>VLOOKUP(E14564,[1]vlookups!F:G,2,FALSE)</f>
        <v>Teaching &amp; Learning Supervision</v>
      </c>
      <c r="G14564" s="4" t="s">
        <v>39</v>
      </c>
      <c r="H14564" t="str">
        <f>VLOOKUP(G14564,[1]vlookups!D:E,2,FALSE)</f>
        <v>Certificated Salaries</v>
      </c>
      <c r="I14564" s="5">
        <v>16782.330000000002</v>
      </c>
      <c r="J14564" s="17" t="e">
        <f>VLOOKUP(Table1[[#This Row],[CCDDD]],#REF!,2,FALSE)</f>
        <v>#REF!</v>
      </c>
    </row>
    <row r="14565" spans="1:10">
      <c r="A14565" t="s">
        <v>315</v>
      </c>
      <c r="B14565" t="str">
        <f>VLOOKUP(A14565,[1]vlookups!A:B,2,FALSE)</f>
        <v>North Kitsap School District</v>
      </c>
      <c r="C14565" s="18" t="s">
        <v>767</v>
      </c>
      <c r="D14565" s="17" t="str">
        <f>VLOOKUP(A14565,[1]vlookups!A:C,3,FALSE)</f>
        <v>114</v>
      </c>
      <c r="E14565" s="4" t="s">
        <v>64</v>
      </c>
      <c r="F14565" t="str">
        <f>VLOOKUP(E14565,[1]vlookups!F:G,2,FALSE)</f>
        <v>Human Resources</v>
      </c>
      <c r="G14565" s="4" t="s">
        <v>39</v>
      </c>
      <c r="H14565" t="str">
        <f>VLOOKUP(G14565,[1]vlookups!D:E,2,FALSE)</f>
        <v>Certificated Salaries</v>
      </c>
      <c r="I14565" s="5">
        <v>16775.169999999998</v>
      </c>
      <c r="J14565" s="17" t="e">
        <f>VLOOKUP(Table1[[#This Row],[CCDDD]],#REF!,2,FALSE)</f>
        <v>#REF!</v>
      </c>
    </row>
    <row r="14566" spans="1:10">
      <c r="A14566" t="s">
        <v>639</v>
      </c>
      <c r="B14566" t="str">
        <f>VLOOKUP(A14566,[1]vlookups!A:B,2,FALSE)</f>
        <v>Catalyst Public Schools</v>
      </c>
      <c r="C14566" s="18" t="s">
        <v>767</v>
      </c>
      <c r="D14566" s="17" t="str">
        <f>VLOOKUP(A14566,[1]vlookups!A:C,3,FALSE)</f>
        <v>WSCC</v>
      </c>
      <c r="E14566" s="4" t="s">
        <v>62</v>
      </c>
      <c r="F14566" t="str">
        <f>VLOOKUP(E14566,[1]vlookups!F:G,2,FALSE)</f>
        <v>Business Office</v>
      </c>
      <c r="G14566" s="4" t="s">
        <v>40</v>
      </c>
      <c r="H14566" t="str">
        <f>VLOOKUP(G14566,[1]vlookups!D:E,2,FALSE)</f>
        <v>Classified Salaries</v>
      </c>
      <c r="I14566" s="5">
        <v>16745.22</v>
      </c>
      <c r="J14566" s="17" t="e">
        <f>VLOOKUP(Table1[[#This Row],[CCDDD]],#REF!,2,FALSE)</f>
        <v>#REF!</v>
      </c>
    </row>
    <row r="14567" spans="1:10">
      <c r="A14567" t="s">
        <v>639</v>
      </c>
      <c r="B14567" t="str">
        <f>VLOOKUP(A14567,[1]vlookups!A:B,2,FALSE)</f>
        <v>Catalyst Public Schools</v>
      </c>
      <c r="C14567" s="18" t="s">
        <v>767</v>
      </c>
      <c r="D14567" s="17" t="str">
        <f>VLOOKUP(A14567,[1]vlookups!A:C,3,FALSE)</f>
        <v>WSCC</v>
      </c>
      <c r="E14567" s="4" t="s">
        <v>66</v>
      </c>
      <c r="F14567" t="str">
        <f>VLOOKUP(E14567,[1]vlookups!F:G,2,FALSE)</f>
        <v>Public Relations</v>
      </c>
      <c r="G14567" s="4" t="s">
        <v>40</v>
      </c>
      <c r="H14567" t="str">
        <f>VLOOKUP(G14567,[1]vlookups!D:E,2,FALSE)</f>
        <v>Classified Salaries</v>
      </c>
      <c r="I14567" s="5">
        <v>16745.22</v>
      </c>
      <c r="J14567" s="17" t="e">
        <f>VLOOKUP(Table1[[#This Row],[CCDDD]],#REF!,2,FALSE)</f>
        <v>#REF!</v>
      </c>
    </row>
    <row r="14568" spans="1:10">
      <c r="A14568" t="s">
        <v>424</v>
      </c>
      <c r="B14568" t="str">
        <f>VLOOKUP(A14568,[1]vlookups!A:B,2,FALSE)</f>
        <v>Warden School District</v>
      </c>
      <c r="C14568" s="18" t="s">
        <v>768</v>
      </c>
      <c r="D14568" s="17" t="str">
        <f>VLOOKUP(A14568,[1]vlookups!A:C,3,FALSE)</f>
        <v>171</v>
      </c>
      <c r="E14568" s="4" t="s">
        <v>78</v>
      </c>
      <c r="F14568" t="str">
        <f>VLOOKUP(E14568,[1]vlookups!F:G,2,FALSE)</f>
        <v>Health and Related Services</v>
      </c>
      <c r="G14568" s="4" t="s">
        <v>41</v>
      </c>
      <c r="H14568" t="str">
        <f>VLOOKUP(G14568,[1]vlookups!D:E,2,FALSE)</f>
        <v>Payroll Taxes and Benefits</v>
      </c>
      <c r="I14568" s="5">
        <v>16727.91</v>
      </c>
      <c r="J14568" s="17" t="e">
        <f>VLOOKUP(Table1[[#This Row],[CCDDD]],#REF!,2,FALSE)</f>
        <v>#REF!</v>
      </c>
    </row>
    <row r="14569" spans="1:10">
      <c r="A14569" t="s">
        <v>432</v>
      </c>
      <c r="B14569" t="str">
        <f>VLOOKUP(A14569,[1]vlookups!A:B,2,FALSE)</f>
        <v>Manson School District</v>
      </c>
      <c r="C14569" s="18" t="s">
        <v>767</v>
      </c>
      <c r="D14569" s="17" t="str">
        <f>VLOOKUP(A14569,[1]vlookups!A:C,3,FALSE)</f>
        <v>171</v>
      </c>
      <c r="E14569" s="4" t="s">
        <v>80</v>
      </c>
      <c r="F14569" t="str">
        <f>VLOOKUP(E14569,[1]vlookups!F:G,2,FALSE)</f>
        <v>Teaching</v>
      </c>
      <c r="G14569" s="4" t="s">
        <v>42</v>
      </c>
      <c r="H14569" t="str">
        <f>VLOOKUP(G14569,[1]vlookups!D:E,2,FALSE)</f>
        <v>Supplies and Materials</v>
      </c>
      <c r="I14569" s="5">
        <v>16719.830000000002</v>
      </c>
      <c r="J14569" s="17" t="e">
        <f>VLOOKUP(Table1[[#This Row],[CCDDD]],#REF!,2,FALSE)</f>
        <v>#REF!</v>
      </c>
    </row>
    <row r="14570" spans="1:10">
      <c r="A14570" t="s">
        <v>752</v>
      </c>
      <c r="B14570" t="str">
        <f>VLOOKUP(A14570,[1]vlookups!A:B,2,FALSE)</f>
        <v>Creston School District</v>
      </c>
      <c r="C14570" s="18" t="s">
        <v>768</v>
      </c>
      <c r="D14570" s="17" t="str">
        <f>VLOOKUP(A14570,[1]vlookups!A:C,3,FALSE)</f>
        <v>101</v>
      </c>
      <c r="E14570" s="4" t="s">
        <v>74</v>
      </c>
      <c r="F14570" t="str">
        <f>VLOOKUP(E14570,[1]vlookups!F:G,2,FALSE)</f>
        <v>Guidance and Counseling</v>
      </c>
      <c r="G14570" s="4" t="s">
        <v>43</v>
      </c>
      <c r="H14570" t="str">
        <f>VLOOKUP(G14570,[1]vlookups!D:E,2,FALSE)</f>
        <v>Purchased Services</v>
      </c>
      <c r="I14570" s="5">
        <v>16716</v>
      </c>
      <c r="J14570" s="17" t="e">
        <f>VLOOKUP(Table1[[#This Row],[CCDDD]],#REF!,2,FALSE)</f>
        <v>#REF!</v>
      </c>
    </row>
    <row r="14571" spans="1:10">
      <c r="A14571" t="s">
        <v>618</v>
      </c>
      <c r="B14571" t="str">
        <f>VLOOKUP(A14571,[1]vlookups!A:B,2,FALSE)</f>
        <v>Eatonville School District</v>
      </c>
      <c r="C14571" s="18" t="s">
        <v>768</v>
      </c>
      <c r="D14571" s="17" t="str">
        <f>VLOOKUP(A14571,[1]vlookups!A:C,3,FALSE)</f>
        <v>121</v>
      </c>
      <c r="E14571" s="4" t="s">
        <v>88</v>
      </c>
      <c r="F14571" t="str">
        <f>VLOOKUP(E14571,[1]vlookups!F:G,2,FALSE)</f>
        <v>Instructional Technology</v>
      </c>
      <c r="G14571" s="4" t="s">
        <v>42</v>
      </c>
      <c r="H14571" t="str">
        <f>VLOOKUP(G14571,[1]vlookups!D:E,2,FALSE)</f>
        <v>Supplies and Materials</v>
      </c>
      <c r="I14571" s="5">
        <v>16712.54</v>
      </c>
      <c r="J14571" s="17" t="e">
        <f>VLOOKUP(Table1[[#This Row],[CCDDD]],#REF!,2,FALSE)</f>
        <v>#REF!</v>
      </c>
    </row>
    <row r="14572" spans="1:10">
      <c r="A14572" t="s">
        <v>215</v>
      </c>
      <c r="B14572" t="str">
        <f>VLOOKUP(A14572,[1]vlookups!A:B,2,FALSE)</f>
        <v>Sunnyside School District</v>
      </c>
      <c r="C14572" s="18" t="s">
        <v>767</v>
      </c>
      <c r="D14572" s="17" t="str">
        <f>VLOOKUP(A14572,[1]vlookups!A:C,3,FALSE)</f>
        <v>105</v>
      </c>
      <c r="E14572" s="4" t="s">
        <v>116</v>
      </c>
      <c r="F14572" t="str">
        <f>VLOOKUP(E14572,[1]vlookups!F:G,2,FALSE)</f>
        <v>Building and Property Security</v>
      </c>
      <c r="G14572" s="4" t="s">
        <v>40</v>
      </c>
      <c r="H14572" t="str">
        <f>VLOOKUP(G14572,[1]vlookups!D:E,2,FALSE)</f>
        <v>Classified Salaries</v>
      </c>
      <c r="I14572" s="5">
        <v>16705.73</v>
      </c>
      <c r="J14572" s="17" t="e">
        <f>VLOOKUP(Table1[[#This Row],[CCDDD]],#REF!,2,FALSE)</f>
        <v>#REF!</v>
      </c>
    </row>
    <row r="14573" spans="1:10">
      <c r="A14573" t="s">
        <v>674</v>
      </c>
      <c r="B14573" t="str">
        <f>VLOOKUP(A14573,[1]vlookups!A:B,2,FALSE)</f>
        <v>Queets-Clearwater School District</v>
      </c>
      <c r="C14573" s="18" t="s">
        <v>767</v>
      </c>
      <c r="D14573" s="17" t="str">
        <f>VLOOKUP(A14573,[1]vlookups!A:C,3,FALSE)</f>
        <v>114</v>
      </c>
      <c r="E14573" s="4" t="s">
        <v>80</v>
      </c>
      <c r="F14573" t="str">
        <f>VLOOKUP(E14573,[1]vlookups!F:G,2,FALSE)</f>
        <v>Teaching</v>
      </c>
      <c r="G14573" s="4" t="s">
        <v>39</v>
      </c>
      <c r="H14573" t="str">
        <f>VLOOKUP(G14573,[1]vlookups!D:E,2,FALSE)</f>
        <v>Certificated Salaries</v>
      </c>
      <c r="I14573" s="5">
        <v>16696.13</v>
      </c>
      <c r="J14573" s="17" t="e">
        <f>VLOOKUP(Table1[[#This Row],[CCDDD]],#REF!,2,FALSE)</f>
        <v>#REF!</v>
      </c>
    </row>
    <row r="14574" spans="1:10">
      <c r="A14574" t="s">
        <v>430</v>
      </c>
      <c r="B14574" t="str">
        <f>VLOOKUP(A14574,[1]vlookups!A:B,2,FALSE)</f>
        <v>Kiona-Benton City School District</v>
      </c>
      <c r="C14574" s="18" t="s">
        <v>767</v>
      </c>
      <c r="D14574" s="17" t="str">
        <f>VLOOKUP(A14574,[1]vlookups!A:C,3,FALSE)</f>
        <v>123</v>
      </c>
      <c r="E14574" s="4" t="s">
        <v>120</v>
      </c>
      <c r="F14574" t="str">
        <f>VLOOKUP(E14574,[1]vlookups!F:G,2,FALSE)</f>
        <v>Information Systems</v>
      </c>
      <c r="G14574" s="4" t="s">
        <v>41</v>
      </c>
      <c r="H14574" t="str">
        <f>VLOOKUP(G14574,[1]vlookups!D:E,2,FALSE)</f>
        <v>Payroll Taxes and Benefits</v>
      </c>
      <c r="I14574" s="5">
        <v>16683.62</v>
      </c>
      <c r="J14574" s="17" t="e">
        <f>VLOOKUP(Table1[[#This Row],[CCDDD]],#REF!,2,FALSE)</f>
        <v>#REF!</v>
      </c>
    </row>
    <row r="14575" spans="1:10">
      <c r="A14575" t="s">
        <v>610</v>
      </c>
      <c r="B14575" t="str">
        <f>VLOOKUP(A14575,[1]vlookups!A:B,2,FALSE)</f>
        <v>Selkirk School District</v>
      </c>
      <c r="C14575" s="18" t="s">
        <v>767</v>
      </c>
      <c r="D14575" s="17" t="str">
        <f>VLOOKUP(A14575,[1]vlookups!A:C,3,FALSE)</f>
        <v>101</v>
      </c>
      <c r="E14575" s="4" t="s">
        <v>76</v>
      </c>
      <c r="F14575" t="str">
        <f>VLOOKUP(E14575,[1]vlookups!F:G,2,FALSE)</f>
        <v>Pupil Management and Safety</v>
      </c>
      <c r="G14575" s="4" t="s">
        <v>41</v>
      </c>
      <c r="H14575" t="str">
        <f>VLOOKUP(G14575,[1]vlookups!D:E,2,FALSE)</f>
        <v>Payroll Taxes and Benefits</v>
      </c>
      <c r="I14575" s="5">
        <v>16681.47</v>
      </c>
      <c r="J14575" s="17" t="e">
        <f>VLOOKUP(Table1[[#This Row],[CCDDD]],#REF!,2,FALSE)</f>
        <v>#REF!</v>
      </c>
    </row>
    <row r="14576" spans="1:10">
      <c r="A14576" t="s">
        <v>610</v>
      </c>
      <c r="B14576" t="str">
        <f>VLOOKUP(A14576,[1]vlookups!A:B,2,FALSE)</f>
        <v>Selkirk School District</v>
      </c>
      <c r="C14576" s="18" t="s">
        <v>767</v>
      </c>
      <c r="D14576" s="17" t="str">
        <f>VLOOKUP(A14576,[1]vlookups!A:C,3,FALSE)</f>
        <v>101</v>
      </c>
      <c r="E14576" s="4" t="s">
        <v>116</v>
      </c>
      <c r="F14576" t="str">
        <f>VLOOKUP(E14576,[1]vlookups!F:G,2,FALSE)</f>
        <v>Building and Property Security</v>
      </c>
      <c r="G14576" s="4" t="s">
        <v>41</v>
      </c>
      <c r="H14576" t="str">
        <f>VLOOKUP(G14576,[1]vlookups!D:E,2,FALSE)</f>
        <v>Payroll Taxes and Benefits</v>
      </c>
      <c r="I14576" s="5">
        <v>16681.47</v>
      </c>
      <c r="J14576" s="17" t="e">
        <f>VLOOKUP(Table1[[#This Row],[CCDDD]],#REF!,2,FALSE)</f>
        <v>#REF!</v>
      </c>
    </row>
    <row r="14577" spans="1:10">
      <c r="A14577" t="s">
        <v>347</v>
      </c>
      <c r="B14577" t="str">
        <f>VLOOKUP(A14577,[1]vlookups!A:B,2,FALSE)</f>
        <v>Chewelah School District</v>
      </c>
      <c r="C14577" s="18" t="s">
        <v>767</v>
      </c>
      <c r="D14577" s="17" t="str">
        <f>VLOOKUP(A14577,[1]vlookups!A:C,3,FALSE)</f>
        <v>101</v>
      </c>
      <c r="E14577" s="4" t="s">
        <v>86</v>
      </c>
      <c r="F14577" t="str">
        <f>VLOOKUP(E14577,[1]vlookups!F:G,2,FALSE)</f>
        <v>Instructional Professional Development</v>
      </c>
      <c r="G14577" s="4" t="s">
        <v>39</v>
      </c>
      <c r="H14577" t="str">
        <f>VLOOKUP(G14577,[1]vlookups!D:E,2,FALSE)</f>
        <v>Certificated Salaries</v>
      </c>
      <c r="I14577" s="5">
        <v>16642.150000000001</v>
      </c>
      <c r="J14577" s="17" t="e">
        <f>VLOOKUP(Table1[[#This Row],[CCDDD]],#REF!,2,FALSE)</f>
        <v>#REF!</v>
      </c>
    </row>
    <row r="14578" spans="1:10">
      <c r="A14578" t="s">
        <v>287</v>
      </c>
      <c r="B14578" t="str">
        <f>VLOOKUP(A14578,[1]vlookups!A:B,2,FALSE)</f>
        <v>Othello School District</v>
      </c>
      <c r="C14578" s="18" t="s">
        <v>768</v>
      </c>
      <c r="D14578" s="17" t="str">
        <f>VLOOKUP(A14578,[1]vlookups!A:C,3,FALSE)</f>
        <v>123</v>
      </c>
      <c r="E14578" s="4" t="s">
        <v>90</v>
      </c>
      <c r="F14578" t="str">
        <f>VLOOKUP(E14578,[1]vlookups!F:G,2,FALSE)</f>
        <v>Curriculum</v>
      </c>
      <c r="G14578" s="4" t="s">
        <v>42</v>
      </c>
      <c r="H14578" t="str">
        <f>VLOOKUP(G14578,[1]vlookups!D:E,2,FALSE)</f>
        <v>Supplies and Materials</v>
      </c>
      <c r="I14578" s="5">
        <v>16642.009999999998</v>
      </c>
      <c r="J14578" s="17" t="e">
        <f>VLOOKUP(Table1[[#This Row],[CCDDD]],#REF!,2,FALSE)</f>
        <v>#REF!</v>
      </c>
    </row>
    <row r="14579" spans="1:10">
      <c r="A14579" t="s">
        <v>686</v>
      </c>
      <c r="B14579" t="str">
        <f>VLOOKUP(A14579,[1]vlookups!A:B,2,FALSE)</f>
        <v>Summit Valley School District</v>
      </c>
      <c r="C14579" s="18" t="s">
        <v>767</v>
      </c>
      <c r="D14579" s="17" t="str">
        <f>VLOOKUP(A14579,[1]vlookups!A:C,3,FALSE)</f>
        <v>101</v>
      </c>
      <c r="E14579" s="4" t="s">
        <v>80</v>
      </c>
      <c r="F14579" t="str">
        <f>VLOOKUP(E14579,[1]vlookups!F:G,2,FALSE)</f>
        <v>Teaching</v>
      </c>
      <c r="G14579" s="4" t="s">
        <v>41</v>
      </c>
      <c r="H14579" t="str">
        <f>VLOOKUP(G14579,[1]vlookups!D:E,2,FALSE)</f>
        <v>Payroll Taxes and Benefits</v>
      </c>
      <c r="I14579" s="5">
        <v>16631.72</v>
      </c>
      <c r="J14579" s="17" t="e">
        <f>VLOOKUP(Table1[[#This Row],[CCDDD]],#REF!,2,FALSE)</f>
        <v>#REF!</v>
      </c>
    </row>
    <row r="14580" spans="1:10">
      <c r="A14580" t="s">
        <v>582</v>
      </c>
      <c r="B14580" t="str">
        <f>VLOOKUP(A14580,[1]vlookups!A:B,2,FALSE)</f>
        <v>Waterville School District</v>
      </c>
      <c r="C14580" s="18" t="s">
        <v>768</v>
      </c>
      <c r="D14580" s="17" t="str">
        <f>VLOOKUP(A14580,[1]vlookups!A:C,3,FALSE)</f>
        <v>171</v>
      </c>
      <c r="E14580" s="4" t="s">
        <v>88</v>
      </c>
      <c r="F14580" t="str">
        <f>VLOOKUP(E14580,[1]vlookups!F:G,2,FALSE)</f>
        <v>Instructional Technology</v>
      </c>
      <c r="G14580" s="4" t="s">
        <v>42</v>
      </c>
      <c r="H14580" t="str">
        <f>VLOOKUP(G14580,[1]vlookups!D:E,2,FALSE)</f>
        <v>Supplies and Materials</v>
      </c>
      <c r="I14580" s="5">
        <v>16629.59</v>
      </c>
      <c r="J14580" s="17" t="e">
        <f>VLOOKUP(Table1[[#This Row],[CCDDD]],#REF!,2,FALSE)</f>
        <v>#REF!</v>
      </c>
    </row>
    <row r="14581" spans="1:10">
      <c r="A14581" t="s">
        <v>178</v>
      </c>
      <c r="B14581" t="str">
        <f>VLOOKUP(A14581,[1]vlookups!A:B,2,FALSE)</f>
        <v>Clover Park School District</v>
      </c>
      <c r="C14581" s="18" t="s">
        <v>767</v>
      </c>
      <c r="D14581" s="17" t="str">
        <f>VLOOKUP(A14581,[1]vlookups!A:C,3,FALSE)</f>
        <v>121</v>
      </c>
      <c r="E14581" s="4" t="s">
        <v>78</v>
      </c>
      <c r="F14581" t="str">
        <f>VLOOKUP(E14581,[1]vlookups!F:G,2,FALSE)</f>
        <v>Health and Related Services</v>
      </c>
      <c r="G14581" s="4" t="s">
        <v>41</v>
      </c>
      <c r="H14581" t="str">
        <f>VLOOKUP(G14581,[1]vlookups!D:E,2,FALSE)</f>
        <v>Payroll Taxes and Benefits</v>
      </c>
      <c r="I14581" s="5">
        <v>16569.759999999998</v>
      </c>
      <c r="J14581" s="17" t="e">
        <f>VLOOKUP(Table1[[#This Row],[CCDDD]],#REF!,2,FALSE)</f>
        <v>#REF!</v>
      </c>
    </row>
    <row r="14582" spans="1:10">
      <c r="A14582" t="s">
        <v>396</v>
      </c>
      <c r="B14582" t="str">
        <f>VLOOKUP(A14582,[1]vlookups!A:B,2,FALSE)</f>
        <v>Riverside School District</v>
      </c>
      <c r="C14582" s="18" t="s">
        <v>768</v>
      </c>
      <c r="D14582" s="17" t="str">
        <f>VLOOKUP(A14582,[1]vlookups!A:C,3,FALSE)</f>
        <v>101</v>
      </c>
      <c r="E14582" s="4" t="s">
        <v>88</v>
      </c>
      <c r="F14582" t="str">
        <f>VLOOKUP(E14582,[1]vlookups!F:G,2,FALSE)</f>
        <v>Instructional Technology</v>
      </c>
      <c r="G14582" s="4" t="s">
        <v>42</v>
      </c>
      <c r="H14582" t="str">
        <f>VLOOKUP(G14582,[1]vlookups!D:E,2,FALSE)</f>
        <v>Supplies and Materials</v>
      </c>
      <c r="I14582" s="5">
        <v>16561.46</v>
      </c>
      <c r="J14582" s="17" t="e">
        <f>VLOOKUP(Table1[[#This Row],[CCDDD]],#REF!,2,FALSE)</f>
        <v>#REF!</v>
      </c>
    </row>
    <row r="14583" spans="1:10">
      <c r="A14583" t="s">
        <v>458</v>
      </c>
      <c r="B14583" t="str">
        <f>VLOOKUP(A14583,[1]vlookups!A:B,2,FALSE)</f>
        <v>Tonasket School District</v>
      </c>
      <c r="C14583" s="18" t="s">
        <v>767</v>
      </c>
      <c r="D14583" s="17" t="str">
        <f>VLOOKUP(A14583,[1]vlookups!A:C,3,FALSE)</f>
        <v>171</v>
      </c>
      <c r="E14583" s="4" t="s">
        <v>96</v>
      </c>
      <c r="F14583" t="str">
        <f>VLOOKUP(E14583,[1]vlookups!F:G,2,FALSE)</f>
        <v>Operations</v>
      </c>
      <c r="G14583" s="4" t="s">
        <v>41</v>
      </c>
      <c r="H14583" t="str">
        <f>VLOOKUP(G14583,[1]vlookups!D:E,2,FALSE)</f>
        <v>Payroll Taxes and Benefits</v>
      </c>
      <c r="I14583" s="5">
        <v>16555.34</v>
      </c>
      <c r="J14583" s="17" t="e">
        <f>VLOOKUP(Table1[[#This Row],[CCDDD]],#REF!,2,FALSE)</f>
        <v>#REF!</v>
      </c>
    </row>
    <row r="14584" spans="1:10">
      <c r="A14584" t="s">
        <v>233</v>
      </c>
      <c r="B14584" t="str">
        <f>VLOOKUP(A14584,[1]vlookups!A:B,2,FALSE)</f>
        <v>Grandview School District</v>
      </c>
      <c r="C14584" s="18" t="s">
        <v>767</v>
      </c>
      <c r="D14584" s="17" t="str">
        <f>VLOOKUP(A14584,[1]vlookups!A:C,3,FALSE)</f>
        <v>105</v>
      </c>
      <c r="E14584" s="4" t="s">
        <v>86</v>
      </c>
      <c r="F14584" t="str">
        <f>VLOOKUP(E14584,[1]vlookups!F:G,2,FALSE)</f>
        <v>Instructional Professional Development</v>
      </c>
      <c r="G14584" s="4" t="s">
        <v>39</v>
      </c>
      <c r="H14584" t="str">
        <f>VLOOKUP(G14584,[1]vlookups!D:E,2,FALSE)</f>
        <v>Certificated Salaries</v>
      </c>
      <c r="I14584" s="5">
        <v>16551.53</v>
      </c>
      <c r="J14584" s="17" t="e">
        <f>VLOOKUP(Table1[[#This Row],[CCDDD]],#REF!,2,FALSE)</f>
        <v>#REF!</v>
      </c>
    </row>
    <row r="14585" spans="1:10">
      <c r="A14585" t="s">
        <v>217</v>
      </c>
      <c r="B14585" t="str">
        <f>VLOOKUP(A14585,[1]vlookups!A:B,2,FALSE)</f>
        <v>Shelton School District</v>
      </c>
      <c r="C14585" s="18" t="s">
        <v>767</v>
      </c>
      <c r="D14585" s="17" t="str">
        <f>VLOOKUP(A14585,[1]vlookups!A:C,3,FALSE)</f>
        <v>113</v>
      </c>
      <c r="E14585" s="4" t="s">
        <v>86</v>
      </c>
      <c r="F14585" t="str">
        <f>VLOOKUP(E14585,[1]vlookups!F:G,2,FALSE)</f>
        <v>Instructional Professional Development</v>
      </c>
      <c r="G14585" s="4" t="s">
        <v>43</v>
      </c>
      <c r="H14585" t="str">
        <f>VLOOKUP(G14585,[1]vlookups!D:E,2,FALSE)</f>
        <v>Purchased Services</v>
      </c>
      <c r="I14585" s="5">
        <v>16547.62</v>
      </c>
      <c r="J14585" s="17" t="e">
        <f>VLOOKUP(Table1[[#This Row],[CCDDD]],#REF!,2,FALSE)</f>
        <v>#REF!</v>
      </c>
    </row>
    <row r="14586" spans="1:10">
      <c r="A14586" t="s">
        <v>664</v>
      </c>
      <c r="B14586" t="str">
        <f>VLOOKUP(A14586,[1]vlookups!A:B,2,FALSE)</f>
        <v>Pe Ell School District</v>
      </c>
      <c r="C14586" s="18" t="s">
        <v>768</v>
      </c>
      <c r="D14586" s="17" t="str">
        <f>VLOOKUP(A14586,[1]vlookups!A:C,3,FALSE)</f>
        <v>113</v>
      </c>
      <c r="E14586" s="4" t="s">
        <v>80</v>
      </c>
      <c r="F14586" t="str">
        <f>VLOOKUP(E14586,[1]vlookups!F:G,2,FALSE)</f>
        <v>Teaching</v>
      </c>
      <c r="G14586" s="4" t="s">
        <v>40</v>
      </c>
      <c r="H14586" t="str">
        <f>VLOOKUP(G14586,[1]vlookups!D:E,2,FALSE)</f>
        <v>Classified Salaries</v>
      </c>
      <c r="I14586" s="5">
        <v>16543.84</v>
      </c>
      <c r="J14586" s="17" t="e">
        <f>VLOOKUP(Table1[[#This Row],[CCDDD]],#REF!,2,FALSE)</f>
        <v>#REF!</v>
      </c>
    </row>
    <row r="14587" spans="1:10">
      <c r="A14587" t="s">
        <v>227</v>
      </c>
      <c r="B14587" t="str">
        <f>VLOOKUP(A14587,[1]vlookups!A:B,2,FALSE)</f>
        <v>Lake Stevens School District</v>
      </c>
      <c r="C14587" s="18" t="s">
        <v>768</v>
      </c>
      <c r="D14587" s="17" t="str">
        <f>VLOOKUP(A14587,[1]vlookups!A:C,3,FALSE)</f>
        <v>189</v>
      </c>
      <c r="E14587" s="4" t="s">
        <v>78</v>
      </c>
      <c r="F14587" t="str">
        <f>VLOOKUP(E14587,[1]vlookups!F:G,2,FALSE)</f>
        <v>Health and Related Services</v>
      </c>
      <c r="G14587" s="4" t="s">
        <v>39</v>
      </c>
      <c r="H14587" t="str">
        <f>VLOOKUP(G14587,[1]vlookups!D:E,2,FALSE)</f>
        <v>Certificated Salaries</v>
      </c>
      <c r="I14587" s="5">
        <v>16540.560000000001</v>
      </c>
      <c r="J14587" s="17" t="e">
        <f>VLOOKUP(Table1[[#This Row],[CCDDD]],#REF!,2,FALSE)</f>
        <v>#REF!</v>
      </c>
    </row>
    <row r="14588" spans="1:10">
      <c r="A14588" t="s">
        <v>321</v>
      </c>
      <c r="B14588" t="str">
        <f>VLOOKUP(A14588,[1]vlookups!A:B,2,FALSE)</f>
        <v>Lynden School District</v>
      </c>
      <c r="C14588" s="18" t="s">
        <v>768</v>
      </c>
      <c r="D14588" s="17" t="str">
        <f>VLOOKUP(A14588,[1]vlookups!A:C,3,FALSE)</f>
        <v>189</v>
      </c>
      <c r="E14588" s="4" t="s">
        <v>86</v>
      </c>
      <c r="F14588" t="str">
        <f>VLOOKUP(E14588,[1]vlookups!F:G,2,FALSE)</f>
        <v>Instructional Professional Development</v>
      </c>
      <c r="G14588" s="4" t="s">
        <v>39</v>
      </c>
      <c r="H14588" t="str">
        <f>VLOOKUP(G14588,[1]vlookups!D:E,2,FALSE)</f>
        <v>Certificated Salaries</v>
      </c>
      <c r="I14588" s="5">
        <v>16537.830000000002</v>
      </c>
      <c r="J14588" s="17" t="e">
        <f>VLOOKUP(Table1[[#This Row],[CCDDD]],#REF!,2,FALSE)</f>
        <v>#REF!</v>
      </c>
    </row>
    <row r="14589" spans="1:10">
      <c r="A14589" t="s">
        <v>662</v>
      </c>
      <c r="B14589" t="str">
        <f>VLOOKUP(A14589,[1]vlookups!A:B,2,FALSE)</f>
        <v>Palouse School District</v>
      </c>
      <c r="C14589" s="18" t="s">
        <v>767</v>
      </c>
      <c r="D14589" s="17" t="str">
        <f>VLOOKUP(A14589,[1]vlookups!A:C,3,FALSE)</f>
        <v>101</v>
      </c>
      <c r="E14589" s="4" t="s">
        <v>74</v>
      </c>
      <c r="F14589" t="str">
        <f>VLOOKUP(E14589,[1]vlookups!F:G,2,FALSE)</f>
        <v>Guidance and Counseling</v>
      </c>
      <c r="G14589" s="4" t="s">
        <v>41</v>
      </c>
      <c r="H14589" t="str">
        <f>VLOOKUP(G14589,[1]vlookups!D:E,2,FALSE)</f>
        <v>Payroll Taxes and Benefits</v>
      </c>
      <c r="I14589" s="5">
        <v>16504.05</v>
      </c>
      <c r="J14589" s="17" t="e">
        <f>VLOOKUP(Table1[[#This Row],[CCDDD]],#REF!,2,FALSE)</f>
        <v>#REF!</v>
      </c>
    </row>
    <row r="14590" spans="1:10">
      <c r="A14590" t="s">
        <v>351</v>
      </c>
      <c r="B14590" t="str">
        <f>VLOOKUP(A14590,[1]vlookups!A:B,2,FALSE)</f>
        <v>White Salmon Valley School District</v>
      </c>
      <c r="C14590" s="18" t="s">
        <v>767</v>
      </c>
      <c r="D14590" s="17" t="str">
        <f>VLOOKUP(A14590,[1]vlookups!A:C,3,FALSE)</f>
        <v>112</v>
      </c>
      <c r="E14590" s="4" t="s">
        <v>68</v>
      </c>
      <c r="F14590" t="str">
        <f>VLOOKUP(E14590,[1]vlookups!F:G,2,FALSE)</f>
        <v>Teaching &amp; Learning Supervision</v>
      </c>
      <c r="G14590" s="4" t="s">
        <v>39</v>
      </c>
      <c r="H14590" t="str">
        <f>VLOOKUP(G14590,[1]vlookups!D:E,2,FALSE)</f>
        <v>Certificated Salaries</v>
      </c>
      <c r="I14590" s="5">
        <v>16500</v>
      </c>
      <c r="J14590" s="17" t="e">
        <f>VLOOKUP(Table1[[#This Row],[CCDDD]],#REF!,2,FALSE)</f>
        <v>#REF!</v>
      </c>
    </row>
    <row r="14591" spans="1:10">
      <c r="A14591" t="s">
        <v>750</v>
      </c>
      <c r="B14591" t="str">
        <f>VLOOKUP(A14591,[1]vlookups!A:B,2,FALSE)</f>
        <v>Star School District No. 054</v>
      </c>
      <c r="C14591" s="18" t="s">
        <v>767</v>
      </c>
      <c r="D14591" s="17" t="str">
        <f>VLOOKUP(A14591,[1]vlookups!A:C,3,FALSE)</f>
        <v>123</v>
      </c>
      <c r="E14591" s="4" t="s">
        <v>80</v>
      </c>
      <c r="F14591" t="str">
        <f>VLOOKUP(E14591,[1]vlookups!F:G,2,FALSE)</f>
        <v>Teaching</v>
      </c>
      <c r="G14591" s="4" t="s">
        <v>40</v>
      </c>
      <c r="H14591" t="str">
        <f>VLOOKUP(G14591,[1]vlookups!D:E,2,FALSE)</f>
        <v>Classified Salaries</v>
      </c>
      <c r="I14591" s="5">
        <v>16464.5</v>
      </c>
      <c r="J14591" s="17" t="e">
        <f>VLOOKUP(Table1[[#This Row],[CCDDD]],#REF!,2,FALSE)</f>
        <v>#REF!</v>
      </c>
    </row>
    <row r="14592" spans="1:10">
      <c r="A14592" t="s">
        <v>157</v>
      </c>
      <c r="B14592" t="str">
        <f>VLOOKUP(A14592,[1]vlookups!A:B,2,FALSE)</f>
        <v>Renton School District</v>
      </c>
      <c r="C14592" s="18" t="s">
        <v>767</v>
      </c>
      <c r="D14592" s="17" t="str">
        <f>VLOOKUP(A14592,[1]vlookups!A:C,3,FALSE)</f>
        <v>121</v>
      </c>
      <c r="E14592" s="4" t="s">
        <v>102</v>
      </c>
      <c r="F14592" t="str">
        <f>VLOOKUP(E14592,[1]vlookups!F:G,2,FALSE)</f>
        <v>Transportation Maintenance</v>
      </c>
      <c r="G14592" s="4" t="s">
        <v>41</v>
      </c>
      <c r="H14592" t="str">
        <f>VLOOKUP(G14592,[1]vlookups!D:E,2,FALSE)</f>
        <v>Payroll Taxes and Benefits</v>
      </c>
      <c r="I14592" s="5">
        <v>16450.22</v>
      </c>
      <c r="J14592" s="17" t="e">
        <f>VLOOKUP(Table1[[#This Row],[CCDDD]],#REF!,2,FALSE)</f>
        <v>#REF!</v>
      </c>
    </row>
    <row r="14593" spans="1:10">
      <c r="A14593" t="s">
        <v>738</v>
      </c>
      <c r="B14593" t="str">
        <f>VLOOKUP(A14593,[1]vlookups!A:B,2,FALSE)</f>
        <v>Lamont School District</v>
      </c>
      <c r="C14593" s="18" t="s">
        <v>767</v>
      </c>
      <c r="D14593" s="17" t="str">
        <f>VLOOKUP(A14593,[1]vlookups!A:C,3,FALSE)</f>
        <v>101</v>
      </c>
      <c r="E14593" s="4" t="s">
        <v>80</v>
      </c>
      <c r="F14593" t="str">
        <f>VLOOKUP(E14593,[1]vlookups!F:G,2,FALSE)</f>
        <v>Teaching</v>
      </c>
      <c r="G14593" s="4" t="s">
        <v>42</v>
      </c>
      <c r="H14593" t="str">
        <f>VLOOKUP(G14593,[1]vlookups!D:E,2,FALSE)</f>
        <v>Supplies and Materials</v>
      </c>
      <c r="I14593" s="5">
        <v>16440.11</v>
      </c>
      <c r="J14593" s="17" t="e">
        <f>VLOOKUP(Table1[[#This Row],[CCDDD]],#REF!,2,FALSE)</f>
        <v>#REF!</v>
      </c>
    </row>
    <row r="14594" spans="1:10">
      <c r="A14594" t="s">
        <v>253</v>
      </c>
      <c r="B14594" t="str">
        <f>VLOOKUP(A14594,[1]vlookups!A:B,2,FALSE)</f>
        <v>Kelso School District</v>
      </c>
      <c r="C14594" s="18" t="s">
        <v>767</v>
      </c>
      <c r="D14594" s="17" t="str">
        <f>VLOOKUP(A14594,[1]vlookups!A:C,3,FALSE)</f>
        <v>112</v>
      </c>
      <c r="E14594" s="4" t="s">
        <v>100</v>
      </c>
      <c r="F14594" t="str">
        <f>VLOOKUP(E14594,[1]vlookups!F:G,2,FALSE)</f>
        <v>Transportation Operations</v>
      </c>
      <c r="G14594" s="4" t="s">
        <v>41</v>
      </c>
      <c r="H14594" t="str">
        <f>VLOOKUP(G14594,[1]vlookups!D:E,2,FALSE)</f>
        <v>Payroll Taxes and Benefits</v>
      </c>
      <c r="I14594" s="5">
        <v>16430.39</v>
      </c>
      <c r="J14594" s="17" t="e">
        <f>VLOOKUP(Table1[[#This Row],[CCDDD]],#REF!,2,FALSE)</f>
        <v>#REF!</v>
      </c>
    </row>
    <row r="14595" spans="1:10">
      <c r="A14595" t="s">
        <v>446</v>
      </c>
      <c r="B14595" t="str">
        <f>VLOOKUP(A14595,[1]vlookups!A:B,2,FALSE)</f>
        <v>Bridgeport School District</v>
      </c>
      <c r="C14595" s="18" t="s">
        <v>767</v>
      </c>
      <c r="D14595" s="17" t="str">
        <f>VLOOKUP(A14595,[1]vlookups!A:C,3,FALSE)</f>
        <v>171</v>
      </c>
      <c r="E14595" s="4" t="s">
        <v>120</v>
      </c>
      <c r="F14595" t="str">
        <f>VLOOKUP(E14595,[1]vlookups!F:G,2,FALSE)</f>
        <v>Information Systems</v>
      </c>
      <c r="G14595" s="4" t="s">
        <v>41</v>
      </c>
      <c r="H14595" t="str">
        <f>VLOOKUP(G14595,[1]vlookups!D:E,2,FALSE)</f>
        <v>Payroll Taxes and Benefits</v>
      </c>
      <c r="I14595" s="5">
        <v>16426.21</v>
      </c>
      <c r="J14595" s="17" t="e">
        <f>VLOOKUP(Table1[[#This Row],[CCDDD]],#REF!,2,FALSE)</f>
        <v>#REF!</v>
      </c>
    </row>
    <row r="14596" spans="1:10">
      <c r="A14596" t="s">
        <v>558</v>
      </c>
      <c r="B14596" t="str">
        <f>VLOOKUP(A14596,[1]vlookups!A:B,2,FALSE)</f>
        <v>Freeman School District</v>
      </c>
      <c r="C14596" s="18" t="s">
        <v>768</v>
      </c>
      <c r="D14596" s="17" t="str">
        <f>VLOOKUP(A14596,[1]vlookups!A:C,3,FALSE)</f>
        <v>101</v>
      </c>
      <c r="E14596" s="4" t="s">
        <v>130</v>
      </c>
      <c r="F14596" t="str">
        <f>VLOOKUP(E14596,[1]vlookups!F:G,2,FALSE)</f>
        <v>Indirect</v>
      </c>
      <c r="G14596" s="4" t="s">
        <v>46</v>
      </c>
      <c r="H14596" t="str">
        <f>VLOOKUP(G14596,[1]vlookups!D:E,2,FALSE)</f>
        <v>Indirect</v>
      </c>
      <c r="I14596" s="5">
        <v>16408</v>
      </c>
      <c r="J14596" s="17" t="e">
        <f>VLOOKUP(Table1[[#This Row],[CCDDD]],#REF!,2,FALSE)</f>
        <v>#REF!</v>
      </c>
    </row>
    <row r="14597" spans="1:10">
      <c r="A14597" t="s">
        <v>714</v>
      </c>
      <c r="B14597" t="str">
        <f>VLOOKUP(A14597,[1]vlookups!A:B,2,FALSE)</f>
        <v>Onion Creek School District</v>
      </c>
      <c r="C14597" s="18" t="s">
        <v>767</v>
      </c>
      <c r="D14597" s="17" t="str">
        <f>VLOOKUP(A14597,[1]vlookups!A:C,3,FALSE)</f>
        <v>101</v>
      </c>
      <c r="E14597" s="4" t="s">
        <v>72</v>
      </c>
      <c r="F14597" t="str">
        <f>VLOOKUP(E14597,[1]vlookups!F:G,2,FALSE)</f>
        <v>Principal's Office</v>
      </c>
      <c r="G14597" s="4" t="s">
        <v>41</v>
      </c>
      <c r="H14597" t="str">
        <f>VLOOKUP(G14597,[1]vlookups!D:E,2,FALSE)</f>
        <v>Payroll Taxes and Benefits</v>
      </c>
      <c r="I14597" s="5">
        <v>16400.080000000002</v>
      </c>
      <c r="J14597" s="17" t="e">
        <f>VLOOKUP(Table1[[#This Row],[CCDDD]],#REF!,2,FALSE)</f>
        <v>#REF!</v>
      </c>
    </row>
    <row r="14598" spans="1:10">
      <c r="A14598" t="s">
        <v>534</v>
      </c>
      <c r="B14598" t="str">
        <f>VLOOKUP(A14598,[1]vlookups!A:B,2,FALSE)</f>
        <v>Methow Valley School District</v>
      </c>
      <c r="C14598" s="18" t="s">
        <v>767</v>
      </c>
      <c r="D14598" s="17" t="str">
        <f>VLOOKUP(A14598,[1]vlookups!A:C,3,FALSE)</f>
        <v>171</v>
      </c>
      <c r="E14598" s="4" t="s">
        <v>110</v>
      </c>
      <c r="F14598" t="str">
        <f>VLOOKUP(E14598,[1]vlookups!F:G,2,FALSE)</f>
        <v>Operation of Buildings</v>
      </c>
      <c r="G14598" s="4" t="s">
        <v>42</v>
      </c>
      <c r="H14598" t="str">
        <f>VLOOKUP(G14598,[1]vlookups!D:E,2,FALSE)</f>
        <v>Supplies and Materials</v>
      </c>
      <c r="I14598" s="5">
        <v>16390.03</v>
      </c>
      <c r="J14598" s="17" t="e">
        <f>VLOOKUP(Table1[[#This Row],[CCDDD]],#REF!,2,FALSE)</f>
        <v>#REF!</v>
      </c>
    </row>
    <row r="14599" spans="1:10">
      <c r="A14599" t="s">
        <v>600</v>
      </c>
      <c r="B14599" t="str">
        <f>VLOOKUP(A14599,[1]vlookups!A:B,2,FALSE)</f>
        <v>Summit Public School: Atlas</v>
      </c>
      <c r="C14599" s="18" t="s">
        <v>768</v>
      </c>
      <c r="D14599" s="17" t="str">
        <f>VLOOKUP(A14599,[1]vlookups!A:C,3,FALSE)</f>
        <v>WSCC</v>
      </c>
      <c r="E14599" s="4" t="s">
        <v>86</v>
      </c>
      <c r="F14599" t="str">
        <f>VLOOKUP(E14599,[1]vlookups!F:G,2,FALSE)</f>
        <v>Instructional Professional Development</v>
      </c>
      <c r="G14599" s="4" t="s">
        <v>43</v>
      </c>
      <c r="H14599" t="str">
        <f>VLOOKUP(G14599,[1]vlookups!D:E,2,FALSE)</f>
        <v>Purchased Services</v>
      </c>
      <c r="I14599" s="5">
        <v>16386.28</v>
      </c>
      <c r="J14599" s="17" t="e">
        <f>VLOOKUP(Table1[[#This Row],[CCDDD]],#REF!,2,FALSE)</f>
        <v>#REF!</v>
      </c>
    </row>
    <row r="14600" spans="1:10">
      <c r="A14600" t="s">
        <v>277</v>
      </c>
      <c r="B14600" t="str">
        <f>VLOOKUP(A14600,[1]vlookups!A:B,2,FALSE)</f>
        <v>Wahluke School District</v>
      </c>
      <c r="C14600" s="18" t="s">
        <v>768</v>
      </c>
      <c r="D14600" s="17" t="str">
        <f>VLOOKUP(A14600,[1]vlookups!A:C,3,FALSE)</f>
        <v>105</v>
      </c>
      <c r="E14600" s="4" t="s">
        <v>86</v>
      </c>
      <c r="F14600" t="str">
        <f>VLOOKUP(E14600,[1]vlookups!F:G,2,FALSE)</f>
        <v>Instructional Professional Development</v>
      </c>
      <c r="G14600" s="4" t="s">
        <v>39</v>
      </c>
      <c r="H14600" t="str">
        <f>VLOOKUP(G14600,[1]vlookups!D:E,2,FALSE)</f>
        <v>Certificated Salaries</v>
      </c>
      <c r="I14600" s="5">
        <v>16363.92</v>
      </c>
      <c r="J14600" s="17" t="e">
        <f>VLOOKUP(Table1[[#This Row],[CCDDD]],#REF!,2,FALSE)</f>
        <v>#REF!</v>
      </c>
    </row>
    <row r="14601" spans="1:10">
      <c r="A14601" t="s">
        <v>180</v>
      </c>
      <c r="B14601" t="str">
        <f>VLOOKUP(A14601,[1]vlookups!A:B,2,FALSE)</f>
        <v>Pasco School District</v>
      </c>
      <c r="C14601" s="18" t="s">
        <v>768</v>
      </c>
      <c r="D14601" s="17" t="str">
        <f>VLOOKUP(A14601,[1]vlookups!A:C,3,FALSE)</f>
        <v>123</v>
      </c>
      <c r="E14601" s="4" t="s">
        <v>68</v>
      </c>
      <c r="F14601" t="str">
        <f>VLOOKUP(E14601,[1]vlookups!F:G,2,FALSE)</f>
        <v>Teaching &amp; Learning Supervision</v>
      </c>
      <c r="G14601" s="4" t="s">
        <v>41</v>
      </c>
      <c r="H14601" t="str">
        <f>VLOOKUP(G14601,[1]vlookups!D:E,2,FALSE)</f>
        <v>Payroll Taxes and Benefits</v>
      </c>
      <c r="I14601" s="5">
        <v>16358.31</v>
      </c>
      <c r="J14601" s="17" t="e">
        <f>VLOOKUP(Table1[[#This Row],[CCDDD]],#REF!,2,FALSE)</f>
        <v>#REF!</v>
      </c>
    </row>
    <row r="14602" spans="1:10">
      <c r="A14602" t="s">
        <v>544</v>
      </c>
      <c r="B14602" t="str">
        <f>VLOOKUP(A14602,[1]vlookups!A:B,2,FALSE)</f>
        <v>Columbia (Stevens) School District</v>
      </c>
      <c r="C14602" s="18" t="s">
        <v>768</v>
      </c>
      <c r="D14602" s="17" t="str">
        <f>VLOOKUP(A14602,[1]vlookups!A:C,3,FALSE)</f>
        <v>101</v>
      </c>
      <c r="E14602" s="4" t="s">
        <v>88</v>
      </c>
      <c r="F14602" t="str">
        <f>VLOOKUP(E14602,[1]vlookups!F:G,2,FALSE)</f>
        <v>Instructional Technology</v>
      </c>
      <c r="G14602" s="4" t="s">
        <v>42</v>
      </c>
      <c r="H14602" t="str">
        <f>VLOOKUP(G14602,[1]vlookups!D:E,2,FALSE)</f>
        <v>Supplies and Materials</v>
      </c>
      <c r="I14602" s="5">
        <v>16351.82</v>
      </c>
      <c r="J14602" s="17" t="e">
        <f>VLOOKUP(Table1[[#This Row],[CCDDD]],#REF!,2,FALSE)</f>
        <v>#REF!</v>
      </c>
    </row>
    <row r="14603" spans="1:10">
      <c r="A14603" t="s">
        <v>237</v>
      </c>
      <c r="B14603" t="str">
        <f>VLOOKUP(A14603,[1]vlookups!A:B,2,FALSE)</f>
        <v>Mead School District</v>
      </c>
      <c r="C14603" s="18" t="s">
        <v>768</v>
      </c>
      <c r="D14603" s="17" t="str">
        <f>VLOOKUP(A14603,[1]vlookups!A:C,3,FALSE)</f>
        <v>101</v>
      </c>
      <c r="E14603" s="4" t="s">
        <v>72</v>
      </c>
      <c r="F14603" t="str">
        <f>VLOOKUP(E14603,[1]vlookups!F:G,2,FALSE)</f>
        <v>Principal's Office</v>
      </c>
      <c r="G14603" s="4" t="s">
        <v>41</v>
      </c>
      <c r="H14603" t="str">
        <f>VLOOKUP(G14603,[1]vlookups!D:E,2,FALSE)</f>
        <v>Payroll Taxes and Benefits</v>
      </c>
      <c r="I14603" s="5">
        <v>16303.23</v>
      </c>
      <c r="J14603" s="17" t="e">
        <f>VLOOKUP(Table1[[#This Row],[CCDDD]],#REF!,2,FALSE)</f>
        <v>#REF!</v>
      </c>
    </row>
    <row r="14604" spans="1:10">
      <c r="A14604" t="s">
        <v>456</v>
      </c>
      <c r="B14604" t="str">
        <f>VLOOKUP(A14604,[1]vlookups!A:B,2,FALSE)</f>
        <v>Stevenson-Carson School District</v>
      </c>
      <c r="C14604" s="18" t="s">
        <v>767</v>
      </c>
      <c r="D14604" s="17" t="str">
        <f>VLOOKUP(A14604,[1]vlookups!A:C,3,FALSE)</f>
        <v>112</v>
      </c>
      <c r="E14604" s="4" t="s">
        <v>76</v>
      </c>
      <c r="F14604" t="str">
        <f>VLOOKUP(E14604,[1]vlookups!F:G,2,FALSE)</f>
        <v>Pupil Management and Safety</v>
      </c>
      <c r="G14604" s="4" t="s">
        <v>41</v>
      </c>
      <c r="H14604" t="str">
        <f>VLOOKUP(G14604,[1]vlookups!D:E,2,FALSE)</f>
        <v>Payroll Taxes and Benefits</v>
      </c>
      <c r="I14604" s="5">
        <v>16292.23</v>
      </c>
      <c r="J14604" s="17" t="e">
        <f>VLOOKUP(Table1[[#This Row],[CCDDD]],#REF!,2,FALSE)</f>
        <v>#REF!</v>
      </c>
    </row>
    <row r="14605" spans="1:10">
      <c r="A14605" t="s">
        <v>233</v>
      </c>
      <c r="B14605" t="str">
        <f>VLOOKUP(A14605,[1]vlookups!A:B,2,FALSE)</f>
        <v>Grandview School District</v>
      </c>
      <c r="C14605" s="18" t="s">
        <v>768</v>
      </c>
      <c r="D14605" s="17" t="str">
        <f>VLOOKUP(A14605,[1]vlookups!A:C,3,FALSE)</f>
        <v>105</v>
      </c>
      <c r="E14605" s="4" t="s">
        <v>78</v>
      </c>
      <c r="F14605" t="str">
        <f>VLOOKUP(E14605,[1]vlookups!F:G,2,FALSE)</f>
        <v>Health and Related Services</v>
      </c>
      <c r="G14605" s="4" t="s">
        <v>40</v>
      </c>
      <c r="H14605" t="str">
        <f>VLOOKUP(G14605,[1]vlookups!D:E,2,FALSE)</f>
        <v>Classified Salaries</v>
      </c>
      <c r="I14605" s="5">
        <v>16287.66</v>
      </c>
      <c r="J14605" s="17" t="e">
        <f>VLOOKUP(Table1[[#This Row],[CCDDD]],#REF!,2,FALSE)</f>
        <v>#REF!</v>
      </c>
    </row>
    <row r="14606" spans="1:10">
      <c r="A14606" t="s">
        <v>496</v>
      </c>
      <c r="B14606" t="str">
        <f>VLOOKUP(A14606,[1]vlookups!A:B,2,FALSE)</f>
        <v>Napavine School District</v>
      </c>
      <c r="C14606" s="18" t="s">
        <v>768</v>
      </c>
      <c r="D14606" s="17" t="str">
        <f>VLOOKUP(A14606,[1]vlookups!A:C,3,FALSE)</f>
        <v>113</v>
      </c>
      <c r="E14606" s="4" t="s">
        <v>80</v>
      </c>
      <c r="F14606" t="str">
        <f>VLOOKUP(E14606,[1]vlookups!F:G,2,FALSE)</f>
        <v>Teaching</v>
      </c>
      <c r="G14606" s="4" t="s">
        <v>41</v>
      </c>
      <c r="H14606" t="str">
        <f>VLOOKUP(G14606,[1]vlookups!D:E,2,FALSE)</f>
        <v>Payroll Taxes and Benefits</v>
      </c>
      <c r="I14606" s="5">
        <v>16267.28</v>
      </c>
      <c r="J14606" s="17" t="e">
        <f>VLOOKUP(Table1[[#This Row],[CCDDD]],#REF!,2,FALSE)</f>
        <v>#REF!</v>
      </c>
    </row>
    <row r="14607" spans="1:10">
      <c r="A14607" t="s">
        <v>137</v>
      </c>
      <c r="B14607" t="str">
        <f>VLOOKUP(A14607,[1]vlookups!A:B,2,FALSE)</f>
        <v>Seattle Public Schools</v>
      </c>
      <c r="C14607" s="18" t="s">
        <v>767</v>
      </c>
      <c r="D14607" s="17" t="str">
        <f>VLOOKUP(A14607,[1]vlookups!A:C,3,FALSE)</f>
        <v>121</v>
      </c>
      <c r="E14607" s="4" t="s">
        <v>120</v>
      </c>
      <c r="F14607" t="str">
        <f>VLOOKUP(E14607,[1]vlookups!F:G,2,FALSE)</f>
        <v>Information Systems</v>
      </c>
      <c r="G14607" s="4" t="s">
        <v>43</v>
      </c>
      <c r="H14607" t="str">
        <f>VLOOKUP(G14607,[1]vlookups!D:E,2,FALSE)</f>
        <v>Purchased Services</v>
      </c>
      <c r="I14607" s="5">
        <v>16251.02</v>
      </c>
      <c r="J14607" s="17" t="e">
        <f>VLOOKUP(Table1[[#This Row],[CCDDD]],#REF!,2,FALSE)</f>
        <v>#REF!</v>
      </c>
    </row>
    <row r="14608" spans="1:10">
      <c r="A14608" t="s">
        <v>604</v>
      </c>
      <c r="B14608" t="str">
        <f>VLOOKUP(A14608,[1]vlookups!A:B,2,FALSE)</f>
        <v>Waitsburg School District</v>
      </c>
      <c r="C14608" s="18" t="s">
        <v>767</v>
      </c>
      <c r="D14608" s="17" t="str">
        <f>VLOOKUP(A14608,[1]vlookups!A:C,3,FALSE)</f>
        <v>123</v>
      </c>
      <c r="E14608" s="4" t="s">
        <v>110</v>
      </c>
      <c r="F14608" t="str">
        <f>VLOOKUP(E14608,[1]vlookups!F:G,2,FALSE)</f>
        <v>Operation of Buildings</v>
      </c>
      <c r="G14608" s="4" t="s">
        <v>42</v>
      </c>
      <c r="H14608" t="str">
        <f>VLOOKUP(G14608,[1]vlookups!D:E,2,FALSE)</f>
        <v>Supplies and Materials</v>
      </c>
      <c r="I14608" s="5">
        <v>16226.55</v>
      </c>
      <c r="J14608" s="17" t="e">
        <f>VLOOKUP(Table1[[#This Row],[CCDDD]],#REF!,2,FALSE)</f>
        <v>#REF!</v>
      </c>
    </row>
    <row r="14609" spans="1:10">
      <c r="A14609" t="s">
        <v>486</v>
      </c>
      <c r="B14609" t="str">
        <f>VLOOKUP(A14609,[1]vlookups!A:B,2,FALSE)</f>
        <v>Dieringer School District</v>
      </c>
      <c r="C14609" s="18" t="s">
        <v>768</v>
      </c>
      <c r="D14609" s="17" t="str">
        <f>VLOOKUP(A14609,[1]vlookups!A:C,3,FALSE)</f>
        <v>121</v>
      </c>
      <c r="E14609" s="4" t="s">
        <v>72</v>
      </c>
      <c r="F14609" t="str">
        <f>VLOOKUP(E14609,[1]vlookups!F:G,2,FALSE)</f>
        <v>Principal's Office</v>
      </c>
      <c r="G14609" s="4" t="s">
        <v>39</v>
      </c>
      <c r="H14609" t="str">
        <f>VLOOKUP(G14609,[1]vlookups!D:E,2,FALSE)</f>
        <v>Certificated Salaries</v>
      </c>
      <c r="I14609" s="5">
        <v>16185.07</v>
      </c>
      <c r="J14609" s="17" t="e">
        <f>VLOOKUP(Table1[[#This Row],[CCDDD]],#REF!,2,FALSE)</f>
        <v>#REF!</v>
      </c>
    </row>
    <row r="14610" spans="1:10">
      <c r="A14610" t="s">
        <v>178</v>
      </c>
      <c r="B14610" t="str">
        <f>VLOOKUP(A14610,[1]vlookups!A:B,2,FALSE)</f>
        <v>Clover Park School District</v>
      </c>
      <c r="C14610" s="18" t="s">
        <v>767</v>
      </c>
      <c r="D14610" s="17" t="str">
        <f>VLOOKUP(A14610,[1]vlookups!A:C,3,FALSE)</f>
        <v>121</v>
      </c>
      <c r="E14610" s="4" t="s">
        <v>120</v>
      </c>
      <c r="F14610" t="str">
        <f>VLOOKUP(E14610,[1]vlookups!F:G,2,FALSE)</f>
        <v>Information Systems</v>
      </c>
      <c r="G14610" s="4" t="s">
        <v>41</v>
      </c>
      <c r="H14610" t="str">
        <f>VLOOKUP(G14610,[1]vlookups!D:E,2,FALSE)</f>
        <v>Payroll Taxes and Benefits</v>
      </c>
      <c r="I14610" s="5">
        <v>16181.48</v>
      </c>
      <c r="J14610" s="17" t="e">
        <f>VLOOKUP(Table1[[#This Row],[CCDDD]],#REF!,2,FALSE)</f>
        <v>#REF!</v>
      </c>
    </row>
    <row r="14611" spans="1:10">
      <c r="A14611" t="s">
        <v>157</v>
      </c>
      <c r="B14611" t="str">
        <f>VLOOKUP(A14611,[1]vlookups!A:B,2,FALSE)</f>
        <v>Renton School District</v>
      </c>
      <c r="C14611" s="18" t="s">
        <v>767</v>
      </c>
      <c r="D14611" s="17" t="str">
        <f>VLOOKUP(A14611,[1]vlookups!A:C,3,FALSE)</f>
        <v>121</v>
      </c>
      <c r="E14611" s="4" t="s">
        <v>74</v>
      </c>
      <c r="F14611" t="str">
        <f>VLOOKUP(E14611,[1]vlookups!F:G,2,FALSE)</f>
        <v>Guidance and Counseling</v>
      </c>
      <c r="G14611" s="4" t="s">
        <v>40</v>
      </c>
      <c r="H14611" t="str">
        <f>VLOOKUP(G14611,[1]vlookups!D:E,2,FALSE)</f>
        <v>Classified Salaries</v>
      </c>
      <c r="I14611" s="5">
        <v>16156.43</v>
      </c>
      <c r="J14611" s="17" t="e">
        <f>VLOOKUP(Table1[[#This Row],[CCDDD]],#REF!,2,FALSE)</f>
        <v>#REF!</v>
      </c>
    </row>
    <row r="14612" spans="1:10">
      <c r="A14612" t="s">
        <v>233</v>
      </c>
      <c r="B14612" t="str">
        <f>VLOOKUP(A14612,[1]vlookups!A:B,2,FALSE)</f>
        <v>Grandview School District</v>
      </c>
      <c r="C14612" s="18" t="s">
        <v>767</v>
      </c>
      <c r="D14612" s="17" t="str">
        <f>VLOOKUP(A14612,[1]vlookups!A:C,3,FALSE)</f>
        <v>105</v>
      </c>
      <c r="E14612" s="4" t="s">
        <v>68</v>
      </c>
      <c r="F14612" t="str">
        <f>VLOOKUP(E14612,[1]vlookups!F:G,2,FALSE)</f>
        <v>Teaching &amp; Learning Supervision</v>
      </c>
      <c r="G14612" s="4" t="s">
        <v>39</v>
      </c>
      <c r="H14612" t="str">
        <f>VLOOKUP(G14612,[1]vlookups!D:E,2,FALSE)</f>
        <v>Certificated Salaries</v>
      </c>
      <c r="I14612" s="5">
        <v>16140.01</v>
      </c>
      <c r="J14612" s="17" t="e">
        <f>VLOOKUP(Table1[[#This Row],[CCDDD]],#REF!,2,FALSE)</f>
        <v>#REF!</v>
      </c>
    </row>
    <row r="14613" spans="1:10">
      <c r="A14613" t="s">
        <v>215</v>
      </c>
      <c r="B14613" t="str">
        <f>VLOOKUP(A14613,[1]vlookups!A:B,2,FALSE)</f>
        <v>Sunnyside School District</v>
      </c>
      <c r="C14613" s="18" t="s">
        <v>767</v>
      </c>
      <c r="D14613" s="17" t="str">
        <f>VLOOKUP(A14613,[1]vlookups!A:C,3,FALSE)</f>
        <v>105</v>
      </c>
      <c r="E14613" s="4" t="s">
        <v>96</v>
      </c>
      <c r="F14613" t="str">
        <f>VLOOKUP(E14613,[1]vlookups!F:G,2,FALSE)</f>
        <v>Operations</v>
      </c>
      <c r="G14613" s="4" t="s">
        <v>40</v>
      </c>
      <c r="H14613" t="str">
        <f>VLOOKUP(G14613,[1]vlookups!D:E,2,FALSE)</f>
        <v>Classified Salaries</v>
      </c>
      <c r="I14613" s="5">
        <v>16117.01</v>
      </c>
      <c r="J14613" s="17" t="e">
        <f>VLOOKUP(Table1[[#This Row],[CCDDD]],#REF!,2,FALSE)</f>
        <v>#REF!</v>
      </c>
    </row>
    <row r="14614" spans="1:10">
      <c r="A14614" t="s">
        <v>200</v>
      </c>
      <c r="B14614" t="str">
        <f>VLOOKUP(A14614,[1]vlookups!A:B,2,FALSE)</f>
        <v>Battle Ground School District</v>
      </c>
      <c r="C14614" s="18" t="s">
        <v>767</v>
      </c>
      <c r="D14614" s="17" t="str">
        <f>VLOOKUP(A14614,[1]vlookups!A:C,3,FALSE)</f>
        <v>112</v>
      </c>
      <c r="E14614" s="4" t="s">
        <v>80</v>
      </c>
      <c r="F14614" t="str">
        <f>VLOOKUP(E14614,[1]vlookups!F:G,2,FALSE)</f>
        <v>Teaching</v>
      </c>
      <c r="G14614" s="4" t="s">
        <v>42</v>
      </c>
      <c r="H14614" t="str">
        <f>VLOOKUP(G14614,[1]vlookups!D:E,2,FALSE)</f>
        <v>Supplies and Materials</v>
      </c>
      <c r="I14614" s="5">
        <v>16114.93</v>
      </c>
      <c r="J14614" s="17" t="e">
        <f>VLOOKUP(Table1[[#This Row],[CCDDD]],#REF!,2,FALSE)</f>
        <v>#REF!</v>
      </c>
    </row>
    <row r="14615" spans="1:10">
      <c r="A14615" t="s">
        <v>233</v>
      </c>
      <c r="B14615" t="str">
        <f>VLOOKUP(A14615,[1]vlookups!A:B,2,FALSE)</f>
        <v>Grandview School District</v>
      </c>
      <c r="C14615" s="18" t="s">
        <v>768</v>
      </c>
      <c r="D14615" s="17" t="str">
        <f>VLOOKUP(A14615,[1]vlookups!A:C,3,FALSE)</f>
        <v>105</v>
      </c>
      <c r="E14615" s="4" t="s">
        <v>68</v>
      </c>
      <c r="F14615" t="str">
        <f>VLOOKUP(E14615,[1]vlookups!F:G,2,FALSE)</f>
        <v>Teaching &amp; Learning Supervision</v>
      </c>
      <c r="G14615" s="4" t="s">
        <v>40</v>
      </c>
      <c r="H14615" t="str">
        <f>VLOOKUP(G14615,[1]vlookups!D:E,2,FALSE)</f>
        <v>Classified Salaries</v>
      </c>
      <c r="I14615" s="5">
        <v>16104.93</v>
      </c>
      <c r="J14615" s="17" t="e">
        <f>VLOOKUP(Table1[[#This Row],[CCDDD]],#REF!,2,FALSE)</f>
        <v>#REF!</v>
      </c>
    </row>
    <row r="14616" spans="1:10">
      <c r="A14616" t="s">
        <v>317</v>
      </c>
      <c r="B14616" t="str">
        <f>VLOOKUP(A14616,[1]vlookups!A:B,2,FALSE)</f>
        <v>Enumclaw School District</v>
      </c>
      <c r="C14616" s="18" t="s">
        <v>768</v>
      </c>
      <c r="D14616" s="17" t="str">
        <f>VLOOKUP(A14616,[1]vlookups!A:C,3,FALSE)</f>
        <v>121</v>
      </c>
      <c r="E14616" s="4" t="s">
        <v>86</v>
      </c>
      <c r="F14616" t="str">
        <f>VLOOKUP(E14616,[1]vlookups!F:G,2,FALSE)</f>
        <v>Instructional Professional Development</v>
      </c>
      <c r="G14616" s="4" t="s">
        <v>44</v>
      </c>
      <c r="H14616" t="str">
        <f>VLOOKUP(G14616,[1]vlookups!D:E,2,FALSE)</f>
        <v>Employee Travel</v>
      </c>
      <c r="I14616" s="5">
        <v>16070.14</v>
      </c>
      <c r="J14616" s="17" t="e">
        <f>VLOOKUP(Table1[[#This Row],[CCDDD]],#REF!,2,FALSE)</f>
        <v>#REF!</v>
      </c>
    </row>
    <row r="14617" spans="1:10">
      <c r="A14617" t="s">
        <v>548</v>
      </c>
      <c r="B14617" t="str">
        <f>VLOOKUP(A14617,[1]vlookups!A:B,2,FALSE)</f>
        <v>Taholah School District</v>
      </c>
      <c r="C14617" s="18" t="s">
        <v>768</v>
      </c>
      <c r="D14617" s="17" t="str">
        <f>VLOOKUP(A14617,[1]vlookups!A:C,3,FALSE)</f>
        <v>113</v>
      </c>
      <c r="E14617" s="4" t="s">
        <v>74</v>
      </c>
      <c r="F14617" t="str">
        <f>VLOOKUP(E14617,[1]vlookups!F:G,2,FALSE)</f>
        <v>Guidance and Counseling</v>
      </c>
      <c r="G14617" s="4" t="s">
        <v>41</v>
      </c>
      <c r="H14617" t="str">
        <f>VLOOKUP(G14617,[1]vlookups!D:E,2,FALSE)</f>
        <v>Payroll Taxes and Benefits</v>
      </c>
      <c r="I14617" s="5">
        <v>16000</v>
      </c>
      <c r="J14617" s="17" t="e">
        <f>VLOOKUP(Table1[[#This Row],[CCDDD]],#REF!,2,FALSE)</f>
        <v>#REF!</v>
      </c>
    </row>
    <row r="14618" spans="1:10">
      <c r="A14618" t="s">
        <v>548</v>
      </c>
      <c r="B14618" t="str">
        <f>VLOOKUP(A14618,[1]vlookups!A:B,2,FALSE)</f>
        <v>Taholah School District</v>
      </c>
      <c r="C14618" s="18" t="s">
        <v>768</v>
      </c>
      <c r="D14618" s="17" t="str">
        <f>VLOOKUP(A14618,[1]vlookups!A:C,3,FALSE)</f>
        <v>113</v>
      </c>
      <c r="E14618" s="4" t="s">
        <v>80</v>
      </c>
      <c r="F14618" t="str">
        <f>VLOOKUP(E14618,[1]vlookups!F:G,2,FALSE)</f>
        <v>Teaching</v>
      </c>
      <c r="G14618" s="4" t="s">
        <v>41</v>
      </c>
      <c r="H14618" t="str">
        <f>VLOOKUP(G14618,[1]vlookups!D:E,2,FALSE)</f>
        <v>Payroll Taxes and Benefits</v>
      </c>
      <c r="I14618" s="5">
        <v>16000</v>
      </c>
      <c r="J14618" s="17" t="e">
        <f>VLOOKUP(Table1[[#This Row],[CCDDD]],#REF!,2,FALSE)</f>
        <v>#REF!</v>
      </c>
    </row>
    <row r="14619" spans="1:10">
      <c r="A14619" t="s">
        <v>486</v>
      </c>
      <c r="B14619" t="str">
        <f>VLOOKUP(A14619,[1]vlookups!A:B,2,FALSE)</f>
        <v>Dieringer School District</v>
      </c>
      <c r="C14619" s="18" t="s">
        <v>768</v>
      </c>
      <c r="D14619" s="17" t="str">
        <f>VLOOKUP(A14619,[1]vlookups!A:C,3,FALSE)</f>
        <v>121</v>
      </c>
      <c r="E14619" s="4" t="s">
        <v>80</v>
      </c>
      <c r="F14619" t="str">
        <f>VLOOKUP(E14619,[1]vlookups!F:G,2,FALSE)</f>
        <v>Teaching</v>
      </c>
      <c r="G14619" s="4" t="s">
        <v>43</v>
      </c>
      <c r="H14619" t="str">
        <f>VLOOKUP(G14619,[1]vlookups!D:E,2,FALSE)</f>
        <v>Purchased Services</v>
      </c>
      <c r="I14619" s="5">
        <v>15993.33</v>
      </c>
      <c r="J14619" s="17" t="e">
        <f>VLOOKUP(Table1[[#This Row],[CCDDD]],#REF!,2,FALSE)</f>
        <v>#REF!</v>
      </c>
    </row>
    <row r="14620" spans="1:10">
      <c r="A14620" t="s">
        <v>480</v>
      </c>
      <c r="B14620" t="str">
        <f>VLOOKUP(A14620,[1]vlookups!A:B,2,FALSE)</f>
        <v>Cape Flattery School District</v>
      </c>
      <c r="C14620" s="18" t="s">
        <v>767</v>
      </c>
      <c r="D14620" s="17" t="str">
        <f>VLOOKUP(A14620,[1]vlookups!A:C,3,FALSE)</f>
        <v>114</v>
      </c>
      <c r="E14620" s="4" t="s">
        <v>72</v>
      </c>
      <c r="F14620" t="str">
        <f>VLOOKUP(E14620,[1]vlookups!F:G,2,FALSE)</f>
        <v>Principal's Office</v>
      </c>
      <c r="G14620" s="4" t="s">
        <v>41</v>
      </c>
      <c r="H14620" t="str">
        <f>VLOOKUP(G14620,[1]vlookups!D:E,2,FALSE)</f>
        <v>Payroll Taxes and Benefits</v>
      </c>
      <c r="I14620" s="5">
        <v>15970.2</v>
      </c>
      <c r="J14620" s="17" t="e">
        <f>VLOOKUP(Table1[[#This Row],[CCDDD]],#REF!,2,FALSE)</f>
        <v>#REF!</v>
      </c>
    </row>
    <row r="14621" spans="1:10">
      <c r="A14621" t="s">
        <v>696</v>
      </c>
      <c r="B14621" t="str">
        <f>VLOOKUP(A14621,[1]vlookups!A:B,2,FALSE)</f>
        <v>Wilbur School District</v>
      </c>
      <c r="C14621" s="18" t="s">
        <v>767</v>
      </c>
      <c r="D14621" s="17" t="str">
        <f>VLOOKUP(A14621,[1]vlookups!A:C,3,FALSE)</f>
        <v>101</v>
      </c>
      <c r="E14621" s="4" t="s">
        <v>88</v>
      </c>
      <c r="F14621" t="str">
        <f>VLOOKUP(E14621,[1]vlookups!F:G,2,FALSE)</f>
        <v>Instructional Technology</v>
      </c>
      <c r="G14621" s="4" t="s">
        <v>42</v>
      </c>
      <c r="H14621" t="str">
        <f>VLOOKUP(G14621,[1]vlookups!D:E,2,FALSE)</f>
        <v>Supplies and Materials</v>
      </c>
      <c r="I14621" s="5">
        <v>15941</v>
      </c>
      <c r="J14621" s="17" t="e">
        <f>VLOOKUP(Table1[[#This Row],[CCDDD]],#REF!,2,FALSE)</f>
        <v>#REF!</v>
      </c>
    </row>
    <row r="14622" spans="1:10">
      <c r="A14622" t="s">
        <v>215</v>
      </c>
      <c r="B14622" t="str">
        <f>VLOOKUP(A14622,[1]vlookups!A:B,2,FALSE)</f>
        <v>Sunnyside School District</v>
      </c>
      <c r="C14622" s="18" t="s">
        <v>768</v>
      </c>
      <c r="D14622" s="17" t="str">
        <f>VLOOKUP(A14622,[1]vlookups!A:C,3,FALSE)</f>
        <v>105</v>
      </c>
      <c r="E14622" s="4" t="s">
        <v>72</v>
      </c>
      <c r="F14622" t="str">
        <f>VLOOKUP(E14622,[1]vlookups!F:G,2,FALSE)</f>
        <v>Principal's Office</v>
      </c>
      <c r="G14622" s="4" t="s">
        <v>41</v>
      </c>
      <c r="H14622" t="str">
        <f>VLOOKUP(G14622,[1]vlookups!D:E,2,FALSE)</f>
        <v>Payroll Taxes and Benefits</v>
      </c>
      <c r="I14622" s="5">
        <v>15929.13</v>
      </c>
      <c r="J14622" s="17" t="e">
        <f>VLOOKUP(Table1[[#This Row],[CCDDD]],#REF!,2,FALSE)</f>
        <v>#REF!</v>
      </c>
    </row>
    <row r="14623" spans="1:10">
      <c r="A14623" t="s">
        <v>297</v>
      </c>
      <c r="B14623" t="str">
        <f>VLOOKUP(A14623,[1]vlookups!A:B,2,FALSE)</f>
        <v>Washougal School District</v>
      </c>
      <c r="C14623" s="18" t="s">
        <v>768</v>
      </c>
      <c r="D14623" s="17" t="str">
        <f>VLOOKUP(A14623,[1]vlookups!A:C,3,FALSE)</f>
        <v>112</v>
      </c>
      <c r="E14623" s="4" t="s">
        <v>80</v>
      </c>
      <c r="F14623" t="str">
        <f>VLOOKUP(E14623,[1]vlookups!F:G,2,FALSE)</f>
        <v>Teaching</v>
      </c>
      <c r="G14623" s="4" t="s">
        <v>40</v>
      </c>
      <c r="H14623" t="str">
        <f>VLOOKUP(G14623,[1]vlookups!D:E,2,FALSE)</f>
        <v>Classified Salaries</v>
      </c>
      <c r="I14623" s="5">
        <v>15920.56</v>
      </c>
      <c r="J14623" s="17" t="e">
        <f>VLOOKUP(Table1[[#This Row],[CCDDD]],#REF!,2,FALSE)</f>
        <v>#REF!</v>
      </c>
    </row>
    <row r="14624" spans="1:10">
      <c r="A14624" t="s">
        <v>460</v>
      </c>
      <c r="B14624" t="str">
        <f>VLOOKUP(A14624,[1]vlookups!A:B,2,FALSE)</f>
        <v>Morton School District</v>
      </c>
      <c r="C14624" s="18" t="s">
        <v>767</v>
      </c>
      <c r="D14624" s="17" t="str">
        <f>VLOOKUP(A14624,[1]vlookups!A:C,3,FALSE)</f>
        <v>113</v>
      </c>
      <c r="E14624" s="4" t="s">
        <v>78</v>
      </c>
      <c r="F14624" t="str">
        <f>VLOOKUP(E14624,[1]vlookups!F:G,2,FALSE)</f>
        <v>Health and Related Services</v>
      </c>
      <c r="G14624" s="4" t="s">
        <v>40</v>
      </c>
      <c r="H14624" t="str">
        <f>VLOOKUP(G14624,[1]vlookups!D:E,2,FALSE)</f>
        <v>Classified Salaries</v>
      </c>
      <c r="I14624" s="5">
        <v>15918.24</v>
      </c>
      <c r="J14624" s="17" t="e">
        <f>VLOOKUP(Table1[[#This Row],[CCDDD]],#REF!,2,FALSE)</f>
        <v>#REF!</v>
      </c>
    </row>
    <row r="14625" spans="1:10">
      <c r="A14625" t="s">
        <v>706</v>
      </c>
      <c r="B14625" t="str">
        <f>VLOOKUP(A14625,[1]vlookups!A:B,2,FALSE)</f>
        <v>Orient School District</v>
      </c>
      <c r="C14625" s="18" t="s">
        <v>767</v>
      </c>
      <c r="D14625" s="17" t="str">
        <f>VLOOKUP(A14625,[1]vlookups!A:C,3,FALSE)</f>
        <v>101</v>
      </c>
      <c r="E14625" s="4" t="s">
        <v>72</v>
      </c>
      <c r="F14625" t="str">
        <f>VLOOKUP(E14625,[1]vlookups!F:G,2,FALSE)</f>
        <v>Principal's Office</v>
      </c>
      <c r="G14625" s="4" t="s">
        <v>40</v>
      </c>
      <c r="H14625" t="str">
        <f>VLOOKUP(G14625,[1]vlookups!D:E,2,FALSE)</f>
        <v>Classified Salaries</v>
      </c>
      <c r="I14625" s="5">
        <v>15907.8</v>
      </c>
      <c r="J14625" s="17" t="e">
        <f>VLOOKUP(Table1[[#This Row],[CCDDD]],#REF!,2,FALSE)</f>
        <v>#REF!</v>
      </c>
    </row>
    <row r="14626" spans="1:10">
      <c r="A14626" t="s">
        <v>241</v>
      </c>
      <c r="B14626" t="str">
        <f>VLOOKUP(A14626,[1]vlookups!A:B,2,FALSE)</f>
        <v>Olympia School District</v>
      </c>
      <c r="C14626" s="18" t="s">
        <v>767</v>
      </c>
      <c r="D14626" s="17" t="str">
        <f>VLOOKUP(A14626,[1]vlookups!A:C,3,FALSE)</f>
        <v>113</v>
      </c>
      <c r="E14626" s="4" t="s">
        <v>76</v>
      </c>
      <c r="F14626" t="str">
        <f>VLOOKUP(E14626,[1]vlookups!F:G,2,FALSE)</f>
        <v>Pupil Management and Safety</v>
      </c>
      <c r="G14626" s="4" t="s">
        <v>41</v>
      </c>
      <c r="H14626" t="str">
        <f>VLOOKUP(G14626,[1]vlookups!D:E,2,FALSE)</f>
        <v>Payroll Taxes and Benefits</v>
      </c>
      <c r="I14626" s="5">
        <v>15887.54</v>
      </c>
      <c r="J14626" s="17" t="e">
        <f>VLOOKUP(Table1[[#This Row],[CCDDD]],#REF!,2,FALSE)</f>
        <v>#REF!</v>
      </c>
    </row>
    <row r="14627" spans="1:10">
      <c r="A14627" t="s">
        <v>406</v>
      </c>
      <c r="B14627" t="str">
        <f>VLOOKUP(A14627,[1]vlookups!A:B,2,FALSE)</f>
        <v>Riverview School District</v>
      </c>
      <c r="C14627" s="18" t="s">
        <v>767</v>
      </c>
      <c r="D14627" s="17" t="str">
        <f>VLOOKUP(A14627,[1]vlookups!A:C,3,FALSE)</f>
        <v>121</v>
      </c>
      <c r="E14627" s="4" t="s">
        <v>80</v>
      </c>
      <c r="F14627" t="str">
        <f>VLOOKUP(E14627,[1]vlookups!F:G,2,FALSE)</f>
        <v>Teaching</v>
      </c>
      <c r="G14627" s="4" t="s">
        <v>39</v>
      </c>
      <c r="H14627" t="str">
        <f>VLOOKUP(G14627,[1]vlookups!D:E,2,FALSE)</f>
        <v>Certificated Salaries</v>
      </c>
      <c r="I14627" s="5">
        <v>15876.21</v>
      </c>
      <c r="J14627" s="17" t="e">
        <f>VLOOKUP(Table1[[#This Row],[CCDDD]],#REF!,2,FALSE)</f>
        <v>#REF!</v>
      </c>
    </row>
    <row r="14628" spans="1:10">
      <c r="A14628" t="s">
        <v>233</v>
      </c>
      <c r="B14628" t="str">
        <f>VLOOKUP(A14628,[1]vlookups!A:B,2,FALSE)</f>
        <v>Grandview School District</v>
      </c>
      <c r="C14628" s="18" t="s">
        <v>767</v>
      </c>
      <c r="D14628" s="17" t="str">
        <f>VLOOKUP(A14628,[1]vlookups!A:C,3,FALSE)</f>
        <v>105</v>
      </c>
      <c r="E14628" s="4" t="s">
        <v>68</v>
      </c>
      <c r="F14628" t="str">
        <f>VLOOKUP(E14628,[1]vlookups!F:G,2,FALSE)</f>
        <v>Teaching &amp; Learning Supervision</v>
      </c>
      <c r="G14628" s="4" t="s">
        <v>44</v>
      </c>
      <c r="H14628" t="str">
        <f>VLOOKUP(G14628,[1]vlookups!D:E,2,FALSE)</f>
        <v>Employee Travel</v>
      </c>
      <c r="I14628" s="5">
        <v>15871.2</v>
      </c>
      <c r="J14628" s="17" t="e">
        <f>VLOOKUP(Table1[[#This Row],[CCDDD]],#REF!,2,FALSE)</f>
        <v>#REF!</v>
      </c>
    </row>
    <row r="14629" spans="1:10">
      <c r="A14629" t="s">
        <v>424</v>
      </c>
      <c r="B14629" t="str">
        <f>VLOOKUP(A14629,[1]vlookups!A:B,2,FALSE)</f>
        <v>Warden School District</v>
      </c>
      <c r="C14629" s="18" t="s">
        <v>768</v>
      </c>
      <c r="D14629" s="17" t="str">
        <f>VLOOKUP(A14629,[1]vlookups!A:C,3,FALSE)</f>
        <v>171</v>
      </c>
      <c r="E14629" s="4" t="s">
        <v>80</v>
      </c>
      <c r="F14629" t="str">
        <f>VLOOKUP(E14629,[1]vlookups!F:G,2,FALSE)</f>
        <v>Teaching</v>
      </c>
      <c r="G14629" s="4" t="s">
        <v>41</v>
      </c>
      <c r="H14629" t="str">
        <f>VLOOKUP(G14629,[1]vlookups!D:E,2,FALSE)</f>
        <v>Payroll Taxes and Benefits</v>
      </c>
      <c r="I14629" s="5">
        <v>15868.97</v>
      </c>
      <c r="J14629" s="17" t="e">
        <f>VLOOKUP(Table1[[#This Row],[CCDDD]],#REF!,2,FALSE)</f>
        <v>#REF!</v>
      </c>
    </row>
    <row r="14630" spans="1:10">
      <c r="A14630" t="s">
        <v>754</v>
      </c>
      <c r="B14630" t="str">
        <f>VLOOKUP(A14630,[1]vlookups!A:B,2,FALSE)</f>
        <v>Index School District</v>
      </c>
      <c r="C14630" s="18" t="s">
        <v>767</v>
      </c>
      <c r="D14630" s="17" t="str">
        <f>VLOOKUP(A14630,[1]vlookups!A:C,3,FALSE)</f>
        <v>189</v>
      </c>
      <c r="E14630" s="4" t="s">
        <v>84</v>
      </c>
      <c r="F14630" t="str">
        <f>VLOOKUP(E14630,[1]vlookups!F:G,2,FALSE)</f>
        <v>Payments to School Districts</v>
      </c>
      <c r="G14630" s="4" t="s">
        <v>43</v>
      </c>
      <c r="H14630" t="str">
        <f>VLOOKUP(G14630,[1]vlookups!D:E,2,FALSE)</f>
        <v>Purchased Services</v>
      </c>
      <c r="I14630" s="5">
        <v>15838.41</v>
      </c>
      <c r="J14630" s="17" t="e">
        <f>VLOOKUP(Table1[[#This Row],[CCDDD]],#REF!,2,FALSE)</f>
        <v>#REF!</v>
      </c>
    </row>
    <row r="14631" spans="1:10">
      <c r="A14631" t="s">
        <v>225</v>
      </c>
      <c r="B14631" t="str">
        <f>VLOOKUP(A14631,[1]vlookups!A:B,2,FALSE)</f>
        <v>University Place School District</v>
      </c>
      <c r="C14631" s="18" t="s">
        <v>767</v>
      </c>
      <c r="D14631" s="17" t="str">
        <f>VLOOKUP(A14631,[1]vlookups!A:C,3,FALSE)</f>
        <v>121</v>
      </c>
      <c r="E14631" s="4" t="s">
        <v>78</v>
      </c>
      <c r="F14631" t="str">
        <f>VLOOKUP(E14631,[1]vlookups!F:G,2,FALSE)</f>
        <v>Health and Related Services</v>
      </c>
      <c r="G14631" s="4" t="s">
        <v>40</v>
      </c>
      <c r="H14631" t="str">
        <f>VLOOKUP(G14631,[1]vlookups!D:E,2,FALSE)</f>
        <v>Classified Salaries</v>
      </c>
      <c r="I14631" s="5">
        <v>15805.78</v>
      </c>
      <c r="J14631" s="17" t="e">
        <f>VLOOKUP(Table1[[#This Row],[CCDDD]],#REF!,2,FALSE)</f>
        <v>#REF!</v>
      </c>
    </row>
    <row r="14632" spans="1:10">
      <c r="A14632" t="s">
        <v>686</v>
      </c>
      <c r="B14632" t="str">
        <f>VLOOKUP(A14632,[1]vlookups!A:B,2,FALSE)</f>
        <v>Summit Valley School District</v>
      </c>
      <c r="C14632" s="18" t="s">
        <v>767</v>
      </c>
      <c r="D14632" s="17" t="str">
        <f>VLOOKUP(A14632,[1]vlookups!A:C,3,FALSE)</f>
        <v>101</v>
      </c>
      <c r="E14632" s="4" t="s">
        <v>112</v>
      </c>
      <c r="F14632" t="str">
        <f>VLOOKUP(E14632,[1]vlookups!F:G,2,FALSE)</f>
        <v>Building Maintenance</v>
      </c>
      <c r="G14632" s="4" t="s">
        <v>45</v>
      </c>
      <c r="H14632" t="str">
        <f>VLOOKUP(G14632,[1]vlookups!D:E,2,FALSE)</f>
        <v>Capital Outlay</v>
      </c>
      <c r="I14632" s="5">
        <v>15787.23</v>
      </c>
      <c r="J14632" s="17" t="e">
        <f>VLOOKUP(Table1[[#This Row],[CCDDD]],#REF!,2,FALSE)</f>
        <v>#REF!</v>
      </c>
    </row>
    <row r="14633" spans="1:10">
      <c r="A14633" t="s">
        <v>470</v>
      </c>
      <c r="B14633" t="str">
        <f>VLOOKUP(A14633,[1]vlookups!A:B,2,FALSE)</f>
        <v>Deer Park School District</v>
      </c>
      <c r="C14633" s="18" t="s">
        <v>767</v>
      </c>
      <c r="D14633" s="17" t="str">
        <f>VLOOKUP(A14633,[1]vlookups!A:C,3,FALSE)</f>
        <v>101</v>
      </c>
      <c r="E14633" s="4" t="s">
        <v>80</v>
      </c>
      <c r="F14633" t="str">
        <f>VLOOKUP(E14633,[1]vlookups!F:G,2,FALSE)</f>
        <v>Teaching</v>
      </c>
      <c r="G14633" s="4" t="s">
        <v>42</v>
      </c>
      <c r="H14633" t="str">
        <f>VLOOKUP(G14633,[1]vlookups!D:E,2,FALSE)</f>
        <v>Supplies and Materials</v>
      </c>
      <c r="I14633" s="5">
        <v>15750</v>
      </c>
      <c r="J14633" s="17" t="e">
        <f>VLOOKUP(Table1[[#This Row],[CCDDD]],#REF!,2,FALSE)</f>
        <v>#REF!</v>
      </c>
    </row>
    <row r="14634" spans="1:10">
      <c r="A14634" t="s">
        <v>151</v>
      </c>
      <c r="B14634" t="str">
        <f>VLOOKUP(A14634,[1]vlookups!A:B,2,FALSE)</f>
        <v>Highline School District</v>
      </c>
      <c r="C14634" s="18" t="s">
        <v>767</v>
      </c>
      <c r="D14634" s="17" t="str">
        <f>VLOOKUP(A14634,[1]vlookups!A:C,3,FALSE)</f>
        <v>121</v>
      </c>
      <c r="E14634" s="4" t="s">
        <v>112</v>
      </c>
      <c r="F14634" t="str">
        <f>VLOOKUP(E14634,[1]vlookups!F:G,2,FALSE)</f>
        <v>Building Maintenance</v>
      </c>
      <c r="G14634" s="4" t="s">
        <v>42</v>
      </c>
      <c r="H14634" t="str">
        <f>VLOOKUP(G14634,[1]vlookups!D:E,2,FALSE)</f>
        <v>Supplies and Materials</v>
      </c>
      <c r="I14634" s="5">
        <v>15726.32</v>
      </c>
      <c r="J14634" s="17" t="e">
        <f>VLOOKUP(Table1[[#This Row],[CCDDD]],#REF!,2,FALSE)</f>
        <v>#REF!</v>
      </c>
    </row>
    <row r="14635" spans="1:10">
      <c r="A14635" t="s">
        <v>271</v>
      </c>
      <c r="B14635" t="str">
        <f>VLOOKUP(A14635,[1]vlookups!A:B,2,FALSE)</f>
        <v>Franklin Pierce School District</v>
      </c>
      <c r="C14635" s="18" t="s">
        <v>768</v>
      </c>
      <c r="D14635" s="17" t="str">
        <f>VLOOKUP(A14635,[1]vlookups!A:C,3,FALSE)</f>
        <v>121</v>
      </c>
      <c r="E14635" s="4" t="s">
        <v>74</v>
      </c>
      <c r="F14635" t="str">
        <f>VLOOKUP(E14635,[1]vlookups!F:G,2,FALSE)</f>
        <v>Guidance and Counseling</v>
      </c>
      <c r="G14635" s="4" t="s">
        <v>39</v>
      </c>
      <c r="H14635" t="str">
        <f>VLOOKUP(G14635,[1]vlookups!D:E,2,FALSE)</f>
        <v>Certificated Salaries</v>
      </c>
      <c r="I14635" s="5">
        <v>15705.87</v>
      </c>
      <c r="J14635" s="17" t="e">
        <f>VLOOKUP(Table1[[#This Row],[CCDDD]],#REF!,2,FALSE)</f>
        <v>#REF!</v>
      </c>
    </row>
    <row r="14636" spans="1:10">
      <c r="A14636" t="s">
        <v>740</v>
      </c>
      <c r="B14636" t="str">
        <f>VLOOKUP(A14636,[1]vlookups!A:B,2,FALSE)</f>
        <v>Easton School District</v>
      </c>
      <c r="C14636" s="18" t="s">
        <v>767</v>
      </c>
      <c r="D14636" s="17" t="str">
        <f>VLOOKUP(A14636,[1]vlookups!A:C,3,FALSE)</f>
        <v>105</v>
      </c>
      <c r="E14636" s="4" t="s">
        <v>88</v>
      </c>
      <c r="F14636" t="str">
        <f>VLOOKUP(E14636,[1]vlookups!F:G,2,FALSE)</f>
        <v>Instructional Technology</v>
      </c>
      <c r="G14636" s="4" t="s">
        <v>42</v>
      </c>
      <c r="H14636" t="str">
        <f>VLOOKUP(G14636,[1]vlookups!D:E,2,FALSE)</f>
        <v>Supplies and Materials</v>
      </c>
      <c r="I14636" s="5">
        <v>15695.37</v>
      </c>
      <c r="J14636" s="17" t="e">
        <f>VLOOKUP(Table1[[#This Row],[CCDDD]],#REF!,2,FALSE)</f>
        <v>#REF!</v>
      </c>
    </row>
    <row r="14637" spans="1:10">
      <c r="A14637" t="s">
        <v>568</v>
      </c>
      <c r="B14637" t="str">
        <f>VLOOKUP(A14637,[1]vlookups!A:B,2,FALSE)</f>
        <v>Rainier Valley Leadership Academy (Formerly Green Dot RVLA)</v>
      </c>
      <c r="C14637" s="18" t="s">
        <v>767</v>
      </c>
      <c r="D14637" s="17" t="str">
        <f>VLOOKUP(A14637,[1]vlookups!A:C,3,FALSE)</f>
        <v>WSCC</v>
      </c>
      <c r="E14637" s="4" t="s">
        <v>88</v>
      </c>
      <c r="F14637" t="str">
        <f>VLOOKUP(E14637,[1]vlookups!F:G,2,FALSE)</f>
        <v>Instructional Technology</v>
      </c>
      <c r="G14637" s="4" t="s">
        <v>43</v>
      </c>
      <c r="H14637" t="str">
        <f>VLOOKUP(G14637,[1]vlookups!D:E,2,FALSE)</f>
        <v>Purchased Services</v>
      </c>
      <c r="I14637" s="5">
        <v>15687.6</v>
      </c>
      <c r="J14637" s="17" t="e">
        <f>VLOOKUP(Table1[[#This Row],[CCDDD]],#REF!,2,FALSE)</f>
        <v>#REF!</v>
      </c>
    </row>
    <row r="14638" spans="1:10">
      <c r="A14638" t="s">
        <v>462</v>
      </c>
      <c r="B14638" t="str">
        <f>VLOOKUP(A14638,[1]vlookups!A:B,2,FALSE)</f>
        <v>Coupeville School District</v>
      </c>
      <c r="C14638" s="18" t="s">
        <v>768</v>
      </c>
      <c r="D14638" s="17" t="str">
        <f>VLOOKUP(A14638,[1]vlookups!A:C,3,FALSE)</f>
        <v>189</v>
      </c>
      <c r="E14638" s="4" t="s">
        <v>78</v>
      </c>
      <c r="F14638" t="str">
        <f>VLOOKUP(E14638,[1]vlookups!F:G,2,FALSE)</f>
        <v>Health and Related Services</v>
      </c>
      <c r="G14638" s="4" t="s">
        <v>39</v>
      </c>
      <c r="H14638" t="str">
        <f>VLOOKUP(G14638,[1]vlookups!D:E,2,FALSE)</f>
        <v>Certificated Salaries</v>
      </c>
      <c r="I14638" s="5">
        <v>15683.82</v>
      </c>
      <c r="J14638" s="17" t="e">
        <f>VLOOKUP(Table1[[#This Row],[CCDDD]],#REF!,2,FALSE)</f>
        <v>#REF!</v>
      </c>
    </row>
    <row r="14639" spans="1:10">
      <c r="A14639" t="s">
        <v>253</v>
      </c>
      <c r="B14639" t="str">
        <f>VLOOKUP(A14639,[1]vlookups!A:B,2,FALSE)</f>
        <v>Kelso School District</v>
      </c>
      <c r="C14639" s="18" t="s">
        <v>768</v>
      </c>
      <c r="D14639" s="17" t="str">
        <f>VLOOKUP(A14639,[1]vlookups!A:C,3,FALSE)</f>
        <v>112</v>
      </c>
      <c r="E14639" s="4" t="s">
        <v>86</v>
      </c>
      <c r="F14639" t="str">
        <f>VLOOKUP(E14639,[1]vlookups!F:G,2,FALSE)</f>
        <v>Instructional Professional Development</v>
      </c>
      <c r="G14639" s="4" t="s">
        <v>41</v>
      </c>
      <c r="H14639" t="str">
        <f>VLOOKUP(G14639,[1]vlookups!D:E,2,FALSE)</f>
        <v>Payroll Taxes and Benefits</v>
      </c>
      <c r="I14639" s="5">
        <v>15679.84</v>
      </c>
      <c r="J14639" s="17" t="e">
        <f>VLOOKUP(Table1[[#This Row],[CCDDD]],#REF!,2,FALSE)</f>
        <v>#REF!</v>
      </c>
    </row>
    <row r="14640" spans="1:10">
      <c r="A14640" t="s">
        <v>568</v>
      </c>
      <c r="B14640" t="str">
        <f>VLOOKUP(A14640,[1]vlookups!A:B,2,FALSE)</f>
        <v>Rainier Valley Leadership Academy (Formerly Green Dot RVLA)</v>
      </c>
      <c r="C14640" s="18" t="s">
        <v>768</v>
      </c>
      <c r="D14640" s="17" t="str">
        <f>VLOOKUP(A14640,[1]vlookups!A:C,3,FALSE)</f>
        <v>WSCC</v>
      </c>
      <c r="E14640" s="4" t="s">
        <v>80</v>
      </c>
      <c r="F14640" t="str">
        <f>VLOOKUP(E14640,[1]vlookups!F:G,2,FALSE)</f>
        <v>Teaching</v>
      </c>
      <c r="G14640" s="4" t="s">
        <v>41</v>
      </c>
      <c r="H14640" t="str">
        <f>VLOOKUP(G14640,[1]vlookups!D:E,2,FALSE)</f>
        <v>Payroll Taxes and Benefits</v>
      </c>
      <c r="I14640" s="5">
        <v>15678</v>
      </c>
      <c r="J14640" s="17" t="e">
        <f>VLOOKUP(Table1[[#This Row],[CCDDD]],#REF!,2,FALSE)</f>
        <v>#REF!</v>
      </c>
    </row>
    <row r="14641" spans="1:10">
      <c r="A14641" t="s">
        <v>192</v>
      </c>
      <c r="B14641" t="str">
        <f>VLOOKUP(A14641,[1]vlookups!A:B,2,FALSE)</f>
        <v>Everett School District</v>
      </c>
      <c r="C14641" s="18" t="s">
        <v>767</v>
      </c>
      <c r="D14641" s="17" t="str">
        <f>VLOOKUP(A14641,[1]vlookups!A:C,3,FALSE)</f>
        <v>189</v>
      </c>
      <c r="E14641" s="4" t="s">
        <v>90</v>
      </c>
      <c r="F14641" t="str">
        <f>VLOOKUP(E14641,[1]vlookups!F:G,2,FALSE)</f>
        <v>Curriculum</v>
      </c>
      <c r="G14641" s="4" t="s">
        <v>42</v>
      </c>
      <c r="H14641" t="str">
        <f>VLOOKUP(G14641,[1]vlookups!D:E,2,FALSE)</f>
        <v>Supplies and Materials</v>
      </c>
      <c r="I14641" s="5">
        <v>15657.05</v>
      </c>
      <c r="J14641" s="17" t="e">
        <f>VLOOKUP(Table1[[#This Row],[CCDDD]],#REF!,2,FALSE)</f>
        <v>#REF!</v>
      </c>
    </row>
    <row r="14642" spans="1:10">
      <c r="A14642" t="s">
        <v>196</v>
      </c>
      <c r="B14642" t="str">
        <f>VLOOKUP(A14642,[1]vlookups!A:B,2,FALSE)</f>
        <v>Lake Washington School District</v>
      </c>
      <c r="C14642" s="18" t="s">
        <v>767</v>
      </c>
      <c r="D14642" s="17" t="str">
        <f>VLOOKUP(A14642,[1]vlookups!A:C,3,FALSE)</f>
        <v>121</v>
      </c>
      <c r="E14642" s="4" t="s">
        <v>64</v>
      </c>
      <c r="F14642" t="str">
        <f>VLOOKUP(E14642,[1]vlookups!F:G,2,FALSE)</f>
        <v>Human Resources</v>
      </c>
      <c r="G14642" s="4" t="s">
        <v>41</v>
      </c>
      <c r="H14642" t="str">
        <f>VLOOKUP(G14642,[1]vlookups!D:E,2,FALSE)</f>
        <v>Payroll Taxes and Benefits</v>
      </c>
      <c r="I14642" s="5">
        <v>15638.1</v>
      </c>
      <c r="J14642" s="17" t="e">
        <f>VLOOKUP(Table1[[#This Row],[CCDDD]],#REF!,2,FALSE)</f>
        <v>#REF!</v>
      </c>
    </row>
    <row r="14643" spans="1:10">
      <c r="A14643" t="s">
        <v>651</v>
      </c>
      <c r="B14643" t="str">
        <f>VLOOKUP(A14643,[1]vlookups!A:B,2,FALSE)</f>
        <v>Suquamish Tribal Education Department</v>
      </c>
      <c r="C14643" s="18" t="s">
        <v>768</v>
      </c>
      <c r="D14643" s="17" t="str">
        <f>VLOOKUP(A14643,[1]vlookups!A:C,3,FALSE)</f>
        <v>NONE</v>
      </c>
      <c r="E14643" s="4" t="s">
        <v>80</v>
      </c>
      <c r="F14643" t="str">
        <f>VLOOKUP(E14643,[1]vlookups!F:G,2,FALSE)</f>
        <v>Teaching</v>
      </c>
      <c r="G14643" s="4" t="s">
        <v>42</v>
      </c>
      <c r="H14643" t="str">
        <f>VLOOKUP(G14643,[1]vlookups!D:E,2,FALSE)</f>
        <v>Supplies and Materials</v>
      </c>
      <c r="I14643" s="5">
        <v>15628.45</v>
      </c>
      <c r="J14643" s="17" t="e">
        <f>VLOOKUP(Table1[[#This Row],[CCDDD]],#REF!,2,FALSE)</f>
        <v>#REF!</v>
      </c>
    </row>
    <row r="14644" spans="1:10">
      <c r="A14644" t="s">
        <v>149</v>
      </c>
      <c r="B14644" t="str">
        <f>VLOOKUP(A14644,[1]vlookups!A:B,2,FALSE)</f>
        <v>Kent School District</v>
      </c>
      <c r="C14644" s="18" t="s">
        <v>767</v>
      </c>
      <c r="D14644" s="17" t="str">
        <f>VLOOKUP(A14644,[1]vlookups!A:C,3,FALSE)</f>
        <v>121</v>
      </c>
      <c r="E14644" s="4" t="s">
        <v>128</v>
      </c>
      <c r="F14644" t="str">
        <f>VLOOKUP(E14644,[1]vlookups!F:G,2,FALSE)</f>
        <v>Public Activies</v>
      </c>
      <c r="G14644" s="4" t="s">
        <v>43</v>
      </c>
      <c r="H14644" t="str">
        <f>VLOOKUP(G14644,[1]vlookups!D:E,2,FALSE)</f>
        <v>Purchased Services</v>
      </c>
      <c r="I14644" s="5">
        <v>15602.4</v>
      </c>
      <c r="J14644" s="17" t="e">
        <f>VLOOKUP(Table1[[#This Row],[CCDDD]],#REF!,2,FALSE)</f>
        <v>#REF!</v>
      </c>
    </row>
    <row r="14645" spans="1:10">
      <c r="A14645" t="s">
        <v>614</v>
      </c>
      <c r="B14645" t="str">
        <f>VLOOKUP(A14645,[1]vlookups!A:B,2,FALSE)</f>
        <v>Toledo School District</v>
      </c>
      <c r="C14645" s="18" t="s">
        <v>767</v>
      </c>
      <c r="D14645" s="17" t="str">
        <f>VLOOKUP(A14645,[1]vlookups!A:C,3,FALSE)</f>
        <v>113</v>
      </c>
      <c r="E14645" s="4" t="s">
        <v>74</v>
      </c>
      <c r="F14645" t="str">
        <f>VLOOKUP(E14645,[1]vlookups!F:G,2,FALSE)</f>
        <v>Guidance and Counseling</v>
      </c>
      <c r="G14645" s="4" t="s">
        <v>40</v>
      </c>
      <c r="H14645" t="str">
        <f>VLOOKUP(G14645,[1]vlookups!D:E,2,FALSE)</f>
        <v>Classified Salaries</v>
      </c>
      <c r="I14645" s="5">
        <v>15579.92</v>
      </c>
      <c r="J14645" s="17" t="e">
        <f>VLOOKUP(Table1[[#This Row],[CCDDD]],#REF!,2,FALSE)</f>
        <v>#REF!</v>
      </c>
    </row>
    <row r="14646" spans="1:10">
      <c r="A14646" t="s">
        <v>440</v>
      </c>
      <c r="B14646" t="str">
        <f>VLOOKUP(A14646,[1]vlookups!A:B,2,FALSE)</f>
        <v>Tenino School District</v>
      </c>
      <c r="C14646" s="18" t="s">
        <v>768</v>
      </c>
      <c r="D14646" s="17" t="str">
        <f>VLOOKUP(A14646,[1]vlookups!A:C,3,FALSE)</f>
        <v>113</v>
      </c>
      <c r="E14646" s="4" t="s">
        <v>80</v>
      </c>
      <c r="F14646" t="str">
        <f>VLOOKUP(E14646,[1]vlookups!F:G,2,FALSE)</f>
        <v>Teaching</v>
      </c>
      <c r="G14646" s="4" t="s">
        <v>40</v>
      </c>
      <c r="H14646" t="str">
        <f>VLOOKUP(G14646,[1]vlookups!D:E,2,FALSE)</f>
        <v>Classified Salaries</v>
      </c>
      <c r="I14646" s="5">
        <v>15554.68</v>
      </c>
      <c r="J14646" s="17" t="e">
        <f>VLOOKUP(Table1[[#This Row],[CCDDD]],#REF!,2,FALSE)</f>
        <v>#REF!</v>
      </c>
    </row>
    <row r="14647" spans="1:10">
      <c r="A14647" t="s">
        <v>247</v>
      </c>
      <c r="B14647" t="str">
        <f>VLOOKUP(A14647,[1]vlookups!A:B,2,FALSE)</f>
        <v>Blaine School District</v>
      </c>
      <c r="C14647" s="18" t="s">
        <v>767</v>
      </c>
      <c r="D14647" s="17" t="str">
        <f>VLOOKUP(A14647,[1]vlookups!A:C,3,FALSE)</f>
        <v>189</v>
      </c>
      <c r="E14647" s="4" t="s">
        <v>80</v>
      </c>
      <c r="F14647" t="str">
        <f>VLOOKUP(E14647,[1]vlookups!F:G,2,FALSE)</f>
        <v>Teaching</v>
      </c>
      <c r="G14647" s="4" t="s">
        <v>42</v>
      </c>
      <c r="H14647" t="str">
        <f>VLOOKUP(G14647,[1]vlookups!D:E,2,FALSE)</f>
        <v>Supplies and Materials</v>
      </c>
      <c r="I14647" s="5">
        <v>15546.58</v>
      </c>
      <c r="J14647" s="17" t="e">
        <f>VLOOKUP(Table1[[#This Row],[CCDDD]],#REF!,2,FALSE)</f>
        <v>#REF!</v>
      </c>
    </row>
    <row r="14648" spans="1:10">
      <c r="A14648" t="s">
        <v>167</v>
      </c>
      <c r="B14648" t="str">
        <f>VLOOKUP(A14648,[1]vlookups!A:B,2,FALSE)</f>
        <v>Edmonds School District</v>
      </c>
      <c r="C14648" s="18" t="s">
        <v>767</v>
      </c>
      <c r="D14648" s="17" t="str">
        <f>VLOOKUP(A14648,[1]vlookups!A:C,3,FALSE)</f>
        <v>189</v>
      </c>
      <c r="E14648" s="4" t="s">
        <v>96</v>
      </c>
      <c r="F14648" t="str">
        <f>VLOOKUP(E14648,[1]vlookups!F:G,2,FALSE)</f>
        <v>Operations</v>
      </c>
      <c r="G14648" s="4" t="s">
        <v>40</v>
      </c>
      <c r="H14648" t="str">
        <f>VLOOKUP(G14648,[1]vlookups!D:E,2,FALSE)</f>
        <v>Classified Salaries</v>
      </c>
      <c r="I14648" s="5">
        <v>15542.89</v>
      </c>
      <c r="J14648" s="17" t="e">
        <f>VLOOKUP(Table1[[#This Row],[CCDDD]],#REF!,2,FALSE)</f>
        <v>#REF!</v>
      </c>
    </row>
    <row r="14649" spans="1:10">
      <c r="A14649" t="s">
        <v>546</v>
      </c>
      <c r="B14649" t="str">
        <f>VLOOKUP(A14649,[1]vlookups!A:B,2,FALSE)</f>
        <v>Pateros School District</v>
      </c>
      <c r="C14649" s="18" t="s">
        <v>768</v>
      </c>
      <c r="D14649" s="17" t="str">
        <f>VLOOKUP(A14649,[1]vlookups!A:C,3,FALSE)</f>
        <v>171</v>
      </c>
      <c r="E14649" s="4" t="s">
        <v>80</v>
      </c>
      <c r="F14649" t="str">
        <f>VLOOKUP(E14649,[1]vlookups!F:G,2,FALSE)</f>
        <v>Teaching</v>
      </c>
      <c r="G14649" s="4" t="s">
        <v>41</v>
      </c>
      <c r="H14649" t="str">
        <f>VLOOKUP(G14649,[1]vlookups!D:E,2,FALSE)</f>
        <v>Payroll Taxes and Benefits</v>
      </c>
      <c r="I14649" s="5">
        <v>15541.16</v>
      </c>
      <c r="J14649" s="17" t="e">
        <f>VLOOKUP(Table1[[#This Row],[CCDDD]],#REF!,2,FALSE)</f>
        <v>#REF!</v>
      </c>
    </row>
    <row r="14650" spans="1:10">
      <c r="A14650" t="s">
        <v>380</v>
      </c>
      <c r="B14650" t="str">
        <f>VLOOKUP(A14650,[1]vlookups!A:B,2,FALSE)</f>
        <v>Meridian School District</v>
      </c>
      <c r="C14650" s="18" t="s">
        <v>767</v>
      </c>
      <c r="D14650" s="17" t="str">
        <f>VLOOKUP(A14650,[1]vlookups!A:C,3,FALSE)</f>
        <v>189</v>
      </c>
      <c r="E14650" s="4" t="s">
        <v>72</v>
      </c>
      <c r="F14650" t="str">
        <f>VLOOKUP(E14650,[1]vlookups!F:G,2,FALSE)</f>
        <v>Principal's Office</v>
      </c>
      <c r="G14650" s="4" t="s">
        <v>41</v>
      </c>
      <c r="H14650" t="str">
        <f>VLOOKUP(G14650,[1]vlookups!D:E,2,FALSE)</f>
        <v>Payroll Taxes and Benefits</v>
      </c>
      <c r="I14650" s="5">
        <v>15539.45</v>
      </c>
      <c r="J14650" s="17" t="e">
        <f>VLOOKUP(Table1[[#This Row],[CCDDD]],#REF!,2,FALSE)</f>
        <v>#REF!</v>
      </c>
    </row>
    <row r="14651" spans="1:10">
      <c r="A14651" t="s">
        <v>442</v>
      </c>
      <c r="B14651" t="str">
        <f>VLOOKUP(A14651,[1]vlookups!A:B,2,FALSE)</f>
        <v>Mary Walker School District</v>
      </c>
      <c r="C14651" s="18" t="s">
        <v>768</v>
      </c>
      <c r="D14651" s="17" t="str">
        <f>VLOOKUP(A14651,[1]vlookups!A:C,3,FALSE)</f>
        <v>101</v>
      </c>
      <c r="E14651" s="4" t="s">
        <v>80</v>
      </c>
      <c r="F14651" t="str">
        <f>VLOOKUP(E14651,[1]vlookups!F:G,2,FALSE)</f>
        <v>Teaching</v>
      </c>
      <c r="G14651" s="4" t="s">
        <v>41</v>
      </c>
      <c r="H14651" t="str">
        <f>VLOOKUP(G14651,[1]vlookups!D:E,2,FALSE)</f>
        <v>Payroll Taxes and Benefits</v>
      </c>
      <c r="I14651" s="5">
        <v>15515.96</v>
      </c>
      <c r="J14651" s="17" t="e">
        <f>VLOOKUP(Table1[[#This Row],[CCDDD]],#REF!,2,FALSE)</f>
        <v>#REF!</v>
      </c>
    </row>
    <row r="14652" spans="1:10">
      <c r="A14652" t="s">
        <v>146</v>
      </c>
      <c r="B14652" t="str">
        <f>VLOOKUP(A14652,[1]vlookups!A:B,2,FALSE)</f>
        <v>Evergreen School District (Clark)</v>
      </c>
      <c r="C14652" s="18" t="s">
        <v>768</v>
      </c>
      <c r="D14652" s="17" t="str">
        <f>VLOOKUP(A14652,[1]vlookups!A:C,3,FALSE)</f>
        <v>112</v>
      </c>
      <c r="E14652" s="4" t="s">
        <v>76</v>
      </c>
      <c r="F14652" t="str">
        <f>VLOOKUP(E14652,[1]vlookups!F:G,2,FALSE)</f>
        <v>Pupil Management and Safety</v>
      </c>
      <c r="G14652" s="4" t="s">
        <v>40</v>
      </c>
      <c r="H14652" t="str">
        <f>VLOOKUP(G14652,[1]vlookups!D:E,2,FALSE)</f>
        <v>Classified Salaries</v>
      </c>
      <c r="I14652" s="5">
        <v>15509.69</v>
      </c>
      <c r="J14652" s="17" t="e">
        <f>VLOOKUP(Table1[[#This Row],[CCDDD]],#REF!,2,FALSE)</f>
        <v>#REF!</v>
      </c>
    </row>
    <row r="14653" spans="1:10">
      <c r="A14653" t="s">
        <v>157</v>
      </c>
      <c r="B14653" t="str">
        <f>VLOOKUP(A14653,[1]vlookups!A:B,2,FALSE)</f>
        <v>Renton School District</v>
      </c>
      <c r="C14653" s="18" t="s">
        <v>767</v>
      </c>
      <c r="D14653" s="17" t="str">
        <f>VLOOKUP(A14653,[1]vlookups!A:C,3,FALSE)</f>
        <v>121</v>
      </c>
      <c r="E14653" s="4" t="s">
        <v>70</v>
      </c>
      <c r="F14653" t="str">
        <f>VLOOKUP(E14653,[1]vlookups!F:G,2,FALSE)</f>
        <v>Learning Resources</v>
      </c>
      <c r="G14653" s="4" t="s">
        <v>41</v>
      </c>
      <c r="H14653" t="str">
        <f>VLOOKUP(G14653,[1]vlookups!D:E,2,FALSE)</f>
        <v>Payroll Taxes and Benefits</v>
      </c>
      <c r="I14653" s="5">
        <v>15487.15</v>
      </c>
      <c r="J14653" s="17" t="e">
        <f>VLOOKUP(Table1[[#This Row],[CCDDD]],#REF!,2,FALSE)</f>
        <v>#REF!</v>
      </c>
    </row>
    <row r="14654" spans="1:10">
      <c r="A14654" t="s">
        <v>351</v>
      </c>
      <c r="B14654" t="str">
        <f>VLOOKUP(A14654,[1]vlookups!A:B,2,FALSE)</f>
        <v>White Salmon Valley School District</v>
      </c>
      <c r="C14654" s="18" t="s">
        <v>768</v>
      </c>
      <c r="D14654" s="17" t="str">
        <f>VLOOKUP(A14654,[1]vlookups!A:C,3,FALSE)</f>
        <v>112</v>
      </c>
      <c r="E14654" s="4" t="s">
        <v>80</v>
      </c>
      <c r="F14654" t="str">
        <f>VLOOKUP(E14654,[1]vlookups!F:G,2,FALSE)</f>
        <v>Teaching</v>
      </c>
      <c r="G14654" s="4" t="s">
        <v>42</v>
      </c>
      <c r="H14654" t="str">
        <f>VLOOKUP(G14654,[1]vlookups!D:E,2,FALSE)</f>
        <v>Supplies and Materials</v>
      </c>
      <c r="I14654" s="5">
        <v>15448.64</v>
      </c>
      <c r="J14654" s="17" t="e">
        <f>VLOOKUP(Table1[[#This Row],[CCDDD]],#REF!,2,FALSE)</f>
        <v>#REF!</v>
      </c>
    </row>
    <row r="14655" spans="1:10">
      <c r="A14655" t="s">
        <v>514</v>
      </c>
      <c r="B14655" t="str">
        <f>VLOOKUP(A14655,[1]vlookups!A:B,2,FALSE)</f>
        <v>Lakewood School District</v>
      </c>
      <c r="C14655" s="18" t="s">
        <v>767</v>
      </c>
      <c r="D14655" s="17" t="str">
        <f>VLOOKUP(A14655,[1]vlookups!A:C,3,FALSE)</f>
        <v>189</v>
      </c>
      <c r="E14655" s="4" t="s">
        <v>86</v>
      </c>
      <c r="F14655" t="str">
        <f>VLOOKUP(E14655,[1]vlookups!F:G,2,FALSE)</f>
        <v>Instructional Professional Development</v>
      </c>
      <c r="G14655" s="4" t="s">
        <v>39</v>
      </c>
      <c r="H14655" t="str">
        <f>VLOOKUP(G14655,[1]vlookups!D:E,2,FALSE)</f>
        <v>Certificated Salaries</v>
      </c>
      <c r="I14655" s="5">
        <v>15441.33</v>
      </c>
      <c r="J14655" s="17" t="e">
        <f>VLOOKUP(Table1[[#This Row],[CCDDD]],#REF!,2,FALSE)</f>
        <v>#REF!</v>
      </c>
    </row>
    <row r="14656" spans="1:10">
      <c r="A14656" t="s">
        <v>215</v>
      </c>
      <c r="B14656" t="str">
        <f>VLOOKUP(A14656,[1]vlookups!A:B,2,FALSE)</f>
        <v>Sunnyside School District</v>
      </c>
      <c r="C14656" s="18" t="s">
        <v>767</v>
      </c>
      <c r="D14656" s="17" t="str">
        <f>VLOOKUP(A14656,[1]vlookups!A:C,3,FALSE)</f>
        <v>105</v>
      </c>
      <c r="E14656" s="4" t="s">
        <v>78</v>
      </c>
      <c r="F14656" t="str">
        <f>VLOOKUP(E14656,[1]vlookups!F:G,2,FALSE)</f>
        <v>Health and Related Services</v>
      </c>
      <c r="G14656" s="4" t="s">
        <v>39</v>
      </c>
      <c r="H14656" t="str">
        <f>VLOOKUP(G14656,[1]vlookups!D:E,2,FALSE)</f>
        <v>Certificated Salaries</v>
      </c>
      <c r="I14656" s="5">
        <v>15434.3</v>
      </c>
      <c r="J14656" s="17" t="e">
        <f>VLOOKUP(Table1[[#This Row],[CCDDD]],#REF!,2,FALSE)</f>
        <v>#REF!</v>
      </c>
    </row>
    <row r="14657" spans="1:10">
      <c r="A14657" t="s">
        <v>297</v>
      </c>
      <c r="B14657" t="str">
        <f>VLOOKUP(A14657,[1]vlookups!A:B,2,FALSE)</f>
        <v>Washougal School District</v>
      </c>
      <c r="C14657" s="18" t="s">
        <v>768</v>
      </c>
      <c r="D14657" s="17" t="str">
        <f>VLOOKUP(A14657,[1]vlookups!A:C,3,FALSE)</f>
        <v>112</v>
      </c>
      <c r="E14657" s="4" t="s">
        <v>80</v>
      </c>
      <c r="F14657" t="str">
        <f>VLOOKUP(E14657,[1]vlookups!F:G,2,FALSE)</f>
        <v>Teaching</v>
      </c>
      <c r="G14657" s="4" t="s">
        <v>38</v>
      </c>
      <c r="H14657" t="str">
        <f>VLOOKUP(G14657,[1]vlookups!D:E,2,FALSE)</f>
        <v>Transfers</v>
      </c>
      <c r="I14657" s="5">
        <v>15430.69</v>
      </c>
      <c r="J14657" s="17" t="e">
        <f>VLOOKUP(Table1[[#This Row],[CCDDD]],#REF!,2,FALSE)</f>
        <v>#REF!</v>
      </c>
    </row>
    <row r="14658" spans="1:10">
      <c r="A14658" t="s">
        <v>450</v>
      </c>
      <c r="B14658" t="str">
        <f>VLOOKUP(A14658,[1]vlookups!A:B,2,FALSE)</f>
        <v>Highland School District</v>
      </c>
      <c r="C14658" s="18" t="s">
        <v>767</v>
      </c>
      <c r="D14658" s="17" t="str">
        <f>VLOOKUP(A14658,[1]vlookups!A:C,3,FALSE)</f>
        <v>105</v>
      </c>
      <c r="E14658" s="4" t="s">
        <v>80</v>
      </c>
      <c r="F14658" t="str">
        <f>VLOOKUP(E14658,[1]vlookups!F:G,2,FALSE)</f>
        <v>Teaching</v>
      </c>
      <c r="G14658" s="4" t="s">
        <v>42</v>
      </c>
      <c r="H14658" t="str">
        <f>VLOOKUP(G14658,[1]vlookups!D:E,2,FALSE)</f>
        <v>Supplies and Materials</v>
      </c>
      <c r="I14658" s="5">
        <v>15428.35</v>
      </c>
      <c r="J14658" s="17" t="e">
        <f>VLOOKUP(Table1[[#This Row],[CCDDD]],#REF!,2,FALSE)</f>
        <v>#REF!</v>
      </c>
    </row>
    <row r="14659" spans="1:10">
      <c r="A14659" t="s">
        <v>432</v>
      </c>
      <c r="B14659" t="str">
        <f>VLOOKUP(A14659,[1]vlookups!A:B,2,FALSE)</f>
        <v>Manson School District</v>
      </c>
      <c r="C14659" s="18" t="s">
        <v>768</v>
      </c>
      <c r="D14659" s="17" t="str">
        <f>VLOOKUP(A14659,[1]vlookups!A:C,3,FALSE)</f>
        <v>171</v>
      </c>
      <c r="E14659" s="4" t="s">
        <v>130</v>
      </c>
      <c r="F14659" t="str">
        <f>VLOOKUP(E14659,[1]vlookups!F:G,2,FALSE)</f>
        <v>Indirect</v>
      </c>
      <c r="G14659" s="4" t="s">
        <v>46</v>
      </c>
      <c r="H14659" t="str">
        <f>VLOOKUP(G14659,[1]vlookups!D:E,2,FALSE)</f>
        <v>Indirect</v>
      </c>
      <c r="I14659" s="5">
        <v>15423.28</v>
      </c>
      <c r="J14659" s="17" t="e">
        <f>VLOOKUP(Table1[[#This Row],[CCDDD]],#REF!,2,FALSE)</f>
        <v>#REF!</v>
      </c>
    </row>
    <row r="14660" spans="1:10">
      <c r="A14660" t="s">
        <v>512</v>
      </c>
      <c r="B14660" t="str">
        <f>VLOOKUP(A14660,[1]vlookups!A:B,2,FALSE)</f>
        <v>Bainbridge Island School District</v>
      </c>
      <c r="C14660" s="18" t="s">
        <v>767</v>
      </c>
      <c r="D14660" s="17" t="str">
        <f>VLOOKUP(A14660,[1]vlookups!A:C,3,FALSE)</f>
        <v>121</v>
      </c>
      <c r="E14660" s="4" t="s">
        <v>80</v>
      </c>
      <c r="F14660" t="str">
        <f>VLOOKUP(E14660,[1]vlookups!F:G,2,FALSE)</f>
        <v>Teaching</v>
      </c>
      <c r="G14660" s="4" t="s">
        <v>40</v>
      </c>
      <c r="H14660" t="str">
        <f>VLOOKUP(G14660,[1]vlookups!D:E,2,FALSE)</f>
        <v>Classified Salaries</v>
      </c>
      <c r="I14660" s="5">
        <v>15415.38</v>
      </c>
      <c r="J14660" s="17" t="e">
        <f>VLOOKUP(Table1[[#This Row],[CCDDD]],#REF!,2,FALSE)</f>
        <v>#REF!</v>
      </c>
    </row>
    <row r="14661" spans="1:10">
      <c r="A14661" t="s">
        <v>458</v>
      </c>
      <c r="B14661" t="str">
        <f>VLOOKUP(A14661,[1]vlookups!A:B,2,FALSE)</f>
        <v>Tonasket School District</v>
      </c>
      <c r="C14661" s="18" t="s">
        <v>767</v>
      </c>
      <c r="D14661" s="17" t="str">
        <f>VLOOKUP(A14661,[1]vlookups!A:C,3,FALSE)</f>
        <v>171</v>
      </c>
      <c r="E14661" s="4" t="s">
        <v>110</v>
      </c>
      <c r="F14661" t="str">
        <f>VLOOKUP(E14661,[1]vlookups!F:G,2,FALSE)</f>
        <v>Operation of Buildings</v>
      </c>
      <c r="G14661" s="4" t="s">
        <v>42</v>
      </c>
      <c r="H14661" t="str">
        <f>VLOOKUP(G14661,[1]vlookups!D:E,2,FALSE)</f>
        <v>Supplies and Materials</v>
      </c>
      <c r="I14661" s="5">
        <v>15404.61</v>
      </c>
      <c r="J14661" s="17" t="e">
        <f>VLOOKUP(Table1[[#This Row],[CCDDD]],#REF!,2,FALSE)</f>
        <v>#REF!</v>
      </c>
    </row>
    <row r="14662" spans="1:10">
      <c r="A14662" t="s">
        <v>438</v>
      </c>
      <c r="B14662" t="str">
        <f>VLOOKUP(A14662,[1]vlookups!A:B,2,FALSE)</f>
        <v>McCleary School District</v>
      </c>
      <c r="C14662" s="18" t="s">
        <v>767</v>
      </c>
      <c r="D14662" s="17" t="str">
        <f>VLOOKUP(A14662,[1]vlookups!A:C,3,FALSE)</f>
        <v>113</v>
      </c>
      <c r="E14662" s="4" t="s">
        <v>68</v>
      </c>
      <c r="F14662" t="str">
        <f>VLOOKUP(E14662,[1]vlookups!F:G,2,FALSE)</f>
        <v>Teaching &amp; Learning Supervision</v>
      </c>
      <c r="G14662" s="4" t="s">
        <v>41</v>
      </c>
      <c r="H14662" t="str">
        <f>VLOOKUP(G14662,[1]vlookups!D:E,2,FALSE)</f>
        <v>Payroll Taxes and Benefits</v>
      </c>
      <c r="I14662" s="5">
        <v>15402.91</v>
      </c>
      <c r="J14662" s="17" t="e">
        <f>VLOOKUP(Table1[[#This Row],[CCDDD]],#REF!,2,FALSE)</f>
        <v>#REF!</v>
      </c>
    </row>
    <row r="14663" spans="1:10">
      <c r="A14663" t="s">
        <v>708</v>
      </c>
      <c r="B14663" t="str">
        <f>VLOOKUP(A14663,[1]vlookups!A:B,2,FALSE)</f>
        <v>Touchet School District</v>
      </c>
      <c r="C14663" s="18" t="s">
        <v>768</v>
      </c>
      <c r="D14663" s="17" t="str">
        <f>VLOOKUP(A14663,[1]vlookups!A:C,3,FALSE)</f>
        <v>123</v>
      </c>
      <c r="E14663" s="4" t="s">
        <v>80</v>
      </c>
      <c r="F14663" t="str">
        <f>VLOOKUP(E14663,[1]vlookups!F:G,2,FALSE)</f>
        <v>Teaching</v>
      </c>
      <c r="G14663" s="4" t="s">
        <v>40</v>
      </c>
      <c r="H14663" t="str">
        <f>VLOOKUP(G14663,[1]vlookups!D:E,2,FALSE)</f>
        <v>Classified Salaries</v>
      </c>
      <c r="I14663" s="5">
        <v>15390</v>
      </c>
      <c r="J14663" s="17" t="e">
        <f>VLOOKUP(Table1[[#This Row],[CCDDD]],#REF!,2,FALSE)</f>
        <v>#REF!</v>
      </c>
    </row>
    <row r="14664" spans="1:10">
      <c r="A14664" t="s">
        <v>446</v>
      </c>
      <c r="B14664" t="str">
        <f>VLOOKUP(A14664,[1]vlookups!A:B,2,FALSE)</f>
        <v>Bridgeport School District</v>
      </c>
      <c r="C14664" s="18" t="s">
        <v>768</v>
      </c>
      <c r="D14664" s="17" t="str">
        <f>VLOOKUP(A14664,[1]vlookups!A:C,3,FALSE)</f>
        <v>171</v>
      </c>
      <c r="E14664" s="4" t="s">
        <v>80</v>
      </c>
      <c r="F14664" t="str">
        <f>VLOOKUP(E14664,[1]vlookups!F:G,2,FALSE)</f>
        <v>Teaching</v>
      </c>
      <c r="G14664" s="4" t="s">
        <v>42</v>
      </c>
      <c r="H14664" t="str">
        <f>VLOOKUP(G14664,[1]vlookups!D:E,2,FALSE)</f>
        <v>Supplies and Materials</v>
      </c>
      <c r="I14664" s="5">
        <v>15381.08</v>
      </c>
      <c r="J14664" s="17" t="e">
        <f>VLOOKUP(Table1[[#This Row],[CCDDD]],#REF!,2,FALSE)</f>
        <v>#REF!</v>
      </c>
    </row>
    <row r="14665" spans="1:10">
      <c r="A14665" t="s">
        <v>151</v>
      </c>
      <c r="B14665" t="str">
        <f>VLOOKUP(A14665,[1]vlookups!A:B,2,FALSE)</f>
        <v>Highline School District</v>
      </c>
      <c r="C14665" s="18" t="s">
        <v>767</v>
      </c>
      <c r="D14665" s="17" t="str">
        <f>VLOOKUP(A14665,[1]vlookups!A:C,3,FALSE)</f>
        <v>121</v>
      </c>
      <c r="E14665" s="4" t="s">
        <v>82</v>
      </c>
      <c r="F14665" t="str">
        <f>VLOOKUP(E14665,[1]vlookups!F:G,2,FALSE)</f>
        <v>Extracurricular</v>
      </c>
      <c r="G14665" s="4" t="s">
        <v>40</v>
      </c>
      <c r="H14665" t="str">
        <f>VLOOKUP(G14665,[1]vlookups!D:E,2,FALSE)</f>
        <v>Classified Salaries</v>
      </c>
      <c r="I14665" s="5">
        <v>15379.08</v>
      </c>
      <c r="J14665" s="17" t="e">
        <f>VLOOKUP(Table1[[#This Row],[CCDDD]],#REF!,2,FALSE)</f>
        <v>#REF!</v>
      </c>
    </row>
    <row r="14666" spans="1:10">
      <c r="A14666" t="s">
        <v>474</v>
      </c>
      <c r="B14666" t="str">
        <f>VLOOKUP(A14666,[1]vlookups!A:B,2,FALSE)</f>
        <v>Crescent School District</v>
      </c>
      <c r="C14666" s="18" t="s">
        <v>767</v>
      </c>
      <c r="D14666" s="17" t="str">
        <f>VLOOKUP(A14666,[1]vlookups!A:C,3,FALSE)</f>
        <v>114</v>
      </c>
      <c r="E14666" s="4" t="s">
        <v>86</v>
      </c>
      <c r="F14666" t="str">
        <f>VLOOKUP(E14666,[1]vlookups!F:G,2,FALSE)</f>
        <v>Instructional Professional Development</v>
      </c>
      <c r="G14666" s="4" t="s">
        <v>44</v>
      </c>
      <c r="H14666" t="str">
        <f>VLOOKUP(G14666,[1]vlookups!D:E,2,FALSE)</f>
        <v>Employee Travel</v>
      </c>
      <c r="I14666" s="5">
        <v>15377.67</v>
      </c>
      <c r="J14666" s="17" t="e">
        <f>VLOOKUP(Table1[[#This Row],[CCDDD]],#REF!,2,FALSE)</f>
        <v>#REF!</v>
      </c>
    </row>
    <row r="14667" spans="1:10">
      <c r="A14667" t="s">
        <v>287</v>
      </c>
      <c r="B14667" t="str">
        <f>VLOOKUP(A14667,[1]vlookups!A:B,2,FALSE)</f>
        <v>Othello School District</v>
      </c>
      <c r="C14667" s="18" t="s">
        <v>767</v>
      </c>
      <c r="D14667" s="17" t="str">
        <f>VLOOKUP(A14667,[1]vlookups!A:C,3,FALSE)</f>
        <v>123</v>
      </c>
      <c r="E14667" s="4" t="s">
        <v>74</v>
      </c>
      <c r="F14667" t="str">
        <f>VLOOKUP(E14667,[1]vlookups!F:G,2,FALSE)</f>
        <v>Guidance and Counseling</v>
      </c>
      <c r="G14667" s="4" t="s">
        <v>40</v>
      </c>
      <c r="H14667" t="str">
        <f>VLOOKUP(G14667,[1]vlookups!D:E,2,FALSE)</f>
        <v>Classified Salaries</v>
      </c>
      <c r="I14667" s="5">
        <v>15371.15</v>
      </c>
      <c r="J14667" s="17" t="e">
        <f>VLOOKUP(Table1[[#This Row],[CCDDD]],#REF!,2,FALSE)</f>
        <v>#REF!</v>
      </c>
    </row>
    <row r="14668" spans="1:10">
      <c r="A14668" t="s">
        <v>255</v>
      </c>
      <c r="B14668" t="str">
        <f>VLOOKUP(A14668,[1]vlookups!A:B,2,FALSE)</f>
        <v>Quillayute Valley School District</v>
      </c>
      <c r="C14668" s="18" t="s">
        <v>767</v>
      </c>
      <c r="D14668" s="17" t="str">
        <f>VLOOKUP(A14668,[1]vlookups!A:C,3,FALSE)</f>
        <v>114</v>
      </c>
      <c r="E14668" s="4" t="s">
        <v>90</v>
      </c>
      <c r="F14668" t="str">
        <f>VLOOKUP(E14668,[1]vlookups!F:G,2,FALSE)</f>
        <v>Curriculum</v>
      </c>
      <c r="G14668" s="4" t="s">
        <v>43</v>
      </c>
      <c r="H14668" t="str">
        <f>VLOOKUP(G14668,[1]vlookups!D:E,2,FALSE)</f>
        <v>Purchased Services</v>
      </c>
      <c r="I14668" s="5">
        <v>15371.01</v>
      </c>
      <c r="J14668" s="17" t="e">
        <f>VLOOKUP(Table1[[#This Row],[CCDDD]],#REF!,2,FALSE)</f>
        <v>#REF!</v>
      </c>
    </row>
    <row r="14669" spans="1:10">
      <c r="A14669" t="s">
        <v>196</v>
      </c>
      <c r="B14669" t="str">
        <f>VLOOKUP(A14669,[1]vlookups!A:B,2,FALSE)</f>
        <v>Lake Washington School District</v>
      </c>
      <c r="C14669" s="18" t="s">
        <v>768</v>
      </c>
      <c r="D14669" s="17" t="str">
        <f>VLOOKUP(A14669,[1]vlookups!A:C,3,FALSE)</f>
        <v>121</v>
      </c>
      <c r="E14669" s="4" t="s">
        <v>78</v>
      </c>
      <c r="F14669" t="str">
        <f>VLOOKUP(E14669,[1]vlookups!F:G,2,FALSE)</f>
        <v>Health and Related Services</v>
      </c>
      <c r="G14669" s="4" t="s">
        <v>43</v>
      </c>
      <c r="H14669" t="str">
        <f>VLOOKUP(G14669,[1]vlookups!D:E,2,FALSE)</f>
        <v>Purchased Services</v>
      </c>
      <c r="I14669" s="5">
        <v>15367.89</v>
      </c>
      <c r="J14669" s="17" t="e">
        <f>VLOOKUP(Table1[[#This Row],[CCDDD]],#REF!,2,FALSE)</f>
        <v>#REF!</v>
      </c>
    </row>
    <row r="14670" spans="1:10">
      <c r="A14670" t="s">
        <v>716</v>
      </c>
      <c r="B14670" t="str">
        <f>VLOOKUP(A14670,[1]vlookups!A:B,2,FALSE)</f>
        <v>Lumen High School</v>
      </c>
      <c r="C14670" s="18" t="s">
        <v>768</v>
      </c>
      <c r="D14670" s="17" t="str">
        <f>VLOOKUP(A14670,[1]vlookups!A:C,3,FALSE)</f>
        <v>101</v>
      </c>
      <c r="E14670" s="4" t="s">
        <v>80</v>
      </c>
      <c r="F14670" t="str">
        <f>VLOOKUP(E14670,[1]vlookups!F:G,2,FALSE)</f>
        <v>Teaching</v>
      </c>
      <c r="G14670" s="4" t="s">
        <v>40</v>
      </c>
      <c r="H14670" t="str">
        <f>VLOOKUP(G14670,[1]vlookups!D:E,2,FALSE)</f>
        <v>Classified Salaries</v>
      </c>
      <c r="I14670" s="5">
        <v>15364.7</v>
      </c>
      <c r="J14670" s="17" t="e">
        <f>VLOOKUP(Table1[[#This Row],[CCDDD]],#REF!,2,FALSE)</f>
        <v>#REF!</v>
      </c>
    </row>
    <row r="14671" spans="1:10">
      <c r="A14671" t="s">
        <v>247</v>
      </c>
      <c r="B14671" t="str">
        <f>VLOOKUP(A14671,[1]vlookups!A:B,2,FALSE)</f>
        <v>Blaine School District</v>
      </c>
      <c r="C14671" s="18" t="s">
        <v>768</v>
      </c>
      <c r="D14671" s="17" t="str">
        <f>VLOOKUP(A14671,[1]vlookups!A:C,3,FALSE)</f>
        <v>189</v>
      </c>
      <c r="E14671" s="4" t="s">
        <v>90</v>
      </c>
      <c r="F14671" t="str">
        <f>VLOOKUP(E14671,[1]vlookups!F:G,2,FALSE)</f>
        <v>Curriculum</v>
      </c>
      <c r="G14671" s="4" t="s">
        <v>42</v>
      </c>
      <c r="H14671" t="str">
        <f>VLOOKUP(G14671,[1]vlookups!D:E,2,FALSE)</f>
        <v>Supplies and Materials</v>
      </c>
      <c r="I14671" s="5">
        <v>15332.14</v>
      </c>
      <c r="J14671" s="17" t="e">
        <f>VLOOKUP(Table1[[#This Row],[CCDDD]],#REF!,2,FALSE)</f>
        <v>#REF!</v>
      </c>
    </row>
    <row r="14672" spans="1:10">
      <c r="A14672" t="s">
        <v>153</v>
      </c>
      <c r="B14672" t="str">
        <f>VLOOKUP(A14672,[1]vlookups!A:B,2,FALSE)</f>
        <v>Vancouver School District</v>
      </c>
      <c r="C14672" s="18" t="s">
        <v>767</v>
      </c>
      <c r="D14672" s="17" t="str">
        <f>VLOOKUP(A14672,[1]vlookups!A:C,3,FALSE)</f>
        <v>112</v>
      </c>
      <c r="E14672" s="4" t="s">
        <v>82</v>
      </c>
      <c r="F14672" t="str">
        <f>VLOOKUP(E14672,[1]vlookups!F:G,2,FALSE)</f>
        <v>Extracurricular</v>
      </c>
      <c r="G14672" s="4" t="s">
        <v>44</v>
      </c>
      <c r="H14672" t="str">
        <f>VLOOKUP(G14672,[1]vlookups!D:E,2,FALSE)</f>
        <v>Employee Travel</v>
      </c>
      <c r="I14672" s="5">
        <v>15301.99</v>
      </c>
      <c r="J14672" s="17" t="e">
        <f>VLOOKUP(Table1[[#This Row],[CCDDD]],#REF!,2,FALSE)</f>
        <v>#REF!</v>
      </c>
    </row>
    <row r="14673" spans="1:10">
      <c r="A14673" t="s">
        <v>666</v>
      </c>
      <c r="B14673" t="str">
        <f>VLOOKUP(A14673,[1]vlookups!A:B,2,FALSE)</f>
        <v>Klickitat School District</v>
      </c>
      <c r="C14673" s="18" t="s">
        <v>768</v>
      </c>
      <c r="D14673" s="17" t="str">
        <f>VLOOKUP(A14673,[1]vlookups!A:C,3,FALSE)</f>
        <v>112</v>
      </c>
      <c r="E14673" s="4" t="s">
        <v>130</v>
      </c>
      <c r="F14673" t="str">
        <f>VLOOKUP(E14673,[1]vlookups!F:G,2,FALSE)</f>
        <v>Indirect</v>
      </c>
      <c r="G14673" s="4" t="s">
        <v>46</v>
      </c>
      <c r="H14673" t="str">
        <f>VLOOKUP(G14673,[1]vlookups!D:E,2,FALSE)</f>
        <v>Indirect</v>
      </c>
      <c r="I14673" s="5">
        <v>15299.04</v>
      </c>
      <c r="J14673" s="17" t="e">
        <f>VLOOKUP(Table1[[#This Row],[CCDDD]],#REF!,2,FALSE)</f>
        <v>#REF!</v>
      </c>
    </row>
    <row r="14674" spans="1:10">
      <c r="A14674" t="s">
        <v>167</v>
      </c>
      <c r="B14674" t="str">
        <f>VLOOKUP(A14674,[1]vlookups!A:B,2,FALSE)</f>
        <v>Edmonds School District</v>
      </c>
      <c r="C14674" s="18" t="s">
        <v>767</v>
      </c>
      <c r="D14674" s="17" t="str">
        <f>VLOOKUP(A14674,[1]vlookups!A:C,3,FALSE)</f>
        <v>189</v>
      </c>
      <c r="E14674" s="4" t="s">
        <v>112</v>
      </c>
      <c r="F14674" t="str">
        <f>VLOOKUP(E14674,[1]vlookups!F:G,2,FALSE)</f>
        <v>Building Maintenance</v>
      </c>
      <c r="G14674" s="4" t="s">
        <v>40</v>
      </c>
      <c r="H14674" t="str">
        <f>VLOOKUP(G14674,[1]vlookups!D:E,2,FALSE)</f>
        <v>Classified Salaries</v>
      </c>
      <c r="I14674" s="5">
        <v>15285.52</v>
      </c>
      <c r="J14674" s="17" t="e">
        <f>VLOOKUP(Table1[[#This Row],[CCDDD]],#REF!,2,FALSE)</f>
        <v>#REF!</v>
      </c>
    </row>
    <row r="14675" spans="1:10">
      <c r="A14675" t="s">
        <v>416</v>
      </c>
      <c r="B14675" t="str">
        <f>VLOOKUP(A14675,[1]vlookups!A:B,2,FALSE)</f>
        <v>Chimacum School District</v>
      </c>
      <c r="C14675" s="18" t="s">
        <v>767</v>
      </c>
      <c r="D14675" s="17" t="str">
        <f>VLOOKUP(A14675,[1]vlookups!A:C,3,FALSE)</f>
        <v>114</v>
      </c>
      <c r="E14675" s="4" t="s">
        <v>74</v>
      </c>
      <c r="F14675" t="str">
        <f>VLOOKUP(E14675,[1]vlookups!F:G,2,FALSE)</f>
        <v>Guidance and Counseling</v>
      </c>
      <c r="G14675" s="4" t="s">
        <v>41</v>
      </c>
      <c r="H14675" t="str">
        <f>VLOOKUP(G14675,[1]vlookups!D:E,2,FALSE)</f>
        <v>Payroll Taxes and Benefits</v>
      </c>
      <c r="I14675" s="5">
        <v>15276.39</v>
      </c>
      <c r="J14675" s="17" t="e">
        <f>VLOOKUP(Table1[[#This Row],[CCDDD]],#REF!,2,FALSE)</f>
        <v>#REF!</v>
      </c>
    </row>
    <row r="14676" spans="1:10">
      <c r="A14676" t="s">
        <v>343</v>
      </c>
      <c r="B14676" t="str">
        <f>VLOOKUP(A14676,[1]vlookups!A:B,2,FALSE)</f>
        <v>Snohomish School District</v>
      </c>
      <c r="C14676" s="18" t="s">
        <v>767</v>
      </c>
      <c r="D14676" s="17" t="str">
        <f>VLOOKUP(A14676,[1]vlookups!A:C,3,FALSE)</f>
        <v>189</v>
      </c>
      <c r="E14676" s="4" t="s">
        <v>78</v>
      </c>
      <c r="F14676" t="str">
        <f>VLOOKUP(E14676,[1]vlookups!F:G,2,FALSE)</f>
        <v>Health and Related Services</v>
      </c>
      <c r="G14676" s="4" t="s">
        <v>39</v>
      </c>
      <c r="H14676" t="str">
        <f>VLOOKUP(G14676,[1]vlookups!D:E,2,FALSE)</f>
        <v>Certificated Salaries</v>
      </c>
      <c r="I14676" s="5">
        <v>15265.72</v>
      </c>
      <c r="J14676" s="17" t="e">
        <f>VLOOKUP(Table1[[#This Row],[CCDDD]],#REF!,2,FALSE)</f>
        <v>#REF!</v>
      </c>
    </row>
    <row r="14677" spans="1:10">
      <c r="A14677" t="s">
        <v>732</v>
      </c>
      <c r="B14677" t="str">
        <f>VLOOKUP(A14677,[1]vlookups!A:B,2,FALSE)</f>
        <v>Great Northern School District</v>
      </c>
      <c r="C14677" s="18" t="s">
        <v>768</v>
      </c>
      <c r="D14677" s="17" t="str">
        <f>VLOOKUP(A14677,[1]vlookups!A:C,3,FALSE)</f>
        <v>101</v>
      </c>
      <c r="E14677" s="4" t="s">
        <v>88</v>
      </c>
      <c r="F14677" t="str">
        <f>VLOOKUP(E14677,[1]vlookups!F:G,2,FALSE)</f>
        <v>Instructional Technology</v>
      </c>
      <c r="G14677" s="4" t="s">
        <v>42</v>
      </c>
      <c r="H14677" t="str">
        <f>VLOOKUP(G14677,[1]vlookups!D:E,2,FALSE)</f>
        <v>Supplies and Materials</v>
      </c>
      <c r="I14677" s="5">
        <v>15263</v>
      </c>
      <c r="J14677" s="17" t="e">
        <f>VLOOKUP(Table1[[#This Row],[CCDDD]],#REF!,2,FALSE)</f>
        <v>#REF!</v>
      </c>
    </row>
    <row r="14678" spans="1:10">
      <c r="A14678" t="s">
        <v>400</v>
      </c>
      <c r="B14678" t="str">
        <f>VLOOKUP(A14678,[1]vlookups!A:B,2,FALSE)</f>
        <v>Chehalis School District</v>
      </c>
      <c r="C14678" s="18" t="s">
        <v>767</v>
      </c>
      <c r="D14678" s="17" t="str">
        <f>VLOOKUP(A14678,[1]vlookups!A:C,3,FALSE)</f>
        <v>113</v>
      </c>
      <c r="E14678" s="4" t="s">
        <v>100</v>
      </c>
      <c r="F14678" t="str">
        <f>VLOOKUP(E14678,[1]vlookups!F:G,2,FALSE)</f>
        <v>Transportation Operations</v>
      </c>
      <c r="G14678" s="4" t="s">
        <v>40</v>
      </c>
      <c r="H14678" t="str">
        <f>VLOOKUP(G14678,[1]vlookups!D:E,2,FALSE)</f>
        <v>Classified Salaries</v>
      </c>
      <c r="I14678" s="5">
        <v>15232.17</v>
      </c>
      <c r="J14678" s="17" t="e">
        <f>VLOOKUP(Table1[[#This Row],[CCDDD]],#REF!,2,FALSE)</f>
        <v>#REF!</v>
      </c>
    </row>
    <row r="14679" spans="1:10">
      <c r="A14679" t="s">
        <v>628</v>
      </c>
      <c r="B14679" t="str">
        <f>VLOOKUP(A14679,[1]vlookups!A:B,2,FALSE)</f>
        <v>Lake Quinault School District</v>
      </c>
      <c r="C14679" s="18" t="s">
        <v>768</v>
      </c>
      <c r="D14679" s="17" t="str">
        <f>VLOOKUP(A14679,[1]vlookups!A:C,3,FALSE)</f>
        <v>113</v>
      </c>
      <c r="E14679" s="4" t="s">
        <v>130</v>
      </c>
      <c r="F14679" t="str">
        <f>VLOOKUP(E14679,[1]vlookups!F:G,2,FALSE)</f>
        <v>Indirect</v>
      </c>
      <c r="G14679" s="4" t="s">
        <v>46</v>
      </c>
      <c r="H14679" t="str">
        <f>VLOOKUP(G14679,[1]vlookups!D:E,2,FALSE)</f>
        <v>Indirect</v>
      </c>
      <c r="I14679" s="5">
        <v>15217.2</v>
      </c>
      <c r="J14679" s="17" t="e">
        <f>VLOOKUP(Table1[[#This Row],[CCDDD]],#REF!,2,FALSE)</f>
        <v>#REF!</v>
      </c>
    </row>
    <row r="14680" spans="1:10">
      <c r="A14680" t="s">
        <v>345</v>
      </c>
      <c r="B14680" t="str">
        <f>VLOOKUP(A14680,[1]vlookups!A:B,2,FALSE)</f>
        <v>Cashmere School District</v>
      </c>
      <c r="C14680" s="18" t="s">
        <v>767</v>
      </c>
      <c r="D14680" s="17" t="str">
        <f>VLOOKUP(A14680,[1]vlookups!A:C,3,FALSE)</f>
        <v>171</v>
      </c>
      <c r="E14680" s="4" t="s">
        <v>70</v>
      </c>
      <c r="F14680" t="str">
        <f>VLOOKUP(E14680,[1]vlookups!F:G,2,FALSE)</f>
        <v>Learning Resources</v>
      </c>
      <c r="G14680" s="4" t="s">
        <v>41</v>
      </c>
      <c r="H14680" t="str">
        <f>VLOOKUP(G14680,[1]vlookups!D:E,2,FALSE)</f>
        <v>Payroll Taxes and Benefits</v>
      </c>
      <c r="I14680" s="5">
        <v>15204.61</v>
      </c>
      <c r="J14680" s="17" t="e">
        <f>VLOOKUP(Table1[[#This Row],[CCDDD]],#REF!,2,FALSE)</f>
        <v>#REF!</v>
      </c>
    </row>
    <row r="14681" spans="1:10">
      <c r="A14681" t="s">
        <v>736</v>
      </c>
      <c r="B14681" t="str">
        <f>VLOOKUP(A14681,[1]vlookups!A:B,2,FALSE)</f>
        <v>Wishkah Valley School District</v>
      </c>
      <c r="C14681" s="18" t="s">
        <v>768</v>
      </c>
      <c r="D14681" s="17" t="str">
        <f>VLOOKUP(A14681,[1]vlookups!A:C,3,FALSE)</f>
        <v>113</v>
      </c>
      <c r="E14681" s="4" t="s">
        <v>80</v>
      </c>
      <c r="F14681" t="str">
        <f>VLOOKUP(E14681,[1]vlookups!F:G,2,FALSE)</f>
        <v>Teaching</v>
      </c>
      <c r="G14681" s="4" t="s">
        <v>40</v>
      </c>
      <c r="H14681" t="str">
        <f>VLOOKUP(G14681,[1]vlookups!D:E,2,FALSE)</f>
        <v>Classified Salaries</v>
      </c>
      <c r="I14681" s="5">
        <v>15191.56</v>
      </c>
      <c r="J14681" s="17" t="e">
        <f>VLOOKUP(Table1[[#This Row],[CCDDD]],#REF!,2,FALSE)</f>
        <v>#REF!</v>
      </c>
    </row>
    <row r="14682" spans="1:10">
      <c r="A14682" t="s">
        <v>641</v>
      </c>
      <c r="B14682" t="str">
        <f>VLOOKUP(A14682,[1]vlookups!A:B,2,FALSE)</f>
        <v>Lopez School District</v>
      </c>
      <c r="C14682" s="18" t="s">
        <v>768</v>
      </c>
      <c r="D14682" s="17" t="str">
        <f>VLOOKUP(A14682,[1]vlookups!A:C,3,FALSE)</f>
        <v>189</v>
      </c>
      <c r="E14682" s="4" t="s">
        <v>130</v>
      </c>
      <c r="F14682" t="str">
        <f>VLOOKUP(E14682,[1]vlookups!F:G,2,FALSE)</f>
        <v>Indirect</v>
      </c>
      <c r="G14682" s="4" t="s">
        <v>46</v>
      </c>
      <c r="H14682" t="str">
        <f>VLOOKUP(G14682,[1]vlookups!D:E,2,FALSE)</f>
        <v>Indirect</v>
      </c>
      <c r="I14682" s="5">
        <v>15182</v>
      </c>
      <c r="J14682" s="17" t="e">
        <f>VLOOKUP(Table1[[#This Row],[CCDDD]],#REF!,2,FALSE)</f>
        <v>#REF!</v>
      </c>
    </row>
    <row r="14683" spans="1:10">
      <c r="A14683" t="s">
        <v>578</v>
      </c>
      <c r="B14683" t="str">
        <f>VLOOKUP(A14683,[1]vlookups!A:B,2,FALSE)</f>
        <v>Liberty School District</v>
      </c>
      <c r="C14683" s="18" t="s">
        <v>767</v>
      </c>
      <c r="D14683" s="17" t="str">
        <f>VLOOKUP(A14683,[1]vlookups!A:C,3,FALSE)</f>
        <v>101</v>
      </c>
      <c r="E14683" s="4" t="s">
        <v>90</v>
      </c>
      <c r="F14683" t="str">
        <f>VLOOKUP(E14683,[1]vlookups!F:G,2,FALSE)</f>
        <v>Curriculum</v>
      </c>
      <c r="G14683" s="4" t="s">
        <v>43</v>
      </c>
      <c r="H14683" t="str">
        <f>VLOOKUP(G14683,[1]vlookups!D:E,2,FALSE)</f>
        <v>Purchased Services</v>
      </c>
      <c r="I14683" s="5">
        <v>15146.33</v>
      </c>
      <c r="J14683" s="17" t="e">
        <f>VLOOKUP(Table1[[#This Row],[CCDDD]],#REF!,2,FALSE)</f>
        <v>#REF!</v>
      </c>
    </row>
    <row r="14684" spans="1:10">
      <c r="A14684" t="s">
        <v>335</v>
      </c>
      <c r="B14684" t="str">
        <f>VLOOKUP(A14684,[1]vlookups!A:B,2,FALSE)</f>
        <v>West Valley School District (Yakima)</v>
      </c>
      <c r="C14684" s="18" t="s">
        <v>768</v>
      </c>
      <c r="D14684" s="17" t="str">
        <f>VLOOKUP(A14684,[1]vlookups!A:C,3,FALSE)</f>
        <v>105</v>
      </c>
      <c r="E14684" s="4" t="s">
        <v>80</v>
      </c>
      <c r="F14684" t="str">
        <f>VLOOKUP(E14684,[1]vlookups!F:G,2,FALSE)</f>
        <v>Teaching</v>
      </c>
      <c r="G14684" s="4" t="s">
        <v>38</v>
      </c>
      <c r="H14684" t="str">
        <f>VLOOKUP(G14684,[1]vlookups!D:E,2,FALSE)</f>
        <v>Transfers</v>
      </c>
      <c r="I14684" s="5">
        <v>15128.8</v>
      </c>
      <c r="J14684" s="17" t="e">
        <f>VLOOKUP(Table1[[#This Row],[CCDDD]],#REF!,2,FALSE)</f>
        <v>#REF!</v>
      </c>
    </row>
    <row r="14685" spans="1:10">
      <c r="A14685" t="s">
        <v>474</v>
      </c>
      <c r="B14685" t="str">
        <f>VLOOKUP(A14685,[1]vlookups!A:B,2,FALSE)</f>
        <v>Crescent School District</v>
      </c>
      <c r="C14685" s="18" t="s">
        <v>767</v>
      </c>
      <c r="D14685" s="17" t="str">
        <f>VLOOKUP(A14685,[1]vlookups!A:C,3,FALSE)</f>
        <v>114</v>
      </c>
      <c r="E14685" s="4" t="s">
        <v>80</v>
      </c>
      <c r="F14685" t="str">
        <f>VLOOKUP(E14685,[1]vlookups!F:G,2,FALSE)</f>
        <v>Teaching</v>
      </c>
      <c r="G14685" s="4" t="s">
        <v>41</v>
      </c>
      <c r="H14685" t="str">
        <f>VLOOKUP(G14685,[1]vlookups!D:E,2,FALSE)</f>
        <v>Payroll Taxes and Benefits</v>
      </c>
      <c r="I14685" s="5">
        <v>15121.87</v>
      </c>
      <c r="J14685" s="17" t="e">
        <f>VLOOKUP(Table1[[#This Row],[CCDDD]],#REF!,2,FALSE)</f>
        <v>#REF!</v>
      </c>
    </row>
    <row r="14686" spans="1:10">
      <c r="A14686" t="s">
        <v>175</v>
      </c>
      <c r="B14686" t="str">
        <f>VLOOKUP(A14686,[1]vlookups!A:B,2,FALSE)</f>
        <v>Kennewick School District</v>
      </c>
      <c r="C14686" s="18" t="s">
        <v>767</v>
      </c>
      <c r="D14686" s="17" t="str">
        <f>VLOOKUP(A14686,[1]vlookups!A:C,3,FALSE)</f>
        <v>123</v>
      </c>
      <c r="E14686" s="4" t="s">
        <v>68</v>
      </c>
      <c r="F14686" t="str">
        <f>VLOOKUP(E14686,[1]vlookups!F:G,2,FALSE)</f>
        <v>Teaching &amp; Learning Supervision</v>
      </c>
      <c r="G14686" s="4" t="s">
        <v>40</v>
      </c>
      <c r="H14686" t="str">
        <f>VLOOKUP(G14686,[1]vlookups!D:E,2,FALSE)</f>
        <v>Classified Salaries</v>
      </c>
      <c r="I14686" s="5">
        <v>15119.93</v>
      </c>
      <c r="J14686" s="17" t="e">
        <f>VLOOKUP(Table1[[#This Row],[CCDDD]],#REF!,2,FALSE)</f>
        <v>#REF!</v>
      </c>
    </row>
    <row r="14687" spans="1:10">
      <c r="A14687" t="s">
        <v>754</v>
      </c>
      <c r="B14687" t="str">
        <f>VLOOKUP(A14687,[1]vlookups!A:B,2,FALSE)</f>
        <v>Index School District</v>
      </c>
      <c r="C14687" s="18" t="s">
        <v>767</v>
      </c>
      <c r="D14687" s="17" t="str">
        <f>VLOOKUP(A14687,[1]vlookups!A:C,3,FALSE)</f>
        <v>189</v>
      </c>
      <c r="E14687" s="4" t="s">
        <v>80</v>
      </c>
      <c r="F14687" t="str">
        <f>VLOOKUP(E14687,[1]vlookups!F:G,2,FALSE)</f>
        <v>Teaching</v>
      </c>
      <c r="G14687" s="4" t="s">
        <v>39</v>
      </c>
      <c r="H14687" t="str">
        <f>VLOOKUP(G14687,[1]vlookups!D:E,2,FALSE)</f>
        <v>Certificated Salaries</v>
      </c>
      <c r="I14687" s="5">
        <v>15114.25</v>
      </c>
      <c r="J14687" s="17" t="e">
        <f>VLOOKUP(Table1[[#This Row],[CCDDD]],#REF!,2,FALSE)</f>
        <v>#REF!</v>
      </c>
    </row>
    <row r="14688" spans="1:10">
      <c r="A14688" t="s">
        <v>261</v>
      </c>
      <c r="B14688" t="str">
        <f>VLOOKUP(A14688,[1]vlookups!A:B,2,FALSE)</f>
        <v>Tukwila School District</v>
      </c>
      <c r="C14688" s="18" t="s">
        <v>767</v>
      </c>
      <c r="D14688" s="17" t="str">
        <f>VLOOKUP(A14688,[1]vlookups!A:C,3,FALSE)</f>
        <v>121</v>
      </c>
      <c r="E14688" s="4" t="s">
        <v>86</v>
      </c>
      <c r="F14688" t="str">
        <f>VLOOKUP(E14688,[1]vlookups!F:G,2,FALSE)</f>
        <v>Instructional Professional Development</v>
      </c>
      <c r="G14688" s="4" t="s">
        <v>41</v>
      </c>
      <c r="H14688" t="str">
        <f>VLOOKUP(G14688,[1]vlookups!D:E,2,FALSE)</f>
        <v>Payroll Taxes and Benefits</v>
      </c>
      <c r="I14688" s="5">
        <v>15105.87</v>
      </c>
      <c r="J14688" s="17" t="e">
        <f>VLOOKUP(Table1[[#This Row],[CCDDD]],#REF!,2,FALSE)</f>
        <v>#REF!</v>
      </c>
    </row>
    <row r="14689" spans="1:10">
      <c r="A14689" t="s">
        <v>213</v>
      </c>
      <c r="B14689" t="str">
        <f>VLOOKUP(A14689,[1]vlookups!A:B,2,FALSE)</f>
        <v>East Valley School District (Spokane)</v>
      </c>
      <c r="C14689" s="18" t="s">
        <v>767</v>
      </c>
      <c r="D14689" s="17" t="str">
        <f>VLOOKUP(A14689,[1]vlookups!A:C,3,FALSE)</f>
        <v>101</v>
      </c>
      <c r="E14689" s="4" t="s">
        <v>82</v>
      </c>
      <c r="F14689" t="str">
        <f>VLOOKUP(E14689,[1]vlookups!F:G,2,FALSE)</f>
        <v>Extracurricular</v>
      </c>
      <c r="G14689" s="4" t="s">
        <v>39</v>
      </c>
      <c r="H14689" t="str">
        <f>VLOOKUP(G14689,[1]vlookups!D:E,2,FALSE)</f>
        <v>Certificated Salaries</v>
      </c>
      <c r="I14689" s="5">
        <v>15100</v>
      </c>
      <c r="J14689" s="17" t="e">
        <f>VLOOKUP(Table1[[#This Row],[CCDDD]],#REF!,2,FALSE)</f>
        <v>#REF!</v>
      </c>
    </row>
    <row r="14690" spans="1:10">
      <c r="A14690" t="s">
        <v>157</v>
      </c>
      <c r="B14690" t="str">
        <f>VLOOKUP(A14690,[1]vlookups!A:B,2,FALSE)</f>
        <v>Renton School District</v>
      </c>
      <c r="C14690" s="18" t="s">
        <v>767</v>
      </c>
      <c r="D14690" s="17" t="str">
        <f>VLOOKUP(A14690,[1]vlookups!A:C,3,FALSE)</f>
        <v>121</v>
      </c>
      <c r="E14690" s="4" t="s">
        <v>74</v>
      </c>
      <c r="F14690" t="str">
        <f>VLOOKUP(E14690,[1]vlookups!F:G,2,FALSE)</f>
        <v>Guidance and Counseling</v>
      </c>
      <c r="G14690" s="4" t="s">
        <v>41</v>
      </c>
      <c r="H14690" t="str">
        <f>VLOOKUP(G14690,[1]vlookups!D:E,2,FALSE)</f>
        <v>Payroll Taxes and Benefits</v>
      </c>
      <c r="I14690" s="5">
        <v>15085.16</v>
      </c>
      <c r="J14690" s="17" t="e">
        <f>VLOOKUP(Table1[[#This Row],[CCDDD]],#REF!,2,FALSE)</f>
        <v>#REF!</v>
      </c>
    </row>
    <row r="14691" spans="1:10">
      <c r="A14691" t="s">
        <v>173</v>
      </c>
      <c r="B14691" t="str">
        <f>VLOOKUP(A14691,[1]vlookups!A:B,2,FALSE)</f>
        <v>Bethel School District</v>
      </c>
      <c r="C14691" s="18" t="s">
        <v>767</v>
      </c>
      <c r="D14691" s="17" t="str">
        <f>VLOOKUP(A14691,[1]vlookups!A:C,3,FALSE)</f>
        <v>121</v>
      </c>
      <c r="E14691" s="4" t="s">
        <v>86</v>
      </c>
      <c r="F14691" t="str">
        <f>VLOOKUP(E14691,[1]vlookups!F:G,2,FALSE)</f>
        <v>Instructional Professional Development</v>
      </c>
      <c r="G14691" s="4" t="s">
        <v>42</v>
      </c>
      <c r="H14691" t="str">
        <f>VLOOKUP(G14691,[1]vlookups!D:E,2,FALSE)</f>
        <v>Supplies and Materials</v>
      </c>
      <c r="I14691" s="5">
        <v>15075.21</v>
      </c>
      <c r="J14691" s="17" t="e">
        <f>VLOOKUP(Table1[[#This Row],[CCDDD]],#REF!,2,FALSE)</f>
        <v>#REF!</v>
      </c>
    </row>
    <row r="14692" spans="1:10">
      <c r="A14692" t="s">
        <v>422</v>
      </c>
      <c r="B14692" t="str">
        <f>VLOOKUP(A14692,[1]vlookups!A:B,2,FALSE)</f>
        <v>Finley School District</v>
      </c>
      <c r="C14692" s="18" t="s">
        <v>768</v>
      </c>
      <c r="D14692" s="17" t="str">
        <f>VLOOKUP(A14692,[1]vlookups!A:C,3,FALSE)</f>
        <v>123</v>
      </c>
      <c r="E14692" s="4" t="s">
        <v>80</v>
      </c>
      <c r="F14692" t="str">
        <f>VLOOKUP(E14692,[1]vlookups!F:G,2,FALSE)</f>
        <v>Teaching</v>
      </c>
      <c r="G14692" s="4" t="s">
        <v>39</v>
      </c>
      <c r="H14692" t="str">
        <f>VLOOKUP(G14692,[1]vlookups!D:E,2,FALSE)</f>
        <v>Certificated Salaries</v>
      </c>
      <c r="I14692" s="5">
        <v>15054.36</v>
      </c>
      <c r="J14692" s="17" t="e">
        <f>VLOOKUP(Table1[[#This Row],[CCDDD]],#REF!,2,FALSE)</f>
        <v>#REF!</v>
      </c>
    </row>
    <row r="14693" spans="1:10">
      <c r="A14693" t="s">
        <v>752</v>
      </c>
      <c r="B14693" t="str">
        <f>VLOOKUP(A14693,[1]vlookups!A:B,2,FALSE)</f>
        <v>Creston School District</v>
      </c>
      <c r="C14693" s="18" t="s">
        <v>767</v>
      </c>
      <c r="D14693" s="17" t="str">
        <f>VLOOKUP(A14693,[1]vlookups!A:C,3,FALSE)</f>
        <v>101</v>
      </c>
      <c r="E14693" s="4" t="s">
        <v>130</v>
      </c>
      <c r="F14693" t="str">
        <f>VLOOKUP(E14693,[1]vlookups!F:G,2,FALSE)</f>
        <v>Indirect</v>
      </c>
      <c r="G14693" s="4" t="s">
        <v>46</v>
      </c>
      <c r="H14693" t="str">
        <f>VLOOKUP(G14693,[1]vlookups!D:E,2,FALSE)</f>
        <v>Indirect</v>
      </c>
      <c r="I14693" s="5">
        <v>15054</v>
      </c>
      <c r="J14693" s="17" t="e">
        <f>VLOOKUP(Table1[[#This Row],[CCDDD]],#REF!,2,FALSE)</f>
        <v>#REF!</v>
      </c>
    </row>
    <row r="14694" spans="1:10">
      <c r="A14694" t="s">
        <v>598</v>
      </c>
      <c r="B14694" t="str">
        <f>VLOOKUP(A14694,[1]vlookups!A:B,2,FALSE)</f>
        <v>La Conner School District</v>
      </c>
      <c r="C14694" s="18" t="s">
        <v>767</v>
      </c>
      <c r="D14694" s="17" t="str">
        <f>VLOOKUP(A14694,[1]vlookups!A:C,3,FALSE)</f>
        <v>189</v>
      </c>
      <c r="E14694" s="4" t="s">
        <v>74</v>
      </c>
      <c r="F14694" t="str">
        <f>VLOOKUP(E14694,[1]vlookups!F:G,2,FALSE)</f>
        <v>Guidance and Counseling</v>
      </c>
      <c r="G14694" s="4" t="s">
        <v>41</v>
      </c>
      <c r="H14694" t="str">
        <f>VLOOKUP(G14694,[1]vlookups!D:E,2,FALSE)</f>
        <v>Payroll Taxes and Benefits</v>
      </c>
      <c r="I14694" s="5">
        <v>15050</v>
      </c>
      <c r="J14694" s="17" t="e">
        <f>VLOOKUP(Table1[[#This Row],[CCDDD]],#REF!,2,FALSE)</f>
        <v>#REF!</v>
      </c>
    </row>
    <row r="14695" spans="1:10">
      <c r="A14695" t="s">
        <v>480</v>
      </c>
      <c r="B14695" t="str">
        <f>VLOOKUP(A14695,[1]vlookups!A:B,2,FALSE)</f>
        <v>Cape Flattery School District</v>
      </c>
      <c r="C14695" s="18" t="s">
        <v>768</v>
      </c>
      <c r="D14695" s="17" t="str">
        <f>VLOOKUP(A14695,[1]vlookups!A:C,3,FALSE)</f>
        <v>114</v>
      </c>
      <c r="E14695" s="4" t="s">
        <v>80</v>
      </c>
      <c r="F14695" t="str">
        <f>VLOOKUP(E14695,[1]vlookups!F:G,2,FALSE)</f>
        <v>Teaching</v>
      </c>
      <c r="G14695" s="4" t="s">
        <v>43</v>
      </c>
      <c r="H14695" t="str">
        <f>VLOOKUP(G14695,[1]vlookups!D:E,2,FALSE)</f>
        <v>Purchased Services</v>
      </c>
      <c r="I14695" s="5">
        <v>15048.19</v>
      </c>
      <c r="J14695" s="17" t="e">
        <f>VLOOKUP(Table1[[#This Row],[CCDDD]],#REF!,2,FALSE)</f>
        <v>#REF!</v>
      </c>
    </row>
    <row r="14696" spans="1:10">
      <c r="A14696" t="s">
        <v>598</v>
      </c>
      <c r="B14696" t="str">
        <f>VLOOKUP(A14696,[1]vlookups!A:B,2,FALSE)</f>
        <v>La Conner School District</v>
      </c>
      <c r="C14696" s="18" t="s">
        <v>768</v>
      </c>
      <c r="D14696" s="17" t="str">
        <f>VLOOKUP(A14696,[1]vlookups!A:C,3,FALSE)</f>
        <v>189</v>
      </c>
      <c r="E14696" s="4" t="s">
        <v>130</v>
      </c>
      <c r="F14696" t="str">
        <f>VLOOKUP(E14696,[1]vlookups!F:G,2,FALSE)</f>
        <v>Indirect</v>
      </c>
      <c r="G14696" s="4" t="s">
        <v>46</v>
      </c>
      <c r="H14696" t="str">
        <f>VLOOKUP(G14696,[1]vlookups!D:E,2,FALSE)</f>
        <v>Indirect</v>
      </c>
      <c r="I14696" s="5">
        <v>15038.1</v>
      </c>
      <c r="J14696" s="17" t="e">
        <f>VLOOKUP(Table1[[#This Row],[CCDDD]],#REF!,2,FALSE)</f>
        <v>#REF!</v>
      </c>
    </row>
    <row r="14697" spans="1:10">
      <c r="A14697" t="s">
        <v>169</v>
      </c>
      <c r="B14697" t="str">
        <f>VLOOKUP(A14697,[1]vlookups!A:B,2,FALSE)</f>
        <v>Tacoma School District</v>
      </c>
      <c r="C14697" s="18" t="s">
        <v>767</v>
      </c>
      <c r="D14697" s="17" t="str">
        <f>VLOOKUP(A14697,[1]vlookups!A:C,3,FALSE)</f>
        <v>121</v>
      </c>
      <c r="E14697" s="4" t="s">
        <v>110</v>
      </c>
      <c r="F14697" t="str">
        <f>VLOOKUP(E14697,[1]vlookups!F:G,2,FALSE)</f>
        <v>Operation of Buildings</v>
      </c>
      <c r="G14697" s="4" t="s">
        <v>41</v>
      </c>
      <c r="H14697" t="str">
        <f>VLOOKUP(G14697,[1]vlookups!D:E,2,FALSE)</f>
        <v>Payroll Taxes and Benefits</v>
      </c>
      <c r="I14697" s="5">
        <v>15018.02</v>
      </c>
      <c r="J14697" s="17" t="e">
        <f>VLOOKUP(Table1[[#This Row],[CCDDD]],#REF!,2,FALSE)</f>
        <v>#REF!</v>
      </c>
    </row>
    <row r="14698" spans="1:10">
      <c r="A14698" t="s">
        <v>538</v>
      </c>
      <c r="B14698" t="str">
        <f>VLOOKUP(A14698,[1]vlookups!A:B,2,FALSE)</f>
        <v>Grapeview School District</v>
      </c>
      <c r="C14698" s="18" t="s">
        <v>768</v>
      </c>
      <c r="D14698" s="17" t="str">
        <f>VLOOKUP(A14698,[1]vlookups!A:C,3,FALSE)</f>
        <v>113</v>
      </c>
      <c r="E14698" s="4" t="s">
        <v>130</v>
      </c>
      <c r="F14698" t="str">
        <f>VLOOKUP(E14698,[1]vlookups!F:G,2,FALSE)</f>
        <v>Indirect</v>
      </c>
      <c r="G14698" s="4" t="s">
        <v>46</v>
      </c>
      <c r="H14698" t="str">
        <f>VLOOKUP(G14698,[1]vlookups!D:E,2,FALSE)</f>
        <v>Indirect</v>
      </c>
      <c r="I14698" s="5">
        <v>15000</v>
      </c>
      <c r="J14698" s="17" t="e">
        <f>VLOOKUP(Table1[[#This Row],[CCDDD]],#REF!,2,FALSE)</f>
        <v>#REF!</v>
      </c>
    </row>
    <row r="14699" spans="1:10">
      <c r="A14699" t="s">
        <v>269</v>
      </c>
      <c r="B14699" t="str">
        <f>VLOOKUP(A14699,[1]vlookups!A:B,2,FALSE)</f>
        <v>Shoreline School District</v>
      </c>
      <c r="C14699" s="18" t="s">
        <v>768</v>
      </c>
      <c r="D14699" s="17" t="str">
        <f>VLOOKUP(A14699,[1]vlookups!A:C,3,FALSE)</f>
        <v>121</v>
      </c>
      <c r="E14699" s="4" t="s">
        <v>72</v>
      </c>
      <c r="F14699" t="str">
        <f>VLOOKUP(E14699,[1]vlookups!F:G,2,FALSE)</f>
        <v>Principal's Office</v>
      </c>
      <c r="G14699" s="4" t="s">
        <v>39</v>
      </c>
      <c r="H14699" t="str">
        <f>VLOOKUP(G14699,[1]vlookups!D:E,2,FALSE)</f>
        <v>Certificated Salaries</v>
      </c>
      <c r="I14699" s="5">
        <v>15000</v>
      </c>
      <c r="J14699" s="17" t="e">
        <f>VLOOKUP(Table1[[#This Row],[CCDDD]],#REF!,2,FALSE)</f>
        <v>#REF!</v>
      </c>
    </row>
    <row r="14700" spans="1:10">
      <c r="A14700" t="s">
        <v>596</v>
      </c>
      <c r="B14700" t="str">
        <f>VLOOKUP(A14700,[1]vlookups!A:B,2,FALSE)</f>
        <v>St. John School District</v>
      </c>
      <c r="C14700" s="18" t="s">
        <v>768</v>
      </c>
      <c r="D14700" s="17" t="str">
        <f>VLOOKUP(A14700,[1]vlookups!A:C,3,FALSE)</f>
        <v>101</v>
      </c>
      <c r="E14700" s="4" t="s">
        <v>80</v>
      </c>
      <c r="F14700" t="str">
        <f>VLOOKUP(E14700,[1]vlookups!F:G,2,FALSE)</f>
        <v>Teaching</v>
      </c>
      <c r="G14700" s="4" t="s">
        <v>39</v>
      </c>
      <c r="H14700" t="str">
        <f>VLOOKUP(G14700,[1]vlookups!D:E,2,FALSE)</f>
        <v>Certificated Salaries</v>
      </c>
      <c r="I14700" s="5">
        <v>15000</v>
      </c>
      <c r="J14700" s="17" t="e">
        <f>VLOOKUP(Table1[[#This Row],[CCDDD]],#REF!,2,FALSE)</f>
        <v>#REF!</v>
      </c>
    </row>
    <row r="14701" spans="1:10">
      <c r="A14701" t="s">
        <v>496</v>
      </c>
      <c r="B14701" t="str">
        <f>VLOOKUP(A14701,[1]vlookups!A:B,2,FALSE)</f>
        <v>Napavine School District</v>
      </c>
      <c r="C14701" s="18" t="s">
        <v>768</v>
      </c>
      <c r="D14701" s="17" t="str">
        <f>VLOOKUP(A14701,[1]vlookups!A:C,3,FALSE)</f>
        <v>113</v>
      </c>
      <c r="E14701" s="4" t="s">
        <v>74</v>
      </c>
      <c r="F14701" t="str">
        <f>VLOOKUP(E14701,[1]vlookups!F:G,2,FALSE)</f>
        <v>Guidance and Counseling</v>
      </c>
      <c r="G14701" s="4" t="s">
        <v>43</v>
      </c>
      <c r="H14701" t="str">
        <f>VLOOKUP(G14701,[1]vlookups!D:E,2,FALSE)</f>
        <v>Purchased Services</v>
      </c>
      <c r="I14701" s="5">
        <v>15000</v>
      </c>
      <c r="J14701" s="17" t="e">
        <f>VLOOKUP(Table1[[#This Row],[CCDDD]],#REF!,2,FALSE)</f>
        <v>#REF!</v>
      </c>
    </row>
    <row r="14702" spans="1:10">
      <c r="A14702" t="s">
        <v>307</v>
      </c>
      <c r="B14702" t="str">
        <f>VLOOKUP(A14702,[1]vlookups!A:B,2,FALSE)</f>
        <v>Newport School District</v>
      </c>
      <c r="C14702" s="18" t="s">
        <v>767</v>
      </c>
      <c r="D14702" s="17" t="str">
        <f>VLOOKUP(A14702,[1]vlookups!A:C,3,FALSE)</f>
        <v>101</v>
      </c>
      <c r="E14702" s="4" t="s">
        <v>80</v>
      </c>
      <c r="F14702" t="str">
        <f>VLOOKUP(E14702,[1]vlookups!F:G,2,FALSE)</f>
        <v>Teaching</v>
      </c>
      <c r="G14702" s="4" t="s">
        <v>43</v>
      </c>
      <c r="H14702" t="str">
        <f>VLOOKUP(G14702,[1]vlookups!D:E,2,FALSE)</f>
        <v>Purchased Services</v>
      </c>
      <c r="I14702" s="5">
        <v>15000</v>
      </c>
      <c r="J14702" s="17" t="e">
        <f>VLOOKUP(Table1[[#This Row],[CCDDD]],#REF!,2,FALSE)</f>
        <v>#REF!</v>
      </c>
    </row>
    <row r="14703" spans="1:10">
      <c r="A14703" t="s">
        <v>478</v>
      </c>
      <c r="B14703" t="str">
        <f>VLOOKUP(A14703,[1]vlookups!A:B,2,FALSE)</f>
        <v>Kalama School District</v>
      </c>
      <c r="C14703" s="18" t="s">
        <v>767</v>
      </c>
      <c r="D14703" s="17" t="str">
        <f>VLOOKUP(A14703,[1]vlookups!A:C,3,FALSE)</f>
        <v>112</v>
      </c>
      <c r="E14703" s="4" t="s">
        <v>76</v>
      </c>
      <c r="F14703" t="str">
        <f>VLOOKUP(E14703,[1]vlookups!F:G,2,FALSE)</f>
        <v>Pupil Management and Safety</v>
      </c>
      <c r="G14703" s="4" t="s">
        <v>42</v>
      </c>
      <c r="H14703" t="str">
        <f>VLOOKUP(G14703,[1]vlookups!D:E,2,FALSE)</f>
        <v>Supplies and Materials</v>
      </c>
      <c r="I14703" s="5">
        <v>15000</v>
      </c>
      <c r="J14703" s="17" t="e">
        <f>VLOOKUP(Table1[[#This Row],[CCDDD]],#REF!,2,FALSE)</f>
        <v>#REF!</v>
      </c>
    </row>
    <row r="14704" spans="1:10">
      <c r="A14704" t="s">
        <v>153</v>
      </c>
      <c r="B14704" t="str">
        <f>VLOOKUP(A14704,[1]vlookups!A:B,2,FALSE)</f>
        <v>Vancouver School District</v>
      </c>
      <c r="C14704" s="18" t="s">
        <v>767</v>
      </c>
      <c r="D14704" s="17" t="str">
        <f>VLOOKUP(A14704,[1]vlookups!A:C,3,FALSE)</f>
        <v>112</v>
      </c>
      <c r="E14704" s="4" t="s">
        <v>98</v>
      </c>
      <c r="F14704" t="str">
        <f>VLOOKUP(E14704,[1]vlookups!F:G,2,FALSE)</f>
        <v>Transportation Supervision</v>
      </c>
      <c r="G14704" s="4" t="s">
        <v>40</v>
      </c>
      <c r="H14704" t="str">
        <f>VLOOKUP(G14704,[1]vlookups!D:E,2,FALSE)</f>
        <v>Classified Salaries</v>
      </c>
      <c r="I14704" s="5">
        <v>14996.8</v>
      </c>
      <c r="J14704" s="17" t="e">
        <f>VLOOKUP(Table1[[#This Row],[CCDDD]],#REF!,2,FALSE)</f>
        <v>#REF!</v>
      </c>
    </row>
    <row r="14705" spans="1:10">
      <c r="A14705" t="s">
        <v>602</v>
      </c>
      <c r="B14705" t="str">
        <f>VLOOKUP(A14705,[1]vlookups!A:B,2,FALSE)</f>
        <v>Northport School District</v>
      </c>
      <c r="C14705" s="18" t="s">
        <v>768</v>
      </c>
      <c r="D14705" s="17" t="str">
        <f>VLOOKUP(A14705,[1]vlookups!A:C,3,FALSE)</f>
        <v>101</v>
      </c>
      <c r="E14705" s="4" t="s">
        <v>80</v>
      </c>
      <c r="F14705" t="str">
        <f>VLOOKUP(E14705,[1]vlookups!F:G,2,FALSE)</f>
        <v>Teaching</v>
      </c>
      <c r="G14705" s="4" t="s">
        <v>41</v>
      </c>
      <c r="H14705" t="str">
        <f>VLOOKUP(G14705,[1]vlookups!D:E,2,FALSE)</f>
        <v>Payroll Taxes and Benefits</v>
      </c>
      <c r="I14705" s="5">
        <v>14987.66</v>
      </c>
      <c r="J14705" s="17" t="e">
        <f>VLOOKUP(Table1[[#This Row],[CCDDD]],#REF!,2,FALSE)</f>
        <v>#REF!</v>
      </c>
    </row>
    <row r="14706" spans="1:10">
      <c r="A14706" t="s">
        <v>596</v>
      </c>
      <c r="B14706" t="str">
        <f>VLOOKUP(A14706,[1]vlookups!A:B,2,FALSE)</f>
        <v>St. John School District</v>
      </c>
      <c r="C14706" s="18" t="s">
        <v>768</v>
      </c>
      <c r="D14706" s="17" t="str">
        <f>VLOOKUP(A14706,[1]vlookups!A:C,3,FALSE)</f>
        <v>101</v>
      </c>
      <c r="E14706" s="4" t="s">
        <v>74</v>
      </c>
      <c r="F14706" t="str">
        <f>VLOOKUP(E14706,[1]vlookups!F:G,2,FALSE)</f>
        <v>Guidance and Counseling</v>
      </c>
      <c r="G14706" s="4" t="s">
        <v>39</v>
      </c>
      <c r="H14706" t="str">
        <f>VLOOKUP(G14706,[1]vlookups!D:E,2,FALSE)</f>
        <v>Certificated Salaries</v>
      </c>
      <c r="I14706" s="5">
        <v>14984.66</v>
      </c>
      <c r="J14706" s="17" t="e">
        <f>VLOOKUP(Table1[[#This Row],[CCDDD]],#REF!,2,FALSE)</f>
        <v>#REF!</v>
      </c>
    </row>
    <row r="14707" spans="1:10">
      <c r="A14707" t="s">
        <v>464</v>
      </c>
      <c r="B14707" t="str">
        <f>VLOOKUP(A14707,[1]vlookups!A:B,2,FALSE)</f>
        <v>Coulee-Hartline School District</v>
      </c>
      <c r="C14707" s="18" t="s">
        <v>767</v>
      </c>
      <c r="D14707" s="17" t="str">
        <f>VLOOKUP(A14707,[1]vlookups!A:C,3,FALSE)</f>
        <v>171</v>
      </c>
      <c r="E14707" s="4" t="s">
        <v>80</v>
      </c>
      <c r="F14707" t="str">
        <f>VLOOKUP(E14707,[1]vlookups!F:G,2,FALSE)</f>
        <v>Teaching</v>
      </c>
      <c r="G14707" s="4" t="s">
        <v>41</v>
      </c>
      <c r="H14707" t="str">
        <f>VLOOKUP(G14707,[1]vlookups!D:E,2,FALSE)</f>
        <v>Payroll Taxes and Benefits</v>
      </c>
      <c r="I14707" s="5">
        <v>14982.85</v>
      </c>
      <c r="J14707" s="17" t="e">
        <f>VLOOKUP(Table1[[#This Row],[CCDDD]],#REF!,2,FALSE)</f>
        <v>#REF!</v>
      </c>
    </row>
    <row r="14708" spans="1:10">
      <c r="A14708" t="s">
        <v>229</v>
      </c>
      <c r="B14708" t="str">
        <f>VLOOKUP(A14708,[1]vlookups!A:B,2,FALSE)</f>
        <v>Walla Walla Public Schools</v>
      </c>
      <c r="C14708" s="18" t="s">
        <v>768</v>
      </c>
      <c r="D14708" s="17" t="str">
        <f>VLOOKUP(A14708,[1]vlookups!A:C,3,FALSE)</f>
        <v>123</v>
      </c>
      <c r="E14708" s="4" t="s">
        <v>68</v>
      </c>
      <c r="F14708" t="str">
        <f>VLOOKUP(E14708,[1]vlookups!F:G,2,FALSE)</f>
        <v>Teaching &amp; Learning Supervision</v>
      </c>
      <c r="G14708" s="4" t="s">
        <v>39</v>
      </c>
      <c r="H14708" t="str">
        <f>VLOOKUP(G14708,[1]vlookups!D:E,2,FALSE)</f>
        <v>Certificated Salaries</v>
      </c>
      <c r="I14708" s="5">
        <v>14977.14</v>
      </c>
      <c r="J14708" s="17" t="e">
        <f>VLOOKUP(Table1[[#This Row],[CCDDD]],#REF!,2,FALSE)</f>
        <v>#REF!</v>
      </c>
    </row>
    <row r="14709" spans="1:10">
      <c r="A14709" t="s">
        <v>647</v>
      </c>
      <c r="B14709" t="str">
        <f>VLOOKUP(A14709,[1]vlookups!A:B,2,FALSE)</f>
        <v>Mossyrock School District</v>
      </c>
      <c r="C14709" s="18" t="s">
        <v>768</v>
      </c>
      <c r="D14709" s="17" t="str">
        <f>VLOOKUP(A14709,[1]vlookups!A:C,3,FALSE)</f>
        <v>113</v>
      </c>
      <c r="E14709" s="4" t="s">
        <v>130</v>
      </c>
      <c r="F14709" t="str">
        <f>VLOOKUP(E14709,[1]vlookups!F:G,2,FALSE)</f>
        <v>Indirect</v>
      </c>
      <c r="G14709" s="4" t="s">
        <v>46</v>
      </c>
      <c r="H14709" t="str">
        <f>VLOOKUP(G14709,[1]vlookups!D:E,2,FALSE)</f>
        <v>Indirect</v>
      </c>
      <c r="I14709" s="5">
        <v>14976.62</v>
      </c>
      <c r="J14709" s="17" t="e">
        <f>VLOOKUP(Table1[[#This Row],[CCDDD]],#REF!,2,FALSE)</f>
        <v>#REF!</v>
      </c>
    </row>
    <row r="14710" spans="1:10">
      <c r="A14710" t="s">
        <v>600</v>
      </c>
      <c r="B14710" t="str">
        <f>VLOOKUP(A14710,[1]vlookups!A:B,2,FALSE)</f>
        <v>Summit Public School: Atlas</v>
      </c>
      <c r="C14710" s="18" t="s">
        <v>767</v>
      </c>
      <c r="D14710" s="17" t="str">
        <f>VLOOKUP(A14710,[1]vlookups!A:C,3,FALSE)</f>
        <v>WSCC</v>
      </c>
      <c r="E14710" s="4" t="s">
        <v>80</v>
      </c>
      <c r="F14710" t="str">
        <f>VLOOKUP(E14710,[1]vlookups!F:G,2,FALSE)</f>
        <v>Teaching</v>
      </c>
      <c r="G14710" s="4" t="s">
        <v>40</v>
      </c>
      <c r="H14710" t="str">
        <f>VLOOKUP(G14710,[1]vlookups!D:E,2,FALSE)</f>
        <v>Classified Salaries</v>
      </c>
      <c r="I14710" s="5">
        <v>14969.25</v>
      </c>
      <c r="J14710" s="17" t="e">
        <f>VLOOKUP(Table1[[#This Row],[CCDDD]],#REF!,2,FALSE)</f>
        <v>#REF!</v>
      </c>
    </row>
    <row r="14711" spans="1:10">
      <c r="A14711" t="s">
        <v>708</v>
      </c>
      <c r="B14711" t="str">
        <f>VLOOKUP(A14711,[1]vlookups!A:B,2,FALSE)</f>
        <v>Touchet School District</v>
      </c>
      <c r="C14711" s="18" t="s">
        <v>767</v>
      </c>
      <c r="D14711" s="17" t="str">
        <f>VLOOKUP(A14711,[1]vlookups!A:C,3,FALSE)</f>
        <v>123</v>
      </c>
      <c r="E14711" s="4" t="s">
        <v>62</v>
      </c>
      <c r="F14711" t="str">
        <f>VLOOKUP(E14711,[1]vlookups!F:G,2,FALSE)</f>
        <v>Business Office</v>
      </c>
      <c r="G14711" s="4" t="s">
        <v>41</v>
      </c>
      <c r="H14711" t="str">
        <f>VLOOKUP(G14711,[1]vlookups!D:E,2,FALSE)</f>
        <v>Payroll Taxes and Benefits</v>
      </c>
      <c r="I14711" s="5">
        <v>14967.8</v>
      </c>
      <c r="J14711" s="17" t="e">
        <f>VLOOKUP(Table1[[#This Row],[CCDDD]],#REF!,2,FALSE)</f>
        <v>#REF!</v>
      </c>
    </row>
    <row r="14712" spans="1:10">
      <c r="A14712" t="s">
        <v>386</v>
      </c>
      <c r="B14712" t="str">
        <f>VLOOKUP(A14712,[1]vlookups!A:B,2,FALSE)</f>
        <v>Northshore School District</v>
      </c>
      <c r="C14712" s="18" t="s">
        <v>768</v>
      </c>
      <c r="D14712" s="17" t="str">
        <f>VLOOKUP(A14712,[1]vlookups!A:C,3,FALSE)</f>
        <v>121</v>
      </c>
      <c r="E14712" s="4" t="s">
        <v>78</v>
      </c>
      <c r="F14712" t="str">
        <f>VLOOKUP(E14712,[1]vlookups!F:G,2,FALSE)</f>
        <v>Health and Related Services</v>
      </c>
      <c r="G14712" s="4" t="s">
        <v>43</v>
      </c>
      <c r="H14712" t="str">
        <f>VLOOKUP(G14712,[1]vlookups!D:E,2,FALSE)</f>
        <v>Purchased Services</v>
      </c>
      <c r="I14712" s="5">
        <v>14955</v>
      </c>
      <c r="J14712" s="17" t="e">
        <f>VLOOKUP(Table1[[#This Row],[CCDDD]],#REF!,2,FALSE)</f>
        <v>#REF!</v>
      </c>
    </row>
    <row r="14713" spans="1:10">
      <c r="A14713" t="s">
        <v>596</v>
      </c>
      <c r="B14713" t="str">
        <f>VLOOKUP(A14713,[1]vlookups!A:B,2,FALSE)</f>
        <v>St. John School District</v>
      </c>
      <c r="C14713" s="18" t="s">
        <v>768</v>
      </c>
      <c r="D14713" s="17" t="str">
        <f>VLOOKUP(A14713,[1]vlookups!A:C,3,FALSE)</f>
        <v>101</v>
      </c>
      <c r="E14713" s="4" t="s">
        <v>80</v>
      </c>
      <c r="F14713" t="str">
        <f>VLOOKUP(E14713,[1]vlookups!F:G,2,FALSE)</f>
        <v>Teaching</v>
      </c>
      <c r="G14713" s="4" t="s">
        <v>42</v>
      </c>
      <c r="H14713" t="str">
        <f>VLOOKUP(G14713,[1]vlookups!D:E,2,FALSE)</f>
        <v>Supplies and Materials</v>
      </c>
      <c r="I14713" s="5">
        <v>14944</v>
      </c>
      <c r="J14713" s="17" t="e">
        <f>VLOOKUP(Table1[[#This Row],[CCDDD]],#REF!,2,FALSE)</f>
        <v>#REF!</v>
      </c>
    </row>
    <row r="14714" spans="1:10">
      <c r="A14714" t="s">
        <v>167</v>
      </c>
      <c r="B14714" t="str">
        <f>VLOOKUP(A14714,[1]vlookups!A:B,2,FALSE)</f>
        <v>Edmonds School District</v>
      </c>
      <c r="C14714" s="18" t="s">
        <v>768</v>
      </c>
      <c r="D14714" s="17" t="str">
        <f>VLOOKUP(A14714,[1]vlookups!A:C,3,FALSE)</f>
        <v>189</v>
      </c>
      <c r="E14714" s="4" t="s">
        <v>86</v>
      </c>
      <c r="F14714" t="str">
        <f>VLOOKUP(E14714,[1]vlookups!F:G,2,FALSE)</f>
        <v>Instructional Professional Development</v>
      </c>
      <c r="G14714" s="4" t="s">
        <v>39</v>
      </c>
      <c r="H14714" t="str">
        <f>VLOOKUP(G14714,[1]vlookups!D:E,2,FALSE)</f>
        <v>Certificated Salaries</v>
      </c>
      <c r="I14714" s="5">
        <v>14942.02</v>
      </c>
      <c r="J14714" s="17" t="e">
        <f>VLOOKUP(Table1[[#This Row],[CCDDD]],#REF!,2,FALSE)</f>
        <v>#REF!</v>
      </c>
    </row>
    <row r="14715" spans="1:10">
      <c r="A14715" t="s">
        <v>161</v>
      </c>
      <c r="B14715" t="str">
        <f>VLOOKUP(A14715,[1]vlookups!A:B,2,FALSE)</f>
        <v>Yakima School District</v>
      </c>
      <c r="C14715" s="18" t="s">
        <v>767</v>
      </c>
      <c r="D14715" s="17" t="str">
        <f>VLOOKUP(A14715,[1]vlookups!A:C,3,FALSE)</f>
        <v>105</v>
      </c>
      <c r="E14715" s="4" t="s">
        <v>116</v>
      </c>
      <c r="F14715" t="str">
        <f>VLOOKUP(E14715,[1]vlookups!F:G,2,FALSE)</f>
        <v>Building and Property Security</v>
      </c>
      <c r="G14715" s="4" t="s">
        <v>43</v>
      </c>
      <c r="H14715" t="str">
        <f>VLOOKUP(G14715,[1]vlookups!D:E,2,FALSE)</f>
        <v>Purchased Services</v>
      </c>
      <c r="I14715" s="5">
        <v>14912.92</v>
      </c>
      <c r="J14715" s="17" t="e">
        <f>VLOOKUP(Table1[[#This Row],[CCDDD]],#REF!,2,FALSE)</f>
        <v>#REF!</v>
      </c>
    </row>
    <row r="14716" spans="1:10">
      <c r="A14716" t="s">
        <v>578</v>
      </c>
      <c r="B14716" t="str">
        <f>VLOOKUP(A14716,[1]vlookups!A:B,2,FALSE)</f>
        <v>Liberty School District</v>
      </c>
      <c r="C14716" s="18" t="s">
        <v>767</v>
      </c>
      <c r="D14716" s="17" t="str">
        <f>VLOOKUP(A14716,[1]vlookups!A:C,3,FALSE)</f>
        <v>101</v>
      </c>
      <c r="E14716" s="4" t="s">
        <v>80</v>
      </c>
      <c r="F14716" t="str">
        <f>VLOOKUP(E14716,[1]vlookups!F:G,2,FALSE)</f>
        <v>Teaching</v>
      </c>
      <c r="G14716" s="4" t="s">
        <v>39</v>
      </c>
      <c r="H14716" t="str">
        <f>VLOOKUP(G14716,[1]vlookups!D:E,2,FALSE)</f>
        <v>Certificated Salaries</v>
      </c>
      <c r="I14716" s="5">
        <v>14895.99</v>
      </c>
      <c r="J14716" s="17" t="e">
        <f>VLOOKUP(Table1[[#This Row],[CCDDD]],#REF!,2,FALSE)</f>
        <v>#REF!</v>
      </c>
    </row>
    <row r="14717" spans="1:10">
      <c r="A14717" t="s">
        <v>157</v>
      </c>
      <c r="B14717" t="str">
        <f>VLOOKUP(A14717,[1]vlookups!A:B,2,FALSE)</f>
        <v>Renton School District</v>
      </c>
      <c r="C14717" s="18" t="s">
        <v>767</v>
      </c>
      <c r="D14717" s="17" t="str">
        <f>VLOOKUP(A14717,[1]vlookups!A:C,3,FALSE)</f>
        <v>121</v>
      </c>
      <c r="E14717" s="4" t="s">
        <v>70</v>
      </c>
      <c r="F14717" t="str">
        <f>VLOOKUP(E14717,[1]vlookups!F:G,2,FALSE)</f>
        <v>Learning Resources</v>
      </c>
      <c r="G14717" s="4" t="s">
        <v>42</v>
      </c>
      <c r="H14717" t="str">
        <f>VLOOKUP(G14717,[1]vlookups!D:E,2,FALSE)</f>
        <v>Supplies and Materials</v>
      </c>
      <c r="I14717" s="5">
        <v>14856.39</v>
      </c>
      <c r="J14717" s="17" t="e">
        <f>VLOOKUP(Table1[[#This Row],[CCDDD]],#REF!,2,FALSE)</f>
        <v>#REF!</v>
      </c>
    </row>
    <row r="14718" spans="1:10">
      <c r="A14718" t="s">
        <v>446</v>
      </c>
      <c r="B14718" t="str">
        <f>VLOOKUP(A14718,[1]vlookups!A:B,2,FALSE)</f>
        <v>Bridgeport School District</v>
      </c>
      <c r="C14718" s="18" t="s">
        <v>767</v>
      </c>
      <c r="D14718" s="17" t="str">
        <f>VLOOKUP(A14718,[1]vlookups!A:C,3,FALSE)</f>
        <v>171</v>
      </c>
      <c r="E14718" s="4" t="s">
        <v>80</v>
      </c>
      <c r="F14718" t="str">
        <f>VLOOKUP(E14718,[1]vlookups!F:G,2,FALSE)</f>
        <v>Teaching</v>
      </c>
      <c r="G14718" s="4" t="s">
        <v>42</v>
      </c>
      <c r="H14718" t="str">
        <f>VLOOKUP(G14718,[1]vlookups!D:E,2,FALSE)</f>
        <v>Supplies and Materials</v>
      </c>
      <c r="I14718" s="5">
        <v>14798.86</v>
      </c>
      <c r="J14718" s="17" t="e">
        <f>VLOOKUP(Table1[[#This Row],[CCDDD]],#REF!,2,FALSE)</f>
        <v>#REF!</v>
      </c>
    </row>
    <row r="14719" spans="1:10">
      <c r="A14719" t="s">
        <v>414</v>
      </c>
      <c r="B14719" t="str">
        <f>VLOOKUP(A14719,[1]vlookups!A:B,2,FALSE)</f>
        <v>PRIDE Prep Charter School District</v>
      </c>
      <c r="C14719" s="18" t="s">
        <v>767</v>
      </c>
      <c r="D14719" s="17" t="str">
        <f>VLOOKUP(A14719,[1]vlookups!A:C,3,FALSE)</f>
        <v>101</v>
      </c>
      <c r="E14719" s="4" t="s">
        <v>68</v>
      </c>
      <c r="F14719" t="str">
        <f>VLOOKUP(E14719,[1]vlookups!F:G,2,FALSE)</f>
        <v>Teaching &amp; Learning Supervision</v>
      </c>
      <c r="G14719" s="4" t="s">
        <v>39</v>
      </c>
      <c r="H14719" t="str">
        <f>VLOOKUP(G14719,[1]vlookups!D:E,2,FALSE)</f>
        <v>Certificated Salaries</v>
      </c>
      <c r="I14719" s="5">
        <v>14797.5</v>
      </c>
      <c r="J14719" s="17" t="e">
        <f>VLOOKUP(Table1[[#This Row],[CCDDD]],#REF!,2,FALSE)</f>
        <v>#REF!</v>
      </c>
    </row>
    <row r="14720" spans="1:10">
      <c r="A14720" t="s">
        <v>680</v>
      </c>
      <c r="B14720" t="str">
        <f>VLOOKUP(A14720,[1]vlookups!A:B,2,FALSE)</f>
        <v>Valley School District</v>
      </c>
      <c r="C14720" s="18" t="s">
        <v>768</v>
      </c>
      <c r="D14720" s="17" t="str">
        <f>VLOOKUP(A14720,[1]vlookups!A:C,3,FALSE)</f>
        <v>101</v>
      </c>
      <c r="E14720" s="4" t="s">
        <v>130</v>
      </c>
      <c r="F14720" t="str">
        <f>VLOOKUP(E14720,[1]vlookups!F:G,2,FALSE)</f>
        <v>Indirect</v>
      </c>
      <c r="G14720" s="4" t="s">
        <v>46</v>
      </c>
      <c r="H14720" t="str">
        <f>VLOOKUP(G14720,[1]vlookups!D:E,2,FALSE)</f>
        <v>Indirect</v>
      </c>
      <c r="I14720" s="5">
        <v>14774.27</v>
      </c>
      <c r="J14720" s="17" t="e">
        <f>VLOOKUP(Table1[[#This Row],[CCDDD]],#REF!,2,FALSE)</f>
        <v>#REF!</v>
      </c>
    </row>
    <row r="14721" spans="1:10">
      <c r="A14721" t="s">
        <v>253</v>
      </c>
      <c r="B14721" t="str">
        <f>VLOOKUP(A14721,[1]vlookups!A:B,2,FALSE)</f>
        <v>Kelso School District</v>
      </c>
      <c r="C14721" s="18" t="s">
        <v>767</v>
      </c>
      <c r="D14721" s="17" t="str">
        <f>VLOOKUP(A14721,[1]vlookups!A:C,3,FALSE)</f>
        <v>112</v>
      </c>
      <c r="E14721" s="4" t="s">
        <v>98</v>
      </c>
      <c r="F14721" t="str">
        <f>VLOOKUP(E14721,[1]vlookups!F:G,2,FALSE)</f>
        <v>Transportation Supervision</v>
      </c>
      <c r="G14721" s="4" t="s">
        <v>40</v>
      </c>
      <c r="H14721" t="str">
        <f>VLOOKUP(G14721,[1]vlookups!D:E,2,FALSE)</f>
        <v>Classified Salaries</v>
      </c>
      <c r="I14721" s="5">
        <v>14773.75</v>
      </c>
      <c r="J14721" s="17" t="e">
        <f>VLOOKUP(Table1[[#This Row],[CCDDD]],#REF!,2,FALSE)</f>
        <v>#REF!</v>
      </c>
    </row>
    <row r="14722" spans="1:10">
      <c r="A14722" t="s">
        <v>367</v>
      </c>
      <c r="B14722" t="str">
        <f>VLOOKUP(A14722,[1]vlookups!A:B,2,FALSE)</f>
        <v>Mount Adams School District</v>
      </c>
      <c r="C14722" s="18" t="s">
        <v>768</v>
      </c>
      <c r="D14722" s="17" t="str">
        <f>VLOOKUP(A14722,[1]vlookups!A:C,3,FALSE)</f>
        <v>105</v>
      </c>
      <c r="E14722" s="4" t="s">
        <v>80</v>
      </c>
      <c r="F14722" t="str">
        <f>VLOOKUP(E14722,[1]vlookups!F:G,2,FALSE)</f>
        <v>Teaching</v>
      </c>
      <c r="G14722" s="4" t="s">
        <v>44</v>
      </c>
      <c r="H14722" t="str">
        <f>VLOOKUP(G14722,[1]vlookups!D:E,2,FALSE)</f>
        <v>Employee Travel</v>
      </c>
      <c r="I14722" s="5">
        <v>14757.69</v>
      </c>
      <c r="J14722" s="17" t="e">
        <f>VLOOKUP(Table1[[#This Row],[CCDDD]],#REF!,2,FALSE)</f>
        <v>#REF!</v>
      </c>
    </row>
    <row r="14723" spans="1:10">
      <c r="A14723" t="s">
        <v>373</v>
      </c>
      <c r="B14723" t="str">
        <f>VLOOKUP(A14723,[1]vlookups!A:B,2,FALSE)</f>
        <v>East Valley School District (Yakima)</v>
      </c>
      <c r="C14723" s="18" t="s">
        <v>767</v>
      </c>
      <c r="D14723" s="17" t="str">
        <f>VLOOKUP(A14723,[1]vlookups!A:C,3,FALSE)</f>
        <v>105</v>
      </c>
      <c r="E14723" s="4" t="s">
        <v>68</v>
      </c>
      <c r="F14723" t="str">
        <f>VLOOKUP(E14723,[1]vlookups!F:G,2,FALSE)</f>
        <v>Teaching &amp; Learning Supervision</v>
      </c>
      <c r="G14723" s="4" t="s">
        <v>41</v>
      </c>
      <c r="H14723" t="str">
        <f>VLOOKUP(G14723,[1]vlookups!D:E,2,FALSE)</f>
        <v>Payroll Taxes and Benefits</v>
      </c>
      <c r="I14723" s="5">
        <v>14752.74</v>
      </c>
      <c r="J14723" s="17" t="e">
        <f>VLOOKUP(Table1[[#This Row],[CCDDD]],#REF!,2,FALSE)</f>
        <v>#REF!</v>
      </c>
    </row>
    <row r="14724" spans="1:10">
      <c r="A14724" t="s">
        <v>333</v>
      </c>
      <c r="B14724" t="str">
        <f>VLOOKUP(A14724,[1]vlookups!A:B,2,FALSE)</f>
        <v>Union Gap School District</v>
      </c>
      <c r="C14724" s="18" t="s">
        <v>768</v>
      </c>
      <c r="D14724" s="17" t="str">
        <f>VLOOKUP(A14724,[1]vlookups!A:C,3,FALSE)</f>
        <v>105</v>
      </c>
      <c r="E14724" s="4" t="s">
        <v>86</v>
      </c>
      <c r="F14724" t="str">
        <f>VLOOKUP(E14724,[1]vlookups!F:G,2,FALSE)</f>
        <v>Instructional Professional Development</v>
      </c>
      <c r="G14724" s="4" t="s">
        <v>40</v>
      </c>
      <c r="H14724" t="str">
        <f>VLOOKUP(G14724,[1]vlookups!D:E,2,FALSE)</f>
        <v>Classified Salaries</v>
      </c>
      <c r="I14724" s="5">
        <v>14746.07</v>
      </c>
      <c r="J14724" s="17" t="e">
        <f>VLOOKUP(Table1[[#This Row],[CCDDD]],#REF!,2,FALSE)</f>
        <v>#REF!</v>
      </c>
    </row>
    <row r="14725" spans="1:10">
      <c r="A14725" t="s">
        <v>371</v>
      </c>
      <c r="B14725" t="str">
        <f>VLOOKUP(A14725,[1]vlookups!A:B,2,FALSE)</f>
        <v>Concrete School District</v>
      </c>
      <c r="C14725" s="18" t="s">
        <v>767</v>
      </c>
      <c r="D14725" s="17" t="str">
        <f>VLOOKUP(A14725,[1]vlookups!A:C,3,FALSE)</f>
        <v>189</v>
      </c>
      <c r="E14725" s="4" t="s">
        <v>90</v>
      </c>
      <c r="F14725" t="str">
        <f>VLOOKUP(E14725,[1]vlookups!F:G,2,FALSE)</f>
        <v>Curriculum</v>
      </c>
      <c r="G14725" s="4" t="s">
        <v>43</v>
      </c>
      <c r="H14725" t="str">
        <f>VLOOKUP(G14725,[1]vlookups!D:E,2,FALSE)</f>
        <v>Purchased Services</v>
      </c>
      <c r="I14725" s="5">
        <v>14744.46</v>
      </c>
      <c r="J14725" s="17" t="e">
        <f>VLOOKUP(Table1[[#This Row],[CCDDD]],#REF!,2,FALSE)</f>
        <v>#REF!</v>
      </c>
    </row>
    <row r="14726" spans="1:10">
      <c r="A14726" t="s">
        <v>718</v>
      </c>
      <c r="B14726" t="str">
        <f>VLOOKUP(A14726,[1]vlookups!A:B,2,FALSE)</f>
        <v>Paterson School District</v>
      </c>
      <c r="C14726" s="18" t="s">
        <v>767</v>
      </c>
      <c r="D14726" s="17" t="str">
        <f>VLOOKUP(A14726,[1]vlookups!A:C,3,FALSE)</f>
        <v>123</v>
      </c>
      <c r="E14726" s="4" t="s">
        <v>88</v>
      </c>
      <c r="F14726" t="str">
        <f>VLOOKUP(E14726,[1]vlookups!F:G,2,FALSE)</f>
        <v>Instructional Technology</v>
      </c>
      <c r="G14726" s="4" t="s">
        <v>42</v>
      </c>
      <c r="H14726" t="str">
        <f>VLOOKUP(G14726,[1]vlookups!D:E,2,FALSE)</f>
        <v>Supplies and Materials</v>
      </c>
      <c r="I14726" s="5">
        <v>14743.7</v>
      </c>
      <c r="J14726" s="17" t="e">
        <f>VLOOKUP(Table1[[#This Row],[CCDDD]],#REF!,2,FALSE)</f>
        <v>#REF!</v>
      </c>
    </row>
    <row r="14727" spans="1:10">
      <c r="A14727" t="s">
        <v>668</v>
      </c>
      <c r="B14727" t="str">
        <f>VLOOKUP(A14727,[1]vlookups!A:B,2,FALSE)</f>
        <v>Carbonado School District</v>
      </c>
      <c r="C14727" s="18" t="s">
        <v>767</v>
      </c>
      <c r="D14727" s="17" t="str">
        <f>VLOOKUP(A14727,[1]vlookups!A:C,3,FALSE)</f>
        <v>121</v>
      </c>
      <c r="E14727" s="4" t="s">
        <v>80</v>
      </c>
      <c r="F14727" t="str">
        <f>VLOOKUP(E14727,[1]vlookups!F:G,2,FALSE)</f>
        <v>Teaching</v>
      </c>
      <c r="G14727" s="4" t="s">
        <v>41</v>
      </c>
      <c r="H14727" t="str">
        <f>VLOOKUP(G14727,[1]vlookups!D:E,2,FALSE)</f>
        <v>Payroll Taxes and Benefits</v>
      </c>
      <c r="I14727" s="5">
        <v>14741.47</v>
      </c>
      <c r="J14727" s="17" t="e">
        <f>VLOOKUP(Table1[[#This Row],[CCDDD]],#REF!,2,FALSE)</f>
        <v>#REF!</v>
      </c>
    </row>
    <row r="14728" spans="1:10">
      <c r="A14728" t="s">
        <v>251</v>
      </c>
      <c r="B14728" t="str">
        <f>VLOOKUP(A14728,[1]vlookups!A:B,2,FALSE)</f>
        <v>Cheney School District</v>
      </c>
      <c r="C14728" s="18" t="s">
        <v>768</v>
      </c>
      <c r="D14728" s="17" t="str">
        <f>VLOOKUP(A14728,[1]vlookups!A:C,3,FALSE)</f>
        <v>101</v>
      </c>
      <c r="E14728" s="4" t="s">
        <v>86</v>
      </c>
      <c r="F14728" t="str">
        <f>VLOOKUP(E14728,[1]vlookups!F:G,2,FALSE)</f>
        <v>Instructional Professional Development</v>
      </c>
      <c r="G14728" s="4" t="s">
        <v>39</v>
      </c>
      <c r="H14728" t="str">
        <f>VLOOKUP(G14728,[1]vlookups!D:E,2,FALSE)</f>
        <v>Certificated Salaries</v>
      </c>
      <c r="I14728" s="5">
        <v>14713.36</v>
      </c>
      <c r="J14728" s="17" t="e">
        <f>VLOOKUP(Table1[[#This Row],[CCDDD]],#REF!,2,FALSE)</f>
        <v>#REF!</v>
      </c>
    </row>
    <row r="14729" spans="1:10">
      <c r="A14729" t="s">
        <v>289</v>
      </c>
      <c r="B14729" t="str">
        <f>VLOOKUP(A14729,[1]vlookups!A:B,2,FALSE)</f>
        <v>Mount Baker School District</v>
      </c>
      <c r="C14729" s="18" t="s">
        <v>767</v>
      </c>
      <c r="D14729" s="17" t="str">
        <f>VLOOKUP(A14729,[1]vlookups!A:C,3,FALSE)</f>
        <v>189</v>
      </c>
      <c r="E14729" s="4" t="s">
        <v>96</v>
      </c>
      <c r="F14729" t="str">
        <f>VLOOKUP(E14729,[1]vlookups!F:G,2,FALSE)</f>
        <v>Operations</v>
      </c>
      <c r="G14729" s="4" t="s">
        <v>40</v>
      </c>
      <c r="H14729" t="str">
        <f>VLOOKUP(G14729,[1]vlookups!D:E,2,FALSE)</f>
        <v>Classified Salaries</v>
      </c>
      <c r="I14729" s="5">
        <v>14695.89</v>
      </c>
      <c r="J14729" s="17" t="e">
        <f>VLOOKUP(Table1[[#This Row],[CCDDD]],#REF!,2,FALSE)</f>
        <v>#REF!</v>
      </c>
    </row>
    <row r="14730" spans="1:10">
      <c r="A14730" t="s">
        <v>446</v>
      </c>
      <c r="B14730" t="str">
        <f>VLOOKUP(A14730,[1]vlookups!A:B,2,FALSE)</f>
        <v>Bridgeport School District</v>
      </c>
      <c r="C14730" s="18" t="s">
        <v>767</v>
      </c>
      <c r="D14730" s="17" t="str">
        <f>VLOOKUP(A14730,[1]vlookups!A:C,3,FALSE)</f>
        <v>171</v>
      </c>
      <c r="E14730" s="4" t="s">
        <v>70</v>
      </c>
      <c r="F14730" t="str">
        <f>VLOOKUP(E14730,[1]vlookups!F:G,2,FALSE)</f>
        <v>Learning Resources</v>
      </c>
      <c r="G14730" s="4" t="s">
        <v>40</v>
      </c>
      <c r="H14730" t="str">
        <f>VLOOKUP(G14730,[1]vlookups!D:E,2,FALSE)</f>
        <v>Classified Salaries</v>
      </c>
      <c r="I14730" s="5">
        <v>14690.61</v>
      </c>
      <c r="J14730" s="17" t="e">
        <f>VLOOKUP(Table1[[#This Row],[CCDDD]],#REF!,2,FALSE)</f>
        <v>#REF!</v>
      </c>
    </row>
    <row r="14731" spans="1:10">
      <c r="A14731" t="s">
        <v>524</v>
      </c>
      <c r="B14731" t="str">
        <f>VLOOKUP(A14731,[1]vlookups!A:B,2,FALSE)</f>
        <v>Brewster School District</v>
      </c>
      <c r="C14731" s="18" t="s">
        <v>768</v>
      </c>
      <c r="D14731" s="17" t="str">
        <f>VLOOKUP(A14731,[1]vlookups!A:C,3,FALSE)</f>
        <v>171</v>
      </c>
      <c r="E14731" s="4" t="s">
        <v>80</v>
      </c>
      <c r="F14731" t="str">
        <f>VLOOKUP(E14731,[1]vlookups!F:G,2,FALSE)</f>
        <v>Teaching</v>
      </c>
      <c r="G14731" s="4" t="s">
        <v>39</v>
      </c>
      <c r="H14731" t="str">
        <f>VLOOKUP(G14731,[1]vlookups!D:E,2,FALSE)</f>
        <v>Certificated Salaries</v>
      </c>
      <c r="I14731" s="5">
        <v>14646.4</v>
      </c>
      <c r="J14731" s="17" t="e">
        <f>VLOOKUP(Table1[[#This Row],[CCDDD]],#REF!,2,FALSE)</f>
        <v>#REF!</v>
      </c>
    </row>
    <row r="14732" spans="1:10">
      <c r="A14732" t="s">
        <v>460</v>
      </c>
      <c r="B14732" t="str">
        <f>VLOOKUP(A14732,[1]vlookups!A:B,2,FALSE)</f>
        <v>Morton School District</v>
      </c>
      <c r="C14732" s="18" t="s">
        <v>767</v>
      </c>
      <c r="D14732" s="17" t="str">
        <f>VLOOKUP(A14732,[1]vlookups!A:C,3,FALSE)</f>
        <v>113</v>
      </c>
      <c r="E14732" s="4" t="s">
        <v>114</v>
      </c>
      <c r="F14732" t="str">
        <f>VLOOKUP(E14732,[1]vlookups!F:G,2,FALSE)</f>
        <v>Utilities</v>
      </c>
      <c r="G14732" s="4" t="s">
        <v>43</v>
      </c>
      <c r="H14732" t="str">
        <f>VLOOKUP(G14732,[1]vlookups!D:E,2,FALSE)</f>
        <v>Purchased Services</v>
      </c>
      <c r="I14732" s="5">
        <v>14631.66</v>
      </c>
      <c r="J14732" s="17" t="e">
        <f>VLOOKUP(Table1[[#This Row],[CCDDD]],#REF!,2,FALSE)</f>
        <v>#REF!</v>
      </c>
    </row>
    <row r="14733" spans="1:10">
      <c r="A14733" t="s">
        <v>323</v>
      </c>
      <c r="B14733" t="str">
        <f>VLOOKUP(A14733,[1]vlookups!A:B,2,FALSE)</f>
        <v>Elma School District</v>
      </c>
      <c r="C14733" s="18" t="s">
        <v>767</v>
      </c>
      <c r="D14733" s="17" t="str">
        <f>VLOOKUP(A14733,[1]vlookups!A:C,3,FALSE)</f>
        <v>113</v>
      </c>
      <c r="E14733" s="4" t="s">
        <v>76</v>
      </c>
      <c r="F14733" t="str">
        <f>VLOOKUP(E14733,[1]vlookups!F:G,2,FALSE)</f>
        <v>Pupil Management and Safety</v>
      </c>
      <c r="G14733" s="4" t="s">
        <v>43</v>
      </c>
      <c r="H14733" t="str">
        <f>VLOOKUP(G14733,[1]vlookups!D:E,2,FALSE)</f>
        <v>Purchased Services</v>
      </c>
      <c r="I14733" s="5">
        <v>14584.25</v>
      </c>
      <c r="J14733" s="17" t="e">
        <f>VLOOKUP(Table1[[#This Row],[CCDDD]],#REF!,2,FALSE)</f>
        <v>#REF!</v>
      </c>
    </row>
    <row r="14734" spans="1:10">
      <c r="A14734" t="s">
        <v>293</v>
      </c>
      <c r="B14734" t="str">
        <f>VLOOKUP(A14734,[1]vlookups!A:B,2,FALSE)</f>
        <v>Sequim School District</v>
      </c>
      <c r="C14734" s="18" t="s">
        <v>767</v>
      </c>
      <c r="D14734" s="17" t="str">
        <f>VLOOKUP(A14734,[1]vlookups!A:C,3,FALSE)</f>
        <v>114</v>
      </c>
      <c r="E14734" s="4" t="s">
        <v>112</v>
      </c>
      <c r="F14734" t="str">
        <f>VLOOKUP(E14734,[1]vlookups!F:G,2,FALSE)</f>
        <v>Building Maintenance</v>
      </c>
      <c r="G14734" s="4" t="s">
        <v>42</v>
      </c>
      <c r="H14734" t="str">
        <f>VLOOKUP(G14734,[1]vlookups!D:E,2,FALSE)</f>
        <v>Supplies and Materials</v>
      </c>
      <c r="I14734" s="5">
        <v>14568.67</v>
      </c>
      <c r="J14734" s="17" t="e">
        <f>VLOOKUP(Table1[[#This Row],[CCDDD]],#REF!,2,FALSE)</f>
        <v>#REF!</v>
      </c>
    </row>
    <row r="14735" spans="1:10">
      <c r="A14735" t="s">
        <v>247</v>
      </c>
      <c r="B14735" t="str">
        <f>VLOOKUP(A14735,[1]vlookups!A:B,2,FALSE)</f>
        <v>Blaine School District</v>
      </c>
      <c r="C14735" s="18" t="s">
        <v>767</v>
      </c>
      <c r="D14735" s="17" t="str">
        <f>VLOOKUP(A14735,[1]vlookups!A:C,3,FALSE)</f>
        <v>189</v>
      </c>
      <c r="E14735" s="4" t="s">
        <v>72</v>
      </c>
      <c r="F14735" t="str">
        <f>VLOOKUP(E14735,[1]vlookups!F:G,2,FALSE)</f>
        <v>Principal's Office</v>
      </c>
      <c r="G14735" s="4" t="s">
        <v>41</v>
      </c>
      <c r="H14735" t="str">
        <f>VLOOKUP(G14735,[1]vlookups!D:E,2,FALSE)</f>
        <v>Payroll Taxes and Benefits</v>
      </c>
      <c r="I14735" s="5">
        <v>14560.85</v>
      </c>
      <c r="J14735" s="17" t="e">
        <f>VLOOKUP(Table1[[#This Row],[CCDDD]],#REF!,2,FALSE)</f>
        <v>#REF!</v>
      </c>
    </row>
    <row r="14736" spans="1:10">
      <c r="A14736" t="s">
        <v>482</v>
      </c>
      <c r="B14736" t="str">
        <f>VLOOKUP(A14736,[1]vlookups!A:B,2,FALSE)</f>
        <v>Nespelem School District #14</v>
      </c>
      <c r="C14736" s="18" t="s">
        <v>767</v>
      </c>
      <c r="D14736" s="17" t="str">
        <f>VLOOKUP(A14736,[1]vlookups!A:C,3,FALSE)</f>
        <v>171</v>
      </c>
      <c r="E14736" s="4" t="s">
        <v>112</v>
      </c>
      <c r="F14736" t="str">
        <f>VLOOKUP(E14736,[1]vlookups!F:G,2,FALSE)</f>
        <v>Building Maintenance</v>
      </c>
      <c r="G14736" s="4" t="s">
        <v>42</v>
      </c>
      <c r="H14736" t="str">
        <f>VLOOKUP(G14736,[1]vlookups!D:E,2,FALSE)</f>
        <v>Supplies and Materials</v>
      </c>
      <c r="I14736" s="5">
        <v>14516.88</v>
      </c>
      <c r="J14736" s="17" t="e">
        <f>VLOOKUP(Table1[[#This Row],[CCDDD]],#REF!,2,FALSE)</f>
        <v>#REF!</v>
      </c>
    </row>
    <row r="14737" spans="1:10">
      <c r="A14737" t="s">
        <v>582</v>
      </c>
      <c r="B14737" t="str">
        <f>VLOOKUP(A14737,[1]vlookups!A:B,2,FALSE)</f>
        <v>Waterville School District</v>
      </c>
      <c r="C14737" s="18" t="s">
        <v>768</v>
      </c>
      <c r="D14737" s="17" t="str">
        <f>VLOOKUP(A14737,[1]vlookups!A:C,3,FALSE)</f>
        <v>171</v>
      </c>
      <c r="E14737" s="4" t="s">
        <v>80</v>
      </c>
      <c r="F14737" t="str">
        <f>VLOOKUP(E14737,[1]vlookups!F:G,2,FALSE)</f>
        <v>Teaching</v>
      </c>
      <c r="G14737" s="4" t="s">
        <v>39</v>
      </c>
      <c r="H14737" t="str">
        <f>VLOOKUP(G14737,[1]vlookups!D:E,2,FALSE)</f>
        <v>Certificated Salaries</v>
      </c>
      <c r="I14737" s="5">
        <v>14500</v>
      </c>
      <c r="J14737" s="17" t="e">
        <f>VLOOKUP(Table1[[#This Row],[CCDDD]],#REF!,2,FALSE)</f>
        <v>#REF!</v>
      </c>
    </row>
    <row r="14738" spans="1:10">
      <c r="A14738" t="s">
        <v>208</v>
      </c>
      <c r="B14738" t="str">
        <f>VLOOKUP(A14738,[1]vlookups!A:B,2,FALSE)</f>
        <v>Port Angeles School District</v>
      </c>
      <c r="C14738" s="18" t="s">
        <v>768</v>
      </c>
      <c r="D14738" s="17" t="str">
        <f>VLOOKUP(A14738,[1]vlookups!A:C,3,FALSE)</f>
        <v>114</v>
      </c>
      <c r="E14738" s="4" t="s">
        <v>80</v>
      </c>
      <c r="F14738" t="str">
        <f>VLOOKUP(E14738,[1]vlookups!F:G,2,FALSE)</f>
        <v>Teaching</v>
      </c>
      <c r="G14738" s="4" t="s">
        <v>38</v>
      </c>
      <c r="H14738" t="str">
        <f>VLOOKUP(G14738,[1]vlookups!D:E,2,FALSE)</f>
        <v>Transfers</v>
      </c>
      <c r="I14738" s="5">
        <v>14487.43</v>
      </c>
      <c r="J14738" s="17" t="e">
        <f>VLOOKUP(Table1[[#This Row],[CCDDD]],#REF!,2,FALSE)</f>
        <v>#REF!</v>
      </c>
    </row>
    <row r="14739" spans="1:10">
      <c r="A14739" t="s">
        <v>576</v>
      </c>
      <c r="B14739" t="str">
        <f>VLOOKUP(A14739,[1]vlookups!A:B,2,FALSE)</f>
        <v>Naselle-Grays River Valley School District</v>
      </c>
      <c r="C14739" s="18" t="s">
        <v>768</v>
      </c>
      <c r="D14739" s="17" t="str">
        <f>VLOOKUP(A14739,[1]vlookups!A:C,3,FALSE)</f>
        <v>112</v>
      </c>
      <c r="E14739" s="4" t="s">
        <v>80</v>
      </c>
      <c r="F14739" t="str">
        <f>VLOOKUP(E14739,[1]vlookups!F:G,2,FALSE)</f>
        <v>Teaching</v>
      </c>
      <c r="G14739" s="4" t="s">
        <v>40</v>
      </c>
      <c r="H14739" t="str">
        <f>VLOOKUP(G14739,[1]vlookups!D:E,2,FALSE)</f>
        <v>Classified Salaries</v>
      </c>
      <c r="I14739" s="5">
        <v>14486.61</v>
      </c>
      <c r="J14739" s="17" t="e">
        <f>VLOOKUP(Table1[[#This Row],[CCDDD]],#REF!,2,FALSE)</f>
        <v>#REF!</v>
      </c>
    </row>
    <row r="14740" spans="1:10">
      <c r="A14740" t="s">
        <v>556</v>
      </c>
      <c r="B14740" t="str">
        <f>VLOOKUP(A14740,[1]vlookups!A:B,2,FALSE)</f>
        <v>Onalaska School District</v>
      </c>
      <c r="C14740" s="18" t="s">
        <v>768</v>
      </c>
      <c r="D14740" s="17" t="str">
        <f>VLOOKUP(A14740,[1]vlookups!A:C,3,FALSE)</f>
        <v>113</v>
      </c>
      <c r="E14740" s="4" t="s">
        <v>80</v>
      </c>
      <c r="F14740" t="str">
        <f>VLOOKUP(E14740,[1]vlookups!F:G,2,FALSE)</f>
        <v>Teaching</v>
      </c>
      <c r="G14740" s="4" t="s">
        <v>42</v>
      </c>
      <c r="H14740" t="str">
        <f>VLOOKUP(G14740,[1]vlookups!D:E,2,FALSE)</f>
        <v>Supplies and Materials</v>
      </c>
      <c r="I14740" s="5">
        <v>14482.53</v>
      </c>
      <c r="J14740" s="17" t="e">
        <f>VLOOKUP(Table1[[#This Row],[CCDDD]],#REF!,2,FALSE)</f>
        <v>#REF!</v>
      </c>
    </row>
    <row r="14741" spans="1:10">
      <c r="A14741" t="s">
        <v>714</v>
      </c>
      <c r="B14741" t="str">
        <f>VLOOKUP(A14741,[1]vlookups!A:B,2,FALSE)</f>
        <v>Onion Creek School District</v>
      </c>
      <c r="C14741" s="18" t="s">
        <v>767</v>
      </c>
      <c r="D14741" s="17" t="str">
        <f>VLOOKUP(A14741,[1]vlookups!A:C,3,FALSE)</f>
        <v>101</v>
      </c>
      <c r="E14741" s="4" t="s">
        <v>60</v>
      </c>
      <c r="F14741" t="str">
        <f>VLOOKUP(E14741,[1]vlookups!F:G,2,FALSE)</f>
        <v>Superintendent's Office</v>
      </c>
      <c r="G14741" s="4" t="s">
        <v>40</v>
      </c>
      <c r="H14741" t="str">
        <f>VLOOKUP(G14741,[1]vlookups!D:E,2,FALSE)</f>
        <v>Classified Salaries</v>
      </c>
      <c r="I14741" s="5">
        <v>14479.58</v>
      </c>
      <c r="J14741" s="17" t="e">
        <f>VLOOKUP(Table1[[#This Row],[CCDDD]],#REF!,2,FALSE)</f>
        <v>#REF!</v>
      </c>
    </row>
    <row r="14742" spans="1:10">
      <c r="A14742" t="s">
        <v>229</v>
      </c>
      <c r="B14742" t="str">
        <f>VLOOKUP(A14742,[1]vlookups!A:B,2,FALSE)</f>
        <v>Walla Walla Public Schools</v>
      </c>
      <c r="C14742" s="18" t="s">
        <v>768</v>
      </c>
      <c r="D14742" s="17" t="str">
        <f>VLOOKUP(A14742,[1]vlookups!A:C,3,FALSE)</f>
        <v>123</v>
      </c>
      <c r="E14742" s="4" t="s">
        <v>68</v>
      </c>
      <c r="F14742" t="str">
        <f>VLOOKUP(E14742,[1]vlookups!F:G,2,FALSE)</f>
        <v>Teaching &amp; Learning Supervision</v>
      </c>
      <c r="G14742" s="4" t="s">
        <v>41</v>
      </c>
      <c r="H14742" t="str">
        <f>VLOOKUP(G14742,[1]vlookups!D:E,2,FALSE)</f>
        <v>Payroll Taxes and Benefits</v>
      </c>
      <c r="I14742" s="5">
        <v>14458.64</v>
      </c>
      <c r="J14742" s="17" t="e">
        <f>VLOOKUP(Table1[[#This Row],[CCDDD]],#REF!,2,FALSE)</f>
        <v>#REF!</v>
      </c>
    </row>
    <row r="14743" spans="1:10">
      <c r="A14743" t="s">
        <v>614</v>
      </c>
      <c r="B14743" t="str">
        <f>VLOOKUP(A14743,[1]vlookups!A:B,2,FALSE)</f>
        <v>Toledo School District</v>
      </c>
      <c r="C14743" s="18" t="s">
        <v>767</v>
      </c>
      <c r="D14743" s="17" t="str">
        <f>VLOOKUP(A14743,[1]vlookups!A:C,3,FALSE)</f>
        <v>113</v>
      </c>
      <c r="E14743" s="4" t="s">
        <v>76</v>
      </c>
      <c r="F14743" t="str">
        <f>VLOOKUP(E14743,[1]vlookups!F:G,2,FALSE)</f>
        <v>Pupil Management and Safety</v>
      </c>
      <c r="G14743" s="4" t="s">
        <v>41</v>
      </c>
      <c r="H14743" t="str">
        <f>VLOOKUP(G14743,[1]vlookups!D:E,2,FALSE)</f>
        <v>Payroll Taxes and Benefits</v>
      </c>
      <c r="I14743" s="5">
        <v>14453.8</v>
      </c>
      <c r="J14743" s="17" t="e">
        <f>VLOOKUP(Table1[[#This Row],[CCDDD]],#REF!,2,FALSE)</f>
        <v>#REF!</v>
      </c>
    </row>
    <row r="14744" spans="1:10">
      <c r="A14744" t="s">
        <v>438</v>
      </c>
      <c r="B14744" t="str">
        <f>VLOOKUP(A14744,[1]vlookups!A:B,2,FALSE)</f>
        <v>McCleary School District</v>
      </c>
      <c r="C14744" s="18" t="s">
        <v>767</v>
      </c>
      <c r="D14744" s="17" t="str">
        <f>VLOOKUP(A14744,[1]vlookups!A:C,3,FALSE)</f>
        <v>113</v>
      </c>
      <c r="E14744" s="4" t="s">
        <v>74</v>
      </c>
      <c r="F14744" t="str">
        <f>VLOOKUP(E14744,[1]vlookups!F:G,2,FALSE)</f>
        <v>Guidance and Counseling</v>
      </c>
      <c r="G14744" s="4" t="s">
        <v>41</v>
      </c>
      <c r="H14744" t="str">
        <f>VLOOKUP(G14744,[1]vlookups!D:E,2,FALSE)</f>
        <v>Payroll Taxes and Benefits</v>
      </c>
      <c r="I14744" s="5">
        <v>14420.5</v>
      </c>
      <c r="J14744" s="17" t="e">
        <f>VLOOKUP(Table1[[#This Row],[CCDDD]],#REF!,2,FALSE)</f>
        <v>#REF!</v>
      </c>
    </row>
    <row r="14745" spans="1:10">
      <c r="A14745" t="s">
        <v>662</v>
      </c>
      <c r="B14745" t="str">
        <f>VLOOKUP(A14745,[1]vlookups!A:B,2,FALSE)</f>
        <v>Palouse School District</v>
      </c>
      <c r="C14745" s="18" t="s">
        <v>767</v>
      </c>
      <c r="D14745" s="17" t="str">
        <f>VLOOKUP(A14745,[1]vlookups!A:C,3,FALSE)</f>
        <v>101</v>
      </c>
      <c r="E14745" s="4" t="s">
        <v>80</v>
      </c>
      <c r="F14745" t="str">
        <f>VLOOKUP(E14745,[1]vlookups!F:G,2,FALSE)</f>
        <v>Teaching</v>
      </c>
      <c r="G14745" s="4" t="s">
        <v>41</v>
      </c>
      <c r="H14745" t="str">
        <f>VLOOKUP(G14745,[1]vlookups!D:E,2,FALSE)</f>
        <v>Payroll Taxes and Benefits</v>
      </c>
      <c r="I14745" s="5">
        <v>14411.23</v>
      </c>
      <c r="J14745" s="17" t="e">
        <f>VLOOKUP(Table1[[#This Row],[CCDDD]],#REF!,2,FALSE)</f>
        <v>#REF!</v>
      </c>
    </row>
    <row r="14746" spans="1:10">
      <c r="A14746" t="s">
        <v>408</v>
      </c>
      <c r="B14746" t="str">
        <f>VLOOKUP(A14746,[1]vlookups!A:B,2,FALSE)</f>
        <v>Spokane International Academy</v>
      </c>
      <c r="C14746" s="18" t="s">
        <v>768</v>
      </c>
      <c r="D14746" s="17" t="str">
        <f>VLOOKUP(A14746,[1]vlookups!A:C,3,FALSE)</f>
        <v>WSCC</v>
      </c>
      <c r="E14746" s="4" t="s">
        <v>130</v>
      </c>
      <c r="F14746" t="str">
        <f>VLOOKUP(E14746,[1]vlookups!F:G,2,FALSE)</f>
        <v>Indirect</v>
      </c>
      <c r="G14746" s="4" t="s">
        <v>46</v>
      </c>
      <c r="H14746" t="str">
        <f>VLOOKUP(G14746,[1]vlookups!D:E,2,FALSE)</f>
        <v>Indirect</v>
      </c>
      <c r="I14746" s="5">
        <v>14391.45</v>
      </c>
      <c r="J14746" s="17" t="e">
        <f>VLOOKUP(Table1[[#This Row],[CCDDD]],#REF!,2,FALSE)</f>
        <v>#REF!</v>
      </c>
    </row>
    <row r="14747" spans="1:10">
      <c r="A14747" t="s">
        <v>544</v>
      </c>
      <c r="B14747" t="str">
        <f>VLOOKUP(A14747,[1]vlookups!A:B,2,FALSE)</f>
        <v>Columbia (Stevens) School District</v>
      </c>
      <c r="C14747" s="18" t="s">
        <v>768</v>
      </c>
      <c r="D14747" s="17" t="str">
        <f>VLOOKUP(A14747,[1]vlookups!A:C,3,FALSE)</f>
        <v>101</v>
      </c>
      <c r="E14747" s="4" t="s">
        <v>80</v>
      </c>
      <c r="F14747" t="str">
        <f>VLOOKUP(E14747,[1]vlookups!F:G,2,FALSE)</f>
        <v>Teaching</v>
      </c>
      <c r="G14747" s="4" t="s">
        <v>39</v>
      </c>
      <c r="H14747" t="str">
        <f>VLOOKUP(G14747,[1]vlookups!D:E,2,FALSE)</f>
        <v>Certificated Salaries</v>
      </c>
      <c r="I14747" s="5">
        <v>14389.94</v>
      </c>
      <c r="J14747" s="17" t="e">
        <f>VLOOKUP(Table1[[#This Row],[CCDDD]],#REF!,2,FALSE)</f>
        <v>#REF!</v>
      </c>
    </row>
    <row r="14748" spans="1:10">
      <c r="A14748" t="s">
        <v>546</v>
      </c>
      <c r="B14748" t="str">
        <f>VLOOKUP(A14748,[1]vlookups!A:B,2,FALSE)</f>
        <v>Pateros School District</v>
      </c>
      <c r="C14748" s="18" t="s">
        <v>767</v>
      </c>
      <c r="D14748" s="17" t="str">
        <f>VLOOKUP(A14748,[1]vlookups!A:C,3,FALSE)</f>
        <v>171</v>
      </c>
      <c r="E14748" s="4" t="s">
        <v>112</v>
      </c>
      <c r="F14748" t="str">
        <f>VLOOKUP(E14748,[1]vlookups!F:G,2,FALSE)</f>
        <v>Building Maintenance</v>
      </c>
      <c r="G14748" s="4" t="s">
        <v>42</v>
      </c>
      <c r="H14748" t="str">
        <f>VLOOKUP(G14748,[1]vlookups!D:E,2,FALSE)</f>
        <v>Supplies and Materials</v>
      </c>
      <c r="I14748" s="5">
        <v>14370.92</v>
      </c>
      <c r="J14748" s="17" t="e">
        <f>VLOOKUP(Table1[[#This Row],[CCDDD]],#REF!,2,FALSE)</f>
        <v>#REF!</v>
      </c>
    </row>
    <row r="14749" spans="1:10">
      <c r="A14749" t="s">
        <v>208</v>
      </c>
      <c r="B14749" t="str">
        <f>VLOOKUP(A14749,[1]vlookups!A:B,2,FALSE)</f>
        <v>Port Angeles School District</v>
      </c>
      <c r="C14749" s="18" t="s">
        <v>767</v>
      </c>
      <c r="D14749" s="17" t="str">
        <f>VLOOKUP(A14749,[1]vlookups!A:C,3,FALSE)</f>
        <v>114</v>
      </c>
      <c r="E14749" s="4" t="s">
        <v>86</v>
      </c>
      <c r="F14749" t="str">
        <f>VLOOKUP(E14749,[1]vlookups!F:G,2,FALSE)</f>
        <v>Instructional Professional Development</v>
      </c>
      <c r="G14749" s="4" t="s">
        <v>43</v>
      </c>
      <c r="H14749" t="str">
        <f>VLOOKUP(G14749,[1]vlookups!D:E,2,FALSE)</f>
        <v>Purchased Services</v>
      </c>
      <c r="I14749" s="5">
        <v>14345</v>
      </c>
      <c r="J14749" s="17" t="e">
        <f>VLOOKUP(Table1[[#This Row],[CCDDD]],#REF!,2,FALSE)</f>
        <v>#REF!</v>
      </c>
    </row>
    <row r="14750" spans="1:10">
      <c r="A14750" t="s">
        <v>708</v>
      </c>
      <c r="B14750" t="str">
        <f>VLOOKUP(A14750,[1]vlookups!A:B,2,FALSE)</f>
        <v>Touchet School District</v>
      </c>
      <c r="C14750" s="18" t="s">
        <v>767</v>
      </c>
      <c r="D14750" s="17" t="str">
        <f>VLOOKUP(A14750,[1]vlookups!A:C,3,FALSE)</f>
        <v>123</v>
      </c>
      <c r="E14750" s="4" t="s">
        <v>110</v>
      </c>
      <c r="F14750" t="str">
        <f>VLOOKUP(E14750,[1]vlookups!F:G,2,FALSE)</f>
        <v>Operation of Buildings</v>
      </c>
      <c r="G14750" s="4" t="s">
        <v>43</v>
      </c>
      <c r="H14750" t="str">
        <f>VLOOKUP(G14750,[1]vlookups!D:E,2,FALSE)</f>
        <v>Purchased Services</v>
      </c>
      <c r="I14750" s="5">
        <v>14323.23</v>
      </c>
      <c r="J14750" s="17" t="e">
        <f>VLOOKUP(Table1[[#This Row],[CCDDD]],#REF!,2,FALSE)</f>
        <v>#REF!</v>
      </c>
    </row>
    <row r="14751" spans="1:10">
      <c r="A14751" t="s">
        <v>446</v>
      </c>
      <c r="B14751" t="str">
        <f>VLOOKUP(A14751,[1]vlookups!A:B,2,FALSE)</f>
        <v>Bridgeport School District</v>
      </c>
      <c r="C14751" s="18" t="s">
        <v>767</v>
      </c>
      <c r="D14751" s="17" t="str">
        <f>VLOOKUP(A14751,[1]vlookups!A:C,3,FALSE)</f>
        <v>171</v>
      </c>
      <c r="E14751" s="4" t="s">
        <v>72</v>
      </c>
      <c r="F14751" t="str">
        <f>VLOOKUP(E14751,[1]vlookups!F:G,2,FALSE)</f>
        <v>Principal's Office</v>
      </c>
      <c r="G14751" s="4" t="s">
        <v>39</v>
      </c>
      <c r="H14751" t="str">
        <f>VLOOKUP(G14751,[1]vlookups!D:E,2,FALSE)</f>
        <v>Certificated Salaries</v>
      </c>
      <c r="I14751" s="5">
        <v>14318.22</v>
      </c>
      <c r="J14751" s="17" t="e">
        <f>VLOOKUP(Table1[[#This Row],[CCDDD]],#REF!,2,FALSE)</f>
        <v>#REF!</v>
      </c>
    </row>
    <row r="14752" spans="1:10">
      <c r="A14752" t="s">
        <v>458</v>
      </c>
      <c r="B14752" t="str">
        <f>VLOOKUP(A14752,[1]vlookups!A:B,2,FALSE)</f>
        <v>Tonasket School District</v>
      </c>
      <c r="C14752" s="18" t="s">
        <v>767</v>
      </c>
      <c r="D14752" s="17" t="str">
        <f>VLOOKUP(A14752,[1]vlookups!A:C,3,FALSE)</f>
        <v>171</v>
      </c>
      <c r="E14752" s="4" t="s">
        <v>86</v>
      </c>
      <c r="F14752" t="str">
        <f>VLOOKUP(E14752,[1]vlookups!F:G,2,FALSE)</f>
        <v>Instructional Professional Development</v>
      </c>
      <c r="G14752" s="4" t="s">
        <v>39</v>
      </c>
      <c r="H14752" t="str">
        <f>VLOOKUP(G14752,[1]vlookups!D:E,2,FALSE)</f>
        <v>Certificated Salaries</v>
      </c>
      <c r="I14752" s="5">
        <v>14300.25</v>
      </c>
      <c r="J14752" s="17" t="e">
        <f>VLOOKUP(Table1[[#This Row],[CCDDD]],#REF!,2,FALSE)</f>
        <v>#REF!</v>
      </c>
    </row>
    <row r="14753" spans="1:10">
      <c r="A14753" t="s">
        <v>698</v>
      </c>
      <c r="B14753" t="str">
        <f>VLOOKUP(A14753,[1]vlookups!A:B,2,FALSE)</f>
        <v>Brinnon School District</v>
      </c>
      <c r="C14753" s="18" t="s">
        <v>768</v>
      </c>
      <c r="D14753" s="17" t="str">
        <f>VLOOKUP(A14753,[1]vlookups!A:C,3,FALSE)</f>
        <v>114</v>
      </c>
      <c r="E14753" s="4" t="s">
        <v>80</v>
      </c>
      <c r="F14753" t="str">
        <f>VLOOKUP(E14753,[1]vlookups!F:G,2,FALSE)</f>
        <v>Teaching</v>
      </c>
      <c r="G14753" s="4" t="s">
        <v>41</v>
      </c>
      <c r="H14753" t="str">
        <f>VLOOKUP(G14753,[1]vlookups!D:E,2,FALSE)</f>
        <v>Payroll Taxes and Benefits</v>
      </c>
      <c r="I14753" s="5">
        <v>14292.87</v>
      </c>
      <c r="J14753" s="17" t="e">
        <f>VLOOKUP(Table1[[#This Row],[CCDDD]],#REF!,2,FALSE)</f>
        <v>#REF!</v>
      </c>
    </row>
    <row r="14754" spans="1:10">
      <c r="A14754" t="s">
        <v>155</v>
      </c>
      <c r="B14754" t="str">
        <f>VLOOKUP(A14754,[1]vlookups!A:B,2,FALSE)</f>
        <v>Puyallup School District</v>
      </c>
      <c r="C14754" s="18" t="s">
        <v>767</v>
      </c>
      <c r="D14754" s="17" t="str">
        <f>VLOOKUP(A14754,[1]vlookups!A:C,3,FALSE)</f>
        <v>121</v>
      </c>
      <c r="E14754" s="4" t="s">
        <v>72</v>
      </c>
      <c r="F14754" t="str">
        <f>VLOOKUP(E14754,[1]vlookups!F:G,2,FALSE)</f>
        <v>Principal's Office</v>
      </c>
      <c r="G14754" s="4" t="s">
        <v>41</v>
      </c>
      <c r="H14754" t="str">
        <f>VLOOKUP(G14754,[1]vlookups!D:E,2,FALSE)</f>
        <v>Payroll Taxes and Benefits</v>
      </c>
      <c r="I14754" s="5">
        <v>14281.06</v>
      </c>
      <c r="J14754" s="17" t="e">
        <f>VLOOKUP(Table1[[#This Row],[CCDDD]],#REF!,2,FALSE)</f>
        <v>#REF!</v>
      </c>
    </row>
    <row r="14755" spans="1:10">
      <c r="A14755" t="s">
        <v>424</v>
      </c>
      <c r="B14755" t="str">
        <f>VLOOKUP(A14755,[1]vlookups!A:B,2,FALSE)</f>
        <v>Warden School District</v>
      </c>
      <c r="C14755" s="18" t="s">
        <v>768</v>
      </c>
      <c r="D14755" s="17" t="str">
        <f>VLOOKUP(A14755,[1]vlookups!A:C,3,FALSE)</f>
        <v>171</v>
      </c>
      <c r="E14755" s="4" t="s">
        <v>80</v>
      </c>
      <c r="F14755" t="str">
        <f>VLOOKUP(E14755,[1]vlookups!F:G,2,FALSE)</f>
        <v>Teaching</v>
      </c>
      <c r="G14755" s="4" t="s">
        <v>40</v>
      </c>
      <c r="H14755" t="str">
        <f>VLOOKUP(G14755,[1]vlookups!D:E,2,FALSE)</f>
        <v>Classified Salaries</v>
      </c>
      <c r="I14755" s="5">
        <v>14265.48</v>
      </c>
      <c r="J14755" s="17" t="e">
        <f>VLOOKUP(Table1[[#This Row],[CCDDD]],#REF!,2,FALSE)</f>
        <v>#REF!</v>
      </c>
    </row>
    <row r="14756" spans="1:10">
      <c r="A14756" t="s">
        <v>277</v>
      </c>
      <c r="B14756" t="str">
        <f>VLOOKUP(A14756,[1]vlookups!A:B,2,FALSE)</f>
        <v>Wahluke School District</v>
      </c>
      <c r="C14756" s="18" t="s">
        <v>767</v>
      </c>
      <c r="D14756" s="17" t="str">
        <f>VLOOKUP(A14756,[1]vlookups!A:C,3,FALSE)</f>
        <v>105</v>
      </c>
      <c r="E14756" s="4" t="s">
        <v>68</v>
      </c>
      <c r="F14756" t="str">
        <f>VLOOKUP(E14756,[1]vlookups!F:G,2,FALSE)</f>
        <v>Teaching &amp; Learning Supervision</v>
      </c>
      <c r="G14756" s="4" t="s">
        <v>43</v>
      </c>
      <c r="H14756" t="str">
        <f>VLOOKUP(G14756,[1]vlookups!D:E,2,FALSE)</f>
        <v>Purchased Services</v>
      </c>
      <c r="I14756" s="5">
        <v>14236.09</v>
      </c>
      <c r="J14756" s="17" t="e">
        <f>VLOOKUP(Table1[[#This Row],[CCDDD]],#REF!,2,FALSE)</f>
        <v>#REF!</v>
      </c>
    </row>
    <row r="14757" spans="1:10">
      <c r="A14757" t="s">
        <v>773</v>
      </c>
      <c r="B14757" t="str">
        <f>VLOOKUP(A14757,[1]vlookups!A:B,2,FALSE)</f>
        <v>Pinnacles Prep</v>
      </c>
      <c r="C14757" s="18" t="s">
        <v>767</v>
      </c>
      <c r="D14757" s="17" t="str">
        <f>VLOOKUP(A14757,[1]vlookups!A:C,3,FALSE)</f>
        <v>WSCC</v>
      </c>
      <c r="E14757" s="4" t="s">
        <v>68</v>
      </c>
      <c r="F14757" t="str">
        <f>VLOOKUP(E14757,[1]vlookups!F:G,2,FALSE)</f>
        <v>Teaching &amp; Learning Supervision</v>
      </c>
      <c r="G14757" s="4" t="s">
        <v>41</v>
      </c>
      <c r="H14757" t="str">
        <f>VLOOKUP(G14757,[1]vlookups!D:E,2,FALSE)</f>
        <v>Payroll Taxes and Benefits</v>
      </c>
      <c r="I14757" s="5">
        <v>14222</v>
      </c>
      <c r="J14757" s="17" t="e">
        <f>VLOOKUP(Table1[[#This Row],[CCDDD]],#REF!,2,FALSE)</f>
        <v>#REF!</v>
      </c>
    </row>
    <row r="14758" spans="1:10">
      <c r="A14758" t="s">
        <v>668</v>
      </c>
      <c r="B14758" t="str">
        <f>VLOOKUP(A14758,[1]vlookups!A:B,2,FALSE)</f>
        <v>Carbonado School District</v>
      </c>
      <c r="C14758" s="18" t="s">
        <v>768</v>
      </c>
      <c r="D14758" s="17" t="str">
        <f>VLOOKUP(A14758,[1]vlookups!A:C,3,FALSE)</f>
        <v>121</v>
      </c>
      <c r="E14758" s="4" t="s">
        <v>80</v>
      </c>
      <c r="F14758" t="str">
        <f>VLOOKUP(E14758,[1]vlookups!F:G,2,FALSE)</f>
        <v>Teaching</v>
      </c>
      <c r="G14758" s="4" t="s">
        <v>40</v>
      </c>
      <c r="H14758" t="str">
        <f>VLOOKUP(G14758,[1]vlookups!D:E,2,FALSE)</f>
        <v>Classified Salaries</v>
      </c>
      <c r="I14758" s="5">
        <v>14212</v>
      </c>
      <c r="J14758" s="17" t="e">
        <f>VLOOKUP(Table1[[#This Row],[CCDDD]],#REF!,2,FALSE)</f>
        <v>#REF!</v>
      </c>
    </row>
    <row r="14759" spans="1:10">
      <c r="A14759" t="s">
        <v>149</v>
      </c>
      <c r="B14759" t="str">
        <f>VLOOKUP(A14759,[1]vlookups!A:B,2,FALSE)</f>
        <v>Kent School District</v>
      </c>
      <c r="C14759" s="18" t="s">
        <v>767</v>
      </c>
      <c r="D14759" s="17" t="str">
        <f>VLOOKUP(A14759,[1]vlookups!A:C,3,FALSE)</f>
        <v>121</v>
      </c>
      <c r="E14759" s="4" t="s">
        <v>72</v>
      </c>
      <c r="F14759" t="str">
        <f>VLOOKUP(E14759,[1]vlookups!F:G,2,FALSE)</f>
        <v>Principal's Office</v>
      </c>
      <c r="G14759" s="4" t="s">
        <v>43</v>
      </c>
      <c r="H14759" t="str">
        <f>VLOOKUP(G14759,[1]vlookups!D:E,2,FALSE)</f>
        <v>Purchased Services</v>
      </c>
      <c r="I14759" s="5">
        <v>14209.42</v>
      </c>
      <c r="J14759" s="17" t="e">
        <f>VLOOKUP(Table1[[#This Row],[CCDDD]],#REF!,2,FALSE)</f>
        <v>#REF!</v>
      </c>
    </row>
    <row r="14760" spans="1:10">
      <c r="A14760" t="s">
        <v>351</v>
      </c>
      <c r="B14760" t="str">
        <f>VLOOKUP(A14760,[1]vlookups!A:B,2,FALSE)</f>
        <v>White Salmon Valley School District</v>
      </c>
      <c r="C14760" s="18" t="s">
        <v>767</v>
      </c>
      <c r="D14760" s="17" t="str">
        <f>VLOOKUP(A14760,[1]vlookups!A:C,3,FALSE)</f>
        <v>112</v>
      </c>
      <c r="E14760" s="4" t="s">
        <v>80</v>
      </c>
      <c r="F14760" t="str">
        <f>VLOOKUP(E14760,[1]vlookups!F:G,2,FALSE)</f>
        <v>Teaching</v>
      </c>
      <c r="G14760" s="4" t="s">
        <v>40</v>
      </c>
      <c r="H14760" t="str">
        <f>VLOOKUP(G14760,[1]vlookups!D:E,2,FALSE)</f>
        <v>Classified Salaries</v>
      </c>
      <c r="I14760" s="5">
        <v>14200</v>
      </c>
      <c r="J14760" s="17" t="e">
        <f>VLOOKUP(Table1[[#This Row],[CCDDD]],#REF!,2,FALSE)</f>
        <v>#REF!</v>
      </c>
    </row>
    <row r="14761" spans="1:10">
      <c r="A14761" t="s">
        <v>146</v>
      </c>
      <c r="B14761" t="str">
        <f>VLOOKUP(A14761,[1]vlookups!A:B,2,FALSE)</f>
        <v>Evergreen School District (Clark)</v>
      </c>
      <c r="C14761" s="18" t="s">
        <v>767</v>
      </c>
      <c r="D14761" s="17" t="str">
        <f>VLOOKUP(A14761,[1]vlookups!A:C,3,FALSE)</f>
        <v>112</v>
      </c>
      <c r="E14761" s="4" t="s">
        <v>124</v>
      </c>
      <c r="F14761" t="str">
        <f>VLOOKUP(E14761,[1]vlookups!F:G,2,FALSE)</f>
        <v>Warehousing and Distribution</v>
      </c>
      <c r="G14761" s="4" t="s">
        <v>42</v>
      </c>
      <c r="H14761" t="str">
        <f>VLOOKUP(G14761,[1]vlookups!D:E,2,FALSE)</f>
        <v>Supplies and Materials</v>
      </c>
      <c r="I14761" s="5">
        <v>14197.24</v>
      </c>
      <c r="J14761" s="17" t="e">
        <f>VLOOKUP(Table1[[#This Row],[CCDDD]],#REF!,2,FALSE)</f>
        <v>#REF!</v>
      </c>
    </row>
    <row r="14762" spans="1:10">
      <c r="A14762" t="s">
        <v>682</v>
      </c>
      <c r="B14762" t="str">
        <f>VLOOKUP(A14762,[1]vlookups!A:B,2,FALSE)</f>
        <v>Kittitas School District</v>
      </c>
      <c r="C14762" s="18" t="s">
        <v>768</v>
      </c>
      <c r="D14762" s="17" t="str">
        <f>VLOOKUP(A14762,[1]vlookups!A:C,3,FALSE)</f>
        <v>105</v>
      </c>
      <c r="E14762" s="4" t="s">
        <v>80</v>
      </c>
      <c r="F14762" t="str">
        <f>VLOOKUP(E14762,[1]vlookups!F:G,2,FALSE)</f>
        <v>Teaching</v>
      </c>
      <c r="G14762" s="4" t="s">
        <v>40</v>
      </c>
      <c r="H14762" t="str">
        <f>VLOOKUP(G14762,[1]vlookups!D:E,2,FALSE)</f>
        <v>Classified Salaries</v>
      </c>
      <c r="I14762" s="5">
        <v>14189.18</v>
      </c>
      <c r="J14762" s="17" t="e">
        <f>VLOOKUP(Table1[[#This Row],[CCDDD]],#REF!,2,FALSE)</f>
        <v>#REF!</v>
      </c>
    </row>
    <row r="14763" spans="1:10">
      <c r="A14763" t="s">
        <v>337</v>
      </c>
      <c r="B14763" t="str">
        <f>VLOOKUP(A14763,[1]vlookups!A:B,2,FALSE)</f>
        <v>Stanwood-Camano School District</v>
      </c>
      <c r="C14763" s="18" t="s">
        <v>767</v>
      </c>
      <c r="D14763" s="17" t="str">
        <f>VLOOKUP(A14763,[1]vlookups!A:C,3,FALSE)</f>
        <v>189</v>
      </c>
      <c r="E14763" s="4" t="s">
        <v>80</v>
      </c>
      <c r="F14763" t="str">
        <f>VLOOKUP(E14763,[1]vlookups!F:G,2,FALSE)</f>
        <v>Teaching</v>
      </c>
      <c r="G14763" s="4" t="s">
        <v>38</v>
      </c>
      <c r="H14763" t="str">
        <f>VLOOKUP(G14763,[1]vlookups!D:E,2,FALSE)</f>
        <v>Transfers</v>
      </c>
      <c r="I14763" s="5">
        <v>14180.86</v>
      </c>
      <c r="J14763" s="17" t="e">
        <f>VLOOKUP(Table1[[#This Row],[CCDDD]],#REF!,2,FALSE)</f>
        <v>#REF!</v>
      </c>
    </row>
    <row r="14764" spans="1:10">
      <c r="A14764" t="s">
        <v>484</v>
      </c>
      <c r="B14764" t="str">
        <f>VLOOKUP(A14764,[1]vlookups!A:B,2,FALSE)</f>
        <v>Hockinson School District</v>
      </c>
      <c r="C14764" s="18" t="s">
        <v>767</v>
      </c>
      <c r="D14764" s="17" t="str">
        <f>VLOOKUP(A14764,[1]vlookups!A:C,3,FALSE)</f>
        <v>112</v>
      </c>
      <c r="E14764" s="4" t="s">
        <v>72</v>
      </c>
      <c r="F14764" t="str">
        <f>VLOOKUP(E14764,[1]vlookups!F:G,2,FALSE)</f>
        <v>Principal's Office</v>
      </c>
      <c r="G14764" s="4" t="s">
        <v>41</v>
      </c>
      <c r="H14764" t="str">
        <f>VLOOKUP(G14764,[1]vlookups!D:E,2,FALSE)</f>
        <v>Payroll Taxes and Benefits</v>
      </c>
      <c r="I14764" s="5">
        <v>14155.43</v>
      </c>
      <c r="J14764" s="17" t="e">
        <f>VLOOKUP(Table1[[#This Row],[CCDDD]],#REF!,2,FALSE)</f>
        <v>#REF!</v>
      </c>
    </row>
    <row r="14765" spans="1:10">
      <c r="A14765" t="s">
        <v>202</v>
      </c>
      <c r="B14765" t="str">
        <f>VLOOKUP(A14765,[1]vlookups!A:B,2,FALSE)</f>
        <v>Ferndale School District</v>
      </c>
      <c r="C14765" s="18" t="s">
        <v>768</v>
      </c>
      <c r="D14765" s="17" t="str">
        <f>VLOOKUP(A14765,[1]vlookups!A:C,3,FALSE)</f>
        <v>189</v>
      </c>
      <c r="E14765" s="4" t="s">
        <v>78</v>
      </c>
      <c r="F14765" t="str">
        <f>VLOOKUP(E14765,[1]vlookups!F:G,2,FALSE)</f>
        <v>Health and Related Services</v>
      </c>
      <c r="G14765" s="4" t="s">
        <v>39</v>
      </c>
      <c r="H14765" t="str">
        <f>VLOOKUP(G14765,[1]vlookups!D:E,2,FALSE)</f>
        <v>Certificated Salaries</v>
      </c>
      <c r="I14765" s="5">
        <v>14149.75</v>
      </c>
      <c r="J14765" s="17" t="e">
        <f>VLOOKUP(Table1[[#This Row],[CCDDD]],#REF!,2,FALSE)</f>
        <v>#REF!</v>
      </c>
    </row>
    <row r="14766" spans="1:10">
      <c r="A14766" t="s">
        <v>213</v>
      </c>
      <c r="B14766" t="str">
        <f>VLOOKUP(A14766,[1]vlookups!A:B,2,FALSE)</f>
        <v>East Valley School District (Spokane)</v>
      </c>
      <c r="C14766" s="18" t="s">
        <v>767</v>
      </c>
      <c r="D14766" s="17" t="str">
        <f>VLOOKUP(A14766,[1]vlookups!A:C,3,FALSE)</f>
        <v>101</v>
      </c>
      <c r="E14766" s="4" t="s">
        <v>78</v>
      </c>
      <c r="F14766" t="str">
        <f>VLOOKUP(E14766,[1]vlookups!F:G,2,FALSE)</f>
        <v>Health and Related Services</v>
      </c>
      <c r="G14766" s="4" t="s">
        <v>43</v>
      </c>
      <c r="H14766" t="str">
        <f>VLOOKUP(G14766,[1]vlookups!D:E,2,FALSE)</f>
        <v>Purchased Services</v>
      </c>
      <c r="I14766" s="5">
        <v>14111.95</v>
      </c>
      <c r="J14766" s="17" t="e">
        <f>VLOOKUP(Table1[[#This Row],[CCDDD]],#REF!,2,FALSE)</f>
        <v>#REF!</v>
      </c>
    </row>
    <row r="14767" spans="1:10">
      <c r="A14767" t="s">
        <v>357</v>
      </c>
      <c r="B14767" t="str">
        <f>VLOOKUP(A14767,[1]vlookups!A:B,2,FALSE)</f>
        <v>Burlington-Edison School District</v>
      </c>
      <c r="C14767" s="18" t="s">
        <v>768</v>
      </c>
      <c r="D14767" s="17" t="str">
        <f>VLOOKUP(A14767,[1]vlookups!A:C,3,FALSE)</f>
        <v>189</v>
      </c>
      <c r="E14767" s="4" t="s">
        <v>86</v>
      </c>
      <c r="F14767" t="str">
        <f>VLOOKUP(E14767,[1]vlookups!F:G,2,FALSE)</f>
        <v>Instructional Professional Development</v>
      </c>
      <c r="G14767" s="4" t="s">
        <v>39</v>
      </c>
      <c r="H14767" t="str">
        <f>VLOOKUP(G14767,[1]vlookups!D:E,2,FALSE)</f>
        <v>Certificated Salaries</v>
      </c>
      <c r="I14767" s="5">
        <v>14107.28</v>
      </c>
      <c r="J14767" s="17" t="e">
        <f>VLOOKUP(Table1[[#This Row],[CCDDD]],#REF!,2,FALSE)</f>
        <v>#REF!</v>
      </c>
    </row>
    <row r="14768" spans="1:10">
      <c r="A14768" t="s">
        <v>180</v>
      </c>
      <c r="B14768" t="str">
        <f>VLOOKUP(A14768,[1]vlookups!A:B,2,FALSE)</f>
        <v>Pasco School District</v>
      </c>
      <c r="C14768" s="18" t="s">
        <v>767</v>
      </c>
      <c r="D14768" s="17" t="str">
        <f>VLOOKUP(A14768,[1]vlookups!A:C,3,FALSE)</f>
        <v>123</v>
      </c>
      <c r="E14768" s="4" t="s">
        <v>58</v>
      </c>
      <c r="F14768" t="str">
        <f>VLOOKUP(E14768,[1]vlookups!F:G,2,FALSE)</f>
        <v>Board of Directors</v>
      </c>
      <c r="G14768" s="4" t="s">
        <v>41</v>
      </c>
      <c r="H14768" t="str">
        <f>VLOOKUP(G14768,[1]vlookups!D:E,2,FALSE)</f>
        <v>Payroll Taxes and Benefits</v>
      </c>
      <c r="I14768" s="5">
        <v>14102.9</v>
      </c>
      <c r="J14768" s="17" t="e">
        <f>VLOOKUP(Table1[[#This Row],[CCDDD]],#REF!,2,FALSE)</f>
        <v>#REF!</v>
      </c>
    </row>
    <row r="14769" spans="1:10">
      <c r="A14769" t="s">
        <v>456</v>
      </c>
      <c r="B14769" t="str">
        <f>VLOOKUP(A14769,[1]vlookups!A:B,2,FALSE)</f>
        <v>Stevenson-Carson School District</v>
      </c>
      <c r="C14769" s="18" t="s">
        <v>768</v>
      </c>
      <c r="D14769" s="17" t="str">
        <f>VLOOKUP(A14769,[1]vlookups!A:C,3,FALSE)</f>
        <v>112</v>
      </c>
      <c r="E14769" s="4" t="s">
        <v>80</v>
      </c>
      <c r="F14769" t="str">
        <f>VLOOKUP(E14769,[1]vlookups!F:G,2,FALSE)</f>
        <v>Teaching</v>
      </c>
      <c r="G14769" s="4" t="s">
        <v>38</v>
      </c>
      <c r="H14769" t="str">
        <f>VLOOKUP(G14769,[1]vlookups!D:E,2,FALSE)</f>
        <v>Transfers</v>
      </c>
      <c r="I14769" s="5">
        <v>14101.44</v>
      </c>
      <c r="J14769" s="17" t="e">
        <f>VLOOKUP(Table1[[#This Row],[CCDDD]],#REF!,2,FALSE)</f>
        <v>#REF!</v>
      </c>
    </row>
    <row r="14770" spans="1:10">
      <c r="A14770" t="s">
        <v>698</v>
      </c>
      <c r="B14770" t="str">
        <f>VLOOKUP(A14770,[1]vlookups!A:B,2,FALSE)</f>
        <v>Brinnon School District</v>
      </c>
      <c r="C14770" s="18" t="s">
        <v>768</v>
      </c>
      <c r="D14770" s="17" t="str">
        <f>VLOOKUP(A14770,[1]vlookups!A:C,3,FALSE)</f>
        <v>114</v>
      </c>
      <c r="E14770" s="4" t="s">
        <v>130</v>
      </c>
      <c r="F14770" t="str">
        <f>VLOOKUP(E14770,[1]vlookups!F:G,2,FALSE)</f>
        <v>Indirect</v>
      </c>
      <c r="G14770" s="4" t="s">
        <v>46</v>
      </c>
      <c r="H14770" t="str">
        <f>VLOOKUP(G14770,[1]vlookups!D:E,2,FALSE)</f>
        <v>Indirect</v>
      </c>
      <c r="I14770" s="5">
        <v>14098.01</v>
      </c>
      <c r="J14770" s="17" t="e">
        <f>VLOOKUP(Table1[[#This Row],[CCDDD]],#REF!,2,FALSE)</f>
        <v>#REF!</v>
      </c>
    </row>
    <row r="14771" spans="1:10">
      <c r="A14771" t="s">
        <v>424</v>
      </c>
      <c r="B14771" t="str">
        <f>VLOOKUP(A14771,[1]vlookups!A:B,2,FALSE)</f>
        <v>Warden School District</v>
      </c>
      <c r="C14771" s="18" t="s">
        <v>767</v>
      </c>
      <c r="D14771" s="17" t="str">
        <f>VLOOKUP(A14771,[1]vlookups!A:C,3,FALSE)</f>
        <v>171</v>
      </c>
      <c r="E14771" s="4" t="s">
        <v>88</v>
      </c>
      <c r="F14771" t="str">
        <f>VLOOKUP(E14771,[1]vlookups!F:G,2,FALSE)</f>
        <v>Instructional Technology</v>
      </c>
      <c r="G14771" s="4" t="s">
        <v>42</v>
      </c>
      <c r="H14771" t="str">
        <f>VLOOKUP(G14771,[1]vlookups!D:E,2,FALSE)</f>
        <v>Supplies and Materials</v>
      </c>
      <c r="I14771" s="5">
        <v>14097.46</v>
      </c>
      <c r="J14771" s="17" t="e">
        <f>VLOOKUP(Table1[[#This Row],[CCDDD]],#REF!,2,FALSE)</f>
        <v>#REF!</v>
      </c>
    </row>
    <row r="14772" spans="1:10">
      <c r="A14772" t="s">
        <v>714</v>
      </c>
      <c r="B14772" t="str">
        <f>VLOOKUP(A14772,[1]vlookups!A:B,2,FALSE)</f>
        <v>Onion Creek School District</v>
      </c>
      <c r="C14772" s="18" t="s">
        <v>767</v>
      </c>
      <c r="D14772" s="17" t="str">
        <f>VLOOKUP(A14772,[1]vlookups!A:C,3,FALSE)</f>
        <v>101</v>
      </c>
      <c r="E14772" s="4" t="s">
        <v>80</v>
      </c>
      <c r="F14772" t="str">
        <f>VLOOKUP(E14772,[1]vlookups!F:G,2,FALSE)</f>
        <v>Teaching</v>
      </c>
      <c r="G14772" s="4" t="s">
        <v>41</v>
      </c>
      <c r="H14772" t="str">
        <f>VLOOKUP(G14772,[1]vlookups!D:E,2,FALSE)</f>
        <v>Payroll Taxes and Benefits</v>
      </c>
      <c r="I14772" s="5">
        <v>14097.27</v>
      </c>
      <c r="J14772" s="17" t="e">
        <f>VLOOKUP(Table1[[#This Row],[CCDDD]],#REF!,2,FALSE)</f>
        <v>#REF!</v>
      </c>
    </row>
    <row r="14773" spans="1:10">
      <c r="A14773" t="s">
        <v>466</v>
      </c>
      <c r="B14773" t="str">
        <f>VLOOKUP(A14773,[1]vlookups!A:B,2,FALSE)</f>
        <v>South Bend School District</v>
      </c>
      <c r="C14773" s="18" t="s">
        <v>767</v>
      </c>
      <c r="D14773" s="17" t="str">
        <f>VLOOKUP(A14773,[1]vlookups!A:C,3,FALSE)</f>
        <v>113</v>
      </c>
      <c r="E14773" s="4" t="s">
        <v>62</v>
      </c>
      <c r="F14773" t="str">
        <f>VLOOKUP(E14773,[1]vlookups!F:G,2,FALSE)</f>
        <v>Business Office</v>
      </c>
      <c r="G14773" s="4" t="s">
        <v>43</v>
      </c>
      <c r="H14773" t="str">
        <f>VLOOKUP(G14773,[1]vlookups!D:E,2,FALSE)</f>
        <v>Purchased Services</v>
      </c>
      <c r="I14773" s="5">
        <v>14060.13</v>
      </c>
      <c r="J14773" s="17" t="e">
        <f>VLOOKUP(Table1[[#This Row],[CCDDD]],#REF!,2,FALSE)</f>
        <v>#REF!</v>
      </c>
    </row>
    <row r="14774" spans="1:10">
      <c r="A14774" t="s">
        <v>562</v>
      </c>
      <c r="B14774" t="str">
        <f>VLOOKUP(A14774,[1]vlookups!A:B,2,FALSE)</f>
        <v>Lind School District</v>
      </c>
      <c r="C14774" s="18" t="s">
        <v>767</v>
      </c>
      <c r="D14774" s="17" t="str">
        <f>VLOOKUP(A14774,[1]vlookups!A:C,3,FALSE)</f>
        <v>101</v>
      </c>
      <c r="E14774" s="4" t="s">
        <v>74</v>
      </c>
      <c r="F14774" t="str">
        <f>VLOOKUP(E14774,[1]vlookups!F:G,2,FALSE)</f>
        <v>Guidance and Counseling</v>
      </c>
      <c r="G14774" s="4" t="s">
        <v>40</v>
      </c>
      <c r="H14774" t="str">
        <f>VLOOKUP(G14774,[1]vlookups!D:E,2,FALSE)</f>
        <v>Classified Salaries</v>
      </c>
      <c r="I14774" s="5">
        <v>14002.42</v>
      </c>
      <c r="J14774" s="17" t="e">
        <f>VLOOKUP(Table1[[#This Row],[CCDDD]],#REF!,2,FALSE)</f>
        <v>#REF!</v>
      </c>
    </row>
    <row r="14775" spans="1:10">
      <c r="A14775" t="s">
        <v>556</v>
      </c>
      <c r="B14775" t="str">
        <f>VLOOKUP(A14775,[1]vlookups!A:B,2,FALSE)</f>
        <v>Onalaska School District</v>
      </c>
      <c r="C14775" s="18" t="s">
        <v>767</v>
      </c>
      <c r="D14775" s="17" t="str">
        <f>VLOOKUP(A14775,[1]vlookups!A:C,3,FALSE)</f>
        <v>113</v>
      </c>
      <c r="E14775" s="4" t="s">
        <v>58</v>
      </c>
      <c r="F14775" t="str">
        <f>VLOOKUP(E14775,[1]vlookups!F:G,2,FALSE)</f>
        <v>Board of Directors</v>
      </c>
      <c r="G14775" s="4" t="s">
        <v>43</v>
      </c>
      <c r="H14775" t="str">
        <f>VLOOKUP(G14775,[1]vlookups!D:E,2,FALSE)</f>
        <v>Purchased Services</v>
      </c>
      <c r="I14775" s="5">
        <v>14000.01</v>
      </c>
      <c r="J14775" s="17" t="e">
        <f>VLOOKUP(Table1[[#This Row],[CCDDD]],#REF!,2,FALSE)</f>
        <v>#REF!</v>
      </c>
    </row>
    <row r="14776" spans="1:10">
      <c r="A14776" t="s">
        <v>317</v>
      </c>
      <c r="B14776" t="str">
        <f>VLOOKUP(A14776,[1]vlookups!A:B,2,FALSE)</f>
        <v>Enumclaw School District</v>
      </c>
      <c r="C14776" s="18" t="s">
        <v>767</v>
      </c>
      <c r="D14776" s="17" t="str">
        <f>VLOOKUP(A14776,[1]vlookups!A:C,3,FALSE)</f>
        <v>121</v>
      </c>
      <c r="E14776" s="4" t="s">
        <v>60</v>
      </c>
      <c r="F14776" t="str">
        <f>VLOOKUP(E14776,[1]vlookups!F:G,2,FALSE)</f>
        <v>Superintendent's Office</v>
      </c>
      <c r="G14776" s="4" t="s">
        <v>43</v>
      </c>
      <c r="H14776" t="str">
        <f>VLOOKUP(G14776,[1]vlookups!D:E,2,FALSE)</f>
        <v>Purchased Services</v>
      </c>
      <c r="I14776" s="5">
        <v>14000</v>
      </c>
      <c r="J14776" s="17" t="e">
        <f>VLOOKUP(Table1[[#This Row],[CCDDD]],#REF!,2,FALSE)</f>
        <v>#REF!</v>
      </c>
    </row>
    <row r="14777" spans="1:10">
      <c r="A14777" t="s">
        <v>253</v>
      </c>
      <c r="B14777" t="str">
        <f>VLOOKUP(A14777,[1]vlookups!A:B,2,FALSE)</f>
        <v>Kelso School District</v>
      </c>
      <c r="C14777" s="18" t="s">
        <v>767</v>
      </c>
      <c r="D14777" s="17" t="str">
        <f>VLOOKUP(A14777,[1]vlookups!A:C,3,FALSE)</f>
        <v>112</v>
      </c>
      <c r="E14777" s="4" t="s">
        <v>80</v>
      </c>
      <c r="F14777" t="str">
        <f>VLOOKUP(E14777,[1]vlookups!F:G,2,FALSE)</f>
        <v>Teaching</v>
      </c>
      <c r="G14777" s="4" t="s">
        <v>42</v>
      </c>
      <c r="H14777" t="str">
        <f>VLOOKUP(G14777,[1]vlookups!D:E,2,FALSE)</f>
        <v>Supplies and Materials</v>
      </c>
      <c r="I14777" s="5">
        <v>13971.23</v>
      </c>
      <c r="J14777" s="17" t="e">
        <f>VLOOKUP(Table1[[#This Row],[CCDDD]],#REF!,2,FALSE)</f>
        <v>#REF!</v>
      </c>
    </row>
    <row r="14778" spans="1:10">
      <c r="A14778" t="s">
        <v>414</v>
      </c>
      <c r="B14778" t="str">
        <f>VLOOKUP(A14778,[1]vlookups!A:B,2,FALSE)</f>
        <v>PRIDE Prep Charter School District</v>
      </c>
      <c r="C14778" s="18" t="s">
        <v>767</v>
      </c>
      <c r="D14778" s="17" t="str">
        <f>VLOOKUP(A14778,[1]vlookups!A:C,3,FALSE)</f>
        <v>101</v>
      </c>
      <c r="E14778" s="4" t="s">
        <v>72</v>
      </c>
      <c r="F14778" t="str">
        <f>VLOOKUP(E14778,[1]vlookups!F:G,2,FALSE)</f>
        <v>Principal's Office</v>
      </c>
      <c r="G14778" s="4" t="s">
        <v>42</v>
      </c>
      <c r="H14778" t="str">
        <f>VLOOKUP(G14778,[1]vlookups!D:E,2,FALSE)</f>
        <v>Supplies and Materials</v>
      </c>
      <c r="I14778" s="5">
        <v>13935.82</v>
      </c>
      <c r="J14778" s="17" t="e">
        <f>VLOOKUP(Table1[[#This Row],[CCDDD]],#REF!,2,FALSE)</f>
        <v>#REF!</v>
      </c>
    </row>
    <row r="14779" spans="1:10">
      <c r="A14779" t="s">
        <v>670</v>
      </c>
      <c r="B14779" t="str">
        <f>VLOOKUP(A14779,[1]vlookups!A:B,2,FALSE)</f>
        <v>Green Mountain School District</v>
      </c>
      <c r="C14779" s="18" t="s">
        <v>767</v>
      </c>
      <c r="D14779" s="17" t="str">
        <f>VLOOKUP(A14779,[1]vlookups!A:C,3,FALSE)</f>
        <v>112</v>
      </c>
      <c r="E14779" s="4" t="s">
        <v>130</v>
      </c>
      <c r="F14779" t="str">
        <f>VLOOKUP(E14779,[1]vlookups!F:G,2,FALSE)</f>
        <v>Indirect</v>
      </c>
      <c r="G14779" s="4" t="s">
        <v>46</v>
      </c>
      <c r="H14779" t="str">
        <f>VLOOKUP(G14779,[1]vlookups!D:E,2,FALSE)</f>
        <v>Indirect</v>
      </c>
      <c r="I14779" s="5">
        <v>13934</v>
      </c>
      <c r="J14779" s="17" t="e">
        <f>VLOOKUP(Table1[[#This Row],[CCDDD]],#REF!,2,FALSE)</f>
        <v>#REF!</v>
      </c>
    </row>
    <row r="14780" spans="1:10">
      <c r="A14780" t="s">
        <v>208</v>
      </c>
      <c r="B14780" t="str">
        <f>VLOOKUP(A14780,[1]vlookups!A:B,2,FALSE)</f>
        <v>Port Angeles School District</v>
      </c>
      <c r="C14780" s="18" t="s">
        <v>767</v>
      </c>
      <c r="D14780" s="17" t="str">
        <f>VLOOKUP(A14780,[1]vlookups!A:C,3,FALSE)</f>
        <v>114</v>
      </c>
      <c r="E14780" s="4" t="s">
        <v>90</v>
      </c>
      <c r="F14780" t="str">
        <f>VLOOKUP(E14780,[1]vlookups!F:G,2,FALSE)</f>
        <v>Curriculum</v>
      </c>
      <c r="G14780" s="4" t="s">
        <v>43</v>
      </c>
      <c r="H14780" t="str">
        <f>VLOOKUP(G14780,[1]vlookups!D:E,2,FALSE)</f>
        <v>Purchased Services</v>
      </c>
      <c r="I14780" s="5">
        <v>13910</v>
      </c>
      <c r="J14780" s="17" t="e">
        <f>VLOOKUP(Table1[[#This Row],[CCDDD]],#REF!,2,FALSE)</f>
        <v>#REF!</v>
      </c>
    </row>
    <row r="14781" spans="1:10">
      <c r="A14781" t="s">
        <v>289</v>
      </c>
      <c r="B14781" t="str">
        <f>VLOOKUP(A14781,[1]vlookups!A:B,2,FALSE)</f>
        <v>Mount Baker School District</v>
      </c>
      <c r="C14781" s="18" t="s">
        <v>767</v>
      </c>
      <c r="D14781" s="17" t="str">
        <f>VLOOKUP(A14781,[1]vlookups!A:C,3,FALSE)</f>
        <v>189</v>
      </c>
      <c r="E14781" s="4" t="s">
        <v>92</v>
      </c>
      <c r="F14781" t="str">
        <f>VLOOKUP(E14781,[1]vlookups!F:G,2,FALSE)</f>
        <v>Food Service Supervision</v>
      </c>
      <c r="G14781" s="4" t="s">
        <v>40</v>
      </c>
      <c r="H14781" t="str">
        <f>VLOOKUP(G14781,[1]vlookups!D:E,2,FALSE)</f>
        <v>Classified Salaries</v>
      </c>
      <c r="I14781" s="5">
        <v>13902.02</v>
      </c>
      <c r="J14781" s="17" t="e">
        <f>VLOOKUP(Table1[[#This Row],[CCDDD]],#REF!,2,FALSE)</f>
        <v>#REF!</v>
      </c>
    </row>
    <row r="14782" spans="1:10">
      <c r="A14782" t="s">
        <v>712</v>
      </c>
      <c r="B14782" t="str">
        <f>VLOOKUP(A14782,[1]vlookups!A:B,2,FALSE)</f>
        <v>Tekoa School District</v>
      </c>
      <c r="C14782" s="18" t="s">
        <v>767</v>
      </c>
      <c r="D14782" s="17" t="str">
        <f>VLOOKUP(A14782,[1]vlookups!A:C,3,FALSE)</f>
        <v>101</v>
      </c>
      <c r="E14782" s="4" t="s">
        <v>130</v>
      </c>
      <c r="F14782" t="str">
        <f>VLOOKUP(E14782,[1]vlookups!F:G,2,FALSE)</f>
        <v>Indirect</v>
      </c>
      <c r="G14782" s="4" t="s">
        <v>46</v>
      </c>
      <c r="H14782" t="str">
        <f>VLOOKUP(G14782,[1]vlookups!D:E,2,FALSE)</f>
        <v>Indirect</v>
      </c>
      <c r="I14782" s="5">
        <v>13877.24</v>
      </c>
      <c r="J14782" s="17" t="e">
        <f>VLOOKUP(Table1[[#This Row],[CCDDD]],#REF!,2,FALSE)</f>
        <v>#REF!</v>
      </c>
    </row>
    <row r="14783" spans="1:10">
      <c r="A14783" t="s">
        <v>446</v>
      </c>
      <c r="B14783" t="str">
        <f>VLOOKUP(A14783,[1]vlookups!A:B,2,FALSE)</f>
        <v>Bridgeport School District</v>
      </c>
      <c r="C14783" s="18" t="s">
        <v>767</v>
      </c>
      <c r="D14783" s="17" t="str">
        <f>VLOOKUP(A14783,[1]vlookups!A:C,3,FALSE)</f>
        <v>171</v>
      </c>
      <c r="E14783" s="4" t="s">
        <v>78</v>
      </c>
      <c r="F14783" t="str">
        <f>VLOOKUP(E14783,[1]vlookups!F:G,2,FALSE)</f>
        <v>Health and Related Services</v>
      </c>
      <c r="G14783" s="4" t="s">
        <v>41</v>
      </c>
      <c r="H14783" t="str">
        <f>VLOOKUP(G14783,[1]vlookups!D:E,2,FALSE)</f>
        <v>Payroll Taxes and Benefits</v>
      </c>
      <c r="I14783" s="5">
        <v>13875.59</v>
      </c>
      <c r="J14783" s="17" t="e">
        <f>VLOOKUP(Table1[[#This Row],[CCDDD]],#REF!,2,FALSE)</f>
        <v>#REF!</v>
      </c>
    </row>
    <row r="14784" spans="1:10">
      <c r="A14784" t="s">
        <v>658</v>
      </c>
      <c r="B14784" t="str">
        <f>VLOOKUP(A14784,[1]vlookups!A:B,2,FALSE)</f>
        <v>Cosmopolis School District</v>
      </c>
      <c r="C14784" s="18" t="s">
        <v>767</v>
      </c>
      <c r="D14784" s="17" t="str">
        <f>VLOOKUP(A14784,[1]vlookups!A:C,3,FALSE)</f>
        <v>113</v>
      </c>
      <c r="E14784" s="4" t="s">
        <v>90</v>
      </c>
      <c r="F14784" t="str">
        <f>VLOOKUP(E14784,[1]vlookups!F:G,2,FALSE)</f>
        <v>Curriculum</v>
      </c>
      <c r="G14784" s="4" t="s">
        <v>42</v>
      </c>
      <c r="H14784" t="str">
        <f>VLOOKUP(G14784,[1]vlookups!D:E,2,FALSE)</f>
        <v>Supplies and Materials</v>
      </c>
      <c r="I14784" s="5">
        <v>13860.79</v>
      </c>
      <c r="J14784" s="17" t="e">
        <f>VLOOKUP(Table1[[#This Row],[CCDDD]],#REF!,2,FALSE)</f>
        <v>#REF!</v>
      </c>
    </row>
    <row r="14785" spans="1:10">
      <c r="A14785" t="s">
        <v>522</v>
      </c>
      <c r="B14785" t="str">
        <f>VLOOKUP(A14785,[1]vlookups!A:B,2,FALSE)</f>
        <v>North Beach School District</v>
      </c>
      <c r="C14785" s="18" t="s">
        <v>767</v>
      </c>
      <c r="D14785" s="17" t="str">
        <f>VLOOKUP(A14785,[1]vlookups!A:C,3,FALSE)</f>
        <v>113</v>
      </c>
      <c r="E14785" s="4" t="s">
        <v>72</v>
      </c>
      <c r="F14785" t="str">
        <f>VLOOKUP(E14785,[1]vlookups!F:G,2,FALSE)</f>
        <v>Principal's Office</v>
      </c>
      <c r="G14785" s="4" t="s">
        <v>40</v>
      </c>
      <c r="H14785" t="str">
        <f>VLOOKUP(G14785,[1]vlookups!D:E,2,FALSE)</f>
        <v>Classified Salaries</v>
      </c>
      <c r="I14785" s="5">
        <v>13816.88</v>
      </c>
      <c r="J14785" s="17" t="e">
        <f>VLOOKUP(Table1[[#This Row],[CCDDD]],#REF!,2,FALSE)</f>
        <v>#REF!</v>
      </c>
    </row>
    <row r="14786" spans="1:10">
      <c r="A14786" t="s">
        <v>178</v>
      </c>
      <c r="B14786" t="str">
        <f>VLOOKUP(A14786,[1]vlookups!A:B,2,FALSE)</f>
        <v>Clover Park School District</v>
      </c>
      <c r="C14786" s="18" t="s">
        <v>767</v>
      </c>
      <c r="D14786" s="17" t="str">
        <f>VLOOKUP(A14786,[1]vlookups!A:C,3,FALSE)</f>
        <v>121</v>
      </c>
      <c r="E14786" s="4" t="s">
        <v>74</v>
      </c>
      <c r="F14786" t="str">
        <f>VLOOKUP(E14786,[1]vlookups!F:G,2,FALSE)</f>
        <v>Guidance and Counseling</v>
      </c>
      <c r="G14786" s="4" t="s">
        <v>41</v>
      </c>
      <c r="H14786" t="str">
        <f>VLOOKUP(G14786,[1]vlookups!D:E,2,FALSE)</f>
        <v>Payroll Taxes and Benefits</v>
      </c>
      <c r="I14786" s="5">
        <v>13806.61</v>
      </c>
      <c r="J14786" s="17" t="e">
        <f>VLOOKUP(Table1[[#This Row],[CCDDD]],#REF!,2,FALSE)</f>
        <v>#REF!</v>
      </c>
    </row>
    <row r="14787" spans="1:10">
      <c r="A14787" t="s">
        <v>323</v>
      </c>
      <c r="B14787" t="str">
        <f>VLOOKUP(A14787,[1]vlookups!A:B,2,FALSE)</f>
        <v>Elma School District</v>
      </c>
      <c r="C14787" s="18" t="s">
        <v>767</v>
      </c>
      <c r="D14787" s="17" t="str">
        <f>VLOOKUP(A14787,[1]vlookups!A:C,3,FALSE)</f>
        <v>113</v>
      </c>
      <c r="E14787" s="4" t="s">
        <v>66</v>
      </c>
      <c r="F14787" t="str">
        <f>VLOOKUP(E14787,[1]vlookups!F:G,2,FALSE)</f>
        <v>Public Relations</v>
      </c>
      <c r="G14787" s="4" t="s">
        <v>43</v>
      </c>
      <c r="H14787" t="str">
        <f>VLOOKUP(G14787,[1]vlookups!D:E,2,FALSE)</f>
        <v>Purchased Services</v>
      </c>
      <c r="I14787" s="5">
        <v>13800</v>
      </c>
      <c r="J14787" s="17" t="e">
        <f>VLOOKUP(Table1[[#This Row],[CCDDD]],#REF!,2,FALSE)</f>
        <v>#REF!</v>
      </c>
    </row>
    <row r="14788" spans="1:10">
      <c r="A14788" t="s">
        <v>508</v>
      </c>
      <c r="B14788" t="str">
        <f>VLOOKUP(A14788,[1]vlookups!A:B,2,FALSE)</f>
        <v>Grand Coulee Dam School District</v>
      </c>
      <c r="C14788" s="18" t="s">
        <v>767</v>
      </c>
      <c r="D14788" s="17" t="str">
        <f>VLOOKUP(A14788,[1]vlookups!A:C,3,FALSE)</f>
        <v>171</v>
      </c>
      <c r="E14788" s="4" t="s">
        <v>88</v>
      </c>
      <c r="F14788" t="str">
        <f>VLOOKUP(E14788,[1]vlookups!F:G,2,FALSE)</f>
        <v>Instructional Technology</v>
      </c>
      <c r="G14788" s="4" t="s">
        <v>42</v>
      </c>
      <c r="H14788" t="str">
        <f>VLOOKUP(G14788,[1]vlookups!D:E,2,FALSE)</f>
        <v>Supplies and Materials</v>
      </c>
      <c r="I14788" s="5">
        <v>13771.39</v>
      </c>
      <c r="J14788" s="17" t="e">
        <f>VLOOKUP(Table1[[#This Row],[CCDDD]],#REF!,2,FALSE)</f>
        <v>#REF!</v>
      </c>
    </row>
    <row r="14789" spans="1:10">
      <c r="A14789" t="s">
        <v>307</v>
      </c>
      <c r="B14789" t="str">
        <f>VLOOKUP(A14789,[1]vlookups!A:B,2,FALSE)</f>
        <v>Newport School District</v>
      </c>
      <c r="C14789" s="18" t="s">
        <v>767</v>
      </c>
      <c r="D14789" s="17" t="str">
        <f>VLOOKUP(A14789,[1]vlookups!A:C,3,FALSE)</f>
        <v>101</v>
      </c>
      <c r="E14789" s="4" t="s">
        <v>78</v>
      </c>
      <c r="F14789" t="str">
        <f>VLOOKUP(E14789,[1]vlookups!F:G,2,FALSE)</f>
        <v>Health and Related Services</v>
      </c>
      <c r="G14789" s="4" t="s">
        <v>41</v>
      </c>
      <c r="H14789" t="str">
        <f>VLOOKUP(G14789,[1]vlookups!D:E,2,FALSE)</f>
        <v>Payroll Taxes and Benefits</v>
      </c>
      <c r="I14789" s="5">
        <v>13730.71</v>
      </c>
      <c r="J14789" s="17" t="e">
        <f>VLOOKUP(Table1[[#This Row],[CCDDD]],#REF!,2,FALSE)</f>
        <v>#REF!</v>
      </c>
    </row>
    <row r="14790" spans="1:10">
      <c r="A14790" t="s">
        <v>430</v>
      </c>
      <c r="B14790" t="str">
        <f>VLOOKUP(A14790,[1]vlookups!A:B,2,FALSE)</f>
        <v>Kiona-Benton City School District</v>
      </c>
      <c r="C14790" s="18" t="s">
        <v>767</v>
      </c>
      <c r="D14790" s="17" t="str">
        <f>VLOOKUP(A14790,[1]vlookups!A:C,3,FALSE)</f>
        <v>123</v>
      </c>
      <c r="E14790" s="4" t="s">
        <v>70</v>
      </c>
      <c r="F14790" t="str">
        <f>VLOOKUP(E14790,[1]vlookups!F:G,2,FALSE)</f>
        <v>Learning Resources</v>
      </c>
      <c r="G14790" s="4" t="s">
        <v>41</v>
      </c>
      <c r="H14790" t="str">
        <f>VLOOKUP(G14790,[1]vlookups!D:E,2,FALSE)</f>
        <v>Payroll Taxes and Benefits</v>
      </c>
      <c r="I14790" s="5">
        <v>13724</v>
      </c>
      <c r="J14790" s="17" t="e">
        <f>VLOOKUP(Table1[[#This Row],[CCDDD]],#REF!,2,FALSE)</f>
        <v>#REF!</v>
      </c>
    </row>
    <row r="14791" spans="1:10">
      <c r="A14791" t="s">
        <v>221</v>
      </c>
      <c r="B14791" t="str">
        <f>VLOOKUP(A14791,[1]vlookups!A:B,2,FALSE)</f>
        <v>Wapato School District</v>
      </c>
      <c r="C14791" s="18" t="s">
        <v>768</v>
      </c>
      <c r="D14791" s="17" t="str">
        <f>VLOOKUP(A14791,[1]vlookups!A:C,3,FALSE)</f>
        <v>105</v>
      </c>
      <c r="E14791" s="4" t="s">
        <v>76</v>
      </c>
      <c r="F14791" t="str">
        <f>VLOOKUP(E14791,[1]vlookups!F:G,2,FALSE)</f>
        <v>Pupil Management and Safety</v>
      </c>
      <c r="G14791" s="4" t="s">
        <v>40</v>
      </c>
      <c r="H14791" t="str">
        <f>VLOOKUP(G14791,[1]vlookups!D:E,2,FALSE)</f>
        <v>Classified Salaries</v>
      </c>
      <c r="I14791" s="5">
        <v>13717.16</v>
      </c>
      <c r="J14791" s="17" t="e">
        <f>VLOOKUP(Table1[[#This Row],[CCDDD]],#REF!,2,FALSE)</f>
        <v>#REF!</v>
      </c>
    </row>
    <row r="14792" spans="1:10">
      <c r="A14792" t="s">
        <v>546</v>
      </c>
      <c r="B14792" t="str">
        <f>VLOOKUP(A14792,[1]vlookups!A:B,2,FALSE)</f>
        <v>Pateros School District</v>
      </c>
      <c r="C14792" s="18" t="s">
        <v>767</v>
      </c>
      <c r="D14792" s="17" t="str">
        <f>VLOOKUP(A14792,[1]vlookups!A:C,3,FALSE)</f>
        <v>171</v>
      </c>
      <c r="E14792" s="4" t="s">
        <v>108</v>
      </c>
      <c r="F14792" t="str">
        <f>VLOOKUP(E14792,[1]vlookups!F:G,2,FALSE)</f>
        <v>Grounds Maintenance</v>
      </c>
      <c r="G14792" s="4" t="s">
        <v>40</v>
      </c>
      <c r="H14792" t="str">
        <f>VLOOKUP(G14792,[1]vlookups!D:E,2,FALSE)</f>
        <v>Classified Salaries</v>
      </c>
      <c r="I14792" s="5">
        <v>13715.5</v>
      </c>
      <c r="J14792" s="17" t="e">
        <f>VLOOKUP(Table1[[#This Row],[CCDDD]],#REF!,2,FALSE)</f>
        <v>#REF!</v>
      </c>
    </row>
    <row r="14793" spans="1:10">
      <c r="A14793" t="s">
        <v>542</v>
      </c>
      <c r="B14793" t="str">
        <f>VLOOKUP(A14793,[1]vlookups!A:B,2,FALSE)</f>
        <v>Darrington School District</v>
      </c>
      <c r="C14793" s="18" t="s">
        <v>767</v>
      </c>
      <c r="D14793" s="17" t="str">
        <f>VLOOKUP(A14793,[1]vlookups!A:C,3,FALSE)</f>
        <v>189</v>
      </c>
      <c r="E14793" s="4" t="s">
        <v>86</v>
      </c>
      <c r="F14793" t="str">
        <f>VLOOKUP(E14793,[1]vlookups!F:G,2,FALSE)</f>
        <v>Instructional Professional Development</v>
      </c>
      <c r="G14793" s="4" t="s">
        <v>39</v>
      </c>
      <c r="H14793" t="str">
        <f>VLOOKUP(G14793,[1]vlookups!D:E,2,FALSE)</f>
        <v>Certificated Salaries</v>
      </c>
      <c r="I14793" s="5">
        <v>13688.9</v>
      </c>
      <c r="J14793" s="17" t="e">
        <f>VLOOKUP(Table1[[#This Row],[CCDDD]],#REF!,2,FALSE)</f>
        <v>#REF!</v>
      </c>
    </row>
    <row r="14794" spans="1:10">
      <c r="A14794" t="s">
        <v>301</v>
      </c>
      <c r="B14794" t="str">
        <f>VLOOKUP(A14794,[1]vlookups!A:B,2,FALSE)</f>
        <v>Quincy School District</v>
      </c>
      <c r="C14794" s="18" t="s">
        <v>768</v>
      </c>
      <c r="D14794" s="17" t="str">
        <f>VLOOKUP(A14794,[1]vlookups!A:C,3,FALSE)</f>
        <v>171</v>
      </c>
      <c r="E14794" s="4" t="s">
        <v>80</v>
      </c>
      <c r="F14794" t="str">
        <f>VLOOKUP(E14794,[1]vlookups!F:G,2,FALSE)</f>
        <v>Teaching</v>
      </c>
      <c r="G14794" s="4" t="s">
        <v>42</v>
      </c>
      <c r="H14794" t="str">
        <f>VLOOKUP(G14794,[1]vlookups!D:E,2,FALSE)</f>
        <v>Supplies and Materials</v>
      </c>
      <c r="I14794" s="5">
        <v>13673.59</v>
      </c>
      <c r="J14794" s="17" t="e">
        <f>VLOOKUP(Table1[[#This Row],[CCDDD]],#REF!,2,FALSE)</f>
        <v>#REF!</v>
      </c>
    </row>
    <row r="14795" spans="1:10">
      <c r="A14795" t="s">
        <v>151</v>
      </c>
      <c r="B14795" t="str">
        <f>VLOOKUP(A14795,[1]vlookups!A:B,2,FALSE)</f>
        <v>Highline School District</v>
      </c>
      <c r="C14795" s="18" t="s">
        <v>767</v>
      </c>
      <c r="D14795" s="17" t="str">
        <f>VLOOKUP(A14795,[1]vlookups!A:C,3,FALSE)</f>
        <v>121</v>
      </c>
      <c r="E14795" s="4" t="s">
        <v>110</v>
      </c>
      <c r="F14795" t="str">
        <f>VLOOKUP(E14795,[1]vlookups!F:G,2,FALSE)</f>
        <v>Operation of Buildings</v>
      </c>
      <c r="G14795" s="4" t="s">
        <v>41</v>
      </c>
      <c r="H14795" t="str">
        <f>VLOOKUP(G14795,[1]vlookups!D:E,2,FALSE)</f>
        <v>Payroll Taxes and Benefits</v>
      </c>
      <c r="I14795" s="5">
        <v>13660.43</v>
      </c>
      <c r="J14795" s="17" t="e">
        <f>VLOOKUP(Table1[[#This Row],[CCDDD]],#REF!,2,FALSE)</f>
        <v>#REF!</v>
      </c>
    </row>
    <row r="14796" spans="1:10">
      <c r="A14796" t="s">
        <v>500</v>
      </c>
      <c r="B14796" t="str">
        <f>VLOOKUP(A14796,[1]vlookups!A:B,2,FALSE)</f>
        <v>Impact Public Schools</v>
      </c>
      <c r="C14796" s="18" t="s">
        <v>768</v>
      </c>
      <c r="D14796" s="17" t="str">
        <f>VLOOKUP(A14796,[1]vlookups!A:C,3,FALSE)</f>
        <v>WSCC</v>
      </c>
      <c r="E14796" s="4" t="s">
        <v>80</v>
      </c>
      <c r="F14796" t="str">
        <f>VLOOKUP(E14796,[1]vlookups!F:G,2,FALSE)</f>
        <v>Teaching</v>
      </c>
      <c r="G14796" s="4" t="s">
        <v>40</v>
      </c>
      <c r="H14796" t="str">
        <f>VLOOKUP(G14796,[1]vlookups!D:E,2,FALSE)</f>
        <v>Classified Salaries</v>
      </c>
      <c r="I14796" s="5">
        <v>13659.05</v>
      </c>
      <c r="J14796" s="17" t="e">
        <f>VLOOKUP(Table1[[#This Row],[CCDDD]],#REF!,2,FALSE)</f>
        <v>#REF!</v>
      </c>
    </row>
    <row r="14797" spans="1:10">
      <c r="A14797" t="s">
        <v>574</v>
      </c>
      <c r="B14797" t="str">
        <f>VLOOKUP(A14797,[1]vlookups!A:B,2,FALSE)</f>
        <v>Keller School District</v>
      </c>
      <c r="C14797" s="18" t="s">
        <v>767</v>
      </c>
      <c r="D14797" s="17" t="str">
        <f>VLOOKUP(A14797,[1]vlookups!A:C,3,FALSE)</f>
        <v>101</v>
      </c>
      <c r="E14797" s="4" t="s">
        <v>80</v>
      </c>
      <c r="F14797" t="str">
        <f>VLOOKUP(E14797,[1]vlookups!F:G,2,FALSE)</f>
        <v>Teaching</v>
      </c>
      <c r="G14797" s="4" t="s">
        <v>41</v>
      </c>
      <c r="H14797" t="str">
        <f>VLOOKUP(G14797,[1]vlookups!D:E,2,FALSE)</f>
        <v>Payroll Taxes and Benefits</v>
      </c>
      <c r="I14797" s="5">
        <v>13650.2</v>
      </c>
      <c r="J14797" s="17" t="e">
        <f>VLOOKUP(Table1[[#This Row],[CCDDD]],#REF!,2,FALSE)</f>
        <v>#REF!</v>
      </c>
    </row>
    <row r="14798" spans="1:10">
      <c r="A14798" t="s">
        <v>454</v>
      </c>
      <c r="B14798" t="str">
        <f>VLOOKUP(A14798,[1]vlookups!A:B,2,FALSE)</f>
        <v>Okanogan School District</v>
      </c>
      <c r="C14798" s="18" t="s">
        <v>768</v>
      </c>
      <c r="D14798" s="17" t="str">
        <f>VLOOKUP(A14798,[1]vlookups!A:C,3,FALSE)</f>
        <v>171</v>
      </c>
      <c r="E14798" s="4" t="s">
        <v>80</v>
      </c>
      <c r="F14798" t="str">
        <f>VLOOKUP(E14798,[1]vlookups!F:G,2,FALSE)</f>
        <v>Teaching</v>
      </c>
      <c r="G14798" s="4" t="s">
        <v>43</v>
      </c>
      <c r="H14798" t="str">
        <f>VLOOKUP(G14798,[1]vlookups!D:E,2,FALSE)</f>
        <v>Purchased Services</v>
      </c>
      <c r="I14798" s="5">
        <v>13640</v>
      </c>
      <c r="J14798" s="17" t="e">
        <f>VLOOKUP(Table1[[#This Row],[CCDDD]],#REF!,2,FALSE)</f>
        <v>#REF!</v>
      </c>
    </row>
    <row r="14799" spans="1:10">
      <c r="A14799" t="s">
        <v>343</v>
      </c>
      <c r="B14799" t="str">
        <f>VLOOKUP(A14799,[1]vlookups!A:B,2,FALSE)</f>
        <v>Snohomish School District</v>
      </c>
      <c r="C14799" s="18" t="s">
        <v>768</v>
      </c>
      <c r="D14799" s="17" t="str">
        <f>VLOOKUP(A14799,[1]vlookups!A:C,3,FALSE)</f>
        <v>189</v>
      </c>
      <c r="E14799" s="4" t="s">
        <v>68</v>
      </c>
      <c r="F14799" t="str">
        <f>VLOOKUP(E14799,[1]vlookups!F:G,2,FALSE)</f>
        <v>Teaching &amp; Learning Supervision</v>
      </c>
      <c r="G14799" s="4" t="s">
        <v>40</v>
      </c>
      <c r="H14799" t="str">
        <f>VLOOKUP(G14799,[1]vlookups!D:E,2,FALSE)</f>
        <v>Classified Salaries</v>
      </c>
      <c r="I14799" s="5">
        <v>13635.44</v>
      </c>
      <c r="J14799" s="17" t="e">
        <f>VLOOKUP(Table1[[#This Row],[CCDDD]],#REF!,2,FALSE)</f>
        <v>#REF!</v>
      </c>
    </row>
    <row r="14800" spans="1:10">
      <c r="A14800" t="s">
        <v>380</v>
      </c>
      <c r="B14800" t="str">
        <f>VLOOKUP(A14800,[1]vlookups!A:B,2,FALSE)</f>
        <v>Meridian School District</v>
      </c>
      <c r="C14800" s="18" t="s">
        <v>768</v>
      </c>
      <c r="D14800" s="17" t="str">
        <f>VLOOKUP(A14800,[1]vlookups!A:C,3,FALSE)</f>
        <v>189</v>
      </c>
      <c r="E14800" s="4" t="s">
        <v>74</v>
      </c>
      <c r="F14800" t="str">
        <f>VLOOKUP(E14800,[1]vlookups!F:G,2,FALSE)</f>
        <v>Guidance and Counseling</v>
      </c>
      <c r="G14800" s="4" t="s">
        <v>41</v>
      </c>
      <c r="H14800" t="str">
        <f>VLOOKUP(G14800,[1]vlookups!D:E,2,FALSE)</f>
        <v>Payroll Taxes and Benefits</v>
      </c>
      <c r="I14800" s="5">
        <v>13628.39</v>
      </c>
      <c r="J14800" s="17" t="e">
        <f>VLOOKUP(Table1[[#This Row],[CCDDD]],#REF!,2,FALSE)</f>
        <v>#REF!</v>
      </c>
    </row>
    <row r="14801" spans="1:10">
      <c r="A14801" t="s">
        <v>377</v>
      </c>
      <c r="B14801" t="str">
        <f>VLOOKUP(A14801,[1]vlookups!A:B,2,FALSE)</f>
        <v>Rainier Prep Charter School District</v>
      </c>
      <c r="C14801" s="18" t="s">
        <v>768</v>
      </c>
      <c r="D14801" s="17" t="str">
        <f>VLOOKUP(A14801,[1]vlookups!A:C,3,FALSE)</f>
        <v>WSCC</v>
      </c>
      <c r="E14801" s="4" t="s">
        <v>130</v>
      </c>
      <c r="F14801" t="str">
        <f>VLOOKUP(E14801,[1]vlookups!F:G,2,FALSE)</f>
        <v>Indirect</v>
      </c>
      <c r="G14801" s="4" t="s">
        <v>46</v>
      </c>
      <c r="H14801" t="str">
        <f>VLOOKUP(G14801,[1]vlookups!D:E,2,FALSE)</f>
        <v>Indirect</v>
      </c>
      <c r="I14801" s="5">
        <v>13624</v>
      </c>
      <c r="J14801" s="17" t="e">
        <f>VLOOKUP(Table1[[#This Row],[CCDDD]],#REF!,2,FALSE)</f>
        <v>#REF!</v>
      </c>
    </row>
    <row r="14802" spans="1:10">
      <c r="A14802" t="s">
        <v>772</v>
      </c>
      <c r="B14802" t="str">
        <f>VLOOKUP(A14802,[1]vlookups!A:B,2,FALSE)</f>
        <v>Pullman Community Montessori</v>
      </c>
      <c r="C14802" s="18" t="s">
        <v>767</v>
      </c>
      <c r="D14802" s="17" t="str">
        <f>VLOOKUP(A14802,[1]vlookups!A:C,3,FALSE)</f>
        <v>101</v>
      </c>
      <c r="E14802" s="4" t="s">
        <v>110</v>
      </c>
      <c r="F14802" t="str">
        <f>VLOOKUP(E14802,[1]vlookups!F:G,2,FALSE)</f>
        <v>Operation of Buildings</v>
      </c>
      <c r="G14802" s="4" t="s">
        <v>42</v>
      </c>
      <c r="H14802" t="str">
        <f>VLOOKUP(G14802,[1]vlookups!D:E,2,FALSE)</f>
        <v>Supplies and Materials</v>
      </c>
      <c r="I14802" s="5">
        <v>13598</v>
      </c>
      <c r="J14802" s="17" t="e">
        <f>VLOOKUP(Table1[[#This Row],[CCDDD]],#REF!,2,FALSE)</f>
        <v>#REF!</v>
      </c>
    </row>
    <row r="14803" spans="1:10">
      <c r="A14803" t="s">
        <v>514</v>
      </c>
      <c r="B14803" t="str">
        <f>VLOOKUP(A14803,[1]vlookups!A:B,2,FALSE)</f>
        <v>Lakewood School District</v>
      </c>
      <c r="C14803" s="18" t="s">
        <v>767</v>
      </c>
      <c r="D14803" s="17" t="str">
        <f>VLOOKUP(A14803,[1]vlookups!A:C,3,FALSE)</f>
        <v>189</v>
      </c>
      <c r="E14803" s="4" t="s">
        <v>68</v>
      </c>
      <c r="F14803" t="str">
        <f>VLOOKUP(E14803,[1]vlookups!F:G,2,FALSE)</f>
        <v>Teaching &amp; Learning Supervision</v>
      </c>
      <c r="G14803" s="4" t="s">
        <v>41</v>
      </c>
      <c r="H14803" t="str">
        <f>VLOOKUP(G14803,[1]vlookups!D:E,2,FALSE)</f>
        <v>Payroll Taxes and Benefits</v>
      </c>
      <c r="I14803" s="5">
        <v>13592.66</v>
      </c>
      <c r="J14803" s="17" t="e">
        <f>VLOOKUP(Table1[[#This Row],[CCDDD]],#REF!,2,FALSE)</f>
        <v>#REF!</v>
      </c>
    </row>
    <row r="14804" spans="1:10">
      <c r="A14804" t="s">
        <v>153</v>
      </c>
      <c r="B14804" t="str">
        <f>VLOOKUP(A14804,[1]vlookups!A:B,2,FALSE)</f>
        <v>Vancouver School District</v>
      </c>
      <c r="C14804" s="18" t="s">
        <v>767</v>
      </c>
      <c r="D14804" s="17" t="str">
        <f>VLOOKUP(A14804,[1]vlookups!A:C,3,FALSE)</f>
        <v>112</v>
      </c>
      <c r="E14804" s="4" t="s">
        <v>106</v>
      </c>
      <c r="F14804" t="str">
        <f>VLOOKUP(E14804,[1]vlookups!F:G,2,FALSE)</f>
        <v>Building Supervision</v>
      </c>
      <c r="G14804" s="4" t="s">
        <v>40</v>
      </c>
      <c r="H14804" t="str">
        <f>VLOOKUP(G14804,[1]vlookups!D:E,2,FALSE)</f>
        <v>Classified Salaries</v>
      </c>
      <c r="I14804" s="5">
        <v>13579.2</v>
      </c>
      <c r="J14804" s="17" t="e">
        <f>VLOOKUP(Table1[[#This Row],[CCDDD]],#REF!,2,FALSE)</f>
        <v>#REF!</v>
      </c>
    </row>
    <row r="14805" spans="1:10">
      <c r="A14805" t="s">
        <v>287</v>
      </c>
      <c r="B14805" t="str">
        <f>VLOOKUP(A14805,[1]vlookups!A:B,2,FALSE)</f>
        <v>Othello School District</v>
      </c>
      <c r="C14805" s="18" t="s">
        <v>767</v>
      </c>
      <c r="D14805" s="17" t="str">
        <f>VLOOKUP(A14805,[1]vlookups!A:C,3,FALSE)</f>
        <v>123</v>
      </c>
      <c r="E14805" s="4" t="s">
        <v>86</v>
      </c>
      <c r="F14805" t="str">
        <f>VLOOKUP(E14805,[1]vlookups!F:G,2,FALSE)</f>
        <v>Instructional Professional Development</v>
      </c>
      <c r="G14805" s="4" t="s">
        <v>44</v>
      </c>
      <c r="H14805" t="str">
        <f>VLOOKUP(G14805,[1]vlookups!D:E,2,FALSE)</f>
        <v>Employee Travel</v>
      </c>
      <c r="I14805" s="5">
        <v>13575.86</v>
      </c>
      <c r="J14805" s="17" t="e">
        <f>VLOOKUP(Table1[[#This Row],[CCDDD]],#REF!,2,FALSE)</f>
        <v>#REF!</v>
      </c>
    </row>
    <row r="14806" spans="1:10">
      <c r="A14806" t="s">
        <v>414</v>
      </c>
      <c r="B14806" t="str">
        <f>VLOOKUP(A14806,[1]vlookups!A:B,2,FALSE)</f>
        <v>PRIDE Prep Charter School District</v>
      </c>
      <c r="C14806" s="18" t="s">
        <v>767</v>
      </c>
      <c r="D14806" s="17" t="str">
        <f>VLOOKUP(A14806,[1]vlookups!A:C,3,FALSE)</f>
        <v>101</v>
      </c>
      <c r="E14806" s="4" t="s">
        <v>62</v>
      </c>
      <c r="F14806" t="str">
        <f>VLOOKUP(E14806,[1]vlookups!F:G,2,FALSE)</f>
        <v>Business Office</v>
      </c>
      <c r="G14806" s="4" t="s">
        <v>43</v>
      </c>
      <c r="H14806" t="str">
        <f>VLOOKUP(G14806,[1]vlookups!D:E,2,FALSE)</f>
        <v>Purchased Services</v>
      </c>
      <c r="I14806" s="5">
        <v>13546.25</v>
      </c>
      <c r="J14806" s="17" t="e">
        <f>VLOOKUP(Table1[[#This Row],[CCDDD]],#REF!,2,FALSE)</f>
        <v>#REF!</v>
      </c>
    </row>
    <row r="14807" spans="1:10">
      <c r="A14807" t="s">
        <v>502</v>
      </c>
      <c r="B14807" t="str">
        <f>VLOOKUP(A14807,[1]vlookups!A:B,2,FALSE)</f>
        <v>La Center School District</v>
      </c>
      <c r="C14807" s="18" t="s">
        <v>767</v>
      </c>
      <c r="D14807" s="17" t="str">
        <f>VLOOKUP(A14807,[1]vlookups!A:C,3,FALSE)</f>
        <v>112</v>
      </c>
      <c r="E14807" s="4" t="s">
        <v>68</v>
      </c>
      <c r="F14807" t="str">
        <f>VLOOKUP(E14807,[1]vlookups!F:G,2,FALSE)</f>
        <v>Teaching &amp; Learning Supervision</v>
      </c>
      <c r="G14807" s="4" t="s">
        <v>40</v>
      </c>
      <c r="H14807" t="str">
        <f>VLOOKUP(G14807,[1]vlookups!D:E,2,FALSE)</f>
        <v>Classified Salaries</v>
      </c>
      <c r="I14807" s="5">
        <v>13532.02</v>
      </c>
      <c r="J14807" s="17" t="e">
        <f>VLOOKUP(Table1[[#This Row],[CCDDD]],#REF!,2,FALSE)</f>
        <v>#REF!</v>
      </c>
    </row>
    <row r="14808" spans="1:10">
      <c r="A14808" t="s">
        <v>704</v>
      </c>
      <c r="B14808" t="str">
        <f>VLOOKUP(A14808,[1]vlookups!A:B,2,FALSE)</f>
        <v>LaCrosse School District</v>
      </c>
      <c r="C14808" s="18" t="s">
        <v>768</v>
      </c>
      <c r="D14808" s="17" t="str">
        <f>VLOOKUP(A14808,[1]vlookups!A:C,3,FALSE)</f>
        <v>101</v>
      </c>
      <c r="E14808" s="4" t="s">
        <v>80</v>
      </c>
      <c r="F14808" t="str">
        <f>VLOOKUP(E14808,[1]vlookups!F:G,2,FALSE)</f>
        <v>Teaching</v>
      </c>
      <c r="G14808" s="4" t="s">
        <v>41</v>
      </c>
      <c r="H14808" t="str">
        <f>VLOOKUP(G14808,[1]vlookups!D:E,2,FALSE)</f>
        <v>Payroll Taxes and Benefits</v>
      </c>
      <c r="I14808" s="5">
        <v>13517</v>
      </c>
      <c r="J14808" s="17" t="e">
        <f>VLOOKUP(Table1[[#This Row],[CCDDD]],#REF!,2,FALSE)</f>
        <v>#REF!</v>
      </c>
    </row>
    <row r="14809" spans="1:10">
      <c r="A14809" t="s">
        <v>710</v>
      </c>
      <c r="B14809" t="str">
        <f>VLOOKUP(A14809,[1]vlookups!A:B,2,FALSE)</f>
        <v>Oakesdale School District</v>
      </c>
      <c r="C14809" s="18" t="s">
        <v>767</v>
      </c>
      <c r="D14809" s="17" t="str">
        <f>VLOOKUP(A14809,[1]vlookups!A:C,3,FALSE)</f>
        <v>101</v>
      </c>
      <c r="E14809" s="4" t="s">
        <v>130</v>
      </c>
      <c r="F14809" t="str">
        <f>VLOOKUP(E14809,[1]vlookups!F:G,2,FALSE)</f>
        <v>Indirect</v>
      </c>
      <c r="G14809" s="4" t="s">
        <v>46</v>
      </c>
      <c r="H14809" t="str">
        <f>VLOOKUP(G14809,[1]vlookups!D:E,2,FALSE)</f>
        <v>Indirect</v>
      </c>
      <c r="I14809" s="5">
        <v>13496.11</v>
      </c>
      <c r="J14809" s="17" t="e">
        <f>VLOOKUP(Table1[[#This Row],[CCDDD]],#REF!,2,FALSE)</f>
        <v>#REF!</v>
      </c>
    </row>
    <row r="14810" spans="1:10">
      <c r="A14810" t="s">
        <v>221</v>
      </c>
      <c r="B14810" t="str">
        <f>VLOOKUP(A14810,[1]vlookups!A:B,2,FALSE)</f>
        <v>Wapato School District</v>
      </c>
      <c r="C14810" s="18" t="s">
        <v>767</v>
      </c>
      <c r="D14810" s="17" t="str">
        <f>VLOOKUP(A14810,[1]vlookups!A:C,3,FALSE)</f>
        <v>105</v>
      </c>
      <c r="E14810" s="4" t="s">
        <v>68</v>
      </c>
      <c r="F14810" t="str">
        <f>VLOOKUP(E14810,[1]vlookups!F:G,2,FALSE)</f>
        <v>Teaching &amp; Learning Supervision</v>
      </c>
      <c r="G14810" s="4" t="s">
        <v>39</v>
      </c>
      <c r="H14810" t="str">
        <f>VLOOKUP(G14810,[1]vlookups!D:E,2,FALSE)</f>
        <v>Certificated Salaries</v>
      </c>
      <c r="I14810" s="5">
        <v>13473.32</v>
      </c>
      <c r="J14810" s="17" t="e">
        <f>VLOOKUP(Table1[[#This Row],[CCDDD]],#REF!,2,FALSE)</f>
        <v>#REF!</v>
      </c>
    </row>
    <row r="14811" spans="1:10">
      <c r="A14811" t="s">
        <v>277</v>
      </c>
      <c r="B14811" t="str">
        <f>VLOOKUP(A14811,[1]vlookups!A:B,2,FALSE)</f>
        <v>Wahluke School District</v>
      </c>
      <c r="C14811" s="18" t="s">
        <v>768</v>
      </c>
      <c r="D14811" s="17" t="str">
        <f>VLOOKUP(A14811,[1]vlookups!A:C,3,FALSE)</f>
        <v>105</v>
      </c>
      <c r="E14811" s="4" t="s">
        <v>68</v>
      </c>
      <c r="F14811" t="str">
        <f>VLOOKUP(E14811,[1]vlookups!F:G,2,FALSE)</f>
        <v>Teaching &amp; Learning Supervision</v>
      </c>
      <c r="G14811" s="4" t="s">
        <v>40</v>
      </c>
      <c r="H14811" t="str">
        <f>VLOOKUP(G14811,[1]vlookups!D:E,2,FALSE)</f>
        <v>Classified Salaries</v>
      </c>
      <c r="I14811" s="5">
        <v>13411.2</v>
      </c>
      <c r="J14811" s="17" t="e">
        <f>VLOOKUP(Table1[[#This Row],[CCDDD]],#REF!,2,FALSE)</f>
        <v>#REF!</v>
      </c>
    </row>
    <row r="14812" spans="1:10">
      <c r="A14812" t="s">
        <v>180</v>
      </c>
      <c r="B14812" t="str">
        <f>VLOOKUP(A14812,[1]vlookups!A:B,2,FALSE)</f>
        <v>Pasco School District</v>
      </c>
      <c r="C14812" s="18" t="s">
        <v>768</v>
      </c>
      <c r="D14812" s="17" t="str">
        <f>VLOOKUP(A14812,[1]vlookups!A:C,3,FALSE)</f>
        <v>123</v>
      </c>
      <c r="E14812" s="4" t="s">
        <v>76</v>
      </c>
      <c r="F14812" t="str">
        <f>VLOOKUP(E14812,[1]vlookups!F:G,2,FALSE)</f>
        <v>Pupil Management and Safety</v>
      </c>
      <c r="G14812" s="4" t="s">
        <v>41</v>
      </c>
      <c r="H14812" t="str">
        <f>VLOOKUP(G14812,[1]vlookups!D:E,2,FALSE)</f>
        <v>Payroll Taxes and Benefits</v>
      </c>
      <c r="I14812" s="5">
        <v>13398.03</v>
      </c>
      <c r="J14812" s="17" t="e">
        <f>VLOOKUP(Table1[[#This Row],[CCDDD]],#REF!,2,FALSE)</f>
        <v>#REF!</v>
      </c>
    </row>
    <row r="14813" spans="1:10">
      <c r="A14813" t="s">
        <v>570</v>
      </c>
      <c r="B14813" t="str">
        <f>VLOOKUP(A14813,[1]vlookups!A:B,2,FALSE)</f>
        <v>Willapa Valley School District</v>
      </c>
      <c r="C14813" s="18" t="s">
        <v>767</v>
      </c>
      <c r="D14813" s="17" t="str">
        <f>VLOOKUP(A14813,[1]vlookups!A:C,3,FALSE)</f>
        <v>113</v>
      </c>
      <c r="E14813" s="4" t="s">
        <v>62</v>
      </c>
      <c r="F14813" t="str">
        <f>VLOOKUP(E14813,[1]vlookups!F:G,2,FALSE)</f>
        <v>Business Office</v>
      </c>
      <c r="G14813" s="4" t="s">
        <v>43</v>
      </c>
      <c r="H14813" t="str">
        <f>VLOOKUP(G14813,[1]vlookups!D:E,2,FALSE)</f>
        <v>Purchased Services</v>
      </c>
      <c r="I14813" s="5">
        <v>13370.57</v>
      </c>
      <c r="J14813" s="17" t="e">
        <f>VLOOKUP(Table1[[#This Row],[CCDDD]],#REF!,2,FALSE)</f>
        <v>#REF!</v>
      </c>
    </row>
    <row r="14814" spans="1:10">
      <c r="A14814" t="s">
        <v>255</v>
      </c>
      <c r="B14814" t="str">
        <f>VLOOKUP(A14814,[1]vlookups!A:B,2,FALSE)</f>
        <v>Quillayute Valley School District</v>
      </c>
      <c r="C14814" s="18" t="s">
        <v>767</v>
      </c>
      <c r="D14814" s="17" t="str">
        <f>VLOOKUP(A14814,[1]vlookups!A:C,3,FALSE)</f>
        <v>114</v>
      </c>
      <c r="E14814" s="4" t="s">
        <v>86</v>
      </c>
      <c r="F14814" t="str">
        <f>VLOOKUP(E14814,[1]vlookups!F:G,2,FALSE)</f>
        <v>Instructional Professional Development</v>
      </c>
      <c r="G14814" s="4" t="s">
        <v>39</v>
      </c>
      <c r="H14814" t="str">
        <f>VLOOKUP(G14814,[1]vlookups!D:E,2,FALSE)</f>
        <v>Certificated Salaries</v>
      </c>
      <c r="I14814" s="5">
        <v>13363.41</v>
      </c>
      <c r="J14814" s="17" t="e">
        <f>VLOOKUP(Table1[[#This Row],[CCDDD]],#REF!,2,FALSE)</f>
        <v>#REF!</v>
      </c>
    </row>
    <row r="14815" spans="1:10">
      <c r="A14815" t="s">
        <v>307</v>
      </c>
      <c r="B14815" t="str">
        <f>VLOOKUP(A14815,[1]vlookups!A:B,2,FALSE)</f>
        <v>Newport School District</v>
      </c>
      <c r="C14815" s="18" t="s">
        <v>768</v>
      </c>
      <c r="D14815" s="17" t="str">
        <f>VLOOKUP(A14815,[1]vlookups!A:C,3,FALSE)</f>
        <v>101</v>
      </c>
      <c r="E14815" s="4" t="s">
        <v>74</v>
      </c>
      <c r="F14815" t="str">
        <f>VLOOKUP(E14815,[1]vlookups!F:G,2,FALSE)</f>
        <v>Guidance and Counseling</v>
      </c>
      <c r="G14815" s="4" t="s">
        <v>42</v>
      </c>
      <c r="H14815" t="str">
        <f>VLOOKUP(G14815,[1]vlookups!D:E,2,FALSE)</f>
        <v>Supplies and Materials</v>
      </c>
      <c r="I14815" s="5">
        <v>13359.04</v>
      </c>
      <c r="J14815" s="17" t="e">
        <f>VLOOKUP(Table1[[#This Row],[CCDDD]],#REF!,2,FALSE)</f>
        <v>#REF!</v>
      </c>
    </row>
    <row r="14816" spans="1:10">
      <c r="A14816" t="s">
        <v>169</v>
      </c>
      <c r="B14816" t="str">
        <f>VLOOKUP(A14816,[1]vlookups!A:B,2,FALSE)</f>
        <v>Tacoma School District</v>
      </c>
      <c r="C14816" s="18" t="s">
        <v>767</v>
      </c>
      <c r="D14816" s="17" t="str">
        <f>VLOOKUP(A14816,[1]vlookups!A:C,3,FALSE)</f>
        <v>121</v>
      </c>
      <c r="E14816" s="4" t="s">
        <v>78</v>
      </c>
      <c r="F14816" t="str">
        <f>VLOOKUP(E14816,[1]vlookups!F:G,2,FALSE)</f>
        <v>Health and Related Services</v>
      </c>
      <c r="G14816" s="4" t="s">
        <v>45</v>
      </c>
      <c r="H14816" t="str">
        <f>VLOOKUP(G14816,[1]vlookups!D:E,2,FALSE)</f>
        <v>Capital Outlay</v>
      </c>
      <c r="I14816" s="5">
        <v>13324.24</v>
      </c>
      <c r="J14816" s="17" t="e">
        <f>VLOOKUP(Table1[[#This Row],[CCDDD]],#REF!,2,FALSE)</f>
        <v>#REF!</v>
      </c>
    </row>
    <row r="14817" spans="1:10">
      <c r="A14817" t="s">
        <v>510</v>
      </c>
      <c r="B14817" t="str">
        <f>VLOOKUP(A14817,[1]vlookups!A:B,2,FALSE)</f>
        <v>White Pass School District</v>
      </c>
      <c r="C14817" s="18" t="s">
        <v>767</v>
      </c>
      <c r="D14817" s="17" t="str">
        <f>VLOOKUP(A14817,[1]vlookups!A:C,3,FALSE)</f>
        <v>113</v>
      </c>
      <c r="E14817" s="4" t="s">
        <v>110</v>
      </c>
      <c r="F14817" t="str">
        <f>VLOOKUP(E14817,[1]vlookups!F:G,2,FALSE)</f>
        <v>Operation of Buildings</v>
      </c>
      <c r="G14817" s="4" t="s">
        <v>40</v>
      </c>
      <c r="H14817" t="str">
        <f>VLOOKUP(G14817,[1]vlookups!D:E,2,FALSE)</f>
        <v>Classified Salaries</v>
      </c>
      <c r="I14817" s="5">
        <v>13290.17</v>
      </c>
      <c r="J14817" s="17" t="e">
        <f>VLOOKUP(Table1[[#This Row],[CCDDD]],#REF!,2,FALSE)</f>
        <v>#REF!</v>
      </c>
    </row>
    <row r="14818" spans="1:10">
      <c r="A14818" t="s">
        <v>432</v>
      </c>
      <c r="B14818" t="str">
        <f>VLOOKUP(A14818,[1]vlookups!A:B,2,FALSE)</f>
        <v>Manson School District</v>
      </c>
      <c r="C14818" s="18" t="s">
        <v>767</v>
      </c>
      <c r="D14818" s="17" t="str">
        <f>VLOOKUP(A14818,[1]vlookups!A:C,3,FALSE)</f>
        <v>171</v>
      </c>
      <c r="E14818" s="4" t="s">
        <v>80</v>
      </c>
      <c r="F14818" t="str">
        <f>VLOOKUP(E14818,[1]vlookups!F:G,2,FALSE)</f>
        <v>Teaching</v>
      </c>
      <c r="G14818" s="4" t="s">
        <v>39</v>
      </c>
      <c r="H14818" t="str">
        <f>VLOOKUP(G14818,[1]vlookups!D:E,2,FALSE)</f>
        <v>Certificated Salaries</v>
      </c>
      <c r="I14818" s="5">
        <v>13285.52</v>
      </c>
      <c r="J14818" s="17" t="e">
        <f>VLOOKUP(Table1[[#This Row],[CCDDD]],#REF!,2,FALSE)</f>
        <v>#REF!</v>
      </c>
    </row>
    <row r="14819" spans="1:10">
      <c r="A14819" t="s">
        <v>261</v>
      </c>
      <c r="B14819" t="str">
        <f>VLOOKUP(A14819,[1]vlookups!A:B,2,FALSE)</f>
        <v>Tukwila School District</v>
      </c>
      <c r="C14819" s="18" t="s">
        <v>767</v>
      </c>
      <c r="D14819" s="17" t="str">
        <f>VLOOKUP(A14819,[1]vlookups!A:C,3,FALSE)</f>
        <v>121</v>
      </c>
      <c r="E14819" s="4" t="s">
        <v>66</v>
      </c>
      <c r="F14819" t="str">
        <f>VLOOKUP(E14819,[1]vlookups!F:G,2,FALSE)</f>
        <v>Public Relations</v>
      </c>
      <c r="G14819" s="4" t="s">
        <v>41</v>
      </c>
      <c r="H14819" t="str">
        <f>VLOOKUP(G14819,[1]vlookups!D:E,2,FALSE)</f>
        <v>Payroll Taxes and Benefits</v>
      </c>
      <c r="I14819" s="5">
        <v>13282.97</v>
      </c>
      <c r="J14819" s="17" t="e">
        <f>VLOOKUP(Table1[[#This Row],[CCDDD]],#REF!,2,FALSE)</f>
        <v>#REF!</v>
      </c>
    </row>
    <row r="14820" spans="1:10">
      <c r="A14820" t="s">
        <v>714</v>
      </c>
      <c r="B14820" t="str">
        <f>VLOOKUP(A14820,[1]vlookups!A:B,2,FALSE)</f>
        <v>Onion Creek School District</v>
      </c>
      <c r="C14820" s="18" t="s">
        <v>768</v>
      </c>
      <c r="D14820" s="17" t="str">
        <f>VLOOKUP(A14820,[1]vlookups!A:C,3,FALSE)</f>
        <v>101</v>
      </c>
      <c r="E14820" s="4" t="s">
        <v>80</v>
      </c>
      <c r="F14820" t="str">
        <f>VLOOKUP(E14820,[1]vlookups!F:G,2,FALSE)</f>
        <v>Teaching</v>
      </c>
      <c r="G14820" s="4" t="s">
        <v>39</v>
      </c>
      <c r="H14820" t="str">
        <f>VLOOKUP(G14820,[1]vlookups!D:E,2,FALSE)</f>
        <v>Certificated Salaries</v>
      </c>
      <c r="I14820" s="5">
        <v>13257.48</v>
      </c>
      <c r="J14820" s="17" t="e">
        <f>VLOOKUP(Table1[[#This Row],[CCDDD]],#REF!,2,FALSE)</f>
        <v>#REF!</v>
      </c>
    </row>
    <row r="14821" spans="1:10">
      <c r="A14821" t="s">
        <v>271</v>
      </c>
      <c r="B14821" t="str">
        <f>VLOOKUP(A14821,[1]vlookups!A:B,2,FALSE)</f>
        <v>Franklin Pierce School District</v>
      </c>
      <c r="C14821" s="18" t="s">
        <v>767</v>
      </c>
      <c r="D14821" s="17" t="str">
        <f>VLOOKUP(A14821,[1]vlookups!A:C,3,FALSE)</f>
        <v>121</v>
      </c>
      <c r="E14821" s="4" t="s">
        <v>80</v>
      </c>
      <c r="F14821" t="str">
        <f>VLOOKUP(E14821,[1]vlookups!F:G,2,FALSE)</f>
        <v>Teaching</v>
      </c>
      <c r="G14821" s="4" t="s">
        <v>43</v>
      </c>
      <c r="H14821" t="str">
        <f>VLOOKUP(G14821,[1]vlookups!D:E,2,FALSE)</f>
        <v>Purchased Services</v>
      </c>
      <c r="I14821" s="5">
        <v>13235</v>
      </c>
      <c r="J14821" s="17" t="e">
        <f>VLOOKUP(Table1[[#This Row],[CCDDD]],#REF!,2,FALSE)</f>
        <v>#REF!</v>
      </c>
    </row>
    <row r="14822" spans="1:10">
      <c r="A14822" t="s">
        <v>668</v>
      </c>
      <c r="B14822" t="str">
        <f>VLOOKUP(A14822,[1]vlookups!A:B,2,FALSE)</f>
        <v>Carbonado School District</v>
      </c>
      <c r="C14822" s="18" t="s">
        <v>767</v>
      </c>
      <c r="D14822" s="17" t="str">
        <f>VLOOKUP(A14822,[1]vlookups!A:C,3,FALSE)</f>
        <v>121</v>
      </c>
      <c r="E14822" s="4" t="s">
        <v>80</v>
      </c>
      <c r="F14822" t="str">
        <f>VLOOKUP(E14822,[1]vlookups!F:G,2,FALSE)</f>
        <v>Teaching</v>
      </c>
      <c r="G14822" s="4" t="s">
        <v>42</v>
      </c>
      <c r="H14822" t="str">
        <f>VLOOKUP(G14822,[1]vlookups!D:E,2,FALSE)</f>
        <v>Supplies and Materials</v>
      </c>
      <c r="I14822" s="5">
        <v>13228.17</v>
      </c>
      <c r="J14822" s="17" t="e">
        <f>VLOOKUP(Table1[[#This Row],[CCDDD]],#REF!,2,FALSE)</f>
        <v>#REF!</v>
      </c>
    </row>
    <row r="14823" spans="1:10">
      <c r="A14823" t="s">
        <v>662</v>
      </c>
      <c r="B14823" t="str">
        <f>VLOOKUP(A14823,[1]vlookups!A:B,2,FALSE)</f>
        <v>Palouse School District</v>
      </c>
      <c r="C14823" s="18" t="s">
        <v>768</v>
      </c>
      <c r="D14823" s="17" t="str">
        <f>VLOOKUP(A14823,[1]vlookups!A:C,3,FALSE)</f>
        <v>101</v>
      </c>
      <c r="E14823" s="4" t="s">
        <v>80</v>
      </c>
      <c r="F14823" t="str">
        <f>VLOOKUP(E14823,[1]vlookups!F:G,2,FALSE)</f>
        <v>Teaching</v>
      </c>
      <c r="G14823" s="4" t="s">
        <v>41</v>
      </c>
      <c r="H14823" t="str">
        <f>VLOOKUP(G14823,[1]vlookups!D:E,2,FALSE)</f>
        <v>Payroll Taxes and Benefits</v>
      </c>
      <c r="I14823" s="5">
        <v>13227.65</v>
      </c>
      <c r="J14823" s="17" t="e">
        <f>VLOOKUP(Table1[[#This Row],[CCDDD]],#REF!,2,FALSE)</f>
        <v>#REF!</v>
      </c>
    </row>
    <row r="14824" spans="1:10">
      <c r="A14824" t="s">
        <v>576</v>
      </c>
      <c r="B14824" t="str">
        <f>VLOOKUP(A14824,[1]vlookups!A:B,2,FALSE)</f>
        <v>Naselle-Grays River Valley School District</v>
      </c>
      <c r="C14824" s="18" t="s">
        <v>767</v>
      </c>
      <c r="D14824" s="17" t="str">
        <f>VLOOKUP(A14824,[1]vlookups!A:C,3,FALSE)</f>
        <v>112</v>
      </c>
      <c r="E14824" s="4" t="s">
        <v>80</v>
      </c>
      <c r="F14824" t="str">
        <f>VLOOKUP(E14824,[1]vlookups!F:G,2,FALSE)</f>
        <v>Teaching</v>
      </c>
      <c r="G14824" s="4" t="s">
        <v>40</v>
      </c>
      <c r="H14824" t="str">
        <f>VLOOKUP(G14824,[1]vlookups!D:E,2,FALSE)</f>
        <v>Classified Salaries</v>
      </c>
      <c r="I14824" s="5">
        <v>13200.66</v>
      </c>
      <c r="J14824" s="17" t="e">
        <f>VLOOKUP(Table1[[#This Row],[CCDDD]],#REF!,2,FALSE)</f>
        <v>#REF!</v>
      </c>
    </row>
    <row r="14825" spans="1:10">
      <c r="A14825" t="s">
        <v>146</v>
      </c>
      <c r="B14825" t="str">
        <f>VLOOKUP(A14825,[1]vlookups!A:B,2,FALSE)</f>
        <v>Evergreen School District (Clark)</v>
      </c>
      <c r="C14825" s="18" t="s">
        <v>768</v>
      </c>
      <c r="D14825" s="17" t="str">
        <f>VLOOKUP(A14825,[1]vlookups!A:C,3,FALSE)</f>
        <v>112</v>
      </c>
      <c r="E14825" s="4" t="s">
        <v>68</v>
      </c>
      <c r="F14825" t="str">
        <f>VLOOKUP(E14825,[1]vlookups!F:G,2,FALSE)</f>
        <v>Teaching &amp; Learning Supervision</v>
      </c>
      <c r="G14825" s="4" t="s">
        <v>41</v>
      </c>
      <c r="H14825" t="str">
        <f>VLOOKUP(G14825,[1]vlookups!D:E,2,FALSE)</f>
        <v>Payroll Taxes and Benefits</v>
      </c>
      <c r="I14825" s="5">
        <v>13182.61</v>
      </c>
      <c r="J14825" s="17" t="e">
        <f>VLOOKUP(Table1[[#This Row],[CCDDD]],#REF!,2,FALSE)</f>
        <v>#REF!</v>
      </c>
    </row>
    <row r="14826" spans="1:10">
      <c r="A14826" t="s">
        <v>444</v>
      </c>
      <c r="B14826" t="str">
        <f>VLOOKUP(A14826,[1]vlookups!A:B,2,FALSE)</f>
        <v>Entiat School District</v>
      </c>
      <c r="C14826" s="18" t="s">
        <v>767</v>
      </c>
      <c r="D14826" s="17" t="str">
        <f>VLOOKUP(A14826,[1]vlookups!A:C,3,FALSE)</f>
        <v>171</v>
      </c>
      <c r="E14826" s="4" t="s">
        <v>108</v>
      </c>
      <c r="F14826" t="str">
        <f>VLOOKUP(E14826,[1]vlookups!F:G,2,FALSE)</f>
        <v>Grounds Maintenance</v>
      </c>
      <c r="G14826" s="4" t="s">
        <v>40</v>
      </c>
      <c r="H14826" t="str">
        <f>VLOOKUP(G14826,[1]vlookups!D:E,2,FALSE)</f>
        <v>Classified Salaries</v>
      </c>
      <c r="I14826" s="5">
        <v>13182</v>
      </c>
      <c r="J14826" s="17" t="e">
        <f>VLOOKUP(Table1[[#This Row],[CCDDD]],#REF!,2,FALSE)</f>
        <v>#REF!</v>
      </c>
    </row>
    <row r="14827" spans="1:10">
      <c r="A14827" t="s">
        <v>444</v>
      </c>
      <c r="B14827" t="str">
        <f>VLOOKUP(A14827,[1]vlookups!A:B,2,FALSE)</f>
        <v>Entiat School District</v>
      </c>
      <c r="C14827" s="18" t="s">
        <v>767</v>
      </c>
      <c r="D14827" s="17" t="str">
        <f>VLOOKUP(A14827,[1]vlookups!A:C,3,FALSE)</f>
        <v>171</v>
      </c>
      <c r="E14827" s="4" t="s">
        <v>112</v>
      </c>
      <c r="F14827" t="str">
        <f>VLOOKUP(E14827,[1]vlookups!F:G,2,FALSE)</f>
        <v>Building Maintenance</v>
      </c>
      <c r="G14827" s="4" t="s">
        <v>40</v>
      </c>
      <c r="H14827" t="str">
        <f>VLOOKUP(G14827,[1]vlookups!D:E,2,FALSE)</f>
        <v>Classified Salaries</v>
      </c>
      <c r="I14827" s="5">
        <v>13182</v>
      </c>
      <c r="J14827" s="17" t="e">
        <f>VLOOKUP(Table1[[#This Row],[CCDDD]],#REF!,2,FALSE)</f>
        <v>#REF!</v>
      </c>
    </row>
    <row r="14828" spans="1:10">
      <c r="A14828" t="s">
        <v>159</v>
      </c>
      <c r="B14828" t="str">
        <f>VLOOKUP(A14828,[1]vlookups!A:B,2,FALSE)</f>
        <v>Auburn School District</v>
      </c>
      <c r="C14828" s="18" t="s">
        <v>767</v>
      </c>
      <c r="D14828" s="17" t="str">
        <f>VLOOKUP(A14828,[1]vlookups!A:C,3,FALSE)</f>
        <v>121</v>
      </c>
      <c r="E14828" s="4" t="s">
        <v>120</v>
      </c>
      <c r="F14828" t="str">
        <f>VLOOKUP(E14828,[1]vlookups!F:G,2,FALSE)</f>
        <v>Information Systems</v>
      </c>
      <c r="G14828" s="4" t="s">
        <v>40</v>
      </c>
      <c r="H14828" t="str">
        <f>VLOOKUP(G14828,[1]vlookups!D:E,2,FALSE)</f>
        <v>Classified Salaries</v>
      </c>
      <c r="I14828" s="5">
        <v>13152.05</v>
      </c>
      <c r="J14828" s="17" t="e">
        <f>VLOOKUP(Table1[[#This Row],[CCDDD]],#REF!,2,FALSE)</f>
        <v>#REF!</v>
      </c>
    </row>
    <row r="14829" spans="1:10">
      <c r="A14829" t="s">
        <v>151</v>
      </c>
      <c r="B14829" t="str">
        <f>VLOOKUP(A14829,[1]vlookups!A:B,2,FALSE)</f>
        <v>Highline School District</v>
      </c>
      <c r="C14829" s="18" t="s">
        <v>767</v>
      </c>
      <c r="D14829" s="17" t="str">
        <f>VLOOKUP(A14829,[1]vlookups!A:C,3,FALSE)</f>
        <v>121</v>
      </c>
      <c r="E14829" s="4" t="s">
        <v>108</v>
      </c>
      <c r="F14829" t="str">
        <f>VLOOKUP(E14829,[1]vlookups!F:G,2,FALSE)</f>
        <v>Grounds Maintenance</v>
      </c>
      <c r="G14829" s="4" t="s">
        <v>40</v>
      </c>
      <c r="H14829" t="str">
        <f>VLOOKUP(G14829,[1]vlookups!D:E,2,FALSE)</f>
        <v>Classified Salaries</v>
      </c>
      <c r="I14829" s="5">
        <v>13128.57</v>
      </c>
      <c r="J14829" s="17" t="e">
        <f>VLOOKUP(Table1[[#This Row],[CCDDD]],#REF!,2,FALSE)</f>
        <v>#REF!</v>
      </c>
    </row>
    <row r="14830" spans="1:10">
      <c r="A14830" t="s">
        <v>474</v>
      </c>
      <c r="B14830" t="str">
        <f>VLOOKUP(A14830,[1]vlookups!A:B,2,FALSE)</f>
        <v>Crescent School District</v>
      </c>
      <c r="C14830" s="18" t="s">
        <v>767</v>
      </c>
      <c r="D14830" s="17" t="str">
        <f>VLOOKUP(A14830,[1]vlookups!A:C,3,FALSE)</f>
        <v>114</v>
      </c>
      <c r="E14830" s="4" t="s">
        <v>60</v>
      </c>
      <c r="F14830" t="str">
        <f>VLOOKUP(E14830,[1]vlookups!F:G,2,FALSE)</f>
        <v>Superintendent's Office</v>
      </c>
      <c r="G14830" s="4" t="s">
        <v>42</v>
      </c>
      <c r="H14830" t="str">
        <f>VLOOKUP(G14830,[1]vlookups!D:E,2,FALSE)</f>
        <v>Supplies and Materials</v>
      </c>
      <c r="I14830" s="5">
        <v>13096.25</v>
      </c>
      <c r="J14830" s="17" t="e">
        <f>VLOOKUP(Table1[[#This Row],[CCDDD]],#REF!,2,FALSE)</f>
        <v>#REF!</v>
      </c>
    </row>
    <row r="14831" spans="1:10">
      <c r="A14831" t="s">
        <v>227</v>
      </c>
      <c r="B14831" t="str">
        <f>VLOOKUP(A14831,[1]vlookups!A:B,2,FALSE)</f>
        <v>Lake Stevens School District</v>
      </c>
      <c r="C14831" s="18" t="s">
        <v>768</v>
      </c>
      <c r="D14831" s="17" t="str">
        <f>VLOOKUP(A14831,[1]vlookups!A:C,3,FALSE)</f>
        <v>189</v>
      </c>
      <c r="E14831" s="4" t="s">
        <v>90</v>
      </c>
      <c r="F14831" t="str">
        <f>VLOOKUP(E14831,[1]vlookups!F:G,2,FALSE)</f>
        <v>Curriculum</v>
      </c>
      <c r="G14831" s="4" t="s">
        <v>43</v>
      </c>
      <c r="H14831" t="str">
        <f>VLOOKUP(G14831,[1]vlookups!D:E,2,FALSE)</f>
        <v>Purchased Services</v>
      </c>
      <c r="I14831" s="5">
        <v>13075</v>
      </c>
      <c r="J14831" s="17" t="e">
        <f>VLOOKUP(Table1[[#This Row],[CCDDD]],#REF!,2,FALSE)</f>
        <v>#REF!</v>
      </c>
    </row>
    <row r="14832" spans="1:10">
      <c r="A14832" t="s">
        <v>494</v>
      </c>
      <c r="B14832" t="str">
        <f>VLOOKUP(A14832,[1]vlookups!A:B,2,FALSE)</f>
        <v>Soap Lake School District</v>
      </c>
      <c r="C14832" s="18" t="s">
        <v>767</v>
      </c>
      <c r="D14832" s="17" t="str">
        <f>VLOOKUP(A14832,[1]vlookups!A:C,3,FALSE)</f>
        <v>171</v>
      </c>
      <c r="E14832" s="4" t="s">
        <v>68</v>
      </c>
      <c r="F14832" t="str">
        <f>VLOOKUP(E14832,[1]vlookups!F:G,2,FALSE)</f>
        <v>Teaching &amp; Learning Supervision</v>
      </c>
      <c r="G14832" s="4" t="s">
        <v>41</v>
      </c>
      <c r="H14832" t="str">
        <f>VLOOKUP(G14832,[1]vlookups!D:E,2,FALSE)</f>
        <v>Payroll Taxes and Benefits</v>
      </c>
      <c r="I14832" s="5">
        <v>13067.53</v>
      </c>
      <c r="J14832" s="17" t="e">
        <f>VLOOKUP(Table1[[#This Row],[CCDDD]],#REF!,2,FALSE)</f>
        <v>#REF!</v>
      </c>
    </row>
    <row r="14833" spans="1:10">
      <c r="A14833" t="s">
        <v>243</v>
      </c>
      <c r="B14833" t="str">
        <f>VLOOKUP(A14833,[1]vlookups!A:B,2,FALSE)</f>
        <v>Longview School District</v>
      </c>
      <c r="C14833" s="18" t="s">
        <v>767</v>
      </c>
      <c r="D14833" s="17" t="str">
        <f>VLOOKUP(A14833,[1]vlookups!A:C,3,FALSE)</f>
        <v>112</v>
      </c>
      <c r="E14833" s="4" t="s">
        <v>90</v>
      </c>
      <c r="F14833" t="str">
        <f>VLOOKUP(E14833,[1]vlookups!F:G,2,FALSE)</f>
        <v>Curriculum</v>
      </c>
      <c r="G14833" s="4" t="s">
        <v>41</v>
      </c>
      <c r="H14833" t="str">
        <f>VLOOKUP(G14833,[1]vlookups!D:E,2,FALSE)</f>
        <v>Payroll Taxes and Benefits</v>
      </c>
      <c r="I14833" s="5">
        <v>13053.67</v>
      </c>
      <c r="J14833" s="17" t="e">
        <f>VLOOKUP(Table1[[#This Row],[CCDDD]],#REF!,2,FALSE)</f>
        <v>#REF!</v>
      </c>
    </row>
    <row r="14834" spans="1:10">
      <c r="A14834" t="s">
        <v>482</v>
      </c>
      <c r="B14834" t="str">
        <f>VLOOKUP(A14834,[1]vlookups!A:B,2,FALSE)</f>
        <v>Nespelem School District #14</v>
      </c>
      <c r="C14834" s="18" t="s">
        <v>767</v>
      </c>
      <c r="D14834" s="17" t="str">
        <f>VLOOKUP(A14834,[1]vlookups!A:C,3,FALSE)</f>
        <v>171</v>
      </c>
      <c r="E14834" s="4" t="s">
        <v>78</v>
      </c>
      <c r="F14834" t="str">
        <f>VLOOKUP(E14834,[1]vlookups!F:G,2,FALSE)</f>
        <v>Health and Related Services</v>
      </c>
      <c r="G14834" s="4" t="s">
        <v>42</v>
      </c>
      <c r="H14834" t="str">
        <f>VLOOKUP(G14834,[1]vlookups!D:E,2,FALSE)</f>
        <v>Supplies and Materials</v>
      </c>
      <c r="I14834" s="5">
        <v>13044.34</v>
      </c>
      <c r="J14834" s="17" t="e">
        <f>VLOOKUP(Table1[[#This Row],[CCDDD]],#REF!,2,FALSE)</f>
        <v>#REF!</v>
      </c>
    </row>
    <row r="14835" spans="1:10">
      <c r="A14835" t="s">
        <v>241</v>
      </c>
      <c r="B14835" t="str">
        <f>VLOOKUP(A14835,[1]vlookups!A:B,2,FALSE)</f>
        <v>Olympia School District</v>
      </c>
      <c r="C14835" s="18" t="s">
        <v>768</v>
      </c>
      <c r="D14835" s="17" t="str">
        <f>VLOOKUP(A14835,[1]vlookups!A:C,3,FALSE)</f>
        <v>113</v>
      </c>
      <c r="E14835" s="4" t="s">
        <v>68</v>
      </c>
      <c r="F14835" t="str">
        <f>VLOOKUP(E14835,[1]vlookups!F:G,2,FALSE)</f>
        <v>Teaching &amp; Learning Supervision</v>
      </c>
      <c r="G14835" s="4" t="s">
        <v>40</v>
      </c>
      <c r="H14835" t="str">
        <f>VLOOKUP(G14835,[1]vlookups!D:E,2,FALSE)</f>
        <v>Classified Salaries</v>
      </c>
      <c r="I14835" s="5">
        <v>13034.68</v>
      </c>
      <c r="J14835" s="17" t="e">
        <f>VLOOKUP(Table1[[#This Row],[CCDDD]],#REF!,2,FALSE)</f>
        <v>#REF!</v>
      </c>
    </row>
    <row r="14836" spans="1:10">
      <c r="A14836" t="s">
        <v>223</v>
      </c>
      <c r="B14836" t="str">
        <f>VLOOKUP(A14836,[1]vlookups!A:B,2,FALSE)</f>
        <v>Central Kitsap School District</v>
      </c>
      <c r="C14836" s="18" t="s">
        <v>767</v>
      </c>
      <c r="D14836" s="17" t="str">
        <f>VLOOKUP(A14836,[1]vlookups!A:C,3,FALSE)</f>
        <v>114</v>
      </c>
      <c r="E14836" s="4" t="s">
        <v>110</v>
      </c>
      <c r="F14836" t="str">
        <f>VLOOKUP(E14836,[1]vlookups!F:G,2,FALSE)</f>
        <v>Operation of Buildings</v>
      </c>
      <c r="G14836" s="4" t="s">
        <v>40</v>
      </c>
      <c r="H14836" t="str">
        <f>VLOOKUP(G14836,[1]vlookups!D:E,2,FALSE)</f>
        <v>Classified Salaries</v>
      </c>
      <c r="I14836" s="5">
        <v>13028.59</v>
      </c>
      <c r="J14836" s="17" t="e">
        <f>VLOOKUP(Table1[[#This Row],[CCDDD]],#REF!,2,FALSE)</f>
        <v>#REF!</v>
      </c>
    </row>
    <row r="14837" spans="1:10">
      <c r="A14837" t="s">
        <v>468</v>
      </c>
      <c r="B14837" t="str">
        <f>VLOOKUP(A14837,[1]vlookups!A:B,2,FALSE)</f>
        <v>Castle Rock School District</v>
      </c>
      <c r="C14837" s="18" t="s">
        <v>767</v>
      </c>
      <c r="D14837" s="17" t="str">
        <f>VLOOKUP(A14837,[1]vlookups!A:C,3,FALSE)</f>
        <v>112</v>
      </c>
      <c r="E14837" s="4" t="s">
        <v>112</v>
      </c>
      <c r="F14837" t="str">
        <f>VLOOKUP(E14837,[1]vlookups!F:G,2,FALSE)</f>
        <v>Building Maintenance</v>
      </c>
      <c r="G14837" s="4" t="s">
        <v>43</v>
      </c>
      <c r="H14837" t="str">
        <f>VLOOKUP(G14837,[1]vlookups!D:E,2,FALSE)</f>
        <v>Purchased Services</v>
      </c>
      <c r="I14837" s="5">
        <v>13015.82</v>
      </c>
      <c r="J14837" s="17" t="e">
        <f>VLOOKUP(Table1[[#This Row],[CCDDD]],#REF!,2,FALSE)</f>
        <v>#REF!</v>
      </c>
    </row>
    <row r="14838" spans="1:10">
      <c r="A14838" t="s">
        <v>722</v>
      </c>
      <c r="B14838" t="str">
        <f>VLOOKUP(A14838,[1]vlookups!A:B,2,FALSE)</f>
        <v>Quilcene School District</v>
      </c>
      <c r="C14838" s="18" t="s">
        <v>767</v>
      </c>
      <c r="D14838" s="17" t="str">
        <f>VLOOKUP(A14838,[1]vlookups!A:C,3,FALSE)</f>
        <v>114</v>
      </c>
      <c r="E14838" s="4" t="s">
        <v>112</v>
      </c>
      <c r="F14838" t="str">
        <f>VLOOKUP(E14838,[1]vlookups!F:G,2,FALSE)</f>
        <v>Building Maintenance</v>
      </c>
      <c r="G14838" s="4" t="s">
        <v>43</v>
      </c>
      <c r="H14838" t="str">
        <f>VLOOKUP(G14838,[1]vlookups!D:E,2,FALSE)</f>
        <v>Purchased Services</v>
      </c>
      <c r="I14838" s="5">
        <v>13003.63</v>
      </c>
      <c r="J14838" s="17" t="e">
        <f>VLOOKUP(Table1[[#This Row],[CCDDD]],#REF!,2,FALSE)</f>
        <v>#REF!</v>
      </c>
    </row>
    <row r="14839" spans="1:10">
      <c r="A14839" t="s">
        <v>155</v>
      </c>
      <c r="B14839" t="str">
        <f>VLOOKUP(A14839,[1]vlookups!A:B,2,FALSE)</f>
        <v>Puyallup School District</v>
      </c>
      <c r="C14839" s="18" t="s">
        <v>767</v>
      </c>
      <c r="D14839" s="17" t="str">
        <f>VLOOKUP(A14839,[1]vlookups!A:C,3,FALSE)</f>
        <v>121</v>
      </c>
      <c r="E14839" s="4" t="s">
        <v>80</v>
      </c>
      <c r="F14839" t="str">
        <f>VLOOKUP(E14839,[1]vlookups!F:G,2,FALSE)</f>
        <v>Teaching</v>
      </c>
      <c r="G14839" s="4" t="s">
        <v>40</v>
      </c>
      <c r="H14839" t="str">
        <f>VLOOKUP(G14839,[1]vlookups!D:E,2,FALSE)</f>
        <v>Classified Salaries</v>
      </c>
      <c r="I14839" s="5">
        <v>13000</v>
      </c>
      <c r="J14839" s="17" t="e">
        <f>VLOOKUP(Table1[[#This Row],[CCDDD]],#REF!,2,FALSE)</f>
        <v>#REF!</v>
      </c>
    </row>
    <row r="14840" spans="1:10">
      <c r="A14840" t="s">
        <v>167</v>
      </c>
      <c r="B14840" t="str">
        <f>VLOOKUP(A14840,[1]vlookups!A:B,2,FALSE)</f>
        <v>Edmonds School District</v>
      </c>
      <c r="C14840" s="18" t="s">
        <v>767</v>
      </c>
      <c r="D14840" s="17" t="str">
        <f>VLOOKUP(A14840,[1]vlookups!A:C,3,FALSE)</f>
        <v>189</v>
      </c>
      <c r="E14840" s="4" t="s">
        <v>68</v>
      </c>
      <c r="F14840" t="str">
        <f>VLOOKUP(E14840,[1]vlookups!F:G,2,FALSE)</f>
        <v>Teaching &amp; Learning Supervision</v>
      </c>
      <c r="G14840" s="4" t="s">
        <v>40</v>
      </c>
      <c r="H14840" t="str">
        <f>VLOOKUP(G14840,[1]vlookups!D:E,2,FALSE)</f>
        <v>Classified Salaries</v>
      </c>
      <c r="I14840" s="5">
        <v>12965.61</v>
      </c>
      <c r="J14840" s="17" t="e">
        <f>VLOOKUP(Table1[[#This Row],[CCDDD]],#REF!,2,FALSE)</f>
        <v>#REF!</v>
      </c>
    </row>
    <row r="14841" spans="1:10">
      <c r="A14841" t="s">
        <v>432</v>
      </c>
      <c r="B14841" t="str">
        <f>VLOOKUP(A14841,[1]vlookups!A:B,2,FALSE)</f>
        <v>Manson School District</v>
      </c>
      <c r="C14841" s="18" t="s">
        <v>767</v>
      </c>
      <c r="D14841" s="17" t="str">
        <f>VLOOKUP(A14841,[1]vlookups!A:C,3,FALSE)</f>
        <v>171</v>
      </c>
      <c r="E14841" s="4" t="s">
        <v>80</v>
      </c>
      <c r="F14841" t="str">
        <f>VLOOKUP(E14841,[1]vlookups!F:G,2,FALSE)</f>
        <v>Teaching</v>
      </c>
      <c r="G14841" s="4" t="s">
        <v>40</v>
      </c>
      <c r="H14841" t="str">
        <f>VLOOKUP(G14841,[1]vlookups!D:E,2,FALSE)</f>
        <v>Classified Salaries</v>
      </c>
      <c r="I14841" s="5">
        <v>12964.56</v>
      </c>
      <c r="J14841" s="17" t="e">
        <f>VLOOKUP(Table1[[#This Row],[CCDDD]],#REF!,2,FALSE)</f>
        <v>#REF!</v>
      </c>
    </row>
    <row r="14842" spans="1:10">
      <c r="A14842" t="s">
        <v>474</v>
      </c>
      <c r="B14842" t="str">
        <f>VLOOKUP(A14842,[1]vlookups!A:B,2,FALSE)</f>
        <v>Crescent School District</v>
      </c>
      <c r="C14842" s="18" t="s">
        <v>767</v>
      </c>
      <c r="D14842" s="17" t="str">
        <f>VLOOKUP(A14842,[1]vlookups!A:C,3,FALSE)</f>
        <v>114</v>
      </c>
      <c r="E14842" s="4" t="s">
        <v>62</v>
      </c>
      <c r="F14842" t="str">
        <f>VLOOKUP(E14842,[1]vlookups!F:G,2,FALSE)</f>
        <v>Business Office</v>
      </c>
      <c r="G14842" s="4" t="s">
        <v>42</v>
      </c>
      <c r="H14842" t="str">
        <f>VLOOKUP(G14842,[1]vlookups!D:E,2,FALSE)</f>
        <v>Supplies and Materials</v>
      </c>
      <c r="I14842" s="5">
        <v>12958.64</v>
      </c>
      <c r="J14842" s="17" t="e">
        <f>VLOOKUP(Table1[[#This Row],[CCDDD]],#REF!,2,FALSE)</f>
        <v>#REF!</v>
      </c>
    </row>
    <row r="14843" spans="1:10">
      <c r="A14843" t="s">
        <v>472</v>
      </c>
      <c r="B14843" t="str">
        <f>VLOOKUP(A14843,[1]vlookups!A:B,2,FALSE)</f>
        <v>Colfax School District</v>
      </c>
      <c r="C14843" s="18" t="s">
        <v>768</v>
      </c>
      <c r="D14843" s="17" t="str">
        <f>VLOOKUP(A14843,[1]vlookups!A:C,3,FALSE)</f>
        <v>101</v>
      </c>
      <c r="E14843" s="4" t="s">
        <v>80</v>
      </c>
      <c r="F14843" t="str">
        <f>VLOOKUP(E14843,[1]vlookups!F:G,2,FALSE)</f>
        <v>Teaching</v>
      </c>
      <c r="G14843" s="4" t="s">
        <v>42</v>
      </c>
      <c r="H14843" t="str">
        <f>VLOOKUP(G14843,[1]vlookups!D:E,2,FALSE)</f>
        <v>Supplies and Materials</v>
      </c>
      <c r="I14843" s="5">
        <v>12955.6</v>
      </c>
      <c r="J14843" s="17" t="e">
        <f>VLOOKUP(Table1[[#This Row],[CCDDD]],#REF!,2,FALSE)</f>
        <v>#REF!</v>
      </c>
    </row>
    <row r="14844" spans="1:10">
      <c r="A14844" t="s">
        <v>261</v>
      </c>
      <c r="B14844" t="str">
        <f>VLOOKUP(A14844,[1]vlookups!A:B,2,FALSE)</f>
        <v>Tukwila School District</v>
      </c>
      <c r="C14844" s="18" t="s">
        <v>768</v>
      </c>
      <c r="D14844" s="17" t="str">
        <f>VLOOKUP(A14844,[1]vlookups!A:C,3,FALSE)</f>
        <v>121</v>
      </c>
      <c r="E14844" s="4" t="s">
        <v>74</v>
      </c>
      <c r="F14844" t="str">
        <f>VLOOKUP(E14844,[1]vlookups!F:G,2,FALSE)</f>
        <v>Guidance and Counseling</v>
      </c>
      <c r="G14844" s="4" t="s">
        <v>43</v>
      </c>
      <c r="H14844" t="str">
        <f>VLOOKUP(G14844,[1]vlookups!D:E,2,FALSE)</f>
        <v>Purchased Services</v>
      </c>
      <c r="I14844" s="5">
        <v>12944.5</v>
      </c>
      <c r="J14844" s="17" t="e">
        <f>VLOOKUP(Table1[[#This Row],[CCDDD]],#REF!,2,FALSE)</f>
        <v>#REF!</v>
      </c>
    </row>
    <row r="14845" spans="1:10">
      <c r="A14845" t="s">
        <v>206</v>
      </c>
      <c r="B14845" t="str">
        <f>VLOOKUP(A14845,[1]vlookups!A:B,2,FALSE)</f>
        <v>Eastmont School District</v>
      </c>
      <c r="C14845" s="18" t="s">
        <v>767</v>
      </c>
      <c r="D14845" s="17" t="str">
        <f>VLOOKUP(A14845,[1]vlookups!A:C,3,FALSE)</f>
        <v>171</v>
      </c>
      <c r="E14845" s="4" t="s">
        <v>80</v>
      </c>
      <c r="F14845" t="str">
        <f>VLOOKUP(E14845,[1]vlookups!F:G,2,FALSE)</f>
        <v>Teaching</v>
      </c>
      <c r="G14845" s="4" t="s">
        <v>40</v>
      </c>
      <c r="H14845" t="str">
        <f>VLOOKUP(G14845,[1]vlookups!D:E,2,FALSE)</f>
        <v>Classified Salaries</v>
      </c>
      <c r="I14845" s="5">
        <v>12941.54</v>
      </c>
      <c r="J14845" s="17" t="e">
        <f>VLOOKUP(Table1[[#This Row],[CCDDD]],#REF!,2,FALSE)</f>
        <v>#REF!</v>
      </c>
    </row>
    <row r="14846" spans="1:10">
      <c r="A14846" t="s">
        <v>161</v>
      </c>
      <c r="B14846" t="str">
        <f>VLOOKUP(A14846,[1]vlookups!A:B,2,FALSE)</f>
        <v>Yakima School District</v>
      </c>
      <c r="C14846" s="18" t="s">
        <v>767</v>
      </c>
      <c r="D14846" s="17" t="str">
        <f>VLOOKUP(A14846,[1]vlookups!A:C,3,FALSE)</f>
        <v>105</v>
      </c>
      <c r="E14846" s="4" t="s">
        <v>70</v>
      </c>
      <c r="F14846" t="str">
        <f>VLOOKUP(E14846,[1]vlookups!F:G,2,FALSE)</f>
        <v>Learning Resources</v>
      </c>
      <c r="G14846" s="4" t="s">
        <v>39</v>
      </c>
      <c r="H14846" t="str">
        <f>VLOOKUP(G14846,[1]vlookups!D:E,2,FALSE)</f>
        <v>Certificated Salaries</v>
      </c>
      <c r="I14846" s="5">
        <v>12930.95</v>
      </c>
      <c r="J14846" s="17" t="e">
        <f>VLOOKUP(Table1[[#This Row],[CCDDD]],#REF!,2,FALSE)</f>
        <v>#REF!</v>
      </c>
    </row>
    <row r="14847" spans="1:10">
      <c r="A14847" t="s">
        <v>137</v>
      </c>
      <c r="B14847" t="str">
        <f>VLOOKUP(A14847,[1]vlookups!A:B,2,FALSE)</f>
        <v>Seattle Public Schools</v>
      </c>
      <c r="C14847" s="18" t="s">
        <v>767</v>
      </c>
      <c r="D14847" s="17" t="str">
        <f>VLOOKUP(A14847,[1]vlookups!A:C,3,FALSE)</f>
        <v>121</v>
      </c>
      <c r="E14847" s="4" t="s">
        <v>70</v>
      </c>
      <c r="F14847" t="str">
        <f>VLOOKUP(E14847,[1]vlookups!F:G,2,FALSE)</f>
        <v>Learning Resources</v>
      </c>
      <c r="G14847" s="4" t="s">
        <v>40</v>
      </c>
      <c r="H14847" t="str">
        <f>VLOOKUP(G14847,[1]vlookups!D:E,2,FALSE)</f>
        <v>Classified Salaries</v>
      </c>
      <c r="I14847" s="5">
        <v>12923.84</v>
      </c>
      <c r="J14847" s="17" t="e">
        <f>VLOOKUP(Table1[[#This Row],[CCDDD]],#REF!,2,FALSE)</f>
        <v>#REF!</v>
      </c>
    </row>
    <row r="14848" spans="1:10">
      <c r="A14848" t="s">
        <v>173</v>
      </c>
      <c r="B14848" t="str">
        <f>VLOOKUP(A14848,[1]vlookups!A:B,2,FALSE)</f>
        <v>Bethel School District</v>
      </c>
      <c r="C14848" s="18" t="s">
        <v>767</v>
      </c>
      <c r="D14848" s="17" t="str">
        <f>VLOOKUP(A14848,[1]vlookups!A:C,3,FALSE)</f>
        <v>121</v>
      </c>
      <c r="E14848" s="4" t="s">
        <v>98</v>
      </c>
      <c r="F14848" t="str">
        <f>VLOOKUP(E14848,[1]vlookups!F:G,2,FALSE)</f>
        <v>Transportation Supervision</v>
      </c>
      <c r="G14848" s="4" t="s">
        <v>40</v>
      </c>
      <c r="H14848" t="str">
        <f>VLOOKUP(G14848,[1]vlookups!D:E,2,FALSE)</f>
        <v>Classified Salaries</v>
      </c>
      <c r="I14848" s="5">
        <v>12884.23</v>
      </c>
      <c r="J14848" s="17" t="e">
        <f>VLOOKUP(Table1[[#This Row],[CCDDD]],#REF!,2,FALSE)</f>
        <v>#REF!</v>
      </c>
    </row>
    <row r="14849" spans="1:10">
      <c r="A14849" t="s">
        <v>271</v>
      </c>
      <c r="B14849" t="str">
        <f>VLOOKUP(A14849,[1]vlookups!A:B,2,FALSE)</f>
        <v>Franklin Pierce School District</v>
      </c>
      <c r="C14849" s="18" t="s">
        <v>767</v>
      </c>
      <c r="D14849" s="17" t="str">
        <f>VLOOKUP(A14849,[1]vlookups!A:C,3,FALSE)</f>
        <v>121</v>
      </c>
      <c r="E14849" s="4" t="s">
        <v>76</v>
      </c>
      <c r="F14849" t="str">
        <f>VLOOKUP(E14849,[1]vlookups!F:G,2,FALSE)</f>
        <v>Pupil Management and Safety</v>
      </c>
      <c r="G14849" s="4" t="s">
        <v>40</v>
      </c>
      <c r="H14849" t="str">
        <f>VLOOKUP(G14849,[1]vlookups!D:E,2,FALSE)</f>
        <v>Classified Salaries</v>
      </c>
      <c r="I14849" s="5">
        <v>12877.82</v>
      </c>
      <c r="J14849" s="17" t="e">
        <f>VLOOKUP(Table1[[#This Row],[CCDDD]],#REF!,2,FALSE)</f>
        <v>#REF!</v>
      </c>
    </row>
    <row r="14850" spans="1:10">
      <c r="A14850" t="s">
        <v>175</v>
      </c>
      <c r="B14850" t="str">
        <f>VLOOKUP(A14850,[1]vlookups!A:B,2,FALSE)</f>
        <v>Kennewick School District</v>
      </c>
      <c r="C14850" s="18" t="s">
        <v>767</v>
      </c>
      <c r="D14850" s="17" t="str">
        <f>VLOOKUP(A14850,[1]vlookups!A:C,3,FALSE)</f>
        <v>123</v>
      </c>
      <c r="E14850" s="4" t="s">
        <v>96</v>
      </c>
      <c r="F14850" t="str">
        <f>VLOOKUP(E14850,[1]vlookups!F:G,2,FALSE)</f>
        <v>Operations</v>
      </c>
      <c r="G14850" s="4" t="s">
        <v>41</v>
      </c>
      <c r="H14850" t="str">
        <f>VLOOKUP(G14850,[1]vlookups!D:E,2,FALSE)</f>
        <v>Payroll Taxes and Benefits</v>
      </c>
      <c r="I14850" s="5">
        <v>12836.87</v>
      </c>
      <c r="J14850" s="17" t="e">
        <f>VLOOKUP(Table1[[#This Row],[CCDDD]],#REF!,2,FALSE)</f>
        <v>#REF!</v>
      </c>
    </row>
    <row r="14851" spans="1:10">
      <c r="A14851" t="s">
        <v>604</v>
      </c>
      <c r="B14851" t="str">
        <f>VLOOKUP(A14851,[1]vlookups!A:B,2,FALSE)</f>
        <v>Waitsburg School District</v>
      </c>
      <c r="C14851" s="18" t="s">
        <v>767</v>
      </c>
      <c r="D14851" s="17" t="str">
        <f>VLOOKUP(A14851,[1]vlookups!A:C,3,FALSE)</f>
        <v>123</v>
      </c>
      <c r="E14851" s="4" t="s">
        <v>110</v>
      </c>
      <c r="F14851" t="str">
        <f>VLOOKUP(E14851,[1]vlookups!F:G,2,FALSE)</f>
        <v>Operation of Buildings</v>
      </c>
      <c r="G14851" s="4" t="s">
        <v>43</v>
      </c>
      <c r="H14851" t="str">
        <f>VLOOKUP(G14851,[1]vlookups!D:E,2,FALSE)</f>
        <v>Purchased Services</v>
      </c>
      <c r="I14851" s="5">
        <v>12834.91</v>
      </c>
      <c r="J14851" s="17" t="e">
        <f>VLOOKUP(Table1[[#This Row],[CCDDD]],#REF!,2,FALSE)</f>
        <v>#REF!</v>
      </c>
    </row>
    <row r="14852" spans="1:10">
      <c r="A14852" t="s">
        <v>712</v>
      </c>
      <c r="B14852" t="str">
        <f>VLOOKUP(A14852,[1]vlookups!A:B,2,FALSE)</f>
        <v>Tekoa School District</v>
      </c>
      <c r="C14852" s="18" t="s">
        <v>767</v>
      </c>
      <c r="D14852" s="17" t="str">
        <f>VLOOKUP(A14852,[1]vlookups!A:C,3,FALSE)</f>
        <v>101</v>
      </c>
      <c r="E14852" s="4" t="s">
        <v>74</v>
      </c>
      <c r="F14852" t="str">
        <f>VLOOKUP(E14852,[1]vlookups!F:G,2,FALSE)</f>
        <v>Guidance and Counseling</v>
      </c>
      <c r="G14852" s="4" t="s">
        <v>41</v>
      </c>
      <c r="H14852" t="str">
        <f>VLOOKUP(G14852,[1]vlookups!D:E,2,FALSE)</f>
        <v>Payroll Taxes and Benefits</v>
      </c>
      <c r="I14852" s="5">
        <v>12833.79</v>
      </c>
      <c r="J14852" s="17" t="e">
        <f>VLOOKUP(Table1[[#This Row],[CCDDD]],#REF!,2,FALSE)</f>
        <v>#REF!</v>
      </c>
    </row>
    <row r="14853" spans="1:10">
      <c r="A14853" t="s">
        <v>149</v>
      </c>
      <c r="B14853" t="str">
        <f>VLOOKUP(A14853,[1]vlookups!A:B,2,FALSE)</f>
        <v>Kent School District</v>
      </c>
      <c r="C14853" s="18" t="s">
        <v>767</v>
      </c>
      <c r="D14853" s="17" t="str">
        <f>VLOOKUP(A14853,[1]vlookups!A:C,3,FALSE)</f>
        <v>121</v>
      </c>
      <c r="E14853" s="4" t="s">
        <v>74</v>
      </c>
      <c r="F14853" t="str">
        <f>VLOOKUP(E14853,[1]vlookups!F:G,2,FALSE)</f>
        <v>Guidance and Counseling</v>
      </c>
      <c r="G14853" s="4" t="s">
        <v>42</v>
      </c>
      <c r="H14853" t="str">
        <f>VLOOKUP(G14853,[1]vlookups!D:E,2,FALSE)</f>
        <v>Supplies and Materials</v>
      </c>
      <c r="I14853" s="5">
        <v>12817.89</v>
      </c>
      <c r="J14853" s="17" t="e">
        <f>VLOOKUP(Table1[[#This Row],[CCDDD]],#REF!,2,FALSE)</f>
        <v>#REF!</v>
      </c>
    </row>
    <row r="14854" spans="1:10">
      <c r="A14854" t="s">
        <v>213</v>
      </c>
      <c r="B14854" t="str">
        <f>VLOOKUP(A14854,[1]vlookups!A:B,2,FALSE)</f>
        <v>East Valley School District (Spokane)</v>
      </c>
      <c r="C14854" s="18" t="s">
        <v>767</v>
      </c>
      <c r="D14854" s="17" t="str">
        <f>VLOOKUP(A14854,[1]vlookups!A:C,3,FALSE)</f>
        <v>101</v>
      </c>
      <c r="E14854" s="4" t="s">
        <v>88</v>
      </c>
      <c r="F14854" t="str">
        <f>VLOOKUP(E14854,[1]vlookups!F:G,2,FALSE)</f>
        <v>Instructional Technology</v>
      </c>
      <c r="G14854" s="4" t="s">
        <v>43</v>
      </c>
      <c r="H14854" t="str">
        <f>VLOOKUP(G14854,[1]vlookups!D:E,2,FALSE)</f>
        <v>Purchased Services</v>
      </c>
      <c r="I14854" s="5">
        <v>12773.58</v>
      </c>
      <c r="J14854" s="17" t="e">
        <f>VLOOKUP(Table1[[#This Row],[CCDDD]],#REF!,2,FALSE)</f>
        <v>#REF!</v>
      </c>
    </row>
    <row r="14855" spans="1:10">
      <c r="A14855" t="s">
        <v>424</v>
      </c>
      <c r="B14855" t="str">
        <f>VLOOKUP(A14855,[1]vlookups!A:B,2,FALSE)</f>
        <v>Warden School District</v>
      </c>
      <c r="C14855" s="18" t="s">
        <v>768</v>
      </c>
      <c r="D14855" s="17" t="str">
        <f>VLOOKUP(A14855,[1]vlookups!A:C,3,FALSE)</f>
        <v>171</v>
      </c>
      <c r="E14855" s="4" t="s">
        <v>80</v>
      </c>
      <c r="F14855" t="str">
        <f>VLOOKUP(E14855,[1]vlookups!F:G,2,FALSE)</f>
        <v>Teaching</v>
      </c>
      <c r="G14855" s="4" t="s">
        <v>39</v>
      </c>
      <c r="H14855" t="str">
        <f>VLOOKUP(G14855,[1]vlookups!D:E,2,FALSE)</f>
        <v>Certificated Salaries</v>
      </c>
      <c r="I14855" s="5">
        <v>12772.29</v>
      </c>
      <c r="J14855" s="17" t="e">
        <f>VLOOKUP(Table1[[#This Row],[CCDDD]],#REF!,2,FALSE)</f>
        <v>#REF!</v>
      </c>
    </row>
    <row r="14856" spans="1:10">
      <c r="A14856" t="s">
        <v>480</v>
      </c>
      <c r="B14856" t="str">
        <f>VLOOKUP(A14856,[1]vlookups!A:B,2,FALSE)</f>
        <v>Cape Flattery School District</v>
      </c>
      <c r="C14856" s="18" t="s">
        <v>768</v>
      </c>
      <c r="D14856" s="17" t="str">
        <f>VLOOKUP(A14856,[1]vlookups!A:C,3,FALSE)</f>
        <v>114</v>
      </c>
      <c r="E14856" s="4" t="s">
        <v>72</v>
      </c>
      <c r="F14856" t="str">
        <f>VLOOKUP(E14856,[1]vlookups!F:G,2,FALSE)</f>
        <v>Principal's Office</v>
      </c>
      <c r="G14856" s="4" t="s">
        <v>39</v>
      </c>
      <c r="H14856" t="str">
        <f>VLOOKUP(G14856,[1]vlookups!D:E,2,FALSE)</f>
        <v>Certificated Salaries</v>
      </c>
      <c r="I14856" s="5">
        <v>12769.67</v>
      </c>
      <c r="J14856" s="17" t="e">
        <f>VLOOKUP(Table1[[#This Row],[CCDDD]],#REF!,2,FALSE)</f>
        <v>#REF!</v>
      </c>
    </row>
    <row r="14857" spans="1:10">
      <c r="A14857" t="s">
        <v>738</v>
      </c>
      <c r="B14857" t="str">
        <f>VLOOKUP(A14857,[1]vlookups!A:B,2,FALSE)</f>
        <v>Lamont School District</v>
      </c>
      <c r="C14857" s="18" t="s">
        <v>767</v>
      </c>
      <c r="D14857" s="17" t="str">
        <f>VLOOKUP(A14857,[1]vlookups!A:C,3,FALSE)</f>
        <v>101</v>
      </c>
      <c r="E14857" s="4" t="s">
        <v>130</v>
      </c>
      <c r="F14857" t="str">
        <f>VLOOKUP(E14857,[1]vlookups!F:G,2,FALSE)</f>
        <v>Indirect</v>
      </c>
      <c r="G14857" s="4" t="s">
        <v>46</v>
      </c>
      <c r="H14857" t="str">
        <f>VLOOKUP(G14857,[1]vlookups!D:E,2,FALSE)</f>
        <v>Indirect</v>
      </c>
      <c r="I14857" s="5">
        <v>12755</v>
      </c>
      <c r="J14857" s="17" t="e">
        <f>VLOOKUP(Table1[[#This Row],[CCDDD]],#REF!,2,FALSE)</f>
        <v>#REF!</v>
      </c>
    </row>
    <row r="14858" spans="1:10">
      <c r="A14858" t="s">
        <v>438</v>
      </c>
      <c r="B14858" t="str">
        <f>VLOOKUP(A14858,[1]vlookups!A:B,2,FALSE)</f>
        <v>McCleary School District</v>
      </c>
      <c r="C14858" s="18" t="s">
        <v>767</v>
      </c>
      <c r="D14858" s="17" t="str">
        <f>VLOOKUP(A14858,[1]vlookups!A:C,3,FALSE)</f>
        <v>113</v>
      </c>
      <c r="E14858" s="4" t="s">
        <v>112</v>
      </c>
      <c r="F14858" t="str">
        <f>VLOOKUP(E14858,[1]vlookups!F:G,2,FALSE)</f>
        <v>Building Maintenance</v>
      </c>
      <c r="G14858" s="4" t="s">
        <v>43</v>
      </c>
      <c r="H14858" t="str">
        <f>VLOOKUP(G14858,[1]vlookups!D:E,2,FALSE)</f>
        <v>Purchased Services</v>
      </c>
      <c r="I14858" s="5">
        <v>12751.37</v>
      </c>
      <c r="J14858" s="17" t="e">
        <f>VLOOKUP(Table1[[#This Row],[CCDDD]],#REF!,2,FALSE)</f>
        <v>#REF!</v>
      </c>
    </row>
    <row r="14859" spans="1:10">
      <c r="A14859" t="s">
        <v>686</v>
      </c>
      <c r="B14859" t="str">
        <f>VLOOKUP(A14859,[1]vlookups!A:B,2,FALSE)</f>
        <v>Summit Valley School District</v>
      </c>
      <c r="C14859" s="18" t="s">
        <v>767</v>
      </c>
      <c r="D14859" s="17" t="str">
        <f>VLOOKUP(A14859,[1]vlookups!A:C,3,FALSE)</f>
        <v>101</v>
      </c>
      <c r="E14859" s="4" t="s">
        <v>80</v>
      </c>
      <c r="F14859" t="str">
        <f>VLOOKUP(E14859,[1]vlookups!F:G,2,FALSE)</f>
        <v>Teaching</v>
      </c>
      <c r="G14859" s="4" t="s">
        <v>45</v>
      </c>
      <c r="H14859" t="str">
        <f>VLOOKUP(G14859,[1]vlookups!D:E,2,FALSE)</f>
        <v>Capital Outlay</v>
      </c>
      <c r="I14859" s="5">
        <v>12750.36</v>
      </c>
      <c r="J14859" s="17" t="e">
        <f>VLOOKUP(Table1[[#This Row],[CCDDD]],#REF!,2,FALSE)</f>
        <v>#REF!</v>
      </c>
    </row>
    <row r="14860" spans="1:10">
      <c r="A14860" t="s">
        <v>610</v>
      </c>
      <c r="B14860" t="str">
        <f>VLOOKUP(A14860,[1]vlookups!A:B,2,FALSE)</f>
        <v>Selkirk School District</v>
      </c>
      <c r="C14860" s="18" t="s">
        <v>767</v>
      </c>
      <c r="D14860" s="17" t="str">
        <f>VLOOKUP(A14860,[1]vlookups!A:C,3,FALSE)</f>
        <v>101</v>
      </c>
      <c r="E14860" s="4" t="s">
        <v>100</v>
      </c>
      <c r="F14860" t="str">
        <f>VLOOKUP(E14860,[1]vlookups!F:G,2,FALSE)</f>
        <v>Transportation Operations</v>
      </c>
      <c r="G14860" s="4" t="s">
        <v>40</v>
      </c>
      <c r="H14860" t="str">
        <f>VLOOKUP(G14860,[1]vlookups!D:E,2,FALSE)</f>
        <v>Classified Salaries</v>
      </c>
      <c r="I14860" s="5">
        <v>12749.53</v>
      </c>
      <c r="J14860" s="17" t="e">
        <f>VLOOKUP(Table1[[#This Row],[CCDDD]],#REF!,2,FALSE)</f>
        <v>#REF!</v>
      </c>
    </row>
    <row r="14861" spans="1:10">
      <c r="A14861" t="s">
        <v>482</v>
      </c>
      <c r="B14861" t="str">
        <f>VLOOKUP(A14861,[1]vlookups!A:B,2,FALSE)</f>
        <v>Nespelem School District #14</v>
      </c>
      <c r="C14861" s="18" t="s">
        <v>767</v>
      </c>
      <c r="D14861" s="17" t="str">
        <f>VLOOKUP(A14861,[1]vlookups!A:C,3,FALSE)</f>
        <v>171</v>
      </c>
      <c r="E14861" s="4" t="s">
        <v>76</v>
      </c>
      <c r="F14861" t="str">
        <f>VLOOKUP(E14861,[1]vlookups!F:G,2,FALSE)</f>
        <v>Pupil Management and Safety</v>
      </c>
      <c r="G14861" s="4" t="s">
        <v>41</v>
      </c>
      <c r="H14861" t="str">
        <f>VLOOKUP(G14861,[1]vlookups!D:E,2,FALSE)</f>
        <v>Payroll Taxes and Benefits</v>
      </c>
      <c r="I14861" s="5">
        <v>12747.83</v>
      </c>
      <c r="J14861" s="17" t="e">
        <f>VLOOKUP(Table1[[#This Row],[CCDDD]],#REF!,2,FALSE)</f>
        <v>#REF!</v>
      </c>
    </row>
    <row r="14862" spans="1:10">
      <c r="A14862" t="s">
        <v>484</v>
      </c>
      <c r="B14862" t="str">
        <f>VLOOKUP(A14862,[1]vlookups!A:B,2,FALSE)</f>
        <v>Hockinson School District</v>
      </c>
      <c r="C14862" s="18" t="s">
        <v>767</v>
      </c>
      <c r="D14862" s="17" t="str">
        <f>VLOOKUP(A14862,[1]vlookups!A:C,3,FALSE)</f>
        <v>112</v>
      </c>
      <c r="E14862" s="4" t="s">
        <v>68</v>
      </c>
      <c r="F14862" t="str">
        <f>VLOOKUP(E14862,[1]vlookups!F:G,2,FALSE)</f>
        <v>Teaching &amp; Learning Supervision</v>
      </c>
      <c r="G14862" s="4" t="s">
        <v>41</v>
      </c>
      <c r="H14862" t="str">
        <f>VLOOKUP(G14862,[1]vlookups!D:E,2,FALSE)</f>
        <v>Payroll Taxes and Benefits</v>
      </c>
      <c r="I14862" s="5">
        <v>12737.27</v>
      </c>
      <c r="J14862" s="17" t="e">
        <f>VLOOKUP(Table1[[#This Row],[CCDDD]],#REF!,2,FALSE)</f>
        <v>#REF!</v>
      </c>
    </row>
    <row r="14863" spans="1:10">
      <c r="A14863" t="s">
        <v>720</v>
      </c>
      <c r="B14863" t="str">
        <f>VLOOKUP(A14863,[1]vlookups!A:B,2,FALSE)</f>
        <v>Roosevelt School District</v>
      </c>
      <c r="C14863" s="18" t="s">
        <v>767</v>
      </c>
      <c r="D14863" s="17" t="str">
        <f>VLOOKUP(A14863,[1]vlookups!A:C,3,FALSE)</f>
        <v>112</v>
      </c>
      <c r="E14863" s="4" t="s">
        <v>90</v>
      </c>
      <c r="F14863" t="str">
        <f>VLOOKUP(E14863,[1]vlookups!F:G,2,FALSE)</f>
        <v>Curriculum</v>
      </c>
      <c r="G14863" s="4" t="s">
        <v>42</v>
      </c>
      <c r="H14863" t="str">
        <f>VLOOKUP(G14863,[1]vlookups!D:E,2,FALSE)</f>
        <v>Supplies and Materials</v>
      </c>
      <c r="I14863" s="5">
        <v>12737</v>
      </c>
      <c r="J14863" s="17" t="e">
        <f>VLOOKUP(Table1[[#This Row],[CCDDD]],#REF!,2,FALSE)</f>
        <v>#REF!</v>
      </c>
    </row>
    <row r="14864" spans="1:10">
      <c r="A14864" t="s">
        <v>333</v>
      </c>
      <c r="B14864" t="str">
        <f>VLOOKUP(A14864,[1]vlookups!A:B,2,FALSE)</f>
        <v>Union Gap School District</v>
      </c>
      <c r="C14864" s="18" t="s">
        <v>768</v>
      </c>
      <c r="D14864" s="17" t="str">
        <f>VLOOKUP(A14864,[1]vlookups!A:C,3,FALSE)</f>
        <v>105</v>
      </c>
      <c r="E14864" s="4" t="s">
        <v>86</v>
      </c>
      <c r="F14864" t="str">
        <f>VLOOKUP(E14864,[1]vlookups!F:G,2,FALSE)</f>
        <v>Instructional Professional Development</v>
      </c>
      <c r="G14864" s="4" t="s">
        <v>43</v>
      </c>
      <c r="H14864" t="str">
        <f>VLOOKUP(G14864,[1]vlookups!D:E,2,FALSE)</f>
        <v>Purchased Services</v>
      </c>
      <c r="I14864" s="5">
        <v>12726.26</v>
      </c>
      <c r="J14864" s="17" t="e">
        <f>VLOOKUP(Table1[[#This Row],[CCDDD]],#REF!,2,FALSE)</f>
        <v>#REF!</v>
      </c>
    </row>
    <row r="14865" spans="1:10">
      <c r="A14865" t="s">
        <v>253</v>
      </c>
      <c r="B14865" t="str">
        <f>VLOOKUP(A14865,[1]vlookups!A:B,2,FALSE)</f>
        <v>Kelso School District</v>
      </c>
      <c r="C14865" s="18" t="s">
        <v>768</v>
      </c>
      <c r="D14865" s="17" t="str">
        <f>VLOOKUP(A14865,[1]vlookups!A:C,3,FALSE)</f>
        <v>112</v>
      </c>
      <c r="E14865" s="4" t="s">
        <v>72</v>
      </c>
      <c r="F14865" t="str">
        <f>VLOOKUP(E14865,[1]vlookups!F:G,2,FALSE)</f>
        <v>Principal's Office</v>
      </c>
      <c r="G14865" s="4" t="s">
        <v>41</v>
      </c>
      <c r="H14865" t="str">
        <f>VLOOKUP(G14865,[1]vlookups!D:E,2,FALSE)</f>
        <v>Payroll Taxes and Benefits</v>
      </c>
      <c r="I14865" s="5">
        <v>12715.38</v>
      </c>
      <c r="J14865" s="17" t="e">
        <f>VLOOKUP(Table1[[#This Row],[CCDDD]],#REF!,2,FALSE)</f>
        <v>#REF!</v>
      </c>
    </row>
    <row r="14866" spans="1:10">
      <c r="A14866" t="s">
        <v>686</v>
      </c>
      <c r="B14866" t="str">
        <f>VLOOKUP(A14866,[1]vlookups!A:B,2,FALSE)</f>
        <v>Summit Valley School District</v>
      </c>
      <c r="C14866" s="18" t="s">
        <v>768</v>
      </c>
      <c r="D14866" s="17" t="str">
        <f>VLOOKUP(A14866,[1]vlookups!A:C,3,FALSE)</f>
        <v>101</v>
      </c>
      <c r="E14866" s="4" t="s">
        <v>130</v>
      </c>
      <c r="F14866" t="str">
        <f>VLOOKUP(E14866,[1]vlookups!F:G,2,FALSE)</f>
        <v>Indirect</v>
      </c>
      <c r="G14866" s="4" t="s">
        <v>46</v>
      </c>
      <c r="H14866" t="str">
        <f>VLOOKUP(G14866,[1]vlookups!D:E,2,FALSE)</f>
        <v>Indirect</v>
      </c>
      <c r="I14866" s="5">
        <v>12710.79</v>
      </c>
      <c r="J14866" s="17" t="e">
        <f>VLOOKUP(Table1[[#This Row],[CCDDD]],#REF!,2,FALSE)</f>
        <v>#REF!</v>
      </c>
    </row>
    <row r="14867" spans="1:10">
      <c r="A14867" t="s">
        <v>606</v>
      </c>
      <c r="B14867" t="str">
        <f>VLOOKUP(A14867,[1]vlookups!A:B,2,FALSE)</f>
        <v>Cusick School District</v>
      </c>
      <c r="C14867" s="18" t="s">
        <v>768</v>
      </c>
      <c r="D14867" s="17" t="str">
        <f>VLOOKUP(A14867,[1]vlookups!A:C,3,FALSE)</f>
        <v>101</v>
      </c>
      <c r="E14867" s="4" t="s">
        <v>78</v>
      </c>
      <c r="F14867" t="str">
        <f>VLOOKUP(E14867,[1]vlookups!F:G,2,FALSE)</f>
        <v>Health and Related Services</v>
      </c>
      <c r="G14867" s="4" t="s">
        <v>41</v>
      </c>
      <c r="H14867" t="str">
        <f>VLOOKUP(G14867,[1]vlookups!D:E,2,FALSE)</f>
        <v>Payroll Taxes and Benefits</v>
      </c>
      <c r="I14867" s="5">
        <v>12701.95</v>
      </c>
      <c r="J14867" s="17" t="e">
        <f>VLOOKUP(Table1[[#This Row],[CCDDD]],#REF!,2,FALSE)</f>
        <v>#REF!</v>
      </c>
    </row>
    <row r="14868" spans="1:10">
      <c r="A14868" t="s">
        <v>299</v>
      </c>
      <c r="B14868" t="str">
        <f>VLOOKUP(A14868,[1]vlookups!A:B,2,FALSE)</f>
        <v>Monroe School District</v>
      </c>
      <c r="C14868" s="18" t="s">
        <v>767</v>
      </c>
      <c r="D14868" s="17" t="str">
        <f>VLOOKUP(A14868,[1]vlookups!A:C,3,FALSE)</f>
        <v>189</v>
      </c>
      <c r="E14868" s="4" t="s">
        <v>80</v>
      </c>
      <c r="F14868" t="str">
        <f>VLOOKUP(E14868,[1]vlookups!F:G,2,FALSE)</f>
        <v>Teaching</v>
      </c>
      <c r="G14868" s="4" t="s">
        <v>42</v>
      </c>
      <c r="H14868" t="str">
        <f>VLOOKUP(G14868,[1]vlookups!D:E,2,FALSE)</f>
        <v>Supplies and Materials</v>
      </c>
      <c r="I14868" s="5">
        <v>12690.4</v>
      </c>
      <c r="J14868" s="17" t="e">
        <f>VLOOKUP(Table1[[#This Row],[CCDDD]],#REF!,2,FALSE)</f>
        <v>#REF!</v>
      </c>
    </row>
    <row r="14869" spans="1:10">
      <c r="A14869" t="s">
        <v>241</v>
      </c>
      <c r="B14869" t="str">
        <f>VLOOKUP(A14869,[1]vlookups!A:B,2,FALSE)</f>
        <v>Olympia School District</v>
      </c>
      <c r="C14869" s="18" t="s">
        <v>767</v>
      </c>
      <c r="D14869" s="17" t="str">
        <f>VLOOKUP(A14869,[1]vlookups!A:C,3,FALSE)</f>
        <v>113</v>
      </c>
      <c r="E14869" s="4" t="s">
        <v>78</v>
      </c>
      <c r="F14869" t="str">
        <f>VLOOKUP(E14869,[1]vlookups!F:G,2,FALSE)</f>
        <v>Health and Related Services</v>
      </c>
      <c r="G14869" s="4" t="s">
        <v>39</v>
      </c>
      <c r="H14869" t="str">
        <f>VLOOKUP(G14869,[1]vlookups!D:E,2,FALSE)</f>
        <v>Certificated Salaries</v>
      </c>
      <c r="I14869" s="5">
        <v>12687</v>
      </c>
      <c r="J14869" s="17" t="e">
        <f>VLOOKUP(Table1[[#This Row],[CCDDD]],#REF!,2,FALSE)</f>
        <v>#REF!</v>
      </c>
    </row>
    <row r="14870" spans="1:10">
      <c r="A14870" t="s">
        <v>208</v>
      </c>
      <c r="B14870" t="str">
        <f>VLOOKUP(A14870,[1]vlookups!A:B,2,FALSE)</f>
        <v>Port Angeles School District</v>
      </c>
      <c r="C14870" s="18" t="s">
        <v>768</v>
      </c>
      <c r="D14870" s="17" t="str">
        <f>VLOOKUP(A14870,[1]vlookups!A:C,3,FALSE)</f>
        <v>114</v>
      </c>
      <c r="E14870" s="4" t="s">
        <v>86</v>
      </c>
      <c r="F14870" t="str">
        <f>VLOOKUP(E14870,[1]vlookups!F:G,2,FALSE)</f>
        <v>Instructional Professional Development</v>
      </c>
      <c r="G14870" s="4" t="s">
        <v>39</v>
      </c>
      <c r="H14870" t="str">
        <f>VLOOKUP(G14870,[1]vlookups!D:E,2,FALSE)</f>
        <v>Certificated Salaries</v>
      </c>
      <c r="I14870" s="5">
        <v>12681.4</v>
      </c>
      <c r="J14870" s="17" t="e">
        <f>VLOOKUP(Table1[[#This Row],[CCDDD]],#REF!,2,FALSE)</f>
        <v>#REF!</v>
      </c>
    </row>
    <row r="14871" spans="1:10">
      <c r="A14871" t="s">
        <v>510</v>
      </c>
      <c r="B14871" t="str">
        <f>VLOOKUP(A14871,[1]vlookups!A:B,2,FALSE)</f>
        <v>White Pass School District</v>
      </c>
      <c r="C14871" s="18" t="s">
        <v>767</v>
      </c>
      <c r="D14871" s="17" t="str">
        <f>VLOOKUP(A14871,[1]vlookups!A:C,3,FALSE)</f>
        <v>113</v>
      </c>
      <c r="E14871" s="4" t="s">
        <v>68</v>
      </c>
      <c r="F14871" t="str">
        <f>VLOOKUP(E14871,[1]vlookups!F:G,2,FALSE)</f>
        <v>Teaching &amp; Learning Supervision</v>
      </c>
      <c r="G14871" s="4" t="s">
        <v>39</v>
      </c>
      <c r="H14871" t="str">
        <f>VLOOKUP(G14871,[1]vlookups!D:E,2,FALSE)</f>
        <v>Certificated Salaries</v>
      </c>
      <c r="I14871" s="5">
        <v>12665.55</v>
      </c>
      <c r="J14871" s="17" t="e">
        <f>VLOOKUP(Table1[[#This Row],[CCDDD]],#REF!,2,FALSE)</f>
        <v>#REF!</v>
      </c>
    </row>
    <row r="14872" spans="1:10">
      <c r="A14872" t="s">
        <v>251</v>
      </c>
      <c r="B14872" t="str">
        <f>VLOOKUP(A14872,[1]vlookups!A:B,2,FALSE)</f>
        <v>Cheney School District</v>
      </c>
      <c r="C14872" s="18" t="s">
        <v>768</v>
      </c>
      <c r="D14872" s="17" t="str">
        <f>VLOOKUP(A14872,[1]vlookups!A:C,3,FALSE)</f>
        <v>101</v>
      </c>
      <c r="E14872" s="4" t="s">
        <v>72</v>
      </c>
      <c r="F14872" t="str">
        <f>VLOOKUP(E14872,[1]vlookups!F:G,2,FALSE)</f>
        <v>Principal's Office</v>
      </c>
      <c r="G14872" s="4" t="s">
        <v>41</v>
      </c>
      <c r="H14872" t="str">
        <f>VLOOKUP(G14872,[1]vlookups!D:E,2,FALSE)</f>
        <v>Payroll Taxes and Benefits</v>
      </c>
      <c r="I14872" s="5">
        <v>12620.27</v>
      </c>
      <c r="J14872" s="17" t="e">
        <f>VLOOKUP(Table1[[#This Row],[CCDDD]],#REF!,2,FALSE)</f>
        <v>#REF!</v>
      </c>
    </row>
    <row r="14873" spans="1:10">
      <c r="A14873" t="s">
        <v>750</v>
      </c>
      <c r="B14873" t="str">
        <f>VLOOKUP(A14873,[1]vlookups!A:B,2,FALSE)</f>
        <v>Star School District No. 054</v>
      </c>
      <c r="C14873" s="18" t="s">
        <v>767</v>
      </c>
      <c r="D14873" s="17" t="str">
        <f>VLOOKUP(A14873,[1]vlookups!A:C,3,FALSE)</f>
        <v>123</v>
      </c>
      <c r="E14873" s="4" t="s">
        <v>80</v>
      </c>
      <c r="F14873" t="str">
        <f>VLOOKUP(E14873,[1]vlookups!F:G,2,FALSE)</f>
        <v>Teaching</v>
      </c>
      <c r="G14873" s="4" t="s">
        <v>41</v>
      </c>
      <c r="H14873" t="str">
        <f>VLOOKUP(G14873,[1]vlookups!D:E,2,FALSE)</f>
        <v>Payroll Taxes and Benefits</v>
      </c>
      <c r="I14873" s="5">
        <v>12614.07</v>
      </c>
      <c r="J14873" s="17" t="e">
        <f>VLOOKUP(Table1[[#This Row],[CCDDD]],#REF!,2,FALSE)</f>
        <v>#REF!</v>
      </c>
    </row>
    <row r="14874" spans="1:10">
      <c r="A14874" t="s">
        <v>740</v>
      </c>
      <c r="B14874" t="str">
        <f>VLOOKUP(A14874,[1]vlookups!A:B,2,FALSE)</f>
        <v>Easton School District</v>
      </c>
      <c r="C14874" s="18" t="s">
        <v>767</v>
      </c>
      <c r="D14874" s="17" t="str">
        <f>VLOOKUP(A14874,[1]vlookups!A:C,3,FALSE)</f>
        <v>105</v>
      </c>
      <c r="E14874" s="4" t="s">
        <v>78</v>
      </c>
      <c r="F14874" t="str">
        <f>VLOOKUP(E14874,[1]vlookups!F:G,2,FALSE)</f>
        <v>Health and Related Services</v>
      </c>
      <c r="G14874" s="4" t="s">
        <v>40</v>
      </c>
      <c r="H14874" t="str">
        <f>VLOOKUP(G14874,[1]vlookups!D:E,2,FALSE)</f>
        <v>Classified Salaries</v>
      </c>
      <c r="I14874" s="5">
        <v>12600</v>
      </c>
      <c r="J14874" s="17" t="e">
        <f>VLOOKUP(Table1[[#This Row],[CCDDD]],#REF!,2,FALSE)</f>
        <v>#REF!</v>
      </c>
    </row>
    <row r="14875" spans="1:10">
      <c r="A14875" t="s">
        <v>323</v>
      </c>
      <c r="B14875" t="str">
        <f>VLOOKUP(A14875,[1]vlookups!A:B,2,FALSE)</f>
        <v>Elma School District</v>
      </c>
      <c r="C14875" s="18" t="s">
        <v>767</v>
      </c>
      <c r="D14875" s="17" t="str">
        <f>VLOOKUP(A14875,[1]vlookups!A:C,3,FALSE)</f>
        <v>113</v>
      </c>
      <c r="E14875" s="4" t="s">
        <v>110</v>
      </c>
      <c r="F14875" t="str">
        <f>VLOOKUP(E14875,[1]vlookups!F:G,2,FALSE)</f>
        <v>Operation of Buildings</v>
      </c>
      <c r="G14875" s="4" t="s">
        <v>42</v>
      </c>
      <c r="H14875" t="str">
        <f>VLOOKUP(G14875,[1]vlookups!D:E,2,FALSE)</f>
        <v>Supplies and Materials</v>
      </c>
      <c r="I14875" s="5">
        <v>12566.76</v>
      </c>
      <c r="J14875" s="17" t="e">
        <f>VLOOKUP(Table1[[#This Row],[CCDDD]],#REF!,2,FALSE)</f>
        <v>#REF!</v>
      </c>
    </row>
    <row r="14876" spans="1:10">
      <c r="A14876" t="s">
        <v>297</v>
      </c>
      <c r="B14876" t="str">
        <f>VLOOKUP(A14876,[1]vlookups!A:B,2,FALSE)</f>
        <v>Washougal School District</v>
      </c>
      <c r="C14876" s="18" t="s">
        <v>768</v>
      </c>
      <c r="D14876" s="17" t="str">
        <f>VLOOKUP(A14876,[1]vlookups!A:C,3,FALSE)</f>
        <v>112</v>
      </c>
      <c r="E14876" s="4" t="s">
        <v>68</v>
      </c>
      <c r="F14876" t="str">
        <f>VLOOKUP(E14876,[1]vlookups!F:G,2,FALSE)</f>
        <v>Teaching &amp; Learning Supervision</v>
      </c>
      <c r="G14876" s="4" t="s">
        <v>41</v>
      </c>
      <c r="H14876" t="str">
        <f>VLOOKUP(G14876,[1]vlookups!D:E,2,FALSE)</f>
        <v>Payroll Taxes and Benefits</v>
      </c>
      <c r="I14876" s="5">
        <v>12565.2</v>
      </c>
      <c r="J14876" s="17" t="e">
        <f>VLOOKUP(Table1[[#This Row],[CCDDD]],#REF!,2,FALSE)</f>
        <v>#REF!</v>
      </c>
    </row>
    <row r="14877" spans="1:10">
      <c r="A14877" t="s">
        <v>476</v>
      </c>
      <c r="B14877" t="str">
        <f>VLOOKUP(A14877,[1]vlookups!A:B,2,FALSE)</f>
        <v>Cascade School District</v>
      </c>
      <c r="C14877" s="18" t="s">
        <v>767</v>
      </c>
      <c r="D14877" s="17" t="str">
        <f>VLOOKUP(A14877,[1]vlookups!A:C,3,FALSE)</f>
        <v>171</v>
      </c>
      <c r="E14877" s="4" t="s">
        <v>86</v>
      </c>
      <c r="F14877" t="str">
        <f>VLOOKUP(E14877,[1]vlookups!F:G,2,FALSE)</f>
        <v>Instructional Professional Development</v>
      </c>
      <c r="G14877" s="4" t="s">
        <v>43</v>
      </c>
      <c r="H14877" t="str">
        <f>VLOOKUP(G14877,[1]vlookups!D:E,2,FALSE)</f>
        <v>Purchased Services</v>
      </c>
      <c r="I14877" s="5">
        <v>12551.4</v>
      </c>
      <c r="J14877" s="17" t="e">
        <f>VLOOKUP(Table1[[#This Row],[CCDDD]],#REF!,2,FALSE)</f>
        <v>#REF!</v>
      </c>
    </row>
    <row r="14878" spans="1:10">
      <c r="A14878" t="s">
        <v>363</v>
      </c>
      <c r="B14878" t="str">
        <f>VLOOKUP(A14878,[1]vlookups!A:B,2,FALSE)</f>
        <v>Tumwater School District</v>
      </c>
      <c r="C14878" s="18" t="s">
        <v>768</v>
      </c>
      <c r="D14878" s="17" t="str">
        <f>VLOOKUP(A14878,[1]vlookups!A:C,3,FALSE)</f>
        <v>113</v>
      </c>
      <c r="E14878" s="4" t="s">
        <v>80</v>
      </c>
      <c r="F14878" t="str">
        <f>VLOOKUP(E14878,[1]vlookups!F:G,2,FALSE)</f>
        <v>Teaching</v>
      </c>
      <c r="G14878" s="4" t="s">
        <v>42</v>
      </c>
      <c r="H14878" t="str">
        <f>VLOOKUP(G14878,[1]vlookups!D:E,2,FALSE)</f>
        <v>Supplies and Materials</v>
      </c>
      <c r="I14878" s="5">
        <v>12531.52</v>
      </c>
      <c r="J14878" s="17" t="e">
        <f>VLOOKUP(Table1[[#This Row],[CCDDD]],#REF!,2,FALSE)</f>
        <v>#REF!</v>
      </c>
    </row>
    <row r="14879" spans="1:10">
      <c r="A14879" t="s">
        <v>239</v>
      </c>
      <c r="B14879" t="str">
        <f>VLOOKUP(A14879,[1]vlookups!A:B,2,FALSE)</f>
        <v>Sumner School District</v>
      </c>
      <c r="C14879" s="18" t="s">
        <v>768</v>
      </c>
      <c r="D14879" s="17" t="str">
        <f>VLOOKUP(A14879,[1]vlookups!A:C,3,FALSE)</f>
        <v>121</v>
      </c>
      <c r="E14879" s="4" t="s">
        <v>86</v>
      </c>
      <c r="F14879" t="str">
        <f>VLOOKUP(E14879,[1]vlookups!F:G,2,FALSE)</f>
        <v>Instructional Professional Development</v>
      </c>
      <c r="G14879" s="4" t="s">
        <v>41</v>
      </c>
      <c r="H14879" t="str">
        <f>VLOOKUP(G14879,[1]vlookups!D:E,2,FALSE)</f>
        <v>Payroll Taxes and Benefits</v>
      </c>
      <c r="I14879" s="5">
        <v>12529.35</v>
      </c>
      <c r="J14879" s="17" t="e">
        <f>VLOOKUP(Table1[[#This Row],[CCDDD]],#REF!,2,FALSE)</f>
        <v>#REF!</v>
      </c>
    </row>
    <row r="14880" spans="1:10">
      <c r="A14880" t="s">
        <v>319</v>
      </c>
      <c r="B14880" t="str">
        <f>VLOOKUP(A14880,[1]vlookups!A:B,2,FALSE)</f>
        <v>Steilacoom Hist. School District</v>
      </c>
      <c r="C14880" s="18" t="s">
        <v>768</v>
      </c>
      <c r="D14880" s="17" t="str">
        <f>VLOOKUP(A14880,[1]vlookups!A:C,3,FALSE)</f>
        <v>121</v>
      </c>
      <c r="E14880" s="4" t="s">
        <v>72</v>
      </c>
      <c r="F14880" t="str">
        <f>VLOOKUP(E14880,[1]vlookups!F:G,2,FALSE)</f>
        <v>Principal's Office</v>
      </c>
      <c r="G14880" s="4" t="s">
        <v>41</v>
      </c>
      <c r="H14880" t="str">
        <f>VLOOKUP(G14880,[1]vlookups!D:E,2,FALSE)</f>
        <v>Payroll Taxes and Benefits</v>
      </c>
      <c r="I14880" s="5">
        <v>12492.13</v>
      </c>
      <c r="J14880" s="17" t="e">
        <f>VLOOKUP(Table1[[#This Row],[CCDDD]],#REF!,2,FALSE)</f>
        <v>#REF!</v>
      </c>
    </row>
    <row r="14881" spans="1:10">
      <c r="A14881" t="s">
        <v>686</v>
      </c>
      <c r="B14881" t="str">
        <f>VLOOKUP(A14881,[1]vlookups!A:B,2,FALSE)</f>
        <v>Summit Valley School District</v>
      </c>
      <c r="C14881" s="18" t="s">
        <v>767</v>
      </c>
      <c r="D14881" s="17" t="str">
        <f>VLOOKUP(A14881,[1]vlookups!A:C,3,FALSE)</f>
        <v>101</v>
      </c>
      <c r="E14881" s="4" t="s">
        <v>96</v>
      </c>
      <c r="F14881" t="str">
        <f>VLOOKUP(E14881,[1]vlookups!F:G,2,FALSE)</f>
        <v>Operations</v>
      </c>
      <c r="G14881" s="4" t="s">
        <v>45</v>
      </c>
      <c r="H14881" t="str">
        <f>VLOOKUP(G14881,[1]vlookups!D:E,2,FALSE)</f>
        <v>Capital Outlay</v>
      </c>
      <c r="I14881" s="5">
        <v>12483.75</v>
      </c>
      <c r="J14881" s="17" t="e">
        <f>VLOOKUP(Table1[[#This Row],[CCDDD]],#REF!,2,FALSE)</f>
        <v>#REF!</v>
      </c>
    </row>
    <row r="14882" spans="1:10">
      <c r="A14882" t="s">
        <v>335</v>
      </c>
      <c r="B14882" t="str">
        <f>VLOOKUP(A14882,[1]vlookups!A:B,2,FALSE)</f>
        <v>West Valley School District (Yakima)</v>
      </c>
      <c r="C14882" s="18" t="s">
        <v>767</v>
      </c>
      <c r="D14882" s="17" t="str">
        <f>VLOOKUP(A14882,[1]vlookups!A:C,3,FALSE)</f>
        <v>105</v>
      </c>
      <c r="E14882" s="4" t="s">
        <v>86</v>
      </c>
      <c r="F14882" t="str">
        <f>VLOOKUP(E14882,[1]vlookups!F:G,2,FALSE)</f>
        <v>Instructional Professional Development</v>
      </c>
      <c r="G14882" s="4" t="s">
        <v>41</v>
      </c>
      <c r="H14882" t="str">
        <f>VLOOKUP(G14882,[1]vlookups!D:E,2,FALSE)</f>
        <v>Payroll Taxes and Benefits</v>
      </c>
      <c r="I14882" s="5">
        <v>12465</v>
      </c>
      <c r="J14882" s="17" t="e">
        <f>VLOOKUP(Table1[[#This Row],[CCDDD]],#REF!,2,FALSE)</f>
        <v>#REF!</v>
      </c>
    </row>
    <row r="14883" spans="1:10">
      <c r="A14883" t="s">
        <v>496</v>
      </c>
      <c r="B14883" t="str">
        <f>VLOOKUP(A14883,[1]vlookups!A:B,2,FALSE)</f>
        <v>Napavine School District</v>
      </c>
      <c r="C14883" s="18" t="s">
        <v>767</v>
      </c>
      <c r="D14883" s="17" t="str">
        <f>VLOOKUP(A14883,[1]vlookups!A:C,3,FALSE)</f>
        <v>113</v>
      </c>
      <c r="E14883" s="4" t="s">
        <v>88</v>
      </c>
      <c r="F14883" t="str">
        <f>VLOOKUP(E14883,[1]vlookups!F:G,2,FALSE)</f>
        <v>Instructional Technology</v>
      </c>
      <c r="G14883" s="4" t="s">
        <v>42</v>
      </c>
      <c r="H14883" t="str">
        <f>VLOOKUP(G14883,[1]vlookups!D:E,2,FALSE)</f>
        <v>Supplies and Materials</v>
      </c>
      <c r="I14883" s="5">
        <v>12455.75</v>
      </c>
      <c r="J14883" s="17" t="e">
        <f>VLOOKUP(Table1[[#This Row],[CCDDD]],#REF!,2,FALSE)</f>
        <v>#REF!</v>
      </c>
    </row>
    <row r="14884" spans="1:10">
      <c r="A14884" t="s">
        <v>400</v>
      </c>
      <c r="B14884" t="str">
        <f>VLOOKUP(A14884,[1]vlookups!A:B,2,FALSE)</f>
        <v>Chehalis School District</v>
      </c>
      <c r="C14884" s="18" t="s">
        <v>768</v>
      </c>
      <c r="D14884" s="17" t="str">
        <f>VLOOKUP(A14884,[1]vlookups!A:C,3,FALSE)</f>
        <v>113</v>
      </c>
      <c r="E14884" s="4" t="s">
        <v>80</v>
      </c>
      <c r="F14884" t="str">
        <f>VLOOKUP(E14884,[1]vlookups!F:G,2,FALSE)</f>
        <v>Teaching</v>
      </c>
      <c r="G14884" s="4" t="s">
        <v>42</v>
      </c>
      <c r="H14884" t="str">
        <f>VLOOKUP(G14884,[1]vlookups!D:E,2,FALSE)</f>
        <v>Supplies and Materials</v>
      </c>
      <c r="I14884" s="5">
        <v>12447.27</v>
      </c>
      <c r="J14884" s="17" t="e">
        <f>VLOOKUP(Table1[[#This Row],[CCDDD]],#REF!,2,FALSE)</f>
        <v>#REF!</v>
      </c>
    </row>
    <row r="14885" spans="1:10">
      <c r="A14885" t="s">
        <v>299</v>
      </c>
      <c r="B14885" t="str">
        <f>VLOOKUP(A14885,[1]vlookups!A:B,2,FALSE)</f>
        <v>Monroe School District</v>
      </c>
      <c r="C14885" s="18" t="s">
        <v>768</v>
      </c>
      <c r="D14885" s="17" t="str">
        <f>VLOOKUP(A14885,[1]vlookups!A:C,3,FALSE)</f>
        <v>189</v>
      </c>
      <c r="E14885" s="4" t="s">
        <v>86</v>
      </c>
      <c r="F14885" t="str">
        <f>VLOOKUP(E14885,[1]vlookups!F:G,2,FALSE)</f>
        <v>Instructional Professional Development</v>
      </c>
      <c r="G14885" s="4" t="s">
        <v>41</v>
      </c>
      <c r="H14885" t="str">
        <f>VLOOKUP(G14885,[1]vlookups!D:E,2,FALSE)</f>
        <v>Payroll Taxes and Benefits</v>
      </c>
      <c r="I14885" s="5">
        <v>12442.79</v>
      </c>
      <c r="J14885" s="17" t="e">
        <f>VLOOKUP(Table1[[#This Row],[CCDDD]],#REF!,2,FALSE)</f>
        <v>#REF!</v>
      </c>
    </row>
    <row r="14886" spans="1:10">
      <c r="A14886" t="s">
        <v>416</v>
      </c>
      <c r="B14886" t="str">
        <f>VLOOKUP(A14886,[1]vlookups!A:B,2,FALSE)</f>
        <v>Chimacum School District</v>
      </c>
      <c r="C14886" s="18" t="s">
        <v>768</v>
      </c>
      <c r="D14886" s="17" t="str">
        <f>VLOOKUP(A14886,[1]vlookups!A:C,3,FALSE)</f>
        <v>114</v>
      </c>
      <c r="E14886" s="4" t="s">
        <v>80</v>
      </c>
      <c r="F14886" t="str">
        <f>VLOOKUP(E14886,[1]vlookups!F:G,2,FALSE)</f>
        <v>Teaching</v>
      </c>
      <c r="G14886" s="4" t="s">
        <v>41</v>
      </c>
      <c r="H14886" t="str">
        <f>VLOOKUP(G14886,[1]vlookups!D:E,2,FALSE)</f>
        <v>Payroll Taxes and Benefits</v>
      </c>
      <c r="I14886" s="5">
        <v>12439.02</v>
      </c>
      <c r="J14886" s="17" t="e">
        <f>VLOOKUP(Table1[[#This Row],[CCDDD]],#REF!,2,FALSE)</f>
        <v>#REF!</v>
      </c>
    </row>
    <row r="14887" spans="1:10">
      <c r="A14887" t="s">
        <v>764</v>
      </c>
      <c r="B14887" t="str">
        <f>VLOOKUP(A14887,[1]vlookups!A:B,2,FALSE)</f>
        <v>Kahlotus School District</v>
      </c>
      <c r="C14887" s="18" t="s">
        <v>767</v>
      </c>
      <c r="D14887" s="17" t="str">
        <f>VLOOKUP(A14887,[1]vlookups!A:C,3,FALSE)</f>
        <v>123</v>
      </c>
      <c r="E14887" s="4" t="s">
        <v>74</v>
      </c>
      <c r="F14887" t="str">
        <f>VLOOKUP(E14887,[1]vlookups!F:G,2,FALSE)</f>
        <v>Guidance and Counseling</v>
      </c>
      <c r="G14887" s="4" t="s">
        <v>40</v>
      </c>
      <c r="H14887" t="str">
        <f>VLOOKUP(G14887,[1]vlookups!D:E,2,FALSE)</f>
        <v>Classified Salaries</v>
      </c>
      <c r="I14887" s="5">
        <v>12390</v>
      </c>
      <c r="J14887" s="17" t="e">
        <f>VLOOKUP(Table1[[#This Row],[CCDDD]],#REF!,2,FALSE)</f>
        <v>#REF!</v>
      </c>
    </row>
    <row r="14888" spans="1:10">
      <c r="A14888" t="s">
        <v>450</v>
      </c>
      <c r="B14888" t="str">
        <f>VLOOKUP(A14888,[1]vlookups!A:B,2,FALSE)</f>
        <v>Highland School District</v>
      </c>
      <c r="C14888" s="18" t="s">
        <v>768</v>
      </c>
      <c r="D14888" s="17" t="str">
        <f>VLOOKUP(A14888,[1]vlookups!A:C,3,FALSE)</f>
        <v>105</v>
      </c>
      <c r="E14888" s="4" t="s">
        <v>80</v>
      </c>
      <c r="F14888" t="str">
        <f>VLOOKUP(E14888,[1]vlookups!F:G,2,FALSE)</f>
        <v>Teaching</v>
      </c>
      <c r="G14888" s="4" t="s">
        <v>40</v>
      </c>
      <c r="H14888" t="str">
        <f>VLOOKUP(G14888,[1]vlookups!D:E,2,FALSE)</f>
        <v>Classified Salaries</v>
      </c>
      <c r="I14888" s="5">
        <v>12389.73</v>
      </c>
      <c r="J14888" s="17" t="e">
        <f>VLOOKUP(Table1[[#This Row],[CCDDD]],#REF!,2,FALSE)</f>
        <v>#REF!</v>
      </c>
    </row>
    <row r="14889" spans="1:10">
      <c r="A14889" t="s">
        <v>598</v>
      </c>
      <c r="B14889" t="str">
        <f>VLOOKUP(A14889,[1]vlookups!A:B,2,FALSE)</f>
        <v>La Conner School District</v>
      </c>
      <c r="C14889" s="18" t="s">
        <v>767</v>
      </c>
      <c r="D14889" s="17" t="str">
        <f>VLOOKUP(A14889,[1]vlookups!A:C,3,FALSE)</f>
        <v>189</v>
      </c>
      <c r="E14889" s="4" t="s">
        <v>88</v>
      </c>
      <c r="F14889" t="str">
        <f>VLOOKUP(E14889,[1]vlookups!F:G,2,FALSE)</f>
        <v>Instructional Technology</v>
      </c>
      <c r="G14889" s="4" t="s">
        <v>43</v>
      </c>
      <c r="H14889" t="str">
        <f>VLOOKUP(G14889,[1]vlookups!D:E,2,FALSE)</f>
        <v>Purchased Services</v>
      </c>
      <c r="I14889" s="5">
        <v>12383</v>
      </c>
      <c r="J14889" s="17" t="e">
        <f>VLOOKUP(Table1[[#This Row],[CCDDD]],#REF!,2,FALSE)</f>
        <v>#REF!</v>
      </c>
    </row>
    <row r="14890" spans="1:10">
      <c r="A14890" t="s">
        <v>369</v>
      </c>
      <c r="B14890" t="str">
        <f>VLOOKUP(A14890,[1]vlookups!A:B,2,FALSE)</f>
        <v>Port Townsend School District</v>
      </c>
      <c r="C14890" s="18" t="s">
        <v>767</v>
      </c>
      <c r="D14890" s="17" t="str">
        <f>VLOOKUP(A14890,[1]vlookups!A:C,3,FALSE)</f>
        <v>114</v>
      </c>
      <c r="E14890" s="4" t="s">
        <v>80</v>
      </c>
      <c r="F14890" t="str">
        <f>VLOOKUP(E14890,[1]vlookups!F:G,2,FALSE)</f>
        <v>Teaching</v>
      </c>
      <c r="G14890" s="4" t="s">
        <v>45</v>
      </c>
      <c r="H14890" t="str">
        <f>VLOOKUP(G14890,[1]vlookups!D:E,2,FALSE)</f>
        <v>Capital Outlay</v>
      </c>
      <c r="I14890" s="5">
        <v>12382.85</v>
      </c>
      <c r="J14890" s="17" t="e">
        <f>VLOOKUP(Table1[[#This Row],[CCDDD]],#REF!,2,FALSE)</f>
        <v>#REF!</v>
      </c>
    </row>
    <row r="14891" spans="1:10">
      <c r="A14891" t="s">
        <v>380</v>
      </c>
      <c r="B14891" t="str">
        <f>VLOOKUP(A14891,[1]vlookups!A:B,2,FALSE)</f>
        <v>Meridian School District</v>
      </c>
      <c r="C14891" s="18" t="s">
        <v>767</v>
      </c>
      <c r="D14891" s="17" t="str">
        <f>VLOOKUP(A14891,[1]vlookups!A:C,3,FALSE)</f>
        <v>189</v>
      </c>
      <c r="E14891" s="4" t="s">
        <v>74</v>
      </c>
      <c r="F14891" t="str">
        <f>VLOOKUP(E14891,[1]vlookups!F:G,2,FALSE)</f>
        <v>Guidance and Counseling</v>
      </c>
      <c r="G14891" s="4" t="s">
        <v>40</v>
      </c>
      <c r="H14891" t="str">
        <f>VLOOKUP(G14891,[1]vlookups!D:E,2,FALSE)</f>
        <v>Classified Salaries</v>
      </c>
      <c r="I14891" s="5">
        <v>12371.81</v>
      </c>
      <c r="J14891" s="17" t="e">
        <f>VLOOKUP(Table1[[#This Row],[CCDDD]],#REF!,2,FALSE)</f>
        <v>#REF!</v>
      </c>
    </row>
    <row r="14892" spans="1:10">
      <c r="A14892" t="s">
        <v>560</v>
      </c>
      <c r="B14892" t="str">
        <f>VLOOKUP(A14892,[1]vlookups!A:B,2,FALSE)</f>
        <v>Reardan-Edwall School District</v>
      </c>
      <c r="C14892" s="18" t="s">
        <v>768</v>
      </c>
      <c r="D14892" s="17" t="str">
        <f>VLOOKUP(A14892,[1]vlookups!A:C,3,FALSE)</f>
        <v>101</v>
      </c>
      <c r="E14892" s="4" t="s">
        <v>88</v>
      </c>
      <c r="F14892" t="str">
        <f>VLOOKUP(E14892,[1]vlookups!F:G,2,FALSE)</f>
        <v>Instructional Technology</v>
      </c>
      <c r="G14892" s="4" t="s">
        <v>43</v>
      </c>
      <c r="H14892" t="str">
        <f>VLOOKUP(G14892,[1]vlookups!D:E,2,FALSE)</f>
        <v>Purchased Services</v>
      </c>
      <c r="I14892" s="5">
        <v>12371.28</v>
      </c>
      <c r="J14892" s="17" t="e">
        <f>VLOOKUP(Table1[[#This Row],[CCDDD]],#REF!,2,FALSE)</f>
        <v>#REF!</v>
      </c>
    </row>
    <row r="14893" spans="1:10">
      <c r="A14893" t="s">
        <v>323</v>
      </c>
      <c r="B14893" t="str">
        <f>VLOOKUP(A14893,[1]vlookups!A:B,2,FALSE)</f>
        <v>Elma School District</v>
      </c>
      <c r="C14893" s="18" t="s">
        <v>767</v>
      </c>
      <c r="D14893" s="17" t="str">
        <f>VLOOKUP(A14893,[1]vlookups!A:C,3,FALSE)</f>
        <v>113</v>
      </c>
      <c r="E14893" s="4" t="s">
        <v>78</v>
      </c>
      <c r="F14893" t="str">
        <f>VLOOKUP(E14893,[1]vlookups!F:G,2,FALSE)</f>
        <v>Health and Related Services</v>
      </c>
      <c r="G14893" s="4" t="s">
        <v>42</v>
      </c>
      <c r="H14893" t="str">
        <f>VLOOKUP(G14893,[1]vlookups!D:E,2,FALSE)</f>
        <v>Supplies and Materials</v>
      </c>
      <c r="I14893" s="5">
        <v>12370.14</v>
      </c>
      <c r="J14893" s="17" t="e">
        <f>VLOOKUP(Table1[[#This Row],[CCDDD]],#REF!,2,FALSE)</f>
        <v>#REF!</v>
      </c>
    </row>
    <row r="14894" spans="1:10">
      <c r="A14894" t="s">
        <v>506</v>
      </c>
      <c r="B14894" t="str">
        <f>VLOOKUP(A14894,[1]vlookups!A:B,2,FALSE)</f>
        <v>Montesano School District</v>
      </c>
      <c r="C14894" s="18" t="s">
        <v>767</v>
      </c>
      <c r="D14894" s="17" t="str">
        <f>VLOOKUP(A14894,[1]vlookups!A:C,3,FALSE)</f>
        <v>113</v>
      </c>
      <c r="E14894" s="4" t="s">
        <v>86</v>
      </c>
      <c r="F14894" t="str">
        <f>VLOOKUP(E14894,[1]vlookups!F:G,2,FALSE)</f>
        <v>Instructional Professional Development</v>
      </c>
      <c r="G14894" s="4" t="s">
        <v>39</v>
      </c>
      <c r="H14894" t="str">
        <f>VLOOKUP(G14894,[1]vlookups!D:E,2,FALSE)</f>
        <v>Certificated Salaries</v>
      </c>
      <c r="I14894" s="5">
        <v>12362.5</v>
      </c>
      <c r="J14894" s="17" t="e">
        <f>VLOOKUP(Table1[[#This Row],[CCDDD]],#REF!,2,FALSE)</f>
        <v>#REF!</v>
      </c>
    </row>
    <row r="14895" spans="1:10">
      <c r="A14895" t="s">
        <v>289</v>
      </c>
      <c r="B14895" t="str">
        <f>VLOOKUP(A14895,[1]vlookups!A:B,2,FALSE)</f>
        <v>Mount Baker School District</v>
      </c>
      <c r="C14895" s="18" t="s">
        <v>767</v>
      </c>
      <c r="D14895" s="17" t="str">
        <f>VLOOKUP(A14895,[1]vlookups!A:C,3,FALSE)</f>
        <v>189</v>
      </c>
      <c r="E14895" s="4" t="s">
        <v>106</v>
      </c>
      <c r="F14895" t="str">
        <f>VLOOKUP(E14895,[1]vlookups!F:G,2,FALSE)</f>
        <v>Building Supervision</v>
      </c>
      <c r="G14895" s="4" t="s">
        <v>40</v>
      </c>
      <c r="H14895" t="str">
        <f>VLOOKUP(G14895,[1]vlookups!D:E,2,FALSE)</f>
        <v>Classified Salaries</v>
      </c>
      <c r="I14895" s="5">
        <v>12340.92</v>
      </c>
      <c r="J14895" s="17" t="e">
        <f>VLOOKUP(Table1[[#This Row],[CCDDD]],#REF!,2,FALSE)</f>
        <v>#REF!</v>
      </c>
    </row>
    <row r="14896" spans="1:10">
      <c r="A14896" t="s">
        <v>175</v>
      </c>
      <c r="B14896" t="str">
        <f>VLOOKUP(A14896,[1]vlookups!A:B,2,FALSE)</f>
        <v>Kennewick School District</v>
      </c>
      <c r="C14896" s="18" t="s">
        <v>767</v>
      </c>
      <c r="D14896" s="17" t="str">
        <f>VLOOKUP(A14896,[1]vlookups!A:C,3,FALSE)</f>
        <v>123</v>
      </c>
      <c r="E14896" s="4" t="s">
        <v>100</v>
      </c>
      <c r="F14896" t="str">
        <f>VLOOKUP(E14896,[1]vlookups!F:G,2,FALSE)</f>
        <v>Transportation Operations</v>
      </c>
      <c r="G14896" s="4" t="s">
        <v>41</v>
      </c>
      <c r="H14896" t="str">
        <f>VLOOKUP(G14896,[1]vlookups!D:E,2,FALSE)</f>
        <v>Payroll Taxes and Benefits</v>
      </c>
      <c r="I14896" s="5">
        <v>12340.52</v>
      </c>
      <c r="J14896" s="17" t="e">
        <f>VLOOKUP(Table1[[#This Row],[CCDDD]],#REF!,2,FALSE)</f>
        <v>#REF!</v>
      </c>
    </row>
    <row r="14897" spans="1:10">
      <c r="A14897" t="s">
        <v>414</v>
      </c>
      <c r="B14897" t="str">
        <f>VLOOKUP(A14897,[1]vlookups!A:B,2,FALSE)</f>
        <v>PRIDE Prep Charter School District</v>
      </c>
      <c r="C14897" s="18" t="s">
        <v>767</v>
      </c>
      <c r="D14897" s="17" t="str">
        <f>VLOOKUP(A14897,[1]vlookups!A:C,3,FALSE)</f>
        <v>101</v>
      </c>
      <c r="E14897" s="4" t="s">
        <v>90</v>
      </c>
      <c r="F14897" t="str">
        <f>VLOOKUP(E14897,[1]vlookups!F:G,2,FALSE)</f>
        <v>Curriculum</v>
      </c>
      <c r="G14897" s="4" t="s">
        <v>41</v>
      </c>
      <c r="H14897" t="str">
        <f>VLOOKUP(G14897,[1]vlookups!D:E,2,FALSE)</f>
        <v>Payroll Taxes and Benefits</v>
      </c>
      <c r="I14897" s="5">
        <v>12331.98</v>
      </c>
      <c r="J14897" s="17" t="e">
        <f>VLOOKUP(Table1[[#This Row],[CCDDD]],#REF!,2,FALSE)</f>
        <v>#REF!</v>
      </c>
    </row>
    <row r="14898" spans="1:10">
      <c r="A14898" t="s">
        <v>488</v>
      </c>
      <c r="B14898" t="str">
        <f>VLOOKUP(A14898,[1]vlookups!A:B,2,FALSE)</f>
        <v>Winlock School District</v>
      </c>
      <c r="C14898" s="18" t="s">
        <v>767</v>
      </c>
      <c r="D14898" s="17" t="str">
        <f>VLOOKUP(A14898,[1]vlookups!A:C,3,FALSE)</f>
        <v>113</v>
      </c>
      <c r="E14898" s="4" t="s">
        <v>112</v>
      </c>
      <c r="F14898" t="str">
        <f>VLOOKUP(E14898,[1]vlookups!F:G,2,FALSE)</f>
        <v>Building Maintenance</v>
      </c>
      <c r="G14898" s="4" t="s">
        <v>42</v>
      </c>
      <c r="H14898" t="str">
        <f>VLOOKUP(G14898,[1]vlookups!D:E,2,FALSE)</f>
        <v>Supplies and Materials</v>
      </c>
      <c r="I14898" s="5">
        <v>12302.99</v>
      </c>
      <c r="J14898" s="17" t="e">
        <f>VLOOKUP(Table1[[#This Row],[CCDDD]],#REF!,2,FALSE)</f>
        <v>#REF!</v>
      </c>
    </row>
    <row r="14899" spans="1:10">
      <c r="A14899" t="s">
        <v>480</v>
      </c>
      <c r="B14899" t="str">
        <f>VLOOKUP(A14899,[1]vlookups!A:B,2,FALSE)</f>
        <v>Cape Flattery School District</v>
      </c>
      <c r="C14899" s="18" t="s">
        <v>767</v>
      </c>
      <c r="D14899" s="17" t="str">
        <f>VLOOKUP(A14899,[1]vlookups!A:C,3,FALSE)</f>
        <v>114</v>
      </c>
      <c r="E14899" s="4" t="s">
        <v>110</v>
      </c>
      <c r="F14899" t="str">
        <f>VLOOKUP(E14899,[1]vlookups!F:G,2,FALSE)</f>
        <v>Operation of Buildings</v>
      </c>
      <c r="G14899" s="4" t="s">
        <v>41</v>
      </c>
      <c r="H14899" t="str">
        <f>VLOOKUP(G14899,[1]vlookups!D:E,2,FALSE)</f>
        <v>Payroll Taxes and Benefits</v>
      </c>
      <c r="I14899" s="5">
        <v>12292.97</v>
      </c>
      <c r="J14899" s="17" t="e">
        <f>VLOOKUP(Table1[[#This Row],[CCDDD]],#REF!,2,FALSE)</f>
        <v>#REF!</v>
      </c>
    </row>
    <row r="14900" spans="1:10">
      <c r="A14900" t="s">
        <v>492</v>
      </c>
      <c r="B14900" t="str">
        <f>VLOOKUP(A14900,[1]vlookups!A:B,2,FALSE)</f>
        <v>Vashon Island School District</v>
      </c>
      <c r="C14900" s="18" t="s">
        <v>767</v>
      </c>
      <c r="D14900" s="17" t="str">
        <f>VLOOKUP(A14900,[1]vlookups!A:C,3,FALSE)</f>
        <v>121</v>
      </c>
      <c r="E14900" s="4" t="s">
        <v>80</v>
      </c>
      <c r="F14900" t="str">
        <f>VLOOKUP(E14900,[1]vlookups!F:G,2,FALSE)</f>
        <v>Teaching</v>
      </c>
      <c r="G14900" s="4" t="s">
        <v>40</v>
      </c>
      <c r="H14900" t="str">
        <f>VLOOKUP(G14900,[1]vlookups!D:E,2,FALSE)</f>
        <v>Classified Salaries</v>
      </c>
      <c r="I14900" s="5">
        <v>12292.6</v>
      </c>
      <c r="J14900" s="17" t="e">
        <f>VLOOKUP(Table1[[#This Row],[CCDDD]],#REF!,2,FALSE)</f>
        <v>#REF!</v>
      </c>
    </row>
    <row r="14901" spans="1:10">
      <c r="A14901" t="s">
        <v>552</v>
      </c>
      <c r="B14901" t="str">
        <f>VLOOKUP(A14901,[1]vlookups!A:B,2,FALSE)</f>
        <v>Southside School District</v>
      </c>
      <c r="C14901" s="18" t="s">
        <v>768</v>
      </c>
      <c r="D14901" s="17" t="str">
        <f>VLOOKUP(A14901,[1]vlookups!A:C,3,FALSE)</f>
        <v>113</v>
      </c>
      <c r="E14901" s="4" t="s">
        <v>90</v>
      </c>
      <c r="F14901" t="str">
        <f>VLOOKUP(E14901,[1]vlookups!F:G,2,FALSE)</f>
        <v>Curriculum</v>
      </c>
      <c r="G14901" s="4" t="s">
        <v>42</v>
      </c>
      <c r="H14901" t="str">
        <f>VLOOKUP(G14901,[1]vlookups!D:E,2,FALSE)</f>
        <v>Supplies and Materials</v>
      </c>
      <c r="I14901" s="5">
        <v>12280.51</v>
      </c>
      <c r="J14901" s="17" t="e">
        <f>VLOOKUP(Table1[[#This Row],[CCDDD]],#REF!,2,FALSE)</f>
        <v>#REF!</v>
      </c>
    </row>
    <row r="14902" spans="1:10">
      <c r="A14902" t="s">
        <v>604</v>
      </c>
      <c r="B14902" t="str">
        <f>VLOOKUP(A14902,[1]vlookups!A:B,2,FALSE)</f>
        <v>Waitsburg School District</v>
      </c>
      <c r="C14902" s="18" t="s">
        <v>767</v>
      </c>
      <c r="D14902" s="17" t="str">
        <f>VLOOKUP(A14902,[1]vlookups!A:C,3,FALSE)</f>
        <v>123</v>
      </c>
      <c r="E14902" s="4" t="s">
        <v>80</v>
      </c>
      <c r="F14902" t="str">
        <f>VLOOKUP(E14902,[1]vlookups!F:G,2,FALSE)</f>
        <v>Teaching</v>
      </c>
      <c r="G14902" s="4" t="s">
        <v>43</v>
      </c>
      <c r="H14902" t="str">
        <f>VLOOKUP(G14902,[1]vlookups!D:E,2,FALSE)</f>
        <v>Purchased Services</v>
      </c>
      <c r="I14902" s="5">
        <v>12280.2</v>
      </c>
      <c r="J14902" s="17" t="e">
        <f>VLOOKUP(Table1[[#This Row],[CCDDD]],#REF!,2,FALSE)</f>
        <v>#REF!</v>
      </c>
    </row>
    <row r="14903" spans="1:10">
      <c r="A14903" t="s">
        <v>204</v>
      </c>
      <c r="B14903" t="str">
        <f>VLOOKUP(A14903,[1]vlookups!A:B,2,FALSE)</f>
        <v>Toppenish School District</v>
      </c>
      <c r="C14903" s="18" t="s">
        <v>768</v>
      </c>
      <c r="D14903" s="17" t="str">
        <f>VLOOKUP(A14903,[1]vlookups!A:C,3,FALSE)</f>
        <v>105</v>
      </c>
      <c r="E14903" s="4" t="s">
        <v>80</v>
      </c>
      <c r="F14903" t="str">
        <f>VLOOKUP(E14903,[1]vlookups!F:G,2,FALSE)</f>
        <v>Teaching</v>
      </c>
      <c r="G14903" s="4" t="s">
        <v>38</v>
      </c>
      <c r="H14903" t="str">
        <f>VLOOKUP(G14903,[1]vlookups!D:E,2,FALSE)</f>
        <v>Transfers</v>
      </c>
      <c r="I14903" s="5">
        <v>12279.83</v>
      </c>
      <c r="J14903" s="17" t="e">
        <f>VLOOKUP(Table1[[#This Row],[CCDDD]],#REF!,2,FALSE)</f>
        <v>#REF!</v>
      </c>
    </row>
    <row r="14904" spans="1:10">
      <c r="A14904" t="s">
        <v>151</v>
      </c>
      <c r="B14904" t="str">
        <f>VLOOKUP(A14904,[1]vlookups!A:B,2,FALSE)</f>
        <v>Highline School District</v>
      </c>
      <c r="C14904" s="18" t="s">
        <v>768</v>
      </c>
      <c r="D14904" s="17" t="str">
        <f>VLOOKUP(A14904,[1]vlookups!A:C,3,FALSE)</f>
        <v>121</v>
      </c>
      <c r="E14904" s="4" t="s">
        <v>80</v>
      </c>
      <c r="F14904" t="str">
        <f>VLOOKUP(E14904,[1]vlookups!F:G,2,FALSE)</f>
        <v>Teaching</v>
      </c>
      <c r="G14904" s="4" t="s">
        <v>44</v>
      </c>
      <c r="H14904" t="str">
        <f>VLOOKUP(G14904,[1]vlookups!D:E,2,FALSE)</f>
        <v>Employee Travel</v>
      </c>
      <c r="I14904" s="5">
        <v>12260.17</v>
      </c>
      <c r="J14904" s="17" t="e">
        <f>VLOOKUP(Table1[[#This Row],[CCDDD]],#REF!,2,FALSE)</f>
        <v>#REF!</v>
      </c>
    </row>
    <row r="14905" spans="1:10">
      <c r="A14905" t="s">
        <v>522</v>
      </c>
      <c r="B14905" t="str">
        <f>VLOOKUP(A14905,[1]vlookups!A:B,2,FALSE)</f>
        <v>North Beach School District</v>
      </c>
      <c r="C14905" s="18" t="s">
        <v>768</v>
      </c>
      <c r="D14905" s="17" t="str">
        <f>VLOOKUP(A14905,[1]vlookups!A:C,3,FALSE)</f>
        <v>113</v>
      </c>
      <c r="E14905" s="4" t="s">
        <v>68</v>
      </c>
      <c r="F14905" t="str">
        <f>VLOOKUP(E14905,[1]vlookups!F:G,2,FALSE)</f>
        <v>Teaching &amp; Learning Supervision</v>
      </c>
      <c r="G14905" s="4" t="s">
        <v>41</v>
      </c>
      <c r="H14905" t="str">
        <f>VLOOKUP(G14905,[1]vlookups!D:E,2,FALSE)</f>
        <v>Payroll Taxes and Benefits</v>
      </c>
      <c r="I14905" s="5">
        <v>12251.91</v>
      </c>
      <c r="J14905" s="17" t="e">
        <f>VLOOKUP(Table1[[#This Row],[CCDDD]],#REF!,2,FALSE)</f>
        <v>#REF!</v>
      </c>
    </row>
    <row r="14906" spans="1:10">
      <c r="A14906" t="s">
        <v>359</v>
      </c>
      <c r="B14906" t="str">
        <f>VLOOKUP(A14906,[1]vlookups!A:B,2,FALSE)</f>
        <v>Ellensburg School District</v>
      </c>
      <c r="C14906" s="18" t="s">
        <v>768</v>
      </c>
      <c r="D14906" s="17" t="str">
        <f>VLOOKUP(A14906,[1]vlookups!A:C,3,FALSE)</f>
        <v>105</v>
      </c>
      <c r="E14906" s="4" t="s">
        <v>80</v>
      </c>
      <c r="F14906" t="str">
        <f>VLOOKUP(E14906,[1]vlookups!F:G,2,FALSE)</f>
        <v>Teaching</v>
      </c>
      <c r="G14906" s="4" t="s">
        <v>40</v>
      </c>
      <c r="H14906" t="str">
        <f>VLOOKUP(G14906,[1]vlookups!D:E,2,FALSE)</f>
        <v>Classified Salaries</v>
      </c>
      <c r="I14906" s="5">
        <v>12232.46</v>
      </c>
      <c r="J14906" s="17" t="e">
        <f>VLOOKUP(Table1[[#This Row],[CCDDD]],#REF!,2,FALSE)</f>
        <v>#REF!</v>
      </c>
    </row>
    <row r="14907" spans="1:10">
      <c r="A14907" t="s">
        <v>180</v>
      </c>
      <c r="B14907" t="str">
        <f>VLOOKUP(A14907,[1]vlookups!A:B,2,FALSE)</f>
        <v>Pasco School District</v>
      </c>
      <c r="C14907" s="18" t="s">
        <v>767</v>
      </c>
      <c r="D14907" s="17" t="str">
        <f>VLOOKUP(A14907,[1]vlookups!A:C,3,FALSE)</f>
        <v>123</v>
      </c>
      <c r="E14907" s="4" t="s">
        <v>82</v>
      </c>
      <c r="F14907" t="str">
        <f>VLOOKUP(E14907,[1]vlookups!F:G,2,FALSE)</f>
        <v>Extracurricular</v>
      </c>
      <c r="G14907" s="4" t="s">
        <v>41</v>
      </c>
      <c r="H14907" t="str">
        <f>VLOOKUP(G14907,[1]vlookups!D:E,2,FALSE)</f>
        <v>Payroll Taxes and Benefits</v>
      </c>
      <c r="I14907" s="5">
        <v>12232.08</v>
      </c>
      <c r="J14907" s="17" t="e">
        <f>VLOOKUP(Table1[[#This Row],[CCDDD]],#REF!,2,FALSE)</f>
        <v>#REF!</v>
      </c>
    </row>
    <row r="14908" spans="1:10">
      <c r="A14908" t="s">
        <v>482</v>
      </c>
      <c r="B14908" t="str">
        <f>VLOOKUP(A14908,[1]vlookups!A:B,2,FALSE)</f>
        <v>Nespelem School District #14</v>
      </c>
      <c r="C14908" s="18" t="s">
        <v>768</v>
      </c>
      <c r="D14908" s="17" t="str">
        <f>VLOOKUP(A14908,[1]vlookups!A:C,3,FALSE)</f>
        <v>171</v>
      </c>
      <c r="E14908" s="4" t="s">
        <v>76</v>
      </c>
      <c r="F14908" t="str">
        <f>VLOOKUP(E14908,[1]vlookups!F:G,2,FALSE)</f>
        <v>Pupil Management and Safety</v>
      </c>
      <c r="G14908" s="4" t="s">
        <v>41</v>
      </c>
      <c r="H14908" t="str">
        <f>VLOOKUP(G14908,[1]vlookups!D:E,2,FALSE)</f>
        <v>Payroll Taxes and Benefits</v>
      </c>
      <c r="I14908" s="5">
        <v>12231.78</v>
      </c>
      <c r="J14908" s="17" t="e">
        <f>VLOOKUP(Table1[[#This Row],[CCDDD]],#REF!,2,FALSE)</f>
        <v>#REF!</v>
      </c>
    </row>
    <row r="14909" spans="1:10">
      <c r="A14909" t="s">
        <v>388</v>
      </c>
      <c r="B14909" t="str">
        <f>VLOOKUP(A14909,[1]vlookups!A:B,2,FALSE)</f>
        <v>Nooksack Valley School District</v>
      </c>
      <c r="C14909" s="18" t="s">
        <v>767</v>
      </c>
      <c r="D14909" s="17" t="str">
        <f>VLOOKUP(A14909,[1]vlookups!A:C,3,FALSE)</f>
        <v>189</v>
      </c>
      <c r="E14909" s="4" t="s">
        <v>112</v>
      </c>
      <c r="F14909" t="str">
        <f>VLOOKUP(E14909,[1]vlookups!F:G,2,FALSE)</f>
        <v>Building Maintenance</v>
      </c>
      <c r="G14909" s="4" t="s">
        <v>45</v>
      </c>
      <c r="H14909" t="str">
        <f>VLOOKUP(G14909,[1]vlookups!D:E,2,FALSE)</f>
        <v>Capital Outlay</v>
      </c>
      <c r="I14909" s="5">
        <v>12207.12</v>
      </c>
      <c r="J14909" s="17" t="e">
        <f>VLOOKUP(Table1[[#This Row],[CCDDD]],#REF!,2,FALSE)</f>
        <v>#REF!</v>
      </c>
    </row>
    <row r="14910" spans="1:10">
      <c r="A14910" t="s">
        <v>506</v>
      </c>
      <c r="B14910" t="str">
        <f>VLOOKUP(A14910,[1]vlookups!A:B,2,FALSE)</f>
        <v>Montesano School District</v>
      </c>
      <c r="C14910" s="18" t="s">
        <v>768</v>
      </c>
      <c r="D14910" s="17" t="str">
        <f>VLOOKUP(A14910,[1]vlookups!A:C,3,FALSE)</f>
        <v>113</v>
      </c>
      <c r="E14910" s="4" t="s">
        <v>86</v>
      </c>
      <c r="F14910" t="str">
        <f>VLOOKUP(E14910,[1]vlookups!F:G,2,FALSE)</f>
        <v>Instructional Professional Development</v>
      </c>
      <c r="G14910" s="4" t="s">
        <v>39</v>
      </c>
      <c r="H14910" t="str">
        <f>VLOOKUP(G14910,[1]vlookups!D:E,2,FALSE)</f>
        <v>Certificated Salaries</v>
      </c>
      <c r="I14910" s="5">
        <v>12203.69</v>
      </c>
      <c r="J14910" s="17" t="e">
        <f>VLOOKUP(Table1[[#This Row],[CCDDD]],#REF!,2,FALSE)</f>
        <v>#REF!</v>
      </c>
    </row>
    <row r="14911" spans="1:10">
      <c r="A14911" t="s">
        <v>580</v>
      </c>
      <c r="B14911" t="str">
        <f>VLOOKUP(A14911,[1]vlookups!A:B,2,FALSE)</f>
        <v>Evaline School District</v>
      </c>
      <c r="C14911" s="18" t="s">
        <v>767</v>
      </c>
      <c r="D14911" s="17" t="str">
        <f>VLOOKUP(A14911,[1]vlookups!A:C,3,FALSE)</f>
        <v>113</v>
      </c>
      <c r="E14911" s="4" t="s">
        <v>80</v>
      </c>
      <c r="F14911" t="str">
        <f>VLOOKUP(E14911,[1]vlookups!F:G,2,FALSE)</f>
        <v>Teaching</v>
      </c>
      <c r="G14911" s="4" t="s">
        <v>43</v>
      </c>
      <c r="H14911" t="str">
        <f>VLOOKUP(G14911,[1]vlookups!D:E,2,FALSE)</f>
        <v>Purchased Services</v>
      </c>
      <c r="I14911" s="5">
        <v>12178.94</v>
      </c>
      <c r="J14911" s="17" t="e">
        <f>VLOOKUP(Table1[[#This Row],[CCDDD]],#REF!,2,FALSE)</f>
        <v>#REF!</v>
      </c>
    </row>
    <row r="14912" spans="1:10">
      <c r="A14912" t="s">
        <v>153</v>
      </c>
      <c r="B14912" t="str">
        <f>VLOOKUP(A14912,[1]vlookups!A:B,2,FALSE)</f>
        <v>Vancouver School District</v>
      </c>
      <c r="C14912" s="18" t="s">
        <v>768</v>
      </c>
      <c r="D14912" s="17" t="str">
        <f>VLOOKUP(A14912,[1]vlookups!A:C,3,FALSE)</f>
        <v>112</v>
      </c>
      <c r="E14912" s="4" t="s">
        <v>80</v>
      </c>
      <c r="F14912" t="str">
        <f>VLOOKUP(E14912,[1]vlookups!F:G,2,FALSE)</f>
        <v>Teaching</v>
      </c>
      <c r="G14912" s="4" t="s">
        <v>38</v>
      </c>
      <c r="H14912" t="str">
        <f>VLOOKUP(G14912,[1]vlookups!D:E,2,FALSE)</f>
        <v>Transfers</v>
      </c>
      <c r="I14912" s="5">
        <v>12161.96</v>
      </c>
      <c r="J14912" s="17" t="e">
        <f>VLOOKUP(Table1[[#This Row],[CCDDD]],#REF!,2,FALSE)</f>
        <v>#REF!</v>
      </c>
    </row>
    <row r="14913" spans="1:10">
      <c r="A14913" t="s">
        <v>714</v>
      </c>
      <c r="B14913" t="str">
        <f>VLOOKUP(A14913,[1]vlookups!A:B,2,FALSE)</f>
        <v>Onion Creek School District</v>
      </c>
      <c r="C14913" s="18" t="s">
        <v>767</v>
      </c>
      <c r="D14913" s="17" t="str">
        <f>VLOOKUP(A14913,[1]vlookups!A:C,3,FALSE)</f>
        <v>101</v>
      </c>
      <c r="E14913" s="4" t="s">
        <v>60</v>
      </c>
      <c r="F14913" t="str">
        <f>VLOOKUP(E14913,[1]vlookups!F:G,2,FALSE)</f>
        <v>Superintendent's Office</v>
      </c>
      <c r="G14913" s="4" t="s">
        <v>41</v>
      </c>
      <c r="H14913" t="str">
        <f>VLOOKUP(G14913,[1]vlookups!D:E,2,FALSE)</f>
        <v>Payroll Taxes and Benefits</v>
      </c>
      <c r="I14913" s="5">
        <v>12155.6</v>
      </c>
      <c r="J14913" s="17" t="e">
        <f>VLOOKUP(Table1[[#This Row],[CCDDD]],#REF!,2,FALSE)</f>
        <v>#REF!</v>
      </c>
    </row>
    <row r="14914" spans="1:10">
      <c r="A14914" t="s">
        <v>718</v>
      </c>
      <c r="B14914" t="str">
        <f>VLOOKUP(A14914,[1]vlookups!A:B,2,FALSE)</f>
        <v>Paterson School District</v>
      </c>
      <c r="C14914" s="18" t="s">
        <v>767</v>
      </c>
      <c r="D14914" s="17" t="str">
        <f>VLOOKUP(A14914,[1]vlookups!A:C,3,FALSE)</f>
        <v>123</v>
      </c>
      <c r="E14914" s="4" t="s">
        <v>80</v>
      </c>
      <c r="F14914" t="str">
        <f>VLOOKUP(E14914,[1]vlookups!F:G,2,FALSE)</f>
        <v>Teaching</v>
      </c>
      <c r="G14914" s="4" t="s">
        <v>41</v>
      </c>
      <c r="H14914" t="str">
        <f>VLOOKUP(G14914,[1]vlookups!D:E,2,FALSE)</f>
        <v>Payroll Taxes and Benefits</v>
      </c>
      <c r="I14914" s="5">
        <v>12154</v>
      </c>
      <c r="J14914" s="17" t="e">
        <f>VLOOKUP(Table1[[#This Row],[CCDDD]],#REF!,2,FALSE)</f>
        <v>#REF!</v>
      </c>
    </row>
    <row r="14915" spans="1:10">
      <c r="A14915" t="s">
        <v>486</v>
      </c>
      <c r="B14915" t="str">
        <f>VLOOKUP(A14915,[1]vlookups!A:B,2,FALSE)</f>
        <v>Dieringer School District</v>
      </c>
      <c r="C14915" s="18" t="s">
        <v>768</v>
      </c>
      <c r="D14915" s="17" t="str">
        <f>VLOOKUP(A14915,[1]vlookups!A:C,3,FALSE)</f>
        <v>121</v>
      </c>
      <c r="E14915" s="4" t="s">
        <v>80</v>
      </c>
      <c r="F14915" t="str">
        <f>VLOOKUP(E14915,[1]vlookups!F:G,2,FALSE)</f>
        <v>Teaching</v>
      </c>
      <c r="G14915" s="4" t="s">
        <v>40</v>
      </c>
      <c r="H14915" t="str">
        <f>VLOOKUP(G14915,[1]vlookups!D:E,2,FALSE)</f>
        <v>Classified Salaries</v>
      </c>
      <c r="I14915" s="5">
        <v>12148.31</v>
      </c>
      <c r="J14915" s="17" t="e">
        <f>VLOOKUP(Table1[[#This Row],[CCDDD]],#REF!,2,FALSE)</f>
        <v>#REF!</v>
      </c>
    </row>
    <row r="14916" spans="1:10">
      <c r="A14916" t="s">
        <v>666</v>
      </c>
      <c r="B14916" t="str">
        <f>VLOOKUP(A14916,[1]vlookups!A:B,2,FALSE)</f>
        <v>Klickitat School District</v>
      </c>
      <c r="C14916" s="18" t="s">
        <v>768</v>
      </c>
      <c r="D14916" s="17" t="str">
        <f>VLOOKUP(A14916,[1]vlookups!A:C,3,FALSE)</f>
        <v>112</v>
      </c>
      <c r="E14916" s="4" t="s">
        <v>88</v>
      </c>
      <c r="F14916" t="str">
        <f>VLOOKUP(E14916,[1]vlookups!F:G,2,FALSE)</f>
        <v>Instructional Technology</v>
      </c>
      <c r="G14916" s="4" t="s">
        <v>42</v>
      </c>
      <c r="H14916" t="str">
        <f>VLOOKUP(G14916,[1]vlookups!D:E,2,FALSE)</f>
        <v>Supplies and Materials</v>
      </c>
      <c r="I14916" s="5">
        <v>12145.98</v>
      </c>
      <c r="J14916" s="17" t="e">
        <f>VLOOKUP(Table1[[#This Row],[CCDDD]],#REF!,2,FALSE)</f>
        <v>#REF!</v>
      </c>
    </row>
    <row r="14917" spans="1:10">
      <c r="A14917" t="s">
        <v>167</v>
      </c>
      <c r="B14917" t="str">
        <f>VLOOKUP(A14917,[1]vlookups!A:B,2,FALSE)</f>
        <v>Edmonds School District</v>
      </c>
      <c r="C14917" s="18" t="s">
        <v>767</v>
      </c>
      <c r="D14917" s="17" t="str">
        <f>VLOOKUP(A14917,[1]vlookups!A:C,3,FALSE)</f>
        <v>189</v>
      </c>
      <c r="E14917" s="4" t="s">
        <v>100</v>
      </c>
      <c r="F14917" t="str">
        <f>VLOOKUP(E14917,[1]vlookups!F:G,2,FALSE)</f>
        <v>Transportation Operations</v>
      </c>
      <c r="G14917" s="4" t="s">
        <v>41</v>
      </c>
      <c r="H14917" t="str">
        <f>VLOOKUP(G14917,[1]vlookups!D:E,2,FALSE)</f>
        <v>Payroll Taxes and Benefits</v>
      </c>
      <c r="I14917" s="5">
        <v>12134.87</v>
      </c>
      <c r="J14917" s="17" t="e">
        <f>VLOOKUP(Table1[[#This Row],[CCDDD]],#REF!,2,FALSE)</f>
        <v>#REF!</v>
      </c>
    </row>
    <row r="14918" spans="1:10">
      <c r="A14918" t="s">
        <v>480</v>
      </c>
      <c r="B14918" t="str">
        <f>VLOOKUP(A14918,[1]vlookups!A:B,2,FALSE)</f>
        <v>Cape Flattery School District</v>
      </c>
      <c r="C14918" s="18" t="s">
        <v>768</v>
      </c>
      <c r="D14918" s="17" t="str">
        <f>VLOOKUP(A14918,[1]vlookups!A:C,3,FALSE)</f>
        <v>114</v>
      </c>
      <c r="E14918" s="4" t="s">
        <v>88</v>
      </c>
      <c r="F14918" t="str">
        <f>VLOOKUP(E14918,[1]vlookups!F:G,2,FALSE)</f>
        <v>Instructional Technology</v>
      </c>
      <c r="G14918" s="4" t="s">
        <v>42</v>
      </c>
      <c r="H14918" t="str">
        <f>VLOOKUP(G14918,[1]vlookups!D:E,2,FALSE)</f>
        <v>Supplies and Materials</v>
      </c>
      <c r="I14918" s="5">
        <v>12130.36</v>
      </c>
      <c r="J14918" s="17" t="e">
        <f>VLOOKUP(Table1[[#This Row],[CCDDD]],#REF!,2,FALSE)</f>
        <v>#REF!</v>
      </c>
    </row>
    <row r="14919" spans="1:10">
      <c r="A14919" t="s">
        <v>416</v>
      </c>
      <c r="B14919" t="str">
        <f>VLOOKUP(A14919,[1]vlookups!A:B,2,FALSE)</f>
        <v>Chimacum School District</v>
      </c>
      <c r="C14919" s="18" t="s">
        <v>767</v>
      </c>
      <c r="D14919" s="17" t="str">
        <f>VLOOKUP(A14919,[1]vlookups!A:C,3,FALSE)</f>
        <v>114</v>
      </c>
      <c r="E14919" s="4" t="s">
        <v>86</v>
      </c>
      <c r="F14919" t="str">
        <f>VLOOKUP(E14919,[1]vlookups!F:G,2,FALSE)</f>
        <v>Instructional Professional Development</v>
      </c>
      <c r="G14919" s="4" t="s">
        <v>39</v>
      </c>
      <c r="H14919" t="str">
        <f>VLOOKUP(G14919,[1]vlookups!D:E,2,FALSE)</f>
        <v>Certificated Salaries</v>
      </c>
      <c r="I14919" s="5">
        <v>12111.5</v>
      </c>
      <c r="J14919" s="17" t="e">
        <f>VLOOKUP(Table1[[#This Row],[CCDDD]],#REF!,2,FALSE)</f>
        <v>#REF!</v>
      </c>
    </row>
    <row r="14920" spans="1:10">
      <c r="A14920" t="s">
        <v>576</v>
      </c>
      <c r="B14920" t="str">
        <f>VLOOKUP(A14920,[1]vlookups!A:B,2,FALSE)</f>
        <v>Naselle-Grays River Valley School District</v>
      </c>
      <c r="C14920" s="18" t="s">
        <v>767</v>
      </c>
      <c r="D14920" s="17" t="str">
        <f>VLOOKUP(A14920,[1]vlookups!A:C,3,FALSE)</f>
        <v>112</v>
      </c>
      <c r="E14920" s="4" t="s">
        <v>80</v>
      </c>
      <c r="F14920" t="str">
        <f>VLOOKUP(E14920,[1]vlookups!F:G,2,FALSE)</f>
        <v>Teaching</v>
      </c>
      <c r="G14920" s="4" t="s">
        <v>42</v>
      </c>
      <c r="H14920" t="str">
        <f>VLOOKUP(G14920,[1]vlookups!D:E,2,FALSE)</f>
        <v>Supplies and Materials</v>
      </c>
      <c r="I14920" s="5">
        <v>12092.75</v>
      </c>
      <c r="J14920" s="17" t="e">
        <f>VLOOKUP(Table1[[#This Row],[CCDDD]],#REF!,2,FALSE)</f>
        <v>#REF!</v>
      </c>
    </row>
    <row r="14921" spans="1:10">
      <c r="A14921" t="s">
        <v>299</v>
      </c>
      <c r="B14921" t="str">
        <f>VLOOKUP(A14921,[1]vlookups!A:B,2,FALSE)</f>
        <v>Monroe School District</v>
      </c>
      <c r="C14921" s="18" t="s">
        <v>768</v>
      </c>
      <c r="D14921" s="17" t="str">
        <f>VLOOKUP(A14921,[1]vlookups!A:C,3,FALSE)</f>
        <v>189</v>
      </c>
      <c r="E14921" s="4" t="s">
        <v>80</v>
      </c>
      <c r="F14921" t="str">
        <f>VLOOKUP(E14921,[1]vlookups!F:G,2,FALSE)</f>
        <v>Teaching</v>
      </c>
      <c r="G14921" s="4" t="s">
        <v>40</v>
      </c>
      <c r="H14921" t="str">
        <f>VLOOKUP(G14921,[1]vlookups!D:E,2,FALSE)</f>
        <v>Classified Salaries</v>
      </c>
      <c r="I14921" s="5">
        <v>12088.36</v>
      </c>
      <c r="J14921" s="17" t="e">
        <f>VLOOKUP(Table1[[#This Row],[CCDDD]],#REF!,2,FALSE)</f>
        <v>#REF!</v>
      </c>
    </row>
    <row r="14922" spans="1:10">
      <c r="A14922" t="s">
        <v>734</v>
      </c>
      <c r="B14922" t="str">
        <f>VLOOKUP(A14922,[1]vlookups!A:B,2,FALSE)</f>
        <v>Steptoe School District</v>
      </c>
      <c r="C14922" s="18" t="s">
        <v>767</v>
      </c>
      <c r="D14922" s="17" t="str">
        <f>VLOOKUP(A14922,[1]vlookups!A:C,3,FALSE)</f>
        <v>101</v>
      </c>
      <c r="E14922" s="4" t="s">
        <v>130</v>
      </c>
      <c r="F14922" t="str">
        <f>VLOOKUP(E14922,[1]vlookups!F:G,2,FALSE)</f>
        <v>Indirect</v>
      </c>
      <c r="G14922" s="4" t="s">
        <v>46</v>
      </c>
      <c r="H14922" t="str">
        <f>VLOOKUP(G14922,[1]vlookups!D:E,2,FALSE)</f>
        <v>Indirect</v>
      </c>
      <c r="I14922" s="5">
        <v>12064.24</v>
      </c>
      <c r="J14922" s="17" t="e">
        <f>VLOOKUP(Table1[[#This Row],[CCDDD]],#REF!,2,FALSE)</f>
        <v>#REF!</v>
      </c>
    </row>
    <row r="14923" spans="1:10">
      <c r="A14923" t="s">
        <v>285</v>
      </c>
      <c r="B14923" t="str">
        <f>VLOOKUP(A14923,[1]vlookups!A:B,2,FALSE)</f>
        <v>Sedro-Woolley School District</v>
      </c>
      <c r="C14923" s="18" t="s">
        <v>768</v>
      </c>
      <c r="D14923" s="17" t="str">
        <f>VLOOKUP(A14923,[1]vlookups!A:C,3,FALSE)</f>
        <v>189</v>
      </c>
      <c r="E14923" s="4" t="s">
        <v>80</v>
      </c>
      <c r="F14923" t="str">
        <f>VLOOKUP(E14923,[1]vlookups!F:G,2,FALSE)</f>
        <v>Teaching</v>
      </c>
      <c r="G14923" s="4" t="s">
        <v>40</v>
      </c>
      <c r="H14923" t="str">
        <f>VLOOKUP(G14923,[1]vlookups!D:E,2,FALSE)</f>
        <v>Classified Salaries</v>
      </c>
      <c r="I14923" s="5">
        <v>12052.93</v>
      </c>
      <c r="J14923" s="17" t="e">
        <f>VLOOKUP(Table1[[#This Row],[CCDDD]],#REF!,2,FALSE)</f>
        <v>#REF!</v>
      </c>
    </row>
    <row r="14924" spans="1:10">
      <c r="A14924" t="s">
        <v>277</v>
      </c>
      <c r="B14924" t="str">
        <f>VLOOKUP(A14924,[1]vlookups!A:B,2,FALSE)</f>
        <v>Wahluke School District</v>
      </c>
      <c r="C14924" s="18" t="s">
        <v>767</v>
      </c>
      <c r="D14924" s="17" t="str">
        <f>VLOOKUP(A14924,[1]vlookups!A:C,3,FALSE)</f>
        <v>105</v>
      </c>
      <c r="E14924" s="4" t="s">
        <v>80</v>
      </c>
      <c r="F14924" t="str">
        <f>VLOOKUP(E14924,[1]vlookups!F:G,2,FALSE)</f>
        <v>Teaching</v>
      </c>
      <c r="G14924" s="4" t="s">
        <v>44</v>
      </c>
      <c r="H14924" t="str">
        <f>VLOOKUP(G14924,[1]vlookups!D:E,2,FALSE)</f>
        <v>Employee Travel</v>
      </c>
      <c r="I14924" s="5">
        <v>12052.24</v>
      </c>
      <c r="J14924" s="17" t="e">
        <f>VLOOKUP(Table1[[#This Row],[CCDDD]],#REF!,2,FALSE)</f>
        <v>#REF!</v>
      </c>
    </row>
    <row r="14925" spans="1:10">
      <c r="A14925" t="s">
        <v>470</v>
      </c>
      <c r="B14925" t="str">
        <f>VLOOKUP(A14925,[1]vlookups!A:B,2,FALSE)</f>
        <v>Deer Park School District</v>
      </c>
      <c r="C14925" s="18" t="s">
        <v>768</v>
      </c>
      <c r="D14925" s="17" t="str">
        <f>VLOOKUP(A14925,[1]vlookups!A:C,3,FALSE)</f>
        <v>101</v>
      </c>
      <c r="E14925" s="4" t="s">
        <v>86</v>
      </c>
      <c r="F14925" t="str">
        <f>VLOOKUP(E14925,[1]vlookups!F:G,2,FALSE)</f>
        <v>Instructional Professional Development</v>
      </c>
      <c r="G14925" s="4" t="s">
        <v>43</v>
      </c>
      <c r="H14925" t="str">
        <f>VLOOKUP(G14925,[1]vlookups!D:E,2,FALSE)</f>
        <v>Purchased Services</v>
      </c>
      <c r="I14925" s="5">
        <v>12000</v>
      </c>
      <c r="J14925" s="17" t="e">
        <f>VLOOKUP(Table1[[#This Row],[CCDDD]],#REF!,2,FALSE)</f>
        <v>#REF!</v>
      </c>
    </row>
    <row r="14926" spans="1:10">
      <c r="A14926" t="s">
        <v>231</v>
      </c>
      <c r="B14926" t="str">
        <f>VLOOKUP(A14926,[1]vlookups!A:B,2,FALSE)</f>
        <v>Issaquah School District</v>
      </c>
      <c r="C14926" s="18" t="s">
        <v>768</v>
      </c>
      <c r="D14926" s="17" t="str">
        <f>VLOOKUP(A14926,[1]vlookups!A:C,3,FALSE)</f>
        <v>121</v>
      </c>
      <c r="E14926" s="4" t="s">
        <v>68</v>
      </c>
      <c r="F14926" t="str">
        <f>VLOOKUP(E14926,[1]vlookups!F:G,2,FALSE)</f>
        <v>Teaching &amp; Learning Supervision</v>
      </c>
      <c r="G14926" s="4" t="s">
        <v>39</v>
      </c>
      <c r="H14926" t="str">
        <f>VLOOKUP(G14926,[1]vlookups!D:E,2,FALSE)</f>
        <v>Certificated Salaries</v>
      </c>
      <c r="I14926" s="5">
        <v>12000</v>
      </c>
      <c r="J14926" s="17" t="e">
        <f>VLOOKUP(Table1[[#This Row],[CCDDD]],#REF!,2,FALSE)</f>
        <v>#REF!</v>
      </c>
    </row>
    <row r="14927" spans="1:10">
      <c r="A14927" t="s">
        <v>277</v>
      </c>
      <c r="B14927" t="str">
        <f>VLOOKUP(A14927,[1]vlookups!A:B,2,FALSE)</f>
        <v>Wahluke School District</v>
      </c>
      <c r="C14927" s="18" t="s">
        <v>767</v>
      </c>
      <c r="D14927" s="17" t="str">
        <f>VLOOKUP(A14927,[1]vlookups!A:C,3,FALSE)</f>
        <v>105</v>
      </c>
      <c r="E14927" s="4" t="s">
        <v>82</v>
      </c>
      <c r="F14927" t="str">
        <f>VLOOKUP(E14927,[1]vlookups!F:G,2,FALSE)</f>
        <v>Extracurricular</v>
      </c>
      <c r="G14927" s="4" t="s">
        <v>39</v>
      </c>
      <c r="H14927" t="str">
        <f>VLOOKUP(G14927,[1]vlookups!D:E,2,FALSE)</f>
        <v>Certificated Salaries</v>
      </c>
      <c r="I14927" s="5">
        <v>12000</v>
      </c>
      <c r="J14927" s="17" t="e">
        <f>VLOOKUP(Table1[[#This Row],[CCDDD]],#REF!,2,FALSE)</f>
        <v>#REF!</v>
      </c>
    </row>
    <row r="14928" spans="1:10">
      <c r="A14928" t="s">
        <v>498</v>
      </c>
      <c r="B14928" t="str">
        <f>VLOOKUP(A14928,[1]vlookups!A:B,2,FALSE)</f>
        <v>Columbia (Walla Walla) School District</v>
      </c>
      <c r="C14928" s="18" t="s">
        <v>767</v>
      </c>
      <c r="D14928" s="17" t="str">
        <f>VLOOKUP(A14928,[1]vlookups!A:C,3,FALSE)</f>
        <v>123</v>
      </c>
      <c r="E14928" s="4" t="s">
        <v>78</v>
      </c>
      <c r="F14928" t="str">
        <f>VLOOKUP(E14928,[1]vlookups!F:G,2,FALSE)</f>
        <v>Health and Related Services</v>
      </c>
      <c r="G14928" s="4" t="s">
        <v>41</v>
      </c>
      <c r="H14928" t="str">
        <f>VLOOKUP(G14928,[1]vlookups!D:E,2,FALSE)</f>
        <v>Payroll Taxes and Benefits</v>
      </c>
      <c r="I14928" s="5">
        <v>11996.61</v>
      </c>
      <c r="J14928" s="17" t="e">
        <f>VLOOKUP(Table1[[#This Row],[CCDDD]],#REF!,2,FALSE)</f>
        <v>#REF!</v>
      </c>
    </row>
    <row r="14929" spans="1:10">
      <c r="A14929" t="s">
        <v>323</v>
      </c>
      <c r="B14929" t="str">
        <f>VLOOKUP(A14929,[1]vlookups!A:B,2,FALSE)</f>
        <v>Elma School District</v>
      </c>
      <c r="C14929" s="18" t="s">
        <v>767</v>
      </c>
      <c r="D14929" s="17" t="str">
        <f>VLOOKUP(A14929,[1]vlookups!A:C,3,FALSE)</f>
        <v>113</v>
      </c>
      <c r="E14929" s="4" t="s">
        <v>60</v>
      </c>
      <c r="F14929" t="str">
        <f>VLOOKUP(E14929,[1]vlookups!F:G,2,FALSE)</f>
        <v>Superintendent's Office</v>
      </c>
      <c r="G14929" s="4" t="s">
        <v>43</v>
      </c>
      <c r="H14929" t="str">
        <f>VLOOKUP(G14929,[1]vlookups!D:E,2,FALSE)</f>
        <v>Purchased Services</v>
      </c>
      <c r="I14929" s="5">
        <v>11995</v>
      </c>
      <c r="J14929" s="17" t="e">
        <f>VLOOKUP(Table1[[#This Row],[CCDDD]],#REF!,2,FALSE)</f>
        <v>#REF!</v>
      </c>
    </row>
    <row r="14930" spans="1:10">
      <c r="A14930" t="s">
        <v>239</v>
      </c>
      <c r="B14930" t="str">
        <f>VLOOKUP(A14930,[1]vlookups!A:B,2,FALSE)</f>
        <v>Sumner School District</v>
      </c>
      <c r="C14930" s="18" t="s">
        <v>768</v>
      </c>
      <c r="D14930" s="17" t="str">
        <f>VLOOKUP(A14930,[1]vlookups!A:C,3,FALSE)</f>
        <v>121</v>
      </c>
      <c r="E14930" s="4" t="s">
        <v>78</v>
      </c>
      <c r="F14930" t="str">
        <f>VLOOKUP(E14930,[1]vlookups!F:G,2,FALSE)</f>
        <v>Health and Related Services</v>
      </c>
      <c r="G14930" s="4" t="s">
        <v>40</v>
      </c>
      <c r="H14930" t="str">
        <f>VLOOKUP(G14930,[1]vlookups!D:E,2,FALSE)</f>
        <v>Classified Salaries</v>
      </c>
      <c r="I14930" s="5">
        <v>11974.79</v>
      </c>
      <c r="J14930" s="17" t="e">
        <f>VLOOKUP(Table1[[#This Row],[CCDDD]],#REF!,2,FALSE)</f>
        <v>#REF!</v>
      </c>
    </row>
    <row r="14931" spans="1:10">
      <c r="A14931" t="s">
        <v>466</v>
      </c>
      <c r="B14931" t="str">
        <f>VLOOKUP(A14931,[1]vlookups!A:B,2,FALSE)</f>
        <v>South Bend School District</v>
      </c>
      <c r="C14931" s="18" t="s">
        <v>767</v>
      </c>
      <c r="D14931" s="17" t="str">
        <f>VLOOKUP(A14931,[1]vlookups!A:C,3,FALSE)</f>
        <v>113</v>
      </c>
      <c r="E14931" s="4" t="s">
        <v>80</v>
      </c>
      <c r="F14931" t="str">
        <f>VLOOKUP(E14931,[1]vlookups!F:G,2,FALSE)</f>
        <v>Teaching</v>
      </c>
      <c r="G14931" s="4" t="s">
        <v>43</v>
      </c>
      <c r="H14931" t="str">
        <f>VLOOKUP(G14931,[1]vlookups!D:E,2,FALSE)</f>
        <v>Purchased Services</v>
      </c>
      <c r="I14931" s="5">
        <v>11968.11</v>
      </c>
      <c r="J14931" s="17" t="e">
        <f>VLOOKUP(Table1[[#This Row],[CCDDD]],#REF!,2,FALSE)</f>
        <v>#REF!</v>
      </c>
    </row>
    <row r="14932" spans="1:10">
      <c r="A14932" t="s">
        <v>580</v>
      </c>
      <c r="B14932" t="str">
        <f>VLOOKUP(A14932,[1]vlookups!A:B,2,FALSE)</f>
        <v>Evaline School District</v>
      </c>
      <c r="C14932" s="18" t="s">
        <v>768</v>
      </c>
      <c r="D14932" s="17" t="str">
        <f>VLOOKUP(A14932,[1]vlookups!A:C,3,FALSE)</f>
        <v>113</v>
      </c>
      <c r="E14932" s="4" t="s">
        <v>80</v>
      </c>
      <c r="F14932" t="str">
        <f>VLOOKUP(E14932,[1]vlookups!F:G,2,FALSE)</f>
        <v>Teaching</v>
      </c>
      <c r="G14932" s="4" t="s">
        <v>40</v>
      </c>
      <c r="H14932" t="str">
        <f>VLOOKUP(G14932,[1]vlookups!D:E,2,FALSE)</f>
        <v>Classified Salaries</v>
      </c>
      <c r="I14932" s="5">
        <v>11958.01</v>
      </c>
      <c r="J14932" s="17" t="e">
        <f>VLOOKUP(Table1[[#This Row],[CCDDD]],#REF!,2,FALSE)</f>
        <v>#REF!</v>
      </c>
    </row>
    <row r="14933" spans="1:10">
      <c r="A14933" t="s">
        <v>192</v>
      </c>
      <c r="B14933" t="str">
        <f>VLOOKUP(A14933,[1]vlookups!A:B,2,FALSE)</f>
        <v>Everett School District</v>
      </c>
      <c r="C14933" s="18" t="s">
        <v>767</v>
      </c>
      <c r="D14933" s="17" t="str">
        <f>VLOOKUP(A14933,[1]vlookups!A:C,3,FALSE)</f>
        <v>189</v>
      </c>
      <c r="E14933" s="4" t="s">
        <v>110</v>
      </c>
      <c r="F14933" t="str">
        <f>VLOOKUP(E14933,[1]vlookups!F:G,2,FALSE)</f>
        <v>Operation of Buildings</v>
      </c>
      <c r="G14933" s="4" t="s">
        <v>40</v>
      </c>
      <c r="H14933" t="str">
        <f>VLOOKUP(G14933,[1]vlookups!D:E,2,FALSE)</f>
        <v>Classified Salaries</v>
      </c>
      <c r="I14933" s="5">
        <v>11951.23</v>
      </c>
      <c r="J14933" s="17" t="e">
        <f>VLOOKUP(Table1[[#This Row],[CCDDD]],#REF!,2,FALSE)</f>
        <v>#REF!</v>
      </c>
    </row>
    <row r="14934" spans="1:10">
      <c r="A14934" t="s">
        <v>285</v>
      </c>
      <c r="B14934" t="str">
        <f>VLOOKUP(A14934,[1]vlookups!A:B,2,FALSE)</f>
        <v>Sedro-Woolley School District</v>
      </c>
      <c r="C14934" s="18" t="s">
        <v>768</v>
      </c>
      <c r="D14934" s="17" t="str">
        <f>VLOOKUP(A14934,[1]vlookups!A:C,3,FALSE)</f>
        <v>189</v>
      </c>
      <c r="E14934" s="4" t="s">
        <v>80</v>
      </c>
      <c r="F14934" t="str">
        <f>VLOOKUP(E14934,[1]vlookups!F:G,2,FALSE)</f>
        <v>Teaching</v>
      </c>
      <c r="G14934" s="4" t="s">
        <v>41</v>
      </c>
      <c r="H14934" t="str">
        <f>VLOOKUP(G14934,[1]vlookups!D:E,2,FALSE)</f>
        <v>Payroll Taxes and Benefits</v>
      </c>
      <c r="I14934" s="5">
        <v>11906.4</v>
      </c>
      <c r="J14934" s="17" t="e">
        <f>VLOOKUP(Table1[[#This Row],[CCDDD]],#REF!,2,FALSE)</f>
        <v>#REF!</v>
      </c>
    </row>
    <row r="14935" spans="1:10">
      <c r="A14935" t="s">
        <v>287</v>
      </c>
      <c r="B14935" t="str">
        <f>VLOOKUP(A14935,[1]vlookups!A:B,2,FALSE)</f>
        <v>Othello School District</v>
      </c>
      <c r="C14935" s="18" t="s">
        <v>767</v>
      </c>
      <c r="D14935" s="17" t="str">
        <f>VLOOKUP(A14935,[1]vlookups!A:C,3,FALSE)</f>
        <v>123</v>
      </c>
      <c r="E14935" s="4" t="s">
        <v>112</v>
      </c>
      <c r="F14935" t="str">
        <f>VLOOKUP(E14935,[1]vlookups!F:G,2,FALSE)</f>
        <v>Building Maintenance</v>
      </c>
      <c r="G14935" s="4" t="s">
        <v>40</v>
      </c>
      <c r="H14935" t="str">
        <f>VLOOKUP(G14935,[1]vlookups!D:E,2,FALSE)</f>
        <v>Classified Salaries</v>
      </c>
      <c r="I14935" s="5">
        <v>11896.13</v>
      </c>
      <c r="J14935" s="17" t="e">
        <f>VLOOKUP(Table1[[#This Row],[CCDDD]],#REF!,2,FALSE)</f>
        <v>#REF!</v>
      </c>
    </row>
    <row r="14936" spans="1:10">
      <c r="A14936" t="s">
        <v>213</v>
      </c>
      <c r="B14936" t="str">
        <f>VLOOKUP(A14936,[1]vlookups!A:B,2,FALSE)</f>
        <v>East Valley School District (Spokane)</v>
      </c>
      <c r="C14936" s="18" t="s">
        <v>768</v>
      </c>
      <c r="D14936" s="17" t="str">
        <f>VLOOKUP(A14936,[1]vlookups!A:C,3,FALSE)</f>
        <v>101</v>
      </c>
      <c r="E14936" s="4" t="s">
        <v>80</v>
      </c>
      <c r="F14936" t="str">
        <f>VLOOKUP(E14936,[1]vlookups!F:G,2,FALSE)</f>
        <v>Teaching</v>
      </c>
      <c r="G14936" s="4" t="s">
        <v>38</v>
      </c>
      <c r="H14936" t="str">
        <f>VLOOKUP(G14936,[1]vlookups!D:E,2,FALSE)</f>
        <v>Transfers</v>
      </c>
      <c r="I14936" s="5">
        <v>11893.52</v>
      </c>
      <c r="J14936" s="17" t="e">
        <f>VLOOKUP(Table1[[#This Row],[CCDDD]],#REF!,2,FALSE)</f>
        <v>#REF!</v>
      </c>
    </row>
    <row r="14937" spans="1:10">
      <c r="A14937" t="s">
        <v>173</v>
      </c>
      <c r="B14937" t="str">
        <f>VLOOKUP(A14937,[1]vlookups!A:B,2,FALSE)</f>
        <v>Bethel School District</v>
      </c>
      <c r="C14937" s="18" t="s">
        <v>767</v>
      </c>
      <c r="D14937" s="17" t="str">
        <f>VLOOKUP(A14937,[1]vlookups!A:C,3,FALSE)</f>
        <v>121</v>
      </c>
      <c r="E14937" s="4" t="s">
        <v>82</v>
      </c>
      <c r="F14937" t="str">
        <f>VLOOKUP(E14937,[1]vlookups!F:G,2,FALSE)</f>
        <v>Extracurricular</v>
      </c>
      <c r="G14937" s="4" t="s">
        <v>41</v>
      </c>
      <c r="H14937" t="str">
        <f>VLOOKUP(G14937,[1]vlookups!D:E,2,FALSE)</f>
        <v>Payroll Taxes and Benefits</v>
      </c>
      <c r="I14937" s="5">
        <v>11882.36</v>
      </c>
      <c r="J14937" s="17" t="e">
        <f>VLOOKUP(Table1[[#This Row],[CCDDD]],#REF!,2,FALSE)</f>
        <v>#REF!</v>
      </c>
    </row>
    <row r="14938" spans="1:10">
      <c r="A14938" t="s">
        <v>180</v>
      </c>
      <c r="B14938" t="str">
        <f>VLOOKUP(A14938,[1]vlookups!A:B,2,FALSE)</f>
        <v>Pasco School District</v>
      </c>
      <c r="C14938" s="18" t="s">
        <v>768</v>
      </c>
      <c r="D14938" s="17" t="str">
        <f>VLOOKUP(A14938,[1]vlookups!A:C,3,FALSE)</f>
        <v>123</v>
      </c>
      <c r="E14938" s="4" t="s">
        <v>80</v>
      </c>
      <c r="F14938" t="str">
        <f>VLOOKUP(E14938,[1]vlookups!F:G,2,FALSE)</f>
        <v>Teaching</v>
      </c>
      <c r="G14938" s="4" t="s">
        <v>44</v>
      </c>
      <c r="H14938" t="str">
        <f>VLOOKUP(G14938,[1]vlookups!D:E,2,FALSE)</f>
        <v>Employee Travel</v>
      </c>
      <c r="I14938" s="5">
        <v>11879.28</v>
      </c>
      <c r="J14938" s="17" t="e">
        <f>VLOOKUP(Table1[[#This Row],[CCDDD]],#REF!,2,FALSE)</f>
        <v>#REF!</v>
      </c>
    </row>
    <row r="14939" spans="1:10">
      <c r="A14939" t="s">
        <v>582</v>
      </c>
      <c r="B14939" t="str">
        <f>VLOOKUP(A14939,[1]vlookups!A:B,2,FALSE)</f>
        <v>Waterville School District</v>
      </c>
      <c r="C14939" s="18" t="s">
        <v>767</v>
      </c>
      <c r="D14939" s="17" t="str">
        <f>VLOOKUP(A14939,[1]vlookups!A:C,3,FALSE)</f>
        <v>171</v>
      </c>
      <c r="E14939" s="4" t="s">
        <v>112</v>
      </c>
      <c r="F14939" t="str">
        <f>VLOOKUP(E14939,[1]vlookups!F:G,2,FALSE)</f>
        <v>Building Maintenance</v>
      </c>
      <c r="G14939" s="4" t="s">
        <v>41</v>
      </c>
      <c r="H14939" t="str">
        <f>VLOOKUP(G14939,[1]vlookups!D:E,2,FALSE)</f>
        <v>Payroll Taxes and Benefits</v>
      </c>
      <c r="I14939" s="5">
        <v>11874.47</v>
      </c>
      <c r="J14939" s="17" t="e">
        <f>VLOOKUP(Table1[[#This Row],[CCDDD]],#REF!,2,FALSE)</f>
        <v>#REF!</v>
      </c>
    </row>
    <row r="14940" spans="1:10">
      <c r="A14940" t="s">
        <v>208</v>
      </c>
      <c r="B14940" t="str">
        <f>VLOOKUP(A14940,[1]vlookups!A:B,2,FALSE)</f>
        <v>Port Angeles School District</v>
      </c>
      <c r="C14940" s="18" t="s">
        <v>767</v>
      </c>
      <c r="D14940" s="17" t="str">
        <f>VLOOKUP(A14940,[1]vlookups!A:C,3,FALSE)</f>
        <v>114</v>
      </c>
      <c r="E14940" s="4" t="s">
        <v>80</v>
      </c>
      <c r="F14940" t="str">
        <f>VLOOKUP(E14940,[1]vlookups!F:G,2,FALSE)</f>
        <v>Teaching</v>
      </c>
      <c r="G14940" s="4" t="s">
        <v>38</v>
      </c>
      <c r="H14940" t="str">
        <f>VLOOKUP(G14940,[1]vlookups!D:E,2,FALSE)</f>
        <v>Transfers</v>
      </c>
      <c r="I14940" s="5">
        <v>11864.48</v>
      </c>
      <c r="J14940" s="17" t="e">
        <f>VLOOKUP(Table1[[#This Row],[CCDDD]],#REF!,2,FALSE)</f>
        <v>#REF!</v>
      </c>
    </row>
    <row r="14941" spans="1:10">
      <c r="A14941" t="s">
        <v>500</v>
      </c>
      <c r="B14941" t="str">
        <f>VLOOKUP(A14941,[1]vlookups!A:B,2,FALSE)</f>
        <v>Impact Public Schools</v>
      </c>
      <c r="C14941" s="18" t="s">
        <v>767</v>
      </c>
      <c r="D14941" s="17" t="str">
        <f>VLOOKUP(A14941,[1]vlookups!A:C,3,FALSE)</f>
        <v>WSCC</v>
      </c>
      <c r="E14941" s="4" t="s">
        <v>78</v>
      </c>
      <c r="F14941" t="str">
        <f>VLOOKUP(E14941,[1]vlookups!F:G,2,FALSE)</f>
        <v>Health and Related Services</v>
      </c>
      <c r="G14941" s="4" t="s">
        <v>39</v>
      </c>
      <c r="H14941" t="str">
        <f>VLOOKUP(G14941,[1]vlookups!D:E,2,FALSE)</f>
        <v>Certificated Salaries</v>
      </c>
      <c r="I14941" s="5">
        <v>11834.39</v>
      </c>
      <c r="J14941" s="17" t="e">
        <f>VLOOKUP(Table1[[#This Row],[CCDDD]],#REF!,2,FALSE)</f>
        <v>#REF!</v>
      </c>
    </row>
    <row r="14942" spans="1:10">
      <c r="A14942" t="s">
        <v>331</v>
      </c>
      <c r="B14942" t="str">
        <f>VLOOKUP(A14942,[1]vlookups!A:B,2,FALSE)</f>
        <v>Selah School District</v>
      </c>
      <c r="C14942" s="18" t="s">
        <v>768</v>
      </c>
      <c r="D14942" s="17" t="str">
        <f>VLOOKUP(A14942,[1]vlookups!A:C,3,FALSE)</f>
        <v>105</v>
      </c>
      <c r="E14942" s="4" t="s">
        <v>74</v>
      </c>
      <c r="F14942" t="str">
        <f>VLOOKUP(E14942,[1]vlookups!F:G,2,FALSE)</f>
        <v>Guidance and Counseling</v>
      </c>
      <c r="G14942" s="4" t="s">
        <v>40</v>
      </c>
      <c r="H14942" t="str">
        <f>VLOOKUP(G14942,[1]vlookups!D:E,2,FALSE)</f>
        <v>Classified Salaries</v>
      </c>
      <c r="I14942" s="5">
        <v>11833.42</v>
      </c>
      <c r="J14942" s="17" t="e">
        <f>VLOOKUP(Table1[[#This Row],[CCDDD]],#REF!,2,FALSE)</f>
        <v>#REF!</v>
      </c>
    </row>
    <row r="14943" spans="1:10">
      <c r="A14943" t="s">
        <v>458</v>
      </c>
      <c r="B14943" t="str">
        <f>VLOOKUP(A14943,[1]vlookups!A:B,2,FALSE)</f>
        <v>Tonasket School District</v>
      </c>
      <c r="C14943" s="18" t="s">
        <v>768</v>
      </c>
      <c r="D14943" s="17" t="str">
        <f>VLOOKUP(A14943,[1]vlookups!A:C,3,FALSE)</f>
        <v>171</v>
      </c>
      <c r="E14943" s="4" t="s">
        <v>80</v>
      </c>
      <c r="F14943" t="str">
        <f>VLOOKUP(E14943,[1]vlookups!F:G,2,FALSE)</f>
        <v>Teaching</v>
      </c>
      <c r="G14943" s="4" t="s">
        <v>42</v>
      </c>
      <c r="H14943" t="str">
        <f>VLOOKUP(G14943,[1]vlookups!D:E,2,FALSE)</f>
        <v>Supplies and Materials</v>
      </c>
      <c r="I14943" s="5">
        <v>11827.04</v>
      </c>
      <c r="J14943" s="17" t="e">
        <f>VLOOKUP(Table1[[#This Row],[CCDDD]],#REF!,2,FALSE)</f>
        <v>#REF!</v>
      </c>
    </row>
    <row r="14944" spans="1:10">
      <c r="A14944" t="s">
        <v>265</v>
      </c>
      <c r="B14944" t="str">
        <f>VLOOKUP(A14944,[1]vlookups!A:B,2,FALSE)</f>
        <v>Centralia School District</v>
      </c>
      <c r="C14944" s="18" t="s">
        <v>767</v>
      </c>
      <c r="D14944" s="17" t="str">
        <f>VLOOKUP(A14944,[1]vlookups!A:C,3,FALSE)</f>
        <v>113</v>
      </c>
      <c r="E14944" s="4" t="s">
        <v>86</v>
      </c>
      <c r="F14944" t="str">
        <f>VLOOKUP(E14944,[1]vlookups!F:G,2,FALSE)</f>
        <v>Instructional Professional Development</v>
      </c>
      <c r="G14944" s="4" t="s">
        <v>41</v>
      </c>
      <c r="H14944" t="str">
        <f>VLOOKUP(G14944,[1]vlookups!D:E,2,FALSE)</f>
        <v>Payroll Taxes and Benefits</v>
      </c>
      <c r="I14944" s="5">
        <v>11787.11</v>
      </c>
      <c r="J14944" s="17" t="e">
        <f>VLOOKUP(Table1[[#This Row],[CCDDD]],#REF!,2,FALSE)</f>
        <v>#REF!</v>
      </c>
    </row>
    <row r="14945" spans="1:10">
      <c r="A14945" t="s">
        <v>178</v>
      </c>
      <c r="B14945" t="str">
        <f>VLOOKUP(A14945,[1]vlookups!A:B,2,FALSE)</f>
        <v>Clover Park School District</v>
      </c>
      <c r="C14945" s="18" t="s">
        <v>767</v>
      </c>
      <c r="D14945" s="17" t="str">
        <f>VLOOKUP(A14945,[1]vlookups!A:C,3,FALSE)</f>
        <v>121</v>
      </c>
      <c r="E14945" s="4" t="s">
        <v>78</v>
      </c>
      <c r="F14945" t="str">
        <f>VLOOKUP(E14945,[1]vlookups!F:G,2,FALSE)</f>
        <v>Health and Related Services</v>
      </c>
      <c r="G14945" s="4" t="s">
        <v>40</v>
      </c>
      <c r="H14945" t="str">
        <f>VLOOKUP(G14945,[1]vlookups!D:E,2,FALSE)</f>
        <v>Classified Salaries</v>
      </c>
      <c r="I14945" s="5">
        <v>11785.68</v>
      </c>
      <c r="J14945" s="17" t="e">
        <f>VLOOKUP(Table1[[#This Row],[CCDDD]],#REF!,2,FALSE)</f>
        <v>#REF!</v>
      </c>
    </row>
    <row r="14946" spans="1:10">
      <c r="A14946" t="s">
        <v>546</v>
      </c>
      <c r="B14946" t="str">
        <f>VLOOKUP(A14946,[1]vlookups!A:B,2,FALSE)</f>
        <v>Pateros School District</v>
      </c>
      <c r="C14946" s="18" t="s">
        <v>767</v>
      </c>
      <c r="D14946" s="17" t="str">
        <f>VLOOKUP(A14946,[1]vlookups!A:C,3,FALSE)</f>
        <v>171</v>
      </c>
      <c r="E14946" s="4" t="s">
        <v>110</v>
      </c>
      <c r="F14946" t="str">
        <f>VLOOKUP(E14946,[1]vlookups!F:G,2,FALSE)</f>
        <v>Operation of Buildings</v>
      </c>
      <c r="G14946" s="4" t="s">
        <v>42</v>
      </c>
      <c r="H14946" t="str">
        <f>VLOOKUP(G14946,[1]vlookups!D:E,2,FALSE)</f>
        <v>Supplies and Materials</v>
      </c>
      <c r="I14946" s="5">
        <v>11768.27</v>
      </c>
      <c r="J14946" s="17" t="e">
        <f>VLOOKUP(Table1[[#This Row],[CCDDD]],#REF!,2,FALSE)</f>
        <v>#REF!</v>
      </c>
    </row>
    <row r="14947" spans="1:10">
      <c r="A14947" t="s">
        <v>355</v>
      </c>
      <c r="B14947" t="str">
        <f>VLOOKUP(A14947,[1]vlookups!A:B,2,FALSE)</f>
        <v>College Place School District</v>
      </c>
      <c r="C14947" s="18" t="s">
        <v>767</v>
      </c>
      <c r="D14947" s="17" t="str">
        <f>VLOOKUP(A14947,[1]vlookups!A:C,3,FALSE)</f>
        <v>123</v>
      </c>
      <c r="E14947" s="4" t="s">
        <v>76</v>
      </c>
      <c r="F14947" t="str">
        <f>VLOOKUP(E14947,[1]vlookups!F:G,2,FALSE)</f>
        <v>Pupil Management and Safety</v>
      </c>
      <c r="G14947" s="4" t="s">
        <v>42</v>
      </c>
      <c r="H14947" t="str">
        <f>VLOOKUP(G14947,[1]vlookups!D:E,2,FALSE)</f>
        <v>Supplies and Materials</v>
      </c>
      <c r="I14947" s="5">
        <v>11747.32</v>
      </c>
      <c r="J14947" s="17" t="e">
        <f>VLOOKUP(Table1[[#This Row],[CCDDD]],#REF!,2,FALSE)</f>
        <v>#REF!</v>
      </c>
    </row>
    <row r="14948" spans="1:10">
      <c r="A14948" t="s">
        <v>496</v>
      </c>
      <c r="B14948" t="str">
        <f>VLOOKUP(A14948,[1]vlookups!A:B,2,FALSE)</f>
        <v>Napavine School District</v>
      </c>
      <c r="C14948" s="18" t="s">
        <v>767</v>
      </c>
      <c r="D14948" s="17" t="str">
        <f>VLOOKUP(A14948,[1]vlookups!A:C,3,FALSE)</f>
        <v>113</v>
      </c>
      <c r="E14948" s="4" t="s">
        <v>90</v>
      </c>
      <c r="F14948" t="str">
        <f>VLOOKUP(E14948,[1]vlookups!F:G,2,FALSE)</f>
        <v>Curriculum</v>
      </c>
      <c r="G14948" s="4" t="s">
        <v>42</v>
      </c>
      <c r="H14948" t="str">
        <f>VLOOKUP(G14948,[1]vlookups!D:E,2,FALSE)</f>
        <v>Supplies and Materials</v>
      </c>
      <c r="I14948" s="5">
        <v>11745.16</v>
      </c>
      <c r="J14948" s="17" t="e">
        <f>VLOOKUP(Table1[[#This Row],[CCDDD]],#REF!,2,FALSE)</f>
        <v>#REF!</v>
      </c>
    </row>
    <row r="14949" spans="1:10">
      <c r="A14949" t="s">
        <v>458</v>
      </c>
      <c r="B14949" t="str">
        <f>VLOOKUP(A14949,[1]vlookups!A:B,2,FALSE)</f>
        <v>Tonasket School District</v>
      </c>
      <c r="C14949" s="18" t="s">
        <v>767</v>
      </c>
      <c r="D14949" s="17" t="str">
        <f>VLOOKUP(A14949,[1]vlookups!A:C,3,FALSE)</f>
        <v>171</v>
      </c>
      <c r="E14949" s="4" t="s">
        <v>88</v>
      </c>
      <c r="F14949" t="str">
        <f>VLOOKUP(E14949,[1]vlookups!F:G,2,FALSE)</f>
        <v>Instructional Technology</v>
      </c>
      <c r="G14949" s="4" t="s">
        <v>42</v>
      </c>
      <c r="H14949" t="str">
        <f>VLOOKUP(G14949,[1]vlookups!D:E,2,FALSE)</f>
        <v>Supplies and Materials</v>
      </c>
      <c r="I14949" s="5">
        <v>11726.49</v>
      </c>
      <c r="J14949" s="17" t="e">
        <f>VLOOKUP(Table1[[#This Row],[CCDDD]],#REF!,2,FALSE)</f>
        <v>#REF!</v>
      </c>
    </row>
    <row r="14950" spans="1:10">
      <c r="A14950" t="s">
        <v>444</v>
      </c>
      <c r="B14950" t="str">
        <f>VLOOKUP(A14950,[1]vlookups!A:B,2,FALSE)</f>
        <v>Entiat School District</v>
      </c>
      <c r="C14950" s="18" t="s">
        <v>767</v>
      </c>
      <c r="D14950" s="17" t="str">
        <f>VLOOKUP(A14950,[1]vlookups!A:C,3,FALSE)</f>
        <v>171</v>
      </c>
      <c r="E14950" s="4" t="s">
        <v>110</v>
      </c>
      <c r="F14950" t="str">
        <f>VLOOKUP(E14950,[1]vlookups!F:G,2,FALSE)</f>
        <v>Operation of Buildings</v>
      </c>
      <c r="G14950" s="4" t="s">
        <v>41</v>
      </c>
      <c r="H14950" t="str">
        <f>VLOOKUP(G14950,[1]vlookups!D:E,2,FALSE)</f>
        <v>Payroll Taxes and Benefits</v>
      </c>
      <c r="I14950" s="5">
        <v>11709.22</v>
      </c>
      <c r="J14950" s="17" t="e">
        <f>VLOOKUP(Table1[[#This Row],[CCDDD]],#REF!,2,FALSE)</f>
        <v>#REF!</v>
      </c>
    </row>
    <row r="14951" spans="1:10">
      <c r="A14951" t="s">
        <v>548</v>
      </c>
      <c r="B14951" t="str">
        <f>VLOOKUP(A14951,[1]vlookups!A:B,2,FALSE)</f>
        <v>Taholah School District</v>
      </c>
      <c r="C14951" s="18" t="s">
        <v>767</v>
      </c>
      <c r="D14951" s="17" t="str">
        <f>VLOOKUP(A14951,[1]vlookups!A:C,3,FALSE)</f>
        <v>113</v>
      </c>
      <c r="E14951" s="4" t="s">
        <v>78</v>
      </c>
      <c r="F14951" t="str">
        <f>VLOOKUP(E14951,[1]vlookups!F:G,2,FALSE)</f>
        <v>Health and Related Services</v>
      </c>
      <c r="G14951" s="4" t="s">
        <v>40</v>
      </c>
      <c r="H14951" t="str">
        <f>VLOOKUP(G14951,[1]vlookups!D:E,2,FALSE)</f>
        <v>Classified Salaries</v>
      </c>
      <c r="I14951" s="5">
        <v>11700</v>
      </c>
      <c r="J14951" s="17" t="e">
        <f>VLOOKUP(Table1[[#This Row],[CCDDD]],#REF!,2,FALSE)</f>
        <v>#REF!</v>
      </c>
    </row>
    <row r="14952" spans="1:10">
      <c r="A14952" t="s">
        <v>149</v>
      </c>
      <c r="B14952" t="str">
        <f>VLOOKUP(A14952,[1]vlookups!A:B,2,FALSE)</f>
        <v>Kent School District</v>
      </c>
      <c r="C14952" s="18" t="s">
        <v>767</v>
      </c>
      <c r="D14952" s="17" t="str">
        <f>VLOOKUP(A14952,[1]vlookups!A:C,3,FALSE)</f>
        <v>121</v>
      </c>
      <c r="E14952" s="4" t="s">
        <v>62</v>
      </c>
      <c r="F14952" t="str">
        <f>VLOOKUP(E14952,[1]vlookups!F:G,2,FALSE)</f>
        <v>Business Office</v>
      </c>
      <c r="G14952" s="4" t="s">
        <v>43</v>
      </c>
      <c r="H14952" t="str">
        <f>VLOOKUP(G14952,[1]vlookups!D:E,2,FALSE)</f>
        <v>Purchased Services</v>
      </c>
      <c r="I14952" s="5">
        <v>11692.62</v>
      </c>
      <c r="J14952" s="17" t="e">
        <f>VLOOKUP(Table1[[#This Row],[CCDDD]],#REF!,2,FALSE)</f>
        <v>#REF!</v>
      </c>
    </row>
    <row r="14953" spans="1:10">
      <c r="A14953" t="s">
        <v>215</v>
      </c>
      <c r="B14953" t="str">
        <f>VLOOKUP(A14953,[1]vlookups!A:B,2,FALSE)</f>
        <v>Sunnyside School District</v>
      </c>
      <c r="C14953" s="18" t="s">
        <v>767</v>
      </c>
      <c r="D14953" s="17" t="str">
        <f>VLOOKUP(A14953,[1]vlookups!A:C,3,FALSE)</f>
        <v>105</v>
      </c>
      <c r="E14953" s="4" t="s">
        <v>72</v>
      </c>
      <c r="F14953" t="str">
        <f>VLOOKUP(E14953,[1]vlookups!F:G,2,FALSE)</f>
        <v>Principal's Office</v>
      </c>
      <c r="G14953" s="4" t="s">
        <v>40</v>
      </c>
      <c r="H14953" t="str">
        <f>VLOOKUP(G14953,[1]vlookups!D:E,2,FALSE)</f>
        <v>Classified Salaries</v>
      </c>
      <c r="I14953" s="5">
        <v>11690.85</v>
      </c>
      <c r="J14953" s="17" t="e">
        <f>VLOOKUP(Table1[[#This Row],[CCDDD]],#REF!,2,FALSE)</f>
        <v>#REF!</v>
      </c>
    </row>
    <row r="14954" spans="1:10">
      <c r="A14954" t="s">
        <v>639</v>
      </c>
      <c r="B14954" t="str">
        <f>VLOOKUP(A14954,[1]vlookups!A:B,2,FALSE)</f>
        <v>Catalyst Public Schools</v>
      </c>
      <c r="C14954" s="18" t="s">
        <v>767</v>
      </c>
      <c r="D14954" s="17" t="str">
        <f>VLOOKUP(A14954,[1]vlookups!A:C,3,FALSE)</f>
        <v>WSCC</v>
      </c>
      <c r="E14954" s="4" t="s">
        <v>74</v>
      </c>
      <c r="F14954" t="str">
        <f>VLOOKUP(E14954,[1]vlookups!F:G,2,FALSE)</f>
        <v>Guidance and Counseling</v>
      </c>
      <c r="G14954" s="4" t="s">
        <v>41</v>
      </c>
      <c r="H14954" t="str">
        <f>VLOOKUP(G14954,[1]vlookups!D:E,2,FALSE)</f>
        <v>Payroll Taxes and Benefits</v>
      </c>
      <c r="I14954" s="5">
        <v>11683.84</v>
      </c>
      <c r="J14954" s="17" t="e">
        <f>VLOOKUP(Table1[[#This Row],[CCDDD]],#REF!,2,FALSE)</f>
        <v>#REF!</v>
      </c>
    </row>
    <row r="14955" spans="1:10">
      <c r="A14955" t="s">
        <v>261</v>
      </c>
      <c r="B14955" t="str">
        <f>VLOOKUP(A14955,[1]vlookups!A:B,2,FALSE)</f>
        <v>Tukwila School District</v>
      </c>
      <c r="C14955" s="18" t="s">
        <v>767</v>
      </c>
      <c r="D14955" s="17" t="str">
        <f>VLOOKUP(A14955,[1]vlookups!A:C,3,FALSE)</f>
        <v>121</v>
      </c>
      <c r="E14955" s="4" t="s">
        <v>60</v>
      </c>
      <c r="F14955" t="str">
        <f>VLOOKUP(E14955,[1]vlookups!F:G,2,FALSE)</f>
        <v>Superintendent's Office</v>
      </c>
      <c r="G14955" s="4" t="s">
        <v>43</v>
      </c>
      <c r="H14955" t="str">
        <f>VLOOKUP(G14955,[1]vlookups!D:E,2,FALSE)</f>
        <v>Purchased Services</v>
      </c>
      <c r="I14955" s="5">
        <v>11675</v>
      </c>
      <c r="J14955" s="17" t="e">
        <f>VLOOKUP(Table1[[#This Row],[CCDDD]],#REF!,2,FALSE)</f>
        <v>#REF!</v>
      </c>
    </row>
    <row r="14956" spans="1:10">
      <c r="A14956" t="s">
        <v>686</v>
      </c>
      <c r="B14956" t="str">
        <f>VLOOKUP(A14956,[1]vlookups!A:B,2,FALSE)</f>
        <v>Summit Valley School District</v>
      </c>
      <c r="C14956" s="18" t="s">
        <v>768</v>
      </c>
      <c r="D14956" s="17" t="str">
        <f>VLOOKUP(A14956,[1]vlookups!A:C,3,FALSE)</f>
        <v>101</v>
      </c>
      <c r="E14956" s="4" t="s">
        <v>80</v>
      </c>
      <c r="F14956" t="str">
        <f>VLOOKUP(E14956,[1]vlookups!F:G,2,FALSE)</f>
        <v>Teaching</v>
      </c>
      <c r="G14956" s="4" t="s">
        <v>39</v>
      </c>
      <c r="H14956" t="str">
        <f>VLOOKUP(G14956,[1]vlookups!D:E,2,FALSE)</f>
        <v>Certificated Salaries</v>
      </c>
      <c r="I14956" s="5">
        <v>11636.24</v>
      </c>
      <c r="J14956" s="17" t="e">
        <f>VLOOKUP(Table1[[#This Row],[CCDDD]],#REF!,2,FALSE)</f>
        <v>#REF!</v>
      </c>
    </row>
    <row r="14957" spans="1:10">
      <c r="A14957" t="s">
        <v>167</v>
      </c>
      <c r="B14957" t="str">
        <f>VLOOKUP(A14957,[1]vlookups!A:B,2,FALSE)</f>
        <v>Edmonds School District</v>
      </c>
      <c r="C14957" s="18" t="s">
        <v>768</v>
      </c>
      <c r="D14957" s="17" t="str">
        <f>VLOOKUP(A14957,[1]vlookups!A:C,3,FALSE)</f>
        <v>189</v>
      </c>
      <c r="E14957" s="4" t="s">
        <v>88</v>
      </c>
      <c r="F14957" t="str">
        <f>VLOOKUP(E14957,[1]vlookups!F:G,2,FALSE)</f>
        <v>Instructional Technology</v>
      </c>
      <c r="G14957" s="4" t="s">
        <v>40</v>
      </c>
      <c r="H14957" t="str">
        <f>VLOOKUP(G14957,[1]vlookups!D:E,2,FALSE)</f>
        <v>Classified Salaries</v>
      </c>
      <c r="I14957" s="5">
        <v>11583.36</v>
      </c>
      <c r="J14957" s="17" t="e">
        <f>VLOOKUP(Table1[[#This Row],[CCDDD]],#REF!,2,FALSE)</f>
        <v>#REF!</v>
      </c>
    </row>
    <row r="14958" spans="1:10">
      <c r="A14958" t="s">
        <v>582</v>
      </c>
      <c r="B14958" t="str">
        <f>VLOOKUP(A14958,[1]vlookups!A:B,2,FALSE)</f>
        <v>Waterville School District</v>
      </c>
      <c r="C14958" s="18" t="s">
        <v>768</v>
      </c>
      <c r="D14958" s="17" t="str">
        <f>VLOOKUP(A14958,[1]vlookups!A:C,3,FALSE)</f>
        <v>171</v>
      </c>
      <c r="E14958" s="4" t="s">
        <v>80</v>
      </c>
      <c r="F14958" t="str">
        <f>VLOOKUP(E14958,[1]vlookups!F:G,2,FALSE)</f>
        <v>Teaching</v>
      </c>
      <c r="G14958" s="4" t="s">
        <v>40</v>
      </c>
      <c r="H14958" t="str">
        <f>VLOOKUP(G14958,[1]vlookups!D:E,2,FALSE)</f>
        <v>Classified Salaries</v>
      </c>
      <c r="I14958" s="5">
        <v>11558.38</v>
      </c>
      <c r="J14958" s="17" t="e">
        <f>VLOOKUP(Table1[[#This Row],[CCDDD]],#REF!,2,FALSE)</f>
        <v>#REF!</v>
      </c>
    </row>
    <row r="14959" spans="1:10">
      <c r="A14959" t="s">
        <v>223</v>
      </c>
      <c r="B14959" t="str">
        <f>VLOOKUP(A14959,[1]vlookups!A:B,2,FALSE)</f>
        <v>Central Kitsap School District</v>
      </c>
      <c r="C14959" s="18" t="s">
        <v>767</v>
      </c>
      <c r="D14959" s="17" t="str">
        <f>VLOOKUP(A14959,[1]vlookups!A:C,3,FALSE)</f>
        <v>114</v>
      </c>
      <c r="E14959" s="4" t="s">
        <v>82</v>
      </c>
      <c r="F14959" t="str">
        <f>VLOOKUP(E14959,[1]vlookups!F:G,2,FALSE)</f>
        <v>Extracurricular</v>
      </c>
      <c r="G14959" s="4" t="s">
        <v>42</v>
      </c>
      <c r="H14959" t="str">
        <f>VLOOKUP(G14959,[1]vlookups!D:E,2,FALSE)</f>
        <v>Supplies and Materials</v>
      </c>
      <c r="I14959" s="5">
        <v>11528.34</v>
      </c>
      <c r="J14959" s="17" t="e">
        <f>VLOOKUP(Table1[[#This Row],[CCDDD]],#REF!,2,FALSE)</f>
        <v>#REF!</v>
      </c>
    </row>
    <row r="14960" spans="1:10">
      <c r="A14960" t="s">
        <v>255</v>
      </c>
      <c r="B14960" t="str">
        <f>VLOOKUP(A14960,[1]vlookups!A:B,2,FALSE)</f>
        <v>Quillayute Valley School District</v>
      </c>
      <c r="C14960" s="18" t="s">
        <v>767</v>
      </c>
      <c r="D14960" s="17" t="str">
        <f>VLOOKUP(A14960,[1]vlookups!A:C,3,FALSE)</f>
        <v>114</v>
      </c>
      <c r="E14960" s="4" t="s">
        <v>74</v>
      </c>
      <c r="F14960" t="str">
        <f>VLOOKUP(E14960,[1]vlookups!F:G,2,FALSE)</f>
        <v>Guidance and Counseling</v>
      </c>
      <c r="G14960" s="4" t="s">
        <v>39</v>
      </c>
      <c r="H14960" t="str">
        <f>VLOOKUP(G14960,[1]vlookups!D:E,2,FALSE)</f>
        <v>Certificated Salaries</v>
      </c>
      <c r="I14960" s="5">
        <v>11527.02</v>
      </c>
      <c r="J14960" s="17" t="e">
        <f>VLOOKUP(Table1[[#This Row],[CCDDD]],#REF!,2,FALSE)</f>
        <v>#REF!</v>
      </c>
    </row>
    <row r="14961" spans="1:10">
      <c r="A14961" t="s">
        <v>251</v>
      </c>
      <c r="B14961" t="str">
        <f>VLOOKUP(A14961,[1]vlookups!A:B,2,FALSE)</f>
        <v>Cheney School District</v>
      </c>
      <c r="C14961" s="18" t="s">
        <v>767</v>
      </c>
      <c r="D14961" s="17" t="str">
        <f>VLOOKUP(A14961,[1]vlookups!A:C,3,FALSE)</f>
        <v>101</v>
      </c>
      <c r="E14961" s="4" t="s">
        <v>72</v>
      </c>
      <c r="F14961" t="str">
        <f>VLOOKUP(E14961,[1]vlookups!F:G,2,FALSE)</f>
        <v>Principal's Office</v>
      </c>
      <c r="G14961" s="4" t="s">
        <v>41</v>
      </c>
      <c r="H14961" t="str">
        <f>VLOOKUP(G14961,[1]vlookups!D:E,2,FALSE)</f>
        <v>Payroll Taxes and Benefits</v>
      </c>
      <c r="I14961" s="5">
        <v>11518.52</v>
      </c>
      <c r="J14961" s="17" t="e">
        <f>VLOOKUP(Table1[[#This Row],[CCDDD]],#REF!,2,FALSE)</f>
        <v>#REF!</v>
      </c>
    </row>
    <row r="14962" spans="1:10">
      <c r="A14962" t="s">
        <v>606</v>
      </c>
      <c r="B14962" t="str">
        <f>VLOOKUP(A14962,[1]vlookups!A:B,2,FALSE)</f>
        <v>Cusick School District</v>
      </c>
      <c r="C14962" s="18" t="s">
        <v>767</v>
      </c>
      <c r="D14962" s="17" t="str">
        <f>VLOOKUP(A14962,[1]vlookups!A:C,3,FALSE)</f>
        <v>101</v>
      </c>
      <c r="E14962" s="4" t="s">
        <v>80</v>
      </c>
      <c r="F14962" t="str">
        <f>VLOOKUP(E14962,[1]vlookups!F:G,2,FALSE)</f>
        <v>Teaching</v>
      </c>
      <c r="G14962" s="4" t="s">
        <v>42</v>
      </c>
      <c r="H14962" t="str">
        <f>VLOOKUP(G14962,[1]vlookups!D:E,2,FALSE)</f>
        <v>Supplies and Materials</v>
      </c>
      <c r="I14962" s="5">
        <v>11514.8</v>
      </c>
      <c r="J14962" s="17" t="e">
        <f>VLOOKUP(Table1[[#This Row],[CCDDD]],#REF!,2,FALSE)</f>
        <v>#REF!</v>
      </c>
    </row>
    <row r="14963" spans="1:10">
      <c r="A14963" t="s">
        <v>337</v>
      </c>
      <c r="B14963" t="str">
        <f>VLOOKUP(A14963,[1]vlookups!A:B,2,FALSE)</f>
        <v>Stanwood-Camano School District</v>
      </c>
      <c r="C14963" s="18" t="s">
        <v>768</v>
      </c>
      <c r="D14963" s="17" t="str">
        <f>VLOOKUP(A14963,[1]vlookups!A:C,3,FALSE)</f>
        <v>189</v>
      </c>
      <c r="E14963" s="4" t="s">
        <v>74</v>
      </c>
      <c r="F14963" t="str">
        <f>VLOOKUP(E14963,[1]vlookups!F:G,2,FALSE)</f>
        <v>Guidance and Counseling</v>
      </c>
      <c r="G14963" s="4" t="s">
        <v>39</v>
      </c>
      <c r="H14963" t="str">
        <f>VLOOKUP(G14963,[1]vlookups!D:E,2,FALSE)</f>
        <v>Certificated Salaries</v>
      </c>
      <c r="I14963" s="5">
        <v>11492.8</v>
      </c>
      <c r="J14963" s="17" t="e">
        <f>VLOOKUP(Table1[[#This Row],[CCDDD]],#REF!,2,FALSE)</f>
        <v>#REF!</v>
      </c>
    </row>
    <row r="14964" spans="1:10">
      <c r="A14964" t="s">
        <v>345</v>
      </c>
      <c r="B14964" t="str">
        <f>VLOOKUP(A14964,[1]vlookups!A:B,2,FALSE)</f>
        <v>Cashmere School District</v>
      </c>
      <c r="C14964" s="18" t="s">
        <v>767</v>
      </c>
      <c r="D14964" s="17" t="str">
        <f>VLOOKUP(A14964,[1]vlookups!A:C,3,FALSE)</f>
        <v>171</v>
      </c>
      <c r="E14964" s="4" t="s">
        <v>90</v>
      </c>
      <c r="F14964" t="str">
        <f>VLOOKUP(E14964,[1]vlookups!F:G,2,FALSE)</f>
        <v>Curriculum</v>
      </c>
      <c r="G14964" s="4" t="s">
        <v>42</v>
      </c>
      <c r="H14964" t="str">
        <f>VLOOKUP(G14964,[1]vlookups!D:E,2,FALSE)</f>
        <v>Supplies and Materials</v>
      </c>
      <c r="I14964" s="5">
        <v>11485.76</v>
      </c>
      <c r="J14964" s="17" t="e">
        <f>VLOOKUP(Table1[[#This Row],[CCDDD]],#REF!,2,FALSE)</f>
        <v>#REF!</v>
      </c>
    </row>
    <row r="14965" spans="1:10">
      <c r="A14965" t="s">
        <v>196</v>
      </c>
      <c r="B14965" t="str">
        <f>VLOOKUP(A14965,[1]vlookups!A:B,2,FALSE)</f>
        <v>Lake Washington School District</v>
      </c>
      <c r="C14965" s="18" t="s">
        <v>767</v>
      </c>
      <c r="D14965" s="17" t="str">
        <f>VLOOKUP(A14965,[1]vlookups!A:C,3,FALSE)</f>
        <v>121</v>
      </c>
      <c r="E14965" s="4" t="s">
        <v>90</v>
      </c>
      <c r="F14965" t="str">
        <f>VLOOKUP(E14965,[1]vlookups!F:G,2,FALSE)</f>
        <v>Curriculum</v>
      </c>
      <c r="G14965" s="4" t="s">
        <v>41</v>
      </c>
      <c r="H14965" t="str">
        <f>VLOOKUP(G14965,[1]vlookups!D:E,2,FALSE)</f>
        <v>Payroll Taxes and Benefits</v>
      </c>
      <c r="I14965" s="5">
        <v>11483.85</v>
      </c>
      <c r="J14965" s="17" t="e">
        <f>VLOOKUP(Table1[[#This Row],[CCDDD]],#REF!,2,FALSE)</f>
        <v>#REF!</v>
      </c>
    </row>
    <row r="14966" spans="1:10">
      <c r="A14966" t="s">
        <v>355</v>
      </c>
      <c r="B14966" t="str">
        <f>VLOOKUP(A14966,[1]vlookups!A:B,2,FALSE)</f>
        <v>College Place School District</v>
      </c>
      <c r="C14966" s="18" t="s">
        <v>767</v>
      </c>
      <c r="D14966" s="17" t="str">
        <f>VLOOKUP(A14966,[1]vlookups!A:C,3,FALSE)</f>
        <v>123</v>
      </c>
      <c r="E14966" s="4" t="s">
        <v>76</v>
      </c>
      <c r="F14966" t="str">
        <f>VLOOKUP(E14966,[1]vlookups!F:G,2,FALSE)</f>
        <v>Pupil Management and Safety</v>
      </c>
      <c r="G14966" s="4" t="s">
        <v>44</v>
      </c>
      <c r="H14966" t="str">
        <f>VLOOKUP(G14966,[1]vlookups!D:E,2,FALSE)</f>
        <v>Employee Travel</v>
      </c>
      <c r="I14966" s="5">
        <v>11454.56</v>
      </c>
      <c r="J14966" s="17" t="e">
        <f>VLOOKUP(Table1[[#This Row],[CCDDD]],#REF!,2,FALSE)</f>
        <v>#REF!</v>
      </c>
    </row>
    <row r="14967" spans="1:10">
      <c r="A14967" t="s">
        <v>369</v>
      </c>
      <c r="B14967" t="str">
        <f>VLOOKUP(A14967,[1]vlookups!A:B,2,FALSE)</f>
        <v>Port Townsend School District</v>
      </c>
      <c r="C14967" s="18" t="s">
        <v>768</v>
      </c>
      <c r="D14967" s="17" t="str">
        <f>VLOOKUP(A14967,[1]vlookups!A:C,3,FALSE)</f>
        <v>114</v>
      </c>
      <c r="E14967" s="4" t="s">
        <v>80</v>
      </c>
      <c r="F14967" t="str">
        <f>VLOOKUP(E14967,[1]vlookups!F:G,2,FALSE)</f>
        <v>Teaching</v>
      </c>
      <c r="G14967" s="4" t="s">
        <v>40</v>
      </c>
      <c r="H14967" t="str">
        <f>VLOOKUP(G14967,[1]vlookups!D:E,2,FALSE)</f>
        <v>Classified Salaries</v>
      </c>
      <c r="I14967" s="5">
        <v>11451.4</v>
      </c>
      <c r="J14967" s="17" t="e">
        <f>VLOOKUP(Table1[[#This Row],[CCDDD]],#REF!,2,FALSE)</f>
        <v>#REF!</v>
      </c>
    </row>
    <row r="14968" spans="1:10">
      <c r="A14968" t="s">
        <v>313</v>
      </c>
      <c r="B14968" t="str">
        <f>VLOOKUP(A14968,[1]vlookups!A:B,2,FALSE)</f>
        <v>North Franklin School District</v>
      </c>
      <c r="C14968" s="18" t="s">
        <v>767</v>
      </c>
      <c r="D14968" s="17" t="str">
        <f>VLOOKUP(A14968,[1]vlookups!A:C,3,FALSE)</f>
        <v>123</v>
      </c>
      <c r="E14968" s="4" t="s">
        <v>120</v>
      </c>
      <c r="F14968" t="str">
        <f>VLOOKUP(E14968,[1]vlookups!F:G,2,FALSE)</f>
        <v>Information Systems</v>
      </c>
      <c r="G14968" s="4" t="s">
        <v>41</v>
      </c>
      <c r="H14968" t="str">
        <f>VLOOKUP(G14968,[1]vlookups!D:E,2,FALSE)</f>
        <v>Payroll Taxes and Benefits</v>
      </c>
      <c r="I14968" s="5">
        <v>11436.77</v>
      </c>
      <c r="J14968" s="17" t="e">
        <f>VLOOKUP(Table1[[#This Row],[CCDDD]],#REF!,2,FALSE)</f>
        <v>#REF!</v>
      </c>
    </row>
    <row r="14969" spans="1:10">
      <c r="A14969" t="s">
        <v>490</v>
      </c>
      <c r="B14969" t="str">
        <f>VLOOKUP(A14969,[1]vlookups!A:B,2,FALSE)</f>
        <v>Ocean Beach School District</v>
      </c>
      <c r="C14969" s="18" t="s">
        <v>767</v>
      </c>
      <c r="D14969" s="17" t="str">
        <f>VLOOKUP(A14969,[1]vlookups!A:C,3,FALSE)</f>
        <v>112</v>
      </c>
      <c r="E14969" s="4" t="s">
        <v>80</v>
      </c>
      <c r="F14969" t="str">
        <f>VLOOKUP(E14969,[1]vlookups!F:G,2,FALSE)</f>
        <v>Teaching</v>
      </c>
      <c r="G14969" s="4" t="s">
        <v>42</v>
      </c>
      <c r="H14969" t="str">
        <f>VLOOKUP(G14969,[1]vlookups!D:E,2,FALSE)</f>
        <v>Supplies and Materials</v>
      </c>
      <c r="I14969" s="5">
        <v>11421.35</v>
      </c>
      <c r="J14969" s="17" t="e">
        <f>VLOOKUP(Table1[[#This Row],[CCDDD]],#REF!,2,FALSE)</f>
        <v>#REF!</v>
      </c>
    </row>
    <row r="14970" spans="1:10">
      <c r="A14970" t="s">
        <v>576</v>
      </c>
      <c r="B14970" t="str">
        <f>VLOOKUP(A14970,[1]vlookups!A:B,2,FALSE)</f>
        <v>Naselle-Grays River Valley School District</v>
      </c>
      <c r="C14970" s="18" t="s">
        <v>768</v>
      </c>
      <c r="D14970" s="17" t="str">
        <f>VLOOKUP(A14970,[1]vlookups!A:C,3,FALSE)</f>
        <v>112</v>
      </c>
      <c r="E14970" s="4" t="s">
        <v>130</v>
      </c>
      <c r="F14970" t="str">
        <f>VLOOKUP(E14970,[1]vlookups!F:G,2,FALSE)</f>
        <v>Indirect</v>
      </c>
      <c r="G14970" s="4" t="s">
        <v>46</v>
      </c>
      <c r="H14970" t="str">
        <f>VLOOKUP(G14970,[1]vlookups!D:E,2,FALSE)</f>
        <v>Indirect</v>
      </c>
      <c r="I14970" s="5">
        <v>11417.42</v>
      </c>
      <c r="J14970" s="17" t="e">
        <f>VLOOKUP(Table1[[#This Row],[CCDDD]],#REF!,2,FALSE)</f>
        <v>#REF!</v>
      </c>
    </row>
    <row r="14971" spans="1:10">
      <c r="A14971" t="s">
        <v>185</v>
      </c>
      <c r="B14971" t="str">
        <f>VLOOKUP(A14971,[1]vlookups!A:B,2,FALSE)</f>
        <v>Mukilteo School District</v>
      </c>
      <c r="C14971" s="18" t="s">
        <v>767</v>
      </c>
      <c r="D14971" s="17" t="str">
        <f>VLOOKUP(A14971,[1]vlookups!A:C,3,FALSE)</f>
        <v>189</v>
      </c>
      <c r="E14971" s="4" t="s">
        <v>62</v>
      </c>
      <c r="F14971" t="str">
        <f>VLOOKUP(E14971,[1]vlookups!F:G,2,FALSE)</f>
        <v>Business Office</v>
      </c>
      <c r="G14971" s="4" t="s">
        <v>41</v>
      </c>
      <c r="H14971" t="str">
        <f>VLOOKUP(G14971,[1]vlookups!D:E,2,FALSE)</f>
        <v>Payroll Taxes and Benefits</v>
      </c>
      <c r="I14971" s="5">
        <v>11405.59</v>
      </c>
      <c r="J14971" s="17" t="e">
        <f>VLOOKUP(Table1[[#This Row],[CCDDD]],#REF!,2,FALSE)</f>
        <v>#REF!</v>
      </c>
    </row>
    <row r="14972" spans="1:10">
      <c r="A14972" t="s">
        <v>686</v>
      </c>
      <c r="B14972" t="str">
        <f>VLOOKUP(A14972,[1]vlookups!A:B,2,FALSE)</f>
        <v>Summit Valley School District</v>
      </c>
      <c r="C14972" s="18" t="s">
        <v>767</v>
      </c>
      <c r="D14972" s="17" t="str">
        <f>VLOOKUP(A14972,[1]vlookups!A:C,3,FALSE)</f>
        <v>101</v>
      </c>
      <c r="E14972" s="4" t="s">
        <v>110</v>
      </c>
      <c r="F14972" t="str">
        <f>VLOOKUP(E14972,[1]vlookups!F:G,2,FALSE)</f>
        <v>Operation of Buildings</v>
      </c>
      <c r="G14972" s="4" t="s">
        <v>43</v>
      </c>
      <c r="H14972" t="str">
        <f>VLOOKUP(G14972,[1]vlookups!D:E,2,FALSE)</f>
        <v>Purchased Services</v>
      </c>
      <c r="I14972" s="5">
        <v>11401.99</v>
      </c>
      <c r="J14972" s="17" t="e">
        <f>VLOOKUP(Table1[[#This Row],[CCDDD]],#REF!,2,FALSE)</f>
        <v>#REF!</v>
      </c>
    </row>
    <row r="14973" spans="1:10">
      <c r="A14973" t="s">
        <v>200</v>
      </c>
      <c r="B14973" t="str">
        <f>VLOOKUP(A14973,[1]vlookups!A:B,2,FALSE)</f>
        <v>Battle Ground School District</v>
      </c>
      <c r="C14973" s="18" t="s">
        <v>768</v>
      </c>
      <c r="D14973" s="17" t="str">
        <f>VLOOKUP(A14973,[1]vlookups!A:C,3,FALSE)</f>
        <v>112</v>
      </c>
      <c r="E14973" s="4" t="s">
        <v>86</v>
      </c>
      <c r="F14973" t="str">
        <f>VLOOKUP(E14973,[1]vlookups!F:G,2,FALSE)</f>
        <v>Instructional Professional Development</v>
      </c>
      <c r="G14973" s="4" t="s">
        <v>43</v>
      </c>
      <c r="H14973" t="str">
        <f>VLOOKUP(G14973,[1]vlookups!D:E,2,FALSE)</f>
        <v>Purchased Services</v>
      </c>
      <c r="I14973" s="5">
        <v>11386.71</v>
      </c>
      <c r="J14973" s="17" t="e">
        <f>VLOOKUP(Table1[[#This Row],[CCDDD]],#REF!,2,FALSE)</f>
        <v>#REF!</v>
      </c>
    </row>
    <row r="14974" spans="1:10">
      <c r="A14974" t="s">
        <v>546</v>
      </c>
      <c r="B14974" t="str">
        <f>VLOOKUP(A14974,[1]vlookups!A:B,2,FALSE)</f>
        <v>Pateros School District</v>
      </c>
      <c r="C14974" s="18" t="s">
        <v>767</v>
      </c>
      <c r="D14974" s="17" t="str">
        <f>VLOOKUP(A14974,[1]vlookups!A:C,3,FALSE)</f>
        <v>171</v>
      </c>
      <c r="E14974" s="4" t="s">
        <v>112</v>
      </c>
      <c r="F14974" t="str">
        <f>VLOOKUP(E14974,[1]vlookups!F:G,2,FALSE)</f>
        <v>Building Maintenance</v>
      </c>
      <c r="G14974" s="4" t="s">
        <v>41</v>
      </c>
      <c r="H14974" t="str">
        <f>VLOOKUP(G14974,[1]vlookups!D:E,2,FALSE)</f>
        <v>Payroll Taxes and Benefits</v>
      </c>
      <c r="I14974" s="5">
        <v>11381.87</v>
      </c>
      <c r="J14974" s="17" t="e">
        <f>VLOOKUP(Table1[[#This Row],[CCDDD]],#REF!,2,FALSE)</f>
        <v>#REF!</v>
      </c>
    </row>
    <row r="14975" spans="1:10">
      <c r="A14975" t="s">
        <v>444</v>
      </c>
      <c r="B14975" t="str">
        <f>VLOOKUP(A14975,[1]vlookups!A:B,2,FALSE)</f>
        <v>Entiat School District</v>
      </c>
      <c r="C14975" s="18" t="s">
        <v>768</v>
      </c>
      <c r="D14975" s="17" t="str">
        <f>VLOOKUP(A14975,[1]vlookups!A:C,3,FALSE)</f>
        <v>171</v>
      </c>
      <c r="E14975" s="4" t="s">
        <v>80</v>
      </c>
      <c r="F14975" t="str">
        <f>VLOOKUP(E14975,[1]vlookups!F:G,2,FALSE)</f>
        <v>Teaching</v>
      </c>
      <c r="G14975" s="4" t="s">
        <v>42</v>
      </c>
      <c r="H14975" t="str">
        <f>VLOOKUP(G14975,[1]vlookups!D:E,2,FALSE)</f>
        <v>Supplies and Materials</v>
      </c>
      <c r="I14975" s="5">
        <v>11347.06</v>
      </c>
      <c r="J14975" s="17" t="e">
        <f>VLOOKUP(Table1[[#This Row],[CCDDD]],#REF!,2,FALSE)</f>
        <v>#REF!</v>
      </c>
    </row>
    <row r="14976" spans="1:10">
      <c r="A14976" t="s">
        <v>337</v>
      </c>
      <c r="B14976" t="str">
        <f>VLOOKUP(A14976,[1]vlookups!A:B,2,FALSE)</f>
        <v>Stanwood-Camano School District</v>
      </c>
      <c r="C14976" s="18" t="s">
        <v>768</v>
      </c>
      <c r="D14976" s="17" t="str">
        <f>VLOOKUP(A14976,[1]vlookups!A:C,3,FALSE)</f>
        <v>189</v>
      </c>
      <c r="E14976" s="4" t="s">
        <v>90</v>
      </c>
      <c r="F14976" t="str">
        <f>VLOOKUP(E14976,[1]vlookups!F:G,2,FALSE)</f>
        <v>Curriculum</v>
      </c>
      <c r="G14976" s="4" t="s">
        <v>43</v>
      </c>
      <c r="H14976" t="str">
        <f>VLOOKUP(G14976,[1]vlookups!D:E,2,FALSE)</f>
        <v>Purchased Services</v>
      </c>
      <c r="I14976" s="5">
        <v>11337</v>
      </c>
      <c r="J14976" s="17" t="e">
        <f>VLOOKUP(Table1[[#This Row],[CCDDD]],#REF!,2,FALSE)</f>
        <v>#REF!</v>
      </c>
    </row>
    <row r="14977" spans="1:10">
      <c r="A14977" t="s">
        <v>606</v>
      </c>
      <c r="B14977" t="str">
        <f>VLOOKUP(A14977,[1]vlookups!A:B,2,FALSE)</f>
        <v>Cusick School District</v>
      </c>
      <c r="C14977" s="18" t="s">
        <v>767</v>
      </c>
      <c r="D14977" s="17" t="str">
        <f>VLOOKUP(A14977,[1]vlookups!A:C,3,FALSE)</f>
        <v>101</v>
      </c>
      <c r="E14977" s="4" t="s">
        <v>112</v>
      </c>
      <c r="F14977" t="str">
        <f>VLOOKUP(E14977,[1]vlookups!F:G,2,FALSE)</f>
        <v>Building Maintenance</v>
      </c>
      <c r="G14977" s="4" t="s">
        <v>42</v>
      </c>
      <c r="H14977" t="str">
        <f>VLOOKUP(G14977,[1]vlookups!D:E,2,FALSE)</f>
        <v>Supplies and Materials</v>
      </c>
      <c r="I14977" s="5">
        <v>11308.5</v>
      </c>
      <c r="J14977" s="17" t="e">
        <f>VLOOKUP(Table1[[#This Row],[CCDDD]],#REF!,2,FALSE)</f>
        <v>#REF!</v>
      </c>
    </row>
    <row r="14978" spans="1:10">
      <c r="A14978" t="s">
        <v>428</v>
      </c>
      <c r="B14978" t="str">
        <f>VLOOKUP(A14978,[1]vlookups!A:B,2,FALSE)</f>
        <v>Orting School District</v>
      </c>
      <c r="C14978" s="18" t="s">
        <v>767</v>
      </c>
      <c r="D14978" s="17" t="str">
        <f>VLOOKUP(A14978,[1]vlookups!A:C,3,FALSE)</f>
        <v>121</v>
      </c>
      <c r="E14978" s="4" t="s">
        <v>86</v>
      </c>
      <c r="F14978" t="str">
        <f>VLOOKUP(E14978,[1]vlookups!F:G,2,FALSE)</f>
        <v>Instructional Professional Development</v>
      </c>
      <c r="G14978" s="4" t="s">
        <v>39</v>
      </c>
      <c r="H14978" t="str">
        <f>VLOOKUP(G14978,[1]vlookups!D:E,2,FALSE)</f>
        <v>Certificated Salaries</v>
      </c>
      <c r="I14978" s="5">
        <v>11297.9</v>
      </c>
      <c r="J14978" s="17" t="e">
        <f>VLOOKUP(Table1[[#This Row],[CCDDD]],#REF!,2,FALSE)</f>
        <v>#REF!</v>
      </c>
    </row>
    <row r="14979" spans="1:10">
      <c r="A14979" t="s">
        <v>654</v>
      </c>
      <c r="B14979" t="str">
        <f>VLOOKUP(A14979,[1]vlookups!A:B,2,FALSE)</f>
        <v>Orchard Prairie School District</v>
      </c>
      <c r="C14979" s="18" t="s">
        <v>768</v>
      </c>
      <c r="D14979" s="17" t="str">
        <f>VLOOKUP(A14979,[1]vlookups!A:C,3,FALSE)</f>
        <v>101</v>
      </c>
      <c r="E14979" s="4" t="s">
        <v>80</v>
      </c>
      <c r="F14979" t="str">
        <f>VLOOKUP(E14979,[1]vlookups!F:G,2,FALSE)</f>
        <v>Teaching</v>
      </c>
      <c r="G14979" s="4" t="s">
        <v>41</v>
      </c>
      <c r="H14979" t="str">
        <f>VLOOKUP(G14979,[1]vlookups!D:E,2,FALSE)</f>
        <v>Payroll Taxes and Benefits</v>
      </c>
      <c r="I14979" s="5">
        <v>11290.52</v>
      </c>
      <c r="J14979" s="17" t="e">
        <f>VLOOKUP(Table1[[#This Row],[CCDDD]],#REF!,2,FALSE)</f>
        <v>#REF!</v>
      </c>
    </row>
    <row r="14980" spans="1:10">
      <c r="A14980" t="s">
        <v>506</v>
      </c>
      <c r="B14980" t="str">
        <f>VLOOKUP(A14980,[1]vlookups!A:B,2,FALSE)</f>
        <v>Montesano School District</v>
      </c>
      <c r="C14980" s="18" t="s">
        <v>767</v>
      </c>
      <c r="D14980" s="17" t="str">
        <f>VLOOKUP(A14980,[1]vlookups!A:C,3,FALSE)</f>
        <v>113</v>
      </c>
      <c r="E14980" s="4" t="s">
        <v>80</v>
      </c>
      <c r="F14980" t="str">
        <f>VLOOKUP(E14980,[1]vlookups!F:G,2,FALSE)</f>
        <v>Teaching</v>
      </c>
      <c r="G14980" s="4" t="s">
        <v>42</v>
      </c>
      <c r="H14980" t="str">
        <f>VLOOKUP(G14980,[1]vlookups!D:E,2,FALSE)</f>
        <v>Supplies and Materials</v>
      </c>
      <c r="I14980" s="5">
        <v>11289.46</v>
      </c>
      <c r="J14980" s="17" t="e">
        <f>VLOOKUP(Table1[[#This Row],[CCDDD]],#REF!,2,FALSE)</f>
        <v>#REF!</v>
      </c>
    </row>
    <row r="14981" spans="1:10">
      <c r="A14981" t="s">
        <v>614</v>
      </c>
      <c r="B14981" t="str">
        <f>VLOOKUP(A14981,[1]vlookups!A:B,2,FALSE)</f>
        <v>Toledo School District</v>
      </c>
      <c r="C14981" s="18" t="s">
        <v>767</v>
      </c>
      <c r="D14981" s="17" t="str">
        <f>VLOOKUP(A14981,[1]vlookups!A:C,3,FALSE)</f>
        <v>113</v>
      </c>
      <c r="E14981" s="4" t="s">
        <v>76</v>
      </c>
      <c r="F14981" t="str">
        <f>VLOOKUP(E14981,[1]vlookups!F:G,2,FALSE)</f>
        <v>Pupil Management and Safety</v>
      </c>
      <c r="G14981" s="4" t="s">
        <v>40</v>
      </c>
      <c r="H14981" t="str">
        <f>VLOOKUP(G14981,[1]vlookups!D:E,2,FALSE)</f>
        <v>Classified Salaries</v>
      </c>
      <c r="I14981" s="5">
        <v>11279.82</v>
      </c>
      <c r="J14981" s="17" t="e">
        <f>VLOOKUP(Table1[[#This Row],[CCDDD]],#REF!,2,FALSE)</f>
        <v>#REF!</v>
      </c>
    </row>
    <row r="14982" spans="1:10">
      <c r="A14982" t="s">
        <v>137</v>
      </c>
      <c r="B14982" t="str">
        <f>VLOOKUP(A14982,[1]vlookups!A:B,2,FALSE)</f>
        <v>Seattle Public Schools</v>
      </c>
      <c r="C14982" s="18" t="s">
        <v>767</v>
      </c>
      <c r="D14982" s="17" t="str">
        <f>VLOOKUP(A14982,[1]vlookups!A:C,3,FALSE)</f>
        <v>121</v>
      </c>
      <c r="E14982" s="4" t="s">
        <v>110</v>
      </c>
      <c r="F14982" t="str">
        <f>VLOOKUP(E14982,[1]vlookups!F:G,2,FALSE)</f>
        <v>Operation of Buildings</v>
      </c>
      <c r="G14982" s="4" t="s">
        <v>44</v>
      </c>
      <c r="H14982" t="str">
        <f>VLOOKUP(G14982,[1]vlookups!D:E,2,FALSE)</f>
        <v>Employee Travel</v>
      </c>
      <c r="I14982" s="5">
        <v>11270.69</v>
      </c>
      <c r="J14982" s="17" t="e">
        <f>VLOOKUP(Table1[[#This Row],[CCDDD]],#REF!,2,FALSE)</f>
        <v>#REF!</v>
      </c>
    </row>
    <row r="14983" spans="1:10">
      <c r="A14983" t="s">
        <v>584</v>
      </c>
      <c r="B14983" t="str">
        <f>VLOOKUP(A14983,[1]vlookups!A:B,2,FALSE)</f>
        <v>Conway School District</v>
      </c>
      <c r="C14983" s="18" t="s">
        <v>767</v>
      </c>
      <c r="D14983" s="17" t="str">
        <f>VLOOKUP(A14983,[1]vlookups!A:C,3,FALSE)</f>
        <v>189</v>
      </c>
      <c r="E14983" s="4" t="s">
        <v>88</v>
      </c>
      <c r="F14983" t="str">
        <f>VLOOKUP(E14983,[1]vlookups!F:G,2,FALSE)</f>
        <v>Instructional Technology</v>
      </c>
      <c r="G14983" s="4" t="s">
        <v>42</v>
      </c>
      <c r="H14983" t="str">
        <f>VLOOKUP(G14983,[1]vlookups!D:E,2,FALSE)</f>
        <v>Supplies and Materials</v>
      </c>
      <c r="I14983" s="5">
        <v>11269.36</v>
      </c>
      <c r="J14983" s="17" t="e">
        <f>VLOOKUP(Table1[[#This Row],[CCDDD]],#REF!,2,FALSE)</f>
        <v>#REF!</v>
      </c>
    </row>
    <row r="14984" spans="1:10">
      <c r="A14984" t="s">
        <v>608</v>
      </c>
      <c r="B14984" t="str">
        <f>VLOOKUP(A14984,[1]vlookups!A:B,2,FALSE)</f>
        <v>Mary M Knight School District</v>
      </c>
      <c r="C14984" s="18" t="s">
        <v>768</v>
      </c>
      <c r="D14984" s="17" t="str">
        <f>VLOOKUP(A14984,[1]vlookups!A:C,3,FALSE)</f>
        <v>113</v>
      </c>
      <c r="E14984" s="4" t="s">
        <v>80</v>
      </c>
      <c r="F14984" t="str">
        <f>VLOOKUP(E14984,[1]vlookups!F:G,2,FALSE)</f>
        <v>Teaching</v>
      </c>
      <c r="G14984" s="4" t="s">
        <v>41</v>
      </c>
      <c r="H14984" t="str">
        <f>VLOOKUP(G14984,[1]vlookups!D:E,2,FALSE)</f>
        <v>Payroll Taxes and Benefits</v>
      </c>
      <c r="I14984" s="5">
        <v>11263.42</v>
      </c>
      <c r="J14984" s="17" t="e">
        <f>VLOOKUP(Table1[[#This Row],[CCDDD]],#REF!,2,FALSE)</f>
        <v>#REF!</v>
      </c>
    </row>
    <row r="14985" spans="1:10">
      <c r="A14985" t="s">
        <v>369</v>
      </c>
      <c r="B14985" t="str">
        <f>VLOOKUP(A14985,[1]vlookups!A:B,2,FALSE)</f>
        <v>Port Townsend School District</v>
      </c>
      <c r="C14985" s="18" t="s">
        <v>767</v>
      </c>
      <c r="D14985" s="17" t="str">
        <f>VLOOKUP(A14985,[1]vlookups!A:C,3,FALSE)</f>
        <v>114</v>
      </c>
      <c r="E14985" s="4" t="s">
        <v>60</v>
      </c>
      <c r="F14985" t="str">
        <f>VLOOKUP(E14985,[1]vlookups!F:G,2,FALSE)</f>
        <v>Superintendent's Office</v>
      </c>
      <c r="G14985" s="4" t="s">
        <v>43</v>
      </c>
      <c r="H14985" t="str">
        <f>VLOOKUP(G14985,[1]vlookups!D:E,2,FALSE)</f>
        <v>Purchased Services</v>
      </c>
      <c r="I14985" s="5">
        <v>11260.01</v>
      </c>
      <c r="J14985" s="17" t="e">
        <f>VLOOKUP(Table1[[#This Row],[CCDDD]],#REF!,2,FALSE)</f>
        <v>#REF!</v>
      </c>
    </row>
    <row r="14986" spans="1:10">
      <c r="A14986" t="s">
        <v>484</v>
      </c>
      <c r="B14986" t="str">
        <f>VLOOKUP(A14986,[1]vlookups!A:B,2,FALSE)</f>
        <v>Hockinson School District</v>
      </c>
      <c r="C14986" s="18" t="s">
        <v>768</v>
      </c>
      <c r="D14986" s="17" t="str">
        <f>VLOOKUP(A14986,[1]vlookups!A:C,3,FALSE)</f>
        <v>112</v>
      </c>
      <c r="E14986" s="4" t="s">
        <v>68</v>
      </c>
      <c r="F14986" t="str">
        <f>VLOOKUP(E14986,[1]vlookups!F:G,2,FALSE)</f>
        <v>Teaching &amp; Learning Supervision</v>
      </c>
      <c r="G14986" s="4" t="s">
        <v>41</v>
      </c>
      <c r="H14986" t="str">
        <f>VLOOKUP(G14986,[1]vlookups!D:E,2,FALSE)</f>
        <v>Payroll Taxes and Benefits</v>
      </c>
      <c r="I14986" s="5">
        <v>11251.63</v>
      </c>
      <c r="J14986" s="17" t="e">
        <f>VLOOKUP(Table1[[#This Row],[CCDDD]],#REF!,2,FALSE)</f>
        <v>#REF!</v>
      </c>
    </row>
    <row r="14987" spans="1:10">
      <c r="A14987" t="s">
        <v>299</v>
      </c>
      <c r="B14987" t="str">
        <f>VLOOKUP(A14987,[1]vlookups!A:B,2,FALSE)</f>
        <v>Monroe School District</v>
      </c>
      <c r="C14987" s="18" t="s">
        <v>767</v>
      </c>
      <c r="D14987" s="17" t="str">
        <f>VLOOKUP(A14987,[1]vlookups!A:C,3,FALSE)</f>
        <v>189</v>
      </c>
      <c r="E14987" s="4" t="s">
        <v>86</v>
      </c>
      <c r="F14987" t="str">
        <f>VLOOKUP(E14987,[1]vlookups!F:G,2,FALSE)</f>
        <v>Instructional Professional Development</v>
      </c>
      <c r="G14987" s="4" t="s">
        <v>43</v>
      </c>
      <c r="H14987" t="str">
        <f>VLOOKUP(G14987,[1]vlookups!D:E,2,FALSE)</f>
        <v>Purchased Services</v>
      </c>
      <c r="I14987" s="5">
        <v>11250</v>
      </c>
      <c r="J14987" s="17" t="e">
        <f>VLOOKUP(Table1[[#This Row],[CCDDD]],#REF!,2,FALSE)</f>
        <v>#REF!</v>
      </c>
    </row>
    <row r="14988" spans="1:10">
      <c r="A14988" t="s">
        <v>694</v>
      </c>
      <c r="B14988" t="str">
        <f>VLOOKUP(A14988,[1]vlookups!A:B,2,FALSE)</f>
        <v>Glenwood School District</v>
      </c>
      <c r="C14988" s="18" t="s">
        <v>767</v>
      </c>
      <c r="D14988" s="17" t="str">
        <f>VLOOKUP(A14988,[1]vlookups!A:C,3,FALSE)</f>
        <v>112</v>
      </c>
      <c r="E14988" s="4" t="s">
        <v>80</v>
      </c>
      <c r="F14988" t="str">
        <f>VLOOKUP(E14988,[1]vlookups!F:G,2,FALSE)</f>
        <v>Teaching</v>
      </c>
      <c r="G14988" s="4" t="s">
        <v>39</v>
      </c>
      <c r="H14988" t="str">
        <f>VLOOKUP(G14988,[1]vlookups!D:E,2,FALSE)</f>
        <v>Certificated Salaries</v>
      </c>
      <c r="I14988" s="5">
        <v>11235.53</v>
      </c>
      <c r="J14988" s="17" t="e">
        <f>VLOOKUP(Table1[[#This Row],[CCDDD]],#REF!,2,FALSE)</f>
        <v>#REF!</v>
      </c>
    </row>
    <row r="14989" spans="1:10">
      <c r="A14989" t="s">
        <v>363</v>
      </c>
      <c r="B14989" t="str">
        <f>VLOOKUP(A14989,[1]vlookups!A:B,2,FALSE)</f>
        <v>Tumwater School District</v>
      </c>
      <c r="C14989" s="18" t="s">
        <v>768</v>
      </c>
      <c r="D14989" s="17" t="str">
        <f>VLOOKUP(A14989,[1]vlookups!A:C,3,FALSE)</f>
        <v>113</v>
      </c>
      <c r="E14989" s="4" t="s">
        <v>80</v>
      </c>
      <c r="F14989" t="str">
        <f>VLOOKUP(E14989,[1]vlookups!F:G,2,FALSE)</f>
        <v>Teaching</v>
      </c>
      <c r="G14989" s="4" t="s">
        <v>40</v>
      </c>
      <c r="H14989" t="str">
        <f>VLOOKUP(G14989,[1]vlookups!D:E,2,FALSE)</f>
        <v>Classified Salaries</v>
      </c>
      <c r="I14989" s="5">
        <v>11228.65</v>
      </c>
      <c r="J14989" s="17" t="e">
        <f>VLOOKUP(Table1[[#This Row],[CCDDD]],#REF!,2,FALSE)</f>
        <v>#REF!</v>
      </c>
    </row>
    <row r="14990" spans="1:10">
      <c r="A14990" t="s">
        <v>347</v>
      </c>
      <c r="B14990" t="str">
        <f>VLOOKUP(A14990,[1]vlookups!A:B,2,FALSE)</f>
        <v>Chewelah School District</v>
      </c>
      <c r="C14990" s="18" t="s">
        <v>767</v>
      </c>
      <c r="D14990" s="17" t="str">
        <f>VLOOKUP(A14990,[1]vlookups!A:C,3,FALSE)</f>
        <v>101</v>
      </c>
      <c r="E14990" s="4" t="s">
        <v>90</v>
      </c>
      <c r="F14990" t="str">
        <f>VLOOKUP(E14990,[1]vlookups!F:G,2,FALSE)</f>
        <v>Curriculum</v>
      </c>
      <c r="G14990" s="4" t="s">
        <v>42</v>
      </c>
      <c r="H14990" t="str">
        <f>VLOOKUP(G14990,[1]vlookups!D:E,2,FALSE)</f>
        <v>Supplies and Materials</v>
      </c>
      <c r="I14990" s="5">
        <v>11226.85</v>
      </c>
      <c r="J14990" s="17" t="e">
        <f>VLOOKUP(Table1[[#This Row],[CCDDD]],#REF!,2,FALSE)</f>
        <v>#REF!</v>
      </c>
    </row>
    <row r="14991" spans="1:10">
      <c r="A14991" t="s">
        <v>598</v>
      </c>
      <c r="B14991" t="str">
        <f>VLOOKUP(A14991,[1]vlookups!A:B,2,FALSE)</f>
        <v>La Conner School District</v>
      </c>
      <c r="C14991" s="18" t="s">
        <v>767</v>
      </c>
      <c r="D14991" s="17" t="str">
        <f>VLOOKUP(A14991,[1]vlookups!A:C,3,FALSE)</f>
        <v>189</v>
      </c>
      <c r="E14991" s="4" t="s">
        <v>110</v>
      </c>
      <c r="F14991" t="str">
        <f>VLOOKUP(E14991,[1]vlookups!F:G,2,FALSE)</f>
        <v>Operation of Buildings</v>
      </c>
      <c r="G14991" s="4" t="s">
        <v>43</v>
      </c>
      <c r="H14991" t="str">
        <f>VLOOKUP(G14991,[1]vlookups!D:E,2,FALSE)</f>
        <v>Purchased Services</v>
      </c>
      <c r="I14991" s="5">
        <v>11218</v>
      </c>
      <c r="J14991" s="17" t="e">
        <f>VLOOKUP(Table1[[#This Row],[CCDDD]],#REF!,2,FALSE)</f>
        <v>#REF!</v>
      </c>
    </row>
    <row r="14992" spans="1:10">
      <c r="A14992" t="s">
        <v>612</v>
      </c>
      <c r="B14992" t="str">
        <f>VLOOKUP(A14992,[1]vlookups!A:B,2,FALSE)</f>
        <v>Griffin School District</v>
      </c>
      <c r="C14992" s="18" t="s">
        <v>768</v>
      </c>
      <c r="D14992" s="17" t="str">
        <f>VLOOKUP(A14992,[1]vlookups!A:C,3,FALSE)</f>
        <v>113</v>
      </c>
      <c r="E14992" s="4" t="s">
        <v>74</v>
      </c>
      <c r="F14992" t="str">
        <f>VLOOKUP(E14992,[1]vlookups!F:G,2,FALSE)</f>
        <v>Guidance and Counseling</v>
      </c>
      <c r="G14992" s="4" t="s">
        <v>41</v>
      </c>
      <c r="H14992" t="str">
        <f>VLOOKUP(G14992,[1]vlookups!D:E,2,FALSE)</f>
        <v>Payroll Taxes and Benefits</v>
      </c>
      <c r="I14992" s="5">
        <v>11213.36</v>
      </c>
      <c r="J14992" s="17" t="e">
        <f>VLOOKUP(Table1[[#This Row],[CCDDD]],#REF!,2,FALSE)</f>
        <v>#REF!</v>
      </c>
    </row>
    <row r="14993" spans="1:10">
      <c r="A14993" t="s">
        <v>696</v>
      </c>
      <c r="B14993" t="str">
        <f>VLOOKUP(A14993,[1]vlookups!A:B,2,FALSE)</f>
        <v>Wilbur School District</v>
      </c>
      <c r="C14993" s="18" t="s">
        <v>768</v>
      </c>
      <c r="D14993" s="17" t="str">
        <f>VLOOKUP(A14993,[1]vlookups!A:C,3,FALSE)</f>
        <v>101</v>
      </c>
      <c r="E14993" s="4" t="s">
        <v>130</v>
      </c>
      <c r="F14993" t="str">
        <f>VLOOKUP(E14993,[1]vlookups!F:G,2,FALSE)</f>
        <v>Indirect</v>
      </c>
      <c r="G14993" s="4" t="s">
        <v>46</v>
      </c>
      <c r="H14993" t="str">
        <f>VLOOKUP(G14993,[1]vlookups!D:E,2,FALSE)</f>
        <v>Indirect</v>
      </c>
      <c r="I14993" s="5">
        <v>11211</v>
      </c>
      <c r="J14993" s="17" t="e">
        <f>VLOOKUP(Table1[[#This Row],[CCDDD]],#REF!,2,FALSE)</f>
        <v>#REF!</v>
      </c>
    </row>
    <row r="14994" spans="1:10">
      <c r="A14994" t="s">
        <v>773</v>
      </c>
      <c r="B14994" t="str">
        <f>VLOOKUP(A14994,[1]vlookups!A:B,2,FALSE)</f>
        <v>Pinnacles Prep</v>
      </c>
      <c r="C14994" s="18" t="s">
        <v>767</v>
      </c>
      <c r="D14994" s="17" t="str">
        <f>VLOOKUP(A14994,[1]vlookups!A:C,3,FALSE)</f>
        <v>WSCC</v>
      </c>
      <c r="E14994" s="4" t="s">
        <v>62</v>
      </c>
      <c r="F14994" t="str">
        <f>VLOOKUP(E14994,[1]vlookups!F:G,2,FALSE)</f>
        <v>Business Office</v>
      </c>
      <c r="G14994" s="4" t="s">
        <v>41</v>
      </c>
      <c r="H14994" t="str">
        <f>VLOOKUP(G14994,[1]vlookups!D:E,2,FALSE)</f>
        <v>Payroll Taxes and Benefits</v>
      </c>
      <c r="I14994" s="5">
        <v>11209</v>
      </c>
      <c r="J14994" s="17" t="e">
        <f>VLOOKUP(Table1[[#This Row],[CCDDD]],#REF!,2,FALSE)</f>
        <v>#REF!</v>
      </c>
    </row>
    <row r="14995" spans="1:10">
      <c r="A14995" t="s">
        <v>151</v>
      </c>
      <c r="B14995" t="str">
        <f>VLOOKUP(A14995,[1]vlookups!A:B,2,FALSE)</f>
        <v>Highline School District</v>
      </c>
      <c r="C14995" s="18" t="s">
        <v>767</v>
      </c>
      <c r="D14995" s="17" t="str">
        <f>VLOOKUP(A14995,[1]vlookups!A:C,3,FALSE)</f>
        <v>121</v>
      </c>
      <c r="E14995" s="4" t="s">
        <v>112</v>
      </c>
      <c r="F14995" t="str">
        <f>VLOOKUP(E14995,[1]vlookups!F:G,2,FALSE)</f>
        <v>Building Maintenance</v>
      </c>
      <c r="G14995" s="4" t="s">
        <v>41</v>
      </c>
      <c r="H14995" t="str">
        <f>VLOOKUP(G14995,[1]vlookups!D:E,2,FALSE)</f>
        <v>Payroll Taxes and Benefits</v>
      </c>
      <c r="I14995" s="5">
        <v>11206.5</v>
      </c>
      <c r="J14995" s="17" t="e">
        <f>VLOOKUP(Table1[[#This Row],[CCDDD]],#REF!,2,FALSE)</f>
        <v>#REF!</v>
      </c>
    </row>
    <row r="14996" spans="1:10">
      <c r="A14996" t="s">
        <v>526</v>
      </c>
      <c r="B14996" t="str">
        <f>VLOOKUP(A14996,[1]vlookups!A:B,2,FALSE)</f>
        <v>Toutle Lake School District</v>
      </c>
      <c r="C14996" s="18" t="s">
        <v>768</v>
      </c>
      <c r="D14996" s="17" t="str">
        <f>VLOOKUP(A14996,[1]vlookups!A:C,3,FALSE)</f>
        <v>112</v>
      </c>
      <c r="E14996" s="4" t="s">
        <v>80</v>
      </c>
      <c r="F14996" t="str">
        <f>VLOOKUP(E14996,[1]vlookups!F:G,2,FALSE)</f>
        <v>Teaching</v>
      </c>
      <c r="G14996" s="4" t="s">
        <v>39</v>
      </c>
      <c r="H14996" t="str">
        <f>VLOOKUP(G14996,[1]vlookups!D:E,2,FALSE)</f>
        <v>Certificated Salaries</v>
      </c>
      <c r="I14996" s="5">
        <v>11205.95</v>
      </c>
      <c r="J14996" s="17" t="e">
        <f>VLOOKUP(Table1[[#This Row],[CCDDD]],#REF!,2,FALSE)</f>
        <v>#REF!</v>
      </c>
    </row>
    <row r="14997" spans="1:10">
      <c r="A14997" t="s">
        <v>438</v>
      </c>
      <c r="B14997" t="str">
        <f>VLOOKUP(A14997,[1]vlookups!A:B,2,FALSE)</f>
        <v>McCleary School District</v>
      </c>
      <c r="C14997" s="18" t="s">
        <v>767</v>
      </c>
      <c r="D14997" s="17" t="str">
        <f>VLOOKUP(A14997,[1]vlookups!A:C,3,FALSE)</f>
        <v>113</v>
      </c>
      <c r="E14997" s="4" t="s">
        <v>82</v>
      </c>
      <c r="F14997" t="str">
        <f>VLOOKUP(E14997,[1]vlookups!F:G,2,FALSE)</f>
        <v>Extracurricular</v>
      </c>
      <c r="G14997" s="4" t="s">
        <v>42</v>
      </c>
      <c r="H14997" t="str">
        <f>VLOOKUP(G14997,[1]vlookups!D:E,2,FALSE)</f>
        <v>Supplies and Materials</v>
      </c>
      <c r="I14997" s="5">
        <v>11203.88</v>
      </c>
      <c r="J14997" s="17" t="e">
        <f>VLOOKUP(Table1[[#This Row],[CCDDD]],#REF!,2,FALSE)</f>
        <v>#REF!</v>
      </c>
    </row>
    <row r="14998" spans="1:10">
      <c r="A14998" t="s">
        <v>137</v>
      </c>
      <c r="B14998" t="str">
        <f>VLOOKUP(A14998,[1]vlookups!A:B,2,FALSE)</f>
        <v>Seattle Public Schools</v>
      </c>
      <c r="C14998" s="18" t="s">
        <v>767</v>
      </c>
      <c r="D14998" s="17" t="str">
        <f>VLOOKUP(A14998,[1]vlookups!A:C,3,FALSE)</f>
        <v>121</v>
      </c>
      <c r="E14998" s="4" t="s">
        <v>128</v>
      </c>
      <c r="F14998" t="str">
        <f>VLOOKUP(E14998,[1]vlookups!F:G,2,FALSE)</f>
        <v>Public Activies</v>
      </c>
      <c r="G14998" s="4" t="s">
        <v>42</v>
      </c>
      <c r="H14998" t="str">
        <f>VLOOKUP(G14998,[1]vlookups!D:E,2,FALSE)</f>
        <v>Supplies and Materials</v>
      </c>
      <c r="I14998" s="5">
        <v>11197.74</v>
      </c>
      <c r="J14998" s="17" t="e">
        <f>VLOOKUP(Table1[[#This Row],[CCDDD]],#REF!,2,FALSE)</f>
        <v>#REF!</v>
      </c>
    </row>
    <row r="14999" spans="1:10">
      <c r="A14999" t="s">
        <v>554</v>
      </c>
      <c r="B14999" t="str">
        <f>VLOOKUP(A14999,[1]vlookups!A:B,2,FALSE)</f>
        <v>Adna School District</v>
      </c>
      <c r="C14999" s="18" t="s">
        <v>767</v>
      </c>
      <c r="D14999" s="17" t="str">
        <f>VLOOKUP(A14999,[1]vlookups!A:C,3,FALSE)</f>
        <v>113</v>
      </c>
      <c r="E14999" s="4" t="s">
        <v>74</v>
      </c>
      <c r="F14999" t="str">
        <f>VLOOKUP(E14999,[1]vlookups!F:G,2,FALSE)</f>
        <v>Guidance and Counseling</v>
      </c>
      <c r="G14999" s="4" t="s">
        <v>40</v>
      </c>
      <c r="H14999" t="str">
        <f>VLOOKUP(G14999,[1]vlookups!D:E,2,FALSE)</f>
        <v>Classified Salaries</v>
      </c>
      <c r="I14999" s="5">
        <v>11182.5</v>
      </c>
      <c r="J14999" s="17" t="e">
        <f>VLOOKUP(Table1[[#This Row],[CCDDD]],#REF!,2,FALSE)</f>
        <v>#REF!</v>
      </c>
    </row>
    <row r="15000" spans="1:10">
      <c r="A15000" t="s">
        <v>227</v>
      </c>
      <c r="B15000" t="str">
        <f>VLOOKUP(A15000,[1]vlookups!A:B,2,FALSE)</f>
        <v>Lake Stevens School District</v>
      </c>
      <c r="C15000" s="18" t="s">
        <v>768</v>
      </c>
      <c r="D15000" s="17" t="str">
        <f>VLOOKUP(A15000,[1]vlookups!A:C,3,FALSE)</f>
        <v>189</v>
      </c>
      <c r="E15000" s="4" t="s">
        <v>86</v>
      </c>
      <c r="F15000" t="str">
        <f>VLOOKUP(E15000,[1]vlookups!F:G,2,FALSE)</f>
        <v>Instructional Professional Development</v>
      </c>
      <c r="G15000" s="4" t="s">
        <v>39</v>
      </c>
      <c r="H15000" t="str">
        <f>VLOOKUP(G15000,[1]vlookups!D:E,2,FALSE)</f>
        <v>Certificated Salaries</v>
      </c>
      <c r="I15000" s="5">
        <v>11154.2</v>
      </c>
      <c r="J15000" s="17" t="e">
        <f>VLOOKUP(Table1[[#This Row],[CCDDD]],#REF!,2,FALSE)</f>
        <v>#REF!</v>
      </c>
    </row>
    <row r="15001" spans="1:10">
      <c r="A15001" t="s">
        <v>371</v>
      </c>
      <c r="B15001" t="str">
        <f>VLOOKUP(A15001,[1]vlookups!A:B,2,FALSE)</f>
        <v>Concrete School District</v>
      </c>
      <c r="C15001" s="18" t="s">
        <v>767</v>
      </c>
      <c r="D15001" s="17" t="str">
        <f>VLOOKUP(A15001,[1]vlookups!A:C,3,FALSE)</f>
        <v>189</v>
      </c>
      <c r="E15001" s="4" t="s">
        <v>64</v>
      </c>
      <c r="F15001" t="str">
        <f>VLOOKUP(E15001,[1]vlookups!F:G,2,FALSE)</f>
        <v>Human Resources</v>
      </c>
      <c r="G15001" s="4" t="s">
        <v>41</v>
      </c>
      <c r="H15001" t="str">
        <f>VLOOKUP(G15001,[1]vlookups!D:E,2,FALSE)</f>
        <v>Payroll Taxes and Benefits</v>
      </c>
      <c r="I15001" s="5">
        <v>11144.89</v>
      </c>
      <c r="J15001" s="17" t="e">
        <f>VLOOKUP(Table1[[#This Row],[CCDDD]],#REF!,2,FALSE)</f>
        <v>#REF!</v>
      </c>
    </row>
    <row r="15002" spans="1:10">
      <c r="A15002" t="s">
        <v>192</v>
      </c>
      <c r="B15002" t="str">
        <f>VLOOKUP(A15002,[1]vlookups!A:B,2,FALSE)</f>
        <v>Everett School District</v>
      </c>
      <c r="C15002" s="18" t="s">
        <v>768</v>
      </c>
      <c r="D15002" s="17" t="str">
        <f>VLOOKUP(A15002,[1]vlookups!A:C,3,FALSE)</f>
        <v>189</v>
      </c>
      <c r="E15002" s="4" t="s">
        <v>86</v>
      </c>
      <c r="F15002" t="str">
        <f>VLOOKUP(E15002,[1]vlookups!F:G,2,FALSE)</f>
        <v>Instructional Professional Development</v>
      </c>
      <c r="G15002" s="4" t="s">
        <v>38</v>
      </c>
      <c r="H15002" t="str">
        <f>VLOOKUP(G15002,[1]vlookups!D:E,2,FALSE)</f>
        <v>Transfers</v>
      </c>
      <c r="I15002" s="5">
        <v>11118.1</v>
      </c>
      <c r="J15002" s="17" t="e">
        <f>VLOOKUP(Table1[[#This Row],[CCDDD]],#REF!,2,FALSE)</f>
        <v>#REF!</v>
      </c>
    </row>
    <row r="15003" spans="1:10">
      <c r="A15003" t="s">
        <v>167</v>
      </c>
      <c r="B15003" t="str">
        <f>VLOOKUP(A15003,[1]vlookups!A:B,2,FALSE)</f>
        <v>Edmonds School District</v>
      </c>
      <c r="C15003" s="18" t="s">
        <v>767</v>
      </c>
      <c r="D15003" s="17" t="str">
        <f>VLOOKUP(A15003,[1]vlookups!A:C,3,FALSE)</f>
        <v>189</v>
      </c>
      <c r="E15003" s="4" t="s">
        <v>68</v>
      </c>
      <c r="F15003" t="str">
        <f>VLOOKUP(E15003,[1]vlookups!F:G,2,FALSE)</f>
        <v>Teaching &amp; Learning Supervision</v>
      </c>
      <c r="G15003" s="4" t="s">
        <v>41</v>
      </c>
      <c r="H15003" t="str">
        <f>VLOOKUP(G15003,[1]vlookups!D:E,2,FALSE)</f>
        <v>Payroll Taxes and Benefits</v>
      </c>
      <c r="I15003" s="5">
        <v>11112.6</v>
      </c>
      <c r="J15003" s="17" t="e">
        <f>VLOOKUP(Table1[[#This Row],[CCDDD]],#REF!,2,FALSE)</f>
        <v>#REF!</v>
      </c>
    </row>
    <row r="15004" spans="1:10">
      <c r="A15004" t="s">
        <v>204</v>
      </c>
      <c r="B15004" t="str">
        <f>VLOOKUP(A15004,[1]vlookups!A:B,2,FALSE)</f>
        <v>Toppenish School District</v>
      </c>
      <c r="C15004" s="18" t="s">
        <v>767</v>
      </c>
      <c r="D15004" s="17" t="str">
        <f>VLOOKUP(A15004,[1]vlookups!A:C,3,FALSE)</f>
        <v>105</v>
      </c>
      <c r="E15004" s="4" t="s">
        <v>80</v>
      </c>
      <c r="F15004" t="str">
        <f>VLOOKUP(E15004,[1]vlookups!F:G,2,FALSE)</f>
        <v>Teaching</v>
      </c>
      <c r="G15004" s="4" t="s">
        <v>41</v>
      </c>
      <c r="H15004" t="str">
        <f>VLOOKUP(G15004,[1]vlookups!D:E,2,FALSE)</f>
        <v>Payroll Taxes and Benefits</v>
      </c>
      <c r="I15004" s="5">
        <v>11100.49</v>
      </c>
      <c r="J15004" s="17" t="e">
        <f>VLOOKUP(Table1[[#This Row],[CCDDD]],#REF!,2,FALSE)</f>
        <v>#REF!</v>
      </c>
    </row>
    <row r="15005" spans="1:10">
      <c r="A15005" t="s">
        <v>277</v>
      </c>
      <c r="B15005" t="str">
        <f>VLOOKUP(A15005,[1]vlookups!A:B,2,FALSE)</f>
        <v>Wahluke School District</v>
      </c>
      <c r="C15005" s="18" t="s">
        <v>767</v>
      </c>
      <c r="D15005" s="17" t="str">
        <f>VLOOKUP(A15005,[1]vlookups!A:C,3,FALSE)</f>
        <v>105</v>
      </c>
      <c r="E15005" s="4" t="s">
        <v>114</v>
      </c>
      <c r="F15005" t="str">
        <f>VLOOKUP(E15005,[1]vlookups!F:G,2,FALSE)</f>
        <v>Utilities</v>
      </c>
      <c r="G15005" s="4" t="s">
        <v>43</v>
      </c>
      <c r="H15005" t="str">
        <f>VLOOKUP(G15005,[1]vlookups!D:E,2,FALSE)</f>
        <v>Purchased Services</v>
      </c>
      <c r="I15005" s="5">
        <v>11099.87</v>
      </c>
      <c r="J15005" s="17" t="e">
        <f>VLOOKUP(Table1[[#This Row],[CCDDD]],#REF!,2,FALSE)</f>
        <v>#REF!</v>
      </c>
    </row>
    <row r="15006" spans="1:10">
      <c r="A15006" t="s">
        <v>189</v>
      </c>
      <c r="B15006" t="str">
        <f>VLOOKUP(A15006,[1]vlookups!A:B,2,FALSE)</f>
        <v>North Thurston Public Schools</v>
      </c>
      <c r="C15006" s="18" t="s">
        <v>768</v>
      </c>
      <c r="D15006" s="17" t="str">
        <f>VLOOKUP(A15006,[1]vlookups!A:C,3,FALSE)</f>
        <v>113</v>
      </c>
      <c r="E15006" s="4" t="s">
        <v>72</v>
      </c>
      <c r="F15006" t="str">
        <f>VLOOKUP(E15006,[1]vlookups!F:G,2,FALSE)</f>
        <v>Principal's Office</v>
      </c>
      <c r="G15006" s="4" t="s">
        <v>40</v>
      </c>
      <c r="H15006" t="str">
        <f>VLOOKUP(G15006,[1]vlookups!D:E,2,FALSE)</f>
        <v>Classified Salaries</v>
      </c>
      <c r="I15006" s="5">
        <v>11087.05</v>
      </c>
      <c r="J15006" s="17" t="e">
        <f>VLOOKUP(Table1[[#This Row],[CCDDD]],#REF!,2,FALSE)</f>
        <v>#REF!</v>
      </c>
    </row>
    <row r="15007" spans="1:10">
      <c r="A15007" t="s">
        <v>247</v>
      </c>
      <c r="B15007" t="str">
        <f>VLOOKUP(A15007,[1]vlookups!A:B,2,FALSE)</f>
        <v>Blaine School District</v>
      </c>
      <c r="C15007" s="18" t="s">
        <v>768</v>
      </c>
      <c r="D15007" s="17" t="str">
        <f>VLOOKUP(A15007,[1]vlookups!A:C,3,FALSE)</f>
        <v>189</v>
      </c>
      <c r="E15007" s="4" t="s">
        <v>90</v>
      </c>
      <c r="F15007" t="str">
        <f>VLOOKUP(E15007,[1]vlookups!F:G,2,FALSE)</f>
        <v>Curriculum</v>
      </c>
      <c r="G15007" s="4" t="s">
        <v>43</v>
      </c>
      <c r="H15007" t="str">
        <f>VLOOKUP(G15007,[1]vlookups!D:E,2,FALSE)</f>
        <v>Purchased Services</v>
      </c>
      <c r="I15007" s="5">
        <v>11086</v>
      </c>
      <c r="J15007" s="17" t="e">
        <f>VLOOKUP(Table1[[#This Row],[CCDDD]],#REF!,2,FALSE)</f>
        <v>#REF!</v>
      </c>
    </row>
    <row r="15008" spans="1:10">
      <c r="A15008" t="s">
        <v>271</v>
      </c>
      <c r="B15008" t="str">
        <f>VLOOKUP(A15008,[1]vlookups!A:B,2,FALSE)</f>
        <v>Franklin Pierce School District</v>
      </c>
      <c r="C15008" s="18" t="s">
        <v>767</v>
      </c>
      <c r="D15008" s="17" t="str">
        <f>VLOOKUP(A15008,[1]vlookups!A:C,3,FALSE)</f>
        <v>121</v>
      </c>
      <c r="E15008" s="4" t="s">
        <v>76</v>
      </c>
      <c r="F15008" t="str">
        <f>VLOOKUP(E15008,[1]vlookups!F:G,2,FALSE)</f>
        <v>Pupil Management and Safety</v>
      </c>
      <c r="G15008" s="4" t="s">
        <v>41</v>
      </c>
      <c r="H15008" t="str">
        <f>VLOOKUP(G15008,[1]vlookups!D:E,2,FALSE)</f>
        <v>Payroll Taxes and Benefits</v>
      </c>
      <c r="I15008" s="5">
        <v>11073.19</v>
      </c>
      <c r="J15008" s="17" t="e">
        <f>VLOOKUP(Table1[[#This Row],[CCDDD]],#REF!,2,FALSE)</f>
        <v>#REF!</v>
      </c>
    </row>
    <row r="15009" spans="1:10">
      <c r="A15009" t="s">
        <v>586</v>
      </c>
      <c r="B15009" t="str">
        <f>VLOOKUP(A15009,[1]vlookups!A:B,2,FALSE)</f>
        <v>Oakville School District</v>
      </c>
      <c r="C15009" s="18" t="s">
        <v>767</v>
      </c>
      <c r="D15009" s="17" t="str">
        <f>VLOOKUP(A15009,[1]vlookups!A:C,3,FALSE)</f>
        <v>113</v>
      </c>
      <c r="E15009" s="4" t="s">
        <v>90</v>
      </c>
      <c r="F15009" t="str">
        <f>VLOOKUP(E15009,[1]vlookups!F:G,2,FALSE)</f>
        <v>Curriculum</v>
      </c>
      <c r="G15009" s="4" t="s">
        <v>43</v>
      </c>
      <c r="H15009" t="str">
        <f>VLOOKUP(G15009,[1]vlookups!D:E,2,FALSE)</f>
        <v>Purchased Services</v>
      </c>
      <c r="I15009" s="5">
        <v>11035.01</v>
      </c>
      <c r="J15009" s="17" t="e">
        <f>VLOOKUP(Table1[[#This Row],[CCDDD]],#REF!,2,FALSE)</f>
        <v>#REF!</v>
      </c>
    </row>
    <row r="15010" spans="1:10">
      <c r="A15010" t="s">
        <v>414</v>
      </c>
      <c r="B15010" t="str">
        <f>VLOOKUP(A15010,[1]vlookups!A:B,2,FALSE)</f>
        <v>PRIDE Prep Charter School District</v>
      </c>
      <c r="C15010" s="18" t="s">
        <v>767</v>
      </c>
      <c r="D15010" s="17" t="str">
        <f>VLOOKUP(A15010,[1]vlookups!A:C,3,FALSE)</f>
        <v>101</v>
      </c>
      <c r="E15010" s="4" t="s">
        <v>80</v>
      </c>
      <c r="F15010" t="str">
        <f>VLOOKUP(E15010,[1]vlookups!F:G,2,FALSE)</f>
        <v>Teaching</v>
      </c>
      <c r="G15010" s="4" t="s">
        <v>43</v>
      </c>
      <c r="H15010" t="str">
        <f>VLOOKUP(G15010,[1]vlookups!D:E,2,FALSE)</f>
        <v>Purchased Services</v>
      </c>
      <c r="I15010" s="5">
        <v>11025</v>
      </c>
      <c r="J15010" s="17" t="e">
        <f>VLOOKUP(Table1[[#This Row],[CCDDD]],#REF!,2,FALSE)</f>
        <v>#REF!</v>
      </c>
    </row>
    <row r="15011" spans="1:10">
      <c r="A15011" t="s">
        <v>167</v>
      </c>
      <c r="B15011" t="str">
        <f>VLOOKUP(A15011,[1]vlookups!A:B,2,FALSE)</f>
        <v>Edmonds School District</v>
      </c>
      <c r="C15011" s="18" t="s">
        <v>768</v>
      </c>
      <c r="D15011" s="17" t="str">
        <f>VLOOKUP(A15011,[1]vlookups!A:C,3,FALSE)</f>
        <v>189</v>
      </c>
      <c r="E15011" s="4" t="s">
        <v>76</v>
      </c>
      <c r="F15011" t="str">
        <f>VLOOKUP(E15011,[1]vlookups!F:G,2,FALSE)</f>
        <v>Pupil Management and Safety</v>
      </c>
      <c r="G15011" s="4" t="s">
        <v>41</v>
      </c>
      <c r="H15011" t="str">
        <f>VLOOKUP(G15011,[1]vlookups!D:E,2,FALSE)</f>
        <v>Payroll Taxes and Benefits</v>
      </c>
      <c r="I15011" s="5">
        <v>11012.99</v>
      </c>
      <c r="J15011" s="17" t="e">
        <f>VLOOKUP(Table1[[#This Row],[CCDDD]],#REF!,2,FALSE)</f>
        <v>#REF!</v>
      </c>
    </row>
    <row r="15012" spans="1:10">
      <c r="A15012" t="s">
        <v>736</v>
      </c>
      <c r="B15012" t="str">
        <f>VLOOKUP(A15012,[1]vlookups!A:B,2,FALSE)</f>
        <v>Wishkah Valley School District</v>
      </c>
      <c r="C15012" s="18" t="s">
        <v>768</v>
      </c>
      <c r="D15012" s="17" t="str">
        <f>VLOOKUP(A15012,[1]vlookups!A:C,3,FALSE)</f>
        <v>113</v>
      </c>
      <c r="E15012" s="4" t="s">
        <v>80</v>
      </c>
      <c r="F15012" t="str">
        <f>VLOOKUP(E15012,[1]vlookups!F:G,2,FALSE)</f>
        <v>Teaching</v>
      </c>
      <c r="G15012" s="4" t="s">
        <v>41</v>
      </c>
      <c r="H15012" t="str">
        <f>VLOOKUP(G15012,[1]vlookups!D:E,2,FALSE)</f>
        <v>Payroll Taxes and Benefits</v>
      </c>
      <c r="I15012" s="5">
        <v>11004.13</v>
      </c>
      <c r="J15012" s="17" t="e">
        <f>VLOOKUP(Table1[[#This Row],[CCDDD]],#REF!,2,FALSE)</f>
        <v>#REF!</v>
      </c>
    </row>
    <row r="15013" spans="1:10">
      <c r="A15013" t="s">
        <v>406</v>
      </c>
      <c r="B15013" t="str">
        <f>VLOOKUP(A15013,[1]vlookups!A:B,2,FALSE)</f>
        <v>Riverview School District</v>
      </c>
      <c r="C15013" s="18" t="s">
        <v>767</v>
      </c>
      <c r="D15013" s="17" t="str">
        <f>VLOOKUP(A15013,[1]vlookups!A:C,3,FALSE)</f>
        <v>121</v>
      </c>
      <c r="E15013" s="4" t="s">
        <v>72</v>
      </c>
      <c r="F15013" t="str">
        <f>VLOOKUP(E15013,[1]vlookups!F:G,2,FALSE)</f>
        <v>Principal's Office</v>
      </c>
      <c r="G15013" s="4" t="s">
        <v>41</v>
      </c>
      <c r="H15013" t="str">
        <f>VLOOKUP(G15013,[1]vlookups!D:E,2,FALSE)</f>
        <v>Payroll Taxes and Benefits</v>
      </c>
      <c r="I15013" s="5">
        <v>11003.82</v>
      </c>
      <c r="J15013" s="17" t="e">
        <f>VLOOKUP(Table1[[#This Row],[CCDDD]],#REF!,2,FALSE)</f>
        <v>#REF!</v>
      </c>
    </row>
    <row r="15014" spans="1:10">
      <c r="A15014" t="s">
        <v>180</v>
      </c>
      <c r="B15014" t="str">
        <f>VLOOKUP(A15014,[1]vlookups!A:B,2,FALSE)</f>
        <v>Pasco School District</v>
      </c>
      <c r="C15014" s="18" t="s">
        <v>768</v>
      </c>
      <c r="D15014" s="17" t="str">
        <f>VLOOKUP(A15014,[1]vlookups!A:C,3,FALSE)</f>
        <v>123</v>
      </c>
      <c r="E15014" s="4" t="s">
        <v>72</v>
      </c>
      <c r="F15014" t="str">
        <f>VLOOKUP(E15014,[1]vlookups!F:G,2,FALSE)</f>
        <v>Principal's Office</v>
      </c>
      <c r="G15014" s="4" t="s">
        <v>43</v>
      </c>
      <c r="H15014" t="str">
        <f>VLOOKUP(G15014,[1]vlookups!D:E,2,FALSE)</f>
        <v>Purchased Services</v>
      </c>
      <c r="I15014" s="5">
        <v>11000</v>
      </c>
      <c r="J15014" s="17" t="e">
        <f>VLOOKUP(Table1[[#This Row],[CCDDD]],#REF!,2,FALSE)</f>
        <v>#REF!</v>
      </c>
    </row>
    <row r="15015" spans="1:10">
      <c r="A15015" t="s">
        <v>718</v>
      </c>
      <c r="B15015" t="str">
        <f>VLOOKUP(A15015,[1]vlookups!A:B,2,FALSE)</f>
        <v>Paterson School District</v>
      </c>
      <c r="C15015" s="18" t="s">
        <v>768</v>
      </c>
      <c r="D15015" s="17" t="str">
        <f>VLOOKUP(A15015,[1]vlookups!A:C,3,FALSE)</f>
        <v>123</v>
      </c>
      <c r="E15015" s="4" t="s">
        <v>80</v>
      </c>
      <c r="F15015" t="str">
        <f>VLOOKUP(E15015,[1]vlookups!F:G,2,FALSE)</f>
        <v>Teaching</v>
      </c>
      <c r="G15015" s="4" t="s">
        <v>39</v>
      </c>
      <c r="H15015" t="str">
        <f>VLOOKUP(G15015,[1]vlookups!D:E,2,FALSE)</f>
        <v>Certificated Salaries</v>
      </c>
      <c r="I15015" s="5">
        <v>11000</v>
      </c>
      <c r="J15015" s="17" t="e">
        <f>VLOOKUP(Table1[[#This Row],[CCDDD]],#REF!,2,FALSE)</f>
        <v>#REF!</v>
      </c>
    </row>
    <row r="15016" spans="1:10">
      <c r="A15016" t="s">
        <v>764</v>
      </c>
      <c r="B15016" t="str">
        <f>VLOOKUP(A15016,[1]vlookups!A:B,2,FALSE)</f>
        <v>Kahlotus School District</v>
      </c>
      <c r="C15016" s="18" t="s">
        <v>767</v>
      </c>
      <c r="D15016" s="17" t="str">
        <f>VLOOKUP(A15016,[1]vlookups!A:C,3,FALSE)</f>
        <v>123</v>
      </c>
      <c r="E15016" s="4" t="s">
        <v>80</v>
      </c>
      <c r="F15016" t="str">
        <f>VLOOKUP(E15016,[1]vlookups!F:G,2,FALSE)</f>
        <v>Teaching</v>
      </c>
      <c r="G15016" s="4" t="s">
        <v>39</v>
      </c>
      <c r="H15016" t="str">
        <f>VLOOKUP(G15016,[1]vlookups!D:E,2,FALSE)</f>
        <v>Certificated Salaries</v>
      </c>
      <c r="I15016" s="5">
        <v>11000</v>
      </c>
      <c r="J15016" s="17" t="e">
        <f>VLOOKUP(Table1[[#This Row],[CCDDD]],#REF!,2,FALSE)</f>
        <v>#REF!</v>
      </c>
    </row>
    <row r="15017" spans="1:10">
      <c r="A15017" t="s">
        <v>432</v>
      </c>
      <c r="B15017" t="str">
        <f>VLOOKUP(A15017,[1]vlookups!A:B,2,FALSE)</f>
        <v>Manson School District</v>
      </c>
      <c r="C15017" s="18" t="s">
        <v>767</v>
      </c>
      <c r="D15017" s="17" t="str">
        <f>VLOOKUP(A15017,[1]vlookups!A:C,3,FALSE)</f>
        <v>171</v>
      </c>
      <c r="E15017" s="4" t="s">
        <v>64</v>
      </c>
      <c r="F15017" t="str">
        <f>VLOOKUP(E15017,[1]vlookups!F:G,2,FALSE)</f>
        <v>Human Resources</v>
      </c>
      <c r="G15017" s="4" t="s">
        <v>41</v>
      </c>
      <c r="H15017" t="str">
        <f>VLOOKUP(G15017,[1]vlookups!D:E,2,FALSE)</f>
        <v>Payroll Taxes and Benefits</v>
      </c>
      <c r="I15017" s="5">
        <v>10997.95</v>
      </c>
      <c r="J15017" s="17" t="e">
        <f>VLOOKUP(Table1[[#This Row],[CCDDD]],#REF!,2,FALSE)</f>
        <v>#REF!</v>
      </c>
    </row>
    <row r="15018" spans="1:10">
      <c r="A15018" t="s">
        <v>137</v>
      </c>
      <c r="B15018" t="str">
        <f>VLOOKUP(A15018,[1]vlookups!A:B,2,FALSE)</f>
        <v>Seattle Public Schools</v>
      </c>
      <c r="C15018" s="18" t="s">
        <v>767</v>
      </c>
      <c r="D15018" s="17" t="str">
        <f>VLOOKUP(A15018,[1]vlookups!A:C,3,FALSE)</f>
        <v>121</v>
      </c>
      <c r="E15018" s="4" t="s">
        <v>124</v>
      </c>
      <c r="F15018" t="str">
        <f>VLOOKUP(E15018,[1]vlookups!F:G,2,FALSE)</f>
        <v>Warehousing and Distribution</v>
      </c>
      <c r="G15018" s="4" t="s">
        <v>41</v>
      </c>
      <c r="H15018" t="str">
        <f>VLOOKUP(G15018,[1]vlookups!D:E,2,FALSE)</f>
        <v>Payroll Taxes and Benefits</v>
      </c>
      <c r="I15018" s="5">
        <v>10988.01</v>
      </c>
      <c r="J15018" s="17" t="e">
        <f>VLOOKUP(Table1[[#This Row],[CCDDD]],#REF!,2,FALSE)</f>
        <v>#REF!</v>
      </c>
    </row>
    <row r="15019" spans="1:10">
      <c r="A15019" t="s">
        <v>297</v>
      </c>
      <c r="B15019" t="str">
        <f>VLOOKUP(A15019,[1]vlookups!A:B,2,FALSE)</f>
        <v>Washougal School District</v>
      </c>
      <c r="C15019" s="18" t="s">
        <v>767</v>
      </c>
      <c r="D15019" s="17" t="str">
        <f>VLOOKUP(A15019,[1]vlookups!A:C,3,FALSE)</f>
        <v>112</v>
      </c>
      <c r="E15019" s="4" t="s">
        <v>110</v>
      </c>
      <c r="F15019" t="str">
        <f>VLOOKUP(E15019,[1]vlookups!F:G,2,FALSE)</f>
        <v>Operation of Buildings</v>
      </c>
      <c r="G15019" s="4" t="s">
        <v>42</v>
      </c>
      <c r="H15019" t="str">
        <f>VLOOKUP(G15019,[1]vlookups!D:E,2,FALSE)</f>
        <v>Supplies and Materials</v>
      </c>
      <c r="I15019" s="5">
        <v>10986.46</v>
      </c>
      <c r="J15019" s="17" t="e">
        <f>VLOOKUP(Table1[[#This Row],[CCDDD]],#REF!,2,FALSE)</f>
        <v>#REF!</v>
      </c>
    </row>
    <row r="15020" spans="1:10">
      <c r="A15020" t="s">
        <v>285</v>
      </c>
      <c r="B15020" t="str">
        <f>VLOOKUP(A15020,[1]vlookups!A:B,2,FALSE)</f>
        <v>Sedro-Woolley School District</v>
      </c>
      <c r="C15020" s="18" t="s">
        <v>767</v>
      </c>
      <c r="D15020" s="17" t="str">
        <f>VLOOKUP(A15020,[1]vlookups!A:C,3,FALSE)</f>
        <v>189</v>
      </c>
      <c r="E15020" s="4" t="s">
        <v>78</v>
      </c>
      <c r="F15020" t="str">
        <f>VLOOKUP(E15020,[1]vlookups!F:G,2,FALSE)</f>
        <v>Health and Related Services</v>
      </c>
      <c r="G15020" s="4" t="s">
        <v>39</v>
      </c>
      <c r="H15020" t="str">
        <f>VLOOKUP(G15020,[1]vlookups!D:E,2,FALSE)</f>
        <v>Certificated Salaries</v>
      </c>
      <c r="I15020" s="5">
        <v>10983.92</v>
      </c>
      <c r="J15020" s="17" t="e">
        <f>VLOOKUP(Table1[[#This Row],[CCDDD]],#REF!,2,FALSE)</f>
        <v>#REF!</v>
      </c>
    </row>
    <row r="15021" spans="1:10">
      <c r="A15021" t="s">
        <v>315</v>
      </c>
      <c r="B15021" t="str">
        <f>VLOOKUP(A15021,[1]vlookups!A:B,2,FALSE)</f>
        <v>North Kitsap School District</v>
      </c>
      <c r="C15021" s="18" t="s">
        <v>768</v>
      </c>
      <c r="D15021" s="17" t="str">
        <f>VLOOKUP(A15021,[1]vlookups!A:C,3,FALSE)</f>
        <v>114</v>
      </c>
      <c r="E15021" s="4" t="s">
        <v>86</v>
      </c>
      <c r="F15021" t="str">
        <f>VLOOKUP(E15021,[1]vlookups!F:G,2,FALSE)</f>
        <v>Instructional Professional Development</v>
      </c>
      <c r="G15021" s="4" t="s">
        <v>41</v>
      </c>
      <c r="H15021" t="str">
        <f>VLOOKUP(G15021,[1]vlookups!D:E,2,FALSE)</f>
        <v>Payroll Taxes and Benefits</v>
      </c>
      <c r="I15021" s="5">
        <v>10981.26</v>
      </c>
      <c r="J15021" s="17" t="e">
        <f>VLOOKUP(Table1[[#This Row],[CCDDD]],#REF!,2,FALSE)</f>
        <v>#REF!</v>
      </c>
    </row>
    <row r="15022" spans="1:10">
      <c r="A15022" t="s">
        <v>684</v>
      </c>
      <c r="B15022" t="str">
        <f>VLOOKUP(A15022,[1]vlookups!A:B,2,FALSE)</f>
        <v>Skamania School District</v>
      </c>
      <c r="C15022" s="18" t="s">
        <v>767</v>
      </c>
      <c r="D15022" s="17" t="str">
        <f>VLOOKUP(A15022,[1]vlookups!A:C,3,FALSE)</f>
        <v>112</v>
      </c>
      <c r="E15022" s="4" t="s">
        <v>130</v>
      </c>
      <c r="F15022" t="str">
        <f>VLOOKUP(E15022,[1]vlookups!F:G,2,FALSE)</f>
        <v>Indirect</v>
      </c>
      <c r="G15022" s="4" t="s">
        <v>46</v>
      </c>
      <c r="H15022" t="str">
        <f>VLOOKUP(G15022,[1]vlookups!D:E,2,FALSE)</f>
        <v>Indirect</v>
      </c>
      <c r="I15022" s="5">
        <v>10972</v>
      </c>
      <c r="J15022" s="17" t="e">
        <f>VLOOKUP(Table1[[#This Row],[CCDDD]],#REF!,2,FALSE)</f>
        <v>#REF!</v>
      </c>
    </row>
    <row r="15023" spans="1:10">
      <c r="A15023" t="s">
        <v>149</v>
      </c>
      <c r="B15023" t="str">
        <f>VLOOKUP(A15023,[1]vlookups!A:B,2,FALSE)</f>
        <v>Kent School District</v>
      </c>
      <c r="C15023" s="18" t="s">
        <v>767</v>
      </c>
      <c r="D15023" s="17" t="str">
        <f>VLOOKUP(A15023,[1]vlookups!A:C,3,FALSE)</f>
        <v>121</v>
      </c>
      <c r="E15023" s="4" t="s">
        <v>72</v>
      </c>
      <c r="F15023" t="str">
        <f>VLOOKUP(E15023,[1]vlookups!F:G,2,FALSE)</f>
        <v>Principal's Office</v>
      </c>
      <c r="G15023" s="4" t="s">
        <v>42</v>
      </c>
      <c r="H15023" t="str">
        <f>VLOOKUP(G15023,[1]vlookups!D:E,2,FALSE)</f>
        <v>Supplies and Materials</v>
      </c>
      <c r="I15023" s="5">
        <v>10970.76</v>
      </c>
      <c r="J15023" s="17" t="e">
        <f>VLOOKUP(Table1[[#This Row],[CCDDD]],#REF!,2,FALSE)</f>
        <v>#REF!</v>
      </c>
    </row>
    <row r="15024" spans="1:10">
      <c r="A15024" t="s">
        <v>173</v>
      </c>
      <c r="B15024" t="str">
        <f>VLOOKUP(A15024,[1]vlookups!A:B,2,FALSE)</f>
        <v>Bethel School District</v>
      </c>
      <c r="C15024" s="18" t="s">
        <v>767</v>
      </c>
      <c r="D15024" s="17" t="str">
        <f>VLOOKUP(A15024,[1]vlookups!A:C,3,FALSE)</f>
        <v>121</v>
      </c>
      <c r="E15024" s="4" t="s">
        <v>80</v>
      </c>
      <c r="F15024" t="str">
        <f>VLOOKUP(E15024,[1]vlookups!F:G,2,FALSE)</f>
        <v>Teaching</v>
      </c>
      <c r="G15024" s="4" t="s">
        <v>39</v>
      </c>
      <c r="H15024" t="str">
        <f>VLOOKUP(G15024,[1]vlookups!D:E,2,FALSE)</f>
        <v>Certificated Salaries</v>
      </c>
      <c r="I15024" s="5">
        <v>10951.5</v>
      </c>
      <c r="J15024" s="17" t="e">
        <f>VLOOKUP(Table1[[#This Row],[CCDDD]],#REF!,2,FALSE)</f>
        <v>#REF!</v>
      </c>
    </row>
    <row r="15025" spans="1:10">
      <c r="A15025" t="s">
        <v>400</v>
      </c>
      <c r="B15025" t="str">
        <f>VLOOKUP(A15025,[1]vlookups!A:B,2,FALSE)</f>
        <v>Chehalis School District</v>
      </c>
      <c r="C15025" s="18" t="s">
        <v>767</v>
      </c>
      <c r="D15025" s="17" t="str">
        <f>VLOOKUP(A15025,[1]vlookups!A:C,3,FALSE)</f>
        <v>113</v>
      </c>
      <c r="E15025" s="4" t="s">
        <v>100</v>
      </c>
      <c r="F15025" t="str">
        <f>VLOOKUP(E15025,[1]vlookups!F:G,2,FALSE)</f>
        <v>Transportation Operations</v>
      </c>
      <c r="G15025" s="4" t="s">
        <v>41</v>
      </c>
      <c r="H15025" t="str">
        <f>VLOOKUP(G15025,[1]vlookups!D:E,2,FALSE)</f>
        <v>Payroll Taxes and Benefits</v>
      </c>
      <c r="I15025" s="5">
        <v>10941.23</v>
      </c>
      <c r="J15025" s="17" t="e">
        <f>VLOOKUP(Table1[[#This Row],[CCDDD]],#REF!,2,FALSE)</f>
        <v>#REF!</v>
      </c>
    </row>
    <row r="15026" spans="1:10">
      <c r="A15026" t="s">
        <v>438</v>
      </c>
      <c r="B15026" t="str">
        <f>VLOOKUP(A15026,[1]vlookups!A:B,2,FALSE)</f>
        <v>McCleary School District</v>
      </c>
      <c r="C15026" s="18" t="s">
        <v>767</v>
      </c>
      <c r="D15026" s="17" t="str">
        <f>VLOOKUP(A15026,[1]vlookups!A:C,3,FALSE)</f>
        <v>113</v>
      </c>
      <c r="E15026" s="4" t="s">
        <v>80</v>
      </c>
      <c r="F15026" t="str">
        <f>VLOOKUP(E15026,[1]vlookups!F:G,2,FALSE)</f>
        <v>Teaching</v>
      </c>
      <c r="G15026" s="4" t="s">
        <v>43</v>
      </c>
      <c r="H15026" t="str">
        <f>VLOOKUP(G15026,[1]vlookups!D:E,2,FALSE)</f>
        <v>Purchased Services</v>
      </c>
      <c r="I15026" s="5">
        <v>10938.2</v>
      </c>
      <c r="J15026" s="17" t="e">
        <f>VLOOKUP(Table1[[#This Row],[CCDDD]],#REF!,2,FALSE)</f>
        <v>#REF!</v>
      </c>
    </row>
    <row r="15027" spans="1:10">
      <c r="A15027" t="s">
        <v>574</v>
      </c>
      <c r="B15027" t="str">
        <f>VLOOKUP(A15027,[1]vlookups!A:B,2,FALSE)</f>
        <v>Keller School District</v>
      </c>
      <c r="C15027" s="18" t="s">
        <v>767</v>
      </c>
      <c r="D15027" s="17" t="str">
        <f>VLOOKUP(A15027,[1]vlookups!A:C,3,FALSE)</f>
        <v>101</v>
      </c>
      <c r="E15027" s="4" t="s">
        <v>110</v>
      </c>
      <c r="F15027" t="str">
        <f>VLOOKUP(E15027,[1]vlookups!F:G,2,FALSE)</f>
        <v>Operation of Buildings</v>
      </c>
      <c r="G15027" s="4" t="s">
        <v>41</v>
      </c>
      <c r="H15027" t="str">
        <f>VLOOKUP(G15027,[1]vlookups!D:E,2,FALSE)</f>
        <v>Payroll Taxes and Benefits</v>
      </c>
      <c r="I15027" s="5">
        <v>10935.64</v>
      </c>
      <c r="J15027" s="17" t="e">
        <f>VLOOKUP(Table1[[#This Row],[CCDDD]],#REF!,2,FALSE)</f>
        <v>#REF!</v>
      </c>
    </row>
    <row r="15028" spans="1:10">
      <c r="A15028" t="s">
        <v>664</v>
      </c>
      <c r="B15028" t="str">
        <f>VLOOKUP(A15028,[1]vlookups!A:B,2,FALSE)</f>
        <v>Pe Ell School District</v>
      </c>
      <c r="C15028" s="18" t="s">
        <v>767</v>
      </c>
      <c r="D15028" s="17" t="str">
        <f>VLOOKUP(A15028,[1]vlookups!A:C,3,FALSE)</f>
        <v>113</v>
      </c>
      <c r="E15028" s="4" t="s">
        <v>88</v>
      </c>
      <c r="F15028" t="str">
        <f>VLOOKUP(E15028,[1]vlookups!F:G,2,FALSE)</f>
        <v>Instructional Technology</v>
      </c>
      <c r="G15028" s="4" t="s">
        <v>43</v>
      </c>
      <c r="H15028" t="str">
        <f>VLOOKUP(G15028,[1]vlookups!D:E,2,FALSE)</f>
        <v>Purchased Services</v>
      </c>
      <c r="I15028" s="5">
        <v>10925.04</v>
      </c>
      <c r="J15028" s="17" t="e">
        <f>VLOOKUP(Table1[[#This Row],[CCDDD]],#REF!,2,FALSE)</f>
        <v>#REF!</v>
      </c>
    </row>
    <row r="15029" spans="1:10">
      <c r="A15029" t="s">
        <v>608</v>
      </c>
      <c r="B15029" t="str">
        <f>VLOOKUP(A15029,[1]vlookups!A:B,2,FALSE)</f>
        <v>Mary M Knight School District</v>
      </c>
      <c r="C15029" s="18" t="s">
        <v>767</v>
      </c>
      <c r="D15029" s="17" t="str">
        <f>VLOOKUP(A15029,[1]vlookups!A:C,3,FALSE)</f>
        <v>113</v>
      </c>
      <c r="E15029" s="4" t="s">
        <v>112</v>
      </c>
      <c r="F15029" t="str">
        <f>VLOOKUP(E15029,[1]vlookups!F:G,2,FALSE)</f>
        <v>Building Maintenance</v>
      </c>
      <c r="G15029" s="4" t="s">
        <v>42</v>
      </c>
      <c r="H15029" t="str">
        <f>VLOOKUP(G15029,[1]vlookups!D:E,2,FALSE)</f>
        <v>Supplies and Materials</v>
      </c>
      <c r="I15029" s="5">
        <v>10915.23</v>
      </c>
      <c r="J15029" s="17" t="e">
        <f>VLOOKUP(Table1[[#This Row],[CCDDD]],#REF!,2,FALSE)</f>
        <v>#REF!</v>
      </c>
    </row>
    <row r="15030" spans="1:10">
      <c r="A15030" t="s">
        <v>494</v>
      </c>
      <c r="B15030" t="str">
        <f>VLOOKUP(A15030,[1]vlookups!A:B,2,FALSE)</f>
        <v>Soap Lake School District</v>
      </c>
      <c r="C15030" s="18" t="s">
        <v>767</v>
      </c>
      <c r="D15030" s="17" t="str">
        <f>VLOOKUP(A15030,[1]vlookups!A:C,3,FALSE)</f>
        <v>171</v>
      </c>
      <c r="E15030" s="4" t="s">
        <v>108</v>
      </c>
      <c r="F15030" t="str">
        <f>VLOOKUP(E15030,[1]vlookups!F:G,2,FALSE)</f>
        <v>Grounds Maintenance</v>
      </c>
      <c r="G15030" s="4" t="s">
        <v>43</v>
      </c>
      <c r="H15030" t="str">
        <f>VLOOKUP(G15030,[1]vlookups!D:E,2,FALSE)</f>
        <v>Purchased Services</v>
      </c>
      <c r="I15030" s="5">
        <v>10915.23</v>
      </c>
      <c r="J15030" s="17" t="e">
        <f>VLOOKUP(Table1[[#This Row],[CCDDD]],#REF!,2,FALSE)</f>
        <v>#REF!</v>
      </c>
    </row>
    <row r="15031" spans="1:10">
      <c r="A15031" t="s">
        <v>430</v>
      </c>
      <c r="B15031" t="str">
        <f>VLOOKUP(A15031,[1]vlookups!A:B,2,FALSE)</f>
        <v>Kiona-Benton City School District</v>
      </c>
      <c r="C15031" s="18" t="s">
        <v>767</v>
      </c>
      <c r="D15031" s="17" t="str">
        <f>VLOOKUP(A15031,[1]vlookups!A:C,3,FALSE)</f>
        <v>123</v>
      </c>
      <c r="E15031" s="4" t="s">
        <v>78</v>
      </c>
      <c r="F15031" t="str">
        <f>VLOOKUP(E15031,[1]vlookups!F:G,2,FALSE)</f>
        <v>Health and Related Services</v>
      </c>
      <c r="G15031" s="4" t="s">
        <v>39</v>
      </c>
      <c r="H15031" t="str">
        <f>VLOOKUP(G15031,[1]vlookups!D:E,2,FALSE)</f>
        <v>Certificated Salaries</v>
      </c>
      <c r="I15031" s="5">
        <v>10908.94</v>
      </c>
      <c r="J15031" s="17" t="e">
        <f>VLOOKUP(Table1[[#This Row],[CCDDD]],#REF!,2,FALSE)</f>
        <v>#REF!</v>
      </c>
    </row>
    <row r="15032" spans="1:10">
      <c r="A15032" t="s">
        <v>151</v>
      </c>
      <c r="B15032" t="str">
        <f>VLOOKUP(A15032,[1]vlookups!A:B,2,FALSE)</f>
        <v>Highline School District</v>
      </c>
      <c r="C15032" s="18" t="s">
        <v>767</v>
      </c>
      <c r="D15032" s="17" t="str">
        <f>VLOOKUP(A15032,[1]vlookups!A:C,3,FALSE)</f>
        <v>121</v>
      </c>
      <c r="E15032" s="4" t="s">
        <v>86</v>
      </c>
      <c r="F15032" t="str">
        <f>VLOOKUP(E15032,[1]vlookups!F:G,2,FALSE)</f>
        <v>Instructional Professional Development</v>
      </c>
      <c r="G15032" s="4" t="s">
        <v>42</v>
      </c>
      <c r="H15032" t="str">
        <f>VLOOKUP(G15032,[1]vlookups!D:E,2,FALSE)</f>
        <v>Supplies and Materials</v>
      </c>
      <c r="I15032" s="5">
        <v>10908.53</v>
      </c>
      <c r="J15032" s="17" t="e">
        <f>VLOOKUP(Table1[[#This Row],[CCDDD]],#REF!,2,FALSE)</f>
        <v>#REF!</v>
      </c>
    </row>
    <row r="15033" spans="1:10">
      <c r="A15033" t="s">
        <v>454</v>
      </c>
      <c r="B15033" t="str">
        <f>VLOOKUP(A15033,[1]vlookups!A:B,2,FALSE)</f>
        <v>Okanogan School District</v>
      </c>
      <c r="C15033" s="18" t="s">
        <v>768</v>
      </c>
      <c r="D15033" s="17" t="str">
        <f>VLOOKUP(A15033,[1]vlookups!A:C,3,FALSE)</f>
        <v>171</v>
      </c>
      <c r="E15033" s="4" t="s">
        <v>80</v>
      </c>
      <c r="F15033" t="str">
        <f>VLOOKUP(E15033,[1]vlookups!F:G,2,FALSE)</f>
        <v>Teaching</v>
      </c>
      <c r="G15033" s="4" t="s">
        <v>41</v>
      </c>
      <c r="H15033" t="str">
        <f>VLOOKUP(G15033,[1]vlookups!D:E,2,FALSE)</f>
        <v>Payroll Taxes and Benefits</v>
      </c>
      <c r="I15033" s="5">
        <v>10900.22</v>
      </c>
      <c r="J15033" s="17" t="e">
        <f>VLOOKUP(Table1[[#This Row],[CCDDD]],#REF!,2,FALSE)</f>
        <v>#REF!</v>
      </c>
    </row>
    <row r="15034" spans="1:10">
      <c r="A15034" t="s">
        <v>321</v>
      </c>
      <c r="B15034" t="str">
        <f>VLOOKUP(A15034,[1]vlookups!A:B,2,FALSE)</f>
        <v>Lynden School District</v>
      </c>
      <c r="C15034" s="18" t="s">
        <v>767</v>
      </c>
      <c r="D15034" s="17" t="str">
        <f>VLOOKUP(A15034,[1]vlookups!A:C,3,FALSE)</f>
        <v>189</v>
      </c>
      <c r="E15034" s="4" t="s">
        <v>68</v>
      </c>
      <c r="F15034" t="str">
        <f>VLOOKUP(E15034,[1]vlookups!F:G,2,FALSE)</f>
        <v>Teaching &amp; Learning Supervision</v>
      </c>
      <c r="G15034" s="4" t="s">
        <v>42</v>
      </c>
      <c r="H15034" t="str">
        <f>VLOOKUP(G15034,[1]vlookups!D:E,2,FALSE)</f>
        <v>Supplies and Materials</v>
      </c>
      <c r="I15034" s="5">
        <v>10893.71</v>
      </c>
      <c r="J15034" s="17" t="e">
        <f>VLOOKUP(Table1[[#This Row],[CCDDD]],#REF!,2,FALSE)</f>
        <v>#REF!</v>
      </c>
    </row>
    <row r="15035" spans="1:10">
      <c r="A15035" t="s">
        <v>406</v>
      </c>
      <c r="B15035" t="str">
        <f>VLOOKUP(A15035,[1]vlookups!A:B,2,FALSE)</f>
        <v>Riverview School District</v>
      </c>
      <c r="C15035" s="18" t="s">
        <v>767</v>
      </c>
      <c r="D15035" s="17" t="str">
        <f>VLOOKUP(A15035,[1]vlookups!A:C,3,FALSE)</f>
        <v>121</v>
      </c>
      <c r="E15035" s="4" t="s">
        <v>86</v>
      </c>
      <c r="F15035" t="str">
        <f>VLOOKUP(E15035,[1]vlookups!F:G,2,FALSE)</f>
        <v>Instructional Professional Development</v>
      </c>
      <c r="G15035" s="4" t="s">
        <v>43</v>
      </c>
      <c r="H15035" t="str">
        <f>VLOOKUP(G15035,[1]vlookups!D:E,2,FALSE)</f>
        <v>Purchased Services</v>
      </c>
      <c r="I15035" s="5">
        <v>10893</v>
      </c>
      <c r="J15035" s="17" t="e">
        <f>VLOOKUP(Table1[[#This Row],[CCDDD]],#REF!,2,FALSE)</f>
        <v>#REF!</v>
      </c>
    </row>
    <row r="15036" spans="1:10">
      <c r="A15036" t="s">
        <v>347</v>
      </c>
      <c r="B15036" t="str">
        <f>VLOOKUP(A15036,[1]vlookups!A:B,2,FALSE)</f>
        <v>Chewelah School District</v>
      </c>
      <c r="C15036" s="18" t="s">
        <v>767</v>
      </c>
      <c r="D15036" s="17" t="str">
        <f>VLOOKUP(A15036,[1]vlookups!A:C,3,FALSE)</f>
        <v>101</v>
      </c>
      <c r="E15036" s="4" t="s">
        <v>74</v>
      </c>
      <c r="F15036" t="str">
        <f>VLOOKUP(E15036,[1]vlookups!F:G,2,FALSE)</f>
        <v>Guidance and Counseling</v>
      </c>
      <c r="G15036" s="4" t="s">
        <v>42</v>
      </c>
      <c r="H15036" t="str">
        <f>VLOOKUP(G15036,[1]vlookups!D:E,2,FALSE)</f>
        <v>Supplies and Materials</v>
      </c>
      <c r="I15036" s="5">
        <v>10891.6</v>
      </c>
      <c r="J15036" s="17" t="e">
        <f>VLOOKUP(Table1[[#This Row],[CCDDD]],#REF!,2,FALSE)</f>
        <v>#REF!</v>
      </c>
    </row>
    <row r="15037" spans="1:10">
      <c r="A15037" t="s">
        <v>204</v>
      </c>
      <c r="B15037" t="str">
        <f>VLOOKUP(A15037,[1]vlookups!A:B,2,FALSE)</f>
        <v>Toppenish School District</v>
      </c>
      <c r="C15037" s="18" t="s">
        <v>768</v>
      </c>
      <c r="D15037" s="17" t="str">
        <f>VLOOKUP(A15037,[1]vlookups!A:C,3,FALSE)</f>
        <v>105</v>
      </c>
      <c r="E15037" s="4" t="s">
        <v>78</v>
      </c>
      <c r="F15037" t="str">
        <f>VLOOKUP(E15037,[1]vlookups!F:G,2,FALSE)</f>
        <v>Health and Related Services</v>
      </c>
      <c r="G15037" s="4" t="s">
        <v>42</v>
      </c>
      <c r="H15037" t="str">
        <f>VLOOKUP(G15037,[1]vlookups!D:E,2,FALSE)</f>
        <v>Supplies and Materials</v>
      </c>
      <c r="I15037" s="5">
        <v>10890.52</v>
      </c>
      <c r="J15037" s="17" t="e">
        <f>VLOOKUP(Table1[[#This Row],[CCDDD]],#REF!,2,FALSE)</f>
        <v>#REF!</v>
      </c>
    </row>
    <row r="15038" spans="1:10">
      <c r="A15038" t="s">
        <v>726</v>
      </c>
      <c r="B15038" t="str">
        <f>VLOOKUP(A15038,[1]vlookups!A:B,2,FALSE)</f>
        <v>Wilson Creek School District</v>
      </c>
      <c r="C15038" s="18" t="s">
        <v>767</v>
      </c>
      <c r="D15038" s="17" t="str">
        <f>VLOOKUP(A15038,[1]vlookups!A:C,3,FALSE)</f>
        <v>171</v>
      </c>
      <c r="E15038" s="4" t="s">
        <v>80</v>
      </c>
      <c r="F15038" t="str">
        <f>VLOOKUP(E15038,[1]vlookups!F:G,2,FALSE)</f>
        <v>Teaching</v>
      </c>
      <c r="G15038" s="4" t="s">
        <v>40</v>
      </c>
      <c r="H15038" t="str">
        <f>VLOOKUP(G15038,[1]vlookups!D:E,2,FALSE)</f>
        <v>Classified Salaries</v>
      </c>
      <c r="I15038" s="5">
        <v>10884</v>
      </c>
      <c r="J15038" s="17" t="e">
        <f>VLOOKUP(Table1[[#This Row],[CCDDD]],#REF!,2,FALSE)</f>
        <v>#REF!</v>
      </c>
    </row>
    <row r="15039" spans="1:10">
      <c r="A15039" t="s">
        <v>153</v>
      </c>
      <c r="B15039" t="str">
        <f>VLOOKUP(A15039,[1]vlookups!A:B,2,FALSE)</f>
        <v>Vancouver School District</v>
      </c>
      <c r="C15039" s="18" t="s">
        <v>767</v>
      </c>
      <c r="D15039" s="17" t="str">
        <f>VLOOKUP(A15039,[1]vlookups!A:C,3,FALSE)</f>
        <v>112</v>
      </c>
      <c r="E15039" s="4" t="s">
        <v>68</v>
      </c>
      <c r="F15039" t="str">
        <f>VLOOKUP(E15039,[1]vlookups!F:G,2,FALSE)</f>
        <v>Teaching &amp; Learning Supervision</v>
      </c>
      <c r="G15039" s="4" t="s">
        <v>43</v>
      </c>
      <c r="H15039" t="str">
        <f>VLOOKUP(G15039,[1]vlookups!D:E,2,FALSE)</f>
        <v>Purchased Services</v>
      </c>
      <c r="I15039" s="5">
        <v>10875</v>
      </c>
      <c r="J15039" s="17" t="e">
        <f>VLOOKUP(Table1[[#This Row],[CCDDD]],#REF!,2,FALSE)</f>
        <v>#REF!</v>
      </c>
    </row>
    <row r="15040" spans="1:10">
      <c r="A15040" t="s">
        <v>285</v>
      </c>
      <c r="B15040" t="str">
        <f>VLOOKUP(A15040,[1]vlookups!A:B,2,FALSE)</f>
        <v>Sedro-Woolley School District</v>
      </c>
      <c r="C15040" s="18" t="s">
        <v>767</v>
      </c>
      <c r="D15040" s="17" t="str">
        <f>VLOOKUP(A15040,[1]vlookups!A:C,3,FALSE)</f>
        <v>189</v>
      </c>
      <c r="E15040" s="4" t="s">
        <v>80</v>
      </c>
      <c r="F15040" t="str">
        <f>VLOOKUP(E15040,[1]vlookups!F:G,2,FALSE)</f>
        <v>Teaching</v>
      </c>
      <c r="G15040" s="4" t="s">
        <v>43</v>
      </c>
      <c r="H15040" t="str">
        <f>VLOOKUP(G15040,[1]vlookups!D:E,2,FALSE)</f>
        <v>Purchased Services</v>
      </c>
      <c r="I15040" s="5">
        <v>10871.49</v>
      </c>
      <c r="J15040" s="17" t="e">
        <f>VLOOKUP(Table1[[#This Row],[CCDDD]],#REF!,2,FALSE)</f>
        <v>#REF!</v>
      </c>
    </row>
    <row r="15041" spans="1:10">
      <c r="A15041" t="s">
        <v>198</v>
      </c>
      <c r="B15041" t="str">
        <f>VLOOKUP(A15041,[1]vlookups!A:B,2,FALSE)</f>
        <v>Richland School District</v>
      </c>
      <c r="C15041" s="18" t="s">
        <v>768</v>
      </c>
      <c r="D15041" s="17" t="str">
        <f>VLOOKUP(A15041,[1]vlookups!A:C,3,FALSE)</f>
        <v>123</v>
      </c>
      <c r="E15041" s="4" t="s">
        <v>80</v>
      </c>
      <c r="F15041" t="str">
        <f>VLOOKUP(E15041,[1]vlookups!F:G,2,FALSE)</f>
        <v>Teaching</v>
      </c>
      <c r="G15041" s="4" t="s">
        <v>38</v>
      </c>
      <c r="H15041" t="str">
        <f>VLOOKUP(G15041,[1]vlookups!D:E,2,FALSE)</f>
        <v>Transfers</v>
      </c>
      <c r="I15041" s="5">
        <v>10865.33</v>
      </c>
      <c r="J15041" s="17" t="e">
        <f>VLOOKUP(Table1[[#This Row],[CCDDD]],#REF!,2,FALSE)</f>
        <v>#REF!</v>
      </c>
    </row>
    <row r="15042" spans="1:10">
      <c r="A15042" t="s">
        <v>488</v>
      </c>
      <c r="B15042" t="str">
        <f>VLOOKUP(A15042,[1]vlookups!A:B,2,FALSE)</f>
        <v>Winlock School District</v>
      </c>
      <c r="C15042" s="18" t="s">
        <v>767</v>
      </c>
      <c r="D15042" s="17" t="str">
        <f>VLOOKUP(A15042,[1]vlookups!A:C,3,FALSE)</f>
        <v>113</v>
      </c>
      <c r="E15042" s="4" t="s">
        <v>112</v>
      </c>
      <c r="F15042" t="str">
        <f>VLOOKUP(E15042,[1]vlookups!F:G,2,FALSE)</f>
        <v>Building Maintenance</v>
      </c>
      <c r="G15042" s="4" t="s">
        <v>41</v>
      </c>
      <c r="H15042" t="str">
        <f>VLOOKUP(G15042,[1]vlookups!D:E,2,FALSE)</f>
        <v>Payroll Taxes and Benefits</v>
      </c>
      <c r="I15042" s="5">
        <v>10857.87</v>
      </c>
      <c r="J15042" s="17" t="e">
        <f>VLOOKUP(Table1[[#This Row],[CCDDD]],#REF!,2,FALSE)</f>
        <v>#REF!</v>
      </c>
    </row>
    <row r="15043" spans="1:10">
      <c r="A15043" t="s">
        <v>192</v>
      </c>
      <c r="B15043" t="str">
        <f>VLOOKUP(A15043,[1]vlookups!A:B,2,FALSE)</f>
        <v>Everett School District</v>
      </c>
      <c r="C15043" s="18" t="s">
        <v>767</v>
      </c>
      <c r="D15043" s="17" t="str">
        <f>VLOOKUP(A15043,[1]vlookups!A:C,3,FALSE)</f>
        <v>189</v>
      </c>
      <c r="E15043" s="4" t="s">
        <v>74</v>
      </c>
      <c r="F15043" t="str">
        <f>VLOOKUP(E15043,[1]vlookups!F:G,2,FALSE)</f>
        <v>Guidance and Counseling</v>
      </c>
      <c r="G15043" s="4" t="s">
        <v>42</v>
      </c>
      <c r="H15043" t="str">
        <f>VLOOKUP(G15043,[1]vlookups!D:E,2,FALSE)</f>
        <v>Supplies and Materials</v>
      </c>
      <c r="I15043" s="5">
        <v>10856.9</v>
      </c>
      <c r="J15043" s="17" t="e">
        <f>VLOOKUP(Table1[[#This Row],[CCDDD]],#REF!,2,FALSE)</f>
        <v>#REF!</v>
      </c>
    </row>
    <row r="15044" spans="1:10">
      <c r="A15044" t="s">
        <v>157</v>
      </c>
      <c r="B15044" t="str">
        <f>VLOOKUP(A15044,[1]vlookups!A:B,2,FALSE)</f>
        <v>Renton School District</v>
      </c>
      <c r="C15044" s="18" t="s">
        <v>767</v>
      </c>
      <c r="D15044" s="17" t="str">
        <f>VLOOKUP(A15044,[1]vlookups!A:C,3,FALSE)</f>
        <v>121</v>
      </c>
      <c r="E15044" s="4" t="s">
        <v>100</v>
      </c>
      <c r="F15044" t="str">
        <f>VLOOKUP(E15044,[1]vlookups!F:G,2,FALSE)</f>
        <v>Transportation Operations</v>
      </c>
      <c r="G15044" s="4" t="s">
        <v>42</v>
      </c>
      <c r="H15044" t="str">
        <f>VLOOKUP(G15044,[1]vlookups!D:E,2,FALSE)</f>
        <v>Supplies and Materials</v>
      </c>
      <c r="I15044" s="5">
        <v>10847.32</v>
      </c>
      <c r="J15044" s="17" t="e">
        <f>VLOOKUP(Table1[[#This Row],[CCDDD]],#REF!,2,FALSE)</f>
        <v>#REF!</v>
      </c>
    </row>
    <row r="15045" spans="1:10">
      <c r="A15045" t="s">
        <v>343</v>
      </c>
      <c r="B15045" t="str">
        <f>VLOOKUP(A15045,[1]vlookups!A:B,2,FALSE)</f>
        <v>Snohomish School District</v>
      </c>
      <c r="C15045" s="18" t="s">
        <v>768</v>
      </c>
      <c r="D15045" s="17" t="str">
        <f>VLOOKUP(A15045,[1]vlookups!A:C,3,FALSE)</f>
        <v>189</v>
      </c>
      <c r="E15045" s="4" t="s">
        <v>80</v>
      </c>
      <c r="F15045" t="str">
        <f>VLOOKUP(E15045,[1]vlookups!F:G,2,FALSE)</f>
        <v>Teaching</v>
      </c>
      <c r="G15045" s="4" t="s">
        <v>42</v>
      </c>
      <c r="H15045" t="str">
        <f>VLOOKUP(G15045,[1]vlookups!D:E,2,FALSE)</f>
        <v>Supplies and Materials</v>
      </c>
      <c r="I15045" s="5">
        <v>10839.35</v>
      </c>
      <c r="J15045" s="17" t="e">
        <f>VLOOKUP(Table1[[#This Row],[CCDDD]],#REF!,2,FALSE)</f>
        <v>#REF!</v>
      </c>
    </row>
    <row r="15046" spans="1:10">
      <c r="A15046" t="s">
        <v>730</v>
      </c>
      <c r="B15046" t="str">
        <f>VLOOKUP(A15046,[1]vlookups!A:B,2,FALSE)</f>
        <v>Washtucna School District</v>
      </c>
      <c r="C15046" s="18" t="s">
        <v>767</v>
      </c>
      <c r="D15046" s="17" t="str">
        <f>VLOOKUP(A15046,[1]vlookups!A:C,3,FALSE)</f>
        <v>101</v>
      </c>
      <c r="E15046" s="4" t="s">
        <v>130</v>
      </c>
      <c r="F15046" t="str">
        <f>VLOOKUP(E15046,[1]vlookups!F:G,2,FALSE)</f>
        <v>Indirect</v>
      </c>
      <c r="G15046" s="4" t="s">
        <v>46</v>
      </c>
      <c r="H15046" t="str">
        <f>VLOOKUP(G15046,[1]vlookups!D:E,2,FALSE)</f>
        <v>Indirect</v>
      </c>
      <c r="I15046" s="5">
        <v>10833.51</v>
      </c>
      <c r="J15046" s="17" t="e">
        <f>VLOOKUP(Table1[[#This Row],[CCDDD]],#REF!,2,FALSE)</f>
        <v>#REF!</v>
      </c>
    </row>
    <row r="15047" spans="1:10">
      <c r="A15047" t="s">
        <v>706</v>
      </c>
      <c r="B15047" t="str">
        <f>VLOOKUP(A15047,[1]vlookups!A:B,2,FALSE)</f>
        <v>Orient School District</v>
      </c>
      <c r="C15047" s="18" t="s">
        <v>767</v>
      </c>
      <c r="D15047" s="17" t="str">
        <f>VLOOKUP(A15047,[1]vlookups!A:C,3,FALSE)</f>
        <v>101</v>
      </c>
      <c r="E15047" s="4" t="s">
        <v>110</v>
      </c>
      <c r="F15047" t="str">
        <f>VLOOKUP(E15047,[1]vlookups!F:G,2,FALSE)</f>
        <v>Operation of Buildings</v>
      </c>
      <c r="G15047" s="4" t="s">
        <v>40</v>
      </c>
      <c r="H15047" t="str">
        <f>VLOOKUP(G15047,[1]vlookups!D:E,2,FALSE)</f>
        <v>Classified Salaries</v>
      </c>
      <c r="I15047" s="5">
        <v>10829.87</v>
      </c>
      <c r="J15047" s="17" t="e">
        <f>VLOOKUP(Table1[[#This Row],[CCDDD]],#REF!,2,FALSE)</f>
        <v>#REF!</v>
      </c>
    </row>
    <row r="15048" spans="1:10">
      <c r="A15048" t="s">
        <v>672</v>
      </c>
      <c r="B15048" t="str">
        <f>VLOOKUP(A15048,[1]vlookups!A:B,2,FALSE)</f>
        <v>Centerville School District</v>
      </c>
      <c r="C15048" s="18" t="s">
        <v>768</v>
      </c>
      <c r="D15048" s="17" t="str">
        <f>VLOOKUP(A15048,[1]vlookups!A:C,3,FALSE)</f>
        <v>112</v>
      </c>
      <c r="E15048" s="4" t="s">
        <v>80</v>
      </c>
      <c r="F15048" t="str">
        <f>VLOOKUP(E15048,[1]vlookups!F:G,2,FALSE)</f>
        <v>Teaching</v>
      </c>
      <c r="G15048" s="4" t="s">
        <v>41</v>
      </c>
      <c r="H15048" t="str">
        <f>VLOOKUP(G15048,[1]vlookups!D:E,2,FALSE)</f>
        <v>Payroll Taxes and Benefits</v>
      </c>
      <c r="I15048" s="5">
        <v>10825.83</v>
      </c>
      <c r="J15048" s="17" t="e">
        <f>VLOOKUP(Table1[[#This Row],[CCDDD]],#REF!,2,FALSE)</f>
        <v>#REF!</v>
      </c>
    </row>
    <row r="15049" spans="1:10">
      <c r="A15049" t="s">
        <v>319</v>
      </c>
      <c r="B15049" t="str">
        <f>VLOOKUP(A15049,[1]vlookups!A:B,2,FALSE)</f>
        <v>Steilacoom Hist. School District</v>
      </c>
      <c r="C15049" s="18" t="s">
        <v>767</v>
      </c>
      <c r="D15049" s="17" t="str">
        <f>VLOOKUP(A15049,[1]vlookups!A:C,3,FALSE)</f>
        <v>121</v>
      </c>
      <c r="E15049" s="4" t="s">
        <v>80</v>
      </c>
      <c r="F15049" t="str">
        <f>VLOOKUP(E15049,[1]vlookups!F:G,2,FALSE)</f>
        <v>Teaching</v>
      </c>
      <c r="G15049" s="4" t="s">
        <v>42</v>
      </c>
      <c r="H15049" t="str">
        <f>VLOOKUP(G15049,[1]vlookups!D:E,2,FALSE)</f>
        <v>Supplies and Materials</v>
      </c>
      <c r="I15049" s="5">
        <v>10821.15</v>
      </c>
      <c r="J15049" s="17" t="e">
        <f>VLOOKUP(Table1[[#This Row],[CCDDD]],#REF!,2,FALSE)</f>
        <v>#REF!</v>
      </c>
    </row>
    <row r="15050" spans="1:10">
      <c r="A15050" t="s">
        <v>610</v>
      </c>
      <c r="B15050" t="str">
        <f>VLOOKUP(A15050,[1]vlookups!A:B,2,FALSE)</f>
        <v>Selkirk School District</v>
      </c>
      <c r="C15050" s="18" t="s">
        <v>767</v>
      </c>
      <c r="D15050" s="17" t="str">
        <f>VLOOKUP(A15050,[1]vlookups!A:C,3,FALSE)</f>
        <v>101</v>
      </c>
      <c r="E15050" s="4" t="s">
        <v>100</v>
      </c>
      <c r="F15050" t="str">
        <f>VLOOKUP(E15050,[1]vlookups!F:G,2,FALSE)</f>
        <v>Transportation Operations</v>
      </c>
      <c r="G15050" s="4" t="s">
        <v>41</v>
      </c>
      <c r="H15050" t="str">
        <f>VLOOKUP(G15050,[1]vlookups!D:E,2,FALSE)</f>
        <v>Payroll Taxes and Benefits</v>
      </c>
      <c r="I15050" s="5">
        <v>10802.61</v>
      </c>
      <c r="J15050" s="17" t="e">
        <f>VLOOKUP(Table1[[#This Row],[CCDDD]],#REF!,2,FALSE)</f>
        <v>#REF!</v>
      </c>
    </row>
    <row r="15051" spans="1:10">
      <c r="A15051" t="s">
        <v>151</v>
      </c>
      <c r="B15051" t="str">
        <f>VLOOKUP(A15051,[1]vlookups!A:B,2,FALSE)</f>
        <v>Highline School District</v>
      </c>
      <c r="C15051" s="18" t="s">
        <v>768</v>
      </c>
      <c r="D15051" s="17" t="str">
        <f>VLOOKUP(A15051,[1]vlookups!A:C,3,FALSE)</f>
        <v>121</v>
      </c>
      <c r="E15051" s="4" t="s">
        <v>80</v>
      </c>
      <c r="F15051" t="str">
        <f>VLOOKUP(E15051,[1]vlookups!F:G,2,FALSE)</f>
        <v>Teaching</v>
      </c>
      <c r="G15051" s="4" t="s">
        <v>38</v>
      </c>
      <c r="H15051" t="str">
        <f>VLOOKUP(G15051,[1]vlookups!D:E,2,FALSE)</f>
        <v>Transfers</v>
      </c>
      <c r="I15051" s="5">
        <v>10776.77</v>
      </c>
      <c r="J15051" s="17" t="e">
        <f>VLOOKUP(Table1[[#This Row],[CCDDD]],#REF!,2,FALSE)</f>
        <v>#REF!</v>
      </c>
    </row>
    <row r="15052" spans="1:10">
      <c r="A15052" t="s">
        <v>450</v>
      </c>
      <c r="B15052" t="str">
        <f>VLOOKUP(A15052,[1]vlookups!A:B,2,FALSE)</f>
        <v>Highland School District</v>
      </c>
      <c r="C15052" s="18" t="s">
        <v>767</v>
      </c>
      <c r="D15052" s="17" t="str">
        <f>VLOOKUP(A15052,[1]vlookups!A:C,3,FALSE)</f>
        <v>105</v>
      </c>
      <c r="E15052" s="4" t="s">
        <v>74</v>
      </c>
      <c r="F15052" t="str">
        <f>VLOOKUP(E15052,[1]vlookups!F:G,2,FALSE)</f>
        <v>Guidance and Counseling</v>
      </c>
      <c r="G15052" s="4" t="s">
        <v>41</v>
      </c>
      <c r="H15052" t="str">
        <f>VLOOKUP(G15052,[1]vlookups!D:E,2,FALSE)</f>
        <v>Payroll Taxes and Benefits</v>
      </c>
      <c r="I15052" s="5">
        <v>10773.16</v>
      </c>
      <c r="J15052" s="17" t="e">
        <f>VLOOKUP(Table1[[#This Row],[CCDDD]],#REF!,2,FALSE)</f>
        <v>#REF!</v>
      </c>
    </row>
    <row r="15053" spans="1:10">
      <c r="A15053" t="s">
        <v>315</v>
      </c>
      <c r="B15053" t="str">
        <f>VLOOKUP(A15053,[1]vlookups!A:B,2,FALSE)</f>
        <v>North Kitsap School District</v>
      </c>
      <c r="C15053" s="18" t="s">
        <v>768</v>
      </c>
      <c r="D15053" s="17" t="str">
        <f>VLOOKUP(A15053,[1]vlookups!A:C,3,FALSE)</f>
        <v>114</v>
      </c>
      <c r="E15053" s="4" t="s">
        <v>72</v>
      </c>
      <c r="F15053" t="str">
        <f>VLOOKUP(E15053,[1]vlookups!F:G,2,FALSE)</f>
        <v>Principal's Office</v>
      </c>
      <c r="G15053" s="4" t="s">
        <v>39</v>
      </c>
      <c r="H15053" t="str">
        <f>VLOOKUP(G15053,[1]vlookups!D:E,2,FALSE)</f>
        <v>Certificated Salaries</v>
      </c>
      <c r="I15053" s="5">
        <v>10773.07</v>
      </c>
      <c r="J15053" s="17" t="e">
        <f>VLOOKUP(Table1[[#This Row],[CCDDD]],#REF!,2,FALSE)</f>
        <v>#REF!</v>
      </c>
    </row>
    <row r="15054" spans="1:10">
      <c r="A15054" t="s">
        <v>404</v>
      </c>
      <c r="B15054" t="str">
        <f>VLOOKUP(A15054,[1]vlookups!A:B,2,FALSE)</f>
        <v>Oroville School District</v>
      </c>
      <c r="C15054" s="18" t="s">
        <v>768</v>
      </c>
      <c r="D15054" s="17" t="str">
        <f>VLOOKUP(A15054,[1]vlookups!A:C,3,FALSE)</f>
        <v>171</v>
      </c>
      <c r="E15054" s="4" t="s">
        <v>88</v>
      </c>
      <c r="F15054" t="str">
        <f>VLOOKUP(E15054,[1]vlookups!F:G,2,FALSE)</f>
        <v>Instructional Technology</v>
      </c>
      <c r="G15054" s="4" t="s">
        <v>42</v>
      </c>
      <c r="H15054" t="str">
        <f>VLOOKUP(G15054,[1]vlookups!D:E,2,FALSE)</f>
        <v>Supplies and Materials</v>
      </c>
      <c r="I15054" s="5">
        <v>10765.84</v>
      </c>
      <c r="J15054" s="17" t="e">
        <f>VLOOKUP(Table1[[#This Row],[CCDDD]],#REF!,2,FALSE)</f>
        <v>#REF!</v>
      </c>
    </row>
    <row r="15055" spans="1:10">
      <c r="A15055" t="s">
        <v>772</v>
      </c>
      <c r="B15055" t="str">
        <f>VLOOKUP(A15055,[1]vlookups!A:B,2,FALSE)</f>
        <v>Pullman Community Montessori</v>
      </c>
      <c r="C15055" s="18" t="s">
        <v>767</v>
      </c>
      <c r="D15055" s="17" t="str">
        <f>VLOOKUP(A15055,[1]vlookups!A:C,3,FALSE)</f>
        <v>101</v>
      </c>
      <c r="E15055" s="4" t="s">
        <v>130</v>
      </c>
      <c r="F15055" t="str">
        <f>VLOOKUP(E15055,[1]vlookups!F:G,2,FALSE)</f>
        <v>Indirect</v>
      </c>
      <c r="G15055" s="4" t="s">
        <v>46</v>
      </c>
      <c r="H15055" t="str">
        <f>VLOOKUP(G15055,[1]vlookups!D:E,2,FALSE)</f>
        <v>Indirect</v>
      </c>
      <c r="I15055" s="5">
        <v>10737</v>
      </c>
      <c r="J15055" s="17" t="e">
        <f>VLOOKUP(Table1[[#This Row],[CCDDD]],#REF!,2,FALSE)</f>
        <v>#REF!</v>
      </c>
    </row>
    <row r="15056" spans="1:10">
      <c r="A15056" t="s">
        <v>329</v>
      </c>
      <c r="B15056" t="str">
        <f>VLOOKUP(A15056,[1]vlookups!A:B,2,FALSE)</f>
        <v>Ridgefield School District</v>
      </c>
      <c r="C15056" s="18" t="s">
        <v>767</v>
      </c>
      <c r="D15056" s="17" t="str">
        <f>VLOOKUP(A15056,[1]vlookups!A:C,3,FALSE)</f>
        <v>112</v>
      </c>
      <c r="E15056" s="4" t="s">
        <v>86</v>
      </c>
      <c r="F15056" t="str">
        <f>VLOOKUP(E15056,[1]vlookups!F:G,2,FALSE)</f>
        <v>Instructional Professional Development</v>
      </c>
      <c r="G15056" s="4" t="s">
        <v>39</v>
      </c>
      <c r="H15056" t="str">
        <f>VLOOKUP(G15056,[1]vlookups!D:E,2,FALSE)</f>
        <v>Certificated Salaries</v>
      </c>
      <c r="I15056" s="5">
        <v>10720.52</v>
      </c>
      <c r="J15056" s="17" t="e">
        <f>VLOOKUP(Table1[[#This Row],[CCDDD]],#REF!,2,FALSE)</f>
        <v>#REF!</v>
      </c>
    </row>
    <row r="15057" spans="1:10">
      <c r="A15057" t="s">
        <v>460</v>
      </c>
      <c r="B15057" t="str">
        <f>VLOOKUP(A15057,[1]vlookups!A:B,2,FALSE)</f>
        <v>Morton School District</v>
      </c>
      <c r="C15057" s="18" t="s">
        <v>767</v>
      </c>
      <c r="D15057" s="17" t="str">
        <f>VLOOKUP(A15057,[1]vlookups!A:C,3,FALSE)</f>
        <v>113</v>
      </c>
      <c r="E15057" s="4" t="s">
        <v>86</v>
      </c>
      <c r="F15057" t="str">
        <f>VLOOKUP(E15057,[1]vlookups!F:G,2,FALSE)</f>
        <v>Instructional Professional Development</v>
      </c>
      <c r="G15057" s="4" t="s">
        <v>44</v>
      </c>
      <c r="H15057" t="str">
        <f>VLOOKUP(G15057,[1]vlookups!D:E,2,FALSE)</f>
        <v>Employee Travel</v>
      </c>
      <c r="I15057" s="5">
        <v>10707.9</v>
      </c>
      <c r="J15057" s="17" t="e">
        <f>VLOOKUP(Table1[[#This Row],[CCDDD]],#REF!,2,FALSE)</f>
        <v>#REF!</v>
      </c>
    </row>
    <row r="15058" spans="1:10">
      <c r="A15058" t="s">
        <v>674</v>
      </c>
      <c r="B15058" t="str">
        <f>VLOOKUP(A15058,[1]vlookups!A:B,2,FALSE)</f>
        <v>Queets-Clearwater School District</v>
      </c>
      <c r="C15058" s="18" t="s">
        <v>768</v>
      </c>
      <c r="D15058" s="17" t="str">
        <f>VLOOKUP(A15058,[1]vlookups!A:C,3,FALSE)</f>
        <v>114</v>
      </c>
      <c r="E15058" s="4" t="s">
        <v>80</v>
      </c>
      <c r="F15058" t="str">
        <f>VLOOKUP(E15058,[1]vlookups!F:G,2,FALSE)</f>
        <v>Teaching</v>
      </c>
      <c r="G15058" s="4" t="s">
        <v>41</v>
      </c>
      <c r="H15058" t="str">
        <f>VLOOKUP(G15058,[1]vlookups!D:E,2,FALSE)</f>
        <v>Payroll Taxes and Benefits</v>
      </c>
      <c r="I15058" s="5">
        <v>10704.88</v>
      </c>
      <c r="J15058" s="17" t="e">
        <f>VLOOKUP(Table1[[#This Row],[CCDDD]],#REF!,2,FALSE)</f>
        <v>#REF!</v>
      </c>
    </row>
    <row r="15059" spans="1:10">
      <c r="A15059" t="s">
        <v>227</v>
      </c>
      <c r="B15059" t="str">
        <f>VLOOKUP(A15059,[1]vlookups!A:B,2,FALSE)</f>
        <v>Lake Stevens School District</v>
      </c>
      <c r="C15059" s="18" t="s">
        <v>767</v>
      </c>
      <c r="D15059" s="17" t="str">
        <f>VLOOKUP(A15059,[1]vlookups!A:C,3,FALSE)</f>
        <v>189</v>
      </c>
      <c r="E15059" s="4" t="s">
        <v>86</v>
      </c>
      <c r="F15059" t="str">
        <f>VLOOKUP(E15059,[1]vlookups!F:G,2,FALSE)</f>
        <v>Instructional Professional Development</v>
      </c>
      <c r="G15059" s="4" t="s">
        <v>41</v>
      </c>
      <c r="H15059" t="str">
        <f>VLOOKUP(G15059,[1]vlookups!D:E,2,FALSE)</f>
        <v>Payroll Taxes and Benefits</v>
      </c>
      <c r="I15059" s="5">
        <v>10699.77</v>
      </c>
      <c r="J15059" s="17" t="e">
        <f>VLOOKUP(Table1[[#This Row],[CCDDD]],#REF!,2,FALSE)</f>
        <v>#REF!</v>
      </c>
    </row>
    <row r="15060" spans="1:10">
      <c r="A15060" t="s">
        <v>570</v>
      </c>
      <c r="B15060" t="str">
        <f>VLOOKUP(A15060,[1]vlookups!A:B,2,FALSE)</f>
        <v>Willapa Valley School District</v>
      </c>
      <c r="C15060" s="18" t="s">
        <v>768</v>
      </c>
      <c r="D15060" s="17" t="str">
        <f>VLOOKUP(A15060,[1]vlookups!A:C,3,FALSE)</f>
        <v>113</v>
      </c>
      <c r="E15060" s="4" t="s">
        <v>68</v>
      </c>
      <c r="F15060" t="str">
        <f>VLOOKUP(E15060,[1]vlookups!F:G,2,FALSE)</f>
        <v>Teaching &amp; Learning Supervision</v>
      </c>
      <c r="G15060" s="4" t="s">
        <v>41</v>
      </c>
      <c r="H15060" t="str">
        <f>VLOOKUP(G15060,[1]vlookups!D:E,2,FALSE)</f>
        <v>Payroll Taxes and Benefits</v>
      </c>
      <c r="I15060" s="5">
        <v>10654.5</v>
      </c>
      <c r="J15060" s="17" t="e">
        <f>VLOOKUP(Table1[[#This Row],[CCDDD]],#REF!,2,FALSE)</f>
        <v>#REF!</v>
      </c>
    </row>
    <row r="15061" spans="1:10">
      <c r="A15061" t="s">
        <v>295</v>
      </c>
      <c r="B15061" t="str">
        <f>VLOOKUP(A15061,[1]vlookups!A:B,2,FALSE)</f>
        <v>West Valley School District (Spokane)</v>
      </c>
      <c r="C15061" s="18" t="s">
        <v>768</v>
      </c>
      <c r="D15061" s="17" t="str">
        <f>VLOOKUP(A15061,[1]vlookups!A:C,3,FALSE)</f>
        <v>101</v>
      </c>
      <c r="E15061" s="4" t="s">
        <v>68</v>
      </c>
      <c r="F15061" t="str">
        <f>VLOOKUP(E15061,[1]vlookups!F:G,2,FALSE)</f>
        <v>Teaching &amp; Learning Supervision</v>
      </c>
      <c r="G15061" s="4" t="s">
        <v>41</v>
      </c>
      <c r="H15061" t="str">
        <f>VLOOKUP(G15061,[1]vlookups!D:E,2,FALSE)</f>
        <v>Payroll Taxes and Benefits</v>
      </c>
      <c r="I15061" s="5">
        <v>10637.3</v>
      </c>
      <c r="J15061" s="17" t="e">
        <f>VLOOKUP(Table1[[#This Row],[CCDDD]],#REF!,2,FALSE)</f>
        <v>#REF!</v>
      </c>
    </row>
    <row r="15062" spans="1:10">
      <c r="A15062" t="s">
        <v>740</v>
      </c>
      <c r="B15062" t="str">
        <f>VLOOKUP(A15062,[1]vlookups!A:B,2,FALSE)</f>
        <v>Easton School District</v>
      </c>
      <c r="C15062" s="18" t="s">
        <v>768</v>
      </c>
      <c r="D15062" s="17" t="str">
        <f>VLOOKUP(A15062,[1]vlookups!A:C,3,FALSE)</f>
        <v>105</v>
      </c>
      <c r="E15062" s="4" t="s">
        <v>78</v>
      </c>
      <c r="F15062" t="str">
        <f>VLOOKUP(E15062,[1]vlookups!F:G,2,FALSE)</f>
        <v>Health and Related Services</v>
      </c>
      <c r="G15062" s="4" t="s">
        <v>43</v>
      </c>
      <c r="H15062" t="str">
        <f>VLOOKUP(G15062,[1]vlookups!D:E,2,FALSE)</f>
        <v>Purchased Services</v>
      </c>
      <c r="I15062" s="5">
        <v>10636.9</v>
      </c>
      <c r="J15062" s="17" t="e">
        <f>VLOOKUP(Table1[[#This Row],[CCDDD]],#REF!,2,FALSE)</f>
        <v>#REF!</v>
      </c>
    </row>
    <row r="15063" spans="1:10">
      <c r="A15063" t="s">
        <v>151</v>
      </c>
      <c r="B15063" t="str">
        <f>VLOOKUP(A15063,[1]vlookups!A:B,2,FALSE)</f>
        <v>Highline School District</v>
      </c>
      <c r="C15063" s="18" t="s">
        <v>768</v>
      </c>
      <c r="D15063" s="17" t="str">
        <f>VLOOKUP(A15063,[1]vlookups!A:C,3,FALSE)</f>
        <v>121</v>
      </c>
      <c r="E15063" s="4" t="s">
        <v>68</v>
      </c>
      <c r="F15063" t="str">
        <f>VLOOKUP(E15063,[1]vlookups!F:G,2,FALSE)</f>
        <v>Teaching &amp; Learning Supervision</v>
      </c>
      <c r="G15063" s="4" t="s">
        <v>42</v>
      </c>
      <c r="H15063" t="str">
        <f>VLOOKUP(G15063,[1]vlookups!D:E,2,FALSE)</f>
        <v>Supplies and Materials</v>
      </c>
      <c r="I15063" s="5">
        <v>10617.65</v>
      </c>
      <c r="J15063" s="17" t="e">
        <f>VLOOKUP(Table1[[#This Row],[CCDDD]],#REF!,2,FALSE)</f>
        <v>#REF!</v>
      </c>
    </row>
    <row r="15064" spans="1:10">
      <c r="A15064" t="s">
        <v>574</v>
      </c>
      <c r="B15064" t="str">
        <f>VLOOKUP(A15064,[1]vlookups!A:B,2,FALSE)</f>
        <v>Keller School District</v>
      </c>
      <c r="C15064" s="18" t="s">
        <v>768</v>
      </c>
      <c r="D15064" s="17" t="str">
        <f>VLOOKUP(A15064,[1]vlookups!A:C,3,FALSE)</f>
        <v>101</v>
      </c>
      <c r="E15064" s="4" t="s">
        <v>130</v>
      </c>
      <c r="F15064" t="str">
        <f>VLOOKUP(E15064,[1]vlookups!F:G,2,FALSE)</f>
        <v>Indirect</v>
      </c>
      <c r="G15064" s="4" t="s">
        <v>46</v>
      </c>
      <c r="H15064" t="str">
        <f>VLOOKUP(G15064,[1]vlookups!D:E,2,FALSE)</f>
        <v>Indirect</v>
      </c>
      <c r="I15064" s="5">
        <v>10604.67</v>
      </c>
      <c r="J15064" s="17" t="e">
        <f>VLOOKUP(Table1[[#This Row],[CCDDD]],#REF!,2,FALSE)</f>
        <v>#REF!</v>
      </c>
    </row>
    <row r="15065" spans="1:10">
      <c r="A15065" t="s">
        <v>482</v>
      </c>
      <c r="B15065" t="str">
        <f>VLOOKUP(A15065,[1]vlookups!A:B,2,FALSE)</f>
        <v>Nespelem School District #14</v>
      </c>
      <c r="C15065" s="18" t="s">
        <v>768</v>
      </c>
      <c r="D15065" s="17" t="str">
        <f>VLOOKUP(A15065,[1]vlookups!A:C,3,FALSE)</f>
        <v>171</v>
      </c>
      <c r="E15065" s="4" t="s">
        <v>80</v>
      </c>
      <c r="F15065" t="str">
        <f>VLOOKUP(E15065,[1]vlookups!F:G,2,FALSE)</f>
        <v>Teaching</v>
      </c>
      <c r="G15065" s="4" t="s">
        <v>38</v>
      </c>
      <c r="H15065" t="str">
        <f>VLOOKUP(G15065,[1]vlookups!D:E,2,FALSE)</f>
        <v>Transfers</v>
      </c>
      <c r="I15065" s="5">
        <v>10594.99</v>
      </c>
      <c r="J15065" s="17" t="e">
        <f>VLOOKUP(Table1[[#This Row],[CCDDD]],#REF!,2,FALSE)</f>
        <v>#REF!</v>
      </c>
    </row>
    <row r="15066" spans="1:10">
      <c r="A15066" t="s">
        <v>450</v>
      </c>
      <c r="B15066" t="str">
        <f>VLOOKUP(A15066,[1]vlookups!A:B,2,FALSE)</f>
        <v>Highland School District</v>
      </c>
      <c r="C15066" s="18" t="s">
        <v>768</v>
      </c>
      <c r="D15066" s="17" t="str">
        <f>VLOOKUP(A15066,[1]vlookups!A:C,3,FALSE)</f>
        <v>105</v>
      </c>
      <c r="E15066" s="4" t="s">
        <v>80</v>
      </c>
      <c r="F15066" t="str">
        <f>VLOOKUP(E15066,[1]vlookups!F:G,2,FALSE)</f>
        <v>Teaching</v>
      </c>
      <c r="G15066" s="4" t="s">
        <v>43</v>
      </c>
      <c r="H15066" t="str">
        <f>VLOOKUP(G15066,[1]vlookups!D:E,2,FALSE)</f>
        <v>Purchased Services</v>
      </c>
      <c r="I15066" s="5">
        <v>10591.41</v>
      </c>
      <c r="J15066" s="17" t="e">
        <f>VLOOKUP(Table1[[#This Row],[CCDDD]],#REF!,2,FALSE)</f>
        <v>#REF!</v>
      </c>
    </row>
    <row r="15067" spans="1:10">
      <c r="A15067" t="s">
        <v>420</v>
      </c>
      <c r="B15067" t="str">
        <f>VLOOKUP(A15067,[1]vlookups!A:B,2,FALSE)</f>
        <v>Orondo School District</v>
      </c>
      <c r="C15067" s="18" t="s">
        <v>767</v>
      </c>
      <c r="D15067" s="17" t="str">
        <f>VLOOKUP(A15067,[1]vlookups!A:C,3,FALSE)</f>
        <v>171</v>
      </c>
      <c r="E15067" s="4" t="s">
        <v>80</v>
      </c>
      <c r="F15067" t="str">
        <f>VLOOKUP(E15067,[1]vlookups!F:G,2,FALSE)</f>
        <v>Teaching</v>
      </c>
      <c r="G15067" s="4" t="s">
        <v>42</v>
      </c>
      <c r="H15067" t="str">
        <f>VLOOKUP(G15067,[1]vlookups!D:E,2,FALSE)</f>
        <v>Supplies and Materials</v>
      </c>
      <c r="I15067" s="5">
        <v>10560.26</v>
      </c>
      <c r="J15067" s="17" t="e">
        <f>VLOOKUP(Table1[[#This Row],[CCDDD]],#REF!,2,FALSE)</f>
        <v>#REF!</v>
      </c>
    </row>
    <row r="15068" spans="1:10">
      <c r="A15068" t="s">
        <v>474</v>
      </c>
      <c r="B15068" t="str">
        <f>VLOOKUP(A15068,[1]vlookups!A:B,2,FALSE)</f>
        <v>Crescent School District</v>
      </c>
      <c r="C15068" s="18" t="s">
        <v>768</v>
      </c>
      <c r="D15068" s="17" t="str">
        <f>VLOOKUP(A15068,[1]vlookups!A:C,3,FALSE)</f>
        <v>114</v>
      </c>
      <c r="E15068" s="4" t="s">
        <v>80</v>
      </c>
      <c r="F15068" t="str">
        <f>VLOOKUP(E15068,[1]vlookups!F:G,2,FALSE)</f>
        <v>Teaching</v>
      </c>
      <c r="G15068" s="4" t="s">
        <v>43</v>
      </c>
      <c r="H15068" t="str">
        <f>VLOOKUP(G15068,[1]vlookups!D:E,2,FALSE)</f>
        <v>Purchased Services</v>
      </c>
      <c r="I15068" s="5">
        <v>10555.43</v>
      </c>
      <c r="J15068" s="17" t="e">
        <f>VLOOKUP(Table1[[#This Row],[CCDDD]],#REF!,2,FALSE)</f>
        <v>#REF!</v>
      </c>
    </row>
    <row r="15069" spans="1:10">
      <c r="A15069" t="s">
        <v>255</v>
      </c>
      <c r="B15069" t="str">
        <f>VLOOKUP(A15069,[1]vlookups!A:B,2,FALSE)</f>
        <v>Quillayute Valley School District</v>
      </c>
      <c r="C15069" s="18" t="s">
        <v>768</v>
      </c>
      <c r="D15069" s="17" t="str">
        <f>VLOOKUP(A15069,[1]vlookups!A:C,3,FALSE)</f>
        <v>114</v>
      </c>
      <c r="E15069" s="4" t="s">
        <v>86</v>
      </c>
      <c r="F15069" t="str">
        <f>VLOOKUP(E15069,[1]vlookups!F:G,2,FALSE)</f>
        <v>Instructional Professional Development</v>
      </c>
      <c r="G15069" s="4" t="s">
        <v>39</v>
      </c>
      <c r="H15069" t="str">
        <f>VLOOKUP(G15069,[1]vlookups!D:E,2,FALSE)</f>
        <v>Certificated Salaries</v>
      </c>
      <c r="I15069" s="5">
        <v>10550.16</v>
      </c>
      <c r="J15069" s="17" t="e">
        <f>VLOOKUP(Table1[[#This Row],[CCDDD]],#REF!,2,FALSE)</f>
        <v>#REF!</v>
      </c>
    </row>
    <row r="15070" spans="1:10">
      <c r="A15070" t="s">
        <v>208</v>
      </c>
      <c r="B15070" t="str">
        <f>VLOOKUP(A15070,[1]vlookups!A:B,2,FALSE)</f>
        <v>Port Angeles School District</v>
      </c>
      <c r="C15070" s="18" t="s">
        <v>767</v>
      </c>
      <c r="D15070" s="17" t="str">
        <f>VLOOKUP(A15070,[1]vlookups!A:C,3,FALSE)</f>
        <v>114</v>
      </c>
      <c r="E15070" s="4" t="s">
        <v>78</v>
      </c>
      <c r="F15070" t="str">
        <f>VLOOKUP(E15070,[1]vlookups!F:G,2,FALSE)</f>
        <v>Health and Related Services</v>
      </c>
      <c r="G15070" s="4" t="s">
        <v>43</v>
      </c>
      <c r="H15070" t="str">
        <f>VLOOKUP(G15070,[1]vlookups!D:E,2,FALSE)</f>
        <v>Purchased Services</v>
      </c>
      <c r="I15070" s="5">
        <v>10547.62</v>
      </c>
      <c r="J15070" s="17" t="e">
        <f>VLOOKUP(Table1[[#This Row],[CCDDD]],#REF!,2,FALSE)</f>
        <v>#REF!</v>
      </c>
    </row>
    <row r="15071" spans="1:10">
      <c r="A15071" t="s">
        <v>588</v>
      </c>
      <c r="B15071" t="str">
        <f>VLOOKUP(A15071,[1]vlookups!A:B,2,FALSE)</f>
        <v>Endicott School District</v>
      </c>
      <c r="C15071" s="18" t="s">
        <v>767</v>
      </c>
      <c r="D15071" s="17" t="str">
        <f>VLOOKUP(A15071,[1]vlookups!A:C,3,FALSE)</f>
        <v>101</v>
      </c>
      <c r="E15071" s="4" t="s">
        <v>130</v>
      </c>
      <c r="F15071" t="str">
        <f>VLOOKUP(E15071,[1]vlookups!F:G,2,FALSE)</f>
        <v>Indirect</v>
      </c>
      <c r="G15071" s="4" t="s">
        <v>46</v>
      </c>
      <c r="H15071" t="str">
        <f>VLOOKUP(G15071,[1]vlookups!D:E,2,FALSE)</f>
        <v>Indirect</v>
      </c>
      <c r="I15071" s="5">
        <v>10541</v>
      </c>
      <c r="J15071" s="17" t="e">
        <f>VLOOKUP(Table1[[#This Row],[CCDDD]],#REF!,2,FALSE)</f>
        <v>#REF!</v>
      </c>
    </row>
    <row r="15072" spans="1:10">
      <c r="A15072" t="s">
        <v>706</v>
      </c>
      <c r="B15072" t="str">
        <f>VLOOKUP(A15072,[1]vlookups!A:B,2,FALSE)</f>
        <v>Orient School District</v>
      </c>
      <c r="C15072" s="18" t="s">
        <v>768</v>
      </c>
      <c r="D15072" s="17" t="str">
        <f>VLOOKUP(A15072,[1]vlookups!A:C,3,FALSE)</f>
        <v>101</v>
      </c>
      <c r="E15072" s="4" t="s">
        <v>130</v>
      </c>
      <c r="F15072" t="str">
        <f>VLOOKUP(E15072,[1]vlookups!F:G,2,FALSE)</f>
        <v>Indirect</v>
      </c>
      <c r="G15072" s="4" t="s">
        <v>46</v>
      </c>
      <c r="H15072" t="str">
        <f>VLOOKUP(G15072,[1]vlookups!D:E,2,FALSE)</f>
        <v>Indirect</v>
      </c>
      <c r="I15072" s="5">
        <v>10536.24</v>
      </c>
      <c r="J15072" s="17" t="e">
        <f>VLOOKUP(Table1[[#This Row],[CCDDD]],#REF!,2,FALSE)</f>
        <v>#REF!</v>
      </c>
    </row>
    <row r="15073" spans="1:10">
      <c r="A15073" t="s">
        <v>430</v>
      </c>
      <c r="B15073" t="str">
        <f>VLOOKUP(A15073,[1]vlookups!A:B,2,FALSE)</f>
        <v>Kiona-Benton City School District</v>
      </c>
      <c r="C15073" s="18" t="s">
        <v>768</v>
      </c>
      <c r="D15073" s="17" t="str">
        <f>VLOOKUP(A15073,[1]vlookups!A:C,3,FALSE)</f>
        <v>123</v>
      </c>
      <c r="E15073" s="4" t="s">
        <v>68</v>
      </c>
      <c r="F15073" t="str">
        <f>VLOOKUP(E15073,[1]vlookups!F:G,2,FALSE)</f>
        <v>Teaching &amp; Learning Supervision</v>
      </c>
      <c r="G15073" s="4" t="s">
        <v>40</v>
      </c>
      <c r="H15073" t="str">
        <f>VLOOKUP(G15073,[1]vlookups!D:E,2,FALSE)</f>
        <v>Classified Salaries</v>
      </c>
      <c r="I15073" s="5">
        <v>10532.73</v>
      </c>
      <c r="J15073" s="17" t="e">
        <f>VLOOKUP(Table1[[#This Row],[CCDDD]],#REF!,2,FALSE)</f>
        <v>#REF!</v>
      </c>
    </row>
    <row r="15074" spans="1:10">
      <c r="A15074" t="s">
        <v>764</v>
      </c>
      <c r="B15074" t="str">
        <f>VLOOKUP(A15074,[1]vlookups!A:B,2,FALSE)</f>
        <v>Kahlotus School District</v>
      </c>
      <c r="C15074" s="18" t="s">
        <v>767</v>
      </c>
      <c r="D15074" s="17" t="str">
        <f>VLOOKUP(A15074,[1]vlookups!A:C,3,FALSE)</f>
        <v>123</v>
      </c>
      <c r="E15074" s="4" t="s">
        <v>82</v>
      </c>
      <c r="F15074" t="str">
        <f>VLOOKUP(E15074,[1]vlookups!F:G,2,FALSE)</f>
        <v>Extracurricular</v>
      </c>
      <c r="G15074" s="4" t="s">
        <v>40</v>
      </c>
      <c r="H15074" t="str">
        <f>VLOOKUP(G15074,[1]vlookups!D:E,2,FALSE)</f>
        <v>Classified Salaries</v>
      </c>
      <c r="I15074" s="5">
        <v>10501.37</v>
      </c>
      <c r="J15074" s="17" t="e">
        <f>VLOOKUP(Table1[[#This Row],[CCDDD]],#REF!,2,FALSE)</f>
        <v>#REF!</v>
      </c>
    </row>
    <row r="15075" spans="1:10">
      <c r="A15075" t="s">
        <v>708</v>
      </c>
      <c r="B15075" t="str">
        <f>VLOOKUP(A15075,[1]vlookups!A:B,2,FALSE)</f>
        <v>Touchet School District</v>
      </c>
      <c r="C15075" s="18" t="s">
        <v>768</v>
      </c>
      <c r="D15075" s="17" t="str">
        <f>VLOOKUP(A15075,[1]vlookups!A:C,3,FALSE)</f>
        <v>123</v>
      </c>
      <c r="E15075" s="4" t="s">
        <v>80</v>
      </c>
      <c r="F15075" t="str">
        <f>VLOOKUP(E15075,[1]vlookups!F:G,2,FALSE)</f>
        <v>Teaching</v>
      </c>
      <c r="G15075" s="4" t="s">
        <v>39</v>
      </c>
      <c r="H15075" t="str">
        <f>VLOOKUP(G15075,[1]vlookups!D:E,2,FALSE)</f>
        <v>Certificated Salaries</v>
      </c>
      <c r="I15075" s="5">
        <v>10500</v>
      </c>
      <c r="J15075" s="17" t="e">
        <f>VLOOKUP(Table1[[#This Row],[CCDDD]],#REF!,2,FALSE)</f>
        <v>#REF!</v>
      </c>
    </row>
    <row r="15076" spans="1:10">
      <c r="A15076" t="s">
        <v>688</v>
      </c>
      <c r="B15076" t="str">
        <f>VLOOKUP(A15076,[1]vlookups!A:B,2,FALSE)</f>
        <v>Satsop School District</v>
      </c>
      <c r="C15076" s="18" t="s">
        <v>768</v>
      </c>
      <c r="D15076" s="17" t="str">
        <f>VLOOKUP(A15076,[1]vlookups!A:C,3,FALSE)</f>
        <v>113</v>
      </c>
      <c r="E15076" s="4" t="s">
        <v>80</v>
      </c>
      <c r="F15076" t="str">
        <f>VLOOKUP(E15076,[1]vlookups!F:G,2,FALSE)</f>
        <v>Teaching</v>
      </c>
      <c r="G15076" s="4" t="s">
        <v>42</v>
      </c>
      <c r="H15076" t="str">
        <f>VLOOKUP(G15076,[1]vlookups!D:E,2,FALSE)</f>
        <v>Supplies and Materials</v>
      </c>
      <c r="I15076" s="5">
        <v>10488.08</v>
      </c>
      <c r="J15076" s="17" t="e">
        <f>VLOOKUP(Table1[[#This Row],[CCDDD]],#REF!,2,FALSE)</f>
        <v>#REF!</v>
      </c>
    </row>
    <row r="15077" spans="1:10">
      <c r="A15077" t="s">
        <v>654</v>
      </c>
      <c r="B15077" t="str">
        <f>VLOOKUP(A15077,[1]vlookups!A:B,2,FALSE)</f>
        <v>Orchard Prairie School District</v>
      </c>
      <c r="C15077" s="18" t="s">
        <v>768</v>
      </c>
      <c r="D15077" s="17" t="str">
        <f>VLOOKUP(A15077,[1]vlookups!A:C,3,FALSE)</f>
        <v>101</v>
      </c>
      <c r="E15077" s="4" t="s">
        <v>130</v>
      </c>
      <c r="F15077" t="str">
        <f>VLOOKUP(E15077,[1]vlookups!F:G,2,FALSE)</f>
        <v>Indirect</v>
      </c>
      <c r="G15077" s="4" t="s">
        <v>46</v>
      </c>
      <c r="H15077" t="str">
        <f>VLOOKUP(G15077,[1]vlookups!D:E,2,FALSE)</f>
        <v>Indirect</v>
      </c>
      <c r="I15077" s="5">
        <v>10450.120000000001</v>
      </c>
      <c r="J15077" s="17" t="e">
        <f>VLOOKUP(Table1[[#This Row],[CCDDD]],#REF!,2,FALSE)</f>
        <v>#REF!</v>
      </c>
    </row>
    <row r="15078" spans="1:10">
      <c r="A15078" t="s">
        <v>317</v>
      </c>
      <c r="B15078" t="str">
        <f>VLOOKUP(A15078,[1]vlookups!A:B,2,FALSE)</f>
        <v>Enumclaw School District</v>
      </c>
      <c r="C15078" s="18" t="s">
        <v>768</v>
      </c>
      <c r="D15078" s="17" t="str">
        <f>VLOOKUP(A15078,[1]vlookups!A:C,3,FALSE)</f>
        <v>121</v>
      </c>
      <c r="E15078" s="4" t="s">
        <v>90</v>
      </c>
      <c r="F15078" t="str">
        <f>VLOOKUP(E15078,[1]vlookups!F:G,2,FALSE)</f>
        <v>Curriculum</v>
      </c>
      <c r="G15078" s="4" t="s">
        <v>43</v>
      </c>
      <c r="H15078" t="str">
        <f>VLOOKUP(G15078,[1]vlookups!D:E,2,FALSE)</f>
        <v>Purchased Services</v>
      </c>
      <c r="I15078" s="5">
        <v>10427.959999999999</v>
      </c>
      <c r="J15078" s="17" t="e">
        <f>VLOOKUP(Table1[[#This Row],[CCDDD]],#REF!,2,FALSE)</f>
        <v>#REF!</v>
      </c>
    </row>
    <row r="15079" spans="1:10">
      <c r="A15079" t="s">
        <v>285</v>
      </c>
      <c r="B15079" t="str">
        <f>VLOOKUP(A15079,[1]vlookups!A:B,2,FALSE)</f>
        <v>Sedro-Woolley School District</v>
      </c>
      <c r="C15079" s="18" t="s">
        <v>767</v>
      </c>
      <c r="D15079" s="17" t="str">
        <f>VLOOKUP(A15079,[1]vlookups!A:C,3,FALSE)</f>
        <v>189</v>
      </c>
      <c r="E15079" s="4" t="s">
        <v>88</v>
      </c>
      <c r="F15079" t="str">
        <f>VLOOKUP(E15079,[1]vlookups!F:G,2,FALSE)</f>
        <v>Instructional Technology</v>
      </c>
      <c r="G15079" s="4" t="s">
        <v>40</v>
      </c>
      <c r="H15079" t="str">
        <f>VLOOKUP(G15079,[1]vlookups!D:E,2,FALSE)</f>
        <v>Classified Salaries</v>
      </c>
      <c r="I15079" s="5">
        <v>10414.049999999999</v>
      </c>
      <c r="J15079" s="17" t="e">
        <f>VLOOKUP(Table1[[#This Row],[CCDDD]],#REF!,2,FALSE)</f>
        <v>#REF!</v>
      </c>
    </row>
    <row r="15080" spans="1:10">
      <c r="A15080" t="s">
        <v>235</v>
      </c>
      <c r="B15080" t="str">
        <f>VLOOKUP(A15080,[1]vlookups!A:B,2,FALSE)</f>
        <v>Arlington School District</v>
      </c>
      <c r="C15080" s="18" t="s">
        <v>767</v>
      </c>
      <c r="D15080" s="17" t="str">
        <f>VLOOKUP(A15080,[1]vlookups!A:C,3,FALSE)</f>
        <v>189</v>
      </c>
      <c r="E15080" s="4" t="s">
        <v>86</v>
      </c>
      <c r="F15080" t="str">
        <f>VLOOKUP(E15080,[1]vlookups!F:G,2,FALSE)</f>
        <v>Instructional Professional Development</v>
      </c>
      <c r="G15080" s="4" t="s">
        <v>43</v>
      </c>
      <c r="H15080" t="str">
        <f>VLOOKUP(G15080,[1]vlookups!D:E,2,FALSE)</f>
        <v>Purchased Services</v>
      </c>
      <c r="I15080" s="5">
        <v>10395.83</v>
      </c>
      <c r="J15080" s="17" t="e">
        <f>VLOOKUP(Table1[[#This Row],[CCDDD]],#REF!,2,FALSE)</f>
        <v>#REF!</v>
      </c>
    </row>
    <row r="15081" spans="1:10">
      <c r="A15081" t="s">
        <v>520</v>
      </c>
      <c r="B15081" t="str">
        <f>VLOOKUP(A15081,[1]vlookups!A:B,2,FALSE)</f>
        <v>Dayton School District</v>
      </c>
      <c r="C15081" s="18" t="s">
        <v>767</v>
      </c>
      <c r="D15081" s="17" t="str">
        <f>VLOOKUP(A15081,[1]vlookups!A:C,3,FALSE)</f>
        <v>123</v>
      </c>
      <c r="E15081" s="4" t="s">
        <v>112</v>
      </c>
      <c r="F15081" t="str">
        <f>VLOOKUP(E15081,[1]vlookups!F:G,2,FALSE)</f>
        <v>Building Maintenance</v>
      </c>
      <c r="G15081" s="4" t="s">
        <v>43</v>
      </c>
      <c r="H15081" t="str">
        <f>VLOOKUP(G15081,[1]vlookups!D:E,2,FALSE)</f>
        <v>Purchased Services</v>
      </c>
      <c r="I15081" s="5">
        <v>10385.57</v>
      </c>
      <c r="J15081" s="17" t="e">
        <f>VLOOKUP(Table1[[#This Row],[CCDDD]],#REF!,2,FALSE)</f>
        <v>#REF!</v>
      </c>
    </row>
    <row r="15082" spans="1:10">
      <c r="A15082" t="s">
        <v>369</v>
      </c>
      <c r="B15082" t="str">
        <f>VLOOKUP(A15082,[1]vlookups!A:B,2,FALSE)</f>
        <v>Port Townsend School District</v>
      </c>
      <c r="C15082" s="18" t="s">
        <v>767</v>
      </c>
      <c r="D15082" s="17" t="str">
        <f>VLOOKUP(A15082,[1]vlookups!A:C,3,FALSE)</f>
        <v>114</v>
      </c>
      <c r="E15082" s="4" t="s">
        <v>74</v>
      </c>
      <c r="F15082" t="str">
        <f>VLOOKUP(E15082,[1]vlookups!F:G,2,FALSE)</f>
        <v>Guidance and Counseling</v>
      </c>
      <c r="G15082" s="4" t="s">
        <v>41</v>
      </c>
      <c r="H15082" t="str">
        <f>VLOOKUP(G15082,[1]vlookups!D:E,2,FALSE)</f>
        <v>Payroll Taxes and Benefits</v>
      </c>
      <c r="I15082" s="5">
        <v>10377.68</v>
      </c>
      <c r="J15082" s="17" t="e">
        <f>VLOOKUP(Table1[[#This Row],[CCDDD]],#REF!,2,FALSE)</f>
        <v>#REF!</v>
      </c>
    </row>
    <row r="15083" spans="1:10">
      <c r="A15083" t="s">
        <v>287</v>
      </c>
      <c r="B15083" t="str">
        <f>VLOOKUP(A15083,[1]vlookups!A:B,2,FALSE)</f>
        <v>Othello School District</v>
      </c>
      <c r="C15083" s="18" t="s">
        <v>767</v>
      </c>
      <c r="D15083" s="17" t="str">
        <f>VLOOKUP(A15083,[1]vlookups!A:C,3,FALSE)</f>
        <v>123</v>
      </c>
      <c r="E15083" s="4" t="s">
        <v>86</v>
      </c>
      <c r="F15083" t="str">
        <f>VLOOKUP(E15083,[1]vlookups!F:G,2,FALSE)</f>
        <v>Instructional Professional Development</v>
      </c>
      <c r="G15083" s="4" t="s">
        <v>41</v>
      </c>
      <c r="H15083" t="str">
        <f>VLOOKUP(G15083,[1]vlookups!D:E,2,FALSE)</f>
        <v>Payroll Taxes and Benefits</v>
      </c>
      <c r="I15083" s="5">
        <v>10374.129999999999</v>
      </c>
      <c r="J15083" s="17" t="e">
        <f>VLOOKUP(Table1[[#This Row],[CCDDD]],#REF!,2,FALSE)</f>
        <v>#REF!</v>
      </c>
    </row>
    <row r="15084" spans="1:10">
      <c r="A15084" t="s">
        <v>261</v>
      </c>
      <c r="B15084" t="str">
        <f>VLOOKUP(A15084,[1]vlookups!A:B,2,FALSE)</f>
        <v>Tukwila School District</v>
      </c>
      <c r="C15084" s="18" t="s">
        <v>767</v>
      </c>
      <c r="D15084" s="17" t="str">
        <f>VLOOKUP(A15084,[1]vlookups!A:C,3,FALSE)</f>
        <v>121</v>
      </c>
      <c r="E15084" s="4" t="s">
        <v>66</v>
      </c>
      <c r="F15084" t="str">
        <f>VLOOKUP(E15084,[1]vlookups!F:G,2,FALSE)</f>
        <v>Public Relations</v>
      </c>
      <c r="G15084" s="4" t="s">
        <v>43</v>
      </c>
      <c r="H15084" t="str">
        <f>VLOOKUP(G15084,[1]vlookups!D:E,2,FALSE)</f>
        <v>Purchased Services</v>
      </c>
      <c r="I15084" s="5">
        <v>10356.08</v>
      </c>
      <c r="J15084" s="17" t="e">
        <f>VLOOKUP(Table1[[#This Row],[CCDDD]],#REF!,2,FALSE)</f>
        <v>#REF!</v>
      </c>
    </row>
    <row r="15085" spans="1:10">
      <c r="A15085" t="s">
        <v>319</v>
      </c>
      <c r="B15085" t="str">
        <f>VLOOKUP(A15085,[1]vlookups!A:B,2,FALSE)</f>
        <v>Steilacoom Hist. School District</v>
      </c>
      <c r="C15085" s="18" t="s">
        <v>767</v>
      </c>
      <c r="D15085" s="17" t="str">
        <f>VLOOKUP(A15085,[1]vlookups!A:C,3,FALSE)</f>
        <v>121</v>
      </c>
      <c r="E15085" s="4" t="s">
        <v>72</v>
      </c>
      <c r="F15085" t="str">
        <f>VLOOKUP(E15085,[1]vlookups!F:G,2,FALSE)</f>
        <v>Principal's Office</v>
      </c>
      <c r="G15085" s="4" t="s">
        <v>41</v>
      </c>
      <c r="H15085" t="str">
        <f>VLOOKUP(G15085,[1]vlookups!D:E,2,FALSE)</f>
        <v>Payroll Taxes and Benefits</v>
      </c>
      <c r="I15085" s="5">
        <v>10353.959999999999</v>
      </c>
      <c r="J15085" s="17" t="e">
        <f>VLOOKUP(Table1[[#This Row],[CCDDD]],#REF!,2,FALSE)</f>
        <v>#REF!</v>
      </c>
    </row>
    <row r="15086" spans="1:10">
      <c r="A15086" t="s">
        <v>319</v>
      </c>
      <c r="B15086" t="str">
        <f>VLOOKUP(A15086,[1]vlookups!A:B,2,FALSE)</f>
        <v>Steilacoom Hist. School District</v>
      </c>
      <c r="C15086" s="18" t="s">
        <v>768</v>
      </c>
      <c r="D15086" s="17" t="str">
        <f>VLOOKUP(A15086,[1]vlookups!A:C,3,FALSE)</f>
        <v>121</v>
      </c>
      <c r="E15086" s="4" t="s">
        <v>80</v>
      </c>
      <c r="F15086" t="str">
        <f>VLOOKUP(E15086,[1]vlookups!F:G,2,FALSE)</f>
        <v>Teaching</v>
      </c>
      <c r="G15086" s="4" t="s">
        <v>42</v>
      </c>
      <c r="H15086" t="str">
        <f>VLOOKUP(G15086,[1]vlookups!D:E,2,FALSE)</f>
        <v>Supplies and Materials</v>
      </c>
      <c r="I15086" s="5">
        <v>10338.07</v>
      </c>
      <c r="J15086" s="17" t="e">
        <f>VLOOKUP(Table1[[#This Row],[CCDDD]],#REF!,2,FALSE)</f>
        <v>#REF!</v>
      </c>
    </row>
    <row r="15087" spans="1:10">
      <c r="A15087" t="s">
        <v>528</v>
      </c>
      <c r="B15087" t="str">
        <f>VLOOKUP(A15087,[1]vlookups!A:B,2,FALSE)</f>
        <v>Republic School District</v>
      </c>
      <c r="C15087" s="18" t="s">
        <v>768</v>
      </c>
      <c r="D15087" s="17" t="str">
        <f>VLOOKUP(A15087,[1]vlookups!A:C,3,FALSE)</f>
        <v>101</v>
      </c>
      <c r="E15087" s="4" t="s">
        <v>80</v>
      </c>
      <c r="F15087" t="str">
        <f>VLOOKUP(E15087,[1]vlookups!F:G,2,FALSE)</f>
        <v>Teaching</v>
      </c>
      <c r="G15087" s="4" t="s">
        <v>40</v>
      </c>
      <c r="H15087" t="str">
        <f>VLOOKUP(G15087,[1]vlookups!D:E,2,FALSE)</f>
        <v>Classified Salaries</v>
      </c>
      <c r="I15087" s="5">
        <v>10335</v>
      </c>
      <c r="J15087" s="17" t="e">
        <f>VLOOKUP(Table1[[#This Row],[CCDDD]],#REF!,2,FALSE)</f>
        <v>#REF!</v>
      </c>
    </row>
    <row r="15088" spans="1:10">
      <c r="A15088" t="s">
        <v>612</v>
      </c>
      <c r="B15088" t="str">
        <f>VLOOKUP(A15088,[1]vlookups!A:B,2,FALSE)</f>
        <v>Griffin School District</v>
      </c>
      <c r="C15088" s="18" t="s">
        <v>768</v>
      </c>
      <c r="D15088" s="17" t="str">
        <f>VLOOKUP(A15088,[1]vlookups!A:C,3,FALSE)</f>
        <v>113</v>
      </c>
      <c r="E15088" s="4" t="s">
        <v>130</v>
      </c>
      <c r="F15088" t="str">
        <f>VLOOKUP(E15088,[1]vlookups!F:G,2,FALSE)</f>
        <v>Indirect</v>
      </c>
      <c r="G15088" s="4" t="s">
        <v>46</v>
      </c>
      <c r="H15088" t="str">
        <f>VLOOKUP(G15088,[1]vlookups!D:E,2,FALSE)</f>
        <v>Indirect</v>
      </c>
      <c r="I15088" s="5">
        <v>10330.77</v>
      </c>
      <c r="J15088" s="17" t="e">
        <f>VLOOKUP(Table1[[#This Row],[CCDDD]],#REF!,2,FALSE)</f>
        <v>#REF!</v>
      </c>
    </row>
    <row r="15089" spans="1:10">
      <c r="A15089" t="s">
        <v>235</v>
      </c>
      <c r="B15089" t="str">
        <f>VLOOKUP(A15089,[1]vlookups!A:B,2,FALSE)</f>
        <v>Arlington School District</v>
      </c>
      <c r="C15089" s="18" t="s">
        <v>768</v>
      </c>
      <c r="D15089" s="17" t="str">
        <f>VLOOKUP(A15089,[1]vlookups!A:C,3,FALSE)</f>
        <v>189</v>
      </c>
      <c r="E15089" s="4" t="s">
        <v>72</v>
      </c>
      <c r="F15089" t="str">
        <f>VLOOKUP(E15089,[1]vlookups!F:G,2,FALSE)</f>
        <v>Principal's Office</v>
      </c>
      <c r="G15089" s="4" t="s">
        <v>40</v>
      </c>
      <c r="H15089" t="str">
        <f>VLOOKUP(G15089,[1]vlookups!D:E,2,FALSE)</f>
        <v>Classified Salaries</v>
      </c>
      <c r="I15089" s="5">
        <v>10317.6</v>
      </c>
      <c r="J15089" s="17" t="e">
        <f>VLOOKUP(Table1[[#This Row],[CCDDD]],#REF!,2,FALSE)</f>
        <v>#REF!</v>
      </c>
    </row>
    <row r="15090" spans="1:10">
      <c r="A15090" t="s">
        <v>444</v>
      </c>
      <c r="B15090" t="str">
        <f>VLOOKUP(A15090,[1]vlookups!A:B,2,FALSE)</f>
        <v>Entiat School District</v>
      </c>
      <c r="C15090" s="18" t="s">
        <v>768</v>
      </c>
      <c r="D15090" s="17" t="str">
        <f>VLOOKUP(A15090,[1]vlookups!A:C,3,FALSE)</f>
        <v>171</v>
      </c>
      <c r="E15090" s="4" t="s">
        <v>80</v>
      </c>
      <c r="F15090" t="str">
        <f>VLOOKUP(E15090,[1]vlookups!F:G,2,FALSE)</f>
        <v>Teaching</v>
      </c>
      <c r="G15090" s="4" t="s">
        <v>40</v>
      </c>
      <c r="H15090" t="str">
        <f>VLOOKUP(G15090,[1]vlookups!D:E,2,FALSE)</f>
        <v>Classified Salaries</v>
      </c>
      <c r="I15090" s="5">
        <v>10296.379999999999</v>
      </c>
      <c r="J15090" s="17" t="e">
        <f>VLOOKUP(Table1[[#This Row],[CCDDD]],#REF!,2,FALSE)</f>
        <v>#REF!</v>
      </c>
    </row>
    <row r="15091" spans="1:10">
      <c r="A15091" t="s">
        <v>502</v>
      </c>
      <c r="B15091" t="str">
        <f>VLOOKUP(A15091,[1]vlookups!A:B,2,FALSE)</f>
        <v>La Center School District</v>
      </c>
      <c r="C15091" s="18" t="s">
        <v>767</v>
      </c>
      <c r="D15091" s="17" t="str">
        <f>VLOOKUP(A15091,[1]vlookups!A:C,3,FALSE)</f>
        <v>112</v>
      </c>
      <c r="E15091" s="4" t="s">
        <v>78</v>
      </c>
      <c r="F15091" t="str">
        <f>VLOOKUP(E15091,[1]vlookups!F:G,2,FALSE)</f>
        <v>Health and Related Services</v>
      </c>
      <c r="G15091" s="4" t="s">
        <v>42</v>
      </c>
      <c r="H15091" t="str">
        <f>VLOOKUP(G15091,[1]vlookups!D:E,2,FALSE)</f>
        <v>Supplies and Materials</v>
      </c>
      <c r="I15091" s="5">
        <v>10289.16</v>
      </c>
      <c r="J15091" s="17" t="e">
        <f>VLOOKUP(Table1[[#This Row],[CCDDD]],#REF!,2,FALSE)</f>
        <v>#REF!</v>
      </c>
    </row>
    <row r="15092" spans="1:10">
      <c r="A15092" t="s">
        <v>373</v>
      </c>
      <c r="B15092" t="str">
        <f>VLOOKUP(A15092,[1]vlookups!A:B,2,FALSE)</f>
        <v>East Valley School District (Yakima)</v>
      </c>
      <c r="C15092" s="18" t="s">
        <v>767</v>
      </c>
      <c r="D15092" s="17" t="str">
        <f>VLOOKUP(A15092,[1]vlookups!A:C,3,FALSE)</f>
        <v>105</v>
      </c>
      <c r="E15092" s="4" t="s">
        <v>76</v>
      </c>
      <c r="F15092" t="str">
        <f>VLOOKUP(E15092,[1]vlookups!F:G,2,FALSE)</f>
        <v>Pupil Management and Safety</v>
      </c>
      <c r="G15092" s="4" t="s">
        <v>41</v>
      </c>
      <c r="H15092" t="str">
        <f>VLOOKUP(G15092,[1]vlookups!D:E,2,FALSE)</f>
        <v>Payroll Taxes and Benefits</v>
      </c>
      <c r="I15092" s="5">
        <v>10270.469999999999</v>
      </c>
      <c r="J15092" s="17" t="e">
        <f>VLOOKUP(Table1[[#This Row],[CCDDD]],#REF!,2,FALSE)</f>
        <v>#REF!</v>
      </c>
    </row>
    <row r="15093" spans="1:10">
      <c r="A15093" t="s">
        <v>173</v>
      </c>
      <c r="B15093" t="str">
        <f>VLOOKUP(A15093,[1]vlookups!A:B,2,FALSE)</f>
        <v>Bethel School District</v>
      </c>
      <c r="C15093" s="18" t="s">
        <v>768</v>
      </c>
      <c r="D15093" s="17" t="str">
        <f>VLOOKUP(A15093,[1]vlookups!A:C,3,FALSE)</f>
        <v>121</v>
      </c>
      <c r="E15093" s="4" t="s">
        <v>72</v>
      </c>
      <c r="F15093" t="str">
        <f>VLOOKUP(E15093,[1]vlookups!F:G,2,FALSE)</f>
        <v>Principal's Office</v>
      </c>
      <c r="G15093" s="4" t="s">
        <v>39</v>
      </c>
      <c r="H15093" t="str">
        <f>VLOOKUP(G15093,[1]vlookups!D:E,2,FALSE)</f>
        <v>Certificated Salaries</v>
      </c>
      <c r="I15093" s="5">
        <v>10250</v>
      </c>
      <c r="J15093" s="17" t="e">
        <f>VLOOKUP(Table1[[#This Row],[CCDDD]],#REF!,2,FALSE)</f>
        <v>#REF!</v>
      </c>
    </row>
    <row r="15094" spans="1:10">
      <c r="A15094" t="s">
        <v>488</v>
      </c>
      <c r="B15094" t="str">
        <f>VLOOKUP(A15094,[1]vlookups!A:B,2,FALSE)</f>
        <v>Winlock School District</v>
      </c>
      <c r="C15094" s="18" t="s">
        <v>767</v>
      </c>
      <c r="D15094" s="17" t="str">
        <f>VLOOKUP(A15094,[1]vlookups!A:C,3,FALSE)</f>
        <v>113</v>
      </c>
      <c r="E15094" s="4" t="s">
        <v>112</v>
      </c>
      <c r="F15094" t="str">
        <f>VLOOKUP(E15094,[1]vlookups!F:G,2,FALSE)</f>
        <v>Building Maintenance</v>
      </c>
      <c r="G15094" s="4" t="s">
        <v>45</v>
      </c>
      <c r="H15094" t="str">
        <f>VLOOKUP(G15094,[1]vlookups!D:E,2,FALSE)</f>
        <v>Capital Outlay</v>
      </c>
      <c r="I15094" s="5">
        <v>10242.23</v>
      </c>
      <c r="J15094" s="17" t="e">
        <f>VLOOKUP(Table1[[#This Row],[CCDDD]],#REF!,2,FALSE)</f>
        <v>#REF!</v>
      </c>
    </row>
    <row r="15095" spans="1:10">
      <c r="A15095" t="s">
        <v>263</v>
      </c>
      <c r="B15095" t="str">
        <f>VLOOKUP(A15095,[1]vlookups!A:B,2,FALSE)</f>
        <v>Prosser School District</v>
      </c>
      <c r="C15095" s="18" t="s">
        <v>768</v>
      </c>
      <c r="D15095" s="17" t="str">
        <f>VLOOKUP(A15095,[1]vlookups!A:C,3,FALSE)</f>
        <v>123</v>
      </c>
      <c r="E15095" s="4" t="s">
        <v>86</v>
      </c>
      <c r="F15095" t="str">
        <f>VLOOKUP(E15095,[1]vlookups!F:G,2,FALSE)</f>
        <v>Instructional Professional Development</v>
      </c>
      <c r="G15095" s="4" t="s">
        <v>42</v>
      </c>
      <c r="H15095" t="str">
        <f>VLOOKUP(G15095,[1]vlookups!D:E,2,FALSE)</f>
        <v>Supplies and Materials</v>
      </c>
      <c r="I15095" s="5">
        <v>10200</v>
      </c>
      <c r="J15095" s="17" t="e">
        <f>VLOOKUP(Table1[[#This Row],[CCDDD]],#REF!,2,FALSE)</f>
        <v>#REF!</v>
      </c>
    </row>
    <row r="15096" spans="1:10">
      <c r="A15096" t="s">
        <v>584</v>
      </c>
      <c r="B15096" t="str">
        <f>VLOOKUP(A15096,[1]vlookups!A:B,2,FALSE)</f>
        <v>Conway School District</v>
      </c>
      <c r="C15096" s="18" t="s">
        <v>768</v>
      </c>
      <c r="D15096" s="17" t="str">
        <f>VLOOKUP(A15096,[1]vlookups!A:C,3,FALSE)</f>
        <v>189</v>
      </c>
      <c r="E15096" s="4" t="s">
        <v>86</v>
      </c>
      <c r="F15096" t="str">
        <f>VLOOKUP(E15096,[1]vlookups!F:G,2,FALSE)</f>
        <v>Instructional Professional Development</v>
      </c>
      <c r="G15096" s="4" t="s">
        <v>43</v>
      </c>
      <c r="H15096" t="str">
        <f>VLOOKUP(G15096,[1]vlookups!D:E,2,FALSE)</f>
        <v>Purchased Services</v>
      </c>
      <c r="I15096" s="5">
        <v>10200</v>
      </c>
      <c r="J15096" s="17" t="e">
        <f>VLOOKUP(Table1[[#This Row],[CCDDD]],#REF!,2,FALSE)</f>
        <v>#REF!</v>
      </c>
    </row>
    <row r="15097" spans="1:10">
      <c r="A15097" t="s">
        <v>173</v>
      </c>
      <c r="B15097" t="str">
        <f>VLOOKUP(A15097,[1]vlookups!A:B,2,FALSE)</f>
        <v>Bethel School District</v>
      </c>
      <c r="C15097" s="18" t="s">
        <v>767</v>
      </c>
      <c r="D15097" s="17" t="str">
        <f>VLOOKUP(A15097,[1]vlookups!A:C,3,FALSE)</f>
        <v>121</v>
      </c>
      <c r="E15097" s="4" t="s">
        <v>68</v>
      </c>
      <c r="F15097" t="str">
        <f>VLOOKUP(E15097,[1]vlookups!F:G,2,FALSE)</f>
        <v>Teaching &amp; Learning Supervision</v>
      </c>
      <c r="G15097" s="4" t="s">
        <v>42</v>
      </c>
      <c r="H15097" t="str">
        <f>VLOOKUP(G15097,[1]vlookups!D:E,2,FALSE)</f>
        <v>Supplies and Materials</v>
      </c>
      <c r="I15097" s="5">
        <v>10199.17</v>
      </c>
      <c r="J15097" s="17" t="e">
        <f>VLOOKUP(Table1[[#This Row],[CCDDD]],#REF!,2,FALSE)</f>
        <v>#REF!</v>
      </c>
    </row>
    <row r="15098" spans="1:10">
      <c r="A15098" t="s">
        <v>175</v>
      </c>
      <c r="B15098" t="str">
        <f>VLOOKUP(A15098,[1]vlookups!A:B,2,FALSE)</f>
        <v>Kennewick School District</v>
      </c>
      <c r="C15098" s="18" t="s">
        <v>767</v>
      </c>
      <c r="D15098" s="17" t="str">
        <f>VLOOKUP(A15098,[1]vlookups!A:C,3,FALSE)</f>
        <v>123</v>
      </c>
      <c r="E15098" s="4" t="s">
        <v>86</v>
      </c>
      <c r="F15098" t="str">
        <f>VLOOKUP(E15098,[1]vlookups!F:G,2,FALSE)</f>
        <v>Instructional Professional Development</v>
      </c>
      <c r="G15098" s="4" t="s">
        <v>43</v>
      </c>
      <c r="H15098" t="str">
        <f>VLOOKUP(G15098,[1]vlookups!D:E,2,FALSE)</f>
        <v>Purchased Services</v>
      </c>
      <c r="I15098" s="5">
        <v>10190</v>
      </c>
      <c r="J15098" s="17" t="e">
        <f>VLOOKUP(Table1[[#This Row],[CCDDD]],#REF!,2,FALSE)</f>
        <v>#REF!</v>
      </c>
    </row>
    <row r="15099" spans="1:10">
      <c r="A15099" t="s">
        <v>722</v>
      </c>
      <c r="B15099" t="str">
        <f>VLOOKUP(A15099,[1]vlookups!A:B,2,FALSE)</f>
        <v>Quilcene School District</v>
      </c>
      <c r="C15099" s="18" t="s">
        <v>767</v>
      </c>
      <c r="D15099" s="17" t="str">
        <f>VLOOKUP(A15099,[1]vlookups!A:C,3,FALSE)</f>
        <v>114</v>
      </c>
      <c r="E15099" s="4" t="s">
        <v>76</v>
      </c>
      <c r="F15099" t="str">
        <f>VLOOKUP(E15099,[1]vlookups!F:G,2,FALSE)</f>
        <v>Pupil Management and Safety</v>
      </c>
      <c r="G15099" s="4" t="s">
        <v>40</v>
      </c>
      <c r="H15099" t="str">
        <f>VLOOKUP(G15099,[1]vlookups!D:E,2,FALSE)</f>
        <v>Classified Salaries</v>
      </c>
      <c r="I15099" s="5">
        <v>10188.36</v>
      </c>
      <c r="J15099" s="17" t="e">
        <f>VLOOKUP(Table1[[#This Row],[CCDDD]],#REF!,2,FALSE)</f>
        <v>#REF!</v>
      </c>
    </row>
    <row r="15100" spans="1:10">
      <c r="A15100" t="s">
        <v>564</v>
      </c>
      <c r="B15100" t="str">
        <f>VLOOKUP(A15100,[1]vlookups!A:B,2,FALSE)</f>
        <v>Raymond School District</v>
      </c>
      <c r="C15100" s="18" t="s">
        <v>767</v>
      </c>
      <c r="D15100" s="17" t="str">
        <f>VLOOKUP(A15100,[1]vlookups!A:C,3,FALSE)</f>
        <v>113</v>
      </c>
      <c r="E15100" s="4" t="s">
        <v>72</v>
      </c>
      <c r="F15100" t="str">
        <f>VLOOKUP(E15100,[1]vlookups!F:G,2,FALSE)</f>
        <v>Principal's Office</v>
      </c>
      <c r="G15100" s="4" t="s">
        <v>40</v>
      </c>
      <c r="H15100" t="str">
        <f>VLOOKUP(G15100,[1]vlookups!D:E,2,FALSE)</f>
        <v>Classified Salaries</v>
      </c>
      <c r="I15100" s="5">
        <v>10178.629999999999</v>
      </c>
      <c r="J15100" s="17" t="e">
        <f>VLOOKUP(Table1[[#This Row],[CCDDD]],#REF!,2,FALSE)</f>
        <v>#REF!</v>
      </c>
    </row>
    <row r="15101" spans="1:10">
      <c r="A15101" t="s">
        <v>672</v>
      </c>
      <c r="B15101" t="str">
        <f>VLOOKUP(A15101,[1]vlookups!A:B,2,FALSE)</f>
        <v>Centerville School District</v>
      </c>
      <c r="C15101" s="18" t="s">
        <v>768</v>
      </c>
      <c r="D15101" s="17" t="str">
        <f>VLOOKUP(A15101,[1]vlookups!A:C,3,FALSE)</f>
        <v>112</v>
      </c>
      <c r="E15101" s="4" t="s">
        <v>130</v>
      </c>
      <c r="F15101" t="str">
        <f>VLOOKUP(E15101,[1]vlookups!F:G,2,FALSE)</f>
        <v>Indirect</v>
      </c>
      <c r="G15101" s="4" t="s">
        <v>46</v>
      </c>
      <c r="H15101" t="str">
        <f>VLOOKUP(G15101,[1]vlookups!D:E,2,FALSE)</f>
        <v>Indirect</v>
      </c>
      <c r="I15101" s="5">
        <v>10174.799999999999</v>
      </c>
      <c r="J15101" s="17" t="e">
        <f>VLOOKUP(Table1[[#This Row],[CCDDD]],#REF!,2,FALSE)</f>
        <v>#REF!</v>
      </c>
    </row>
    <row r="15102" spans="1:10">
      <c r="A15102" t="s">
        <v>275</v>
      </c>
      <c r="B15102" t="str">
        <f>VLOOKUP(A15102,[1]vlookups!A:B,2,FALSE)</f>
        <v>Omak School District</v>
      </c>
      <c r="C15102" s="18" t="s">
        <v>768</v>
      </c>
      <c r="D15102" s="17" t="str">
        <f>VLOOKUP(A15102,[1]vlookups!A:C,3,FALSE)</f>
        <v>171</v>
      </c>
      <c r="E15102" s="4" t="s">
        <v>80</v>
      </c>
      <c r="F15102" t="str">
        <f>VLOOKUP(E15102,[1]vlookups!F:G,2,FALSE)</f>
        <v>Teaching</v>
      </c>
      <c r="G15102" s="4" t="s">
        <v>38</v>
      </c>
      <c r="H15102" t="str">
        <f>VLOOKUP(G15102,[1]vlookups!D:E,2,FALSE)</f>
        <v>Transfers</v>
      </c>
      <c r="I15102" s="5">
        <v>10174.58</v>
      </c>
      <c r="J15102" s="17" t="e">
        <f>VLOOKUP(Table1[[#This Row],[CCDDD]],#REF!,2,FALSE)</f>
        <v>#REF!</v>
      </c>
    </row>
    <row r="15103" spans="1:10">
      <c r="A15103" t="s">
        <v>153</v>
      </c>
      <c r="B15103" t="str">
        <f>VLOOKUP(A15103,[1]vlookups!A:B,2,FALSE)</f>
        <v>Vancouver School District</v>
      </c>
      <c r="C15103" s="18" t="s">
        <v>768</v>
      </c>
      <c r="D15103" s="17" t="str">
        <f>VLOOKUP(A15103,[1]vlookups!A:C,3,FALSE)</f>
        <v>112</v>
      </c>
      <c r="E15103" s="4" t="s">
        <v>70</v>
      </c>
      <c r="F15103" t="str">
        <f>VLOOKUP(E15103,[1]vlookups!F:G,2,FALSE)</f>
        <v>Learning Resources</v>
      </c>
      <c r="G15103" s="4" t="s">
        <v>41</v>
      </c>
      <c r="H15103" t="str">
        <f>VLOOKUP(G15103,[1]vlookups!D:E,2,FALSE)</f>
        <v>Payroll Taxes and Benefits</v>
      </c>
      <c r="I15103" s="5">
        <v>10173.91</v>
      </c>
      <c r="J15103" s="17" t="e">
        <f>VLOOKUP(Table1[[#This Row],[CCDDD]],#REF!,2,FALSE)</f>
        <v>#REF!</v>
      </c>
    </row>
    <row r="15104" spans="1:10">
      <c r="A15104" t="s">
        <v>347</v>
      </c>
      <c r="B15104" t="str">
        <f>VLOOKUP(A15104,[1]vlookups!A:B,2,FALSE)</f>
        <v>Chewelah School District</v>
      </c>
      <c r="C15104" s="18" t="s">
        <v>767</v>
      </c>
      <c r="D15104" s="17" t="str">
        <f>VLOOKUP(A15104,[1]vlookups!A:C,3,FALSE)</f>
        <v>101</v>
      </c>
      <c r="E15104" s="4" t="s">
        <v>112</v>
      </c>
      <c r="F15104" t="str">
        <f>VLOOKUP(E15104,[1]vlookups!F:G,2,FALSE)</f>
        <v>Building Maintenance</v>
      </c>
      <c r="G15104" s="4" t="s">
        <v>42</v>
      </c>
      <c r="H15104" t="str">
        <f>VLOOKUP(G15104,[1]vlookups!D:E,2,FALSE)</f>
        <v>Supplies and Materials</v>
      </c>
      <c r="I15104" s="5">
        <v>10167.56</v>
      </c>
      <c r="J15104" s="17" t="e">
        <f>VLOOKUP(Table1[[#This Row],[CCDDD]],#REF!,2,FALSE)</f>
        <v>#REF!</v>
      </c>
    </row>
    <row r="15105" spans="1:10">
      <c r="A15105" t="s">
        <v>570</v>
      </c>
      <c r="B15105" t="str">
        <f>VLOOKUP(A15105,[1]vlookups!A:B,2,FALSE)</f>
        <v>Willapa Valley School District</v>
      </c>
      <c r="C15105" s="18" t="s">
        <v>767</v>
      </c>
      <c r="D15105" s="17" t="str">
        <f>VLOOKUP(A15105,[1]vlookups!A:C,3,FALSE)</f>
        <v>113</v>
      </c>
      <c r="E15105" s="4" t="s">
        <v>116</v>
      </c>
      <c r="F15105" t="str">
        <f>VLOOKUP(E15105,[1]vlookups!F:G,2,FALSE)</f>
        <v>Building and Property Security</v>
      </c>
      <c r="G15105" s="4" t="s">
        <v>42</v>
      </c>
      <c r="H15105" t="str">
        <f>VLOOKUP(G15105,[1]vlookups!D:E,2,FALSE)</f>
        <v>Supplies and Materials</v>
      </c>
      <c r="I15105" s="5">
        <v>10165.67</v>
      </c>
      <c r="J15105" s="17" t="e">
        <f>VLOOKUP(Table1[[#This Row],[CCDDD]],#REF!,2,FALSE)</f>
        <v>#REF!</v>
      </c>
    </row>
    <row r="15106" spans="1:10">
      <c r="A15106" t="s">
        <v>598</v>
      </c>
      <c r="B15106" t="str">
        <f>VLOOKUP(A15106,[1]vlookups!A:B,2,FALSE)</f>
        <v>La Conner School District</v>
      </c>
      <c r="C15106" s="18" t="s">
        <v>767</v>
      </c>
      <c r="D15106" s="17" t="str">
        <f>VLOOKUP(A15106,[1]vlookups!A:C,3,FALSE)</f>
        <v>189</v>
      </c>
      <c r="E15106" s="4" t="s">
        <v>106</v>
      </c>
      <c r="F15106" t="str">
        <f>VLOOKUP(E15106,[1]vlookups!F:G,2,FALSE)</f>
        <v>Building Supervision</v>
      </c>
      <c r="G15106" s="4" t="s">
        <v>42</v>
      </c>
      <c r="H15106" t="str">
        <f>VLOOKUP(G15106,[1]vlookups!D:E,2,FALSE)</f>
        <v>Supplies and Materials</v>
      </c>
      <c r="I15106" s="5">
        <v>10144</v>
      </c>
      <c r="J15106" s="17" t="e">
        <f>VLOOKUP(Table1[[#This Row],[CCDDD]],#REF!,2,FALSE)</f>
        <v>#REF!</v>
      </c>
    </row>
    <row r="15107" spans="1:10">
      <c r="A15107" t="s">
        <v>704</v>
      </c>
      <c r="B15107" t="str">
        <f>VLOOKUP(A15107,[1]vlookups!A:B,2,FALSE)</f>
        <v>LaCrosse School District</v>
      </c>
      <c r="C15107" s="18" t="s">
        <v>767</v>
      </c>
      <c r="D15107" s="17" t="str">
        <f>VLOOKUP(A15107,[1]vlookups!A:C,3,FALSE)</f>
        <v>101</v>
      </c>
      <c r="E15107" s="4" t="s">
        <v>80</v>
      </c>
      <c r="F15107" t="str">
        <f>VLOOKUP(E15107,[1]vlookups!F:G,2,FALSE)</f>
        <v>Teaching</v>
      </c>
      <c r="G15107" s="4" t="s">
        <v>39</v>
      </c>
      <c r="H15107" t="str">
        <f>VLOOKUP(G15107,[1]vlookups!D:E,2,FALSE)</f>
        <v>Certificated Salaries</v>
      </c>
      <c r="I15107" s="5">
        <v>10138.219999999999</v>
      </c>
      <c r="J15107" s="17" t="e">
        <f>VLOOKUP(Table1[[#This Row],[CCDDD]],#REF!,2,FALSE)</f>
        <v>#REF!</v>
      </c>
    </row>
    <row r="15108" spans="1:10">
      <c r="A15108" t="s">
        <v>676</v>
      </c>
      <c r="B15108" t="str">
        <f>VLOOKUP(A15108,[1]vlookups!A:B,2,FALSE)</f>
        <v>Summit Public School: Olympus</v>
      </c>
      <c r="C15108" s="18" t="s">
        <v>767</v>
      </c>
      <c r="D15108" s="17" t="str">
        <f>VLOOKUP(A15108,[1]vlookups!A:C,3,FALSE)</f>
        <v>WSCC</v>
      </c>
      <c r="E15108" s="4" t="s">
        <v>72</v>
      </c>
      <c r="F15108" t="str">
        <f>VLOOKUP(E15108,[1]vlookups!F:G,2,FALSE)</f>
        <v>Principal's Office</v>
      </c>
      <c r="G15108" s="4" t="s">
        <v>43</v>
      </c>
      <c r="H15108" t="str">
        <f>VLOOKUP(G15108,[1]vlookups!D:E,2,FALSE)</f>
        <v>Purchased Services</v>
      </c>
      <c r="I15108" s="5">
        <v>10136.58</v>
      </c>
      <c r="J15108" s="17" t="e">
        <f>VLOOKUP(Table1[[#This Row],[CCDDD]],#REF!,2,FALSE)</f>
        <v>#REF!</v>
      </c>
    </row>
    <row r="15109" spans="1:10">
      <c r="A15109" t="s">
        <v>237</v>
      </c>
      <c r="B15109" t="str">
        <f>VLOOKUP(A15109,[1]vlookups!A:B,2,FALSE)</f>
        <v>Mead School District</v>
      </c>
      <c r="C15109" s="18" t="s">
        <v>767</v>
      </c>
      <c r="D15109" s="17" t="str">
        <f>VLOOKUP(A15109,[1]vlookups!A:C,3,FALSE)</f>
        <v>101</v>
      </c>
      <c r="E15109" s="4" t="s">
        <v>86</v>
      </c>
      <c r="F15109" t="str">
        <f>VLOOKUP(E15109,[1]vlookups!F:G,2,FALSE)</f>
        <v>Instructional Professional Development</v>
      </c>
      <c r="G15109" s="4" t="s">
        <v>41</v>
      </c>
      <c r="H15109" t="str">
        <f>VLOOKUP(G15109,[1]vlookups!D:E,2,FALSE)</f>
        <v>Payroll Taxes and Benefits</v>
      </c>
      <c r="I15109" s="5">
        <v>10097.99</v>
      </c>
      <c r="J15109" s="17" t="e">
        <f>VLOOKUP(Table1[[#This Row],[CCDDD]],#REF!,2,FALSE)</f>
        <v>#REF!</v>
      </c>
    </row>
    <row r="15110" spans="1:10">
      <c r="A15110" t="s">
        <v>680</v>
      </c>
      <c r="B15110" t="str">
        <f>VLOOKUP(A15110,[1]vlookups!A:B,2,FALSE)</f>
        <v>Valley School District</v>
      </c>
      <c r="C15110" s="18" t="s">
        <v>767</v>
      </c>
      <c r="D15110" s="17" t="str">
        <f>VLOOKUP(A15110,[1]vlookups!A:C,3,FALSE)</f>
        <v>101</v>
      </c>
      <c r="E15110" s="4" t="s">
        <v>80</v>
      </c>
      <c r="F15110" t="str">
        <f>VLOOKUP(E15110,[1]vlookups!F:G,2,FALSE)</f>
        <v>Teaching</v>
      </c>
      <c r="G15110" s="4" t="s">
        <v>39</v>
      </c>
      <c r="H15110" t="str">
        <f>VLOOKUP(G15110,[1]vlookups!D:E,2,FALSE)</f>
        <v>Certificated Salaries</v>
      </c>
      <c r="I15110" s="5">
        <v>10082.34</v>
      </c>
      <c r="J15110" s="17" t="e">
        <f>VLOOKUP(Table1[[#This Row],[CCDDD]],#REF!,2,FALSE)</f>
        <v>#REF!</v>
      </c>
    </row>
    <row r="15111" spans="1:10">
      <c r="A15111" t="s">
        <v>582</v>
      </c>
      <c r="B15111" t="str">
        <f>VLOOKUP(A15111,[1]vlookups!A:B,2,FALSE)</f>
        <v>Waterville School District</v>
      </c>
      <c r="C15111" s="18" t="s">
        <v>767</v>
      </c>
      <c r="D15111" s="17" t="str">
        <f>VLOOKUP(A15111,[1]vlookups!A:C,3,FALSE)</f>
        <v>171</v>
      </c>
      <c r="E15111" s="4" t="s">
        <v>88</v>
      </c>
      <c r="F15111" t="str">
        <f>VLOOKUP(E15111,[1]vlookups!F:G,2,FALSE)</f>
        <v>Instructional Technology</v>
      </c>
      <c r="G15111" s="4" t="s">
        <v>43</v>
      </c>
      <c r="H15111" t="str">
        <f>VLOOKUP(G15111,[1]vlookups!D:E,2,FALSE)</f>
        <v>Purchased Services</v>
      </c>
      <c r="I15111" s="5">
        <v>10081.4</v>
      </c>
      <c r="J15111" s="17" t="e">
        <f>VLOOKUP(Table1[[#This Row],[CCDDD]],#REF!,2,FALSE)</f>
        <v>#REF!</v>
      </c>
    </row>
    <row r="15112" spans="1:10">
      <c r="A15112" t="s">
        <v>670</v>
      </c>
      <c r="B15112" t="str">
        <f>VLOOKUP(A15112,[1]vlookups!A:B,2,FALSE)</f>
        <v>Green Mountain School District</v>
      </c>
      <c r="C15112" s="18" t="s">
        <v>767</v>
      </c>
      <c r="D15112" s="17" t="str">
        <f>VLOOKUP(A15112,[1]vlookups!A:C,3,FALSE)</f>
        <v>112</v>
      </c>
      <c r="E15112" s="4" t="s">
        <v>60</v>
      </c>
      <c r="F15112" t="str">
        <f>VLOOKUP(E15112,[1]vlookups!F:G,2,FALSE)</f>
        <v>Superintendent's Office</v>
      </c>
      <c r="G15112" s="4" t="s">
        <v>41</v>
      </c>
      <c r="H15112" t="str">
        <f>VLOOKUP(G15112,[1]vlookups!D:E,2,FALSE)</f>
        <v>Payroll Taxes and Benefits</v>
      </c>
      <c r="I15112" s="5">
        <v>10074.450000000001</v>
      </c>
      <c r="J15112" s="17" t="e">
        <f>VLOOKUP(Table1[[#This Row],[CCDDD]],#REF!,2,FALSE)</f>
        <v>#REF!</v>
      </c>
    </row>
    <row r="15113" spans="1:10">
      <c r="A15113" t="s">
        <v>574</v>
      </c>
      <c r="B15113" t="str">
        <f>VLOOKUP(A15113,[1]vlookups!A:B,2,FALSE)</f>
        <v>Keller School District</v>
      </c>
      <c r="C15113" s="18" t="s">
        <v>768</v>
      </c>
      <c r="D15113" s="17" t="str">
        <f>VLOOKUP(A15113,[1]vlookups!A:C,3,FALSE)</f>
        <v>101</v>
      </c>
      <c r="E15113" s="4" t="s">
        <v>74</v>
      </c>
      <c r="F15113" t="str">
        <f>VLOOKUP(E15113,[1]vlookups!F:G,2,FALSE)</f>
        <v>Guidance and Counseling</v>
      </c>
      <c r="G15113" s="4" t="s">
        <v>43</v>
      </c>
      <c r="H15113" t="str">
        <f>VLOOKUP(G15113,[1]vlookups!D:E,2,FALSE)</f>
        <v>Purchased Services</v>
      </c>
      <c r="I15113" s="5">
        <v>10068.629999999999</v>
      </c>
      <c r="J15113" s="17" t="e">
        <f>VLOOKUP(Table1[[#This Row],[CCDDD]],#REF!,2,FALSE)</f>
        <v>#REF!</v>
      </c>
    </row>
    <row r="15114" spans="1:10">
      <c r="A15114" t="s">
        <v>253</v>
      </c>
      <c r="B15114" t="str">
        <f>VLOOKUP(A15114,[1]vlookups!A:B,2,FALSE)</f>
        <v>Kelso School District</v>
      </c>
      <c r="C15114" s="18" t="s">
        <v>767</v>
      </c>
      <c r="D15114" s="17" t="str">
        <f>VLOOKUP(A15114,[1]vlookups!A:C,3,FALSE)</f>
        <v>112</v>
      </c>
      <c r="E15114" s="4" t="s">
        <v>80</v>
      </c>
      <c r="F15114" t="str">
        <f>VLOOKUP(E15114,[1]vlookups!F:G,2,FALSE)</f>
        <v>Teaching</v>
      </c>
      <c r="G15114" s="4" t="s">
        <v>38</v>
      </c>
      <c r="H15114" t="str">
        <f>VLOOKUP(G15114,[1]vlookups!D:E,2,FALSE)</f>
        <v>Transfers</v>
      </c>
      <c r="I15114" s="5">
        <v>10055.870000000001</v>
      </c>
      <c r="J15114" s="17" t="e">
        <f>VLOOKUP(Table1[[#This Row],[CCDDD]],#REF!,2,FALSE)</f>
        <v>#REF!</v>
      </c>
    </row>
    <row r="15115" spans="1:10">
      <c r="A15115" t="s">
        <v>217</v>
      </c>
      <c r="B15115" t="str">
        <f>VLOOKUP(A15115,[1]vlookups!A:B,2,FALSE)</f>
        <v>Shelton School District</v>
      </c>
      <c r="C15115" s="18" t="s">
        <v>767</v>
      </c>
      <c r="D15115" s="17" t="str">
        <f>VLOOKUP(A15115,[1]vlookups!A:C,3,FALSE)</f>
        <v>113</v>
      </c>
      <c r="E15115" s="4" t="s">
        <v>80</v>
      </c>
      <c r="F15115" t="str">
        <f>VLOOKUP(E15115,[1]vlookups!F:G,2,FALSE)</f>
        <v>Teaching</v>
      </c>
      <c r="G15115" s="4" t="s">
        <v>42</v>
      </c>
      <c r="H15115" t="str">
        <f>VLOOKUP(G15115,[1]vlookups!D:E,2,FALSE)</f>
        <v>Supplies and Materials</v>
      </c>
      <c r="I15115" s="5">
        <v>10053.049999999999</v>
      </c>
      <c r="J15115" s="17" t="e">
        <f>VLOOKUP(Table1[[#This Row],[CCDDD]],#REF!,2,FALSE)</f>
        <v>#REF!</v>
      </c>
    </row>
    <row r="15116" spans="1:10">
      <c r="A15116" t="s">
        <v>428</v>
      </c>
      <c r="B15116" t="str">
        <f>VLOOKUP(A15116,[1]vlookups!A:B,2,FALSE)</f>
        <v>Orting School District</v>
      </c>
      <c r="C15116" s="18" t="s">
        <v>767</v>
      </c>
      <c r="D15116" s="17" t="str">
        <f>VLOOKUP(A15116,[1]vlookups!A:C,3,FALSE)</f>
        <v>121</v>
      </c>
      <c r="E15116" s="4" t="s">
        <v>100</v>
      </c>
      <c r="F15116" t="str">
        <f>VLOOKUP(E15116,[1]vlookups!F:G,2,FALSE)</f>
        <v>Transportation Operations</v>
      </c>
      <c r="G15116" s="4" t="s">
        <v>38</v>
      </c>
      <c r="H15116" t="str">
        <f>VLOOKUP(G15116,[1]vlookups!D:E,2,FALSE)</f>
        <v>Transfers</v>
      </c>
      <c r="I15116" s="5">
        <v>10049.08</v>
      </c>
      <c r="J15116" s="17" t="e">
        <f>VLOOKUP(Table1[[#This Row],[CCDDD]],#REF!,2,FALSE)</f>
        <v>#REF!</v>
      </c>
    </row>
    <row r="15117" spans="1:10">
      <c r="A15117" t="s">
        <v>762</v>
      </c>
      <c r="B15117" t="str">
        <f>VLOOKUP(A15117,[1]vlookups!A:B,2,FALSE)</f>
        <v>Skykomish School District</v>
      </c>
      <c r="C15117" s="18" t="s">
        <v>767</v>
      </c>
      <c r="D15117" s="17" t="str">
        <f>VLOOKUP(A15117,[1]vlookups!A:C,3,FALSE)</f>
        <v>121</v>
      </c>
      <c r="E15117" s="4" t="s">
        <v>80</v>
      </c>
      <c r="F15117" t="str">
        <f>VLOOKUP(E15117,[1]vlookups!F:G,2,FALSE)</f>
        <v>Teaching</v>
      </c>
      <c r="G15117" s="4" t="s">
        <v>41</v>
      </c>
      <c r="H15117" t="str">
        <f>VLOOKUP(G15117,[1]vlookups!D:E,2,FALSE)</f>
        <v>Payroll Taxes and Benefits</v>
      </c>
      <c r="I15117" s="5">
        <v>10034.48</v>
      </c>
      <c r="J15117" s="17" t="e">
        <f>VLOOKUP(Table1[[#This Row],[CCDDD]],#REF!,2,FALSE)</f>
        <v>#REF!</v>
      </c>
    </row>
    <row r="15118" spans="1:10">
      <c r="A15118" t="s">
        <v>169</v>
      </c>
      <c r="B15118" t="str">
        <f>VLOOKUP(A15118,[1]vlookups!A:B,2,FALSE)</f>
        <v>Tacoma School District</v>
      </c>
      <c r="C15118" s="18" t="s">
        <v>767</v>
      </c>
      <c r="D15118" s="17" t="str">
        <f>VLOOKUP(A15118,[1]vlookups!A:C,3,FALSE)</f>
        <v>121</v>
      </c>
      <c r="E15118" s="4" t="s">
        <v>100</v>
      </c>
      <c r="F15118" t="str">
        <f>VLOOKUP(E15118,[1]vlookups!F:G,2,FALSE)</f>
        <v>Transportation Operations</v>
      </c>
      <c r="G15118" s="4" t="s">
        <v>41</v>
      </c>
      <c r="H15118" t="str">
        <f>VLOOKUP(G15118,[1]vlookups!D:E,2,FALSE)</f>
        <v>Payroll Taxes and Benefits</v>
      </c>
      <c r="I15118" s="5">
        <v>10004.75</v>
      </c>
      <c r="J15118" s="17" t="e">
        <f>VLOOKUP(Table1[[#This Row],[CCDDD]],#REF!,2,FALSE)</f>
        <v>#REF!</v>
      </c>
    </row>
    <row r="15119" spans="1:10">
      <c r="A15119" t="s">
        <v>313</v>
      </c>
      <c r="B15119" t="str">
        <f>VLOOKUP(A15119,[1]vlookups!A:B,2,FALSE)</f>
        <v>North Franklin School District</v>
      </c>
      <c r="C15119" s="18" t="s">
        <v>767</v>
      </c>
      <c r="D15119" s="17" t="str">
        <f>VLOOKUP(A15119,[1]vlookups!A:C,3,FALSE)</f>
        <v>123</v>
      </c>
      <c r="E15119" s="4" t="s">
        <v>90</v>
      </c>
      <c r="F15119" t="str">
        <f>VLOOKUP(E15119,[1]vlookups!F:G,2,FALSE)</f>
        <v>Curriculum</v>
      </c>
      <c r="G15119" s="4" t="s">
        <v>42</v>
      </c>
      <c r="H15119" t="str">
        <f>VLOOKUP(G15119,[1]vlookups!D:E,2,FALSE)</f>
        <v>Supplies and Materials</v>
      </c>
      <c r="I15119" s="5">
        <v>10001.82</v>
      </c>
      <c r="J15119" s="17" t="e">
        <f>VLOOKUP(Table1[[#This Row],[CCDDD]],#REF!,2,FALSE)</f>
        <v>#REF!</v>
      </c>
    </row>
    <row r="15120" spans="1:10">
      <c r="A15120" t="s">
        <v>678</v>
      </c>
      <c r="B15120" t="str">
        <f>VLOOKUP(A15120,[1]vlookups!A:B,2,FALSE)</f>
        <v>Thorp School District</v>
      </c>
      <c r="C15120" s="18" t="s">
        <v>768</v>
      </c>
      <c r="D15120" s="17" t="str">
        <f>VLOOKUP(A15120,[1]vlookups!A:C,3,FALSE)</f>
        <v>105</v>
      </c>
      <c r="E15120" s="4" t="s">
        <v>68</v>
      </c>
      <c r="F15120" t="str">
        <f>VLOOKUP(E15120,[1]vlookups!F:G,2,FALSE)</f>
        <v>Teaching &amp; Learning Supervision</v>
      </c>
      <c r="G15120" s="4" t="s">
        <v>40</v>
      </c>
      <c r="H15120" t="str">
        <f>VLOOKUP(G15120,[1]vlookups!D:E,2,FALSE)</f>
        <v>Classified Salaries</v>
      </c>
      <c r="I15120" s="5">
        <v>10000</v>
      </c>
      <c r="J15120" s="17" t="e">
        <f>VLOOKUP(Table1[[#This Row],[CCDDD]],#REF!,2,FALSE)</f>
        <v>#REF!</v>
      </c>
    </row>
    <row r="15121" spans="1:10">
      <c r="A15121" t="s">
        <v>365</v>
      </c>
      <c r="B15121" t="str">
        <f>VLOOKUP(A15121,[1]vlookups!A:B,2,FALSE)</f>
        <v>Royal School District</v>
      </c>
      <c r="C15121" s="18" t="s">
        <v>768</v>
      </c>
      <c r="D15121" s="17" t="str">
        <f>VLOOKUP(A15121,[1]vlookups!A:C,3,FALSE)</f>
        <v>105</v>
      </c>
      <c r="E15121" s="4" t="s">
        <v>80</v>
      </c>
      <c r="F15121" t="str">
        <f>VLOOKUP(E15121,[1]vlookups!F:G,2,FALSE)</f>
        <v>Teaching</v>
      </c>
      <c r="G15121" s="4" t="s">
        <v>42</v>
      </c>
      <c r="H15121" t="str">
        <f>VLOOKUP(G15121,[1]vlookups!D:E,2,FALSE)</f>
        <v>Supplies and Materials</v>
      </c>
      <c r="I15121" s="5">
        <v>10000</v>
      </c>
      <c r="J15121" s="17" t="e">
        <f>VLOOKUP(Table1[[#This Row],[CCDDD]],#REF!,2,FALSE)</f>
        <v>#REF!</v>
      </c>
    </row>
    <row r="15122" spans="1:10">
      <c r="A15122" t="s">
        <v>498</v>
      </c>
      <c r="B15122" t="str">
        <f>VLOOKUP(A15122,[1]vlookups!A:B,2,FALSE)</f>
        <v>Columbia (Walla Walla) School District</v>
      </c>
      <c r="C15122" s="18" t="s">
        <v>768</v>
      </c>
      <c r="D15122" s="17" t="str">
        <f>VLOOKUP(A15122,[1]vlookups!A:C,3,FALSE)</f>
        <v>123</v>
      </c>
      <c r="E15122" s="4" t="s">
        <v>80</v>
      </c>
      <c r="F15122" t="str">
        <f>VLOOKUP(E15122,[1]vlookups!F:G,2,FALSE)</f>
        <v>Teaching</v>
      </c>
      <c r="G15122" s="4" t="s">
        <v>40</v>
      </c>
      <c r="H15122" t="str">
        <f>VLOOKUP(G15122,[1]vlookups!D:E,2,FALSE)</f>
        <v>Classified Salaries</v>
      </c>
      <c r="I15122" s="5">
        <v>10000</v>
      </c>
      <c r="J15122" s="17" t="e">
        <f>VLOOKUP(Table1[[#This Row],[CCDDD]],#REF!,2,FALSE)</f>
        <v>#REF!</v>
      </c>
    </row>
    <row r="15123" spans="1:10">
      <c r="A15123" t="s">
        <v>645</v>
      </c>
      <c r="B15123" t="str">
        <f>VLOOKUP(A15123,[1]vlookups!A:B,2,FALSE)</f>
        <v>Boistfort School District</v>
      </c>
      <c r="C15123" s="18" t="s">
        <v>768</v>
      </c>
      <c r="D15123" s="17" t="str">
        <f>VLOOKUP(A15123,[1]vlookups!A:C,3,FALSE)</f>
        <v>113</v>
      </c>
      <c r="E15123" s="4" t="s">
        <v>80</v>
      </c>
      <c r="F15123" t="str">
        <f>VLOOKUP(E15123,[1]vlookups!F:G,2,FALSE)</f>
        <v>Teaching</v>
      </c>
      <c r="G15123" s="4" t="s">
        <v>41</v>
      </c>
      <c r="H15123" t="str">
        <f>VLOOKUP(G15123,[1]vlookups!D:E,2,FALSE)</f>
        <v>Payroll Taxes and Benefits</v>
      </c>
      <c r="I15123" s="5">
        <v>10000</v>
      </c>
      <c r="J15123" s="17" t="e">
        <f>VLOOKUP(Table1[[#This Row],[CCDDD]],#REF!,2,FALSE)</f>
        <v>#REF!</v>
      </c>
    </row>
    <row r="15124" spans="1:10">
      <c r="A15124" t="s">
        <v>434</v>
      </c>
      <c r="B15124" t="str">
        <f>VLOOKUP(A15124,[1]vlookups!A:B,2,FALSE)</f>
        <v>White River School District</v>
      </c>
      <c r="C15124" s="18" t="s">
        <v>767</v>
      </c>
      <c r="D15124" s="17" t="str">
        <f>VLOOKUP(A15124,[1]vlookups!A:C,3,FALSE)</f>
        <v>121</v>
      </c>
      <c r="E15124" s="4" t="s">
        <v>112</v>
      </c>
      <c r="F15124" t="str">
        <f>VLOOKUP(E15124,[1]vlookups!F:G,2,FALSE)</f>
        <v>Building Maintenance</v>
      </c>
      <c r="G15124" s="4" t="s">
        <v>43</v>
      </c>
      <c r="H15124" t="str">
        <f>VLOOKUP(G15124,[1]vlookups!D:E,2,FALSE)</f>
        <v>Purchased Services</v>
      </c>
      <c r="I15124" s="5">
        <v>10000</v>
      </c>
      <c r="J15124" s="17" t="e">
        <f>VLOOKUP(Table1[[#This Row],[CCDDD]],#REF!,2,FALSE)</f>
        <v>#REF!</v>
      </c>
    </row>
    <row r="15125" spans="1:10">
      <c r="A15125" t="s">
        <v>206</v>
      </c>
      <c r="B15125" t="str">
        <f>VLOOKUP(A15125,[1]vlookups!A:B,2,FALSE)</f>
        <v>Eastmont School District</v>
      </c>
      <c r="C15125" s="18" t="s">
        <v>767</v>
      </c>
      <c r="D15125" s="17" t="str">
        <f>VLOOKUP(A15125,[1]vlookups!A:C,3,FALSE)</f>
        <v>171</v>
      </c>
      <c r="E15125" s="4" t="s">
        <v>78</v>
      </c>
      <c r="F15125" t="str">
        <f>VLOOKUP(E15125,[1]vlookups!F:G,2,FALSE)</f>
        <v>Health and Related Services</v>
      </c>
      <c r="G15125" s="4" t="s">
        <v>43</v>
      </c>
      <c r="H15125" t="str">
        <f>VLOOKUP(G15125,[1]vlookups!D:E,2,FALSE)</f>
        <v>Purchased Services</v>
      </c>
      <c r="I15125" s="5">
        <v>10000</v>
      </c>
      <c r="J15125" s="17" t="e">
        <f>VLOOKUP(Table1[[#This Row],[CCDDD]],#REF!,2,FALSE)</f>
        <v>#REF!</v>
      </c>
    </row>
    <row r="15126" spans="1:10">
      <c r="A15126" t="s">
        <v>462</v>
      </c>
      <c r="B15126" t="str">
        <f>VLOOKUP(A15126,[1]vlookups!A:B,2,FALSE)</f>
        <v>Coupeville School District</v>
      </c>
      <c r="C15126" s="18" t="s">
        <v>767</v>
      </c>
      <c r="D15126" s="17" t="str">
        <f>VLOOKUP(A15126,[1]vlookups!A:C,3,FALSE)</f>
        <v>189</v>
      </c>
      <c r="E15126" s="4" t="s">
        <v>78</v>
      </c>
      <c r="F15126" t="str">
        <f>VLOOKUP(E15126,[1]vlookups!F:G,2,FALSE)</f>
        <v>Health and Related Services</v>
      </c>
      <c r="G15126" s="4" t="s">
        <v>43</v>
      </c>
      <c r="H15126" t="str">
        <f>VLOOKUP(G15126,[1]vlookups!D:E,2,FALSE)</f>
        <v>Purchased Services</v>
      </c>
      <c r="I15126" s="5">
        <v>10000</v>
      </c>
      <c r="J15126" s="17" t="e">
        <f>VLOOKUP(Table1[[#This Row],[CCDDD]],#REF!,2,FALSE)</f>
        <v>#REF!</v>
      </c>
    </row>
    <row r="15127" spans="1:10">
      <c r="A15127" t="s">
        <v>420</v>
      </c>
      <c r="B15127" t="str">
        <f>VLOOKUP(A15127,[1]vlookups!A:B,2,FALSE)</f>
        <v>Orondo School District</v>
      </c>
      <c r="C15127" s="18" t="s">
        <v>767</v>
      </c>
      <c r="D15127" s="17" t="str">
        <f>VLOOKUP(A15127,[1]vlookups!A:C,3,FALSE)</f>
        <v>171</v>
      </c>
      <c r="E15127" s="4" t="s">
        <v>86</v>
      </c>
      <c r="F15127" t="str">
        <f>VLOOKUP(E15127,[1]vlookups!F:G,2,FALSE)</f>
        <v>Instructional Professional Development</v>
      </c>
      <c r="G15127" s="4" t="s">
        <v>43</v>
      </c>
      <c r="H15127" t="str">
        <f>VLOOKUP(G15127,[1]vlookups!D:E,2,FALSE)</f>
        <v>Purchased Services</v>
      </c>
      <c r="I15127" s="5">
        <v>10000</v>
      </c>
      <c r="J15127" s="17" t="e">
        <f>VLOOKUP(Table1[[#This Row],[CCDDD]],#REF!,2,FALSE)</f>
        <v>#REF!</v>
      </c>
    </row>
    <row r="15128" spans="1:10">
      <c r="A15128" t="s">
        <v>771</v>
      </c>
      <c r="B15128" t="str">
        <f>VLOOKUP(A15128,[1]vlookups!A:B,2,FALSE)</f>
        <v xml:space="preserve">Whatcom Intergenerational High School </v>
      </c>
      <c r="C15128" s="18" t="s">
        <v>767</v>
      </c>
      <c r="D15128" s="17" t="str">
        <f>VLOOKUP(A15128,[1]vlookups!A:C,3,FALSE)</f>
        <v>WSCC</v>
      </c>
      <c r="E15128" s="4" t="s">
        <v>100</v>
      </c>
      <c r="F15128" t="str">
        <f>VLOOKUP(E15128,[1]vlookups!F:G,2,FALSE)</f>
        <v>Transportation Operations</v>
      </c>
      <c r="G15128" s="4" t="s">
        <v>43</v>
      </c>
      <c r="H15128" t="str">
        <f>VLOOKUP(G15128,[1]vlookups!D:E,2,FALSE)</f>
        <v>Purchased Services</v>
      </c>
      <c r="I15128" s="5">
        <v>10000</v>
      </c>
      <c r="J15128" s="17" t="e">
        <f>VLOOKUP(Table1[[#This Row],[CCDDD]],#REF!,2,FALSE)</f>
        <v>#REF!</v>
      </c>
    </row>
    <row r="15129" spans="1:10">
      <c r="A15129" t="s">
        <v>173</v>
      </c>
      <c r="B15129" t="str">
        <f>VLOOKUP(A15129,[1]vlookups!A:B,2,FALSE)</f>
        <v>Bethel School District</v>
      </c>
      <c r="C15129" s="18" t="s">
        <v>767</v>
      </c>
      <c r="D15129" s="17" t="str">
        <f>VLOOKUP(A15129,[1]vlookups!A:C,3,FALSE)</f>
        <v>121</v>
      </c>
      <c r="E15129" s="4" t="s">
        <v>98</v>
      </c>
      <c r="F15129" t="str">
        <f>VLOOKUP(E15129,[1]vlookups!F:G,2,FALSE)</f>
        <v>Transportation Supervision</v>
      </c>
      <c r="G15129" s="4" t="s">
        <v>43</v>
      </c>
      <c r="H15129" t="str">
        <f>VLOOKUP(G15129,[1]vlookups!D:E,2,FALSE)</f>
        <v>Purchased Services</v>
      </c>
      <c r="I15129" s="5">
        <v>10000</v>
      </c>
      <c r="J15129" s="17" t="e">
        <f>VLOOKUP(Table1[[#This Row],[CCDDD]],#REF!,2,FALSE)</f>
        <v>#REF!</v>
      </c>
    </row>
    <row r="15130" spans="1:10">
      <c r="A15130" t="s">
        <v>173</v>
      </c>
      <c r="B15130" t="str">
        <f>VLOOKUP(A15130,[1]vlookups!A:B,2,FALSE)</f>
        <v>Bethel School District</v>
      </c>
      <c r="C15130" s="18" t="s">
        <v>767</v>
      </c>
      <c r="D15130" s="17" t="str">
        <f>VLOOKUP(A15130,[1]vlookups!A:C,3,FALSE)</f>
        <v>121</v>
      </c>
      <c r="E15130" s="4" t="s">
        <v>100</v>
      </c>
      <c r="F15130" t="str">
        <f>VLOOKUP(E15130,[1]vlookups!F:G,2,FALSE)</f>
        <v>Transportation Operations</v>
      </c>
      <c r="G15130" s="4" t="s">
        <v>43</v>
      </c>
      <c r="H15130" t="str">
        <f>VLOOKUP(G15130,[1]vlookups!D:E,2,FALSE)</f>
        <v>Purchased Services</v>
      </c>
      <c r="I15130" s="5">
        <v>10000</v>
      </c>
      <c r="J15130" s="17" t="e">
        <f>VLOOKUP(Table1[[#This Row],[CCDDD]],#REF!,2,FALSE)</f>
        <v>#REF!</v>
      </c>
    </row>
    <row r="15131" spans="1:10">
      <c r="A15131" t="s">
        <v>480</v>
      </c>
      <c r="B15131" t="str">
        <f>VLOOKUP(A15131,[1]vlookups!A:B,2,FALSE)</f>
        <v>Cape Flattery School District</v>
      </c>
      <c r="C15131" s="18" t="s">
        <v>767</v>
      </c>
      <c r="D15131" s="17" t="str">
        <f>VLOOKUP(A15131,[1]vlookups!A:C,3,FALSE)</f>
        <v>114</v>
      </c>
      <c r="E15131" s="4" t="s">
        <v>74</v>
      </c>
      <c r="F15131" t="str">
        <f>VLOOKUP(E15131,[1]vlookups!F:G,2,FALSE)</f>
        <v>Guidance and Counseling</v>
      </c>
      <c r="G15131" s="4" t="s">
        <v>39</v>
      </c>
      <c r="H15131" t="str">
        <f>VLOOKUP(G15131,[1]vlookups!D:E,2,FALSE)</f>
        <v>Certificated Salaries</v>
      </c>
      <c r="I15131" s="5">
        <v>10000</v>
      </c>
      <c r="J15131" s="17" t="e">
        <f>VLOOKUP(Table1[[#This Row],[CCDDD]],#REF!,2,FALSE)</f>
        <v>#REF!</v>
      </c>
    </row>
    <row r="15132" spans="1:10">
      <c r="A15132" t="s">
        <v>137</v>
      </c>
      <c r="B15132" t="str">
        <f>VLOOKUP(A15132,[1]vlookups!A:B,2,FALSE)</f>
        <v>Seattle Public Schools</v>
      </c>
      <c r="C15132" s="18" t="s">
        <v>767</v>
      </c>
      <c r="D15132" s="17" t="str">
        <f>VLOOKUP(A15132,[1]vlookups!A:C,3,FALSE)</f>
        <v>121</v>
      </c>
      <c r="E15132" s="4" t="s">
        <v>74</v>
      </c>
      <c r="F15132" t="str">
        <f>VLOOKUP(E15132,[1]vlookups!F:G,2,FALSE)</f>
        <v>Guidance and Counseling</v>
      </c>
      <c r="G15132" s="4" t="s">
        <v>43</v>
      </c>
      <c r="H15132" t="str">
        <f>VLOOKUP(G15132,[1]vlookups!D:E,2,FALSE)</f>
        <v>Purchased Services</v>
      </c>
      <c r="I15132" s="5">
        <v>9999</v>
      </c>
      <c r="J15132" s="17" t="e">
        <f>VLOOKUP(Table1[[#This Row],[CCDDD]],#REF!,2,FALSE)</f>
        <v>#REF!</v>
      </c>
    </row>
    <row r="15133" spans="1:10">
      <c r="A15133" t="s">
        <v>192</v>
      </c>
      <c r="B15133" t="str">
        <f>VLOOKUP(A15133,[1]vlookups!A:B,2,FALSE)</f>
        <v>Everett School District</v>
      </c>
      <c r="C15133" s="18" t="s">
        <v>767</v>
      </c>
      <c r="D15133" s="17" t="str">
        <f>VLOOKUP(A15133,[1]vlookups!A:C,3,FALSE)</f>
        <v>189</v>
      </c>
      <c r="E15133" s="4" t="s">
        <v>90</v>
      </c>
      <c r="F15133" t="str">
        <f>VLOOKUP(E15133,[1]vlookups!F:G,2,FALSE)</f>
        <v>Curriculum</v>
      </c>
      <c r="G15133" s="4" t="s">
        <v>43</v>
      </c>
      <c r="H15133" t="str">
        <f>VLOOKUP(G15133,[1]vlookups!D:E,2,FALSE)</f>
        <v>Purchased Services</v>
      </c>
      <c r="I15133" s="5">
        <v>9998.99</v>
      </c>
      <c r="J15133" s="17" t="e">
        <f>VLOOKUP(Table1[[#This Row],[CCDDD]],#REF!,2,FALSE)</f>
        <v>#REF!</v>
      </c>
    </row>
    <row r="15134" spans="1:10">
      <c r="A15134" t="s">
        <v>637</v>
      </c>
      <c r="B15134" t="str">
        <f>VLOOKUP(A15134,[1]vlookups!A:B,2,FALSE)</f>
        <v>Garfield School District</v>
      </c>
      <c r="C15134" s="18" t="s">
        <v>767</v>
      </c>
      <c r="D15134" s="17" t="str">
        <f>VLOOKUP(A15134,[1]vlookups!A:C,3,FALSE)</f>
        <v>101</v>
      </c>
      <c r="E15134" s="4" t="s">
        <v>120</v>
      </c>
      <c r="F15134" t="str">
        <f>VLOOKUP(E15134,[1]vlookups!F:G,2,FALSE)</f>
        <v>Information Systems</v>
      </c>
      <c r="G15134" s="4" t="s">
        <v>42</v>
      </c>
      <c r="H15134" t="str">
        <f>VLOOKUP(G15134,[1]vlookups!D:E,2,FALSE)</f>
        <v>Supplies and Materials</v>
      </c>
      <c r="I15134" s="5">
        <v>9995.7099999999991</v>
      </c>
      <c r="J15134" s="17" t="e">
        <f>VLOOKUP(Table1[[#This Row],[CCDDD]],#REF!,2,FALSE)</f>
        <v>#REF!</v>
      </c>
    </row>
    <row r="15135" spans="1:10">
      <c r="A15135" t="s">
        <v>664</v>
      </c>
      <c r="B15135" t="str">
        <f>VLOOKUP(A15135,[1]vlookups!A:B,2,FALSE)</f>
        <v>Pe Ell School District</v>
      </c>
      <c r="C15135" s="18" t="s">
        <v>768</v>
      </c>
      <c r="D15135" s="17" t="str">
        <f>VLOOKUP(A15135,[1]vlookups!A:C,3,FALSE)</f>
        <v>113</v>
      </c>
      <c r="E15135" s="4" t="s">
        <v>80</v>
      </c>
      <c r="F15135" t="str">
        <f>VLOOKUP(E15135,[1]vlookups!F:G,2,FALSE)</f>
        <v>Teaching</v>
      </c>
      <c r="G15135" s="4" t="s">
        <v>39</v>
      </c>
      <c r="H15135" t="str">
        <f>VLOOKUP(G15135,[1]vlookups!D:E,2,FALSE)</f>
        <v>Certificated Salaries</v>
      </c>
      <c r="I15135" s="5">
        <v>9992</v>
      </c>
      <c r="J15135" s="17" t="e">
        <f>VLOOKUP(Table1[[#This Row],[CCDDD]],#REF!,2,FALSE)</f>
        <v>#REF!</v>
      </c>
    </row>
    <row r="15136" spans="1:10">
      <c r="A15136" t="s">
        <v>639</v>
      </c>
      <c r="B15136" t="str">
        <f>VLOOKUP(A15136,[1]vlookups!A:B,2,FALSE)</f>
        <v>Catalyst Public Schools</v>
      </c>
      <c r="C15136" s="18" t="s">
        <v>767</v>
      </c>
      <c r="D15136" s="17" t="str">
        <f>VLOOKUP(A15136,[1]vlookups!A:C,3,FALSE)</f>
        <v>WSCC</v>
      </c>
      <c r="E15136" s="4" t="s">
        <v>130</v>
      </c>
      <c r="F15136" t="str">
        <f>VLOOKUP(E15136,[1]vlookups!F:G,2,FALSE)</f>
        <v>Indirect</v>
      </c>
      <c r="G15136" s="4" t="s">
        <v>46</v>
      </c>
      <c r="H15136" t="str">
        <f>VLOOKUP(G15136,[1]vlookups!D:E,2,FALSE)</f>
        <v>Indirect</v>
      </c>
      <c r="I15136" s="5">
        <v>9989.42</v>
      </c>
      <c r="J15136" s="17" t="e">
        <f>VLOOKUP(Table1[[#This Row],[CCDDD]],#REF!,2,FALSE)</f>
        <v>#REF!</v>
      </c>
    </row>
    <row r="15137" spans="1:10">
      <c r="A15137" t="s">
        <v>305</v>
      </c>
      <c r="B15137" t="str">
        <f>VLOOKUP(A15137,[1]vlookups!A:B,2,FALSE)</f>
        <v>Camas School District</v>
      </c>
      <c r="C15137" s="18" t="s">
        <v>768</v>
      </c>
      <c r="D15137" s="17" t="str">
        <f>VLOOKUP(A15137,[1]vlookups!A:C,3,FALSE)</f>
        <v>112</v>
      </c>
      <c r="E15137" s="4" t="s">
        <v>80</v>
      </c>
      <c r="F15137" t="str">
        <f>VLOOKUP(E15137,[1]vlookups!F:G,2,FALSE)</f>
        <v>Teaching</v>
      </c>
      <c r="G15137" s="4" t="s">
        <v>40</v>
      </c>
      <c r="H15137" t="str">
        <f>VLOOKUP(G15137,[1]vlookups!D:E,2,FALSE)</f>
        <v>Classified Salaries</v>
      </c>
      <c r="I15137" s="5">
        <v>9987.0300000000007</v>
      </c>
      <c r="J15137" s="17" t="e">
        <f>VLOOKUP(Table1[[#This Row],[CCDDD]],#REF!,2,FALSE)</f>
        <v>#REF!</v>
      </c>
    </row>
    <row r="15138" spans="1:10">
      <c r="A15138" t="s">
        <v>315</v>
      </c>
      <c r="B15138" t="str">
        <f>VLOOKUP(A15138,[1]vlookups!A:B,2,FALSE)</f>
        <v>North Kitsap School District</v>
      </c>
      <c r="C15138" s="18" t="s">
        <v>768</v>
      </c>
      <c r="D15138" s="17" t="str">
        <f>VLOOKUP(A15138,[1]vlookups!A:C,3,FALSE)</f>
        <v>114</v>
      </c>
      <c r="E15138" s="4" t="s">
        <v>80</v>
      </c>
      <c r="F15138" t="str">
        <f>VLOOKUP(E15138,[1]vlookups!F:G,2,FALSE)</f>
        <v>Teaching</v>
      </c>
      <c r="G15138" s="4" t="s">
        <v>40</v>
      </c>
      <c r="H15138" t="str">
        <f>VLOOKUP(G15138,[1]vlookups!D:E,2,FALSE)</f>
        <v>Classified Salaries</v>
      </c>
      <c r="I15138" s="5">
        <v>9980.91</v>
      </c>
      <c r="J15138" s="17" t="e">
        <f>VLOOKUP(Table1[[#This Row],[CCDDD]],#REF!,2,FALSE)</f>
        <v>#REF!</v>
      </c>
    </row>
    <row r="15139" spans="1:10">
      <c r="A15139" t="s">
        <v>317</v>
      </c>
      <c r="B15139" t="str">
        <f>VLOOKUP(A15139,[1]vlookups!A:B,2,FALSE)</f>
        <v>Enumclaw School District</v>
      </c>
      <c r="C15139" s="18" t="s">
        <v>767</v>
      </c>
      <c r="D15139" s="17" t="str">
        <f>VLOOKUP(A15139,[1]vlookups!A:C,3,FALSE)</f>
        <v>121</v>
      </c>
      <c r="E15139" s="4" t="s">
        <v>96</v>
      </c>
      <c r="F15139" t="str">
        <f>VLOOKUP(E15139,[1]vlookups!F:G,2,FALSE)</f>
        <v>Operations</v>
      </c>
      <c r="G15139" s="4" t="s">
        <v>40</v>
      </c>
      <c r="H15139" t="str">
        <f>VLOOKUP(G15139,[1]vlookups!D:E,2,FALSE)</f>
        <v>Classified Salaries</v>
      </c>
      <c r="I15139" s="5">
        <v>9970.7000000000007</v>
      </c>
      <c r="J15139" s="17" t="e">
        <f>VLOOKUP(Table1[[#This Row],[CCDDD]],#REF!,2,FALSE)</f>
        <v>#REF!</v>
      </c>
    </row>
    <row r="15140" spans="1:10">
      <c r="A15140" t="s">
        <v>335</v>
      </c>
      <c r="B15140" t="str">
        <f>VLOOKUP(A15140,[1]vlookups!A:B,2,FALSE)</f>
        <v>West Valley School District (Yakima)</v>
      </c>
      <c r="C15140" s="18" t="s">
        <v>768</v>
      </c>
      <c r="D15140" s="17" t="str">
        <f>VLOOKUP(A15140,[1]vlookups!A:C,3,FALSE)</f>
        <v>105</v>
      </c>
      <c r="E15140" s="4" t="s">
        <v>86</v>
      </c>
      <c r="F15140" t="str">
        <f>VLOOKUP(E15140,[1]vlookups!F:G,2,FALSE)</f>
        <v>Instructional Professional Development</v>
      </c>
      <c r="G15140" s="4" t="s">
        <v>39</v>
      </c>
      <c r="H15140" t="str">
        <f>VLOOKUP(G15140,[1]vlookups!D:E,2,FALSE)</f>
        <v>Certificated Salaries</v>
      </c>
      <c r="I15140" s="5">
        <v>9964.1</v>
      </c>
      <c r="J15140" s="17" t="e">
        <f>VLOOKUP(Table1[[#This Row],[CCDDD]],#REF!,2,FALSE)</f>
        <v>#REF!</v>
      </c>
    </row>
    <row r="15141" spans="1:10">
      <c r="A15141" t="s">
        <v>606</v>
      </c>
      <c r="B15141" t="str">
        <f>VLOOKUP(A15141,[1]vlookups!A:B,2,FALSE)</f>
        <v>Cusick School District</v>
      </c>
      <c r="C15141" s="18" t="s">
        <v>767</v>
      </c>
      <c r="D15141" s="17" t="str">
        <f>VLOOKUP(A15141,[1]vlookups!A:C,3,FALSE)</f>
        <v>101</v>
      </c>
      <c r="E15141" s="4" t="s">
        <v>116</v>
      </c>
      <c r="F15141" t="str">
        <f>VLOOKUP(E15141,[1]vlookups!F:G,2,FALSE)</f>
        <v>Building and Property Security</v>
      </c>
      <c r="G15141" s="4" t="s">
        <v>42</v>
      </c>
      <c r="H15141" t="str">
        <f>VLOOKUP(G15141,[1]vlookups!D:E,2,FALSE)</f>
        <v>Supplies and Materials</v>
      </c>
      <c r="I15141" s="5">
        <v>9946.76</v>
      </c>
      <c r="J15141" s="17" t="e">
        <f>VLOOKUP(Table1[[#This Row],[CCDDD]],#REF!,2,FALSE)</f>
        <v>#REF!</v>
      </c>
    </row>
    <row r="15142" spans="1:10">
      <c r="A15142" t="s">
        <v>233</v>
      </c>
      <c r="B15142" t="str">
        <f>VLOOKUP(A15142,[1]vlookups!A:B,2,FALSE)</f>
        <v>Grandview School District</v>
      </c>
      <c r="C15142" s="18" t="s">
        <v>768</v>
      </c>
      <c r="D15142" s="17" t="str">
        <f>VLOOKUP(A15142,[1]vlookups!A:C,3,FALSE)</f>
        <v>105</v>
      </c>
      <c r="E15142" s="4" t="s">
        <v>80</v>
      </c>
      <c r="F15142" t="str">
        <f>VLOOKUP(E15142,[1]vlookups!F:G,2,FALSE)</f>
        <v>Teaching</v>
      </c>
      <c r="G15142" s="4" t="s">
        <v>38</v>
      </c>
      <c r="H15142" t="str">
        <f>VLOOKUP(G15142,[1]vlookups!D:E,2,FALSE)</f>
        <v>Transfers</v>
      </c>
      <c r="I15142" s="5">
        <v>9935.4</v>
      </c>
      <c r="J15142" s="17" t="e">
        <f>VLOOKUP(Table1[[#This Row],[CCDDD]],#REF!,2,FALSE)</f>
        <v>#REF!</v>
      </c>
    </row>
    <row r="15143" spans="1:10">
      <c r="A15143" t="s">
        <v>137</v>
      </c>
      <c r="B15143" t="str">
        <f>VLOOKUP(A15143,[1]vlookups!A:B,2,FALSE)</f>
        <v>Seattle Public Schools</v>
      </c>
      <c r="C15143" s="18" t="s">
        <v>768</v>
      </c>
      <c r="D15143" s="17" t="str">
        <f>VLOOKUP(A15143,[1]vlookups!A:C,3,FALSE)</f>
        <v>121</v>
      </c>
      <c r="E15143" s="4" t="s">
        <v>86</v>
      </c>
      <c r="F15143" t="str">
        <f>VLOOKUP(E15143,[1]vlookups!F:G,2,FALSE)</f>
        <v>Instructional Professional Development</v>
      </c>
      <c r="G15143" s="4" t="s">
        <v>39</v>
      </c>
      <c r="H15143" t="str">
        <f>VLOOKUP(G15143,[1]vlookups!D:E,2,FALSE)</f>
        <v>Certificated Salaries</v>
      </c>
      <c r="I15143" s="5">
        <v>9924.36</v>
      </c>
      <c r="J15143" s="17" t="e">
        <f>VLOOKUP(Table1[[#This Row],[CCDDD]],#REF!,2,FALSE)</f>
        <v>#REF!</v>
      </c>
    </row>
    <row r="15144" spans="1:10">
      <c r="A15144" t="s">
        <v>428</v>
      </c>
      <c r="B15144" t="str">
        <f>VLOOKUP(A15144,[1]vlookups!A:B,2,FALSE)</f>
        <v>Orting School District</v>
      </c>
      <c r="C15144" s="18" t="s">
        <v>768</v>
      </c>
      <c r="D15144" s="17" t="str">
        <f>VLOOKUP(A15144,[1]vlookups!A:C,3,FALSE)</f>
        <v>121</v>
      </c>
      <c r="E15144" s="4" t="s">
        <v>80</v>
      </c>
      <c r="F15144" t="str">
        <f>VLOOKUP(E15144,[1]vlookups!F:G,2,FALSE)</f>
        <v>Teaching</v>
      </c>
      <c r="G15144" s="4" t="s">
        <v>43</v>
      </c>
      <c r="H15144" t="str">
        <f>VLOOKUP(G15144,[1]vlookups!D:E,2,FALSE)</f>
        <v>Purchased Services</v>
      </c>
      <c r="I15144" s="5">
        <v>9917.34</v>
      </c>
      <c r="J15144" s="17" t="e">
        <f>VLOOKUP(Table1[[#This Row],[CCDDD]],#REF!,2,FALSE)</f>
        <v>#REF!</v>
      </c>
    </row>
    <row r="15145" spans="1:10">
      <c r="A15145" t="s">
        <v>319</v>
      </c>
      <c r="B15145" t="str">
        <f>VLOOKUP(A15145,[1]vlookups!A:B,2,FALSE)</f>
        <v>Steilacoom Hist. School District</v>
      </c>
      <c r="C15145" s="18" t="s">
        <v>767</v>
      </c>
      <c r="D15145" s="17" t="str">
        <f>VLOOKUP(A15145,[1]vlookups!A:C,3,FALSE)</f>
        <v>121</v>
      </c>
      <c r="E15145" s="4" t="s">
        <v>68</v>
      </c>
      <c r="F15145" t="str">
        <f>VLOOKUP(E15145,[1]vlookups!F:G,2,FALSE)</f>
        <v>Teaching &amp; Learning Supervision</v>
      </c>
      <c r="G15145" s="4" t="s">
        <v>41</v>
      </c>
      <c r="H15145" t="str">
        <f>VLOOKUP(G15145,[1]vlookups!D:E,2,FALSE)</f>
        <v>Payroll Taxes and Benefits</v>
      </c>
      <c r="I15145" s="5">
        <v>9913.32</v>
      </c>
      <c r="J15145" s="17" t="e">
        <f>VLOOKUP(Table1[[#This Row],[CCDDD]],#REF!,2,FALSE)</f>
        <v>#REF!</v>
      </c>
    </row>
    <row r="15146" spans="1:10">
      <c r="A15146" t="s">
        <v>215</v>
      </c>
      <c r="B15146" t="str">
        <f>VLOOKUP(A15146,[1]vlookups!A:B,2,FALSE)</f>
        <v>Sunnyside School District</v>
      </c>
      <c r="C15146" s="18" t="s">
        <v>767</v>
      </c>
      <c r="D15146" s="17" t="str">
        <f>VLOOKUP(A15146,[1]vlookups!A:C,3,FALSE)</f>
        <v>105</v>
      </c>
      <c r="E15146" s="4" t="s">
        <v>74</v>
      </c>
      <c r="F15146" t="str">
        <f>VLOOKUP(E15146,[1]vlookups!F:G,2,FALSE)</f>
        <v>Guidance and Counseling</v>
      </c>
      <c r="G15146" s="4" t="s">
        <v>39</v>
      </c>
      <c r="H15146" t="str">
        <f>VLOOKUP(G15146,[1]vlookups!D:E,2,FALSE)</f>
        <v>Certificated Salaries</v>
      </c>
      <c r="I15146" s="5">
        <v>9900.35</v>
      </c>
      <c r="J15146" s="17" t="e">
        <f>VLOOKUP(Table1[[#This Row],[CCDDD]],#REF!,2,FALSE)</f>
        <v>#REF!</v>
      </c>
    </row>
    <row r="15147" spans="1:10">
      <c r="A15147" t="s">
        <v>335</v>
      </c>
      <c r="B15147" t="str">
        <f>VLOOKUP(A15147,[1]vlookups!A:B,2,FALSE)</f>
        <v>West Valley School District (Yakima)</v>
      </c>
      <c r="C15147" s="18" t="s">
        <v>767</v>
      </c>
      <c r="D15147" s="17" t="str">
        <f>VLOOKUP(A15147,[1]vlookups!A:C,3,FALSE)</f>
        <v>105</v>
      </c>
      <c r="E15147" s="4" t="s">
        <v>86</v>
      </c>
      <c r="F15147" t="str">
        <f>VLOOKUP(E15147,[1]vlookups!F:G,2,FALSE)</f>
        <v>Instructional Professional Development</v>
      </c>
      <c r="G15147" s="4" t="s">
        <v>43</v>
      </c>
      <c r="H15147" t="str">
        <f>VLOOKUP(G15147,[1]vlookups!D:E,2,FALSE)</f>
        <v>Purchased Services</v>
      </c>
      <c r="I15147" s="5">
        <v>9900</v>
      </c>
      <c r="J15147" s="17" t="e">
        <f>VLOOKUP(Table1[[#This Row],[CCDDD]],#REF!,2,FALSE)</f>
        <v>#REF!</v>
      </c>
    </row>
    <row r="15148" spans="1:10">
      <c r="A15148" t="s">
        <v>375</v>
      </c>
      <c r="B15148" t="str">
        <f>VLOOKUP(A15148,[1]vlookups!A:B,2,FALSE)</f>
        <v>Peninsula School District</v>
      </c>
      <c r="C15148" s="18" t="s">
        <v>767</v>
      </c>
      <c r="D15148" s="17" t="str">
        <f>VLOOKUP(A15148,[1]vlookups!A:C,3,FALSE)</f>
        <v>121</v>
      </c>
      <c r="E15148" s="4" t="s">
        <v>78</v>
      </c>
      <c r="F15148" t="str">
        <f>VLOOKUP(E15148,[1]vlookups!F:G,2,FALSE)</f>
        <v>Health and Related Services</v>
      </c>
      <c r="G15148" s="4" t="s">
        <v>40</v>
      </c>
      <c r="H15148" t="str">
        <f>VLOOKUP(G15148,[1]vlookups!D:E,2,FALSE)</f>
        <v>Classified Salaries</v>
      </c>
      <c r="I15148" s="5">
        <v>9843.14</v>
      </c>
      <c r="J15148" s="17" t="e">
        <f>VLOOKUP(Table1[[#This Row],[CCDDD]],#REF!,2,FALSE)</f>
        <v>#REF!</v>
      </c>
    </row>
    <row r="15149" spans="1:10">
      <c r="A15149" t="s">
        <v>444</v>
      </c>
      <c r="B15149" t="str">
        <f>VLOOKUP(A15149,[1]vlookups!A:B,2,FALSE)</f>
        <v>Entiat School District</v>
      </c>
      <c r="C15149" s="18" t="s">
        <v>767</v>
      </c>
      <c r="D15149" s="17" t="str">
        <f>VLOOKUP(A15149,[1]vlookups!A:C,3,FALSE)</f>
        <v>171</v>
      </c>
      <c r="E15149" s="4" t="s">
        <v>80</v>
      </c>
      <c r="F15149" t="str">
        <f>VLOOKUP(E15149,[1]vlookups!F:G,2,FALSE)</f>
        <v>Teaching</v>
      </c>
      <c r="G15149" s="4" t="s">
        <v>40</v>
      </c>
      <c r="H15149" t="str">
        <f>VLOOKUP(G15149,[1]vlookups!D:E,2,FALSE)</f>
        <v>Classified Salaries</v>
      </c>
      <c r="I15149" s="5">
        <v>9838.2999999999993</v>
      </c>
      <c r="J15149" s="17" t="e">
        <f>VLOOKUP(Table1[[#This Row],[CCDDD]],#REF!,2,FALSE)</f>
        <v>#REF!</v>
      </c>
    </row>
    <row r="15150" spans="1:10">
      <c r="A15150" t="s">
        <v>446</v>
      </c>
      <c r="B15150" t="str">
        <f>VLOOKUP(A15150,[1]vlookups!A:B,2,FALSE)</f>
        <v>Bridgeport School District</v>
      </c>
      <c r="C15150" s="18" t="s">
        <v>767</v>
      </c>
      <c r="D15150" s="17" t="str">
        <f>VLOOKUP(A15150,[1]vlookups!A:C,3,FALSE)</f>
        <v>171</v>
      </c>
      <c r="E15150" s="4" t="s">
        <v>74</v>
      </c>
      <c r="F15150" t="str">
        <f>VLOOKUP(E15150,[1]vlookups!F:G,2,FALSE)</f>
        <v>Guidance and Counseling</v>
      </c>
      <c r="G15150" s="4" t="s">
        <v>41</v>
      </c>
      <c r="H15150" t="str">
        <f>VLOOKUP(G15150,[1]vlookups!D:E,2,FALSE)</f>
        <v>Payroll Taxes and Benefits</v>
      </c>
      <c r="I15150" s="5">
        <v>9817.83</v>
      </c>
      <c r="J15150" s="17" t="e">
        <f>VLOOKUP(Table1[[#This Row],[CCDDD]],#REF!,2,FALSE)</f>
        <v>#REF!</v>
      </c>
    </row>
    <row r="15151" spans="1:10">
      <c r="A15151" t="s">
        <v>728</v>
      </c>
      <c r="B15151" t="str">
        <f>VLOOKUP(A15151,[1]vlookups!A:B,2,FALSE)</f>
        <v>Mount Pleasant School District</v>
      </c>
      <c r="C15151" s="18" t="s">
        <v>767</v>
      </c>
      <c r="D15151" s="17" t="str">
        <f>VLOOKUP(A15151,[1]vlookups!A:C,3,FALSE)</f>
        <v>112</v>
      </c>
      <c r="E15151" s="4" t="s">
        <v>130</v>
      </c>
      <c r="F15151" t="str">
        <f>VLOOKUP(E15151,[1]vlookups!F:G,2,FALSE)</f>
        <v>Indirect</v>
      </c>
      <c r="G15151" s="4" t="s">
        <v>46</v>
      </c>
      <c r="H15151" t="str">
        <f>VLOOKUP(G15151,[1]vlookups!D:E,2,FALSE)</f>
        <v>Indirect</v>
      </c>
      <c r="I15151" s="5">
        <v>9811.75</v>
      </c>
      <c r="J15151" s="17" t="e">
        <f>VLOOKUP(Table1[[#This Row],[CCDDD]],#REF!,2,FALSE)</f>
        <v>#REF!</v>
      </c>
    </row>
    <row r="15152" spans="1:10">
      <c r="A15152" t="s">
        <v>313</v>
      </c>
      <c r="B15152" t="str">
        <f>VLOOKUP(A15152,[1]vlookups!A:B,2,FALSE)</f>
        <v>North Franklin School District</v>
      </c>
      <c r="C15152" s="18" t="s">
        <v>768</v>
      </c>
      <c r="D15152" s="17" t="str">
        <f>VLOOKUP(A15152,[1]vlookups!A:C,3,FALSE)</f>
        <v>123</v>
      </c>
      <c r="E15152" s="4" t="s">
        <v>68</v>
      </c>
      <c r="F15152" t="str">
        <f>VLOOKUP(E15152,[1]vlookups!F:G,2,FALSE)</f>
        <v>Teaching &amp; Learning Supervision</v>
      </c>
      <c r="G15152" s="4" t="s">
        <v>41</v>
      </c>
      <c r="H15152" t="str">
        <f>VLOOKUP(G15152,[1]vlookups!D:E,2,FALSE)</f>
        <v>Payroll Taxes and Benefits</v>
      </c>
      <c r="I15152" s="5">
        <v>9802.09</v>
      </c>
      <c r="J15152" s="17" t="e">
        <f>VLOOKUP(Table1[[#This Row],[CCDDD]],#REF!,2,FALSE)</f>
        <v>#REF!</v>
      </c>
    </row>
    <row r="15153" spans="1:10">
      <c r="A15153" t="s">
        <v>540</v>
      </c>
      <c r="B15153" t="str">
        <f>VLOOKUP(A15153,[1]vlookups!A:B,2,FALSE)</f>
        <v>Asotin-Anatone School District</v>
      </c>
      <c r="C15153" s="18" t="s">
        <v>767</v>
      </c>
      <c r="D15153" s="17" t="str">
        <f>VLOOKUP(A15153,[1]vlookups!A:C,3,FALSE)</f>
        <v>123</v>
      </c>
      <c r="E15153" s="4" t="s">
        <v>86</v>
      </c>
      <c r="F15153" t="str">
        <f>VLOOKUP(E15153,[1]vlookups!F:G,2,FALSE)</f>
        <v>Instructional Professional Development</v>
      </c>
      <c r="G15153" s="4" t="s">
        <v>43</v>
      </c>
      <c r="H15153" t="str">
        <f>VLOOKUP(G15153,[1]vlookups!D:E,2,FALSE)</f>
        <v>Purchased Services</v>
      </c>
      <c r="I15153" s="5">
        <v>9800</v>
      </c>
      <c r="J15153" s="17" t="e">
        <f>VLOOKUP(Table1[[#This Row],[CCDDD]],#REF!,2,FALSE)</f>
        <v>#REF!</v>
      </c>
    </row>
    <row r="15154" spans="1:10">
      <c r="A15154" t="s">
        <v>432</v>
      </c>
      <c r="B15154" t="str">
        <f>VLOOKUP(A15154,[1]vlookups!A:B,2,FALSE)</f>
        <v>Manson School District</v>
      </c>
      <c r="C15154" s="18" t="s">
        <v>767</v>
      </c>
      <c r="D15154" s="17" t="str">
        <f>VLOOKUP(A15154,[1]vlookups!A:C,3,FALSE)</f>
        <v>171</v>
      </c>
      <c r="E15154" s="4" t="s">
        <v>80</v>
      </c>
      <c r="F15154" t="str">
        <f>VLOOKUP(E15154,[1]vlookups!F:G,2,FALSE)</f>
        <v>Teaching</v>
      </c>
      <c r="G15154" s="4" t="s">
        <v>43</v>
      </c>
      <c r="H15154" t="str">
        <f>VLOOKUP(G15154,[1]vlookups!D:E,2,FALSE)</f>
        <v>Purchased Services</v>
      </c>
      <c r="I15154" s="5">
        <v>9795</v>
      </c>
      <c r="J15154" s="17" t="e">
        <f>VLOOKUP(Table1[[#This Row],[CCDDD]],#REF!,2,FALSE)</f>
        <v>#REF!</v>
      </c>
    </row>
    <row r="15155" spans="1:10">
      <c r="A15155" t="s">
        <v>347</v>
      </c>
      <c r="B15155" t="str">
        <f>VLOOKUP(A15155,[1]vlookups!A:B,2,FALSE)</f>
        <v>Chewelah School District</v>
      </c>
      <c r="C15155" s="18" t="s">
        <v>767</v>
      </c>
      <c r="D15155" s="17" t="str">
        <f>VLOOKUP(A15155,[1]vlookups!A:C,3,FALSE)</f>
        <v>101</v>
      </c>
      <c r="E15155" s="4" t="s">
        <v>68</v>
      </c>
      <c r="F15155" t="str">
        <f>VLOOKUP(E15155,[1]vlookups!F:G,2,FALSE)</f>
        <v>Teaching &amp; Learning Supervision</v>
      </c>
      <c r="G15155" s="4" t="s">
        <v>41</v>
      </c>
      <c r="H15155" t="str">
        <f>VLOOKUP(G15155,[1]vlookups!D:E,2,FALSE)</f>
        <v>Payroll Taxes and Benefits</v>
      </c>
      <c r="I15155" s="5">
        <v>9749.86</v>
      </c>
      <c r="J15155" s="17" t="e">
        <f>VLOOKUP(Table1[[#This Row],[CCDDD]],#REF!,2,FALSE)</f>
        <v>#REF!</v>
      </c>
    </row>
    <row r="15156" spans="1:10">
      <c r="A15156" t="s">
        <v>171</v>
      </c>
      <c r="B15156" t="str">
        <f>VLOOKUP(A15156,[1]vlookups!A:B,2,FALSE)</f>
        <v>Bellevue School District</v>
      </c>
      <c r="C15156" s="18" t="s">
        <v>767</v>
      </c>
      <c r="D15156" s="17" t="str">
        <f>VLOOKUP(A15156,[1]vlookups!A:C,3,FALSE)</f>
        <v>121</v>
      </c>
      <c r="E15156" s="4" t="s">
        <v>110</v>
      </c>
      <c r="F15156" t="str">
        <f>VLOOKUP(E15156,[1]vlookups!F:G,2,FALSE)</f>
        <v>Operation of Buildings</v>
      </c>
      <c r="G15156" s="4" t="s">
        <v>42</v>
      </c>
      <c r="H15156" t="str">
        <f>VLOOKUP(G15156,[1]vlookups!D:E,2,FALSE)</f>
        <v>Supplies and Materials</v>
      </c>
      <c r="I15156" s="5">
        <v>9732.2000000000007</v>
      </c>
      <c r="J15156" s="17" t="e">
        <f>VLOOKUP(Table1[[#This Row],[CCDDD]],#REF!,2,FALSE)</f>
        <v>#REF!</v>
      </c>
    </row>
    <row r="15157" spans="1:10">
      <c r="A15157" t="s">
        <v>586</v>
      </c>
      <c r="B15157" t="str">
        <f>VLOOKUP(A15157,[1]vlookups!A:B,2,FALSE)</f>
        <v>Oakville School District</v>
      </c>
      <c r="C15157" s="18" t="s">
        <v>767</v>
      </c>
      <c r="D15157" s="17" t="str">
        <f>VLOOKUP(A15157,[1]vlookups!A:C,3,FALSE)</f>
        <v>113</v>
      </c>
      <c r="E15157" s="4" t="s">
        <v>80</v>
      </c>
      <c r="F15157" t="str">
        <f>VLOOKUP(E15157,[1]vlookups!F:G,2,FALSE)</f>
        <v>Teaching</v>
      </c>
      <c r="G15157" s="4" t="s">
        <v>40</v>
      </c>
      <c r="H15157" t="str">
        <f>VLOOKUP(G15157,[1]vlookups!D:E,2,FALSE)</f>
        <v>Classified Salaries</v>
      </c>
      <c r="I15157" s="5">
        <v>9726.5499999999993</v>
      </c>
      <c r="J15157" s="17" t="e">
        <f>VLOOKUP(Table1[[#This Row],[CCDDD]],#REF!,2,FALSE)</f>
        <v>#REF!</v>
      </c>
    </row>
    <row r="15158" spans="1:10">
      <c r="A15158" t="s">
        <v>293</v>
      </c>
      <c r="B15158" t="str">
        <f>VLOOKUP(A15158,[1]vlookups!A:B,2,FALSE)</f>
        <v>Sequim School District</v>
      </c>
      <c r="C15158" s="18" t="s">
        <v>768</v>
      </c>
      <c r="D15158" s="17" t="str">
        <f>VLOOKUP(A15158,[1]vlookups!A:C,3,FALSE)</f>
        <v>114</v>
      </c>
      <c r="E15158" s="4" t="s">
        <v>80</v>
      </c>
      <c r="F15158" t="str">
        <f>VLOOKUP(E15158,[1]vlookups!F:G,2,FALSE)</f>
        <v>Teaching</v>
      </c>
      <c r="G15158" s="4" t="s">
        <v>43</v>
      </c>
      <c r="H15158" t="str">
        <f>VLOOKUP(G15158,[1]vlookups!D:E,2,FALSE)</f>
        <v>Purchased Services</v>
      </c>
      <c r="I15158" s="5">
        <v>9719.33</v>
      </c>
      <c r="J15158" s="17" t="e">
        <f>VLOOKUP(Table1[[#This Row],[CCDDD]],#REF!,2,FALSE)</f>
        <v>#REF!</v>
      </c>
    </row>
    <row r="15159" spans="1:10">
      <c r="A15159" t="s">
        <v>169</v>
      </c>
      <c r="B15159" t="str">
        <f>VLOOKUP(A15159,[1]vlookups!A:B,2,FALSE)</f>
        <v>Tacoma School District</v>
      </c>
      <c r="C15159" s="18" t="s">
        <v>768</v>
      </c>
      <c r="D15159" s="17" t="str">
        <f>VLOOKUP(A15159,[1]vlookups!A:C,3,FALSE)</f>
        <v>121</v>
      </c>
      <c r="E15159" s="4" t="s">
        <v>86</v>
      </c>
      <c r="F15159" t="str">
        <f>VLOOKUP(E15159,[1]vlookups!F:G,2,FALSE)</f>
        <v>Instructional Professional Development</v>
      </c>
      <c r="G15159" s="4" t="s">
        <v>42</v>
      </c>
      <c r="H15159" t="str">
        <f>VLOOKUP(G15159,[1]vlookups!D:E,2,FALSE)</f>
        <v>Supplies and Materials</v>
      </c>
      <c r="I15159" s="5">
        <v>9718.4500000000007</v>
      </c>
      <c r="J15159" s="17" t="e">
        <f>VLOOKUP(Table1[[#This Row],[CCDDD]],#REF!,2,FALSE)</f>
        <v>#REF!</v>
      </c>
    </row>
    <row r="15160" spans="1:10">
      <c r="A15160" t="s">
        <v>508</v>
      </c>
      <c r="B15160" t="str">
        <f>VLOOKUP(A15160,[1]vlookups!A:B,2,FALSE)</f>
        <v>Grand Coulee Dam School District</v>
      </c>
      <c r="C15160" s="18" t="s">
        <v>768</v>
      </c>
      <c r="D15160" s="17" t="str">
        <f>VLOOKUP(A15160,[1]vlookups!A:C,3,FALSE)</f>
        <v>171</v>
      </c>
      <c r="E15160" s="4" t="s">
        <v>80</v>
      </c>
      <c r="F15160" t="str">
        <f>VLOOKUP(E15160,[1]vlookups!F:G,2,FALSE)</f>
        <v>Teaching</v>
      </c>
      <c r="G15160" s="4" t="s">
        <v>38</v>
      </c>
      <c r="H15160" t="str">
        <f>VLOOKUP(G15160,[1]vlookups!D:E,2,FALSE)</f>
        <v>Transfers</v>
      </c>
      <c r="I15160" s="5">
        <v>9711.25</v>
      </c>
      <c r="J15160" s="17" t="e">
        <f>VLOOKUP(Table1[[#This Row],[CCDDD]],#REF!,2,FALSE)</f>
        <v>#REF!</v>
      </c>
    </row>
    <row r="15161" spans="1:10">
      <c r="A15161" t="s">
        <v>173</v>
      </c>
      <c r="B15161" t="str">
        <f>VLOOKUP(A15161,[1]vlookups!A:B,2,FALSE)</f>
        <v>Bethel School District</v>
      </c>
      <c r="C15161" s="18" t="s">
        <v>768</v>
      </c>
      <c r="D15161" s="17" t="str">
        <f>VLOOKUP(A15161,[1]vlookups!A:C,3,FALSE)</f>
        <v>121</v>
      </c>
      <c r="E15161" s="4" t="s">
        <v>68</v>
      </c>
      <c r="F15161" t="str">
        <f>VLOOKUP(E15161,[1]vlookups!F:G,2,FALSE)</f>
        <v>Teaching &amp; Learning Supervision</v>
      </c>
      <c r="G15161" s="4" t="s">
        <v>41</v>
      </c>
      <c r="H15161" t="str">
        <f>VLOOKUP(G15161,[1]vlookups!D:E,2,FALSE)</f>
        <v>Payroll Taxes and Benefits</v>
      </c>
      <c r="I15161" s="5">
        <v>9707.83</v>
      </c>
      <c r="J15161" s="17" t="e">
        <f>VLOOKUP(Table1[[#This Row],[CCDDD]],#REF!,2,FALSE)</f>
        <v>#REF!</v>
      </c>
    </row>
    <row r="15162" spans="1:10">
      <c r="A15162" t="s">
        <v>257</v>
      </c>
      <c r="B15162" t="str">
        <f>VLOOKUP(A15162,[1]vlookups!A:B,2,FALSE)</f>
        <v>Yelm School District</v>
      </c>
      <c r="C15162" s="18" t="s">
        <v>767</v>
      </c>
      <c r="D15162" s="17" t="str">
        <f>VLOOKUP(A15162,[1]vlookups!A:C,3,FALSE)</f>
        <v>113</v>
      </c>
      <c r="E15162" s="4" t="s">
        <v>62</v>
      </c>
      <c r="F15162" t="str">
        <f>VLOOKUP(E15162,[1]vlookups!F:G,2,FALSE)</f>
        <v>Business Office</v>
      </c>
      <c r="G15162" s="4" t="s">
        <v>40</v>
      </c>
      <c r="H15162" t="str">
        <f>VLOOKUP(G15162,[1]vlookups!D:E,2,FALSE)</f>
        <v>Classified Salaries</v>
      </c>
      <c r="I15162" s="5">
        <v>9695</v>
      </c>
      <c r="J15162" s="17" t="e">
        <f>VLOOKUP(Table1[[#This Row],[CCDDD]],#REF!,2,FALSE)</f>
        <v>#REF!</v>
      </c>
    </row>
    <row r="15163" spans="1:10">
      <c r="A15163" t="s">
        <v>253</v>
      </c>
      <c r="B15163" t="str">
        <f>VLOOKUP(A15163,[1]vlookups!A:B,2,FALSE)</f>
        <v>Kelso School District</v>
      </c>
      <c r="C15163" s="18" t="s">
        <v>767</v>
      </c>
      <c r="D15163" s="17" t="str">
        <f>VLOOKUP(A15163,[1]vlookups!A:C,3,FALSE)</f>
        <v>112</v>
      </c>
      <c r="E15163" s="4" t="s">
        <v>72</v>
      </c>
      <c r="F15163" t="str">
        <f>VLOOKUP(E15163,[1]vlookups!F:G,2,FALSE)</f>
        <v>Principal's Office</v>
      </c>
      <c r="G15163" s="4" t="s">
        <v>41</v>
      </c>
      <c r="H15163" t="str">
        <f>VLOOKUP(G15163,[1]vlookups!D:E,2,FALSE)</f>
        <v>Payroll Taxes and Benefits</v>
      </c>
      <c r="I15163" s="5">
        <v>9681.39</v>
      </c>
      <c r="J15163" s="17" t="e">
        <f>VLOOKUP(Table1[[#This Row],[CCDDD]],#REF!,2,FALSE)</f>
        <v>#REF!</v>
      </c>
    </row>
    <row r="15164" spans="1:10">
      <c r="A15164" t="s">
        <v>287</v>
      </c>
      <c r="B15164" t="str">
        <f>VLOOKUP(A15164,[1]vlookups!A:B,2,FALSE)</f>
        <v>Othello School District</v>
      </c>
      <c r="C15164" s="18" t="s">
        <v>768</v>
      </c>
      <c r="D15164" s="17" t="str">
        <f>VLOOKUP(A15164,[1]vlookups!A:C,3,FALSE)</f>
        <v>123</v>
      </c>
      <c r="E15164" s="4" t="s">
        <v>68</v>
      </c>
      <c r="F15164" t="str">
        <f>VLOOKUP(E15164,[1]vlookups!F:G,2,FALSE)</f>
        <v>Teaching &amp; Learning Supervision</v>
      </c>
      <c r="G15164" s="4" t="s">
        <v>43</v>
      </c>
      <c r="H15164" t="str">
        <f>VLOOKUP(G15164,[1]vlookups!D:E,2,FALSE)</f>
        <v>Purchased Services</v>
      </c>
      <c r="I15164" s="5">
        <v>9675</v>
      </c>
      <c r="J15164" s="17" t="e">
        <f>VLOOKUP(Table1[[#This Row],[CCDDD]],#REF!,2,FALSE)</f>
        <v>#REF!</v>
      </c>
    </row>
    <row r="15165" spans="1:10">
      <c r="A15165" t="s">
        <v>664</v>
      </c>
      <c r="B15165" t="str">
        <f>VLOOKUP(A15165,[1]vlookups!A:B,2,FALSE)</f>
        <v>Pe Ell School District</v>
      </c>
      <c r="C15165" s="18" t="s">
        <v>767</v>
      </c>
      <c r="D15165" s="17" t="str">
        <f>VLOOKUP(A15165,[1]vlookups!A:C,3,FALSE)</f>
        <v>113</v>
      </c>
      <c r="E15165" s="4" t="s">
        <v>76</v>
      </c>
      <c r="F15165" t="str">
        <f>VLOOKUP(E15165,[1]vlookups!F:G,2,FALSE)</f>
        <v>Pupil Management and Safety</v>
      </c>
      <c r="G15165" s="4" t="s">
        <v>39</v>
      </c>
      <c r="H15165" t="str">
        <f>VLOOKUP(G15165,[1]vlookups!D:E,2,FALSE)</f>
        <v>Certificated Salaries</v>
      </c>
      <c r="I15165" s="5">
        <v>9661.81</v>
      </c>
      <c r="J15165" s="17" t="e">
        <f>VLOOKUP(Table1[[#This Row],[CCDDD]],#REF!,2,FALSE)</f>
        <v>#REF!</v>
      </c>
    </row>
    <row r="15166" spans="1:10">
      <c r="A15166" t="s">
        <v>462</v>
      </c>
      <c r="B15166" t="str">
        <f>VLOOKUP(A15166,[1]vlookups!A:B,2,FALSE)</f>
        <v>Coupeville School District</v>
      </c>
      <c r="C15166" s="18" t="s">
        <v>767</v>
      </c>
      <c r="D15166" s="17" t="str">
        <f>VLOOKUP(A15166,[1]vlookups!A:C,3,FALSE)</f>
        <v>189</v>
      </c>
      <c r="E15166" s="4" t="s">
        <v>110</v>
      </c>
      <c r="F15166" t="str">
        <f>VLOOKUP(E15166,[1]vlookups!F:G,2,FALSE)</f>
        <v>Operation of Buildings</v>
      </c>
      <c r="G15166" s="4" t="s">
        <v>41</v>
      </c>
      <c r="H15166" t="str">
        <f>VLOOKUP(G15166,[1]vlookups!D:E,2,FALSE)</f>
        <v>Payroll Taxes and Benefits</v>
      </c>
      <c r="I15166" s="5">
        <v>9636</v>
      </c>
      <c r="J15166" s="17" t="e">
        <f>VLOOKUP(Table1[[#This Row],[CCDDD]],#REF!,2,FALSE)</f>
        <v>#REF!</v>
      </c>
    </row>
    <row r="15167" spans="1:10">
      <c r="A15167" t="s">
        <v>428</v>
      </c>
      <c r="B15167" t="str">
        <f>VLOOKUP(A15167,[1]vlookups!A:B,2,FALSE)</f>
        <v>Orting School District</v>
      </c>
      <c r="C15167" s="18" t="s">
        <v>768</v>
      </c>
      <c r="D15167" s="17" t="str">
        <f>VLOOKUP(A15167,[1]vlookups!A:C,3,FALSE)</f>
        <v>121</v>
      </c>
      <c r="E15167" s="4" t="s">
        <v>76</v>
      </c>
      <c r="F15167" t="str">
        <f>VLOOKUP(E15167,[1]vlookups!F:G,2,FALSE)</f>
        <v>Pupil Management and Safety</v>
      </c>
      <c r="G15167" s="4" t="s">
        <v>40</v>
      </c>
      <c r="H15167" t="str">
        <f>VLOOKUP(G15167,[1]vlookups!D:E,2,FALSE)</f>
        <v>Classified Salaries</v>
      </c>
      <c r="I15167" s="5">
        <v>9609.4500000000007</v>
      </c>
      <c r="J15167" s="17" t="e">
        <f>VLOOKUP(Table1[[#This Row],[CCDDD]],#REF!,2,FALSE)</f>
        <v>#REF!</v>
      </c>
    </row>
    <row r="15168" spans="1:10">
      <c r="A15168" t="s">
        <v>480</v>
      </c>
      <c r="B15168" t="str">
        <f>VLOOKUP(A15168,[1]vlookups!A:B,2,FALSE)</f>
        <v>Cape Flattery School District</v>
      </c>
      <c r="C15168" s="18" t="s">
        <v>767</v>
      </c>
      <c r="D15168" s="17" t="str">
        <f>VLOOKUP(A15168,[1]vlookups!A:C,3,FALSE)</f>
        <v>114</v>
      </c>
      <c r="E15168" s="4" t="s">
        <v>80</v>
      </c>
      <c r="F15168" t="str">
        <f>VLOOKUP(E15168,[1]vlookups!F:G,2,FALSE)</f>
        <v>Teaching</v>
      </c>
      <c r="G15168" s="4" t="s">
        <v>40</v>
      </c>
      <c r="H15168" t="str">
        <f>VLOOKUP(G15168,[1]vlookups!D:E,2,FALSE)</f>
        <v>Classified Salaries</v>
      </c>
      <c r="I15168" s="5">
        <v>9603.7099999999991</v>
      </c>
      <c r="J15168" s="17" t="e">
        <f>VLOOKUP(Table1[[#This Row],[CCDDD]],#REF!,2,FALSE)</f>
        <v>#REF!</v>
      </c>
    </row>
    <row r="15169" spans="1:10">
      <c r="A15169" t="s">
        <v>446</v>
      </c>
      <c r="B15169" t="str">
        <f>VLOOKUP(A15169,[1]vlookups!A:B,2,FALSE)</f>
        <v>Bridgeport School District</v>
      </c>
      <c r="C15169" s="18" t="s">
        <v>767</v>
      </c>
      <c r="D15169" s="17" t="str">
        <f>VLOOKUP(A15169,[1]vlookups!A:C,3,FALSE)</f>
        <v>171</v>
      </c>
      <c r="E15169" s="4" t="s">
        <v>70</v>
      </c>
      <c r="F15169" t="str">
        <f>VLOOKUP(E15169,[1]vlookups!F:G,2,FALSE)</f>
        <v>Learning Resources</v>
      </c>
      <c r="G15169" s="4" t="s">
        <v>41</v>
      </c>
      <c r="H15169" t="str">
        <f>VLOOKUP(G15169,[1]vlookups!D:E,2,FALSE)</f>
        <v>Payroll Taxes and Benefits</v>
      </c>
      <c r="I15169" s="5">
        <v>9599.5</v>
      </c>
      <c r="J15169" s="17" t="e">
        <f>VLOOKUP(Table1[[#This Row],[CCDDD]],#REF!,2,FALSE)</f>
        <v>#REF!</v>
      </c>
    </row>
    <row r="15170" spans="1:10">
      <c r="A15170" t="s">
        <v>331</v>
      </c>
      <c r="B15170" t="str">
        <f>VLOOKUP(A15170,[1]vlookups!A:B,2,FALSE)</f>
        <v>Selah School District</v>
      </c>
      <c r="C15170" s="18" t="s">
        <v>767</v>
      </c>
      <c r="D15170" s="17" t="str">
        <f>VLOOKUP(A15170,[1]vlookups!A:C,3,FALSE)</f>
        <v>105</v>
      </c>
      <c r="E15170" s="4" t="s">
        <v>68</v>
      </c>
      <c r="F15170" t="str">
        <f>VLOOKUP(E15170,[1]vlookups!F:G,2,FALSE)</f>
        <v>Teaching &amp; Learning Supervision</v>
      </c>
      <c r="G15170" s="4" t="s">
        <v>41</v>
      </c>
      <c r="H15170" t="str">
        <f>VLOOKUP(G15170,[1]vlookups!D:E,2,FALSE)</f>
        <v>Payroll Taxes and Benefits</v>
      </c>
      <c r="I15170" s="5">
        <v>9577.94</v>
      </c>
      <c r="J15170" s="17" t="e">
        <f>VLOOKUP(Table1[[#This Row],[CCDDD]],#REF!,2,FALSE)</f>
        <v>#REF!</v>
      </c>
    </row>
    <row r="15171" spans="1:10">
      <c r="A15171" t="s">
        <v>355</v>
      </c>
      <c r="B15171" t="str">
        <f>VLOOKUP(A15171,[1]vlookups!A:B,2,FALSE)</f>
        <v>College Place School District</v>
      </c>
      <c r="C15171" s="18" t="s">
        <v>768</v>
      </c>
      <c r="D15171" s="17" t="str">
        <f>VLOOKUP(A15171,[1]vlookups!A:C,3,FALSE)</f>
        <v>123</v>
      </c>
      <c r="E15171" s="4" t="s">
        <v>76</v>
      </c>
      <c r="F15171" t="str">
        <f>VLOOKUP(E15171,[1]vlookups!F:G,2,FALSE)</f>
        <v>Pupil Management and Safety</v>
      </c>
      <c r="G15171" s="4" t="s">
        <v>43</v>
      </c>
      <c r="H15171" t="str">
        <f>VLOOKUP(G15171,[1]vlookups!D:E,2,FALSE)</f>
        <v>Purchased Services</v>
      </c>
      <c r="I15171" s="5">
        <v>9574.6200000000008</v>
      </c>
      <c r="J15171" s="17" t="e">
        <f>VLOOKUP(Table1[[#This Row],[CCDDD]],#REF!,2,FALSE)</f>
        <v>#REF!</v>
      </c>
    </row>
    <row r="15172" spans="1:10">
      <c r="A15172" t="s">
        <v>514</v>
      </c>
      <c r="B15172" t="str">
        <f>VLOOKUP(A15172,[1]vlookups!A:B,2,FALSE)</f>
        <v>Lakewood School District</v>
      </c>
      <c r="C15172" s="18" t="s">
        <v>767</v>
      </c>
      <c r="D15172" s="17" t="str">
        <f>VLOOKUP(A15172,[1]vlookups!A:C,3,FALSE)</f>
        <v>189</v>
      </c>
      <c r="E15172" s="4" t="s">
        <v>78</v>
      </c>
      <c r="F15172" t="str">
        <f>VLOOKUP(E15172,[1]vlookups!F:G,2,FALSE)</f>
        <v>Health and Related Services</v>
      </c>
      <c r="G15172" s="4" t="s">
        <v>43</v>
      </c>
      <c r="H15172" t="str">
        <f>VLOOKUP(G15172,[1]vlookups!D:E,2,FALSE)</f>
        <v>Purchased Services</v>
      </c>
      <c r="I15172" s="5">
        <v>9546.25</v>
      </c>
      <c r="J15172" s="17" t="e">
        <f>VLOOKUP(Table1[[#This Row],[CCDDD]],#REF!,2,FALSE)</f>
        <v>#REF!</v>
      </c>
    </row>
    <row r="15173" spans="1:10">
      <c r="A15173" t="s">
        <v>351</v>
      </c>
      <c r="B15173" t="str">
        <f>VLOOKUP(A15173,[1]vlookups!A:B,2,FALSE)</f>
        <v>White Salmon Valley School District</v>
      </c>
      <c r="C15173" s="18" t="s">
        <v>767</v>
      </c>
      <c r="D15173" s="17" t="str">
        <f>VLOOKUP(A15173,[1]vlookups!A:C,3,FALSE)</f>
        <v>112</v>
      </c>
      <c r="E15173" s="4" t="s">
        <v>110</v>
      </c>
      <c r="F15173" t="str">
        <f>VLOOKUP(E15173,[1]vlookups!F:G,2,FALSE)</f>
        <v>Operation of Buildings</v>
      </c>
      <c r="G15173" s="4" t="s">
        <v>40</v>
      </c>
      <c r="H15173" t="str">
        <f>VLOOKUP(G15173,[1]vlookups!D:E,2,FALSE)</f>
        <v>Classified Salaries</v>
      </c>
      <c r="I15173" s="5">
        <v>9538.44</v>
      </c>
      <c r="J15173" s="17" t="e">
        <f>VLOOKUP(Table1[[#This Row],[CCDDD]],#REF!,2,FALSE)</f>
        <v>#REF!</v>
      </c>
    </row>
    <row r="15174" spans="1:10">
      <c r="A15174" t="s">
        <v>540</v>
      </c>
      <c r="B15174" t="str">
        <f>VLOOKUP(A15174,[1]vlookups!A:B,2,FALSE)</f>
        <v>Asotin-Anatone School District</v>
      </c>
      <c r="C15174" s="18" t="s">
        <v>767</v>
      </c>
      <c r="D15174" s="17" t="str">
        <f>VLOOKUP(A15174,[1]vlookups!A:C,3,FALSE)</f>
        <v>123</v>
      </c>
      <c r="E15174" s="4" t="s">
        <v>86</v>
      </c>
      <c r="F15174" t="str">
        <f>VLOOKUP(E15174,[1]vlookups!F:G,2,FALSE)</f>
        <v>Instructional Professional Development</v>
      </c>
      <c r="G15174" s="4" t="s">
        <v>44</v>
      </c>
      <c r="H15174" t="str">
        <f>VLOOKUP(G15174,[1]vlookups!D:E,2,FALSE)</f>
        <v>Employee Travel</v>
      </c>
      <c r="I15174" s="5">
        <v>9527.3700000000008</v>
      </c>
      <c r="J15174" s="17" t="e">
        <f>VLOOKUP(Table1[[#This Row],[CCDDD]],#REF!,2,FALSE)</f>
        <v>#REF!</v>
      </c>
    </row>
    <row r="15175" spans="1:10">
      <c r="A15175" t="s">
        <v>568</v>
      </c>
      <c r="B15175" t="str">
        <f>VLOOKUP(A15175,[1]vlookups!A:B,2,FALSE)</f>
        <v>Rainier Valley Leadership Academy (Formerly Green Dot RVLA)</v>
      </c>
      <c r="C15175" s="18" t="s">
        <v>767</v>
      </c>
      <c r="D15175" s="17" t="str">
        <f>VLOOKUP(A15175,[1]vlookups!A:C,3,FALSE)</f>
        <v>WSCC</v>
      </c>
      <c r="E15175" s="4" t="s">
        <v>80</v>
      </c>
      <c r="F15175" t="str">
        <f>VLOOKUP(E15175,[1]vlookups!F:G,2,FALSE)</f>
        <v>Teaching</v>
      </c>
      <c r="G15175" s="4" t="s">
        <v>43</v>
      </c>
      <c r="H15175" t="str">
        <f>VLOOKUP(G15175,[1]vlookups!D:E,2,FALSE)</f>
        <v>Purchased Services</v>
      </c>
      <c r="I15175" s="5">
        <v>9513.9</v>
      </c>
      <c r="J15175" s="17" t="e">
        <f>VLOOKUP(Table1[[#This Row],[CCDDD]],#REF!,2,FALSE)</f>
        <v>#REF!</v>
      </c>
    </row>
    <row r="15176" spans="1:10">
      <c r="A15176" t="s">
        <v>490</v>
      </c>
      <c r="B15176" t="str">
        <f>VLOOKUP(A15176,[1]vlookups!A:B,2,FALSE)</f>
        <v>Ocean Beach School District</v>
      </c>
      <c r="C15176" s="18" t="s">
        <v>767</v>
      </c>
      <c r="D15176" s="17" t="str">
        <f>VLOOKUP(A15176,[1]vlookups!A:C,3,FALSE)</f>
        <v>112</v>
      </c>
      <c r="E15176" s="4" t="s">
        <v>106</v>
      </c>
      <c r="F15176" t="str">
        <f>VLOOKUP(E15176,[1]vlookups!F:G,2,FALSE)</f>
        <v>Building Supervision</v>
      </c>
      <c r="G15176" s="4" t="s">
        <v>40</v>
      </c>
      <c r="H15176" t="str">
        <f>VLOOKUP(G15176,[1]vlookups!D:E,2,FALSE)</f>
        <v>Classified Salaries</v>
      </c>
      <c r="I15176" s="5">
        <v>9500</v>
      </c>
      <c r="J15176" s="17" t="e">
        <f>VLOOKUP(Table1[[#This Row],[CCDDD]],#REF!,2,FALSE)</f>
        <v>#REF!</v>
      </c>
    </row>
    <row r="15177" spans="1:10">
      <c r="A15177" t="s">
        <v>273</v>
      </c>
      <c r="B15177" t="str">
        <f>VLOOKUP(A15177,[1]vlookups!A:B,2,FALSE)</f>
        <v>Aberdeen School District</v>
      </c>
      <c r="C15177" s="18" t="s">
        <v>767</v>
      </c>
      <c r="D15177" s="17" t="str">
        <f>VLOOKUP(A15177,[1]vlookups!A:C,3,FALSE)</f>
        <v>113</v>
      </c>
      <c r="E15177" s="4" t="s">
        <v>72</v>
      </c>
      <c r="F15177" t="str">
        <f>VLOOKUP(E15177,[1]vlookups!F:G,2,FALSE)</f>
        <v>Principal's Office</v>
      </c>
      <c r="G15177" s="4" t="s">
        <v>40</v>
      </c>
      <c r="H15177" t="str">
        <f>VLOOKUP(G15177,[1]vlookups!D:E,2,FALSE)</f>
        <v>Classified Salaries</v>
      </c>
      <c r="I15177" s="5">
        <v>9498.99</v>
      </c>
      <c r="J15177" s="17" t="e">
        <f>VLOOKUP(Table1[[#This Row],[CCDDD]],#REF!,2,FALSE)</f>
        <v>#REF!</v>
      </c>
    </row>
    <row r="15178" spans="1:10">
      <c r="A15178" t="s">
        <v>708</v>
      </c>
      <c r="B15178" t="str">
        <f>VLOOKUP(A15178,[1]vlookups!A:B,2,FALSE)</f>
        <v>Touchet School District</v>
      </c>
      <c r="C15178" s="18" t="s">
        <v>768</v>
      </c>
      <c r="D15178" s="17" t="str">
        <f>VLOOKUP(A15178,[1]vlookups!A:C,3,FALSE)</f>
        <v>123</v>
      </c>
      <c r="E15178" s="4" t="s">
        <v>130</v>
      </c>
      <c r="F15178" t="str">
        <f>VLOOKUP(E15178,[1]vlookups!F:G,2,FALSE)</f>
        <v>Indirect</v>
      </c>
      <c r="G15178" s="4" t="s">
        <v>46</v>
      </c>
      <c r="H15178" t="str">
        <f>VLOOKUP(G15178,[1]vlookups!D:E,2,FALSE)</f>
        <v>Indirect</v>
      </c>
      <c r="I15178" s="5">
        <v>9495</v>
      </c>
      <c r="J15178" s="17" t="e">
        <f>VLOOKUP(Table1[[#This Row],[CCDDD]],#REF!,2,FALSE)</f>
        <v>#REF!</v>
      </c>
    </row>
    <row r="15179" spans="1:10">
      <c r="A15179" t="s">
        <v>612</v>
      </c>
      <c r="B15179" t="str">
        <f>VLOOKUP(A15179,[1]vlookups!A:B,2,FALSE)</f>
        <v>Griffin School District</v>
      </c>
      <c r="C15179" s="18" t="s">
        <v>767</v>
      </c>
      <c r="D15179" s="17" t="str">
        <f>VLOOKUP(A15179,[1]vlookups!A:C,3,FALSE)</f>
        <v>113</v>
      </c>
      <c r="E15179" s="4" t="s">
        <v>74</v>
      </c>
      <c r="F15179" t="str">
        <f>VLOOKUP(E15179,[1]vlookups!F:G,2,FALSE)</f>
        <v>Guidance and Counseling</v>
      </c>
      <c r="G15179" s="4" t="s">
        <v>41</v>
      </c>
      <c r="H15179" t="str">
        <f>VLOOKUP(G15179,[1]vlookups!D:E,2,FALSE)</f>
        <v>Payroll Taxes and Benefits</v>
      </c>
      <c r="I15179" s="5">
        <v>9489.7800000000007</v>
      </c>
      <c r="J15179" s="17" t="e">
        <f>VLOOKUP(Table1[[#This Row],[CCDDD]],#REF!,2,FALSE)</f>
        <v>#REF!</v>
      </c>
    </row>
    <row r="15180" spans="1:10">
      <c r="A15180" t="s">
        <v>373</v>
      </c>
      <c r="B15180" t="str">
        <f>VLOOKUP(A15180,[1]vlookups!A:B,2,FALSE)</f>
        <v>East Valley School District (Yakima)</v>
      </c>
      <c r="C15180" s="18" t="s">
        <v>767</v>
      </c>
      <c r="D15180" s="17" t="str">
        <f>VLOOKUP(A15180,[1]vlookups!A:C,3,FALSE)</f>
        <v>105</v>
      </c>
      <c r="E15180" s="4" t="s">
        <v>112</v>
      </c>
      <c r="F15180" t="str">
        <f>VLOOKUP(E15180,[1]vlookups!F:G,2,FALSE)</f>
        <v>Building Maintenance</v>
      </c>
      <c r="G15180" s="4" t="s">
        <v>42</v>
      </c>
      <c r="H15180" t="str">
        <f>VLOOKUP(G15180,[1]vlookups!D:E,2,FALSE)</f>
        <v>Supplies and Materials</v>
      </c>
      <c r="I15180" s="5">
        <v>9476.92</v>
      </c>
      <c r="J15180" s="17" t="e">
        <f>VLOOKUP(Table1[[#This Row],[CCDDD]],#REF!,2,FALSE)</f>
        <v>#REF!</v>
      </c>
    </row>
    <row r="15181" spans="1:10">
      <c r="A15181" t="s">
        <v>271</v>
      </c>
      <c r="B15181" t="str">
        <f>VLOOKUP(A15181,[1]vlookups!A:B,2,FALSE)</f>
        <v>Franklin Pierce School District</v>
      </c>
      <c r="C15181" s="18" t="s">
        <v>767</v>
      </c>
      <c r="D15181" s="17" t="str">
        <f>VLOOKUP(A15181,[1]vlookups!A:C,3,FALSE)</f>
        <v>121</v>
      </c>
      <c r="E15181" s="4" t="s">
        <v>68</v>
      </c>
      <c r="F15181" t="str">
        <f>VLOOKUP(E15181,[1]vlookups!F:G,2,FALSE)</f>
        <v>Teaching &amp; Learning Supervision</v>
      </c>
      <c r="G15181" s="4" t="s">
        <v>42</v>
      </c>
      <c r="H15181" t="str">
        <f>VLOOKUP(G15181,[1]vlookups!D:E,2,FALSE)</f>
        <v>Supplies and Materials</v>
      </c>
      <c r="I15181" s="5">
        <v>9464.1200000000008</v>
      </c>
      <c r="J15181" s="17" t="e">
        <f>VLOOKUP(Table1[[#This Row],[CCDDD]],#REF!,2,FALSE)</f>
        <v>#REF!</v>
      </c>
    </row>
    <row r="15182" spans="1:10">
      <c r="A15182" t="s">
        <v>337</v>
      </c>
      <c r="B15182" t="str">
        <f>VLOOKUP(A15182,[1]vlookups!A:B,2,FALSE)</f>
        <v>Stanwood-Camano School District</v>
      </c>
      <c r="C15182" s="18" t="s">
        <v>767</v>
      </c>
      <c r="D15182" s="17" t="str">
        <f>VLOOKUP(A15182,[1]vlookups!A:C,3,FALSE)</f>
        <v>189</v>
      </c>
      <c r="E15182" s="4" t="s">
        <v>80</v>
      </c>
      <c r="F15182" t="str">
        <f>VLOOKUP(E15182,[1]vlookups!F:G,2,FALSE)</f>
        <v>Teaching</v>
      </c>
      <c r="G15182" s="4" t="s">
        <v>42</v>
      </c>
      <c r="H15182" t="str">
        <f>VLOOKUP(G15182,[1]vlookups!D:E,2,FALSE)</f>
        <v>Supplies and Materials</v>
      </c>
      <c r="I15182" s="5">
        <v>9463.7900000000009</v>
      </c>
      <c r="J15182" s="17" t="e">
        <f>VLOOKUP(Table1[[#This Row],[CCDDD]],#REF!,2,FALSE)</f>
        <v>#REF!</v>
      </c>
    </row>
    <row r="15183" spans="1:10">
      <c r="A15183" t="s">
        <v>428</v>
      </c>
      <c r="B15183" t="str">
        <f>VLOOKUP(A15183,[1]vlookups!A:B,2,FALSE)</f>
        <v>Orting School District</v>
      </c>
      <c r="C15183" s="18" t="s">
        <v>768</v>
      </c>
      <c r="D15183" s="17" t="str">
        <f>VLOOKUP(A15183,[1]vlookups!A:C,3,FALSE)</f>
        <v>121</v>
      </c>
      <c r="E15183" s="4" t="s">
        <v>80</v>
      </c>
      <c r="F15183" t="str">
        <f>VLOOKUP(E15183,[1]vlookups!F:G,2,FALSE)</f>
        <v>Teaching</v>
      </c>
      <c r="G15183" s="4" t="s">
        <v>40</v>
      </c>
      <c r="H15183" t="str">
        <f>VLOOKUP(G15183,[1]vlookups!D:E,2,FALSE)</f>
        <v>Classified Salaries</v>
      </c>
      <c r="I15183" s="5">
        <v>9457.57</v>
      </c>
      <c r="J15183" s="17" t="e">
        <f>VLOOKUP(Table1[[#This Row],[CCDDD]],#REF!,2,FALSE)</f>
        <v>#REF!</v>
      </c>
    </row>
    <row r="15184" spans="1:10">
      <c r="A15184" t="s">
        <v>155</v>
      </c>
      <c r="B15184" t="str">
        <f>VLOOKUP(A15184,[1]vlookups!A:B,2,FALSE)</f>
        <v>Puyallup School District</v>
      </c>
      <c r="C15184" s="18" t="s">
        <v>767</v>
      </c>
      <c r="D15184" s="17" t="str">
        <f>VLOOKUP(A15184,[1]vlookups!A:C,3,FALSE)</f>
        <v>121</v>
      </c>
      <c r="E15184" s="4" t="s">
        <v>86</v>
      </c>
      <c r="F15184" t="str">
        <f>VLOOKUP(E15184,[1]vlookups!F:G,2,FALSE)</f>
        <v>Instructional Professional Development</v>
      </c>
      <c r="G15184" s="4" t="s">
        <v>43</v>
      </c>
      <c r="H15184" t="str">
        <f>VLOOKUP(G15184,[1]vlookups!D:E,2,FALSE)</f>
        <v>Purchased Services</v>
      </c>
      <c r="I15184" s="5">
        <v>9450</v>
      </c>
      <c r="J15184" s="17" t="e">
        <f>VLOOKUP(Table1[[#This Row],[CCDDD]],#REF!,2,FALSE)</f>
        <v>#REF!</v>
      </c>
    </row>
    <row r="15185" spans="1:10">
      <c r="A15185" t="s">
        <v>748</v>
      </c>
      <c r="B15185" t="str">
        <f>VLOOKUP(A15185,[1]vlookups!A:B,2,FALSE)</f>
        <v>Mill A School District</v>
      </c>
      <c r="C15185" s="18" t="s">
        <v>767</v>
      </c>
      <c r="D15185" s="17" t="str">
        <f>VLOOKUP(A15185,[1]vlookups!A:C,3,FALSE)</f>
        <v>112</v>
      </c>
      <c r="E15185" s="4" t="s">
        <v>88</v>
      </c>
      <c r="F15185" t="str">
        <f>VLOOKUP(E15185,[1]vlookups!F:G,2,FALSE)</f>
        <v>Instructional Technology</v>
      </c>
      <c r="G15185" s="4" t="s">
        <v>43</v>
      </c>
      <c r="H15185" t="str">
        <f>VLOOKUP(G15185,[1]vlookups!D:E,2,FALSE)</f>
        <v>Purchased Services</v>
      </c>
      <c r="I15185" s="5">
        <v>9447.17</v>
      </c>
      <c r="J15185" s="17" t="e">
        <f>VLOOKUP(Table1[[#This Row],[CCDDD]],#REF!,2,FALSE)</f>
        <v>#REF!</v>
      </c>
    </row>
    <row r="15186" spans="1:10">
      <c r="A15186" t="s">
        <v>532</v>
      </c>
      <c r="B15186" t="str">
        <f>VLOOKUP(A15186,[1]vlookups!A:B,2,FALSE)</f>
        <v>Cle Elum-Roslyn School District</v>
      </c>
      <c r="C15186" s="18" t="s">
        <v>767</v>
      </c>
      <c r="D15186" s="17" t="str">
        <f>VLOOKUP(A15186,[1]vlookups!A:C,3,FALSE)</f>
        <v>105</v>
      </c>
      <c r="E15186" s="4" t="s">
        <v>120</v>
      </c>
      <c r="F15186" t="str">
        <f>VLOOKUP(E15186,[1]vlookups!F:G,2,FALSE)</f>
        <v>Information Systems</v>
      </c>
      <c r="G15186" s="4" t="s">
        <v>44</v>
      </c>
      <c r="H15186" t="str">
        <f>VLOOKUP(G15186,[1]vlookups!D:E,2,FALSE)</f>
        <v>Employee Travel</v>
      </c>
      <c r="I15186" s="5">
        <v>9438.4599999999991</v>
      </c>
      <c r="J15186" s="17" t="e">
        <f>VLOOKUP(Table1[[#This Row],[CCDDD]],#REF!,2,FALSE)</f>
        <v>#REF!</v>
      </c>
    </row>
    <row r="15187" spans="1:10">
      <c r="A15187" t="s">
        <v>600</v>
      </c>
      <c r="B15187" t="str">
        <f>VLOOKUP(A15187,[1]vlookups!A:B,2,FALSE)</f>
        <v>Summit Public School: Atlas</v>
      </c>
      <c r="C15187" s="18" t="s">
        <v>767</v>
      </c>
      <c r="D15187" s="17" t="str">
        <f>VLOOKUP(A15187,[1]vlookups!A:C,3,FALSE)</f>
        <v>WSCC</v>
      </c>
      <c r="E15187" s="4" t="s">
        <v>112</v>
      </c>
      <c r="F15187" t="str">
        <f>VLOOKUP(E15187,[1]vlookups!F:G,2,FALSE)</f>
        <v>Building Maintenance</v>
      </c>
      <c r="G15187" s="4" t="s">
        <v>43</v>
      </c>
      <c r="H15187" t="str">
        <f>VLOOKUP(G15187,[1]vlookups!D:E,2,FALSE)</f>
        <v>Purchased Services</v>
      </c>
      <c r="I15187" s="5">
        <v>9431.89</v>
      </c>
      <c r="J15187" s="17" t="e">
        <f>VLOOKUP(Table1[[#This Row],[CCDDD]],#REF!,2,FALSE)</f>
        <v>#REF!</v>
      </c>
    </row>
    <row r="15188" spans="1:10">
      <c r="A15188" t="s">
        <v>208</v>
      </c>
      <c r="B15188" t="str">
        <f>VLOOKUP(A15188,[1]vlookups!A:B,2,FALSE)</f>
        <v>Port Angeles School District</v>
      </c>
      <c r="C15188" s="18" t="s">
        <v>767</v>
      </c>
      <c r="D15188" s="17" t="str">
        <f>VLOOKUP(A15188,[1]vlookups!A:C,3,FALSE)</f>
        <v>114</v>
      </c>
      <c r="E15188" s="4" t="s">
        <v>112</v>
      </c>
      <c r="F15188" t="str">
        <f>VLOOKUP(E15188,[1]vlookups!F:G,2,FALSE)</f>
        <v>Building Maintenance</v>
      </c>
      <c r="G15188" s="4" t="s">
        <v>42</v>
      </c>
      <c r="H15188" t="str">
        <f>VLOOKUP(G15188,[1]vlookups!D:E,2,FALSE)</f>
        <v>Supplies and Materials</v>
      </c>
      <c r="I15188" s="5">
        <v>9431.65</v>
      </c>
      <c r="J15188" s="17" t="e">
        <f>VLOOKUP(Table1[[#This Row],[CCDDD]],#REF!,2,FALSE)</f>
        <v>#REF!</v>
      </c>
    </row>
    <row r="15189" spans="1:10">
      <c r="A15189" t="s">
        <v>708</v>
      </c>
      <c r="B15189" t="str">
        <f>VLOOKUP(A15189,[1]vlookups!A:B,2,FALSE)</f>
        <v>Touchet School District</v>
      </c>
      <c r="C15189" s="18" t="s">
        <v>767</v>
      </c>
      <c r="D15189" s="17" t="str">
        <f>VLOOKUP(A15189,[1]vlookups!A:C,3,FALSE)</f>
        <v>123</v>
      </c>
      <c r="E15189" s="4" t="s">
        <v>80</v>
      </c>
      <c r="F15189" t="str">
        <f>VLOOKUP(E15189,[1]vlookups!F:G,2,FALSE)</f>
        <v>Teaching</v>
      </c>
      <c r="G15189" s="4" t="s">
        <v>43</v>
      </c>
      <c r="H15189" t="str">
        <f>VLOOKUP(G15189,[1]vlookups!D:E,2,FALSE)</f>
        <v>Purchased Services</v>
      </c>
      <c r="I15189" s="5">
        <v>9402.02</v>
      </c>
      <c r="J15189" s="17" t="e">
        <f>VLOOKUP(Table1[[#This Row],[CCDDD]],#REF!,2,FALSE)</f>
        <v>#REF!</v>
      </c>
    </row>
    <row r="15190" spans="1:10">
      <c r="A15190" t="s">
        <v>159</v>
      </c>
      <c r="B15190" t="str">
        <f>VLOOKUP(A15190,[1]vlookups!A:B,2,FALSE)</f>
        <v>Auburn School District</v>
      </c>
      <c r="C15190" s="18" t="s">
        <v>767</v>
      </c>
      <c r="D15190" s="17" t="str">
        <f>VLOOKUP(A15190,[1]vlookups!A:C,3,FALSE)</f>
        <v>121</v>
      </c>
      <c r="E15190" s="4" t="s">
        <v>88</v>
      </c>
      <c r="F15190" t="str">
        <f>VLOOKUP(E15190,[1]vlookups!F:G,2,FALSE)</f>
        <v>Instructional Technology</v>
      </c>
      <c r="G15190" s="4" t="s">
        <v>43</v>
      </c>
      <c r="H15190" t="str">
        <f>VLOOKUP(G15190,[1]vlookups!D:E,2,FALSE)</f>
        <v>Purchased Services</v>
      </c>
      <c r="I15190" s="5">
        <v>9401.39</v>
      </c>
      <c r="J15190" s="17" t="e">
        <f>VLOOKUP(Table1[[#This Row],[CCDDD]],#REF!,2,FALSE)</f>
        <v>#REF!</v>
      </c>
    </row>
    <row r="15191" spans="1:10">
      <c r="A15191" t="s">
        <v>618</v>
      </c>
      <c r="B15191" t="str">
        <f>VLOOKUP(A15191,[1]vlookups!A:B,2,FALSE)</f>
        <v>Eatonville School District</v>
      </c>
      <c r="C15191" s="18" t="s">
        <v>767</v>
      </c>
      <c r="D15191" s="17" t="str">
        <f>VLOOKUP(A15191,[1]vlookups!A:C,3,FALSE)</f>
        <v>121</v>
      </c>
      <c r="E15191" s="4" t="s">
        <v>86</v>
      </c>
      <c r="F15191" t="str">
        <f>VLOOKUP(E15191,[1]vlookups!F:G,2,FALSE)</f>
        <v>Instructional Professional Development</v>
      </c>
      <c r="G15191" s="4" t="s">
        <v>39</v>
      </c>
      <c r="H15191" t="str">
        <f>VLOOKUP(G15191,[1]vlookups!D:E,2,FALSE)</f>
        <v>Certificated Salaries</v>
      </c>
      <c r="I15191" s="5">
        <v>9399.75</v>
      </c>
      <c r="J15191" s="17" t="e">
        <f>VLOOKUP(Table1[[#This Row],[CCDDD]],#REF!,2,FALSE)</f>
        <v>#REF!</v>
      </c>
    </row>
    <row r="15192" spans="1:10">
      <c r="A15192" t="s">
        <v>666</v>
      </c>
      <c r="B15192" t="str">
        <f>VLOOKUP(A15192,[1]vlookups!A:B,2,FALSE)</f>
        <v>Klickitat School District</v>
      </c>
      <c r="C15192" s="18" t="s">
        <v>767</v>
      </c>
      <c r="D15192" s="17" t="str">
        <f>VLOOKUP(A15192,[1]vlookups!A:C,3,FALSE)</f>
        <v>112</v>
      </c>
      <c r="E15192" s="4" t="s">
        <v>88</v>
      </c>
      <c r="F15192" t="str">
        <f>VLOOKUP(E15192,[1]vlookups!F:G,2,FALSE)</f>
        <v>Instructional Technology</v>
      </c>
      <c r="G15192" s="4" t="s">
        <v>42</v>
      </c>
      <c r="H15192" t="str">
        <f>VLOOKUP(G15192,[1]vlookups!D:E,2,FALSE)</f>
        <v>Supplies and Materials</v>
      </c>
      <c r="I15192" s="5">
        <v>9387.7099999999991</v>
      </c>
      <c r="J15192" s="17" t="e">
        <f>VLOOKUP(Table1[[#This Row],[CCDDD]],#REF!,2,FALSE)</f>
        <v>#REF!</v>
      </c>
    </row>
    <row r="15193" spans="1:10">
      <c r="A15193" t="s">
        <v>460</v>
      </c>
      <c r="B15193" t="str">
        <f>VLOOKUP(A15193,[1]vlookups!A:B,2,FALSE)</f>
        <v>Morton School District</v>
      </c>
      <c r="C15193" s="18" t="s">
        <v>767</v>
      </c>
      <c r="D15193" s="17" t="str">
        <f>VLOOKUP(A15193,[1]vlookups!A:C,3,FALSE)</f>
        <v>113</v>
      </c>
      <c r="E15193" s="4" t="s">
        <v>90</v>
      </c>
      <c r="F15193" t="str">
        <f>VLOOKUP(E15193,[1]vlookups!F:G,2,FALSE)</f>
        <v>Curriculum</v>
      </c>
      <c r="G15193" s="4" t="s">
        <v>42</v>
      </c>
      <c r="H15193" t="str">
        <f>VLOOKUP(G15193,[1]vlookups!D:E,2,FALSE)</f>
        <v>Supplies and Materials</v>
      </c>
      <c r="I15193" s="5">
        <v>9385</v>
      </c>
      <c r="J15193" s="17" t="e">
        <f>VLOOKUP(Table1[[#This Row],[CCDDD]],#REF!,2,FALSE)</f>
        <v>#REF!</v>
      </c>
    </row>
    <row r="15194" spans="1:10">
      <c r="A15194" t="s">
        <v>456</v>
      </c>
      <c r="B15194" t="str">
        <f>VLOOKUP(A15194,[1]vlookups!A:B,2,FALSE)</f>
        <v>Stevenson-Carson School District</v>
      </c>
      <c r="C15194" s="18" t="s">
        <v>768</v>
      </c>
      <c r="D15194" s="17" t="str">
        <f>VLOOKUP(A15194,[1]vlookups!A:C,3,FALSE)</f>
        <v>112</v>
      </c>
      <c r="E15194" s="4" t="s">
        <v>86</v>
      </c>
      <c r="F15194" t="str">
        <f>VLOOKUP(E15194,[1]vlookups!F:G,2,FALSE)</f>
        <v>Instructional Professional Development</v>
      </c>
      <c r="G15194" s="4" t="s">
        <v>39</v>
      </c>
      <c r="H15194" t="str">
        <f>VLOOKUP(G15194,[1]vlookups!D:E,2,FALSE)</f>
        <v>Certificated Salaries</v>
      </c>
      <c r="I15194" s="5">
        <v>9375.48</v>
      </c>
      <c r="J15194" s="17" t="e">
        <f>VLOOKUP(Table1[[#This Row],[CCDDD]],#REF!,2,FALSE)</f>
        <v>#REF!</v>
      </c>
    </row>
    <row r="15195" spans="1:10">
      <c r="A15195" t="s">
        <v>639</v>
      </c>
      <c r="B15195" t="str">
        <f>VLOOKUP(A15195,[1]vlookups!A:B,2,FALSE)</f>
        <v>Catalyst Public Schools</v>
      </c>
      <c r="C15195" s="18" t="s">
        <v>768</v>
      </c>
      <c r="D15195" s="17" t="str">
        <f>VLOOKUP(A15195,[1]vlookups!A:C,3,FALSE)</f>
        <v>WSCC</v>
      </c>
      <c r="E15195" s="4" t="s">
        <v>72</v>
      </c>
      <c r="F15195" t="str">
        <f>VLOOKUP(E15195,[1]vlookups!F:G,2,FALSE)</f>
        <v>Principal's Office</v>
      </c>
      <c r="G15195" s="4" t="s">
        <v>41</v>
      </c>
      <c r="H15195" t="str">
        <f>VLOOKUP(G15195,[1]vlookups!D:E,2,FALSE)</f>
        <v>Payroll Taxes and Benefits</v>
      </c>
      <c r="I15195" s="5">
        <v>9371.59</v>
      </c>
      <c r="J15195" s="17" t="e">
        <f>VLOOKUP(Table1[[#This Row],[CCDDD]],#REF!,2,FALSE)</f>
        <v>#REF!</v>
      </c>
    </row>
    <row r="15196" spans="1:10">
      <c r="A15196" t="s">
        <v>714</v>
      </c>
      <c r="B15196" t="str">
        <f>VLOOKUP(A15196,[1]vlookups!A:B,2,FALSE)</f>
        <v>Onion Creek School District</v>
      </c>
      <c r="C15196" s="18" t="s">
        <v>767</v>
      </c>
      <c r="D15196" s="17" t="str">
        <f>VLOOKUP(A15196,[1]vlookups!A:C,3,FALSE)</f>
        <v>101</v>
      </c>
      <c r="E15196" s="4" t="s">
        <v>88</v>
      </c>
      <c r="F15196" t="str">
        <f>VLOOKUP(E15196,[1]vlookups!F:G,2,FALSE)</f>
        <v>Instructional Technology</v>
      </c>
      <c r="G15196" s="4" t="s">
        <v>42</v>
      </c>
      <c r="H15196" t="str">
        <f>VLOOKUP(G15196,[1]vlookups!D:E,2,FALSE)</f>
        <v>Supplies and Materials</v>
      </c>
      <c r="I15196" s="5">
        <v>9362.5300000000007</v>
      </c>
      <c r="J15196" s="17" t="e">
        <f>VLOOKUP(Table1[[#This Row],[CCDDD]],#REF!,2,FALSE)</f>
        <v>#REF!</v>
      </c>
    </row>
    <row r="15197" spans="1:10">
      <c r="A15197" t="s">
        <v>750</v>
      </c>
      <c r="B15197" t="str">
        <f>VLOOKUP(A15197,[1]vlookups!A:B,2,FALSE)</f>
        <v>Star School District No. 054</v>
      </c>
      <c r="C15197" s="18" t="s">
        <v>767</v>
      </c>
      <c r="D15197" s="17" t="str">
        <f>VLOOKUP(A15197,[1]vlookups!A:C,3,FALSE)</f>
        <v>123</v>
      </c>
      <c r="E15197" s="4" t="s">
        <v>130</v>
      </c>
      <c r="F15197" t="str">
        <f>VLOOKUP(E15197,[1]vlookups!F:G,2,FALSE)</f>
        <v>Indirect</v>
      </c>
      <c r="G15197" s="4" t="s">
        <v>46</v>
      </c>
      <c r="H15197" t="str">
        <f>VLOOKUP(G15197,[1]vlookups!D:E,2,FALSE)</f>
        <v>Indirect</v>
      </c>
      <c r="I15197" s="5">
        <v>9350.15</v>
      </c>
      <c r="J15197" s="17" t="e">
        <f>VLOOKUP(Table1[[#This Row],[CCDDD]],#REF!,2,FALSE)</f>
        <v>#REF!</v>
      </c>
    </row>
    <row r="15198" spans="1:10">
      <c r="A15198" t="s">
        <v>674</v>
      </c>
      <c r="B15198" t="str">
        <f>VLOOKUP(A15198,[1]vlookups!A:B,2,FALSE)</f>
        <v>Queets-Clearwater School District</v>
      </c>
      <c r="C15198" s="18" t="s">
        <v>768</v>
      </c>
      <c r="D15198" s="17" t="str">
        <f>VLOOKUP(A15198,[1]vlookups!A:C,3,FALSE)</f>
        <v>114</v>
      </c>
      <c r="E15198" s="4" t="s">
        <v>130</v>
      </c>
      <c r="F15198" t="str">
        <f>VLOOKUP(E15198,[1]vlookups!F:G,2,FALSE)</f>
        <v>Indirect</v>
      </c>
      <c r="G15198" s="4" t="s">
        <v>46</v>
      </c>
      <c r="H15198" t="str">
        <f>VLOOKUP(G15198,[1]vlookups!D:E,2,FALSE)</f>
        <v>Indirect</v>
      </c>
      <c r="I15198" s="5">
        <v>9348.0300000000007</v>
      </c>
      <c r="J15198" s="17" t="e">
        <f>VLOOKUP(Table1[[#This Row],[CCDDD]],#REF!,2,FALSE)</f>
        <v>#REF!</v>
      </c>
    </row>
    <row r="15199" spans="1:10">
      <c r="A15199" t="s">
        <v>208</v>
      </c>
      <c r="B15199" t="str">
        <f>VLOOKUP(A15199,[1]vlookups!A:B,2,FALSE)</f>
        <v>Port Angeles School District</v>
      </c>
      <c r="C15199" s="18" t="s">
        <v>767</v>
      </c>
      <c r="D15199" s="17" t="str">
        <f>VLOOKUP(A15199,[1]vlookups!A:C,3,FALSE)</f>
        <v>114</v>
      </c>
      <c r="E15199" s="4" t="s">
        <v>68</v>
      </c>
      <c r="F15199" t="str">
        <f>VLOOKUP(E15199,[1]vlookups!F:G,2,FALSE)</f>
        <v>Teaching &amp; Learning Supervision</v>
      </c>
      <c r="G15199" s="4" t="s">
        <v>40</v>
      </c>
      <c r="H15199" t="str">
        <f>VLOOKUP(G15199,[1]vlookups!D:E,2,FALSE)</f>
        <v>Classified Salaries</v>
      </c>
      <c r="I15199" s="5">
        <v>9345.42</v>
      </c>
      <c r="J15199" s="17" t="e">
        <f>VLOOKUP(Table1[[#This Row],[CCDDD]],#REF!,2,FALSE)</f>
        <v>#REF!</v>
      </c>
    </row>
    <row r="15200" spans="1:10">
      <c r="A15200" t="s">
        <v>155</v>
      </c>
      <c r="B15200" t="str">
        <f>VLOOKUP(A15200,[1]vlookups!A:B,2,FALSE)</f>
        <v>Puyallup School District</v>
      </c>
      <c r="C15200" s="18" t="s">
        <v>768</v>
      </c>
      <c r="D15200" s="17" t="str">
        <f>VLOOKUP(A15200,[1]vlookups!A:C,3,FALSE)</f>
        <v>121</v>
      </c>
      <c r="E15200" s="4" t="s">
        <v>76</v>
      </c>
      <c r="F15200" t="str">
        <f>VLOOKUP(E15200,[1]vlookups!F:G,2,FALSE)</f>
        <v>Pupil Management and Safety</v>
      </c>
      <c r="G15200" s="4" t="s">
        <v>40</v>
      </c>
      <c r="H15200" t="str">
        <f>VLOOKUP(G15200,[1]vlookups!D:E,2,FALSE)</f>
        <v>Classified Salaries</v>
      </c>
      <c r="I15200" s="5">
        <v>9328.07</v>
      </c>
      <c r="J15200" s="17" t="e">
        <f>VLOOKUP(Table1[[#This Row],[CCDDD]],#REF!,2,FALSE)</f>
        <v>#REF!</v>
      </c>
    </row>
    <row r="15201" spans="1:10">
      <c r="A15201" t="s">
        <v>359</v>
      </c>
      <c r="B15201" t="str">
        <f>VLOOKUP(A15201,[1]vlookups!A:B,2,FALSE)</f>
        <v>Ellensburg School District</v>
      </c>
      <c r="C15201" s="18" t="s">
        <v>767</v>
      </c>
      <c r="D15201" s="17" t="str">
        <f>VLOOKUP(A15201,[1]vlookups!A:C,3,FALSE)</f>
        <v>105</v>
      </c>
      <c r="E15201" s="4" t="s">
        <v>86</v>
      </c>
      <c r="F15201" t="str">
        <f>VLOOKUP(E15201,[1]vlookups!F:G,2,FALSE)</f>
        <v>Instructional Professional Development</v>
      </c>
      <c r="G15201" s="4" t="s">
        <v>39</v>
      </c>
      <c r="H15201" t="str">
        <f>VLOOKUP(G15201,[1]vlookups!D:E,2,FALSE)</f>
        <v>Certificated Salaries</v>
      </c>
      <c r="I15201" s="5">
        <v>9323.0300000000007</v>
      </c>
      <c r="J15201" s="17" t="e">
        <f>VLOOKUP(Table1[[#This Row],[CCDDD]],#REF!,2,FALSE)</f>
        <v>#REF!</v>
      </c>
    </row>
    <row r="15202" spans="1:10">
      <c r="A15202" t="s">
        <v>369</v>
      </c>
      <c r="B15202" t="str">
        <f>VLOOKUP(A15202,[1]vlookups!A:B,2,FALSE)</f>
        <v>Port Townsend School District</v>
      </c>
      <c r="C15202" s="18" t="s">
        <v>767</v>
      </c>
      <c r="D15202" s="17" t="str">
        <f>VLOOKUP(A15202,[1]vlookups!A:C,3,FALSE)</f>
        <v>114</v>
      </c>
      <c r="E15202" s="4" t="s">
        <v>86</v>
      </c>
      <c r="F15202" t="str">
        <f>VLOOKUP(E15202,[1]vlookups!F:G,2,FALSE)</f>
        <v>Instructional Professional Development</v>
      </c>
      <c r="G15202" s="4" t="s">
        <v>41</v>
      </c>
      <c r="H15202" t="str">
        <f>VLOOKUP(G15202,[1]vlookups!D:E,2,FALSE)</f>
        <v>Payroll Taxes and Benefits</v>
      </c>
      <c r="I15202" s="5">
        <v>9321.64</v>
      </c>
      <c r="J15202" s="17" t="e">
        <f>VLOOKUP(Table1[[#This Row],[CCDDD]],#REF!,2,FALSE)</f>
        <v>#REF!</v>
      </c>
    </row>
    <row r="15203" spans="1:10">
      <c r="A15203" t="s">
        <v>438</v>
      </c>
      <c r="B15203" t="str">
        <f>VLOOKUP(A15203,[1]vlookups!A:B,2,FALSE)</f>
        <v>McCleary School District</v>
      </c>
      <c r="C15203" s="18" t="s">
        <v>767</v>
      </c>
      <c r="D15203" s="17" t="str">
        <f>VLOOKUP(A15203,[1]vlookups!A:C,3,FALSE)</f>
        <v>113</v>
      </c>
      <c r="E15203" s="4" t="s">
        <v>112</v>
      </c>
      <c r="F15203" t="str">
        <f>VLOOKUP(E15203,[1]vlookups!F:G,2,FALSE)</f>
        <v>Building Maintenance</v>
      </c>
      <c r="G15203" s="4" t="s">
        <v>42</v>
      </c>
      <c r="H15203" t="str">
        <f>VLOOKUP(G15203,[1]vlookups!D:E,2,FALSE)</f>
        <v>Supplies and Materials</v>
      </c>
      <c r="I15203" s="5">
        <v>9320.7199999999993</v>
      </c>
      <c r="J15203" s="17" t="e">
        <f>VLOOKUP(Table1[[#This Row],[CCDDD]],#REF!,2,FALSE)</f>
        <v>#REF!</v>
      </c>
    </row>
    <row r="15204" spans="1:10">
      <c r="A15204" t="s">
        <v>438</v>
      </c>
      <c r="B15204" t="str">
        <f>VLOOKUP(A15204,[1]vlookups!A:B,2,FALSE)</f>
        <v>McCleary School District</v>
      </c>
      <c r="C15204" s="18" t="s">
        <v>767</v>
      </c>
      <c r="D15204" s="17" t="str">
        <f>VLOOKUP(A15204,[1]vlookups!A:C,3,FALSE)</f>
        <v>113</v>
      </c>
      <c r="E15204" s="4" t="s">
        <v>80</v>
      </c>
      <c r="F15204" t="str">
        <f>VLOOKUP(E15204,[1]vlookups!F:G,2,FALSE)</f>
        <v>Teaching</v>
      </c>
      <c r="G15204" s="4" t="s">
        <v>40</v>
      </c>
      <c r="H15204" t="str">
        <f>VLOOKUP(G15204,[1]vlookups!D:E,2,FALSE)</f>
        <v>Classified Salaries</v>
      </c>
      <c r="I15204" s="5">
        <v>9320.2099999999991</v>
      </c>
      <c r="J15204" s="17" t="e">
        <f>VLOOKUP(Table1[[#This Row],[CCDDD]],#REF!,2,FALSE)</f>
        <v>#REF!</v>
      </c>
    </row>
    <row r="15205" spans="1:10">
      <c r="A15205" t="s">
        <v>476</v>
      </c>
      <c r="B15205" t="str">
        <f>VLOOKUP(A15205,[1]vlookups!A:B,2,FALSE)</f>
        <v>Cascade School District</v>
      </c>
      <c r="C15205" s="18" t="s">
        <v>767</v>
      </c>
      <c r="D15205" s="17" t="str">
        <f>VLOOKUP(A15205,[1]vlookups!A:C,3,FALSE)</f>
        <v>171</v>
      </c>
      <c r="E15205" s="4" t="s">
        <v>58</v>
      </c>
      <c r="F15205" t="str">
        <f>VLOOKUP(E15205,[1]vlookups!F:G,2,FALSE)</f>
        <v>Board of Directors</v>
      </c>
      <c r="G15205" s="4" t="s">
        <v>43</v>
      </c>
      <c r="H15205" t="str">
        <f>VLOOKUP(G15205,[1]vlookups!D:E,2,FALSE)</f>
        <v>Purchased Services</v>
      </c>
      <c r="I15205" s="5">
        <v>9311.85</v>
      </c>
      <c r="J15205" s="17" t="e">
        <f>VLOOKUP(Table1[[#This Row],[CCDDD]],#REF!,2,FALSE)</f>
        <v>#REF!</v>
      </c>
    </row>
    <row r="15206" spans="1:10">
      <c r="A15206" t="s">
        <v>682</v>
      </c>
      <c r="B15206" t="str">
        <f>VLOOKUP(A15206,[1]vlookups!A:B,2,FALSE)</f>
        <v>Kittitas School District</v>
      </c>
      <c r="C15206" s="18" t="s">
        <v>767</v>
      </c>
      <c r="D15206" s="17" t="str">
        <f>VLOOKUP(A15206,[1]vlookups!A:C,3,FALSE)</f>
        <v>105</v>
      </c>
      <c r="E15206" s="4" t="s">
        <v>80</v>
      </c>
      <c r="F15206" t="str">
        <f>VLOOKUP(E15206,[1]vlookups!F:G,2,FALSE)</f>
        <v>Teaching</v>
      </c>
      <c r="G15206" s="4" t="s">
        <v>43</v>
      </c>
      <c r="H15206" t="str">
        <f>VLOOKUP(G15206,[1]vlookups!D:E,2,FALSE)</f>
        <v>Purchased Services</v>
      </c>
      <c r="I15206" s="5">
        <v>9300</v>
      </c>
      <c r="J15206" s="17" t="e">
        <f>VLOOKUP(Table1[[#This Row],[CCDDD]],#REF!,2,FALSE)</f>
        <v>#REF!</v>
      </c>
    </row>
    <row r="15207" spans="1:10">
      <c r="A15207" t="s">
        <v>626</v>
      </c>
      <c r="B15207" t="str">
        <f>VLOOKUP(A15207,[1]vlookups!A:B,2,FALSE)</f>
        <v>Summit Public School: Sierra</v>
      </c>
      <c r="C15207" s="18" t="s">
        <v>767</v>
      </c>
      <c r="D15207" s="17" t="str">
        <f>VLOOKUP(A15207,[1]vlookups!A:C,3,FALSE)</f>
        <v>WSCC</v>
      </c>
      <c r="E15207" s="4" t="s">
        <v>112</v>
      </c>
      <c r="F15207" t="str">
        <f>VLOOKUP(E15207,[1]vlookups!F:G,2,FALSE)</f>
        <v>Building Maintenance</v>
      </c>
      <c r="G15207" s="4" t="s">
        <v>42</v>
      </c>
      <c r="H15207" t="str">
        <f>VLOOKUP(G15207,[1]vlookups!D:E,2,FALSE)</f>
        <v>Supplies and Materials</v>
      </c>
      <c r="I15207" s="5">
        <v>9270.4699999999993</v>
      </c>
      <c r="J15207" s="17" t="e">
        <f>VLOOKUP(Table1[[#This Row],[CCDDD]],#REF!,2,FALSE)</f>
        <v>#REF!</v>
      </c>
    </row>
    <row r="15208" spans="1:10">
      <c r="A15208" t="s">
        <v>151</v>
      </c>
      <c r="B15208" t="str">
        <f>VLOOKUP(A15208,[1]vlookups!A:B,2,FALSE)</f>
        <v>Highline School District</v>
      </c>
      <c r="C15208" s="18" t="s">
        <v>767</v>
      </c>
      <c r="D15208" s="17" t="str">
        <f>VLOOKUP(A15208,[1]vlookups!A:C,3,FALSE)</f>
        <v>121</v>
      </c>
      <c r="E15208" s="4" t="s">
        <v>100</v>
      </c>
      <c r="F15208" t="str">
        <f>VLOOKUP(E15208,[1]vlookups!F:G,2,FALSE)</f>
        <v>Transportation Operations</v>
      </c>
      <c r="G15208" s="4" t="s">
        <v>40</v>
      </c>
      <c r="H15208" t="str">
        <f>VLOOKUP(G15208,[1]vlookups!D:E,2,FALSE)</f>
        <v>Classified Salaries</v>
      </c>
      <c r="I15208" s="5">
        <v>9267.6</v>
      </c>
      <c r="J15208" s="17" t="e">
        <f>VLOOKUP(Table1[[#This Row],[CCDDD]],#REF!,2,FALSE)</f>
        <v>#REF!</v>
      </c>
    </row>
    <row r="15209" spans="1:10">
      <c r="A15209" t="s">
        <v>432</v>
      </c>
      <c r="B15209" t="str">
        <f>VLOOKUP(A15209,[1]vlookups!A:B,2,FALSE)</f>
        <v>Manson School District</v>
      </c>
      <c r="C15209" s="18" t="s">
        <v>767</v>
      </c>
      <c r="D15209" s="17" t="str">
        <f>VLOOKUP(A15209,[1]vlookups!A:C,3,FALSE)</f>
        <v>171</v>
      </c>
      <c r="E15209" s="4" t="s">
        <v>100</v>
      </c>
      <c r="F15209" t="str">
        <f>VLOOKUP(E15209,[1]vlookups!F:G,2,FALSE)</f>
        <v>Transportation Operations</v>
      </c>
      <c r="G15209" s="4" t="s">
        <v>40</v>
      </c>
      <c r="H15209" t="str">
        <f>VLOOKUP(G15209,[1]vlookups!D:E,2,FALSE)</f>
        <v>Classified Salaries</v>
      </c>
      <c r="I15209" s="5">
        <v>9264.44</v>
      </c>
      <c r="J15209" s="17" t="e">
        <f>VLOOKUP(Table1[[#This Row],[CCDDD]],#REF!,2,FALSE)</f>
        <v>#REF!</v>
      </c>
    </row>
    <row r="15210" spans="1:10">
      <c r="A15210" t="s">
        <v>726</v>
      </c>
      <c r="B15210" t="str">
        <f>VLOOKUP(A15210,[1]vlookups!A:B,2,FALSE)</f>
        <v>Wilson Creek School District</v>
      </c>
      <c r="C15210" s="18" t="s">
        <v>768</v>
      </c>
      <c r="D15210" s="17" t="str">
        <f>VLOOKUP(A15210,[1]vlookups!A:C,3,FALSE)</f>
        <v>171</v>
      </c>
      <c r="E15210" s="4" t="s">
        <v>130</v>
      </c>
      <c r="F15210" t="str">
        <f>VLOOKUP(E15210,[1]vlookups!F:G,2,FALSE)</f>
        <v>Indirect</v>
      </c>
      <c r="G15210" s="4" t="s">
        <v>46</v>
      </c>
      <c r="H15210" t="str">
        <f>VLOOKUP(G15210,[1]vlookups!D:E,2,FALSE)</f>
        <v>Indirect</v>
      </c>
      <c r="I15210" s="5">
        <v>9251</v>
      </c>
      <c r="J15210" s="17" t="e">
        <f>VLOOKUP(Table1[[#This Row],[CCDDD]],#REF!,2,FALSE)</f>
        <v>#REF!</v>
      </c>
    </row>
    <row r="15211" spans="1:10">
      <c r="A15211" t="s">
        <v>196</v>
      </c>
      <c r="B15211" t="str">
        <f>VLOOKUP(A15211,[1]vlookups!A:B,2,FALSE)</f>
        <v>Lake Washington School District</v>
      </c>
      <c r="C15211" s="18" t="s">
        <v>768</v>
      </c>
      <c r="D15211" s="17" t="str">
        <f>VLOOKUP(A15211,[1]vlookups!A:C,3,FALSE)</f>
        <v>121</v>
      </c>
      <c r="E15211" s="4" t="s">
        <v>74</v>
      </c>
      <c r="F15211" t="str">
        <f>VLOOKUP(E15211,[1]vlookups!F:G,2,FALSE)</f>
        <v>Guidance and Counseling</v>
      </c>
      <c r="G15211" s="4" t="s">
        <v>39</v>
      </c>
      <c r="H15211" t="str">
        <f>VLOOKUP(G15211,[1]vlookups!D:E,2,FALSE)</f>
        <v>Certificated Salaries</v>
      </c>
      <c r="I15211" s="5">
        <v>9230</v>
      </c>
      <c r="J15211" s="17" t="e">
        <f>VLOOKUP(Table1[[#This Row],[CCDDD]],#REF!,2,FALSE)</f>
        <v>#REF!</v>
      </c>
    </row>
    <row r="15212" spans="1:10">
      <c r="A15212" t="s">
        <v>233</v>
      </c>
      <c r="B15212" t="str">
        <f>VLOOKUP(A15212,[1]vlookups!A:B,2,FALSE)</f>
        <v>Grandview School District</v>
      </c>
      <c r="C15212" s="18" t="s">
        <v>768</v>
      </c>
      <c r="D15212" s="17" t="str">
        <f>VLOOKUP(A15212,[1]vlookups!A:C,3,FALSE)</f>
        <v>105</v>
      </c>
      <c r="E15212" s="4" t="s">
        <v>74</v>
      </c>
      <c r="F15212" t="str">
        <f>VLOOKUP(E15212,[1]vlookups!F:G,2,FALSE)</f>
        <v>Guidance and Counseling</v>
      </c>
      <c r="G15212" s="4" t="s">
        <v>39</v>
      </c>
      <c r="H15212" t="str">
        <f>VLOOKUP(G15212,[1]vlookups!D:E,2,FALSE)</f>
        <v>Certificated Salaries</v>
      </c>
      <c r="I15212" s="5">
        <v>9213</v>
      </c>
      <c r="J15212" s="17" t="e">
        <f>VLOOKUP(Table1[[#This Row],[CCDDD]],#REF!,2,FALSE)</f>
        <v>#REF!</v>
      </c>
    </row>
    <row r="15213" spans="1:10">
      <c r="A15213" t="s">
        <v>319</v>
      </c>
      <c r="B15213" t="str">
        <f>VLOOKUP(A15213,[1]vlookups!A:B,2,FALSE)</f>
        <v>Steilacoom Hist. School District</v>
      </c>
      <c r="C15213" s="18" t="s">
        <v>767</v>
      </c>
      <c r="D15213" s="17" t="str">
        <f>VLOOKUP(A15213,[1]vlookups!A:C,3,FALSE)</f>
        <v>121</v>
      </c>
      <c r="E15213" s="4" t="s">
        <v>112</v>
      </c>
      <c r="F15213" t="str">
        <f>VLOOKUP(E15213,[1]vlookups!F:G,2,FALSE)</f>
        <v>Building Maintenance</v>
      </c>
      <c r="G15213" s="4" t="s">
        <v>42</v>
      </c>
      <c r="H15213" t="str">
        <f>VLOOKUP(G15213,[1]vlookups!D:E,2,FALSE)</f>
        <v>Supplies and Materials</v>
      </c>
      <c r="I15213" s="5">
        <v>9207</v>
      </c>
      <c r="J15213" s="17" t="e">
        <f>VLOOKUP(Table1[[#This Row],[CCDDD]],#REF!,2,FALSE)</f>
        <v>#REF!</v>
      </c>
    </row>
    <row r="15214" spans="1:10">
      <c r="A15214" t="s">
        <v>345</v>
      </c>
      <c r="B15214" t="str">
        <f>VLOOKUP(A15214,[1]vlookups!A:B,2,FALSE)</f>
        <v>Cashmere School District</v>
      </c>
      <c r="C15214" s="18" t="s">
        <v>767</v>
      </c>
      <c r="D15214" s="17" t="str">
        <f>VLOOKUP(A15214,[1]vlookups!A:C,3,FALSE)</f>
        <v>171</v>
      </c>
      <c r="E15214" s="4" t="s">
        <v>76</v>
      </c>
      <c r="F15214" t="str">
        <f>VLOOKUP(E15214,[1]vlookups!F:G,2,FALSE)</f>
        <v>Pupil Management and Safety</v>
      </c>
      <c r="G15214" s="4" t="s">
        <v>42</v>
      </c>
      <c r="H15214" t="str">
        <f>VLOOKUP(G15214,[1]vlookups!D:E,2,FALSE)</f>
        <v>Supplies and Materials</v>
      </c>
      <c r="I15214" s="5">
        <v>9204.7199999999993</v>
      </c>
      <c r="J15214" s="17" t="e">
        <f>VLOOKUP(Table1[[#This Row],[CCDDD]],#REF!,2,FALSE)</f>
        <v>#REF!</v>
      </c>
    </row>
    <row r="15215" spans="1:10">
      <c r="A15215" t="s">
        <v>420</v>
      </c>
      <c r="B15215" t="str">
        <f>VLOOKUP(A15215,[1]vlookups!A:B,2,FALSE)</f>
        <v>Orondo School District</v>
      </c>
      <c r="C15215" s="18" t="s">
        <v>767</v>
      </c>
      <c r="D15215" s="17" t="str">
        <f>VLOOKUP(A15215,[1]vlookups!A:C,3,FALSE)</f>
        <v>171</v>
      </c>
      <c r="E15215" s="4" t="s">
        <v>88</v>
      </c>
      <c r="F15215" t="str">
        <f>VLOOKUP(E15215,[1]vlookups!F:G,2,FALSE)</f>
        <v>Instructional Technology</v>
      </c>
      <c r="G15215" s="4" t="s">
        <v>41</v>
      </c>
      <c r="H15215" t="str">
        <f>VLOOKUP(G15215,[1]vlookups!D:E,2,FALSE)</f>
        <v>Payroll Taxes and Benefits</v>
      </c>
      <c r="I15215" s="5">
        <v>9182.42</v>
      </c>
      <c r="J15215" s="17" t="e">
        <f>VLOOKUP(Table1[[#This Row],[CCDDD]],#REF!,2,FALSE)</f>
        <v>#REF!</v>
      </c>
    </row>
    <row r="15216" spans="1:10">
      <c r="A15216" t="s">
        <v>424</v>
      </c>
      <c r="B15216" t="str">
        <f>VLOOKUP(A15216,[1]vlookups!A:B,2,FALSE)</f>
        <v>Warden School District</v>
      </c>
      <c r="C15216" s="18" t="s">
        <v>768</v>
      </c>
      <c r="D15216" s="17" t="str">
        <f>VLOOKUP(A15216,[1]vlookups!A:C,3,FALSE)</f>
        <v>171</v>
      </c>
      <c r="E15216" s="4" t="s">
        <v>86</v>
      </c>
      <c r="F15216" t="str">
        <f>VLOOKUP(E15216,[1]vlookups!F:G,2,FALSE)</f>
        <v>Instructional Professional Development</v>
      </c>
      <c r="G15216" s="4" t="s">
        <v>44</v>
      </c>
      <c r="H15216" t="str">
        <f>VLOOKUP(G15216,[1]vlookups!D:E,2,FALSE)</f>
        <v>Employee Travel</v>
      </c>
      <c r="I15216" s="5">
        <v>9179.73</v>
      </c>
      <c r="J15216" s="17" t="e">
        <f>VLOOKUP(Table1[[#This Row],[CCDDD]],#REF!,2,FALSE)</f>
        <v>#REF!</v>
      </c>
    </row>
    <row r="15217" spans="1:10">
      <c r="A15217" t="s">
        <v>175</v>
      </c>
      <c r="B15217" t="str">
        <f>VLOOKUP(A15217,[1]vlookups!A:B,2,FALSE)</f>
        <v>Kennewick School District</v>
      </c>
      <c r="C15217" s="18" t="s">
        <v>767</v>
      </c>
      <c r="D15217" s="17" t="str">
        <f>VLOOKUP(A15217,[1]vlookups!A:C,3,FALSE)</f>
        <v>123</v>
      </c>
      <c r="E15217" s="4" t="s">
        <v>62</v>
      </c>
      <c r="F15217" t="str">
        <f>VLOOKUP(E15217,[1]vlookups!F:G,2,FALSE)</f>
        <v>Business Office</v>
      </c>
      <c r="G15217" s="4" t="s">
        <v>40</v>
      </c>
      <c r="H15217" t="str">
        <f>VLOOKUP(G15217,[1]vlookups!D:E,2,FALSE)</f>
        <v>Classified Salaries</v>
      </c>
      <c r="I15217" s="5">
        <v>9172.18</v>
      </c>
      <c r="J15217" s="17" t="e">
        <f>VLOOKUP(Table1[[#This Row],[CCDDD]],#REF!,2,FALSE)</f>
        <v>#REF!</v>
      </c>
    </row>
    <row r="15218" spans="1:10">
      <c r="A15218" t="s">
        <v>159</v>
      </c>
      <c r="B15218" t="str">
        <f>VLOOKUP(A15218,[1]vlookups!A:B,2,FALSE)</f>
        <v>Auburn School District</v>
      </c>
      <c r="C15218" s="18" t="s">
        <v>768</v>
      </c>
      <c r="D15218" s="17" t="str">
        <f>VLOOKUP(A15218,[1]vlookups!A:C,3,FALSE)</f>
        <v>121</v>
      </c>
      <c r="E15218" s="4" t="s">
        <v>72</v>
      </c>
      <c r="F15218" t="str">
        <f>VLOOKUP(E15218,[1]vlookups!F:G,2,FALSE)</f>
        <v>Principal's Office</v>
      </c>
      <c r="G15218" s="4" t="s">
        <v>44</v>
      </c>
      <c r="H15218" t="str">
        <f>VLOOKUP(G15218,[1]vlookups!D:E,2,FALSE)</f>
        <v>Employee Travel</v>
      </c>
      <c r="I15218" s="5">
        <v>9137.7199999999993</v>
      </c>
      <c r="J15218" s="17" t="e">
        <f>VLOOKUP(Table1[[#This Row],[CCDDD]],#REF!,2,FALSE)</f>
        <v>#REF!</v>
      </c>
    </row>
    <row r="15219" spans="1:10">
      <c r="A15219" t="s">
        <v>722</v>
      </c>
      <c r="B15219" t="str">
        <f>VLOOKUP(A15219,[1]vlookups!A:B,2,FALSE)</f>
        <v>Quilcene School District</v>
      </c>
      <c r="C15219" s="18" t="s">
        <v>768</v>
      </c>
      <c r="D15219" s="17" t="str">
        <f>VLOOKUP(A15219,[1]vlookups!A:C,3,FALSE)</f>
        <v>114</v>
      </c>
      <c r="E15219" s="4" t="s">
        <v>130</v>
      </c>
      <c r="F15219" t="str">
        <f>VLOOKUP(E15219,[1]vlookups!F:G,2,FALSE)</f>
        <v>Indirect</v>
      </c>
      <c r="G15219" s="4" t="s">
        <v>46</v>
      </c>
      <c r="H15219" t="str">
        <f>VLOOKUP(G15219,[1]vlookups!D:E,2,FALSE)</f>
        <v>Indirect</v>
      </c>
      <c r="I15219" s="5">
        <v>9132.2900000000009</v>
      </c>
      <c r="J15219" s="17" t="e">
        <f>VLOOKUP(Table1[[#This Row],[CCDDD]],#REF!,2,FALSE)</f>
        <v>#REF!</v>
      </c>
    </row>
    <row r="15220" spans="1:10">
      <c r="A15220" t="s">
        <v>604</v>
      </c>
      <c r="B15220" t="str">
        <f>VLOOKUP(A15220,[1]vlookups!A:B,2,FALSE)</f>
        <v>Waitsburg School District</v>
      </c>
      <c r="C15220" s="18" t="s">
        <v>767</v>
      </c>
      <c r="D15220" s="17" t="str">
        <f>VLOOKUP(A15220,[1]vlookups!A:C,3,FALSE)</f>
        <v>123</v>
      </c>
      <c r="E15220" s="4" t="s">
        <v>90</v>
      </c>
      <c r="F15220" t="str">
        <f>VLOOKUP(E15220,[1]vlookups!F:G,2,FALSE)</f>
        <v>Curriculum</v>
      </c>
      <c r="G15220" s="4" t="s">
        <v>42</v>
      </c>
      <c r="H15220" t="str">
        <f>VLOOKUP(G15220,[1]vlookups!D:E,2,FALSE)</f>
        <v>Supplies and Materials</v>
      </c>
      <c r="I15220" s="5">
        <v>9121</v>
      </c>
      <c r="J15220" s="17" t="e">
        <f>VLOOKUP(Table1[[#This Row],[CCDDD]],#REF!,2,FALSE)</f>
        <v>#REF!</v>
      </c>
    </row>
    <row r="15221" spans="1:10">
      <c r="A15221" t="s">
        <v>221</v>
      </c>
      <c r="B15221" t="str">
        <f>VLOOKUP(A15221,[1]vlookups!A:B,2,FALSE)</f>
        <v>Wapato School District</v>
      </c>
      <c r="C15221" s="18" t="s">
        <v>767</v>
      </c>
      <c r="D15221" s="17" t="str">
        <f>VLOOKUP(A15221,[1]vlookups!A:C,3,FALSE)</f>
        <v>105</v>
      </c>
      <c r="E15221" s="4" t="s">
        <v>96</v>
      </c>
      <c r="F15221" t="str">
        <f>VLOOKUP(E15221,[1]vlookups!F:G,2,FALSE)</f>
        <v>Operations</v>
      </c>
      <c r="G15221" s="4" t="s">
        <v>42</v>
      </c>
      <c r="H15221" t="str">
        <f>VLOOKUP(G15221,[1]vlookups!D:E,2,FALSE)</f>
        <v>Supplies and Materials</v>
      </c>
      <c r="I15221" s="5">
        <v>9119.7800000000007</v>
      </c>
      <c r="J15221" s="17" t="e">
        <f>VLOOKUP(Table1[[#This Row],[CCDDD]],#REF!,2,FALSE)</f>
        <v>#REF!</v>
      </c>
    </row>
    <row r="15222" spans="1:10">
      <c r="A15222" t="s">
        <v>159</v>
      </c>
      <c r="B15222" t="str">
        <f>VLOOKUP(A15222,[1]vlookups!A:B,2,FALSE)</f>
        <v>Auburn School District</v>
      </c>
      <c r="C15222" s="18" t="s">
        <v>767</v>
      </c>
      <c r="D15222" s="17" t="str">
        <f>VLOOKUP(A15222,[1]vlookups!A:C,3,FALSE)</f>
        <v>121</v>
      </c>
      <c r="E15222" s="4" t="s">
        <v>72</v>
      </c>
      <c r="F15222" t="str">
        <f>VLOOKUP(E15222,[1]vlookups!F:G,2,FALSE)</f>
        <v>Principal's Office</v>
      </c>
      <c r="G15222" s="4" t="s">
        <v>42</v>
      </c>
      <c r="H15222" t="str">
        <f>VLOOKUP(G15222,[1]vlookups!D:E,2,FALSE)</f>
        <v>Supplies and Materials</v>
      </c>
      <c r="I15222" s="5">
        <v>9102.14</v>
      </c>
      <c r="J15222" s="17" t="e">
        <f>VLOOKUP(Table1[[#This Row],[CCDDD]],#REF!,2,FALSE)</f>
        <v>#REF!</v>
      </c>
    </row>
    <row r="15223" spans="1:10">
      <c r="A15223" t="s">
        <v>200</v>
      </c>
      <c r="B15223" t="str">
        <f>VLOOKUP(A15223,[1]vlookups!A:B,2,FALSE)</f>
        <v>Battle Ground School District</v>
      </c>
      <c r="C15223" s="18" t="s">
        <v>768</v>
      </c>
      <c r="D15223" s="17" t="str">
        <f>VLOOKUP(A15223,[1]vlookups!A:C,3,FALSE)</f>
        <v>112</v>
      </c>
      <c r="E15223" s="4" t="s">
        <v>78</v>
      </c>
      <c r="F15223" t="str">
        <f>VLOOKUP(E15223,[1]vlookups!F:G,2,FALSE)</f>
        <v>Health and Related Services</v>
      </c>
      <c r="G15223" s="4" t="s">
        <v>39</v>
      </c>
      <c r="H15223" t="str">
        <f>VLOOKUP(G15223,[1]vlookups!D:E,2,FALSE)</f>
        <v>Certificated Salaries</v>
      </c>
      <c r="I15223" s="5">
        <v>9078.1</v>
      </c>
      <c r="J15223" s="17" t="e">
        <f>VLOOKUP(Table1[[#This Row],[CCDDD]],#REF!,2,FALSE)</f>
        <v>#REF!</v>
      </c>
    </row>
    <row r="15224" spans="1:10">
      <c r="A15224" t="s">
        <v>289</v>
      </c>
      <c r="B15224" t="str">
        <f>VLOOKUP(A15224,[1]vlookups!A:B,2,FALSE)</f>
        <v>Mount Baker School District</v>
      </c>
      <c r="C15224" s="18" t="s">
        <v>767</v>
      </c>
      <c r="D15224" s="17" t="str">
        <f>VLOOKUP(A15224,[1]vlookups!A:C,3,FALSE)</f>
        <v>189</v>
      </c>
      <c r="E15224" s="4" t="s">
        <v>68</v>
      </c>
      <c r="F15224" t="str">
        <f>VLOOKUP(E15224,[1]vlookups!F:G,2,FALSE)</f>
        <v>Teaching &amp; Learning Supervision</v>
      </c>
      <c r="G15224" s="4" t="s">
        <v>41</v>
      </c>
      <c r="H15224" t="str">
        <f>VLOOKUP(G15224,[1]vlookups!D:E,2,FALSE)</f>
        <v>Payroll Taxes and Benefits</v>
      </c>
      <c r="I15224" s="5">
        <v>9074.48</v>
      </c>
      <c r="J15224" s="17" t="e">
        <f>VLOOKUP(Table1[[#This Row],[CCDDD]],#REF!,2,FALSE)</f>
        <v>#REF!</v>
      </c>
    </row>
    <row r="15225" spans="1:10">
      <c r="A15225" t="s">
        <v>259</v>
      </c>
      <c r="B15225" t="str">
        <f>VLOOKUP(A15225,[1]vlookups!A:B,2,FALSE)</f>
        <v>North Mason School District</v>
      </c>
      <c r="C15225" s="18" t="s">
        <v>767</v>
      </c>
      <c r="D15225" s="17" t="str">
        <f>VLOOKUP(A15225,[1]vlookups!A:C,3,FALSE)</f>
        <v>114</v>
      </c>
      <c r="E15225" s="4" t="s">
        <v>76</v>
      </c>
      <c r="F15225" t="str">
        <f>VLOOKUP(E15225,[1]vlookups!F:G,2,FALSE)</f>
        <v>Pupil Management and Safety</v>
      </c>
      <c r="G15225" s="4" t="s">
        <v>41</v>
      </c>
      <c r="H15225" t="str">
        <f>VLOOKUP(G15225,[1]vlookups!D:E,2,FALSE)</f>
        <v>Payroll Taxes and Benefits</v>
      </c>
      <c r="I15225" s="5">
        <v>9062.15</v>
      </c>
      <c r="J15225" s="17" t="e">
        <f>VLOOKUP(Table1[[#This Row],[CCDDD]],#REF!,2,FALSE)</f>
        <v>#REF!</v>
      </c>
    </row>
    <row r="15226" spans="1:10">
      <c r="A15226" t="s">
        <v>167</v>
      </c>
      <c r="B15226" t="str">
        <f>VLOOKUP(A15226,[1]vlookups!A:B,2,FALSE)</f>
        <v>Edmonds School District</v>
      </c>
      <c r="C15226" s="18" t="s">
        <v>767</v>
      </c>
      <c r="D15226" s="17" t="str">
        <f>VLOOKUP(A15226,[1]vlookups!A:C,3,FALSE)</f>
        <v>189</v>
      </c>
      <c r="E15226" s="4" t="s">
        <v>96</v>
      </c>
      <c r="F15226" t="str">
        <f>VLOOKUP(E15226,[1]vlookups!F:G,2,FALSE)</f>
        <v>Operations</v>
      </c>
      <c r="G15226" s="4" t="s">
        <v>41</v>
      </c>
      <c r="H15226" t="str">
        <f>VLOOKUP(G15226,[1]vlookups!D:E,2,FALSE)</f>
        <v>Payroll Taxes and Benefits</v>
      </c>
      <c r="I15226" s="5">
        <v>9061.17</v>
      </c>
      <c r="J15226" s="17" t="e">
        <f>VLOOKUP(Table1[[#This Row],[CCDDD]],#REF!,2,FALSE)</f>
        <v>#REF!</v>
      </c>
    </row>
    <row r="15227" spans="1:10">
      <c r="A15227" t="s">
        <v>225</v>
      </c>
      <c r="B15227" t="str">
        <f>VLOOKUP(A15227,[1]vlookups!A:B,2,FALSE)</f>
        <v>University Place School District</v>
      </c>
      <c r="C15227" s="18" t="s">
        <v>768</v>
      </c>
      <c r="D15227" s="17" t="str">
        <f>VLOOKUP(A15227,[1]vlookups!A:C,3,FALSE)</f>
        <v>121</v>
      </c>
      <c r="E15227" s="4" t="s">
        <v>86</v>
      </c>
      <c r="F15227" t="str">
        <f>VLOOKUP(E15227,[1]vlookups!F:G,2,FALSE)</f>
        <v>Instructional Professional Development</v>
      </c>
      <c r="G15227" s="4" t="s">
        <v>39</v>
      </c>
      <c r="H15227" t="str">
        <f>VLOOKUP(G15227,[1]vlookups!D:E,2,FALSE)</f>
        <v>Certificated Salaries</v>
      </c>
      <c r="I15227" s="5">
        <v>9036.2900000000009</v>
      </c>
      <c r="J15227" s="17" t="e">
        <f>VLOOKUP(Table1[[#This Row],[CCDDD]],#REF!,2,FALSE)</f>
        <v>#REF!</v>
      </c>
    </row>
    <row r="15228" spans="1:10">
      <c r="A15228" t="s">
        <v>596</v>
      </c>
      <c r="B15228" t="str">
        <f>VLOOKUP(A15228,[1]vlookups!A:B,2,FALSE)</f>
        <v>St. John School District</v>
      </c>
      <c r="C15228" s="18" t="s">
        <v>768</v>
      </c>
      <c r="D15228" s="17" t="str">
        <f>VLOOKUP(A15228,[1]vlookups!A:C,3,FALSE)</f>
        <v>101</v>
      </c>
      <c r="E15228" s="4" t="s">
        <v>90</v>
      </c>
      <c r="F15228" t="str">
        <f>VLOOKUP(E15228,[1]vlookups!F:G,2,FALSE)</f>
        <v>Curriculum</v>
      </c>
      <c r="G15228" s="4" t="s">
        <v>42</v>
      </c>
      <c r="H15228" t="str">
        <f>VLOOKUP(G15228,[1]vlookups!D:E,2,FALSE)</f>
        <v>Supplies and Materials</v>
      </c>
      <c r="I15228" s="5">
        <v>9025.25</v>
      </c>
      <c r="J15228" s="17" t="e">
        <f>VLOOKUP(Table1[[#This Row],[CCDDD]],#REF!,2,FALSE)</f>
        <v>#REF!</v>
      </c>
    </row>
    <row r="15229" spans="1:10">
      <c r="A15229" t="s">
        <v>464</v>
      </c>
      <c r="B15229" t="str">
        <f>VLOOKUP(A15229,[1]vlookups!A:B,2,FALSE)</f>
        <v>Coulee-Hartline School District</v>
      </c>
      <c r="C15229" s="18" t="s">
        <v>767</v>
      </c>
      <c r="D15229" s="17" t="str">
        <f>VLOOKUP(A15229,[1]vlookups!A:C,3,FALSE)</f>
        <v>171</v>
      </c>
      <c r="E15229" s="4" t="s">
        <v>86</v>
      </c>
      <c r="F15229" t="str">
        <f>VLOOKUP(E15229,[1]vlookups!F:G,2,FALSE)</f>
        <v>Instructional Professional Development</v>
      </c>
      <c r="G15229" s="4" t="s">
        <v>43</v>
      </c>
      <c r="H15229" t="str">
        <f>VLOOKUP(G15229,[1]vlookups!D:E,2,FALSE)</f>
        <v>Purchased Services</v>
      </c>
      <c r="I15229" s="5">
        <v>9023.2999999999993</v>
      </c>
      <c r="J15229" s="17" t="e">
        <f>VLOOKUP(Table1[[#This Row],[CCDDD]],#REF!,2,FALSE)</f>
        <v>#REF!</v>
      </c>
    </row>
    <row r="15230" spans="1:10">
      <c r="A15230" t="s">
        <v>522</v>
      </c>
      <c r="B15230" t="str">
        <f>VLOOKUP(A15230,[1]vlookups!A:B,2,FALSE)</f>
        <v>North Beach School District</v>
      </c>
      <c r="C15230" s="18" t="s">
        <v>767</v>
      </c>
      <c r="D15230" s="17" t="str">
        <f>VLOOKUP(A15230,[1]vlookups!A:C,3,FALSE)</f>
        <v>113</v>
      </c>
      <c r="E15230" s="4" t="s">
        <v>112</v>
      </c>
      <c r="F15230" t="str">
        <f>VLOOKUP(E15230,[1]vlookups!F:G,2,FALSE)</f>
        <v>Building Maintenance</v>
      </c>
      <c r="G15230" s="4" t="s">
        <v>42</v>
      </c>
      <c r="H15230" t="str">
        <f>VLOOKUP(G15230,[1]vlookups!D:E,2,FALSE)</f>
        <v>Supplies and Materials</v>
      </c>
      <c r="I15230" s="5">
        <v>9012.34</v>
      </c>
      <c r="J15230" s="17" t="e">
        <f>VLOOKUP(Table1[[#This Row],[CCDDD]],#REF!,2,FALSE)</f>
        <v>#REF!</v>
      </c>
    </row>
    <row r="15231" spans="1:10">
      <c r="A15231" t="s">
        <v>452</v>
      </c>
      <c r="B15231" t="str">
        <f>VLOOKUP(A15231,[1]vlookups!A:B,2,FALSE)</f>
        <v>Inchelium School District</v>
      </c>
      <c r="C15231" s="18" t="s">
        <v>767</v>
      </c>
      <c r="D15231" s="17" t="str">
        <f>VLOOKUP(A15231,[1]vlookups!A:C,3,FALSE)</f>
        <v>101</v>
      </c>
      <c r="E15231" s="4" t="s">
        <v>110</v>
      </c>
      <c r="F15231" t="str">
        <f>VLOOKUP(E15231,[1]vlookups!F:G,2,FALSE)</f>
        <v>Operation of Buildings</v>
      </c>
      <c r="G15231" s="4" t="s">
        <v>41</v>
      </c>
      <c r="H15231" t="str">
        <f>VLOOKUP(G15231,[1]vlookups!D:E,2,FALSE)</f>
        <v>Payroll Taxes and Benefits</v>
      </c>
      <c r="I15231" s="5">
        <v>9010.17</v>
      </c>
      <c r="J15231" s="17" t="e">
        <f>VLOOKUP(Table1[[#This Row],[CCDDD]],#REF!,2,FALSE)</f>
        <v>#REF!</v>
      </c>
    </row>
    <row r="15232" spans="1:10">
      <c r="A15232" t="s">
        <v>554</v>
      </c>
      <c r="B15232" t="str">
        <f>VLOOKUP(A15232,[1]vlookups!A:B,2,FALSE)</f>
        <v>Adna School District</v>
      </c>
      <c r="C15232" s="18" t="s">
        <v>767</v>
      </c>
      <c r="D15232" s="17" t="str">
        <f>VLOOKUP(A15232,[1]vlookups!A:C,3,FALSE)</f>
        <v>113</v>
      </c>
      <c r="E15232" s="4" t="s">
        <v>88</v>
      </c>
      <c r="F15232" t="str">
        <f>VLOOKUP(E15232,[1]vlookups!F:G,2,FALSE)</f>
        <v>Instructional Technology</v>
      </c>
      <c r="G15232" s="4" t="s">
        <v>42</v>
      </c>
      <c r="H15232" t="str">
        <f>VLOOKUP(G15232,[1]vlookups!D:E,2,FALSE)</f>
        <v>Supplies and Materials</v>
      </c>
      <c r="I15232" s="5">
        <v>9006.7999999999993</v>
      </c>
      <c r="J15232" s="17" t="e">
        <f>VLOOKUP(Table1[[#This Row],[CCDDD]],#REF!,2,FALSE)</f>
        <v>#REF!</v>
      </c>
    </row>
    <row r="15233" spans="1:10">
      <c r="A15233" t="s">
        <v>726</v>
      </c>
      <c r="B15233" t="str">
        <f>VLOOKUP(A15233,[1]vlookups!A:B,2,FALSE)</f>
        <v>Wilson Creek School District</v>
      </c>
      <c r="C15233" s="18" t="s">
        <v>768</v>
      </c>
      <c r="D15233" s="17" t="str">
        <f>VLOOKUP(A15233,[1]vlookups!A:C,3,FALSE)</f>
        <v>171</v>
      </c>
      <c r="E15233" s="4" t="s">
        <v>80</v>
      </c>
      <c r="F15233" t="str">
        <f>VLOOKUP(E15233,[1]vlookups!F:G,2,FALSE)</f>
        <v>Teaching</v>
      </c>
      <c r="G15233" s="4" t="s">
        <v>39</v>
      </c>
      <c r="H15233" t="str">
        <f>VLOOKUP(G15233,[1]vlookups!D:E,2,FALSE)</f>
        <v>Certificated Salaries</v>
      </c>
      <c r="I15233" s="5">
        <v>9000</v>
      </c>
      <c r="J15233" s="17" t="e">
        <f>VLOOKUP(Table1[[#This Row],[CCDDD]],#REF!,2,FALSE)</f>
        <v>#REF!</v>
      </c>
    </row>
    <row r="15234" spans="1:10">
      <c r="A15234" t="s">
        <v>726</v>
      </c>
      <c r="B15234" t="str">
        <f>VLOOKUP(A15234,[1]vlookups!A:B,2,FALSE)</f>
        <v>Wilson Creek School District</v>
      </c>
      <c r="C15234" s="18" t="s">
        <v>768</v>
      </c>
      <c r="D15234" s="17" t="str">
        <f>VLOOKUP(A15234,[1]vlookups!A:C,3,FALSE)</f>
        <v>171</v>
      </c>
      <c r="E15234" s="4" t="s">
        <v>80</v>
      </c>
      <c r="F15234" t="str">
        <f>VLOOKUP(E15234,[1]vlookups!F:G,2,FALSE)</f>
        <v>Teaching</v>
      </c>
      <c r="G15234" s="4" t="s">
        <v>40</v>
      </c>
      <c r="H15234" t="str">
        <f>VLOOKUP(G15234,[1]vlookups!D:E,2,FALSE)</f>
        <v>Classified Salaries</v>
      </c>
      <c r="I15234" s="5">
        <v>9000</v>
      </c>
      <c r="J15234" s="17" t="e">
        <f>VLOOKUP(Table1[[#This Row],[CCDDD]],#REF!,2,FALSE)</f>
        <v>#REF!</v>
      </c>
    </row>
    <row r="15235" spans="1:10">
      <c r="A15235" t="s">
        <v>337</v>
      </c>
      <c r="B15235" t="str">
        <f>VLOOKUP(A15235,[1]vlookups!A:B,2,FALSE)</f>
        <v>Stanwood-Camano School District</v>
      </c>
      <c r="C15235" s="18" t="s">
        <v>768</v>
      </c>
      <c r="D15235" s="17" t="str">
        <f>VLOOKUP(A15235,[1]vlookups!A:C,3,FALSE)</f>
        <v>189</v>
      </c>
      <c r="E15235" s="4" t="s">
        <v>68</v>
      </c>
      <c r="F15235" t="str">
        <f>VLOOKUP(E15235,[1]vlookups!F:G,2,FALSE)</f>
        <v>Teaching &amp; Learning Supervision</v>
      </c>
      <c r="G15235" s="4" t="s">
        <v>39</v>
      </c>
      <c r="H15235" t="str">
        <f>VLOOKUP(G15235,[1]vlookups!D:E,2,FALSE)</f>
        <v>Certificated Salaries</v>
      </c>
      <c r="I15235" s="5">
        <v>9000</v>
      </c>
      <c r="J15235" s="17" t="e">
        <f>VLOOKUP(Table1[[#This Row],[CCDDD]],#REF!,2,FALSE)</f>
        <v>#REF!</v>
      </c>
    </row>
    <row r="15236" spans="1:10">
      <c r="A15236" t="s">
        <v>633</v>
      </c>
      <c r="B15236" t="str">
        <f>VLOOKUP(A15236,[1]vlookups!A:B,2,FALSE)</f>
        <v>Orcas Island School District</v>
      </c>
      <c r="C15236" s="18" t="s">
        <v>768</v>
      </c>
      <c r="D15236" s="17" t="str">
        <f>VLOOKUP(A15236,[1]vlookups!A:C,3,FALSE)</f>
        <v>189</v>
      </c>
      <c r="E15236" s="4" t="s">
        <v>130</v>
      </c>
      <c r="F15236" t="str">
        <f>VLOOKUP(E15236,[1]vlookups!F:G,2,FALSE)</f>
        <v>Indirect</v>
      </c>
      <c r="G15236" s="4" t="s">
        <v>46</v>
      </c>
      <c r="H15236" t="str">
        <f>VLOOKUP(G15236,[1]vlookups!D:E,2,FALSE)</f>
        <v>Indirect</v>
      </c>
      <c r="I15236" s="5">
        <v>8999</v>
      </c>
      <c r="J15236" s="17" t="e">
        <f>VLOOKUP(Table1[[#This Row],[CCDDD]],#REF!,2,FALSE)</f>
        <v>#REF!</v>
      </c>
    </row>
    <row r="15237" spans="1:10">
      <c r="A15237" t="s">
        <v>159</v>
      </c>
      <c r="B15237" t="str">
        <f>VLOOKUP(A15237,[1]vlookups!A:B,2,FALSE)</f>
        <v>Auburn School District</v>
      </c>
      <c r="C15237" s="18" t="s">
        <v>768</v>
      </c>
      <c r="D15237" s="17" t="str">
        <f>VLOOKUP(A15237,[1]vlookups!A:C,3,FALSE)</f>
        <v>121</v>
      </c>
      <c r="E15237" s="4" t="s">
        <v>72</v>
      </c>
      <c r="F15237" t="str">
        <f>VLOOKUP(E15237,[1]vlookups!F:G,2,FALSE)</f>
        <v>Principal's Office</v>
      </c>
      <c r="G15237" s="4" t="s">
        <v>43</v>
      </c>
      <c r="H15237" t="str">
        <f>VLOOKUP(G15237,[1]vlookups!D:E,2,FALSE)</f>
        <v>Purchased Services</v>
      </c>
      <c r="I15237" s="5">
        <v>8996</v>
      </c>
      <c r="J15237" s="17" t="e">
        <f>VLOOKUP(Table1[[#This Row],[CCDDD]],#REF!,2,FALSE)</f>
        <v>#REF!</v>
      </c>
    </row>
    <row r="15238" spans="1:10">
      <c r="A15238" t="s">
        <v>773</v>
      </c>
      <c r="B15238" t="str">
        <f>VLOOKUP(A15238,[1]vlookups!A:B,2,FALSE)</f>
        <v>Pinnacles Prep</v>
      </c>
      <c r="C15238" s="18" t="s">
        <v>767</v>
      </c>
      <c r="D15238" s="17" t="str">
        <f>VLOOKUP(A15238,[1]vlookups!A:C,3,FALSE)</f>
        <v>WSCC</v>
      </c>
      <c r="E15238" s="4" t="s">
        <v>110</v>
      </c>
      <c r="F15238" t="str">
        <f>VLOOKUP(E15238,[1]vlookups!F:G,2,FALSE)</f>
        <v>Operation of Buildings</v>
      </c>
      <c r="G15238" s="4" t="s">
        <v>42</v>
      </c>
      <c r="H15238" t="str">
        <f>VLOOKUP(G15238,[1]vlookups!D:E,2,FALSE)</f>
        <v>Supplies and Materials</v>
      </c>
      <c r="I15238" s="5">
        <v>8990</v>
      </c>
      <c r="J15238" s="17" t="e">
        <f>VLOOKUP(Table1[[#This Row],[CCDDD]],#REF!,2,FALSE)</f>
        <v>#REF!</v>
      </c>
    </row>
    <row r="15239" spans="1:10">
      <c r="A15239" t="s">
        <v>420</v>
      </c>
      <c r="B15239" t="str">
        <f>VLOOKUP(A15239,[1]vlookups!A:B,2,FALSE)</f>
        <v>Orondo School District</v>
      </c>
      <c r="C15239" s="18" t="s">
        <v>767</v>
      </c>
      <c r="D15239" s="17" t="str">
        <f>VLOOKUP(A15239,[1]vlookups!A:C,3,FALSE)</f>
        <v>171</v>
      </c>
      <c r="E15239" s="4" t="s">
        <v>76</v>
      </c>
      <c r="F15239" t="str">
        <f>VLOOKUP(E15239,[1]vlookups!F:G,2,FALSE)</f>
        <v>Pupil Management and Safety</v>
      </c>
      <c r="G15239" s="4" t="s">
        <v>41</v>
      </c>
      <c r="H15239" t="str">
        <f>VLOOKUP(G15239,[1]vlookups!D:E,2,FALSE)</f>
        <v>Payroll Taxes and Benefits</v>
      </c>
      <c r="I15239" s="5">
        <v>8982.75</v>
      </c>
      <c r="J15239" s="17" t="e">
        <f>VLOOKUP(Table1[[#This Row],[CCDDD]],#REF!,2,FALSE)</f>
        <v>#REF!</v>
      </c>
    </row>
    <row r="15240" spans="1:10">
      <c r="A15240" t="s">
        <v>668</v>
      </c>
      <c r="B15240" t="str">
        <f>VLOOKUP(A15240,[1]vlookups!A:B,2,FALSE)</f>
        <v>Carbonado School District</v>
      </c>
      <c r="C15240" s="18" t="s">
        <v>767</v>
      </c>
      <c r="D15240" s="17" t="str">
        <f>VLOOKUP(A15240,[1]vlookups!A:C,3,FALSE)</f>
        <v>121</v>
      </c>
      <c r="E15240" s="4" t="s">
        <v>78</v>
      </c>
      <c r="F15240" t="str">
        <f>VLOOKUP(E15240,[1]vlookups!F:G,2,FALSE)</f>
        <v>Health and Related Services</v>
      </c>
      <c r="G15240" s="4" t="s">
        <v>43</v>
      </c>
      <c r="H15240" t="str">
        <f>VLOOKUP(G15240,[1]vlookups!D:E,2,FALSE)</f>
        <v>Purchased Services</v>
      </c>
      <c r="I15240" s="5">
        <v>8976.89</v>
      </c>
      <c r="J15240" s="17" t="e">
        <f>VLOOKUP(Table1[[#This Row],[CCDDD]],#REF!,2,FALSE)</f>
        <v>#REF!</v>
      </c>
    </row>
    <row r="15241" spans="1:10">
      <c r="A15241" t="s">
        <v>211</v>
      </c>
      <c r="B15241" t="str">
        <f>VLOOKUP(A15241,[1]vlookups!A:B,2,FALSE)</f>
        <v>Central Valley School District</v>
      </c>
      <c r="C15241" s="18" t="s">
        <v>767</v>
      </c>
      <c r="D15241" s="17" t="str">
        <f>VLOOKUP(A15241,[1]vlookups!A:C,3,FALSE)</f>
        <v>101</v>
      </c>
      <c r="E15241" s="4" t="s">
        <v>86</v>
      </c>
      <c r="F15241" t="str">
        <f>VLOOKUP(E15241,[1]vlookups!F:G,2,FALSE)</f>
        <v>Instructional Professional Development</v>
      </c>
      <c r="G15241" s="4" t="s">
        <v>41</v>
      </c>
      <c r="H15241" t="str">
        <f>VLOOKUP(G15241,[1]vlookups!D:E,2,FALSE)</f>
        <v>Payroll Taxes and Benefits</v>
      </c>
      <c r="I15241" s="5">
        <v>8976.07</v>
      </c>
      <c r="J15241" s="17" t="e">
        <f>VLOOKUP(Table1[[#This Row],[CCDDD]],#REF!,2,FALSE)</f>
        <v>#REF!</v>
      </c>
    </row>
    <row r="15242" spans="1:10">
      <c r="A15242" t="s">
        <v>772</v>
      </c>
      <c r="B15242" t="str">
        <f>VLOOKUP(A15242,[1]vlookups!A:B,2,FALSE)</f>
        <v>Pullman Community Montessori</v>
      </c>
      <c r="C15242" s="18" t="s">
        <v>767</v>
      </c>
      <c r="D15242" s="17" t="str">
        <f>VLOOKUP(A15242,[1]vlookups!A:C,3,FALSE)</f>
        <v>101</v>
      </c>
      <c r="E15242" s="4" t="s">
        <v>80</v>
      </c>
      <c r="F15242" t="str">
        <f>VLOOKUP(E15242,[1]vlookups!F:G,2,FALSE)</f>
        <v>Teaching</v>
      </c>
      <c r="G15242" s="4" t="s">
        <v>41</v>
      </c>
      <c r="H15242" t="str">
        <f>VLOOKUP(G15242,[1]vlookups!D:E,2,FALSE)</f>
        <v>Payroll Taxes and Benefits</v>
      </c>
      <c r="I15242" s="5">
        <v>8938.98</v>
      </c>
      <c r="J15242" s="17" t="e">
        <f>VLOOKUP(Table1[[#This Row],[CCDDD]],#REF!,2,FALSE)</f>
        <v>#REF!</v>
      </c>
    </row>
    <row r="15243" spans="1:10">
      <c r="A15243" t="s">
        <v>293</v>
      </c>
      <c r="B15243" t="str">
        <f>VLOOKUP(A15243,[1]vlookups!A:B,2,FALSE)</f>
        <v>Sequim School District</v>
      </c>
      <c r="C15243" s="18" t="s">
        <v>767</v>
      </c>
      <c r="D15243" s="17" t="str">
        <f>VLOOKUP(A15243,[1]vlookups!A:C,3,FALSE)</f>
        <v>114</v>
      </c>
      <c r="E15243" s="4" t="s">
        <v>76</v>
      </c>
      <c r="F15243" t="str">
        <f>VLOOKUP(E15243,[1]vlookups!F:G,2,FALSE)</f>
        <v>Pupil Management and Safety</v>
      </c>
      <c r="G15243" s="4" t="s">
        <v>41</v>
      </c>
      <c r="H15243" t="str">
        <f>VLOOKUP(G15243,[1]vlookups!D:E,2,FALSE)</f>
        <v>Payroll Taxes and Benefits</v>
      </c>
      <c r="I15243" s="5">
        <v>8934.24</v>
      </c>
      <c r="J15243" s="17" t="e">
        <f>VLOOKUP(Table1[[#This Row],[CCDDD]],#REF!,2,FALSE)</f>
        <v>#REF!</v>
      </c>
    </row>
    <row r="15244" spans="1:10">
      <c r="A15244" t="s">
        <v>235</v>
      </c>
      <c r="B15244" t="str">
        <f>VLOOKUP(A15244,[1]vlookups!A:B,2,FALSE)</f>
        <v>Arlington School District</v>
      </c>
      <c r="C15244" s="18" t="s">
        <v>767</v>
      </c>
      <c r="D15244" s="17" t="str">
        <f>VLOOKUP(A15244,[1]vlookups!A:C,3,FALSE)</f>
        <v>189</v>
      </c>
      <c r="E15244" s="4" t="s">
        <v>76</v>
      </c>
      <c r="F15244" t="str">
        <f>VLOOKUP(E15244,[1]vlookups!F:G,2,FALSE)</f>
        <v>Pupil Management and Safety</v>
      </c>
      <c r="G15244" s="4" t="s">
        <v>43</v>
      </c>
      <c r="H15244" t="str">
        <f>VLOOKUP(G15244,[1]vlookups!D:E,2,FALSE)</f>
        <v>Purchased Services</v>
      </c>
      <c r="I15244" s="5">
        <v>8934</v>
      </c>
      <c r="J15244" s="17" t="e">
        <f>VLOOKUP(Table1[[#This Row],[CCDDD]],#REF!,2,FALSE)</f>
        <v>#REF!</v>
      </c>
    </row>
    <row r="15245" spans="1:10">
      <c r="A15245" t="s">
        <v>175</v>
      </c>
      <c r="B15245" t="str">
        <f>VLOOKUP(A15245,[1]vlookups!A:B,2,FALSE)</f>
        <v>Kennewick School District</v>
      </c>
      <c r="C15245" s="18" t="s">
        <v>768</v>
      </c>
      <c r="D15245" s="17" t="str">
        <f>VLOOKUP(A15245,[1]vlookups!A:C,3,FALSE)</f>
        <v>123</v>
      </c>
      <c r="E15245" s="4" t="s">
        <v>68</v>
      </c>
      <c r="F15245" t="str">
        <f>VLOOKUP(E15245,[1]vlookups!F:G,2,FALSE)</f>
        <v>Teaching &amp; Learning Supervision</v>
      </c>
      <c r="G15245" s="4" t="s">
        <v>41</v>
      </c>
      <c r="H15245" t="str">
        <f>VLOOKUP(G15245,[1]vlookups!D:E,2,FALSE)</f>
        <v>Payroll Taxes and Benefits</v>
      </c>
      <c r="I15245" s="5">
        <v>8931.58</v>
      </c>
      <c r="J15245" s="17" t="e">
        <f>VLOOKUP(Table1[[#This Row],[CCDDD]],#REF!,2,FALSE)</f>
        <v>#REF!</v>
      </c>
    </row>
    <row r="15246" spans="1:10">
      <c r="A15246" t="s">
        <v>714</v>
      </c>
      <c r="B15246" t="str">
        <f>VLOOKUP(A15246,[1]vlookups!A:B,2,FALSE)</f>
        <v>Onion Creek School District</v>
      </c>
      <c r="C15246" s="18" t="s">
        <v>768</v>
      </c>
      <c r="D15246" s="17" t="str">
        <f>VLOOKUP(A15246,[1]vlookups!A:C,3,FALSE)</f>
        <v>101</v>
      </c>
      <c r="E15246" s="4" t="s">
        <v>130</v>
      </c>
      <c r="F15246" t="str">
        <f>VLOOKUP(E15246,[1]vlookups!F:G,2,FALSE)</f>
        <v>Indirect</v>
      </c>
      <c r="G15246" s="4" t="s">
        <v>46</v>
      </c>
      <c r="H15246" t="str">
        <f>VLOOKUP(G15246,[1]vlookups!D:E,2,FALSE)</f>
        <v>Indirect</v>
      </c>
      <c r="I15246" s="5">
        <v>8918.9500000000007</v>
      </c>
      <c r="J15246" s="17" t="e">
        <f>VLOOKUP(Table1[[#This Row],[CCDDD]],#REF!,2,FALSE)</f>
        <v>#REF!</v>
      </c>
    </row>
    <row r="15247" spans="1:10">
      <c r="A15247" t="s">
        <v>384</v>
      </c>
      <c r="B15247" t="str">
        <f>VLOOKUP(A15247,[1]vlookups!A:B,2,FALSE)</f>
        <v>Tahoma School District</v>
      </c>
      <c r="C15247" s="18" t="s">
        <v>767</v>
      </c>
      <c r="D15247" s="17" t="str">
        <f>VLOOKUP(A15247,[1]vlookups!A:C,3,FALSE)</f>
        <v>121</v>
      </c>
      <c r="E15247" s="4" t="s">
        <v>80</v>
      </c>
      <c r="F15247" t="str">
        <f>VLOOKUP(E15247,[1]vlookups!F:G,2,FALSE)</f>
        <v>Teaching</v>
      </c>
      <c r="G15247" s="4" t="s">
        <v>42</v>
      </c>
      <c r="H15247" t="str">
        <f>VLOOKUP(G15247,[1]vlookups!D:E,2,FALSE)</f>
        <v>Supplies and Materials</v>
      </c>
      <c r="I15247" s="5">
        <v>8910.81</v>
      </c>
      <c r="J15247" s="17" t="e">
        <f>VLOOKUP(Table1[[#This Row],[CCDDD]],#REF!,2,FALSE)</f>
        <v>#REF!</v>
      </c>
    </row>
    <row r="15248" spans="1:10">
      <c r="A15248" t="s">
        <v>303</v>
      </c>
      <c r="B15248" t="str">
        <f>VLOOKUP(A15248,[1]vlookups!A:B,2,FALSE)</f>
        <v>Ephrata School District</v>
      </c>
      <c r="C15248" s="18" t="s">
        <v>768</v>
      </c>
      <c r="D15248" s="17" t="str">
        <f>VLOOKUP(A15248,[1]vlookups!A:C,3,FALSE)</f>
        <v>171</v>
      </c>
      <c r="E15248" s="4" t="s">
        <v>80</v>
      </c>
      <c r="F15248" t="str">
        <f>VLOOKUP(E15248,[1]vlookups!F:G,2,FALSE)</f>
        <v>Teaching</v>
      </c>
      <c r="G15248" s="4" t="s">
        <v>42</v>
      </c>
      <c r="H15248" t="str">
        <f>VLOOKUP(G15248,[1]vlookups!D:E,2,FALSE)</f>
        <v>Supplies and Materials</v>
      </c>
      <c r="I15248" s="5">
        <v>8908.83</v>
      </c>
      <c r="J15248" s="17" t="e">
        <f>VLOOKUP(Table1[[#This Row],[CCDDD]],#REF!,2,FALSE)</f>
        <v>#REF!</v>
      </c>
    </row>
    <row r="15249" spans="1:10">
      <c r="A15249" t="s">
        <v>728</v>
      </c>
      <c r="B15249" t="str">
        <f>VLOOKUP(A15249,[1]vlookups!A:B,2,FALSE)</f>
        <v>Mount Pleasant School District</v>
      </c>
      <c r="C15249" s="18" t="s">
        <v>767</v>
      </c>
      <c r="D15249" s="17" t="str">
        <f>VLOOKUP(A15249,[1]vlookups!A:C,3,FALSE)</f>
        <v>112</v>
      </c>
      <c r="E15249" s="4" t="s">
        <v>112</v>
      </c>
      <c r="F15249" t="str">
        <f>VLOOKUP(E15249,[1]vlookups!F:G,2,FALSE)</f>
        <v>Building Maintenance</v>
      </c>
      <c r="G15249" s="4" t="s">
        <v>43</v>
      </c>
      <c r="H15249" t="str">
        <f>VLOOKUP(G15249,[1]vlookups!D:E,2,FALSE)</f>
        <v>Purchased Services</v>
      </c>
      <c r="I15249" s="5">
        <v>8907.26</v>
      </c>
      <c r="J15249" s="17" t="e">
        <f>VLOOKUP(Table1[[#This Row],[CCDDD]],#REF!,2,FALSE)</f>
        <v>#REF!</v>
      </c>
    </row>
    <row r="15250" spans="1:10">
      <c r="A15250" t="s">
        <v>714</v>
      </c>
      <c r="B15250" t="str">
        <f>VLOOKUP(A15250,[1]vlookups!A:B,2,FALSE)</f>
        <v>Onion Creek School District</v>
      </c>
      <c r="C15250" s="18" t="s">
        <v>767</v>
      </c>
      <c r="D15250" s="17" t="str">
        <f>VLOOKUP(A15250,[1]vlookups!A:C,3,FALSE)</f>
        <v>101</v>
      </c>
      <c r="E15250" s="4" t="s">
        <v>72</v>
      </c>
      <c r="F15250" t="str">
        <f>VLOOKUP(E15250,[1]vlookups!F:G,2,FALSE)</f>
        <v>Principal's Office</v>
      </c>
      <c r="G15250" s="4" t="s">
        <v>40</v>
      </c>
      <c r="H15250" t="str">
        <f>VLOOKUP(G15250,[1]vlookups!D:E,2,FALSE)</f>
        <v>Classified Salaries</v>
      </c>
      <c r="I15250" s="5">
        <v>8900.68</v>
      </c>
      <c r="J15250" s="17" t="e">
        <f>VLOOKUP(Table1[[#This Row],[CCDDD]],#REF!,2,FALSE)</f>
        <v>#REF!</v>
      </c>
    </row>
    <row r="15251" spans="1:10">
      <c r="A15251" t="s">
        <v>562</v>
      </c>
      <c r="B15251" t="str">
        <f>VLOOKUP(A15251,[1]vlookups!A:B,2,FALSE)</f>
        <v>Lind School District</v>
      </c>
      <c r="C15251" s="18" t="s">
        <v>768</v>
      </c>
      <c r="D15251" s="17" t="str">
        <f>VLOOKUP(A15251,[1]vlookups!A:C,3,FALSE)</f>
        <v>101</v>
      </c>
      <c r="E15251" s="4" t="s">
        <v>130</v>
      </c>
      <c r="F15251" t="str">
        <f>VLOOKUP(E15251,[1]vlookups!F:G,2,FALSE)</f>
        <v>Indirect</v>
      </c>
      <c r="G15251" s="4" t="s">
        <v>46</v>
      </c>
      <c r="H15251" t="str">
        <f>VLOOKUP(G15251,[1]vlookups!D:E,2,FALSE)</f>
        <v>Indirect</v>
      </c>
      <c r="I15251" s="5">
        <v>8899.85</v>
      </c>
      <c r="J15251" s="17" t="e">
        <f>VLOOKUP(Table1[[#This Row],[CCDDD]],#REF!,2,FALSE)</f>
        <v>#REF!</v>
      </c>
    </row>
    <row r="15252" spans="1:10">
      <c r="A15252" t="s">
        <v>375</v>
      </c>
      <c r="B15252" t="str">
        <f>VLOOKUP(A15252,[1]vlookups!A:B,2,FALSE)</f>
        <v>Peninsula School District</v>
      </c>
      <c r="C15252" s="18" t="s">
        <v>767</v>
      </c>
      <c r="D15252" s="17" t="str">
        <f>VLOOKUP(A15252,[1]vlookups!A:C,3,FALSE)</f>
        <v>121</v>
      </c>
      <c r="E15252" s="4" t="s">
        <v>86</v>
      </c>
      <c r="F15252" t="str">
        <f>VLOOKUP(E15252,[1]vlookups!F:G,2,FALSE)</f>
        <v>Instructional Professional Development</v>
      </c>
      <c r="G15252" s="4" t="s">
        <v>41</v>
      </c>
      <c r="H15252" t="str">
        <f>VLOOKUP(G15252,[1]vlookups!D:E,2,FALSE)</f>
        <v>Payroll Taxes and Benefits</v>
      </c>
      <c r="I15252" s="5">
        <v>8886.3799999999992</v>
      </c>
      <c r="J15252" s="17" t="e">
        <f>VLOOKUP(Table1[[#This Row],[CCDDD]],#REF!,2,FALSE)</f>
        <v>#REF!</v>
      </c>
    </row>
    <row r="15253" spans="1:10">
      <c r="A15253" t="s">
        <v>686</v>
      </c>
      <c r="B15253" t="str">
        <f>VLOOKUP(A15253,[1]vlookups!A:B,2,FALSE)</f>
        <v>Summit Valley School District</v>
      </c>
      <c r="C15253" s="18" t="s">
        <v>768</v>
      </c>
      <c r="D15253" s="17" t="str">
        <f>VLOOKUP(A15253,[1]vlookups!A:C,3,FALSE)</f>
        <v>101</v>
      </c>
      <c r="E15253" s="4" t="s">
        <v>90</v>
      </c>
      <c r="F15253" t="str">
        <f>VLOOKUP(E15253,[1]vlookups!F:G,2,FALSE)</f>
        <v>Curriculum</v>
      </c>
      <c r="G15253" s="4" t="s">
        <v>42</v>
      </c>
      <c r="H15253" t="str">
        <f>VLOOKUP(G15253,[1]vlookups!D:E,2,FALSE)</f>
        <v>Supplies and Materials</v>
      </c>
      <c r="I15253" s="5">
        <v>8870.7099999999991</v>
      </c>
      <c r="J15253" s="17" t="e">
        <f>VLOOKUP(Table1[[#This Row],[CCDDD]],#REF!,2,FALSE)</f>
        <v>#REF!</v>
      </c>
    </row>
    <row r="15254" spans="1:10">
      <c r="A15254" t="s">
        <v>273</v>
      </c>
      <c r="B15254" t="str">
        <f>VLOOKUP(A15254,[1]vlookups!A:B,2,FALSE)</f>
        <v>Aberdeen School District</v>
      </c>
      <c r="C15254" s="18" t="s">
        <v>767</v>
      </c>
      <c r="D15254" s="17" t="str">
        <f>VLOOKUP(A15254,[1]vlookups!A:C,3,FALSE)</f>
        <v>113</v>
      </c>
      <c r="E15254" s="4" t="s">
        <v>90</v>
      </c>
      <c r="F15254" t="str">
        <f>VLOOKUP(E15254,[1]vlookups!F:G,2,FALSE)</f>
        <v>Curriculum</v>
      </c>
      <c r="G15254" s="4" t="s">
        <v>43</v>
      </c>
      <c r="H15254" t="str">
        <f>VLOOKUP(G15254,[1]vlookups!D:E,2,FALSE)</f>
        <v>Purchased Services</v>
      </c>
      <c r="I15254" s="5">
        <v>8862.75</v>
      </c>
      <c r="J15254" s="17" t="e">
        <f>VLOOKUP(Table1[[#This Row],[CCDDD]],#REF!,2,FALSE)</f>
        <v>#REF!</v>
      </c>
    </row>
    <row r="15255" spans="1:10">
      <c r="A15255" t="s">
        <v>351</v>
      </c>
      <c r="B15255" t="str">
        <f>VLOOKUP(A15255,[1]vlookups!A:B,2,FALSE)</f>
        <v>White Salmon Valley School District</v>
      </c>
      <c r="C15255" s="18" t="s">
        <v>767</v>
      </c>
      <c r="D15255" s="17" t="str">
        <f>VLOOKUP(A15255,[1]vlookups!A:C,3,FALSE)</f>
        <v>112</v>
      </c>
      <c r="E15255" s="4" t="s">
        <v>86</v>
      </c>
      <c r="F15255" t="str">
        <f>VLOOKUP(E15255,[1]vlookups!F:G,2,FALSE)</f>
        <v>Instructional Professional Development</v>
      </c>
      <c r="G15255" s="4" t="s">
        <v>43</v>
      </c>
      <c r="H15255" t="str">
        <f>VLOOKUP(G15255,[1]vlookups!D:E,2,FALSE)</f>
        <v>Purchased Services</v>
      </c>
      <c r="I15255" s="5">
        <v>8857.7800000000007</v>
      </c>
      <c r="J15255" s="17" t="e">
        <f>VLOOKUP(Table1[[#This Row],[CCDDD]],#REF!,2,FALSE)</f>
        <v>#REF!</v>
      </c>
    </row>
    <row r="15256" spans="1:10">
      <c r="A15256" t="s">
        <v>313</v>
      </c>
      <c r="B15256" t="str">
        <f>VLOOKUP(A15256,[1]vlookups!A:B,2,FALSE)</f>
        <v>North Franklin School District</v>
      </c>
      <c r="C15256" s="18" t="s">
        <v>767</v>
      </c>
      <c r="D15256" s="17" t="str">
        <f>VLOOKUP(A15256,[1]vlookups!A:C,3,FALSE)</f>
        <v>123</v>
      </c>
      <c r="E15256" s="4" t="s">
        <v>94</v>
      </c>
      <c r="F15256" t="str">
        <f>VLOOKUP(E15256,[1]vlookups!F:G,2,FALSE)</f>
        <v>Food</v>
      </c>
      <c r="G15256" s="4" t="s">
        <v>42</v>
      </c>
      <c r="H15256" t="str">
        <f>VLOOKUP(G15256,[1]vlookups!D:E,2,FALSE)</f>
        <v>Supplies and Materials</v>
      </c>
      <c r="I15256" s="5">
        <v>8844.26</v>
      </c>
      <c r="J15256" s="17" t="e">
        <f>VLOOKUP(Table1[[#This Row],[CCDDD]],#REF!,2,FALSE)</f>
        <v>#REF!</v>
      </c>
    </row>
    <row r="15257" spans="1:10">
      <c r="A15257" t="s">
        <v>496</v>
      </c>
      <c r="B15257" t="str">
        <f>VLOOKUP(A15257,[1]vlookups!A:B,2,FALSE)</f>
        <v>Napavine School District</v>
      </c>
      <c r="C15257" s="18" t="s">
        <v>767</v>
      </c>
      <c r="D15257" s="17" t="str">
        <f>VLOOKUP(A15257,[1]vlookups!A:C,3,FALSE)</f>
        <v>113</v>
      </c>
      <c r="E15257" s="4" t="s">
        <v>112</v>
      </c>
      <c r="F15257" t="str">
        <f>VLOOKUP(E15257,[1]vlookups!F:G,2,FALSE)</f>
        <v>Building Maintenance</v>
      </c>
      <c r="G15257" s="4" t="s">
        <v>42</v>
      </c>
      <c r="H15257" t="str">
        <f>VLOOKUP(G15257,[1]vlookups!D:E,2,FALSE)</f>
        <v>Supplies and Materials</v>
      </c>
      <c r="I15257" s="5">
        <v>8839.16</v>
      </c>
      <c r="J15257" s="17" t="e">
        <f>VLOOKUP(Table1[[#This Row],[CCDDD]],#REF!,2,FALSE)</f>
        <v>#REF!</v>
      </c>
    </row>
    <row r="15258" spans="1:10">
      <c r="A15258" t="s">
        <v>400</v>
      </c>
      <c r="B15258" t="str">
        <f>VLOOKUP(A15258,[1]vlookups!A:B,2,FALSE)</f>
        <v>Chehalis School District</v>
      </c>
      <c r="C15258" s="18" t="s">
        <v>767</v>
      </c>
      <c r="D15258" s="17" t="str">
        <f>VLOOKUP(A15258,[1]vlookups!A:C,3,FALSE)</f>
        <v>113</v>
      </c>
      <c r="E15258" s="4" t="s">
        <v>80</v>
      </c>
      <c r="F15258" t="str">
        <f>VLOOKUP(E15258,[1]vlookups!F:G,2,FALSE)</f>
        <v>Teaching</v>
      </c>
      <c r="G15258" s="4" t="s">
        <v>42</v>
      </c>
      <c r="H15258" t="str">
        <f>VLOOKUP(G15258,[1]vlookups!D:E,2,FALSE)</f>
        <v>Supplies and Materials</v>
      </c>
      <c r="I15258" s="5">
        <v>8833.83</v>
      </c>
      <c r="J15258" s="17" t="e">
        <f>VLOOKUP(Table1[[#This Row],[CCDDD]],#REF!,2,FALSE)</f>
        <v>#REF!</v>
      </c>
    </row>
    <row r="15259" spans="1:10">
      <c r="A15259" t="s">
        <v>748</v>
      </c>
      <c r="B15259" t="str">
        <f>VLOOKUP(A15259,[1]vlookups!A:B,2,FALSE)</f>
        <v>Mill A School District</v>
      </c>
      <c r="C15259" s="18" t="s">
        <v>767</v>
      </c>
      <c r="D15259" s="17" t="str">
        <f>VLOOKUP(A15259,[1]vlookups!A:C,3,FALSE)</f>
        <v>112</v>
      </c>
      <c r="E15259" s="4" t="s">
        <v>70</v>
      </c>
      <c r="F15259" t="str">
        <f>VLOOKUP(E15259,[1]vlookups!F:G,2,FALSE)</f>
        <v>Learning Resources</v>
      </c>
      <c r="G15259" s="4" t="s">
        <v>43</v>
      </c>
      <c r="H15259" t="str">
        <f>VLOOKUP(G15259,[1]vlookups!D:E,2,FALSE)</f>
        <v>Purchased Services</v>
      </c>
      <c r="I15259" s="5">
        <v>8830.99</v>
      </c>
      <c r="J15259" s="17" t="e">
        <f>VLOOKUP(Table1[[#This Row],[CCDDD]],#REF!,2,FALSE)</f>
        <v>#REF!</v>
      </c>
    </row>
    <row r="15260" spans="1:10">
      <c r="A15260" t="s">
        <v>482</v>
      </c>
      <c r="B15260" t="str">
        <f>VLOOKUP(A15260,[1]vlookups!A:B,2,FALSE)</f>
        <v>Nespelem School District #14</v>
      </c>
      <c r="C15260" s="18" t="s">
        <v>768</v>
      </c>
      <c r="D15260" s="17" t="str">
        <f>VLOOKUP(A15260,[1]vlookups!A:C,3,FALSE)</f>
        <v>171</v>
      </c>
      <c r="E15260" s="4" t="s">
        <v>88</v>
      </c>
      <c r="F15260" t="str">
        <f>VLOOKUP(E15260,[1]vlookups!F:G,2,FALSE)</f>
        <v>Instructional Technology</v>
      </c>
      <c r="G15260" s="4" t="s">
        <v>42</v>
      </c>
      <c r="H15260" t="str">
        <f>VLOOKUP(G15260,[1]vlookups!D:E,2,FALSE)</f>
        <v>Supplies and Materials</v>
      </c>
      <c r="I15260" s="5">
        <v>8830.6</v>
      </c>
      <c r="J15260" s="17" t="e">
        <f>VLOOKUP(Table1[[#This Row],[CCDDD]],#REF!,2,FALSE)</f>
        <v>#REF!</v>
      </c>
    </row>
    <row r="15261" spans="1:10">
      <c r="A15261" t="s">
        <v>432</v>
      </c>
      <c r="B15261" t="str">
        <f>VLOOKUP(A15261,[1]vlookups!A:B,2,FALSE)</f>
        <v>Manson School District</v>
      </c>
      <c r="C15261" s="18" t="s">
        <v>767</v>
      </c>
      <c r="D15261" s="17" t="str">
        <f>VLOOKUP(A15261,[1]vlookups!A:C,3,FALSE)</f>
        <v>171</v>
      </c>
      <c r="E15261" s="4" t="s">
        <v>74</v>
      </c>
      <c r="F15261" t="str">
        <f>VLOOKUP(E15261,[1]vlookups!F:G,2,FALSE)</f>
        <v>Guidance and Counseling</v>
      </c>
      <c r="G15261" s="4" t="s">
        <v>43</v>
      </c>
      <c r="H15261" t="str">
        <f>VLOOKUP(G15261,[1]vlookups!D:E,2,FALSE)</f>
        <v>Purchased Services</v>
      </c>
      <c r="I15261" s="5">
        <v>8828.26</v>
      </c>
      <c r="J15261" s="17" t="e">
        <f>VLOOKUP(Table1[[#This Row],[CCDDD]],#REF!,2,FALSE)</f>
        <v>#REF!</v>
      </c>
    </row>
    <row r="15262" spans="1:10">
      <c r="A15262" t="s">
        <v>716</v>
      </c>
      <c r="B15262" t="str">
        <f>VLOOKUP(A15262,[1]vlookups!A:B,2,FALSE)</f>
        <v>Lumen High School</v>
      </c>
      <c r="C15262" s="18" t="s">
        <v>768</v>
      </c>
      <c r="D15262" s="17" t="str">
        <f>VLOOKUP(A15262,[1]vlookups!A:C,3,FALSE)</f>
        <v>101</v>
      </c>
      <c r="E15262" s="4" t="s">
        <v>80</v>
      </c>
      <c r="F15262" t="str">
        <f>VLOOKUP(E15262,[1]vlookups!F:G,2,FALSE)</f>
        <v>Teaching</v>
      </c>
      <c r="G15262" s="4" t="s">
        <v>41</v>
      </c>
      <c r="H15262" t="str">
        <f>VLOOKUP(G15262,[1]vlookups!D:E,2,FALSE)</f>
        <v>Payroll Taxes and Benefits</v>
      </c>
      <c r="I15262" s="5">
        <v>8801.8799999999992</v>
      </c>
      <c r="J15262" s="17" t="e">
        <f>VLOOKUP(Table1[[#This Row],[CCDDD]],#REF!,2,FALSE)</f>
        <v>#REF!</v>
      </c>
    </row>
    <row r="15263" spans="1:10">
      <c r="A15263" t="s">
        <v>241</v>
      </c>
      <c r="B15263" t="str">
        <f>VLOOKUP(A15263,[1]vlookups!A:B,2,FALSE)</f>
        <v>Olympia School District</v>
      </c>
      <c r="C15263" s="18" t="s">
        <v>767</v>
      </c>
      <c r="D15263" s="17" t="str">
        <f>VLOOKUP(A15263,[1]vlookups!A:C,3,FALSE)</f>
        <v>113</v>
      </c>
      <c r="E15263" s="4" t="s">
        <v>62</v>
      </c>
      <c r="F15263" t="str">
        <f>VLOOKUP(E15263,[1]vlookups!F:G,2,FALSE)</f>
        <v>Business Office</v>
      </c>
      <c r="G15263" s="4" t="s">
        <v>40</v>
      </c>
      <c r="H15263" t="str">
        <f>VLOOKUP(G15263,[1]vlookups!D:E,2,FALSE)</f>
        <v>Classified Salaries</v>
      </c>
      <c r="I15263" s="5">
        <v>8792.24</v>
      </c>
      <c r="J15263" s="17" t="e">
        <f>VLOOKUP(Table1[[#This Row],[CCDDD]],#REF!,2,FALSE)</f>
        <v>#REF!</v>
      </c>
    </row>
    <row r="15264" spans="1:10">
      <c r="A15264" t="s">
        <v>355</v>
      </c>
      <c r="B15264" t="str">
        <f>VLOOKUP(A15264,[1]vlookups!A:B,2,FALSE)</f>
        <v>College Place School District</v>
      </c>
      <c r="C15264" s="18" t="s">
        <v>768</v>
      </c>
      <c r="D15264" s="17" t="str">
        <f>VLOOKUP(A15264,[1]vlookups!A:C,3,FALSE)</f>
        <v>123</v>
      </c>
      <c r="E15264" s="4" t="s">
        <v>86</v>
      </c>
      <c r="F15264" t="str">
        <f>VLOOKUP(E15264,[1]vlookups!F:G,2,FALSE)</f>
        <v>Instructional Professional Development</v>
      </c>
      <c r="G15264" s="4" t="s">
        <v>44</v>
      </c>
      <c r="H15264" t="str">
        <f>VLOOKUP(G15264,[1]vlookups!D:E,2,FALSE)</f>
        <v>Employee Travel</v>
      </c>
      <c r="I15264" s="5">
        <v>8769.9</v>
      </c>
      <c r="J15264" s="17" t="e">
        <f>VLOOKUP(Table1[[#This Row],[CCDDD]],#REF!,2,FALSE)</f>
        <v>#REF!</v>
      </c>
    </row>
    <row r="15265" spans="1:10">
      <c r="A15265" t="s">
        <v>151</v>
      </c>
      <c r="B15265" t="str">
        <f>VLOOKUP(A15265,[1]vlookups!A:B,2,FALSE)</f>
        <v>Highline School District</v>
      </c>
      <c r="C15265" s="18" t="s">
        <v>767</v>
      </c>
      <c r="D15265" s="17" t="str">
        <f>VLOOKUP(A15265,[1]vlookups!A:C,3,FALSE)</f>
        <v>121</v>
      </c>
      <c r="E15265" s="4" t="s">
        <v>120</v>
      </c>
      <c r="F15265" t="str">
        <f>VLOOKUP(E15265,[1]vlookups!F:G,2,FALSE)</f>
        <v>Information Systems</v>
      </c>
      <c r="G15265" s="4" t="s">
        <v>41</v>
      </c>
      <c r="H15265" t="str">
        <f>VLOOKUP(G15265,[1]vlookups!D:E,2,FALSE)</f>
        <v>Payroll Taxes and Benefits</v>
      </c>
      <c r="I15265" s="5">
        <v>8735.1200000000008</v>
      </c>
      <c r="J15265" s="17" t="e">
        <f>VLOOKUP(Table1[[#This Row],[CCDDD]],#REF!,2,FALSE)</f>
        <v>#REF!</v>
      </c>
    </row>
    <row r="15266" spans="1:10">
      <c r="A15266" t="s">
        <v>215</v>
      </c>
      <c r="B15266" t="str">
        <f>VLOOKUP(A15266,[1]vlookups!A:B,2,FALSE)</f>
        <v>Sunnyside School District</v>
      </c>
      <c r="C15266" s="18" t="s">
        <v>767</v>
      </c>
      <c r="D15266" s="17" t="str">
        <f>VLOOKUP(A15266,[1]vlookups!A:C,3,FALSE)</f>
        <v>105</v>
      </c>
      <c r="E15266" s="4" t="s">
        <v>72</v>
      </c>
      <c r="F15266" t="str">
        <f>VLOOKUP(E15266,[1]vlookups!F:G,2,FALSE)</f>
        <v>Principal's Office</v>
      </c>
      <c r="G15266" s="4" t="s">
        <v>41</v>
      </c>
      <c r="H15266" t="str">
        <f>VLOOKUP(G15266,[1]vlookups!D:E,2,FALSE)</f>
        <v>Payroll Taxes and Benefits</v>
      </c>
      <c r="I15266" s="5">
        <v>8725.16</v>
      </c>
      <c r="J15266" s="17" t="e">
        <f>VLOOKUP(Table1[[#This Row],[CCDDD]],#REF!,2,FALSE)</f>
        <v>#REF!</v>
      </c>
    </row>
    <row r="15267" spans="1:10">
      <c r="A15267" t="s">
        <v>594</v>
      </c>
      <c r="B15267" t="str">
        <f>VLOOKUP(A15267,[1]vlookups!A:B,2,FALSE)</f>
        <v>Mansfield School District</v>
      </c>
      <c r="C15267" s="18" t="s">
        <v>767</v>
      </c>
      <c r="D15267" s="17" t="str">
        <f>VLOOKUP(A15267,[1]vlookups!A:C,3,FALSE)</f>
        <v>171</v>
      </c>
      <c r="E15267" s="4" t="s">
        <v>78</v>
      </c>
      <c r="F15267" t="str">
        <f>VLOOKUP(E15267,[1]vlookups!F:G,2,FALSE)</f>
        <v>Health and Related Services</v>
      </c>
      <c r="G15267" s="4" t="s">
        <v>41</v>
      </c>
      <c r="H15267" t="str">
        <f>VLOOKUP(G15267,[1]vlookups!D:E,2,FALSE)</f>
        <v>Payroll Taxes and Benefits</v>
      </c>
      <c r="I15267" s="5">
        <v>8717.93</v>
      </c>
      <c r="J15267" s="17" t="e">
        <f>VLOOKUP(Table1[[#This Row],[CCDDD]],#REF!,2,FALSE)</f>
        <v>#REF!</v>
      </c>
    </row>
    <row r="15268" spans="1:10">
      <c r="A15268" t="s">
        <v>424</v>
      </c>
      <c r="B15268" t="str">
        <f>VLOOKUP(A15268,[1]vlookups!A:B,2,FALSE)</f>
        <v>Warden School District</v>
      </c>
      <c r="C15268" s="18" t="s">
        <v>768</v>
      </c>
      <c r="D15268" s="17" t="str">
        <f>VLOOKUP(A15268,[1]vlookups!A:C,3,FALSE)</f>
        <v>171</v>
      </c>
      <c r="E15268" s="4" t="s">
        <v>88</v>
      </c>
      <c r="F15268" t="str">
        <f>VLOOKUP(E15268,[1]vlookups!F:G,2,FALSE)</f>
        <v>Instructional Technology</v>
      </c>
      <c r="G15268" s="4" t="s">
        <v>42</v>
      </c>
      <c r="H15268" t="str">
        <f>VLOOKUP(G15268,[1]vlookups!D:E,2,FALSE)</f>
        <v>Supplies and Materials</v>
      </c>
      <c r="I15268" s="5">
        <v>8700</v>
      </c>
      <c r="J15268" s="17" t="e">
        <f>VLOOKUP(Table1[[#This Row],[CCDDD]],#REF!,2,FALSE)</f>
        <v>#REF!</v>
      </c>
    </row>
    <row r="15269" spans="1:10">
      <c r="A15269" t="s">
        <v>568</v>
      </c>
      <c r="B15269" t="str">
        <f>VLOOKUP(A15269,[1]vlookups!A:B,2,FALSE)</f>
        <v>Rainier Valley Leadership Academy (Formerly Green Dot RVLA)</v>
      </c>
      <c r="C15269" s="18" t="s">
        <v>768</v>
      </c>
      <c r="D15269" s="17" t="str">
        <f>VLOOKUP(A15269,[1]vlookups!A:C,3,FALSE)</f>
        <v>WSCC</v>
      </c>
      <c r="E15269" s="4" t="s">
        <v>130</v>
      </c>
      <c r="F15269" t="str">
        <f>VLOOKUP(E15269,[1]vlookups!F:G,2,FALSE)</f>
        <v>Indirect</v>
      </c>
      <c r="G15269" s="4" t="s">
        <v>46</v>
      </c>
      <c r="H15269" t="str">
        <f>VLOOKUP(G15269,[1]vlookups!D:E,2,FALSE)</f>
        <v>Indirect</v>
      </c>
      <c r="I15269" s="5">
        <v>8694</v>
      </c>
      <c r="J15269" s="17" t="e">
        <f>VLOOKUP(Table1[[#This Row],[CCDDD]],#REF!,2,FALSE)</f>
        <v>#REF!</v>
      </c>
    </row>
    <row r="15270" spans="1:10">
      <c r="A15270" t="s">
        <v>221</v>
      </c>
      <c r="B15270" t="str">
        <f>VLOOKUP(A15270,[1]vlookups!A:B,2,FALSE)</f>
        <v>Wapato School District</v>
      </c>
      <c r="C15270" s="18" t="s">
        <v>768</v>
      </c>
      <c r="D15270" s="17" t="str">
        <f>VLOOKUP(A15270,[1]vlookups!A:C,3,FALSE)</f>
        <v>105</v>
      </c>
      <c r="E15270" s="4" t="s">
        <v>74</v>
      </c>
      <c r="F15270" t="str">
        <f>VLOOKUP(E15270,[1]vlookups!F:G,2,FALSE)</f>
        <v>Guidance and Counseling</v>
      </c>
      <c r="G15270" s="4" t="s">
        <v>41</v>
      </c>
      <c r="H15270" t="str">
        <f>VLOOKUP(G15270,[1]vlookups!D:E,2,FALSE)</f>
        <v>Payroll Taxes and Benefits</v>
      </c>
      <c r="I15270" s="5">
        <v>8692.86</v>
      </c>
      <c r="J15270" s="17" t="e">
        <f>VLOOKUP(Table1[[#This Row],[CCDDD]],#REF!,2,FALSE)</f>
        <v>#REF!</v>
      </c>
    </row>
    <row r="15271" spans="1:10">
      <c r="A15271" t="s">
        <v>386</v>
      </c>
      <c r="B15271" t="str">
        <f>VLOOKUP(A15271,[1]vlookups!A:B,2,FALSE)</f>
        <v>Northshore School District</v>
      </c>
      <c r="C15271" s="18" t="s">
        <v>768</v>
      </c>
      <c r="D15271" s="17" t="str">
        <f>VLOOKUP(A15271,[1]vlookups!A:C,3,FALSE)</f>
        <v>121</v>
      </c>
      <c r="E15271" s="4" t="s">
        <v>68</v>
      </c>
      <c r="F15271" t="str">
        <f>VLOOKUP(E15271,[1]vlookups!F:G,2,FALSE)</f>
        <v>Teaching &amp; Learning Supervision</v>
      </c>
      <c r="G15271" s="4" t="s">
        <v>41</v>
      </c>
      <c r="H15271" t="str">
        <f>VLOOKUP(G15271,[1]vlookups!D:E,2,FALSE)</f>
        <v>Payroll Taxes and Benefits</v>
      </c>
      <c r="I15271" s="5">
        <v>8688.93</v>
      </c>
      <c r="J15271" s="17" t="e">
        <f>VLOOKUP(Table1[[#This Row],[CCDDD]],#REF!,2,FALSE)</f>
        <v>#REF!</v>
      </c>
    </row>
    <row r="15272" spans="1:10">
      <c r="A15272" t="s">
        <v>215</v>
      </c>
      <c r="B15272" t="str">
        <f>VLOOKUP(A15272,[1]vlookups!A:B,2,FALSE)</f>
        <v>Sunnyside School District</v>
      </c>
      <c r="C15272" s="18" t="s">
        <v>768</v>
      </c>
      <c r="D15272" s="17" t="str">
        <f>VLOOKUP(A15272,[1]vlookups!A:C,3,FALSE)</f>
        <v>105</v>
      </c>
      <c r="E15272" s="4" t="s">
        <v>78</v>
      </c>
      <c r="F15272" t="str">
        <f>VLOOKUP(E15272,[1]vlookups!F:G,2,FALSE)</f>
        <v>Health and Related Services</v>
      </c>
      <c r="G15272" s="4" t="s">
        <v>39</v>
      </c>
      <c r="H15272" t="str">
        <f>VLOOKUP(G15272,[1]vlookups!D:E,2,FALSE)</f>
        <v>Certificated Salaries</v>
      </c>
      <c r="I15272" s="5">
        <v>8685.0499999999993</v>
      </c>
      <c r="J15272" s="17" t="e">
        <f>VLOOKUP(Table1[[#This Row],[CCDDD]],#REF!,2,FALSE)</f>
        <v>#REF!</v>
      </c>
    </row>
    <row r="15273" spans="1:10">
      <c r="A15273" t="s">
        <v>281</v>
      </c>
      <c r="B15273" t="str">
        <f>VLOOKUP(A15273,[1]vlookups!A:B,2,FALSE)</f>
        <v>Pioneer School District</v>
      </c>
      <c r="C15273" s="18" t="s">
        <v>767</v>
      </c>
      <c r="D15273" s="17" t="str">
        <f>VLOOKUP(A15273,[1]vlookups!A:C,3,FALSE)</f>
        <v>113</v>
      </c>
      <c r="E15273" s="4" t="s">
        <v>112</v>
      </c>
      <c r="F15273" t="str">
        <f>VLOOKUP(E15273,[1]vlookups!F:G,2,FALSE)</f>
        <v>Building Maintenance</v>
      </c>
      <c r="G15273" s="4" t="s">
        <v>45</v>
      </c>
      <c r="H15273" t="str">
        <f>VLOOKUP(G15273,[1]vlookups!D:E,2,FALSE)</f>
        <v>Capital Outlay</v>
      </c>
      <c r="I15273" s="5">
        <v>8680</v>
      </c>
      <c r="J15273" s="17" t="e">
        <f>VLOOKUP(Table1[[#This Row],[CCDDD]],#REF!,2,FALSE)</f>
        <v>#REF!</v>
      </c>
    </row>
    <row r="15274" spans="1:10">
      <c r="A15274" t="s">
        <v>153</v>
      </c>
      <c r="B15274" t="str">
        <f>VLOOKUP(A15274,[1]vlookups!A:B,2,FALSE)</f>
        <v>Vancouver School District</v>
      </c>
      <c r="C15274" s="18" t="s">
        <v>767</v>
      </c>
      <c r="D15274" s="17" t="str">
        <f>VLOOKUP(A15274,[1]vlookups!A:C,3,FALSE)</f>
        <v>112</v>
      </c>
      <c r="E15274" s="4" t="s">
        <v>90</v>
      </c>
      <c r="F15274" t="str">
        <f>VLOOKUP(E15274,[1]vlookups!F:G,2,FALSE)</f>
        <v>Curriculum</v>
      </c>
      <c r="G15274" s="4" t="s">
        <v>39</v>
      </c>
      <c r="H15274" t="str">
        <f>VLOOKUP(G15274,[1]vlookups!D:E,2,FALSE)</f>
        <v>Certificated Salaries</v>
      </c>
      <c r="I15274" s="5">
        <v>8678.4</v>
      </c>
      <c r="J15274" s="17" t="e">
        <f>VLOOKUP(Table1[[#This Row],[CCDDD]],#REF!,2,FALSE)</f>
        <v>#REF!</v>
      </c>
    </row>
    <row r="15275" spans="1:10">
      <c r="A15275" t="s">
        <v>626</v>
      </c>
      <c r="B15275" t="str">
        <f>VLOOKUP(A15275,[1]vlookups!A:B,2,FALSE)</f>
        <v>Summit Public School: Sierra</v>
      </c>
      <c r="C15275" s="18" t="s">
        <v>768</v>
      </c>
      <c r="D15275" s="17" t="str">
        <f>VLOOKUP(A15275,[1]vlookups!A:C,3,FALSE)</f>
        <v>WSCC</v>
      </c>
      <c r="E15275" s="4" t="s">
        <v>86</v>
      </c>
      <c r="F15275" t="str">
        <f>VLOOKUP(E15275,[1]vlookups!F:G,2,FALSE)</f>
        <v>Instructional Professional Development</v>
      </c>
      <c r="G15275" s="4" t="s">
        <v>43</v>
      </c>
      <c r="H15275" t="str">
        <f>VLOOKUP(G15275,[1]vlookups!D:E,2,FALSE)</f>
        <v>Purchased Services</v>
      </c>
      <c r="I15275" s="5">
        <v>8675</v>
      </c>
      <c r="J15275" s="17" t="e">
        <f>VLOOKUP(Table1[[#This Row],[CCDDD]],#REF!,2,FALSE)</f>
        <v>#REF!</v>
      </c>
    </row>
    <row r="15276" spans="1:10">
      <c r="A15276" t="s">
        <v>618</v>
      </c>
      <c r="B15276" t="str">
        <f>VLOOKUP(A15276,[1]vlookups!A:B,2,FALSE)</f>
        <v>Eatonville School District</v>
      </c>
      <c r="C15276" s="18" t="s">
        <v>768</v>
      </c>
      <c r="D15276" s="17" t="str">
        <f>VLOOKUP(A15276,[1]vlookups!A:C,3,FALSE)</f>
        <v>121</v>
      </c>
      <c r="E15276" s="4" t="s">
        <v>80</v>
      </c>
      <c r="F15276" t="str">
        <f>VLOOKUP(E15276,[1]vlookups!F:G,2,FALSE)</f>
        <v>Teaching</v>
      </c>
      <c r="G15276" s="4" t="s">
        <v>43</v>
      </c>
      <c r="H15276" t="str">
        <f>VLOOKUP(G15276,[1]vlookups!D:E,2,FALSE)</f>
        <v>Purchased Services</v>
      </c>
      <c r="I15276" s="5">
        <v>8671</v>
      </c>
      <c r="J15276" s="17" t="e">
        <f>VLOOKUP(Table1[[#This Row],[CCDDD]],#REF!,2,FALSE)</f>
        <v>#REF!</v>
      </c>
    </row>
    <row r="15277" spans="1:10">
      <c r="A15277" t="s">
        <v>189</v>
      </c>
      <c r="B15277" t="str">
        <f>VLOOKUP(A15277,[1]vlookups!A:B,2,FALSE)</f>
        <v>North Thurston Public Schools</v>
      </c>
      <c r="C15277" s="18" t="s">
        <v>767</v>
      </c>
      <c r="D15277" s="17" t="str">
        <f>VLOOKUP(A15277,[1]vlookups!A:C,3,FALSE)</f>
        <v>113</v>
      </c>
      <c r="E15277" s="4" t="s">
        <v>62</v>
      </c>
      <c r="F15277" t="str">
        <f>VLOOKUP(E15277,[1]vlookups!F:G,2,FALSE)</f>
        <v>Business Office</v>
      </c>
      <c r="G15277" s="4" t="s">
        <v>40</v>
      </c>
      <c r="H15277" t="str">
        <f>VLOOKUP(G15277,[1]vlookups!D:E,2,FALSE)</f>
        <v>Classified Salaries</v>
      </c>
      <c r="I15277" s="5">
        <v>8662.0400000000009</v>
      </c>
      <c r="J15277" s="17" t="e">
        <f>VLOOKUP(Table1[[#This Row],[CCDDD]],#REF!,2,FALSE)</f>
        <v>#REF!</v>
      </c>
    </row>
    <row r="15278" spans="1:10">
      <c r="A15278" t="s">
        <v>698</v>
      </c>
      <c r="B15278" t="str">
        <f>VLOOKUP(A15278,[1]vlookups!A:B,2,FALSE)</f>
        <v>Brinnon School District</v>
      </c>
      <c r="C15278" s="18" t="s">
        <v>767</v>
      </c>
      <c r="D15278" s="17" t="str">
        <f>VLOOKUP(A15278,[1]vlookups!A:C,3,FALSE)</f>
        <v>114</v>
      </c>
      <c r="E15278" s="4" t="s">
        <v>80</v>
      </c>
      <c r="F15278" t="str">
        <f>VLOOKUP(E15278,[1]vlookups!F:G,2,FALSE)</f>
        <v>Teaching</v>
      </c>
      <c r="G15278" s="4" t="s">
        <v>40</v>
      </c>
      <c r="H15278" t="str">
        <f>VLOOKUP(G15278,[1]vlookups!D:E,2,FALSE)</f>
        <v>Classified Salaries</v>
      </c>
      <c r="I15278" s="5">
        <v>8654.1</v>
      </c>
      <c r="J15278" s="17" t="e">
        <f>VLOOKUP(Table1[[#This Row],[CCDDD]],#REF!,2,FALSE)</f>
        <v>#REF!</v>
      </c>
    </row>
    <row r="15279" spans="1:10">
      <c r="A15279" t="s">
        <v>217</v>
      </c>
      <c r="B15279" t="str">
        <f>VLOOKUP(A15279,[1]vlookups!A:B,2,FALSE)</f>
        <v>Shelton School District</v>
      </c>
      <c r="C15279" s="18" t="s">
        <v>767</v>
      </c>
      <c r="D15279" s="17" t="str">
        <f>VLOOKUP(A15279,[1]vlookups!A:C,3,FALSE)</f>
        <v>113</v>
      </c>
      <c r="E15279" s="4" t="s">
        <v>82</v>
      </c>
      <c r="F15279" t="str">
        <f>VLOOKUP(E15279,[1]vlookups!F:G,2,FALSE)</f>
        <v>Extracurricular</v>
      </c>
      <c r="G15279" s="4" t="s">
        <v>43</v>
      </c>
      <c r="H15279" t="str">
        <f>VLOOKUP(G15279,[1]vlookups!D:E,2,FALSE)</f>
        <v>Purchased Services</v>
      </c>
      <c r="I15279" s="5">
        <v>8636.7999999999993</v>
      </c>
      <c r="J15279" s="17" t="e">
        <f>VLOOKUP(Table1[[#This Row],[CCDDD]],#REF!,2,FALSE)</f>
        <v>#REF!</v>
      </c>
    </row>
    <row r="15280" spans="1:10">
      <c r="A15280" t="s">
        <v>660</v>
      </c>
      <c r="B15280" t="str">
        <f>VLOOKUP(A15280,[1]vlookups!A:B,2,FALSE)</f>
        <v>Colton School District</v>
      </c>
      <c r="C15280" s="18" t="s">
        <v>768</v>
      </c>
      <c r="D15280" s="17" t="str">
        <f>VLOOKUP(A15280,[1]vlookups!A:C,3,FALSE)</f>
        <v>101</v>
      </c>
      <c r="E15280" s="4" t="s">
        <v>80</v>
      </c>
      <c r="F15280" t="str">
        <f>VLOOKUP(E15280,[1]vlookups!F:G,2,FALSE)</f>
        <v>Teaching</v>
      </c>
      <c r="G15280" s="4" t="s">
        <v>41</v>
      </c>
      <c r="H15280" t="str">
        <f>VLOOKUP(G15280,[1]vlookups!D:E,2,FALSE)</f>
        <v>Payroll Taxes and Benefits</v>
      </c>
      <c r="I15280" s="5">
        <v>8631.67</v>
      </c>
      <c r="J15280" s="17" t="e">
        <f>VLOOKUP(Table1[[#This Row],[CCDDD]],#REF!,2,FALSE)</f>
        <v>#REF!</v>
      </c>
    </row>
    <row r="15281" spans="1:10">
      <c r="A15281" t="s">
        <v>164</v>
      </c>
      <c r="B15281" t="str">
        <f>VLOOKUP(A15281,[1]vlookups!A:B,2,FALSE)</f>
        <v>Bellingham School District</v>
      </c>
      <c r="C15281" s="18" t="s">
        <v>767</v>
      </c>
      <c r="D15281" s="17" t="str">
        <f>VLOOKUP(A15281,[1]vlookups!A:C,3,FALSE)</f>
        <v>189</v>
      </c>
      <c r="E15281" s="4" t="s">
        <v>86</v>
      </c>
      <c r="F15281" t="str">
        <f>VLOOKUP(E15281,[1]vlookups!F:G,2,FALSE)</f>
        <v>Instructional Professional Development</v>
      </c>
      <c r="G15281" s="4" t="s">
        <v>39</v>
      </c>
      <c r="H15281" t="str">
        <f>VLOOKUP(G15281,[1]vlookups!D:E,2,FALSE)</f>
        <v>Certificated Salaries</v>
      </c>
      <c r="I15281" s="5">
        <v>8619.23</v>
      </c>
      <c r="J15281" s="17" t="e">
        <f>VLOOKUP(Table1[[#This Row],[CCDDD]],#REF!,2,FALSE)</f>
        <v>#REF!</v>
      </c>
    </row>
    <row r="15282" spans="1:10">
      <c r="A15282" t="s">
        <v>722</v>
      </c>
      <c r="B15282" t="str">
        <f>VLOOKUP(A15282,[1]vlookups!A:B,2,FALSE)</f>
        <v>Quilcene School District</v>
      </c>
      <c r="C15282" s="18" t="s">
        <v>768</v>
      </c>
      <c r="D15282" s="17" t="str">
        <f>VLOOKUP(A15282,[1]vlookups!A:C,3,FALSE)</f>
        <v>114</v>
      </c>
      <c r="E15282" s="4" t="s">
        <v>80</v>
      </c>
      <c r="F15282" t="str">
        <f>VLOOKUP(E15282,[1]vlookups!F:G,2,FALSE)</f>
        <v>Teaching</v>
      </c>
      <c r="G15282" s="4" t="s">
        <v>41</v>
      </c>
      <c r="H15282" t="str">
        <f>VLOOKUP(G15282,[1]vlookups!D:E,2,FALSE)</f>
        <v>Payroll Taxes and Benefits</v>
      </c>
      <c r="I15282" s="5">
        <v>8619.0300000000007</v>
      </c>
      <c r="J15282" s="17" t="e">
        <f>VLOOKUP(Table1[[#This Row],[CCDDD]],#REF!,2,FALSE)</f>
        <v>#REF!</v>
      </c>
    </row>
    <row r="15283" spans="1:10">
      <c r="A15283" t="s">
        <v>560</v>
      </c>
      <c r="B15283" t="str">
        <f>VLOOKUP(A15283,[1]vlookups!A:B,2,FALSE)</f>
        <v>Reardan-Edwall School District</v>
      </c>
      <c r="C15283" s="18" t="s">
        <v>767</v>
      </c>
      <c r="D15283" s="17" t="str">
        <f>VLOOKUP(A15283,[1]vlookups!A:C,3,FALSE)</f>
        <v>101</v>
      </c>
      <c r="E15283" s="4" t="s">
        <v>80</v>
      </c>
      <c r="F15283" t="str">
        <f>VLOOKUP(E15283,[1]vlookups!F:G,2,FALSE)</f>
        <v>Teaching</v>
      </c>
      <c r="G15283" s="4" t="s">
        <v>43</v>
      </c>
      <c r="H15283" t="str">
        <f>VLOOKUP(G15283,[1]vlookups!D:E,2,FALSE)</f>
        <v>Purchased Services</v>
      </c>
      <c r="I15283" s="5">
        <v>8605.7099999999991</v>
      </c>
      <c r="J15283" s="17" t="e">
        <f>VLOOKUP(Table1[[#This Row],[CCDDD]],#REF!,2,FALSE)</f>
        <v>#REF!</v>
      </c>
    </row>
    <row r="15284" spans="1:10">
      <c r="A15284" t="s">
        <v>269</v>
      </c>
      <c r="B15284" t="str">
        <f>VLOOKUP(A15284,[1]vlookups!A:B,2,FALSE)</f>
        <v>Shoreline School District</v>
      </c>
      <c r="C15284" s="18" t="s">
        <v>768</v>
      </c>
      <c r="D15284" s="17" t="str">
        <f>VLOOKUP(A15284,[1]vlookups!A:C,3,FALSE)</f>
        <v>121</v>
      </c>
      <c r="E15284" s="4" t="s">
        <v>86</v>
      </c>
      <c r="F15284" t="str">
        <f>VLOOKUP(E15284,[1]vlookups!F:G,2,FALSE)</f>
        <v>Instructional Professional Development</v>
      </c>
      <c r="G15284" s="4" t="s">
        <v>39</v>
      </c>
      <c r="H15284" t="str">
        <f>VLOOKUP(G15284,[1]vlookups!D:E,2,FALSE)</f>
        <v>Certificated Salaries</v>
      </c>
      <c r="I15284" s="5">
        <v>8605.5</v>
      </c>
      <c r="J15284" s="17" t="e">
        <f>VLOOKUP(Table1[[#This Row],[CCDDD]],#REF!,2,FALSE)</f>
        <v>#REF!</v>
      </c>
    </row>
    <row r="15285" spans="1:10">
      <c r="A15285" t="s">
        <v>235</v>
      </c>
      <c r="B15285" t="str">
        <f>VLOOKUP(A15285,[1]vlookups!A:B,2,FALSE)</f>
        <v>Arlington School District</v>
      </c>
      <c r="C15285" s="18" t="s">
        <v>767</v>
      </c>
      <c r="D15285" s="17" t="str">
        <f>VLOOKUP(A15285,[1]vlookups!A:C,3,FALSE)</f>
        <v>189</v>
      </c>
      <c r="E15285" s="4" t="s">
        <v>90</v>
      </c>
      <c r="F15285" t="str">
        <f>VLOOKUP(E15285,[1]vlookups!F:G,2,FALSE)</f>
        <v>Curriculum</v>
      </c>
      <c r="G15285" s="4" t="s">
        <v>42</v>
      </c>
      <c r="H15285" t="str">
        <f>VLOOKUP(G15285,[1]vlookups!D:E,2,FALSE)</f>
        <v>Supplies and Materials</v>
      </c>
      <c r="I15285" s="5">
        <v>8600.9500000000007</v>
      </c>
      <c r="J15285" s="17" t="e">
        <f>VLOOKUP(Table1[[#This Row],[CCDDD]],#REF!,2,FALSE)</f>
        <v>#REF!</v>
      </c>
    </row>
    <row r="15286" spans="1:10">
      <c r="A15286" t="s">
        <v>492</v>
      </c>
      <c r="B15286" t="str">
        <f>VLOOKUP(A15286,[1]vlookups!A:B,2,FALSE)</f>
        <v>Vashon Island School District</v>
      </c>
      <c r="C15286" s="18" t="s">
        <v>767</v>
      </c>
      <c r="D15286" s="17" t="str">
        <f>VLOOKUP(A15286,[1]vlookups!A:C,3,FALSE)</f>
        <v>121</v>
      </c>
      <c r="E15286" s="4" t="s">
        <v>78</v>
      </c>
      <c r="F15286" t="str">
        <f>VLOOKUP(E15286,[1]vlookups!F:G,2,FALSE)</f>
        <v>Health and Related Services</v>
      </c>
      <c r="G15286" s="4" t="s">
        <v>42</v>
      </c>
      <c r="H15286" t="str">
        <f>VLOOKUP(G15286,[1]vlookups!D:E,2,FALSE)</f>
        <v>Supplies and Materials</v>
      </c>
      <c r="I15286" s="5">
        <v>8583.75</v>
      </c>
      <c r="J15286" s="17" t="e">
        <f>VLOOKUP(Table1[[#This Row],[CCDDD]],#REF!,2,FALSE)</f>
        <v>#REF!</v>
      </c>
    </row>
    <row r="15287" spans="1:10">
      <c r="A15287" t="s">
        <v>386</v>
      </c>
      <c r="B15287" t="str">
        <f>VLOOKUP(A15287,[1]vlookups!A:B,2,FALSE)</f>
        <v>Northshore School District</v>
      </c>
      <c r="C15287" s="18" t="s">
        <v>767</v>
      </c>
      <c r="D15287" s="17" t="str">
        <f>VLOOKUP(A15287,[1]vlookups!A:C,3,FALSE)</f>
        <v>121</v>
      </c>
      <c r="E15287" s="4" t="s">
        <v>70</v>
      </c>
      <c r="F15287" t="str">
        <f>VLOOKUP(E15287,[1]vlookups!F:G,2,FALSE)</f>
        <v>Learning Resources</v>
      </c>
      <c r="G15287" s="4" t="s">
        <v>38</v>
      </c>
      <c r="H15287" t="str">
        <f>VLOOKUP(G15287,[1]vlookups!D:E,2,FALSE)</f>
        <v>Transfers</v>
      </c>
      <c r="I15287" s="5">
        <v>8582.9699999999993</v>
      </c>
      <c r="J15287" s="17" t="e">
        <f>VLOOKUP(Table1[[#This Row],[CCDDD]],#REF!,2,FALSE)</f>
        <v>#REF!</v>
      </c>
    </row>
    <row r="15288" spans="1:10">
      <c r="A15288" t="s">
        <v>637</v>
      </c>
      <c r="B15288" t="str">
        <f>VLOOKUP(A15288,[1]vlookups!A:B,2,FALSE)</f>
        <v>Garfield School District</v>
      </c>
      <c r="C15288" s="18" t="s">
        <v>768</v>
      </c>
      <c r="D15288" s="17" t="str">
        <f>VLOOKUP(A15288,[1]vlookups!A:C,3,FALSE)</f>
        <v>101</v>
      </c>
      <c r="E15288" s="4" t="s">
        <v>130</v>
      </c>
      <c r="F15288" t="str">
        <f>VLOOKUP(E15288,[1]vlookups!F:G,2,FALSE)</f>
        <v>Indirect</v>
      </c>
      <c r="G15288" s="4" t="s">
        <v>46</v>
      </c>
      <c r="H15288" t="str">
        <f>VLOOKUP(G15288,[1]vlookups!D:E,2,FALSE)</f>
        <v>Indirect</v>
      </c>
      <c r="I15288" s="5">
        <v>8556.67</v>
      </c>
      <c r="J15288" s="17" t="e">
        <f>VLOOKUP(Table1[[#This Row],[CCDDD]],#REF!,2,FALSE)</f>
        <v>#REF!</v>
      </c>
    </row>
    <row r="15289" spans="1:10">
      <c r="A15289" t="s">
        <v>586</v>
      </c>
      <c r="B15289" t="str">
        <f>VLOOKUP(A15289,[1]vlookups!A:B,2,FALSE)</f>
        <v>Oakville School District</v>
      </c>
      <c r="C15289" s="18" t="s">
        <v>768</v>
      </c>
      <c r="D15289" s="17" t="str">
        <f>VLOOKUP(A15289,[1]vlookups!A:C,3,FALSE)</f>
        <v>113</v>
      </c>
      <c r="E15289" s="4" t="s">
        <v>74</v>
      </c>
      <c r="F15289" t="str">
        <f>VLOOKUP(E15289,[1]vlookups!F:G,2,FALSE)</f>
        <v>Guidance and Counseling</v>
      </c>
      <c r="G15289" s="4" t="s">
        <v>40</v>
      </c>
      <c r="H15289" t="str">
        <f>VLOOKUP(G15289,[1]vlookups!D:E,2,FALSE)</f>
        <v>Classified Salaries</v>
      </c>
      <c r="I15289" s="5">
        <v>8545</v>
      </c>
      <c r="J15289" s="17" t="e">
        <f>VLOOKUP(Table1[[#This Row],[CCDDD]],#REF!,2,FALSE)</f>
        <v>#REF!</v>
      </c>
    </row>
    <row r="15290" spans="1:10">
      <c r="A15290" t="s">
        <v>204</v>
      </c>
      <c r="B15290" t="str">
        <f>VLOOKUP(A15290,[1]vlookups!A:B,2,FALSE)</f>
        <v>Toppenish School District</v>
      </c>
      <c r="C15290" s="18" t="s">
        <v>767</v>
      </c>
      <c r="D15290" s="17" t="str">
        <f>VLOOKUP(A15290,[1]vlookups!A:C,3,FALSE)</f>
        <v>105</v>
      </c>
      <c r="E15290" s="4" t="s">
        <v>80</v>
      </c>
      <c r="F15290" t="str">
        <f>VLOOKUP(E15290,[1]vlookups!F:G,2,FALSE)</f>
        <v>Teaching</v>
      </c>
      <c r="G15290" s="4" t="s">
        <v>43</v>
      </c>
      <c r="H15290" t="str">
        <f>VLOOKUP(G15290,[1]vlookups!D:E,2,FALSE)</f>
        <v>Purchased Services</v>
      </c>
      <c r="I15290" s="5">
        <v>8540.89</v>
      </c>
      <c r="J15290" s="17" t="e">
        <f>VLOOKUP(Table1[[#This Row],[CCDDD]],#REF!,2,FALSE)</f>
        <v>#REF!</v>
      </c>
    </row>
    <row r="15291" spans="1:10">
      <c r="A15291" t="s">
        <v>608</v>
      </c>
      <c r="B15291" t="str">
        <f>VLOOKUP(A15291,[1]vlookups!A:B,2,FALSE)</f>
        <v>Mary M Knight School District</v>
      </c>
      <c r="C15291" s="18" t="s">
        <v>768</v>
      </c>
      <c r="D15291" s="17" t="str">
        <f>VLOOKUP(A15291,[1]vlookups!A:C,3,FALSE)</f>
        <v>113</v>
      </c>
      <c r="E15291" s="4" t="s">
        <v>130</v>
      </c>
      <c r="F15291" t="str">
        <f>VLOOKUP(E15291,[1]vlookups!F:G,2,FALSE)</f>
        <v>Indirect</v>
      </c>
      <c r="G15291" s="4" t="s">
        <v>46</v>
      </c>
      <c r="H15291" t="str">
        <f>VLOOKUP(G15291,[1]vlookups!D:E,2,FALSE)</f>
        <v>Indirect</v>
      </c>
      <c r="I15291" s="5">
        <v>8529.5</v>
      </c>
      <c r="J15291" s="17" t="e">
        <f>VLOOKUP(Table1[[#This Row],[CCDDD]],#REF!,2,FALSE)</f>
        <v>#REF!</v>
      </c>
    </row>
    <row r="15292" spans="1:10">
      <c r="A15292" t="s">
        <v>380</v>
      </c>
      <c r="B15292" t="str">
        <f>VLOOKUP(A15292,[1]vlookups!A:B,2,FALSE)</f>
        <v>Meridian School District</v>
      </c>
      <c r="C15292" s="18" t="s">
        <v>767</v>
      </c>
      <c r="D15292" s="17" t="str">
        <f>VLOOKUP(A15292,[1]vlookups!A:C,3,FALSE)</f>
        <v>189</v>
      </c>
      <c r="E15292" s="4" t="s">
        <v>76</v>
      </c>
      <c r="F15292" t="str">
        <f>VLOOKUP(E15292,[1]vlookups!F:G,2,FALSE)</f>
        <v>Pupil Management and Safety</v>
      </c>
      <c r="G15292" s="4" t="s">
        <v>41</v>
      </c>
      <c r="H15292" t="str">
        <f>VLOOKUP(G15292,[1]vlookups!D:E,2,FALSE)</f>
        <v>Payroll Taxes and Benefits</v>
      </c>
      <c r="I15292" s="5">
        <v>8507.7099999999991</v>
      </c>
      <c r="J15292" s="17" t="e">
        <f>VLOOKUP(Table1[[#This Row],[CCDDD]],#REF!,2,FALSE)</f>
        <v>#REF!</v>
      </c>
    </row>
    <row r="15293" spans="1:10">
      <c r="A15293" t="s">
        <v>692</v>
      </c>
      <c r="B15293" t="str">
        <f>VLOOKUP(A15293,[1]vlookups!A:B,2,FALSE)</f>
        <v>Harrington School District</v>
      </c>
      <c r="C15293" s="18" t="s">
        <v>768</v>
      </c>
      <c r="D15293" s="17" t="str">
        <f>VLOOKUP(A15293,[1]vlookups!A:C,3,FALSE)</f>
        <v>101</v>
      </c>
      <c r="E15293" s="4" t="s">
        <v>74</v>
      </c>
      <c r="F15293" t="str">
        <f>VLOOKUP(E15293,[1]vlookups!F:G,2,FALSE)</f>
        <v>Guidance and Counseling</v>
      </c>
      <c r="G15293" s="4" t="s">
        <v>41</v>
      </c>
      <c r="H15293" t="str">
        <f>VLOOKUP(G15293,[1]vlookups!D:E,2,FALSE)</f>
        <v>Payroll Taxes and Benefits</v>
      </c>
      <c r="I15293" s="5">
        <v>8500</v>
      </c>
      <c r="J15293" s="17" t="e">
        <f>VLOOKUP(Table1[[#This Row],[CCDDD]],#REF!,2,FALSE)</f>
        <v>#REF!</v>
      </c>
    </row>
    <row r="15294" spans="1:10">
      <c r="A15294" t="s">
        <v>716</v>
      </c>
      <c r="B15294" t="str">
        <f>VLOOKUP(A15294,[1]vlookups!A:B,2,FALSE)</f>
        <v>Lumen High School</v>
      </c>
      <c r="C15294" s="18" t="s">
        <v>767</v>
      </c>
      <c r="D15294" s="17" t="str">
        <f>VLOOKUP(A15294,[1]vlookups!A:C,3,FALSE)</f>
        <v>101</v>
      </c>
      <c r="E15294" s="4" t="s">
        <v>80</v>
      </c>
      <c r="F15294" t="str">
        <f>VLOOKUP(E15294,[1]vlookups!F:G,2,FALSE)</f>
        <v>Teaching</v>
      </c>
      <c r="G15294" s="4" t="s">
        <v>43</v>
      </c>
      <c r="H15294" t="str">
        <f>VLOOKUP(G15294,[1]vlookups!D:E,2,FALSE)</f>
        <v>Purchased Services</v>
      </c>
      <c r="I15294" s="5">
        <v>8500</v>
      </c>
      <c r="J15294" s="17" t="e">
        <f>VLOOKUP(Table1[[#This Row],[CCDDD]],#REF!,2,FALSE)</f>
        <v>#REF!</v>
      </c>
    </row>
    <row r="15295" spans="1:10">
      <c r="A15295" t="s">
        <v>371</v>
      </c>
      <c r="B15295" t="str">
        <f>VLOOKUP(A15295,[1]vlookups!A:B,2,FALSE)</f>
        <v>Concrete School District</v>
      </c>
      <c r="C15295" s="18" t="s">
        <v>767</v>
      </c>
      <c r="D15295" s="17" t="str">
        <f>VLOOKUP(A15295,[1]vlookups!A:C,3,FALSE)</f>
        <v>189</v>
      </c>
      <c r="E15295" s="4" t="s">
        <v>76</v>
      </c>
      <c r="F15295" t="str">
        <f>VLOOKUP(E15295,[1]vlookups!F:G,2,FALSE)</f>
        <v>Pupil Management and Safety</v>
      </c>
      <c r="G15295" s="4" t="s">
        <v>41</v>
      </c>
      <c r="H15295" t="str">
        <f>VLOOKUP(G15295,[1]vlookups!D:E,2,FALSE)</f>
        <v>Payroll Taxes and Benefits</v>
      </c>
      <c r="I15295" s="5">
        <v>8486.15</v>
      </c>
      <c r="J15295" s="17" t="e">
        <f>VLOOKUP(Table1[[#This Row],[CCDDD]],#REF!,2,FALSE)</f>
        <v>#REF!</v>
      </c>
    </row>
    <row r="15296" spans="1:10">
      <c r="A15296" t="s">
        <v>271</v>
      </c>
      <c r="B15296" t="str">
        <f>VLOOKUP(A15296,[1]vlookups!A:B,2,FALSE)</f>
        <v>Franklin Pierce School District</v>
      </c>
      <c r="C15296" s="18" t="s">
        <v>768</v>
      </c>
      <c r="D15296" s="17" t="str">
        <f>VLOOKUP(A15296,[1]vlookups!A:C,3,FALSE)</f>
        <v>121</v>
      </c>
      <c r="E15296" s="4" t="s">
        <v>80</v>
      </c>
      <c r="F15296" t="str">
        <f>VLOOKUP(E15296,[1]vlookups!F:G,2,FALSE)</f>
        <v>Teaching</v>
      </c>
      <c r="G15296" s="4" t="s">
        <v>42</v>
      </c>
      <c r="H15296" t="str">
        <f>VLOOKUP(G15296,[1]vlookups!D:E,2,FALSE)</f>
        <v>Supplies and Materials</v>
      </c>
      <c r="I15296" s="5">
        <v>8483.9500000000007</v>
      </c>
      <c r="J15296" s="17" t="e">
        <f>VLOOKUP(Table1[[#This Row],[CCDDD]],#REF!,2,FALSE)</f>
        <v>#REF!</v>
      </c>
    </row>
    <row r="15297" spans="1:10">
      <c r="A15297" t="s">
        <v>283</v>
      </c>
      <c r="B15297" t="str">
        <f>VLOOKUP(A15297,[1]vlookups!A:B,2,FALSE)</f>
        <v>Colville School District</v>
      </c>
      <c r="C15297" s="18" t="s">
        <v>767</v>
      </c>
      <c r="D15297" s="17" t="str">
        <f>VLOOKUP(A15297,[1]vlookups!A:C,3,FALSE)</f>
        <v>101</v>
      </c>
      <c r="E15297" s="4" t="s">
        <v>86</v>
      </c>
      <c r="F15297" t="str">
        <f>VLOOKUP(E15297,[1]vlookups!F:G,2,FALSE)</f>
        <v>Instructional Professional Development</v>
      </c>
      <c r="G15297" s="4" t="s">
        <v>41</v>
      </c>
      <c r="H15297" t="str">
        <f>VLOOKUP(G15297,[1]vlookups!D:E,2,FALSE)</f>
        <v>Payroll Taxes and Benefits</v>
      </c>
      <c r="I15297" s="5">
        <v>8480.5499999999993</v>
      </c>
      <c r="J15297" s="17" t="e">
        <f>VLOOKUP(Table1[[#This Row],[CCDDD]],#REF!,2,FALSE)</f>
        <v>#REF!</v>
      </c>
    </row>
    <row r="15298" spans="1:10">
      <c r="A15298" t="s">
        <v>724</v>
      </c>
      <c r="B15298" t="str">
        <f>VLOOKUP(A15298,[1]vlookups!A:B,2,FALSE)</f>
        <v>Evergreen School District (Stevens)</v>
      </c>
      <c r="C15298" s="18" t="s">
        <v>768</v>
      </c>
      <c r="D15298" s="17" t="str">
        <f>VLOOKUP(A15298,[1]vlookups!A:C,3,FALSE)</f>
        <v>101</v>
      </c>
      <c r="E15298" s="4" t="s">
        <v>80</v>
      </c>
      <c r="F15298" t="str">
        <f>VLOOKUP(E15298,[1]vlookups!F:G,2,FALSE)</f>
        <v>Teaching</v>
      </c>
      <c r="G15298" s="4" t="s">
        <v>39</v>
      </c>
      <c r="H15298" t="str">
        <f>VLOOKUP(G15298,[1]vlookups!D:E,2,FALSE)</f>
        <v>Certificated Salaries</v>
      </c>
      <c r="I15298" s="5">
        <v>8479.43</v>
      </c>
      <c r="J15298" s="17" t="e">
        <f>VLOOKUP(Table1[[#This Row],[CCDDD]],#REF!,2,FALSE)</f>
        <v>#REF!</v>
      </c>
    </row>
    <row r="15299" spans="1:10">
      <c r="A15299" t="s">
        <v>198</v>
      </c>
      <c r="B15299" t="str">
        <f>VLOOKUP(A15299,[1]vlookups!A:B,2,FALSE)</f>
        <v>Richland School District</v>
      </c>
      <c r="C15299" s="18" t="s">
        <v>767</v>
      </c>
      <c r="D15299" s="17" t="str">
        <f>VLOOKUP(A15299,[1]vlookups!A:C,3,FALSE)</f>
        <v>123</v>
      </c>
      <c r="E15299" s="4" t="s">
        <v>80</v>
      </c>
      <c r="F15299" t="str">
        <f>VLOOKUP(E15299,[1]vlookups!F:G,2,FALSE)</f>
        <v>Teaching</v>
      </c>
      <c r="G15299" s="4" t="s">
        <v>44</v>
      </c>
      <c r="H15299" t="str">
        <f>VLOOKUP(G15299,[1]vlookups!D:E,2,FALSE)</f>
        <v>Employee Travel</v>
      </c>
      <c r="I15299" s="5">
        <v>8470.9500000000007</v>
      </c>
      <c r="J15299" s="17" t="e">
        <f>VLOOKUP(Table1[[#This Row],[CCDDD]],#REF!,2,FALSE)</f>
        <v>#REF!</v>
      </c>
    </row>
    <row r="15300" spans="1:10">
      <c r="A15300" t="s">
        <v>540</v>
      </c>
      <c r="B15300" t="str">
        <f>VLOOKUP(A15300,[1]vlookups!A:B,2,FALSE)</f>
        <v>Asotin-Anatone School District</v>
      </c>
      <c r="C15300" s="18" t="s">
        <v>767</v>
      </c>
      <c r="D15300" s="17" t="str">
        <f>VLOOKUP(A15300,[1]vlookups!A:C,3,FALSE)</f>
        <v>123</v>
      </c>
      <c r="E15300" s="4" t="s">
        <v>86</v>
      </c>
      <c r="F15300" t="str">
        <f>VLOOKUP(E15300,[1]vlookups!F:G,2,FALSE)</f>
        <v>Instructional Professional Development</v>
      </c>
      <c r="G15300" s="4" t="s">
        <v>39</v>
      </c>
      <c r="H15300" t="str">
        <f>VLOOKUP(G15300,[1]vlookups!D:E,2,FALSE)</f>
        <v>Certificated Salaries</v>
      </c>
      <c r="I15300" s="5">
        <v>8462.9599999999991</v>
      </c>
      <c r="J15300" s="17" t="e">
        <f>VLOOKUP(Table1[[#This Row],[CCDDD]],#REF!,2,FALSE)</f>
        <v>#REF!</v>
      </c>
    </row>
    <row r="15301" spans="1:10">
      <c r="A15301" t="s">
        <v>157</v>
      </c>
      <c r="B15301" t="str">
        <f>VLOOKUP(A15301,[1]vlookups!A:B,2,FALSE)</f>
        <v>Renton School District</v>
      </c>
      <c r="C15301" s="18" t="s">
        <v>767</v>
      </c>
      <c r="D15301" s="17" t="str">
        <f>VLOOKUP(A15301,[1]vlookups!A:C,3,FALSE)</f>
        <v>121</v>
      </c>
      <c r="E15301" s="4" t="s">
        <v>100</v>
      </c>
      <c r="F15301" t="str">
        <f>VLOOKUP(E15301,[1]vlookups!F:G,2,FALSE)</f>
        <v>Transportation Operations</v>
      </c>
      <c r="G15301" s="4" t="s">
        <v>41</v>
      </c>
      <c r="H15301" t="str">
        <f>VLOOKUP(G15301,[1]vlookups!D:E,2,FALSE)</f>
        <v>Payroll Taxes and Benefits</v>
      </c>
      <c r="I15301" s="5">
        <v>8457.7999999999993</v>
      </c>
      <c r="J15301" s="17" t="e">
        <f>VLOOKUP(Table1[[#This Row],[CCDDD]],#REF!,2,FALSE)</f>
        <v>#REF!</v>
      </c>
    </row>
    <row r="15302" spans="1:10">
      <c r="A15302" t="s">
        <v>588</v>
      </c>
      <c r="B15302" t="str">
        <f>VLOOKUP(A15302,[1]vlookups!A:B,2,FALSE)</f>
        <v>Endicott School District</v>
      </c>
      <c r="C15302" s="18" t="s">
        <v>767</v>
      </c>
      <c r="D15302" s="17" t="str">
        <f>VLOOKUP(A15302,[1]vlookups!A:C,3,FALSE)</f>
        <v>101</v>
      </c>
      <c r="E15302" s="4" t="s">
        <v>70</v>
      </c>
      <c r="F15302" t="str">
        <f>VLOOKUP(E15302,[1]vlookups!F:G,2,FALSE)</f>
        <v>Learning Resources</v>
      </c>
      <c r="G15302" s="4" t="s">
        <v>42</v>
      </c>
      <c r="H15302" t="str">
        <f>VLOOKUP(G15302,[1]vlookups!D:E,2,FALSE)</f>
        <v>Supplies and Materials</v>
      </c>
      <c r="I15302" s="5">
        <v>8457</v>
      </c>
      <c r="J15302" s="17" t="e">
        <f>VLOOKUP(Table1[[#This Row],[CCDDD]],#REF!,2,FALSE)</f>
        <v>#REF!</v>
      </c>
    </row>
    <row r="15303" spans="1:10">
      <c r="A15303" t="s">
        <v>446</v>
      </c>
      <c r="B15303" t="str">
        <f>VLOOKUP(A15303,[1]vlookups!A:B,2,FALSE)</f>
        <v>Bridgeport School District</v>
      </c>
      <c r="C15303" s="18" t="s">
        <v>768</v>
      </c>
      <c r="D15303" s="17" t="str">
        <f>VLOOKUP(A15303,[1]vlookups!A:C,3,FALSE)</f>
        <v>171</v>
      </c>
      <c r="E15303" s="4" t="s">
        <v>86</v>
      </c>
      <c r="F15303" t="str">
        <f>VLOOKUP(E15303,[1]vlookups!F:G,2,FALSE)</f>
        <v>Instructional Professional Development</v>
      </c>
      <c r="G15303" s="4" t="s">
        <v>43</v>
      </c>
      <c r="H15303" t="str">
        <f>VLOOKUP(G15303,[1]vlookups!D:E,2,FALSE)</f>
        <v>Purchased Services</v>
      </c>
      <c r="I15303" s="5">
        <v>8450</v>
      </c>
      <c r="J15303" s="17" t="e">
        <f>VLOOKUP(Table1[[#This Row],[CCDDD]],#REF!,2,FALSE)</f>
        <v>#REF!</v>
      </c>
    </row>
    <row r="15304" spans="1:10">
      <c r="A15304" t="s">
        <v>496</v>
      </c>
      <c r="B15304" t="str">
        <f>VLOOKUP(A15304,[1]vlookups!A:B,2,FALSE)</f>
        <v>Napavine School District</v>
      </c>
      <c r="C15304" s="18" t="s">
        <v>767</v>
      </c>
      <c r="D15304" s="17" t="str">
        <f>VLOOKUP(A15304,[1]vlookups!A:C,3,FALSE)</f>
        <v>113</v>
      </c>
      <c r="E15304" s="4" t="s">
        <v>90</v>
      </c>
      <c r="F15304" t="str">
        <f>VLOOKUP(E15304,[1]vlookups!F:G,2,FALSE)</f>
        <v>Curriculum</v>
      </c>
      <c r="G15304" s="4" t="s">
        <v>43</v>
      </c>
      <c r="H15304" t="str">
        <f>VLOOKUP(G15304,[1]vlookups!D:E,2,FALSE)</f>
        <v>Purchased Services</v>
      </c>
      <c r="I15304" s="5">
        <v>8439.66</v>
      </c>
      <c r="J15304" s="17" t="e">
        <f>VLOOKUP(Table1[[#This Row],[CCDDD]],#REF!,2,FALSE)</f>
        <v>#REF!</v>
      </c>
    </row>
    <row r="15305" spans="1:10">
      <c r="A15305" t="s">
        <v>584</v>
      </c>
      <c r="B15305" t="str">
        <f>VLOOKUP(A15305,[1]vlookups!A:B,2,FALSE)</f>
        <v>Conway School District</v>
      </c>
      <c r="C15305" s="18" t="s">
        <v>768</v>
      </c>
      <c r="D15305" s="17" t="str">
        <f>VLOOKUP(A15305,[1]vlookups!A:C,3,FALSE)</f>
        <v>189</v>
      </c>
      <c r="E15305" s="4" t="s">
        <v>130</v>
      </c>
      <c r="F15305" t="str">
        <f>VLOOKUP(E15305,[1]vlookups!F:G,2,FALSE)</f>
        <v>Indirect</v>
      </c>
      <c r="G15305" s="4" t="s">
        <v>46</v>
      </c>
      <c r="H15305" t="str">
        <f>VLOOKUP(G15305,[1]vlookups!D:E,2,FALSE)</f>
        <v>Indirect</v>
      </c>
      <c r="I15305" s="5">
        <v>8439</v>
      </c>
      <c r="J15305" s="17" t="e">
        <f>VLOOKUP(Table1[[#This Row],[CCDDD]],#REF!,2,FALSE)</f>
        <v>#REF!</v>
      </c>
    </row>
    <row r="15306" spans="1:10">
      <c r="A15306" t="s">
        <v>277</v>
      </c>
      <c r="B15306" t="str">
        <f>VLOOKUP(A15306,[1]vlookups!A:B,2,FALSE)</f>
        <v>Wahluke School District</v>
      </c>
      <c r="C15306" s="18" t="s">
        <v>767</v>
      </c>
      <c r="D15306" s="17" t="str">
        <f>VLOOKUP(A15306,[1]vlookups!A:C,3,FALSE)</f>
        <v>105</v>
      </c>
      <c r="E15306" s="4" t="s">
        <v>80</v>
      </c>
      <c r="F15306" t="str">
        <f>VLOOKUP(E15306,[1]vlookups!F:G,2,FALSE)</f>
        <v>Teaching</v>
      </c>
      <c r="G15306" s="4" t="s">
        <v>43</v>
      </c>
      <c r="H15306" t="str">
        <f>VLOOKUP(G15306,[1]vlookups!D:E,2,FALSE)</f>
        <v>Purchased Services</v>
      </c>
      <c r="I15306" s="5">
        <v>8435.32</v>
      </c>
      <c r="J15306" s="17" t="e">
        <f>VLOOKUP(Table1[[#This Row],[CCDDD]],#REF!,2,FALSE)</f>
        <v>#REF!</v>
      </c>
    </row>
    <row r="15307" spans="1:10">
      <c r="A15307" t="s">
        <v>279</v>
      </c>
      <c r="B15307" t="str">
        <f>VLOOKUP(A15307,[1]vlookups!A:B,2,FALSE)</f>
        <v>Hoquiam School District</v>
      </c>
      <c r="C15307" s="18" t="s">
        <v>767</v>
      </c>
      <c r="D15307" s="17" t="str">
        <f>VLOOKUP(A15307,[1]vlookups!A:C,3,FALSE)</f>
        <v>113</v>
      </c>
      <c r="E15307" s="4" t="s">
        <v>86</v>
      </c>
      <c r="F15307" t="str">
        <f>VLOOKUP(E15307,[1]vlookups!F:G,2,FALSE)</f>
        <v>Instructional Professional Development</v>
      </c>
      <c r="G15307" s="4" t="s">
        <v>39</v>
      </c>
      <c r="H15307" t="str">
        <f>VLOOKUP(G15307,[1]vlookups!D:E,2,FALSE)</f>
        <v>Certificated Salaries</v>
      </c>
      <c r="I15307" s="5">
        <v>8416.74</v>
      </c>
      <c r="J15307" s="17" t="e">
        <f>VLOOKUP(Table1[[#This Row],[CCDDD]],#REF!,2,FALSE)</f>
        <v>#REF!</v>
      </c>
    </row>
    <row r="15308" spans="1:10">
      <c r="A15308" t="s">
        <v>756</v>
      </c>
      <c r="B15308" t="str">
        <f>VLOOKUP(A15308,[1]vlookups!A:B,2,FALSE)</f>
        <v>Benge School District</v>
      </c>
      <c r="C15308" s="18" t="s">
        <v>767</v>
      </c>
      <c r="D15308" s="17" t="str">
        <f>VLOOKUP(A15308,[1]vlookups!A:C,3,FALSE)</f>
        <v>101</v>
      </c>
      <c r="E15308" s="4" t="s">
        <v>130</v>
      </c>
      <c r="F15308" t="str">
        <f>VLOOKUP(E15308,[1]vlookups!F:G,2,FALSE)</f>
        <v>Indirect</v>
      </c>
      <c r="G15308" s="4" t="s">
        <v>46</v>
      </c>
      <c r="H15308" t="str">
        <f>VLOOKUP(G15308,[1]vlookups!D:E,2,FALSE)</f>
        <v>Indirect</v>
      </c>
      <c r="I15308" s="5">
        <v>8396.49</v>
      </c>
      <c r="J15308" s="17" t="e">
        <f>VLOOKUP(Table1[[#This Row],[CCDDD]],#REF!,2,FALSE)</f>
        <v>#REF!</v>
      </c>
    </row>
    <row r="15309" spans="1:10">
      <c r="A15309" t="s">
        <v>373</v>
      </c>
      <c r="B15309" t="str">
        <f>VLOOKUP(A15309,[1]vlookups!A:B,2,FALSE)</f>
        <v>East Valley School District (Yakima)</v>
      </c>
      <c r="C15309" s="18" t="s">
        <v>767</v>
      </c>
      <c r="D15309" s="17" t="str">
        <f>VLOOKUP(A15309,[1]vlookups!A:C,3,FALSE)</f>
        <v>105</v>
      </c>
      <c r="E15309" s="4" t="s">
        <v>80</v>
      </c>
      <c r="F15309" t="str">
        <f>VLOOKUP(E15309,[1]vlookups!F:G,2,FALSE)</f>
        <v>Teaching</v>
      </c>
      <c r="G15309" s="4" t="s">
        <v>38</v>
      </c>
      <c r="H15309" t="str">
        <f>VLOOKUP(G15309,[1]vlookups!D:E,2,FALSE)</f>
        <v>Transfers</v>
      </c>
      <c r="I15309" s="5">
        <v>8386.1</v>
      </c>
      <c r="J15309" s="17" t="e">
        <f>VLOOKUP(Table1[[#This Row],[CCDDD]],#REF!,2,FALSE)</f>
        <v>#REF!</v>
      </c>
    </row>
    <row r="15310" spans="1:10">
      <c r="A15310" t="s">
        <v>325</v>
      </c>
      <c r="B15310" t="str">
        <f>VLOOKUP(A15310,[1]vlookups!A:B,2,FALSE)</f>
        <v>Woodland School District</v>
      </c>
      <c r="C15310" s="18" t="s">
        <v>767</v>
      </c>
      <c r="D15310" s="17" t="str">
        <f>VLOOKUP(A15310,[1]vlookups!A:C,3,FALSE)</f>
        <v>112</v>
      </c>
      <c r="E15310" s="4" t="s">
        <v>128</v>
      </c>
      <c r="F15310" t="str">
        <f>VLOOKUP(E15310,[1]vlookups!F:G,2,FALSE)</f>
        <v>Public Activies</v>
      </c>
      <c r="G15310" s="4" t="s">
        <v>40</v>
      </c>
      <c r="H15310" t="str">
        <f>VLOOKUP(G15310,[1]vlookups!D:E,2,FALSE)</f>
        <v>Classified Salaries</v>
      </c>
      <c r="I15310" s="5">
        <v>8385.52</v>
      </c>
      <c r="J15310" s="17" t="e">
        <f>VLOOKUP(Table1[[#This Row],[CCDDD]],#REF!,2,FALSE)</f>
        <v>#REF!</v>
      </c>
    </row>
    <row r="15311" spans="1:10">
      <c r="A15311" t="s">
        <v>430</v>
      </c>
      <c r="B15311" t="str">
        <f>VLOOKUP(A15311,[1]vlookups!A:B,2,FALSE)</f>
        <v>Kiona-Benton City School District</v>
      </c>
      <c r="C15311" s="18" t="s">
        <v>768</v>
      </c>
      <c r="D15311" s="17" t="str">
        <f>VLOOKUP(A15311,[1]vlookups!A:C,3,FALSE)</f>
        <v>123</v>
      </c>
      <c r="E15311" s="4" t="s">
        <v>80</v>
      </c>
      <c r="F15311" t="str">
        <f>VLOOKUP(E15311,[1]vlookups!F:G,2,FALSE)</f>
        <v>Teaching</v>
      </c>
      <c r="G15311" s="4" t="s">
        <v>42</v>
      </c>
      <c r="H15311" t="str">
        <f>VLOOKUP(G15311,[1]vlookups!D:E,2,FALSE)</f>
        <v>Supplies and Materials</v>
      </c>
      <c r="I15311" s="5">
        <v>8380.92</v>
      </c>
      <c r="J15311" s="17" t="e">
        <f>VLOOKUP(Table1[[#This Row],[CCDDD]],#REF!,2,FALSE)</f>
        <v>#REF!</v>
      </c>
    </row>
    <row r="15312" spans="1:10">
      <c r="A15312" t="s">
        <v>702</v>
      </c>
      <c r="B15312" t="str">
        <f>VLOOKUP(A15312,[1]vlookups!A:B,2,FALSE)</f>
        <v>Sprague School District</v>
      </c>
      <c r="C15312" s="18" t="s">
        <v>768</v>
      </c>
      <c r="D15312" s="17" t="str">
        <f>VLOOKUP(A15312,[1]vlookups!A:C,3,FALSE)</f>
        <v>101</v>
      </c>
      <c r="E15312" s="4" t="s">
        <v>80</v>
      </c>
      <c r="F15312" t="str">
        <f>VLOOKUP(E15312,[1]vlookups!F:G,2,FALSE)</f>
        <v>Teaching</v>
      </c>
      <c r="G15312" s="4" t="s">
        <v>41</v>
      </c>
      <c r="H15312" t="str">
        <f>VLOOKUP(G15312,[1]vlookups!D:E,2,FALSE)</f>
        <v>Payroll Taxes and Benefits</v>
      </c>
      <c r="I15312" s="5">
        <v>8370.59</v>
      </c>
      <c r="J15312" s="17" t="e">
        <f>VLOOKUP(Table1[[#This Row],[CCDDD]],#REF!,2,FALSE)</f>
        <v>#REF!</v>
      </c>
    </row>
    <row r="15313" spans="1:10">
      <c r="A15313" t="s">
        <v>558</v>
      </c>
      <c r="B15313" t="str">
        <f>VLOOKUP(A15313,[1]vlookups!A:B,2,FALSE)</f>
        <v>Freeman School District</v>
      </c>
      <c r="C15313" s="18" t="s">
        <v>768</v>
      </c>
      <c r="D15313" s="17" t="str">
        <f>VLOOKUP(A15313,[1]vlookups!A:C,3,FALSE)</f>
        <v>101</v>
      </c>
      <c r="E15313" s="4" t="s">
        <v>80</v>
      </c>
      <c r="F15313" t="str">
        <f>VLOOKUP(E15313,[1]vlookups!F:G,2,FALSE)</f>
        <v>Teaching</v>
      </c>
      <c r="G15313" s="4" t="s">
        <v>40</v>
      </c>
      <c r="H15313" t="str">
        <f>VLOOKUP(G15313,[1]vlookups!D:E,2,FALSE)</f>
        <v>Classified Salaries</v>
      </c>
      <c r="I15313" s="5">
        <v>8370</v>
      </c>
      <c r="J15313" s="17" t="e">
        <f>VLOOKUP(Table1[[#This Row],[CCDDD]],#REF!,2,FALSE)</f>
        <v>#REF!</v>
      </c>
    </row>
    <row r="15314" spans="1:10">
      <c r="A15314" t="s">
        <v>708</v>
      </c>
      <c r="B15314" t="str">
        <f>VLOOKUP(A15314,[1]vlookups!A:B,2,FALSE)</f>
        <v>Touchet School District</v>
      </c>
      <c r="C15314" s="18" t="s">
        <v>767</v>
      </c>
      <c r="D15314" s="17" t="str">
        <f>VLOOKUP(A15314,[1]vlookups!A:C,3,FALSE)</f>
        <v>123</v>
      </c>
      <c r="E15314" s="4" t="s">
        <v>108</v>
      </c>
      <c r="F15314" t="str">
        <f>VLOOKUP(E15314,[1]vlookups!F:G,2,FALSE)</f>
        <v>Grounds Maintenance</v>
      </c>
      <c r="G15314" s="4" t="s">
        <v>41</v>
      </c>
      <c r="H15314" t="str">
        <f>VLOOKUP(G15314,[1]vlookups!D:E,2,FALSE)</f>
        <v>Payroll Taxes and Benefits</v>
      </c>
      <c r="I15314" s="5">
        <v>8369.27</v>
      </c>
      <c r="J15314" s="17" t="e">
        <f>VLOOKUP(Table1[[#This Row],[CCDDD]],#REF!,2,FALSE)</f>
        <v>#REF!</v>
      </c>
    </row>
    <row r="15315" spans="1:10">
      <c r="A15315" t="s">
        <v>412</v>
      </c>
      <c r="B15315" t="str">
        <f>VLOOKUP(A15315,[1]vlookups!A:B,2,FALSE)</f>
        <v>Naches Valley School District</v>
      </c>
      <c r="C15315" s="18" t="s">
        <v>767</v>
      </c>
      <c r="D15315" s="17" t="str">
        <f>VLOOKUP(A15315,[1]vlookups!A:C,3,FALSE)</f>
        <v>105</v>
      </c>
      <c r="E15315" s="4" t="s">
        <v>110</v>
      </c>
      <c r="F15315" t="str">
        <f>VLOOKUP(E15315,[1]vlookups!F:G,2,FALSE)</f>
        <v>Operation of Buildings</v>
      </c>
      <c r="G15315" s="4" t="s">
        <v>41</v>
      </c>
      <c r="H15315" t="str">
        <f>VLOOKUP(G15315,[1]vlookups!D:E,2,FALSE)</f>
        <v>Payroll Taxes and Benefits</v>
      </c>
      <c r="I15315" s="5">
        <v>8367.7099999999991</v>
      </c>
      <c r="J15315" s="17" t="e">
        <f>VLOOKUP(Table1[[#This Row],[CCDDD]],#REF!,2,FALSE)</f>
        <v>#REF!</v>
      </c>
    </row>
    <row r="15316" spans="1:10">
      <c r="A15316" t="s">
        <v>287</v>
      </c>
      <c r="B15316" t="str">
        <f>VLOOKUP(A15316,[1]vlookups!A:B,2,FALSE)</f>
        <v>Othello School District</v>
      </c>
      <c r="C15316" s="18" t="s">
        <v>768</v>
      </c>
      <c r="D15316" s="17" t="str">
        <f>VLOOKUP(A15316,[1]vlookups!A:C,3,FALSE)</f>
        <v>123</v>
      </c>
      <c r="E15316" s="4" t="s">
        <v>86</v>
      </c>
      <c r="F15316" t="str">
        <f>VLOOKUP(E15316,[1]vlookups!F:G,2,FALSE)</f>
        <v>Instructional Professional Development</v>
      </c>
      <c r="G15316" s="4" t="s">
        <v>42</v>
      </c>
      <c r="H15316" t="str">
        <f>VLOOKUP(G15316,[1]vlookups!D:E,2,FALSE)</f>
        <v>Supplies and Materials</v>
      </c>
      <c r="I15316" s="5">
        <v>8363.7999999999993</v>
      </c>
      <c r="J15316" s="17" t="e">
        <f>VLOOKUP(Table1[[#This Row],[CCDDD]],#REF!,2,FALSE)</f>
        <v>#REF!</v>
      </c>
    </row>
    <row r="15317" spans="1:10">
      <c r="A15317" t="s">
        <v>466</v>
      </c>
      <c r="B15317" t="str">
        <f>VLOOKUP(A15317,[1]vlookups!A:B,2,FALSE)</f>
        <v>South Bend School District</v>
      </c>
      <c r="C15317" s="18" t="s">
        <v>767</v>
      </c>
      <c r="D15317" s="17" t="str">
        <f>VLOOKUP(A15317,[1]vlookups!A:C,3,FALSE)</f>
        <v>113</v>
      </c>
      <c r="E15317" s="4" t="s">
        <v>112</v>
      </c>
      <c r="F15317" t="str">
        <f>VLOOKUP(E15317,[1]vlookups!F:G,2,FALSE)</f>
        <v>Building Maintenance</v>
      </c>
      <c r="G15317" s="4" t="s">
        <v>42</v>
      </c>
      <c r="H15317" t="str">
        <f>VLOOKUP(G15317,[1]vlookups!D:E,2,FALSE)</f>
        <v>Supplies and Materials</v>
      </c>
      <c r="I15317" s="5">
        <v>8354.24</v>
      </c>
      <c r="J15317" s="17" t="e">
        <f>VLOOKUP(Table1[[#This Row],[CCDDD]],#REF!,2,FALSE)</f>
        <v>#REF!</v>
      </c>
    </row>
    <row r="15318" spans="1:10">
      <c r="A15318" t="s">
        <v>664</v>
      </c>
      <c r="B15318" t="str">
        <f>VLOOKUP(A15318,[1]vlookups!A:B,2,FALSE)</f>
        <v>Pe Ell School District</v>
      </c>
      <c r="C15318" s="18" t="s">
        <v>768</v>
      </c>
      <c r="D15318" s="17" t="str">
        <f>VLOOKUP(A15318,[1]vlookups!A:C,3,FALSE)</f>
        <v>113</v>
      </c>
      <c r="E15318" s="4" t="s">
        <v>130</v>
      </c>
      <c r="F15318" t="str">
        <f>VLOOKUP(E15318,[1]vlookups!F:G,2,FALSE)</f>
        <v>Indirect</v>
      </c>
      <c r="G15318" s="4" t="s">
        <v>46</v>
      </c>
      <c r="H15318" t="str">
        <f>VLOOKUP(G15318,[1]vlookups!D:E,2,FALSE)</f>
        <v>Indirect</v>
      </c>
      <c r="I15318" s="5">
        <v>8353.25</v>
      </c>
      <c r="J15318" s="17" t="e">
        <f>VLOOKUP(Table1[[#This Row],[CCDDD]],#REF!,2,FALSE)</f>
        <v>#REF!</v>
      </c>
    </row>
    <row r="15319" spans="1:10">
      <c r="A15319" t="s">
        <v>764</v>
      </c>
      <c r="B15319" t="str">
        <f>VLOOKUP(A15319,[1]vlookups!A:B,2,FALSE)</f>
        <v>Kahlotus School District</v>
      </c>
      <c r="C15319" s="18" t="s">
        <v>767</v>
      </c>
      <c r="D15319" s="17" t="str">
        <f>VLOOKUP(A15319,[1]vlookups!A:C,3,FALSE)</f>
        <v>123</v>
      </c>
      <c r="E15319" s="4" t="s">
        <v>82</v>
      </c>
      <c r="F15319" t="str">
        <f>VLOOKUP(E15319,[1]vlookups!F:G,2,FALSE)</f>
        <v>Extracurricular</v>
      </c>
      <c r="G15319" s="4" t="s">
        <v>42</v>
      </c>
      <c r="H15319" t="str">
        <f>VLOOKUP(G15319,[1]vlookups!D:E,2,FALSE)</f>
        <v>Supplies and Materials</v>
      </c>
      <c r="I15319" s="5">
        <v>8344.33</v>
      </c>
      <c r="J15319" s="17" t="e">
        <f>VLOOKUP(Table1[[#This Row],[CCDDD]],#REF!,2,FALSE)</f>
        <v>#REF!</v>
      </c>
    </row>
    <row r="15320" spans="1:10">
      <c r="A15320" t="s">
        <v>213</v>
      </c>
      <c r="B15320" t="str">
        <f>VLOOKUP(A15320,[1]vlookups!A:B,2,FALSE)</f>
        <v>East Valley School District (Spokane)</v>
      </c>
      <c r="C15320" s="18" t="s">
        <v>768</v>
      </c>
      <c r="D15320" s="17" t="str">
        <f>VLOOKUP(A15320,[1]vlookups!A:C,3,FALSE)</f>
        <v>101</v>
      </c>
      <c r="E15320" s="4" t="s">
        <v>86</v>
      </c>
      <c r="F15320" t="str">
        <f>VLOOKUP(E15320,[1]vlookups!F:G,2,FALSE)</f>
        <v>Instructional Professional Development</v>
      </c>
      <c r="G15320" s="4" t="s">
        <v>44</v>
      </c>
      <c r="H15320" t="str">
        <f>VLOOKUP(G15320,[1]vlookups!D:E,2,FALSE)</f>
        <v>Employee Travel</v>
      </c>
      <c r="I15320" s="5">
        <v>8342.16</v>
      </c>
      <c r="J15320" s="17" t="e">
        <f>VLOOKUP(Table1[[#This Row],[CCDDD]],#REF!,2,FALSE)</f>
        <v>#REF!</v>
      </c>
    </row>
    <row r="15321" spans="1:10">
      <c r="A15321" t="s">
        <v>173</v>
      </c>
      <c r="B15321" t="str">
        <f>VLOOKUP(A15321,[1]vlookups!A:B,2,FALSE)</f>
        <v>Bethel School District</v>
      </c>
      <c r="C15321" s="18" t="s">
        <v>767</v>
      </c>
      <c r="D15321" s="17" t="str">
        <f>VLOOKUP(A15321,[1]vlookups!A:C,3,FALSE)</f>
        <v>121</v>
      </c>
      <c r="E15321" s="4" t="s">
        <v>68</v>
      </c>
      <c r="F15321" t="str">
        <f>VLOOKUP(E15321,[1]vlookups!F:G,2,FALSE)</f>
        <v>Teaching &amp; Learning Supervision</v>
      </c>
      <c r="G15321" s="4" t="s">
        <v>44</v>
      </c>
      <c r="H15321" t="str">
        <f>VLOOKUP(G15321,[1]vlookups!D:E,2,FALSE)</f>
        <v>Employee Travel</v>
      </c>
      <c r="I15321" s="5">
        <v>8334.8799999999992</v>
      </c>
      <c r="J15321" s="17" t="e">
        <f>VLOOKUP(Table1[[#This Row],[CCDDD]],#REF!,2,FALSE)</f>
        <v>#REF!</v>
      </c>
    </row>
    <row r="15322" spans="1:10">
      <c r="A15322" t="s">
        <v>146</v>
      </c>
      <c r="B15322" t="str">
        <f>VLOOKUP(A15322,[1]vlookups!A:B,2,FALSE)</f>
        <v>Evergreen School District (Clark)</v>
      </c>
      <c r="C15322" s="18" t="s">
        <v>768</v>
      </c>
      <c r="D15322" s="17" t="str">
        <f>VLOOKUP(A15322,[1]vlookups!A:C,3,FALSE)</f>
        <v>112</v>
      </c>
      <c r="E15322" s="4" t="s">
        <v>80</v>
      </c>
      <c r="F15322" t="str">
        <f>VLOOKUP(E15322,[1]vlookups!F:G,2,FALSE)</f>
        <v>Teaching</v>
      </c>
      <c r="G15322" s="4" t="s">
        <v>42</v>
      </c>
      <c r="H15322" t="str">
        <f>VLOOKUP(G15322,[1]vlookups!D:E,2,FALSE)</f>
        <v>Supplies and Materials</v>
      </c>
      <c r="I15322" s="5">
        <v>8328.1200000000008</v>
      </c>
      <c r="J15322" s="17" t="e">
        <f>VLOOKUP(Table1[[#This Row],[CCDDD]],#REF!,2,FALSE)</f>
        <v>#REF!</v>
      </c>
    </row>
    <row r="15323" spans="1:10">
      <c r="A15323" t="s">
        <v>329</v>
      </c>
      <c r="B15323" t="str">
        <f>VLOOKUP(A15323,[1]vlookups!A:B,2,FALSE)</f>
        <v>Ridgefield School District</v>
      </c>
      <c r="C15323" s="18" t="s">
        <v>767</v>
      </c>
      <c r="D15323" s="17" t="str">
        <f>VLOOKUP(A15323,[1]vlookups!A:C,3,FALSE)</f>
        <v>112</v>
      </c>
      <c r="E15323" s="4" t="s">
        <v>72</v>
      </c>
      <c r="F15323" t="str">
        <f>VLOOKUP(E15323,[1]vlookups!F:G,2,FALSE)</f>
        <v>Principal's Office</v>
      </c>
      <c r="G15323" s="4" t="s">
        <v>41</v>
      </c>
      <c r="H15323" t="str">
        <f>VLOOKUP(G15323,[1]vlookups!D:E,2,FALSE)</f>
        <v>Payroll Taxes and Benefits</v>
      </c>
      <c r="I15323" s="5">
        <v>8327.4500000000007</v>
      </c>
      <c r="J15323" s="17" t="e">
        <f>VLOOKUP(Table1[[#This Row],[CCDDD]],#REF!,2,FALSE)</f>
        <v>#REF!</v>
      </c>
    </row>
    <row r="15324" spans="1:10">
      <c r="A15324" t="s">
        <v>490</v>
      </c>
      <c r="B15324" t="str">
        <f>VLOOKUP(A15324,[1]vlookups!A:B,2,FALSE)</f>
        <v>Ocean Beach School District</v>
      </c>
      <c r="C15324" s="18" t="s">
        <v>767</v>
      </c>
      <c r="D15324" s="17" t="str">
        <f>VLOOKUP(A15324,[1]vlookups!A:C,3,FALSE)</f>
        <v>112</v>
      </c>
      <c r="E15324" s="4" t="s">
        <v>78</v>
      </c>
      <c r="F15324" t="str">
        <f>VLOOKUP(E15324,[1]vlookups!F:G,2,FALSE)</f>
        <v>Health and Related Services</v>
      </c>
      <c r="G15324" s="4" t="s">
        <v>41</v>
      </c>
      <c r="H15324" t="str">
        <f>VLOOKUP(G15324,[1]vlookups!D:E,2,FALSE)</f>
        <v>Payroll Taxes and Benefits</v>
      </c>
      <c r="I15324" s="5">
        <v>8326.0499999999993</v>
      </c>
      <c r="J15324" s="17" t="e">
        <f>VLOOKUP(Table1[[#This Row],[CCDDD]],#REF!,2,FALSE)</f>
        <v>#REF!</v>
      </c>
    </row>
    <row r="15325" spans="1:10">
      <c r="A15325" t="s">
        <v>347</v>
      </c>
      <c r="B15325" t="str">
        <f>VLOOKUP(A15325,[1]vlookups!A:B,2,FALSE)</f>
        <v>Chewelah School District</v>
      </c>
      <c r="C15325" s="18" t="s">
        <v>767</v>
      </c>
      <c r="D15325" s="17" t="str">
        <f>VLOOKUP(A15325,[1]vlookups!A:C,3,FALSE)</f>
        <v>101</v>
      </c>
      <c r="E15325" s="4" t="s">
        <v>86</v>
      </c>
      <c r="F15325" t="str">
        <f>VLOOKUP(E15325,[1]vlookups!F:G,2,FALSE)</f>
        <v>Instructional Professional Development</v>
      </c>
      <c r="G15325" s="4" t="s">
        <v>44</v>
      </c>
      <c r="H15325" t="str">
        <f>VLOOKUP(G15325,[1]vlookups!D:E,2,FALSE)</f>
        <v>Employee Travel</v>
      </c>
      <c r="I15325" s="5">
        <v>8317.17</v>
      </c>
      <c r="J15325" s="17" t="e">
        <f>VLOOKUP(Table1[[#This Row],[CCDDD]],#REF!,2,FALSE)</f>
        <v>#REF!</v>
      </c>
    </row>
    <row r="15326" spans="1:10">
      <c r="A15326" t="s">
        <v>309</v>
      </c>
      <c r="B15326" t="str">
        <f>VLOOKUP(A15326,[1]vlookups!A:B,2,FALSE)</f>
        <v>Clarkston School District</v>
      </c>
      <c r="C15326" s="18" t="s">
        <v>767</v>
      </c>
      <c r="D15326" s="17" t="str">
        <f>VLOOKUP(A15326,[1]vlookups!A:C,3,FALSE)</f>
        <v>123</v>
      </c>
      <c r="E15326" s="4" t="s">
        <v>78</v>
      </c>
      <c r="F15326" t="str">
        <f>VLOOKUP(E15326,[1]vlookups!F:G,2,FALSE)</f>
        <v>Health and Related Services</v>
      </c>
      <c r="G15326" s="4" t="s">
        <v>42</v>
      </c>
      <c r="H15326" t="str">
        <f>VLOOKUP(G15326,[1]vlookups!D:E,2,FALSE)</f>
        <v>Supplies and Materials</v>
      </c>
      <c r="I15326" s="5">
        <v>8287.0300000000007</v>
      </c>
      <c r="J15326" s="17" t="e">
        <f>VLOOKUP(Table1[[#This Row],[CCDDD]],#REF!,2,FALSE)</f>
        <v>#REF!</v>
      </c>
    </row>
    <row r="15327" spans="1:10">
      <c r="A15327" t="s">
        <v>664</v>
      </c>
      <c r="B15327" t="str">
        <f>VLOOKUP(A15327,[1]vlookups!A:B,2,FALSE)</f>
        <v>Pe Ell School District</v>
      </c>
      <c r="C15327" s="18" t="s">
        <v>767</v>
      </c>
      <c r="D15327" s="17" t="str">
        <f>VLOOKUP(A15327,[1]vlookups!A:C,3,FALSE)</f>
        <v>113</v>
      </c>
      <c r="E15327" s="4" t="s">
        <v>80</v>
      </c>
      <c r="F15327" t="str">
        <f>VLOOKUP(E15327,[1]vlookups!F:G,2,FALSE)</f>
        <v>Teaching</v>
      </c>
      <c r="G15327" s="4" t="s">
        <v>41</v>
      </c>
      <c r="H15327" t="str">
        <f>VLOOKUP(G15327,[1]vlookups!D:E,2,FALSE)</f>
        <v>Payroll Taxes and Benefits</v>
      </c>
      <c r="I15327" s="5">
        <v>8262.2000000000007</v>
      </c>
      <c r="J15327" s="17" t="e">
        <f>VLOOKUP(Table1[[#This Row],[CCDDD]],#REF!,2,FALSE)</f>
        <v>#REF!</v>
      </c>
    </row>
    <row r="15328" spans="1:10">
      <c r="A15328" t="s">
        <v>198</v>
      </c>
      <c r="B15328" t="str">
        <f>VLOOKUP(A15328,[1]vlookups!A:B,2,FALSE)</f>
        <v>Richland School District</v>
      </c>
      <c r="C15328" s="18" t="s">
        <v>767</v>
      </c>
      <c r="D15328" s="17" t="str">
        <f>VLOOKUP(A15328,[1]vlookups!A:C,3,FALSE)</f>
        <v>123</v>
      </c>
      <c r="E15328" s="4" t="s">
        <v>86</v>
      </c>
      <c r="F15328" t="str">
        <f>VLOOKUP(E15328,[1]vlookups!F:G,2,FALSE)</f>
        <v>Instructional Professional Development</v>
      </c>
      <c r="G15328" s="4" t="s">
        <v>39</v>
      </c>
      <c r="H15328" t="str">
        <f>VLOOKUP(G15328,[1]vlookups!D:E,2,FALSE)</f>
        <v>Certificated Salaries</v>
      </c>
      <c r="I15328" s="5">
        <v>8257.4</v>
      </c>
      <c r="J15328" s="17" t="e">
        <f>VLOOKUP(Table1[[#This Row],[CCDDD]],#REF!,2,FALSE)</f>
        <v>#REF!</v>
      </c>
    </row>
    <row r="15329" spans="1:10">
      <c r="A15329" t="s">
        <v>460</v>
      </c>
      <c r="B15329" t="str">
        <f>VLOOKUP(A15329,[1]vlookups!A:B,2,FALSE)</f>
        <v>Morton School District</v>
      </c>
      <c r="C15329" s="18" t="s">
        <v>767</v>
      </c>
      <c r="D15329" s="17" t="str">
        <f>VLOOKUP(A15329,[1]vlookups!A:C,3,FALSE)</f>
        <v>113</v>
      </c>
      <c r="E15329" s="4" t="s">
        <v>78</v>
      </c>
      <c r="F15329" t="str">
        <f>VLOOKUP(E15329,[1]vlookups!F:G,2,FALSE)</f>
        <v>Health and Related Services</v>
      </c>
      <c r="G15329" s="4" t="s">
        <v>41</v>
      </c>
      <c r="H15329" t="str">
        <f>VLOOKUP(G15329,[1]vlookups!D:E,2,FALSE)</f>
        <v>Payroll Taxes and Benefits</v>
      </c>
      <c r="I15329" s="5">
        <v>8242.9699999999993</v>
      </c>
      <c r="J15329" s="17" t="e">
        <f>VLOOKUP(Table1[[#This Row],[CCDDD]],#REF!,2,FALSE)</f>
        <v>#REF!</v>
      </c>
    </row>
    <row r="15330" spans="1:10">
      <c r="A15330" t="s">
        <v>211</v>
      </c>
      <c r="B15330" t="str">
        <f>VLOOKUP(A15330,[1]vlookups!A:B,2,FALSE)</f>
        <v>Central Valley School District</v>
      </c>
      <c r="C15330" s="18" t="s">
        <v>767</v>
      </c>
      <c r="D15330" s="17" t="str">
        <f>VLOOKUP(A15330,[1]vlookups!A:C,3,FALSE)</f>
        <v>101</v>
      </c>
      <c r="E15330" s="4" t="s">
        <v>66</v>
      </c>
      <c r="F15330" t="str">
        <f>VLOOKUP(E15330,[1]vlookups!F:G,2,FALSE)</f>
        <v>Public Relations</v>
      </c>
      <c r="G15330" s="4" t="s">
        <v>43</v>
      </c>
      <c r="H15330" t="str">
        <f>VLOOKUP(G15330,[1]vlookups!D:E,2,FALSE)</f>
        <v>Purchased Services</v>
      </c>
      <c r="I15330" s="5">
        <v>8212</v>
      </c>
      <c r="J15330" s="17" t="e">
        <f>VLOOKUP(Table1[[#This Row],[CCDDD]],#REF!,2,FALSE)</f>
        <v>#REF!</v>
      </c>
    </row>
    <row r="15331" spans="1:10">
      <c r="A15331" t="s">
        <v>215</v>
      </c>
      <c r="B15331" t="str">
        <f>VLOOKUP(A15331,[1]vlookups!A:B,2,FALSE)</f>
        <v>Sunnyside School District</v>
      </c>
      <c r="C15331" s="18" t="s">
        <v>767</v>
      </c>
      <c r="D15331" s="17" t="str">
        <f>VLOOKUP(A15331,[1]vlookups!A:C,3,FALSE)</f>
        <v>105</v>
      </c>
      <c r="E15331" s="4" t="s">
        <v>100</v>
      </c>
      <c r="F15331" t="str">
        <f>VLOOKUP(E15331,[1]vlookups!F:G,2,FALSE)</f>
        <v>Transportation Operations</v>
      </c>
      <c r="G15331" s="4" t="s">
        <v>41</v>
      </c>
      <c r="H15331" t="str">
        <f>VLOOKUP(G15331,[1]vlookups!D:E,2,FALSE)</f>
        <v>Payroll Taxes and Benefits</v>
      </c>
      <c r="I15331" s="5">
        <v>8211.5499999999993</v>
      </c>
      <c r="J15331" s="17" t="e">
        <f>VLOOKUP(Table1[[#This Row],[CCDDD]],#REF!,2,FALSE)</f>
        <v>#REF!</v>
      </c>
    </row>
    <row r="15332" spans="1:10">
      <c r="A15332" t="s">
        <v>442</v>
      </c>
      <c r="B15332" t="str">
        <f>VLOOKUP(A15332,[1]vlookups!A:B,2,FALSE)</f>
        <v>Mary Walker School District</v>
      </c>
      <c r="C15332" s="18" t="s">
        <v>767</v>
      </c>
      <c r="D15332" s="17" t="str">
        <f>VLOOKUP(A15332,[1]vlookups!A:C,3,FALSE)</f>
        <v>101</v>
      </c>
      <c r="E15332" s="4" t="s">
        <v>80</v>
      </c>
      <c r="F15332" t="str">
        <f>VLOOKUP(E15332,[1]vlookups!F:G,2,FALSE)</f>
        <v>Teaching</v>
      </c>
      <c r="G15332" s="4" t="s">
        <v>39</v>
      </c>
      <c r="H15332" t="str">
        <f>VLOOKUP(G15332,[1]vlookups!D:E,2,FALSE)</f>
        <v>Certificated Salaries</v>
      </c>
      <c r="I15332" s="5">
        <v>8200</v>
      </c>
      <c r="J15332" s="17" t="e">
        <f>VLOOKUP(Table1[[#This Row],[CCDDD]],#REF!,2,FALSE)</f>
        <v>#REF!</v>
      </c>
    </row>
    <row r="15333" spans="1:10">
      <c r="A15333" t="s">
        <v>534</v>
      </c>
      <c r="B15333" t="str">
        <f>VLOOKUP(A15333,[1]vlookups!A:B,2,FALSE)</f>
        <v>Methow Valley School District</v>
      </c>
      <c r="C15333" s="18" t="s">
        <v>768</v>
      </c>
      <c r="D15333" s="17" t="str">
        <f>VLOOKUP(A15333,[1]vlookups!A:C,3,FALSE)</f>
        <v>171</v>
      </c>
      <c r="E15333" s="4" t="s">
        <v>80</v>
      </c>
      <c r="F15333" t="str">
        <f>VLOOKUP(E15333,[1]vlookups!F:G,2,FALSE)</f>
        <v>Teaching</v>
      </c>
      <c r="G15333" s="4" t="s">
        <v>42</v>
      </c>
      <c r="H15333" t="str">
        <f>VLOOKUP(G15333,[1]vlookups!D:E,2,FALSE)</f>
        <v>Supplies and Materials</v>
      </c>
      <c r="I15333" s="5">
        <v>8195.3799999999992</v>
      </c>
      <c r="J15333" s="17" t="e">
        <f>VLOOKUP(Table1[[#This Row],[CCDDD]],#REF!,2,FALSE)</f>
        <v>#REF!</v>
      </c>
    </row>
    <row r="15334" spans="1:10">
      <c r="A15334" t="s">
        <v>141</v>
      </c>
      <c r="B15334" t="str">
        <f>VLOOKUP(A15334,[1]vlookups!A:B,2,FALSE)</f>
        <v>Federal Way School District</v>
      </c>
      <c r="C15334" s="18" t="s">
        <v>767</v>
      </c>
      <c r="D15334" s="17" t="str">
        <f>VLOOKUP(A15334,[1]vlookups!A:C,3,FALSE)</f>
        <v>121</v>
      </c>
      <c r="E15334" s="4" t="s">
        <v>74</v>
      </c>
      <c r="F15334" t="str">
        <f>VLOOKUP(E15334,[1]vlookups!F:G,2,FALSE)</f>
        <v>Guidance and Counseling</v>
      </c>
      <c r="G15334" s="4" t="s">
        <v>39</v>
      </c>
      <c r="H15334" t="str">
        <f>VLOOKUP(G15334,[1]vlookups!D:E,2,FALSE)</f>
        <v>Certificated Salaries</v>
      </c>
      <c r="I15334" s="5">
        <v>8177.66</v>
      </c>
      <c r="J15334" s="17" t="e">
        <f>VLOOKUP(Table1[[#This Row],[CCDDD]],#REF!,2,FALSE)</f>
        <v>#REF!</v>
      </c>
    </row>
    <row r="15335" spans="1:10">
      <c r="A15335" t="s">
        <v>658</v>
      </c>
      <c r="B15335" t="str">
        <f>VLOOKUP(A15335,[1]vlookups!A:B,2,FALSE)</f>
        <v>Cosmopolis School District</v>
      </c>
      <c r="C15335" s="18" t="s">
        <v>767</v>
      </c>
      <c r="D15335" s="17" t="str">
        <f>VLOOKUP(A15335,[1]vlookups!A:C,3,FALSE)</f>
        <v>113</v>
      </c>
      <c r="E15335" s="4" t="s">
        <v>86</v>
      </c>
      <c r="F15335" t="str">
        <f>VLOOKUP(E15335,[1]vlookups!F:G,2,FALSE)</f>
        <v>Instructional Professional Development</v>
      </c>
      <c r="G15335" s="4" t="s">
        <v>43</v>
      </c>
      <c r="H15335" t="str">
        <f>VLOOKUP(G15335,[1]vlookups!D:E,2,FALSE)</f>
        <v>Purchased Services</v>
      </c>
      <c r="I15335" s="5">
        <v>8174</v>
      </c>
      <c r="J15335" s="17" t="e">
        <f>VLOOKUP(Table1[[#This Row],[CCDDD]],#REF!,2,FALSE)</f>
        <v>#REF!</v>
      </c>
    </row>
    <row r="15336" spans="1:10">
      <c r="A15336" t="s">
        <v>704</v>
      </c>
      <c r="B15336" t="str">
        <f>VLOOKUP(A15336,[1]vlookups!A:B,2,FALSE)</f>
        <v>LaCrosse School District</v>
      </c>
      <c r="C15336" s="18" t="s">
        <v>768</v>
      </c>
      <c r="D15336" s="17" t="str">
        <f>VLOOKUP(A15336,[1]vlookups!A:C,3,FALSE)</f>
        <v>101</v>
      </c>
      <c r="E15336" s="4" t="s">
        <v>130</v>
      </c>
      <c r="F15336" t="str">
        <f>VLOOKUP(E15336,[1]vlookups!F:G,2,FALSE)</f>
        <v>Indirect</v>
      </c>
      <c r="G15336" s="4" t="s">
        <v>46</v>
      </c>
      <c r="H15336" t="str">
        <f>VLOOKUP(G15336,[1]vlookups!D:E,2,FALSE)</f>
        <v>Indirect</v>
      </c>
      <c r="I15336" s="5">
        <v>8153</v>
      </c>
      <c r="J15336" s="17" t="e">
        <f>VLOOKUP(Table1[[#This Row],[CCDDD]],#REF!,2,FALSE)</f>
        <v>#REF!</v>
      </c>
    </row>
    <row r="15337" spans="1:10">
      <c r="A15337" t="s">
        <v>263</v>
      </c>
      <c r="B15337" t="str">
        <f>VLOOKUP(A15337,[1]vlookups!A:B,2,FALSE)</f>
        <v>Prosser School District</v>
      </c>
      <c r="C15337" s="18" t="s">
        <v>768</v>
      </c>
      <c r="D15337" s="17" t="str">
        <f>VLOOKUP(A15337,[1]vlookups!A:C,3,FALSE)</f>
        <v>123</v>
      </c>
      <c r="E15337" s="4" t="s">
        <v>86</v>
      </c>
      <c r="F15337" t="str">
        <f>VLOOKUP(E15337,[1]vlookups!F:G,2,FALSE)</f>
        <v>Instructional Professional Development</v>
      </c>
      <c r="G15337" s="4" t="s">
        <v>39</v>
      </c>
      <c r="H15337" t="str">
        <f>VLOOKUP(G15337,[1]vlookups!D:E,2,FALSE)</f>
        <v>Certificated Salaries</v>
      </c>
      <c r="I15337" s="5">
        <v>8145.34</v>
      </c>
      <c r="J15337" s="17" t="e">
        <f>VLOOKUP(Table1[[#This Row],[CCDDD]],#REF!,2,FALSE)</f>
        <v>#REF!</v>
      </c>
    </row>
    <row r="15338" spans="1:10">
      <c r="A15338" t="s">
        <v>359</v>
      </c>
      <c r="B15338" t="str">
        <f>VLOOKUP(A15338,[1]vlookups!A:B,2,FALSE)</f>
        <v>Ellensburg School District</v>
      </c>
      <c r="C15338" s="18" t="s">
        <v>767</v>
      </c>
      <c r="D15338" s="17" t="str">
        <f>VLOOKUP(A15338,[1]vlookups!A:C,3,FALSE)</f>
        <v>105</v>
      </c>
      <c r="E15338" s="4" t="s">
        <v>78</v>
      </c>
      <c r="F15338" t="str">
        <f>VLOOKUP(E15338,[1]vlookups!F:G,2,FALSE)</f>
        <v>Health and Related Services</v>
      </c>
      <c r="G15338" s="4" t="s">
        <v>42</v>
      </c>
      <c r="H15338" t="str">
        <f>VLOOKUP(G15338,[1]vlookups!D:E,2,FALSE)</f>
        <v>Supplies and Materials</v>
      </c>
      <c r="I15338" s="5">
        <v>8142.61</v>
      </c>
      <c r="J15338" s="17" t="e">
        <f>VLOOKUP(Table1[[#This Row],[CCDDD]],#REF!,2,FALSE)</f>
        <v>#REF!</v>
      </c>
    </row>
    <row r="15339" spans="1:10">
      <c r="A15339" t="s">
        <v>137</v>
      </c>
      <c r="B15339" t="str">
        <f>VLOOKUP(A15339,[1]vlookups!A:B,2,FALSE)</f>
        <v>Seattle Public Schools</v>
      </c>
      <c r="C15339" s="18" t="s">
        <v>767</v>
      </c>
      <c r="D15339" s="17" t="str">
        <f>VLOOKUP(A15339,[1]vlookups!A:C,3,FALSE)</f>
        <v>121</v>
      </c>
      <c r="E15339" s="4" t="s">
        <v>120</v>
      </c>
      <c r="F15339" t="str">
        <f>VLOOKUP(E15339,[1]vlookups!F:G,2,FALSE)</f>
        <v>Information Systems</v>
      </c>
      <c r="G15339" s="4" t="s">
        <v>38</v>
      </c>
      <c r="H15339" t="str">
        <f>VLOOKUP(G15339,[1]vlookups!D:E,2,FALSE)</f>
        <v>Transfers</v>
      </c>
      <c r="I15339" s="5">
        <v>8123.93</v>
      </c>
      <c r="J15339" s="17" t="e">
        <f>VLOOKUP(Table1[[#This Row],[CCDDD]],#REF!,2,FALSE)</f>
        <v>#REF!</v>
      </c>
    </row>
    <row r="15340" spans="1:10">
      <c r="A15340" t="s">
        <v>578</v>
      </c>
      <c r="B15340" t="str">
        <f>VLOOKUP(A15340,[1]vlookups!A:B,2,FALSE)</f>
        <v>Liberty School District</v>
      </c>
      <c r="C15340" s="18" t="s">
        <v>767</v>
      </c>
      <c r="D15340" s="17" t="str">
        <f>VLOOKUP(A15340,[1]vlookups!A:C,3,FALSE)</f>
        <v>101</v>
      </c>
      <c r="E15340" s="4" t="s">
        <v>112</v>
      </c>
      <c r="F15340" t="str">
        <f>VLOOKUP(E15340,[1]vlookups!F:G,2,FALSE)</f>
        <v>Building Maintenance</v>
      </c>
      <c r="G15340" s="4" t="s">
        <v>43</v>
      </c>
      <c r="H15340" t="str">
        <f>VLOOKUP(G15340,[1]vlookups!D:E,2,FALSE)</f>
        <v>Purchased Services</v>
      </c>
      <c r="I15340" s="5">
        <v>8113.99</v>
      </c>
      <c r="J15340" s="17" t="e">
        <f>VLOOKUP(Table1[[#This Row],[CCDDD]],#REF!,2,FALSE)</f>
        <v>#REF!</v>
      </c>
    </row>
    <row r="15341" spans="1:10">
      <c r="A15341" t="s">
        <v>498</v>
      </c>
      <c r="B15341" t="str">
        <f>VLOOKUP(A15341,[1]vlookups!A:B,2,FALSE)</f>
        <v>Columbia (Walla Walla) School District</v>
      </c>
      <c r="C15341" s="18" t="s">
        <v>767</v>
      </c>
      <c r="D15341" s="17" t="str">
        <f>VLOOKUP(A15341,[1]vlookups!A:C,3,FALSE)</f>
        <v>123</v>
      </c>
      <c r="E15341" s="4" t="s">
        <v>58</v>
      </c>
      <c r="F15341" t="str">
        <f>VLOOKUP(E15341,[1]vlookups!F:G,2,FALSE)</f>
        <v>Board of Directors</v>
      </c>
      <c r="G15341" s="4" t="s">
        <v>43</v>
      </c>
      <c r="H15341" t="str">
        <f>VLOOKUP(G15341,[1]vlookups!D:E,2,FALSE)</f>
        <v>Purchased Services</v>
      </c>
      <c r="I15341" s="5">
        <v>8111.67</v>
      </c>
      <c r="J15341" s="17" t="e">
        <f>VLOOKUP(Table1[[#This Row],[CCDDD]],#REF!,2,FALSE)</f>
        <v>#REF!</v>
      </c>
    </row>
    <row r="15342" spans="1:10">
      <c r="A15342" t="s">
        <v>510</v>
      </c>
      <c r="B15342" t="str">
        <f>VLOOKUP(A15342,[1]vlookups!A:B,2,FALSE)</f>
        <v>White Pass School District</v>
      </c>
      <c r="C15342" s="18" t="s">
        <v>767</v>
      </c>
      <c r="D15342" s="17" t="str">
        <f>VLOOKUP(A15342,[1]vlookups!A:C,3,FALSE)</f>
        <v>113</v>
      </c>
      <c r="E15342" s="4" t="s">
        <v>88</v>
      </c>
      <c r="F15342" t="str">
        <f>VLOOKUP(E15342,[1]vlookups!F:G,2,FALSE)</f>
        <v>Instructional Technology</v>
      </c>
      <c r="G15342" s="4" t="s">
        <v>42</v>
      </c>
      <c r="H15342" t="str">
        <f>VLOOKUP(G15342,[1]vlookups!D:E,2,FALSE)</f>
        <v>Supplies and Materials</v>
      </c>
      <c r="I15342" s="5">
        <v>8100</v>
      </c>
      <c r="J15342" s="17" t="e">
        <f>VLOOKUP(Table1[[#This Row],[CCDDD]],#REF!,2,FALSE)</f>
        <v>#REF!</v>
      </c>
    </row>
    <row r="15343" spans="1:10">
      <c r="A15343" t="s">
        <v>654</v>
      </c>
      <c r="B15343" t="str">
        <f>VLOOKUP(A15343,[1]vlookups!A:B,2,FALSE)</f>
        <v>Orchard Prairie School District</v>
      </c>
      <c r="C15343" s="18" t="s">
        <v>768</v>
      </c>
      <c r="D15343" s="17" t="str">
        <f>VLOOKUP(A15343,[1]vlookups!A:C,3,FALSE)</f>
        <v>101</v>
      </c>
      <c r="E15343" s="4" t="s">
        <v>80</v>
      </c>
      <c r="F15343" t="str">
        <f>VLOOKUP(E15343,[1]vlookups!F:G,2,FALSE)</f>
        <v>Teaching</v>
      </c>
      <c r="G15343" s="4" t="s">
        <v>39</v>
      </c>
      <c r="H15343" t="str">
        <f>VLOOKUP(G15343,[1]vlookups!D:E,2,FALSE)</f>
        <v>Certificated Salaries</v>
      </c>
      <c r="I15343" s="5">
        <v>8086.68</v>
      </c>
      <c r="J15343" s="17" t="e">
        <f>VLOOKUP(Table1[[#This Row],[CCDDD]],#REF!,2,FALSE)</f>
        <v>#REF!</v>
      </c>
    </row>
    <row r="15344" spans="1:10">
      <c r="A15344" t="s">
        <v>524</v>
      </c>
      <c r="B15344" t="str">
        <f>VLOOKUP(A15344,[1]vlookups!A:B,2,FALSE)</f>
        <v>Brewster School District</v>
      </c>
      <c r="C15344" s="18" t="s">
        <v>768</v>
      </c>
      <c r="D15344" s="17" t="str">
        <f>VLOOKUP(A15344,[1]vlookups!A:C,3,FALSE)</f>
        <v>171</v>
      </c>
      <c r="E15344" s="4" t="s">
        <v>86</v>
      </c>
      <c r="F15344" t="str">
        <f>VLOOKUP(E15344,[1]vlookups!F:G,2,FALSE)</f>
        <v>Instructional Professional Development</v>
      </c>
      <c r="G15344" s="4" t="s">
        <v>39</v>
      </c>
      <c r="H15344" t="str">
        <f>VLOOKUP(G15344,[1]vlookups!D:E,2,FALSE)</f>
        <v>Certificated Salaries</v>
      </c>
      <c r="I15344" s="5">
        <v>8080.84</v>
      </c>
      <c r="J15344" s="17" t="e">
        <f>VLOOKUP(Table1[[#This Row],[CCDDD]],#REF!,2,FALSE)</f>
        <v>#REF!</v>
      </c>
    </row>
    <row r="15345" spans="1:10">
      <c r="A15345" t="s">
        <v>474</v>
      </c>
      <c r="B15345" t="str">
        <f>VLOOKUP(A15345,[1]vlookups!A:B,2,FALSE)</f>
        <v>Crescent School District</v>
      </c>
      <c r="C15345" s="18" t="s">
        <v>767</v>
      </c>
      <c r="D15345" s="17" t="str">
        <f>VLOOKUP(A15345,[1]vlookups!A:C,3,FALSE)</f>
        <v>114</v>
      </c>
      <c r="E15345" s="4" t="s">
        <v>86</v>
      </c>
      <c r="F15345" t="str">
        <f>VLOOKUP(E15345,[1]vlookups!F:G,2,FALSE)</f>
        <v>Instructional Professional Development</v>
      </c>
      <c r="G15345" s="4" t="s">
        <v>39</v>
      </c>
      <c r="H15345" t="str">
        <f>VLOOKUP(G15345,[1]vlookups!D:E,2,FALSE)</f>
        <v>Certificated Salaries</v>
      </c>
      <c r="I15345" s="5">
        <v>8078.7</v>
      </c>
      <c r="J15345" s="17" t="e">
        <f>VLOOKUP(Table1[[#This Row],[CCDDD]],#REF!,2,FALSE)</f>
        <v>#REF!</v>
      </c>
    </row>
    <row r="15346" spans="1:10">
      <c r="A15346" t="s">
        <v>604</v>
      </c>
      <c r="B15346" t="str">
        <f>VLOOKUP(A15346,[1]vlookups!A:B,2,FALSE)</f>
        <v>Waitsburg School District</v>
      </c>
      <c r="C15346" s="18" t="s">
        <v>767</v>
      </c>
      <c r="D15346" s="17" t="str">
        <f>VLOOKUP(A15346,[1]vlookups!A:C,3,FALSE)</f>
        <v>123</v>
      </c>
      <c r="E15346" s="4" t="s">
        <v>108</v>
      </c>
      <c r="F15346" t="str">
        <f>VLOOKUP(E15346,[1]vlookups!F:G,2,FALSE)</f>
        <v>Grounds Maintenance</v>
      </c>
      <c r="G15346" s="4" t="s">
        <v>42</v>
      </c>
      <c r="H15346" t="str">
        <f>VLOOKUP(G15346,[1]vlookups!D:E,2,FALSE)</f>
        <v>Supplies and Materials</v>
      </c>
      <c r="I15346" s="5">
        <v>8078.46</v>
      </c>
      <c r="J15346" s="17" t="e">
        <f>VLOOKUP(Table1[[#This Row],[CCDDD]],#REF!,2,FALSE)</f>
        <v>#REF!</v>
      </c>
    </row>
    <row r="15347" spans="1:10">
      <c r="A15347" t="s">
        <v>297</v>
      </c>
      <c r="B15347" t="str">
        <f>VLOOKUP(A15347,[1]vlookups!A:B,2,FALSE)</f>
        <v>Washougal School District</v>
      </c>
      <c r="C15347" s="18" t="s">
        <v>767</v>
      </c>
      <c r="D15347" s="17" t="str">
        <f>VLOOKUP(A15347,[1]vlookups!A:C,3,FALSE)</f>
        <v>112</v>
      </c>
      <c r="E15347" s="4" t="s">
        <v>80</v>
      </c>
      <c r="F15347" t="str">
        <f>VLOOKUP(E15347,[1]vlookups!F:G,2,FALSE)</f>
        <v>Teaching</v>
      </c>
      <c r="G15347" s="4" t="s">
        <v>43</v>
      </c>
      <c r="H15347" t="str">
        <f>VLOOKUP(G15347,[1]vlookups!D:E,2,FALSE)</f>
        <v>Purchased Services</v>
      </c>
      <c r="I15347" s="5">
        <v>8074.46</v>
      </c>
      <c r="J15347" s="17" t="e">
        <f>VLOOKUP(Table1[[#This Row],[CCDDD]],#REF!,2,FALSE)</f>
        <v>#REF!</v>
      </c>
    </row>
    <row r="15348" spans="1:10">
      <c r="A15348" t="s">
        <v>514</v>
      </c>
      <c r="B15348" t="str">
        <f>VLOOKUP(A15348,[1]vlookups!A:B,2,FALSE)</f>
        <v>Lakewood School District</v>
      </c>
      <c r="C15348" s="18" t="s">
        <v>768</v>
      </c>
      <c r="D15348" s="17" t="str">
        <f>VLOOKUP(A15348,[1]vlookups!A:C,3,FALSE)</f>
        <v>189</v>
      </c>
      <c r="E15348" s="4" t="s">
        <v>78</v>
      </c>
      <c r="F15348" t="str">
        <f>VLOOKUP(E15348,[1]vlookups!F:G,2,FALSE)</f>
        <v>Health and Related Services</v>
      </c>
      <c r="G15348" s="4" t="s">
        <v>40</v>
      </c>
      <c r="H15348" t="str">
        <f>VLOOKUP(G15348,[1]vlookups!D:E,2,FALSE)</f>
        <v>Classified Salaries</v>
      </c>
      <c r="I15348" s="5">
        <v>8063.75</v>
      </c>
      <c r="J15348" s="17" t="e">
        <f>VLOOKUP(Table1[[#This Row],[CCDDD]],#REF!,2,FALSE)</f>
        <v>#REF!</v>
      </c>
    </row>
    <row r="15349" spans="1:10">
      <c r="A15349" t="s">
        <v>616</v>
      </c>
      <c r="B15349" t="str">
        <f>VLOOKUP(A15349,[1]vlookups!A:B,2,FALSE)</f>
        <v>Wahkiakum School District</v>
      </c>
      <c r="C15349" s="18" t="s">
        <v>767</v>
      </c>
      <c r="D15349" s="17" t="str">
        <f>VLOOKUP(A15349,[1]vlookups!A:C,3,FALSE)</f>
        <v>112</v>
      </c>
      <c r="E15349" s="4" t="s">
        <v>120</v>
      </c>
      <c r="F15349" t="str">
        <f>VLOOKUP(E15349,[1]vlookups!F:G,2,FALSE)</f>
        <v>Information Systems</v>
      </c>
      <c r="G15349" s="4" t="s">
        <v>42</v>
      </c>
      <c r="H15349" t="str">
        <f>VLOOKUP(G15349,[1]vlookups!D:E,2,FALSE)</f>
        <v>Supplies and Materials</v>
      </c>
      <c r="I15349" s="5">
        <v>8062.36</v>
      </c>
      <c r="J15349" s="17" t="e">
        <f>VLOOKUP(Table1[[#This Row],[CCDDD]],#REF!,2,FALSE)</f>
        <v>#REF!</v>
      </c>
    </row>
    <row r="15350" spans="1:10">
      <c r="A15350" t="s">
        <v>444</v>
      </c>
      <c r="B15350" t="str">
        <f>VLOOKUP(A15350,[1]vlookups!A:B,2,FALSE)</f>
        <v>Entiat School District</v>
      </c>
      <c r="C15350" s="18" t="s">
        <v>768</v>
      </c>
      <c r="D15350" s="17" t="str">
        <f>VLOOKUP(A15350,[1]vlookups!A:C,3,FALSE)</f>
        <v>171</v>
      </c>
      <c r="E15350" s="4" t="s">
        <v>68</v>
      </c>
      <c r="F15350" t="str">
        <f>VLOOKUP(E15350,[1]vlookups!F:G,2,FALSE)</f>
        <v>Teaching &amp; Learning Supervision</v>
      </c>
      <c r="G15350" s="4" t="s">
        <v>39</v>
      </c>
      <c r="H15350" t="str">
        <f>VLOOKUP(G15350,[1]vlookups!D:E,2,FALSE)</f>
        <v>Certificated Salaries</v>
      </c>
      <c r="I15350" s="5">
        <v>8031.22</v>
      </c>
      <c r="J15350" s="17" t="e">
        <f>VLOOKUP(Table1[[#This Row],[CCDDD]],#REF!,2,FALSE)</f>
        <v>#REF!</v>
      </c>
    </row>
    <row r="15351" spans="1:10">
      <c r="A15351" t="s">
        <v>200</v>
      </c>
      <c r="B15351" t="str">
        <f>VLOOKUP(A15351,[1]vlookups!A:B,2,FALSE)</f>
        <v>Battle Ground School District</v>
      </c>
      <c r="C15351" s="18" t="s">
        <v>767</v>
      </c>
      <c r="D15351" s="17" t="str">
        <f>VLOOKUP(A15351,[1]vlookups!A:C,3,FALSE)</f>
        <v>112</v>
      </c>
      <c r="E15351" s="4" t="s">
        <v>86</v>
      </c>
      <c r="F15351" t="str">
        <f>VLOOKUP(E15351,[1]vlookups!F:G,2,FALSE)</f>
        <v>Instructional Professional Development</v>
      </c>
      <c r="G15351" s="4" t="s">
        <v>39</v>
      </c>
      <c r="H15351" t="str">
        <f>VLOOKUP(G15351,[1]vlookups!D:E,2,FALSE)</f>
        <v>Certificated Salaries</v>
      </c>
      <c r="I15351" s="5">
        <v>8027.74</v>
      </c>
      <c r="J15351" s="17" t="e">
        <f>VLOOKUP(Table1[[#This Row],[CCDDD]],#REF!,2,FALSE)</f>
        <v>#REF!</v>
      </c>
    </row>
    <row r="15352" spans="1:10">
      <c r="A15352" t="s">
        <v>430</v>
      </c>
      <c r="B15352" t="str">
        <f>VLOOKUP(A15352,[1]vlookups!A:B,2,FALSE)</f>
        <v>Kiona-Benton City School District</v>
      </c>
      <c r="C15352" s="18" t="s">
        <v>767</v>
      </c>
      <c r="D15352" s="17" t="str">
        <f>VLOOKUP(A15352,[1]vlookups!A:C,3,FALSE)</f>
        <v>123</v>
      </c>
      <c r="E15352" s="4" t="s">
        <v>66</v>
      </c>
      <c r="F15352" t="str">
        <f>VLOOKUP(E15352,[1]vlookups!F:G,2,FALSE)</f>
        <v>Public Relations</v>
      </c>
      <c r="G15352" s="4" t="s">
        <v>43</v>
      </c>
      <c r="H15352" t="str">
        <f>VLOOKUP(G15352,[1]vlookups!D:E,2,FALSE)</f>
        <v>Purchased Services</v>
      </c>
      <c r="I15352" s="5">
        <v>8020.99</v>
      </c>
      <c r="J15352" s="17" t="e">
        <f>VLOOKUP(Table1[[#This Row],[CCDDD]],#REF!,2,FALSE)</f>
        <v>#REF!</v>
      </c>
    </row>
    <row r="15353" spans="1:10">
      <c r="A15353" t="s">
        <v>281</v>
      </c>
      <c r="B15353" t="str">
        <f>VLOOKUP(A15353,[1]vlookups!A:B,2,FALSE)</f>
        <v>Pioneer School District</v>
      </c>
      <c r="C15353" s="18" t="s">
        <v>768</v>
      </c>
      <c r="D15353" s="17" t="str">
        <f>VLOOKUP(A15353,[1]vlookups!A:C,3,FALSE)</f>
        <v>113</v>
      </c>
      <c r="E15353" s="4" t="s">
        <v>80</v>
      </c>
      <c r="F15353" t="str">
        <f>VLOOKUP(E15353,[1]vlookups!F:G,2,FALSE)</f>
        <v>Teaching</v>
      </c>
      <c r="G15353" s="4" t="s">
        <v>40</v>
      </c>
      <c r="H15353" t="str">
        <f>VLOOKUP(G15353,[1]vlookups!D:E,2,FALSE)</f>
        <v>Classified Salaries</v>
      </c>
      <c r="I15353" s="5">
        <v>8017.08</v>
      </c>
      <c r="J15353" s="17" t="e">
        <f>VLOOKUP(Table1[[#This Row],[CCDDD]],#REF!,2,FALSE)</f>
        <v>#REF!</v>
      </c>
    </row>
    <row r="15354" spans="1:10">
      <c r="A15354" t="s">
        <v>196</v>
      </c>
      <c r="B15354" t="str">
        <f>VLOOKUP(A15354,[1]vlookups!A:B,2,FALSE)</f>
        <v>Lake Washington School District</v>
      </c>
      <c r="C15354" s="18" t="s">
        <v>768</v>
      </c>
      <c r="D15354" s="17" t="str">
        <f>VLOOKUP(A15354,[1]vlookups!A:C,3,FALSE)</f>
        <v>121</v>
      </c>
      <c r="E15354" s="4" t="s">
        <v>78</v>
      </c>
      <c r="F15354" t="str">
        <f>VLOOKUP(E15354,[1]vlookups!F:G,2,FALSE)</f>
        <v>Health and Related Services</v>
      </c>
      <c r="G15354" s="4" t="s">
        <v>39</v>
      </c>
      <c r="H15354" t="str">
        <f>VLOOKUP(G15354,[1]vlookups!D:E,2,FALSE)</f>
        <v>Certificated Salaries</v>
      </c>
      <c r="I15354" s="5">
        <v>8015</v>
      </c>
      <c r="J15354" s="17" t="e">
        <f>VLOOKUP(Table1[[#This Row],[CCDDD]],#REF!,2,FALSE)</f>
        <v>#REF!</v>
      </c>
    </row>
    <row r="15355" spans="1:10">
      <c r="A15355" t="s">
        <v>678</v>
      </c>
      <c r="B15355" t="str">
        <f>VLOOKUP(A15355,[1]vlookups!A:B,2,FALSE)</f>
        <v>Thorp School District</v>
      </c>
      <c r="C15355" s="18" t="s">
        <v>767</v>
      </c>
      <c r="D15355" s="17" t="str">
        <f>VLOOKUP(A15355,[1]vlookups!A:C,3,FALSE)</f>
        <v>105</v>
      </c>
      <c r="E15355" s="4" t="s">
        <v>86</v>
      </c>
      <c r="F15355" t="str">
        <f>VLOOKUP(E15355,[1]vlookups!F:G,2,FALSE)</f>
        <v>Instructional Professional Development</v>
      </c>
      <c r="G15355" s="4" t="s">
        <v>44</v>
      </c>
      <c r="H15355" t="str">
        <f>VLOOKUP(G15355,[1]vlookups!D:E,2,FALSE)</f>
        <v>Employee Travel</v>
      </c>
      <c r="I15355" s="5">
        <v>8000</v>
      </c>
      <c r="J15355" s="17" t="e">
        <f>VLOOKUP(Table1[[#This Row],[CCDDD]],#REF!,2,FALSE)</f>
        <v>#REF!</v>
      </c>
    </row>
    <row r="15356" spans="1:10">
      <c r="A15356" t="s">
        <v>257</v>
      </c>
      <c r="B15356" t="str">
        <f>VLOOKUP(A15356,[1]vlookups!A:B,2,FALSE)</f>
        <v>Yelm School District</v>
      </c>
      <c r="C15356" s="18" t="s">
        <v>767</v>
      </c>
      <c r="D15356" s="17" t="str">
        <f>VLOOKUP(A15356,[1]vlookups!A:C,3,FALSE)</f>
        <v>113</v>
      </c>
      <c r="E15356" s="4" t="s">
        <v>100</v>
      </c>
      <c r="F15356" t="str">
        <f>VLOOKUP(E15356,[1]vlookups!F:G,2,FALSE)</f>
        <v>Transportation Operations</v>
      </c>
      <c r="G15356" s="4" t="s">
        <v>40</v>
      </c>
      <c r="H15356" t="str">
        <f>VLOOKUP(G15356,[1]vlookups!D:E,2,FALSE)</f>
        <v>Classified Salaries</v>
      </c>
      <c r="I15356" s="5">
        <v>8000</v>
      </c>
      <c r="J15356" s="17" t="e">
        <f>VLOOKUP(Table1[[#This Row],[CCDDD]],#REF!,2,FALSE)</f>
        <v>#REF!</v>
      </c>
    </row>
    <row r="15357" spans="1:10">
      <c r="A15357" t="s">
        <v>630</v>
      </c>
      <c r="B15357" t="str">
        <f>VLOOKUP(A15357,[1]vlookups!A:B,2,FALSE)</f>
        <v>Center for Deaf &amp; Hearing Loss</v>
      </c>
      <c r="C15357" s="18" t="s">
        <v>767</v>
      </c>
      <c r="D15357" s="17" t="str">
        <f>VLOOKUP(A15357,[1]vlookups!A:C,3,FALSE)</f>
        <v>NA</v>
      </c>
      <c r="E15357" s="4" t="s">
        <v>80</v>
      </c>
      <c r="F15357" t="str">
        <f>VLOOKUP(E15357,[1]vlookups!F:G,2,FALSE)</f>
        <v>Teaching</v>
      </c>
      <c r="G15357" s="4" t="s">
        <v>41</v>
      </c>
      <c r="H15357" t="str">
        <f>VLOOKUP(G15357,[1]vlookups!D:E,2,FALSE)</f>
        <v>Payroll Taxes and Benefits</v>
      </c>
      <c r="I15357" s="5">
        <v>8000</v>
      </c>
      <c r="J15357" s="17" t="e">
        <f>VLOOKUP(Table1[[#This Row],[CCDDD]],#REF!,2,FALSE)</f>
        <v>#REF!</v>
      </c>
    </row>
    <row r="15358" spans="1:10">
      <c r="A15358" t="s">
        <v>422</v>
      </c>
      <c r="B15358" t="str">
        <f>VLOOKUP(A15358,[1]vlookups!A:B,2,FALSE)</f>
        <v>Finley School District</v>
      </c>
      <c r="C15358" s="18" t="s">
        <v>767</v>
      </c>
      <c r="D15358" s="17" t="str">
        <f>VLOOKUP(A15358,[1]vlookups!A:C,3,FALSE)</f>
        <v>123</v>
      </c>
      <c r="E15358" s="4" t="s">
        <v>72</v>
      </c>
      <c r="F15358" t="str">
        <f>VLOOKUP(E15358,[1]vlookups!F:G,2,FALSE)</f>
        <v>Principal's Office</v>
      </c>
      <c r="G15358" s="4" t="s">
        <v>39</v>
      </c>
      <c r="H15358" t="str">
        <f>VLOOKUP(G15358,[1]vlookups!D:E,2,FALSE)</f>
        <v>Certificated Salaries</v>
      </c>
      <c r="I15358" s="5">
        <v>8000</v>
      </c>
      <c r="J15358" s="17" t="e">
        <f>VLOOKUP(Table1[[#This Row],[CCDDD]],#REF!,2,FALSE)</f>
        <v>#REF!</v>
      </c>
    </row>
    <row r="15359" spans="1:10">
      <c r="A15359" t="s">
        <v>678</v>
      </c>
      <c r="B15359" t="str">
        <f>VLOOKUP(A15359,[1]vlookups!A:B,2,FALSE)</f>
        <v>Thorp School District</v>
      </c>
      <c r="C15359" s="18" t="s">
        <v>768</v>
      </c>
      <c r="D15359" s="17" t="str">
        <f>VLOOKUP(A15359,[1]vlookups!A:C,3,FALSE)</f>
        <v>105</v>
      </c>
      <c r="E15359" s="4" t="s">
        <v>68</v>
      </c>
      <c r="F15359" t="str">
        <f>VLOOKUP(E15359,[1]vlookups!F:G,2,FALSE)</f>
        <v>Teaching &amp; Learning Supervision</v>
      </c>
      <c r="G15359" s="4" t="s">
        <v>41</v>
      </c>
      <c r="H15359" t="str">
        <f>VLOOKUP(G15359,[1]vlookups!D:E,2,FALSE)</f>
        <v>Payroll Taxes and Benefits</v>
      </c>
      <c r="I15359" s="5">
        <v>7993</v>
      </c>
      <c r="J15359" s="17" t="e">
        <f>VLOOKUP(Table1[[#This Row],[CCDDD]],#REF!,2,FALSE)</f>
        <v>#REF!</v>
      </c>
    </row>
    <row r="15360" spans="1:10">
      <c r="A15360" t="s">
        <v>279</v>
      </c>
      <c r="B15360" t="str">
        <f>VLOOKUP(A15360,[1]vlookups!A:B,2,FALSE)</f>
        <v>Hoquiam School District</v>
      </c>
      <c r="C15360" s="18" t="s">
        <v>767</v>
      </c>
      <c r="D15360" s="17" t="str">
        <f>VLOOKUP(A15360,[1]vlookups!A:C,3,FALSE)</f>
        <v>113</v>
      </c>
      <c r="E15360" s="4" t="s">
        <v>90</v>
      </c>
      <c r="F15360" t="str">
        <f>VLOOKUP(E15360,[1]vlookups!F:G,2,FALSE)</f>
        <v>Curriculum</v>
      </c>
      <c r="G15360" s="4" t="s">
        <v>43</v>
      </c>
      <c r="H15360" t="str">
        <f>VLOOKUP(G15360,[1]vlookups!D:E,2,FALSE)</f>
        <v>Purchased Services</v>
      </c>
      <c r="I15360" s="5">
        <v>7979.13</v>
      </c>
      <c r="J15360" s="17" t="e">
        <f>VLOOKUP(Table1[[#This Row],[CCDDD]],#REF!,2,FALSE)</f>
        <v>#REF!</v>
      </c>
    </row>
    <row r="15361" spans="1:10">
      <c r="A15361" t="s">
        <v>311</v>
      </c>
      <c r="B15361" t="str">
        <f>VLOOKUP(A15361,[1]vlookups!A:B,2,FALSE)</f>
        <v>Fife School District</v>
      </c>
      <c r="C15361" s="18" t="s">
        <v>768</v>
      </c>
      <c r="D15361" s="17" t="str">
        <f>VLOOKUP(A15361,[1]vlookups!A:C,3,FALSE)</f>
        <v>121</v>
      </c>
      <c r="E15361" s="4" t="s">
        <v>68</v>
      </c>
      <c r="F15361" t="str">
        <f>VLOOKUP(E15361,[1]vlookups!F:G,2,FALSE)</f>
        <v>Teaching &amp; Learning Supervision</v>
      </c>
      <c r="G15361" s="4" t="s">
        <v>41</v>
      </c>
      <c r="H15361" t="str">
        <f>VLOOKUP(G15361,[1]vlookups!D:E,2,FALSE)</f>
        <v>Payroll Taxes and Benefits</v>
      </c>
      <c r="I15361" s="5">
        <v>7971.26</v>
      </c>
      <c r="J15361" s="17" t="e">
        <f>VLOOKUP(Table1[[#This Row],[CCDDD]],#REF!,2,FALSE)</f>
        <v>#REF!</v>
      </c>
    </row>
    <row r="15362" spans="1:10">
      <c r="A15362" t="s">
        <v>452</v>
      </c>
      <c r="B15362" t="str">
        <f>VLOOKUP(A15362,[1]vlookups!A:B,2,FALSE)</f>
        <v>Inchelium School District</v>
      </c>
      <c r="C15362" s="18" t="s">
        <v>767</v>
      </c>
      <c r="D15362" s="17" t="str">
        <f>VLOOKUP(A15362,[1]vlookups!A:C,3,FALSE)</f>
        <v>101</v>
      </c>
      <c r="E15362" s="4" t="s">
        <v>74</v>
      </c>
      <c r="F15362" t="str">
        <f>VLOOKUP(E15362,[1]vlookups!F:G,2,FALSE)</f>
        <v>Guidance and Counseling</v>
      </c>
      <c r="G15362" s="4" t="s">
        <v>41</v>
      </c>
      <c r="H15362" t="str">
        <f>VLOOKUP(G15362,[1]vlookups!D:E,2,FALSE)</f>
        <v>Payroll Taxes and Benefits</v>
      </c>
      <c r="I15362" s="5">
        <v>7957.91</v>
      </c>
      <c r="J15362" s="17" t="e">
        <f>VLOOKUP(Table1[[#This Row],[CCDDD]],#REF!,2,FALSE)</f>
        <v>#REF!</v>
      </c>
    </row>
    <row r="15363" spans="1:10">
      <c r="A15363" t="s">
        <v>482</v>
      </c>
      <c r="B15363" t="str">
        <f>VLOOKUP(A15363,[1]vlookups!A:B,2,FALSE)</f>
        <v>Nespelem School District #14</v>
      </c>
      <c r="C15363" s="18" t="s">
        <v>768</v>
      </c>
      <c r="D15363" s="17" t="str">
        <f>VLOOKUP(A15363,[1]vlookups!A:C,3,FALSE)</f>
        <v>171</v>
      </c>
      <c r="E15363" s="4" t="s">
        <v>80</v>
      </c>
      <c r="F15363" t="str">
        <f>VLOOKUP(E15363,[1]vlookups!F:G,2,FALSE)</f>
        <v>Teaching</v>
      </c>
      <c r="G15363" s="4" t="s">
        <v>41</v>
      </c>
      <c r="H15363" t="str">
        <f>VLOOKUP(G15363,[1]vlookups!D:E,2,FALSE)</f>
        <v>Payroll Taxes and Benefits</v>
      </c>
      <c r="I15363" s="5">
        <v>7953.42</v>
      </c>
      <c r="J15363" s="17" t="e">
        <f>VLOOKUP(Table1[[#This Row],[CCDDD]],#REF!,2,FALSE)</f>
        <v>#REF!</v>
      </c>
    </row>
    <row r="15364" spans="1:10">
      <c r="A15364" t="s">
        <v>213</v>
      </c>
      <c r="B15364" t="str">
        <f>VLOOKUP(A15364,[1]vlookups!A:B,2,FALSE)</f>
        <v>East Valley School District (Spokane)</v>
      </c>
      <c r="C15364" s="18" t="s">
        <v>768</v>
      </c>
      <c r="D15364" s="17" t="str">
        <f>VLOOKUP(A15364,[1]vlookups!A:C,3,FALSE)</f>
        <v>101</v>
      </c>
      <c r="E15364" s="4" t="s">
        <v>80</v>
      </c>
      <c r="F15364" t="str">
        <f>VLOOKUP(E15364,[1]vlookups!F:G,2,FALSE)</f>
        <v>Teaching</v>
      </c>
      <c r="G15364" s="4" t="s">
        <v>42</v>
      </c>
      <c r="H15364" t="str">
        <f>VLOOKUP(G15364,[1]vlookups!D:E,2,FALSE)</f>
        <v>Supplies and Materials</v>
      </c>
      <c r="I15364" s="5">
        <v>7952.05</v>
      </c>
      <c r="J15364" s="17" t="e">
        <f>VLOOKUP(Table1[[#This Row],[CCDDD]],#REF!,2,FALSE)</f>
        <v>#REF!</v>
      </c>
    </row>
    <row r="15365" spans="1:10">
      <c r="A15365" t="s">
        <v>215</v>
      </c>
      <c r="B15365" t="str">
        <f>VLOOKUP(A15365,[1]vlookups!A:B,2,FALSE)</f>
        <v>Sunnyside School District</v>
      </c>
      <c r="C15365" s="18" t="s">
        <v>767</v>
      </c>
      <c r="D15365" s="17" t="str">
        <f>VLOOKUP(A15365,[1]vlookups!A:C,3,FALSE)</f>
        <v>105</v>
      </c>
      <c r="E15365" s="4" t="s">
        <v>110</v>
      </c>
      <c r="F15365" t="str">
        <f>VLOOKUP(E15365,[1]vlookups!F:G,2,FALSE)</f>
        <v>Operation of Buildings</v>
      </c>
      <c r="G15365" s="4" t="s">
        <v>41</v>
      </c>
      <c r="H15365" t="str">
        <f>VLOOKUP(G15365,[1]vlookups!D:E,2,FALSE)</f>
        <v>Payroll Taxes and Benefits</v>
      </c>
      <c r="I15365" s="5">
        <v>7941.06</v>
      </c>
      <c r="J15365" s="17" t="e">
        <f>VLOOKUP(Table1[[#This Row],[CCDDD]],#REF!,2,FALSE)</f>
        <v>#REF!</v>
      </c>
    </row>
    <row r="15366" spans="1:10">
      <c r="A15366" t="s">
        <v>470</v>
      </c>
      <c r="B15366" t="str">
        <f>VLOOKUP(A15366,[1]vlookups!A:B,2,FALSE)</f>
        <v>Deer Park School District</v>
      </c>
      <c r="C15366" s="18" t="s">
        <v>767</v>
      </c>
      <c r="D15366" s="17" t="str">
        <f>VLOOKUP(A15366,[1]vlookups!A:C,3,FALSE)</f>
        <v>101</v>
      </c>
      <c r="E15366" s="4" t="s">
        <v>90</v>
      </c>
      <c r="F15366" t="str">
        <f>VLOOKUP(E15366,[1]vlookups!F:G,2,FALSE)</f>
        <v>Curriculum</v>
      </c>
      <c r="G15366" s="4" t="s">
        <v>43</v>
      </c>
      <c r="H15366" t="str">
        <f>VLOOKUP(G15366,[1]vlookups!D:E,2,FALSE)</f>
        <v>Purchased Services</v>
      </c>
      <c r="I15366" s="5">
        <v>7930.06</v>
      </c>
      <c r="J15366" s="17" t="e">
        <f>VLOOKUP(Table1[[#This Row],[CCDDD]],#REF!,2,FALSE)</f>
        <v>#REF!</v>
      </c>
    </row>
    <row r="15367" spans="1:10">
      <c r="A15367" t="s">
        <v>215</v>
      </c>
      <c r="B15367" t="str">
        <f>VLOOKUP(A15367,[1]vlookups!A:B,2,FALSE)</f>
        <v>Sunnyside School District</v>
      </c>
      <c r="C15367" s="18" t="s">
        <v>767</v>
      </c>
      <c r="D15367" s="17" t="str">
        <f>VLOOKUP(A15367,[1]vlookups!A:C,3,FALSE)</f>
        <v>105</v>
      </c>
      <c r="E15367" s="4" t="s">
        <v>78</v>
      </c>
      <c r="F15367" t="str">
        <f>VLOOKUP(E15367,[1]vlookups!F:G,2,FALSE)</f>
        <v>Health and Related Services</v>
      </c>
      <c r="G15367" s="4" t="s">
        <v>41</v>
      </c>
      <c r="H15367" t="str">
        <f>VLOOKUP(G15367,[1]vlookups!D:E,2,FALSE)</f>
        <v>Payroll Taxes and Benefits</v>
      </c>
      <c r="I15367" s="5">
        <v>7921.67</v>
      </c>
      <c r="J15367" s="17" t="e">
        <f>VLOOKUP(Table1[[#This Row],[CCDDD]],#REF!,2,FALSE)</f>
        <v>#REF!</v>
      </c>
    </row>
    <row r="15368" spans="1:10">
      <c r="A15368" t="s">
        <v>317</v>
      </c>
      <c r="B15368" t="str">
        <f>VLOOKUP(A15368,[1]vlookups!A:B,2,FALSE)</f>
        <v>Enumclaw School District</v>
      </c>
      <c r="C15368" s="18" t="s">
        <v>767</v>
      </c>
      <c r="D15368" s="17" t="str">
        <f>VLOOKUP(A15368,[1]vlookups!A:C,3,FALSE)</f>
        <v>121</v>
      </c>
      <c r="E15368" s="4" t="s">
        <v>100</v>
      </c>
      <c r="F15368" t="str">
        <f>VLOOKUP(E15368,[1]vlookups!F:G,2,FALSE)</f>
        <v>Transportation Operations</v>
      </c>
      <c r="G15368" s="4" t="s">
        <v>40</v>
      </c>
      <c r="H15368" t="str">
        <f>VLOOKUP(G15368,[1]vlookups!D:E,2,FALSE)</f>
        <v>Classified Salaries</v>
      </c>
      <c r="I15368" s="5">
        <v>7918.26</v>
      </c>
      <c r="J15368" s="17" t="e">
        <f>VLOOKUP(Table1[[#This Row],[CCDDD]],#REF!,2,FALSE)</f>
        <v>#REF!</v>
      </c>
    </row>
    <row r="15369" spans="1:10">
      <c r="A15369" t="s">
        <v>180</v>
      </c>
      <c r="B15369" t="str">
        <f>VLOOKUP(A15369,[1]vlookups!A:B,2,FALSE)</f>
        <v>Pasco School District</v>
      </c>
      <c r="C15369" s="18" t="s">
        <v>767</v>
      </c>
      <c r="D15369" s="17" t="str">
        <f>VLOOKUP(A15369,[1]vlookups!A:C,3,FALSE)</f>
        <v>123</v>
      </c>
      <c r="E15369" s="4" t="s">
        <v>120</v>
      </c>
      <c r="F15369" t="str">
        <f>VLOOKUP(E15369,[1]vlookups!F:G,2,FALSE)</f>
        <v>Information Systems</v>
      </c>
      <c r="G15369" s="4" t="s">
        <v>42</v>
      </c>
      <c r="H15369" t="str">
        <f>VLOOKUP(G15369,[1]vlookups!D:E,2,FALSE)</f>
        <v>Supplies and Materials</v>
      </c>
      <c r="I15369" s="5">
        <v>7903.73</v>
      </c>
      <c r="J15369" s="17" t="e">
        <f>VLOOKUP(Table1[[#This Row],[CCDDD]],#REF!,2,FALSE)</f>
        <v>#REF!</v>
      </c>
    </row>
    <row r="15370" spans="1:10">
      <c r="A15370" t="s">
        <v>610</v>
      </c>
      <c r="B15370" t="str">
        <f>VLOOKUP(A15370,[1]vlookups!A:B,2,FALSE)</f>
        <v>Selkirk School District</v>
      </c>
      <c r="C15370" s="18" t="s">
        <v>767</v>
      </c>
      <c r="D15370" s="17" t="str">
        <f>VLOOKUP(A15370,[1]vlookups!A:C,3,FALSE)</f>
        <v>101</v>
      </c>
      <c r="E15370" s="4" t="s">
        <v>78</v>
      </c>
      <c r="F15370" t="str">
        <f>VLOOKUP(E15370,[1]vlookups!F:G,2,FALSE)</f>
        <v>Health and Related Services</v>
      </c>
      <c r="G15370" s="4" t="s">
        <v>42</v>
      </c>
      <c r="H15370" t="str">
        <f>VLOOKUP(G15370,[1]vlookups!D:E,2,FALSE)</f>
        <v>Supplies and Materials</v>
      </c>
      <c r="I15370" s="5">
        <v>7902.96</v>
      </c>
      <c r="J15370" s="17" t="e">
        <f>VLOOKUP(Table1[[#This Row],[CCDDD]],#REF!,2,FALSE)</f>
        <v>#REF!</v>
      </c>
    </row>
    <row r="15371" spans="1:10">
      <c r="A15371" t="s">
        <v>206</v>
      </c>
      <c r="B15371" t="str">
        <f>VLOOKUP(A15371,[1]vlookups!A:B,2,FALSE)</f>
        <v>Eastmont School District</v>
      </c>
      <c r="C15371" s="18" t="s">
        <v>767</v>
      </c>
      <c r="D15371" s="17" t="str">
        <f>VLOOKUP(A15371,[1]vlookups!A:C,3,FALSE)</f>
        <v>171</v>
      </c>
      <c r="E15371" s="4" t="s">
        <v>82</v>
      </c>
      <c r="F15371" t="str">
        <f>VLOOKUP(E15371,[1]vlookups!F:G,2,FALSE)</f>
        <v>Extracurricular</v>
      </c>
      <c r="G15371" s="4" t="s">
        <v>40</v>
      </c>
      <c r="H15371" t="str">
        <f>VLOOKUP(G15371,[1]vlookups!D:E,2,FALSE)</f>
        <v>Classified Salaries</v>
      </c>
      <c r="I15371" s="5">
        <v>7895.92</v>
      </c>
      <c r="J15371" s="17" t="e">
        <f>VLOOKUP(Table1[[#This Row],[CCDDD]],#REF!,2,FALSE)</f>
        <v>#REF!</v>
      </c>
    </row>
    <row r="15372" spans="1:10">
      <c r="A15372" t="s">
        <v>341</v>
      </c>
      <c r="B15372" t="str">
        <f>VLOOKUP(A15372,[1]vlookups!A:B,2,FALSE)</f>
        <v>Lake Chelan School District</v>
      </c>
      <c r="C15372" s="18" t="s">
        <v>768</v>
      </c>
      <c r="D15372" s="17" t="str">
        <f>VLOOKUP(A15372,[1]vlookups!A:C,3,FALSE)</f>
        <v>171</v>
      </c>
      <c r="E15372" s="4" t="s">
        <v>80</v>
      </c>
      <c r="F15372" t="str">
        <f>VLOOKUP(E15372,[1]vlookups!F:G,2,FALSE)</f>
        <v>Teaching</v>
      </c>
      <c r="G15372" s="4" t="s">
        <v>42</v>
      </c>
      <c r="H15372" t="str">
        <f>VLOOKUP(G15372,[1]vlookups!D:E,2,FALSE)</f>
        <v>Supplies and Materials</v>
      </c>
      <c r="I15372" s="5">
        <v>7893.16</v>
      </c>
      <c r="J15372" s="17" t="e">
        <f>VLOOKUP(Table1[[#This Row],[CCDDD]],#REF!,2,FALSE)</f>
        <v>#REF!</v>
      </c>
    </row>
    <row r="15373" spans="1:10">
      <c r="A15373" t="s">
        <v>456</v>
      </c>
      <c r="B15373" t="str">
        <f>VLOOKUP(A15373,[1]vlookups!A:B,2,FALSE)</f>
        <v>Stevenson-Carson School District</v>
      </c>
      <c r="C15373" s="18" t="s">
        <v>767</v>
      </c>
      <c r="D15373" s="17" t="str">
        <f>VLOOKUP(A15373,[1]vlookups!A:C,3,FALSE)</f>
        <v>112</v>
      </c>
      <c r="E15373" s="4" t="s">
        <v>72</v>
      </c>
      <c r="F15373" t="str">
        <f>VLOOKUP(E15373,[1]vlookups!F:G,2,FALSE)</f>
        <v>Principal's Office</v>
      </c>
      <c r="G15373" s="4" t="s">
        <v>39</v>
      </c>
      <c r="H15373" t="str">
        <f>VLOOKUP(G15373,[1]vlookups!D:E,2,FALSE)</f>
        <v>Certificated Salaries</v>
      </c>
      <c r="I15373" s="5">
        <v>7891.12</v>
      </c>
      <c r="J15373" s="17" t="e">
        <f>VLOOKUP(Table1[[#This Row],[CCDDD]],#REF!,2,FALSE)</f>
        <v>#REF!</v>
      </c>
    </row>
    <row r="15374" spans="1:10">
      <c r="A15374" t="s">
        <v>287</v>
      </c>
      <c r="B15374" t="str">
        <f>VLOOKUP(A15374,[1]vlookups!A:B,2,FALSE)</f>
        <v>Othello School District</v>
      </c>
      <c r="C15374" s="18" t="s">
        <v>767</v>
      </c>
      <c r="D15374" s="17" t="str">
        <f>VLOOKUP(A15374,[1]vlookups!A:C,3,FALSE)</f>
        <v>123</v>
      </c>
      <c r="E15374" s="4" t="s">
        <v>70</v>
      </c>
      <c r="F15374" t="str">
        <f>VLOOKUP(E15374,[1]vlookups!F:G,2,FALSE)</f>
        <v>Learning Resources</v>
      </c>
      <c r="G15374" s="4" t="s">
        <v>42</v>
      </c>
      <c r="H15374" t="str">
        <f>VLOOKUP(G15374,[1]vlookups!D:E,2,FALSE)</f>
        <v>Supplies and Materials</v>
      </c>
      <c r="I15374" s="5">
        <v>7890.3</v>
      </c>
      <c r="J15374" s="17" t="e">
        <f>VLOOKUP(Table1[[#This Row],[CCDDD]],#REF!,2,FALSE)</f>
        <v>#REF!</v>
      </c>
    </row>
    <row r="15375" spans="1:10">
      <c r="A15375" t="s">
        <v>180</v>
      </c>
      <c r="B15375" t="str">
        <f>VLOOKUP(A15375,[1]vlookups!A:B,2,FALSE)</f>
        <v>Pasco School District</v>
      </c>
      <c r="C15375" s="18" t="s">
        <v>767</v>
      </c>
      <c r="D15375" s="17" t="str">
        <f>VLOOKUP(A15375,[1]vlookups!A:C,3,FALSE)</f>
        <v>123</v>
      </c>
      <c r="E15375" s="4" t="s">
        <v>106</v>
      </c>
      <c r="F15375" t="str">
        <f>VLOOKUP(E15375,[1]vlookups!F:G,2,FALSE)</f>
        <v>Building Supervision</v>
      </c>
      <c r="G15375" s="4" t="s">
        <v>39</v>
      </c>
      <c r="H15375" t="str">
        <f>VLOOKUP(G15375,[1]vlookups!D:E,2,FALSE)</f>
        <v>Certificated Salaries</v>
      </c>
      <c r="I15375" s="5">
        <v>7884.66</v>
      </c>
      <c r="J15375" s="17" t="e">
        <f>VLOOKUP(Table1[[#This Row],[CCDDD]],#REF!,2,FALSE)</f>
        <v>#REF!</v>
      </c>
    </row>
    <row r="15376" spans="1:10">
      <c r="A15376" t="s">
        <v>253</v>
      </c>
      <c r="B15376" t="str">
        <f>VLOOKUP(A15376,[1]vlookups!A:B,2,FALSE)</f>
        <v>Kelso School District</v>
      </c>
      <c r="C15376" s="18" t="s">
        <v>767</v>
      </c>
      <c r="D15376" s="17" t="str">
        <f>VLOOKUP(A15376,[1]vlookups!A:C,3,FALSE)</f>
        <v>112</v>
      </c>
      <c r="E15376" s="4" t="s">
        <v>74</v>
      </c>
      <c r="F15376" t="str">
        <f>VLOOKUP(E15376,[1]vlookups!F:G,2,FALSE)</f>
        <v>Guidance and Counseling</v>
      </c>
      <c r="G15376" s="4" t="s">
        <v>43</v>
      </c>
      <c r="H15376" t="str">
        <f>VLOOKUP(G15376,[1]vlookups!D:E,2,FALSE)</f>
        <v>Purchased Services</v>
      </c>
      <c r="I15376" s="5">
        <v>7878.2</v>
      </c>
      <c r="J15376" s="17" t="e">
        <f>VLOOKUP(Table1[[#This Row],[CCDDD]],#REF!,2,FALSE)</f>
        <v>#REF!</v>
      </c>
    </row>
    <row r="15377" spans="1:10">
      <c r="A15377" t="s">
        <v>566</v>
      </c>
      <c r="B15377" t="str">
        <f>VLOOKUP(A15377,[1]vlookups!A:B,2,FALSE)</f>
        <v>Ritzville School District</v>
      </c>
      <c r="C15377" s="18" t="s">
        <v>767</v>
      </c>
      <c r="D15377" s="17" t="str">
        <f>VLOOKUP(A15377,[1]vlookups!A:C,3,FALSE)</f>
        <v>101</v>
      </c>
      <c r="E15377" s="4" t="s">
        <v>80</v>
      </c>
      <c r="F15377" t="str">
        <f>VLOOKUP(E15377,[1]vlookups!F:G,2,FALSE)</f>
        <v>Teaching</v>
      </c>
      <c r="G15377" s="4" t="s">
        <v>40</v>
      </c>
      <c r="H15377" t="str">
        <f>VLOOKUP(G15377,[1]vlookups!D:E,2,FALSE)</f>
        <v>Classified Salaries</v>
      </c>
      <c r="I15377" s="5">
        <v>7876.8</v>
      </c>
      <c r="J15377" s="17" t="e">
        <f>VLOOKUP(Table1[[#This Row],[CCDDD]],#REF!,2,FALSE)</f>
        <v>#REF!</v>
      </c>
    </row>
    <row r="15378" spans="1:10">
      <c r="A15378" t="s">
        <v>315</v>
      </c>
      <c r="B15378" t="str">
        <f>VLOOKUP(A15378,[1]vlookups!A:B,2,FALSE)</f>
        <v>North Kitsap School District</v>
      </c>
      <c r="C15378" s="18" t="s">
        <v>768</v>
      </c>
      <c r="D15378" s="17" t="str">
        <f>VLOOKUP(A15378,[1]vlookups!A:C,3,FALSE)</f>
        <v>114</v>
      </c>
      <c r="E15378" s="4" t="s">
        <v>80</v>
      </c>
      <c r="F15378" t="str">
        <f>VLOOKUP(E15378,[1]vlookups!F:G,2,FALSE)</f>
        <v>Teaching</v>
      </c>
      <c r="G15378" s="4" t="s">
        <v>43</v>
      </c>
      <c r="H15378" t="str">
        <f>VLOOKUP(G15378,[1]vlookups!D:E,2,FALSE)</f>
        <v>Purchased Services</v>
      </c>
      <c r="I15378" s="5">
        <v>7870.74</v>
      </c>
      <c r="J15378" s="17" t="e">
        <f>VLOOKUP(Table1[[#This Row],[CCDDD]],#REF!,2,FALSE)</f>
        <v>#REF!</v>
      </c>
    </row>
    <row r="15379" spans="1:10">
      <c r="A15379" t="s">
        <v>167</v>
      </c>
      <c r="B15379" t="str">
        <f>VLOOKUP(A15379,[1]vlookups!A:B,2,FALSE)</f>
        <v>Edmonds School District</v>
      </c>
      <c r="C15379" s="18" t="s">
        <v>768</v>
      </c>
      <c r="D15379" s="17" t="str">
        <f>VLOOKUP(A15379,[1]vlookups!A:C,3,FALSE)</f>
        <v>189</v>
      </c>
      <c r="E15379" s="4" t="s">
        <v>74</v>
      </c>
      <c r="F15379" t="str">
        <f>VLOOKUP(E15379,[1]vlookups!F:G,2,FALSE)</f>
        <v>Guidance and Counseling</v>
      </c>
      <c r="G15379" s="4" t="s">
        <v>41</v>
      </c>
      <c r="H15379" t="str">
        <f>VLOOKUP(G15379,[1]vlookups!D:E,2,FALSE)</f>
        <v>Payroll Taxes and Benefits</v>
      </c>
      <c r="I15379" s="5">
        <v>7866.21</v>
      </c>
      <c r="J15379" s="17" t="e">
        <f>VLOOKUP(Table1[[#This Row],[CCDDD]],#REF!,2,FALSE)</f>
        <v>#REF!</v>
      </c>
    </row>
    <row r="15380" spans="1:10">
      <c r="A15380" t="s">
        <v>700</v>
      </c>
      <c r="B15380" t="str">
        <f>VLOOKUP(A15380,[1]vlookups!A:B,2,FALSE)</f>
        <v>North River School District</v>
      </c>
      <c r="C15380" s="18" t="s">
        <v>768</v>
      </c>
      <c r="D15380" s="17" t="str">
        <f>VLOOKUP(A15380,[1]vlookups!A:C,3,FALSE)</f>
        <v>113</v>
      </c>
      <c r="E15380" s="4" t="s">
        <v>80</v>
      </c>
      <c r="F15380" t="str">
        <f>VLOOKUP(E15380,[1]vlookups!F:G,2,FALSE)</f>
        <v>Teaching</v>
      </c>
      <c r="G15380" s="4" t="s">
        <v>40</v>
      </c>
      <c r="H15380" t="str">
        <f>VLOOKUP(G15380,[1]vlookups!D:E,2,FALSE)</f>
        <v>Classified Salaries</v>
      </c>
      <c r="I15380" s="5">
        <v>7865.6</v>
      </c>
      <c r="J15380" s="17" t="e">
        <f>VLOOKUP(Table1[[#This Row],[CCDDD]],#REF!,2,FALSE)</f>
        <v>#REF!</v>
      </c>
    </row>
    <row r="15381" spans="1:10">
      <c r="A15381" t="s">
        <v>772</v>
      </c>
      <c r="B15381" t="str">
        <f>VLOOKUP(A15381,[1]vlookups!A:B,2,FALSE)</f>
        <v>Pullman Community Montessori</v>
      </c>
      <c r="C15381" s="18" t="s">
        <v>767</v>
      </c>
      <c r="D15381" s="17" t="str">
        <f>VLOOKUP(A15381,[1]vlookups!A:C,3,FALSE)</f>
        <v>101</v>
      </c>
      <c r="E15381" s="4" t="s">
        <v>88</v>
      </c>
      <c r="F15381" t="str">
        <f>VLOOKUP(E15381,[1]vlookups!F:G,2,FALSE)</f>
        <v>Instructional Technology</v>
      </c>
      <c r="G15381" s="4" t="s">
        <v>43</v>
      </c>
      <c r="H15381" t="str">
        <f>VLOOKUP(G15381,[1]vlookups!D:E,2,FALSE)</f>
        <v>Purchased Services</v>
      </c>
      <c r="I15381" s="5">
        <v>7853.68</v>
      </c>
      <c r="J15381" s="17" t="e">
        <f>VLOOKUP(Table1[[#This Row],[CCDDD]],#REF!,2,FALSE)</f>
        <v>#REF!</v>
      </c>
    </row>
    <row r="15382" spans="1:10">
      <c r="A15382" t="s">
        <v>149</v>
      </c>
      <c r="B15382" t="str">
        <f>VLOOKUP(A15382,[1]vlookups!A:B,2,FALSE)</f>
        <v>Kent School District</v>
      </c>
      <c r="C15382" s="18" t="s">
        <v>767</v>
      </c>
      <c r="D15382" s="17" t="str">
        <f>VLOOKUP(A15382,[1]vlookups!A:C,3,FALSE)</f>
        <v>121</v>
      </c>
      <c r="E15382" s="4" t="s">
        <v>70</v>
      </c>
      <c r="F15382" t="str">
        <f>VLOOKUP(E15382,[1]vlookups!F:G,2,FALSE)</f>
        <v>Learning Resources</v>
      </c>
      <c r="G15382" s="4" t="s">
        <v>39</v>
      </c>
      <c r="H15382" t="str">
        <f>VLOOKUP(G15382,[1]vlookups!D:E,2,FALSE)</f>
        <v>Certificated Salaries</v>
      </c>
      <c r="I15382" s="5">
        <v>7853.33</v>
      </c>
      <c r="J15382" s="17" t="e">
        <f>VLOOKUP(Table1[[#This Row],[CCDDD]],#REF!,2,FALSE)</f>
        <v>#REF!</v>
      </c>
    </row>
    <row r="15383" spans="1:10">
      <c r="A15383" t="s">
        <v>204</v>
      </c>
      <c r="B15383" t="str">
        <f>VLOOKUP(A15383,[1]vlookups!A:B,2,FALSE)</f>
        <v>Toppenish School District</v>
      </c>
      <c r="C15383" s="18" t="s">
        <v>767</v>
      </c>
      <c r="D15383" s="17" t="str">
        <f>VLOOKUP(A15383,[1]vlookups!A:C,3,FALSE)</f>
        <v>105</v>
      </c>
      <c r="E15383" s="4" t="s">
        <v>120</v>
      </c>
      <c r="F15383" t="str">
        <f>VLOOKUP(E15383,[1]vlookups!F:G,2,FALSE)</f>
        <v>Information Systems</v>
      </c>
      <c r="G15383" s="4" t="s">
        <v>40</v>
      </c>
      <c r="H15383" t="str">
        <f>VLOOKUP(G15383,[1]vlookups!D:E,2,FALSE)</f>
        <v>Classified Salaries</v>
      </c>
      <c r="I15383" s="5">
        <v>7836.66</v>
      </c>
      <c r="J15383" s="17" t="e">
        <f>VLOOKUP(Table1[[#This Row],[CCDDD]],#REF!,2,FALSE)</f>
        <v>#REF!</v>
      </c>
    </row>
    <row r="15384" spans="1:10">
      <c r="A15384" t="s">
        <v>289</v>
      </c>
      <c r="B15384" t="str">
        <f>VLOOKUP(A15384,[1]vlookups!A:B,2,FALSE)</f>
        <v>Mount Baker School District</v>
      </c>
      <c r="C15384" s="18" t="s">
        <v>767</v>
      </c>
      <c r="D15384" s="17" t="str">
        <f>VLOOKUP(A15384,[1]vlookups!A:C,3,FALSE)</f>
        <v>189</v>
      </c>
      <c r="E15384" s="4" t="s">
        <v>96</v>
      </c>
      <c r="F15384" t="str">
        <f>VLOOKUP(E15384,[1]vlookups!F:G,2,FALSE)</f>
        <v>Operations</v>
      </c>
      <c r="G15384" s="4" t="s">
        <v>41</v>
      </c>
      <c r="H15384" t="str">
        <f>VLOOKUP(G15384,[1]vlookups!D:E,2,FALSE)</f>
        <v>Payroll Taxes and Benefits</v>
      </c>
      <c r="I15384" s="5">
        <v>7835.69</v>
      </c>
      <c r="J15384" s="17" t="e">
        <f>VLOOKUP(Table1[[#This Row],[CCDDD]],#REF!,2,FALSE)</f>
        <v>#REF!</v>
      </c>
    </row>
    <row r="15385" spans="1:10">
      <c r="A15385" t="s">
        <v>161</v>
      </c>
      <c r="B15385" t="str">
        <f>VLOOKUP(A15385,[1]vlookups!A:B,2,FALSE)</f>
        <v>Yakima School District</v>
      </c>
      <c r="C15385" s="18" t="s">
        <v>768</v>
      </c>
      <c r="D15385" s="17" t="str">
        <f>VLOOKUP(A15385,[1]vlookups!A:C,3,FALSE)</f>
        <v>105</v>
      </c>
      <c r="E15385" s="4" t="s">
        <v>78</v>
      </c>
      <c r="F15385" t="str">
        <f>VLOOKUP(E15385,[1]vlookups!F:G,2,FALSE)</f>
        <v>Health and Related Services</v>
      </c>
      <c r="G15385" s="4" t="s">
        <v>39</v>
      </c>
      <c r="H15385" t="str">
        <f>VLOOKUP(G15385,[1]vlookups!D:E,2,FALSE)</f>
        <v>Certificated Salaries</v>
      </c>
      <c r="I15385" s="5">
        <v>7810.82</v>
      </c>
      <c r="J15385" s="17" t="e">
        <f>VLOOKUP(Table1[[#This Row],[CCDDD]],#REF!,2,FALSE)</f>
        <v>#REF!</v>
      </c>
    </row>
    <row r="15386" spans="1:10">
      <c r="A15386" t="s">
        <v>196</v>
      </c>
      <c r="B15386" t="str">
        <f>VLOOKUP(A15386,[1]vlookups!A:B,2,FALSE)</f>
        <v>Lake Washington School District</v>
      </c>
      <c r="C15386" s="18" t="s">
        <v>767</v>
      </c>
      <c r="D15386" s="17" t="str">
        <f>VLOOKUP(A15386,[1]vlookups!A:C,3,FALSE)</f>
        <v>121</v>
      </c>
      <c r="E15386" s="4" t="s">
        <v>70</v>
      </c>
      <c r="F15386" t="str">
        <f>VLOOKUP(E15386,[1]vlookups!F:G,2,FALSE)</f>
        <v>Learning Resources</v>
      </c>
      <c r="G15386" s="4" t="s">
        <v>41</v>
      </c>
      <c r="H15386" t="str">
        <f>VLOOKUP(G15386,[1]vlookups!D:E,2,FALSE)</f>
        <v>Payroll Taxes and Benefits</v>
      </c>
      <c r="I15386" s="5">
        <v>7805.74</v>
      </c>
      <c r="J15386" s="17" t="e">
        <f>VLOOKUP(Table1[[#This Row],[CCDDD]],#REF!,2,FALSE)</f>
        <v>#REF!</v>
      </c>
    </row>
    <row r="15387" spans="1:10">
      <c r="A15387" t="s">
        <v>153</v>
      </c>
      <c r="B15387" t="str">
        <f>VLOOKUP(A15387,[1]vlookups!A:B,2,FALSE)</f>
        <v>Vancouver School District</v>
      </c>
      <c r="C15387" s="18" t="s">
        <v>767</v>
      </c>
      <c r="D15387" s="17" t="str">
        <f>VLOOKUP(A15387,[1]vlookups!A:C,3,FALSE)</f>
        <v>112</v>
      </c>
      <c r="E15387" s="4" t="s">
        <v>62</v>
      </c>
      <c r="F15387" t="str">
        <f>VLOOKUP(E15387,[1]vlookups!F:G,2,FALSE)</f>
        <v>Business Office</v>
      </c>
      <c r="G15387" s="4" t="s">
        <v>40</v>
      </c>
      <c r="H15387" t="str">
        <f>VLOOKUP(G15387,[1]vlookups!D:E,2,FALSE)</f>
        <v>Classified Salaries</v>
      </c>
      <c r="I15387" s="5">
        <v>7802.7</v>
      </c>
      <c r="J15387" s="17" t="e">
        <f>VLOOKUP(Table1[[#This Row],[CCDDD]],#REF!,2,FALSE)</f>
        <v>#REF!</v>
      </c>
    </row>
    <row r="15388" spans="1:10">
      <c r="A15388" t="s">
        <v>472</v>
      </c>
      <c r="B15388" t="str">
        <f>VLOOKUP(A15388,[1]vlookups!A:B,2,FALSE)</f>
        <v>Colfax School District</v>
      </c>
      <c r="C15388" s="18" t="s">
        <v>767</v>
      </c>
      <c r="D15388" s="17" t="str">
        <f>VLOOKUP(A15388,[1]vlookups!A:C,3,FALSE)</f>
        <v>101</v>
      </c>
      <c r="E15388" s="4" t="s">
        <v>80</v>
      </c>
      <c r="F15388" t="str">
        <f>VLOOKUP(E15388,[1]vlookups!F:G,2,FALSE)</f>
        <v>Teaching</v>
      </c>
      <c r="G15388" s="4" t="s">
        <v>41</v>
      </c>
      <c r="H15388" t="str">
        <f>VLOOKUP(G15388,[1]vlookups!D:E,2,FALSE)</f>
        <v>Payroll Taxes and Benefits</v>
      </c>
      <c r="I15388" s="5">
        <v>7790.86</v>
      </c>
      <c r="J15388" s="17" t="e">
        <f>VLOOKUP(Table1[[#This Row],[CCDDD]],#REF!,2,FALSE)</f>
        <v>#REF!</v>
      </c>
    </row>
    <row r="15389" spans="1:10">
      <c r="A15389" t="s">
        <v>508</v>
      </c>
      <c r="B15389" t="str">
        <f>VLOOKUP(A15389,[1]vlookups!A:B,2,FALSE)</f>
        <v>Grand Coulee Dam School District</v>
      </c>
      <c r="C15389" s="18" t="s">
        <v>767</v>
      </c>
      <c r="D15389" s="17" t="str">
        <f>VLOOKUP(A15389,[1]vlookups!A:C,3,FALSE)</f>
        <v>171</v>
      </c>
      <c r="E15389" s="4" t="s">
        <v>100</v>
      </c>
      <c r="F15389" t="str">
        <f>VLOOKUP(E15389,[1]vlookups!F:G,2,FALSE)</f>
        <v>Transportation Operations</v>
      </c>
      <c r="G15389" s="4" t="s">
        <v>40</v>
      </c>
      <c r="H15389" t="str">
        <f>VLOOKUP(G15389,[1]vlookups!D:E,2,FALSE)</f>
        <v>Classified Salaries</v>
      </c>
      <c r="I15389" s="5">
        <v>7788.46</v>
      </c>
      <c r="J15389" s="17" t="e">
        <f>VLOOKUP(Table1[[#This Row],[CCDDD]],#REF!,2,FALSE)</f>
        <v>#REF!</v>
      </c>
    </row>
    <row r="15390" spans="1:10">
      <c r="A15390" t="s">
        <v>325</v>
      </c>
      <c r="B15390" t="str">
        <f>VLOOKUP(A15390,[1]vlookups!A:B,2,FALSE)</f>
        <v>Woodland School District</v>
      </c>
      <c r="C15390" s="18" t="s">
        <v>768</v>
      </c>
      <c r="D15390" s="17" t="str">
        <f>VLOOKUP(A15390,[1]vlookups!A:C,3,FALSE)</f>
        <v>112</v>
      </c>
      <c r="E15390" s="4" t="s">
        <v>72</v>
      </c>
      <c r="F15390" t="str">
        <f>VLOOKUP(E15390,[1]vlookups!F:G,2,FALSE)</f>
        <v>Principal's Office</v>
      </c>
      <c r="G15390" s="4" t="s">
        <v>39</v>
      </c>
      <c r="H15390" t="str">
        <f>VLOOKUP(G15390,[1]vlookups!D:E,2,FALSE)</f>
        <v>Certificated Salaries</v>
      </c>
      <c r="I15390" s="5">
        <v>7770.32</v>
      </c>
      <c r="J15390" s="17" t="e">
        <f>VLOOKUP(Table1[[#This Row],[CCDDD]],#REF!,2,FALSE)</f>
        <v>#REF!</v>
      </c>
    </row>
    <row r="15391" spans="1:10">
      <c r="A15391" t="s">
        <v>345</v>
      </c>
      <c r="B15391" t="str">
        <f>VLOOKUP(A15391,[1]vlookups!A:B,2,FALSE)</f>
        <v>Cashmere School District</v>
      </c>
      <c r="C15391" s="18" t="s">
        <v>767</v>
      </c>
      <c r="D15391" s="17" t="str">
        <f>VLOOKUP(A15391,[1]vlookups!A:C,3,FALSE)</f>
        <v>171</v>
      </c>
      <c r="E15391" s="4" t="s">
        <v>62</v>
      </c>
      <c r="F15391" t="str">
        <f>VLOOKUP(E15391,[1]vlookups!F:G,2,FALSE)</f>
        <v>Business Office</v>
      </c>
      <c r="G15391" s="4" t="s">
        <v>43</v>
      </c>
      <c r="H15391" t="str">
        <f>VLOOKUP(G15391,[1]vlookups!D:E,2,FALSE)</f>
        <v>Purchased Services</v>
      </c>
      <c r="I15391" s="5">
        <v>7754.4</v>
      </c>
      <c r="J15391" s="17" t="e">
        <f>VLOOKUP(Table1[[#This Row],[CCDDD]],#REF!,2,FALSE)</f>
        <v>#REF!</v>
      </c>
    </row>
    <row r="15392" spans="1:10">
      <c r="A15392" t="s">
        <v>153</v>
      </c>
      <c r="B15392" t="str">
        <f>VLOOKUP(A15392,[1]vlookups!A:B,2,FALSE)</f>
        <v>Vancouver School District</v>
      </c>
      <c r="C15392" s="18" t="s">
        <v>767</v>
      </c>
      <c r="D15392" s="17" t="str">
        <f>VLOOKUP(A15392,[1]vlookups!A:C,3,FALSE)</f>
        <v>112</v>
      </c>
      <c r="E15392" s="4" t="s">
        <v>60</v>
      </c>
      <c r="F15392" t="str">
        <f>VLOOKUP(E15392,[1]vlookups!F:G,2,FALSE)</f>
        <v>Superintendent's Office</v>
      </c>
      <c r="G15392" s="4" t="s">
        <v>40</v>
      </c>
      <c r="H15392" t="str">
        <f>VLOOKUP(G15392,[1]vlookups!D:E,2,FALSE)</f>
        <v>Classified Salaries</v>
      </c>
      <c r="I15392" s="5">
        <v>7725.2</v>
      </c>
      <c r="J15392" s="17" t="e">
        <f>VLOOKUP(Table1[[#This Row],[CCDDD]],#REF!,2,FALSE)</f>
        <v>#REF!</v>
      </c>
    </row>
    <row r="15393" spans="1:10">
      <c r="A15393" t="s">
        <v>261</v>
      </c>
      <c r="B15393" t="str">
        <f>VLOOKUP(A15393,[1]vlookups!A:B,2,FALSE)</f>
        <v>Tukwila School District</v>
      </c>
      <c r="C15393" s="18" t="s">
        <v>767</v>
      </c>
      <c r="D15393" s="17" t="str">
        <f>VLOOKUP(A15393,[1]vlookups!A:C,3,FALSE)</f>
        <v>121</v>
      </c>
      <c r="E15393" s="4" t="s">
        <v>80</v>
      </c>
      <c r="F15393" t="str">
        <f>VLOOKUP(E15393,[1]vlookups!F:G,2,FALSE)</f>
        <v>Teaching</v>
      </c>
      <c r="G15393" s="4" t="s">
        <v>38</v>
      </c>
      <c r="H15393" t="str">
        <f>VLOOKUP(G15393,[1]vlookups!D:E,2,FALSE)</f>
        <v>Transfers</v>
      </c>
      <c r="I15393" s="5">
        <v>7721.26</v>
      </c>
      <c r="J15393" s="17" t="e">
        <f>VLOOKUP(Table1[[#This Row],[CCDDD]],#REF!,2,FALSE)</f>
        <v>#REF!</v>
      </c>
    </row>
    <row r="15394" spans="1:10">
      <c r="A15394" t="s">
        <v>180</v>
      </c>
      <c r="B15394" t="str">
        <f>VLOOKUP(A15394,[1]vlookups!A:B,2,FALSE)</f>
        <v>Pasco School District</v>
      </c>
      <c r="C15394" s="18" t="s">
        <v>767</v>
      </c>
      <c r="D15394" s="17" t="str">
        <f>VLOOKUP(A15394,[1]vlookups!A:C,3,FALSE)</f>
        <v>123</v>
      </c>
      <c r="E15394" s="4" t="s">
        <v>66</v>
      </c>
      <c r="F15394" t="str">
        <f>VLOOKUP(E15394,[1]vlookups!F:G,2,FALSE)</f>
        <v>Public Relations</v>
      </c>
      <c r="G15394" s="4" t="s">
        <v>40</v>
      </c>
      <c r="H15394" t="str">
        <f>VLOOKUP(G15394,[1]vlookups!D:E,2,FALSE)</f>
        <v>Classified Salaries</v>
      </c>
      <c r="I15394" s="5">
        <v>7704.76</v>
      </c>
      <c r="J15394" s="17" t="e">
        <f>VLOOKUP(Table1[[#This Row],[CCDDD]],#REF!,2,FALSE)</f>
        <v>#REF!</v>
      </c>
    </row>
    <row r="15395" spans="1:10">
      <c r="A15395" t="s">
        <v>649</v>
      </c>
      <c r="B15395" t="str">
        <f>VLOOKUP(A15395,[1]vlookups!A:B,2,FALSE)</f>
        <v>Rosalia School District</v>
      </c>
      <c r="C15395" s="18" t="s">
        <v>767</v>
      </c>
      <c r="D15395" s="17" t="str">
        <f>VLOOKUP(A15395,[1]vlookups!A:C,3,FALSE)</f>
        <v>101</v>
      </c>
      <c r="E15395" s="4" t="s">
        <v>80</v>
      </c>
      <c r="F15395" t="str">
        <f>VLOOKUP(E15395,[1]vlookups!F:G,2,FALSE)</f>
        <v>Teaching</v>
      </c>
      <c r="G15395" s="4" t="s">
        <v>39</v>
      </c>
      <c r="H15395" t="str">
        <f>VLOOKUP(G15395,[1]vlookups!D:E,2,FALSE)</f>
        <v>Certificated Salaries</v>
      </c>
      <c r="I15395" s="5">
        <v>7689</v>
      </c>
      <c r="J15395" s="17" t="e">
        <f>VLOOKUP(Table1[[#This Row],[CCDDD]],#REF!,2,FALSE)</f>
        <v>#REF!</v>
      </c>
    </row>
    <row r="15396" spans="1:10">
      <c r="A15396" t="s">
        <v>556</v>
      </c>
      <c r="B15396" t="str">
        <f>VLOOKUP(A15396,[1]vlookups!A:B,2,FALSE)</f>
        <v>Onalaska School District</v>
      </c>
      <c r="C15396" s="18" t="s">
        <v>768</v>
      </c>
      <c r="D15396" s="17" t="str">
        <f>VLOOKUP(A15396,[1]vlookups!A:C,3,FALSE)</f>
        <v>113</v>
      </c>
      <c r="E15396" s="4" t="s">
        <v>80</v>
      </c>
      <c r="F15396" t="str">
        <f>VLOOKUP(E15396,[1]vlookups!F:G,2,FALSE)</f>
        <v>Teaching</v>
      </c>
      <c r="G15396" s="4" t="s">
        <v>40</v>
      </c>
      <c r="H15396" t="str">
        <f>VLOOKUP(G15396,[1]vlookups!D:E,2,FALSE)</f>
        <v>Classified Salaries</v>
      </c>
      <c r="I15396" s="5">
        <v>7680.59</v>
      </c>
      <c r="J15396" s="17" t="e">
        <f>VLOOKUP(Table1[[#This Row],[CCDDD]],#REF!,2,FALSE)</f>
        <v>#REF!</v>
      </c>
    </row>
    <row r="15397" spans="1:10">
      <c r="A15397" t="s">
        <v>400</v>
      </c>
      <c r="B15397" t="str">
        <f>VLOOKUP(A15397,[1]vlookups!A:B,2,FALSE)</f>
        <v>Chehalis School District</v>
      </c>
      <c r="C15397" s="18" t="s">
        <v>768</v>
      </c>
      <c r="D15397" s="17" t="str">
        <f>VLOOKUP(A15397,[1]vlookups!A:C,3,FALSE)</f>
        <v>113</v>
      </c>
      <c r="E15397" s="4" t="s">
        <v>86</v>
      </c>
      <c r="F15397" t="str">
        <f>VLOOKUP(E15397,[1]vlookups!F:G,2,FALSE)</f>
        <v>Instructional Professional Development</v>
      </c>
      <c r="G15397" s="4" t="s">
        <v>43</v>
      </c>
      <c r="H15397" t="str">
        <f>VLOOKUP(G15397,[1]vlookups!D:E,2,FALSE)</f>
        <v>Purchased Services</v>
      </c>
      <c r="I15397" s="5">
        <v>7679.56</v>
      </c>
      <c r="J15397" s="17" t="e">
        <f>VLOOKUP(Table1[[#This Row],[CCDDD]],#REF!,2,FALSE)</f>
        <v>#REF!</v>
      </c>
    </row>
    <row r="15398" spans="1:10">
      <c r="A15398" t="s">
        <v>546</v>
      </c>
      <c r="B15398" t="str">
        <f>VLOOKUP(A15398,[1]vlookups!A:B,2,FALSE)</f>
        <v>Pateros School District</v>
      </c>
      <c r="C15398" s="18" t="s">
        <v>767</v>
      </c>
      <c r="D15398" s="17" t="str">
        <f>VLOOKUP(A15398,[1]vlookups!A:C,3,FALSE)</f>
        <v>171</v>
      </c>
      <c r="E15398" s="4" t="s">
        <v>78</v>
      </c>
      <c r="F15398" t="str">
        <f>VLOOKUP(E15398,[1]vlookups!F:G,2,FALSE)</f>
        <v>Health and Related Services</v>
      </c>
      <c r="G15398" s="4" t="s">
        <v>40</v>
      </c>
      <c r="H15398" t="str">
        <f>VLOOKUP(G15398,[1]vlookups!D:E,2,FALSE)</f>
        <v>Classified Salaries</v>
      </c>
      <c r="I15398" s="5">
        <v>7673.56</v>
      </c>
      <c r="J15398" s="17" t="e">
        <f>VLOOKUP(Table1[[#This Row],[CCDDD]],#REF!,2,FALSE)</f>
        <v>#REF!</v>
      </c>
    </row>
    <row r="15399" spans="1:10">
      <c r="A15399" t="s">
        <v>157</v>
      </c>
      <c r="B15399" t="str">
        <f>VLOOKUP(A15399,[1]vlookups!A:B,2,FALSE)</f>
        <v>Renton School District</v>
      </c>
      <c r="C15399" s="18" t="s">
        <v>767</v>
      </c>
      <c r="D15399" s="17" t="str">
        <f>VLOOKUP(A15399,[1]vlookups!A:C,3,FALSE)</f>
        <v>121</v>
      </c>
      <c r="E15399" s="4" t="s">
        <v>112</v>
      </c>
      <c r="F15399" t="str">
        <f>VLOOKUP(E15399,[1]vlookups!F:G,2,FALSE)</f>
        <v>Building Maintenance</v>
      </c>
      <c r="G15399" s="4" t="s">
        <v>42</v>
      </c>
      <c r="H15399" t="str">
        <f>VLOOKUP(G15399,[1]vlookups!D:E,2,FALSE)</f>
        <v>Supplies and Materials</v>
      </c>
      <c r="I15399" s="5">
        <v>7659.69</v>
      </c>
      <c r="J15399" s="17" t="e">
        <f>VLOOKUP(Table1[[#This Row],[CCDDD]],#REF!,2,FALSE)</f>
        <v>#REF!</v>
      </c>
    </row>
    <row r="15400" spans="1:10">
      <c r="A15400" t="s">
        <v>239</v>
      </c>
      <c r="B15400" t="str">
        <f>VLOOKUP(A15400,[1]vlookups!A:B,2,FALSE)</f>
        <v>Sumner School District</v>
      </c>
      <c r="C15400" s="18" t="s">
        <v>767</v>
      </c>
      <c r="D15400" s="17" t="str">
        <f>VLOOKUP(A15400,[1]vlookups!A:C,3,FALSE)</f>
        <v>121</v>
      </c>
      <c r="E15400" s="4" t="s">
        <v>68</v>
      </c>
      <c r="F15400" t="str">
        <f>VLOOKUP(E15400,[1]vlookups!F:G,2,FALSE)</f>
        <v>Teaching &amp; Learning Supervision</v>
      </c>
      <c r="G15400" s="4" t="s">
        <v>40</v>
      </c>
      <c r="H15400" t="str">
        <f>VLOOKUP(G15400,[1]vlookups!D:E,2,FALSE)</f>
        <v>Classified Salaries</v>
      </c>
      <c r="I15400" s="5">
        <v>7648.4</v>
      </c>
      <c r="J15400" s="17" t="e">
        <f>VLOOKUP(Table1[[#This Row],[CCDDD]],#REF!,2,FALSE)</f>
        <v>#REF!</v>
      </c>
    </row>
    <row r="15401" spans="1:10">
      <c r="A15401" t="s">
        <v>277</v>
      </c>
      <c r="B15401" t="str">
        <f>VLOOKUP(A15401,[1]vlookups!A:B,2,FALSE)</f>
        <v>Wahluke School District</v>
      </c>
      <c r="C15401" s="18" t="s">
        <v>767</v>
      </c>
      <c r="D15401" s="17" t="str">
        <f>VLOOKUP(A15401,[1]vlookups!A:C,3,FALSE)</f>
        <v>105</v>
      </c>
      <c r="E15401" s="4" t="s">
        <v>82</v>
      </c>
      <c r="F15401" t="str">
        <f>VLOOKUP(E15401,[1]vlookups!F:G,2,FALSE)</f>
        <v>Extracurricular</v>
      </c>
      <c r="G15401" s="4" t="s">
        <v>40</v>
      </c>
      <c r="H15401" t="str">
        <f>VLOOKUP(G15401,[1]vlookups!D:E,2,FALSE)</f>
        <v>Classified Salaries</v>
      </c>
      <c r="I15401" s="5">
        <v>7610.42</v>
      </c>
      <c r="J15401" s="17" t="e">
        <f>VLOOKUP(Table1[[#This Row],[CCDDD]],#REF!,2,FALSE)</f>
        <v>#REF!</v>
      </c>
    </row>
    <row r="15402" spans="1:10">
      <c r="A15402" t="s">
        <v>586</v>
      </c>
      <c r="B15402" t="str">
        <f>VLOOKUP(A15402,[1]vlookups!A:B,2,FALSE)</f>
        <v>Oakville School District</v>
      </c>
      <c r="C15402" s="18" t="s">
        <v>768</v>
      </c>
      <c r="D15402" s="17" t="str">
        <f>VLOOKUP(A15402,[1]vlookups!A:C,3,FALSE)</f>
        <v>113</v>
      </c>
      <c r="E15402" s="4" t="s">
        <v>88</v>
      </c>
      <c r="F15402" t="str">
        <f>VLOOKUP(E15402,[1]vlookups!F:G,2,FALSE)</f>
        <v>Instructional Technology</v>
      </c>
      <c r="G15402" s="4" t="s">
        <v>43</v>
      </c>
      <c r="H15402" t="str">
        <f>VLOOKUP(G15402,[1]vlookups!D:E,2,FALSE)</f>
        <v>Purchased Services</v>
      </c>
      <c r="I15402" s="5">
        <v>7598.65</v>
      </c>
      <c r="J15402" s="17" t="e">
        <f>VLOOKUP(Table1[[#This Row],[CCDDD]],#REF!,2,FALSE)</f>
        <v>#REF!</v>
      </c>
    </row>
    <row r="15403" spans="1:10">
      <c r="A15403" t="s">
        <v>185</v>
      </c>
      <c r="B15403" t="str">
        <f>VLOOKUP(A15403,[1]vlookups!A:B,2,FALSE)</f>
        <v>Mukilteo School District</v>
      </c>
      <c r="C15403" s="18" t="s">
        <v>767</v>
      </c>
      <c r="D15403" s="17" t="str">
        <f>VLOOKUP(A15403,[1]vlookups!A:C,3,FALSE)</f>
        <v>189</v>
      </c>
      <c r="E15403" s="4" t="s">
        <v>80</v>
      </c>
      <c r="F15403" t="str">
        <f>VLOOKUP(E15403,[1]vlookups!F:G,2,FALSE)</f>
        <v>Teaching</v>
      </c>
      <c r="G15403" s="4" t="s">
        <v>44</v>
      </c>
      <c r="H15403" t="str">
        <f>VLOOKUP(G15403,[1]vlookups!D:E,2,FALSE)</f>
        <v>Employee Travel</v>
      </c>
      <c r="I15403" s="5">
        <v>7586.82</v>
      </c>
      <c r="J15403" s="17" t="e">
        <f>VLOOKUP(Table1[[#This Row],[CCDDD]],#REF!,2,FALSE)</f>
        <v>#REF!</v>
      </c>
    </row>
    <row r="15404" spans="1:10">
      <c r="A15404" t="s">
        <v>568</v>
      </c>
      <c r="B15404" t="str">
        <f>VLOOKUP(A15404,[1]vlookups!A:B,2,FALSE)</f>
        <v>Rainier Valley Leadership Academy (Formerly Green Dot RVLA)</v>
      </c>
      <c r="C15404" s="18" t="s">
        <v>767</v>
      </c>
      <c r="D15404" s="17" t="str">
        <f>VLOOKUP(A15404,[1]vlookups!A:C,3,FALSE)</f>
        <v>WSCC</v>
      </c>
      <c r="E15404" s="4" t="s">
        <v>90</v>
      </c>
      <c r="F15404" t="str">
        <f>VLOOKUP(E15404,[1]vlookups!F:G,2,FALSE)</f>
        <v>Curriculum</v>
      </c>
      <c r="G15404" s="4" t="s">
        <v>43</v>
      </c>
      <c r="H15404" t="str">
        <f>VLOOKUP(G15404,[1]vlookups!D:E,2,FALSE)</f>
        <v>Purchased Services</v>
      </c>
      <c r="I15404" s="5">
        <v>7585.2</v>
      </c>
      <c r="J15404" s="17" t="e">
        <f>VLOOKUP(Table1[[#This Row],[CCDDD]],#REF!,2,FALSE)</f>
        <v>#REF!</v>
      </c>
    </row>
    <row r="15405" spans="1:10">
      <c r="A15405" t="s">
        <v>434</v>
      </c>
      <c r="B15405" t="str">
        <f>VLOOKUP(A15405,[1]vlookups!A:B,2,FALSE)</f>
        <v>White River School District</v>
      </c>
      <c r="C15405" s="18" t="s">
        <v>767</v>
      </c>
      <c r="D15405" s="17" t="str">
        <f>VLOOKUP(A15405,[1]vlookups!A:C,3,FALSE)</f>
        <v>121</v>
      </c>
      <c r="E15405" s="4" t="s">
        <v>80</v>
      </c>
      <c r="F15405" t="str">
        <f>VLOOKUP(E15405,[1]vlookups!F:G,2,FALSE)</f>
        <v>Teaching</v>
      </c>
      <c r="G15405" s="4" t="s">
        <v>41</v>
      </c>
      <c r="H15405" t="str">
        <f>VLOOKUP(G15405,[1]vlookups!D:E,2,FALSE)</f>
        <v>Payroll Taxes and Benefits</v>
      </c>
      <c r="I15405" s="5">
        <v>7580.95</v>
      </c>
      <c r="J15405" s="17" t="e">
        <f>VLOOKUP(Table1[[#This Row],[CCDDD]],#REF!,2,FALSE)</f>
        <v>#REF!</v>
      </c>
    </row>
    <row r="15406" spans="1:10">
      <c r="A15406" t="s">
        <v>261</v>
      </c>
      <c r="B15406" t="str">
        <f>VLOOKUP(A15406,[1]vlookups!A:B,2,FALSE)</f>
        <v>Tukwila School District</v>
      </c>
      <c r="C15406" s="18" t="s">
        <v>767</v>
      </c>
      <c r="D15406" s="17" t="str">
        <f>VLOOKUP(A15406,[1]vlookups!A:C,3,FALSE)</f>
        <v>121</v>
      </c>
      <c r="E15406" s="4" t="s">
        <v>82</v>
      </c>
      <c r="F15406" t="str">
        <f>VLOOKUP(E15406,[1]vlookups!F:G,2,FALSE)</f>
        <v>Extracurricular</v>
      </c>
      <c r="G15406" s="4" t="s">
        <v>41</v>
      </c>
      <c r="H15406" t="str">
        <f>VLOOKUP(G15406,[1]vlookups!D:E,2,FALSE)</f>
        <v>Payroll Taxes and Benefits</v>
      </c>
      <c r="I15406" s="5">
        <v>7579.49</v>
      </c>
      <c r="J15406" s="17" t="e">
        <f>VLOOKUP(Table1[[#This Row],[CCDDD]],#REF!,2,FALSE)</f>
        <v>#REF!</v>
      </c>
    </row>
    <row r="15407" spans="1:10">
      <c r="A15407" t="s">
        <v>580</v>
      </c>
      <c r="B15407" t="str">
        <f>VLOOKUP(A15407,[1]vlookups!A:B,2,FALSE)</f>
        <v>Evaline School District</v>
      </c>
      <c r="C15407" s="18" t="s">
        <v>768</v>
      </c>
      <c r="D15407" s="17" t="str">
        <f>VLOOKUP(A15407,[1]vlookups!A:C,3,FALSE)</f>
        <v>113</v>
      </c>
      <c r="E15407" s="4" t="s">
        <v>80</v>
      </c>
      <c r="F15407" t="str">
        <f>VLOOKUP(E15407,[1]vlookups!F:G,2,FALSE)</f>
        <v>Teaching</v>
      </c>
      <c r="G15407" s="4" t="s">
        <v>43</v>
      </c>
      <c r="H15407" t="str">
        <f>VLOOKUP(G15407,[1]vlookups!D:E,2,FALSE)</f>
        <v>Purchased Services</v>
      </c>
      <c r="I15407" s="5">
        <v>7579.03</v>
      </c>
      <c r="J15407" s="17" t="e">
        <f>VLOOKUP(Table1[[#This Row],[CCDDD]],#REF!,2,FALSE)</f>
        <v>#REF!</v>
      </c>
    </row>
    <row r="15408" spans="1:10">
      <c r="A15408" t="s">
        <v>690</v>
      </c>
      <c r="B15408" t="str">
        <f>VLOOKUP(A15408,[1]vlookups!A:B,2,FALSE)</f>
        <v>Palisades School District</v>
      </c>
      <c r="C15408" s="18" t="s">
        <v>767</v>
      </c>
      <c r="D15408" s="17" t="str">
        <f>VLOOKUP(A15408,[1]vlookups!A:C,3,FALSE)</f>
        <v>171</v>
      </c>
      <c r="E15408" s="4" t="s">
        <v>130</v>
      </c>
      <c r="F15408" t="str">
        <f>VLOOKUP(E15408,[1]vlookups!F:G,2,FALSE)</f>
        <v>Indirect</v>
      </c>
      <c r="G15408" s="4" t="s">
        <v>46</v>
      </c>
      <c r="H15408" t="str">
        <f>VLOOKUP(G15408,[1]vlookups!D:E,2,FALSE)</f>
        <v>Indirect</v>
      </c>
      <c r="I15408" s="5">
        <v>7550</v>
      </c>
      <c r="J15408" s="17" t="e">
        <f>VLOOKUP(Table1[[#This Row],[CCDDD]],#REF!,2,FALSE)</f>
        <v>#REF!</v>
      </c>
    </row>
    <row r="15409" spans="1:10">
      <c r="A15409" t="s">
        <v>674</v>
      </c>
      <c r="B15409" t="str">
        <f>VLOOKUP(A15409,[1]vlookups!A:B,2,FALSE)</f>
        <v>Queets-Clearwater School District</v>
      </c>
      <c r="C15409" s="18" t="s">
        <v>767</v>
      </c>
      <c r="D15409" s="17" t="str">
        <f>VLOOKUP(A15409,[1]vlookups!A:C,3,FALSE)</f>
        <v>114</v>
      </c>
      <c r="E15409" s="4" t="s">
        <v>80</v>
      </c>
      <c r="F15409" t="str">
        <f>VLOOKUP(E15409,[1]vlookups!F:G,2,FALSE)</f>
        <v>Teaching</v>
      </c>
      <c r="G15409" s="4" t="s">
        <v>41</v>
      </c>
      <c r="H15409" t="str">
        <f>VLOOKUP(G15409,[1]vlookups!D:E,2,FALSE)</f>
        <v>Payroll Taxes and Benefits</v>
      </c>
      <c r="I15409" s="5">
        <v>7548.97</v>
      </c>
      <c r="J15409" s="17" t="e">
        <f>VLOOKUP(Table1[[#This Row],[CCDDD]],#REF!,2,FALSE)</f>
        <v>#REF!</v>
      </c>
    </row>
    <row r="15410" spans="1:10">
      <c r="A15410" t="s">
        <v>277</v>
      </c>
      <c r="B15410" t="str">
        <f>VLOOKUP(A15410,[1]vlookups!A:B,2,FALSE)</f>
        <v>Wahluke School District</v>
      </c>
      <c r="C15410" s="18" t="s">
        <v>767</v>
      </c>
      <c r="D15410" s="17" t="str">
        <f>VLOOKUP(A15410,[1]vlookups!A:C,3,FALSE)</f>
        <v>105</v>
      </c>
      <c r="E15410" s="4" t="s">
        <v>112</v>
      </c>
      <c r="F15410" t="str">
        <f>VLOOKUP(E15410,[1]vlookups!F:G,2,FALSE)</f>
        <v>Building Maintenance</v>
      </c>
      <c r="G15410" s="4" t="s">
        <v>42</v>
      </c>
      <c r="H15410" t="str">
        <f>VLOOKUP(G15410,[1]vlookups!D:E,2,FALSE)</f>
        <v>Supplies and Materials</v>
      </c>
      <c r="I15410" s="5">
        <v>7540.67</v>
      </c>
      <c r="J15410" s="17" t="e">
        <f>VLOOKUP(Table1[[#This Row],[CCDDD]],#REF!,2,FALSE)</f>
        <v>#REF!</v>
      </c>
    </row>
    <row r="15411" spans="1:10">
      <c r="A15411" t="s">
        <v>153</v>
      </c>
      <c r="B15411" t="str">
        <f>VLOOKUP(A15411,[1]vlookups!A:B,2,FALSE)</f>
        <v>Vancouver School District</v>
      </c>
      <c r="C15411" s="18" t="s">
        <v>767</v>
      </c>
      <c r="D15411" s="17" t="str">
        <f>VLOOKUP(A15411,[1]vlookups!A:C,3,FALSE)</f>
        <v>112</v>
      </c>
      <c r="E15411" s="4" t="s">
        <v>66</v>
      </c>
      <c r="F15411" t="str">
        <f>VLOOKUP(E15411,[1]vlookups!F:G,2,FALSE)</f>
        <v>Public Relations</v>
      </c>
      <c r="G15411" s="4" t="s">
        <v>40</v>
      </c>
      <c r="H15411" t="str">
        <f>VLOOKUP(G15411,[1]vlookups!D:E,2,FALSE)</f>
        <v>Classified Salaries</v>
      </c>
      <c r="I15411" s="5">
        <v>7534</v>
      </c>
      <c r="J15411" s="17" t="e">
        <f>VLOOKUP(Table1[[#This Row],[CCDDD]],#REF!,2,FALSE)</f>
        <v>#REF!</v>
      </c>
    </row>
    <row r="15412" spans="1:10">
      <c r="A15412" t="s">
        <v>159</v>
      </c>
      <c r="B15412" t="str">
        <f>VLOOKUP(A15412,[1]vlookups!A:B,2,FALSE)</f>
        <v>Auburn School District</v>
      </c>
      <c r="C15412" s="18" t="s">
        <v>767</v>
      </c>
      <c r="D15412" s="17" t="str">
        <f>VLOOKUP(A15412,[1]vlookups!A:C,3,FALSE)</f>
        <v>121</v>
      </c>
      <c r="E15412" s="4" t="s">
        <v>62</v>
      </c>
      <c r="F15412" t="str">
        <f>VLOOKUP(E15412,[1]vlookups!F:G,2,FALSE)</f>
        <v>Business Office</v>
      </c>
      <c r="G15412" s="4" t="s">
        <v>41</v>
      </c>
      <c r="H15412" t="str">
        <f>VLOOKUP(G15412,[1]vlookups!D:E,2,FALSE)</f>
        <v>Payroll Taxes and Benefits</v>
      </c>
      <c r="I15412" s="5">
        <v>7530.33</v>
      </c>
      <c r="J15412" s="17" t="e">
        <f>VLOOKUP(Table1[[#This Row],[CCDDD]],#REF!,2,FALSE)</f>
        <v>#REF!</v>
      </c>
    </row>
    <row r="15413" spans="1:10">
      <c r="A15413" t="s">
        <v>438</v>
      </c>
      <c r="B15413" t="str">
        <f>VLOOKUP(A15413,[1]vlookups!A:B,2,FALSE)</f>
        <v>McCleary School District</v>
      </c>
      <c r="C15413" s="18" t="s">
        <v>767</v>
      </c>
      <c r="D15413" s="17" t="str">
        <f>VLOOKUP(A15413,[1]vlookups!A:C,3,FALSE)</f>
        <v>113</v>
      </c>
      <c r="E15413" s="4" t="s">
        <v>88</v>
      </c>
      <c r="F15413" t="str">
        <f>VLOOKUP(E15413,[1]vlookups!F:G,2,FALSE)</f>
        <v>Instructional Technology</v>
      </c>
      <c r="G15413" s="4" t="s">
        <v>42</v>
      </c>
      <c r="H15413" t="str">
        <f>VLOOKUP(G15413,[1]vlookups!D:E,2,FALSE)</f>
        <v>Supplies and Materials</v>
      </c>
      <c r="I15413" s="5">
        <v>7524.7</v>
      </c>
      <c r="J15413" s="17" t="e">
        <f>VLOOKUP(Table1[[#This Row],[CCDDD]],#REF!,2,FALSE)</f>
        <v>#REF!</v>
      </c>
    </row>
    <row r="15414" spans="1:10">
      <c r="A15414" t="s">
        <v>668</v>
      </c>
      <c r="B15414" t="str">
        <f>VLOOKUP(A15414,[1]vlookups!A:B,2,FALSE)</f>
        <v>Carbonado School District</v>
      </c>
      <c r="C15414" s="18" t="s">
        <v>767</v>
      </c>
      <c r="D15414" s="17" t="str">
        <f>VLOOKUP(A15414,[1]vlookups!A:C,3,FALSE)</f>
        <v>121</v>
      </c>
      <c r="E15414" s="4" t="s">
        <v>80</v>
      </c>
      <c r="F15414" t="str">
        <f>VLOOKUP(E15414,[1]vlookups!F:G,2,FALSE)</f>
        <v>Teaching</v>
      </c>
      <c r="G15414" s="4" t="s">
        <v>43</v>
      </c>
      <c r="H15414" t="str">
        <f>VLOOKUP(G15414,[1]vlookups!D:E,2,FALSE)</f>
        <v>Purchased Services</v>
      </c>
      <c r="I15414" s="5">
        <v>7523</v>
      </c>
      <c r="J15414" s="17" t="e">
        <f>VLOOKUP(Table1[[#This Row],[CCDDD]],#REF!,2,FALSE)</f>
        <v>#REF!</v>
      </c>
    </row>
    <row r="15415" spans="1:10">
      <c r="A15415" t="s">
        <v>414</v>
      </c>
      <c r="B15415" t="str">
        <f>VLOOKUP(A15415,[1]vlookups!A:B,2,FALSE)</f>
        <v>PRIDE Prep Charter School District</v>
      </c>
      <c r="C15415" s="18" t="s">
        <v>767</v>
      </c>
      <c r="D15415" s="17" t="str">
        <f>VLOOKUP(A15415,[1]vlookups!A:C,3,FALSE)</f>
        <v>101</v>
      </c>
      <c r="E15415" s="4" t="s">
        <v>82</v>
      </c>
      <c r="F15415" t="str">
        <f>VLOOKUP(E15415,[1]vlookups!F:G,2,FALSE)</f>
        <v>Extracurricular</v>
      </c>
      <c r="G15415" s="4" t="s">
        <v>41</v>
      </c>
      <c r="H15415" t="str">
        <f>VLOOKUP(G15415,[1]vlookups!D:E,2,FALSE)</f>
        <v>Payroll Taxes and Benefits</v>
      </c>
      <c r="I15415" s="5">
        <v>7515</v>
      </c>
      <c r="J15415" s="17" t="e">
        <f>VLOOKUP(Table1[[#This Row],[CCDDD]],#REF!,2,FALSE)</f>
        <v>#REF!</v>
      </c>
    </row>
    <row r="15416" spans="1:10">
      <c r="A15416" t="s">
        <v>484</v>
      </c>
      <c r="B15416" t="str">
        <f>VLOOKUP(A15416,[1]vlookups!A:B,2,FALSE)</f>
        <v>Hockinson School District</v>
      </c>
      <c r="C15416" s="18" t="s">
        <v>768</v>
      </c>
      <c r="D15416" s="17" t="str">
        <f>VLOOKUP(A15416,[1]vlookups!A:C,3,FALSE)</f>
        <v>112</v>
      </c>
      <c r="E15416" s="4" t="s">
        <v>80</v>
      </c>
      <c r="F15416" t="str">
        <f>VLOOKUP(E15416,[1]vlookups!F:G,2,FALSE)</f>
        <v>Teaching</v>
      </c>
      <c r="G15416" s="4" t="s">
        <v>40</v>
      </c>
      <c r="H15416" t="str">
        <f>VLOOKUP(G15416,[1]vlookups!D:E,2,FALSE)</f>
        <v>Classified Salaries</v>
      </c>
      <c r="I15416" s="5">
        <v>7501.62</v>
      </c>
      <c r="J15416" s="17" t="e">
        <f>VLOOKUP(Table1[[#This Row],[CCDDD]],#REF!,2,FALSE)</f>
        <v>#REF!</v>
      </c>
    </row>
    <row r="15417" spans="1:10">
      <c r="A15417" t="s">
        <v>333</v>
      </c>
      <c r="B15417" t="str">
        <f>VLOOKUP(A15417,[1]vlookups!A:B,2,FALSE)</f>
        <v>Union Gap School District</v>
      </c>
      <c r="C15417" s="18" t="s">
        <v>768</v>
      </c>
      <c r="D15417" s="17" t="str">
        <f>VLOOKUP(A15417,[1]vlookups!A:C,3,FALSE)</f>
        <v>105</v>
      </c>
      <c r="E15417" s="4" t="s">
        <v>80</v>
      </c>
      <c r="F15417" t="str">
        <f>VLOOKUP(E15417,[1]vlookups!F:G,2,FALSE)</f>
        <v>Teaching</v>
      </c>
      <c r="G15417" s="4" t="s">
        <v>44</v>
      </c>
      <c r="H15417" t="str">
        <f>VLOOKUP(G15417,[1]vlookups!D:E,2,FALSE)</f>
        <v>Employee Travel</v>
      </c>
      <c r="I15417" s="5">
        <v>7500</v>
      </c>
      <c r="J15417" s="17" t="e">
        <f>VLOOKUP(Table1[[#This Row],[CCDDD]],#REF!,2,FALSE)</f>
        <v>#REF!</v>
      </c>
    </row>
    <row r="15418" spans="1:10">
      <c r="A15418" t="s">
        <v>333</v>
      </c>
      <c r="B15418" t="str">
        <f>VLOOKUP(A15418,[1]vlookups!A:B,2,FALSE)</f>
        <v>Union Gap School District</v>
      </c>
      <c r="C15418" s="18" t="s">
        <v>768</v>
      </c>
      <c r="D15418" s="17" t="str">
        <f>VLOOKUP(A15418,[1]vlookups!A:C,3,FALSE)</f>
        <v>105</v>
      </c>
      <c r="E15418" s="4" t="s">
        <v>86</v>
      </c>
      <c r="F15418" t="str">
        <f>VLOOKUP(E15418,[1]vlookups!F:G,2,FALSE)</f>
        <v>Instructional Professional Development</v>
      </c>
      <c r="G15418" s="4" t="s">
        <v>44</v>
      </c>
      <c r="H15418" t="str">
        <f>VLOOKUP(G15418,[1]vlookups!D:E,2,FALSE)</f>
        <v>Employee Travel</v>
      </c>
      <c r="I15418" s="5">
        <v>7500</v>
      </c>
      <c r="J15418" s="17" t="e">
        <f>VLOOKUP(Table1[[#This Row],[CCDDD]],#REF!,2,FALSE)</f>
        <v>#REF!</v>
      </c>
    </row>
    <row r="15419" spans="1:10">
      <c r="A15419" t="s">
        <v>269</v>
      </c>
      <c r="B15419" t="str">
        <f>VLOOKUP(A15419,[1]vlookups!A:B,2,FALSE)</f>
        <v>Shoreline School District</v>
      </c>
      <c r="C15419" s="18" t="s">
        <v>768</v>
      </c>
      <c r="D15419" s="17" t="str">
        <f>VLOOKUP(A15419,[1]vlookups!A:C,3,FALSE)</f>
        <v>121</v>
      </c>
      <c r="E15419" s="4" t="s">
        <v>68</v>
      </c>
      <c r="F15419" t="str">
        <f>VLOOKUP(E15419,[1]vlookups!F:G,2,FALSE)</f>
        <v>Teaching &amp; Learning Supervision</v>
      </c>
      <c r="G15419" s="4" t="s">
        <v>39</v>
      </c>
      <c r="H15419" t="str">
        <f>VLOOKUP(G15419,[1]vlookups!D:E,2,FALSE)</f>
        <v>Certificated Salaries</v>
      </c>
      <c r="I15419" s="5">
        <v>7500</v>
      </c>
      <c r="J15419" s="17" t="e">
        <f>VLOOKUP(Table1[[#This Row],[CCDDD]],#REF!,2,FALSE)</f>
        <v>#REF!</v>
      </c>
    </row>
    <row r="15420" spans="1:10">
      <c r="A15420" t="s">
        <v>406</v>
      </c>
      <c r="B15420" t="str">
        <f>VLOOKUP(A15420,[1]vlookups!A:B,2,FALSE)</f>
        <v>Riverview School District</v>
      </c>
      <c r="C15420" s="18" t="s">
        <v>767</v>
      </c>
      <c r="D15420" s="17" t="str">
        <f>VLOOKUP(A15420,[1]vlookups!A:C,3,FALSE)</f>
        <v>121</v>
      </c>
      <c r="E15420" s="4" t="s">
        <v>78</v>
      </c>
      <c r="F15420" t="str">
        <f>VLOOKUP(E15420,[1]vlookups!F:G,2,FALSE)</f>
        <v>Health and Related Services</v>
      </c>
      <c r="G15420" s="4" t="s">
        <v>39</v>
      </c>
      <c r="H15420" t="str">
        <f>VLOOKUP(G15420,[1]vlookups!D:E,2,FALSE)</f>
        <v>Certificated Salaries</v>
      </c>
      <c r="I15420" s="5">
        <v>7500</v>
      </c>
      <c r="J15420" s="17" t="e">
        <f>VLOOKUP(Table1[[#This Row],[CCDDD]],#REF!,2,FALSE)</f>
        <v>#REF!</v>
      </c>
    </row>
    <row r="15421" spans="1:10">
      <c r="A15421" t="s">
        <v>466</v>
      </c>
      <c r="B15421" t="str">
        <f>VLOOKUP(A15421,[1]vlookups!A:B,2,FALSE)</f>
        <v>South Bend School District</v>
      </c>
      <c r="C15421" s="18" t="s">
        <v>767</v>
      </c>
      <c r="D15421" s="17" t="str">
        <f>VLOOKUP(A15421,[1]vlookups!A:C,3,FALSE)</f>
        <v>113</v>
      </c>
      <c r="E15421" s="4" t="s">
        <v>90</v>
      </c>
      <c r="F15421" t="str">
        <f>VLOOKUP(E15421,[1]vlookups!F:G,2,FALSE)</f>
        <v>Curriculum</v>
      </c>
      <c r="G15421" s="4" t="s">
        <v>43</v>
      </c>
      <c r="H15421" t="str">
        <f>VLOOKUP(G15421,[1]vlookups!D:E,2,FALSE)</f>
        <v>Purchased Services</v>
      </c>
      <c r="I15421" s="5">
        <v>7465.5</v>
      </c>
      <c r="J15421" s="17" t="e">
        <f>VLOOKUP(Table1[[#This Row],[CCDDD]],#REF!,2,FALSE)</f>
        <v>#REF!</v>
      </c>
    </row>
    <row r="15422" spans="1:10">
      <c r="A15422" t="s">
        <v>221</v>
      </c>
      <c r="B15422" t="str">
        <f>VLOOKUP(A15422,[1]vlookups!A:B,2,FALSE)</f>
        <v>Wapato School District</v>
      </c>
      <c r="C15422" s="18" t="s">
        <v>768</v>
      </c>
      <c r="D15422" s="17" t="str">
        <f>VLOOKUP(A15422,[1]vlookups!A:C,3,FALSE)</f>
        <v>105</v>
      </c>
      <c r="E15422" s="4" t="s">
        <v>78</v>
      </c>
      <c r="F15422" t="str">
        <f>VLOOKUP(E15422,[1]vlookups!F:G,2,FALSE)</f>
        <v>Health and Related Services</v>
      </c>
      <c r="G15422" s="4" t="s">
        <v>39</v>
      </c>
      <c r="H15422" t="str">
        <f>VLOOKUP(G15422,[1]vlookups!D:E,2,FALSE)</f>
        <v>Certificated Salaries</v>
      </c>
      <c r="I15422" s="5">
        <v>7461.85</v>
      </c>
      <c r="J15422" s="17" t="e">
        <f>VLOOKUP(Table1[[#This Row],[CCDDD]],#REF!,2,FALSE)</f>
        <v>#REF!</v>
      </c>
    </row>
    <row r="15423" spans="1:10">
      <c r="A15423" t="s">
        <v>706</v>
      </c>
      <c r="B15423" t="str">
        <f>VLOOKUP(A15423,[1]vlookups!A:B,2,FALSE)</f>
        <v>Orient School District</v>
      </c>
      <c r="C15423" s="18" t="s">
        <v>767</v>
      </c>
      <c r="D15423" s="17" t="str">
        <f>VLOOKUP(A15423,[1]vlookups!A:C,3,FALSE)</f>
        <v>101</v>
      </c>
      <c r="E15423" s="4" t="s">
        <v>72</v>
      </c>
      <c r="F15423" t="str">
        <f>VLOOKUP(E15423,[1]vlookups!F:G,2,FALSE)</f>
        <v>Principal's Office</v>
      </c>
      <c r="G15423" s="4" t="s">
        <v>41</v>
      </c>
      <c r="H15423" t="str">
        <f>VLOOKUP(G15423,[1]vlookups!D:E,2,FALSE)</f>
        <v>Payroll Taxes and Benefits</v>
      </c>
      <c r="I15423" s="5">
        <v>7457.12</v>
      </c>
      <c r="J15423" s="17" t="e">
        <f>VLOOKUP(Table1[[#This Row],[CCDDD]],#REF!,2,FALSE)</f>
        <v>#REF!</v>
      </c>
    </row>
    <row r="15424" spans="1:10">
      <c r="A15424" t="s">
        <v>771</v>
      </c>
      <c r="B15424" t="str">
        <f>VLOOKUP(A15424,[1]vlookups!A:B,2,FALSE)</f>
        <v xml:space="preserve">Whatcom Intergenerational High School </v>
      </c>
      <c r="C15424" s="18" t="s">
        <v>767</v>
      </c>
      <c r="D15424" s="17" t="str">
        <f>VLOOKUP(A15424,[1]vlookups!A:C,3,FALSE)</f>
        <v>WSCC</v>
      </c>
      <c r="E15424" s="4" t="s">
        <v>130</v>
      </c>
      <c r="F15424" t="str">
        <f>VLOOKUP(E15424,[1]vlookups!F:G,2,FALSE)</f>
        <v>Indirect</v>
      </c>
      <c r="G15424" s="4" t="s">
        <v>46</v>
      </c>
      <c r="H15424" t="str">
        <f>VLOOKUP(G15424,[1]vlookups!D:E,2,FALSE)</f>
        <v>Indirect</v>
      </c>
      <c r="I15424" s="5">
        <v>7453</v>
      </c>
      <c r="J15424" s="17" t="e">
        <f>VLOOKUP(Table1[[#This Row],[CCDDD]],#REF!,2,FALSE)</f>
        <v>#REF!</v>
      </c>
    </row>
    <row r="15425" spans="1:10">
      <c r="A15425" t="s">
        <v>219</v>
      </c>
      <c r="B15425" t="str">
        <f>VLOOKUP(A15425,[1]vlookups!A:B,2,FALSE)</f>
        <v>Marysville School District</v>
      </c>
      <c r="C15425" s="18" t="s">
        <v>768</v>
      </c>
      <c r="D15425" s="17" t="str">
        <f>VLOOKUP(A15425,[1]vlookups!A:C,3,FALSE)</f>
        <v>189</v>
      </c>
      <c r="E15425" s="4" t="s">
        <v>68</v>
      </c>
      <c r="F15425" t="str">
        <f>VLOOKUP(E15425,[1]vlookups!F:G,2,FALSE)</f>
        <v>Teaching &amp; Learning Supervision</v>
      </c>
      <c r="G15425" s="4" t="s">
        <v>41</v>
      </c>
      <c r="H15425" t="str">
        <f>VLOOKUP(G15425,[1]vlookups!D:E,2,FALSE)</f>
        <v>Payroll Taxes and Benefits</v>
      </c>
      <c r="I15425" s="5">
        <v>7452.34</v>
      </c>
      <c r="J15425" s="17" t="e">
        <f>VLOOKUP(Table1[[#This Row],[CCDDD]],#REF!,2,FALSE)</f>
        <v>#REF!</v>
      </c>
    </row>
    <row r="15426" spans="1:10">
      <c r="A15426" t="s">
        <v>271</v>
      </c>
      <c r="B15426" t="str">
        <f>VLOOKUP(A15426,[1]vlookups!A:B,2,FALSE)</f>
        <v>Franklin Pierce School District</v>
      </c>
      <c r="C15426" s="18" t="s">
        <v>767</v>
      </c>
      <c r="D15426" s="17" t="str">
        <f>VLOOKUP(A15426,[1]vlookups!A:C,3,FALSE)</f>
        <v>121</v>
      </c>
      <c r="E15426" s="4" t="s">
        <v>112</v>
      </c>
      <c r="F15426" t="str">
        <f>VLOOKUP(E15426,[1]vlookups!F:G,2,FALSE)</f>
        <v>Building Maintenance</v>
      </c>
      <c r="G15426" s="4" t="s">
        <v>42</v>
      </c>
      <c r="H15426" t="str">
        <f>VLOOKUP(G15426,[1]vlookups!D:E,2,FALSE)</f>
        <v>Supplies and Materials</v>
      </c>
      <c r="I15426" s="5">
        <v>7427.1</v>
      </c>
      <c r="J15426" s="17" t="e">
        <f>VLOOKUP(Table1[[#This Row],[CCDDD]],#REF!,2,FALSE)</f>
        <v>#REF!</v>
      </c>
    </row>
    <row r="15427" spans="1:10">
      <c r="A15427" t="s">
        <v>215</v>
      </c>
      <c r="B15427" t="str">
        <f>VLOOKUP(A15427,[1]vlookups!A:B,2,FALSE)</f>
        <v>Sunnyside School District</v>
      </c>
      <c r="C15427" s="18" t="s">
        <v>767</v>
      </c>
      <c r="D15427" s="17" t="str">
        <f>VLOOKUP(A15427,[1]vlookups!A:C,3,FALSE)</f>
        <v>105</v>
      </c>
      <c r="E15427" s="4" t="s">
        <v>72</v>
      </c>
      <c r="F15427" t="str">
        <f>VLOOKUP(E15427,[1]vlookups!F:G,2,FALSE)</f>
        <v>Principal's Office</v>
      </c>
      <c r="G15427" s="4" t="s">
        <v>39</v>
      </c>
      <c r="H15427" t="str">
        <f>VLOOKUP(G15427,[1]vlookups!D:E,2,FALSE)</f>
        <v>Certificated Salaries</v>
      </c>
      <c r="I15427" s="5">
        <v>7422.58</v>
      </c>
      <c r="J15427" s="17" t="e">
        <f>VLOOKUP(Table1[[#This Row],[CCDDD]],#REF!,2,FALSE)</f>
        <v>#REF!</v>
      </c>
    </row>
    <row r="15428" spans="1:10">
      <c r="A15428" t="s">
        <v>698</v>
      </c>
      <c r="B15428" t="str">
        <f>VLOOKUP(A15428,[1]vlookups!A:B,2,FALSE)</f>
        <v>Brinnon School District</v>
      </c>
      <c r="C15428" s="18" t="s">
        <v>767</v>
      </c>
      <c r="D15428" s="17" t="str">
        <f>VLOOKUP(A15428,[1]vlookups!A:C,3,FALSE)</f>
        <v>114</v>
      </c>
      <c r="E15428" s="4" t="s">
        <v>80</v>
      </c>
      <c r="F15428" t="str">
        <f>VLOOKUP(E15428,[1]vlookups!F:G,2,FALSE)</f>
        <v>Teaching</v>
      </c>
      <c r="G15428" s="4" t="s">
        <v>42</v>
      </c>
      <c r="H15428" t="str">
        <f>VLOOKUP(G15428,[1]vlookups!D:E,2,FALSE)</f>
        <v>Supplies and Materials</v>
      </c>
      <c r="I15428" s="5">
        <v>7422.05</v>
      </c>
      <c r="J15428" s="17" t="e">
        <f>VLOOKUP(Table1[[#This Row],[CCDDD]],#REF!,2,FALSE)</f>
        <v>#REF!</v>
      </c>
    </row>
    <row r="15429" spans="1:10">
      <c r="A15429" t="s">
        <v>297</v>
      </c>
      <c r="B15429" t="str">
        <f>VLOOKUP(A15429,[1]vlookups!A:B,2,FALSE)</f>
        <v>Washougal School District</v>
      </c>
      <c r="C15429" s="18" t="s">
        <v>768</v>
      </c>
      <c r="D15429" s="17" t="str">
        <f>VLOOKUP(A15429,[1]vlookups!A:C,3,FALSE)</f>
        <v>112</v>
      </c>
      <c r="E15429" s="4" t="s">
        <v>86</v>
      </c>
      <c r="F15429" t="str">
        <f>VLOOKUP(E15429,[1]vlookups!F:G,2,FALSE)</f>
        <v>Instructional Professional Development</v>
      </c>
      <c r="G15429" s="4" t="s">
        <v>41</v>
      </c>
      <c r="H15429" t="str">
        <f>VLOOKUP(G15429,[1]vlookups!D:E,2,FALSE)</f>
        <v>Payroll Taxes and Benefits</v>
      </c>
      <c r="I15429" s="5">
        <v>7420.32</v>
      </c>
      <c r="J15429" s="17" t="e">
        <f>VLOOKUP(Table1[[#This Row],[CCDDD]],#REF!,2,FALSE)</f>
        <v>#REF!</v>
      </c>
    </row>
    <row r="15430" spans="1:10">
      <c r="A15430" t="s">
        <v>550</v>
      </c>
      <c r="B15430" t="str">
        <f>VLOOKUP(A15430,[1]vlookups!A:B,2,FALSE)</f>
        <v>Curlew School District</v>
      </c>
      <c r="C15430" s="18" t="s">
        <v>768</v>
      </c>
      <c r="D15430" s="17" t="str">
        <f>VLOOKUP(A15430,[1]vlookups!A:C,3,FALSE)</f>
        <v>101</v>
      </c>
      <c r="E15430" s="4" t="s">
        <v>130</v>
      </c>
      <c r="F15430" t="str">
        <f>VLOOKUP(E15430,[1]vlookups!F:G,2,FALSE)</f>
        <v>Indirect</v>
      </c>
      <c r="G15430" s="4" t="s">
        <v>46</v>
      </c>
      <c r="H15430" t="str">
        <f>VLOOKUP(G15430,[1]vlookups!D:E,2,FALSE)</f>
        <v>Indirect</v>
      </c>
      <c r="I15430" s="5">
        <v>7410.58</v>
      </c>
      <c r="J15430" s="17" t="e">
        <f>VLOOKUP(Table1[[#This Row],[CCDDD]],#REF!,2,FALSE)</f>
        <v>#REF!</v>
      </c>
    </row>
    <row r="15431" spans="1:10">
      <c r="A15431" t="s">
        <v>460</v>
      </c>
      <c r="B15431" t="str">
        <f>VLOOKUP(A15431,[1]vlookups!A:B,2,FALSE)</f>
        <v>Morton School District</v>
      </c>
      <c r="C15431" s="18" t="s">
        <v>767</v>
      </c>
      <c r="D15431" s="17" t="str">
        <f>VLOOKUP(A15431,[1]vlookups!A:C,3,FALSE)</f>
        <v>113</v>
      </c>
      <c r="E15431" s="4" t="s">
        <v>88</v>
      </c>
      <c r="F15431" t="str">
        <f>VLOOKUP(E15431,[1]vlookups!F:G,2,FALSE)</f>
        <v>Instructional Technology</v>
      </c>
      <c r="G15431" s="4" t="s">
        <v>43</v>
      </c>
      <c r="H15431" t="str">
        <f>VLOOKUP(G15431,[1]vlookups!D:E,2,FALSE)</f>
        <v>Purchased Services</v>
      </c>
      <c r="I15431" s="5">
        <v>7409.95</v>
      </c>
      <c r="J15431" s="17" t="e">
        <f>VLOOKUP(Table1[[#This Row],[CCDDD]],#REF!,2,FALSE)</f>
        <v>#REF!</v>
      </c>
    </row>
    <row r="15432" spans="1:10">
      <c r="A15432" t="s">
        <v>594</v>
      </c>
      <c r="B15432" t="str">
        <f>VLOOKUP(A15432,[1]vlookups!A:B,2,FALSE)</f>
        <v>Mansfield School District</v>
      </c>
      <c r="C15432" s="18" t="s">
        <v>767</v>
      </c>
      <c r="D15432" s="17" t="str">
        <f>VLOOKUP(A15432,[1]vlookups!A:C,3,FALSE)</f>
        <v>171</v>
      </c>
      <c r="E15432" s="4" t="s">
        <v>88</v>
      </c>
      <c r="F15432" t="str">
        <f>VLOOKUP(E15432,[1]vlookups!F:G,2,FALSE)</f>
        <v>Instructional Technology</v>
      </c>
      <c r="G15432" s="4" t="s">
        <v>42</v>
      </c>
      <c r="H15432" t="str">
        <f>VLOOKUP(G15432,[1]vlookups!D:E,2,FALSE)</f>
        <v>Supplies and Materials</v>
      </c>
      <c r="I15432" s="5">
        <v>7400</v>
      </c>
      <c r="J15432" s="17" t="e">
        <f>VLOOKUP(Table1[[#This Row],[CCDDD]],#REF!,2,FALSE)</f>
        <v>#REF!</v>
      </c>
    </row>
    <row r="15433" spans="1:10">
      <c r="A15433" t="s">
        <v>325</v>
      </c>
      <c r="B15433" t="str">
        <f>VLOOKUP(A15433,[1]vlookups!A:B,2,FALSE)</f>
        <v>Woodland School District</v>
      </c>
      <c r="C15433" s="18" t="s">
        <v>767</v>
      </c>
      <c r="D15433" s="17" t="str">
        <f>VLOOKUP(A15433,[1]vlookups!A:C,3,FALSE)</f>
        <v>112</v>
      </c>
      <c r="E15433" s="4" t="s">
        <v>74</v>
      </c>
      <c r="F15433" t="str">
        <f>VLOOKUP(E15433,[1]vlookups!F:G,2,FALSE)</f>
        <v>Guidance and Counseling</v>
      </c>
      <c r="G15433" s="4" t="s">
        <v>43</v>
      </c>
      <c r="H15433" t="str">
        <f>VLOOKUP(G15433,[1]vlookups!D:E,2,FALSE)</f>
        <v>Purchased Services</v>
      </c>
      <c r="I15433" s="5">
        <v>7400</v>
      </c>
      <c r="J15433" s="17" t="e">
        <f>VLOOKUP(Table1[[#This Row],[CCDDD]],#REF!,2,FALSE)</f>
        <v>#REF!</v>
      </c>
    </row>
    <row r="15434" spans="1:10">
      <c r="A15434" t="s">
        <v>434</v>
      </c>
      <c r="B15434" t="str">
        <f>VLOOKUP(A15434,[1]vlookups!A:B,2,FALSE)</f>
        <v>White River School District</v>
      </c>
      <c r="C15434" s="18" t="s">
        <v>767</v>
      </c>
      <c r="D15434" s="17" t="str">
        <f>VLOOKUP(A15434,[1]vlookups!A:C,3,FALSE)</f>
        <v>121</v>
      </c>
      <c r="E15434" s="4" t="s">
        <v>80</v>
      </c>
      <c r="F15434" t="str">
        <f>VLOOKUP(E15434,[1]vlookups!F:G,2,FALSE)</f>
        <v>Teaching</v>
      </c>
      <c r="G15434" s="4" t="s">
        <v>42</v>
      </c>
      <c r="H15434" t="str">
        <f>VLOOKUP(G15434,[1]vlookups!D:E,2,FALSE)</f>
        <v>Supplies and Materials</v>
      </c>
      <c r="I15434" s="5">
        <v>7399.18</v>
      </c>
      <c r="J15434" s="17" t="e">
        <f>VLOOKUP(Table1[[#This Row],[CCDDD]],#REF!,2,FALSE)</f>
        <v>#REF!</v>
      </c>
    </row>
    <row r="15435" spans="1:10">
      <c r="A15435" t="s">
        <v>710</v>
      </c>
      <c r="B15435" t="str">
        <f>VLOOKUP(A15435,[1]vlookups!A:B,2,FALSE)</f>
        <v>Oakesdale School District</v>
      </c>
      <c r="C15435" s="18" t="s">
        <v>767</v>
      </c>
      <c r="D15435" s="17" t="str">
        <f>VLOOKUP(A15435,[1]vlookups!A:C,3,FALSE)</f>
        <v>101</v>
      </c>
      <c r="E15435" s="4" t="s">
        <v>80</v>
      </c>
      <c r="F15435" t="str">
        <f>VLOOKUP(E15435,[1]vlookups!F:G,2,FALSE)</f>
        <v>Teaching</v>
      </c>
      <c r="G15435" s="4" t="s">
        <v>41</v>
      </c>
      <c r="H15435" t="str">
        <f>VLOOKUP(G15435,[1]vlookups!D:E,2,FALSE)</f>
        <v>Payroll Taxes and Benefits</v>
      </c>
      <c r="I15435" s="5">
        <v>7391.33</v>
      </c>
      <c r="J15435" s="17" t="e">
        <f>VLOOKUP(Table1[[#This Row],[CCDDD]],#REF!,2,FALSE)</f>
        <v>#REF!</v>
      </c>
    </row>
    <row r="15436" spans="1:10">
      <c r="A15436" t="s">
        <v>189</v>
      </c>
      <c r="B15436" t="str">
        <f>VLOOKUP(A15436,[1]vlookups!A:B,2,FALSE)</f>
        <v>North Thurston Public Schools</v>
      </c>
      <c r="C15436" s="18" t="s">
        <v>767</v>
      </c>
      <c r="D15436" s="17" t="str">
        <f>VLOOKUP(A15436,[1]vlookups!A:C,3,FALSE)</f>
        <v>113</v>
      </c>
      <c r="E15436" s="4" t="s">
        <v>90</v>
      </c>
      <c r="F15436" t="str">
        <f>VLOOKUP(E15436,[1]vlookups!F:G,2,FALSE)</f>
        <v>Curriculum</v>
      </c>
      <c r="G15436" s="4" t="s">
        <v>42</v>
      </c>
      <c r="H15436" t="str">
        <f>VLOOKUP(G15436,[1]vlookups!D:E,2,FALSE)</f>
        <v>Supplies and Materials</v>
      </c>
      <c r="I15436" s="5">
        <v>7384.19</v>
      </c>
      <c r="J15436" s="17" t="e">
        <f>VLOOKUP(Table1[[#This Row],[CCDDD]],#REF!,2,FALSE)</f>
        <v>#REF!</v>
      </c>
    </row>
    <row r="15437" spans="1:10">
      <c r="A15437" t="s">
        <v>173</v>
      </c>
      <c r="B15437" t="str">
        <f>VLOOKUP(A15437,[1]vlookups!A:B,2,FALSE)</f>
        <v>Bethel School District</v>
      </c>
      <c r="C15437" s="18" t="s">
        <v>768</v>
      </c>
      <c r="D15437" s="17" t="str">
        <f>VLOOKUP(A15437,[1]vlookups!A:C,3,FALSE)</f>
        <v>121</v>
      </c>
      <c r="E15437" s="4" t="s">
        <v>78</v>
      </c>
      <c r="F15437" t="str">
        <f>VLOOKUP(E15437,[1]vlookups!F:G,2,FALSE)</f>
        <v>Health and Related Services</v>
      </c>
      <c r="G15437" s="4" t="s">
        <v>40</v>
      </c>
      <c r="H15437" t="str">
        <f>VLOOKUP(G15437,[1]vlookups!D:E,2,FALSE)</f>
        <v>Classified Salaries</v>
      </c>
      <c r="I15437" s="5">
        <v>7381.49</v>
      </c>
      <c r="J15437" s="17" t="e">
        <f>VLOOKUP(Table1[[#This Row],[CCDDD]],#REF!,2,FALSE)</f>
        <v>#REF!</v>
      </c>
    </row>
    <row r="15438" spans="1:10">
      <c r="A15438" t="s">
        <v>221</v>
      </c>
      <c r="B15438" t="str">
        <f>VLOOKUP(A15438,[1]vlookups!A:B,2,FALSE)</f>
        <v>Wapato School District</v>
      </c>
      <c r="C15438" s="18" t="s">
        <v>768</v>
      </c>
      <c r="D15438" s="17" t="str">
        <f>VLOOKUP(A15438,[1]vlookups!A:C,3,FALSE)</f>
        <v>105</v>
      </c>
      <c r="E15438" s="4" t="s">
        <v>74</v>
      </c>
      <c r="F15438" t="str">
        <f>VLOOKUP(E15438,[1]vlookups!F:G,2,FALSE)</f>
        <v>Guidance and Counseling</v>
      </c>
      <c r="G15438" s="4" t="s">
        <v>40</v>
      </c>
      <c r="H15438" t="str">
        <f>VLOOKUP(G15438,[1]vlookups!D:E,2,FALSE)</f>
        <v>Classified Salaries</v>
      </c>
      <c r="I15438" s="5">
        <v>7363.2</v>
      </c>
      <c r="J15438" s="17" t="e">
        <f>VLOOKUP(Table1[[#This Row],[CCDDD]],#REF!,2,FALSE)</f>
        <v>#REF!</v>
      </c>
    </row>
    <row r="15439" spans="1:10">
      <c r="A15439" t="s">
        <v>760</v>
      </c>
      <c r="B15439" t="str">
        <f>VLOOKUP(A15439,[1]vlookups!A:B,2,FALSE)</f>
        <v>Shaw Island School District</v>
      </c>
      <c r="C15439" s="18" t="s">
        <v>767</v>
      </c>
      <c r="D15439" s="17" t="str">
        <f>VLOOKUP(A15439,[1]vlookups!A:C,3,FALSE)</f>
        <v>189</v>
      </c>
      <c r="E15439" s="4" t="s">
        <v>80</v>
      </c>
      <c r="F15439" t="str">
        <f>VLOOKUP(E15439,[1]vlookups!F:G,2,FALSE)</f>
        <v>Teaching</v>
      </c>
      <c r="G15439" s="4" t="s">
        <v>42</v>
      </c>
      <c r="H15439" t="str">
        <f>VLOOKUP(G15439,[1]vlookups!D:E,2,FALSE)</f>
        <v>Supplies and Materials</v>
      </c>
      <c r="I15439" s="5">
        <v>7349.42</v>
      </c>
      <c r="J15439" s="17" t="e">
        <f>VLOOKUP(Table1[[#This Row],[CCDDD]],#REF!,2,FALSE)</f>
        <v>#REF!</v>
      </c>
    </row>
    <row r="15440" spans="1:10">
      <c r="A15440" t="s">
        <v>580</v>
      </c>
      <c r="B15440" t="str">
        <f>VLOOKUP(A15440,[1]vlookups!A:B,2,FALSE)</f>
        <v>Evaline School District</v>
      </c>
      <c r="C15440" s="18" t="s">
        <v>768</v>
      </c>
      <c r="D15440" s="17" t="str">
        <f>VLOOKUP(A15440,[1]vlookups!A:C,3,FALSE)</f>
        <v>113</v>
      </c>
      <c r="E15440" s="4" t="s">
        <v>80</v>
      </c>
      <c r="F15440" t="str">
        <f>VLOOKUP(E15440,[1]vlookups!F:G,2,FALSE)</f>
        <v>Teaching</v>
      </c>
      <c r="G15440" s="4" t="s">
        <v>41</v>
      </c>
      <c r="H15440" t="str">
        <f>VLOOKUP(G15440,[1]vlookups!D:E,2,FALSE)</f>
        <v>Payroll Taxes and Benefits</v>
      </c>
      <c r="I15440" s="5">
        <v>7341.65</v>
      </c>
      <c r="J15440" s="17" t="e">
        <f>VLOOKUP(Table1[[#This Row],[CCDDD]],#REF!,2,FALSE)</f>
        <v>#REF!</v>
      </c>
    </row>
    <row r="15441" spans="1:10">
      <c r="A15441" t="s">
        <v>458</v>
      </c>
      <c r="B15441" t="str">
        <f>VLOOKUP(A15441,[1]vlookups!A:B,2,FALSE)</f>
        <v>Tonasket School District</v>
      </c>
      <c r="C15441" s="18" t="s">
        <v>767</v>
      </c>
      <c r="D15441" s="17" t="str">
        <f>VLOOKUP(A15441,[1]vlookups!A:C,3,FALSE)</f>
        <v>171</v>
      </c>
      <c r="E15441" s="4" t="s">
        <v>74</v>
      </c>
      <c r="F15441" t="str">
        <f>VLOOKUP(E15441,[1]vlookups!F:G,2,FALSE)</f>
        <v>Guidance and Counseling</v>
      </c>
      <c r="G15441" s="4" t="s">
        <v>41</v>
      </c>
      <c r="H15441" t="str">
        <f>VLOOKUP(G15441,[1]vlookups!D:E,2,FALSE)</f>
        <v>Payroll Taxes and Benefits</v>
      </c>
      <c r="I15441" s="5">
        <v>7323.51</v>
      </c>
      <c r="J15441" s="17" t="e">
        <f>VLOOKUP(Table1[[#This Row],[CCDDD]],#REF!,2,FALSE)</f>
        <v>#REF!</v>
      </c>
    </row>
    <row r="15442" spans="1:10">
      <c r="A15442" t="s">
        <v>161</v>
      </c>
      <c r="B15442" t="str">
        <f>VLOOKUP(A15442,[1]vlookups!A:B,2,FALSE)</f>
        <v>Yakima School District</v>
      </c>
      <c r="C15442" s="18" t="s">
        <v>767</v>
      </c>
      <c r="D15442" s="17" t="str">
        <f>VLOOKUP(A15442,[1]vlookups!A:C,3,FALSE)</f>
        <v>105</v>
      </c>
      <c r="E15442" s="4" t="s">
        <v>72</v>
      </c>
      <c r="F15442" t="str">
        <f>VLOOKUP(E15442,[1]vlookups!F:G,2,FALSE)</f>
        <v>Principal's Office</v>
      </c>
      <c r="G15442" s="4" t="s">
        <v>39</v>
      </c>
      <c r="H15442" t="str">
        <f>VLOOKUP(G15442,[1]vlookups!D:E,2,FALSE)</f>
        <v>Certificated Salaries</v>
      </c>
      <c r="I15442" s="5">
        <v>7314.43</v>
      </c>
      <c r="J15442" s="17" t="e">
        <f>VLOOKUP(Table1[[#This Row],[CCDDD]],#REF!,2,FALSE)</f>
        <v>#REF!</v>
      </c>
    </row>
    <row r="15443" spans="1:10">
      <c r="A15443" t="s">
        <v>335</v>
      </c>
      <c r="B15443" t="str">
        <f>VLOOKUP(A15443,[1]vlookups!A:B,2,FALSE)</f>
        <v>West Valley School District (Yakima)</v>
      </c>
      <c r="C15443" s="18" t="s">
        <v>767</v>
      </c>
      <c r="D15443" s="17" t="str">
        <f>VLOOKUP(A15443,[1]vlookups!A:C,3,FALSE)</f>
        <v>105</v>
      </c>
      <c r="E15443" s="4" t="s">
        <v>80</v>
      </c>
      <c r="F15443" t="str">
        <f>VLOOKUP(E15443,[1]vlookups!F:G,2,FALSE)</f>
        <v>Teaching</v>
      </c>
      <c r="G15443" s="4" t="s">
        <v>38</v>
      </c>
      <c r="H15443" t="str">
        <f>VLOOKUP(G15443,[1]vlookups!D:E,2,FALSE)</f>
        <v>Transfers</v>
      </c>
      <c r="I15443" s="5">
        <v>7311.2</v>
      </c>
      <c r="J15443" s="17" t="e">
        <f>VLOOKUP(Table1[[#This Row],[CCDDD]],#REF!,2,FALSE)</f>
        <v>#REF!</v>
      </c>
    </row>
    <row r="15444" spans="1:10">
      <c r="A15444" t="s">
        <v>456</v>
      </c>
      <c r="B15444" t="str">
        <f>VLOOKUP(A15444,[1]vlookups!A:B,2,FALSE)</f>
        <v>Stevenson-Carson School District</v>
      </c>
      <c r="C15444" s="18" t="s">
        <v>767</v>
      </c>
      <c r="D15444" s="17" t="str">
        <f>VLOOKUP(A15444,[1]vlookups!A:C,3,FALSE)</f>
        <v>112</v>
      </c>
      <c r="E15444" s="4" t="s">
        <v>82</v>
      </c>
      <c r="F15444" t="str">
        <f>VLOOKUP(E15444,[1]vlookups!F:G,2,FALSE)</f>
        <v>Extracurricular</v>
      </c>
      <c r="G15444" s="4" t="s">
        <v>40</v>
      </c>
      <c r="H15444" t="str">
        <f>VLOOKUP(G15444,[1]vlookups!D:E,2,FALSE)</f>
        <v>Classified Salaries</v>
      </c>
      <c r="I15444" s="5">
        <v>7287</v>
      </c>
      <c r="J15444" s="17" t="e">
        <f>VLOOKUP(Table1[[#This Row],[CCDDD]],#REF!,2,FALSE)</f>
        <v>#REF!</v>
      </c>
    </row>
    <row r="15445" spans="1:10">
      <c r="A15445" t="s">
        <v>171</v>
      </c>
      <c r="B15445" t="str">
        <f>VLOOKUP(A15445,[1]vlookups!A:B,2,FALSE)</f>
        <v>Bellevue School District</v>
      </c>
      <c r="C15445" s="18" t="s">
        <v>767</v>
      </c>
      <c r="D15445" s="17" t="str">
        <f>VLOOKUP(A15445,[1]vlookups!A:C,3,FALSE)</f>
        <v>121</v>
      </c>
      <c r="E15445" s="4" t="s">
        <v>74</v>
      </c>
      <c r="F15445" t="str">
        <f>VLOOKUP(E15445,[1]vlookups!F:G,2,FALSE)</f>
        <v>Guidance and Counseling</v>
      </c>
      <c r="G15445" s="4" t="s">
        <v>43</v>
      </c>
      <c r="H15445" t="str">
        <f>VLOOKUP(G15445,[1]vlookups!D:E,2,FALSE)</f>
        <v>Purchased Services</v>
      </c>
      <c r="I15445" s="5">
        <v>7284</v>
      </c>
      <c r="J15445" s="17" t="e">
        <f>VLOOKUP(Table1[[#This Row],[CCDDD]],#REF!,2,FALSE)</f>
        <v>#REF!</v>
      </c>
    </row>
    <row r="15446" spans="1:10">
      <c r="A15446" t="s">
        <v>654</v>
      </c>
      <c r="B15446" t="str">
        <f>VLOOKUP(A15446,[1]vlookups!A:B,2,FALSE)</f>
        <v>Orchard Prairie School District</v>
      </c>
      <c r="C15446" s="18" t="s">
        <v>768</v>
      </c>
      <c r="D15446" s="17" t="str">
        <f>VLOOKUP(A15446,[1]vlookups!A:C,3,FALSE)</f>
        <v>101</v>
      </c>
      <c r="E15446" s="4" t="s">
        <v>80</v>
      </c>
      <c r="F15446" t="str">
        <f>VLOOKUP(E15446,[1]vlookups!F:G,2,FALSE)</f>
        <v>Teaching</v>
      </c>
      <c r="G15446" s="4" t="s">
        <v>40</v>
      </c>
      <c r="H15446" t="str">
        <f>VLOOKUP(G15446,[1]vlookups!D:E,2,FALSE)</f>
        <v>Classified Salaries</v>
      </c>
      <c r="I15446" s="5">
        <v>7267.68</v>
      </c>
      <c r="J15446" s="17" t="e">
        <f>VLOOKUP(Table1[[#This Row],[CCDDD]],#REF!,2,FALSE)</f>
        <v>#REF!</v>
      </c>
    </row>
    <row r="15447" spans="1:10">
      <c r="A15447" t="s">
        <v>496</v>
      </c>
      <c r="B15447" t="str">
        <f>VLOOKUP(A15447,[1]vlookups!A:B,2,FALSE)</f>
        <v>Napavine School District</v>
      </c>
      <c r="C15447" s="18" t="s">
        <v>767</v>
      </c>
      <c r="D15447" s="17" t="str">
        <f>VLOOKUP(A15447,[1]vlookups!A:C,3,FALSE)</f>
        <v>113</v>
      </c>
      <c r="E15447" s="4" t="s">
        <v>120</v>
      </c>
      <c r="F15447" t="str">
        <f>VLOOKUP(E15447,[1]vlookups!F:G,2,FALSE)</f>
        <v>Information Systems</v>
      </c>
      <c r="G15447" s="4" t="s">
        <v>43</v>
      </c>
      <c r="H15447" t="str">
        <f>VLOOKUP(G15447,[1]vlookups!D:E,2,FALSE)</f>
        <v>Purchased Services</v>
      </c>
      <c r="I15447" s="5">
        <v>7266.6</v>
      </c>
      <c r="J15447" s="17" t="e">
        <f>VLOOKUP(Table1[[#This Row],[CCDDD]],#REF!,2,FALSE)</f>
        <v>#REF!</v>
      </c>
    </row>
    <row r="15448" spans="1:10">
      <c r="A15448" t="s">
        <v>480</v>
      </c>
      <c r="B15448" t="str">
        <f>VLOOKUP(A15448,[1]vlookups!A:B,2,FALSE)</f>
        <v>Cape Flattery School District</v>
      </c>
      <c r="C15448" s="18" t="s">
        <v>768</v>
      </c>
      <c r="D15448" s="17" t="str">
        <f>VLOOKUP(A15448,[1]vlookups!A:C,3,FALSE)</f>
        <v>114</v>
      </c>
      <c r="E15448" s="4" t="s">
        <v>74</v>
      </c>
      <c r="F15448" t="str">
        <f>VLOOKUP(E15448,[1]vlookups!F:G,2,FALSE)</f>
        <v>Guidance and Counseling</v>
      </c>
      <c r="G15448" s="4" t="s">
        <v>43</v>
      </c>
      <c r="H15448" t="str">
        <f>VLOOKUP(G15448,[1]vlookups!D:E,2,FALSE)</f>
        <v>Purchased Services</v>
      </c>
      <c r="I15448" s="5">
        <v>7262.07</v>
      </c>
      <c r="J15448" s="17" t="e">
        <f>VLOOKUP(Table1[[#This Row],[CCDDD]],#REF!,2,FALSE)</f>
        <v>#REF!</v>
      </c>
    </row>
    <row r="15449" spans="1:10">
      <c r="A15449" t="s">
        <v>400</v>
      </c>
      <c r="B15449" t="str">
        <f>VLOOKUP(A15449,[1]vlookups!A:B,2,FALSE)</f>
        <v>Chehalis School District</v>
      </c>
      <c r="C15449" s="18" t="s">
        <v>767</v>
      </c>
      <c r="D15449" s="17" t="str">
        <f>VLOOKUP(A15449,[1]vlookups!A:C,3,FALSE)</f>
        <v>113</v>
      </c>
      <c r="E15449" s="4" t="s">
        <v>80</v>
      </c>
      <c r="F15449" t="str">
        <f>VLOOKUP(E15449,[1]vlookups!F:G,2,FALSE)</f>
        <v>Teaching</v>
      </c>
      <c r="G15449" s="4" t="s">
        <v>43</v>
      </c>
      <c r="H15449" t="str">
        <f>VLOOKUP(G15449,[1]vlookups!D:E,2,FALSE)</f>
        <v>Purchased Services</v>
      </c>
      <c r="I15449" s="5">
        <v>7261.36</v>
      </c>
      <c r="J15449" s="17" t="e">
        <f>VLOOKUP(Table1[[#This Row],[CCDDD]],#REF!,2,FALSE)</f>
        <v>#REF!</v>
      </c>
    </row>
    <row r="15450" spans="1:10">
      <c r="A15450" t="s">
        <v>159</v>
      </c>
      <c r="B15450" t="str">
        <f>VLOOKUP(A15450,[1]vlookups!A:B,2,FALSE)</f>
        <v>Auburn School District</v>
      </c>
      <c r="C15450" s="18" t="s">
        <v>768</v>
      </c>
      <c r="D15450" s="17" t="str">
        <f>VLOOKUP(A15450,[1]vlookups!A:C,3,FALSE)</f>
        <v>121</v>
      </c>
      <c r="E15450" s="4" t="s">
        <v>88</v>
      </c>
      <c r="F15450" t="str">
        <f>VLOOKUP(E15450,[1]vlookups!F:G,2,FALSE)</f>
        <v>Instructional Technology</v>
      </c>
      <c r="G15450" s="4" t="s">
        <v>42</v>
      </c>
      <c r="H15450" t="str">
        <f>VLOOKUP(G15450,[1]vlookups!D:E,2,FALSE)</f>
        <v>Supplies and Materials</v>
      </c>
      <c r="I15450" s="5">
        <v>7253.39</v>
      </c>
      <c r="J15450" s="17" t="e">
        <f>VLOOKUP(Table1[[#This Row],[CCDDD]],#REF!,2,FALSE)</f>
        <v>#REF!</v>
      </c>
    </row>
    <row r="15451" spans="1:10">
      <c r="A15451" t="s">
        <v>321</v>
      </c>
      <c r="B15451" t="str">
        <f>VLOOKUP(A15451,[1]vlookups!A:B,2,FALSE)</f>
        <v>Lynden School District</v>
      </c>
      <c r="C15451" s="18" t="s">
        <v>767</v>
      </c>
      <c r="D15451" s="17" t="str">
        <f>VLOOKUP(A15451,[1]vlookups!A:C,3,FALSE)</f>
        <v>189</v>
      </c>
      <c r="E15451" s="4" t="s">
        <v>86</v>
      </c>
      <c r="F15451" t="str">
        <f>VLOOKUP(E15451,[1]vlookups!F:G,2,FALSE)</f>
        <v>Instructional Professional Development</v>
      </c>
      <c r="G15451" s="4" t="s">
        <v>41</v>
      </c>
      <c r="H15451" t="str">
        <f>VLOOKUP(G15451,[1]vlookups!D:E,2,FALSE)</f>
        <v>Payroll Taxes and Benefits</v>
      </c>
      <c r="I15451" s="5">
        <v>7250.36</v>
      </c>
      <c r="J15451" s="17" t="e">
        <f>VLOOKUP(Table1[[#This Row],[CCDDD]],#REF!,2,FALSE)</f>
        <v>#REF!</v>
      </c>
    </row>
    <row r="15452" spans="1:10">
      <c r="A15452" t="s">
        <v>532</v>
      </c>
      <c r="B15452" t="str">
        <f>VLOOKUP(A15452,[1]vlookups!A:B,2,FALSE)</f>
        <v>Cle Elum-Roslyn School District</v>
      </c>
      <c r="C15452" s="18" t="s">
        <v>767</v>
      </c>
      <c r="D15452" s="17" t="str">
        <f>VLOOKUP(A15452,[1]vlookups!A:C,3,FALSE)</f>
        <v>105</v>
      </c>
      <c r="E15452" s="4" t="s">
        <v>80</v>
      </c>
      <c r="F15452" t="str">
        <f>VLOOKUP(E15452,[1]vlookups!F:G,2,FALSE)</f>
        <v>Teaching</v>
      </c>
      <c r="G15452" s="4" t="s">
        <v>42</v>
      </c>
      <c r="H15452" t="str">
        <f>VLOOKUP(G15452,[1]vlookups!D:E,2,FALSE)</f>
        <v>Supplies and Materials</v>
      </c>
      <c r="I15452" s="5">
        <v>7232.13</v>
      </c>
      <c r="J15452" s="17" t="e">
        <f>VLOOKUP(Table1[[#This Row],[CCDDD]],#REF!,2,FALSE)</f>
        <v>#REF!</v>
      </c>
    </row>
    <row r="15453" spans="1:10">
      <c r="A15453" t="s">
        <v>578</v>
      </c>
      <c r="B15453" t="str">
        <f>VLOOKUP(A15453,[1]vlookups!A:B,2,FALSE)</f>
        <v>Liberty School District</v>
      </c>
      <c r="C15453" s="18" t="s">
        <v>768</v>
      </c>
      <c r="D15453" s="17" t="str">
        <f>VLOOKUP(A15453,[1]vlookups!A:C,3,FALSE)</f>
        <v>101</v>
      </c>
      <c r="E15453" s="4" t="s">
        <v>88</v>
      </c>
      <c r="F15453" t="str">
        <f>VLOOKUP(E15453,[1]vlookups!F:G,2,FALSE)</f>
        <v>Instructional Technology</v>
      </c>
      <c r="G15453" s="4" t="s">
        <v>42</v>
      </c>
      <c r="H15453" t="str">
        <f>VLOOKUP(G15453,[1]vlookups!D:E,2,FALSE)</f>
        <v>Supplies and Materials</v>
      </c>
      <c r="I15453" s="5">
        <v>7226.49</v>
      </c>
      <c r="J15453" s="17" t="e">
        <f>VLOOKUP(Table1[[#This Row],[CCDDD]],#REF!,2,FALSE)</f>
        <v>#REF!</v>
      </c>
    </row>
    <row r="15454" spans="1:10">
      <c r="A15454" t="s">
        <v>277</v>
      </c>
      <c r="B15454" t="str">
        <f>VLOOKUP(A15454,[1]vlookups!A:B,2,FALSE)</f>
        <v>Wahluke School District</v>
      </c>
      <c r="C15454" s="18" t="s">
        <v>768</v>
      </c>
      <c r="D15454" s="17" t="str">
        <f>VLOOKUP(A15454,[1]vlookups!A:C,3,FALSE)</f>
        <v>105</v>
      </c>
      <c r="E15454" s="4" t="s">
        <v>78</v>
      </c>
      <c r="F15454" t="str">
        <f>VLOOKUP(E15454,[1]vlookups!F:G,2,FALSE)</f>
        <v>Health and Related Services</v>
      </c>
      <c r="G15454" s="4" t="s">
        <v>40</v>
      </c>
      <c r="H15454" t="str">
        <f>VLOOKUP(G15454,[1]vlookups!D:E,2,FALSE)</f>
        <v>Classified Salaries</v>
      </c>
      <c r="I15454" s="5">
        <v>7224.63</v>
      </c>
      <c r="J15454" s="17" t="e">
        <f>VLOOKUP(Table1[[#This Row],[CCDDD]],#REF!,2,FALSE)</f>
        <v>#REF!</v>
      </c>
    </row>
    <row r="15455" spans="1:10">
      <c r="A15455" t="s">
        <v>464</v>
      </c>
      <c r="B15455" t="str">
        <f>VLOOKUP(A15455,[1]vlookups!A:B,2,FALSE)</f>
        <v>Coulee-Hartline School District</v>
      </c>
      <c r="C15455" s="18" t="s">
        <v>767</v>
      </c>
      <c r="D15455" s="17" t="str">
        <f>VLOOKUP(A15455,[1]vlookups!A:C,3,FALSE)</f>
        <v>171</v>
      </c>
      <c r="E15455" s="4" t="s">
        <v>112</v>
      </c>
      <c r="F15455" t="str">
        <f>VLOOKUP(E15455,[1]vlookups!F:G,2,FALSE)</f>
        <v>Building Maintenance</v>
      </c>
      <c r="G15455" s="4" t="s">
        <v>42</v>
      </c>
      <c r="H15455" t="str">
        <f>VLOOKUP(G15455,[1]vlookups!D:E,2,FALSE)</f>
        <v>Supplies and Materials</v>
      </c>
      <c r="I15455" s="5">
        <v>7222.35</v>
      </c>
      <c r="J15455" s="17" t="e">
        <f>VLOOKUP(Table1[[#This Row],[CCDDD]],#REF!,2,FALSE)</f>
        <v>#REF!</v>
      </c>
    </row>
    <row r="15456" spans="1:10">
      <c r="A15456" t="s">
        <v>213</v>
      </c>
      <c r="B15456" t="str">
        <f>VLOOKUP(A15456,[1]vlookups!A:B,2,FALSE)</f>
        <v>East Valley School District (Spokane)</v>
      </c>
      <c r="C15456" s="18" t="s">
        <v>767</v>
      </c>
      <c r="D15456" s="17" t="str">
        <f>VLOOKUP(A15456,[1]vlookups!A:C,3,FALSE)</f>
        <v>101</v>
      </c>
      <c r="E15456" s="4" t="s">
        <v>120</v>
      </c>
      <c r="F15456" t="str">
        <f>VLOOKUP(E15456,[1]vlookups!F:G,2,FALSE)</f>
        <v>Information Systems</v>
      </c>
      <c r="G15456" s="4" t="s">
        <v>40</v>
      </c>
      <c r="H15456" t="str">
        <f>VLOOKUP(G15456,[1]vlookups!D:E,2,FALSE)</f>
        <v>Classified Salaries</v>
      </c>
      <c r="I15456" s="5">
        <v>7221.63</v>
      </c>
      <c r="J15456" s="17" t="e">
        <f>VLOOKUP(Table1[[#This Row],[CCDDD]],#REF!,2,FALSE)</f>
        <v>#REF!</v>
      </c>
    </row>
    <row r="15457" spans="1:10">
      <c r="A15457" t="s">
        <v>178</v>
      </c>
      <c r="B15457" t="str">
        <f>VLOOKUP(A15457,[1]vlookups!A:B,2,FALSE)</f>
        <v>Clover Park School District</v>
      </c>
      <c r="C15457" s="18" t="s">
        <v>767</v>
      </c>
      <c r="D15457" s="17" t="str">
        <f>VLOOKUP(A15457,[1]vlookups!A:C,3,FALSE)</f>
        <v>121</v>
      </c>
      <c r="E15457" s="4" t="s">
        <v>80</v>
      </c>
      <c r="F15457" t="str">
        <f>VLOOKUP(E15457,[1]vlookups!F:G,2,FALSE)</f>
        <v>Teaching</v>
      </c>
      <c r="G15457" s="4" t="s">
        <v>38</v>
      </c>
      <c r="H15457" t="str">
        <f>VLOOKUP(G15457,[1]vlookups!D:E,2,FALSE)</f>
        <v>Transfers</v>
      </c>
      <c r="I15457" s="5">
        <v>7219.02</v>
      </c>
      <c r="J15457" s="17" t="e">
        <f>VLOOKUP(Table1[[#This Row],[CCDDD]],#REF!,2,FALSE)</f>
        <v>#REF!</v>
      </c>
    </row>
    <row r="15458" spans="1:10">
      <c r="A15458" t="s">
        <v>770</v>
      </c>
      <c r="B15458" t="str">
        <f>VLOOKUP(A15458,[1]vlookups!A:B,2,FALSE)</f>
        <v>Why Not You Academy (Formerly Cascade: Midway charter)</v>
      </c>
      <c r="C15458" s="18" t="s">
        <v>767</v>
      </c>
      <c r="D15458" s="17" t="str">
        <f>VLOOKUP(A15458,[1]vlookups!A:C,3,FALSE)</f>
        <v>WSCC</v>
      </c>
      <c r="E15458" s="4" t="s">
        <v>74</v>
      </c>
      <c r="F15458" t="str">
        <f>VLOOKUP(E15458,[1]vlookups!F:G,2,FALSE)</f>
        <v>Guidance and Counseling</v>
      </c>
      <c r="G15458" s="4" t="s">
        <v>39</v>
      </c>
      <c r="H15458" t="str">
        <f>VLOOKUP(G15458,[1]vlookups!D:E,2,FALSE)</f>
        <v>Certificated Salaries</v>
      </c>
      <c r="I15458" s="5">
        <v>7214.15</v>
      </c>
      <c r="J15458" s="17" t="e">
        <f>VLOOKUP(Table1[[#This Row],[CCDDD]],#REF!,2,FALSE)</f>
        <v>#REF!</v>
      </c>
    </row>
    <row r="15459" spans="1:10">
      <c r="A15459" t="s">
        <v>748</v>
      </c>
      <c r="B15459" t="str">
        <f>VLOOKUP(A15459,[1]vlookups!A:B,2,FALSE)</f>
        <v>Mill A School District</v>
      </c>
      <c r="C15459" s="18" t="s">
        <v>768</v>
      </c>
      <c r="D15459" s="17" t="str">
        <f>VLOOKUP(A15459,[1]vlookups!A:C,3,FALSE)</f>
        <v>112</v>
      </c>
      <c r="E15459" s="4" t="s">
        <v>80</v>
      </c>
      <c r="F15459" t="str">
        <f>VLOOKUP(E15459,[1]vlookups!F:G,2,FALSE)</f>
        <v>Teaching</v>
      </c>
      <c r="G15459" s="4" t="s">
        <v>39</v>
      </c>
      <c r="H15459" t="str">
        <f>VLOOKUP(G15459,[1]vlookups!D:E,2,FALSE)</f>
        <v>Certificated Salaries</v>
      </c>
      <c r="I15459" s="5">
        <v>7211.07</v>
      </c>
      <c r="J15459" s="17" t="e">
        <f>VLOOKUP(Table1[[#This Row],[CCDDD]],#REF!,2,FALSE)</f>
        <v>#REF!</v>
      </c>
    </row>
    <row r="15460" spans="1:10">
      <c r="A15460" t="s">
        <v>502</v>
      </c>
      <c r="B15460" t="str">
        <f>VLOOKUP(A15460,[1]vlookups!A:B,2,FALSE)</f>
        <v>La Center School District</v>
      </c>
      <c r="C15460" s="18" t="s">
        <v>767</v>
      </c>
      <c r="D15460" s="17" t="str">
        <f>VLOOKUP(A15460,[1]vlookups!A:C,3,FALSE)</f>
        <v>112</v>
      </c>
      <c r="E15460" s="4" t="s">
        <v>68</v>
      </c>
      <c r="F15460" t="str">
        <f>VLOOKUP(E15460,[1]vlookups!F:G,2,FALSE)</f>
        <v>Teaching &amp; Learning Supervision</v>
      </c>
      <c r="G15460" s="4" t="s">
        <v>41</v>
      </c>
      <c r="H15460" t="str">
        <f>VLOOKUP(G15460,[1]vlookups!D:E,2,FALSE)</f>
        <v>Payroll Taxes and Benefits</v>
      </c>
      <c r="I15460" s="5">
        <v>7208.76</v>
      </c>
      <c r="J15460" s="17" t="e">
        <f>VLOOKUP(Table1[[#This Row],[CCDDD]],#REF!,2,FALSE)</f>
        <v>#REF!</v>
      </c>
    </row>
    <row r="15461" spans="1:10">
      <c r="A15461" t="s">
        <v>456</v>
      </c>
      <c r="B15461" t="str">
        <f>VLOOKUP(A15461,[1]vlookups!A:B,2,FALSE)</f>
        <v>Stevenson-Carson School District</v>
      </c>
      <c r="C15461" s="18" t="s">
        <v>767</v>
      </c>
      <c r="D15461" s="17" t="str">
        <f>VLOOKUP(A15461,[1]vlookups!A:C,3,FALSE)</f>
        <v>112</v>
      </c>
      <c r="E15461" s="4" t="s">
        <v>112</v>
      </c>
      <c r="F15461" t="str">
        <f>VLOOKUP(E15461,[1]vlookups!F:G,2,FALSE)</f>
        <v>Building Maintenance</v>
      </c>
      <c r="G15461" s="4" t="s">
        <v>42</v>
      </c>
      <c r="H15461" t="str">
        <f>VLOOKUP(G15461,[1]vlookups!D:E,2,FALSE)</f>
        <v>Supplies and Materials</v>
      </c>
      <c r="I15461" s="5">
        <v>7207.81</v>
      </c>
      <c r="J15461" s="17" t="e">
        <f>VLOOKUP(Table1[[#This Row],[CCDDD]],#REF!,2,FALSE)</f>
        <v>#REF!</v>
      </c>
    </row>
    <row r="15462" spans="1:10">
      <c r="A15462" t="s">
        <v>287</v>
      </c>
      <c r="B15462" t="str">
        <f>VLOOKUP(A15462,[1]vlookups!A:B,2,FALSE)</f>
        <v>Othello School District</v>
      </c>
      <c r="C15462" s="18" t="s">
        <v>768</v>
      </c>
      <c r="D15462" s="17" t="str">
        <f>VLOOKUP(A15462,[1]vlookups!A:C,3,FALSE)</f>
        <v>123</v>
      </c>
      <c r="E15462" s="4" t="s">
        <v>68</v>
      </c>
      <c r="F15462" t="str">
        <f>VLOOKUP(E15462,[1]vlookups!F:G,2,FALSE)</f>
        <v>Teaching &amp; Learning Supervision</v>
      </c>
      <c r="G15462" s="4" t="s">
        <v>44</v>
      </c>
      <c r="H15462" t="str">
        <f>VLOOKUP(G15462,[1]vlookups!D:E,2,FALSE)</f>
        <v>Employee Travel</v>
      </c>
      <c r="I15462" s="5">
        <v>7204.21</v>
      </c>
      <c r="J15462" s="17" t="e">
        <f>VLOOKUP(Table1[[#This Row],[CCDDD]],#REF!,2,FALSE)</f>
        <v>#REF!</v>
      </c>
    </row>
    <row r="15463" spans="1:10">
      <c r="A15463" t="s">
        <v>710</v>
      </c>
      <c r="B15463" t="str">
        <f>VLOOKUP(A15463,[1]vlookups!A:B,2,FALSE)</f>
        <v>Oakesdale School District</v>
      </c>
      <c r="C15463" s="18" t="s">
        <v>767</v>
      </c>
      <c r="D15463" s="17" t="str">
        <f>VLOOKUP(A15463,[1]vlookups!A:C,3,FALSE)</f>
        <v>101</v>
      </c>
      <c r="E15463" s="4" t="s">
        <v>78</v>
      </c>
      <c r="F15463" t="str">
        <f>VLOOKUP(E15463,[1]vlookups!F:G,2,FALSE)</f>
        <v>Health and Related Services</v>
      </c>
      <c r="G15463" s="4" t="s">
        <v>42</v>
      </c>
      <c r="H15463" t="str">
        <f>VLOOKUP(G15463,[1]vlookups!D:E,2,FALSE)</f>
        <v>Supplies and Materials</v>
      </c>
      <c r="I15463" s="5">
        <v>7204.21</v>
      </c>
      <c r="J15463" s="17" t="e">
        <f>VLOOKUP(Table1[[#This Row],[CCDDD]],#REF!,2,FALSE)</f>
        <v>#REF!</v>
      </c>
    </row>
    <row r="15464" spans="1:10">
      <c r="A15464" t="s">
        <v>446</v>
      </c>
      <c r="B15464" t="str">
        <f>VLOOKUP(A15464,[1]vlookups!A:B,2,FALSE)</f>
        <v>Bridgeport School District</v>
      </c>
      <c r="C15464" s="18" t="s">
        <v>767</v>
      </c>
      <c r="D15464" s="17" t="str">
        <f>VLOOKUP(A15464,[1]vlookups!A:C,3,FALSE)</f>
        <v>171</v>
      </c>
      <c r="E15464" s="4" t="s">
        <v>86</v>
      </c>
      <c r="F15464" t="str">
        <f>VLOOKUP(E15464,[1]vlookups!F:G,2,FALSE)</f>
        <v>Instructional Professional Development</v>
      </c>
      <c r="G15464" s="4" t="s">
        <v>40</v>
      </c>
      <c r="H15464" t="str">
        <f>VLOOKUP(G15464,[1]vlookups!D:E,2,FALSE)</f>
        <v>Classified Salaries</v>
      </c>
      <c r="I15464" s="5">
        <v>7173.8</v>
      </c>
      <c r="J15464" s="17" t="e">
        <f>VLOOKUP(Table1[[#This Row],[CCDDD]],#REF!,2,FALSE)</f>
        <v>#REF!</v>
      </c>
    </row>
    <row r="15465" spans="1:10">
      <c r="A15465" t="s">
        <v>522</v>
      </c>
      <c r="B15465" t="str">
        <f>VLOOKUP(A15465,[1]vlookups!A:B,2,FALSE)</f>
        <v>North Beach School District</v>
      </c>
      <c r="C15465" s="18" t="s">
        <v>767</v>
      </c>
      <c r="D15465" s="17" t="str">
        <f>VLOOKUP(A15465,[1]vlookups!A:C,3,FALSE)</f>
        <v>113</v>
      </c>
      <c r="E15465" s="4" t="s">
        <v>72</v>
      </c>
      <c r="F15465" t="str">
        <f>VLOOKUP(E15465,[1]vlookups!F:G,2,FALSE)</f>
        <v>Principal's Office</v>
      </c>
      <c r="G15465" s="4" t="s">
        <v>41</v>
      </c>
      <c r="H15465" t="str">
        <f>VLOOKUP(G15465,[1]vlookups!D:E,2,FALSE)</f>
        <v>Payroll Taxes and Benefits</v>
      </c>
      <c r="I15465" s="5">
        <v>7162.14</v>
      </c>
      <c r="J15465" s="17" t="e">
        <f>VLOOKUP(Table1[[#This Row],[CCDDD]],#REF!,2,FALSE)</f>
        <v>#REF!</v>
      </c>
    </row>
    <row r="15466" spans="1:10">
      <c r="A15466" t="s">
        <v>568</v>
      </c>
      <c r="B15466" t="str">
        <f>VLOOKUP(A15466,[1]vlookups!A:B,2,FALSE)</f>
        <v>Rainier Valley Leadership Academy (Formerly Green Dot RVLA)</v>
      </c>
      <c r="C15466" s="18" t="s">
        <v>767</v>
      </c>
      <c r="D15466" s="17" t="str">
        <f>VLOOKUP(A15466,[1]vlookups!A:C,3,FALSE)</f>
        <v>WSCC</v>
      </c>
      <c r="E15466" s="4" t="s">
        <v>74</v>
      </c>
      <c r="F15466" t="str">
        <f>VLOOKUP(E15466,[1]vlookups!F:G,2,FALSE)</f>
        <v>Guidance and Counseling</v>
      </c>
      <c r="G15466" s="4" t="s">
        <v>43</v>
      </c>
      <c r="H15466" t="str">
        <f>VLOOKUP(G15466,[1]vlookups!D:E,2,FALSE)</f>
        <v>Purchased Services</v>
      </c>
      <c r="I15466" s="5">
        <v>7160</v>
      </c>
      <c r="J15466" s="17" t="e">
        <f>VLOOKUP(Table1[[#This Row],[CCDDD]],#REF!,2,FALSE)</f>
        <v>#REF!</v>
      </c>
    </row>
    <row r="15467" spans="1:10">
      <c r="A15467" t="s">
        <v>494</v>
      </c>
      <c r="B15467" t="str">
        <f>VLOOKUP(A15467,[1]vlookups!A:B,2,FALSE)</f>
        <v>Soap Lake School District</v>
      </c>
      <c r="C15467" s="18" t="s">
        <v>768</v>
      </c>
      <c r="D15467" s="17" t="str">
        <f>VLOOKUP(A15467,[1]vlookups!A:C,3,FALSE)</f>
        <v>171</v>
      </c>
      <c r="E15467" s="4" t="s">
        <v>80</v>
      </c>
      <c r="F15467" t="str">
        <f>VLOOKUP(E15467,[1]vlookups!F:G,2,FALSE)</f>
        <v>Teaching</v>
      </c>
      <c r="G15467" s="4" t="s">
        <v>40</v>
      </c>
      <c r="H15467" t="str">
        <f>VLOOKUP(G15467,[1]vlookups!D:E,2,FALSE)</f>
        <v>Classified Salaries</v>
      </c>
      <c r="I15467" s="5">
        <v>7151.58</v>
      </c>
      <c r="J15467" s="17" t="e">
        <f>VLOOKUP(Table1[[#This Row],[CCDDD]],#REF!,2,FALSE)</f>
        <v>#REF!</v>
      </c>
    </row>
    <row r="15468" spans="1:10">
      <c r="A15468" t="s">
        <v>239</v>
      </c>
      <c r="B15468" t="str">
        <f>VLOOKUP(A15468,[1]vlookups!A:B,2,FALSE)</f>
        <v>Sumner School District</v>
      </c>
      <c r="C15468" s="18" t="s">
        <v>767</v>
      </c>
      <c r="D15468" s="17" t="str">
        <f>VLOOKUP(A15468,[1]vlookups!A:C,3,FALSE)</f>
        <v>121</v>
      </c>
      <c r="E15468" s="4" t="s">
        <v>76</v>
      </c>
      <c r="F15468" t="str">
        <f>VLOOKUP(E15468,[1]vlookups!F:G,2,FALSE)</f>
        <v>Pupil Management and Safety</v>
      </c>
      <c r="G15468" s="4" t="s">
        <v>39</v>
      </c>
      <c r="H15468" t="str">
        <f>VLOOKUP(G15468,[1]vlookups!D:E,2,FALSE)</f>
        <v>Certificated Salaries</v>
      </c>
      <c r="I15468" s="5">
        <v>7145</v>
      </c>
      <c r="J15468" s="17" t="e">
        <f>VLOOKUP(Table1[[#This Row],[CCDDD]],#REF!,2,FALSE)</f>
        <v>#REF!</v>
      </c>
    </row>
    <row r="15469" spans="1:10">
      <c r="A15469" t="s">
        <v>367</v>
      </c>
      <c r="B15469" t="str">
        <f>VLOOKUP(A15469,[1]vlookups!A:B,2,FALSE)</f>
        <v>Mount Adams School District</v>
      </c>
      <c r="C15469" s="18" t="s">
        <v>768</v>
      </c>
      <c r="D15469" s="17" t="str">
        <f>VLOOKUP(A15469,[1]vlookups!A:C,3,FALSE)</f>
        <v>105</v>
      </c>
      <c r="E15469" s="4" t="s">
        <v>72</v>
      </c>
      <c r="F15469" t="str">
        <f>VLOOKUP(E15469,[1]vlookups!F:G,2,FALSE)</f>
        <v>Principal's Office</v>
      </c>
      <c r="G15469" s="4" t="s">
        <v>41</v>
      </c>
      <c r="H15469" t="str">
        <f>VLOOKUP(G15469,[1]vlookups!D:E,2,FALSE)</f>
        <v>Payroll Taxes and Benefits</v>
      </c>
      <c r="I15469" s="5">
        <v>7137.93</v>
      </c>
      <c r="J15469" s="17" t="e">
        <f>VLOOKUP(Table1[[#This Row],[CCDDD]],#REF!,2,FALSE)</f>
        <v>#REF!</v>
      </c>
    </row>
    <row r="15470" spans="1:10">
      <c r="A15470" t="s">
        <v>502</v>
      </c>
      <c r="B15470" t="str">
        <f>VLOOKUP(A15470,[1]vlookups!A:B,2,FALSE)</f>
        <v>La Center School District</v>
      </c>
      <c r="C15470" s="18" t="s">
        <v>767</v>
      </c>
      <c r="D15470" s="17" t="str">
        <f>VLOOKUP(A15470,[1]vlookups!A:C,3,FALSE)</f>
        <v>112</v>
      </c>
      <c r="E15470" s="4" t="s">
        <v>80</v>
      </c>
      <c r="F15470" t="str">
        <f>VLOOKUP(E15470,[1]vlookups!F:G,2,FALSE)</f>
        <v>Teaching</v>
      </c>
      <c r="G15470" s="4" t="s">
        <v>40</v>
      </c>
      <c r="H15470" t="str">
        <f>VLOOKUP(G15470,[1]vlookups!D:E,2,FALSE)</f>
        <v>Classified Salaries</v>
      </c>
      <c r="I15470" s="5">
        <v>7137.01</v>
      </c>
      <c r="J15470" s="17" t="e">
        <f>VLOOKUP(Table1[[#This Row],[CCDDD]],#REF!,2,FALSE)</f>
        <v>#REF!</v>
      </c>
    </row>
    <row r="15471" spans="1:10">
      <c r="A15471" t="s">
        <v>189</v>
      </c>
      <c r="B15471" t="str">
        <f>VLOOKUP(A15471,[1]vlookups!A:B,2,FALSE)</f>
        <v>North Thurston Public Schools</v>
      </c>
      <c r="C15471" s="18" t="s">
        <v>768</v>
      </c>
      <c r="D15471" s="17" t="str">
        <f>VLOOKUP(A15471,[1]vlookups!A:C,3,FALSE)</f>
        <v>113</v>
      </c>
      <c r="E15471" s="4" t="s">
        <v>78</v>
      </c>
      <c r="F15471" t="str">
        <f>VLOOKUP(E15471,[1]vlookups!F:G,2,FALSE)</f>
        <v>Health and Related Services</v>
      </c>
      <c r="G15471" s="4" t="s">
        <v>41</v>
      </c>
      <c r="H15471" t="str">
        <f>VLOOKUP(G15471,[1]vlookups!D:E,2,FALSE)</f>
        <v>Payroll Taxes and Benefits</v>
      </c>
      <c r="I15471" s="5">
        <v>7121.5</v>
      </c>
      <c r="J15471" s="17" t="e">
        <f>VLOOKUP(Table1[[#This Row],[CCDDD]],#REF!,2,FALSE)</f>
        <v>#REF!</v>
      </c>
    </row>
    <row r="15472" spans="1:10">
      <c r="A15472" t="s">
        <v>161</v>
      </c>
      <c r="B15472" t="str">
        <f>VLOOKUP(A15472,[1]vlookups!A:B,2,FALSE)</f>
        <v>Yakima School District</v>
      </c>
      <c r="C15472" s="18" t="s">
        <v>767</v>
      </c>
      <c r="D15472" s="17" t="str">
        <f>VLOOKUP(A15472,[1]vlookups!A:C,3,FALSE)</f>
        <v>105</v>
      </c>
      <c r="E15472" s="4" t="s">
        <v>70</v>
      </c>
      <c r="F15472" t="str">
        <f>VLOOKUP(E15472,[1]vlookups!F:G,2,FALSE)</f>
        <v>Learning Resources</v>
      </c>
      <c r="G15472" s="4" t="s">
        <v>41</v>
      </c>
      <c r="H15472" t="str">
        <f>VLOOKUP(G15472,[1]vlookups!D:E,2,FALSE)</f>
        <v>Payroll Taxes and Benefits</v>
      </c>
      <c r="I15472" s="5">
        <v>7111.81</v>
      </c>
      <c r="J15472" s="17" t="e">
        <f>VLOOKUP(Table1[[#This Row],[CCDDD]],#REF!,2,FALSE)</f>
        <v>#REF!</v>
      </c>
    </row>
    <row r="15473" spans="1:10">
      <c r="A15473" t="s">
        <v>668</v>
      </c>
      <c r="B15473" t="str">
        <f>VLOOKUP(A15473,[1]vlookups!A:B,2,FALSE)</f>
        <v>Carbonado School District</v>
      </c>
      <c r="C15473" s="18" t="s">
        <v>768</v>
      </c>
      <c r="D15473" s="17" t="str">
        <f>VLOOKUP(A15473,[1]vlookups!A:C,3,FALSE)</f>
        <v>121</v>
      </c>
      <c r="E15473" s="4" t="s">
        <v>80</v>
      </c>
      <c r="F15473" t="str">
        <f>VLOOKUP(E15473,[1]vlookups!F:G,2,FALSE)</f>
        <v>Teaching</v>
      </c>
      <c r="G15473" s="4" t="s">
        <v>39</v>
      </c>
      <c r="H15473" t="str">
        <f>VLOOKUP(G15473,[1]vlookups!D:E,2,FALSE)</f>
        <v>Certificated Salaries</v>
      </c>
      <c r="I15473" s="5">
        <v>7106</v>
      </c>
      <c r="J15473" s="17" t="e">
        <f>VLOOKUP(Table1[[#This Row],[CCDDD]],#REF!,2,FALSE)</f>
        <v>#REF!</v>
      </c>
    </row>
    <row r="15474" spans="1:10">
      <c r="A15474" t="s">
        <v>159</v>
      </c>
      <c r="B15474" t="str">
        <f>VLOOKUP(A15474,[1]vlookups!A:B,2,FALSE)</f>
        <v>Auburn School District</v>
      </c>
      <c r="C15474" s="18" t="s">
        <v>768</v>
      </c>
      <c r="D15474" s="17" t="str">
        <f>VLOOKUP(A15474,[1]vlookups!A:C,3,FALSE)</f>
        <v>121</v>
      </c>
      <c r="E15474" s="4" t="s">
        <v>90</v>
      </c>
      <c r="F15474" t="str">
        <f>VLOOKUP(E15474,[1]vlookups!F:G,2,FALSE)</f>
        <v>Curriculum</v>
      </c>
      <c r="G15474" s="4" t="s">
        <v>39</v>
      </c>
      <c r="H15474" t="str">
        <f>VLOOKUP(G15474,[1]vlookups!D:E,2,FALSE)</f>
        <v>Certificated Salaries</v>
      </c>
      <c r="I15474" s="5">
        <v>7101.53</v>
      </c>
      <c r="J15474" s="17" t="e">
        <f>VLOOKUP(Table1[[#This Row],[CCDDD]],#REF!,2,FALSE)</f>
        <v>#REF!</v>
      </c>
    </row>
    <row r="15475" spans="1:10">
      <c r="A15475" t="s">
        <v>287</v>
      </c>
      <c r="B15475" t="str">
        <f>VLOOKUP(A15475,[1]vlookups!A:B,2,FALSE)</f>
        <v>Othello School District</v>
      </c>
      <c r="C15475" s="18" t="s">
        <v>767</v>
      </c>
      <c r="D15475" s="17" t="str">
        <f>VLOOKUP(A15475,[1]vlookups!A:C,3,FALSE)</f>
        <v>123</v>
      </c>
      <c r="E15475" s="4" t="s">
        <v>78</v>
      </c>
      <c r="F15475" t="str">
        <f>VLOOKUP(E15475,[1]vlookups!F:G,2,FALSE)</f>
        <v>Health and Related Services</v>
      </c>
      <c r="G15475" s="4" t="s">
        <v>40</v>
      </c>
      <c r="H15475" t="str">
        <f>VLOOKUP(G15475,[1]vlookups!D:E,2,FALSE)</f>
        <v>Classified Salaries</v>
      </c>
      <c r="I15475" s="5">
        <v>7087.63</v>
      </c>
      <c r="J15475" s="17" t="e">
        <f>VLOOKUP(Table1[[#This Row],[CCDDD]],#REF!,2,FALSE)</f>
        <v>#REF!</v>
      </c>
    </row>
    <row r="15476" spans="1:10">
      <c r="A15476" t="s">
        <v>375</v>
      </c>
      <c r="B15476" t="str">
        <f>VLOOKUP(A15476,[1]vlookups!A:B,2,FALSE)</f>
        <v>Peninsula School District</v>
      </c>
      <c r="C15476" s="18" t="s">
        <v>768</v>
      </c>
      <c r="D15476" s="17" t="str">
        <f>VLOOKUP(A15476,[1]vlookups!A:C,3,FALSE)</f>
        <v>121</v>
      </c>
      <c r="E15476" s="4" t="s">
        <v>86</v>
      </c>
      <c r="F15476" t="str">
        <f>VLOOKUP(E15476,[1]vlookups!F:G,2,FALSE)</f>
        <v>Instructional Professional Development</v>
      </c>
      <c r="G15476" s="4" t="s">
        <v>39</v>
      </c>
      <c r="H15476" t="str">
        <f>VLOOKUP(G15476,[1]vlookups!D:E,2,FALSE)</f>
        <v>Certificated Salaries</v>
      </c>
      <c r="I15476" s="5">
        <v>7086.54</v>
      </c>
      <c r="J15476" s="17" t="e">
        <f>VLOOKUP(Table1[[#This Row],[CCDDD]],#REF!,2,FALSE)</f>
        <v>#REF!</v>
      </c>
    </row>
    <row r="15477" spans="1:10">
      <c r="A15477" t="s">
        <v>251</v>
      </c>
      <c r="B15477" t="str">
        <f>VLOOKUP(A15477,[1]vlookups!A:B,2,FALSE)</f>
        <v>Cheney School District</v>
      </c>
      <c r="C15477" s="18" t="s">
        <v>767</v>
      </c>
      <c r="D15477" s="17" t="str">
        <f>VLOOKUP(A15477,[1]vlookups!A:C,3,FALSE)</f>
        <v>101</v>
      </c>
      <c r="E15477" s="4" t="s">
        <v>76</v>
      </c>
      <c r="F15477" t="str">
        <f>VLOOKUP(E15477,[1]vlookups!F:G,2,FALSE)</f>
        <v>Pupil Management and Safety</v>
      </c>
      <c r="G15477" s="4" t="s">
        <v>39</v>
      </c>
      <c r="H15477" t="str">
        <f>VLOOKUP(G15477,[1]vlookups!D:E,2,FALSE)</f>
        <v>Certificated Salaries</v>
      </c>
      <c r="I15477" s="5">
        <v>7073.04</v>
      </c>
      <c r="J15477" s="17" t="e">
        <f>VLOOKUP(Table1[[#This Row],[CCDDD]],#REF!,2,FALSE)</f>
        <v>#REF!</v>
      </c>
    </row>
    <row r="15478" spans="1:10">
      <c r="A15478" t="s">
        <v>710</v>
      </c>
      <c r="B15478" t="str">
        <f>VLOOKUP(A15478,[1]vlookups!A:B,2,FALSE)</f>
        <v>Oakesdale School District</v>
      </c>
      <c r="C15478" s="18" t="s">
        <v>767</v>
      </c>
      <c r="D15478" s="17" t="str">
        <f>VLOOKUP(A15478,[1]vlookups!A:C,3,FALSE)</f>
        <v>101</v>
      </c>
      <c r="E15478" s="4" t="s">
        <v>80</v>
      </c>
      <c r="F15478" t="str">
        <f>VLOOKUP(E15478,[1]vlookups!F:G,2,FALSE)</f>
        <v>Teaching</v>
      </c>
      <c r="G15478" s="4" t="s">
        <v>40</v>
      </c>
      <c r="H15478" t="str">
        <f>VLOOKUP(G15478,[1]vlookups!D:E,2,FALSE)</f>
        <v>Classified Salaries</v>
      </c>
      <c r="I15478" s="5">
        <v>7065.8</v>
      </c>
      <c r="J15478" s="17" t="e">
        <f>VLOOKUP(Table1[[#This Row],[CCDDD]],#REF!,2,FALSE)</f>
        <v>#REF!</v>
      </c>
    </row>
    <row r="15479" spans="1:10">
      <c r="A15479" t="s">
        <v>173</v>
      </c>
      <c r="B15479" t="str">
        <f>VLOOKUP(A15479,[1]vlookups!A:B,2,FALSE)</f>
        <v>Bethel School District</v>
      </c>
      <c r="C15479" s="18" t="s">
        <v>767</v>
      </c>
      <c r="D15479" s="17" t="str">
        <f>VLOOKUP(A15479,[1]vlookups!A:C,3,FALSE)</f>
        <v>121</v>
      </c>
      <c r="E15479" s="4" t="s">
        <v>78</v>
      </c>
      <c r="F15479" t="str">
        <f>VLOOKUP(E15479,[1]vlookups!F:G,2,FALSE)</f>
        <v>Health and Related Services</v>
      </c>
      <c r="G15479" s="4" t="s">
        <v>44</v>
      </c>
      <c r="H15479" t="str">
        <f>VLOOKUP(G15479,[1]vlookups!D:E,2,FALSE)</f>
        <v>Employee Travel</v>
      </c>
      <c r="I15479" s="5">
        <v>7062.78</v>
      </c>
      <c r="J15479" s="17" t="e">
        <f>VLOOKUP(Table1[[#This Row],[CCDDD]],#REF!,2,FALSE)</f>
        <v>#REF!</v>
      </c>
    </row>
    <row r="15480" spans="1:10">
      <c r="A15480" t="s">
        <v>462</v>
      </c>
      <c r="B15480" t="str">
        <f>VLOOKUP(A15480,[1]vlookups!A:B,2,FALSE)</f>
        <v>Coupeville School District</v>
      </c>
      <c r="C15480" s="18" t="s">
        <v>767</v>
      </c>
      <c r="D15480" s="17" t="str">
        <f>VLOOKUP(A15480,[1]vlookups!A:C,3,FALSE)</f>
        <v>189</v>
      </c>
      <c r="E15480" s="4" t="s">
        <v>88</v>
      </c>
      <c r="F15480" t="str">
        <f>VLOOKUP(E15480,[1]vlookups!F:G,2,FALSE)</f>
        <v>Instructional Technology</v>
      </c>
      <c r="G15480" s="4" t="s">
        <v>42</v>
      </c>
      <c r="H15480" t="str">
        <f>VLOOKUP(G15480,[1]vlookups!D:E,2,FALSE)</f>
        <v>Supplies and Materials</v>
      </c>
      <c r="I15480" s="5">
        <v>7053</v>
      </c>
      <c r="J15480" s="17" t="e">
        <f>VLOOKUP(Table1[[#This Row],[CCDDD]],#REF!,2,FALSE)</f>
        <v>#REF!</v>
      </c>
    </row>
    <row r="15481" spans="1:10">
      <c r="A15481" t="s">
        <v>474</v>
      </c>
      <c r="B15481" t="str">
        <f>VLOOKUP(A15481,[1]vlookups!A:B,2,FALSE)</f>
        <v>Crescent School District</v>
      </c>
      <c r="C15481" s="18" t="s">
        <v>767</v>
      </c>
      <c r="D15481" s="17" t="str">
        <f>VLOOKUP(A15481,[1]vlookups!A:C,3,FALSE)</f>
        <v>114</v>
      </c>
      <c r="E15481" s="4" t="s">
        <v>88</v>
      </c>
      <c r="F15481" t="str">
        <f>VLOOKUP(E15481,[1]vlookups!F:G,2,FALSE)</f>
        <v>Instructional Technology</v>
      </c>
      <c r="G15481" s="4" t="s">
        <v>43</v>
      </c>
      <c r="H15481" t="str">
        <f>VLOOKUP(G15481,[1]vlookups!D:E,2,FALSE)</f>
        <v>Purchased Services</v>
      </c>
      <c r="I15481" s="5">
        <v>7050.18</v>
      </c>
      <c r="J15481" s="17" t="e">
        <f>VLOOKUP(Table1[[#This Row],[CCDDD]],#REF!,2,FALSE)</f>
        <v>#REF!</v>
      </c>
    </row>
    <row r="15482" spans="1:10">
      <c r="A15482" t="s">
        <v>345</v>
      </c>
      <c r="B15482" t="str">
        <f>VLOOKUP(A15482,[1]vlookups!A:B,2,FALSE)</f>
        <v>Cashmere School District</v>
      </c>
      <c r="C15482" s="18" t="s">
        <v>767</v>
      </c>
      <c r="D15482" s="17" t="str">
        <f>VLOOKUP(A15482,[1]vlookups!A:C,3,FALSE)</f>
        <v>171</v>
      </c>
      <c r="E15482" s="4" t="s">
        <v>80</v>
      </c>
      <c r="F15482" t="str">
        <f>VLOOKUP(E15482,[1]vlookups!F:G,2,FALSE)</f>
        <v>Teaching</v>
      </c>
      <c r="G15482" s="4" t="s">
        <v>40</v>
      </c>
      <c r="H15482" t="str">
        <f>VLOOKUP(G15482,[1]vlookups!D:E,2,FALSE)</f>
        <v>Classified Salaries</v>
      </c>
      <c r="I15482" s="5">
        <v>7036.65</v>
      </c>
      <c r="J15482" s="17" t="e">
        <f>VLOOKUP(Table1[[#This Row],[CCDDD]],#REF!,2,FALSE)</f>
        <v>#REF!</v>
      </c>
    </row>
    <row r="15483" spans="1:10">
      <c r="A15483" t="s">
        <v>637</v>
      </c>
      <c r="B15483" t="str">
        <f>VLOOKUP(A15483,[1]vlookups!A:B,2,FALSE)</f>
        <v>Garfield School District</v>
      </c>
      <c r="C15483" s="18" t="s">
        <v>768</v>
      </c>
      <c r="D15483" s="17" t="str">
        <f>VLOOKUP(A15483,[1]vlookups!A:C,3,FALSE)</f>
        <v>101</v>
      </c>
      <c r="E15483" s="4" t="s">
        <v>74</v>
      </c>
      <c r="F15483" t="str">
        <f>VLOOKUP(E15483,[1]vlookups!F:G,2,FALSE)</f>
        <v>Guidance and Counseling</v>
      </c>
      <c r="G15483" s="4" t="s">
        <v>41</v>
      </c>
      <c r="H15483" t="str">
        <f>VLOOKUP(G15483,[1]vlookups!D:E,2,FALSE)</f>
        <v>Payroll Taxes and Benefits</v>
      </c>
      <c r="I15483" s="5">
        <v>7024.09</v>
      </c>
      <c r="J15483" s="17" t="e">
        <f>VLOOKUP(Table1[[#This Row],[CCDDD]],#REF!,2,FALSE)</f>
        <v>#REF!</v>
      </c>
    </row>
    <row r="15484" spans="1:10">
      <c r="A15484" t="s">
        <v>748</v>
      </c>
      <c r="B15484" t="str">
        <f>VLOOKUP(A15484,[1]vlookups!A:B,2,FALSE)</f>
        <v>Mill A School District</v>
      </c>
      <c r="C15484" s="18" t="s">
        <v>767</v>
      </c>
      <c r="D15484" s="17" t="str">
        <f>VLOOKUP(A15484,[1]vlookups!A:C,3,FALSE)</f>
        <v>112</v>
      </c>
      <c r="E15484" s="4" t="s">
        <v>70</v>
      </c>
      <c r="F15484" t="str">
        <f>VLOOKUP(E15484,[1]vlookups!F:G,2,FALSE)</f>
        <v>Learning Resources</v>
      </c>
      <c r="G15484" s="4" t="s">
        <v>39</v>
      </c>
      <c r="H15484" t="str">
        <f>VLOOKUP(G15484,[1]vlookups!D:E,2,FALSE)</f>
        <v>Certificated Salaries</v>
      </c>
      <c r="I15484" s="5">
        <v>7011.22</v>
      </c>
      <c r="J15484" s="17" t="e">
        <f>VLOOKUP(Table1[[#This Row],[CCDDD]],#REF!,2,FALSE)</f>
        <v>#REF!</v>
      </c>
    </row>
    <row r="15485" spans="1:10">
      <c r="A15485" t="s">
        <v>283</v>
      </c>
      <c r="B15485" t="str">
        <f>VLOOKUP(A15485,[1]vlookups!A:B,2,FALSE)</f>
        <v>Colville School District</v>
      </c>
      <c r="C15485" s="18" t="s">
        <v>768</v>
      </c>
      <c r="D15485" s="17" t="str">
        <f>VLOOKUP(A15485,[1]vlookups!A:C,3,FALSE)</f>
        <v>101</v>
      </c>
      <c r="E15485" s="4" t="s">
        <v>80</v>
      </c>
      <c r="F15485" t="str">
        <f>VLOOKUP(E15485,[1]vlookups!F:G,2,FALSE)</f>
        <v>Teaching</v>
      </c>
      <c r="G15485" s="4" t="s">
        <v>40</v>
      </c>
      <c r="H15485" t="str">
        <f>VLOOKUP(G15485,[1]vlookups!D:E,2,FALSE)</f>
        <v>Classified Salaries</v>
      </c>
      <c r="I15485" s="5">
        <v>7010.92</v>
      </c>
      <c r="J15485" s="17" t="e">
        <f>VLOOKUP(Table1[[#This Row],[CCDDD]],#REF!,2,FALSE)</f>
        <v>#REF!</v>
      </c>
    </row>
    <row r="15486" spans="1:10">
      <c r="A15486" t="s">
        <v>540</v>
      </c>
      <c r="B15486" t="str">
        <f>VLOOKUP(A15486,[1]vlookups!A:B,2,FALSE)</f>
        <v>Asotin-Anatone School District</v>
      </c>
      <c r="C15486" s="18" t="s">
        <v>767</v>
      </c>
      <c r="D15486" s="17" t="str">
        <f>VLOOKUP(A15486,[1]vlookups!A:C,3,FALSE)</f>
        <v>123</v>
      </c>
      <c r="E15486" s="4" t="s">
        <v>76</v>
      </c>
      <c r="F15486" t="str">
        <f>VLOOKUP(E15486,[1]vlookups!F:G,2,FALSE)</f>
        <v>Pupil Management and Safety</v>
      </c>
      <c r="G15486" s="4" t="s">
        <v>40</v>
      </c>
      <c r="H15486" t="str">
        <f>VLOOKUP(G15486,[1]vlookups!D:E,2,FALSE)</f>
        <v>Classified Salaries</v>
      </c>
      <c r="I15486" s="5">
        <v>7009.22</v>
      </c>
      <c r="J15486" s="17" t="e">
        <f>VLOOKUP(Table1[[#This Row],[CCDDD]],#REF!,2,FALSE)</f>
        <v>#REF!</v>
      </c>
    </row>
    <row r="15487" spans="1:10">
      <c r="A15487" t="s">
        <v>149</v>
      </c>
      <c r="B15487" t="str">
        <f>VLOOKUP(A15487,[1]vlookups!A:B,2,FALSE)</f>
        <v>Kent School District</v>
      </c>
      <c r="C15487" s="18" t="s">
        <v>767</v>
      </c>
      <c r="D15487" s="17" t="str">
        <f>VLOOKUP(A15487,[1]vlookups!A:C,3,FALSE)</f>
        <v>121</v>
      </c>
      <c r="E15487" s="4" t="s">
        <v>68</v>
      </c>
      <c r="F15487" t="str">
        <f>VLOOKUP(E15487,[1]vlookups!F:G,2,FALSE)</f>
        <v>Teaching &amp; Learning Supervision</v>
      </c>
      <c r="G15487" s="4" t="s">
        <v>42</v>
      </c>
      <c r="H15487" t="str">
        <f>VLOOKUP(G15487,[1]vlookups!D:E,2,FALSE)</f>
        <v>Supplies and Materials</v>
      </c>
      <c r="I15487" s="5">
        <v>7003.65</v>
      </c>
      <c r="J15487" s="17" t="e">
        <f>VLOOKUP(Table1[[#This Row],[CCDDD]],#REF!,2,FALSE)</f>
        <v>#REF!</v>
      </c>
    </row>
    <row r="15488" spans="1:10">
      <c r="A15488" t="s">
        <v>548</v>
      </c>
      <c r="B15488" t="str">
        <f>VLOOKUP(A15488,[1]vlookups!A:B,2,FALSE)</f>
        <v>Taholah School District</v>
      </c>
      <c r="C15488" s="18" t="s">
        <v>767</v>
      </c>
      <c r="D15488" s="17" t="str">
        <f>VLOOKUP(A15488,[1]vlookups!A:C,3,FALSE)</f>
        <v>113</v>
      </c>
      <c r="E15488" s="4" t="s">
        <v>68</v>
      </c>
      <c r="F15488" t="str">
        <f>VLOOKUP(E15488,[1]vlookups!F:G,2,FALSE)</f>
        <v>Teaching &amp; Learning Supervision</v>
      </c>
      <c r="G15488" s="4" t="s">
        <v>41</v>
      </c>
      <c r="H15488" t="str">
        <f>VLOOKUP(G15488,[1]vlookups!D:E,2,FALSE)</f>
        <v>Payroll Taxes and Benefits</v>
      </c>
      <c r="I15488" s="5">
        <v>7000</v>
      </c>
      <c r="J15488" s="17" t="e">
        <f>VLOOKUP(Table1[[#This Row],[CCDDD]],#REF!,2,FALSE)</f>
        <v>#REF!</v>
      </c>
    </row>
    <row r="15489" spans="1:10">
      <c r="A15489" t="s">
        <v>680</v>
      </c>
      <c r="B15489" t="str">
        <f>VLOOKUP(A15489,[1]vlookups!A:B,2,FALSE)</f>
        <v>Valley School District</v>
      </c>
      <c r="C15489" s="18" t="s">
        <v>767</v>
      </c>
      <c r="D15489" s="17" t="str">
        <f>VLOOKUP(A15489,[1]vlookups!A:C,3,FALSE)</f>
        <v>101</v>
      </c>
      <c r="E15489" s="4" t="s">
        <v>78</v>
      </c>
      <c r="F15489" t="str">
        <f>VLOOKUP(E15489,[1]vlookups!F:G,2,FALSE)</f>
        <v>Health and Related Services</v>
      </c>
      <c r="G15489" s="4" t="s">
        <v>40</v>
      </c>
      <c r="H15489" t="str">
        <f>VLOOKUP(G15489,[1]vlookups!D:E,2,FALSE)</f>
        <v>Classified Salaries</v>
      </c>
      <c r="I15489" s="5">
        <v>7000</v>
      </c>
      <c r="J15489" s="17" t="e">
        <f>VLOOKUP(Table1[[#This Row],[CCDDD]],#REF!,2,FALSE)</f>
        <v>#REF!</v>
      </c>
    </row>
    <row r="15490" spans="1:10">
      <c r="A15490" t="s">
        <v>173</v>
      </c>
      <c r="B15490" t="str">
        <f>VLOOKUP(A15490,[1]vlookups!A:B,2,FALSE)</f>
        <v>Bethel School District</v>
      </c>
      <c r="C15490" s="18" t="s">
        <v>767</v>
      </c>
      <c r="D15490" s="17" t="str">
        <f>VLOOKUP(A15490,[1]vlookups!A:C,3,FALSE)</f>
        <v>121</v>
      </c>
      <c r="E15490" s="4" t="s">
        <v>74</v>
      </c>
      <c r="F15490" t="str">
        <f>VLOOKUP(E15490,[1]vlookups!F:G,2,FALSE)</f>
        <v>Guidance and Counseling</v>
      </c>
      <c r="G15490" s="4" t="s">
        <v>41</v>
      </c>
      <c r="H15490" t="str">
        <f>VLOOKUP(G15490,[1]vlookups!D:E,2,FALSE)</f>
        <v>Payroll Taxes and Benefits</v>
      </c>
      <c r="I15490" s="5">
        <v>6985.96</v>
      </c>
      <c r="J15490" s="17" t="e">
        <f>VLOOKUP(Table1[[#This Row],[CCDDD]],#REF!,2,FALSE)</f>
        <v>#REF!</v>
      </c>
    </row>
    <row r="15491" spans="1:10">
      <c r="A15491" t="s">
        <v>295</v>
      </c>
      <c r="B15491" t="str">
        <f>VLOOKUP(A15491,[1]vlookups!A:B,2,FALSE)</f>
        <v>West Valley School District (Spokane)</v>
      </c>
      <c r="C15491" s="18" t="s">
        <v>768</v>
      </c>
      <c r="D15491" s="17" t="str">
        <f>VLOOKUP(A15491,[1]vlookups!A:C,3,FALSE)</f>
        <v>101</v>
      </c>
      <c r="E15491" s="4" t="s">
        <v>72</v>
      </c>
      <c r="F15491" t="str">
        <f>VLOOKUP(E15491,[1]vlookups!F:G,2,FALSE)</f>
        <v>Principal's Office</v>
      </c>
      <c r="G15491" s="4" t="s">
        <v>41</v>
      </c>
      <c r="H15491" t="str">
        <f>VLOOKUP(G15491,[1]vlookups!D:E,2,FALSE)</f>
        <v>Payroll Taxes and Benefits</v>
      </c>
      <c r="I15491" s="5">
        <v>6979.47</v>
      </c>
      <c r="J15491" s="17" t="e">
        <f>VLOOKUP(Table1[[#This Row],[CCDDD]],#REF!,2,FALSE)</f>
        <v>#REF!</v>
      </c>
    </row>
    <row r="15492" spans="1:10">
      <c r="A15492" t="s">
        <v>476</v>
      </c>
      <c r="B15492" t="str">
        <f>VLOOKUP(A15492,[1]vlookups!A:B,2,FALSE)</f>
        <v>Cascade School District</v>
      </c>
      <c r="C15492" s="18" t="s">
        <v>768</v>
      </c>
      <c r="D15492" s="17" t="str">
        <f>VLOOKUP(A15492,[1]vlookups!A:C,3,FALSE)</f>
        <v>171</v>
      </c>
      <c r="E15492" s="4" t="s">
        <v>86</v>
      </c>
      <c r="F15492" t="str">
        <f>VLOOKUP(E15492,[1]vlookups!F:G,2,FALSE)</f>
        <v>Instructional Professional Development</v>
      </c>
      <c r="G15492" s="4" t="s">
        <v>39</v>
      </c>
      <c r="H15492" t="str">
        <f>VLOOKUP(G15492,[1]vlookups!D:E,2,FALSE)</f>
        <v>Certificated Salaries</v>
      </c>
      <c r="I15492" s="5">
        <v>6952.57</v>
      </c>
      <c r="J15492" s="17" t="e">
        <f>VLOOKUP(Table1[[#This Row],[CCDDD]],#REF!,2,FALSE)</f>
        <v>#REF!</v>
      </c>
    </row>
    <row r="15493" spans="1:10">
      <c r="A15493" t="s">
        <v>331</v>
      </c>
      <c r="B15493" t="str">
        <f>VLOOKUP(A15493,[1]vlookups!A:B,2,FALSE)</f>
        <v>Selah School District</v>
      </c>
      <c r="C15493" s="18" t="s">
        <v>768</v>
      </c>
      <c r="D15493" s="17" t="str">
        <f>VLOOKUP(A15493,[1]vlookups!A:C,3,FALSE)</f>
        <v>105</v>
      </c>
      <c r="E15493" s="4" t="s">
        <v>86</v>
      </c>
      <c r="F15493" t="str">
        <f>VLOOKUP(E15493,[1]vlookups!F:G,2,FALSE)</f>
        <v>Instructional Professional Development</v>
      </c>
      <c r="G15493" s="4" t="s">
        <v>43</v>
      </c>
      <c r="H15493" t="str">
        <f>VLOOKUP(G15493,[1]vlookups!D:E,2,FALSE)</f>
        <v>Purchased Services</v>
      </c>
      <c r="I15493" s="5">
        <v>6950</v>
      </c>
      <c r="J15493" s="17" t="e">
        <f>VLOOKUP(Table1[[#This Row],[CCDDD]],#REF!,2,FALSE)</f>
        <v>#REF!</v>
      </c>
    </row>
    <row r="15494" spans="1:10">
      <c r="A15494" t="s">
        <v>241</v>
      </c>
      <c r="B15494" t="str">
        <f>VLOOKUP(A15494,[1]vlookups!A:B,2,FALSE)</f>
        <v>Olympia School District</v>
      </c>
      <c r="C15494" s="18" t="s">
        <v>768</v>
      </c>
      <c r="D15494" s="17" t="str">
        <f>VLOOKUP(A15494,[1]vlookups!A:C,3,FALSE)</f>
        <v>113</v>
      </c>
      <c r="E15494" s="4" t="s">
        <v>86</v>
      </c>
      <c r="F15494" t="str">
        <f>VLOOKUP(E15494,[1]vlookups!F:G,2,FALSE)</f>
        <v>Instructional Professional Development</v>
      </c>
      <c r="G15494" s="4" t="s">
        <v>39</v>
      </c>
      <c r="H15494" t="str">
        <f>VLOOKUP(G15494,[1]vlookups!D:E,2,FALSE)</f>
        <v>Certificated Salaries</v>
      </c>
      <c r="I15494" s="5">
        <v>6933.66</v>
      </c>
      <c r="J15494" s="17" t="e">
        <f>VLOOKUP(Table1[[#This Row],[CCDDD]],#REF!,2,FALSE)</f>
        <v>#REF!</v>
      </c>
    </row>
    <row r="15495" spans="1:10">
      <c r="A15495" t="s">
        <v>514</v>
      </c>
      <c r="B15495" t="str">
        <f>VLOOKUP(A15495,[1]vlookups!A:B,2,FALSE)</f>
        <v>Lakewood School District</v>
      </c>
      <c r="C15495" s="18" t="s">
        <v>767</v>
      </c>
      <c r="D15495" s="17" t="str">
        <f>VLOOKUP(A15495,[1]vlookups!A:C,3,FALSE)</f>
        <v>189</v>
      </c>
      <c r="E15495" s="4" t="s">
        <v>78</v>
      </c>
      <c r="F15495" t="str">
        <f>VLOOKUP(E15495,[1]vlookups!F:G,2,FALSE)</f>
        <v>Health and Related Services</v>
      </c>
      <c r="G15495" s="4" t="s">
        <v>42</v>
      </c>
      <c r="H15495" t="str">
        <f>VLOOKUP(G15495,[1]vlookups!D:E,2,FALSE)</f>
        <v>Supplies and Materials</v>
      </c>
      <c r="I15495" s="5">
        <v>6930.67</v>
      </c>
      <c r="J15495" s="17" t="e">
        <f>VLOOKUP(Table1[[#This Row],[CCDDD]],#REF!,2,FALSE)</f>
        <v>#REF!</v>
      </c>
    </row>
    <row r="15496" spans="1:10">
      <c r="A15496" t="s">
        <v>221</v>
      </c>
      <c r="B15496" t="str">
        <f>VLOOKUP(A15496,[1]vlookups!A:B,2,FALSE)</f>
        <v>Wapato School District</v>
      </c>
      <c r="C15496" s="18" t="s">
        <v>767</v>
      </c>
      <c r="D15496" s="17" t="str">
        <f>VLOOKUP(A15496,[1]vlookups!A:C,3,FALSE)</f>
        <v>105</v>
      </c>
      <c r="E15496" s="4" t="s">
        <v>86</v>
      </c>
      <c r="F15496" t="str">
        <f>VLOOKUP(E15496,[1]vlookups!F:G,2,FALSE)</f>
        <v>Instructional Professional Development</v>
      </c>
      <c r="G15496" s="4" t="s">
        <v>39</v>
      </c>
      <c r="H15496" t="str">
        <f>VLOOKUP(G15496,[1]vlookups!D:E,2,FALSE)</f>
        <v>Certificated Salaries</v>
      </c>
      <c r="I15496" s="5">
        <v>6927.45</v>
      </c>
      <c r="J15496" s="17" t="e">
        <f>VLOOKUP(Table1[[#This Row],[CCDDD]],#REF!,2,FALSE)</f>
        <v>#REF!</v>
      </c>
    </row>
    <row r="15497" spans="1:10">
      <c r="A15497" t="s">
        <v>430</v>
      </c>
      <c r="B15497" t="str">
        <f>VLOOKUP(A15497,[1]vlookups!A:B,2,FALSE)</f>
        <v>Kiona-Benton City School District</v>
      </c>
      <c r="C15497" s="18" t="s">
        <v>767</v>
      </c>
      <c r="D15497" s="17" t="str">
        <f>VLOOKUP(A15497,[1]vlookups!A:C,3,FALSE)</f>
        <v>123</v>
      </c>
      <c r="E15497" s="4" t="s">
        <v>96</v>
      </c>
      <c r="F15497" t="str">
        <f>VLOOKUP(E15497,[1]vlookups!F:G,2,FALSE)</f>
        <v>Operations</v>
      </c>
      <c r="G15497" s="4" t="s">
        <v>40</v>
      </c>
      <c r="H15497" t="str">
        <f>VLOOKUP(G15497,[1]vlookups!D:E,2,FALSE)</f>
        <v>Classified Salaries</v>
      </c>
      <c r="I15497" s="5">
        <v>6926.08</v>
      </c>
      <c r="J15497" s="17" t="e">
        <f>VLOOKUP(Table1[[#This Row],[CCDDD]],#REF!,2,FALSE)</f>
        <v>#REF!</v>
      </c>
    </row>
    <row r="15498" spans="1:10">
      <c r="A15498" t="s">
        <v>440</v>
      </c>
      <c r="B15498" t="str">
        <f>VLOOKUP(A15498,[1]vlookups!A:B,2,FALSE)</f>
        <v>Tenino School District</v>
      </c>
      <c r="C15498" s="18" t="s">
        <v>767</v>
      </c>
      <c r="D15498" s="17" t="str">
        <f>VLOOKUP(A15498,[1]vlookups!A:C,3,FALSE)</f>
        <v>113</v>
      </c>
      <c r="E15498" s="4" t="s">
        <v>78</v>
      </c>
      <c r="F15498" t="str">
        <f>VLOOKUP(E15498,[1]vlookups!F:G,2,FALSE)</f>
        <v>Health and Related Services</v>
      </c>
      <c r="G15498" s="4" t="s">
        <v>40</v>
      </c>
      <c r="H15498" t="str">
        <f>VLOOKUP(G15498,[1]vlookups!D:E,2,FALSE)</f>
        <v>Classified Salaries</v>
      </c>
      <c r="I15498" s="5">
        <v>6912.3</v>
      </c>
      <c r="J15498" s="17" t="e">
        <f>VLOOKUP(Table1[[#This Row],[CCDDD]],#REF!,2,FALSE)</f>
        <v>#REF!</v>
      </c>
    </row>
    <row r="15499" spans="1:10">
      <c r="A15499" t="s">
        <v>233</v>
      </c>
      <c r="B15499" t="str">
        <f>VLOOKUP(A15499,[1]vlookups!A:B,2,FALSE)</f>
        <v>Grandview School District</v>
      </c>
      <c r="C15499" s="18" t="s">
        <v>767</v>
      </c>
      <c r="D15499" s="17" t="str">
        <f>VLOOKUP(A15499,[1]vlookups!A:C,3,FALSE)</f>
        <v>105</v>
      </c>
      <c r="E15499" s="4" t="s">
        <v>78</v>
      </c>
      <c r="F15499" t="str">
        <f>VLOOKUP(E15499,[1]vlookups!F:G,2,FALSE)</f>
        <v>Health and Related Services</v>
      </c>
      <c r="G15499" s="4" t="s">
        <v>40</v>
      </c>
      <c r="H15499" t="str">
        <f>VLOOKUP(G15499,[1]vlookups!D:E,2,FALSE)</f>
        <v>Classified Salaries</v>
      </c>
      <c r="I15499" s="5">
        <v>6910.5</v>
      </c>
      <c r="J15499" s="17" t="e">
        <f>VLOOKUP(Table1[[#This Row],[CCDDD]],#REF!,2,FALSE)</f>
        <v>#REF!</v>
      </c>
    </row>
    <row r="15500" spans="1:10">
      <c r="A15500" t="s">
        <v>137</v>
      </c>
      <c r="B15500" t="str">
        <f>VLOOKUP(A15500,[1]vlookups!A:B,2,FALSE)</f>
        <v>Seattle Public Schools</v>
      </c>
      <c r="C15500" s="18" t="s">
        <v>767</v>
      </c>
      <c r="D15500" s="17" t="str">
        <f>VLOOKUP(A15500,[1]vlookups!A:C,3,FALSE)</f>
        <v>121</v>
      </c>
      <c r="E15500" s="4" t="s">
        <v>78</v>
      </c>
      <c r="F15500" t="str">
        <f>VLOOKUP(E15500,[1]vlookups!F:G,2,FALSE)</f>
        <v>Health and Related Services</v>
      </c>
      <c r="G15500" s="4" t="s">
        <v>38</v>
      </c>
      <c r="H15500" t="str">
        <f>VLOOKUP(G15500,[1]vlookups!D:E,2,FALSE)</f>
        <v>Transfers</v>
      </c>
      <c r="I15500" s="5">
        <v>6907.48</v>
      </c>
      <c r="J15500" s="17" t="e">
        <f>VLOOKUP(Table1[[#This Row],[CCDDD]],#REF!,2,FALSE)</f>
        <v>#REF!</v>
      </c>
    </row>
    <row r="15501" spans="1:10">
      <c r="A15501" t="s">
        <v>196</v>
      </c>
      <c r="B15501" t="str">
        <f>VLOOKUP(A15501,[1]vlookups!A:B,2,FALSE)</f>
        <v>Lake Washington School District</v>
      </c>
      <c r="C15501" s="18" t="s">
        <v>768</v>
      </c>
      <c r="D15501" s="17" t="str">
        <f>VLOOKUP(A15501,[1]vlookups!A:C,3,FALSE)</f>
        <v>121</v>
      </c>
      <c r="E15501" s="4" t="s">
        <v>68</v>
      </c>
      <c r="F15501" t="str">
        <f>VLOOKUP(E15501,[1]vlookups!F:G,2,FALSE)</f>
        <v>Teaching &amp; Learning Supervision</v>
      </c>
      <c r="G15501" s="4" t="s">
        <v>40</v>
      </c>
      <c r="H15501" t="str">
        <f>VLOOKUP(G15501,[1]vlookups!D:E,2,FALSE)</f>
        <v>Classified Salaries</v>
      </c>
      <c r="I15501" s="5">
        <v>6896.14</v>
      </c>
      <c r="J15501" s="17" t="e">
        <f>VLOOKUP(Table1[[#This Row],[CCDDD]],#REF!,2,FALSE)</f>
        <v>#REF!</v>
      </c>
    </row>
    <row r="15502" spans="1:10">
      <c r="A15502" t="s">
        <v>494</v>
      </c>
      <c r="B15502" t="str">
        <f>VLOOKUP(A15502,[1]vlookups!A:B,2,FALSE)</f>
        <v>Soap Lake School District</v>
      </c>
      <c r="C15502" s="18" t="s">
        <v>768</v>
      </c>
      <c r="D15502" s="17" t="str">
        <f>VLOOKUP(A15502,[1]vlookups!A:C,3,FALSE)</f>
        <v>171</v>
      </c>
      <c r="E15502" s="4" t="s">
        <v>80</v>
      </c>
      <c r="F15502" t="str">
        <f>VLOOKUP(E15502,[1]vlookups!F:G,2,FALSE)</f>
        <v>Teaching</v>
      </c>
      <c r="G15502" s="4" t="s">
        <v>43</v>
      </c>
      <c r="H15502" t="str">
        <f>VLOOKUP(G15502,[1]vlookups!D:E,2,FALSE)</f>
        <v>Purchased Services</v>
      </c>
      <c r="I15502" s="5">
        <v>6887.4</v>
      </c>
      <c r="J15502" s="17" t="e">
        <f>VLOOKUP(Table1[[#This Row],[CCDDD]],#REF!,2,FALSE)</f>
        <v>#REF!</v>
      </c>
    </row>
    <row r="15503" spans="1:10">
      <c r="A15503" t="s">
        <v>261</v>
      </c>
      <c r="B15503" t="str">
        <f>VLOOKUP(A15503,[1]vlookups!A:B,2,FALSE)</f>
        <v>Tukwila School District</v>
      </c>
      <c r="C15503" s="18" t="s">
        <v>768</v>
      </c>
      <c r="D15503" s="17" t="str">
        <f>VLOOKUP(A15503,[1]vlookups!A:C,3,FALSE)</f>
        <v>121</v>
      </c>
      <c r="E15503" s="4" t="s">
        <v>78</v>
      </c>
      <c r="F15503" t="str">
        <f>VLOOKUP(E15503,[1]vlookups!F:G,2,FALSE)</f>
        <v>Health and Related Services</v>
      </c>
      <c r="G15503" s="4" t="s">
        <v>39</v>
      </c>
      <c r="H15503" t="str">
        <f>VLOOKUP(G15503,[1]vlookups!D:E,2,FALSE)</f>
        <v>Certificated Salaries</v>
      </c>
      <c r="I15503" s="5">
        <v>6873.8</v>
      </c>
      <c r="J15503" s="17" t="e">
        <f>VLOOKUP(Table1[[#This Row],[CCDDD]],#REF!,2,FALSE)</f>
        <v>#REF!</v>
      </c>
    </row>
    <row r="15504" spans="1:10">
      <c r="A15504" t="s">
        <v>315</v>
      </c>
      <c r="B15504" t="str">
        <f>VLOOKUP(A15504,[1]vlookups!A:B,2,FALSE)</f>
        <v>North Kitsap School District</v>
      </c>
      <c r="C15504" s="18" t="s">
        <v>767</v>
      </c>
      <c r="D15504" s="17" t="str">
        <f>VLOOKUP(A15504,[1]vlookups!A:C,3,FALSE)</f>
        <v>114</v>
      </c>
      <c r="E15504" s="4" t="s">
        <v>110</v>
      </c>
      <c r="F15504" t="str">
        <f>VLOOKUP(E15504,[1]vlookups!F:G,2,FALSE)</f>
        <v>Operation of Buildings</v>
      </c>
      <c r="G15504" s="4" t="s">
        <v>42</v>
      </c>
      <c r="H15504" t="str">
        <f>VLOOKUP(G15504,[1]vlookups!D:E,2,FALSE)</f>
        <v>Supplies and Materials</v>
      </c>
      <c r="I15504" s="5">
        <v>6870.67</v>
      </c>
      <c r="J15504" s="17" t="e">
        <f>VLOOKUP(Table1[[#This Row],[CCDDD]],#REF!,2,FALSE)</f>
        <v>#REF!</v>
      </c>
    </row>
    <row r="15505" spans="1:10">
      <c r="A15505" t="s">
        <v>724</v>
      </c>
      <c r="B15505" t="str">
        <f>VLOOKUP(A15505,[1]vlookups!A:B,2,FALSE)</f>
        <v>Evergreen School District (Stevens)</v>
      </c>
      <c r="C15505" s="18" t="s">
        <v>767</v>
      </c>
      <c r="D15505" s="17" t="str">
        <f>VLOOKUP(A15505,[1]vlookups!A:C,3,FALSE)</f>
        <v>101</v>
      </c>
      <c r="E15505" s="4" t="s">
        <v>80</v>
      </c>
      <c r="F15505" t="str">
        <f>VLOOKUP(E15505,[1]vlookups!F:G,2,FALSE)</f>
        <v>Teaching</v>
      </c>
      <c r="G15505" s="4" t="s">
        <v>39</v>
      </c>
      <c r="H15505" t="str">
        <f>VLOOKUP(G15505,[1]vlookups!D:E,2,FALSE)</f>
        <v>Certificated Salaries</v>
      </c>
      <c r="I15505" s="5">
        <v>6866.36</v>
      </c>
      <c r="J15505" s="17" t="e">
        <f>VLOOKUP(Table1[[#This Row],[CCDDD]],#REF!,2,FALSE)</f>
        <v>#REF!</v>
      </c>
    </row>
    <row r="15506" spans="1:10">
      <c r="A15506" t="s">
        <v>560</v>
      </c>
      <c r="B15506" t="str">
        <f>VLOOKUP(A15506,[1]vlookups!A:B,2,FALSE)</f>
        <v>Reardan-Edwall School District</v>
      </c>
      <c r="C15506" s="18" t="s">
        <v>767</v>
      </c>
      <c r="D15506" s="17" t="str">
        <f>VLOOKUP(A15506,[1]vlookups!A:C,3,FALSE)</f>
        <v>101</v>
      </c>
      <c r="E15506" s="4" t="s">
        <v>80</v>
      </c>
      <c r="F15506" t="str">
        <f>VLOOKUP(E15506,[1]vlookups!F:G,2,FALSE)</f>
        <v>Teaching</v>
      </c>
      <c r="G15506" s="4" t="s">
        <v>40</v>
      </c>
      <c r="H15506" t="str">
        <f>VLOOKUP(G15506,[1]vlookups!D:E,2,FALSE)</f>
        <v>Classified Salaries</v>
      </c>
      <c r="I15506" s="5">
        <v>6865.76</v>
      </c>
      <c r="J15506" s="17" t="e">
        <f>VLOOKUP(Table1[[#This Row],[CCDDD]],#REF!,2,FALSE)</f>
        <v>#REF!</v>
      </c>
    </row>
    <row r="15507" spans="1:10">
      <c r="A15507" t="s">
        <v>690</v>
      </c>
      <c r="B15507" t="str">
        <f>VLOOKUP(A15507,[1]vlookups!A:B,2,FALSE)</f>
        <v>Palisades School District</v>
      </c>
      <c r="C15507" s="18" t="s">
        <v>768</v>
      </c>
      <c r="D15507" s="17" t="str">
        <f>VLOOKUP(A15507,[1]vlookups!A:C,3,FALSE)</f>
        <v>171</v>
      </c>
      <c r="E15507" s="4" t="s">
        <v>80</v>
      </c>
      <c r="F15507" t="str">
        <f>VLOOKUP(E15507,[1]vlookups!F:G,2,FALSE)</f>
        <v>Teaching</v>
      </c>
      <c r="G15507" s="4" t="s">
        <v>40</v>
      </c>
      <c r="H15507" t="str">
        <f>VLOOKUP(G15507,[1]vlookups!D:E,2,FALSE)</f>
        <v>Classified Salaries</v>
      </c>
      <c r="I15507" s="5">
        <v>6847.84</v>
      </c>
      <c r="J15507" s="17" t="e">
        <f>VLOOKUP(Table1[[#This Row],[CCDDD]],#REF!,2,FALSE)</f>
        <v>#REF!</v>
      </c>
    </row>
    <row r="15508" spans="1:10">
      <c r="A15508" t="s">
        <v>301</v>
      </c>
      <c r="B15508" t="str">
        <f>VLOOKUP(A15508,[1]vlookups!A:B,2,FALSE)</f>
        <v>Quincy School District</v>
      </c>
      <c r="C15508" s="18" t="s">
        <v>767</v>
      </c>
      <c r="D15508" s="17" t="str">
        <f>VLOOKUP(A15508,[1]vlookups!A:C,3,FALSE)</f>
        <v>171</v>
      </c>
      <c r="E15508" s="4" t="s">
        <v>112</v>
      </c>
      <c r="F15508" t="str">
        <f>VLOOKUP(E15508,[1]vlookups!F:G,2,FALSE)</f>
        <v>Building Maintenance</v>
      </c>
      <c r="G15508" s="4" t="s">
        <v>42</v>
      </c>
      <c r="H15508" t="str">
        <f>VLOOKUP(G15508,[1]vlookups!D:E,2,FALSE)</f>
        <v>Supplies and Materials</v>
      </c>
      <c r="I15508" s="5">
        <v>6840</v>
      </c>
      <c r="J15508" s="17" t="e">
        <f>VLOOKUP(Table1[[#This Row],[CCDDD]],#REF!,2,FALSE)</f>
        <v>#REF!</v>
      </c>
    </row>
    <row r="15509" spans="1:10">
      <c r="A15509" t="s">
        <v>546</v>
      </c>
      <c r="B15509" t="str">
        <f>VLOOKUP(A15509,[1]vlookups!A:B,2,FALSE)</f>
        <v>Pateros School District</v>
      </c>
      <c r="C15509" s="18" t="s">
        <v>767</v>
      </c>
      <c r="D15509" s="17" t="str">
        <f>VLOOKUP(A15509,[1]vlookups!A:C,3,FALSE)</f>
        <v>171</v>
      </c>
      <c r="E15509" s="4" t="s">
        <v>108</v>
      </c>
      <c r="F15509" t="str">
        <f>VLOOKUP(E15509,[1]vlookups!F:G,2,FALSE)</f>
        <v>Grounds Maintenance</v>
      </c>
      <c r="G15509" s="4" t="s">
        <v>41</v>
      </c>
      <c r="H15509" t="str">
        <f>VLOOKUP(G15509,[1]vlookups!D:E,2,FALSE)</f>
        <v>Payroll Taxes and Benefits</v>
      </c>
      <c r="I15509" s="5">
        <v>6829.18</v>
      </c>
      <c r="J15509" s="17" t="e">
        <f>VLOOKUP(Table1[[#This Row],[CCDDD]],#REF!,2,FALSE)</f>
        <v>#REF!</v>
      </c>
    </row>
    <row r="15510" spans="1:10">
      <c r="A15510" t="s">
        <v>730</v>
      </c>
      <c r="B15510" t="str">
        <f>VLOOKUP(A15510,[1]vlookups!A:B,2,FALSE)</f>
        <v>Washtucna School District</v>
      </c>
      <c r="C15510" s="18" t="s">
        <v>767</v>
      </c>
      <c r="D15510" s="17" t="str">
        <f>VLOOKUP(A15510,[1]vlookups!A:C,3,FALSE)</f>
        <v>101</v>
      </c>
      <c r="E15510" s="4" t="s">
        <v>86</v>
      </c>
      <c r="F15510" t="str">
        <f>VLOOKUP(E15510,[1]vlookups!F:G,2,FALSE)</f>
        <v>Instructional Professional Development</v>
      </c>
      <c r="G15510" s="4" t="s">
        <v>43</v>
      </c>
      <c r="H15510" t="str">
        <f>VLOOKUP(G15510,[1]vlookups!D:E,2,FALSE)</f>
        <v>Purchased Services</v>
      </c>
      <c r="I15510" s="5">
        <v>6825</v>
      </c>
      <c r="J15510" s="17" t="e">
        <f>VLOOKUP(Table1[[#This Row],[CCDDD]],#REF!,2,FALSE)</f>
        <v>#REF!</v>
      </c>
    </row>
    <row r="15511" spans="1:10">
      <c r="A15511" t="s">
        <v>510</v>
      </c>
      <c r="B15511" t="str">
        <f>VLOOKUP(A15511,[1]vlookups!A:B,2,FALSE)</f>
        <v>White Pass School District</v>
      </c>
      <c r="C15511" s="18" t="s">
        <v>768</v>
      </c>
      <c r="D15511" s="17" t="str">
        <f>VLOOKUP(A15511,[1]vlookups!A:C,3,FALSE)</f>
        <v>113</v>
      </c>
      <c r="E15511" s="4" t="s">
        <v>80</v>
      </c>
      <c r="F15511" t="str">
        <f>VLOOKUP(E15511,[1]vlookups!F:G,2,FALSE)</f>
        <v>Teaching</v>
      </c>
      <c r="G15511" s="4" t="s">
        <v>39</v>
      </c>
      <c r="H15511" t="str">
        <f>VLOOKUP(G15511,[1]vlookups!D:E,2,FALSE)</f>
        <v>Certificated Salaries</v>
      </c>
      <c r="I15511" s="5">
        <v>6817.29</v>
      </c>
      <c r="J15511" s="17" t="e">
        <f>VLOOKUP(Table1[[#This Row],[CCDDD]],#REF!,2,FALSE)</f>
        <v>#REF!</v>
      </c>
    </row>
    <row r="15512" spans="1:10">
      <c r="A15512" t="s">
        <v>602</v>
      </c>
      <c r="B15512" t="str">
        <f>VLOOKUP(A15512,[1]vlookups!A:B,2,FALSE)</f>
        <v>Northport School District</v>
      </c>
      <c r="C15512" s="18" t="s">
        <v>767</v>
      </c>
      <c r="D15512" s="17" t="str">
        <f>VLOOKUP(A15512,[1]vlookups!A:C,3,FALSE)</f>
        <v>101</v>
      </c>
      <c r="E15512" s="4" t="s">
        <v>80</v>
      </c>
      <c r="F15512" t="str">
        <f>VLOOKUP(E15512,[1]vlookups!F:G,2,FALSE)</f>
        <v>Teaching</v>
      </c>
      <c r="G15512" s="4" t="s">
        <v>42</v>
      </c>
      <c r="H15512" t="str">
        <f>VLOOKUP(G15512,[1]vlookups!D:E,2,FALSE)</f>
        <v>Supplies and Materials</v>
      </c>
      <c r="I15512" s="5">
        <v>6804</v>
      </c>
      <c r="J15512" s="17" t="e">
        <f>VLOOKUP(Table1[[#This Row],[CCDDD]],#REF!,2,FALSE)</f>
        <v>#REF!</v>
      </c>
    </row>
    <row r="15513" spans="1:10">
      <c r="A15513" t="s">
        <v>647</v>
      </c>
      <c r="B15513" t="str">
        <f>VLOOKUP(A15513,[1]vlookups!A:B,2,FALSE)</f>
        <v>Mossyrock School District</v>
      </c>
      <c r="C15513" s="18" t="s">
        <v>767</v>
      </c>
      <c r="D15513" s="17" t="str">
        <f>VLOOKUP(A15513,[1]vlookups!A:C,3,FALSE)</f>
        <v>113</v>
      </c>
      <c r="E15513" s="4" t="s">
        <v>80</v>
      </c>
      <c r="F15513" t="str">
        <f>VLOOKUP(E15513,[1]vlookups!F:G,2,FALSE)</f>
        <v>Teaching</v>
      </c>
      <c r="G15513" s="4" t="s">
        <v>39</v>
      </c>
      <c r="H15513" t="str">
        <f>VLOOKUP(G15513,[1]vlookups!D:E,2,FALSE)</f>
        <v>Certificated Salaries</v>
      </c>
      <c r="I15513" s="5">
        <v>6800</v>
      </c>
      <c r="J15513" s="17" t="e">
        <f>VLOOKUP(Table1[[#This Row],[CCDDD]],#REF!,2,FALSE)</f>
        <v>#REF!</v>
      </c>
    </row>
    <row r="15514" spans="1:10">
      <c r="A15514" t="s">
        <v>227</v>
      </c>
      <c r="B15514" t="str">
        <f>VLOOKUP(A15514,[1]vlookups!A:B,2,FALSE)</f>
        <v>Lake Stevens School District</v>
      </c>
      <c r="C15514" s="18" t="s">
        <v>768</v>
      </c>
      <c r="D15514" s="17" t="str">
        <f>VLOOKUP(A15514,[1]vlookups!A:C,3,FALSE)</f>
        <v>189</v>
      </c>
      <c r="E15514" s="4" t="s">
        <v>78</v>
      </c>
      <c r="F15514" t="str">
        <f>VLOOKUP(E15514,[1]vlookups!F:G,2,FALSE)</f>
        <v>Health and Related Services</v>
      </c>
      <c r="G15514" s="4" t="s">
        <v>40</v>
      </c>
      <c r="H15514" t="str">
        <f>VLOOKUP(G15514,[1]vlookups!D:E,2,FALSE)</f>
        <v>Classified Salaries</v>
      </c>
      <c r="I15514" s="5">
        <v>6795.21</v>
      </c>
      <c r="J15514" s="17" t="e">
        <f>VLOOKUP(Table1[[#This Row],[CCDDD]],#REF!,2,FALSE)</f>
        <v>#REF!</v>
      </c>
    </row>
    <row r="15515" spans="1:10">
      <c r="A15515" t="s">
        <v>438</v>
      </c>
      <c r="B15515" t="str">
        <f>VLOOKUP(A15515,[1]vlookups!A:B,2,FALSE)</f>
        <v>McCleary School District</v>
      </c>
      <c r="C15515" s="18" t="s">
        <v>768</v>
      </c>
      <c r="D15515" s="17" t="str">
        <f>VLOOKUP(A15515,[1]vlookups!A:C,3,FALSE)</f>
        <v>113</v>
      </c>
      <c r="E15515" s="4" t="s">
        <v>80</v>
      </c>
      <c r="F15515" t="str">
        <f>VLOOKUP(E15515,[1]vlookups!F:G,2,FALSE)</f>
        <v>Teaching</v>
      </c>
      <c r="G15515" s="4" t="s">
        <v>40</v>
      </c>
      <c r="H15515" t="str">
        <f>VLOOKUP(G15515,[1]vlookups!D:E,2,FALSE)</f>
        <v>Classified Salaries</v>
      </c>
      <c r="I15515" s="5">
        <v>6778.88</v>
      </c>
      <c r="J15515" s="17" t="e">
        <f>VLOOKUP(Table1[[#This Row],[CCDDD]],#REF!,2,FALSE)</f>
        <v>#REF!</v>
      </c>
    </row>
    <row r="15516" spans="1:10">
      <c r="A15516" t="s">
        <v>347</v>
      </c>
      <c r="B15516" t="str">
        <f>VLOOKUP(A15516,[1]vlookups!A:B,2,FALSE)</f>
        <v>Chewelah School District</v>
      </c>
      <c r="C15516" s="18" t="s">
        <v>767</v>
      </c>
      <c r="D15516" s="17" t="str">
        <f>VLOOKUP(A15516,[1]vlookups!A:C,3,FALSE)</f>
        <v>101</v>
      </c>
      <c r="E15516" s="4" t="s">
        <v>72</v>
      </c>
      <c r="F15516" t="str">
        <f>VLOOKUP(E15516,[1]vlookups!F:G,2,FALSE)</f>
        <v>Principal's Office</v>
      </c>
      <c r="G15516" s="4" t="s">
        <v>40</v>
      </c>
      <c r="H15516" t="str">
        <f>VLOOKUP(G15516,[1]vlookups!D:E,2,FALSE)</f>
        <v>Classified Salaries</v>
      </c>
      <c r="I15516" s="5">
        <v>6777.2</v>
      </c>
      <c r="J15516" s="17" t="e">
        <f>VLOOKUP(Table1[[#This Row],[CCDDD]],#REF!,2,FALSE)</f>
        <v>#REF!</v>
      </c>
    </row>
    <row r="15517" spans="1:10">
      <c r="A15517" t="s">
        <v>456</v>
      </c>
      <c r="B15517" t="str">
        <f>VLOOKUP(A15517,[1]vlookups!A:B,2,FALSE)</f>
        <v>Stevenson-Carson School District</v>
      </c>
      <c r="C15517" s="18" t="s">
        <v>767</v>
      </c>
      <c r="D15517" s="17" t="str">
        <f>VLOOKUP(A15517,[1]vlookups!A:C,3,FALSE)</f>
        <v>112</v>
      </c>
      <c r="E15517" s="4" t="s">
        <v>72</v>
      </c>
      <c r="F15517" t="str">
        <f>VLOOKUP(E15517,[1]vlookups!F:G,2,FALSE)</f>
        <v>Principal's Office</v>
      </c>
      <c r="G15517" s="4" t="s">
        <v>41</v>
      </c>
      <c r="H15517" t="str">
        <f>VLOOKUP(G15517,[1]vlookups!D:E,2,FALSE)</f>
        <v>Payroll Taxes and Benefits</v>
      </c>
      <c r="I15517" s="5">
        <v>6774.36</v>
      </c>
      <c r="J15517" s="17" t="e">
        <f>VLOOKUP(Table1[[#This Row],[CCDDD]],#REF!,2,FALSE)</f>
        <v>#REF!</v>
      </c>
    </row>
    <row r="15518" spans="1:10">
      <c r="A15518" t="s">
        <v>458</v>
      </c>
      <c r="B15518" t="str">
        <f>VLOOKUP(A15518,[1]vlookups!A:B,2,FALSE)</f>
        <v>Tonasket School District</v>
      </c>
      <c r="C15518" s="18" t="s">
        <v>767</v>
      </c>
      <c r="D15518" s="17" t="str">
        <f>VLOOKUP(A15518,[1]vlookups!A:C,3,FALSE)</f>
        <v>171</v>
      </c>
      <c r="E15518" s="4" t="s">
        <v>90</v>
      </c>
      <c r="F15518" t="str">
        <f>VLOOKUP(E15518,[1]vlookups!F:G,2,FALSE)</f>
        <v>Curriculum</v>
      </c>
      <c r="G15518" s="4" t="s">
        <v>42</v>
      </c>
      <c r="H15518" t="str">
        <f>VLOOKUP(G15518,[1]vlookups!D:E,2,FALSE)</f>
        <v>Supplies and Materials</v>
      </c>
      <c r="I15518" s="5">
        <v>6774.15</v>
      </c>
      <c r="J15518" s="17" t="e">
        <f>VLOOKUP(Table1[[#This Row],[CCDDD]],#REF!,2,FALSE)</f>
        <v>#REF!</v>
      </c>
    </row>
    <row r="15519" spans="1:10">
      <c r="A15519" t="s">
        <v>578</v>
      </c>
      <c r="B15519" t="str">
        <f>VLOOKUP(A15519,[1]vlookups!A:B,2,FALSE)</f>
        <v>Liberty School District</v>
      </c>
      <c r="C15519" s="18" t="s">
        <v>768</v>
      </c>
      <c r="D15519" s="17" t="str">
        <f>VLOOKUP(A15519,[1]vlookups!A:C,3,FALSE)</f>
        <v>101</v>
      </c>
      <c r="E15519" s="4" t="s">
        <v>86</v>
      </c>
      <c r="F15519" t="str">
        <f>VLOOKUP(E15519,[1]vlookups!F:G,2,FALSE)</f>
        <v>Instructional Professional Development</v>
      </c>
      <c r="G15519" s="4" t="s">
        <v>43</v>
      </c>
      <c r="H15519" t="str">
        <f>VLOOKUP(G15519,[1]vlookups!D:E,2,FALSE)</f>
        <v>Purchased Services</v>
      </c>
      <c r="I15519" s="5">
        <v>6769.92</v>
      </c>
      <c r="J15519" s="17" t="e">
        <f>VLOOKUP(Table1[[#This Row],[CCDDD]],#REF!,2,FALSE)</f>
        <v>#REF!</v>
      </c>
    </row>
    <row r="15520" spans="1:10">
      <c r="A15520" t="s">
        <v>610</v>
      </c>
      <c r="B15520" t="str">
        <f>VLOOKUP(A15520,[1]vlookups!A:B,2,FALSE)</f>
        <v>Selkirk School District</v>
      </c>
      <c r="C15520" s="18" t="s">
        <v>767</v>
      </c>
      <c r="D15520" s="17" t="str">
        <f>VLOOKUP(A15520,[1]vlookups!A:C,3,FALSE)</f>
        <v>101</v>
      </c>
      <c r="E15520" s="4" t="s">
        <v>80</v>
      </c>
      <c r="F15520" t="str">
        <f>VLOOKUP(E15520,[1]vlookups!F:G,2,FALSE)</f>
        <v>Teaching</v>
      </c>
      <c r="G15520" s="4" t="s">
        <v>43</v>
      </c>
      <c r="H15520" t="str">
        <f>VLOOKUP(G15520,[1]vlookups!D:E,2,FALSE)</f>
        <v>Purchased Services</v>
      </c>
      <c r="I15520" s="5">
        <v>6759.24</v>
      </c>
      <c r="J15520" s="17" t="e">
        <f>VLOOKUP(Table1[[#This Row],[CCDDD]],#REF!,2,FALSE)</f>
        <v>#REF!</v>
      </c>
    </row>
    <row r="15521" spans="1:10">
      <c r="A15521" t="s">
        <v>221</v>
      </c>
      <c r="B15521" t="str">
        <f>VLOOKUP(A15521,[1]vlookups!A:B,2,FALSE)</f>
        <v>Wapato School District</v>
      </c>
      <c r="C15521" s="18" t="s">
        <v>768</v>
      </c>
      <c r="D15521" s="17" t="str">
        <f>VLOOKUP(A15521,[1]vlookups!A:C,3,FALSE)</f>
        <v>105</v>
      </c>
      <c r="E15521" s="4" t="s">
        <v>78</v>
      </c>
      <c r="F15521" t="str">
        <f>VLOOKUP(E15521,[1]vlookups!F:G,2,FALSE)</f>
        <v>Health and Related Services</v>
      </c>
      <c r="G15521" s="4" t="s">
        <v>41</v>
      </c>
      <c r="H15521" t="str">
        <f>VLOOKUP(G15521,[1]vlookups!D:E,2,FALSE)</f>
        <v>Payroll Taxes and Benefits</v>
      </c>
      <c r="I15521" s="5">
        <v>6755.43</v>
      </c>
      <c r="J15521" s="17" t="e">
        <f>VLOOKUP(Table1[[#This Row],[CCDDD]],#REF!,2,FALSE)</f>
        <v>#REF!</v>
      </c>
    </row>
    <row r="15522" spans="1:10">
      <c r="A15522" t="s">
        <v>662</v>
      </c>
      <c r="B15522" t="str">
        <f>VLOOKUP(A15522,[1]vlookups!A:B,2,FALSE)</f>
        <v>Palouse School District</v>
      </c>
      <c r="C15522" s="18" t="s">
        <v>768</v>
      </c>
      <c r="D15522" s="17" t="str">
        <f>VLOOKUP(A15522,[1]vlookups!A:C,3,FALSE)</f>
        <v>101</v>
      </c>
      <c r="E15522" s="4" t="s">
        <v>130</v>
      </c>
      <c r="F15522" t="str">
        <f>VLOOKUP(E15522,[1]vlookups!F:G,2,FALSE)</f>
        <v>Indirect</v>
      </c>
      <c r="G15522" s="4" t="s">
        <v>46</v>
      </c>
      <c r="H15522" t="str">
        <f>VLOOKUP(G15522,[1]vlookups!D:E,2,FALSE)</f>
        <v>Indirect</v>
      </c>
      <c r="I15522" s="5">
        <v>6753.61</v>
      </c>
      <c r="J15522" s="17" t="e">
        <f>VLOOKUP(Table1[[#This Row],[CCDDD]],#REF!,2,FALSE)</f>
        <v>#REF!</v>
      </c>
    </row>
    <row r="15523" spans="1:10">
      <c r="A15523" t="s">
        <v>235</v>
      </c>
      <c r="B15523" t="str">
        <f>VLOOKUP(A15523,[1]vlookups!A:B,2,FALSE)</f>
        <v>Arlington School District</v>
      </c>
      <c r="C15523" s="18" t="s">
        <v>768</v>
      </c>
      <c r="D15523" s="17" t="str">
        <f>VLOOKUP(A15523,[1]vlookups!A:C,3,FALSE)</f>
        <v>189</v>
      </c>
      <c r="E15523" s="4" t="s">
        <v>80</v>
      </c>
      <c r="F15523" t="str">
        <f>VLOOKUP(E15523,[1]vlookups!F:G,2,FALSE)</f>
        <v>Teaching</v>
      </c>
      <c r="G15523" s="4" t="s">
        <v>38</v>
      </c>
      <c r="H15523" t="str">
        <f>VLOOKUP(G15523,[1]vlookups!D:E,2,FALSE)</f>
        <v>Transfers</v>
      </c>
      <c r="I15523" s="5">
        <v>6749.3</v>
      </c>
      <c r="J15523" s="17" t="e">
        <f>VLOOKUP(Table1[[#This Row],[CCDDD]],#REF!,2,FALSE)</f>
        <v>#REF!</v>
      </c>
    </row>
    <row r="15524" spans="1:10">
      <c r="A15524" t="s">
        <v>732</v>
      </c>
      <c r="B15524" t="str">
        <f>VLOOKUP(A15524,[1]vlookups!A:B,2,FALSE)</f>
        <v>Great Northern School District</v>
      </c>
      <c r="C15524" s="18" t="s">
        <v>767</v>
      </c>
      <c r="D15524" s="17" t="str">
        <f>VLOOKUP(A15524,[1]vlookups!A:C,3,FALSE)</f>
        <v>101</v>
      </c>
      <c r="E15524" s="4" t="s">
        <v>80</v>
      </c>
      <c r="F15524" t="str">
        <f>VLOOKUP(E15524,[1]vlookups!F:G,2,FALSE)</f>
        <v>Teaching</v>
      </c>
      <c r="G15524" s="4" t="s">
        <v>40</v>
      </c>
      <c r="H15524" t="str">
        <f>VLOOKUP(G15524,[1]vlookups!D:E,2,FALSE)</f>
        <v>Classified Salaries</v>
      </c>
      <c r="I15524" s="5">
        <v>6746.99</v>
      </c>
      <c r="J15524" s="17" t="e">
        <f>VLOOKUP(Table1[[#This Row],[CCDDD]],#REF!,2,FALSE)</f>
        <v>#REF!</v>
      </c>
    </row>
    <row r="15525" spans="1:10">
      <c r="A15525" t="s">
        <v>760</v>
      </c>
      <c r="B15525" t="str">
        <f>VLOOKUP(A15525,[1]vlookups!A:B,2,FALSE)</f>
        <v>Shaw Island School District</v>
      </c>
      <c r="C15525" s="18" t="s">
        <v>767</v>
      </c>
      <c r="D15525" s="17" t="str">
        <f>VLOOKUP(A15525,[1]vlookups!A:C,3,FALSE)</f>
        <v>189</v>
      </c>
      <c r="E15525" s="4" t="s">
        <v>112</v>
      </c>
      <c r="F15525" t="str">
        <f>VLOOKUP(E15525,[1]vlookups!F:G,2,FALSE)</f>
        <v>Building Maintenance</v>
      </c>
      <c r="G15525" s="4" t="s">
        <v>42</v>
      </c>
      <c r="H15525" t="str">
        <f>VLOOKUP(G15525,[1]vlookups!D:E,2,FALSE)</f>
        <v>Supplies and Materials</v>
      </c>
      <c r="I15525" s="5">
        <v>6739.94</v>
      </c>
      <c r="J15525" s="17" t="e">
        <f>VLOOKUP(Table1[[#This Row],[CCDDD]],#REF!,2,FALSE)</f>
        <v>#REF!</v>
      </c>
    </row>
    <row r="15526" spans="1:10">
      <c r="A15526" t="s">
        <v>167</v>
      </c>
      <c r="B15526" t="str">
        <f>VLOOKUP(A15526,[1]vlookups!A:B,2,FALSE)</f>
        <v>Edmonds School District</v>
      </c>
      <c r="C15526" s="18" t="s">
        <v>767</v>
      </c>
      <c r="D15526" s="17" t="str">
        <f>VLOOKUP(A15526,[1]vlookups!A:C,3,FALSE)</f>
        <v>189</v>
      </c>
      <c r="E15526" s="4" t="s">
        <v>108</v>
      </c>
      <c r="F15526" t="str">
        <f>VLOOKUP(E15526,[1]vlookups!F:G,2,FALSE)</f>
        <v>Grounds Maintenance</v>
      </c>
      <c r="G15526" s="4" t="s">
        <v>40</v>
      </c>
      <c r="H15526" t="str">
        <f>VLOOKUP(G15526,[1]vlookups!D:E,2,FALSE)</f>
        <v>Classified Salaries</v>
      </c>
      <c r="I15526" s="5">
        <v>6728.4</v>
      </c>
      <c r="J15526" s="17" t="e">
        <f>VLOOKUP(Table1[[#This Row],[CCDDD]],#REF!,2,FALSE)</f>
        <v>#REF!</v>
      </c>
    </row>
    <row r="15527" spans="1:10">
      <c r="A15527" t="s">
        <v>639</v>
      </c>
      <c r="B15527" t="str">
        <f>VLOOKUP(A15527,[1]vlookups!A:B,2,FALSE)</f>
        <v>Catalyst Public Schools</v>
      </c>
      <c r="C15527" s="18" t="s">
        <v>767</v>
      </c>
      <c r="D15527" s="17" t="str">
        <f>VLOOKUP(A15527,[1]vlookups!A:C,3,FALSE)</f>
        <v>WSCC</v>
      </c>
      <c r="E15527" s="4" t="s">
        <v>62</v>
      </c>
      <c r="F15527" t="str">
        <f>VLOOKUP(E15527,[1]vlookups!F:G,2,FALSE)</f>
        <v>Business Office</v>
      </c>
      <c r="G15527" s="4" t="s">
        <v>41</v>
      </c>
      <c r="H15527" t="str">
        <f>VLOOKUP(G15527,[1]vlookups!D:E,2,FALSE)</f>
        <v>Payroll Taxes and Benefits</v>
      </c>
      <c r="I15527" s="5">
        <v>6712.27</v>
      </c>
      <c r="J15527" s="17" t="e">
        <f>VLOOKUP(Table1[[#This Row],[CCDDD]],#REF!,2,FALSE)</f>
        <v>#REF!</v>
      </c>
    </row>
    <row r="15528" spans="1:10">
      <c r="A15528" t="s">
        <v>639</v>
      </c>
      <c r="B15528" t="str">
        <f>VLOOKUP(A15528,[1]vlookups!A:B,2,FALSE)</f>
        <v>Catalyst Public Schools</v>
      </c>
      <c r="C15528" s="18" t="s">
        <v>767</v>
      </c>
      <c r="D15528" s="17" t="str">
        <f>VLOOKUP(A15528,[1]vlookups!A:C,3,FALSE)</f>
        <v>WSCC</v>
      </c>
      <c r="E15528" s="4" t="s">
        <v>66</v>
      </c>
      <c r="F15528" t="str">
        <f>VLOOKUP(E15528,[1]vlookups!F:G,2,FALSE)</f>
        <v>Public Relations</v>
      </c>
      <c r="G15528" s="4" t="s">
        <v>41</v>
      </c>
      <c r="H15528" t="str">
        <f>VLOOKUP(G15528,[1]vlookups!D:E,2,FALSE)</f>
        <v>Payroll Taxes and Benefits</v>
      </c>
      <c r="I15528" s="5">
        <v>6712.15</v>
      </c>
      <c r="J15528" s="17" t="e">
        <f>VLOOKUP(Table1[[#This Row],[CCDDD]],#REF!,2,FALSE)</f>
        <v>#REF!</v>
      </c>
    </row>
    <row r="15529" spans="1:10">
      <c r="A15529" t="s">
        <v>438</v>
      </c>
      <c r="B15529" t="str">
        <f>VLOOKUP(A15529,[1]vlookups!A:B,2,FALSE)</f>
        <v>McCleary School District</v>
      </c>
      <c r="C15529" s="18" t="s">
        <v>767</v>
      </c>
      <c r="D15529" s="17" t="str">
        <f>VLOOKUP(A15529,[1]vlookups!A:C,3,FALSE)</f>
        <v>113</v>
      </c>
      <c r="E15529" s="4" t="s">
        <v>116</v>
      </c>
      <c r="F15529" t="str">
        <f>VLOOKUP(E15529,[1]vlookups!F:G,2,FALSE)</f>
        <v>Building and Property Security</v>
      </c>
      <c r="G15529" s="4" t="s">
        <v>43</v>
      </c>
      <c r="H15529" t="str">
        <f>VLOOKUP(G15529,[1]vlookups!D:E,2,FALSE)</f>
        <v>Purchased Services</v>
      </c>
      <c r="I15529" s="5">
        <v>6699.5</v>
      </c>
      <c r="J15529" s="17" t="e">
        <f>VLOOKUP(Table1[[#This Row],[CCDDD]],#REF!,2,FALSE)</f>
        <v>#REF!</v>
      </c>
    </row>
    <row r="15530" spans="1:10">
      <c r="A15530" t="s">
        <v>173</v>
      </c>
      <c r="B15530" t="str">
        <f>VLOOKUP(A15530,[1]vlookups!A:B,2,FALSE)</f>
        <v>Bethel School District</v>
      </c>
      <c r="C15530" s="18" t="s">
        <v>767</v>
      </c>
      <c r="D15530" s="17" t="str">
        <f>VLOOKUP(A15530,[1]vlookups!A:C,3,FALSE)</f>
        <v>121</v>
      </c>
      <c r="E15530" s="4" t="s">
        <v>86</v>
      </c>
      <c r="F15530" t="str">
        <f>VLOOKUP(E15530,[1]vlookups!F:G,2,FALSE)</f>
        <v>Instructional Professional Development</v>
      </c>
      <c r="G15530" s="4" t="s">
        <v>44</v>
      </c>
      <c r="H15530" t="str">
        <f>VLOOKUP(G15530,[1]vlookups!D:E,2,FALSE)</f>
        <v>Employee Travel</v>
      </c>
      <c r="I15530" s="5">
        <v>6661.82</v>
      </c>
      <c r="J15530" s="17" t="e">
        <f>VLOOKUP(Table1[[#This Row],[CCDDD]],#REF!,2,FALSE)</f>
        <v>#REF!</v>
      </c>
    </row>
    <row r="15531" spans="1:10">
      <c r="A15531" t="s">
        <v>173</v>
      </c>
      <c r="B15531" t="str">
        <f>VLOOKUP(A15531,[1]vlookups!A:B,2,FALSE)</f>
        <v>Bethel School District</v>
      </c>
      <c r="C15531" s="18" t="s">
        <v>768</v>
      </c>
      <c r="D15531" s="17" t="str">
        <f>VLOOKUP(A15531,[1]vlookups!A:C,3,FALSE)</f>
        <v>121</v>
      </c>
      <c r="E15531" s="4" t="s">
        <v>76</v>
      </c>
      <c r="F15531" t="str">
        <f>VLOOKUP(E15531,[1]vlookups!F:G,2,FALSE)</f>
        <v>Pupil Management and Safety</v>
      </c>
      <c r="G15531" s="4" t="s">
        <v>41</v>
      </c>
      <c r="H15531" t="str">
        <f>VLOOKUP(G15531,[1]vlookups!D:E,2,FALSE)</f>
        <v>Payroll Taxes and Benefits</v>
      </c>
      <c r="I15531" s="5">
        <v>6660.54</v>
      </c>
      <c r="J15531" s="17" t="e">
        <f>VLOOKUP(Table1[[#This Row],[CCDDD]],#REF!,2,FALSE)</f>
        <v>#REF!</v>
      </c>
    </row>
    <row r="15532" spans="1:10">
      <c r="A15532" t="s">
        <v>392</v>
      </c>
      <c r="B15532" t="str">
        <f>VLOOKUP(A15532,[1]vlookups!A:B,2,FALSE)</f>
        <v>Hood Canal School District</v>
      </c>
      <c r="C15532" s="18" t="s">
        <v>768</v>
      </c>
      <c r="D15532" s="17" t="str">
        <f>VLOOKUP(A15532,[1]vlookups!A:C,3,FALSE)</f>
        <v>113</v>
      </c>
      <c r="E15532" s="4" t="s">
        <v>80</v>
      </c>
      <c r="F15532" t="str">
        <f>VLOOKUP(E15532,[1]vlookups!F:G,2,FALSE)</f>
        <v>Teaching</v>
      </c>
      <c r="G15532" s="4" t="s">
        <v>41</v>
      </c>
      <c r="H15532" t="str">
        <f>VLOOKUP(G15532,[1]vlookups!D:E,2,FALSE)</f>
        <v>Payroll Taxes and Benefits</v>
      </c>
      <c r="I15532" s="5">
        <v>6657.95</v>
      </c>
      <c r="J15532" s="17" t="e">
        <f>VLOOKUP(Table1[[#This Row],[CCDDD]],#REF!,2,FALSE)</f>
        <v>#REF!</v>
      </c>
    </row>
    <row r="15533" spans="1:10">
      <c r="A15533" t="s">
        <v>746</v>
      </c>
      <c r="B15533" t="str">
        <f>VLOOKUP(A15533,[1]vlookups!A:B,2,FALSE)</f>
        <v>Starbuck School District</v>
      </c>
      <c r="C15533" s="18" t="s">
        <v>768</v>
      </c>
      <c r="D15533" s="17" t="str">
        <f>VLOOKUP(A15533,[1]vlookups!A:C,3,FALSE)</f>
        <v>123</v>
      </c>
      <c r="E15533" s="4" t="s">
        <v>130</v>
      </c>
      <c r="F15533" t="str">
        <f>VLOOKUP(E15533,[1]vlookups!F:G,2,FALSE)</f>
        <v>Indirect</v>
      </c>
      <c r="G15533" s="4" t="s">
        <v>46</v>
      </c>
      <c r="H15533" t="str">
        <f>VLOOKUP(G15533,[1]vlookups!D:E,2,FALSE)</f>
        <v>Indirect</v>
      </c>
      <c r="I15533" s="5">
        <v>6641.71</v>
      </c>
      <c r="J15533" s="17" t="e">
        <f>VLOOKUP(Table1[[#This Row],[CCDDD]],#REF!,2,FALSE)</f>
        <v>#REF!</v>
      </c>
    </row>
    <row r="15534" spans="1:10">
      <c r="A15534" t="s">
        <v>450</v>
      </c>
      <c r="B15534" t="str">
        <f>VLOOKUP(A15534,[1]vlookups!A:B,2,FALSE)</f>
        <v>Highland School District</v>
      </c>
      <c r="C15534" s="18" t="s">
        <v>767</v>
      </c>
      <c r="D15534" s="17" t="str">
        <f>VLOOKUP(A15534,[1]vlookups!A:C,3,FALSE)</f>
        <v>105</v>
      </c>
      <c r="E15534" s="4" t="s">
        <v>96</v>
      </c>
      <c r="F15534" t="str">
        <f>VLOOKUP(E15534,[1]vlookups!F:G,2,FALSE)</f>
        <v>Operations</v>
      </c>
      <c r="G15534" s="4" t="s">
        <v>41</v>
      </c>
      <c r="H15534" t="str">
        <f>VLOOKUP(G15534,[1]vlookups!D:E,2,FALSE)</f>
        <v>Payroll Taxes and Benefits</v>
      </c>
      <c r="I15534" s="5">
        <v>6635.08</v>
      </c>
      <c r="J15534" s="17" t="e">
        <f>VLOOKUP(Table1[[#This Row],[CCDDD]],#REF!,2,FALSE)</f>
        <v>#REF!</v>
      </c>
    </row>
    <row r="15535" spans="1:10">
      <c r="A15535" t="s">
        <v>734</v>
      </c>
      <c r="B15535" t="str">
        <f>VLOOKUP(A15535,[1]vlookups!A:B,2,FALSE)</f>
        <v>Steptoe School District</v>
      </c>
      <c r="C15535" s="18" t="s">
        <v>767</v>
      </c>
      <c r="D15535" s="17" t="str">
        <f>VLOOKUP(A15535,[1]vlookups!A:C,3,FALSE)</f>
        <v>101</v>
      </c>
      <c r="E15535" s="4" t="s">
        <v>110</v>
      </c>
      <c r="F15535" t="str">
        <f>VLOOKUP(E15535,[1]vlookups!F:G,2,FALSE)</f>
        <v>Operation of Buildings</v>
      </c>
      <c r="G15535" s="4" t="s">
        <v>40</v>
      </c>
      <c r="H15535" t="str">
        <f>VLOOKUP(G15535,[1]vlookups!D:E,2,FALSE)</f>
        <v>Classified Salaries</v>
      </c>
      <c r="I15535" s="5">
        <v>6632.65</v>
      </c>
      <c r="J15535" s="17" t="e">
        <f>VLOOKUP(Table1[[#This Row],[CCDDD]],#REF!,2,FALSE)</f>
        <v>#REF!</v>
      </c>
    </row>
    <row r="15536" spans="1:10">
      <c r="A15536" t="s">
        <v>257</v>
      </c>
      <c r="B15536" t="str">
        <f>VLOOKUP(A15536,[1]vlookups!A:B,2,FALSE)</f>
        <v>Yelm School District</v>
      </c>
      <c r="C15536" s="18" t="s">
        <v>767</v>
      </c>
      <c r="D15536" s="17" t="str">
        <f>VLOOKUP(A15536,[1]vlookups!A:C,3,FALSE)</f>
        <v>113</v>
      </c>
      <c r="E15536" s="4" t="s">
        <v>82</v>
      </c>
      <c r="F15536" t="str">
        <f>VLOOKUP(E15536,[1]vlookups!F:G,2,FALSE)</f>
        <v>Extracurricular</v>
      </c>
      <c r="G15536" s="4" t="s">
        <v>41</v>
      </c>
      <c r="H15536" t="str">
        <f>VLOOKUP(G15536,[1]vlookups!D:E,2,FALSE)</f>
        <v>Payroll Taxes and Benefits</v>
      </c>
      <c r="I15536" s="5">
        <v>6620.71</v>
      </c>
      <c r="J15536" s="17" t="e">
        <f>VLOOKUP(Table1[[#This Row],[CCDDD]],#REF!,2,FALSE)</f>
        <v>#REF!</v>
      </c>
    </row>
    <row r="15537" spans="1:10">
      <c r="A15537" t="s">
        <v>253</v>
      </c>
      <c r="B15537" t="str">
        <f>VLOOKUP(A15537,[1]vlookups!A:B,2,FALSE)</f>
        <v>Kelso School District</v>
      </c>
      <c r="C15537" s="18" t="s">
        <v>768</v>
      </c>
      <c r="D15537" s="17" t="str">
        <f>VLOOKUP(A15537,[1]vlookups!A:C,3,FALSE)</f>
        <v>112</v>
      </c>
      <c r="E15537" s="4" t="s">
        <v>86</v>
      </c>
      <c r="F15537" t="str">
        <f>VLOOKUP(E15537,[1]vlookups!F:G,2,FALSE)</f>
        <v>Instructional Professional Development</v>
      </c>
      <c r="G15537" s="4" t="s">
        <v>40</v>
      </c>
      <c r="H15537" t="str">
        <f>VLOOKUP(G15537,[1]vlookups!D:E,2,FALSE)</f>
        <v>Classified Salaries</v>
      </c>
      <c r="I15537" s="5">
        <v>6607.01</v>
      </c>
      <c r="J15537" s="17" t="e">
        <f>VLOOKUP(Table1[[#This Row],[CCDDD]],#REF!,2,FALSE)</f>
        <v>#REF!</v>
      </c>
    </row>
    <row r="15538" spans="1:10">
      <c r="A15538" t="s">
        <v>770</v>
      </c>
      <c r="B15538" t="str">
        <f>VLOOKUP(A15538,[1]vlookups!A:B,2,FALSE)</f>
        <v>Why Not You Academy (Formerly Cascade: Midway charter)</v>
      </c>
      <c r="C15538" s="18" t="s">
        <v>767</v>
      </c>
      <c r="D15538" s="17" t="str">
        <f>VLOOKUP(A15538,[1]vlookups!A:C,3,FALSE)</f>
        <v>WSCC</v>
      </c>
      <c r="E15538" s="4" t="s">
        <v>110</v>
      </c>
      <c r="F15538" t="str">
        <f>VLOOKUP(E15538,[1]vlookups!F:G,2,FALSE)</f>
        <v>Operation of Buildings</v>
      </c>
      <c r="G15538" s="4" t="s">
        <v>42</v>
      </c>
      <c r="H15538" t="str">
        <f>VLOOKUP(G15538,[1]vlookups!D:E,2,FALSE)</f>
        <v>Supplies and Materials</v>
      </c>
      <c r="I15538" s="5">
        <v>6598.14</v>
      </c>
      <c r="J15538" s="17" t="e">
        <f>VLOOKUP(Table1[[#This Row],[CCDDD]],#REF!,2,FALSE)</f>
        <v>#REF!</v>
      </c>
    </row>
    <row r="15539" spans="1:10">
      <c r="A15539" t="s">
        <v>169</v>
      </c>
      <c r="B15539" t="str">
        <f>VLOOKUP(A15539,[1]vlookups!A:B,2,FALSE)</f>
        <v>Tacoma School District</v>
      </c>
      <c r="C15539" s="18" t="s">
        <v>767</v>
      </c>
      <c r="D15539" s="17" t="str">
        <f>VLOOKUP(A15539,[1]vlookups!A:C,3,FALSE)</f>
        <v>121</v>
      </c>
      <c r="E15539" s="4" t="s">
        <v>96</v>
      </c>
      <c r="F15539" t="str">
        <f>VLOOKUP(E15539,[1]vlookups!F:G,2,FALSE)</f>
        <v>Operations</v>
      </c>
      <c r="G15539" s="4" t="s">
        <v>41</v>
      </c>
      <c r="H15539" t="str">
        <f>VLOOKUP(G15539,[1]vlookups!D:E,2,FALSE)</f>
        <v>Payroll Taxes and Benefits</v>
      </c>
      <c r="I15539" s="5">
        <v>6590.14</v>
      </c>
      <c r="J15539" s="17" t="e">
        <f>VLOOKUP(Table1[[#This Row],[CCDDD]],#REF!,2,FALSE)</f>
        <v>#REF!</v>
      </c>
    </row>
    <row r="15540" spans="1:10">
      <c r="A15540" t="s">
        <v>398</v>
      </c>
      <c r="B15540" t="str">
        <f>VLOOKUP(A15540,[1]vlookups!A:B,2,FALSE)</f>
        <v>Ocosta School District</v>
      </c>
      <c r="C15540" s="18" t="s">
        <v>767</v>
      </c>
      <c r="D15540" s="17" t="str">
        <f>VLOOKUP(A15540,[1]vlookups!A:C,3,FALSE)</f>
        <v>113</v>
      </c>
      <c r="E15540" s="4" t="s">
        <v>80</v>
      </c>
      <c r="F15540" t="str">
        <f>VLOOKUP(E15540,[1]vlookups!F:G,2,FALSE)</f>
        <v>Teaching</v>
      </c>
      <c r="G15540" s="4" t="s">
        <v>41</v>
      </c>
      <c r="H15540" t="str">
        <f>VLOOKUP(G15540,[1]vlookups!D:E,2,FALSE)</f>
        <v>Payroll Taxes and Benefits</v>
      </c>
      <c r="I15540" s="5">
        <v>6580.18</v>
      </c>
      <c r="J15540" s="17" t="e">
        <f>VLOOKUP(Table1[[#This Row],[CCDDD]],#REF!,2,FALSE)</f>
        <v>#REF!</v>
      </c>
    </row>
    <row r="15541" spans="1:10">
      <c r="A15541" t="s">
        <v>287</v>
      </c>
      <c r="B15541" t="str">
        <f>VLOOKUP(A15541,[1]vlookups!A:B,2,FALSE)</f>
        <v>Othello School District</v>
      </c>
      <c r="C15541" s="18" t="s">
        <v>767</v>
      </c>
      <c r="D15541" s="17" t="str">
        <f>VLOOKUP(A15541,[1]vlookups!A:C,3,FALSE)</f>
        <v>123</v>
      </c>
      <c r="E15541" s="4" t="s">
        <v>110</v>
      </c>
      <c r="F15541" t="str">
        <f>VLOOKUP(E15541,[1]vlookups!F:G,2,FALSE)</f>
        <v>Operation of Buildings</v>
      </c>
      <c r="G15541" s="4" t="s">
        <v>41</v>
      </c>
      <c r="H15541" t="str">
        <f>VLOOKUP(G15541,[1]vlookups!D:E,2,FALSE)</f>
        <v>Payroll Taxes and Benefits</v>
      </c>
      <c r="I15541" s="5">
        <v>6579.83</v>
      </c>
      <c r="J15541" s="17" t="e">
        <f>VLOOKUP(Table1[[#This Row],[CCDDD]],#REF!,2,FALSE)</f>
        <v>#REF!</v>
      </c>
    </row>
    <row r="15542" spans="1:10">
      <c r="A15542" t="s">
        <v>189</v>
      </c>
      <c r="B15542" t="str">
        <f>VLOOKUP(A15542,[1]vlookups!A:B,2,FALSE)</f>
        <v>North Thurston Public Schools</v>
      </c>
      <c r="C15542" s="18" t="s">
        <v>768</v>
      </c>
      <c r="D15542" s="17" t="str">
        <f>VLOOKUP(A15542,[1]vlookups!A:C,3,FALSE)</f>
        <v>113</v>
      </c>
      <c r="E15542" s="4" t="s">
        <v>90</v>
      </c>
      <c r="F15542" t="str">
        <f>VLOOKUP(E15542,[1]vlookups!F:G,2,FALSE)</f>
        <v>Curriculum</v>
      </c>
      <c r="G15542" s="4" t="s">
        <v>42</v>
      </c>
      <c r="H15542" t="str">
        <f>VLOOKUP(G15542,[1]vlookups!D:E,2,FALSE)</f>
        <v>Supplies and Materials</v>
      </c>
      <c r="I15542" s="5">
        <v>6557.91</v>
      </c>
      <c r="J15542" s="17" t="e">
        <f>VLOOKUP(Table1[[#This Row],[CCDDD]],#REF!,2,FALSE)</f>
        <v>#REF!</v>
      </c>
    </row>
    <row r="15543" spans="1:10">
      <c r="A15543" t="s">
        <v>688</v>
      </c>
      <c r="B15543" t="str">
        <f>VLOOKUP(A15543,[1]vlookups!A:B,2,FALSE)</f>
        <v>Satsop School District</v>
      </c>
      <c r="C15543" s="18" t="s">
        <v>768</v>
      </c>
      <c r="D15543" s="17" t="str">
        <f>VLOOKUP(A15543,[1]vlookups!A:C,3,FALSE)</f>
        <v>113</v>
      </c>
      <c r="E15543" s="4" t="s">
        <v>88</v>
      </c>
      <c r="F15543" t="str">
        <f>VLOOKUP(E15543,[1]vlookups!F:G,2,FALSE)</f>
        <v>Instructional Technology</v>
      </c>
      <c r="G15543" s="4" t="s">
        <v>42</v>
      </c>
      <c r="H15543" t="str">
        <f>VLOOKUP(G15543,[1]vlookups!D:E,2,FALSE)</f>
        <v>Supplies and Materials</v>
      </c>
      <c r="I15543" s="5">
        <v>6545.6</v>
      </c>
      <c r="J15543" s="17" t="e">
        <f>VLOOKUP(Table1[[#This Row],[CCDDD]],#REF!,2,FALSE)</f>
        <v>#REF!</v>
      </c>
    </row>
    <row r="15544" spans="1:10">
      <c r="A15544" t="s">
        <v>386</v>
      </c>
      <c r="B15544" t="str">
        <f>VLOOKUP(A15544,[1]vlookups!A:B,2,FALSE)</f>
        <v>Northshore School District</v>
      </c>
      <c r="C15544" s="18" t="s">
        <v>767</v>
      </c>
      <c r="D15544" s="17" t="str">
        <f>VLOOKUP(A15544,[1]vlookups!A:C,3,FALSE)</f>
        <v>121</v>
      </c>
      <c r="E15544" s="4" t="s">
        <v>78</v>
      </c>
      <c r="F15544" t="str">
        <f>VLOOKUP(E15544,[1]vlookups!F:G,2,FALSE)</f>
        <v>Health and Related Services</v>
      </c>
      <c r="G15544" s="4" t="s">
        <v>39</v>
      </c>
      <c r="H15544" t="str">
        <f>VLOOKUP(G15544,[1]vlookups!D:E,2,FALSE)</f>
        <v>Certificated Salaries</v>
      </c>
      <c r="I15544" s="5">
        <v>6545.29</v>
      </c>
      <c r="J15544" s="17" t="e">
        <f>VLOOKUP(Table1[[#This Row],[CCDDD]],#REF!,2,FALSE)</f>
        <v>#REF!</v>
      </c>
    </row>
    <row r="15545" spans="1:10">
      <c r="A15545" t="s">
        <v>178</v>
      </c>
      <c r="B15545" t="str">
        <f>VLOOKUP(A15545,[1]vlookups!A:B,2,FALSE)</f>
        <v>Clover Park School District</v>
      </c>
      <c r="C15545" s="18" t="s">
        <v>767</v>
      </c>
      <c r="D15545" s="17" t="str">
        <f>VLOOKUP(A15545,[1]vlookups!A:C,3,FALSE)</f>
        <v>121</v>
      </c>
      <c r="E15545" s="4" t="s">
        <v>82</v>
      </c>
      <c r="F15545" t="str">
        <f>VLOOKUP(E15545,[1]vlookups!F:G,2,FALSE)</f>
        <v>Extracurricular</v>
      </c>
      <c r="G15545" s="4" t="s">
        <v>41</v>
      </c>
      <c r="H15545" t="str">
        <f>VLOOKUP(G15545,[1]vlookups!D:E,2,FALSE)</f>
        <v>Payroll Taxes and Benefits</v>
      </c>
      <c r="I15545" s="5">
        <v>6541.9</v>
      </c>
      <c r="J15545" s="17" t="e">
        <f>VLOOKUP(Table1[[#This Row],[CCDDD]],#REF!,2,FALSE)</f>
        <v>#REF!</v>
      </c>
    </row>
    <row r="15546" spans="1:10">
      <c r="A15546" t="s">
        <v>522</v>
      </c>
      <c r="B15546" t="str">
        <f>VLOOKUP(A15546,[1]vlookups!A:B,2,FALSE)</f>
        <v>North Beach School District</v>
      </c>
      <c r="C15546" s="18" t="s">
        <v>767</v>
      </c>
      <c r="D15546" s="17" t="str">
        <f>VLOOKUP(A15546,[1]vlookups!A:C,3,FALSE)</f>
        <v>113</v>
      </c>
      <c r="E15546" s="4" t="s">
        <v>110</v>
      </c>
      <c r="F15546" t="str">
        <f>VLOOKUP(E15546,[1]vlookups!F:G,2,FALSE)</f>
        <v>Operation of Buildings</v>
      </c>
      <c r="G15546" s="4" t="s">
        <v>40</v>
      </c>
      <c r="H15546" t="str">
        <f>VLOOKUP(G15546,[1]vlookups!D:E,2,FALSE)</f>
        <v>Classified Salaries</v>
      </c>
      <c r="I15546" s="5">
        <v>6528.16</v>
      </c>
      <c r="J15546" s="17" t="e">
        <f>VLOOKUP(Table1[[#This Row],[CCDDD]],#REF!,2,FALSE)</f>
        <v>#REF!</v>
      </c>
    </row>
    <row r="15547" spans="1:10">
      <c r="A15547" t="s">
        <v>202</v>
      </c>
      <c r="B15547" t="str">
        <f>VLOOKUP(A15547,[1]vlookups!A:B,2,FALSE)</f>
        <v>Ferndale School District</v>
      </c>
      <c r="C15547" s="18" t="s">
        <v>768</v>
      </c>
      <c r="D15547" s="17" t="str">
        <f>VLOOKUP(A15547,[1]vlookups!A:C,3,FALSE)</f>
        <v>189</v>
      </c>
      <c r="E15547" s="4" t="s">
        <v>78</v>
      </c>
      <c r="F15547" t="str">
        <f>VLOOKUP(E15547,[1]vlookups!F:G,2,FALSE)</f>
        <v>Health and Related Services</v>
      </c>
      <c r="G15547" s="4" t="s">
        <v>41</v>
      </c>
      <c r="H15547" t="str">
        <f>VLOOKUP(G15547,[1]vlookups!D:E,2,FALSE)</f>
        <v>Payroll Taxes and Benefits</v>
      </c>
      <c r="I15547" s="5">
        <v>6522</v>
      </c>
      <c r="J15547" s="17" t="e">
        <f>VLOOKUP(Table1[[#This Row],[CCDDD]],#REF!,2,FALSE)</f>
        <v>#REF!</v>
      </c>
    </row>
    <row r="15548" spans="1:10">
      <c r="A15548" t="s">
        <v>496</v>
      </c>
      <c r="B15548" t="str">
        <f>VLOOKUP(A15548,[1]vlookups!A:B,2,FALSE)</f>
        <v>Napavine School District</v>
      </c>
      <c r="C15548" s="18" t="s">
        <v>767</v>
      </c>
      <c r="D15548" s="17" t="str">
        <f>VLOOKUP(A15548,[1]vlookups!A:C,3,FALSE)</f>
        <v>113</v>
      </c>
      <c r="E15548" s="4" t="s">
        <v>82</v>
      </c>
      <c r="F15548" t="str">
        <f>VLOOKUP(E15548,[1]vlookups!F:G,2,FALSE)</f>
        <v>Extracurricular</v>
      </c>
      <c r="G15548" s="4" t="s">
        <v>43</v>
      </c>
      <c r="H15548" t="str">
        <f>VLOOKUP(G15548,[1]vlookups!D:E,2,FALSE)</f>
        <v>Purchased Services</v>
      </c>
      <c r="I15548" s="5">
        <v>6516.51</v>
      </c>
      <c r="J15548" s="17" t="e">
        <f>VLOOKUP(Table1[[#This Row],[CCDDD]],#REF!,2,FALSE)</f>
        <v>#REF!</v>
      </c>
    </row>
    <row r="15549" spans="1:10">
      <c r="A15549" t="s">
        <v>217</v>
      </c>
      <c r="B15549" t="str">
        <f>VLOOKUP(A15549,[1]vlookups!A:B,2,FALSE)</f>
        <v>Shelton School District</v>
      </c>
      <c r="C15549" s="18" t="s">
        <v>767</v>
      </c>
      <c r="D15549" s="17" t="str">
        <f>VLOOKUP(A15549,[1]vlookups!A:C,3,FALSE)</f>
        <v>113</v>
      </c>
      <c r="E15549" s="4" t="s">
        <v>112</v>
      </c>
      <c r="F15549" t="str">
        <f>VLOOKUP(E15549,[1]vlookups!F:G,2,FALSE)</f>
        <v>Building Maintenance</v>
      </c>
      <c r="G15549" s="4" t="s">
        <v>42</v>
      </c>
      <c r="H15549" t="str">
        <f>VLOOKUP(G15549,[1]vlookups!D:E,2,FALSE)</f>
        <v>Supplies and Materials</v>
      </c>
      <c r="I15549" s="5">
        <v>6511.23</v>
      </c>
      <c r="J15549" s="17" t="e">
        <f>VLOOKUP(Table1[[#This Row],[CCDDD]],#REF!,2,FALSE)</f>
        <v>#REF!</v>
      </c>
    </row>
    <row r="15550" spans="1:10">
      <c r="A15550" t="s">
        <v>180</v>
      </c>
      <c r="B15550" t="str">
        <f>VLOOKUP(A15550,[1]vlookups!A:B,2,FALSE)</f>
        <v>Pasco School District</v>
      </c>
      <c r="C15550" s="18" t="s">
        <v>767</v>
      </c>
      <c r="D15550" s="17" t="str">
        <f>VLOOKUP(A15550,[1]vlookups!A:C,3,FALSE)</f>
        <v>123</v>
      </c>
      <c r="E15550" s="4" t="s">
        <v>68</v>
      </c>
      <c r="F15550" t="str">
        <f>VLOOKUP(E15550,[1]vlookups!F:G,2,FALSE)</f>
        <v>Teaching &amp; Learning Supervision</v>
      </c>
      <c r="G15550" s="4" t="s">
        <v>42</v>
      </c>
      <c r="H15550" t="str">
        <f>VLOOKUP(G15550,[1]vlookups!D:E,2,FALSE)</f>
        <v>Supplies and Materials</v>
      </c>
      <c r="I15550" s="5">
        <v>6505.36</v>
      </c>
      <c r="J15550" s="17" t="e">
        <f>VLOOKUP(Table1[[#This Row],[CCDDD]],#REF!,2,FALSE)</f>
        <v>#REF!</v>
      </c>
    </row>
    <row r="15551" spans="1:10">
      <c r="A15551" t="s">
        <v>287</v>
      </c>
      <c r="B15551" t="str">
        <f>VLOOKUP(A15551,[1]vlookups!A:B,2,FALSE)</f>
        <v>Othello School District</v>
      </c>
      <c r="C15551" s="18" t="s">
        <v>768</v>
      </c>
      <c r="D15551" s="17" t="str">
        <f>VLOOKUP(A15551,[1]vlookups!A:C,3,FALSE)</f>
        <v>123</v>
      </c>
      <c r="E15551" s="4" t="s">
        <v>68</v>
      </c>
      <c r="F15551" t="str">
        <f>VLOOKUP(E15551,[1]vlookups!F:G,2,FALSE)</f>
        <v>Teaching &amp; Learning Supervision</v>
      </c>
      <c r="G15551" s="4" t="s">
        <v>41</v>
      </c>
      <c r="H15551" t="str">
        <f>VLOOKUP(G15551,[1]vlookups!D:E,2,FALSE)</f>
        <v>Payroll Taxes and Benefits</v>
      </c>
      <c r="I15551" s="5">
        <v>6498.38</v>
      </c>
      <c r="J15551" s="17" t="e">
        <f>VLOOKUP(Table1[[#This Row],[CCDDD]],#REF!,2,FALSE)</f>
        <v>#REF!</v>
      </c>
    </row>
    <row r="15552" spans="1:10">
      <c r="A15552" t="s">
        <v>169</v>
      </c>
      <c r="B15552" t="str">
        <f>VLOOKUP(A15552,[1]vlookups!A:B,2,FALSE)</f>
        <v>Tacoma School District</v>
      </c>
      <c r="C15552" s="18" t="s">
        <v>768</v>
      </c>
      <c r="D15552" s="17" t="str">
        <f>VLOOKUP(A15552,[1]vlookups!A:C,3,FALSE)</f>
        <v>121</v>
      </c>
      <c r="E15552" s="4" t="s">
        <v>80</v>
      </c>
      <c r="F15552" t="str">
        <f>VLOOKUP(E15552,[1]vlookups!F:G,2,FALSE)</f>
        <v>Teaching</v>
      </c>
      <c r="G15552" s="4" t="s">
        <v>38</v>
      </c>
      <c r="H15552" t="str">
        <f>VLOOKUP(G15552,[1]vlookups!D:E,2,FALSE)</f>
        <v>Transfers</v>
      </c>
      <c r="I15552" s="5">
        <v>6493.06</v>
      </c>
      <c r="J15552" s="17" t="e">
        <f>VLOOKUP(Table1[[#This Row],[CCDDD]],#REF!,2,FALSE)</f>
        <v>#REF!</v>
      </c>
    </row>
    <row r="15553" spans="1:10">
      <c r="A15553" t="s">
        <v>704</v>
      </c>
      <c r="B15553" t="str">
        <f>VLOOKUP(A15553,[1]vlookups!A:B,2,FALSE)</f>
        <v>LaCrosse School District</v>
      </c>
      <c r="C15553" s="18" t="s">
        <v>767</v>
      </c>
      <c r="D15553" s="17" t="str">
        <f>VLOOKUP(A15553,[1]vlookups!A:C,3,FALSE)</f>
        <v>101</v>
      </c>
      <c r="E15553" s="4" t="s">
        <v>90</v>
      </c>
      <c r="F15553" t="str">
        <f>VLOOKUP(E15553,[1]vlookups!F:G,2,FALSE)</f>
        <v>Curriculum</v>
      </c>
      <c r="G15553" s="4" t="s">
        <v>42</v>
      </c>
      <c r="H15553" t="str">
        <f>VLOOKUP(G15553,[1]vlookups!D:E,2,FALSE)</f>
        <v>Supplies and Materials</v>
      </c>
      <c r="I15553" s="5">
        <v>6490</v>
      </c>
      <c r="J15553" s="17" t="e">
        <f>VLOOKUP(Table1[[#This Row],[CCDDD]],#REF!,2,FALSE)</f>
        <v>#REF!</v>
      </c>
    </row>
    <row r="15554" spans="1:10">
      <c r="A15554" t="s">
        <v>394</v>
      </c>
      <c r="B15554" t="str">
        <f>VLOOKUP(A15554,[1]vlookups!A:B,2,FALSE)</f>
        <v>Nine Mile Falls School District</v>
      </c>
      <c r="C15554" s="18" t="s">
        <v>767</v>
      </c>
      <c r="D15554" s="17" t="str">
        <f>VLOOKUP(A15554,[1]vlookups!A:C,3,FALSE)</f>
        <v>101</v>
      </c>
      <c r="E15554" s="4" t="s">
        <v>66</v>
      </c>
      <c r="F15554" t="str">
        <f>VLOOKUP(E15554,[1]vlookups!F:G,2,FALSE)</f>
        <v>Public Relations</v>
      </c>
      <c r="G15554" s="4" t="s">
        <v>43</v>
      </c>
      <c r="H15554" t="str">
        <f>VLOOKUP(G15554,[1]vlookups!D:E,2,FALSE)</f>
        <v>Purchased Services</v>
      </c>
      <c r="I15554" s="5">
        <v>6486</v>
      </c>
      <c r="J15554" s="17" t="e">
        <f>VLOOKUP(Table1[[#This Row],[CCDDD]],#REF!,2,FALSE)</f>
        <v>#REF!</v>
      </c>
    </row>
    <row r="15555" spans="1:10">
      <c r="A15555" t="s">
        <v>287</v>
      </c>
      <c r="B15555" t="str">
        <f>VLOOKUP(A15555,[1]vlookups!A:B,2,FALSE)</f>
        <v>Othello School District</v>
      </c>
      <c r="C15555" s="18" t="s">
        <v>768</v>
      </c>
      <c r="D15555" s="17" t="str">
        <f>VLOOKUP(A15555,[1]vlookups!A:C,3,FALSE)</f>
        <v>123</v>
      </c>
      <c r="E15555" s="4" t="s">
        <v>86</v>
      </c>
      <c r="F15555" t="str">
        <f>VLOOKUP(E15555,[1]vlookups!F:G,2,FALSE)</f>
        <v>Instructional Professional Development</v>
      </c>
      <c r="G15555" s="4" t="s">
        <v>41</v>
      </c>
      <c r="H15555" t="str">
        <f>VLOOKUP(G15555,[1]vlookups!D:E,2,FALSE)</f>
        <v>Payroll Taxes and Benefits</v>
      </c>
      <c r="I15555" s="5">
        <v>6484.65</v>
      </c>
      <c r="J15555" s="17" t="e">
        <f>VLOOKUP(Table1[[#This Row],[CCDDD]],#REF!,2,FALSE)</f>
        <v>#REF!</v>
      </c>
    </row>
    <row r="15556" spans="1:10">
      <c r="A15556" t="s">
        <v>225</v>
      </c>
      <c r="B15556" t="str">
        <f>VLOOKUP(A15556,[1]vlookups!A:B,2,FALSE)</f>
        <v>University Place School District</v>
      </c>
      <c r="C15556" s="18" t="s">
        <v>767</v>
      </c>
      <c r="D15556" s="17" t="str">
        <f>VLOOKUP(A15556,[1]vlookups!A:C,3,FALSE)</f>
        <v>121</v>
      </c>
      <c r="E15556" s="4" t="s">
        <v>78</v>
      </c>
      <c r="F15556" t="str">
        <f>VLOOKUP(E15556,[1]vlookups!F:G,2,FALSE)</f>
        <v>Health and Related Services</v>
      </c>
      <c r="G15556" s="4" t="s">
        <v>41</v>
      </c>
      <c r="H15556" t="str">
        <f>VLOOKUP(G15556,[1]vlookups!D:E,2,FALSE)</f>
        <v>Payroll Taxes and Benefits</v>
      </c>
      <c r="I15556" s="5">
        <v>6483.66</v>
      </c>
      <c r="J15556" s="17" t="e">
        <f>VLOOKUP(Table1[[#This Row],[CCDDD]],#REF!,2,FALSE)</f>
        <v>#REF!</v>
      </c>
    </row>
    <row r="15557" spans="1:10">
      <c r="A15557" t="s">
        <v>456</v>
      </c>
      <c r="B15557" t="str">
        <f>VLOOKUP(A15557,[1]vlookups!A:B,2,FALSE)</f>
        <v>Stevenson-Carson School District</v>
      </c>
      <c r="C15557" s="18" t="s">
        <v>767</v>
      </c>
      <c r="D15557" s="17" t="str">
        <f>VLOOKUP(A15557,[1]vlookups!A:C,3,FALSE)</f>
        <v>112</v>
      </c>
      <c r="E15557" s="4" t="s">
        <v>96</v>
      </c>
      <c r="F15557" t="str">
        <f>VLOOKUP(E15557,[1]vlookups!F:G,2,FALSE)</f>
        <v>Operations</v>
      </c>
      <c r="G15557" s="4" t="s">
        <v>42</v>
      </c>
      <c r="H15557" t="str">
        <f>VLOOKUP(G15557,[1]vlookups!D:E,2,FALSE)</f>
        <v>Supplies and Materials</v>
      </c>
      <c r="I15557" s="5">
        <v>6481.46</v>
      </c>
      <c r="J15557" s="17" t="e">
        <f>VLOOKUP(Table1[[#This Row],[CCDDD]],#REF!,2,FALSE)</f>
        <v>#REF!</v>
      </c>
    </row>
    <row r="15558" spans="1:10">
      <c r="A15558" t="s">
        <v>225</v>
      </c>
      <c r="B15558" t="str">
        <f>VLOOKUP(A15558,[1]vlookups!A:B,2,FALSE)</f>
        <v>University Place School District</v>
      </c>
      <c r="C15558" s="18" t="s">
        <v>767</v>
      </c>
      <c r="D15558" s="17" t="str">
        <f>VLOOKUP(A15558,[1]vlookups!A:C,3,FALSE)</f>
        <v>121</v>
      </c>
      <c r="E15558" s="4" t="s">
        <v>72</v>
      </c>
      <c r="F15558" t="str">
        <f>VLOOKUP(E15558,[1]vlookups!F:G,2,FALSE)</f>
        <v>Principal's Office</v>
      </c>
      <c r="G15558" s="4" t="s">
        <v>40</v>
      </c>
      <c r="H15558" t="str">
        <f>VLOOKUP(G15558,[1]vlookups!D:E,2,FALSE)</f>
        <v>Classified Salaries</v>
      </c>
      <c r="I15558" s="5">
        <v>6467.89</v>
      </c>
      <c r="J15558" s="17" t="e">
        <f>VLOOKUP(Table1[[#This Row],[CCDDD]],#REF!,2,FALSE)</f>
        <v>#REF!</v>
      </c>
    </row>
    <row r="15559" spans="1:10">
      <c r="A15559" t="s">
        <v>482</v>
      </c>
      <c r="B15559" t="str">
        <f>VLOOKUP(A15559,[1]vlookups!A:B,2,FALSE)</f>
        <v>Nespelem School District #14</v>
      </c>
      <c r="C15559" s="18" t="s">
        <v>768</v>
      </c>
      <c r="D15559" s="17" t="str">
        <f>VLOOKUP(A15559,[1]vlookups!A:C,3,FALSE)</f>
        <v>171</v>
      </c>
      <c r="E15559" s="4" t="s">
        <v>80</v>
      </c>
      <c r="F15559" t="str">
        <f>VLOOKUP(E15559,[1]vlookups!F:G,2,FALSE)</f>
        <v>Teaching</v>
      </c>
      <c r="G15559" s="4" t="s">
        <v>43</v>
      </c>
      <c r="H15559" t="str">
        <f>VLOOKUP(G15559,[1]vlookups!D:E,2,FALSE)</f>
        <v>Purchased Services</v>
      </c>
      <c r="I15559" s="5">
        <v>6464.52</v>
      </c>
      <c r="J15559" s="17" t="e">
        <f>VLOOKUP(Table1[[#This Row],[CCDDD]],#REF!,2,FALSE)</f>
        <v>#REF!</v>
      </c>
    </row>
    <row r="15560" spans="1:10">
      <c r="A15560" t="s">
        <v>215</v>
      </c>
      <c r="B15560" t="str">
        <f>VLOOKUP(A15560,[1]vlookups!A:B,2,FALSE)</f>
        <v>Sunnyside School District</v>
      </c>
      <c r="C15560" s="18" t="s">
        <v>768</v>
      </c>
      <c r="D15560" s="17" t="str">
        <f>VLOOKUP(A15560,[1]vlookups!A:C,3,FALSE)</f>
        <v>105</v>
      </c>
      <c r="E15560" s="4" t="s">
        <v>74</v>
      </c>
      <c r="F15560" t="str">
        <f>VLOOKUP(E15560,[1]vlookups!F:G,2,FALSE)</f>
        <v>Guidance and Counseling</v>
      </c>
      <c r="G15560" s="4" t="s">
        <v>41</v>
      </c>
      <c r="H15560" t="str">
        <f>VLOOKUP(G15560,[1]vlookups!D:E,2,FALSE)</f>
        <v>Payroll Taxes and Benefits</v>
      </c>
      <c r="I15560" s="5">
        <v>6458.05</v>
      </c>
      <c r="J15560" s="17" t="e">
        <f>VLOOKUP(Table1[[#This Row],[CCDDD]],#REF!,2,FALSE)</f>
        <v>#REF!</v>
      </c>
    </row>
    <row r="15561" spans="1:10">
      <c r="A15561" t="s">
        <v>151</v>
      </c>
      <c r="B15561" t="str">
        <f>VLOOKUP(A15561,[1]vlookups!A:B,2,FALSE)</f>
        <v>Highline School District</v>
      </c>
      <c r="C15561" s="18" t="s">
        <v>767</v>
      </c>
      <c r="D15561" s="17" t="str">
        <f>VLOOKUP(A15561,[1]vlookups!A:C,3,FALSE)</f>
        <v>121</v>
      </c>
      <c r="E15561" s="4" t="s">
        <v>76</v>
      </c>
      <c r="F15561" t="str">
        <f>VLOOKUP(E15561,[1]vlookups!F:G,2,FALSE)</f>
        <v>Pupil Management and Safety</v>
      </c>
      <c r="G15561" s="4" t="s">
        <v>42</v>
      </c>
      <c r="H15561" t="str">
        <f>VLOOKUP(G15561,[1]vlookups!D:E,2,FALSE)</f>
        <v>Supplies and Materials</v>
      </c>
      <c r="I15561" s="5">
        <v>6454.51</v>
      </c>
      <c r="J15561" s="17" t="e">
        <f>VLOOKUP(Table1[[#This Row],[CCDDD]],#REF!,2,FALSE)</f>
        <v>#REF!</v>
      </c>
    </row>
    <row r="15562" spans="1:10">
      <c r="A15562" t="s">
        <v>206</v>
      </c>
      <c r="B15562" t="str">
        <f>VLOOKUP(A15562,[1]vlookups!A:B,2,FALSE)</f>
        <v>Eastmont School District</v>
      </c>
      <c r="C15562" s="18" t="s">
        <v>768</v>
      </c>
      <c r="D15562" s="17" t="str">
        <f>VLOOKUP(A15562,[1]vlookups!A:C,3,FALSE)</f>
        <v>171</v>
      </c>
      <c r="E15562" s="4" t="s">
        <v>80</v>
      </c>
      <c r="F15562" t="str">
        <f>VLOOKUP(E15562,[1]vlookups!F:G,2,FALSE)</f>
        <v>Teaching</v>
      </c>
      <c r="G15562" s="4" t="s">
        <v>42</v>
      </c>
      <c r="H15562" t="str">
        <f>VLOOKUP(G15562,[1]vlookups!D:E,2,FALSE)</f>
        <v>Supplies and Materials</v>
      </c>
      <c r="I15562" s="5">
        <v>6449.6</v>
      </c>
      <c r="J15562" s="17" t="e">
        <f>VLOOKUP(Table1[[#This Row],[CCDDD]],#REF!,2,FALSE)</f>
        <v>#REF!</v>
      </c>
    </row>
    <row r="15563" spans="1:10">
      <c r="A15563" t="s">
        <v>624</v>
      </c>
      <c r="B15563" t="str">
        <f>VLOOKUP(A15563,[1]vlookups!A:B,2,FALSE)</f>
        <v>Wishram School District</v>
      </c>
      <c r="C15563" s="18" t="s">
        <v>767</v>
      </c>
      <c r="D15563" s="17" t="str">
        <f>VLOOKUP(A15563,[1]vlookups!A:C,3,FALSE)</f>
        <v>112</v>
      </c>
      <c r="E15563" s="4" t="s">
        <v>80</v>
      </c>
      <c r="F15563" t="str">
        <f>VLOOKUP(E15563,[1]vlookups!F:G,2,FALSE)</f>
        <v>Teaching</v>
      </c>
      <c r="G15563" s="4" t="s">
        <v>43</v>
      </c>
      <c r="H15563" t="str">
        <f>VLOOKUP(G15563,[1]vlookups!D:E,2,FALSE)</f>
        <v>Purchased Services</v>
      </c>
      <c r="I15563" s="5">
        <v>6444</v>
      </c>
      <c r="J15563" s="17" t="e">
        <f>VLOOKUP(Table1[[#This Row],[CCDDD]],#REF!,2,FALSE)</f>
        <v>#REF!</v>
      </c>
    </row>
    <row r="15564" spans="1:10">
      <c r="A15564" t="s">
        <v>586</v>
      </c>
      <c r="B15564" t="str">
        <f>VLOOKUP(A15564,[1]vlookups!A:B,2,FALSE)</f>
        <v>Oakville School District</v>
      </c>
      <c r="C15564" s="18" t="s">
        <v>767</v>
      </c>
      <c r="D15564" s="17" t="str">
        <f>VLOOKUP(A15564,[1]vlookups!A:C,3,FALSE)</f>
        <v>113</v>
      </c>
      <c r="E15564" s="4" t="s">
        <v>86</v>
      </c>
      <c r="F15564" t="str">
        <f>VLOOKUP(E15564,[1]vlookups!F:G,2,FALSE)</f>
        <v>Instructional Professional Development</v>
      </c>
      <c r="G15564" s="4" t="s">
        <v>43</v>
      </c>
      <c r="H15564" t="str">
        <f>VLOOKUP(G15564,[1]vlookups!D:E,2,FALSE)</f>
        <v>Purchased Services</v>
      </c>
      <c r="I15564" s="5">
        <v>6437</v>
      </c>
      <c r="J15564" s="17" t="e">
        <f>VLOOKUP(Table1[[#This Row],[CCDDD]],#REF!,2,FALSE)</f>
        <v>#REF!</v>
      </c>
    </row>
    <row r="15565" spans="1:10">
      <c r="A15565" t="s">
        <v>647</v>
      </c>
      <c r="B15565" t="str">
        <f>VLOOKUP(A15565,[1]vlookups!A:B,2,FALSE)</f>
        <v>Mossyrock School District</v>
      </c>
      <c r="C15565" s="18" t="s">
        <v>767</v>
      </c>
      <c r="D15565" s="17" t="str">
        <f>VLOOKUP(A15565,[1]vlookups!A:C,3,FALSE)</f>
        <v>113</v>
      </c>
      <c r="E15565" s="4" t="s">
        <v>112</v>
      </c>
      <c r="F15565" t="str">
        <f>VLOOKUP(E15565,[1]vlookups!F:G,2,FALSE)</f>
        <v>Building Maintenance</v>
      </c>
      <c r="G15565" s="4" t="s">
        <v>43</v>
      </c>
      <c r="H15565" t="str">
        <f>VLOOKUP(G15565,[1]vlookups!D:E,2,FALSE)</f>
        <v>Purchased Services</v>
      </c>
      <c r="I15565" s="5">
        <v>6414.1</v>
      </c>
      <c r="J15565" s="17" t="e">
        <f>VLOOKUP(Table1[[#This Row],[CCDDD]],#REF!,2,FALSE)</f>
        <v>#REF!</v>
      </c>
    </row>
    <row r="15566" spans="1:10">
      <c r="A15566" t="s">
        <v>482</v>
      </c>
      <c r="B15566" t="str">
        <f>VLOOKUP(A15566,[1]vlookups!A:B,2,FALSE)</f>
        <v>Nespelem School District #14</v>
      </c>
      <c r="C15566" s="18" t="s">
        <v>768</v>
      </c>
      <c r="D15566" s="17" t="str">
        <f>VLOOKUP(A15566,[1]vlookups!A:C,3,FALSE)</f>
        <v>171</v>
      </c>
      <c r="E15566" s="4" t="s">
        <v>86</v>
      </c>
      <c r="F15566" t="str">
        <f>VLOOKUP(E15566,[1]vlookups!F:G,2,FALSE)</f>
        <v>Instructional Professional Development</v>
      </c>
      <c r="G15566" s="4" t="s">
        <v>43</v>
      </c>
      <c r="H15566" t="str">
        <f>VLOOKUP(G15566,[1]vlookups!D:E,2,FALSE)</f>
        <v>Purchased Services</v>
      </c>
      <c r="I15566" s="5">
        <v>6407.98</v>
      </c>
      <c r="J15566" s="17" t="e">
        <f>VLOOKUP(Table1[[#This Row],[CCDDD]],#REF!,2,FALSE)</f>
        <v>#REF!</v>
      </c>
    </row>
    <row r="15567" spans="1:10">
      <c r="A15567" t="s">
        <v>149</v>
      </c>
      <c r="B15567" t="str">
        <f>VLOOKUP(A15567,[1]vlookups!A:B,2,FALSE)</f>
        <v>Kent School District</v>
      </c>
      <c r="C15567" s="18" t="s">
        <v>767</v>
      </c>
      <c r="D15567" s="17" t="str">
        <f>VLOOKUP(A15567,[1]vlookups!A:C,3,FALSE)</f>
        <v>121</v>
      </c>
      <c r="E15567" s="4" t="s">
        <v>78</v>
      </c>
      <c r="F15567" t="str">
        <f>VLOOKUP(E15567,[1]vlookups!F:G,2,FALSE)</f>
        <v>Health and Related Services</v>
      </c>
      <c r="G15567" s="4" t="s">
        <v>42</v>
      </c>
      <c r="H15567" t="str">
        <f>VLOOKUP(G15567,[1]vlookups!D:E,2,FALSE)</f>
        <v>Supplies and Materials</v>
      </c>
      <c r="I15567" s="5">
        <v>6406.36</v>
      </c>
      <c r="J15567" s="17" t="e">
        <f>VLOOKUP(Table1[[#This Row],[CCDDD]],#REF!,2,FALSE)</f>
        <v>#REF!</v>
      </c>
    </row>
    <row r="15568" spans="1:10">
      <c r="A15568" t="s">
        <v>369</v>
      </c>
      <c r="B15568" t="str">
        <f>VLOOKUP(A15568,[1]vlookups!A:B,2,FALSE)</f>
        <v>Port Townsend School District</v>
      </c>
      <c r="C15568" s="18" t="s">
        <v>767</v>
      </c>
      <c r="D15568" s="17" t="str">
        <f>VLOOKUP(A15568,[1]vlookups!A:C,3,FALSE)</f>
        <v>114</v>
      </c>
      <c r="E15568" s="4" t="s">
        <v>58</v>
      </c>
      <c r="F15568" t="str">
        <f>VLOOKUP(E15568,[1]vlookups!F:G,2,FALSE)</f>
        <v>Board of Directors</v>
      </c>
      <c r="G15568" s="4" t="s">
        <v>43</v>
      </c>
      <c r="H15568" t="str">
        <f>VLOOKUP(G15568,[1]vlookups!D:E,2,FALSE)</f>
        <v>Purchased Services</v>
      </c>
      <c r="I15568" s="5">
        <v>6401.21</v>
      </c>
      <c r="J15568" s="17" t="e">
        <f>VLOOKUP(Table1[[#This Row],[CCDDD]],#REF!,2,FALSE)</f>
        <v>#REF!</v>
      </c>
    </row>
    <row r="15569" spans="1:10">
      <c r="A15569" t="s">
        <v>339</v>
      </c>
      <c r="B15569" t="str">
        <f>VLOOKUP(A15569,[1]vlookups!A:B,2,FALSE)</f>
        <v>Pullman School District</v>
      </c>
      <c r="C15569" s="18" t="s">
        <v>767</v>
      </c>
      <c r="D15569" s="17" t="str">
        <f>VLOOKUP(A15569,[1]vlookups!A:C,3,FALSE)</f>
        <v>101</v>
      </c>
      <c r="E15569" s="4" t="s">
        <v>120</v>
      </c>
      <c r="F15569" t="str">
        <f>VLOOKUP(E15569,[1]vlookups!F:G,2,FALSE)</f>
        <v>Information Systems</v>
      </c>
      <c r="G15569" s="4" t="s">
        <v>42</v>
      </c>
      <c r="H15569" t="str">
        <f>VLOOKUP(G15569,[1]vlookups!D:E,2,FALSE)</f>
        <v>Supplies and Materials</v>
      </c>
      <c r="I15569" s="5">
        <v>6400</v>
      </c>
      <c r="J15569" s="17" t="e">
        <f>VLOOKUP(Table1[[#This Row],[CCDDD]],#REF!,2,FALSE)</f>
        <v>#REF!</v>
      </c>
    </row>
    <row r="15570" spans="1:10">
      <c r="A15570" t="s">
        <v>243</v>
      </c>
      <c r="B15570" t="str">
        <f>VLOOKUP(A15570,[1]vlookups!A:B,2,FALSE)</f>
        <v>Longview School District</v>
      </c>
      <c r="C15570" s="18" t="s">
        <v>768</v>
      </c>
      <c r="D15570" s="17" t="str">
        <f>VLOOKUP(A15570,[1]vlookups!A:C,3,FALSE)</f>
        <v>112</v>
      </c>
      <c r="E15570" s="4" t="s">
        <v>78</v>
      </c>
      <c r="F15570" t="str">
        <f>VLOOKUP(E15570,[1]vlookups!F:G,2,FALSE)</f>
        <v>Health and Related Services</v>
      </c>
      <c r="G15570" s="4" t="s">
        <v>40</v>
      </c>
      <c r="H15570" t="str">
        <f>VLOOKUP(G15570,[1]vlookups!D:E,2,FALSE)</f>
        <v>Classified Salaries</v>
      </c>
      <c r="I15570" s="5">
        <v>6393.73</v>
      </c>
      <c r="J15570" s="17" t="e">
        <f>VLOOKUP(Table1[[#This Row],[CCDDD]],#REF!,2,FALSE)</f>
        <v>#REF!</v>
      </c>
    </row>
    <row r="15571" spans="1:10">
      <c r="A15571" t="s">
        <v>514</v>
      </c>
      <c r="B15571" t="str">
        <f>VLOOKUP(A15571,[1]vlookups!A:B,2,FALSE)</f>
        <v>Lakewood School District</v>
      </c>
      <c r="C15571" s="18" t="s">
        <v>767</v>
      </c>
      <c r="D15571" s="17" t="str">
        <f>VLOOKUP(A15571,[1]vlookups!A:C,3,FALSE)</f>
        <v>189</v>
      </c>
      <c r="E15571" s="4" t="s">
        <v>80</v>
      </c>
      <c r="F15571" t="str">
        <f>VLOOKUP(E15571,[1]vlookups!F:G,2,FALSE)</f>
        <v>Teaching</v>
      </c>
      <c r="G15571" s="4" t="s">
        <v>40</v>
      </c>
      <c r="H15571" t="str">
        <f>VLOOKUP(G15571,[1]vlookups!D:E,2,FALSE)</f>
        <v>Classified Salaries</v>
      </c>
      <c r="I15571" s="5">
        <v>6389.66</v>
      </c>
      <c r="J15571" s="17" t="e">
        <f>VLOOKUP(Table1[[#This Row],[CCDDD]],#REF!,2,FALSE)</f>
        <v>#REF!</v>
      </c>
    </row>
    <row r="15572" spans="1:10">
      <c r="A15572" t="s">
        <v>171</v>
      </c>
      <c r="B15572" t="str">
        <f>VLOOKUP(A15572,[1]vlookups!A:B,2,FALSE)</f>
        <v>Bellevue School District</v>
      </c>
      <c r="C15572" s="18" t="s">
        <v>768</v>
      </c>
      <c r="D15572" s="17" t="str">
        <f>VLOOKUP(A15572,[1]vlookups!A:C,3,FALSE)</f>
        <v>121</v>
      </c>
      <c r="E15572" s="4" t="s">
        <v>86</v>
      </c>
      <c r="F15572" t="str">
        <f>VLOOKUP(E15572,[1]vlookups!F:G,2,FALSE)</f>
        <v>Instructional Professional Development</v>
      </c>
      <c r="G15572" s="4" t="s">
        <v>41</v>
      </c>
      <c r="H15572" t="str">
        <f>VLOOKUP(G15572,[1]vlookups!D:E,2,FALSE)</f>
        <v>Payroll Taxes and Benefits</v>
      </c>
      <c r="I15572" s="5">
        <v>6380.67</v>
      </c>
      <c r="J15572" s="17" t="e">
        <f>VLOOKUP(Table1[[#This Row],[CCDDD]],#REF!,2,FALSE)</f>
        <v>#REF!</v>
      </c>
    </row>
    <row r="15573" spans="1:10">
      <c r="A15573" t="s">
        <v>736</v>
      </c>
      <c r="B15573" t="str">
        <f>VLOOKUP(A15573,[1]vlookups!A:B,2,FALSE)</f>
        <v>Wishkah Valley School District</v>
      </c>
      <c r="C15573" s="18" t="s">
        <v>767</v>
      </c>
      <c r="D15573" s="17" t="str">
        <f>VLOOKUP(A15573,[1]vlookups!A:C,3,FALSE)</f>
        <v>113</v>
      </c>
      <c r="E15573" s="4" t="s">
        <v>80</v>
      </c>
      <c r="F15573" t="str">
        <f>VLOOKUP(E15573,[1]vlookups!F:G,2,FALSE)</f>
        <v>Teaching</v>
      </c>
      <c r="G15573" s="4" t="s">
        <v>39</v>
      </c>
      <c r="H15573" t="str">
        <f>VLOOKUP(G15573,[1]vlookups!D:E,2,FALSE)</f>
        <v>Certificated Salaries</v>
      </c>
      <c r="I15573" s="5">
        <v>6375</v>
      </c>
      <c r="J15573" s="17" t="e">
        <f>VLOOKUP(Table1[[#This Row],[CCDDD]],#REF!,2,FALSE)</f>
        <v>#REF!</v>
      </c>
    </row>
    <row r="15574" spans="1:10">
      <c r="A15574" t="s">
        <v>196</v>
      </c>
      <c r="B15574" t="str">
        <f>VLOOKUP(A15574,[1]vlookups!A:B,2,FALSE)</f>
        <v>Lake Washington School District</v>
      </c>
      <c r="C15574" s="18" t="s">
        <v>767</v>
      </c>
      <c r="D15574" s="17" t="str">
        <f>VLOOKUP(A15574,[1]vlookups!A:C,3,FALSE)</f>
        <v>121</v>
      </c>
      <c r="E15574" s="4" t="s">
        <v>120</v>
      </c>
      <c r="F15574" t="str">
        <f>VLOOKUP(E15574,[1]vlookups!F:G,2,FALSE)</f>
        <v>Information Systems</v>
      </c>
      <c r="G15574" s="4" t="s">
        <v>43</v>
      </c>
      <c r="H15574" t="str">
        <f>VLOOKUP(G15574,[1]vlookups!D:E,2,FALSE)</f>
        <v>Purchased Services</v>
      </c>
      <c r="I15574" s="5">
        <v>6368.66</v>
      </c>
      <c r="J15574" s="17" t="e">
        <f>VLOOKUP(Table1[[#This Row],[CCDDD]],#REF!,2,FALSE)</f>
        <v>#REF!</v>
      </c>
    </row>
    <row r="15575" spans="1:10">
      <c r="A15575" t="s">
        <v>251</v>
      </c>
      <c r="B15575" t="str">
        <f>VLOOKUP(A15575,[1]vlookups!A:B,2,FALSE)</f>
        <v>Cheney School District</v>
      </c>
      <c r="C15575" s="18" t="s">
        <v>767</v>
      </c>
      <c r="D15575" s="17" t="str">
        <f>VLOOKUP(A15575,[1]vlookups!A:C,3,FALSE)</f>
        <v>101</v>
      </c>
      <c r="E15575" s="4" t="s">
        <v>86</v>
      </c>
      <c r="F15575" t="str">
        <f>VLOOKUP(E15575,[1]vlookups!F:G,2,FALSE)</f>
        <v>Instructional Professional Development</v>
      </c>
      <c r="G15575" s="4" t="s">
        <v>41</v>
      </c>
      <c r="H15575" t="str">
        <f>VLOOKUP(G15575,[1]vlookups!D:E,2,FALSE)</f>
        <v>Payroll Taxes and Benefits</v>
      </c>
      <c r="I15575" s="5">
        <v>6357.52</v>
      </c>
      <c r="J15575" s="17" t="e">
        <f>VLOOKUP(Table1[[#This Row],[CCDDD]],#REF!,2,FALSE)</f>
        <v>#REF!</v>
      </c>
    </row>
    <row r="15576" spans="1:10">
      <c r="A15576" t="s">
        <v>460</v>
      </c>
      <c r="B15576" t="str">
        <f>VLOOKUP(A15576,[1]vlookups!A:B,2,FALSE)</f>
        <v>Morton School District</v>
      </c>
      <c r="C15576" s="18" t="s">
        <v>768</v>
      </c>
      <c r="D15576" s="17" t="str">
        <f>VLOOKUP(A15576,[1]vlookups!A:C,3,FALSE)</f>
        <v>113</v>
      </c>
      <c r="E15576" s="4" t="s">
        <v>86</v>
      </c>
      <c r="F15576" t="str">
        <f>VLOOKUP(E15576,[1]vlookups!F:G,2,FALSE)</f>
        <v>Instructional Professional Development</v>
      </c>
      <c r="G15576" s="4" t="s">
        <v>40</v>
      </c>
      <c r="H15576" t="str">
        <f>VLOOKUP(G15576,[1]vlookups!D:E,2,FALSE)</f>
        <v>Classified Salaries</v>
      </c>
      <c r="I15576" s="5">
        <v>6327.56</v>
      </c>
      <c r="J15576" s="17" t="e">
        <f>VLOOKUP(Table1[[#This Row],[CCDDD]],#REF!,2,FALSE)</f>
        <v>#REF!</v>
      </c>
    </row>
    <row r="15577" spans="1:10">
      <c r="A15577" t="s">
        <v>510</v>
      </c>
      <c r="B15577" t="str">
        <f>VLOOKUP(A15577,[1]vlookups!A:B,2,FALSE)</f>
        <v>White Pass School District</v>
      </c>
      <c r="C15577" s="18" t="s">
        <v>768</v>
      </c>
      <c r="D15577" s="17" t="str">
        <f>VLOOKUP(A15577,[1]vlookups!A:C,3,FALSE)</f>
        <v>113</v>
      </c>
      <c r="E15577" s="4" t="s">
        <v>68</v>
      </c>
      <c r="F15577" t="str">
        <f>VLOOKUP(E15577,[1]vlookups!F:G,2,FALSE)</f>
        <v>Teaching &amp; Learning Supervision</v>
      </c>
      <c r="G15577" s="4" t="s">
        <v>41</v>
      </c>
      <c r="H15577" t="str">
        <f>VLOOKUP(G15577,[1]vlookups!D:E,2,FALSE)</f>
        <v>Payroll Taxes and Benefits</v>
      </c>
      <c r="I15577" s="5">
        <v>6326.83</v>
      </c>
      <c r="J15577" s="17" t="e">
        <f>VLOOKUP(Table1[[#This Row],[CCDDD]],#REF!,2,FALSE)</f>
        <v>#REF!</v>
      </c>
    </row>
    <row r="15578" spans="1:10">
      <c r="A15578" t="s">
        <v>235</v>
      </c>
      <c r="B15578" t="str">
        <f>VLOOKUP(A15578,[1]vlookups!A:B,2,FALSE)</f>
        <v>Arlington School District</v>
      </c>
      <c r="C15578" s="18" t="s">
        <v>767</v>
      </c>
      <c r="D15578" s="17" t="str">
        <f>VLOOKUP(A15578,[1]vlookups!A:C,3,FALSE)</f>
        <v>189</v>
      </c>
      <c r="E15578" s="4" t="s">
        <v>78</v>
      </c>
      <c r="F15578" t="str">
        <f>VLOOKUP(E15578,[1]vlookups!F:G,2,FALSE)</f>
        <v>Health and Related Services</v>
      </c>
      <c r="G15578" s="4" t="s">
        <v>40</v>
      </c>
      <c r="H15578" t="str">
        <f>VLOOKUP(G15578,[1]vlookups!D:E,2,FALSE)</f>
        <v>Classified Salaries</v>
      </c>
      <c r="I15578" s="5">
        <v>6323.54</v>
      </c>
      <c r="J15578" s="17" t="e">
        <f>VLOOKUP(Table1[[#This Row],[CCDDD]],#REF!,2,FALSE)</f>
        <v>#REF!</v>
      </c>
    </row>
    <row r="15579" spans="1:10">
      <c r="A15579" t="s">
        <v>580</v>
      </c>
      <c r="B15579" t="str">
        <f>VLOOKUP(A15579,[1]vlookups!A:B,2,FALSE)</f>
        <v>Evaline School District</v>
      </c>
      <c r="C15579" s="18" t="s">
        <v>768</v>
      </c>
      <c r="D15579" s="17" t="str">
        <f>VLOOKUP(A15579,[1]vlookups!A:C,3,FALSE)</f>
        <v>113</v>
      </c>
      <c r="E15579" s="4" t="s">
        <v>80</v>
      </c>
      <c r="F15579" t="str">
        <f>VLOOKUP(E15579,[1]vlookups!F:G,2,FALSE)</f>
        <v>Teaching</v>
      </c>
      <c r="G15579" s="4" t="s">
        <v>42</v>
      </c>
      <c r="H15579" t="str">
        <f>VLOOKUP(G15579,[1]vlookups!D:E,2,FALSE)</f>
        <v>Supplies and Materials</v>
      </c>
      <c r="I15579" s="5">
        <v>6320.28</v>
      </c>
      <c r="J15579" s="17" t="e">
        <f>VLOOKUP(Table1[[#This Row],[CCDDD]],#REF!,2,FALSE)</f>
        <v>#REF!</v>
      </c>
    </row>
    <row r="15580" spans="1:10">
      <c r="A15580" t="s">
        <v>137</v>
      </c>
      <c r="B15580" t="str">
        <f>VLOOKUP(A15580,[1]vlookups!A:B,2,FALSE)</f>
        <v>Seattle Public Schools</v>
      </c>
      <c r="C15580" s="18" t="s">
        <v>768</v>
      </c>
      <c r="D15580" s="17" t="str">
        <f>VLOOKUP(A15580,[1]vlookups!A:C,3,FALSE)</f>
        <v>121</v>
      </c>
      <c r="E15580" s="4" t="s">
        <v>68</v>
      </c>
      <c r="F15580" t="str">
        <f>VLOOKUP(E15580,[1]vlookups!F:G,2,FALSE)</f>
        <v>Teaching &amp; Learning Supervision</v>
      </c>
      <c r="G15580" s="4" t="s">
        <v>39</v>
      </c>
      <c r="H15580" t="str">
        <f>VLOOKUP(G15580,[1]vlookups!D:E,2,FALSE)</f>
        <v>Certificated Salaries</v>
      </c>
      <c r="I15580" s="5">
        <v>6320.03</v>
      </c>
      <c r="J15580" s="17" t="e">
        <f>VLOOKUP(Table1[[#This Row],[CCDDD]],#REF!,2,FALSE)</f>
        <v>#REF!</v>
      </c>
    </row>
    <row r="15581" spans="1:10">
      <c r="A15581" t="s">
        <v>490</v>
      </c>
      <c r="B15581" t="str">
        <f>VLOOKUP(A15581,[1]vlookups!A:B,2,FALSE)</f>
        <v>Ocean Beach School District</v>
      </c>
      <c r="C15581" s="18" t="s">
        <v>767</v>
      </c>
      <c r="D15581" s="17" t="str">
        <f>VLOOKUP(A15581,[1]vlookups!A:C,3,FALSE)</f>
        <v>112</v>
      </c>
      <c r="E15581" s="4" t="s">
        <v>82</v>
      </c>
      <c r="F15581" t="str">
        <f>VLOOKUP(E15581,[1]vlookups!F:G,2,FALSE)</f>
        <v>Extracurricular</v>
      </c>
      <c r="G15581" s="4" t="s">
        <v>42</v>
      </c>
      <c r="H15581" t="str">
        <f>VLOOKUP(G15581,[1]vlookups!D:E,2,FALSE)</f>
        <v>Supplies and Materials</v>
      </c>
      <c r="I15581" s="5">
        <v>6316.28</v>
      </c>
      <c r="J15581" s="17" t="e">
        <f>VLOOKUP(Table1[[#This Row],[CCDDD]],#REF!,2,FALSE)</f>
        <v>#REF!</v>
      </c>
    </row>
    <row r="15582" spans="1:10">
      <c r="A15582" t="s">
        <v>287</v>
      </c>
      <c r="B15582" t="str">
        <f>VLOOKUP(A15582,[1]vlookups!A:B,2,FALSE)</f>
        <v>Othello School District</v>
      </c>
      <c r="C15582" s="18" t="s">
        <v>767</v>
      </c>
      <c r="D15582" s="17" t="str">
        <f>VLOOKUP(A15582,[1]vlookups!A:C,3,FALSE)</f>
        <v>123</v>
      </c>
      <c r="E15582" s="4" t="s">
        <v>68</v>
      </c>
      <c r="F15582" t="str">
        <f>VLOOKUP(E15582,[1]vlookups!F:G,2,FALSE)</f>
        <v>Teaching &amp; Learning Supervision</v>
      </c>
      <c r="G15582" s="4" t="s">
        <v>40</v>
      </c>
      <c r="H15582" t="str">
        <f>VLOOKUP(G15582,[1]vlookups!D:E,2,FALSE)</f>
        <v>Classified Salaries</v>
      </c>
      <c r="I15582" s="5">
        <v>6314.5</v>
      </c>
      <c r="J15582" s="17" t="e">
        <f>VLOOKUP(Table1[[#This Row],[CCDDD]],#REF!,2,FALSE)</f>
        <v>#REF!</v>
      </c>
    </row>
    <row r="15583" spans="1:10">
      <c r="A15583" t="s">
        <v>359</v>
      </c>
      <c r="B15583" t="str">
        <f>VLOOKUP(A15583,[1]vlookups!A:B,2,FALSE)</f>
        <v>Ellensburg School District</v>
      </c>
      <c r="C15583" s="18" t="s">
        <v>768</v>
      </c>
      <c r="D15583" s="17" t="str">
        <f>VLOOKUP(A15583,[1]vlookups!A:C,3,FALSE)</f>
        <v>105</v>
      </c>
      <c r="E15583" s="4" t="s">
        <v>90</v>
      </c>
      <c r="F15583" t="str">
        <f>VLOOKUP(E15583,[1]vlookups!F:G,2,FALSE)</f>
        <v>Curriculum</v>
      </c>
      <c r="G15583" s="4" t="s">
        <v>43</v>
      </c>
      <c r="H15583" t="str">
        <f>VLOOKUP(G15583,[1]vlookups!D:E,2,FALSE)</f>
        <v>Purchased Services</v>
      </c>
      <c r="I15583" s="5">
        <v>6304.93</v>
      </c>
      <c r="J15583" s="17" t="e">
        <f>VLOOKUP(Table1[[#This Row],[CCDDD]],#REF!,2,FALSE)</f>
        <v>#REF!</v>
      </c>
    </row>
    <row r="15584" spans="1:10">
      <c r="A15584" t="s">
        <v>233</v>
      </c>
      <c r="B15584" t="str">
        <f>VLOOKUP(A15584,[1]vlookups!A:B,2,FALSE)</f>
        <v>Grandview School District</v>
      </c>
      <c r="C15584" s="18" t="s">
        <v>768</v>
      </c>
      <c r="D15584" s="17" t="str">
        <f>VLOOKUP(A15584,[1]vlookups!A:C,3,FALSE)</f>
        <v>105</v>
      </c>
      <c r="E15584" s="4" t="s">
        <v>78</v>
      </c>
      <c r="F15584" t="str">
        <f>VLOOKUP(E15584,[1]vlookups!F:G,2,FALSE)</f>
        <v>Health and Related Services</v>
      </c>
      <c r="G15584" s="4" t="s">
        <v>41</v>
      </c>
      <c r="H15584" t="str">
        <f>VLOOKUP(G15584,[1]vlookups!D:E,2,FALSE)</f>
        <v>Payroll Taxes and Benefits</v>
      </c>
      <c r="I15584" s="5">
        <v>6297.62</v>
      </c>
      <c r="J15584" s="17" t="e">
        <f>VLOOKUP(Table1[[#This Row],[CCDDD]],#REF!,2,FALSE)</f>
        <v>#REF!</v>
      </c>
    </row>
    <row r="15585" spans="1:10">
      <c r="A15585" t="s">
        <v>303</v>
      </c>
      <c r="B15585" t="str">
        <f>VLOOKUP(A15585,[1]vlookups!A:B,2,FALSE)</f>
        <v>Ephrata School District</v>
      </c>
      <c r="C15585" s="18" t="s">
        <v>768</v>
      </c>
      <c r="D15585" s="17" t="str">
        <f>VLOOKUP(A15585,[1]vlookups!A:C,3,FALSE)</f>
        <v>171</v>
      </c>
      <c r="E15585" s="4" t="s">
        <v>78</v>
      </c>
      <c r="F15585" t="str">
        <f>VLOOKUP(E15585,[1]vlookups!F:G,2,FALSE)</f>
        <v>Health and Related Services</v>
      </c>
      <c r="G15585" s="4" t="s">
        <v>39</v>
      </c>
      <c r="H15585" t="str">
        <f>VLOOKUP(G15585,[1]vlookups!D:E,2,FALSE)</f>
        <v>Certificated Salaries</v>
      </c>
      <c r="I15585" s="5">
        <v>6292.76</v>
      </c>
      <c r="J15585" s="17" t="e">
        <f>VLOOKUP(Table1[[#This Row],[CCDDD]],#REF!,2,FALSE)</f>
        <v>#REF!</v>
      </c>
    </row>
    <row r="15586" spans="1:10">
      <c r="A15586" t="s">
        <v>694</v>
      </c>
      <c r="B15586" t="str">
        <f>VLOOKUP(A15586,[1]vlookups!A:B,2,FALSE)</f>
        <v>Glenwood School District</v>
      </c>
      <c r="C15586" s="18" t="s">
        <v>767</v>
      </c>
      <c r="D15586" s="17" t="str">
        <f>VLOOKUP(A15586,[1]vlookups!A:C,3,FALSE)</f>
        <v>112</v>
      </c>
      <c r="E15586" s="4" t="s">
        <v>112</v>
      </c>
      <c r="F15586" t="str">
        <f>VLOOKUP(E15586,[1]vlookups!F:G,2,FALSE)</f>
        <v>Building Maintenance</v>
      </c>
      <c r="G15586" s="4" t="s">
        <v>42</v>
      </c>
      <c r="H15586" t="str">
        <f>VLOOKUP(G15586,[1]vlookups!D:E,2,FALSE)</f>
        <v>Supplies and Materials</v>
      </c>
      <c r="I15586" s="5">
        <v>6290.31</v>
      </c>
      <c r="J15586" s="17" t="e">
        <f>VLOOKUP(Table1[[#This Row],[CCDDD]],#REF!,2,FALSE)</f>
        <v>#REF!</v>
      </c>
    </row>
    <row r="15587" spans="1:10">
      <c r="A15587" t="s">
        <v>359</v>
      </c>
      <c r="B15587" t="str">
        <f>VLOOKUP(A15587,[1]vlookups!A:B,2,FALSE)</f>
        <v>Ellensburg School District</v>
      </c>
      <c r="C15587" s="18" t="s">
        <v>767</v>
      </c>
      <c r="D15587" s="17" t="str">
        <f>VLOOKUP(A15587,[1]vlookups!A:C,3,FALSE)</f>
        <v>105</v>
      </c>
      <c r="E15587" s="4" t="s">
        <v>120</v>
      </c>
      <c r="F15587" t="str">
        <f>VLOOKUP(E15587,[1]vlookups!F:G,2,FALSE)</f>
        <v>Information Systems</v>
      </c>
      <c r="G15587" s="4" t="s">
        <v>43</v>
      </c>
      <c r="H15587" t="str">
        <f>VLOOKUP(G15587,[1]vlookups!D:E,2,FALSE)</f>
        <v>Purchased Services</v>
      </c>
      <c r="I15587" s="5">
        <v>6282.42</v>
      </c>
      <c r="J15587" s="17" t="e">
        <f>VLOOKUP(Table1[[#This Row],[CCDDD]],#REF!,2,FALSE)</f>
        <v>#REF!</v>
      </c>
    </row>
    <row r="15588" spans="1:10">
      <c r="A15588" t="s">
        <v>464</v>
      </c>
      <c r="B15588" t="str">
        <f>VLOOKUP(A15588,[1]vlookups!A:B,2,FALSE)</f>
        <v>Coulee-Hartline School District</v>
      </c>
      <c r="C15588" s="18" t="s">
        <v>767</v>
      </c>
      <c r="D15588" s="17" t="str">
        <f>VLOOKUP(A15588,[1]vlookups!A:C,3,FALSE)</f>
        <v>171</v>
      </c>
      <c r="E15588" s="4" t="s">
        <v>80</v>
      </c>
      <c r="F15588" t="str">
        <f>VLOOKUP(E15588,[1]vlookups!F:G,2,FALSE)</f>
        <v>Teaching</v>
      </c>
      <c r="G15588" s="4" t="s">
        <v>43</v>
      </c>
      <c r="H15588" t="str">
        <f>VLOOKUP(G15588,[1]vlookups!D:E,2,FALSE)</f>
        <v>Purchased Services</v>
      </c>
      <c r="I15588" s="5">
        <v>6275</v>
      </c>
      <c r="J15588" s="17" t="e">
        <f>VLOOKUP(Table1[[#This Row],[CCDDD]],#REF!,2,FALSE)</f>
        <v>#REF!</v>
      </c>
    </row>
    <row r="15589" spans="1:10">
      <c r="A15589" t="s">
        <v>398</v>
      </c>
      <c r="B15589" t="str">
        <f>VLOOKUP(A15589,[1]vlookups!A:B,2,FALSE)</f>
        <v>Ocosta School District</v>
      </c>
      <c r="C15589" s="18" t="s">
        <v>767</v>
      </c>
      <c r="D15589" s="17" t="str">
        <f>VLOOKUP(A15589,[1]vlookups!A:C,3,FALSE)</f>
        <v>113</v>
      </c>
      <c r="E15589" s="4" t="s">
        <v>80</v>
      </c>
      <c r="F15589" t="str">
        <f>VLOOKUP(E15589,[1]vlookups!F:G,2,FALSE)</f>
        <v>Teaching</v>
      </c>
      <c r="G15589" s="4" t="s">
        <v>39</v>
      </c>
      <c r="H15589" t="str">
        <f>VLOOKUP(G15589,[1]vlookups!D:E,2,FALSE)</f>
        <v>Certificated Salaries</v>
      </c>
      <c r="I15589" s="5">
        <v>6262.67</v>
      </c>
      <c r="J15589" s="17" t="e">
        <f>VLOOKUP(Table1[[#This Row],[CCDDD]],#REF!,2,FALSE)</f>
        <v>#REF!</v>
      </c>
    </row>
    <row r="15590" spans="1:10">
      <c r="A15590" t="s">
        <v>598</v>
      </c>
      <c r="B15590" t="str">
        <f>VLOOKUP(A15590,[1]vlookups!A:B,2,FALSE)</f>
        <v>La Conner School District</v>
      </c>
      <c r="C15590" s="18" t="s">
        <v>767</v>
      </c>
      <c r="D15590" s="17" t="str">
        <f>VLOOKUP(A15590,[1]vlookups!A:C,3,FALSE)</f>
        <v>189</v>
      </c>
      <c r="E15590" s="4" t="s">
        <v>68</v>
      </c>
      <c r="F15590" t="str">
        <f>VLOOKUP(E15590,[1]vlookups!F:G,2,FALSE)</f>
        <v>Teaching &amp; Learning Supervision</v>
      </c>
      <c r="G15590" s="4" t="s">
        <v>43</v>
      </c>
      <c r="H15590" t="str">
        <f>VLOOKUP(G15590,[1]vlookups!D:E,2,FALSE)</f>
        <v>Purchased Services</v>
      </c>
      <c r="I15590" s="5">
        <v>6262</v>
      </c>
      <c r="J15590" s="17" t="e">
        <f>VLOOKUP(Table1[[#This Row],[CCDDD]],#REF!,2,FALSE)</f>
        <v>#REF!</v>
      </c>
    </row>
    <row r="15591" spans="1:10">
      <c r="A15591" t="s">
        <v>470</v>
      </c>
      <c r="B15591" t="str">
        <f>VLOOKUP(A15591,[1]vlookups!A:B,2,FALSE)</f>
        <v>Deer Park School District</v>
      </c>
      <c r="C15591" s="18" t="s">
        <v>768</v>
      </c>
      <c r="D15591" s="17" t="str">
        <f>VLOOKUP(A15591,[1]vlookups!A:C,3,FALSE)</f>
        <v>101</v>
      </c>
      <c r="E15591" s="4" t="s">
        <v>86</v>
      </c>
      <c r="F15591" t="str">
        <f>VLOOKUP(E15591,[1]vlookups!F:G,2,FALSE)</f>
        <v>Instructional Professional Development</v>
      </c>
      <c r="G15591" s="4" t="s">
        <v>39</v>
      </c>
      <c r="H15591" t="str">
        <f>VLOOKUP(G15591,[1]vlookups!D:E,2,FALSE)</f>
        <v>Certificated Salaries</v>
      </c>
      <c r="I15591" s="5">
        <v>6260.97</v>
      </c>
      <c r="J15591" s="17" t="e">
        <f>VLOOKUP(Table1[[#This Row],[CCDDD]],#REF!,2,FALSE)</f>
        <v>#REF!</v>
      </c>
    </row>
    <row r="15592" spans="1:10">
      <c r="A15592" t="s">
        <v>287</v>
      </c>
      <c r="B15592" t="str">
        <f>VLOOKUP(A15592,[1]vlookups!A:B,2,FALSE)</f>
        <v>Othello School District</v>
      </c>
      <c r="C15592" s="18" t="s">
        <v>767</v>
      </c>
      <c r="D15592" s="17" t="str">
        <f>VLOOKUP(A15592,[1]vlookups!A:C,3,FALSE)</f>
        <v>123</v>
      </c>
      <c r="E15592" s="4" t="s">
        <v>76</v>
      </c>
      <c r="F15592" t="str">
        <f>VLOOKUP(E15592,[1]vlookups!F:G,2,FALSE)</f>
        <v>Pupil Management and Safety</v>
      </c>
      <c r="G15592" s="4" t="s">
        <v>40</v>
      </c>
      <c r="H15592" t="str">
        <f>VLOOKUP(G15592,[1]vlookups!D:E,2,FALSE)</f>
        <v>Classified Salaries</v>
      </c>
      <c r="I15592" s="5">
        <v>6255.38</v>
      </c>
      <c r="J15592" s="17" t="e">
        <f>VLOOKUP(Table1[[#This Row],[CCDDD]],#REF!,2,FALSE)</f>
        <v>#REF!</v>
      </c>
    </row>
    <row r="15593" spans="1:10">
      <c r="A15593" t="s">
        <v>315</v>
      </c>
      <c r="B15593" t="str">
        <f>VLOOKUP(A15593,[1]vlookups!A:B,2,FALSE)</f>
        <v>North Kitsap School District</v>
      </c>
      <c r="C15593" s="18" t="s">
        <v>768</v>
      </c>
      <c r="D15593" s="17" t="str">
        <f>VLOOKUP(A15593,[1]vlookups!A:C,3,FALSE)</f>
        <v>114</v>
      </c>
      <c r="E15593" s="4" t="s">
        <v>72</v>
      </c>
      <c r="F15593" t="str">
        <f>VLOOKUP(E15593,[1]vlookups!F:G,2,FALSE)</f>
        <v>Principal's Office</v>
      </c>
      <c r="G15593" s="4" t="s">
        <v>40</v>
      </c>
      <c r="H15593" t="str">
        <f>VLOOKUP(G15593,[1]vlookups!D:E,2,FALSE)</f>
        <v>Classified Salaries</v>
      </c>
      <c r="I15593" s="5">
        <v>6251.86</v>
      </c>
      <c r="J15593" s="17" t="e">
        <f>VLOOKUP(Table1[[#This Row],[CCDDD]],#REF!,2,FALSE)</f>
        <v>#REF!</v>
      </c>
    </row>
    <row r="15594" spans="1:10">
      <c r="A15594" t="s">
        <v>146</v>
      </c>
      <c r="B15594" t="str">
        <f>VLOOKUP(A15594,[1]vlookups!A:B,2,FALSE)</f>
        <v>Evergreen School District (Clark)</v>
      </c>
      <c r="C15594" s="18" t="s">
        <v>767</v>
      </c>
      <c r="D15594" s="17" t="str">
        <f>VLOOKUP(A15594,[1]vlookups!A:C,3,FALSE)</f>
        <v>112</v>
      </c>
      <c r="E15594" s="4" t="s">
        <v>90</v>
      </c>
      <c r="F15594" t="str">
        <f>VLOOKUP(E15594,[1]vlookups!F:G,2,FALSE)</f>
        <v>Curriculum</v>
      </c>
      <c r="G15594" s="4" t="s">
        <v>43</v>
      </c>
      <c r="H15594" t="str">
        <f>VLOOKUP(G15594,[1]vlookups!D:E,2,FALSE)</f>
        <v>Purchased Services</v>
      </c>
      <c r="I15594" s="5">
        <v>6250</v>
      </c>
      <c r="J15594" s="17" t="e">
        <f>VLOOKUP(Table1[[#This Row],[CCDDD]],#REF!,2,FALSE)</f>
        <v>#REF!</v>
      </c>
    </row>
    <row r="15595" spans="1:10">
      <c r="A15595" t="s">
        <v>620</v>
      </c>
      <c r="B15595" t="str">
        <f>VLOOKUP(A15595,[1]vlookups!A:B,2,FALSE)</f>
        <v>Trout Lake School District</v>
      </c>
      <c r="C15595" s="18" t="s">
        <v>767</v>
      </c>
      <c r="D15595" s="17" t="str">
        <f>VLOOKUP(A15595,[1]vlookups!A:C,3,FALSE)</f>
        <v>112</v>
      </c>
      <c r="E15595" s="4" t="s">
        <v>110</v>
      </c>
      <c r="F15595" t="str">
        <f>VLOOKUP(E15595,[1]vlookups!F:G,2,FALSE)</f>
        <v>Operation of Buildings</v>
      </c>
      <c r="G15595" s="4" t="s">
        <v>40</v>
      </c>
      <c r="H15595" t="str">
        <f>VLOOKUP(G15595,[1]vlookups!D:E,2,FALSE)</f>
        <v>Classified Salaries</v>
      </c>
      <c r="I15595" s="5">
        <v>6248.44</v>
      </c>
      <c r="J15595" s="17" t="e">
        <f>VLOOKUP(Table1[[#This Row],[CCDDD]],#REF!,2,FALSE)</f>
        <v>#REF!</v>
      </c>
    </row>
    <row r="15596" spans="1:10">
      <c r="A15596" t="s">
        <v>323</v>
      </c>
      <c r="B15596" t="str">
        <f>VLOOKUP(A15596,[1]vlookups!A:B,2,FALSE)</f>
        <v>Elma School District</v>
      </c>
      <c r="C15596" s="18" t="s">
        <v>768</v>
      </c>
      <c r="D15596" s="17" t="str">
        <f>VLOOKUP(A15596,[1]vlookups!A:C,3,FALSE)</f>
        <v>113</v>
      </c>
      <c r="E15596" s="4" t="s">
        <v>90</v>
      </c>
      <c r="F15596" t="str">
        <f>VLOOKUP(E15596,[1]vlookups!F:G,2,FALSE)</f>
        <v>Curriculum</v>
      </c>
      <c r="G15596" s="4" t="s">
        <v>42</v>
      </c>
      <c r="H15596" t="str">
        <f>VLOOKUP(G15596,[1]vlookups!D:E,2,FALSE)</f>
        <v>Supplies and Materials</v>
      </c>
      <c r="I15596" s="5">
        <v>6232.67</v>
      </c>
      <c r="J15596" s="17" t="e">
        <f>VLOOKUP(Table1[[#This Row],[CCDDD]],#REF!,2,FALSE)</f>
        <v>#REF!</v>
      </c>
    </row>
    <row r="15597" spans="1:10">
      <c r="A15597" t="s">
        <v>552</v>
      </c>
      <c r="B15597" t="str">
        <f>VLOOKUP(A15597,[1]vlookups!A:B,2,FALSE)</f>
        <v>Southside School District</v>
      </c>
      <c r="C15597" s="18" t="s">
        <v>768</v>
      </c>
      <c r="D15597" s="17" t="str">
        <f>VLOOKUP(A15597,[1]vlookups!A:C,3,FALSE)</f>
        <v>113</v>
      </c>
      <c r="E15597" s="4" t="s">
        <v>86</v>
      </c>
      <c r="F15597" t="str">
        <f>VLOOKUP(E15597,[1]vlookups!F:G,2,FALSE)</f>
        <v>Instructional Professional Development</v>
      </c>
      <c r="G15597" s="4" t="s">
        <v>43</v>
      </c>
      <c r="H15597" t="str">
        <f>VLOOKUP(G15597,[1]vlookups!D:E,2,FALSE)</f>
        <v>Purchased Services</v>
      </c>
      <c r="I15597" s="5">
        <v>6224.04</v>
      </c>
      <c r="J15597" s="17" t="e">
        <f>VLOOKUP(Table1[[#This Row],[CCDDD]],#REF!,2,FALSE)</f>
        <v>#REF!</v>
      </c>
    </row>
    <row r="15598" spans="1:10">
      <c r="A15598" t="s">
        <v>692</v>
      </c>
      <c r="B15598" t="str">
        <f>VLOOKUP(A15598,[1]vlookups!A:B,2,FALSE)</f>
        <v>Harrington School District</v>
      </c>
      <c r="C15598" s="18" t="s">
        <v>768</v>
      </c>
      <c r="D15598" s="17" t="str">
        <f>VLOOKUP(A15598,[1]vlookups!A:C,3,FALSE)</f>
        <v>101</v>
      </c>
      <c r="E15598" s="4" t="s">
        <v>130</v>
      </c>
      <c r="F15598" t="str">
        <f>VLOOKUP(E15598,[1]vlookups!F:G,2,FALSE)</f>
        <v>Indirect</v>
      </c>
      <c r="G15598" s="4" t="s">
        <v>46</v>
      </c>
      <c r="H15598" t="str">
        <f>VLOOKUP(G15598,[1]vlookups!D:E,2,FALSE)</f>
        <v>Indirect</v>
      </c>
      <c r="I15598" s="5">
        <v>6222</v>
      </c>
      <c r="J15598" s="17" t="e">
        <f>VLOOKUP(Table1[[#This Row],[CCDDD]],#REF!,2,FALSE)</f>
        <v>#REF!</v>
      </c>
    </row>
    <row r="15599" spans="1:10">
      <c r="A15599" t="s">
        <v>167</v>
      </c>
      <c r="B15599" t="str">
        <f>VLOOKUP(A15599,[1]vlookups!A:B,2,FALSE)</f>
        <v>Edmonds School District</v>
      </c>
      <c r="C15599" s="18" t="s">
        <v>767</v>
      </c>
      <c r="D15599" s="17" t="str">
        <f>VLOOKUP(A15599,[1]vlookups!A:C,3,FALSE)</f>
        <v>189</v>
      </c>
      <c r="E15599" s="4" t="s">
        <v>112</v>
      </c>
      <c r="F15599" t="str">
        <f>VLOOKUP(E15599,[1]vlookups!F:G,2,FALSE)</f>
        <v>Building Maintenance</v>
      </c>
      <c r="G15599" s="4" t="s">
        <v>42</v>
      </c>
      <c r="H15599" t="str">
        <f>VLOOKUP(G15599,[1]vlookups!D:E,2,FALSE)</f>
        <v>Supplies and Materials</v>
      </c>
      <c r="I15599" s="5">
        <v>6213.44</v>
      </c>
      <c r="J15599" s="17" t="e">
        <f>VLOOKUP(Table1[[#This Row],[CCDDD]],#REF!,2,FALSE)</f>
        <v>#REF!</v>
      </c>
    </row>
    <row r="15600" spans="1:10">
      <c r="A15600" t="s">
        <v>386</v>
      </c>
      <c r="B15600" t="str">
        <f>VLOOKUP(A15600,[1]vlookups!A:B,2,FALSE)</f>
        <v>Northshore School District</v>
      </c>
      <c r="C15600" s="18" t="s">
        <v>768</v>
      </c>
      <c r="D15600" s="17" t="str">
        <f>VLOOKUP(A15600,[1]vlookups!A:C,3,FALSE)</f>
        <v>121</v>
      </c>
      <c r="E15600" s="4" t="s">
        <v>68</v>
      </c>
      <c r="F15600" t="str">
        <f>VLOOKUP(E15600,[1]vlookups!F:G,2,FALSE)</f>
        <v>Teaching &amp; Learning Supervision</v>
      </c>
      <c r="G15600" s="4" t="s">
        <v>40</v>
      </c>
      <c r="H15600" t="str">
        <f>VLOOKUP(G15600,[1]vlookups!D:E,2,FALSE)</f>
        <v>Classified Salaries</v>
      </c>
      <c r="I15600" s="5">
        <v>6200.49</v>
      </c>
      <c r="J15600" s="17" t="e">
        <f>VLOOKUP(Table1[[#This Row],[CCDDD]],#REF!,2,FALSE)</f>
        <v>#REF!</v>
      </c>
    </row>
    <row r="15601" spans="1:10">
      <c r="A15601" t="s">
        <v>722</v>
      </c>
      <c r="B15601" t="str">
        <f>VLOOKUP(A15601,[1]vlookups!A:B,2,FALSE)</f>
        <v>Quilcene School District</v>
      </c>
      <c r="C15601" s="18" t="s">
        <v>767</v>
      </c>
      <c r="D15601" s="17" t="str">
        <f>VLOOKUP(A15601,[1]vlookups!A:C,3,FALSE)</f>
        <v>114</v>
      </c>
      <c r="E15601" s="4" t="s">
        <v>76</v>
      </c>
      <c r="F15601" t="str">
        <f>VLOOKUP(E15601,[1]vlookups!F:G,2,FALSE)</f>
        <v>Pupil Management and Safety</v>
      </c>
      <c r="G15601" s="4" t="s">
        <v>41</v>
      </c>
      <c r="H15601" t="str">
        <f>VLOOKUP(G15601,[1]vlookups!D:E,2,FALSE)</f>
        <v>Payroll Taxes and Benefits</v>
      </c>
      <c r="I15601" s="5">
        <v>6199.55</v>
      </c>
      <c r="J15601" s="17" t="e">
        <f>VLOOKUP(Table1[[#This Row],[CCDDD]],#REF!,2,FALSE)</f>
        <v>#REF!</v>
      </c>
    </row>
    <row r="15602" spans="1:10">
      <c r="A15602" t="s">
        <v>351</v>
      </c>
      <c r="B15602" t="str">
        <f>VLOOKUP(A15602,[1]vlookups!A:B,2,FALSE)</f>
        <v>White Salmon Valley School District</v>
      </c>
      <c r="C15602" s="18" t="s">
        <v>767</v>
      </c>
      <c r="D15602" s="17" t="str">
        <f>VLOOKUP(A15602,[1]vlookups!A:C,3,FALSE)</f>
        <v>112</v>
      </c>
      <c r="E15602" s="4" t="s">
        <v>80</v>
      </c>
      <c r="F15602" t="str">
        <f>VLOOKUP(E15602,[1]vlookups!F:G,2,FALSE)</f>
        <v>Teaching</v>
      </c>
      <c r="G15602" s="4" t="s">
        <v>43</v>
      </c>
      <c r="H15602" t="str">
        <f>VLOOKUP(G15602,[1]vlookups!D:E,2,FALSE)</f>
        <v>Purchased Services</v>
      </c>
      <c r="I15602" s="5">
        <v>6181.25</v>
      </c>
      <c r="J15602" s="17" t="e">
        <f>VLOOKUP(Table1[[#This Row],[CCDDD]],#REF!,2,FALSE)</f>
        <v>#REF!</v>
      </c>
    </row>
    <row r="15603" spans="1:10">
      <c r="A15603" t="s">
        <v>586</v>
      </c>
      <c r="B15603" t="str">
        <f>VLOOKUP(A15603,[1]vlookups!A:B,2,FALSE)</f>
        <v>Oakville School District</v>
      </c>
      <c r="C15603" s="18" t="s">
        <v>768</v>
      </c>
      <c r="D15603" s="17" t="str">
        <f>VLOOKUP(A15603,[1]vlookups!A:C,3,FALSE)</f>
        <v>113</v>
      </c>
      <c r="E15603" s="4" t="s">
        <v>74</v>
      </c>
      <c r="F15603" t="str">
        <f>VLOOKUP(E15603,[1]vlookups!F:G,2,FALSE)</f>
        <v>Guidance and Counseling</v>
      </c>
      <c r="G15603" s="4" t="s">
        <v>41</v>
      </c>
      <c r="H15603" t="str">
        <f>VLOOKUP(G15603,[1]vlookups!D:E,2,FALSE)</f>
        <v>Payroll Taxes and Benefits</v>
      </c>
      <c r="I15603" s="5">
        <v>6178.7</v>
      </c>
      <c r="J15603" s="17" t="e">
        <f>VLOOKUP(Table1[[#This Row],[CCDDD]],#REF!,2,FALSE)</f>
        <v>#REF!</v>
      </c>
    </row>
    <row r="15604" spans="1:10">
      <c r="A15604" t="s">
        <v>500</v>
      </c>
      <c r="B15604" t="str">
        <f>VLOOKUP(A15604,[1]vlookups!A:B,2,FALSE)</f>
        <v>Impact Public Schools</v>
      </c>
      <c r="C15604" s="18" t="s">
        <v>767</v>
      </c>
      <c r="D15604" s="17" t="str">
        <f>VLOOKUP(A15604,[1]vlookups!A:C,3,FALSE)</f>
        <v>WSCC</v>
      </c>
      <c r="E15604" s="4" t="s">
        <v>78</v>
      </c>
      <c r="F15604" t="str">
        <f>VLOOKUP(E15604,[1]vlookups!F:G,2,FALSE)</f>
        <v>Health and Related Services</v>
      </c>
      <c r="G15604" s="4" t="s">
        <v>41</v>
      </c>
      <c r="H15604" t="str">
        <f>VLOOKUP(G15604,[1]vlookups!D:E,2,FALSE)</f>
        <v>Payroll Taxes and Benefits</v>
      </c>
      <c r="I15604" s="5">
        <v>6175.12</v>
      </c>
      <c r="J15604" s="17" t="e">
        <f>VLOOKUP(Table1[[#This Row],[CCDDD]],#REF!,2,FALSE)</f>
        <v>#REF!</v>
      </c>
    </row>
    <row r="15605" spans="1:10">
      <c r="A15605" t="s">
        <v>315</v>
      </c>
      <c r="B15605" t="str">
        <f>VLOOKUP(A15605,[1]vlookups!A:B,2,FALSE)</f>
        <v>North Kitsap School District</v>
      </c>
      <c r="C15605" s="18" t="s">
        <v>768</v>
      </c>
      <c r="D15605" s="17" t="str">
        <f>VLOOKUP(A15605,[1]vlookups!A:C,3,FALSE)</f>
        <v>114</v>
      </c>
      <c r="E15605" s="4" t="s">
        <v>80</v>
      </c>
      <c r="F15605" t="str">
        <f>VLOOKUP(E15605,[1]vlookups!F:G,2,FALSE)</f>
        <v>Teaching</v>
      </c>
      <c r="G15605" s="4" t="s">
        <v>42</v>
      </c>
      <c r="H15605" t="str">
        <f>VLOOKUP(G15605,[1]vlookups!D:E,2,FALSE)</f>
        <v>Supplies and Materials</v>
      </c>
      <c r="I15605" s="5">
        <v>6174.18</v>
      </c>
      <c r="J15605" s="17" t="e">
        <f>VLOOKUP(Table1[[#This Row],[CCDDD]],#REF!,2,FALSE)</f>
        <v>#REF!</v>
      </c>
    </row>
    <row r="15606" spans="1:10">
      <c r="A15606" t="s">
        <v>414</v>
      </c>
      <c r="B15606" t="str">
        <f>VLOOKUP(A15606,[1]vlookups!A:B,2,FALSE)</f>
        <v>PRIDE Prep Charter School District</v>
      </c>
      <c r="C15606" s="18" t="s">
        <v>767</v>
      </c>
      <c r="D15606" s="17" t="str">
        <f>VLOOKUP(A15606,[1]vlookups!A:C,3,FALSE)</f>
        <v>101</v>
      </c>
      <c r="E15606" s="4" t="s">
        <v>68</v>
      </c>
      <c r="F15606" t="str">
        <f>VLOOKUP(E15606,[1]vlookups!F:G,2,FALSE)</f>
        <v>Teaching &amp; Learning Supervision</v>
      </c>
      <c r="G15606" s="4" t="s">
        <v>41</v>
      </c>
      <c r="H15606" t="str">
        <f>VLOOKUP(G15606,[1]vlookups!D:E,2,FALSE)</f>
        <v>Payroll Taxes and Benefits</v>
      </c>
      <c r="I15606" s="5">
        <v>6172.21</v>
      </c>
      <c r="J15606" s="17" t="e">
        <f>VLOOKUP(Table1[[#This Row],[CCDDD]],#REF!,2,FALSE)</f>
        <v>#REF!</v>
      </c>
    </row>
    <row r="15607" spans="1:10">
      <c r="A15607" t="s">
        <v>309</v>
      </c>
      <c r="B15607" t="str">
        <f>VLOOKUP(A15607,[1]vlookups!A:B,2,FALSE)</f>
        <v>Clarkston School District</v>
      </c>
      <c r="C15607" s="18" t="s">
        <v>768</v>
      </c>
      <c r="D15607" s="17" t="str">
        <f>VLOOKUP(A15607,[1]vlookups!A:C,3,FALSE)</f>
        <v>123</v>
      </c>
      <c r="E15607" s="4" t="s">
        <v>80</v>
      </c>
      <c r="F15607" t="str">
        <f>VLOOKUP(E15607,[1]vlookups!F:G,2,FALSE)</f>
        <v>Teaching</v>
      </c>
      <c r="G15607" s="4" t="s">
        <v>38</v>
      </c>
      <c r="H15607" t="str">
        <f>VLOOKUP(G15607,[1]vlookups!D:E,2,FALSE)</f>
        <v>Transfers</v>
      </c>
      <c r="I15607" s="5">
        <v>6170.65</v>
      </c>
      <c r="J15607" s="17" t="e">
        <f>VLOOKUP(Table1[[#This Row],[CCDDD]],#REF!,2,FALSE)</f>
        <v>#REF!</v>
      </c>
    </row>
    <row r="15608" spans="1:10">
      <c r="A15608" t="s">
        <v>574</v>
      </c>
      <c r="B15608" t="str">
        <f>VLOOKUP(A15608,[1]vlookups!A:B,2,FALSE)</f>
        <v>Keller School District</v>
      </c>
      <c r="C15608" s="18" t="s">
        <v>767</v>
      </c>
      <c r="D15608" s="17" t="str">
        <f>VLOOKUP(A15608,[1]vlookups!A:C,3,FALSE)</f>
        <v>101</v>
      </c>
      <c r="E15608" s="4" t="s">
        <v>62</v>
      </c>
      <c r="F15608" t="str">
        <f>VLOOKUP(E15608,[1]vlookups!F:G,2,FALSE)</f>
        <v>Business Office</v>
      </c>
      <c r="G15608" s="4" t="s">
        <v>42</v>
      </c>
      <c r="H15608" t="str">
        <f>VLOOKUP(G15608,[1]vlookups!D:E,2,FALSE)</f>
        <v>Supplies and Materials</v>
      </c>
      <c r="I15608" s="5">
        <v>6166.34</v>
      </c>
      <c r="J15608" s="17" t="e">
        <f>VLOOKUP(Table1[[#This Row],[CCDDD]],#REF!,2,FALSE)</f>
        <v>#REF!</v>
      </c>
    </row>
    <row r="15609" spans="1:10">
      <c r="A15609" t="s">
        <v>432</v>
      </c>
      <c r="B15609" t="str">
        <f>VLOOKUP(A15609,[1]vlookups!A:B,2,FALSE)</f>
        <v>Manson School District</v>
      </c>
      <c r="C15609" s="18" t="s">
        <v>767</v>
      </c>
      <c r="D15609" s="17" t="str">
        <f>VLOOKUP(A15609,[1]vlookups!A:C,3,FALSE)</f>
        <v>171</v>
      </c>
      <c r="E15609" s="4" t="s">
        <v>78</v>
      </c>
      <c r="F15609" t="str">
        <f>VLOOKUP(E15609,[1]vlookups!F:G,2,FALSE)</f>
        <v>Health and Related Services</v>
      </c>
      <c r="G15609" s="4" t="s">
        <v>42</v>
      </c>
      <c r="H15609" t="str">
        <f>VLOOKUP(G15609,[1]vlookups!D:E,2,FALSE)</f>
        <v>Supplies and Materials</v>
      </c>
      <c r="I15609" s="5">
        <v>6165.89</v>
      </c>
      <c r="J15609" s="17" t="e">
        <f>VLOOKUP(Table1[[#This Row],[CCDDD]],#REF!,2,FALSE)</f>
        <v>#REF!</v>
      </c>
    </row>
    <row r="15610" spans="1:10">
      <c r="A15610" t="s">
        <v>206</v>
      </c>
      <c r="B15610" t="str">
        <f>VLOOKUP(A15610,[1]vlookups!A:B,2,FALSE)</f>
        <v>Eastmont School District</v>
      </c>
      <c r="C15610" s="18" t="s">
        <v>767</v>
      </c>
      <c r="D15610" s="17" t="str">
        <f>VLOOKUP(A15610,[1]vlookups!A:C,3,FALSE)</f>
        <v>171</v>
      </c>
      <c r="E15610" s="4" t="s">
        <v>82</v>
      </c>
      <c r="F15610" t="str">
        <f>VLOOKUP(E15610,[1]vlookups!F:G,2,FALSE)</f>
        <v>Extracurricular</v>
      </c>
      <c r="G15610" s="4" t="s">
        <v>42</v>
      </c>
      <c r="H15610" t="str">
        <f>VLOOKUP(G15610,[1]vlookups!D:E,2,FALSE)</f>
        <v>Supplies and Materials</v>
      </c>
      <c r="I15610" s="5">
        <v>6152.48</v>
      </c>
      <c r="J15610" s="17" t="e">
        <f>VLOOKUP(Table1[[#This Row],[CCDDD]],#REF!,2,FALSE)</f>
        <v>#REF!</v>
      </c>
    </row>
    <row r="15611" spans="1:10">
      <c r="A15611" t="s">
        <v>215</v>
      </c>
      <c r="B15611" t="str">
        <f>VLOOKUP(A15611,[1]vlookups!A:B,2,FALSE)</f>
        <v>Sunnyside School District</v>
      </c>
      <c r="C15611" s="18" t="s">
        <v>767</v>
      </c>
      <c r="D15611" s="17" t="str">
        <f>VLOOKUP(A15611,[1]vlookups!A:C,3,FALSE)</f>
        <v>105</v>
      </c>
      <c r="E15611" s="4" t="s">
        <v>96</v>
      </c>
      <c r="F15611" t="str">
        <f>VLOOKUP(E15611,[1]vlookups!F:G,2,FALSE)</f>
        <v>Operations</v>
      </c>
      <c r="G15611" s="4" t="s">
        <v>41</v>
      </c>
      <c r="H15611" t="str">
        <f>VLOOKUP(G15611,[1]vlookups!D:E,2,FALSE)</f>
        <v>Payroll Taxes and Benefits</v>
      </c>
      <c r="I15611" s="5">
        <v>6148.3</v>
      </c>
      <c r="J15611" s="17" t="e">
        <f>VLOOKUP(Table1[[#This Row],[CCDDD]],#REF!,2,FALSE)</f>
        <v>#REF!</v>
      </c>
    </row>
    <row r="15612" spans="1:10">
      <c r="A15612" t="s">
        <v>279</v>
      </c>
      <c r="B15612" t="str">
        <f>VLOOKUP(A15612,[1]vlookups!A:B,2,FALSE)</f>
        <v>Hoquiam School District</v>
      </c>
      <c r="C15612" s="18" t="s">
        <v>767</v>
      </c>
      <c r="D15612" s="17" t="str">
        <f>VLOOKUP(A15612,[1]vlookups!A:C,3,FALSE)</f>
        <v>113</v>
      </c>
      <c r="E15612" s="4" t="s">
        <v>80</v>
      </c>
      <c r="F15612" t="str">
        <f>VLOOKUP(E15612,[1]vlookups!F:G,2,FALSE)</f>
        <v>Teaching</v>
      </c>
      <c r="G15612" s="4" t="s">
        <v>42</v>
      </c>
      <c r="H15612" t="str">
        <f>VLOOKUP(G15612,[1]vlookups!D:E,2,FALSE)</f>
        <v>Supplies and Materials</v>
      </c>
      <c r="I15612" s="5">
        <v>6119.19</v>
      </c>
      <c r="J15612" s="17" t="e">
        <f>VLOOKUP(Table1[[#This Row],[CCDDD]],#REF!,2,FALSE)</f>
        <v>#REF!</v>
      </c>
    </row>
    <row r="15613" spans="1:10">
      <c r="A15613" t="s">
        <v>151</v>
      </c>
      <c r="B15613" t="str">
        <f>VLOOKUP(A15613,[1]vlookups!A:B,2,FALSE)</f>
        <v>Highline School District</v>
      </c>
      <c r="C15613" s="18" t="s">
        <v>767</v>
      </c>
      <c r="D15613" s="17" t="str">
        <f>VLOOKUP(A15613,[1]vlookups!A:C,3,FALSE)</f>
        <v>121</v>
      </c>
      <c r="E15613" s="4" t="s">
        <v>110</v>
      </c>
      <c r="F15613" t="str">
        <f>VLOOKUP(E15613,[1]vlookups!F:G,2,FALSE)</f>
        <v>Operation of Buildings</v>
      </c>
      <c r="G15613" s="4" t="s">
        <v>43</v>
      </c>
      <c r="H15613" t="str">
        <f>VLOOKUP(G15613,[1]vlookups!D:E,2,FALSE)</f>
        <v>Purchased Services</v>
      </c>
      <c r="I15613" s="5">
        <v>6109.67</v>
      </c>
      <c r="J15613" s="17" t="e">
        <f>VLOOKUP(Table1[[#This Row],[CCDDD]],#REF!,2,FALSE)</f>
        <v>#REF!</v>
      </c>
    </row>
    <row r="15614" spans="1:10">
      <c r="A15614" t="s">
        <v>287</v>
      </c>
      <c r="B15614" t="str">
        <f>VLOOKUP(A15614,[1]vlookups!A:B,2,FALSE)</f>
        <v>Othello School District</v>
      </c>
      <c r="C15614" s="18" t="s">
        <v>767</v>
      </c>
      <c r="D15614" s="17" t="str">
        <f>VLOOKUP(A15614,[1]vlookups!A:C,3,FALSE)</f>
        <v>123</v>
      </c>
      <c r="E15614" s="4" t="s">
        <v>72</v>
      </c>
      <c r="F15614" t="str">
        <f>VLOOKUP(E15614,[1]vlookups!F:G,2,FALSE)</f>
        <v>Principal's Office</v>
      </c>
      <c r="G15614" s="4" t="s">
        <v>39</v>
      </c>
      <c r="H15614" t="str">
        <f>VLOOKUP(G15614,[1]vlookups!D:E,2,FALSE)</f>
        <v>Certificated Salaries</v>
      </c>
      <c r="I15614" s="5">
        <v>6100</v>
      </c>
      <c r="J15614" s="17" t="e">
        <f>VLOOKUP(Table1[[#This Row],[CCDDD]],#REF!,2,FALSE)</f>
        <v>#REF!</v>
      </c>
    </row>
    <row r="15615" spans="1:10">
      <c r="A15615" t="s">
        <v>187</v>
      </c>
      <c r="B15615" t="str">
        <f>VLOOKUP(A15615,[1]vlookups!A:B,2,FALSE)</f>
        <v>Moses Lake School District</v>
      </c>
      <c r="C15615" s="18" t="s">
        <v>767</v>
      </c>
      <c r="D15615" s="17" t="str">
        <f>VLOOKUP(A15615,[1]vlookups!A:C,3,FALSE)</f>
        <v>171</v>
      </c>
      <c r="E15615" s="4" t="s">
        <v>110</v>
      </c>
      <c r="F15615" t="str">
        <f>VLOOKUP(E15615,[1]vlookups!F:G,2,FALSE)</f>
        <v>Operation of Buildings</v>
      </c>
      <c r="G15615" s="4" t="s">
        <v>43</v>
      </c>
      <c r="H15615" t="str">
        <f>VLOOKUP(G15615,[1]vlookups!D:E,2,FALSE)</f>
        <v>Purchased Services</v>
      </c>
      <c r="I15615" s="5">
        <v>6092.06</v>
      </c>
      <c r="J15615" s="17" t="e">
        <f>VLOOKUP(Table1[[#This Row],[CCDDD]],#REF!,2,FALSE)</f>
        <v>#REF!</v>
      </c>
    </row>
    <row r="15616" spans="1:10">
      <c r="A15616" t="s">
        <v>476</v>
      </c>
      <c r="B15616" t="str">
        <f>VLOOKUP(A15616,[1]vlookups!A:B,2,FALSE)</f>
        <v>Cascade School District</v>
      </c>
      <c r="C15616" s="18" t="s">
        <v>767</v>
      </c>
      <c r="D15616" s="17" t="str">
        <f>VLOOKUP(A15616,[1]vlookups!A:C,3,FALSE)</f>
        <v>171</v>
      </c>
      <c r="E15616" s="4" t="s">
        <v>78</v>
      </c>
      <c r="F15616" t="str">
        <f>VLOOKUP(E15616,[1]vlookups!F:G,2,FALSE)</f>
        <v>Health and Related Services</v>
      </c>
      <c r="G15616" s="4" t="s">
        <v>40</v>
      </c>
      <c r="H15616" t="str">
        <f>VLOOKUP(G15616,[1]vlookups!D:E,2,FALSE)</f>
        <v>Classified Salaries</v>
      </c>
      <c r="I15616" s="5">
        <v>6089.76</v>
      </c>
      <c r="J15616" s="17" t="e">
        <f>VLOOKUP(Table1[[#This Row],[CCDDD]],#REF!,2,FALSE)</f>
        <v>#REF!</v>
      </c>
    </row>
    <row r="15617" spans="1:10">
      <c r="A15617" t="s">
        <v>578</v>
      </c>
      <c r="B15617" t="str">
        <f>VLOOKUP(A15617,[1]vlookups!A:B,2,FALSE)</f>
        <v>Liberty School District</v>
      </c>
      <c r="C15617" s="18" t="s">
        <v>767</v>
      </c>
      <c r="D15617" s="17" t="str">
        <f>VLOOKUP(A15617,[1]vlookups!A:C,3,FALSE)</f>
        <v>101</v>
      </c>
      <c r="E15617" s="4" t="s">
        <v>80</v>
      </c>
      <c r="F15617" t="str">
        <f>VLOOKUP(E15617,[1]vlookups!F:G,2,FALSE)</f>
        <v>Teaching</v>
      </c>
      <c r="G15617" s="4" t="s">
        <v>41</v>
      </c>
      <c r="H15617" t="str">
        <f>VLOOKUP(G15617,[1]vlookups!D:E,2,FALSE)</f>
        <v>Payroll Taxes and Benefits</v>
      </c>
      <c r="I15617" s="5">
        <v>6086.13</v>
      </c>
      <c r="J15617" s="17" t="e">
        <f>VLOOKUP(Table1[[#This Row],[CCDDD]],#REF!,2,FALSE)</f>
        <v>#REF!</v>
      </c>
    </row>
    <row r="15618" spans="1:10">
      <c r="A15618" t="s">
        <v>361</v>
      </c>
      <c r="B15618" t="str">
        <f>VLOOKUP(A15618,[1]vlookups!A:B,2,FALSE)</f>
        <v>Bremerton School District</v>
      </c>
      <c r="C15618" s="18" t="s">
        <v>768</v>
      </c>
      <c r="D15618" s="17" t="str">
        <f>VLOOKUP(A15618,[1]vlookups!A:C,3,FALSE)</f>
        <v>114</v>
      </c>
      <c r="E15618" s="4" t="s">
        <v>86</v>
      </c>
      <c r="F15618" t="str">
        <f>VLOOKUP(E15618,[1]vlookups!F:G,2,FALSE)</f>
        <v>Instructional Professional Development</v>
      </c>
      <c r="G15618" s="4" t="s">
        <v>41</v>
      </c>
      <c r="H15618" t="str">
        <f>VLOOKUP(G15618,[1]vlookups!D:E,2,FALSE)</f>
        <v>Payroll Taxes and Benefits</v>
      </c>
      <c r="I15618" s="5">
        <v>6080.14</v>
      </c>
      <c r="J15618" s="17" t="e">
        <f>VLOOKUP(Table1[[#This Row],[CCDDD]],#REF!,2,FALSE)</f>
        <v>#REF!</v>
      </c>
    </row>
    <row r="15619" spans="1:10">
      <c r="A15619" t="s">
        <v>770</v>
      </c>
      <c r="B15619" t="str">
        <f>VLOOKUP(A15619,[1]vlookups!A:B,2,FALSE)</f>
        <v>Why Not You Academy (Formerly Cascade: Midway charter)</v>
      </c>
      <c r="C15619" s="18" t="s">
        <v>767</v>
      </c>
      <c r="D15619" s="17" t="str">
        <f>VLOOKUP(A15619,[1]vlookups!A:C,3,FALSE)</f>
        <v>WSCC</v>
      </c>
      <c r="E15619" s="4" t="s">
        <v>60</v>
      </c>
      <c r="F15619" t="str">
        <f>VLOOKUP(E15619,[1]vlookups!F:G,2,FALSE)</f>
        <v>Superintendent's Office</v>
      </c>
      <c r="G15619" s="4" t="s">
        <v>39</v>
      </c>
      <c r="H15619" t="str">
        <f>VLOOKUP(G15619,[1]vlookups!D:E,2,FALSE)</f>
        <v>Certificated Salaries</v>
      </c>
      <c r="I15619" s="5">
        <v>6072.92</v>
      </c>
      <c r="J15619" s="17" t="e">
        <f>VLOOKUP(Table1[[#This Row],[CCDDD]],#REF!,2,FALSE)</f>
        <v>#REF!</v>
      </c>
    </row>
    <row r="15620" spans="1:10">
      <c r="A15620" t="s">
        <v>770</v>
      </c>
      <c r="B15620" t="str">
        <f>VLOOKUP(A15620,[1]vlookups!A:B,2,FALSE)</f>
        <v>Why Not You Academy (Formerly Cascade: Midway charter)</v>
      </c>
      <c r="C15620" s="18" t="s">
        <v>767</v>
      </c>
      <c r="D15620" s="17" t="str">
        <f>VLOOKUP(A15620,[1]vlookups!A:C,3,FALSE)</f>
        <v>WSCC</v>
      </c>
      <c r="E15620" s="4" t="s">
        <v>72</v>
      </c>
      <c r="F15620" t="str">
        <f>VLOOKUP(E15620,[1]vlookups!F:G,2,FALSE)</f>
        <v>Principal's Office</v>
      </c>
      <c r="G15620" s="4" t="s">
        <v>39</v>
      </c>
      <c r="H15620" t="str">
        <f>VLOOKUP(G15620,[1]vlookups!D:E,2,FALSE)</f>
        <v>Certificated Salaries</v>
      </c>
      <c r="I15620" s="5">
        <v>6072.88</v>
      </c>
      <c r="J15620" s="17" t="e">
        <f>VLOOKUP(Table1[[#This Row],[CCDDD]],#REF!,2,FALSE)</f>
        <v>#REF!</v>
      </c>
    </row>
    <row r="15621" spans="1:10">
      <c r="A15621" t="s">
        <v>337</v>
      </c>
      <c r="B15621" t="str">
        <f>VLOOKUP(A15621,[1]vlookups!A:B,2,FALSE)</f>
        <v>Stanwood-Camano School District</v>
      </c>
      <c r="C15621" s="18" t="s">
        <v>768</v>
      </c>
      <c r="D15621" s="17" t="str">
        <f>VLOOKUP(A15621,[1]vlookups!A:C,3,FALSE)</f>
        <v>189</v>
      </c>
      <c r="E15621" s="4" t="s">
        <v>80</v>
      </c>
      <c r="F15621" t="str">
        <f>VLOOKUP(E15621,[1]vlookups!F:G,2,FALSE)</f>
        <v>Teaching</v>
      </c>
      <c r="G15621" s="4" t="s">
        <v>38</v>
      </c>
      <c r="H15621" t="str">
        <f>VLOOKUP(G15621,[1]vlookups!D:E,2,FALSE)</f>
        <v>Transfers</v>
      </c>
      <c r="I15621" s="5">
        <v>6060.64</v>
      </c>
      <c r="J15621" s="17" t="e">
        <f>VLOOKUP(Table1[[#This Row],[CCDDD]],#REF!,2,FALSE)</f>
        <v>#REF!</v>
      </c>
    </row>
    <row r="15622" spans="1:10">
      <c r="A15622" t="s">
        <v>408</v>
      </c>
      <c r="B15622" t="str">
        <f>VLOOKUP(A15622,[1]vlookups!A:B,2,FALSE)</f>
        <v>Spokane International Academy</v>
      </c>
      <c r="C15622" s="18" t="s">
        <v>767</v>
      </c>
      <c r="D15622" s="17" t="str">
        <f>VLOOKUP(A15622,[1]vlookups!A:C,3,FALSE)</f>
        <v>WSCC</v>
      </c>
      <c r="E15622" s="4" t="s">
        <v>120</v>
      </c>
      <c r="F15622" t="str">
        <f>VLOOKUP(E15622,[1]vlookups!F:G,2,FALSE)</f>
        <v>Information Systems</v>
      </c>
      <c r="G15622" s="4" t="s">
        <v>43</v>
      </c>
      <c r="H15622" t="str">
        <f>VLOOKUP(G15622,[1]vlookups!D:E,2,FALSE)</f>
        <v>Purchased Services</v>
      </c>
      <c r="I15622" s="5">
        <v>6051.43</v>
      </c>
      <c r="J15622" s="17" t="e">
        <f>VLOOKUP(Table1[[#This Row],[CCDDD]],#REF!,2,FALSE)</f>
        <v>#REF!</v>
      </c>
    </row>
    <row r="15623" spans="1:10">
      <c r="A15623" t="s">
        <v>137</v>
      </c>
      <c r="B15623" t="str">
        <f>VLOOKUP(A15623,[1]vlookups!A:B,2,FALSE)</f>
        <v>Seattle Public Schools</v>
      </c>
      <c r="C15623" s="18" t="s">
        <v>767</v>
      </c>
      <c r="D15623" s="17" t="str">
        <f>VLOOKUP(A15623,[1]vlookups!A:C,3,FALSE)</f>
        <v>121</v>
      </c>
      <c r="E15623" s="4" t="s">
        <v>90</v>
      </c>
      <c r="F15623" t="str">
        <f>VLOOKUP(E15623,[1]vlookups!F:G,2,FALSE)</f>
        <v>Curriculum</v>
      </c>
      <c r="G15623" s="4" t="s">
        <v>40</v>
      </c>
      <c r="H15623" t="str">
        <f>VLOOKUP(G15623,[1]vlookups!D:E,2,FALSE)</f>
        <v>Classified Salaries</v>
      </c>
      <c r="I15623" s="5">
        <v>6047.01</v>
      </c>
      <c r="J15623" s="17" t="e">
        <f>VLOOKUP(Table1[[#This Row],[CCDDD]],#REF!,2,FALSE)</f>
        <v>#REF!</v>
      </c>
    </row>
    <row r="15624" spans="1:10">
      <c r="A15624" t="s">
        <v>287</v>
      </c>
      <c r="B15624" t="str">
        <f>VLOOKUP(A15624,[1]vlookups!A:B,2,FALSE)</f>
        <v>Othello School District</v>
      </c>
      <c r="C15624" s="18" t="s">
        <v>767</v>
      </c>
      <c r="D15624" s="17" t="str">
        <f>VLOOKUP(A15624,[1]vlookups!A:C,3,FALSE)</f>
        <v>123</v>
      </c>
      <c r="E15624" s="4" t="s">
        <v>74</v>
      </c>
      <c r="F15624" t="str">
        <f>VLOOKUP(E15624,[1]vlookups!F:G,2,FALSE)</f>
        <v>Guidance and Counseling</v>
      </c>
      <c r="G15624" s="4" t="s">
        <v>45</v>
      </c>
      <c r="H15624" t="str">
        <f>VLOOKUP(G15624,[1]vlookups!D:E,2,FALSE)</f>
        <v>Capital Outlay</v>
      </c>
      <c r="I15624" s="5">
        <v>6038.67</v>
      </c>
      <c r="J15624" s="17" t="e">
        <f>VLOOKUP(Table1[[#This Row],[CCDDD]],#REF!,2,FALSE)</f>
        <v>#REF!</v>
      </c>
    </row>
    <row r="15625" spans="1:10">
      <c r="A15625" t="s">
        <v>770</v>
      </c>
      <c r="B15625" t="str">
        <f>VLOOKUP(A15625,[1]vlookups!A:B,2,FALSE)</f>
        <v>Why Not You Academy (Formerly Cascade: Midway charter)</v>
      </c>
      <c r="C15625" s="18" t="s">
        <v>767</v>
      </c>
      <c r="D15625" s="17" t="str">
        <f>VLOOKUP(A15625,[1]vlookups!A:C,3,FALSE)</f>
        <v>WSCC</v>
      </c>
      <c r="E15625" s="4" t="s">
        <v>68</v>
      </c>
      <c r="F15625" t="str">
        <f>VLOOKUP(E15625,[1]vlookups!F:G,2,FALSE)</f>
        <v>Teaching &amp; Learning Supervision</v>
      </c>
      <c r="G15625" s="4" t="s">
        <v>41</v>
      </c>
      <c r="H15625" t="str">
        <f>VLOOKUP(G15625,[1]vlookups!D:E,2,FALSE)</f>
        <v>Payroll Taxes and Benefits</v>
      </c>
      <c r="I15625" s="5">
        <v>6038.61</v>
      </c>
      <c r="J15625" s="17" t="e">
        <f>VLOOKUP(Table1[[#This Row],[CCDDD]],#REF!,2,FALSE)</f>
        <v>#REF!</v>
      </c>
    </row>
    <row r="15626" spans="1:10">
      <c r="A15626" t="s">
        <v>171</v>
      </c>
      <c r="B15626" t="str">
        <f>VLOOKUP(A15626,[1]vlookups!A:B,2,FALSE)</f>
        <v>Bellevue School District</v>
      </c>
      <c r="C15626" s="18" t="s">
        <v>767</v>
      </c>
      <c r="D15626" s="17" t="str">
        <f>VLOOKUP(A15626,[1]vlookups!A:C,3,FALSE)</f>
        <v>121</v>
      </c>
      <c r="E15626" s="4" t="s">
        <v>78</v>
      </c>
      <c r="F15626" t="str">
        <f>VLOOKUP(E15626,[1]vlookups!F:G,2,FALSE)</f>
        <v>Health and Related Services</v>
      </c>
      <c r="G15626" s="4" t="s">
        <v>42</v>
      </c>
      <c r="H15626" t="str">
        <f>VLOOKUP(G15626,[1]vlookups!D:E,2,FALSE)</f>
        <v>Supplies and Materials</v>
      </c>
      <c r="I15626" s="5">
        <v>6019.3</v>
      </c>
      <c r="J15626" s="17" t="e">
        <f>VLOOKUP(Table1[[#This Row],[CCDDD]],#REF!,2,FALSE)</f>
        <v>#REF!</v>
      </c>
    </row>
    <row r="15627" spans="1:10">
      <c r="A15627" t="s">
        <v>255</v>
      </c>
      <c r="B15627" t="str">
        <f>VLOOKUP(A15627,[1]vlookups!A:B,2,FALSE)</f>
        <v>Quillayute Valley School District</v>
      </c>
      <c r="C15627" s="18" t="s">
        <v>767</v>
      </c>
      <c r="D15627" s="17" t="str">
        <f>VLOOKUP(A15627,[1]vlookups!A:C,3,FALSE)</f>
        <v>114</v>
      </c>
      <c r="E15627" s="4" t="s">
        <v>86</v>
      </c>
      <c r="F15627" t="str">
        <f>VLOOKUP(E15627,[1]vlookups!F:G,2,FALSE)</f>
        <v>Instructional Professional Development</v>
      </c>
      <c r="G15627" s="4" t="s">
        <v>43</v>
      </c>
      <c r="H15627" t="str">
        <f>VLOOKUP(G15627,[1]vlookups!D:E,2,FALSE)</f>
        <v>Purchased Services</v>
      </c>
      <c r="I15627" s="5">
        <v>6000</v>
      </c>
      <c r="J15627" s="17" t="e">
        <f>VLOOKUP(Table1[[#This Row],[CCDDD]],#REF!,2,FALSE)</f>
        <v>#REF!</v>
      </c>
    </row>
    <row r="15628" spans="1:10">
      <c r="A15628" t="s">
        <v>285</v>
      </c>
      <c r="B15628" t="str">
        <f>VLOOKUP(A15628,[1]vlookups!A:B,2,FALSE)</f>
        <v>Sedro-Woolley School District</v>
      </c>
      <c r="C15628" s="18" t="s">
        <v>767</v>
      </c>
      <c r="D15628" s="17" t="str">
        <f>VLOOKUP(A15628,[1]vlookups!A:C,3,FALSE)</f>
        <v>189</v>
      </c>
      <c r="E15628" s="4" t="s">
        <v>64</v>
      </c>
      <c r="F15628" t="str">
        <f>VLOOKUP(E15628,[1]vlookups!F:G,2,FALSE)</f>
        <v>Human Resources</v>
      </c>
      <c r="G15628" s="4" t="s">
        <v>40</v>
      </c>
      <c r="H15628" t="str">
        <f>VLOOKUP(G15628,[1]vlookups!D:E,2,FALSE)</f>
        <v>Classified Salaries</v>
      </c>
      <c r="I15628" s="5">
        <v>6000</v>
      </c>
      <c r="J15628" s="17" t="e">
        <f>VLOOKUP(Table1[[#This Row],[CCDDD]],#REF!,2,FALSE)</f>
        <v>#REF!</v>
      </c>
    </row>
    <row r="15629" spans="1:10">
      <c r="A15629" t="s">
        <v>760</v>
      </c>
      <c r="B15629" t="str">
        <f>VLOOKUP(A15629,[1]vlookups!A:B,2,FALSE)</f>
        <v>Shaw Island School District</v>
      </c>
      <c r="C15629" s="18" t="s">
        <v>767</v>
      </c>
      <c r="D15629" s="17" t="str">
        <f>VLOOKUP(A15629,[1]vlookups!A:C,3,FALSE)</f>
        <v>189</v>
      </c>
      <c r="E15629" s="4" t="s">
        <v>116</v>
      </c>
      <c r="F15629" t="str">
        <f>VLOOKUP(E15629,[1]vlookups!F:G,2,FALSE)</f>
        <v>Building and Property Security</v>
      </c>
      <c r="G15629" s="4" t="s">
        <v>45</v>
      </c>
      <c r="H15629" t="str">
        <f>VLOOKUP(G15629,[1]vlookups!D:E,2,FALSE)</f>
        <v>Capital Outlay</v>
      </c>
      <c r="I15629" s="5">
        <v>6000</v>
      </c>
      <c r="J15629" s="17" t="e">
        <f>VLOOKUP(Table1[[#This Row],[CCDDD]],#REF!,2,FALSE)</f>
        <v>#REF!</v>
      </c>
    </row>
    <row r="15630" spans="1:10">
      <c r="A15630" t="s">
        <v>446</v>
      </c>
      <c r="B15630" t="str">
        <f>VLOOKUP(A15630,[1]vlookups!A:B,2,FALSE)</f>
        <v>Bridgeport School District</v>
      </c>
      <c r="C15630" s="18" t="s">
        <v>767</v>
      </c>
      <c r="D15630" s="17" t="str">
        <f>VLOOKUP(A15630,[1]vlookups!A:C,3,FALSE)</f>
        <v>171</v>
      </c>
      <c r="E15630" s="4" t="s">
        <v>110</v>
      </c>
      <c r="F15630" t="str">
        <f>VLOOKUP(E15630,[1]vlookups!F:G,2,FALSE)</f>
        <v>Operation of Buildings</v>
      </c>
      <c r="G15630" s="4" t="s">
        <v>42</v>
      </c>
      <c r="H15630" t="str">
        <f>VLOOKUP(G15630,[1]vlookups!D:E,2,FALSE)</f>
        <v>Supplies and Materials</v>
      </c>
      <c r="I15630" s="5">
        <v>5999.64</v>
      </c>
      <c r="J15630" s="17" t="e">
        <f>VLOOKUP(Table1[[#This Row],[CCDDD]],#REF!,2,FALSE)</f>
        <v>#REF!</v>
      </c>
    </row>
    <row r="15631" spans="1:10">
      <c r="A15631" t="s">
        <v>269</v>
      </c>
      <c r="B15631" t="str">
        <f>VLOOKUP(A15631,[1]vlookups!A:B,2,FALSE)</f>
        <v>Shoreline School District</v>
      </c>
      <c r="C15631" s="18" t="s">
        <v>768</v>
      </c>
      <c r="D15631" s="17" t="str">
        <f>VLOOKUP(A15631,[1]vlookups!A:C,3,FALSE)</f>
        <v>121</v>
      </c>
      <c r="E15631" s="4" t="s">
        <v>78</v>
      </c>
      <c r="F15631" t="str">
        <f>VLOOKUP(E15631,[1]vlookups!F:G,2,FALSE)</f>
        <v>Health and Related Services</v>
      </c>
      <c r="G15631" s="4" t="s">
        <v>39</v>
      </c>
      <c r="H15631" t="str">
        <f>VLOOKUP(G15631,[1]vlookups!D:E,2,FALSE)</f>
        <v>Certificated Salaries</v>
      </c>
      <c r="I15631" s="5">
        <v>5976.4</v>
      </c>
      <c r="J15631" s="17" t="e">
        <f>VLOOKUP(Table1[[#This Row],[CCDDD]],#REF!,2,FALSE)</f>
        <v>#REF!</v>
      </c>
    </row>
    <row r="15632" spans="1:10">
      <c r="A15632" t="s">
        <v>287</v>
      </c>
      <c r="B15632" t="str">
        <f>VLOOKUP(A15632,[1]vlookups!A:B,2,FALSE)</f>
        <v>Othello School District</v>
      </c>
      <c r="C15632" s="18" t="s">
        <v>767</v>
      </c>
      <c r="D15632" s="17" t="str">
        <f>VLOOKUP(A15632,[1]vlookups!A:C,3,FALSE)</f>
        <v>123</v>
      </c>
      <c r="E15632" s="4" t="s">
        <v>86</v>
      </c>
      <c r="F15632" t="str">
        <f>VLOOKUP(E15632,[1]vlookups!F:G,2,FALSE)</f>
        <v>Instructional Professional Development</v>
      </c>
      <c r="G15632" s="4" t="s">
        <v>40</v>
      </c>
      <c r="H15632" t="str">
        <f>VLOOKUP(G15632,[1]vlookups!D:E,2,FALSE)</f>
        <v>Classified Salaries</v>
      </c>
      <c r="I15632" s="5">
        <v>5968.15</v>
      </c>
      <c r="J15632" s="17" t="e">
        <f>VLOOKUP(Table1[[#This Row],[CCDDD]],#REF!,2,FALSE)</f>
        <v>#REF!</v>
      </c>
    </row>
    <row r="15633" spans="1:10">
      <c r="A15633" t="s">
        <v>470</v>
      </c>
      <c r="B15633" t="str">
        <f>VLOOKUP(A15633,[1]vlookups!A:B,2,FALSE)</f>
        <v>Deer Park School District</v>
      </c>
      <c r="C15633" s="18" t="s">
        <v>767</v>
      </c>
      <c r="D15633" s="17" t="str">
        <f>VLOOKUP(A15633,[1]vlookups!A:C,3,FALSE)</f>
        <v>101</v>
      </c>
      <c r="E15633" s="4" t="s">
        <v>68</v>
      </c>
      <c r="F15633" t="str">
        <f>VLOOKUP(E15633,[1]vlookups!F:G,2,FALSE)</f>
        <v>Teaching &amp; Learning Supervision</v>
      </c>
      <c r="G15633" s="4" t="s">
        <v>44</v>
      </c>
      <c r="H15633" t="str">
        <f>VLOOKUP(G15633,[1]vlookups!D:E,2,FALSE)</f>
        <v>Employee Travel</v>
      </c>
      <c r="I15633" s="5">
        <v>5965.89</v>
      </c>
      <c r="J15633" s="17" t="e">
        <f>VLOOKUP(Table1[[#This Row],[CCDDD]],#REF!,2,FALSE)</f>
        <v>#REF!</v>
      </c>
    </row>
    <row r="15634" spans="1:10">
      <c r="A15634" t="s">
        <v>748</v>
      </c>
      <c r="B15634" t="str">
        <f>VLOOKUP(A15634,[1]vlookups!A:B,2,FALSE)</f>
        <v>Mill A School District</v>
      </c>
      <c r="C15634" s="18" t="s">
        <v>767</v>
      </c>
      <c r="D15634" s="17" t="str">
        <f>VLOOKUP(A15634,[1]vlookups!A:C,3,FALSE)</f>
        <v>112</v>
      </c>
      <c r="E15634" s="4" t="s">
        <v>88</v>
      </c>
      <c r="F15634" t="str">
        <f>VLOOKUP(E15634,[1]vlookups!F:G,2,FALSE)</f>
        <v>Instructional Technology</v>
      </c>
      <c r="G15634" s="4" t="s">
        <v>42</v>
      </c>
      <c r="H15634" t="str">
        <f>VLOOKUP(G15634,[1]vlookups!D:E,2,FALSE)</f>
        <v>Supplies and Materials</v>
      </c>
      <c r="I15634" s="5">
        <v>5956.7</v>
      </c>
      <c r="J15634" s="17" t="e">
        <f>VLOOKUP(Table1[[#This Row],[CCDDD]],#REF!,2,FALSE)</f>
        <v>#REF!</v>
      </c>
    </row>
    <row r="15635" spans="1:10">
      <c r="A15635" t="s">
        <v>173</v>
      </c>
      <c r="B15635" t="str">
        <f>VLOOKUP(A15635,[1]vlookups!A:B,2,FALSE)</f>
        <v>Bethel School District</v>
      </c>
      <c r="C15635" s="18" t="s">
        <v>767</v>
      </c>
      <c r="D15635" s="17" t="str">
        <f>VLOOKUP(A15635,[1]vlookups!A:C,3,FALSE)</f>
        <v>121</v>
      </c>
      <c r="E15635" s="4" t="s">
        <v>120</v>
      </c>
      <c r="F15635" t="str">
        <f>VLOOKUP(E15635,[1]vlookups!F:G,2,FALSE)</f>
        <v>Information Systems</v>
      </c>
      <c r="G15635" s="4" t="s">
        <v>42</v>
      </c>
      <c r="H15635" t="str">
        <f>VLOOKUP(G15635,[1]vlookups!D:E,2,FALSE)</f>
        <v>Supplies and Materials</v>
      </c>
      <c r="I15635" s="5">
        <v>5953.01</v>
      </c>
      <c r="J15635" s="17" t="e">
        <f>VLOOKUP(Table1[[#This Row],[CCDDD]],#REF!,2,FALSE)</f>
        <v>#REF!</v>
      </c>
    </row>
    <row r="15636" spans="1:10">
      <c r="A15636" t="s">
        <v>299</v>
      </c>
      <c r="B15636" t="str">
        <f>VLOOKUP(A15636,[1]vlookups!A:B,2,FALSE)</f>
        <v>Monroe School District</v>
      </c>
      <c r="C15636" s="18" t="s">
        <v>767</v>
      </c>
      <c r="D15636" s="17" t="str">
        <f>VLOOKUP(A15636,[1]vlookups!A:C,3,FALSE)</f>
        <v>189</v>
      </c>
      <c r="E15636" s="4" t="s">
        <v>86</v>
      </c>
      <c r="F15636" t="str">
        <f>VLOOKUP(E15636,[1]vlookups!F:G,2,FALSE)</f>
        <v>Instructional Professional Development</v>
      </c>
      <c r="G15636" s="4" t="s">
        <v>41</v>
      </c>
      <c r="H15636" t="str">
        <f>VLOOKUP(G15636,[1]vlookups!D:E,2,FALSE)</f>
        <v>Payroll Taxes and Benefits</v>
      </c>
      <c r="I15636" s="5">
        <v>5944.43</v>
      </c>
      <c r="J15636" s="17" t="e">
        <f>VLOOKUP(Table1[[#This Row],[CCDDD]],#REF!,2,FALSE)</f>
        <v>#REF!</v>
      </c>
    </row>
    <row r="15637" spans="1:10">
      <c r="A15637" t="s">
        <v>178</v>
      </c>
      <c r="B15637" t="str">
        <f>VLOOKUP(A15637,[1]vlookups!A:B,2,FALSE)</f>
        <v>Clover Park School District</v>
      </c>
      <c r="C15637" s="18" t="s">
        <v>767</v>
      </c>
      <c r="D15637" s="17" t="str">
        <f>VLOOKUP(A15637,[1]vlookups!A:C,3,FALSE)</f>
        <v>121</v>
      </c>
      <c r="E15637" s="4" t="s">
        <v>64</v>
      </c>
      <c r="F15637" t="str">
        <f>VLOOKUP(E15637,[1]vlookups!F:G,2,FALSE)</f>
        <v>Human Resources</v>
      </c>
      <c r="G15637" s="4" t="s">
        <v>40</v>
      </c>
      <c r="H15637" t="str">
        <f>VLOOKUP(G15637,[1]vlookups!D:E,2,FALSE)</f>
        <v>Classified Salaries</v>
      </c>
      <c r="I15637" s="5">
        <v>5944.17</v>
      </c>
      <c r="J15637" s="17" t="e">
        <f>VLOOKUP(Table1[[#This Row],[CCDDD]],#REF!,2,FALSE)</f>
        <v>#REF!</v>
      </c>
    </row>
    <row r="15638" spans="1:10">
      <c r="A15638" t="s">
        <v>430</v>
      </c>
      <c r="B15638" t="str">
        <f>VLOOKUP(A15638,[1]vlookups!A:B,2,FALSE)</f>
        <v>Kiona-Benton City School District</v>
      </c>
      <c r="C15638" s="18" t="s">
        <v>767</v>
      </c>
      <c r="D15638" s="17" t="str">
        <f>VLOOKUP(A15638,[1]vlookups!A:C,3,FALSE)</f>
        <v>123</v>
      </c>
      <c r="E15638" s="4" t="s">
        <v>78</v>
      </c>
      <c r="F15638" t="str">
        <f>VLOOKUP(E15638,[1]vlookups!F:G,2,FALSE)</f>
        <v>Health and Related Services</v>
      </c>
      <c r="G15638" s="4" t="s">
        <v>40</v>
      </c>
      <c r="H15638" t="str">
        <f>VLOOKUP(G15638,[1]vlookups!D:E,2,FALSE)</f>
        <v>Classified Salaries</v>
      </c>
      <c r="I15638" s="5">
        <v>5940.77</v>
      </c>
      <c r="J15638" s="17" t="e">
        <f>VLOOKUP(Table1[[#This Row],[CCDDD]],#REF!,2,FALSE)</f>
        <v>#REF!</v>
      </c>
    </row>
    <row r="15639" spans="1:10">
      <c r="A15639" t="s">
        <v>227</v>
      </c>
      <c r="B15639" t="str">
        <f>VLOOKUP(A15639,[1]vlookups!A:B,2,FALSE)</f>
        <v>Lake Stevens School District</v>
      </c>
      <c r="C15639" s="18" t="s">
        <v>767</v>
      </c>
      <c r="D15639" s="17" t="str">
        <f>VLOOKUP(A15639,[1]vlookups!A:C,3,FALSE)</f>
        <v>189</v>
      </c>
      <c r="E15639" s="4" t="s">
        <v>80</v>
      </c>
      <c r="F15639" t="str">
        <f>VLOOKUP(E15639,[1]vlookups!F:G,2,FALSE)</f>
        <v>Teaching</v>
      </c>
      <c r="G15639" s="4" t="s">
        <v>42</v>
      </c>
      <c r="H15639" t="str">
        <f>VLOOKUP(G15639,[1]vlookups!D:E,2,FALSE)</f>
        <v>Supplies and Materials</v>
      </c>
      <c r="I15639" s="5">
        <v>5927.42</v>
      </c>
      <c r="J15639" s="17" t="e">
        <f>VLOOKUP(Table1[[#This Row],[CCDDD]],#REF!,2,FALSE)</f>
        <v>#REF!</v>
      </c>
    </row>
    <row r="15640" spans="1:10">
      <c r="A15640" t="s">
        <v>432</v>
      </c>
      <c r="B15640" t="str">
        <f>VLOOKUP(A15640,[1]vlookups!A:B,2,FALSE)</f>
        <v>Manson School District</v>
      </c>
      <c r="C15640" s="18" t="s">
        <v>767</v>
      </c>
      <c r="D15640" s="17" t="str">
        <f>VLOOKUP(A15640,[1]vlookups!A:C,3,FALSE)</f>
        <v>171</v>
      </c>
      <c r="E15640" s="4" t="s">
        <v>80</v>
      </c>
      <c r="F15640" t="str">
        <f>VLOOKUP(E15640,[1]vlookups!F:G,2,FALSE)</f>
        <v>Teaching</v>
      </c>
      <c r="G15640" s="4" t="s">
        <v>41</v>
      </c>
      <c r="H15640" t="str">
        <f>VLOOKUP(G15640,[1]vlookups!D:E,2,FALSE)</f>
        <v>Payroll Taxes and Benefits</v>
      </c>
      <c r="I15640" s="5">
        <v>5926.26</v>
      </c>
      <c r="J15640" s="17" t="e">
        <f>VLOOKUP(Table1[[#This Row],[CCDDD]],#REF!,2,FALSE)</f>
        <v>#REF!</v>
      </c>
    </row>
    <row r="15641" spans="1:10">
      <c r="A15641" t="s">
        <v>484</v>
      </c>
      <c r="B15641" t="str">
        <f>VLOOKUP(A15641,[1]vlookups!A:B,2,FALSE)</f>
        <v>Hockinson School District</v>
      </c>
      <c r="C15641" s="18" t="s">
        <v>767</v>
      </c>
      <c r="D15641" s="17" t="str">
        <f>VLOOKUP(A15641,[1]vlookups!A:C,3,FALSE)</f>
        <v>112</v>
      </c>
      <c r="E15641" s="4" t="s">
        <v>80</v>
      </c>
      <c r="F15641" t="str">
        <f>VLOOKUP(E15641,[1]vlookups!F:G,2,FALSE)</f>
        <v>Teaching</v>
      </c>
      <c r="G15641" s="4" t="s">
        <v>43</v>
      </c>
      <c r="H15641" t="str">
        <f>VLOOKUP(G15641,[1]vlookups!D:E,2,FALSE)</f>
        <v>Purchased Services</v>
      </c>
      <c r="I15641" s="5">
        <v>5922.15</v>
      </c>
      <c r="J15641" s="17" t="e">
        <f>VLOOKUP(Table1[[#This Row],[CCDDD]],#REF!,2,FALSE)</f>
        <v>#REF!</v>
      </c>
    </row>
    <row r="15642" spans="1:10">
      <c r="A15642" t="s">
        <v>323</v>
      </c>
      <c r="B15642" t="str">
        <f>VLOOKUP(A15642,[1]vlookups!A:B,2,FALSE)</f>
        <v>Elma School District</v>
      </c>
      <c r="C15642" s="18" t="s">
        <v>768</v>
      </c>
      <c r="D15642" s="17" t="str">
        <f>VLOOKUP(A15642,[1]vlookups!A:C,3,FALSE)</f>
        <v>113</v>
      </c>
      <c r="E15642" s="4" t="s">
        <v>70</v>
      </c>
      <c r="F15642" t="str">
        <f>VLOOKUP(E15642,[1]vlookups!F:G,2,FALSE)</f>
        <v>Learning Resources</v>
      </c>
      <c r="G15642" s="4" t="s">
        <v>42</v>
      </c>
      <c r="H15642" t="str">
        <f>VLOOKUP(G15642,[1]vlookups!D:E,2,FALSE)</f>
        <v>Supplies and Materials</v>
      </c>
      <c r="I15642" s="5">
        <v>5921.45</v>
      </c>
      <c r="J15642" s="17" t="e">
        <f>VLOOKUP(Table1[[#This Row],[CCDDD]],#REF!,2,FALSE)</f>
        <v>#REF!</v>
      </c>
    </row>
    <row r="15643" spans="1:10">
      <c r="A15643" t="s">
        <v>678</v>
      </c>
      <c r="B15643" t="str">
        <f>VLOOKUP(A15643,[1]vlookups!A:B,2,FALSE)</f>
        <v>Thorp School District</v>
      </c>
      <c r="C15643" s="18" t="s">
        <v>767</v>
      </c>
      <c r="D15643" s="17" t="str">
        <f>VLOOKUP(A15643,[1]vlookups!A:C,3,FALSE)</f>
        <v>105</v>
      </c>
      <c r="E15643" s="4" t="s">
        <v>86</v>
      </c>
      <c r="F15643" t="str">
        <f>VLOOKUP(E15643,[1]vlookups!F:G,2,FALSE)</f>
        <v>Instructional Professional Development</v>
      </c>
      <c r="G15643" s="4" t="s">
        <v>40</v>
      </c>
      <c r="H15643" t="str">
        <f>VLOOKUP(G15643,[1]vlookups!D:E,2,FALSE)</f>
        <v>Classified Salaries</v>
      </c>
      <c r="I15643" s="5">
        <v>5910</v>
      </c>
      <c r="J15643" s="17" t="e">
        <f>VLOOKUP(Table1[[#This Row],[CCDDD]],#REF!,2,FALSE)</f>
        <v>#REF!</v>
      </c>
    </row>
    <row r="15644" spans="1:10">
      <c r="A15644" t="s">
        <v>502</v>
      </c>
      <c r="B15644" t="str">
        <f>VLOOKUP(A15644,[1]vlookups!A:B,2,FALSE)</f>
        <v>La Center School District</v>
      </c>
      <c r="C15644" s="18" t="s">
        <v>768</v>
      </c>
      <c r="D15644" s="17" t="str">
        <f>VLOOKUP(A15644,[1]vlookups!A:C,3,FALSE)</f>
        <v>112</v>
      </c>
      <c r="E15644" s="4" t="s">
        <v>68</v>
      </c>
      <c r="F15644" t="str">
        <f>VLOOKUP(E15644,[1]vlookups!F:G,2,FALSE)</f>
        <v>Teaching &amp; Learning Supervision</v>
      </c>
      <c r="G15644" s="4" t="s">
        <v>41</v>
      </c>
      <c r="H15644" t="str">
        <f>VLOOKUP(G15644,[1]vlookups!D:E,2,FALSE)</f>
        <v>Payroll Taxes and Benefits</v>
      </c>
      <c r="I15644" s="5">
        <v>5887.38</v>
      </c>
      <c r="J15644" s="17" t="e">
        <f>VLOOKUP(Table1[[#This Row],[CCDDD]],#REF!,2,FALSE)</f>
        <v>#REF!</v>
      </c>
    </row>
    <row r="15645" spans="1:10">
      <c r="A15645" t="s">
        <v>690</v>
      </c>
      <c r="B15645" t="str">
        <f>VLOOKUP(A15645,[1]vlookups!A:B,2,FALSE)</f>
        <v>Palisades School District</v>
      </c>
      <c r="C15645" s="18" t="s">
        <v>767</v>
      </c>
      <c r="D15645" s="17" t="str">
        <f>VLOOKUP(A15645,[1]vlookups!A:C,3,FALSE)</f>
        <v>171</v>
      </c>
      <c r="E15645" s="4" t="s">
        <v>80</v>
      </c>
      <c r="F15645" t="str">
        <f>VLOOKUP(E15645,[1]vlookups!F:G,2,FALSE)</f>
        <v>Teaching</v>
      </c>
      <c r="G15645" s="4" t="s">
        <v>40</v>
      </c>
      <c r="H15645" t="str">
        <f>VLOOKUP(G15645,[1]vlookups!D:E,2,FALSE)</f>
        <v>Classified Salaries</v>
      </c>
      <c r="I15645" s="5">
        <v>5882.25</v>
      </c>
      <c r="J15645" s="17" t="e">
        <f>VLOOKUP(Table1[[#This Row],[CCDDD]],#REF!,2,FALSE)</f>
        <v>#REF!</v>
      </c>
    </row>
    <row r="15646" spans="1:10">
      <c r="A15646" t="s">
        <v>180</v>
      </c>
      <c r="B15646" t="str">
        <f>VLOOKUP(A15646,[1]vlookups!A:B,2,FALSE)</f>
        <v>Pasco School District</v>
      </c>
      <c r="C15646" s="18" t="s">
        <v>768</v>
      </c>
      <c r="D15646" s="17" t="str">
        <f>VLOOKUP(A15646,[1]vlookups!A:C,3,FALSE)</f>
        <v>123</v>
      </c>
      <c r="E15646" s="4" t="s">
        <v>68</v>
      </c>
      <c r="F15646" t="str">
        <f>VLOOKUP(E15646,[1]vlookups!F:G,2,FALSE)</f>
        <v>Teaching &amp; Learning Supervision</v>
      </c>
      <c r="G15646" s="4" t="s">
        <v>44</v>
      </c>
      <c r="H15646" t="str">
        <f>VLOOKUP(G15646,[1]vlookups!D:E,2,FALSE)</f>
        <v>Employee Travel</v>
      </c>
      <c r="I15646" s="5">
        <v>5879.78</v>
      </c>
      <c r="J15646" s="17" t="e">
        <f>VLOOKUP(Table1[[#This Row],[CCDDD]],#REF!,2,FALSE)</f>
        <v>#REF!</v>
      </c>
    </row>
    <row r="15647" spans="1:10">
      <c r="A15647" t="s">
        <v>484</v>
      </c>
      <c r="B15647" t="str">
        <f>VLOOKUP(A15647,[1]vlookups!A:B,2,FALSE)</f>
        <v>Hockinson School District</v>
      </c>
      <c r="C15647" s="18" t="s">
        <v>768</v>
      </c>
      <c r="D15647" s="17" t="str">
        <f>VLOOKUP(A15647,[1]vlookups!A:C,3,FALSE)</f>
        <v>112</v>
      </c>
      <c r="E15647" s="4" t="s">
        <v>80</v>
      </c>
      <c r="F15647" t="str">
        <f>VLOOKUP(E15647,[1]vlookups!F:G,2,FALSE)</f>
        <v>Teaching</v>
      </c>
      <c r="G15647" s="4" t="s">
        <v>41</v>
      </c>
      <c r="H15647" t="str">
        <f>VLOOKUP(G15647,[1]vlookups!D:E,2,FALSE)</f>
        <v>Payroll Taxes and Benefits</v>
      </c>
      <c r="I15647" s="5">
        <v>5877.86</v>
      </c>
      <c r="J15647" s="17" t="e">
        <f>VLOOKUP(Table1[[#This Row],[CCDDD]],#REF!,2,FALSE)</f>
        <v>#REF!</v>
      </c>
    </row>
    <row r="15648" spans="1:10">
      <c r="A15648" t="s">
        <v>682</v>
      </c>
      <c r="B15648" t="str">
        <f>VLOOKUP(A15648,[1]vlookups!A:B,2,FALSE)</f>
        <v>Kittitas School District</v>
      </c>
      <c r="C15648" s="18" t="s">
        <v>768</v>
      </c>
      <c r="D15648" s="17" t="str">
        <f>VLOOKUP(A15648,[1]vlookups!A:C,3,FALSE)</f>
        <v>105</v>
      </c>
      <c r="E15648" s="4" t="s">
        <v>80</v>
      </c>
      <c r="F15648" t="str">
        <f>VLOOKUP(E15648,[1]vlookups!F:G,2,FALSE)</f>
        <v>Teaching</v>
      </c>
      <c r="G15648" s="4" t="s">
        <v>41</v>
      </c>
      <c r="H15648" t="str">
        <f>VLOOKUP(G15648,[1]vlookups!D:E,2,FALSE)</f>
        <v>Payroll Taxes and Benefits</v>
      </c>
      <c r="I15648" s="5">
        <v>5874.01</v>
      </c>
      <c r="J15648" s="17" t="e">
        <f>VLOOKUP(Table1[[#This Row],[CCDDD]],#REF!,2,FALSE)</f>
        <v>#REF!</v>
      </c>
    </row>
    <row r="15649" spans="1:10">
      <c r="A15649" t="s">
        <v>608</v>
      </c>
      <c r="B15649" t="str">
        <f>VLOOKUP(A15649,[1]vlookups!A:B,2,FALSE)</f>
        <v>Mary M Knight School District</v>
      </c>
      <c r="C15649" s="18" t="s">
        <v>768</v>
      </c>
      <c r="D15649" s="17" t="str">
        <f>VLOOKUP(A15649,[1]vlookups!A:C,3,FALSE)</f>
        <v>113</v>
      </c>
      <c r="E15649" s="4" t="s">
        <v>68</v>
      </c>
      <c r="F15649" t="str">
        <f>VLOOKUP(E15649,[1]vlookups!F:G,2,FALSE)</f>
        <v>Teaching &amp; Learning Supervision</v>
      </c>
      <c r="G15649" s="4" t="s">
        <v>39</v>
      </c>
      <c r="H15649" t="str">
        <f>VLOOKUP(G15649,[1]vlookups!D:E,2,FALSE)</f>
        <v>Certificated Salaries</v>
      </c>
      <c r="I15649" s="5">
        <v>5860.52</v>
      </c>
      <c r="J15649" s="17" t="e">
        <f>VLOOKUP(Table1[[#This Row],[CCDDD]],#REF!,2,FALSE)</f>
        <v>#REF!</v>
      </c>
    </row>
    <row r="15650" spans="1:10">
      <c r="A15650" t="s">
        <v>444</v>
      </c>
      <c r="B15650" t="str">
        <f>VLOOKUP(A15650,[1]vlookups!A:B,2,FALSE)</f>
        <v>Entiat School District</v>
      </c>
      <c r="C15650" s="18" t="s">
        <v>767</v>
      </c>
      <c r="D15650" s="17" t="str">
        <f>VLOOKUP(A15650,[1]vlookups!A:C,3,FALSE)</f>
        <v>171</v>
      </c>
      <c r="E15650" s="4" t="s">
        <v>108</v>
      </c>
      <c r="F15650" t="str">
        <f>VLOOKUP(E15650,[1]vlookups!F:G,2,FALSE)</f>
        <v>Grounds Maintenance</v>
      </c>
      <c r="G15650" s="4" t="s">
        <v>41</v>
      </c>
      <c r="H15650" t="str">
        <f>VLOOKUP(G15650,[1]vlookups!D:E,2,FALSE)</f>
        <v>Payroll Taxes and Benefits</v>
      </c>
      <c r="I15650" s="5">
        <v>5854.63</v>
      </c>
      <c r="J15650" s="17" t="e">
        <f>VLOOKUP(Table1[[#This Row],[CCDDD]],#REF!,2,FALSE)</f>
        <v>#REF!</v>
      </c>
    </row>
    <row r="15651" spans="1:10">
      <c r="A15651" t="s">
        <v>444</v>
      </c>
      <c r="B15651" t="str">
        <f>VLOOKUP(A15651,[1]vlookups!A:B,2,FALSE)</f>
        <v>Entiat School District</v>
      </c>
      <c r="C15651" s="18" t="s">
        <v>767</v>
      </c>
      <c r="D15651" s="17" t="str">
        <f>VLOOKUP(A15651,[1]vlookups!A:C,3,FALSE)</f>
        <v>171</v>
      </c>
      <c r="E15651" s="4" t="s">
        <v>112</v>
      </c>
      <c r="F15651" t="str">
        <f>VLOOKUP(E15651,[1]vlookups!F:G,2,FALSE)</f>
        <v>Building Maintenance</v>
      </c>
      <c r="G15651" s="4" t="s">
        <v>41</v>
      </c>
      <c r="H15651" t="str">
        <f>VLOOKUP(G15651,[1]vlookups!D:E,2,FALSE)</f>
        <v>Payroll Taxes and Benefits</v>
      </c>
      <c r="I15651" s="5">
        <v>5854.63</v>
      </c>
      <c r="J15651" s="17" t="e">
        <f>VLOOKUP(Table1[[#This Row],[CCDDD]],#REF!,2,FALSE)</f>
        <v>#REF!</v>
      </c>
    </row>
    <row r="15652" spans="1:10">
      <c r="A15652" t="s">
        <v>532</v>
      </c>
      <c r="B15652" t="str">
        <f>VLOOKUP(A15652,[1]vlookups!A:B,2,FALSE)</f>
        <v>Cle Elum-Roslyn School District</v>
      </c>
      <c r="C15652" s="18" t="s">
        <v>767</v>
      </c>
      <c r="D15652" s="17" t="str">
        <f>VLOOKUP(A15652,[1]vlookups!A:C,3,FALSE)</f>
        <v>105</v>
      </c>
      <c r="E15652" s="4" t="s">
        <v>76</v>
      </c>
      <c r="F15652" t="str">
        <f>VLOOKUP(E15652,[1]vlookups!F:G,2,FALSE)</f>
        <v>Pupil Management and Safety</v>
      </c>
      <c r="G15652" s="4" t="s">
        <v>42</v>
      </c>
      <c r="H15652" t="str">
        <f>VLOOKUP(G15652,[1]vlookups!D:E,2,FALSE)</f>
        <v>Supplies and Materials</v>
      </c>
      <c r="I15652" s="5">
        <v>5849.41</v>
      </c>
      <c r="J15652" s="17" t="e">
        <f>VLOOKUP(Table1[[#This Row],[CCDDD]],#REF!,2,FALSE)</f>
        <v>#REF!</v>
      </c>
    </row>
    <row r="15653" spans="1:10">
      <c r="A15653" t="s">
        <v>686</v>
      </c>
      <c r="B15653" t="str">
        <f>VLOOKUP(A15653,[1]vlookups!A:B,2,FALSE)</f>
        <v>Summit Valley School District</v>
      </c>
      <c r="C15653" s="18" t="s">
        <v>768</v>
      </c>
      <c r="D15653" s="17" t="str">
        <f>VLOOKUP(A15653,[1]vlookups!A:C,3,FALSE)</f>
        <v>101</v>
      </c>
      <c r="E15653" s="4" t="s">
        <v>80</v>
      </c>
      <c r="F15653" t="str">
        <f>VLOOKUP(E15653,[1]vlookups!F:G,2,FALSE)</f>
        <v>Teaching</v>
      </c>
      <c r="G15653" s="4" t="s">
        <v>41</v>
      </c>
      <c r="H15653" t="str">
        <f>VLOOKUP(G15653,[1]vlookups!D:E,2,FALSE)</f>
        <v>Payroll Taxes and Benefits</v>
      </c>
      <c r="I15653" s="5">
        <v>5844.49</v>
      </c>
      <c r="J15653" s="17" t="e">
        <f>VLOOKUP(Table1[[#This Row],[CCDDD]],#REF!,2,FALSE)</f>
        <v>#REF!</v>
      </c>
    </row>
    <row r="15654" spans="1:10">
      <c r="A15654" t="s">
        <v>740</v>
      </c>
      <c r="B15654" t="str">
        <f>VLOOKUP(A15654,[1]vlookups!A:B,2,FALSE)</f>
        <v>Easton School District</v>
      </c>
      <c r="C15654" s="18" t="s">
        <v>768</v>
      </c>
      <c r="D15654" s="17" t="str">
        <f>VLOOKUP(A15654,[1]vlookups!A:C,3,FALSE)</f>
        <v>105</v>
      </c>
      <c r="E15654" s="4" t="s">
        <v>90</v>
      </c>
      <c r="F15654" t="str">
        <f>VLOOKUP(E15654,[1]vlookups!F:G,2,FALSE)</f>
        <v>Curriculum</v>
      </c>
      <c r="G15654" s="4" t="s">
        <v>42</v>
      </c>
      <c r="H15654" t="str">
        <f>VLOOKUP(G15654,[1]vlookups!D:E,2,FALSE)</f>
        <v>Supplies and Materials</v>
      </c>
      <c r="I15654" s="5">
        <v>5840</v>
      </c>
      <c r="J15654" s="17" t="e">
        <f>VLOOKUP(Table1[[#This Row],[CCDDD]],#REF!,2,FALSE)</f>
        <v>#REF!</v>
      </c>
    </row>
    <row r="15655" spans="1:10">
      <c r="A15655" t="s">
        <v>769</v>
      </c>
      <c r="B15655" t="str">
        <f>VLOOKUP(A15655,[1]vlookups!A:B,2,FALSE)</f>
        <v>Impact | Commencement Bay Elementary</v>
      </c>
      <c r="C15655" s="18" t="s">
        <v>767</v>
      </c>
      <c r="D15655" s="17" t="str">
        <f>VLOOKUP(A15655,[1]vlookups!A:C,3,FALSE)</f>
        <v>WSCC</v>
      </c>
      <c r="E15655" s="4" t="s">
        <v>90</v>
      </c>
      <c r="F15655" t="str">
        <f>VLOOKUP(E15655,[1]vlookups!F:G,2,FALSE)</f>
        <v>Curriculum</v>
      </c>
      <c r="G15655" s="4" t="s">
        <v>42</v>
      </c>
      <c r="H15655" t="str">
        <f>VLOOKUP(G15655,[1]vlookups!D:E,2,FALSE)</f>
        <v>Supplies and Materials</v>
      </c>
      <c r="I15655" s="5">
        <v>5839.49</v>
      </c>
      <c r="J15655" s="17" t="e">
        <f>VLOOKUP(Table1[[#This Row],[CCDDD]],#REF!,2,FALSE)</f>
        <v>#REF!</v>
      </c>
    </row>
    <row r="15656" spans="1:10">
      <c r="A15656" t="s">
        <v>456</v>
      </c>
      <c r="B15656" t="str">
        <f>VLOOKUP(A15656,[1]vlookups!A:B,2,FALSE)</f>
        <v>Stevenson-Carson School District</v>
      </c>
      <c r="C15656" s="18" t="s">
        <v>767</v>
      </c>
      <c r="D15656" s="17" t="str">
        <f>VLOOKUP(A15656,[1]vlookups!A:C,3,FALSE)</f>
        <v>112</v>
      </c>
      <c r="E15656" s="4" t="s">
        <v>78</v>
      </c>
      <c r="F15656" t="str">
        <f>VLOOKUP(E15656,[1]vlookups!F:G,2,FALSE)</f>
        <v>Health and Related Services</v>
      </c>
      <c r="G15656" s="4" t="s">
        <v>43</v>
      </c>
      <c r="H15656" t="str">
        <f>VLOOKUP(G15656,[1]vlookups!D:E,2,FALSE)</f>
        <v>Purchased Services</v>
      </c>
      <c r="I15656" s="5">
        <v>5823.95</v>
      </c>
      <c r="J15656" s="17" t="e">
        <f>VLOOKUP(Table1[[#This Row],[CCDDD]],#REF!,2,FALSE)</f>
        <v>#REF!</v>
      </c>
    </row>
    <row r="15657" spans="1:10">
      <c r="A15657" t="s">
        <v>157</v>
      </c>
      <c r="B15657" t="str">
        <f>VLOOKUP(A15657,[1]vlookups!A:B,2,FALSE)</f>
        <v>Renton School District</v>
      </c>
      <c r="C15657" s="18" t="s">
        <v>767</v>
      </c>
      <c r="D15657" s="17" t="str">
        <f>VLOOKUP(A15657,[1]vlookups!A:C,3,FALSE)</f>
        <v>121</v>
      </c>
      <c r="E15657" s="4" t="s">
        <v>98</v>
      </c>
      <c r="F15657" t="str">
        <f>VLOOKUP(E15657,[1]vlookups!F:G,2,FALSE)</f>
        <v>Transportation Supervision</v>
      </c>
      <c r="G15657" s="4" t="s">
        <v>40</v>
      </c>
      <c r="H15657" t="str">
        <f>VLOOKUP(G15657,[1]vlookups!D:E,2,FALSE)</f>
        <v>Classified Salaries</v>
      </c>
      <c r="I15657" s="5">
        <v>5818.15</v>
      </c>
      <c r="J15657" s="17" t="e">
        <f>VLOOKUP(Table1[[#This Row],[CCDDD]],#REF!,2,FALSE)</f>
        <v>#REF!</v>
      </c>
    </row>
    <row r="15658" spans="1:10">
      <c r="A15658" t="s">
        <v>243</v>
      </c>
      <c r="B15658" t="str">
        <f>VLOOKUP(A15658,[1]vlookups!A:B,2,FALSE)</f>
        <v>Longview School District</v>
      </c>
      <c r="C15658" s="18" t="s">
        <v>767</v>
      </c>
      <c r="D15658" s="17" t="str">
        <f>VLOOKUP(A15658,[1]vlookups!A:C,3,FALSE)</f>
        <v>112</v>
      </c>
      <c r="E15658" s="4" t="s">
        <v>82</v>
      </c>
      <c r="F15658" t="str">
        <f>VLOOKUP(E15658,[1]vlookups!F:G,2,FALSE)</f>
        <v>Extracurricular</v>
      </c>
      <c r="G15658" s="4" t="s">
        <v>39</v>
      </c>
      <c r="H15658" t="str">
        <f>VLOOKUP(G15658,[1]vlookups!D:E,2,FALSE)</f>
        <v>Certificated Salaries</v>
      </c>
      <c r="I15658" s="5">
        <v>5816.6</v>
      </c>
      <c r="J15658" s="17" t="e">
        <f>VLOOKUP(Table1[[#This Row],[CCDDD]],#REF!,2,FALSE)</f>
        <v>#REF!</v>
      </c>
    </row>
    <row r="15659" spans="1:10">
      <c r="A15659" t="s">
        <v>157</v>
      </c>
      <c r="B15659" t="str">
        <f>VLOOKUP(A15659,[1]vlookups!A:B,2,FALSE)</f>
        <v>Renton School District</v>
      </c>
      <c r="C15659" s="18" t="s">
        <v>768</v>
      </c>
      <c r="D15659" s="17" t="str">
        <f>VLOOKUP(A15659,[1]vlookups!A:C,3,FALSE)</f>
        <v>121</v>
      </c>
      <c r="E15659" s="4" t="s">
        <v>78</v>
      </c>
      <c r="F15659" t="str">
        <f>VLOOKUP(E15659,[1]vlookups!F:G,2,FALSE)</f>
        <v>Health and Related Services</v>
      </c>
      <c r="G15659" s="4" t="s">
        <v>41</v>
      </c>
      <c r="H15659" t="str">
        <f>VLOOKUP(G15659,[1]vlookups!D:E,2,FALSE)</f>
        <v>Payroll Taxes and Benefits</v>
      </c>
      <c r="I15659" s="5">
        <v>5810.31</v>
      </c>
      <c r="J15659" s="17" t="e">
        <f>VLOOKUP(Table1[[#This Row],[CCDDD]],#REF!,2,FALSE)</f>
        <v>#REF!</v>
      </c>
    </row>
    <row r="15660" spans="1:10">
      <c r="A15660" t="s">
        <v>277</v>
      </c>
      <c r="B15660" t="str">
        <f>VLOOKUP(A15660,[1]vlookups!A:B,2,FALSE)</f>
        <v>Wahluke School District</v>
      </c>
      <c r="C15660" s="18" t="s">
        <v>768</v>
      </c>
      <c r="D15660" s="17" t="str">
        <f>VLOOKUP(A15660,[1]vlookups!A:C,3,FALSE)</f>
        <v>105</v>
      </c>
      <c r="E15660" s="4" t="s">
        <v>86</v>
      </c>
      <c r="F15660" t="str">
        <f>VLOOKUP(E15660,[1]vlookups!F:G,2,FALSE)</f>
        <v>Instructional Professional Development</v>
      </c>
      <c r="G15660" s="4" t="s">
        <v>41</v>
      </c>
      <c r="H15660" t="str">
        <f>VLOOKUP(G15660,[1]vlookups!D:E,2,FALSE)</f>
        <v>Payroll Taxes and Benefits</v>
      </c>
      <c r="I15660" s="5">
        <v>5805.07</v>
      </c>
      <c r="J15660" s="17" t="e">
        <f>VLOOKUP(Table1[[#This Row],[CCDDD]],#REF!,2,FALSE)</f>
        <v>#REF!</v>
      </c>
    </row>
    <row r="15661" spans="1:10">
      <c r="A15661" t="s">
        <v>137</v>
      </c>
      <c r="B15661" t="str">
        <f>VLOOKUP(A15661,[1]vlookups!A:B,2,FALSE)</f>
        <v>Seattle Public Schools</v>
      </c>
      <c r="C15661" s="18" t="s">
        <v>767</v>
      </c>
      <c r="D15661" s="17" t="str">
        <f>VLOOKUP(A15661,[1]vlookups!A:C,3,FALSE)</f>
        <v>121</v>
      </c>
      <c r="E15661" s="4" t="s">
        <v>74</v>
      </c>
      <c r="F15661" t="str">
        <f>VLOOKUP(E15661,[1]vlookups!F:G,2,FALSE)</f>
        <v>Guidance and Counseling</v>
      </c>
      <c r="G15661" s="4" t="s">
        <v>40</v>
      </c>
      <c r="H15661" t="str">
        <f>VLOOKUP(G15661,[1]vlookups!D:E,2,FALSE)</f>
        <v>Classified Salaries</v>
      </c>
      <c r="I15661" s="5">
        <v>5795.13</v>
      </c>
      <c r="J15661" s="17" t="e">
        <f>VLOOKUP(Table1[[#This Row],[CCDDD]],#REF!,2,FALSE)</f>
        <v>#REF!</v>
      </c>
    </row>
    <row r="15662" spans="1:10">
      <c r="A15662" t="s">
        <v>528</v>
      </c>
      <c r="B15662" t="str">
        <f>VLOOKUP(A15662,[1]vlookups!A:B,2,FALSE)</f>
        <v>Republic School District</v>
      </c>
      <c r="C15662" s="18" t="s">
        <v>768</v>
      </c>
      <c r="D15662" s="17" t="str">
        <f>VLOOKUP(A15662,[1]vlookups!A:C,3,FALSE)</f>
        <v>101</v>
      </c>
      <c r="E15662" s="4" t="s">
        <v>80</v>
      </c>
      <c r="F15662" t="str">
        <f>VLOOKUP(E15662,[1]vlookups!F:G,2,FALSE)</f>
        <v>Teaching</v>
      </c>
      <c r="G15662" s="4" t="s">
        <v>41</v>
      </c>
      <c r="H15662" t="str">
        <f>VLOOKUP(G15662,[1]vlookups!D:E,2,FALSE)</f>
        <v>Payroll Taxes and Benefits</v>
      </c>
      <c r="I15662" s="5">
        <v>5794.75</v>
      </c>
      <c r="J15662" s="17" t="e">
        <f>VLOOKUP(Table1[[#This Row],[CCDDD]],#REF!,2,FALSE)</f>
        <v>#REF!</v>
      </c>
    </row>
    <row r="15663" spans="1:10">
      <c r="A15663" t="s">
        <v>269</v>
      </c>
      <c r="B15663" t="str">
        <f>VLOOKUP(A15663,[1]vlookups!A:B,2,FALSE)</f>
        <v>Shoreline School District</v>
      </c>
      <c r="C15663" s="18" t="s">
        <v>768</v>
      </c>
      <c r="D15663" s="17" t="str">
        <f>VLOOKUP(A15663,[1]vlookups!A:C,3,FALSE)</f>
        <v>121</v>
      </c>
      <c r="E15663" s="4" t="s">
        <v>80</v>
      </c>
      <c r="F15663" t="str">
        <f>VLOOKUP(E15663,[1]vlookups!F:G,2,FALSE)</f>
        <v>Teaching</v>
      </c>
      <c r="G15663" s="4" t="s">
        <v>38</v>
      </c>
      <c r="H15663" t="str">
        <f>VLOOKUP(G15663,[1]vlookups!D:E,2,FALSE)</f>
        <v>Transfers</v>
      </c>
      <c r="I15663" s="5">
        <v>5789.44</v>
      </c>
      <c r="J15663" s="17" t="e">
        <f>VLOOKUP(Table1[[#This Row],[CCDDD]],#REF!,2,FALSE)</f>
        <v>#REF!</v>
      </c>
    </row>
    <row r="15664" spans="1:10">
      <c r="A15664" t="s">
        <v>754</v>
      </c>
      <c r="B15664" t="str">
        <f>VLOOKUP(A15664,[1]vlookups!A:B,2,FALSE)</f>
        <v>Index School District</v>
      </c>
      <c r="C15664" s="18" t="s">
        <v>767</v>
      </c>
      <c r="D15664" s="17" t="str">
        <f>VLOOKUP(A15664,[1]vlookups!A:C,3,FALSE)</f>
        <v>189</v>
      </c>
      <c r="E15664" s="4" t="s">
        <v>80</v>
      </c>
      <c r="F15664" t="str">
        <f>VLOOKUP(E15664,[1]vlookups!F:G,2,FALSE)</f>
        <v>Teaching</v>
      </c>
      <c r="G15664" s="4" t="s">
        <v>42</v>
      </c>
      <c r="H15664" t="str">
        <f>VLOOKUP(G15664,[1]vlookups!D:E,2,FALSE)</f>
        <v>Supplies and Materials</v>
      </c>
      <c r="I15664" s="5">
        <v>5777.11</v>
      </c>
      <c r="J15664" s="17" t="e">
        <f>VLOOKUP(Table1[[#This Row],[CCDDD]],#REF!,2,FALSE)</f>
        <v>#REF!</v>
      </c>
    </row>
    <row r="15665" spans="1:10">
      <c r="A15665" t="s">
        <v>438</v>
      </c>
      <c r="B15665" t="str">
        <f>VLOOKUP(A15665,[1]vlookups!A:B,2,FALSE)</f>
        <v>McCleary School District</v>
      </c>
      <c r="C15665" s="18" t="s">
        <v>767</v>
      </c>
      <c r="D15665" s="17" t="str">
        <f>VLOOKUP(A15665,[1]vlookups!A:C,3,FALSE)</f>
        <v>113</v>
      </c>
      <c r="E15665" s="4" t="s">
        <v>78</v>
      </c>
      <c r="F15665" t="str">
        <f>VLOOKUP(E15665,[1]vlookups!F:G,2,FALSE)</f>
        <v>Health and Related Services</v>
      </c>
      <c r="G15665" s="4" t="s">
        <v>42</v>
      </c>
      <c r="H15665" t="str">
        <f>VLOOKUP(G15665,[1]vlookups!D:E,2,FALSE)</f>
        <v>Supplies and Materials</v>
      </c>
      <c r="I15665" s="5">
        <v>5776.3</v>
      </c>
      <c r="J15665" s="17" t="e">
        <f>VLOOKUP(Table1[[#This Row],[CCDDD]],#REF!,2,FALSE)</f>
        <v>#REF!</v>
      </c>
    </row>
    <row r="15666" spans="1:10">
      <c r="A15666" t="s">
        <v>506</v>
      </c>
      <c r="B15666" t="str">
        <f>VLOOKUP(A15666,[1]vlookups!A:B,2,FALSE)</f>
        <v>Montesano School District</v>
      </c>
      <c r="C15666" s="18" t="s">
        <v>768</v>
      </c>
      <c r="D15666" s="17" t="str">
        <f>VLOOKUP(A15666,[1]vlookups!A:C,3,FALSE)</f>
        <v>113</v>
      </c>
      <c r="E15666" s="4" t="s">
        <v>90</v>
      </c>
      <c r="F15666" t="str">
        <f>VLOOKUP(E15666,[1]vlookups!F:G,2,FALSE)</f>
        <v>Curriculum</v>
      </c>
      <c r="G15666" s="4" t="s">
        <v>42</v>
      </c>
      <c r="H15666" t="str">
        <f>VLOOKUP(G15666,[1]vlookups!D:E,2,FALSE)</f>
        <v>Supplies and Materials</v>
      </c>
      <c r="I15666" s="5">
        <v>5776.18</v>
      </c>
      <c r="J15666" s="17" t="e">
        <f>VLOOKUP(Table1[[#This Row],[CCDDD]],#REF!,2,FALSE)</f>
        <v>#REF!</v>
      </c>
    </row>
    <row r="15667" spans="1:10">
      <c r="A15667" t="s">
        <v>494</v>
      </c>
      <c r="B15667" t="str">
        <f>VLOOKUP(A15667,[1]vlookups!A:B,2,FALSE)</f>
        <v>Soap Lake School District</v>
      </c>
      <c r="C15667" s="18" t="s">
        <v>768</v>
      </c>
      <c r="D15667" s="17" t="str">
        <f>VLOOKUP(A15667,[1]vlookups!A:C,3,FALSE)</f>
        <v>171</v>
      </c>
      <c r="E15667" s="4" t="s">
        <v>80</v>
      </c>
      <c r="F15667" t="str">
        <f>VLOOKUP(E15667,[1]vlookups!F:G,2,FALSE)</f>
        <v>Teaching</v>
      </c>
      <c r="G15667" s="4" t="s">
        <v>41</v>
      </c>
      <c r="H15667" t="str">
        <f>VLOOKUP(G15667,[1]vlookups!D:E,2,FALSE)</f>
        <v>Payroll Taxes and Benefits</v>
      </c>
      <c r="I15667" s="5">
        <v>5756.74</v>
      </c>
      <c r="J15667" s="17" t="e">
        <f>VLOOKUP(Table1[[#This Row],[CCDDD]],#REF!,2,FALSE)</f>
        <v>#REF!</v>
      </c>
    </row>
    <row r="15668" spans="1:10">
      <c r="A15668" t="s">
        <v>239</v>
      </c>
      <c r="B15668" t="str">
        <f>VLOOKUP(A15668,[1]vlookups!A:B,2,FALSE)</f>
        <v>Sumner School District</v>
      </c>
      <c r="C15668" s="18" t="s">
        <v>767</v>
      </c>
      <c r="D15668" s="17" t="str">
        <f>VLOOKUP(A15668,[1]vlookups!A:C,3,FALSE)</f>
        <v>121</v>
      </c>
      <c r="E15668" s="4" t="s">
        <v>86</v>
      </c>
      <c r="F15668" t="str">
        <f>VLOOKUP(E15668,[1]vlookups!F:G,2,FALSE)</f>
        <v>Instructional Professional Development</v>
      </c>
      <c r="G15668" s="4" t="s">
        <v>44</v>
      </c>
      <c r="H15668" t="str">
        <f>VLOOKUP(G15668,[1]vlookups!D:E,2,FALSE)</f>
        <v>Employee Travel</v>
      </c>
      <c r="I15668" s="5">
        <v>5741.65</v>
      </c>
      <c r="J15668" s="17" t="e">
        <f>VLOOKUP(Table1[[#This Row],[CCDDD]],#REF!,2,FALSE)</f>
        <v>#REF!</v>
      </c>
    </row>
    <row r="15669" spans="1:10">
      <c r="A15669" t="s">
        <v>323</v>
      </c>
      <c r="B15669" t="str">
        <f>VLOOKUP(A15669,[1]vlookups!A:B,2,FALSE)</f>
        <v>Elma School District</v>
      </c>
      <c r="C15669" s="18" t="s">
        <v>767</v>
      </c>
      <c r="D15669" s="17" t="str">
        <f>VLOOKUP(A15669,[1]vlookups!A:C,3,FALSE)</f>
        <v>113</v>
      </c>
      <c r="E15669" s="4" t="s">
        <v>60</v>
      </c>
      <c r="F15669" t="str">
        <f>VLOOKUP(E15669,[1]vlookups!F:G,2,FALSE)</f>
        <v>Superintendent's Office</v>
      </c>
      <c r="G15669" s="4" t="s">
        <v>44</v>
      </c>
      <c r="H15669" t="str">
        <f>VLOOKUP(G15669,[1]vlookups!D:E,2,FALSE)</f>
        <v>Employee Travel</v>
      </c>
      <c r="I15669" s="5">
        <v>5732.53</v>
      </c>
      <c r="J15669" s="17" t="e">
        <f>VLOOKUP(Table1[[#This Row],[CCDDD]],#REF!,2,FALSE)</f>
        <v>#REF!</v>
      </c>
    </row>
    <row r="15670" spans="1:10">
      <c r="A15670" t="s">
        <v>706</v>
      </c>
      <c r="B15670" t="str">
        <f>VLOOKUP(A15670,[1]vlookups!A:B,2,FALSE)</f>
        <v>Orient School District</v>
      </c>
      <c r="C15670" s="18" t="s">
        <v>767</v>
      </c>
      <c r="D15670" s="17" t="str">
        <f>VLOOKUP(A15670,[1]vlookups!A:C,3,FALSE)</f>
        <v>101</v>
      </c>
      <c r="E15670" s="4" t="s">
        <v>60</v>
      </c>
      <c r="F15670" t="str">
        <f>VLOOKUP(E15670,[1]vlookups!F:G,2,FALSE)</f>
        <v>Superintendent's Office</v>
      </c>
      <c r="G15670" s="4" t="s">
        <v>39</v>
      </c>
      <c r="H15670" t="str">
        <f>VLOOKUP(G15670,[1]vlookups!D:E,2,FALSE)</f>
        <v>Certificated Salaries</v>
      </c>
      <c r="I15670" s="5">
        <v>5725</v>
      </c>
      <c r="J15670" s="17" t="e">
        <f>VLOOKUP(Table1[[#This Row],[CCDDD]],#REF!,2,FALSE)</f>
        <v>#REF!</v>
      </c>
    </row>
    <row r="15671" spans="1:10">
      <c r="A15671" t="s">
        <v>173</v>
      </c>
      <c r="B15671" t="str">
        <f>VLOOKUP(A15671,[1]vlookups!A:B,2,FALSE)</f>
        <v>Bethel School District</v>
      </c>
      <c r="C15671" s="18" t="s">
        <v>768</v>
      </c>
      <c r="D15671" s="17" t="str">
        <f>VLOOKUP(A15671,[1]vlookups!A:C,3,FALSE)</f>
        <v>121</v>
      </c>
      <c r="E15671" s="4" t="s">
        <v>78</v>
      </c>
      <c r="F15671" t="str">
        <f>VLOOKUP(E15671,[1]vlookups!F:G,2,FALSE)</f>
        <v>Health and Related Services</v>
      </c>
      <c r="G15671" s="4" t="s">
        <v>41</v>
      </c>
      <c r="H15671" t="str">
        <f>VLOOKUP(G15671,[1]vlookups!D:E,2,FALSE)</f>
        <v>Payroll Taxes and Benefits</v>
      </c>
      <c r="I15671" s="5">
        <v>5724.31</v>
      </c>
      <c r="J15671" s="17" t="e">
        <f>VLOOKUP(Table1[[#This Row],[CCDDD]],#REF!,2,FALSE)</f>
        <v>#REF!</v>
      </c>
    </row>
    <row r="15672" spans="1:10">
      <c r="A15672" t="s">
        <v>347</v>
      </c>
      <c r="B15672" t="str">
        <f>VLOOKUP(A15672,[1]vlookups!A:B,2,FALSE)</f>
        <v>Chewelah School District</v>
      </c>
      <c r="C15672" s="18" t="s">
        <v>767</v>
      </c>
      <c r="D15672" s="17" t="str">
        <f>VLOOKUP(A15672,[1]vlookups!A:C,3,FALSE)</f>
        <v>101</v>
      </c>
      <c r="E15672" s="4" t="s">
        <v>72</v>
      </c>
      <c r="F15672" t="str">
        <f>VLOOKUP(E15672,[1]vlookups!F:G,2,FALSE)</f>
        <v>Principal's Office</v>
      </c>
      <c r="G15672" s="4" t="s">
        <v>42</v>
      </c>
      <c r="H15672" t="str">
        <f>VLOOKUP(G15672,[1]vlookups!D:E,2,FALSE)</f>
        <v>Supplies and Materials</v>
      </c>
      <c r="I15672" s="5">
        <v>5724</v>
      </c>
      <c r="J15672" s="17" t="e">
        <f>VLOOKUP(Table1[[#This Row],[CCDDD]],#REF!,2,FALSE)</f>
        <v>#REF!</v>
      </c>
    </row>
    <row r="15673" spans="1:10">
      <c r="A15673" t="s">
        <v>688</v>
      </c>
      <c r="B15673" t="str">
        <f>VLOOKUP(A15673,[1]vlookups!A:B,2,FALSE)</f>
        <v>Satsop School District</v>
      </c>
      <c r="C15673" s="18" t="s">
        <v>768</v>
      </c>
      <c r="D15673" s="17" t="str">
        <f>VLOOKUP(A15673,[1]vlookups!A:C,3,FALSE)</f>
        <v>113</v>
      </c>
      <c r="E15673" s="4" t="s">
        <v>80</v>
      </c>
      <c r="F15673" t="str">
        <f>VLOOKUP(E15673,[1]vlookups!F:G,2,FALSE)</f>
        <v>Teaching</v>
      </c>
      <c r="G15673" s="4" t="s">
        <v>39</v>
      </c>
      <c r="H15673" t="str">
        <f>VLOOKUP(G15673,[1]vlookups!D:E,2,FALSE)</f>
        <v>Certificated Salaries</v>
      </c>
      <c r="I15673" s="5">
        <v>5717.62</v>
      </c>
      <c r="J15673" s="17" t="e">
        <f>VLOOKUP(Table1[[#This Row],[CCDDD]],#REF!,2,FALSE)</f>
        <v>#REF!</v>
      </c>
    </row>
    <row r="15674" spans="1:10">
      <c r="A15674" t="s">
        <v>233</v>
      </c>
      <c r="B15674" t="str">
        <f>VLOOKUP(A15674,[1]vlookups!A:B,2,FALSE)</f>
        <v>Grandview School District</v>
      </c>
      <c r="C15674" s="18" t="s">
        <v>767</v>
      </c>
      <c r="D15674" s="17" t="str">
        <f>VLOOKUP(A15674,[1]vlookups!A:C,3,FALSE)</f>
        <v>105</v>
      </c>
      <c r="E15674" s="4" t="s">
        <v>68</v>
      </c>
      <c r="F15674" t="str">
        <f>VLOOKUP(E15674,[1]vlookups!F:G,2,FALSE)</f>
        <v>Teaching &amp; Learning Supervision</v>
      </c>
      <c r="G15674" s="4" t="s">
        <v>43</v>
      </c>
      <c r="H15674" t="str">
        <f>VLOOKUP(G15674,[1]vlookups!D:E,2,FALSE)</f>
        <v>Purchased Services</v>
      </c>
      <c r="I15674" s="5">
        <v>5716.14</v>
      </c>
      <c r="J15674" s="17" t="e">
        <f>VLOOKUP(Table1[[#This Row],[CCDDD]],#REF!,2,FALSE)</f>
        <v>#REF!</v>
      </c>
    </row>
    <row r="15675" spans="1:10">
      <c r="A15675" t="s">
        <v>428</v>
      </c>
      <c r="B15675" t="str">
        <f>VLOOKUP(A15675,[1]vlookups!A:B,2,FALSE)</f>
        <v>Orting School District</v>
      </c>
      <c r="C15675" s="18" t="s">
        <v>768</v>
      </c>
      <c r="D15675" s="17" t="str">
        <f>VLOOKUP(A15675,[1]vlookups!A:C,3,FALSE)</f>
        <v>121</v>
      </c>
      <c r="E15675" s="4" t="s">
        <v>86</v>
      </c>
      <c r="F15675" t="str">
        <f>VLOOKUP(E15675,[1]vlookups!F:G,2,FALSE)</f>
        <v>Instructional Professional Development</v>
      </c>
      <c r="G15675" s="4" t="s">
        <v>39</v>
      </c>
      <c r="H15675" t="str">
        <f>VLOOKUP(G15675,[1]vlookups!D:E,2,FALSE)</f>
        <v>Certificated Salaries</v>
      </c>
      <c r="I15675" s="5">
        <v>5714.44</v>
      </c>
      <c r="J15675" s="17" t="e">
        <f>VLOOKUP(Table1[[#This Row],[CCDDD]],#REF!,2,FALSE)</f>
        <v>#REF!</v>
      </c>
    </row>
    <row r="15676" spans="1:10">
      <c r="A15676" t="s">
        <v>317</v>
      </c>
      <c r="B15676" t="str">
        <f>VLOOKUP(A15676,[1]vlookups!A:B,2,FALSE)</f>
        <v>Enumclaw School District</v>
      </c>
      <c r="C15676" s="18" t="s">
        <v>767</v>
      </c>
      <c r="D15676" s="17" t="str">
        <f>VLOOKUP(A15676,[1]vlookups!A:C,3,FALSE)</f>
        <v>121</v>
      </c>
      <c r="E15676" s="4" t="s">
        <v>96</v>
      </c>
      <c r="F15676" t="str">
        <f>VLOOKUP(E15676,[1]vlookups!F:G,2,FALSE)</f>
        <v>Operations</v>
      </c>
      <c r="G15676" s="4" t="s">
        <v>41</v>
      </c>
      <c r="H15676" t="str">
        <f>VLOOKUP(G15676,[1]vlookups!D:E,2,FALSE)</f>
        <v>Payroll Taxes and Benefits</v>
      </c>
      <c r="I15676" s="5">
        <v>5704.04</v>
      </c>
      <c r="J15676" s="17" t="e">
        <f>VLOOKUP(Table1[[#This Row],[CCDDD]],#REF!,2,FALSE)</f>
        <v>#REF!</v>
      </c>
    </row>
    <row r="15677" spans="1:10">
      <c r="A15677" t="s">
        <v>146</v>
      </c>
      <c r="B15677" t="str">
        <f>VLOOKUP(A15677,[1]vlookups!A:B,2,FALSE)</f>
        <v>Evergreen School District (Clark)</v>
      </c>
      <c r="C15677" s="18" t="s">
        <v>768</v>
      </c>
      <c r="D15677" s="17" t="str">
        <f>VLOOKUP(A15677,[1]vlookups!A:C,3,FALSE)</f>
        <v>112</v>
      </c>
      <c r="E15677" s="4" t="s">
        <v>76</v>
      </c>
      <c r="F15677" t="str">
        <f>VLOOKUP(E15677,[1]vlookups!F:G,2,FALSE)</f>
        <v>Pupil Management and Safety</v>
      </c>
      <c r="G15677" s="4" t="s">
        <v>41</v>
      </c>
      <c r="H15677" t="str">
        <f>VLOOKUP(G15677,[1]vlookups!D:E,2,FALSE)</f>
        <v>Payroll Taxes and Benefits</v>
      </c>
      <c r="I15677" s="5">
        <v>5694.02</v>
      </c>
      <c r="J15677" s="17" t="e">
        <f>VLOOKUP(Table1[[#This Row],[CCDDD]],#REF!,2,FALSE)</f>
        <v>#REF!</v>
      </c>
    </row>
    <row r="15678" spans="1:10">
      <c r="A15678" t="s">
        <v>359</v>
      </c>
      <c r="B15678" t="str">
        <f>VLOOKUP(A15678,[1]vlookups!A:B,2,FALSE)</f>
        <v>Ellensburg School District</v>
      </c>
      <c r="C15678" s="18" t="s">
        <v>768</v>
      </c>
      <c r="D15678" s="17" t="str">
        <f>VLOOKUP(A15678,[1]vlookups!A:C,3,FALSE)</f>
        <v>105</v>
      </c>
      <c r="E15678" s="4" t="s">
        <v>86</v>
      </c>
      <c r="F15678" t="str">
        <f>VLOOKUP(E15678,[1]vlookups!F:G,2,FALSE)</f>
        <v>Instructional Professional Development</v>
      </c>
      <c r="G15678" s="4" t="s">
        <v>41</v>
      </c>
      <c r="H15678" t="str">
        <f>VLOOKUP(G15678,[1]vlookups!D:E,2,FALSE)</f>
        <v>Payroll Taxes and Benefits</v>
      </c>
      <c r="I15678" s="5">
        <v>5681.63</v>
      </c>
      <c r="J15678" s="17" t="e">
        <f>VLOOKUP(Table1[[#This Row],[CCDDD]],#REF!,2,FALSE)</f>
        <v>#REF!</v>
      </c>
    </row>
    <row r="15679" spans="1:10">
      <c r="A15679" t="s">
        <v>490</v>
      </c>
      <c r="B15679" t="str">
        <f>VLOOKUP(A15679,[1]vlookups!A:B,2,FALSE)</f>
        <v>Ocean Beach School District</v>
      </c>
      <c r="C15679" s="18" t="s">
        <v>768</v>
      </c>
      <c r="D15679" s="17" t="str">
        <f>VLOOKUP(A15679,[1]vlookups!A:C,3,FALSE)</f>
        <v>112</v>
      </c>
      <c r="E15679" s="4" t="s">
        <v>86</v>
      </c>
      <c r="F15679" t="str">
        <f>VLOOKUP(E15679,[1]vlookups!F:G,2,FALSE)</f>
        <v>Instructional Professional Development</v>
      </c>
      <c r="G15679" s="4" t="s">
        <v>39</v>
      </c>
      <c r="H15679" t="str">
        <f>VLOOKUP(G15679,[1]vlookups!D:E,2,FALSE)</f>
        <v>Certificated Salaries</v>
      </c>
      <c r="I15679" s="5">
        <v>5673.61</v>
      </c>
      <c r="J15679" s="17" t="e">
        <f>VLOOKUP(Table1[[#This Row],[CCDDD]],#REF!,2,FALSE)</f>
        <v>#REF!</v>
      </c>
    </row>
    <row r="15680" spans="1:10">
      <c r="A15680" t="s">
        <v>402</v>
      </c>
      <c r="B15680" t="str">
        <f>VLOOKUP(A15680,[1]vlookups!A:B,2,FALSE)</f>
        <v>Medical Lake School District</v>
      </c>
      <c r="C15680" s="18" t="s">
        <v>768</v>
      </c>
      <c r="D15680" s="17" t="str">
        <f>VLOOKUP(A15680,[1]vlookups!A:C,3,FALSE)</f>
        <v>101</v>
      </c>
      <c r="E15680" s="4" t="s">
        <v>80</v>
      </c>
      <c r="F15680" t="str">
        <f>VLOOKUP(E15680,[1]vlookups!F:G,2,FALSE)</f>
        <v>Teaching</v>
      </c>
      <c r="G15680" s="4" t="s">
        <v>40</v>
      </c>
      <c r="H15680" t="str">
        <f>VLOOKUP(G15680,[1]vlookups!D:E,2,FALSE)</f>
        <v>Classified Salaries</v>
      </c>
      <c r="I15680" s="5">
        <v>5668.97</v>
      </c>
      <c r="J15680" s="17" t="e">
        <f>VLOOKUP(Table1[[#This Row],[CCDDD]],#REF!,2,FALSE)</f>
        <v>#REF!</v>
      </c>
    </row>
    <row r="15681" spans="1:10">
      <c r="A15681" t="s">
        <v>269</v>
      </c>
      <c r="B15681" t="str">
        <f>VLOOKUP(A15681,[1]vlookups!A:B,2,FALSE)</f>
        <v>Shoreline School District</v>
      </c>
      <c r="C15681" s="18" t="s">
        <v>767</v>
      </c>
      <c r="D15681" s="17" t="str">
        <f>VLOOKUP(A15681,[1]vlookups!A:C,3,FALSE)</f>
        <v>121</v>
      </c>
      <c r="E15681" s="4" t="s">
        <v>82</v>
      </c>
      <c r="F15681" t="str">
        <f>VLOOKUP(E15681,[1]vlookups!F:G,2,FALSE)</f>
        <v>Extracurricular</v>
      </c>
      <c r="G15681" s="4" t="s">
        <v>42</v>
      </c>
      <c r="H15681" t="str">
        <f>VLOOKUP(G15681,[1]vlookups!D:E,2,FALSE)</f>
        <v>Supplies and Materials</v>
      </c>
      <c r="I15681" s="5">
        <v>5661.05</v>
      </c>
      <c r="J15681" s="17" t="e">
        <f>VLOOKUP(Table1[[#This Row],[CCDDD]],#REF!,2,FALSE)</f>
        <v>#REF!</v>
      </c>
    </row>
    <row r="15682" spans="1:10">
      <c r="A15682" t="s">
        <v>520</v>
      </c>
      <c r="B15682" t="str">
        <f>VLOOKUP(A15682,[1]vlookups!A:B,2,FALSE)</f>
        <v>Dayton School District</v>
      </c>
      <c r="C15682" s="18" t="s">
        <v>768</v>
      </c>
      <c r="D15682" s="17" t="str">
        <f>VLOOKUP(A15682,[1]vlookups!A:C,3,FALSE)</f>
        <v>123</v>
      </c>
      <c r="E15682" s="4" t="s">
        <v>80</v>
      </c>
      <c r="F15682" t="str">
        <f>VLOOKUP(E15682,[1]vlookups!F:G,2,FALSE)</f>
        <v>Teaching</v>
      </c>
      <c r="G15682" s="4" t="s">
        <v>40</v>
      </c>
      <c r="H15682" t="str">
        <f>VLOOKUP(G15682,[1]vlookups!D:E,2,FALSE)</f>
        <v>Classified Salaries</v>
      </c>
      <c r="I15682" s="5">
        <v>5648.32</v>
      </c>
      <c r="J15682" s="17" t="e">
        <f>VLOOKUP(Table1[[#This Row],[CCDDD]],#REF!,2,FALSE)</f>
        <v>#REF!</v>
      </c>
    </row>
    <row r="15683" spans="1:10">
      <c r="A15683" t="s">
        <v>540</v>
      </c>
      <c r="B15683" t="str">
        <f>VLOOKUP(A15683,[1]vlookups!A:B,2,FALSE)</f>
        <v>Asotin-Anatone School District</v>
      </c>
      <c r="C15683" s="18" t="s">
        <v>767</v>
      </c>
      <c r="D15683" s="17" t="str">
        <f>VLOOKUP(A15683,[1]vlookups!A:C,3,FALSE)</f>
        <v>123</v>
      </c>
      <c r="E15683" s="4" t="s">
        <v>76</v>
      </c>
      <c r="F15683" t="str">
        <f>VLOOKUP(E15683,[1]vlookups!F:G,2,FALSE)</f>
        <v>Pupil Management and Safety</v>
      </c>
      <c r="G15683" s="4" t="s">
        <v>41</v>
      </c>
      <c r="H15683" t="str">
        <f>VLOOKUP(G15683,[1]vlookups!D:E,2,FALSE)</f>
        <v>Payroll Taxes and Benefits</v>
      </c>
      <c r="I15683" s="5">
        <v>5639.99</v>
      </c>
      <c r="J15683" s="17" t="e">
        <f>VLOOKUP(Table1[[#This Row],[CCDDD]],#REF!,2,FALSE)</f>
        <v>#REF!</v>
      </c>
    </row>
    <row r="15684" spans="1:10">
      <c r="A15684" t="s">
        <v>598</v>
      </c>
      <c r="B15684" t="str">
        <f>VLOOKUP(A15684,[1]vlookups!A:B,2,FALSE)</f>
        <v>La Conner School District</v>
      </c>
      <c r="C15684" s="18" t="s">
        <v>767</v>
      </c>
      <c r="D15684" s="17" t="str">
        <f>VLOOKUP(A15684,[1]vlookups!A:C,3,FALSE)</f>
        <v>189</v>
      </c>
      <c r="E15684" s="4" t="s">
        <v>58</v>
      </c>
      <c r="F15684" t="str">
        <f>VLOOKUP(E15684,[1]vlookups!F:G,2,FALSE)</f>
        <v>Board of Directors</v>
      </c>
      <c r="G15684" s="4" t="s">
        <v>42</v>
      </c>
      <c r="H15684" t="str">
        <f>VLOOKUP(G15684,[1]vlookups!D:E,2,FALSE)</f>
        <v>Supplies and Materials</v>
      </c>
      <c r="I15684" s="5">
        <v>5631</v>
      </c>
      <c r="J15684" s="17" t="e">
        <f>VLOOKUP(Table1[[#This Row],[CCDDD]],#REF!,2,FALSE)</f>
        <v>#REF!</v>
      </c>
    </row>
    <row r="15685" spans="1:10">
      <c r="A15685" t="s">
        <v>476</v>
      </c>
      <c r="B15685" t="str">
        <f>VLOOKUP(A15685,[1]vlookups!A:B,2,FALSE)</f>
        <v>Cascade School District</v>
      </c>
      <c r="C15685" s="18" t="s">
        <v>768</v>
      </c>
      <c r="D15685" s="17" t="str">
        <f>VLOOKUP(A15685,[1]vlookups!A:C,3,FALSE)</f>
        <v>171</v>
      </c>
      <c r="E15685" s="4" t="s">
        <v>80</v>
      </c>
      <c r="F15685" t="str">
        <f>VLOOKUP(E15685,[1]vlookups!F:G,2,FALSE)</f>
        <v>Teaching</v>
      </c>
      <c r="G15685" s="4" t="s">
        <v>42</v>
      </c>
      <c r="H15685" t="str">
        <f>VLOOKUP(G15685,[1]vlookups!D:E,2,FALSE)</f>
        <v>Supplies and Materials</v>
      </c>
      <c r="I15685" s="5">
        <v>5621.89</v>
      </c>
      <c r="J15685" s="17" t="e">
        <f>VLOOKUP(Table1[[#This Row],[CCDDD]],#REF!,2,FALSE)</f>
        <v>#REF!</v>
      </c>
    </row>
    <row r="15686" spans="1:10">
      <c r="A15686" t="s">
        <v>772</v>
      </c>
      <c r="B15686" t="str">
        <f>VLOOKUP(A15686,[1]vlookups!A:B,2,FALSE)</f>
        <v>Pullman Community Montessori</v>
      </c>
      <c r="C15686" s="18" t="s">
        <v>767</v>
      </c>
      <c r="D15686" s="17" t="str">
        <f>VLOOKUP(A15686,[1]vlookups!A:C,3,FALSE)</f>
        <v>101</v>
      </c>
      <c r="E15686" s="4" t="s">
        <v>60</v>
      </c>
      <c r="F15686" t="str">
        <f>VLOOKUP(E15686,[1]vlookups!F:G,2,FALSE)</f>
        <v>Superintendent's Office</v>
      </c>
      <c r="G15686" s="4" t="s">
        <v>39</v>
      </c>
      <c r="H15686" t="str">
        <f>VLOOKUP(G15686,[1]vlookups!D:E,2,FALSE)</f>
        <v>Certificated Salaries</v>
      </c>
      <c r="I15686" s="5">
        <v>5600</v>
      </c>
      <c r="J15686" s="17" t="e">
        <f>VLOOKUP(Table1[[#This Row],[CCDDD]],#REF!,2,FALSE)</f>
        <v>#REF!</v>
      </c>
    </row>
    <row r="15687" spans="1:10">
      <c r="A15687" t="s">
        <v>277</v>
      </c>
      <c r="B15687" t="str">
        <f>VLOOKUP(A15687,[1]vlookups!A:B,2,FALSE)</f>
        <v>Wahluke School District</v>
      </c>
      <c r="C15687" s="18" t="s">
        <v>767</v>
      </c>
      <c r="D15687" s="17" t="str">
        <f>VLOOKUP(A15687,[1]vlookups!A:C,3,FALSE)</f>
        <v>105</v>
      </c>
      <c r="E15687" s="4" t="s">
        <v>82</v>
      </c>
      <c r="F15687" t="str">
        <f>VLOOKUP(E15687,[1]vlookups!F:G,2,FALSE)</f>
        <v>Extracurricular</v>
      </c>
      <c r="G15687" s="4" t="s">
        <v>43</v>
      </c>
      <c r="H15687" t="str">
        <f>VLOOKUP(G15687,[1]vlookups!D:E,2,FALSE)</f>
        <v>Purchased Services</v>
      </c>
      <c r="I15687" s="5">
        <v>5600</v>
      </c>
      <c r="J15687" s="17" t="e">
        <f>VLOOKUP(Table1[[#This Row],[CCDDD]],#REF!,2,FALSE)</f>
        <v>#REF!</v>
      </c>
    </row>
    <row r="15688" spans="1:10">
      <c r="A15688" t="s">
        <v>434</v>
      </c>
      <c r="B15688" t="str">
        <f>VLOOKUP(A15688,[1]vlookups!A:B,2,FALSE)</f>
        <v>White River School District</v>
      </c>
      <c r="C15688" s="18" t="s">
        <v>767</v>
      </c>
      <c r="D15688" s="17" t="str">
        <f>VLOOKUP(A15688,[1]vlookups!A:C,3,FALSE)</f>
        <v>121</v>
      </c>
      <c r="E15688" s="4" t="s">
        <v>90</v>
      </c>
      <c r="F15688" t="str">
        <f>VLOOKUP(E15688,[1]vlookups!F:G,2,FALSE)</f>
        <v>Curriculum</v>
      </c>
      <c r="G15688" s="4" t="s">
        <v>42</v>
      </c>
      <c r="H15688" t="str">
        <f>VLOOKUP(G15688,[1]vlookups!D:E,2,FALSE)</f>
        <v>Supplies and Materials</v>
      </c>
      <c r="I15688" s="5">
        <v>5593.72</v>
      </c>
      <c r="J15688" s="17" t="e">
        <f>VLOOKUP(Table1[[#This Row],[CCDDD]],#REF!,2,FALSE)</f>
        <v>#REF!</v>
      </c>
    </row>
    <row r="15689" spans="1:10">
      <c r="A15689" t="s">
        <v>494</v>
      </c>
      <c r="B15689" t="str">
        <f>VLOOKUP(A15689,[1]vlookups!A:B,2,FALSE)</f>
        <v>Soap Lake School District</v>
      </c>
      <c r="C15689" s="18" t="s">
        <v>768</v>
      </c>
      <c r="D15689" s="17" t="str">
        <f>VLOOKUP(A15689,[1]vlookups!A:C,3,FALSE)</f>
        <v>171</v>
      </c>
      <c r="E15689" s="4" t="s">
        <v>88</v>
      </c>
      <c r="F15689" t="str">
        <f>VLOOKUP(E15689,[1]vlookups!F:G,2,FALSE)</f>
        <v>Instructional Technology</v>
      </c>
      <c r="G15689" s="4" t="s">
        <v>43</v>
      </c>
      <c r="H15689" t="str">
        <f>VLOOKUP(G15689,[1]vlookups!D:E,2,FALSE)</f>
        <v>Purchased Services</v>
      </c>
      <c r="I15689" s="5">
        <v>5587.06</v>
      </c>
      <c r="J15689" s="17" t="e">
        <f>VLOOKUP(Table1[[#This Row],[CCDDD]],#REF!,2,FALSE)</f>
        <v>#REF!</v>
      </c>
    </row>
    <row r="15690" spans="1:10">
      <c r="A15690" t="s">
        <v>153</v>
      </c>
      <c r="B15690" t="str">
        <f>VLOOKUP(A15690,[1]vlookups!A:B,2,FALSE)</f>
        <v>Vancouver School District</v>
      </c>
      <c r="C15690" s="18" t="s">
        <v>767</v>
      </c>
      <c r="D15690" s="17" t="str">
        <f>VLOOKUP(A15690,[1]vlookups!A:C,3,FALSE)</f>
        <v>112</v>
      </c>
      <c r="E15690" s="4" t="s">
        <v>90</v>
      </c>
      <c r="F15690" t="str">
        <f>VLOOKUP(E15690,[1]vlookups!F:G,2,FALSE)</f>
        <v>Curriculum</v>
      </c>
      <c r="G15690" s="4" t="s">
        <v>42</v>
      </c>
      <c r="H15690" t="str">
        <f>VLOOKUP(G15690,[1]vlookups!D:E,2,FALSE)</f>
        <v>Supplies and Materials</v>
      </c>
      <c r="I15690" s="5">
        <v>5584.82</v>
      </c>
      <c r="J15690" s="17" t="e">
        <f>VLOOKUP(Table1[[#This Row],[CCDDD]],#REF!,2,FALSE)</f>
        <v>#REF!</v>
      </c>
    </row>
    <row r="15691" spans="1:10">
      <c r="A15691" t="s">
        <v>572</v>
      </c>
      <c r="B15691" t="str">
        <f>VLOOKUP(A15691,[1]vlookups!A:B,2,FALSE)</f>
        <v>Rainier School District</v>
      </c>
      <c r="C15691" s="18" t="s">
        <v>768</v>
      </c>
      <c r="D15691" s="17" t="str">
        <f>VLOOKUP(A15691,[1]vlookups!A:C,3,FALSE)</f>
        <v>113</v>
      </c>
      <c r="E15691" s="4" t="s">
        <v>130</v>
      </c>
      <c r="F15691" t="str">
        <f>VLOOKUP(E15691,[1]vlookups!F:G,2,FALSE)</f>
        <v>Indirect</v>
      </c>
      <c r="G15691" s="4" t="s">
        <v>46</v>
      </c>
      <c r="H15691" t="str">
        <f>VLOOKUP(G15691,[1]vlookups!D:E,2,FALSE)</f>
        <v>Indirect</v>
      </c>
      <c r="I15691" s="5">
        <v>5577</v>
      </c>
      <c r="J15691" s="17" t="e">
        <f>VLOOKUP(Table1[[#This Row],[CCDDD]],#REF!,2,FALSE)</f>
        <v>#REF!</v>
      </c>
    </row>
    <row r="15692" spans="1:10">
      <c r="A15692" t="s">
        <v>556</v>
      </c>
      <c r="B15692" t="str">
        <f>VLOOKUP(A15692,[1]vlookups!A:B,2,FALSE)</f>
        <v>Onalaska School District</v>
      </c>
      <c r="C15692" s="18" t="s">
        <v>767</v>
      </c>
      <c r="D15692" s="17" t="str">
        <f>VLOOKUP(A15692,[1]vlookups!A:C,3,FALSE)</f>
        <v>113</v>
      </c>
      <c r="E15692" s="4" t="s">
        <v>76</v>
      </c>
      <c r="F15692" t="str">
        <f>VLOOKUP(E15692,[1]vlookups!F:G,2,FALSE)</f>
        <v>Pupil Management and Safety</v>
      </c>
      <c r="G15692" s="4" t="s">
        <v>42</v>
      </c>
      <c r="H15692" t="str">
        <f>VLOOKUP(G15692,[1]vlookups!D:E,2,FALSE)</f>
        <v>Supplies and Materials</v>
      </c>
      <c r="I15692" s="5">
        <v>5572.77</v>
      </c>
      <c r="J15692" s="17" t="e">
        <f>VLOOKUP(Table1[[#This Row],[CCDDD]],#REF!,2,FALSE)</f>
        <v>#REF!</v>
      </c>
    </row>
    <row r="15693" spans="1:10">
      <c r="A15693" t="s">
        <v>732</v>
      </c>
      <c r="B15693" t="str">
        <f>VLOOKUP(A15693,[1]vlookups!A:B,2,FALSE)</f>
        <v>Great Northern School District</v>
      </c>
      <c r="C15693" s="18" t="s">
        <v>768</v>
      </c>
      <c r="D15693" s="17" t="str">
        <f>VLOOKUP(A15693,[1]vlookups!A:C,3,FALSE)</f>
        <v>101</v>
      </c>
      <c r="E15693" s="4" t="s">
        <v>130</v>
      </c>
      <c r="F15693" t="str">
        <f>VLOOKUP(E15693,[1]vlookups!F:G,2,FALSE)</f>
        <v>Indirect</v>
      </c>
      <c r="G15693" s="4" t="s">
        <v>46</v>
      </c>
      <c r="H15693" t="str">
        <f>VLOOKUP(G15693,[1]vlookups!D:E,2,FALSE)</f>
        <v>Indirect</v>
      </c>
      <c r="I15693" s="5">
        <v>5572.18</v>
      </c>
      <c r="J15693" s="17" t="e">
        <f>VLOOKUP(Table1[[#This Row],[CCDDD]],#REF!,2,FALSE)</f>
        <v>#REF!</v>
      </c>
    </row>
    <row r="15694" spans="1:10">
      <c r="A15694" t="s">
        <v>686</v>
      </c>
      <c r="B15694" t="str">
        <f>VLOOKUP(A15694,[1]vlookups!A:B,2,FALSE)</f>
        <v>Summit Valley School District</v>
      </c>
      <c r="C15694" s="18" t="s">
        <v>767</v>
      </c>
      <c r="D15694" s="17" t="str">
        <f>VLOOKUP(A15694,[1]vlookups!A:C,3,FALSE)</f>
        <v>101</v>
      </c>
      <c r="E15694" s="4" t="s">
        <v>112</v>
      </c>
      <c r="F15694" t="str">
        <f>VLOOKUP(E15694,[1]vlookups!F:G,2,FALSE)</f>
        <v>Building Maintenance</v>
      </c>
      <c r="G15694" s="4" t="s">
        <v>42</v>
      </c>
      <c r="H15694" t="str">
        <f>VLOOKUP(G15694,[1]vlookups!D:E,2,FALSE)</f>
        <v>Supplies and Materials</v>
      </c>
      <c r="I15694" s="5">
        <v>5571.07</v>
      </c>
      <c r="J15694" s="17" t="e">
        <f>VLOOKUP(Table1[[#This Row],[CCDDD]],#REF!,2,FALSE)</f>
        <v>#REF!</v>
      </c>
    </row>
    <row r="15695" spans="1:10">
      <c r="A15695" t="s">
        <v>194</v>
      </c>
      <c r="B15695" t="str">
        <f>VLOOKUP(A15695,[1]vlookups!A:B,2,FALSE)</f>
        <v>Mount Vernon School District</v>
      </c>
      <c r="C15695" s="18" t="s">
        <v>767</v>
      </c>
      <c r="D15695" s="17" t="str">
        <f>VLOOKUP(A15695,[1]vlookups!A:C,3,FALSE)</f>
        <v>189</v>
      </c>
      <c r="E15695" s="4" t="s">
        <v>86</v>
      </c>
      <c r="F15695" t="str">
        <f>VLOOKUP(E15695,[1]vlookups!F:G,2,FALSE)</f>
        <v>Instructional Professional Development</v>
      </c>
      <c r="G15695" s="4" t="s">
        <v>40</v>
      </c>
      <c r="H15695" t="str">
        <f>VLOOKUP(G15695,[1]vlookups!D:E,2,FALSE)</f>
        <v>Classified Salaries</v>
      </c>
      <c r="I15695" s="5">
        <v>5570.52</v>
      </c>
      <c r="J15695" s="17" t="e">
        <f>VLOOKUP(Table1[[#This Row],[CCDDD]],#REF!,2,FALSE)</f>
        <v>#REF!</v>
      </c>
    </row>
    <row r="15696" spans="1:10">
      <c r="A15696" t="s">
        <v>598</v>
      </c>
      <c r="B15696" t="str">
        <f>VLOOKUP(A15696,[1]vlookups!A:B,2,FALSE)</f>
        <v>La Conner School District</v>
      </c>
      <c r="C15696" s="18" t="s">
        <v>767</v>
      </c>
      <c r="D15696" s="17" t="str">
        <f>VLOOKUP(A15696,[1]vlookups!A:C,3,FALSE)</f>
        <v>189</v>
      </c>
      <c r="E15696" s="4" t="s">
        <v>58</v>
      </c>
      <c r="F15696" t="str">
        <f>VLOOKUP(E15696,[1]vlookups!F:G,2,FALSE)</f>
        <v>Board of Directors</v>
      </c>
      <c r="G15696" s="4" t="s">
        <v>43</v>
      </c>
      <c r="H15696" t="str">
        <f>VLOOKUP(G15696,[1]vlookups!D:E,2,FALSE)</f>
        <v>Purchased Services</v>
      </c>
      <c r="I15696" s="5">
        <v>5561</v>
      </c>
      <c r="J15696" s="17" t="e">
        <f>VLOOKUP(Table1[[#This Row],[CCDDD]],#REF!,2,FALSE)</f>
        <v>#REF!</v>
      </c>
    </row>
    <row r="15697" spans="1:10">
      <c r="A15697" t="s">
        <v>476</v>
      </c>
      <c r="B15697" t="str">
        <f>VLOOKUP(A15697,[1]vlookups!A:B,2,FALSE)</f>
        <v>Cascade School District</v>
      </c>
      <c r="C15697" s="18" t="s">
        <v>767</v>
      </c>
      <c r="D15697" s="17" t="str">
        <f>VLOOKUP(A15697,[1]vlookups!A:C,3,FALSE)</f>
        <v>171</v>
      </c>
      <c r="E15697" s="4" t="s">
        <v>110</v>
      </c>
      <c r="F15697" t="str">
        <f>VLOOKUP(E15697,[1]vlookups!F:G,2,FALSE)</f>
        <v>Operation of Buildings</v>
      </c>
      <c r="G15697" s="4" t="s">
        <v>42</v>
      </c>
      <c r="H15697" t="str">
        <f>VLOOKUP(G15697,[1]vlookups!D:E,2,FALSE)</f>
        <v>Supplies and Materials</v>
      </c>
      <c r="I15697" s="5">
        <v>5557.39</v>
      </c>
      <c r="J15697" s="17" t="e">
        <f>VLOOKUP(Table1[[#This Row],[CCDDD]],#REF!,2,FALSE)</f>
        <v>#REF!</v>
      </c>
    </row>
    <row r="15698" spans="1:10">
      <c r="A15698" t="s">
        <v>287</v>
      </c>
      <c r="B15698" t="str">
        <f>VLOOKUP(A15698,[1]vlookups!A:B,2,FALSE)</f>
        <v>Othello School District</v>
      </c>
      <c r="C15698" s="18" t="s">
        <v>767</v>
      </c>
      <c r="D15698" s="17" t="str">
        <f>VLOOKUP(A15698,[1]vlookups!A:C,3,FALSE)</f>
        <v>123</v>
      </c>
      <c r="E15698" s="4" t="s">
        <v>72</v>
      </c>
      <c r="F15698" t="str">
        <f>VLOOKUP(E15698,[1]vlookups!F:G,2,FALSE)</f>
        <v>Principal's Office</v>
      </c>
      <c r="G15698" s="4" t="s">
        <v>41</v>
      </c>
      <c r="H15698" t="str">
        <f>VLOOKUP(G15698,[1]vlookups!D:E,2,FALSE)</f>
        <v>Payroll Taxes and Benefits</v>
      </c>
      <c r="I15698" s="5">
        <v>5548.5</v>
      </c>
      <c r="J15698" s="17" t="e">
        <f>VLOOKUP(Table1[[#This Row],[CCDDD]],#REF!,2,FALSE)</f>
        <v>#REF!</v>
      </c>
    </row>
    <row r="15699" spans="1:10">
      <c r="A15699" t="s">
        <v>410</v>
      </c>
      <c r="B15699" t="str">
        <f>VLOOKUP(A15699,[1]vlookups!A:B,2,FALSE)</f>
        <v>Mercer Island School District</v>
      </c>
      <c r="C15699" s="18" t="s">
        <v>767</v>
      </c>
      <c r="D15699" s="17" t="str">
        <f>VLOOKUP(A15699,[1]vlookups!A:C,3,FALSE)</f>
        <v>121</v>
      </c>
      <c r="E15699" s="4" t="s">
        <v>86</v>
      </c>
      <c r="F15699" t="str">
        <f>VLOOKUP(E15699,[1]vlookups!F:G,2,FALSE)</f>
        <v>Instructional Professional Development</v>
      </c>
      <c r="G15699" s="4" t="s">
        <v>39</v>
      </c>
      <c r="H15699" t="str">
        <f>VLOOKUP(G15699,[1]vlookups!D:E,2,FALSE)</f>
        <v>Certificated Salaries</v>
      </c>
      <c r="I15699" s="5">
        <v>5537</v>
      </c>
      <c r="J15699" s="17" t="e">
        <f>VLOOKUP(Table1[[#This Row],[CCDDD]],#REF!,2,FALSE)</f>
        <v>#REF!</v>
      </c>
    </row>
    <row r="15700" spans="1:10">
      <c r="A15700" t="s">
        <v>746</v>
      </c>
      <c r="B15700" t="str">
        <f>VLOOKUP(A15700,[1]vlookups!A:B,2,FALSE)</f>
        <v>Starbuck School District</v>
      </c>
      <c r="C15700" s="18" t="s">
        <v>768</v>
      </c>
      <c r="D15700" s="17" t="str">
        <f>VLOOKUP(A15700,[1]vlookups!A:C,3,FALSE)</f>
        <v>123</v>
      </c>
      <c r="E15700" s="4" t="s">
        <v>80</v>
      </c>
      <c r="F15700" t="str">
        <f>VLOOKUP(E15700,[1]vlookups!F:G,2,FALSE)</f>
        <v>Teaching</v>
      </c>
      <c r="G15700" s="4" t="s">
        <v>39</v>
      </c>
      <c r="H15700" t="str">
        <f>VLOOKUP(G15700,[1]vlookups!D:E,2,FALSE)</f>
        <v>Certificated Salaries</v>
      </c>
      <c r="I15700" s="5">
        <v>5532.5</v>
      </c>
      <c r="J15700" s="17" t="e">
        <f>VLOOKUP(Table1[[#This Row],[CCDDD]],#REF!,2,FALSE)</f>
        <v>#REF!</v>
      </c>
    </row>
    <row r="15701" spans="1:10">
      <c r="A15701" t="s">
        <v>532</v>
      </c>
      <c r="B15701" t="str">
        <f>VLOOKUP(A15701,[1]vlookups!A:B,2,FALSE)</f>
        <v>Cle Elum-Roslyn School District</v>
      </c>
      <c r="C15701" s="18" t="s">
        <v>767</v>
      </c>
      <c r="D15701" s="17" t="str">
        <f>VLOOKUP(A15701,[1]vlookups!A:C,3,FALSE)</f>
        <v>105</v>
      </c>
      <c r="E15701" s="4" t="s">
        <v>96</v>
      </c>
      <c r="F15701" t="str">
        <f>VLOOKUP(E15701,[1]vlookups!F:G,2,FALSE)</f>
        <v>Operations</v>
      </c>
      <c r="G15701" s="4" t="s">
        <v>38</v>
      </c>
      <c r="H15701" t="str">
        <f>VLOOKUP(G15701,[1]vlookups!D:E,2,FALSE)</f>
        <v>Transfers</v>
      </c>
      <c r="I15701" s="5">
        <v>5530.3</v>
      </c>
      <c r="J15701" s="17" t="e">
        <f>VLOOKUP(Table1[[#This Row],[CCDDD]],#REF!,2,FALSE)</f>
        <v>#REF!</v>
      </c>
    </row>
    <row r="15702" spans="1:10">
      <c r="A15702" t="s">
        <v>476</v>
      </c>
      <c r="B15702" t="str">
        <f>VLOOKUP(A15702,[1]vlookups!A:B,2,FALSE)</f>
        <v>Cascade School District</v>
      </c>
      <c r="C15702" s="18" t="s">
        <v>767</v>
      </c>
      <c r="D15702" s="17" t="str">
        <f>VLOOKUP(A15702,[1]vlookups!A:C,3,FALSE)</f>
        <v>171</v>
      </c>
      <c r="E15702" s="4" t="s">
        <v>68</v>
      </c>
      <c r="F15702" t="str">
        <f>VLOOKUP(E15702,[1]vlookups!F:G,2,FALSE)</f>
        <v>Teaching &amp; Learning Supervision</v>
      </c>
      <c r="G15702" s="4" t="s">
        <v>39</v>
      </c>
      <c r="H15702" t="str">
        <f>VLOOKUP(G15702,[1]vlookups!D:E,2,FALSE)</f>
        <v>Certificated Salaries</v>
      </c>
      <c r="I15702" s="5">
        <v>5523.84</v>
      </c>
      <c r="J15702" s="17" t="e">
        <f>VLOOKUP(Table1[[#This Row],[CCDDD]],#REF!,2,FALSE)</f>
        <v>#REF!</v>
      </c>
    </row>
    <row r="15703" spans="1:10">
      <c r="A15703" t="s">
        <v>620</v>
      </c>
      <c r="B15703" t="str">
        <f>VLOOKUP(A15703,[1]vlookups!A:B,2,FALSE)</f>
        <v>Trout Lake School District</v>
      </c>
      <c r="C15703" s="18" t="s">
        <v>767</v>
      </c>
      <c r="D15703" s="17" t="str">
        <f>VLOOKUP(A15703,[1]vlookups!A:C,3,FALSE)</f>
        <v>112</v>
      </c>
      <c r="E15703" s="4" t="s">
        <v>80</v>
      </c>
      <c r="F15703" t="str">
        <f>VLOOKUP(E15703,[1]vlookups!F:G,2,FALSE)</f>
        <v>Teaching</v>
      </c>
      <c r="G15703" s="4" t="s">
        <v>40</v>
      </c>
      <c r="H15703" t="str">
        <f>VLOOKUP(G15703,[1]vlookups!D:E,2,FALSE)</f>
        <v>Classified Salaries</v>
      </c>
      <c r="I15703" s="5">
        <v>5523.36</v>
      </c>
      <c r="J15703" s="17" t="e">
        <f>VLOOKUP(Table1[[#This Row],[CCDDD]],#REF!,2,FALSE)</f>
        <v>#REF!</v>
      </c>
    </row>
    <row r="15704" spans="1:10">
      <c r="A15704" t="s">
        <v>684</v>
      </c>
      <c r="B15704" t="str">
        <f>VLOOKUP(A15704,[1]vlookups!A:B,2,FALSE)</f>
        <v>Skamania School District</v>
      </c>
      <c r="C15704" s="18" t="s">
        <v>768</v>
      </c>
      <c r="D15704" s="17" t="str">
        <f>VLOOKUP(A15704,[1]vlookups!A:C,3,FALSE)</f>
        <v>112</v>
      </c>
      <c r="E15704" s="4" t="s">
        <v>80</v>
      </c>
      <c r="F15704" t="str">
        <f>VLOOKUP(E15704,[1]vlookups!F:G,2,FALSE)</f>
        <v>Teaching</v>
      </c>
      <c r="G15704" s="4" t="s">
        <v>39</v>
      </c>
      <c r="H15704" t="str">
        <f>VLOOKUP(G15704,[1]vlookups!D:E,2,FALSE)</f>
        <v>Certificated Salaries</v>
      </c>
      <c r="I15704" s="5">
        <v>5522</v>
      </c>
      <c r="J15704" s="17" t="e">
        <f>VLOOKUP(Table1[[#This Row],[CCDDD]],#REF!,2,FALSE)</f>
        <v>#REF!</v>
      </c>
    </row>
    <row r="15705" spans="1:10">
      <c r="A15705" t="s">
        <v>161</v>
      </c>
      <c r="B15705" t="str">
        <f>VLOOKUP(A15705,[1]vlookups!A:B,2,FALSE)</f>
        <v>Yakima School District</v>
      </c>
      <c r="C15705" s="18" t="s">
        <v>767</v>
      </c>
      <c r="D15705" s="17" t="str">
        <f>VLOOKUP(A15705,[1]vlookups!A:C,3,FALSE)</f>
        <v>105</v>
      </c>
      <c r="E15705" s="4" t="s">
        <v>70</v>
      </c>
      <c r="F15705" t="str">
        <f>VLOOKUP(E15705,[1]vlookups!F:G,2,FALSE)</f>
        <v>Learning Resources</v>
      </c>
      <c r="G15705" s="4" t="s">
        <v>40</v>
      </c>
      <c r="H15705" t="str">
        <f>VLOOKUP(G15705,[1]vlookups!D:E,2,FALSE)</f>
        <v>Classified Salaries</v>
      </c>
      <c r="I15705" s="5">
        <v>5513.27</v>
      </c>
      <c r="J15705" s="17" t="e">
        <f>VLOOKUP(Table1[[#This Row],[CCDDD]],#REF!,2,FALSE)</f>
        <v>#REF!</v>
      </c>
    </row>
    <row r="15706" spans="1:10">
      <c r="A15706" t="s">
        <v>444</v>
      </c>
      <c r="B15706" t="str">
        <f>VLOOKUP(A15706,[1]vlookups!A:B,2,FALSE)</f>
        <v>Entiat School District</v>
      </c>
      <c r="C15706" s="18" t="s">
        <v>767</v>
      </c>
      <c r="D15706" s="17" t="str">
        <f>VLOOKUP(A15706,[1]vlookups!A:C,3,FALSE)</f>
        <v>171</v>
      </c>
      <c r="E15706" s="4" t="s">
        <v>116</v>
      </c>
      <c r="F15706" t="str">
        <f>VLOOKUP(E15706,[1]vlookups!F:G,2,FALSE)</f>
        <v>Building and Property Security</v>
      </c>
      <c r="G15706" s="4" t="s">
        <v>43</v>
      </c>
      <c r="H15706" t="str">
        <f>VLOOKUP(G15706,[1]vlookups!D:E,2,FALSE)</f>
        <v>Purchased Services</v>
      </c>
      <c r="I15706" s="5">
        <v>5500</v>
      </c>
      <c r="J15706" s="17" t="e">
        <f>VLOOKUP(Table1[[#This Row],[CCDDD]],#REF!,2,FALSE)</f>
        <v>#REF!</v>
      </c>
    </row>
    <row r="15707" spans="1:10">
      <c r="A15707" t="s">
        <v>141</v>
      </c>
      <c r="B15707" t="str">
        <f>VLOOKUP(A15707,[1]vlookups!A:B,2,FALSE)</f>
        <v>Federal Way School District</v>
      </c>
      <c r="C15707" s="18" t="s">
        <v>767</v>
      </c>
      <c r="D15707" s="17" t="str">
        <f>VLOOKUP(A15707,[1]vlookups!A:C,3,FALSE)</f>
        <v>121</v>
      </c>
      <c r="E15707" s="4" t="s">
        <v>124</v>
      </c>
      <c r="F15707" t="str">
        <f>VLOOKUP(E15707,[1]vlookups!F:G,2,FALSE)</f>
        <v>Warehousing and Distribution</v>
      </c>
      <c r="G15707" s="4" t="s">
        <v>40</v>
      </c>
      <c r="H15707" t="str">
        <f>VLOOKUP(G15707,[1]vlookups!D:E,2,FALSE)</f>
        <v>Classified Salaries</v>
      </c>
      <c r="I15707" s="5">
        <v>5500</v>
      </c>
      <c r="J15707" s="17" t="e">
        <f>VLOOKUP(Table1[[#This Row],[CCDDD]],#REF!,2,FALSE)</f>
        <v>#REF!</v>
      </c>
    </row>
    <row r="15708" spans="1:10">
      <c r="A15708" t="s">
        <v>167</v>
      </c>
      <c r="B15708" t="str">
        <f>VLOOKUP(A15708,[1]vlookups!A:B,2,FALSE)</f>
        <v>Edmonds School District</v>
      </c>
      <c r="C15708" s="18" t="s">
        <v>767</v>
      </c>
      <c r="D15708" s="17" t="str">
        <f>VLOOKUP(A15708,[1]vlookups!A:C,3,FALSE)</f>
        <v>189</v>
      </c>
      <c r="E15708" s="4" t="s">
        <v>64</v>
      </c>
      <c r="F15708" t="str">
        <f>VLOOKUP(E15708,[1]vlookups!F:G,2,FALSE)</f>
        <v>Human Resources</v>
      </c>
      <c r="G15708" s="4" t="s">
        <v>40</v>
      </c>
      <c r="H15708" t="str">
        <f>VLOOKUP(G15708,[1]vlookups!D:E,2,FALSE)</f>
        <v>Classified Salaries</v>
      </c>
      <c r="I15708" s="5">
        <v>5494.48</v>
      </c>
      <c r="J15708" s="17" t="e">
        <f>VLOOKUP(Table1[[#This Row],[CCDDD]],#REF!,2,FALSE)</f>
        <v>#REF!</v>
      </c>
    </row>
    <row r="15709" spans="1:10">
      <c r="A15709" t="s">
        <v>476</v>
      </c>
      <c r="B15709" t="str">
        <f>VLOOKUP(A15709,[1]vlookups!A:B,2,FALSE)</f>
        <v>Cascade School District</v>
      </c>
      <c r="C15709" s="18" t="s">
        <v>767</v>
      </c>
      <c r="D15709" s="17" t="str">
        <f>VLOOKUP(A15709,[1]vlookups!A:C,3,FALSE)</f>
        <v>171</v>
      </c>
      <c r="E15709" s="4" t="s">
        <v>64</v>
      </c>
      <c r="F15709" t="str">
        <f>VLOOKUP(E15709,[1]vlookups!F:G,2,FALSE)</f>
        <v>Human Resources</v>
      </c>
      <c r="G15709" s="4" t="s">
        <v>43</v>
      </c>
      <c r="H15709" t="str">
        <f>VLOOKUP(G15709,[1]vlookups!D:E,2,FALSE)</f>
        <v>Purchased Services</v>
      </c>
      <c r="I15709" s="5">
        <v>5488.56</v>
      </c>
      <c r="J15709" s="17" t="e">
        <f>VLOOKUP(Table1[[#This Row],[CCDDD]],#REF!,2,FALSE)</f>
        <v>#REF!</v>
      </c>
    </row>
    <row r="15710" spans="1:10">
      <c r="A15710" t="s">
        <v>430</v>
      </c>
      <c r="B15710" t="str">
        <f>VLOOKUP(A15710,[1]vlookups!A:B,2,FALSE)</f>
        <v>Kiona-Benton City School District</v>
      </c>
      <c r="C15710" s="18" t="s">
        <v>767</v>
      </c>
      <c r="D15710" s="17" t="str">
        <f>VLOOKUP(A15710,[1]vlookups!A:C,3,FALSE)</f>
        <v>123</v>
      </c>
      <c r="E15710" s="4" t="s">
        <v>86</v>
      </c>
      <c r="F15710" t="str">
        <f>VLOOKUP(E15710,[1]vlookups!F:G,2,FALSE)</f>
        <v>Instructional Professional Development</v>
      </c>
      <c r="G15710" s="4" t="s">
        <v>41</v>
      </c>
      <c r="H15710" t="str">
        <f>VLOOKUP(G15710,[1]vlookups!D:E,2,FALSE)</f>
        <v>Payroll Taxes and Benefits</v>
      </c>
      <c r="I15710" s="5">
        <v>5478.81</v>
      </c>
      <c r="J15710" s="17" t="e">
        <f>VLOOKUP(Table1[[#This Row],[CCDDD]],#REF!,2,FALSE)</f>
        <v>#REF!</v>
      </c>
    </row>
    <row r="15711" spans="1:10">
      <c r="A15711" t="s">
        <v>736</v>
      </c>
      <c r="B15711" t="str">
        <f>VLOOKUP(A15711,[1]vlookups!A:B,2,FALSE)</f>
        <v>Wishkah Valley School District</v>
      </c>
      <c r="C15711" s="18" t="s">
        <v>768</v>
      </c>
      <c r="D15711" s="17" t="str">
        <f>VLOOKUP(A15711,[1]vlookups!A:C,3,FALSE)</f>
        <v>113</v>
      </c>
      <c r="E15711" s="4" t="s">
        <v>130</v>
      </c>
      <c r="F15711" t="str">
        <f>VLOOKUP(E15711,[1]vlookups!F:G,2,FALSE)</f>
        <v>Indirect</v>
      </c>
      <c r="G15711" s="4" t="s">
        <v>46</v>
      </c>
      <c r="H15711" t="str">
        <f>VLOOKUP(G15711,[1]vlookups!D:E,2,FALSE)</f>
        <v>Indirect</v>
      </c>
      <c r="I15711" s="5">
        <v>5477.71</v>
      </c>
      <c r="J15711" s="17" t="e">
        <f>VLOOKUP(Table1[[#This Row],[CCDDD]],#REF!,2,FALSE)</f>
        <v>#REF!</v>
      </c>
    </row>
    <row r="15712" spans="1:10">
      <c r="A15712" t="s">
        <v>149</v>
      </c>
      <c r="B15712" t="str">
        <f>VLOOKUP(A15712,[1]vlookups!A:B,2,FALSE)</f>
        <v>Kent School District</v>
      </c>
      <c r="C15712" s="18" t="s">
        <v>767</v>
      </c>
      <c r="D15712" s="17" t="str">
        <f>VLOOKUP(A15712,[1]vlookups!A:C,3,FALSE)</f>
        <v>121</v>
      </c>
      <c r="E15712" s="4" t="s">
        <v>68</v>
      </c>
      <c r="F15712" t="str">
        <f>VLOOKUP(E15712,[1]vlookups!F:G,2,FALSE)</f>
        <v>Teaching &amp; Learning Supervision</v>
      </c>
      <c r="G15712" s="4" t="s">
        <v>44</v>
      </c>
      <c r="H15712" t="str">
        <f>VLOOKUP(G15712,[1]vlookups!D:E,2,FALSE)</f>
        <v>Employee Travel</v>
      </c>
      <c r="I15712" s="5">
        <v>5476.08</v>
      </c>
      <c r="J15712" s="17" t="e">
        <f>VLOOKUP(Table1[[#This Row],[CCDDD]],#REF!,2,FALSE)</f>
        <v>#REF!</v>
      </c>
    </row>
    <row r="15713" spans="1:10">
      <c r="A15713" t="s">
        <v>434</v>
      </c>
      <c r="B15713" t="str">
        <f>VLOOKUP(A15713,[1]vlookups!A:B,2,FALSE)</f>
        <v>White River School District</v>
      </c>
      <c r="C15713" s="18" t="s">
        <v>767</v>
      </c>
      <c r="D15713" s="17" t="str">
        <f>VLOOKUP(A15713,[1]vlookups!A:C,3,FALSE)</f>
        <v>121</v>
      </c>
      <c r="E15713" s="4" t="s">
        <v>90</v>
      </c>
      <c r="F15713" t="str">
        <f>VLOOKUP(E15713,[1]vlookups!F:G,2,FALSE)</f>
        <v>Curriculum</v>
      </c>
      <c r="G15713" s="4" t="s">
        <v>39</v>
      </c>
      <c r="H15713" t="str">
        <f>VLOOKUP(G15713,[1]vlookups!D:E,2,FALSE)</f>
        <v>Certificated Salaries</v>
      </c>
      <c r="I15713" s="5">
        <v>5451.6</v>
      </c>
      <c r="J15713" s="17" t="e">
        <f>VLOOKUP(Table1[[#This Row],[CCDDD]],#REF!,2,FALSE)</f>
        <v>#REF!</v>
      </c>
    </row>
    <row r="15714" spans="1:10">
      <c r="A15714" t="s">
        <v>676</v>
      </c>
      <c r="B15714" t="str">
        <f>VLOOKUP(A15714,[1]vlookups!A:B,2,FALSE)</f>
        <v>Summit Public School: Olympus</v>
      </c>
      <c r="C15714" s="18" t="s">
        <v>767</v>
      </c>
      <c r="D15714" s="17" t="str">
        <f>VLOOKUP(A15714,[1]vlookups!A:C,3,FALSE)</f>
        <v>WSCC</v>
      </c>
      <c r="E15714" s="4" t="s">
        <v>80</v>
      </c>
      <c r="F15714" t="str">
        <f>VLOOKUP(E15714,[1]vlookups!F:G,2,FALSE)</f>
        <v>Teaching</v>
      </c>
      <c r="G15714" s="4" t="s">
        <v>42</v>
      </c>
      <c r="H15714" t="str">
        <f>VLOOKUP(G15714,[1]vlookups!D:E,2,FALSE)</f>
        <v>Supplies and Materials</v>
      </c>
      <c r="I15714" s="5">
        <v>5450</v>
      </c>
      <c r="J15714" s="17" t="e">
        <f>VLOOKUP(Table1[[#This Row],[CCDDD]],#REF!,2,FALSE)</f>
        <v>#REF!</v>
      </c>
    </row>
    <row r="15715" spans="1:10">
      <c r="A15715" t="s">
        <v>196</v>
      </c>
      <c r="B15715" t="str">
        <f>VLOOKUP(A15715,[1]vlookups!A:B,2,FALSE)</f>
        <v>Lake Washington School District</v>
      </c>
      <c r="C15715" s="18" t="s">
        <v>768</v>
      </c>
      <c r="D15715" s="17" t="str">
        <f>VLOOKUP(A15715,[1]vlookups!A:C,3,FALSE)</f>
        <v>121</v>
      </c>
      <c r="E15715" s="4" t="s">
        <v>78</v>
      </c>
      <c r="F15715" t="str">
        <f>VLOOKUP(E15715,[1]vlookups!F:G,2,FALSE)</f>
        <v>Health and Related Services</v>
      </c>
      <c r="G15715" s="4" t="s">
        <v>41</v>
      </c>
      <c r="H15715" t="str">
        <f>VLOOKUP(G15715,[1]vlookups!D:E,2,FALSE)</f>
        <v>Payroll Taxes and Benefits</v>
      </c>
      <c r="I15715" s="5">
        <v>5439.74</v>
      </c>
      <c r="J15715" s="17" t="e">
        <f>VLOOKUP(Table1[[#This Row],[CCDDD]],#REF!,2,FALSE)</f>
        <v>#REF!</v>
      </c>
    </row>
    <row r="15716" spans="1:10">
      <c r="A15716" t="s">
        <v>341</v>
      </c>
      <c r="B15716" t="str">
        <f>VLOOKUP(A15716,[1]vlookups!A:B,2,FALSE)</f>
        <v>Lake Chelan School District</v>
      </c>
      <c r="C15716" s="18" t="s">
        <v>767</v>
      </c>
      <c r="D15716" s="17" t="str">
        <f>VLOOKUP(A15716,[1]vlookups!A:C,3,FALSE)</f>
        <v>171</v>
      </c>
      <c r="E15716" s="4" t="s">
        <v>86</v>
      </c>
      <c r="F15716" t="str">
        <f>VLOOKUP(E15716,[1]vlookups!F:G,2,FALSE)</f>
        <v>Instructional Professional Development</v>
      </c>
      <c r="G15716" s="4" t="s">
        <v>41</v>
      </c>
      <c r="H15716" t="str">
        <f>VLOOKUP(G15716,[1]vlookups!D:E,2,FALSE)</f>
        <v>Payroll Taxes and Benefits</v>
      </c>
      <c r="I15716" s="5">
        <v>5434.35</v>
      </c>
      <c r="J15716" s="17" t="e">
        <f>VLOOKUP(Table1[[#This Row],[CCDDD]],#REF!,2,FALSE)</f>
        <v>#REF!</v>
      </c>
    </row>
    <row r="15717" spans="1:10">
      <c r="A15717" t="s">
        <v>167</v>
      </c>
      <c r="B15717" t="str">
        <f>VLOOKUP(A15717,[1]vlookups!A:B,2,FALSE)</f>
        <v>Edmonds School District</v>
      </c>
      <c r="C15717" s="18" t="s">
        <v>768</v>
      </c>
      <c r="D15717" s="17" t="str">
        <f>VLOOKUP(A15717,[1]vlookups!A:C,3,FALSE)</f>
        <v>189</v>
      </c>
      <c r="E15717" s="4" t="s">
        <v>90</v>
      </c>
      <c r="F15717" t="str">
        <f>VLOOKUP(E15717,[1]vlookups!F:G,2,FALSE)</f>
        <v>Curriculum</v>
      </c>
      <c r="G15717" s="4" t="s">
        <v>42</v>
      </c>
      <c r="H15717" t="str">
        <f>VLOOKUP(G15717,[1]vlookups!D:E,2,FALSE)</f>
        <v>Supplies and Materials</v>
      </c>
      <c r="I15717" s="5">
        <v>5427.81</v>
      </c>
      <c r="J15717" s="17" t="e">
        <f>VLOOKUP(Table1[[#This Row],[CCDDD]],#REF!,2,FALSE)</f>
        <v>#REF!</v>
      </c>
    </row>
    <row r="15718" spans="1:10">
      <c r="A15718" t="s">
        <v>153</v>
      </c>
      <c r="B15718" t="str">
        <f>VLOOKUP(A15718,[1]vlookups!A:B,2,FALSE)</f>
        <v>Vancouver School District</v>
      </c>
      <c r="C15718" s="18" t="s">
        <v>767</v>
      </c>
      <c r="D15718" s="17" t="str">
        <f>VLOOKUP(A15718,[1]vlookups!A:C,3,FALSE)</f>
        <v>112</v>
      </c>
      <c r="E15718" s="4" t="s">
        <v>76</v>
      </c>
      <c r="F15718" t="str">
        <f>VLOOKUP(E15718,[1]vlookups!F:G,2,FALSE)</f>
        <v>Pupil Management and Safety</v>
      </c>
      <c r="G15718" s="4" t="s">
        <v>40</v>
      </c>
      <c r="H15718" t="str">
        <f>VLOOKUP(G15718,[1]vlookups!D:E,2,FALSE)</f>
        <v>Classified Salaries</v>
      </c>
      <c r="I15718" s="5">
        <v>5422.7</v>
      </c>
      <c r="J15718" s="17" t="e">
        <f>VLOOKUP(Table1[[#This Row],[CCDDD]],#REF!,2,FALSE)</f>
        <v>#REF!</v>
      </c>
    </row>
    <row r="15719" spans="1:10">
      <c r="A15719" t="s">
        <v>641</v>
      </c>
      <c r="B15719" t="str">
        <f>VLOOKUP(A15719,[1]vlookups!A:B,2,FALSE)</f>
        <v>Lopez School District</v>
      </c>
      <c r="C15719" s="18" t="s">
        <v>767</v>
      </c>
      <c r="D15719" s="17" t="str">
        <f>VLOOKUP(A15719,[1]vlookups!A:C,3,FALSE)</f>
        <v>189</v>
      </c>
      <c r="E15719" s="4" t="s">
        <v>74</v>
      </c>
      <c r="F15719" t="str">
        <f>VLOOKUP(E15719,[1]vlookups!F:G,2,FALSE)</f>
        <v>Guidance and Counseling</v>
      </c>
      <c r="G15719" s="4" t="s">
        <v>39</v>
      </c>
      <c r="H15719" t="str">
        <f>VLOOKUP(G15719,[1]vlookups!D:E,2,FALSE)</f>
        <v>Certificated Salaries</v>
      </c>
      <c r="I15719" s="5">
        <v>5419.56</v>
      </c>
      <c r="J15719" s="17" t="e">
        <f>VLOOKUP(Table1[[#This Row],[CCDDD]],#REF!,2,FALSE)</f>
        <v>#REF!</v>
      </c>
    </row>
    <row r="15720" spans="1:10">
      <c r="A15720" t="s">
        <v>386</v>
      </c>
      <c r="B15720" t="str">
        <f>VLOOKUP(A15720,[1]vlookups!A:B,2,FALSE)</f>
        <v>Northshore School District</v>
      </c>
      <c r="C15720" s="18" t="s">
        <v>767</v>
      </c>
      <c r="D15720" s="17" t="str">
        <f>VLOOKUP(A15720,[1]vlookups!A:C,3,FALSE)</f>
        <v>121</v>
      </c>
      <c r="E15720" s="4" t="s">
        <v>64</v>
      </c>
      <c r="F15720" t="str">
        <f>VLOOKUP(E15720,[1]vlookups!F:G,2,FALSE)</f>
        <v>Human Resources</v>
      </c>
      <c r="G15720" s="4" t="s">
        <v>39</v>
      </c>
      <c r="H15720" t="str">
        <f>VLOOKUP(G15720,[1]vlookups!D:E,2,FALSE)</f>
        <v>Certificated Salaries</v>
      </c>
      <c r="I15720" s="5">
        <v>5410.63</v>
      </c>
      <c r="J15720" s="17" t="e">
        <f>VLOOKUP(Table1[[#This Row],[CCDDD]],#REF!,2,FALSE)</f>
        <v>#REF!</v>
      </c>
    </row>
    <row r="15721" spans="1:10">
      <c r="A15721" t="s">
        <v>420</v>
      </c>
      <c r="B15721" t="str">
        <f>VLOOKUP(A15721,[1]vlookups!A:B,2,FALSE)</f>
        <v>Orondo School District</v>
      </c>
      <c r="C15721" s="18" t="s">
        <v>768</v>
      </c>
      <c r="D15721" s="17" t="str">
        <f>VLOOKUP(A15721,[1]vlookups!A:C,3,FALSE)</f>
        <v>171</v>
      </c>
      <c r="E15721" s="4" t="s">
        <v>86</v>
      </c>
      <c r="F15721" t="str">
        <f>VLOOKUP(E15721,[1]vlookups!F:G,2,FALSE)</f>
        <v>Instructional Professional Development</v>
      </c>
      <c r="G15721" s="4" t="s">
        <v>43</v>
      </c>
      <c r="H15721" t="str">
        <f>VLOOKUP(G15721,[1]vlookups!D:E,2,FALSE)</f>
        <v>Purchased Services</v>
      </c>
      <c r="I15721" s="5">
        <v>5400</v>
      </c>
      <c r="J15721" s="17" t="e">
        <f>VLOOKUP(Table1[[#This Row],[CCDDD]],#REF!,2,FALSE)</f>
        <v>#REF!</v>
      </c>
    </row>
    <row r="15722" spans="1:10">
      <c r="A15722" t="s">
        <v>345</v>
      </c>
      <c r="B15722" t="str">
        <f>VLOOKUP(A15722,[1]vlookups!A:B,2,FALSE)</f>
        <v>Cashmere School District</v>
      </c>
      <c r="C15722" s="18" t="s">
        <v>767</v>
      </c>
      <c r="D15722" s="17" t="str">
        <f>VLOOKUP(A15722,[1]vlookups!A:C,3,FALSE)</f>
        <v>171</v>
      </c>
      <c r="E15722" s="4" t="s">
        <v>100</v>
      </c>
      <c r="F15722" t="str">
        <f>VLOOKUP(E15722,[1]vlookups!F:G,2,FALSE)</f>
        <v>Transportation Operations</v>
      </c>
      <c r="G15722" s="4" t="s">
        <v>42</v>
      </c>
      <c r="H15722" t="str">
        <f>VLOOKUP(G15722,[1]vlookups!D:E,2,FALSE)</f>
        <v>Supplies and Materials</v>
      </c>
      <c r="I15722" s="5">
        <v>5393.14</v>
      </c>
      <c r="J15722" s="17" t="e">
        <f>VLOOKUP(Table1[[#This Row],[CCDDD]],#REF!,2,FALSE)</f>
        <v>#REF!</v>
      </c>
    </row>
    <row r="15723" spans="1:10">
      <c r="A15723" t="s">
        <v>221</v>
      </c>
      <c r="B15723" t="str">
        <f>VLOOKUP(A15723,[1]vlookups!A:B,2,FALSE)</f>
        <v>Wapato School District</v>
      </c>
      <c r="C15723" s="18" t="s">
        <v>768</v>
      </c>
      <c r="D15723" s="17" t="str">
        <f>VLOOKUP(A15723,[1]vlookups!A:C,3,FALSE)</f>
        <v>105</v>
      </c>
      <c r="E15723" s="4" t="s">
        <v>76</v>
      </c>
      <c r="F15723" t="str">
        <f>VLOOKUP(E15723,[1]vlookups!F:G,2,FALSE)</f>
        <v>Pupil Management and Safety</v>
      </c>
      <c r="G15723" s="4" t="s">
        <v>41</v>
      </c>
      <c r="H15723" t="str">
        <f>VLOOKUP(G15723,[1]vlookups!D:E,2,FALSE)</f>
        <v>Payroll Taxes and Benefits</v>
      </c>
      <c r="I15723" s="5">
        <v>5392.1</v>
      </c>
      <c r="J15723" s="17" t="e">
        <f>VLOOKUP(Table1[[#This Row],[CCDDD]],#REF!,2,FALSE)</f>
        <v>#REF!</v>
      </c>
    </row>
    <row r="15724" spans="1:10">
      <c r="A15724" t="s">
        <v>271</v>
      </c>
      <c r="B15724" t="str">
        <f>VLOOKUP(A15724,[1]vlookups!A:B,2,FALSE)</f>
        <v>Franklin Pierce School District</v>
      </c>
      <c r="C15724" s="18" t="s">
        <v>767</v>
      </c>
      <c r="D15724" s="17" t="str">
        <f>VLOOKUP(A15724,[1]vlookups!A:C,3,FALSE)</f>
        <v>121</v>
      </c>
      <c r="E15724" s="4" t="s">
        <v>80</v>
      </c>
      <c r="F15724" t="str">
        <f>VLOOKUP(E15724,[1]vlookups!F:G,2,FALSE)</f>
        <v>Teaching</v>
      </c>
      <c r="G15724" s="4" t="s">
        <v>42</v>
      </c>
      <c r="H15724" t="str">
        <f>VLOOKUP(G15724,[1]vlookups!D:E,2,FALSE)</f>
        <v>Supplies and Materials</v>
      </c>
      <c r="I15724" s="5">
        <v>5387.85</v>
      </c>
      <c r="J15724" s="17" t="e">
        <f>VLOOKUP(Table1[[#This Row],[CCDDD]],#REF!,2,FALSE)</f>
        <v>#REF!</v>
      </c>
    </row>
    <row r="15725" spans="1:10">
      <c r="A15725" t="s">
        <v>574</v>
      </c>
      <c r="B15725" t="str">
        <f>VLOOKUP(A15725,[1]vlookups!A:B,2,FALSE)</f>
        <v>Keller School District</v>
      </c>
      <c r="C15725" s="18" t="s">
        <v>767</v>
      </c>
      <c r="D15725" s="17" t="str">
        <f>VLOOKUP(A15725,[1]vlookups!A:C,3,FALSE)</f>
        <v>101</v>
      </c>
      <c r="E15725" s="4" t="s">
        <v>112</v>
      </c>
      <c r="F15725" t="str">
        <f>VLOOKUP(E15725,[1]vlookups!F:G,2,FALSE)</f>
        <v>Building Maintenance</v>
      </c>
      <c r="G15725" s="4" t="s">
        <v>40</v>
      </c>
      <c r="H15725" t="str">
        <f>VLOOKUP(G15725,[1]vlookups!D:E,2,FALSE)</f>
        <v>Classified Salaries</v>
      </c>
      <c r="I15725" s="5">
        <v>5367.63</v>
      </c>
      <c r="J15725" s="17" t="e">
        <f>VLOOKUP(Table1[[#This Row],[CCDDD]],#REF!,2,FALSE)</f>
        <v>#REF!</v>
      </c>
    </row>
    <row r="15726" spans="1:10">
      <c r="A15726" t="s">
        <v>666</v>
      </c>
      <c r="B15726" t="str">
        <f>VLOOKUP(A15726,[1]vlookups!A:B,2,FALSE)</f>
        <v>Klickitat School District</v>
      </c>
      <c r="C15726" s="18" t="s">
        <v>767</v>
      </c>
      <c r="D15726" s="17" t="str">
        <f>VLOOKUP(A15726,[1]vlookups!A:C,3,FALSE)</f>
        <v>112</v>
      </c>
      <c r="E15726" s="4" t="s">
        <v>80</v>
      </c>
      <c r="F15726" t="str">
        <f>VLOOKUP(E15726,[1]vlookups!F:G,2,FALSE)</f>
        <v>Teaching</v>
      </c>
      <c r="G15726" s="4" t="s">
        <v>42</v>
      </c>
      <c r="H15726" t="str">
        <f>VLOOKUP(G15726,[1]vlookups!D:E,2,FALSE)</f>
        <v>Supplies and Materials</v>
      </c>
      <c r="I15726" s="5">
        <v>5352.66</v>
      </c>
      <c r="J15726" s="17" t="e">
        <f>VLOOKUP(Table1[[#This Row],[CCDDD]],#REF!,2,FALSE)</f>
        <v>#REF!</v>
      </c>
    </row>
    <row r="15727" spans="1:10">
      <c r="A15727" t="s">
        <v>480</v>
      </c>
      <c r="B15727" t="str">
        <f>VLOOKUP(A15727,[1]vlookups!A:B,2,FALSE)</f>
        <v>Cape Flattery School District</v>
      </c>
      <c r="C15727" s="18" t="s">
        <v>767</v>
      </c>
      <c r="D15727" s="17" t="str">
        <f>VLOOKUP(A15727,[1]vlookups!A:C,3,FALSE)</f>
        <v>114</v>
      </c>
      <c r="E15727" s="4" t="s">
        <v>86</v>
      </c>
      <c r="F15727" t="str">
        <f>VLOOKUP(E15727,[1]vlookups!F:G,2,FALSE)</f>
        <v>Instructional Professional Development</v>
      </c>
      <c r="G15727" s="4" t="s">
        <v>42</v>
      </c>
      <c r="H15727" t="str">
        <f>VLOOKUP(G15727,[1]vlookups!D:E,2,FALSE)</f>
        <v>Supplies and Materials</v>
      </c>
      <c r="I15727" s="5">
        <v>5346.55</v>
      </c>
      <c r="J15727" s="17" t="e">
        <f>VLOOKUP(Table1[[#This Row],[CCDDD]],#REF!,2,FALSE)</f>
        <v>#REF!</v>
      </c>
    </row>
    <row r="15728" spans="1:10">
      <c r="A15728" t="s">
        <v>221</v>
      </c>
      <c r="B15728" t="str">
        <f>VLOOKUP(A15728,[1]vlookups!A:B,2,FALSE)</f>
        <v>Wapato School District</v>
      </c>
      <c r="C15728" s="18" t="s">
        <v>768</v>
      </c>
      <c r="D15728" s="17" t="str">
        <f>VLOOKUP(A15728,[1]vlookups!A:C,3,FALSE)</f>
        <v>105</v>
      </c>
      <c r="E15728" s="4" t="s">
        <v>90</v>
      </c>
      <c r="F15728" t="str">
        <f>VLOOKUP(E15728,[1]vlookups!F:G,2,FALSE)</f>
        <v>Curriculum</v>
      </c>
      <c r="G15728" s="4" t="s">
        <v>42</v>
      </c>
      <c r="H15728" t="str">
        <f>VLOOKUP(G15728,[1]vlookups!D:E,2,FALSE)</f>
        <v>Supplies and Materials</v>
      </c>
      <c r="I15728" s="5">
        <v>5346</v>
      </c>
      <c r="J15728" s="17" t="e">
        <f>VLOOKUP(Table1[[#This Row],[CCDDD]],#REF!,2,FALSE)</f>
        <v>#REF!</v>
      </c>
    </row>
    <row r="15729" spans="1:10">
      <c r="A15729" t="s">
        <v>748</v>
      </c>
      <c r="B15729" t="str">
        <f>VLOOKUP(A15729,[1]vlookups!A:B,2,FALSE)</f>
        <v>Mill A School District</v>
      </c>
      <c r="C15729" s="18" t="s">
        <v>767</v>
      </c>
      <c r="D15729" s="17" t="str">
        <f>VLOOKUP(A15729,[1]vlookups!A:C,3,FALSE)</f>
        <v>112</v>
      </c>
      <c r="E15729" s="4" t="s">
        <v>76</v>
      </c>
      <c r="F15729" t="str">
        <f>VLOOKUP(E15729,[1]vlookups!F:G,2,FALSE)</f>
        <v>Pupil Management and Safety</v>
      </c>
      <c r="G15729" s="4" t="s">
        <v>42</v>
      </c>
      <c r="H15729" t="str">
        <f>VLOOKUP(G15729,[1]vlookups!D:E,2,FALSE)</f>
        <v>Supplies and Materials</v>
      </c>
      <c r="I15729" s="5">
        <v>5338.61</v>
      </c>
      <c r="J15729" s="17" t="e">
        <f>VLOOKUP(Table1[[#This Row],[CCDDD]],#REF!,2,FALSE)</f>
        <v>#REF!</v>
      </c>
    </row>
    <row r="15730" spans="1:10">
      <c r="A15730" t="s">
        <v>287</v>
      </c>
      <c r="B15730" t="str">
        <f>VLOOKUP(A15730,[1]vlookups!A:B,2,FALSE)</f>
        <v>Othello School District</v>
      </c>
      <c r="C15730" s="18" t="s">
        <v>767</v>
      </c>
      <c r="D15730" s="17" t="str">
        <f>VLOOKUP(A15730,[1]vlookups!A:C,3,FALSE)</f>
        <v>123</v>
      </c>
      <c r="E15730" s="4" t="s">
        <v>120</v>
      </c>
      <c r="F15730" t="str">
        <f>VLOOKUP(E15730,[1]vlookups!F:G,2,FALSE)</f>
        <v>Information Systems</v>
      </c>
      <c r="G15730" s="4" t="s">
        <v>40</v>
      </c>
      <c r="H15730" t="str">
        <f>VLOOKUP(G15730,[1]vlookups!D:E,2,FALSE)</f>
        <v>Classified Salaries</v>
      </c>
      <c r="I15730" s="5">
        <v>5337.8</v>
      </c>
      <c r="J15730" s="17" t="e">
        <f>VLOOKUP(Table1[[#This Row],[CCDDD]],#REF!,2,FALSE)</f>
        <v>#REF!</v>
      </c>
    </row>
    <row r="15731" spans="1:10">
      <c r="A15731" t="s">
        <v>335</v>
      </c>
      <c r="B15731" t="str">
        <f>VLOOKUP(A15731,[1]vlookups!A:B,2,FALSE)</f>
        <v>West Valley School District (Yakima)</v>
      </c>
      <c r="C15731" s="18" t="s">
        <v>768</v>
      </c>
      <c r="D15731" s="17" t="str">
        <f>VLOOKUP(A15731,[1]vlookups!A:C,3,FALSE)</f>
        <v>105</v>
      </c>
      <c r="E15731" s="4" t="s">
        <v>72</v>
      </c>
      <c r="F15731" t="str">
        <f>VLOOKUP(E15731,[1]vlookups!F:G,2,FALSE)</f>
        <v>Principal's Office</v>
      </c>
      <c r="G15731" s="4" t="s">
        <v>41</v>
      </c>
      <c r="H15731" t="str">
        <f>VLOOKUP(G15731,[1]vlookups!D:E,2,FALSE)</f>
        <v>Payroll Taxes and Benefits</v>
      </c>
      <c r="I15731" s="5">
        <v>5337.08</v>
      </c>
      <c r="J15731" s="17" t="e">
        <f>VLOOKUP(Table1[[#This Row],[CCDDD]],#REF!,2,FALSE)</f>
        <v>#REF!</v>
      </c>
    </row>
    <row r="15732" spans="1:10">
      <c r="A15732" t="s">
        <v>283</v>
      </c>
      <c r="B15732" t="str">
        <f>VLOOKUP(A15732,[1]vlookups!A:B,2,FALSE)</f>
        <v>Colville School District</v>
      </c>
      <c r="C15732" s="18" t="s">
        <v>768</v>
      </c>
      <c r="D15732" s="17" t="str">
        <f>VLOOKUP(A15732,[1]vlookups!A:C,3,FALSE)</f>
        <v>101</v>
      </c>
      <c r="E15732" s="4" t="s">
        <v>86</v>
      </c>
      <c r="F15732" t="str">
        <f>VLOOKUP(E15732,[1]vlookups!F:G,2,FALSE)</f>
        <v>Instructional Professional Development</v>
      </c>
      <c r="G15732" s="4" t="s">
        <v>41</v>
      </c>
      <c r="H15732" t="str">
        <f>VLOOKUP(G15732,[1]vlookups!D:E,2,FALSE)</f>
        <v>Payroll Taxes and Benefits</v>
      </c>
      <c r="I15732" s="5">
        <v>5333.63</v>
      </c>
      <c r="J15732" s="17" t="e">
        <f>VLOOKUP(Table1[[#This Row],[CCDDD]],#REF!,2,FALSE)</f>
        <v>#REF!</v>
      </c>
    </row>
    <row r="15733" spans="1:10">
      <c r="A15733" t="s">
        <v>442</v>
      </c>
      <c r="B15733" t="str">
        <f>VLOOKUP(A15733,[1]vlookups!A:B,2,FALSE)</f>
        <v>Mary Walker School District</v>
      </c>
      <c r="C15733" s="18" t="s">
        <v>767</v>
      </c>
      <c r="D15733" s="17" t="str">
        <f>VLOOKUP(A15733,[1]vlookups!A:C,3,FALSE)</f>
        <v>101</v>
      </c>
      <c r="E15733" s="4" t="s">
        <v>80</v>
      </c>
      <c r="F15733" t="str">
        <f>VLOOKUP(E15733,[1]vlookups!F:G,2,FALSE)</f>
        <v>Teaching</v>
      </c>
      <c r="G15733" s="4" t="s">
        <v>43</v>
      </c>
      <c r="H15733" t="str">
        <f>VLOOKUP(G15733,[1]vlookups!D:E,2,FALSE)</f>
        <v>Purchased Services</v>
      </c>
      <c r="I15733" s="5">
        <v>5331.64</v>
      </c>
      <c r="J15733" s="17" t="e">
        <f>VLOOKUP(Table1[[#This Row],[CCDDD]],#REF!,2,FALSE)</f>
        <v>#REF!</v>
      </c>
    </row>
    <row r="15734" spans="1:10">
      <c r="A15734" t="s">
        <v>351</v>
      </c>
      <c r="B15734" t="str">
        <f>VLOOKUP(A15734,[1]vlookups!A:B,2,FALSE)</f>
        <v>White Salmon Valley School District</v>
      </c>
      <c r="C15734" s="18" t="s">
        <v>768</v>
      </c>
      <c r="D15734" s="17" t="str">
        <f>VLOOKUP(A15734,[1]vlookups!A:C,3,FALSE)</f>
        <v>112</v>
      </c>
      <c r="E15734" s="4" t="s">
        <v>80</v>
      </c>
      <c r="F15734" t="str">
        <f>VLOOKUP(E15734,[1]vlookups!F:G,2,FALSE)</f>
        <v>Teaching</v>
      </c>
      <c r="G15734" s="4" t="s">
        <v>39</v>
      </c>
      <c r="H15734" t="str">
        <f>VLOOKUP(G15734,[1]vlookups!D:E,2,FALSE)</f>
        <v>Certificated Salaries</v>
      </c>
      <c r="I15734" s="5">
        <v>5330.95</v>
      </c>
      <c r="J15734" s="17" t="e">
        <f>VLOOKUP(Table1[[#This Row],[CCDDD]],#REF!,2,FALSE)</f>
        <v>#REF!</v>
      </c>
    </row>
    <row r="15735" spans="1:10">
      <c r="A15735" t="s">
        <v>456</v>
      </c>
      <c r="B15735" t="str">
        <f>VLOOKUP(A15735,[1]vlookups!A:B,2,FALSE)</f>
        <v>Stevenson-Carson School District</v>
      </c>
      <c r="C15735" s="18" t="s">
        <v>767</v>
      </c>
      <c r="D15735" s="17" t="str">
        <f>VLOOKUP(A15735,[1]vlookups!A:C,3,FALSE)</f>
        <v>112</v>
      </c>
      <c r="E15735" s="4" t="s">
        <v>72</v>
      </c>
      <c r="F15735" t="str">
        <f>VLOOKUP(E15735,[1]vlookups!F:G,2,FALSE)</f>
        <v>Principal's Office</v>
      </c>
      <c r="G15735" s="4" t="s">
        <v>40</v>
      </c>
      <c r="H15735" t="str">
        <f>VLOOKUP(G15735,[1]vlookups!D:E,2,FALSE)</f>
        <v>Classified Salaries</v>
      </c>
      <c r="I15735" s="5">
        <v>5320.11</v>
      </c>
      <c r="J15735" s="17" t="e">
        <f>VLOOKUP(Table1[[#This Row],[CCDDD]],#REF!,2,FALSE)</f>
        <v>#REF!</v>
      </c>
    </row>
    <row r="15736" spans="1:10">
      <c r="A15736" t="s">
        <v>678</v>
      </c>
      <c r="B15736" t="str">
        <f>VLOOKUP(A15736,[1]vlookups!A:B,2,FALSE)</f>
        <v>Thorp School District</v>
      </c>
      <c r="C15736" s="18" t="s">
        <v>767</v>
      </c>
      <c r="D15736" s="17" t="str">
        <f>VLOOKUP(A15736,[1]vlookups!A:C,3,FALSE)</f>
        <v>105</v>
      </c>
      <c r="E15736" s="4" t="s">
        <v>90</v>
      </c>
      <c r="F15736" t="str">
        <f>VLOOKUP(E15736,[1]vlookups!F:G,2,FALSE)</f>
        <v>Curriculum</v>
      </c>
      <c r="G15736" s="4" t="s">
        <v>42</v>
      </c>
      <c r="H15736" t="str">
        <f>VLOOKUP(G15736,[1]vlookups!D:E,2,FALSE)</f>
        <v>Supplies and Materials</v>
      </c>
      <c r="I15736" s="5">
        <v>5319</v>
      </c>
      <c r="J15736" s="17" t="e">
        <f>VLOOKUP(Table1[[#This Row],[CCDDD]],#REF!,2,FALSE)</f>
        <v>#REF!</v>
      </c>
    </row>
    <row r="15737" spans="1:10">
      <c r="A15737" t="s">
        <v>456</v>
      </c>
      <c r="B15737" t="str">
        <f>VLOOKUP(A15737,[1]vlookups!A:B,2,FALSE)</f>
        <v>Stevenson-Carson School District</v>
      </c>
      <c r="C15737" s="18" t="s">
        <v>768</v>
      </c>
      <c r="D15737" s="17" t="str">
        <f>VLOOKUP(A15737,[1]vlookups!A:C,3,FALSE)</f>
        <v>112</v>
      </c>
      <c r="E15737" s="4" t="s">
        <v>80</v>
      </c>
      <c r="F15737" t="str">
        <f>VLOOKUP(E15737,[1]vlookups!F:G,2,FALSE)</f>
        <v>Teaching</v>
      </c>
      <c r="G15737" s="4" t="s">
        <v>40</v>
      </c>
      <c r="H15737" t="str">
        <f>VLOOKUP(G15737,[1]vlookups!D:E,2,FALSE)</f>
        <v>Classified Salaries</v>
      </c>
      <c r="I15737" s="5">
        <v>5317.01</v>
      </c>
      <c r="J15737" s="17" t="e">
        <f>VLOOKUP(Table1[[#This Row],[CCDDD]],#REF!,2,FALSE)</f>
        <v>#REF!</v>
      </c>
    </row>
    <row r="15738" spans="1:10">
      <c r="A15738" t="s">
        <v>494</v>
      </c>
      <c r="B15738" t="str">
        <f>VLOOKUP(A15738,[1]vlookups!A:B,2,FALSE)</f>
        <v>Soap Lake School District</v>
      </c>
      <c r="C15738" s="18" t="s">
        <v>767</v>
      </c>
      <c r="D15738" s="17" t="str">
        <f>VLOOKUP(A15738,[1]vlookups!A:C,3,FALSE)</f>
        <v>171</v>
      </c>
      <c r="E15738" s="4" t="s">
        <v>116</v>
      </c>
      <c r="F15738" t="str">
        <f>VLOOKUP(E15738,[1]vlookups!F:G,2,FALSE)</f>
        <v>Building and Property Security</v>
      </c>
      <c r="G15738" s="4" t="s">
        <v>43</v>
      </c>
      <c r="H15738" t="str">
        <f>VLOOKUP(G15738,[1]vlookups!D:E,2,FALSE)</f>
        <v>Purchased Services</v>
      </c>
      <c r="I15738" s="5">
        <v>5293</v>
      </c>
      <c r="J15738" s="17" t="e">
        <f>VLOOKUP(Table1[[#This Row],[CCDDD]],#REF!,2,FALSE)</f>
        <v>#REF!</v>
      </c>
    </row>
    <row r="15739" spans="1:10">
      <c r="A15739" t="s">
        <v>502</v>
      </c>
      <c r="B15739" t="str">
        <f>VLOOKUP(A15739,[1]vlookups!A:B,2,FALSE)</f>
        <v>La Center School District</v>
      </c>
      <c r="C15739" s="18" t="s">
        <v>768</v>
      </c>
      <c r="D15739" s="17" t="str">
        <f>VLOOKUP(A15739,[1]vlookups!A:C,3,FALSE)</f>
        <v>112</v>
      </c>
      <c r="E15739" s="4" t="s">
        <v>80</v>
      </c>
      <c r="F15739" t="str">
        <f>VLOOKUP(E15739,[1]vlookups!F:G,2,FALSE)</f>
        <v>Teaching</v>
      </c>
      <c r="G15739" s="4" t="s">
        <v>39</v>
      </c>
      <c r="H15739" t="str">
        <f>VLOOKUP(G15739,[1]vlookups!D:E,2,FALSE)</f>
        <v>Certificated Salaries</v>
      </c>
      <c r="I15739" s="5">
        <v>5290.06</v>
      </c>
      <c r="J15739" s="17" t="e">
        <f>VLOOKUP(Table1[[#This Row],[CCDDD]],#REF!,2,FALSE)</f>
        <v>#REF!</v>
      </c>
    </row>
    <row r="15740" spans="1:10">
      <c r="A15740" t="s">
        <v>251</v>
      </c>
      <c r="B15740" t="str">
        <f>VLOOKUP(A15740,[1]vlookups!A:B,2,FALSE)</f>
        <v>Cheney School District</v>
      </c>
      <c r="C15740" s="18" t="s">
        <v>767</v>
      </c>
      <c r="D15740" s="17" t="str">
        <f>VLOOKUP(A15740,[1]vlookups!A:C,3,FALSE)</f>
        <v>101</v>
      </c>
      <c r="E15740" s="4" t="s">
        <v>74</v>
      </c>
      <c r="F15740" t="str">
        <f>VLOOKUP(E15740,[1]vlookups!F:G,2,FALSE)</f>
        <v>Guidance and Counseling</v>
      </c>
      <c r="G15740" s="4" t="s">
        <v>43</v>
      </c>
      <c r="H15740" t="str">
        <f>VLOOKUP(G15740,[1]vlookups!D:E,2,FALSE)</f>
        <v>Purchased Services</v>
      </c>
      <c r="I15740" s="5">
        <v>5287.6</v>
      </c>
      <c r="J15740" s="17" t="e">
        <f>VLOOKUP(Table1[[#This Row],[CCDDD]],#REF!,2,FALSE)</f>
        <v>#REF!</v>
      </c>
    </row>
    <row r="15741" spans="1:10">
      <c r="A15741" t="s">
        <v>323</v>
      </c>
      <c r="B15741" t="str">
        <f>VLOOKUP(A15741,[1]vlookups!A:B,2,FALSE)</f>
        <v>Elma School District</v>
      </c>
      <c r="C15741" s="18" t="s">
        <v>767</v>
      </c>
      <c r="D15741" s="17" t="str">
        <f>VLOOKUP(A15741,[1]vlookups!A:C,3,FALSE)</f>
        <v>113</v>
      </c>
      <c r="E15741" s="4" t="s">
        <v>122</v>
      </c>
      <c r="F15741" t="str">
        <f>VLOOKUP(E15741,[1]vlookups!F:G,2,FALSE)</f>
        <v>Printing</v>
      </c>
      <c r="G15741" s="4" t="s">
        <v>42</v>
      </c>
      <c r="H15741" t="str">
        <f>VLOOKUP(G15741,[1]vlookups!D:E,2,FALSE)</f>
        <v>Supplies and Materials</v>
      </c>
      <c r="I15741" s="5">
        <v>5287.04</v>
      </c>
      <c r="J15741" s="17" t="e">
        <f>VLOOKUP(Table1[[#This Row],[CCDDD]],#REF!,2,FALSE)</f>
        <v>#REF!</v>
      </c>
    </row>
    <row r="15742" spans="1:10">
      <c r="A15742" t="s">
        <v>178</v>
      </c>
      <c r="B15742" t="str">
        <f>VLOOKUP(A15742,[1]vlookups!A:B,2,FALSE)</f>
        <v>Clover Park School District</v>
      </c>
      <c r="C15742" s="18" t="s">
        <v>767</v>
      </c>
      <c r="D15742" s="17" t="str">
        <f>VLOOKUP(A15742,[1]vlookups!A:C,3,FALSE)</f>
        <v>121</v>
      </c>
      <c r="E15742" s="4" t="s">
        <v>86</v>
      </c>
      <c r="F15742" t="str">
        <f>VLOOKUP(E15742,[1]vlookups!F:G,2,FALSE)</f>
        <v>Instructional Professional Development</v>
      </c>
      <c r="G15742" s="4" t="s">
        <v>39</v>
      </c>
      <c r="H15742" t="str">
        <f>VLOOKUP(G15742,[1]vlookups!D:E,2,FALSE)</f>
        <v>Certificated Salaries</v>
      </c>
      <c r="I15742" s="5">
        <v>5285.24</v>
      </c>
      <c r="J15742" s="17" t="e">
        <f>VLOOKUP(Table1[[#This Row],[CCDDD]],#REF!,2,FALSE)</f>
        <v>#REF!</v>
      </c>
    </row>
    <row r="15743" spans="1:10">
      <c r="A15743" t="s">
        <v>289</v>
      </c>
      <c r="B15743" t="str">
        <f>VLOOKUP(A15743,[1]vlookups!A:B,2,FALSE)</f>
        <v>Mount Baker School District</v>
      </c>
      <c r="C15743" s="18" t="s">
        <v>767</v>
      </c>
      <c r="D15743" s="17" t="str">
        <f>VLOOKUP(A15743,[1]vlookups!A:C,3,FALSE)</f>
        <v>189</v>
      </c>
      <c r="E15743" s="4" t="s">
        <v>106</v>
      </c>
      <c r="F15743" t="str">
        <f>VLOOKUP(E15743,[1]vlookups!F:G,2,FALSE)</f>
        <v>Building Supervision</v>
      </c>
      <c r="G15743" s="4" t="s">
        <v>41</v>
      </c>
      <c r="H15743" t="str">
        <f>VLOOKUP(G15743,[1]vlookups!D:E,2,FALSE)</f>
        <v>Payroll Taxes and Benefits</v>
      </c>
      <c r="I15743" s="5">
        <v>5283.14</v>
      </c>
      <c r="J15743" s="17" t="e">
        <f>VLOOKUP(Table1[[#This Row],[CCDDD]],#REF!,2,FALSE)</f>
        <v>#REF!</v>
      </c>
    </row>
    <row r="15744" spans="1:10">
      <c r="A15744" t="s">
        <v>157</v>
      </c>
      <c r="B15744" t="str">
        <f>VLOOKUP(A15744,[1]vlookups!A:B,2,FALSE)</f>
        <v>Renton School District</v>
      </c>
      <c r="C15744" s="18" t="s">
        <v>767</v>
      </c>
      <c r="D15744" s="17" t="str">
        <f>VLOOKUP(A15744,[1]vlookups!A:C,3,FALSE)</f>
        <v>121</v>
      </c>
      <c r="E15744" s="4" t="s">
        <v>108</v>
      </c>
      <c r="F15744" t="str">
        <f>VLOOKUP(E15744,[1]vlookups!F:G,2,FALSE)</f>
        <v>Grounds Maintenance</v>
      </c>
      <c r="G15744" s="4" t="s">
        <v>40</v>
      </c>
      <c r="H15744" t="str">
        <f>VLOOKUP(G15744,[1]vlookups!D:E,2,FALSE)</f>
        <v>Classified Salaries</v>
      </c>
      <c r="I15744" s="5">
        <v>5275.01</v>
      </c>
      <c r="J15744" s="17" t="e">
        <f>VLOOKUP(Table1[[#This Row],[CCDDD]],#REF!,2,FALSE)</f>
        <v>#REF!</v>
      </c>
    </row>
    <row r="15745" spans="1:10">
      <c r="A15745" t="s">
        <v>430</v>
      </c>
      <c r="B15745" t="str">
        <f>VLOOKUP(A15745,[1]vlookups!A:B,2,FALSE)</f>
        <v>Kiona-Benton City School District</v>
      </c>
      <c r="C15745" s="18" t="s">
        <v>768</v>
      </c>
      <c r="D15745" s="17" t="str">
        <f>VLOOKUP(A15745,[1]vlookups!A:C,3,FALSE)</f>
        <v>123</v>
      </c>
      <c r="E15745" s="4" t="s">
        <v>72</v>
      </c>
      <c r="F15745" t="str">
        <f>VLOOKUP(E15745,[1]vlookups!F:G,2,FALSE)</f>
        <v>Principal's Office</v>
      </c>
      <c r="G15745" s="4" t="s">
        <v>39</v>
      </c>
      <c r="H15745" t="str">
        <f>VLOOKUP(G15745,[1]vlookups!D:E,2,FALSE)</f>
        <v>Certificated Salaries</v>
      </c>
      <c r="I15745" s="5">
        <v>5250.75</v>
      </c>
      <c r="J15745" s="17" t="e">
        <f>VLOOKUP(Table1[[#This Row],[CCDDD]],#REF!,2,FALSE)</f>
        <v>#REF!</v>
      </c>
    </row>
    <row r="15746" spans="1:10">
      <c r="A15746" t="s">
        <v>180</v>
      </c>
      <c r="B15746" t="str">
        <f>VLOOKUP(A15746,[1]vlookups!A:B,2,FALSE)</f>
        <v>Pasco School District</v>
      </c>
      <c r="C15746" s="18" t="s">
        <v>767</v>
      </c>
      <c r="D15746" s="17" t="str">
        <f>VLOOKUP(A15746,[1]vlookups!A:C,3,FALSE)</f>
        <v>123</v>
      </c>
      <c r="E15746" s="4" t="s">
        <v>86</v>
      </c>
      <c r="F15746" t="str">
        <f>VLOOKUP(E15746,[1]vlookups!F:G,2,FALSE)</f>
        <v>Instructional Professional Development</v>
      </c>
      <c r="G15746" s="4" t="s">
        <v>43</v>
      </c>
      <c r="H15746" t="str">
        <f>VLOOKUP(G15746,[1]vlookups!D:E,2,FALSE)</f>
        <v>Purchased Services</v>
      </c>
      <c r="I15746" s="5">
        <v>5250</v>
      </c>
      <c r="J15746" s="17" t="e">
        <f>VLOOKUP(Table1[[#This Row],[CCDDD]],#REF!,2,FALSE)</f>
        <v>#REF!</v>
      </c>
    </row>
    <row r="15747" spans="1:10">
      <c r="A15747" t="s">
        <v>329</v>
      </c>
      <c r="B15747" t="str">
        <f>VLOOKUP(A15747,[1]vlookups!A:B,2,FALSE)</f>
        <v>Ridgefield School District</v>
      </c>
      <c r="C15747" s="18" t="s">
        <v>767</v>
      </c>
      <c r="D15747" s="17" t="str">
        <f>VLOOKUP(A15747,[1]vlookups!A:C,3,FALSE)</f>
        <v>112</v>
      </c>
      <c r="E15747" s="4" t="s">
        <v>110</v>
      </c>
      <c r="F15747" t="str">
        <f>VLOOKUP(E15747,[1]vlookups!F:G,2,FALSE)</f>
        <v>Operation of Buildings</v>
      </c>
      <c r="G15747" s="4" t="s">
        <v>42</v>
      </c>
      <c r="H15747" t="str">
        <f>VLOOKUP(G15747,[1]vlookups!D:E,2,FALSE)</f>
        <v>Supplies and Materials</v>
      </c>
      <c r="I15747" s="5">
        <v>5249.56</v>
      </c>
      <c r="J15747" s="17" t="e">
        <f>VLOOKUP(Table1[[#This Row],[CCDDD]],#REF!,2,FALSE)</f>
        <v>#REF!</v>
      </c>
    </row>
    <row r="15748" spans="1:10">
      <c r="A15748" t="s">
        <v>187</v>
      </c>
      <c r="B15748" t="str">
        <f>VLOOKUP(A15748,[1]vlookups!A:B,2,FALSE)</f>
        <v>Moses Lake School District</v>
      </c>
      <c r="C15748" s="18" t="s">
        <v>767</v>
      </c>
      <c r="D15748" s="17" t="str">
        <f>VLOOKUP(A15748,[1]vlookups!A:C,3,FALSE)</f>
        <v>171</v>
      </c>
      <c r="E15748" s="4" t="s">
        <v>86</v>
      </c>
      <c r="F15748" t="str">
        <f>VLOOKUP(E15748,[1]vlookups!F:G,2,FALSE)</f>
        <v>Instructional Professional Development</v>
      </c>
      <c r="G15748" s="4" t="s">
        <v>42</v>
      </c>
      <c r="H15748" t="str">
        <f>VLOOKUP(G15748,[1]vlookups!D:E,2,FALSE)</f>
        <v>Supplies and Materials</v>
      </c>
      <c r="I15748" s="5">
        <v>5249.53</v>
      </c>
      <c r="J15748" s="17" t="e">
        <f>VLOOKUP(Table1[[#This Row],[CCDDD]],#REF!,2,FALSE)</f>
        <v>#REF!</v>
      </c>
    </row>
    <row r="15749" spans="1:10">
      <c r="A15749" t="s">
        <v>494</v>
      </c>
      <c r="B15749" t="str">
        <f>VLOOKUP(A15749,[1]vlookups!A:B,2,FALSE)</f>
        <v>Soap Lake School District</v>
      </c>
      <c r="C15749" s="18" t="s">
        <v>768</v>
      </c>
      <c r="D15749" s="17" t="str">
        <f>VLOOKUP(A15749,[1]vlookups!A:C,3,FALSE)</f>
        <v>171</v>
      </c>
      <c r="E15749" s="4" t="s">
        <v>80</v>
      </c>
      <c r="F15749" t="str">
        <f>VLOOKUP(E15749,[1]vlookups!F:G,2,FALSE)</f>
        <v>Teaching</v>
      </c>
      <c r="G15749" s="4" t="s">
        <v>38</v>
      </c>
      <c r="H15749" t="str">
        <f>VLOOKUP(G15749,[1]vlookups!D:E,2,FALSE)</f>
        <v>Transfers</v>
      </c>
      <c r="I15749" s="5">
        <v>5245.93</v>
      </c>
      <c r="J15749" s="17" t="e">
        <f>VLOOKUP(Table1[[#This Row],[CCDDD]],#REF!,2,FALSE)</f>
        <v>#REF!</v>
      </c>
    </row>
    <row r="15750" spans="1:10">
      <c r="A15750" t="s">
        <v>257</v>
      </c>
      <c r="B15750" t="str">
        <f>VLOOKUP(A15750,[1]vlookups!A:B,2,FALSE)</f>
        <v>Yelm School District</v>
      </c>
      <c r="C15750" s="18" t="s">
        <v>767</v>
      </c>
      <c r="D15750" s="17" t="str">
        <f>VLOOKUP(A15750,[1]vlookups!A:C,3,FALSE)</f>
        <v>113</v>
      </c>
      <c r="E15750" s="4" t="s">
        <v>64</v>
      </c>
      <c r="F15750" t="str">
        <f>VLOOKUP(E15750,[1]vlookups!F:G,2,FALSE)</f>
        <v>Human Resources</v>
      </c>
      <c r="G15750" s="4" t="s">
        <v>43</v>
      </c>
      <c r="H15750" t="str">
        <f>VLOOKUP(G15750,[1]vlookups!D:E,2,FALSE)</f>
        <v>Purchased Services</v>
      </c>
      <c r="I15750" s="5">
        <v>5235.47</v>
      </c>
      <c r="J15750" s="17" t="e">
        <f>VLOOKUP(Table1[[#This Row],[CCDDD]],#REF!,2,FALSE)</f>
        <v>#REF!</v>
      </c>
    </row>
    <row r="15751" spans="1:10">
      <c r="A15751" t="s">
        <v>696</v>
      </c>
      <c r="B15751" t="str">
        <f>VLOOKUP(A15751,[1]vlookups!A:B,2,FALSE)</f>
        <v>Wilbur School District</v>
      </c>
      <c r="C15751" s="18" t="s">
        <v>767</v>
      </c>
      <c r="D15751" s="17" t="str">
        <f>VLOOKUP(A15751,[1]vlookups!A:C,3,FALSE)</f>
        <v>101</v>
      </c>
      <c r="E15751" s="4" t="s">
        <v>80</v>
      </c>
      <c r="F15751" t="str">
        <f>VLOOKUP(E15751,[1]vlookups!F:G,2,FALSE)</f>
        <v>Teaching</v>
      </c>
      <c r="G15751" s="4" t="s">
        <v>42</v>
      </c>
      <c r="H15751" t="str">
        <f>VLOOKUP(G15751,[1]vlookups!D:E,2,FALSE)</f>
        <v>Supplies and Materials</v>
      </c>
      <c r="I15751" s="5">
        <v>5222</v>
      </c>
      <c r="J15751" s="17" t="e">
        <f>VLOOKUP(Table1[[#This Row],[CCDDD]],#REF!,2,FALSE)</f>
        <v>#REF!</v>
      </c>
    </row>
    <row r="15752" spans="1:10">
      <c r="A15752" t="s">
        <v>137</v>
      </c>
      <c r="B15752" t="str">
        <f>VLOOKUP(A15752,[1]vlookups!A:B,2,FALSE)</f>
        <v>Seattle Public Schools</v>
      </c>
      <c r="C15752" s="18" t="s">
        <v>767</v>
      </c>
      <c r="D15752" s="17" t="str">
        <f>VLOOKUP(A15752,[1]vlookups!A:C,3,FALSE)</f>
        <v>121</v>
      </c>
      <c r="E15752" s="4" t="s">
        <v>112</v>
      </c>
      <c r="F15752" t="str">
        <f>VLOOKUP(E15752,[1]vlookups!F:G,2,FALSE)</f>
        <v>Building Maintenance</v>
      </c>
      <c r="G15752" s="4" t="s">
        <v>40</v>
      </c>
      <c r="H15752" t="str">
        <f>VLOOKUP(G15752,[1]vlookups!D:E,2,FALSE)</f>
        <v>Classified Salaries</v>
      </c>
      <c r="I15752" s="5">
        <v>5221.5</v>
      </c>
      <c r="J15752" s="17" t="e">
        <f>VLOOKUP(Table1[[#This Row],[CCDDD]],#REF!,2,FALSE)</f>
        <v>#REF!</v>
      </c>
    </row>
    <row r="15753" spans="1:10">
      <c r="A15753" t="s">
        <v>189</v>
      </c>
      <c r="B15753" t="str">
        <f>VLOOKUP(A15753,[1]vlookups!A:B,2,FALSE)</f>
        <v>North Thurston Public Schools</v>
      </c>
      <c r="C15753" s="18" t="s">
        <v>768</v>
      </c>
      <c r="D15753" s="17" t="str">
        <f>VLOOKUP(A15753,[1]vlookups!A:C,3,FALSE)</f>
        <v>113</v>
      </c>
      <c r="E15753" s="4" t="s">
        <v>78</v>
      </c>
      <c r="F15753" t="str">
        <f>VLOOKUP(E15753,[1]vlookups!F:G,2,FALSE)</f>
        <v>Health and Related Services</v>
      </c>
      <c r="G15753" s="4" t="s">
        <v>40</v>
      </c>
      <c r="H15753" t="str">
        <f>VLOOKUP(G15753,[1]vlookups!D:E,2,FALSE)</f>
        <v>Classified Salaries</v>
      </c>
      <c r="I15753" s="5">
        <v>5213.16</v>
      </c>
      <c r="J15753" s="17" t="e">
        <f>VLOOKUP(Table1[[#This Row],[CCDDD]],#REF!,2,FALSE)</f>
        <v>#REF!</v>
      </c>
    </row>
    <row r="15754" spans="1:10">
      <c r="A15754" t="s">
        <v>714</v>
      </c>
      <c r="B15754" t="str">
        <f>VLOOKUP(A15754,[1]vlookups!A:B,2,FALSE)</f>
        <v>Onion Creek School District</v>
      </c>
      <c r="C15754" s="18" t="s">
        <v>768</v>
      </c>
      <c r="D15754" s="17" t="str">
        <f>VLOOKUP(A15754,[1]vlookups!A:C,3,FALSE)</f>
        <v>101</v>
      </c>
      <c r="E15754" s="4" t="s">
        <v>80</v>
      </c>
      <c r="F15754" t="str">
        <f>VLOOKUP(E15754,[1]vlookups!F:G,2,FALSE)</f>
        <v>Teaching</v>
      </c>
      <c r="G15754" s="4" t="s">
        <v>41</v>
      </c>
      <c r="H15754" t="str">
        <f>VLOOKUP(G15754,[1]vlookups!D:E,2,FALSE)</f>
        <v>Payroll Taxes and Benefits</v>
      </c>
      <c r="I15754" s="5">
        <v>5208.1899999999996</v>
      </c>
      <c r="J15754" s="17" t="e">
        <f>VLOOKUP(Table1[[#This Row],[CCDDD]],#REF!,2,FALSE)</f>
        <v>#REF!</v>
      </c>
    </row>
    <row r="15755" spans="1:10">
      <c r="A15755" t="s">
        <v>680</v>
      </c>
      <c r="B15755" t="str">
        <f>VLOOKUP(A15755,[1]vlookups!A:B,2,FALSE)</f>
        <v>Valley School District</v>
      </c>
      <c r="C15755" s="18" t="s">
        <v>767</v>
      </c>
      <c r="D15755" s="17" t="str">
        <f>VLOOKUP(A15755,[1]vlookups!A:C,3,FALSE)</f>
        <v>101</v>
      </c>
      <c r="E15755" s="4" t="s">
        <v>80</v>
      </c>
      <c r="F15755" t="str">
        <f>VLOOKUP(E15755,[1]vlookups!F:G,2,FALSE)</f>
        <v>Teaching</v>
      </c>
      <c r="G15755" s="4" t="s">
        <v>41</v>
      </c>
      <c r="H15755" t="str">
        <f>VLOOKUP(G15755,[1]vlookups!D:E,2,FALSE)</f>
        <v>Payroll Taxes and Benefits</v>
      </c>
      <c r="I15755" s="5">
        <v>5204.3599999999997</v>
      </c>
      <c r="J15755" s="17" t="e">
        <f>VLOOKUP(Table1[[#This Row],[CCDDD]],#REF!,2,FALSE)</f>
        <v>#REF!</v>
      </c>
    </row>
    <row r="15756" spans="1:10">
      <c r="A15756" t="s">
        <v>668</v>
      </c>
      <c r="B15756" t="str">
        <f>VLOOKUP(A15756,[1]vlookups!A:B,2,FALSE)</f>
        <v>Carbonado School District</v>
      </c>
      <c r="C15756" s="18" t="s">
        <v>768</v>
      </c>
      <c r="D15756" s="17" t="str">
        <f>VLOOKUP(A15756,[1]vlookups!A:C,3,FALSE)</f>
        <v>121</v>
      </c>
      <c r="E15756" s="4" t="s">
        <v>80</v>
      </c>
      <c r="F15756" t="str">
        <f>VLOOKUP(E15756,[1]vlookups!F:G,2,FALSE)</f>
        <v>Teaching</v>
      </c>
      <c r="G15756" s="4" t="s">
        <v>42</v>
      </c>
      <c r="H15756" t="str">
        <f>VLOOKUP(G15756,[1]vlookups!D:E,2,FALSE)</f>
        <v>Supplies and Materials</v>
      </c>
      <c r="I15756" s="5">
        <v>5194</v>
      </c>
      <c r="J15756" s="17" t="e">
        <f>VLOOKUP(Table1[[#This Row],[CCDDD]],#REF!,2,FALSE)</f>
        <v>#REF!</v>
      </c>
    </row>
    <row r="15757" spans="1:10">
      <c r="A15757" t="s">
        <v>622</v>
      </c>
      <c r="B15757" t="str">
        <f>VLOOKUP(A15757,[1]vlookups!A:B,2,FALSE)</f>
        <v>Impact | Salish Sea Elementary</v>
      </c>
      <c r="C15757" s="18" t="s">
        <v>767</v>
      </c>
      <c r="D15757" s="17" t="str">
        <f>VLOOKUP(A15757,[1]vlookups!A:C,3,FALSE)</f>
        <v>WSCC</v>
      </c>
      <c r="E15757" s="4" t="s">
        <v>80</v>
      </c>
      <c r="F15757" t="str">
        <f>VLOOKUP(E15757,[1]vlookups!F:G,2,FALSE)</f>
        <v>Teaching</v>
      </c>
      <c r="G15757" s="4" t="s">
        <v>42</v>
      </c>
      <c r="H15757" t="str">
        <f>VLOOKUP(G15757,[1]vlookups!D:E,2,FALSE)</f>
        <v>Supplies and Materials</v>
      </c>
      <c r="I15757" s="5">
        <v>5182.1899999999996</v>
      </c>
      <c r="J15757" s="17" t="e">
        <f>VLOOKUP(Table1[[#This Row],[CCDDD]],#REF!,2,FALSE)</f>
        <v>#REF!</v>
      </c>
    </row>
    <row r="15758" spans="1:10">
      <c r="A15758" t="s">
        <v>460</v>
      </c>
      <c r="B15758" t="str">
        <f>VLOOKUP(A15758,[1]vlookups!A:B,2,FALSE)</f>
        <v>Morton School District</v>
      </c>
      <c r="C15758" s="18" t="s">
        <v>768</v>
      </c>
      <c r="D15758" s="17" t="str">
        <f>VLOOKUP(A15758,[1]vlookups!A:C,3,FALSE)</f>
        <v>113</v>
      </c>
      <c r="E15758" s="4" t="s">
        <v>80</v>
      </c>
      <c r="F15758" t="str">
        <f>VLOOKUP(E15758,[1]vlookups!F:G,2,FALSE)</f>
        <v>Teaching</v>
      </c>
      <c r="G15758" s="4" t="s">
        <v>39</v>
      </c>
      <c r="H15758" t="str">
        <f>VLOOKUP(G15758,[1]vlookups!D:E,2,FALSE)</f>
        <v>Certificated Salaries</v>
      </c>
      <c r="I15758" s="5">
        <v>5177.37</v>
      </c>
      <c r="J15758" s="17" t="e">
        <f>VLOOKUP(Table1[[#This Row],[CCDDD]],#REF!,2,FALSE)</f>
        <v>#REF!</v>
      </c>
    </row>
    <row r="15759" spans="1:10">
      <c r="A15759" t="s">
        <v>261</v>
      </c>
      <c r="B15759" t="str">
        <f>VLOOKUP(A15759,[1]vlookups!A:B,2,FALSE)</f>
        <v>Tukwila School District</v>
      </c>
      <c r="C15759" s="18" t="s">
        <v>767</v>
      </c>
      <c r="D15759" s="17" t="str">
        <f>VLOOKUP(A15759,[1]vlookups!A:C,3,FALSE)</f>
        <v>121</v>
      </c>
      <c r="E15759" s="4" t="s">
        <v>70</v>
      </c>
      <c r="F15759" t="str">
        <f>VLOOKUP(E15759,[1]vlookups!F:G,2,FALSE)</f>
        <v>Learning Resources</v>
      </c>
      <c r="G15759" s="4" t="s">
        <v>42</v>
      </c>
      <c r="H15759" t="str">
        <f>VLOOKUP(G15759,[1]vlookups!D:E,2,FALSE)</f>
        <v>Supplies and Materials</v>
      </c>
      <c r="I15759" s="5">
        <v>5174.72</v>
      </c>
      <c r="J15759" s="17" t="e">
        <f>VLOOKUP(Table1[[#This Row],[CCDDD]],#REF!,2,FALSE)</f>
        <v>#REF!</v>
      </c>
    </row>
    <row r="15760" spans="1:10">
      <c r="A15760" t="s">
        <v>724</v>
      </c>
      <c r="B15760" t="str">
        <f>VLOOKUP(A15760,[1]vlookups!A:B,2,FALSE)</f>
        <v>Evergreen School District (Stevens)</v>
      </c>
      <c r="C15760" s="18" t="s">
        <v>768</v>
      </c>
      <c r="D15760" s="17" t="str">
        <f>VLOOKUP(A15760,[1]vlookups!A:C,3,FALSE)</f>
        <v>101</v>
      </c>
      <c r="E15760" s="4" t="s">
        <v>80</v>
      </c>
      <c r="F15760" t="str">
        <f>VLOOKUP(E15760,[1]vlookups!F:G,2,FALSE)</f>
        <v>Teaching</v>
      </c>
      <c r="G15760" s="4" t="s">
        <v>41</v>
      </c>
      <c r="H15760" t="str">
        <f>VLOOKUP(G15760,[1]vlookups!D:E,2,FALSE)</f>
        <v>Payroll Taxes and Benefits</v>
      </c>
      <c r="I15760" s="5">
        <v>5164.5</v>
      </c>
      <c r="J15760" s="17" t="e">
        <f>VLOOKUP(Table1[[#This Row],[CCDDD]],#REF!,2,FALSE)</f>
        <v>#REF!</v>
      </c>
    </row>
    <row r="15761" spans="1:10">
      <c r="A15761" t="s">
        <v>167</v>
      </c>
      <c r="B15761" t="str">
        <f>VLOOKUP(A15761,[1]vlookups!A:B,2,FALSE)</f>
        <v>Edmonds School District</v>
      </c>
      <c r="C15761" s="18" t="s">
        <v>767</v>
      </c>
      <c r="D15761" s="17" t="str">
        <f>VLOOKUP(A15761,[1]vlookups!A:C,3,FALSE)</f>
        <v>189</v>
      </c>
      <c r="E15761" s="4" t="s">
        <v>110</v>
      </c>
      <c r="F15761" t="str">
        <f>VLOOKUP(E15761,[1]vlookups!F:G,2,FALSE)</f>
        <v>Operation of Buildings</v>
      </c>
      <c r="G15761" s="4" t="s">
        <v>38</v>
      </c>
      <c r="H15761" t="str">
        <f>VLOOKUP(G15761,[1]vlookups!D:E,2,FALSE)</f>
        <v>Transfers</v>
      </c>
      <c r="I15761" s="5">
        <v>5159.97</v>
      </c>
      <c r="J15761" s="17" t="e">
        <f>VLOOKUP(Table1[[#This Row],[CCDDD]],#REF!,2,FALSE)</f>
        <v>#REF!</v>
      </c>
    </row>
    <row r="15762" spans="1:10">
      <c r="A15762" t="s">
        <v>610</v>
      </c>
      <c r="B15762" t="str">
        <f>VLOOKUP(A15762,[1]vlookups!A:B,2,FALSE)</f>
        <v>Selkirk School District</v>
      </c>
      <c r="C15762" s="18" t="s">
        <v>767</v>
      </c>
      <c r="D15762" s="17" t="str">
        <f>VLOOKUP(A15762,[1]vlookups!A:C,3,FALSE)</f>
        <v>101</v>
      </c>
      <c r="E15762" s="4" t="s">
        <v>112</v>
      </c>
      <c r="F15762" t="str">
        <f>VLOOKUP(E15762,[1]vlookups!F:G,2,FALSE)</f>
        <v>Building Maintenance</v>
      </c>
      <c r="G15762" s="4" t="s">
        <v>43</v>
      </c>
      <c r="H15762" t="str">
        <f>VLOOKUP(G15762,[1]vlookups!D:E,2,FALSE)</f>
        <v>Purchased Services</v>
      </c>
      <c r="I15762" s="5">
        <v>5157.6899999999996</v>
      </c>
      <c r="J15762" s="17" t="e">
        <f>VLOOKUP(Table1[[#This Row],[CCDDD]],#REF!,2,FALSE)</f>
        <v>#REF!</v>
      </c>
    </row>
    <row r="15763" spans="1:10">
      <c r="A15763" t="s">
        <v>255</v>
      </c>
      <c r="B15763" t="str">
        <f>VLOOKUP(A15763,[1]vlookups!A:B,2,FALSE)</f>
        <v>Quillayute Valley School District</v>
      </c>
      <c r="C15763" s="18" t="s">
        <v>767</v>
      </c>
      <c r="D15763" s="17" t="str">
        <f>VLOOKUP(A15763,[1]vlookups!A:C,3,FALSE)</f>
        <v>114</v>
      </c>
      <c r="E15763" s="4" t="s">
        <v>86</v>
      </c>
      <c r="F15763" t="str">
        <f>VLOOKUP(E15763,[1]vlookups!F:G,2,FALSE)</f>
        <v>Instructional Professional Development</v>
      </c>
      <c r="G15763" s="4" t="s">
        <v>41</v>
      </c>
      <c r="H15763" t="str">
        <f>VLOOKUP(G15763,[1]vlookups!D:E,2,FALSE)</f>
        <v>Payroll Taxes and Benefits</v>
      </c>
      <c r="I15763" s="5">
        <v>5136.38</v>
      </c>
      <c r="J15763" s="17" t="e">
        <f>VLOOKUP(Table1[[#This Row],[CCDDD]],#REF!,2,FALSE)</f>
        <v>#REF!</v>
      </c>
    </row>
    <row r="15764" spans="1:10">
      <c r="A15764" t="s">
        <v>690</v>
      </c>
      <c r="B15764" t="str">
        <f>VLOOKUP(A15764,[1]vlookups!A:B,2,FALSE)</f>
        <v>Palisades School District</v>
      </c>
      <c r="C15764" s="18" t="s">
        <v>768</v>
      </c>
      <c r="D15764" s="17" t="str">
        <f>VLOOKUP(A15764,[1]vlookups!A:C,3,FALSE)</f>
        <v>171</v>
      </c>
      <c r="E15764" s="4" t="s">
        <v>130</v>
      </c>
      <c r="F15764" t="str">
        <f>VLOOKUP(E15764,[1]vlookups!F:G,2,FALSE)</f>
        <v>Indirect</v>
      </c>
      <c r="G15764" s="4" t="s">
        <v>46</v>
      </c>
      <c r="H15764" t="str">
        <f>VLOOKUP(G15764,[1]vlookups!D:E,2,FALSE)</f>
        <v>Indirect</v>
      </c>
      <c r="I15764" s="5">
        <v>5136.1400000000003</v>
      </c>
      <c r="J15764" s="17" t="e">
        <f>VLOOKUP(Table1[[#This Row],[CCDDD]],#REF!,2,FALSE)</f>
        <v>#REF!</v>
      </c>
    </row>
    <row r="15765" spans="1:10">
      <c r="A15765" t="s">
        <v>386</v>
      </c>
      <c r="B15765" t="str">
        <f>VLOOKUP(A15765,[1]vlookups!A:B,2,FALSE)</f>
        <v>Northshore School District</v>
      </c>
      <c r="C15765" s="18" t="s">
        <v>768</v>
      </c>
      <c r="D15765" s="17" t="str">
        <f>VLOOKUP(A15765,[1]vlookups!A:C,3,FALSE)</f>
        <v>121</v>
      </c>
      <c r="E15765" s="4" t="s">
        <v>78</v>
      </c>
      <c r="F15765" t="str">
        <f>VLOOKUP(E15765,[1]vlookups!F:G,2,FALSE)</f>
        <v>Health and Related Services</v>
      </c>
      <c r="G15765" s="4" t="s">
        <v>41</v>
      </c>
      <c r="H15765" t="str">
        <f>VLOOKUP(G15765,[1]vlookups!D:E,2,FALSE)</f>
        <v>Payroll Taxes and Benefits</v>
      </c>
      <c r="I15765" s="5">
        <v>5135.21</v>
      </c>
      <c r="J15765" s="17" t="e">
        <f>VLOOKUP(Table1[[#This Row],[CCDDD]],#REF!,2,FALSE)</f>
        <v>#REF!</v>
      </c>
    </row>
    <row r="15766" spans="1:10">
      <c r="A15766" t="s">
        <v>313</v>
      </c>
      <c r="B15766" t="str">
        <f>VLOOKUP(A15766,[1]vlookups!A:B,2,FALSE)</f>
        <v>North Franklin School District</v>
      </c>
      <c r="C15766" s="18" t="s">
        <v>768</v>
      </c>
      <c r="D15766" s="17" t="str">
        <f>VLOOKUP(A15766,[1]vlookups!A:C,3,FALSE)</f>
        <v>123</v>
      </c>
      <c r="E15766" s="4" t="s">
        <v>68</v>
      </c>
      <c r="F15766" t="str">
        <f>VLOOKUP(E15766,[1]vlookups!F:G,2,FALSE)</f>
        <v>Teaching &amp; Learning Supervision</v>
      </c>
      <c r="G15766" s="4" t="s">
        <v>40</v>
      </c>
      <c r="H15766" t="str">
        <f>VLOOKUP(G15766,[1]vlookups!D:E,2,FALSE)</f>
        <v>Classified Salaries</v>
      </c>
      <c r="I15766" s="5">
        <v>5126.43</v>
      </c>
      <c r="J15766" s="17" t="e">
        <f>VLOOKUP(Table1[[#This Row],[CCDDD]],#REF!,2,FALSE)</f>
        <v>#REF!</v>
      </c>
    </row>
    <row r="15767" spans="1:10">
      <c r="A15767" t="s">
        <v>149</v>
      </c>
      <c r="B15767" t="str">
        <f>VLOOKUP(A15767,[1]vlookups!A:B,2,FALSE)</f>
        <v>Kent School District</v>
      </c>
      <c r="C15767" s="18" t="s">
        <v>767</v>
      </c>
      <c r="D15767" s="17" t="str">
        <f>VLOOKUP(A15767,[1]vlookups!A:C,3,FALSE)</f>
        <v>121</v>
      </c>
      <c r="E15767" s="4" t="s">
        <v>80</v>
      </c>
      <c r="F15767" t="str">
        <f>VLOOKUP(E15767,[1]vlookups!F:G,2,FALSE)</f>
        <v>Teaching</v>
      </c>
      <c r="G15767" s="4" t="s">
        <v>44</v>
      </c>
      <c r="H15767" t="str">
        <f>VLOOKUP(G15767,[1]vlookups!D:E,2,FALSE)</f>
        <v>Employee Travel</v>
      </c>
      <c r="I15767" s="5">
        <v>5111.79</v>
      </c>
      <c r="J15767" s="17" t="e">
        <f>VLOOKUP(Table1[[#This Row],[CCDDD]],#REF!,2,FALSE)</f>
        <v>#REF!</v>
      </c>
    </row>
    <row r="15768" spans="1:10">
      <c r="A15768" t="s">
        <v>323</v>
      </c>
      <c r="B15768" t="str">
        <f>VLOOKUP(A15768,[1]vlookups!A:B,2,FALSE)</f>
        <v>Elma School District</v>
      </c>
      <c r="C15768" s="18" t="s">
        <v>767</v>
      </c>
      <c r="D15768" s="17" t="str">
        <f>VLOOKUP(A15768,[1]vlookups!A:C,3,FALSE)</f>
        <v>113</v>
      </c>
      <c r="E15768" s="4" t="s">
        <v>72</v>
      </c>
      <c r="F15768" t="str">
        <f>VLOOKUP(E15768,[1]vlookups!F:G,2,FALSE)</f>
        <v>Principal's Office</v>
      </c>
      <c r="G15768" s="4" t="s">
        <v>43</v>
      </c>
      <c r="H15768" t="str">
        <f>VLOOKUP(G15768,[1]vlookups!D:E,2,FALSE)</f>
        <v>Purchased Services</v>
      </c>
      <c r="I15768" s="5">
        <v>5105.58</v>
      </c>
      <c r="J15768" s="17" t="e">
        <f>VLOOKUP(Table1[[#This Row],[CCDDD]],#REF!,2,FALSE)</f>
        <v>#REF!</v>
      </c>
    </row>
    <row r="15769" spans="1:10">
      <c r="A15769" t="s">
        <v>610</v>
      </c>
      <c r="B15769" t="str">
        <f>VLOOKUP(A15769,[1]vlookups!A:B,2,FALSE)</f>
        <v>Selkirk School District</v>
      </c>
      <c r="C15769" s="18" t="s">
        <v>767</v>
      </c>
      <c r="D15769" s="17" t="str">
        <f>VLOOKUP(A15769,[1]vlookups!A:C,3,FALSE)</f>
        <v>101</v>
      </c>
      <c r="E15769" s="4" t="s">
        <v>80</v>
      </c>
      <c r="F15769" t="str">
        <f>VLOOKUP(E15769,[1]vlookups!F:G,2,FALSE)</f>
        <v>Teaching</v>
      </c>
      <c r="G15769" s="4" t="s">
        <v>40</v>
      </c>
      <c r="H15769" t="str">
        <f>VLOOKUP(G15769,[1]vlookups!D:E,2,FALSE)</f>
        <v>Classified Salaries</v>
      </c>
      <c r="I15769" s="5">
        <v>5104.13</v>
      </c>
      <c r="J15769" s="17" t="e">
        <f>VLOOKUP(Table1[[#This Row],[CCDDD]],#REF!,2,FALSE)</f>
        <v>#REF!</v>
      </c>
    </row>
    <row r="15770" spans="1:10">
      <c r="A15770" t="s">
        <v>159</v>
      </c>
      <c r="B15770" t="str">
        <f>VLOOKUP(A15770,[1]vlookups!A:B,2,FALSE)</f>
        <v>Auburn School District</v>
      </c>
      <c r="C15770" s="18" t="s">
        <v>768</v>
      </c>
      <c r="D15770" s="17" t="str">
        <f>VLOOKUP(A15770,[1]vlookups!A:C,3,FALSE)</f>
        <v>121</v>
      </c>
      <c r="E15770" s="4" t="s">
        <v>80</v>
      </c>
      <c r="F15770" t="str">
        <f>VLOOKUP(E15770,[1]vlookups!F:G,2,FALSE)</f>
        <v>Teaching</v>
      </c>
      <c r="G15770" s="4" t="s">
        <v>38</v>
      </c>
      <c r="H15770" t="str">
        <f>VLOOKUP(G15770,[1]vlookups!D:E,2,FALSE)</f>
        <v>Transfers</v>
      </c>
      <c r="I15770" s="5">
        <v>5094.7299999999996</v>
      </c>
      <c r="J15770" s="17" t="e">
        <f>VLOOKUP(Table1[[#This Row],[CCDDD]],#REF!,2,FALSE)</f>
        <v>#REF!</v>
      </c>
    </row>
    <row r="15771" spans="1:10">
      <c r="A15771" t="s">
        <v>692</v>
      </c>
      <c r="B15771" t="str">
        <f>VLOOKUP(A15771,[1]vlookups!A:B,2,FALSE)</f>
        <v>Harrington School District</v>
      </c>
      <c r="C15771" s="18" t="s">
        <v>767</v>
      </c>
      <c r="D15771" s="17" t="str">
        <f>VLOOKUP(A15771,[1]vlookups!A:C,3,FALSE)</f>
        <v>101</v>
      </c>
      <c r="E15771" s="4" t="s">
        <v>110</v>
      </c>
      <c r="F15771" t="str">
        <f>VLOOKUP(E15771,[1]vlookups!F:G,2,FALSE)</f>
        <v>Operation of Buildings</v>
      </c>
      <c r="G15771" s="4" t="s">
        <v>40</v>
      </c>
      <c r="H15771" t="str">
        <f>VLOOKUP(G15771,[1]vlookups!D:E,2,FALSE)</f>
        <v>Classified Salaries</v>
      </c>
      <c r="I15771" s="5">
        <v>5093.0200000000004</v>
      </c>
      <c r="J15771" s="17" t="e">
        <f>VLOOKUP(Table1[[#This Row],[CCDDD]],#REF!,2,FALSE)</f>
        <v>#REF!</v>
      </c>
    </row>
    <row r="15772" spans="1:10">
      <c r="A15772" t="s">
        <v>398</v>
      </c>
      <c r="B15772" t="str">
        <f>VLOOKUP(A15772,[1]vlookups!A:B,2,FALSE)</f>
        <v>Ocosta School District</v>
      </c>
      <c r="C15772" s="18" t="s">
        <v>767</v>
      </c>
      <c r="D15772" s="17" t="str">
        <f>VLOOKUP(A15772,[1]vlookups!A:C,3,FALSE)</f>
        <v>113</v>
      </c>
      <c r="E15772" s="4" t="s">
        <v>80</v>
      </c>
      <c r="F15772" t="str">
        <f>VLOOKUP(E15772,[1]vlookups!F:G,2,FALSE)</f>
        <v>Teaching</v>
      </c>
      <c r="G15772" s="4" t="s">
        <v>40</v>
      </c>
      <c r="H15772" t="str">
        <f>VLOOKUP(G15772,[1]vlookups!D:E,2,FALSE)</f>
        <v>Classified Salaries</v>
      </c>
      <c r="I15772" s="5">
        <v>5090.09</v>
      </c>
      <c r="J15772" s="17" t="e">
        <f>VLOOKUP(Table1[[#This Row],[CCDDD]],#REF!,2,FALSE)</f>
        <v>#REF!</v>
      </c>
    </row>
    <row r="15773" spans="1:10">
      <c r="A15773" t="s">
        <v>510</v>
      </c>
      <c r="B15773" t="str">
        <f>VLOOKUP(A15773,[1]vlookups!A:B,2,FALSE)</f>
        <v>White Pass School District</v>
      </c>
      <c r="C15773" s="18" t="s">
        <v>767</v>
      </c>
      <c r="D15773" s="17" t="str">
        <f>VLOOKUP(A15773,[1]vlookups!A:C,3,FALSE)</f>
        <v>113</v>
      </c>
      <c r="E15773" s="4" t="s">
        <v>110</v>
      </c>
      <c r="F15773" t="str">
        <f>VLOOKUP(E15773,[1]vlookups!F:G,2,FALSE)</f>
        <v>Operation of Buildings</v>
      </c>
      <c r="G15773" s="4" t="s">
        <v>41</v>
      </c>
      <c r="H15773" t="str">
        <f>VLOOKUP(G15773,[1]vlookups!D:E,2,FALSE)</f>
        <v>Payroll Taxes and Benefits</v>
      </c>
      <c r="I15773" s="5">
        <v>5082.34</v>
      </c>
      <c r="J15773" s="17" t="e">
        <f>VLOOKUP(Table1[[#This Row],[CCDDD]],#REF!,2,FALSE)</f>
        <v>#REF!</v>
      </c>
    </row>
    <row r="15774" spans="1:10">
      <c r="A15774" t="s">
        <v>438</v>
      </c>
      <c r="B15774" t="str">
        <f>VLOOKUP(A15774,[1]vlookups!A:B,2,FALSE)</f>
        <v>McCleary School District</v>
      </c>
      <c r="C15774" s="18" t="s">
        <v>768</v>
      </c>
      <c r="D15774" s="17" t="str">
        <f>VLOOKUP(A15774,[1]vlookups!A:C,3,FALSE)</f>
        <v>113</v>
      </c>
      <c r="E15774" s="4" t="s">
        <v>80</v>
      </c>
      <c r="F15774" t="str">
        <f>VLOOKUP(E15774,[1]vlookups!F:G,2,FALSE)</f>
        <v>Teaching</v>
      </c>
      <c r="G15774" s="4" t="s">
        <v>42</v>
      </c>
      <c r="H15774" t="str">
        <f>VLOOKUP(G15774,[1]vlookups!D:E,2,FALSE)</f>
        <v>Supplies and Materials</v>
      </c>
      <c r="I15774" s="5">
        <v>5081.34</v>
      </c>
      <c r="J15774" s="17" t="e">
        <f>VLOOKUP(Table1[[#This Row],[CCDDD]],#REF!,2,FALSE)</f>
        <v>#REF!</v>
      </c>
    </row>
    <row r="15775" spans="1:10">
      <c r="A15775" t="s">
        <v>299</v>
      </c>
      <c r="B15775" t="str">
        <f>VLOOKUP(A15775,[1]vlookups!A:B,2,FALSE)</f>
        <v>Monroe School District</v>
      </c>
      <c r="C15775" s="18" t="s">
        <v>768</v>
      </c>
      <c r="D15775" s="17" t="str">
        <f>VLOOKUP(A15775,[1]vlookups!A:C,3,FALSE)</f>
        <v>189</v>
      </c>
      <c r="E15775" s="4" t="s">
        <v>70</v>
      </c>
      <c r="F15775" t="str">
        <f>VLOOKUP(E15775,[1]vlookups!F:G,2,FALSE)</f>
        <v>Learning Resources</v>
      </c>
      <c r="G15775" s="4" t="s">
        <v>40</v>
      </c>
      <c r="H15775" t="str">
        <f>VLOOKUP(G15775,[1]vlookups!D:E,2,FALSE)</f>
        <v>Classified Salaries</v>
      </c>
      <c r="I15775" s="5">
        <v>5078.3599999999997</v>
      </c>
      <c r="J15775" s="17" t="e">
        <f>VLOOKUP(Table1[[#This Row],[CCDDD]],#REF!,2,FALSE)</f>
        <v>#REF!</v>
      </c>
    </row>
    <row r="15776" spans="1:10">
      <c r="A15776" t="s">
        <v>161</v>
      </c>
      <c r="B15776" t="str">
        <f>VLOOKUP(A15776,[1]vlookups!A:B,2,FALSE)</f>
        <v>Yakima School District</v>
      </c>
      <c r="C15776" s="18" t="s">
        <v>767</v>
      </c>
      <c r="D15776" s="17" t="str">
        <f>VLOOKUP(A15776,[1]vlookups!A:C,3,FALSE)</f>
        <v>105</v>
      </c>
      <c r="E15776" s="4" t="s">
        <v>70</v>
      </c>
      <c r="F15776" t="str">
        <f>VLOOKUP(E15776,[1]vlookups!F:G,2,FALSE)</f>
        <v>Learning Resources</v>
      </c>
      <c r="G15776" s="4" t="s">
        <v>42</v>
      </c>
      <c r="H15776" t="str">
        <f>VLOOKUP(G15776,[1]vlookups!D:E,2,FALSE)</f>
        <v>Supplies and Materials</v>
      </c>
      <c r="I15776" s="5">
        <v>5075.8999999999996</v>
      </c>
      <c r="J15776" s="17" t="e">
        <f>VLOOKUP(Table1[[#This Row],[CCDDD]],#REF!,2,FALSE)</f>
        <v>#REF!</v>
      </c>
    </row>
    <row r="15777" spans="1:10">
      <c r="A15777" t="s">
        <v>167</v>
      </c>
      <c r="B15777" t="str">
        <f>VLOOKUP(A15777,[1]vlookups!A:B,2,FALSE)</f>
        <v>Edmonds School District</v>
      </c>
      <c r="C15777" s="18" t="s">
        <v>767</v>
      </c>
      <c r="D15777" s="17" t="str">
        <f>VLOOKUP(A15777,[1]vlookups!A:C,3,FALSE)</f>
        <v>189</v>
      </c>
      <c r="E15777" s="4" t="s">
        <v>70</v>
      </c>
      <c r="F15777" t="str">
        <f>VLOOKUP(E15777,[1]vlookups!F:G,2,FALSE)</f>
        <v>Learning Resources</v>
      </c>
      <c r="G15777" s="4" t="s">
        <v>39</v>
      </c>
      <c r="H15777" t="str">
        <f>VLOOKUP(G15777,[1]vlookups!D:E,2,FALSE)</f>
        <v>Certificated Salaries</v>
      </c>
      <c r="I15777" s="5">
        <v>5075.3100000000004</v>
      </c>
      <c r="J15777" s="17" t="e">
        <f>VLOOKUP(Table1[[#This Row],[CCDDD]],#REF!,2,FALSE)</f>
        <v>#REF!</v>
      </c>
    </row>
    <row r="15778" spans="1:10">
      <c r="A15778" t="s">
        <v>424</v>
      </c>
      <c r="B15778" t="str">
        <f>VLOOKUP(A15778,[1]vlookups!A:B,2,FALSE)</f>
        <v>Warden School District</v>
      </c>
      <c r="C15778" s="18" t="s">
        <v>767</v>
      </c>
      <c r="D15778" s="17" t="str">
        <f>VLOOKUP(A15778,[1]vlookups!A:C,3,FALSE)</f>
        <v>171</v>
      </c>
      <c r="E15778" s="4" t="s">
        <v>64</v>
      </c>
      <c r="F15778" t="str">
        <f>VLOOKUP(E15778,[1]vlookups!F:G,2,FALSE)</f>
        <v>Human Resources</v>
      </c>
      <c r="G15778" s="4" t="s">
        <v>43</v>
      </c>
      <c r="H15778" t="str">
        <f>VLOOKUP(G15778,[1]vlookups!D:E,2,FALSE)</f>
        <v>Purchased Services</v>
      </c>
      <c r="I15778" s="5">
        <v>5066.42</v>
      </c>
      <c r="J15778" s="17" t="e">
        <f>VLOOKUP(Table1[[#This Row],[CCDDD]],#REF!,2,FALSE)</f>
        <v>#REF!</v>
      </c>
    </row>
    <row r="15779" spans="1:10">
      <c r="A15779" t="s">
        <v>428</v>
      </c>
      <c r="B15779" t="str">
        <f>VLOOKUP(A15779,[1]vlookups!A:B,2,FALSE)</f>
        <v>Orting School District</v>
      </c>
      <c r="C15779" s="18" t="s">
        <v>768</v>
      </c>
      <c r="D15779" s="17" t="str">
        <f>VLOOKUP(A15779,[1]vlookups!A:C,3,FALSE)</f>
        <v>121</v>
      </c>
      <c r="E15779" s="4" t="s">
        <v>76</v>
      </c>
      <c r="F15779" t="str">
        <f>VLOOKUP(E15779,[1]vlookups!F:G,2,FALSE)</f>
        <v>Pupil Management and Safety</v>
      </c>
      <c r="G15779" s="4" t="s">
        <v>41</v>
      </c>
      <c r="H15779" t="str">
        <f>VLOOKUP(G15779,[1]vlookups!D:E,2,FALSE)</f>
        <v>Payroll Taxes and Benefits</v>
      </c>
      <c r="I15779" s="5">
        <v>5066.13</v>
      </c>
      <c r="J15779" s="17" t="e">
        <f>VLOOKUP(Table1[[#This Row],[CCDDD]],#REF!,2,FALSE)</f>
        <v>#REF!</v>
      </c>
    </row>
    <row r="15780" spans="1:10">
      <c r="A15780" t="s">
        <v>287</v>
      </c>
      <c r="B15780" t="str">
        <f>VLOOKUP(A15780,[1]vlookups!A:B,2,FALSE)</f>
        <v>Othello School District</v>
      </c>
      <c r="C15780" s="18" t="s">
        <v>767</v>
      </c>
      <c r="D15780" s="17" t="str">
        <f>VLOOKUP(A15780,[1]vlookups!A:C,3,FALSE)</f>
        <v>123</v>
      </c>
      <c r="E15780" s="4" t="s">
        <v>100</v>
      </c>
      <c r="F15780" t="str">
        <f>VLOOKUP(E15780,[1]vlookups!F:G,2,FALSE)</f>
        <v>Transportation Operations</v>
      </c>
      <c r="G15780" s="4" t="s">
        <v>41</v>
      </c>
      <c r="H15780" t="str">
        <f>VLOOKUP(G15780,[1]vlookups!D:E,2,FALSE)</f>
        <v>Payroll Taxes and Benefits</v>
      </c>
      <c r="I15780" s="5">
        <v>5059.68</v>
      </c>
      <c r="J15780" s="17" t="e">
        <f>VLOOKUP(Table1[[#This Row],[CCDDD]],#REF!,2,FALSE)</f>
        <v>#REF!</v>
      </c>
    </row>
    <row r="15781" spans="1:10">
      <c r="A15781" t="s">
        <v>452</v>
      </c>
      <c r="B15781" t="str">
        <f>VLOOKUP(A15781,[1]vlookups!A:B,2,FALSE)</f>
        <v>Inchelium School District</v>
      </c>
      <c r="C15781" s="18" t="s">
        <v>768</v>
      </c>
      <c r="D15781" s="17" t="str">
        <f>VLOOKUP(A15781,[1]vlookups!A:C,3,FALSE)</f>
        <v>101</v>
      </c>
      <c r="E15781" s="4" t="s">
        <v>80</v>
      </c>
      <c r="F15781" t="str">
        <f>VLOOKUP(E15781,[1]vlookups!F:G,2,FALSE)</f>
        <v>Teaching</v>
      </c>
      <c r="G15781" s="4" t="s">
        <v>43</v>
      </c>
      <c r="H15781" t="str">
        <f>VLOOKUP(G15781,[1]vlookups!D:E,2,FALSE)</f>
        <v>Purchased Services</v>
      </c>
      <c r="I15781" s="5">
        <v>5050</v>
      </c>
      <c r="J15781" s="17" t="e">
        <f>VLOOKUP(Table1[[#This Row],[CCDDD]],#REF!,2,FALSE)</f>
        <v>#REF!</v>
      </c>
    </row>
    <row r="15782" spans="1:10">
      <c r="A15782" t="s">
        <v>764</v>
      </c>
      <c r="B15782" t="str">
        <f>VLOOKUP(A15782,[1]vlookups!A:B,2,FALSE)</f>
        <v>Kahlotus School District</v>
      </c>
      <c r="C15782" s="18" t="s">
        <v>767</v>
      </c>
      <c r="D15782" s="17" t="str">
        <f>VLOOKUP(A15782,[1]vlookups!A:C,3,FALSE)</f>
        <v>123</v>
      </c>
      <c r="E15782" s="4" t="s">
        <v>74</v>
      </c>
      <c r="F15782" t="str">
        <f>VLOOKUP(E15782,[1]vlookups!F:G,2,FALSE)</f>
        <v>Guidance and Counseling</v>
      </c>
      <c r="G15782" s="4" t="s">
        <v>41</v>
      </c>
      <c r="H15782" t="str">
        <f>VLOOKUP(G15782,[1]vlookups!D:E,2,FALSE)</f>
        <v>Payroll Taxes and Benefits</v>
      </c>
      <c r="I15782" s="5">
        <v>5049</v>
      </c>
      <c r="J15782" s="17" t="e">
        <f>VLOOKUP(Table1[[#This Row],[CCDDD]],#REF!,2,FALSE)</f>
        <v>#REF!</v>
      </c>
    </row>
    <row r="15783" spans="1:10">
      <c r="A15783" t="s">
        <v>311</v>
      </c>
      <c r="B15783" t="str">
        <f>VLOOKUP(A15783,[1]vlookups!A:B,2,FALSE)</f>
        <v>Fife School District</v>
      </c>
      <c r="C15783" s="18" t="s">
        <v>768</v>
      </c>
      <c r="D15783" s="17" t="str">
        <f>VLOOKUP(A15783,[1]vlookups!A:C,3,FALSE)</f>
        <v>121</v>
      </c>
      <c r="E15783" s="4" t="s">
        <v>80</v>
      </c>
      <c r="F15783" t="str">
        <f>VLOOKUP(E15783,[1]vlookups!F:G,2,FALSE)</f>
        <v>Teaching</v>
      </c>
      <c r="G15783" s="4" t="s">
        <v>42</v>
      </c>
      <c r="H15783" t="str">
        <f>VLOOKUP(G15783,[1]vlookups!D:E,2,FALSE)</f>
        <v>Supplies and Materials</v>
      </c>
      <c r="I15783" s="5">
        <v>5038.7700000000004</v>
      </c>
      <c r="J15783" s="17" t="e">
        <f>VLOOKUP(Table1[[#This Row],[CCDDD]],#REF!,2,FALSE)</f>
        <v>#REF!</v>
      </c>
    </row>
    <row r="15784" spans="1:10">
      <c r="A15784" t="s">
        <v>309</v>
      </c>
      <c r="B15784" t="str">
        <f>VLOOKUP(A15784,[1]vlookups!A:B,2,FALSE)</f>
        <v>Clarkston School District</v>
      </c>
      <c r="C15784" s="18" t="s">
        <v>767</v>
      </c>
      <c r="D15784" s="17" t="str">
        <f>VLOOKUP(A15784,[1]vlookups!A:C,3,FALSE)</f>
        <v>123</v>
      </c>
      <c r="E15784" s="4" t="s">
        <v>74</v>
      </c>
      <c r="F15784" t="str">
        <f>VLOOKUP(E15784,[1]vlookups!F:G,2,FALSE)</f>
        <v>Guidance and Counseling</v>
      </c>
      <c r="G15784" s="4" t="s">
        <v>42</v>
      </c>
      <c r="H15784" t="str">
        <f>VLOOKUP(G15784,[1]vlookups!D:E,2,FALSE)</f>
        <v>Supplies and Materials</v>
      </c>
      <c r="I15784" s="5">
        <v>5037.1400000000003</v>
      </c>
      <c r="J15784" s="17" t="e">
        <f>VLOOKUP(Table1[[#This Row],[CCDDD]],#REF!,2,FALSE)</f>
        <v>#REF!</v>
      </c>
    </row>
    <row r="15785" spans="1:10">
      <c r="A15785" t="s">
        <v>373</v>
      </c>
      <c r="B15785" t="str">
        <f>VLOOKUP(A15785,[1]vlookups!A:B,2,FALSE)</f>
        <v>East Valley School District (Yakima)</v>
      </c>
      <c r="C15785" s="18" t="s">
        <v>768</v>
      </c>
      <c r="D15785" s="17" t="str">
        <f>VLOOKUP(A15785,[1]vlookups!A:C,3,FALSE)</f>
        <v>105</v>
      </c>
      <c r="E15785" s="4" t="s">
        <v>86</v>
      </c>
      <c r="F15785" t="str">
        <f>VLOOKUP(E15785,[1]vlookups!F:G,2,FALSE)</f>
        <v>Instructional Professional Development</v>
      </c>
      <c r="G15785" s="4" t="s">
        <v>39</v>
      </c>
      <c r="H15785" t="str">
        <f>VLOOKUP(G15785,[1]vlookups!D:E,2,FALSE)</f>
        <v>Certificated Salaries</v>
      </c>
      <c r="I15785" s="5">
        <v>5024.93</v>
      </c>
      <c r="J15785" s="17" t="e">
        <f>VLOOKUP(Table1[[#This Row],[CCDDD]],#REF!,2,FALSE)</f>
        <v>#REF!</v>
      </c>
    </row>
    <row r="15786" spans="1:10">
      <c r="A15786" t="s">
        <v>196</v>
      </c>
      <c r="B15786" t="str">
        <f>VLOOKUP(A15786,[1]vlookups!A:B,2,FALSE)</f>
        <v>Lake Washington School District</v>
      </c>
      <c r="C15786" s="18" t="s">
        <v>768</v>
      </c>
      <c r="D15786" s="17" t="str">
        <f>VLOOKUP(A15786,[1]vlookups!A:C,3,FALSE)</f>
        <v>121</v>
      </c>
      <c r="E15786" s="4" t="s">
        <v>86</v>
      </c>
      <c r="F15786" t="str">
        <f>VLOOKUP(E15786,[1]vlookups!F:G,2,FALSE)</f>
        <v>Instructional Professional Development</v>
      </c>
      <c r="G15786" s="4" t="s">
        <v>41</v>
      </c>
      <c r="H15786" t="str">
        <f>VLOOKUP(G15786,[1]vlookups!D:E,2,FALSE)</f>
        <v>Payroll Taxes and Benefits</v>
      </c>
      <c r="I15786" s="5">
        <v>5023.05</v>
      </c>
      <c r="J15786" s="17" t="e">
        <f>VLOOKUP(Table1[[#This Row],[CCDDD]],#REF!,2,FALSE)</f>
        <v>#REF!</v>
      </c>
    </row>
    <row r="15787" spans="1:10">
      <c r="A15787" t="s">
        <v>253</v>
      </c>
      <c r="B15787" t="str">
        <f>VLOOKUP(A15787,[1]vlookups!A:B,2,FALSE)</f>
        <v>Kelso School District</v>
      </c>
      <c r="C15787" s="18" t="s">
        <v>767</v>
      </c>
      <c r="D15787" s="17" t="str">
        <f>VLOOKUP(A15787,[1]vlookups!A:C,3,FALSE)</f>
        <v>112</v>
      </c>
      <c r="E15787" s="4" t="s">
        <v>86</v>
      </c>
      <c r="F15787" t="str">
        <f>VLOOKUP(E15787,[1]vlookups!F:G,2,FALSE)</f>
        <v>Instructional Professional Development</v>
      </c>
      <c r="G15787" s="4" t="s">
        <v>40</v>
      </c>
      <c r="H15787" t="str">
        <f>VLOOKUP(G15787,[1]vlookups!D:E,2,FALSE)</f>
        <v>Classified Salaries</v>
      </c>
      <c r="I15787" s="5">
        <v>5018.6000000000004</v>
      </c>
      <c r="J15787" s="17" t="e">
        <f>VLOOKUP(Table1[[#This Row],[CCDDD]],#REF!,2,FALSE)</f>
        <v>#REF!</v>
      </c>
    </row>
    <row r="15788" spans="1:10">
      <c r="A15788" t="s">
        <v>686</v>
      </c>
      <c r="B15788" t="str">
        <f>VLOOKUP(A15788,[1]vlookups!A:B,2,FALSE)</f>
        <v>Summit Valley School District</v>
      </c>
      <c r="C15788" s="18" t="s">
        <v>767</v>
      </c>
      <c r="D15788" s="17" t="str">
        <f>VLOOKUP(A15788,[1]vlookups!A:C,3,FALSE)</f>
        <v>101</v>
      </c>
      <c r="E15788" s="4" t="s">
        <v>110</v>
      </c>
      <c r="F15788" t="str">
        <f>VLOOKUP(E15788,[1]vlookups!F:G,2,FALSE)</f>
        <v>Operation of Buildings</v>
      </c>
      <c r="G15788" s="4" t="s">
        <v>42</v>
      </c>
      <c r="H15788" t="str">
        <f>VLOOKUP(G15788,[1]vlookups!D:E,2,FALSE)</f>
        <v>Supplies and Materials</v>
      </c>
      <c r="I15788" s="5">
        <v>5009.9399999999996</v>
      </c>
      <c r="J15788" s="17" t="e">
        <f>VLOOKUP(Table1[[#This Row],[CCDDD]],#REF!,2,FALSE)</f>
        <v>#REF!</v>
      </c>
    </row>
    <row r="15789" spans="1:10">
      <c r="A15789" t="s">
        <v>604</v>
      </c>
      <c r="B15789" t="str">
        <f>VLOOKUP(A15789,[1]vlookups!A:B,2,FALSE)</f>
        <v>Waitsburg School District</v>
      </c>
      <c r="C15789" s="18" t="s">
        <v>767</v>
      </c>
      <c r="D15789" s="17" t="str">
        <f>VLOOKUP(A15789,[1]vlookups!A:C,3,FALSE)</f>
        <v>123</v>
      </c>
      <c r="E15789" s="4" t="s">
        <v>80</v>
      </c>
      <c r="F15789" t="str">
        <f>VLOOKUP(E15789,[1]vlookups!F:G,2,FALSE)</f>
        <v>Teaching</v>
      </c>
      <c r="G15789" s="4" t="s">
        <v>42</v>
      </c>
      <c r="H15789" t="str">
        <f>VLOOKUP(G15789,[1]vlookups!D:E,2,FALSE)</f>
        <v>Supplies and Materials</v>
      </c>
      <c r="I15789" s="5">
        <v>5007.5200000000004</v>
      </c>
      <c r="J15789" s="17" t="e">
        <f>VLOOKUP(Table1[[#This Row],[CCDDD]],#REF!,2,FALSE)</f>
        <v>#REF!</v>
      </c>
    </row>
    <row r="15790" spans="1:10">
      <c r="A15790" t="s">
        <v>267</v>
      </c>
      <c r="B15790" t="str">
        <f>VLOOKUP(A15790,[1]vlookups!A:B,2,FALSE)</f>
        <v>Oak Harbor School District</v>
      </c>
      <c r="C15790" s="18" t="s">
        <v>767</v>
      </c>
      <c r="D15790" s="17" t="str">
        <f>VLOOKUP(A15790,[1]vlookups!A:C,3,FALSE)</f>
        <v>189</v>
      </c>
      <c r="E15790" s="4" t="s">
        <v>86</v>
      </c>
      <c r="F15790" t="str">
        <f>VLOOKUP(E15790,[1]vlookups!F:G,2,FALSE)</f>
        <v>Instructional Professional Development</v>
      </c>
      <c r="G15790" s="4" t="s">
        <v>42</v>
      </c>
      <c r="H15790" t="str">
        <f>VLOOKUP(G15790,[1]vlookups!D:E,2,FALSE)</f>
        <v>Supplies and Materials</v>
      </c>
      <c r="I15790" s="5">
        <v>5001.3999999999996</v>
      </c>
      <c r="J15790" s="17" t="e">
        <f>VLOOKUP(Table1[[#This Row],[CCDDD]],#REF!,2,FALSE)</f>
        <v>#REF!</v>
      </c>
    </row>
    <row r="15791" spans="1:10">
      <c r="A15791" t="s">
        <v>235</v>
      </c>
      <c r="B15791" t="str">
        <f>VLOOKUP(A15791,[1]vlookups!A:B,2,FALSE)</f>
        <v>Arlington School District</v>
      </c>
      <c r="C15791" s="18" t="s">
        <v>768</v>
      </c>
      <c r="D15791" s="17" t="str">
        <f>VLOOKUP(A15791,[1]vlookups!A:C,3,FALSE)</f>
        <v>189</v>
      </c>
      <c r="E15791" s="4" t="s">
        <v>68</v>
      </c>
      <c r="F15791" t="str">
        <f>VLOOKUP(E15791,[1]vlookups!F:G,2,FALSE)</f>
        <v>Teaching &amp; Learning Supervision</v>
      </c>
      <c r="G15791" s="4" t="s">
        <v>39</v>
      </c>
      <c r="H15791" t="str">
        <f>VLOOKUP(G15791,[1]vlookups!D:E,2,FALSE)</f>
        <v>Certificated Salaries</v>
      </c>
      <c r="I15791" s="5">
        <v>5000</v>
      </c>
      <c r="J15791" s="17" t="e">
        <f>VLOOKUP(Table1[[#This Row],[CCDDD]],#REF!,2,FALSE)</f>
        <v>#REF!</v>
      </c>
    </row>
    <row r="15792" spans="1:10">
      <c r="A15792" t="s">
        <v>277</v>
      </c>
      <c r="B15792" t="str">
        <f>VLOOKUP(A15792,[1]vlookups!A:B,2,FALSE)</f>
        <v>Wahluke School District</v>
      </c>
      <c r="C15792" s="18" t="s">
        <v>768</v>
      </c>
      <c r="D15792" s="17" t="str">
        <f>VLOOKUP(A15792,[1]vlookups!A:C,3,FALSE)</f>
        <v>105</v>
      </c>
      <c r="E15792" s="4" t="s">
        <v>80</v>
      </c>
      <c r="F15792" t="str">
        <f>VLOOKUP(E15792,[1]vlookups!F:G,2,FALSE)</f>
        <v>Teaching</v>
      </c>
      <c r="G15792" s="4" t="s">
        <v>43</v>
      </c>
      <c r="H15792" t="str">
        <f>VLOOKUP(G15792,[1]vlookups!D:E,2,FALSE)</f>
        <v>Purchased Services</v>
      </c>
      <c r="I15792" s="5">
        <v>5000</v>
      </c>
      <c r="J15792" s="17" t="e">
        <f>VLOOKUP(Table1[[#This Row],[CCDDD]],#REF!,2,FALSE)</f>
        <v>#REF!</v>
      </c>
    </row>
    <row r="15793" spans="1:10">
      <c r="A15793" t="s">
        <v>548</v>
      </c>
      <c r="B15793" t="str">
        <f>VLOOKUP(A15793,[1]vlookups!A:B,2,FALSE)</f>
        <v>Taholah School District</v>
      </c>
      <c r="C15793" s="18" t="s">
        <v>767</v>
      </c>
      <c r="D15793" s="17" t="str">
        <f>VLOOKUP(A15793,[1]vlookups!A:C,3,FALSE)</f>
        <v>113</v>
      </c>
      <c r="E15793" s="4" t="s">
        <v>78</v>
      </c>
      <c r="F15793" t="str">
        <f>VLOOKUP(E15793,[1]vlookups!F:G,2,FALSE)</f>
        <v>Health and Related Services</v>
      </c>
      <c r="G15793" s="4" t="s">
        <v>41</v>
      </c>
      <c r="H15793" t="str">
        <f>VLOOKUP(G15793,[1]vlookups!D:E,2,FALSE)</f>
        <v>Payroll Taxes and Benefits</v>
      </c>
      <c r="I15793" s="5">
        <v>5000</v>
      </c>
      <c r="J15793" s="17" t="e">
        <f>VLOOKUP(Table1[[#This Row],[CCDDD]],#REF!,2,FALSE)</f>
        <v>#REF!</v>
      </c>
    </row>
    <row r="15794" spans="1:10">
      <c r="A15794" t="s">
        <v>680</v>
      </c>
      <c r="B15794" t="str">
        <f>VLOOKUP(A15794,[1]vlookups!A:B,2,FALSE)</f>
        <v>Valley School District</v>
      </c>
      <c r="C15794" s="18" t="s">
        <v>767</v>
      </c>
      <c r="D15794" s="17" t="str">
        <f>VLOOKUP(A15794,[1]vlookups!A:C,3,FALSE)</f>
        <v>101</v>
      </c>
      <c r="E15794" s="4" t="s">
        <v>78</v>
      </c>
      <c r="F15794" t="str">
        <f>VLOOKUP(E15794,[1]vlookups!F:G,2,FALSE)</f>
        <v>Health and Related Services</v>
      </c>
      <c r="G15794" s="4" t="s">
        <v>39</v>
      </c>
      <c r="H15794" t="str">
        <f>VLOOKUP(G15794,[1]vlookups!D:E,2,FALSE)</f>
        <v>Certificated Salaries</v>
      </c>
      <c r="I15794" s="5">
        <v>5000</v>
      </c>
      <c r="J15794" s="17" t="e">
        <f>VLOOKUP(Table1[[#This Row],[CCDDD]],#REF!,2,FALSE)</f>
        <v>#REF!</v>
      </c>
    </row>
    <row r="15795" spans="1:10">
      <c r="A15795" t="s">
        <v>146</v>
      </c>
      <c r="B15795" t="str">
        <f>VLOOKUP(A15795,[1]vlookups!A:B,2,FALSE)</f>
        <v>Evergreen School District (Clark)</v>
      </c>
      <c r="C15795" s="18" t="s">
        <v>767</v>
      </c>
      <c r="D15795" s="17" t="str">
        <f>VLOOKUP(A15795,[1]vlookups!A:C,3,FALSE)</f>
        <v>112</v>
      </c>
      <c r="E15795" s="4" t="s">
        <v>68</v>
      </c>
      <c r="F15795" t="str">
        <f>VLOOKUP(E15795,[1]vlookups!F:G,2,FALSE)</f>
        <v>Teaching &amp; Learning Supervision</v>
      </c>
      <c r="G15795" s="4" t="s">
        <v>43</v>
      </c>
      <c r="H15795" t="str">
        <f>VLOOKUP(G15795,[1]vlookups!D:E,2,FALSE)</f>
        <v>Purchased Services</v>
      </c>
      <c r="I15795" s="5">
        <v>5000</v>
      </c>
      <c r="J15795" s="17" t="e">
        <f>VLOOKUP(Table1[[#This Row],[CCDDD]],#REF!,2,FALSE)</f>
        <v>#REF!</v>
      </c>
    </row>
    <row r="15796" spans="1:10">
      <c r="A15796" t="s">
        <v>157</v>
      </c>
      <c r="B15796" t="str">
        <f>VLOOKUP(A15796,[1]vlookups!A:B,2,FALSE)</f>
        <v>Renton School District</v>
      </c>
      <c r="C15796" s="18" t="s">
        <v>767</v>
      </c>
      <c r="D15796" s="17" t="str">
        <f>VLOOKUP(A15796,[1]vlookups!A:C,3,FALSE)</f>
        <v>121</v>
      </c>
      <c r="E15796" s="4" t="s">
        <v>116</v>
      </c>
      <c r="F15796" t="str">
        <f>VLOOKUP(E15796,[1]vlookups!F:G,2,FALSE)</f>
        <v>Building and Property Security</v>
      </c>
      <c r="G15796" s="4" t="s">
        <v>40</v>
      </c>
      <c r="H15796" t="str">
        <f>VLOOKUP(G15796,[1]vlookups!D:E,2,FALSE)</f>
        <v>Classified Salaries</v>
      </c>
      <c r="I15796" s="5">
        <v>5000</v>
      </c>
      <c r="J15796" s="17" t="e">
        <f>VLOOKUP(Table1[[#This Row],[CCDDD]],#REF!,2,FALSE)</f>
        <v>#REF!</v>
      </c>
    </row>
    <row r="15797" spans="1:10">
      <c r="A15797" t="s">
        <v>534</v>
      </c>
      <c r="B15797" t="str">
        <f>VLOOKUP(A15797,[1]vlookups!A:B,2,FALSE)</f>
        <v>Methow Valley School District</v>
      </c>
      <c r="C15797" s="18" t="s">
        <v>767</v>
      </c>
      <c r="D15797" s="17" t="str">
        <f>VLOOKUP(A15797,[1]vlookups!A:C,3,FALSE)</f>
        <v>171</v>
      </c>
      <c r="E15797" s="4" t="s">
        <v>82</v>
      </c>
      <c r="F15797" t="str">
        <f>VLOOKUP(E15797,[1]vlookups!F:G,2,FALSE)</f>
        <v>Extracurricular</v>
      </c>
      <c r="G15797" s="4" t="s">
        <v>40</v>
      </c>
      <c r="H15797" t="str">
        <f>VLOOKUP(G15797,[1]vlookups!D:E,2,FALSE)</f>
        <v>Classified Salaries</v>
      </c>
      <c r="I15797" s="5">
        <v>5000</v>
      </c>
      <c r="J15797" s="17" t="e">
        <f>VLOOKUP(Table1[[#This Row],[CCDDD]],#REF!,2,FALSE)</f>
        <v>#REF!</v>
      </c>
    </row>
    <row r="15798" spans="1:10">
      <c r="A15798" t="s">
        <v>586</v>
      </c>
      <c r="B15798" t="str">
        <f>VLOOKUP(A15798,[1]vlookups!A:B,2,FALSE)</f>
        <v>Oakville School District</v>
      </c>
      <c r="C15798" s="18" t="s">
        <v>767</v>
      </c>
      <c r="D15798" s="17" t="str">
        <f>VLOOKUP(A15798,[1]vlookups!A:C,3,FALSE)</f>
        <v>113</v>
      </c>
      <c r="E15798" s="4" t="s">
        <v>86</v>
      </c>
      <c r="F15798" t="str">
        <f>VLOOKUP(E15798,[1]vlookups!F:G,2,FALSE)</f>
        <v>Instructional Professional Development</v>
      </c>
      <c r="G15798" s="4" t="s">
        <v>39</v>
      </c>
      <c r="H15798" t="str">
        <f>VLOOKUP(G15798,[1]vlookups!D:E,2,FALSE)</f>
        <v>Certificated Salaries</v>
      </c>
      <c r="I15798" s="5">
        <v>5000</v>
      </c>
      <c r="J15798" s="17" t="e">
        <f>VLOOKUP(Table1[[#This Row],[CCDDD]],#REF!,2,FALSE)</f>
        <v>#REF!</v>
      </c>
    </row>
    <row r="15799" spans="1:10">
      <c r="A15799" t="s">
        <v>486</v>
      </c>
      <c r="B15799" t="str">
        <f>VLOOKUP(A15799,[1]vlookups!A:B,2,FALSE)</f>
        <v>Dieringer School District</v>
      </c>
      <c r="C15799" s="18" t="s">
        <v>767</v>
      </c>
      <c r="D15799" s="17" t="str">
        <f>VLOOKUP(A15799,[1]vlookups!A:C,3,FALSE)</f>
        <v>121</v>
      </c>
      <c r="E15799" s="4" t="s">
        <v>78</v>
      </c>
      <c r="F15799" t="str">
        <f>VLOOKUP(E15799,[1]vlookups!F:G,2,FALSE)</f>
        <v>Health and Related Services</v>
      </c>
      <c r="G15799" s="4" t="s">
        <v>39</v>
      </c>
      <c r="H15799" t="str">
        <f>VLOOKUP(G15799,[1]vlookups!D:E,2,FALSE)</f>
        <v>Certificated Salaries</v>
      </c>
      <c r="I15799" s="5">
        <v>5000</v>
      </c>
      <c r="J15799" s="17" t="e">
        <f>VLOOKUP(Table1[[#This Row],[CCDDD]],#REF!,2,FALSE)</f>
        <v>#REF!</v>
      </c>
    </row>
    <row r="15800" spans="1:10">
      <c r="A15800" t="s">
        <v>456</v>
      </c>
      <c r="B15800" t="str">
        <f>VLOOKUP(A15800,[1]vlookups!A:B,2,FALSE)</f>
        <v>Stevenson-Carson School District</v>
      </c>
      <c r="C15800" s="18" t="s">
        <v>767</v>
      </c>
      <c r="D15800" s="17" t="str">
        <f>VLOOKUP(A15800,[1]vlookups!A:C,3,FALSE)</f>
        <v>112</v>
      </c>
      <c r="E15800" s="4" t="s">
        <v>60</v>
      </c>
      <c r="F15800" t="str">
        <f>VLOOKUP(E15800,[1]vlookups!F:G,2,FALSE)</f>
        <v>Superintendent's Office</v>
      </c>
      <c r="G15800" s="4" t="s">
        <v>39</v>
      </c>
      <c r="H15800" t="str">
        <f>VLOOKUP(G15800,[1]vlookups!D:E,2,FALSE)</f>
        <v>Certificated Salaries</v>
      </c>
      <c r="I15800" s="5">
        <v>5000</v>
      </c>
      <c r="J15800" s="17" t="e">
        <f>VLOOKUP(Table1[[#This Row],[CCDDD]],#REF!,2,FALSE)</f>
        <v>#REF!</v>
      </c>
    </row>
    <row r="15801" spans="1:10">
      <c r="A15801" t="s">
        <v>626</v>
      </c>
      <c r="B15801" t="str">
        <f>VLOOKUP(A15801,[1]vlookups!A:B,2,FALSE)</f>
        <v>Summit Public School: Sierra</v>
      </c>
      <c r="C15801" s="18" t="s">
        <v>767</v>
      </c>
      <c r="D15801" s="17" t="str">
        <f>VLOOKUP(A15801,[1]vlookups!A:C,3,FALSE)</f>
        <v>WSCC</v>
      </c>
      <c r="E15801" s="4" t="s">
        <v>72</v>
      </c>
      <c r="F15801" t="str">
        <f>VLOOKUP(E15801,[1]vlookups!F:G,2,FALSE)</f>
        <v>Principal's Office</v>
      </c>
      <c r="G15801" s="4" t="s">
        <v>43</v>
      </c>
      <c r="H15801" t="str">
        <f>VLOOKUP(G15801,[1]vlookups!D:E,2,FALSE)</f>
        <v>Purchased Services</v>
      </c>
      <c r="I15801" s="5">
        <v>5000</v>
      </c>
      <c r="J15801" s="17" t="e">
        <f>VLOOKUP(Table1[[#This Row],[CCDDD]],#REF!,2,FALSE)</f>
        <v>#REF!</v>
      </c>
    </row>
    <row r="15802" spans="1:10">
      <c r="A15802" t="s">
        <v>770</v>
      </c>
      <c r="B15802" t="str">
        <f>VLOOKUP(A15802,[1]vlookups!A:B,2,FALSE)</f>
        <v>Why Not You Academy (Formerly Cascade: Midway charter)</v>
      </c>
      <c r="C15802" s="18" t="s">
        <v>767</v>
      </c>
      <c r="D15802" s="17" t="str">
        <f>VLOOKUP(A15802,[1]vlookups!A:C,3,FALSE)</f>
        <v>WSCC</v>
      </c>
      <c r="E15802" s="4" t="s">
        <v>86</v>
      </c>
      <c r="F15802" t="str">
        <f>VLOOKUP(E15802,[1]vlookups!F:G,2,FALSE)</f>
        <v>Instructional Professional Development</v>
      </c>
      <c r="G15802" s="4" t="s">
        <v>43</v>
      </c>
      <c r="H15802" t="str">
        <f>VLOOKUP(G15802,[1]vlookups!D:E,2,FALSE)</f>
        <v>Purchased Services</v>
      </c>
      <c r="I15802" s="5">
        <v>5000</v>
      </c>
      <c r="J15802" s="17" t="e">
        <f>VLOOKUP(Table1[[#This Row],[CCDDD]],#REF!,2,FALSE)</f>
        <v>#REF!</v>
      </c>
    </row>
    <row r="15803" spans="1:10">
      <c r="A15803" t="s">
        <v>259</v>
      </c>
      <c r="B15803" t="str">
        <f>VLOOKUP(A15803,[1]vlookups!A:B,2,FALSE)</f>
        <v>North Mason School District</v>
      </c>
      <c r="C15803" s="18" t="s">
        <v>767</v>
      </c>
      <c r="D15803" s="17" t="str">
        <f>VLOOKUP(A15803,[1]vlookups!A:C,3,FALSE)</f>
        <v>114</v>
      </c>
      <c r="E15803" s="4" t="s">
        <v>90</v>
      </c>
      <c r="F15803" t="str">
        <f>VLOOKUP(E15803,[1]vlookups!F:G,2,FALSE)</f>
        <v>Curriculum</v>
      </c>
      <c r="G15803" s="4" t="s">
        <v>42</v>
      </c>
      <c r="H15803" t="str">
        <f>VLOOKUP(G15803,[1]vlookups!D:E,2,FALSE)</f>
        <v>Supplies and Materials</v>
      </c>
      <c r="I15803" s="5">
        <v>4997.42</v>
      </c>
      <c r="J15803" s="17" t="e">
        <f>VLOOKUP(Table1[[#This Row],[CCDDD]],#REF!,2,FALSE)</f>
        <v>#REF!</v>
      </c>
    </row>
    <row r="15804" spans="1:10">
      <c r="A15804" t="s">
        <v>492</v>
      </c>
      <c r="B15804" t="str">
        <f>VLOOKUP(A15804,[1]vlookups!A:B,2,FALSE)</f>
        <v>Vashon Island School District</v>
      </c>
      <c r="C15804" s="18" t="s">
        <v>767</v>
      </c>
      <c r="D15804" s="17" t="str">
        <f>VLOOKUP(A15804,[1]vlookups!A:C,3,FALSE)</f>
        <v>121</v>
      </c>
      <c r="E15804" s="4" t="s">
        <v>72</v>
      </c>
      <c r="F15804" t="str">
        <f>VLOOKUP(E15804,[1]vlookups!F:G,2,FALSE)</f>
        <v>Principal's Office</v>
      </c>
      <c r="G15804" s="4" t="s">
        <v>42</v>
      </c>
      <c r="H15804" t="str">
        <f>VLOOKUP(G15804,[1]vlookups!D:E,2,FALSE)</f>
        <v>Supplies and Materials</v>
      </c>
      <c r="I15804" s="5">
        <v>4996.55</v>
      </c>
      <c r="J15804" s="17" t="e">
        <f>VLOOKUP(Table1[[#This Row],[CCDDD]],#REF!,2,FALSE)</f>
        <v>#REF!</v>
      </c>
    </row>
    <row r="15805" spans="1:10">
      <c r="A15805" t="s">
        <v>598</v>
      </c>
      <c r="B15805" t="str">
        <f>VLOOKUP(A15805,[1]vlookups!A:B,2,FALSE)</f>
        <v>La Conner School District</v>
      </c>
      <c r="C15805" s="18" t="s">
        <v>767</v>
      </c>
      <c r="D15805" s="17" t="str">
        <f>VLOOKUP(A15805,[1]vlookups!A:C,3,FALSE)</f>
        <v>189</v>
      </c>
      <c r="E15805" s="4" t="s">
        <v>90</v>
      </c>
      <c r="F15805" t="str">
        <f>VLOOKUP(E15805,[1]vlookups!F:G,2,FALSE)</f>
        <v>Curriculum</v>
      </c>
      <c r="G15805" s="4" t="s">
        <v>43</v>
      </c>
      <c r="H15805" t="str">
        <f>VLOOKUP(G15805,[1]vlookups!D:E,2,FALSE)</f>
        <v>Purchased Services</v>
      </c>
      <c r="I15805" s="5">
        <v>4993</v>
      </c>
      <c r="J15805" s="17" t="e">
        <f>VLOOKUP(Table1[[#This Row],[CCDDD]],#REF!,2,FALSE)</f>
        <v>#REF!</v>
      </c>
    </row>
    <row r="15806" spans="1:10">
      <c r="A15806" t="s">
        <v>323</v>
      </c>
      <c r="B15806" t="str">
        <f>VLOOKUP(A15806,[1]vlookups!A:B,2,FALSE)</f>
        <v>Elma School District</v>
      </c>
      <c r="C15806" s="18" t="s">
        <v>767</v>
      </c>
      <c r="D15806" s="17" t="str">
        <f>VLOOKUP(A15806,[1]vlookups!A:C,3,FALSE)</f>
        <v>113</v>
      </c>
      <c r="E15806" s="4" t="s">
        <v>72</v>
      </c>
      <c r="F15806" t="str">
        <f>VLOOKUP(E15806,[1]vlookups!F:G,2,FALSE)</f>
        <v>Principal's Office</v>
      </c>
      <c r="G15806" s="4" t="s">
        <v>44</v>
      </c>
      <c r="H15806" t="str">
        <f>VLOOKUP(G15806,[1]vlookups!D:E,2,FALSE)</f>
        <v>Employee Travel</v>
      </c>
      <c r="I15806" s="5">
        <v>4978.04</v>
      </c>
      <c r="J15806" s="17" t="e">
        <f>VLOOKUP(Table1[[#This Row],[CCDDD]],#REF!,2,FALSE)</f>
        <v>#REF!</v>
      </c>
    </row>
    <row r="15807" spans="1:10">
      <c r="A15807" t="s">
        <v>446</v>
      </c>
      <c r="B15807" t="str">
        <f>VLOOKUP(A15807,[1]vlookups!A:B,2,FALSE)</f>
        <v>Bridgeport School District</v>
      </c>
      <c r="C15807" s="18" t="s">
        <v>767</v>
      </c>
      <c r="D15807" s="17" t="str">
        <f>VLOOKUP(A15807,[1]vlookups!A:C,3,FALSE)</f>
        <v>171</v>
      </c>
      <c r="E15807" s="4" t="s">
        <v>80</v>
      </c>
      <c r="F15807" t="str">
        <f>VLOOKUP(E15807,[1]vlookups!F:G,2,FALSE)</f>
        <v>Teaching</v>
      </c>
      <c r="G15807" s="4" t="s">
        <v>43</v>
      </c>
      <c r="H15807" t="str">
        <f>VLOOKUP(G15807,[1]vlookups!D:E,2,FALSE)</f>
        <v>Purchased Services</v>
      </c>
      <c r="I15807" s="5">
        <v>4975</v>
      </c>
      <c r="J15807" s="17" t="e">
        <f>VLOOKUP(Table1[[#This Row],[CCDDD]],#REF!,2,FALSE)</f>
        <v>#REF!</v>
      </c>
    </row>
    <row r="15808" spans="1:10">
      <c r="A15808" t="s">
        <v>688</v>
      </c>
      <c r="B15808" t="str">
        <f>VLOOKUP(A15808,[1]vlookups!A:B,2,FALSE)</f>
        <v>Satsop School District</v>
      </c>
      <c r="C15808" s="18" t="s">
        <v>768</v>
      </c>
      <c r="D15808" s="17" t="str">
        <f>VLOOKUP(A15808,[1]vlookups!A:C,3,FALSE)</f>
        <v>113</v>
      </c>
      <c r="E15808" s="4" t="s">
        <v>80</v>
      </c>
      <c r="F15808" t="str">
        <f>VLOOKUP(E15808,[1]vlookups!F:G,2,FALSE)</f>
        <v>Teaching</v>
      </c>
      <c r="G15808" s="4" t="s">
        <v>40</v>
      </c>
      <c r="H15808" t="str">
        <f>VLOOKUP(G15808,[1]vlookups!D:E,2,FALSE)</f>
        <v>Classified Salaries</v>
      </c>
      <c r="I15808" s="5">
        <v>4973.1499999999996</v>
      </c>
      <c r="J15808" s="17" t="e">
        <f>VLOOKUP(Table1[[#This Row],[CCDDD]],#REF!,2,FALSE)</f>
        <v>#REF!</v>
      </c>
    </row>
    <row r="15809" spans="1:10">
      <c r="A15809" t="s">
        <v>173</v>
      </c>
      <c r="B15809" t="str">
        <f>VLOOKUP(A15809,[1]vlookups!A:B,2,FALSE)</f>
        <v>Bethel School District</v>
      </c>
      <c r="C15809" s="18" t="s">
        <v>768</v>
      </c>
      <c r="D15809" s="17" t="str">
        <f>VLOOKUP(A15809,[1]vlookups!A:C,3,FALSE)</f>
        <v>121</v>
      </c>
      <c r="E15809" s="4" t="s">
        <v>80</v>
      </c>
      <c r="F15809" t="str">
        <f>VLOOKUP(E15809,[1]vlookups!F:G,2,FALSE)</f>
        <v>Teaching</v>
      </c>
      <c r="G15809" s="4" t="s">
        <v>38</v>
      </c>
      <c r="H15809" t="str">
        <f>VLOOKUP(G15809,[1]vlookups!D:E,2,FALSE)</f>
        <v>Transfers</v>
      </c>
      <c r="I15809" s="5">
        <v>4965.2</v>
      </c>
      <c r="J15809" s="17" t="e">
        <f>VLOOKUP(Table1[[#This Row],[CCDDD]],#REF!,2,FALSE)</f>
        <v>#REF!</v>
      </c>
    </row>
    <row r="15810" spans="1:10">
      <c r="A15810" t="s">
        <v>424</v>
      </c>
      <c r="B15810" t="str">
        <f>VLOOKUP(A15810,[1]vlookups!A:B,2,FALSE)</f>
        <v>Warden School District</v>
      </c>
      <c r="C15810" s="18" t="s">
        <v>767</v>
      </c>
      <c r="D15810" s="17" t="str">
        <f>VLOOKUP(A15810,[1]vlookups!A:C,3,FALSE)</f>
        <v>171</v>
      </c>
      <c r="E15810" s="4" t="s">
        <v>72</v>
      </c>
      <c r="F15810" t="str">
        <f>VLOOKUP(E15810,[1]vlookups!F:G,2,FALSE)</f>
        <v>Principal's Office</v>
      </c>
      <c r="G15810" s="4" t="s">
        <v>43</v>
      </c>
      <c r="H15810" t="str">
        <f>VLOOKUP(G15810,[1]vlookups!D:E,2,FALSE)</f>
        <v>Purchased Services</v>
      </c>
      <c r="I15810" s="5">
        <v>4951</v>
      </c>
      <c r="J15810" s="17" t="e">
        <f>VLOOKUP(Table1[[#This Row],[CCDDD]],#REF!,2,FALSE)</f>
        <v>#REF!</v>
      </c>
    </row>
    <row r="15811" spans="1:10">
      <c r="A15811" t="s">
        <v>219</v>
      </c>
      <c r="B15811" t="str">
        <f>VLOOKUP(A15811,[1]vlookups!A:B,2,FALSE)</f>
        <v>Marysville School District</v>
      </c>
      <c r="C15811" s="18" t="s">
        <v>768</v>
      </c>
      <c r="D15811" s="17" t="str">
        <f>VLOOKUP(A15811,[1]vlookups!A:C,3,FALSE)</f>
        <v>189</v>
      </c>
      <c r="E15811" s="4" t="s">
        <v>72</v>
      </c>
      <c r="F15811" t="str">
        <f>VLOOKUP(E15811,[1]vlookups!F:G,2,FALSE)</f>
        <v>Principal's Office</v>
      </c>
      <c r="G15811" s="4" t="s">
        <v>40</v>
      </c>
      <c r="H15811" t="str">
        <f>VLOOKUP(G15811,[1]vlookups!D:E,2,FALSE)</f>
        <v>Classified Salaries</v>
      </c>
      <c r="I15811" s="5">
        <v>4946.1499999999996</v>
      </c>
      <c r="J15811" s="17" t="e">
        <f>VLOOKUP(Table1[[#This Row],[CCDDD]],#REF!,2,FALSE)</f>
        <v>#REF!</v>
      </c>
    </row>
    <row r="15812" spans="1:10">
      <c r="A15812" t="s">
        <v>211</v>
      </c>
      <c r="B15812" t="str">
        <f>VLOOKUP(A15812,[1]vlookups!A:B,2,FALSE)</f>
        <v>Central Valley School District</v>
      </c>
      <c r="C15812" s="18" t="s">
        <v>768</v>
      </c>
      <c r="D15812" s="17" t="str">
        <f>VLOOKUP(A15812,[1]vlookups!A:C,3,FALSE)</f>
        <v>101</v>
      </c>
      <c r="E15812" s="4" t="s">
        <v>80</v>
      </c>
      <c r="F15812" t="str">
        <f>VLOOKUP(E15812,[1]vlookups!F:G,2,FALSE)</f>
        <v>Teaching</v>
      </c>
      <c r="G15812" s="4" t="s">
        <v>42</v>
      </c>
      <c r="H15812" t="str">
        <f>VLOOKUP(G15812,[1]vlookups!D:E,2,FALSE)</f>
        <v>Supplies and Materials</v>
      </c>
      <c r="I15812" s="5">
        <v>4942.42</v>
      </c>
      <c r="J15812" s="17" t="e">
        <f>VLOOKUP(Table1[[#This Row],[CCDDD]],#REF!,2,FALSE)</f>
        <v>#REF!</v>
      </c>
    </row>
    <row r="15813" spans="1:10">
      <c r="A15813" t="s">
        <v>267</v>
      </c>
      <c r="B15813" t="str">
        <f>VLOOKUP(A15813,[1]vlookups!A:B,2,FALSE)</f>
        <v>Oak Harbor School District</v>
      </c>
      <c r="C15813" s="18" t="s">
        <v>767</v>
      </c>
      <c r="D15813" s="17" t="str">
        <f>VLOOKUP(A15813,[1]vlookups!A:C,3,FALSE)</f>
        <v>189</v>
      </c>
      <c r="E15813" s="4" t="s">
        <v>82</v>
      </c>
      <c r="F15813" t="str">
        <f>VLOOKUP(E15813,[1]vlookups!F:G,2,FALSE)</f>
        <v>Extracurricular</v>
      </c>
      <c r="G15813" s="4" t="s">
        <v>44</v>
      </c>
      <c r="H15813" t="str">
        <f>VLOOKUP(G15813,[1]vlookups!D:E,2,FALSE)</f>
        <v>Employee Travel</v>
      </c>
      <c r="I15813" s="5">
        <v>4935.12</v>
      </c>
      <c r="J15813" s="17" t="e">
        <f>VLOOKUP(Table1[[#This Row],[CCDDD]],#REF!,2,FALSE)</f>
        <v>#REF!</v>
      </c>
    </row>
    <row r="15814" spans="1:10">
      <c r="A15814" t="s">
        <v>192</v>
      </c>
      <c r="B15814" t="str">
        <f>VLOOKUP(A15814,[1]vlookups!A:B,2,FALSE)</f>
        <v>Everett School District</v>
      </c>
      <c r="C15814" s="18" t="s">
        <v>767</v>
      </c>
      <c r="D15814" s="17" t="str">
        <f>VLOOKUP(A15814,[1]vlookups!A:C,3,FALSE)</f>
        <v>189</v>
      </c>
      <c r="E15814" s="4" t="s">
        <v>110</v>
      </c>
      <c r="F15814" t="str">
        <f>VLOOKUP(E15814,[1]vlookups!F:G,2,FALSE)</f>
        <v>Operation of Buildings</v>
      </c>
      <c r="G15814" s="4" t="s">
        <v>41</v>
      </c>
      <c r="H15814" t="str">
        <f>VLOOKUP(G15814,[1]vlookups!D:E,2,FALSE)</f>
        <v>Payroll Taxes and Benefits</v>
      </c>
      <c r="I15814" s="5">
        <v>4928.18</v>
      </c>
      <c r="J15814" s="17" t="e">
        <f>VLOOKUP(Table1[[#This Row],[CCDDD]],#REF!,2,FALSE)</f>
        <v>#REF!</v>
      </c>
    </row>
    <row r="15815" spans="1:10">
      <c r="A15815" t="s">
        <v>680</v>
      </c>
      <c r="B15815" t="str">
        <f>VLOOKUP(A15815,[1]vlookups!A:B,2,FALSE)</f>
        <v>Valley School District</v>
      </c>
      <c r="C15815" s="18" t="s">
        <v>768</v>
      </c>
      <c r="D15815" s="17" t="str">
        <f>VLOOKUP(A15815,[1]vlookups!A:C,3,FALSE)</f>
        <v>101</v>
      </c>
      <c r="E15815" s="4" t="s">
        <v>86</v>
      </c>
      <c r="F15815" t="str">
        <f>VLOOKUP(E15815,[1]vlookups!F:G,2,FALSE)</f>
        <v>Instructional Professional Development</v>
      </c>
      <c r="G15815" s="4" t="s">
        <v>39</v>
      </c>
      <c r="H15815" t="str">
        <f>VLOOKUP(G15815,[1]vlookups!D:E,2,FALSE)</f>
        <v>Certificated Salaries</v>
      </c>
      <c r="I15815" s="5">
        <v>4922.1499999999996</v>
      </c>
      <c r="J15815" s="17" t="e">
        <f>VLOOKUP(Table1[[#This Row],[CCDDD]],#REF!,2,FALSE)</f>
        <v>#REF!</v>
      </c>
    </row>
    <row r="15816" spans="1:10">
      <c r="A15816" t="s">
        <v>508</v>
      </c>
      <c r="B15816" t="str">
        <f>VLOOKUP(A15816,[1]vlookups!A:B,2,FALSE)</f>
        <v>Grand Coulee Dam School District</v>
      </c>
      <c r="C15816" s="18" t="s">
        <v>767</v>
      </c>
      <c r="D15816" s="17" t="str">
        <f>VLOOKUP(A15816,[1]vlookups!A:C,3,FALSE)</f>
        <v>171</v>
      </c>
      <c r="E15816" s="4" t="s">
        <v>86</v>
      </c>
      <c r="F15816" t="str">
        <f>VLOOKUP(E15816,[1]vlookups!F:G,2,FALSE)</f>
        <v>Instructional Professional Development</v>
      </c>
      <c r="G15816" s="4" t="s">
        <v>39</v>
      </c>
      <c r="H15816" t="str">
        <f>VLOOKUP(G15816,[1]vlookups!D:E,2,FALSE)</f>
        <v>Certificated Salaries</v>
      </c>
      <c r="I15816" s="5">
        <v>4901.53</v>
      </c>
      <c r="J15816" s="17" t="e">
        <f>VLOOKUP(Table1[[#This Row],[CCDDD]],#REF!,2,FALSE)</f>
        <v>#REF!</v>
      </c>
    </row>
    <row r="15817" spans="1:10">
      <c r="A15817" t="s">
        <v>192</v>
      </c>
      <c r="B15817" t="str">
        <f>VLOOKUP(A15817,[1]vlookups!A:B,2,FALSE)</f>
        <v>Everett School District</v>
      </c>
      <c r="C15817" s="18" t="s">
        <v>767</v>
      </c>
      <c r="D15817" s="17" t="str">
        <f>VLOOKUP(A15817,[1]vlookups!A:C,3,FALSE)</f>
        <v>189</v>
      </c>
      <c r="E15817" s="4" t="s">
        <v>86</v>
      </c>
      <c r="F15817" t="str">
        <f>VLOOKUP(E15817,[1]vlookups!F:G,2,FALSE)</f>
        <v>Instructional Professional Development</v>
      </c>
      <c r="G15817" s="4" t="s">
        <v>42</v>
      </c>
      <c r="H15817" t="str">
        <f>VLOOKUP(G15817,[1]vlookups!D:E,2,FALSE)</f>
        <v>Supplies and Materials</v>
      </c>
      <c r="I15817" s="5">
        <v>4885.76</v>
      </c>
      <c r="J15817" s="17" t="e">
        <f>VLOOKUP(Table1[[#This Row],[CCDDD]],#REF!,2,FALSE)</f>
        <v>#REF!</v>
      </c>
    </row>
    <row r="15818" spans="1:10">
      <c r="A15818" t="s">
        <v>492</v>
      </c>
      <c r="B15818" t="str">
        <f>VLOOKUP(A15818,[1]vlookups!A:B,2,FALSE)</f>
        <v>Vashon Island School District</v>
      </c>
      <c r="C15818" s="18" t="s">
        <v>767</v>
      </c>
      <c r="D15818" s="17" t="str">
        <f>VLOOKUP(A15818,[1]vlookups!A:C,3,FALSE)</f>
        <v>121</v>
      </c>
      <c r="E15818" s="4" t="s">
        <v>76</v>
      </c>
      <c r="F15818" t="str">
        <f>VLOOKUP(E15818,[1]vlookups!F:G,2,FALSE)</f>
        <v>Pupil Management and Safety</v>
      </c>
      <c r="G15818" s="4" t="s">
        <v>40</v>
      </c>
      <c r="H15818" t="str">
        <f>VLOOKUP(G15818,[1]vlookups!D:E,2,FALSE)</f>
        <v>Classified Salaries</v>
      </c>
      <c r="I15818" s="5">
        <v>4885.25</v>
      </c>
      <c r="J15818" s="17" t="e">
        <f>VLOOKUP(Table1[[#This Row],[CCDDD]],#REF!,2,FALSE)</f>
        <v>#REF!</v>
      </c>
    </row>
    <row r="15819" spans="1:10">
      <c r="A15819" t="s">
        <v>604</v>
      </c>
      <c r="B15819" t="str">
        <f>VLOOKUP(A15819,[1]vlookups!A:B,2,FALSE)</f>
        <v>Waitsburg School District</v>
      </c>
      <c r="C15819" s="18" t="s">
        <v>767</v>
      </c>
      <c r="D15819" s="17" t="str">
        <f>VLOOKUP(A15819,[1]vlookups!A:C,3,FALSE)</f>
        <v>123</v>
      </c>
      <c r="E15819" s="4" t="s">
        <v>80</v>
      </c>
      <c r="F15819" t="str">
        <f>VLOOKUP(E15819,[1]vlookups!F:G,2,FALSE)</f>
        <v>Teaching</v>
      </c>
      <c r="G15819" s="4" t="s">
        <v>40</v>
      </c>
      <c r="H15819" t="str">
        <f>VLOOKUP(G15819,[1]vlookups!D:E,2,FALSE)</f>
        <v>Classified Salaries</v>
      </c>
      <c r="I15819" s="5">
        <v>4876.38</v>
      </c>
      <c r="J15819" s="17" t="e">
        <f>VLOOKUP(Table1[[#This Row],[CCDDD]],#REF!,2,FALSE)</f>
        <v>#REF!</v>
      </c>
    </row>
    <row r="15820" spans="1:10">
      <c r="A15820" t="s">
        <v>624</v>
      </c>
      <c r="B15820" t="str">
        <f>VLOOKUP(A15820,[1]vlookups!A:B,2,FALSE)</f>
        <v>Wishram School District</v>
      </c>
      <c r="C15820" s="18" t="s">
        <v>767</v>
      </c>
      <c r="D15820" s="17" t="str">
        <f>VLOOKUP(A15820,[1]vlookups!A:C,3,FALSE)</f>
        <v>112</v>
      </c>
      <c r="E15820" s="4" t="s">
        <v>80</v>
      </c>
      <c r="F15820" t="str">
        <f>VLOOKUP(E15820,[1]vlookups!F:G,2,FALSE)</f>
        <v>Teaching</v>
      </c>
      <c r="G15820" s="4" t="s">
        <v>39</v>
      </c>
      <c r="H15820" t="str">
        <f>VLOOKUP(G15820,[1]vlookups!D:E,2,FALSE)</f>
        <v>Certificated Salaries</v>
      </c>
      <c r="I15820" s="5">
        <v>4869</v>
      </c>
      <c r="J15820" s="17" t="e">
        <f>VLOOKUP(Table1[[#This Row],[CCDDD]],#REF!,2,FALSE)</f>
        <v>#REF!</v>
      </c>
    </row>
    <row r="15821" spans="1:10">
      <c r="A15821" t="s">
        <v>173</v>
      </c>
      <c r="B15821" t="str">
        <f>VLOOKUP(A15821,[1]vlookups!A:B,2,FALSE)</f>
        <v>Bethel School District</v>
      </c>
      <c r="C15821" s="18" t="s">
        <v>767</v>
      </c>
      <c r="D15821" s="17" t="str">
        <f>VLOOKUP(A15821,[1]vlookups!A:C,3,FALSE)</f>
        <v>121</v>
      </c>
      <c r="E15821" s="4" t="s">
        <v>64</v>
      </c>
      <c r="F15821" t="str">
        <f>VLOOKUP(E15821,[1]vlookups!F:G,2,FALSE)</f>
        <v>Human Resources</v>
      </c>
      <c r="G15821" s="4" t="s">
        <v>43</v>
      </c>
      <c r="H15821" t="str">
        <f>VLOOKUP(G15821,[1]vlookups!D:E,2,FALSE)</f>
        <v>Purchased Services</v>
      </c>
      <c r="I15821" s="5">
        <v>4868.59</v>
      </c>
      <c r="J15821" s="17" t="e">
        <f>VLOOKUP(Table1[[#This Row],[CCDDD]],#REF!,2,FALSE)</f>
        <v>#REF!</v>
      </c>
    </row>
    <row r="15822" spans="1:10">
      <c r="A15822" t="s">
        <v>329</v>
      </c>
      <c r="B15822" t="str">
        <f>VLOOKUP(A15822,[1]vlookups!A:B,2,FALSE)</f>
        <v>Ridgefield School District</v>
      </c>
      <c r="C15822" s="18" t="s">
        <v>768</v>
      </c>
      <c r="D15822" s="17" t="str">
        <f>VLOOKUP(A15822,[1]vlookups!A:C,3,FALSE)</f>
        <v>112</v>
      </c>
      <c r="E15822" s="4" t="s">
        <v>86</v>
      </c>
      <c r="F15822" t="str">
        <f>VLOOKUP(E15822,[1]vlookups!F:G,2,FALSE)</f>
        <v>Instructional Professional Development</v>
      </c>
      <c r="G15822" s="4" t="s">
        <v>39</v>
      </c>
      <c r="H15822" t="str">
        <f>VLOOKUP(G15822,[1]vlookups!D:E,2,FALSE)</f>
        <v>Certificated Salaries</v>
      </c>
      <c r="I15822" s="5">
        <v>4865</v>
      </c>
      <c r="J15822" s="17" t="e">
        <f>VLOOKUP(Table1[[#This Row],[CCDDD]],#REF!,2,FALSE)</f>
        <v>#REF!</v>
      </c>
    </row>
    <row r="15823" spans="1:10">
      <c r="A15823" t="s">
        <v>187</v>
      </c>
      <c r="B15823" t="str">
        <f>VLOOKUP(A15823,[1]vlookups!A:B,2,FALSE)</f>
        <v>Moses Lake School District</v>
      </c>
      <c r="C15823" s="18" t="s">
        <v>767</v>
      </c>
      <c r="D15823" s="17" t="str">
        <f>VLOOKUP(A15823,[1]vlookups!A:C,3,FALSE)</f>
        <v>171</v>
      </c>
      <c r="E15823" s="4" t="s">
        <v>78</v>
      </c>
      <c r="F15823" t="str">
        <f>VLOOKUP(E15823,[1]vlookups!F:G,2,FALSE)</f>
        <v>Health and Related Services</v>
      </c>
      <c r="G15823" s="4" t="s">
        <v>39</v>
      </c>
      <c r="H15823" t="str">
        <f>VLOOKUP(G15823,[1]vlookups!D:E,2,FALSE)</f>
        <v>Certificated Salaries</v>
      </c>
      <c r="I15823" s="5">
        <v>4860.5</v>
      </c>
      <c r="J15823" s="17" t="e">
        <f>VLOOKUP(Table1[[#This Row],[CCDDD]],#REF!,2,FALSE)</f>
        <v>#REF!</v>
      </c>
    </row>
    <row r="15824" spans="1:10">
      <c r="A15824" t="s">
        <v>287</v>
      </c>
      <c r="B15824" t="str">
        <f>VLOOKUP(A15824,[1]vlookups!A:B,2,FALSE)</f>
        <v>Othello School District</v>
      </c>
      <c r="C15824" s="18" t="s">
        <v>767</v>
      </c>
      <c r="D15824" s="17" t="str">
        <f>VLOOKUP(A15824,[1]vlookups!A:C,3,FALSE)</f>
        <v>123</v>
      </c>
      <c r="E15824" s="4" t="s">
        <v>82</v>
      </c>
      <c r="F15824" t="str">
        <f>VLOOKUP(E15824,[1]vlookups!F:G,2,FALSE)</f>
        <v>Extracurricular</v>
      </c>
      <c r="G15824" s="4" t="s">
        <v>42</v>
      </c>
      <c r="H15824" t="str">
        <f>VLOOKUP(G15824,[1]vlookups!D:E,2,FALSE)</f>
        <v>Supplies and Materials</v>
      </c>
      <c r="I15824" s="5">
        <v>4847.7</v>
      </c>
      <c r="J15824" s="17" t="e">
        <f>VLOOKUP(Table1[[#This Row],[CCDDD]],#REF!,2,FALSE)</f>
        <v>#REF!</v>
      </c>
    </row>
    <row r="15825" spans="1:10">
      <c r="A15825" t="s">
        <v>643</v>
      </c>
      <c r="B15825" t="str">
        <f>VLOOKUP(A15825,[1]vlookups!A:B,2,FALSE)</f>
        <v>Prescott School District</v>
      </c>
      <c r="C15825" s="18" t="s">
        <v>767</v>
      </c>
      <c r="D15825" s="17" t="str">
        <f>VLOOKUP(A15825,[1]vlookups!A:C,3,FALSE)</f>
        <v>123</v>
      </c>
      <c r="E15825" s="4" t="s">
        <v>68</v>
      </c>
      <c r="F15825" t="str">
        <f>VLOOKUP(E15825,[1]vlookups!F:G,2,FALSE)</f>
        <v>Teaching &amp; Learning Supervision</v>
      </c>
      <c r="G15825" s="4" t="s">
        <v>39</v>
      </c>
      <c r="H15825" t="str">
        <f>VLOOKUP(G15825,[1]vlookups!D:E,2,FALSE)</f>
        <v>Certificated Salaries</v>
      </c>
      <c r="I15825" s="5">
        <v>4825</v>
      </c>
      <c r="J15825" s="17" t="e">
        <f>VLOOKUP(Table1[[#This Row],[CCDDD]],#REF!,2,FALSE)</f>
        <v>#REF!</v>
      </c>
    </row>
    <row r="15826" spans="1:10">
      <c r="A15826" t="s">
        <v>460</v>
      </c>
      <c r="B15826" t="str">
        <f>VLOOKUP(A15826,[1]vlookups!A:B,2,FALSE)</f>
        <v>Morton School District</v>
      </c>
      <c r="C15826" s="18" t="s">
        <v>768</v>
      </c>
      <c r="D15826" s="17" t="str">
        <f>VLOOKUP(A15826,[1]vlookups!A:C,3,FALSE)</f>
        <v>113</v>
      </c>
      <c r="E15826" s="4" t="s">
        <v>80</v>
      </c>
      <c r="F15826" t="str">
        <f>VLOOKUP(E15826,[1]vlookups!F:G,2,FALSE)</f>
        <v>Teaching</v>
      </c>
      <c r="G15826" s="4" t="s">
        <v>41</v>
      </c>
      <c r="H15826" t="str">
        <f>VLOOKUP(G15826,[1]vlookups!D:E,2,FALSE)</f>
        <v>Payroll Taxes and Benefits</v>
      </c>
      <c r="I15826" s="5">
        <v>4819.24</v>
      </c>
      <c r="J15826" s="17" t="e">
        <f>VLOOKUP(Table1[[#This Row],[CCDDD]],#REF!,2,FALSE)</f>
        <v>#REF!</v>
      </c>
    </row>
    <row r="15827" spans="1:10">
      <c r="A15827" t="s">
        <v>758</v>
      </c>
      <c r="B15827" t="str">
        <f>VLOOKUP(A15827,[1]vlookups!A:B,2,FALSE)</f>
        <v>Almira School District</v>
      </c>
      <c r="C15827" s="18" t="s">
        <v>767</v>
      </c>
      <c r="D15827" s="17" t="str">
        <f>VLOOKUP(A15827,[1]vlookups!A:C,3,FALSE)</f>
        <v>101</v>
      </c>
      <c r="E15827" s="4" t="s">
        <v>80</v>
      </c>
      <c r="F15827" t="str">
        <f>VLOOKUP(E15827,[1]vlookups!F:G,2,FALSE)</f>
        <v>Teaching</v>
      </c>
      <c r="G15827" s="4" t="s">
        <v>39</v>
      </c>
      <c r="H15827" t="str">
        <f>VLOOKUP(G15827,[1]vlookups!D:E,2,FALSE)</f>
        <v>Certificated Salaries</v>
      </c>
      <c r="I15827" s="5">
        <v>4805.76</v>
      </c>
      <c r="J15827" s="17" t="e">
        <f>VLOOKUP(Table1[[#This Row],[CCDDD]],#REF!,2,FALSE)</f>
        <v>#REF!</v>
      </c>
    </row>
    <row r="15828" spans="1:10">
      <c r="A15828" t="s">
        <v>760</v>
      </c>
      <c r="B15828" t="str">
        <f>VLOOKUP(A15828,[1]vlookups!A:B,2,FALSE)</f>
        <v>Shaw Island School District</v>
      </c>
      <c r="C15828" s="18" t="s">
        <v>767</v>
      </c>
      <c r="D15828" s="17" t="str">
        <f>VLOOKUP(A15828,[1]vlookups!A:C,3,FALSE)</f>
        <v>189</v>
      </c>
      <c r="E15828" s="4" t="s">
        <v>62</v>
      </c>
      <c r="F15828" t="str">
        <f>VLOOKUP(E15828,[1]vlookups!F:G,2,FALSE)</f>
        <v>Business Office</v>
      </c>
      <c r="G15828" s="4" t="s">
        <v>40</v>
      </c>
      <c r="H15828" t="str">
        <f>VLOOKUP(G15828,[1]vlookups!D:E,2,FALSE)</f>
        <v>Classified Salaries</v>
      </c>
      <c r="I15828" s="5">
        <v>4800.8</v>
      </c>
      <c r="J15828" s="17" t="e">
        <f>VLOOKUP(Table1[[#This Row],[CCDDD]],#REF!,2,FALSE)</f>
        <v>#REF!</v>
      </c>
    </row>
    <row r="15829" spans="1:10">
      <c r="A15829" t="s">
        <v>192</v>
      </c>
      <c r="B15829" t="str">
        <f>VLOOKUP(A15829,[1]vlookups!A:B,2,FALSE)</f>
        <v>Everett School District</v>
      </c>
      <c r="C15829" s="18" t="s">
        <v>767</v>
      </c>
      <c r="D15829" s="17" t="str">
        <f>VLOOKUP(A15829,[1]vlookups!A:C,3,FALSE)</f>
        <v>189</v>
      </c>
      <c r="E15829" s="4" t="s">
        <v>68</v>
      </c>
      <c r="F15829" t="str">
        <f>VLOOKUP(E15829,[1]vlookups!F:G,2,FALSE)</f>
        <v>Teaching &amp; Learning Supervision</v>
      </c>
      <c r="G15829" s="4" t="s">
        <v>42</v>
      </c>
      <c r="H15829" t="str">
        <f>VLOOKUP(G15829,[1]vlookups!D:E,2,FALSE)</f>
        <v>Supplies and Materials</v>
      </c>
      <c r="I15829" s="5">
        <v>4800.1400000000003</v>
      </c>
      <c r="J15829" s="17" t="e">
        <f>VLOOKUP(Table1[[#This Row],[CCDDD]],#REF!,2,FALSE)</f>
        <v>#REF!</v>
      </c>
    </row>
    <row r="15830" spans="1:10">
      <c r="A15830" t="s">
        <v>311</v>
      </c>
      <c r="B15830" t="str">
        <f>VLOOKUP(A15830,[1]vlookups!A:B,2,FALSE)</f>
        <v>Fife School District</v>
      </c>
      <c r="C15830" s="18" t="s">
        <v>767</v>
      </c>
      <c r="D15830" s="17" t="str">
        <f>VLOOKUP(A15830,[1]vlookups!A:C,3,FALSE)</f>
        <v>121</v>
      </c>
      <c r="E15830" s="4" t="s">
        <v>80</v>
      </c>
      <c r="F15830" t="str">
        <f>VLOOKUP(E15830,[1]vlookups!F:G,2,FALSE)</f>
        <v>Teaching</v>
      </c>
      <c r="G15830" s="4" t="s">
        <v>43</v>
      </c>
      <c r="H15830" t="str">
        <f>VLOOKUP(G15830,[1]vlookups!D:E,2,FALSE)</f>
        <v>Purchased Services</v>
      </c>
      <c r="I15830" s="5">
        <v>4800</v>
      </c>
      <c r="J15830" s="17" t="e">
        <f>VLOOKUP(Table1[[#This Row],[CCDDD]],#REF!,2,FALSE)</f>
        <v>#REF!</v>
      </c>
    </row>
    <row r="15831" spans="1:10">
      <c r="A15831" t="s">
        <v>596</v>
      </c>
      <c r="B15831" t="str">
        <f>VLOOKUP(A15831,[1]vlookups!A:B,2,FALSE)</f>
        <v>St. John School District</v>
      </c>
      <c r="C15831" s="18" t="s">
        <v>768</v>
      </c>
      <c r="D15831" s="17" t="str">
        <f>VLOOKUP(A15831,[1]vlookups!A:C,3,FALSE)</f>
        <v>101</v>
      </c>
      <c r="E15831" s="4" t="s">
        <v>74</v>
      </c>
      <c r="F15831" t="str">
        <f>VLOOKUP(E15831,[1]vlookups!F:G,2,FALSE)</f>
        <v>Guidance and Counseling</v>
      </c>
      <c r="G15831" s="4" t="s">
        <v>41</v>
      </c>
      <c r="H15831" t="str">
        <f>VLOOKUP(G15831,[1]vlookups!D:E,2,FALSE)</f>
        <v>Payroll Taxes and Benefits</v>
      </c>
      <c r="I15831" s="5">
        <v>4797.6099999999997</v>
      </c>
      <c r="J15831" s="17" t="e">
        <f>VLOOKUP(Table1[[#This Row],[CCDDD]],#REF!,2,FALSE)</f>
        <v>#REF!</v>
      </c>
    </row>
    <row r="15832" spans="1:10">
      <c r="A15832" t="s">
        <v>215</v>
      </c>
      <c r="B15832" t="str">
        <f>VLOOKUP(A15832,[1]vlookups!A:B,2,FALSE)</f>
        <v>Sunnyside School District</v>
      </c>
      <c r="C15832" s="18" t="s">
        <v>767</v>
      </c>
      <c r="D15832" s="17" t="str">
        <f>VLOOKUP(A15832,[1]vlookups!A:C,3,FALSE)</f>
        <v>105</v>
      </c>
      <c r="E15832" s="4" t="s">
        <v>116</v>
      </c>
      <c r="F15832" t="str">
        <f>VLOOKUP(E15832,[1]vlookups!F:G,2,FALSE)</f>
        <v>Building and Property Security</v>
      </c>
      <c r="G15832" s="4" t="s">
        <v>41</v>
      </c>
      <c r="H15832" t="str">
        <f>VLOOKUP(G15832,[1]vlookups!D:E,2,FALSE)</f>
        <v>Payroll Taxes and Benefits</v>
      </c>
      <c r="I15832" s="5">
        <v>4785.2</v>
      </c>
      <c r="J15832" s="17" t="e">
        <f>VLOOKUP(Table1[[#This Row],[CCDDD]],#REF!,2,FALSE)</f>
        <v>#REF!</v>
      </c>
    </row>
    <row r="15833" spans="1:10">
      <c r="A15833" t="s">
        <v>758</v>
      </c>
      <c r="B15833" t="str">
        <f>VLOOKUP(A15833,[1]vlookups!A:B,2,FALSE)</f>
        <v>Almira School District</v>
      </c>
      <c r="C15833" s="18" t="s">
        <v>768</v>
      </c>
      <c r="D15833" s="17" t="str">
        <f>VLOOKUP(A15833,[1]vlookups!A:C,3,FALSE)</f>
        <v>101</v>
      </c>
      <c r="E15833" s="4" t="s">
        <v>80</v>
      </c>
      <c r="F15833" t="str">
        <f>VLOOKUP(E15833,[1]vlookups!F:G,2,FALSE)</f>
        <v>Teaching</v>
      </c>
      <c r="G15833" s="4" t="s">
        <v>40</v>
      </c>
      <c r="H15833" t="str">
        <f>VLOOKUP(G15833,[1]vlookups!D:E,2,FALSE)</f>
        <v>Classified Salaries</v>
      </c>
      <c r="I15833" s="5">
        <v>4783.08</v>
      </c>
      <c r="J15833" s="17" t="e">
        <f>VLOOKUP(Table1[[#This Row],[CCDDD]],#REF!,2,FALSE)</f>
        <v>#REF!</v>
      </c>
    </row>
    <row r="15834" spans="1:10">
      <c r="A15834" t="s">
        <v>189</v>
      </c>
      <c r="B15834" t="str">
        <f>VLOOKUP(A15834,[1]vlookups!A:B,2,FALSE)</f>
        <v>North Thurston Public Schools</v>
      </c>
      <c r="C15834" s="18" t="s">
        <v>768</v>
      </c>
      <c r="D15834" s="17" t="str">
        <f>VLOOKUP(A15834,[1]vlookups!A:C,3,FALSE)</f>
        <v>113</v>
      </c>
      <c r="E15834" s="4" t="s">
        <v>74</v>
      </c>
      <c r="F15834" t="str">
        <f>VLOOKUP(E15834,[1]vlookups!F:G,2,FALSE)</f>
        <v>Guidance and Counseling</v>
      </c>
      <c r="G15834" s="4" t="s">
        <v>41</v>
      </c>
      <c r="H15834" t="str">
        <f>VLOOKUP(G15834,[1]vlookups!D:E,2,FALSE)</f>
        <v>Payroll Taxes and Benefits</v>
      </c>
      <c r="I15834" s="5">
        <v>4774.2299999999996</v>
      </c>
      <c r="J15834" s="17" t="e">
        <f>VLOOKUP(Table1[[#This Row],[CCDDD]],#REF!,2,FALSE)</f>
        <v>#REF!</v>
      </c>
    </row>
    <row r="15835" spans="1:10">
      <c r="A15835" t="s">
        <v>446</v>
      </c>
      <c r="B15835" t="str">
        <f>VLOOKUP(A15835,[1]vlookups!A:B,2,FALSE)</f>
        <v>Bridgeport School District</v>
      </c>
      <c r="C15835" s="18" t="s">
        <v>767</v>
      </c>
      <c r="D15835" s="17" t="str">
        <f>VLOOKUP(A15835,[1]vlookups!A:C,3,FALSE)</f>
        <v>171</v>
      </c>
      <c r="E15835" s="4" t="s">
        <v>60</v>
      </c>
      <c r="F15835" t="str">
        <f>VLOOKUP(E15835,[1]vlookups!F:G,2,FALSE)</f>
        <v>Superintendent's Office</v>
      </c>
      <c r="G15835" s="4" t="s">
        <v>39</v>
      </c>
      <c r="H15835" t="str">
        <f>VLOOKUP(G15835,[1]vlookups!D:E,2,FALSE)</f>
        <v>Certificated Salaries</v>
      </c>
      <c r="I15835" s="5">
        <v>4772.74</v>
      </c>
      <c r="J15835" s="17" t="e">
        <f>VLOOKUP(Table1[[#This Row],[CCDDD]],#REF!,2,FALSE)</f>
        <v>#REF!</v>
      </c>
    </row>
    <row r="15836" spans="1:10">
      <c r="A15836" t="s">
        <v>446</v>
      </c>
      <c r="B15836" t="str">
        <f>VLOOKUP(A15836,[1]vlookups!A:B,2,FALSE)</f>
        <v>Bridgeport School District</v>
      </c>
      <c r="C15836" s="18" t="s">
        <v>767</v>
      </c>
      <c r="D15836" s="17" t="str">
        <f>VLOOKUP(A15836,[1]vlookups!A:C,3,FALSE)</f>
        <v>171</v>
      </c>
      <c r="E15836" s="4" t="s">
        <v>68</v>
      </c>
      <c r="F15836" t="str">
        <f>VLOOKUP(E15836,[1]vlookups!F:G,2,FALSE)</f>
        <v>Teaching &amp; Learning Supervision</v>
      </c>
      <c r="G15836" s="4" t="s">
        <v>39</v>
      </c>
      <c r="H15836" t="str">
        <f>VLOOKUP(G15836,[1]vlookups!D:E,2,FALSE)</f>
        <v>Certificated Salaries</v>
      </c>
      <c r="I15836" s="5">
        <v>4772.74</v>
      </c>
      <c r="J15836" s="17" t="e">
        <f>VLOOKUP(Table1[[#This Row],[CCDDD]],#REF!,2,FALSE)</f>
        <v>#REF!</v>
      </c>
    </row>
    <row r="15837" spans="1:10">
      <c r="A15837" t="s">
        <v>355</v>
      </c>
      <c r="B15837" t="str">
        <f>VLOOKUP(A15837,[1]vlookups!A:B,2,FALSE)</f>
        <v>College Place School District</v>
      </c>
      <c r="C15837" s="18" t="s">
        <v>768</v>
      </c>
      <c r="D15837" s="17" t="str">
        <f>VLOOKUP(A15837,[1]vlookups!A:C,3,FALSE)</f>
        <v>123</v>
      </c>
      <c r="E15837" s="4" t="s">
        <v>88</v>
      </c>
      <c r="F15837" t="str">
        <f>VLOOKUP(E15837,[1]vlookups!F:G,2,FALSE)</f>
        <v>Instructional Technology</v>
      </c>
      <c r="G15837" s="4" t="s">
        <v>43</v>
      </c>
      <c r="H15837" t="str">
        <f>VLOOKUP(G15837,[1]vlookups!D:E,2,FALSE)</f>
        <v>Purchased Services</v>
      </c>
      <c r="I15837" s="5">
        <v>4771.2</v>
      </c>
      <c r="J15837" s="17" t="e">
        <f>VLOOKUP(Table1[[#This Row],[CCDDD]],#REF!,2,FALSE)</f>
        <v>#REF!</v>
      </c>
    </row>
    <row r="15838" spans="1:10">
      <c r="A15838" t="s">
        <v>460</v>
      </c>
      <c r="B15838" t="str">
        <f>VLOOKUP(A15838,[1]vlookups!A:B,2,FALSE)</f>
        <v>Morton School District</v>
      </c>
      <c r="C15838" s="18" t="s">
        <v>767</v>
      </c>
      <c r="D15838" s="17" t="str">
        <f>VLOOKUP(A15838,[1]vlookups!A:C,3,FALSE)</f>
        <v>113</v>
      </c>
      <c r="E15838" s="4" t="s">
        <v>112</v>
      </c>
      <c r="F15838" t="str">
        <f>VLOOKUP(E15838,[1]vlookups!F:G,2,FALSE)</f>
        <v>Building Maintenance</v>
      </c>
      <c r="G15838" s="4" t="s">
        <v>42</v>
      </c>
      <c r="H15838" t="str">
        <f>VLOOKUP(G15838,[1]vlookups!D:E,2,FALSE)</f>
        <v>Supplies and Materials</v>
      </c>
      <c r="I15838" s="5">
        <v>4770.72</v>
      </c>
      <c r="J15838" s="17" t="e">
        <f>VLOOKUP(Table1[[#This Row],[CCDDD]],#REF!,2,FALSE)</f>
        <v>#REF!</v>
      </c>
    </row>
    <row r="15839" spans="1:10">
      <c r="A15839" t="s">
        <v>574</v>
      </c>
      <c r="B15839" t="str">
        <f>VLOOKUP(A15839,[1]vlookups!A:B,2,FALSE)</f>
        <v>Keller School District</v>
      </c>
      <c r="C15839" s="18" t="s">
        <v>767</v>
      </c>
      <c r="D15839" s="17" t="str">
        <f>VLOOKUP(A15839,[1]vlookups!A:C,3,FALSE)</f>
        <v>101</v>
      </c>
      <c r="E15839" s="4" t="s">
        <v>108</v>
      </c>
      <c r="F15839" t="str">
        <f>VLOOKUP(E15839,[1]vlookups!F:G,2,FALSE)</f>
        <v>Grounds Maintenance</v>
      </c>
      <c r="G15839" s="4" t="s">
        <v>40</v>
      </c>
      <c r="H15839" t="str">
        <f>VLOOKUP(G15839,[1]vlookups!D:E,2,FALSE)</f>
        <v>Classified Salaries</v>
      </c>
      <c r="I15839" s="5">
        <v>4767.92</v>
      </c>
      <c r="J15839" s="17" t="e">
        <f>VLOOKUP(Table1[[#This Row],[CCDDD]],#REF!,2,FALSE)</f>
        <v>#REF!</v>
      </c>
    </row>
    <row r="15840" spans="1:10">
      <c r="A15840" t="s">
        <v>279</v>
      </c>
      <c r="B15840" t="str">
        <f>VLOOKUP(A15840,[1]vlookups!A:B,2,FALSE)</f>
        <v>Hoquiam School District</v>
      </c>
      <c r="C15840" s="18" t="s">
        <v>767</v>
      </c>
      <c r="D15840" s="17" t="str">
        <f>VLOOKUP(A15840,[1]vlookups!A:C,3,FALSE)</f>
        <v>113</v>
      </c>
      <c r="E15840" s="4" t="s">
        <v>74</v>
      </c>
      <c r="F15840" t="str">
        <f>VLOOKUP(E15840,[1]vlookups!F:G,2,FALSE)</f>
        <v>Guidance and Counseling</v>
      </c>
      <c r="G15840" s="4" t="s">
        <v>40</v>
      </c>
      <c r="H15840" t="str">
        <f>VLOOKUP(G15840,[1]vlookups!D:E,2,FALSE)</f>
        <v>Classified Salaries</v>
      </c>
      <c r="I15840" s="5">
        <v>4766.25</v>
      </c>
      <c r="J15840" s="17" t="e">
        <f>VLOOKUP(Table1[[#This Row],[CCDDD]],#REF!,2,FALSE)</f>
        <v>#REF!</v>
      </c>
    </row>
    <row r="15841" spans="1:10">
      <c r="A15841" t="s">
        <v>502</v>
      </c>
      <c r="B15841" t="str">
        <f>VLOOKUP(A15841,[1]vlookups!A:B,2,FALSE)</f>
        <v>La Center School District</v>
      </c>
      <c r="C15841" s="18" t="s">
        <v>767</v>
      </c>
      <c r="D15841" s="17" t="str">
        <f>VLOOKUP(A15841,[1]vlookups!A:C,3,FALSE)</f>
        <v>112</v>
      </c>
      <c r="E15841" s="4" t="s">
        <v>68</v>
      </c>
      <c r="F15841" t="str">
        <f>VLOOKUP(E15841,[1]vlookups!F:G,2,FALSE)</f>
        <v>Teaching &amp; Learning Supervision</v>
      </c>
      <c r="G15841" s="4" t="s">
        <v>39</v>
      </c>
      <c r="H15841" t="str">
        <f>VLOOKUP(G15841,[1]vlookups!D:E,2,FALSE)</f>
        <v>Certificated Salaries</v>
      </c>
      <c r="I15841" s="5">
        <v>4756.41</v>
      </c>
      <c r="J15841" s="17" t="e">
        <f>VLOOKUP(Table1[[#This Row],[CCDDD]],#REF!,2,FALSE)</f>
        <v>#REF!</v>
      </c>
    </row>
    <row r="15842" spans="1:10">
      <c r="A15842" t="s">
        <v>287</v>
      </c>
      <c r="B15842" t="str">
        <f>VLOOKUP(A15842,[1]vlookups!A:B,2,FALSE)</f>
        <v>Othello School District</v>
      </c>
      <c r="C15842" s="18" t="s">
        <v>767</v>
      </c>
      <c r="D15842" s="17" t="str">
        <f>VLOOKUP(A15842,[1]vlookups!A:C,3,FALSE)</f>
        <v>123</v>
      </c>
      <c r="E15842" s="4" t="s">
        <v>82</v>
      </c>
      <c r="F15842" t="str">
        <f>VLOOKUP(E15842,[1]vlookups!F:G,2,FALSE)</f>
        <v>Extracurricular</v>
      </c>
      <c r="G15842" s="4" t="s">
        <v>44</v>
      </c>
      <c r="H15842" t="str">
        <f>VLOOKUP(G15842,[1]vlookups!D:E,2,FALSE)</f>
        <v>Employee Travel</v>
      </c>
      <c r="I15842" s="5">
        <v>4752.8100000000004</v>
      </c>
      <c r="J15842" s="17" t="e">
        <f>VLOOKUP(Table1[[#This Row],[CCDDD]],#REF!,2,FALSE)</f>
        <v>#REF!</v>
      </c>
    </row>
    <row r="15843" spans="1:10">
      <c r="A15843" t="s">
        <v>287</v>
      </c>
      <c r="B15843" t="str">
        <f>VLOOKUP(A15843,[1]vlookups!A:B,2,FALSE)</f>
        <v>Othello School District</v>
      </c>
      <c r="C15843" s="18" t="s">
        <v>767</v>
      </c>
      <c r="D15843" s="17" t="str">
        <f>VLOOKUP(A15843,[1]vlookups!A:C,3,FALSE)</f>
        <v>123</v>
      </c>
      <c r="E15843" s="4" t="s">
        <v>96</v>
      </c>
      <c r="F15843" t="str">
        <f>VLOOKUP(E15843,[1]vlookups!F:G,2,FALSE)</f>
        <v>Operations</v>
      </c>
      <c r="G15843" s="4" t="s">
        <v>41</v>
      </c>
      <c r="H15843" t="str">
        <f>VLOOKUP(G15843,[1]vlookups!D:E,2,FALSE)</f>
        <v>Payroll Taxes and Benefits</v>
      </c>
      <c r="I15843" s="5">
        <v>4751.8900000000003</v>
      </c>
      <c r="J15843" s="17" t="e">
        <f>VLOOKUP(Table1[[#This Row],[CCDDD]],#REF!,2,FALSE)</f>
        <v>#REF!</v>
      </c>
    </row>
    <row r="15844" spans="1:10">
      <c r="A15844" t="s">
        <v>241</v>
      </c>
      <c r="B15844" t="str">
        <f>VLOOKUP(A15844,[1]vlookups!A:B,2,FALSE)</f>
        <v>Olympia School District</v>
      </c>
      <c r="C15844" s="18" t="s">
        <v>768</v>
      </c>
      <c r="D15844" s="17" t="str">
        <f>VLOOKUP(A15844,[1]vlookups!A:C,3,FALSE)</f>
        <v>113</v>
      </c>
      <c r="E15844" s="4" t="s">
        <v>68</v>
      </c>
      <c r="F15844" t="str">
        <f>VLOOKUP(E15844,[1]vlookups!F:G,2,FALSE)</f>
        <v>Teaching &amp; Learning Supervision</v>
      </c>
      <c r="G15844" s="4" t="s">
        <v>41</v>
      </c>
      <c r="H15844" t="str">
        <f>VLOOKUP(G15844,[1]vlookups!D:E,2,FALSE)</f>
        <v>Payroll Taxes and Benefits</v>
      </c>
      <c r="I15844" s="5">
        <v>4748.82</v>
      </c>
      <c r="J15844" s="17" t="e">
        <f>VLOOKUP(Table1[[#This Row],[CCDDD]],#REF!,2,FALSE)</f>
        <v>#REF!</v>
      </c>
    </row>
    <row r="15845" spans="1:10">
      <c r="A15845" t="s">
        <v>225</v>
      </c>
      <c r="B15845" t="str">
        <f>VLOOKUP(A15845,[1]vlookups!A:B,2,FALSE)</f>
        <v>University Place School District</v>
      </c>
      <c r="C15845" s="18" t="s">
        <v>767</v>
      </c>
      <c r="D15845" s="17" t="str">
        <f>VLOOKUP(A15845,[1]vlookups!A:C,3,FALSE)</f>
        <v>121</v>
      </c>
      <c r="E15845" s="4" t="s">
        <v>86</v>
      </c>
      <c r="F15845" t="str">
        <f>VLOOKUP(E15845,[1]vlookups!F:G,2,FALSE)</f>
        <v>Instructional Professional Development</v>
      </c>
      <c r="G15845" s="4" t="s">
        <v>41</v>
      </c>
      <c r="H15845" t="str">
        <f>VLOOKUP(G15845,[1]vlookups!D:E,2,FALSE)</f>
        <v>Payroll Taxes and Benefits</v>
      </c>
      <c r="I15845" s="5">
        <v>4738.62</v>
      </c>
      <c r="J15845" s="17" t="e">
        <f>VLOOKUP(Table1[[#This Row],[CCDDD]],#REF!,2,FALSE)</f>
        <v>#REF!</v>
      </c>
    </row>
    <row r="15846" spans="1:10">
      <c r="A15846" t="s">
        <v>277</v>
      </c>
      <c r="B15846" t="str">
        <f>VLOOKUP(A15846,[1]vlookups!A:B,2,FALSE)</f>
        <v>Wahluke School District</v>
      </c>
      <c r="C15846" s="18" t="s">
        <v>767</v>
      </c>
      <c r="D15846" s="17" t="str">
        <f>VLOOKUP(A15846,[1]vlookups!A:C,3,FALSE)</f>
        <v>105</v>
      </c>
      <c r="E15846" s="4" t="s">
        <v>68</v>
      </c>
      <c r="F15846" t="str">
        <f>VLOOKUP(E15846,[1]vlookups!F:G,2,FALSE)</f>
        <v>Teaching &amp; Learning Supervision</v>
      </c>
      <c r="G15846" s="4" t="s">
        <v>44</v>
      </c>
      <c r="H15846" t="str">
        <f>VLOOKUP(G15846,[1]vlookups!D:E,2,FALSE)</f>
        <v>Employee Travel</v>
      </c>
      <c r="I15846" s="5">
        <v>4725.0200000000004</v>
      </c>
      <c r="J15846" s="17" t="e">
        <f>VLOOKUP(Table1[[#This Row],[CCDDD]],#REF!,2,FALSE)</f>
        <v>#REF!</v>
      </c>
    </row>
    <row r="15847" spans="1:10">
      <c r="A15847" t="s">
        <v>233</v>
      </c>
      <c r="B15847" t="str">
        <f>VLOOKUP(A15847,[1]vlookups!A:B,2,FALSE)</f>
        <v>Grandview School District</v>
      </c>
      <c r="C15847" s="18" t="s">
        <v>767</v>
      </c>
      <c r="D15847" s="17" t="str">
        <f>VLOOKUP(A15847,[1]vlookups!A:C,3,FALSE)</f>
        <v>105</v>
      </c>
      <c r="E15847" s="4" t="s">
        <v>80</v>
      </c>
      <c r="F15847" t="str">
        <f>VLOOKUP(E15847,[1]vlookups!F:G,2,FALSE)</f>
        <v>Teaching</v>
      </c>
      <c r="G15847" s="4" t="s">
        <v>40</v>
      </c>
      <c r="H15847" t="str">
        <f>VLOOKUP(G15847,[1]vlookups!D:E,2,FALSE)</f>
        <v>Classified Salaries</v>
      </c>
      <c r="I15847" s="5">
        <v>4721.53</v>
      </c>
      <c r="J15847" s="17" t="e">
        <f>VLOOKUP(Table1[[#This Row],[CCDDD]],#REF!,2,FALSE)</f>
        <v>#REF!</v>
      </c>
    </row>
    <row r="15848" spans="1:10">
      <c r="A15848" t="s">
        <v>215</v>
      </c>
      <c r="B15848" t="str">
        <f>VLOOKUP(A15848,[1]vlookups!A:B,2,FALSE)</f>
        <v>Sunnyside School District</v>
      </c>
      <c r="C15848" s="18" t="s">
        <v>767</v>
      </c>
      <c r="D15848" s="17" t="str">
        <f>VLOOKUP(A15848,[1]vlookups!A:C,3,FALSE)</f>
        <v>105</v>
      </c>
      <c r="E15848" s="4" t="s">
        <v>76</v>
      </c>
      <c r="F15848" t="str">
        <f>VLOOKUP(E15848,[1]vlookups!F:G,2,FALSE)</f>
        <v>Pupil Management and Safety</v>
      </c>
      <c r="G15848" s="4" t="s">
        <v>40</v>
      </c>
      <c r="H15848" t="str">
        <f>VLOOKUP(G15848,[1]vlookups!D:E,2,FALSE)</f>
        <v>Classified Salaries</v>
      </c>
      <c r="I15848" s="5">
        <v>4720</v>
      </c>
      <c r="J15848" s="17" t="e">
        <f>VLOOKUP(Table1[[#This Row],[CCDDD]],#REF!,2,FALSE)</f>
        <v>#REF!</v>
      </c>
    </row>
    <row r="15849" spans="1:10">
      <c r="A15849" t="s">
        <v>345</v>
      </c>
      <c r="B15849" t="str">
        <f>VLOOKUP(A15849,[1]vlookups!A:B,2,FALSE)</f>
        <v>Cashmere School District</v>
      </c>
      <c r="C15849" s="18" t="s">
        <v>767</v>
      </c>
      <c r="D15849" s="17" t="str">
        <f>VLOOKUP(A15849,[1]vlookups!A:C,3,FALSE)</f>
        <v>171</v>
      </c>
      <c r="E15849" s="4" t="s">
        <v>70</v>
      </c>
      <c r="F15849" t="str">
        <f>VLOOKUP(E15849,[1]vlookups!F:G,2,FALSE)</f>
        <v>Learning Resources</v>
      </c>
      <c r="G15849" s="4" t="s">
        <v>42</v>
      </c>
      <c r="H15849" t="str">
        <f>VLOOKUP(G15849,[1]vlookups!D:E,2,FALSE)</f>
        <v>Supplies and Materials</v>
      </c>
      <c r="I15849" s="5">
        <v>4718.2700000000004</v>
      </c>
      <c r="J15849" s="17" t="e">
        <f>VLOOKUP(Table1[[#This Row],[CCDDD]],#REF!,2,FALSE)</f>
        <v>#REF!</v>
      </c>
    </row>
    <row r="15850" spans="1:10">
      <c r="A15850" t="s">
        <v>329</v>
      </c>
      <c r="B15850" t="str">
        <f>VLOOKUP(A15850,[1]vlookups!A:B,2,FALSE)</f>
        <v>Ridgefield School District</v>
      </c>
      <c r="C15850" s="18" t="s">
        <v>768</v>
      </c>
      <c r="D15850" s="17" t="str">
        <f>VLOOKUP(A15850,[1]vlookups!A:C,3,FALSE)</f>
        <v>112</v>
      </c>
      <c r="E15850" s="4" t="s">
        <v>80</v>
      </c>
      <c r="F15850" t="str">
        <f>VLOOKUP(E15850,[1]vlookups!F:G,2,FALSE)</f>
        <v>Teaching</v>
      </c>
      <c r="G15850" s="4" t="s">
        <v>42</v>
      </c>
      <c r="H15850" t="str">
        <f>VLOOKUP(G15850,[1]vlookups!D:E,2,FALSE)</f>
        <v>Supplies and Materials</v>
      </c>
      <c r="I15850" s="5">
        <v>4713.72</v>
      </c>
      <c r="J15850" s="17" t="e">
        <f>VLOOKUP(Table1[[#This Row],[CCDDD]],#REF!,2,FALSE)</f>
        <v>#REF!</v>
      </c>
    </row>
    <row r="15851" spans="1:10">
      <c r="A15851" t="s">
        <v>608</v>
      </c>
      <c r="B15851" t="str">
        <f>VLOOKUP(A15851,[1]vlookups!A:B,2,FALSE)</f>
        <v>Mary M Knight School District</v>
      </c>
      <c r="C15851" s="18" t="s">
        <v>767</v>
      </c>
      <c r="D15851" s="17" t="str">
        <f>VLOOKUP(A15851,[1]vlookups!A:C,3,FALSE)</f>
        <v>113</v>
      </c>
      <c r="E15851" s="4" t="s">
        <v>108</v>
      </c>
      <c r="F15851" t="str">
        <f>VLOOKUP(E15851,[1]vlookups!F:G,2,FALSE)</f>
        <v>Grounds Maintenance</v>
      </c>
      <c r="G15851" s="4" t="s">
        <v>42</v>
      </c>
      <c r="H15851" t="str">
        <f>VLOOKUP(G15851,[1]vlookups!D:E,2,FALSE)</f>
        <v>Supplies and Materials</v>
      </c>
      <c r="I15851" s="5">
        <v>4712.16</v>
      </c>
      <c r="J15851" s="17" t="e">
        <f>VLOOKUP(Table1[[#This Row],[CCDDD]],#REF!,2,FALSE)</f>
        <v>#REF!</v>
      </c>
    </row>
    <row r="15852" spans="1:10">
      <c r="A15852" t="s">
        <v>187</v>
      </c>
      <c r="B15852" t="str">
        <f>VLOOKUP(A15852,[1]vlookups!A:B,2,FALSE)</f>
        <v>Moses Lake School District</v>
      </c>
      <c r="C15852" s="18" t="s">
        <v>767</v>
      </c>
      <c r="D15852" s="17" t="str">
        <f>VLOOKUP(A15852,[1]vlookups!A:C,3,FALSE)</f>
        <v>171</v>
      </c>
      <c r="E15852" s="4" t="s">
        <v>74</v>
      </c>
      <c r="F15852" t="str">
        <f>VLOOKUP(E15852,[1]vlookups!F:G,2,FALSE)</f>
        <v>Guidance and Counseling</v>
      </c>
      <c r="G15852" s="4" t="s">
        <v>43</v>
      </c>
      <c r="H15852" t="str">
        <f>VLOOKUP(G15852,[1]vlookups!D:E,2,FALSE)</f>
        <v>Purchased Services</v>
      </c>
      <c r="I15852" s="5">
        <v>4710</v>
      </c>
      <c r="J15852" s="17" t="e">
        <f>VLOOKUP(Table1[[#This Row],[CCDDD]],#REF!,2,FALSE)</f>
        <v>#REF!</v>
      </c>
    </row>
    <row r="15853" spans="1:10">
      <c r="A15853" t="s">
        <v>327</v>
      </c>
      <c r="B15853" t="str">
        <f>VLOOKUP(A15853,[1]vlookups!A:B,2,FALSE)</f>
        <v>Zillah School District</v>
      </c>
      <c r="C15853" s="18" t="s">
        <v>768</v>
      </c>
      <c r="D15853" s="17" t="str">
        <f>VLOOKUP(A15853,[1]vlookups!A:C,3,FALSE)</f>
        <v>105</v>
      </c>
      <c r="E15853" s="4" t="s">
        <v>80</v>
      </c>
      <c r="F15853" t="str">
        <f>VLOOKUP(E15853,[1]vlookups!F:G,2,FALSE)</f>
        <v>Teaching</v>
      </c>
      <c r="G15853" s="4" t="s">
        <v>42</v>
      </c>
      <c r="H15853" t="str">
        <f>VLOOKUP(G15853,[1]vlookups!D:E,2,FALSE)</f>
        <v>Supplies and Materials</v>
      </c>
      <c r="I15853" s="5">
        <v>4700.9399999999996</v>
      </c>
      <c r="J15853" s="17" t="e">
        <f>VLOOKUP(Table1[[#This Row],[CCDDD]],#REF!,2,FALSE)</f>
        <v>#REF!</v>
      </c>
    </row>
    <row r="15854" spans="1:10">
      <c r="A15854" t="s">
        <v>494</v>
      </c>
      <c r="B15854" t="str">
        <f>VLOOKUP(A15854,[1]vlookups!A:B,2,FALSE)</f>
        <v>Soap Lake School District</v>
      </c>
      <c r="C15854" s="18" t="s">
        <v>768</v>
      </c>
      <c r="D15854" s="17" t="str">
        <f>VLOOKUP(A15854,[1]vlookups!A:C,3,FALSE)</f>
        <v>171</v>
      </c>
      <c r="E15854" s="4" t="s">
        <v>80</v>
      </c>
      <c r="F15854" t="str">
        <f>VLOOKUP(E15854,[1]vlookups!F:G,2,FALSE)</f>
        <v>Teaching</v>
      </c>
      <c r="G15854" s="4" t="s">
        <v>42</v>
      </c>
      <c r="H15854" t="str">
        <f>VLOOKUP(G15854,[1]vlookups!D:E,2,FALSE)</f>
        <v>Supplies and Materials</v>
      </c>
      <c r="I15854" s="5">
        <v>4700.25</v>
      </c>
      <c r="J15854" s="17" t="e">
        <f>VLOOKUP(Table1[[#This Row],[CCDDD]],#REF!,2,FALSE)</f>
        <v>#REF!</v>
      </c>
    </row>
    <row r="15855" spans="1:10">
      <c r="A15855" t="s">
        <v>442</v>
      </c>
      <c r="B15855" t="str">
        <f>VLOOKUP(A15855,[1]vlookups!A:B,2,FALSE)</f>
        <v>Mary Walker School District</v>
      </c>
      <c r="C15855" s="18" t="s">
        <v>767</v>
      </c>
      <c r="D15855" s="17" t="str">
        <f>VLOOKUP(A15855,[1]vlookups!A:C,3,FALSE)</f>
        <v>101</v>
      </c>
      <c r="E15855" s="4" t="s">
        <v>86</v>
      </c>
      <c r="F15855" t="str">
        <f>VLOOKUP(E15855,[1]vlookups!F:G,2,FALSE)</f>
        <v>Instructional Professional Development</v>
      </c>
      <c r="G15855" s="4" t="s">
        <v>44</v>
      </c>
      <c r="H15855" t="str">
        <f>VLOOKUP(G15855,[1]vlookups!D:E,2,FALSE)</f>
        <v>Employee Travel</v>
      </c>
      <c r="I15855" s="5">
        <v>4688.71</v>
      </c>
      <c r="J15855" s="17" t="e">
        <f>VLOOKUP(Table1[[#This Row],[CCDDD]],#REF!,2,FALSE)</f>
        <v>#REF!</v>
      </c>
    </row>
    <row r="15856" spans="1:10">
      <c r="A15856" t="s">
        <v>211</v>
      </c>
      <c r="B15856" t="str">
        <f>VLOOKUP(A15856,[1]vlookups!A:B,2,FALSE)</f>
        <v>Central Valley School District</v>
      </c>
      <c r="C15856" s="18" t="s">
        <v>767</v>
      </c>
      <c r="D15856" s="17" t="str">
        <f>VLOOKUP(A15856,[1]vlookups!A:C,3,FALSE)</f>
        <v>101</v>
      </c>
      <c r="E15856" s="4" t="s">
        <v>88</v>
      </c>
      <c r="F15856" t="str">
        <f>VLOOKUP(E15856,[1]vlookups!F:G,2,FALSE)</f>
        <v>Instructional Technology</v>
      </c>
      <c r="G15856" s="4" t="s">
        <v>43</v>
      </c>
      <c r="H15856" t="str">
        <f>VLOOKUP(G15856,[1]vlookups!D:E,2,FALSE)</f>
        <v>Purchased Services</v>
      </c>
      <c r="I15856" s="5">
        <v>4688.24</v>
      </c>
      <c r="J15856" s="17" t="e">
        <f>VLOOKUP(Table1[[#This Row],[CCDDD]],#REF!,2,FALSE)</f>
        <v>#REF!</v>
      </c>
    </row>
    <row r="15857" spans="1:10">
      <c r="A15857" t="s">
        <v>690</v>
      </c>
      <c r="B15857" t="str">
        <f>VLOOKUP(A15857,[1]vlookups!A:B,2,FALSE)</f>
        <v>Palisades School District</v>
      </c>
      <c r="C15857" s="18" t="s">
        <v>767</v>
      </c>
      <c r="D15857" s="17" t="str">
        <f>VLOOKUP(A15857,[1]vlookups!A:C,3,FALSE)</f>
        <v>171</v>
      </c>
      <c r="E15857" s="4" t="s">
        <v>110</v>
      </c>
      <c r="F15857" t="str">
        <f>VLOOKUP(E15857,[1]vlookups!F:G,2,FALSE)</f>
        <v>Operation of Buildings</v>
      </c>
      <c r="G15857" s="4" t="s">
        <v>40</v>
      </c>
      <c r="H15857" t="str">
        <f>VLOOKUP(G15857,[1]vlookups!D:E,2,FALSE)</f>
        <v>Classified Salaries</v>
      </c>
      <c r="I15857" s="5">
        <v>4679.58</v>
      </c>
      <c r="J15857" s="17" t="e">
        <f>VLOOKUP(Table1[[#This Row],[CCDDD]],#REF!,2,FALSE)</f>
        <v>#REF!</v>
      </c>
    </row>
    <row r="15858" spans="1:10">
      <c r="A15858" t="s">
        <v>208</v>
      </c>
      <c r="B15858" t="str">
        <f>VLOOKUP(A15858,[1]vlookups!A:B,2,FALSE)</f>
        <v>Port Angeles School District</v>
      </c>
      <c r="C15858" s="18" t="s">
        <v>767</v>
      </c>
      <c r="D15858" s="17" t="str">
        <f>VLOOKUP(A15858,[1]vlookups!A:C,3,FALSE)</f>
        <v>114</v>
      </c>
      <c r="E15858" s="4" t="s">
        <v>80</v>
      </c>
      <c r="F15858" t="str">
        <f>VLOOKUP(E15858,[1]vlookups!F:G,2,FALSE)</f>
        <v>Teaching</v>
      </c>
      <c r="G15858" s="4" t="s">
        <v>44</v>
      </c>
      <c r="H15858" t="str">
        <f>VLOOKUP(G15858,[1]vlookups!D:E,2,FALSE)</f>
        <v>Employee Travel</v>
      </c>
      <c r="I15858" s="5">
        <v>4675.7299999999996</v>
      </c>
      <c r="J15858" s="17" t="e">
        <f>VLOOKUP(Table1[[#This Row],[CCDDD]],#REF!,2,FALSE)</f>
        <v>#REF!</v>
      </c>
    </row>
    <row r="15859" spans="1:10">
      <c r="A15859" t="s">
        <v>582</v>
      </c>
      <c r="B15859" t="str">
        <f>VLOOKUP(A15859,[1]vlookups!A:B,2,FALSE)</f>
        <v>Waterville School District</v>
      </c>
      <c r="C15859" s="18" t="s">
        <v>767</v>
      </c>
      <c r="D15859" s="17" t="str">
        <f>VLOOKUP(A15859,[1]vlookups!A:C,3,FALSE)</f>
        <v>171</v>
      </c>
      <c r="E15859" s="4" t="s">
        <v>88</v>
      </c>
      <c r="F15859" t="str">
        <f>VLOOKUP(E15859,[1]vlookups!F:G,2,FALSE)</f>
        <v>Instructional Technology</v>
      </c>
      <c r="G15859" s="4" t="s">
        <v>42</v>
      </c>
      <c r="H15859" t="str">
        <f>VLOOKUP(G15859,[1]vlookups!D:E,2,FALSE)</f>
        <v>Supplies and Materials</v>
      </c>
      <c r="I15859" s="5">
        <v>4675</v>
      </c>
      <c r="J15859" s="17" t="e">
        <f>VLOOKUP(Table1[[#This Row],[CCDDD]],#REF!,2,FALSE)</f>
        <v>#REF!</v>
      </c>
    </row>
    <row r="15860" spans="1:10">
      <c r="A15860" t="s">
        <v>317</v>
      </c>
      <c r="B15860" t="str">
        <f>VLOOKUP(A15860,[1]vlookups!A:B,2,FALSE)</f>
        <v>Enumclaw School District</v>
      </c>
      <c r="C15860" s="18" t="s">
        <v>768</v>
      </c>
      <c r="D15860" s="17" t="str">
        <f>VLOOKUP(A15860,[1]vlookups!A:C,3,FALSE)</f>
        <v>121</v>
      </c>
      <c r="E15860" s="4" t="s">
        <v>74</v>
      </c>
      <c r="F15860" t="str">
        <f>VLOOKUP(E15860,[1]vlookups!F:G,2,FALSE)</f>
        <v>Guidance and Counseling</v>
      </c>
      <c r="G15860" s="4" t="s">
        <v>43</v>
      </c>
      <c r="H15860" t="str">
        <f>VLOOKUP(G15860,[1]vlookups!D:E,2,FALSE)</f>
        <v>Purchased Services</v>
      </c>
      <c r="I15860" s="5">
        <v>4670.38</v>
      </c>
      <c r="J15860" s="17" t="e">
        <f>VLOOKUP(Table1[[#This Row],[CCDDD]],#REF!,2,FALSE)</f>
        <v>#REF!</v>
      </c>
    </row>
    <row r="15861" spans="1:10">
      <c r="A15861" t="s">
        <v>289</v>
      </c>
      <c r="B15861" t="str">
        <f>VLOOKUP(A15861,[1]vlookups!A:B,2,FALSE)</f>
        <v>Mount Baker School District</v>
      </c>
      <c r="C15861" s="18" t="s">
        <v>767</v>
      </c>
      <c r="D15861" s="17" t="str">
        <f>VLOOKUP(A15861,[1]vlookups!A:C,3,FALSE)</f>
        <v>189</v>
      </c>
      <c r="E15861" s="4" t="s">
        <v>92</v>
      </c>
      <c r="F15861" t="str">
        <f>VLOOKUP(E15861,[1]vlookups!F:G,2,FALSE)</f>
        <v>Food Service Supervision</v>
      </c>
      <c r="G15861" s="4" t="s">
        <v>41</v>
      </c>
      <c r="H15861" t="str">
        <f>VLOOKUP(G15861,[1]vlookups!D:E,2,FALSE)</f>
        <v>Payroll Taxes and Benefits</v>
      </c>
      <c r="I15861" s="5">
        <v>4665.26</v>
      </c>
      <c r="J15861" s="17" t="e">
        <f>VLOOKUP(Table1[[#This Row],[CCDDD]],#REF!,2,FALSE)</f>
        <v>#REF!</v>
      </c>
    </row>
    <row r="15862" spans="1:10">
      <c r="A15862" t="s">
        <v>482</v>
      </c>
      <c r="B15862" t="str">
        <f>VLOOKUP(A15862,[1]vlookups!A:B,2,FALSE)</f>
        <v>Nespelem School District #14</v>
      </c>
      <c r="C15862" s="18" t="s">
        <v>767</v>
      </c>
      <c r="D15862" s="17" t="str">
        <f>VLOOKUP(A15862,[1]vlookups!A:C,3,FALSE)</f>
        <v>171</v>
      </c>
      <c r="E15862" s="4" t="s">
        <v>116</v>
      </c>
      <c r="F15862" t="str">
        <f>VLOOKUP(E15862,[1]vlookups!F:G,2,FALSE)</f>
        <v>Building and Property Security</v>
      </c>
      <c r="G15862" s="4" t="s">
        <v>42</v>
      </c>
      <c r="H15862" t="str">
        <f>VLOOKUP(G15862,[1]vlookups!D:E,2,FALSE)</f>
        <v>Supplies and Materials</v>
      </c>
      <c r="I15862" s="5">
        <v>4658.51</v>
      </c>
      <c r="J15862" s="17" t="e">
        <f>VLOOKUP(Table1[[#This Row],[CCDDD]],#REF!,2,FALSE)</f>
        <v>#REF!</v>
      </c>
    </row>
    <row r="15863" spans="1:10">
      <c r="A15863" t="s">
        <v>317</v>
      </c>
      <c r="B15863" t="str">
        <f>VLOOKUP(A15863,[1]vlookups!A:B,2,FALSE)</f>
        <v>Enumclaw School District</v>
      </c>
      <c r="C15863" s="18" t="s">
        <v>767</v>
      </c>
      <c r="D15863" s="17" t="str">
        <f>VLOOKUP(A15863,[1]vlookups!A:C,3,FALSE)</f>
        <v>121</v>
      </c>
      <c r="E15863" s="4" t="s">
        <v>86</v>
      </c>
      <c r="F15863" t="str">
        <f>VLOOKUP(E15863,[1]vlookups!F:G,2,FALSE)</f>
        <v>Instructional Professional Development</v>
      </c>
      <c r="G15863" s="4" t="s">
        <v>41</v>
      </c>
      <c r="H15863" t="str">
        <f>VLOOKUP(G15863,[1]vlookups!D:E,2,FALSE)</f>
        <v>Payroll Taxes and Benefits</v>
      </c>
      <c r="I15863" s="5">
        <v>4642.75</v>
      </c>
      <c r="J15863" s="17" t="e">
        <f>VLOOKUP(Table1[[#This Row],[CCDDD]],#REF!,2,FALSE)</f>
        <v>#REF!</v>
      </c>
    </row>
    <row r="15864" spans="1:10">
      <c r="A15864" t="s">
        <v>325</v>
      </c>
      <c r="B15864" t="str">
        <f>VLOOKUP(A15864,[1]vlookups!A:B,2,FALSE)</f>
        <v>Woodland School District</v>
      </c>
      <c r="C15864" s="18" t="s">
        <v>767</v>
      </c>
      <c r="D15864" s="17" t="str">
        <f>VLOOKUP(A15864,[1]vlookups!A:C,3,FALSE)</f>
        <v>112</v>
      </c>
      <c r="E15864" s="4" t="s">
        <v>128</v>
      </c>
      <c r="F15864" t="str">
        <f>VLOOKUP(E15864,[1]vlookups!F:G,2,FALSE)</f>
        <v>Public Activies</v>
      </c>
      <c r="G15864" s="4" t="s">
        <v>41</v>
      </c>
      <c r="H15864" t="str">
        <f>VLOOKUP(G15864,[1]vlookups!D:E,2,FALSE)</f>
        <v>Payroll Taxes and Benefits</v>
      </c>
      <c r="I15864" s="5">
        <v>4628.87</v>
      </c>
      <c r="J15864" s="17" t="e">
        <f>VLOOKUP(Table1[[#This Row],[CCDDD]],#REF!,2,FALSE)</f>
        <v>#REF!</v>
      </c>
    </row>
    <row r="15865" spans="1:10">
      <c r="A15865" t="s">
        <v>200</v>
      </c>
      <c r="B15865" t="str">
        <f>VLOOKUP(A15865,[1]vlookups!A:B,2,FALSE)</f>
        <v>Battle Ground School District</v>
      </c>
      <c r="C15865" s="18" t="s">
        <v>767</v>
      </c>
      <c r="D15865" s="17" t="str">
        <f>VLOOKUP(A15865,[1]vlookups!A:C,3,FALSE)</f>
        <v>112</v>
      </c>
      <c r="E15865" s="4" t="s">
        <v>70</v>
      </c>
      <c r="F15865" t="str">
        <f>VLOOKUP(E15865,[1]vlookups!F:G,2,FALSE)</f>
        <v>Learning Resources</v>
      </c>
      <c r="G15865" s="4" t="s">
        <v>41</v>
      </c>
      <c r="H15865" t="str">
        <f>VLOOKUP(G15865,[1]vlookups!D:E,2,FALSE)</f>
        <v>Payroll Taxes and Benefits</v>
      </c>
      <c r="I15865" s="5">
        <v>4617.03</v>
      </c>
      <c r="J15865" s="17" t="e">
        <f>VLOOKUP(Table1[[#This Row],[CCDDD]],#REF!,2,FALSE)</f>
        <v>#REF!</v>
      </c>
    </row>
    <row r="15866" spans="1:10">
      <c r="A15866" t="s">
        <v>434</v>
      </c>
      <c r="B15866" t="str">
        <f>VLOOKUP(A15866,[1]vlookups!A:B,2,FALSE)</f>
        <v>White River School District</v>
      </c>
      <c r="C15866" s="18" t="s">
        <v>768</v>
      </c>
      <c r="D15866" s="17" t="str">
        <f>VLOOKUP(A15866,[1]vlookups!A:C,3,FALSE)</f>
        <v>121</v>
      </c>
      <c r="E15866" s="4" t="s">
        <v>86</v>
      </c>
      <c r="F15866" t="str">
        <f>VLOOKUP(E15866,[1]vlookups!F:G,2,FALSE)</f>
        <v>Instructional Professional Development</v>
      </c>
      <c r="G15866" s="4" t="s">
        <v>39</v>
      </c>
      <c r="H15866" t="str">
        <f>VLOOKUP(G15866,[1]vlookups!D:E,2,FALSE)</f>
        <v>Certificated Salaries</v>
      </c>
      <c r="I15866" s="5">
        <v>4611.74</v>
      </c>
      <c r="J15866" s="17" t="e">
        <f>VLOOKUP(Table1[[#This Row],[CCDDD]],#REF!,2,FALSE)</f>
        <v>#REF!</v>
      </c>
    </row>
    <row r="15867" spans="1:10">
      <c r="A15867" t="s">
        <v>287</v>
      </c>
      <c r="B15867" t="str">
        <f>VLOOKUP(A15867,[1]vlookups!A:B,2,FALSE)</f>
        <v>Othello School District</v>
      </c>
      <c r="C15867" s="18" t="s">
        <v>767</v>
      </c>
      <c r="D15867" s="17" t="str">
        <f>VLOOKUP(A15867,[1]vlookups!A:C,3,FALSE)</f>
        <v>123</v>
      </c>
      <c r="E15867" s="4" t="s">
        <v>102</v>
      </c>
      <c r="F15867" t="str">
        <f>VLOOKUP(E15867,[1]vlookups!F:G,2,FALSE)</f>
        <v>Transportation Maintenance</v>
      </c>
      <c r="G15867" s="4" t="s">
        <v>40</v>
      </c>
      <c r="H15867" t="str">
        <f>VLOOKUP(G15867,[1]vlookups!D:E,2,FALSE)</f>
        <v>Classified Salaries</v>
      </c>
      <c r="I15867" s="5">
        <v>4604.74</v>
      </c>
      <c r="J15867" s="17" t="e">
        <f>VLOOKUP(Table1[[#This Row],[CCDDD]],#REF!,2,FALSE)</f>
        <v>#REF!</v>
      </c>
    </row>
    <row r="15868" spans="1:10">
      <c r="A15868" t="s">
        <v>396</v>
      </c>
      <c r="B15868" t="str">
        <f>VLOOKUP(A15868,[1]vlookups!A:B,2,FALSE)</f>
        <v>Riverside School District</v>
      </c>
      <c r="C15868" s="18" t="s">
        <v>768</v>
      </c>
      <c r="D15868" s="17" t="str">
        <f>VLOOKUP(A15868,[1]vlookups!A:C,3,FALSE)</f>
        <v>101</v>
      </c>
      <c r="E15868" s="4" t="s">
        <v>70</v>
      </c>
      <c r="F15868" t="str">
        <f>VLOOKUP(E15868,[1]vlookups!F:G,2,FALSE)</f>
        <v>Learning Resources</v>
      </c>
      <c r="G15868" s="4" t="s">
        <v>40</v>
      </c>
      <c r="H15868" t="str">
        <f>VLOOKUP(G15868,[1]vlookups!D:E,2,FALSE)</f>
        <v>Classified Salaries</v>
      </c>
      <c r="I15868" s="5">
        <v>4585.33</v>
      </c>
      <c r="J15868" s="17" t="e">
        <f>VLOOKUP(Table1[[#This Row],[CCDDD]],#REF!,2,FALSE)</f>
        <v>#REF!</v>
      </c>
    </row>
    <row r="15869" spans="1:10">
      <c r="A15869" t="s">
        <v>155</v>
      </c>
      <c r="B15869" t="str">
        <f>VLOOKUP(A15869,[1]vlookups!A:B,2,FALSE)</f>
        <v>Puyallup School District</v>
      </c>
      <c r="C15869" s="18" t="s">
        <v>768</v>
      </c>
      <c r="D15869" s="17" t="str">
        <f>VLOOKUP(A15869,[1]vlookups!A:C,3,FALSE)</f>
        <v>121</v>
      </c>
      <c r="E15869" s="4" t="s">
        <v>68</v>
      </c>
      <c r="F15869" t="str">
        <f>VLOOKUP(E15869,[1]vlookups!F:G,2,FALSE)</f>
        <v>Teaching &amp; Learning Supervision</v>
      </c>
      <c r="G15869" s="4" t="s">
        <v>41</v>
      </c>
      <c r="H15869" t="str">
        <f>VLOOKUP(G15869,[1]vlookups!D:E,2,FALSE)</f>
        <v>Payroll Taxes and Benefits</v>
      </c>
      <c r="I15869" s="5">
        <v>4583.3999999999996</v>
      </c>
      <c r="J15869" s="17" t="e">
        <f>VLOOKUP(Table1[[#This Row],[CCDDD]],#REF!,2,FALSE)</f>
        <v>#REF!</v>
      </c>
    </row>
    <row r="15870" spans="1:10">
      <c r="A15870" t="s">
        <v>269</v>
      </c>
      <c r="B15870" t="str">
        <f>VLOOKUP(A15870,[1]vlookups!A:B,2,FALSE)</f>
        <v>Shoreline School District</v>
      </c>
      <c r="C15870" s="18" t="s">
        <v>767</v>
      </c>
      <c r="D15870" s="17" t="str">
        <f>VLOOKUP(A15870,[1]vlookups!A:C,3,FALSE)</f>
        <v>121</v>
      </c>
      <c r="E15870" s="4" t="s">
        <v>78</v>
      </c>
      <c r="F15870" t="str">
        <f>VLOOKUP(E15870,[1]vlookups!F:G,2,FALSE)</f>
        <v>Health and Related Services</v>
      </c>
      <c r="G15870" s="4" t="s">
        <v>41</v>
      </c>
      <c r="H15870" t="str">
        <f>VLOOKUP(G15870,[1]vlookups!D:E,2,FALSE)</f>
        <v>Payroll Taxes and Benefits</v>
      </c>
      <c r="I15870" s="5">
        <v>4573.51</v>
      </c>
      <c r="J15870" s="17" t="e">
        <f>VLOOKUP(Table1[[#This Row],[CCDDD]],#REF!,2,FALSE)</f>
        <v>#REF!</v>
      </c>
    </row>
    <row r="15871" spans="1:10">
      <c r="A15871" t="s">
        <v>748</v>
      </c>
      <c r="B15871" t="str">
        <f>VLOOKUP(A15871,[1]vlookups!A:B,2,FALSE)</f>
        <v>Mill A School District</v>
      </c>
      <c r="C15871" s="18" t="s">
        <v>768</v>
      </c>
      <c r="D15871" s="17" t="str">
        <f>VLOOKUP(A15871,[1]vlookups!A:C,3,FALSE)</f>
        <v>112</v>
      </c>
      <c r="E15871" s="4" t="s">
        <v>130</v>
      </c>
      <c r="F15871" t="str">
        <f>VLOOKUP(E15871,[1]vlookups!F:G,2,FALSE)</f>
        <v>Indirect</v>
      </c>
      <c r="G15871" s="4" t="s">
        <v>46</v>
      </c>
      <c r="H15871" t="str">
        <f>VLOOKUP(G15871,[1]vlookups!D:E,2,FALSE)</f>
        <v>Indirect</v>
      </c>
      <c r="I15871" s="5">
        <v>4566.1899999999996</v>
      </c>
      <c r="J15871" s="17" t="e">
        <f>VLOOKUP(Table1[[#This Row],[CCDDD]],#REF!,2,FALSE)</f>
        <v>#REF!</v>
      </c>
    </row>
    <row r="15872" spans="1:10">
      <c r="A15872" t="s">
        <v>233</v>
      </c>
      <c r="B15872" t="str">
        <f>VLOOKUP(A15872,[1]vlookups!A:B,2,FALSE)</f>
        <v>Grandview School District</v>
      </c>
      <c r="C15872" s="18" t="s">
        <v>767</v>
      </c>
      <c r="D15872" s="17" t="str">
        <f>VLOOKUP(A15872,[1]vlookups!A:C,3,FALSE)</f>
        <v>105</v>
      </c>
      <c r="E15872" s="4" t="s">
        <v>68</v>
      </c>
      <c r="F15872" t="str">
        <f>VLOOKUP(E15872,[1]vlookups!F:G,2,FALSE)</f>
        <v>Teaching &amp; Learning Supervision</v>
      </c>
      <c r="G15872" s="4" t="s">
        <v>41</v>
      </c>
      <c r="H15872" t="str">
        <f>VLOOKUP(G15872,[1]vlookups!D:E,2,FALSE)</f>
        <v>Payroll Taxes and Benefits</v>
      </c>
      <c r="I15872" s="5">
        <v>4559.22</v>
      </c>
      <c r="J15872" s="17" t="e">
        <f>VLOOKUP(Table1[[#This Row],[CCDDD]],#REF!,2,FALSE)</f>
        <v>#REF!</v>
      </c>
    </row>
    <row r="15873" spans="1:10">
      <c r="A15873" t="s">
        <v>564</v>
      </c>
      <c r="B15873" t="str">
        <f>VLOOKUP(A15873,[1]vlookups!A:B,2,FALSE)</f>
        <v>Raymond School District</v>
      </c>
      <c r="C15873" s="18" t="s">
        <v>767</v>
      </c>
      <c r="D15873" s="17" t="str">
        <f>VLOOKUP(A15873,[1]vlookups!A:C,3,FALSE)</f>
        <v>113</v>
      </c>
      <c r="E15873" s="4" t="s">
        <v>120</v>
      </c>
      <c r="F15873" t="str">
        <f>VLOOKUP(E15873,[1]vlookups!F:G,2,FALSE)</f>
        <v>Information Systems</v>
      </c>
      <c r="G15873" s="4" t="s">
        <v>40</v>
      </c>
      <c r="H15873" t="str">
        <f>VLOOKUP(G15873,[1]vlookups!D:E,2,FALSE)</f>
        <v>Classified Salaries</v>
      </c>
      <c r="I15873" s="5">
        <v>4556.6400000000003</v>
      </c>
      <c r="J15873" s="17" t="e">
        <f>VLOOKUP(Table1[[#This Row],[CCDDD]],#REF!,2,FALSE)</f>
        <v>#REF!</v>
      </c>
    </row>
    <row r="15874" spans="1:10">
      <c r="A15874" t="s">
        <v>546</v>
      </c>
      <c r="B15874" t="str">
        <f>VLOOKUP(A15874,[1]vlookups!A:B,2,FALSE)</f>
        <v>Pateros School District</v>
      </c>
      <c r="C15874" s="18" t="s">
        <v>767</v>
      </c>
      <c r="D15874" s="17" t="str">
        <f>VLOOKUP(A15874,[1]vlookups!A:C,3,FALSE)</f>
        <v>171</v>
      </c>
      <c r="E15874" s="4" t="s">
        <v>88</v>
      </c>
      <c r="F15874" t="str">
        <f>VLOOKUP(E15874,[1]vlookups!F:G,2,FALSE)</f>
        <v>Instructional Technology</v>
      </c>
      <c r="G15874" s="4" t="s">
        <v>43</v>
      </c>
      <c r="H15874" t="str">
        <f>VLOOKUP(G15874,[1]vlookups!D:E,2,FALSE)</f>
        <v>Purchased Services</v>
      </c>
      <c r="I15874" s="5">
        <v>4555</v>
      </c>
      <c r="J15874" s="17" t="e">
        <f>VLOOKUP(Table1[[#This Row],[CCDDD]],#REF!,2,FALSE)</f>
        <v>#REF!</v>
      </c>
    </row>
    <row r="15875" spans="1:10">
      <c r="A15875" t="s">
        <v>769</v>
      </c>
      <c r="B15875" t="str">
        <f>VLOOKUP(A15875,[1]vlookups!A:B,2,FALSE)</f>
        <v>Impact | Commencement Bay Elementary</v>
      </c>
      <c r="C15875" s="18" t="s">
        <v>767</v>
      </c>
      <c r="D15875" s="17" t="str">
        <f>VLOOKUP(A15875,[1]vlookups!A:C,3,FALSE)</f>
        <v>WSCC</v>
      </c>
      <c r="E15875" s="4" t="s">
        <v>80</v>
      </c>
      <c r="F15875" t="str">
        <f>VLOOKUP(E15875,[1]vlookups!F:G,2,FALSE)</f>
        <v>Teaching</v>
      </c>
      <c r="G15875" s="4" t="s">
        <v>42</v>
      </c>
      <c r="H15875" t="str">
        <f>VLOOKUP(G15875,[1]vlookups!D:E,2,FALSE)</f>
        <v>Supplies and Materials</v>
      </c>
      <c r="I15875" s="5">
        <v>4551.33</v>
      </c>
      <c r="J15875" s="17" t="e">
        <f>VLOOKUP(Table1[[#This Row],[CCDDD]],#REF!,2,FALSE)</f>
        <v>#REF!</v>
      </c>
    </row>
    <row r="15876" spans="1:10">
      <c r="A15876" t="s">
        <v>460</v>
      </c>
      <c r="B15876" t="str">
        <f>VLOOKUP(A15876,[1]vlookups!A:B,2,FALSE)</f>
        <v>Morton School District</v>
      </c>
      <c r="C15876" s="18" t="s">
        <v>767</v>
      </c>
      <c r="D15876" s="17" t="str">
        <f>VLOOKUP(A15876,[1]vlookups!A:C,3,FALSE)</f>
        <v>113</v>
      </c>
      <c r="E15876" s="4" t="s">
        <v>78</v>
      </c>
      <c r="F15876" t="str">
        <f>VLOOKUP(E15876,[1]vlookups!F:G,2,FALSE)</f>
        <v>Health and Related Services</v>
      </c>
      <c r="G15876" s="4" t="s">
        <v>42</v>
      </c>
      <c r="H15876" t="str">
        <f>VLOOKUP(G15876,[1]vlookups!D:E,2,FALSE)</f>
        <v>Supplies and Materials</v>
      </c>
      <c r="I15876" s="5">
        <v>4549.1099999999997</v>
      </c>
      <c r="J15876" s="17" t="e">
        <f>VLOOKUP(Table1[[#This Row],[CCDDD]],#REF!,2,FALSE)</f>
        <v>#REF!</v>
      </c>
    </row>
    <row r="15877" spans="1:10">
      <c r="A15877" t="s">
        <v>456</v>
      </c>
      <c r="B15877" t="str">
        <f>VLOOKUP(A15877,[1]vlookups!A:B,2,FALSE)</f>
        <v>Stevenson-Carson School District</v>
      </c>
      <c r="C15877" s="18" t="s">
        <v>767</v>
      </c>
      <c r="D15877" s="17" t="str">
        <f>VLOOKUP(A15877,[1]vlookups!A:C,3,FALSE)</f>
        <v>112</v>
      </c>
      <c r="E15877" s="4" t="s">
        <v>74</v>
      </c>
      <c r="F15877" t="str">
        <f>VLOOKUP(E15877,[1]vlookups!F:G,2,FALSE)</f>
        <v>Guidance and Counseling</v>
      </c>
      <c r="G15877" s="4" t="s">
        <v>39</v>
      </c>
      <c r="H15877" t="str">
        <f>VLOOKUP(G15877,[1]vlookups!D:E,2,FALSE)</f>
        <v>Certificated Salaries</v>
      </c>
      <c r="I15877" s="5">
        <v>4545.09</v>
      </c>
      <c r="J15877" s="17" t="e">
        <f>VLOOKUP(Table1[[#This Row],[CCDDD]],#REF!,2,FALSE)</f>
        <v>#REF!</v>
      </c>
    </row>
    <row r="15878" spans="1:10">
      <c r="A15878" t="s">
        <v>345</v>
      </c>
      <c r="B15878" t="str">
        <f>VLOOKUP(A15878,[1]vlookups!A:B,2,FALSE)</f>
        <v>Cashmere School District</v>
      </c>
      <c r="C15878" s="18" t="s">
        <v>767</v>
      </c>
      <c r="D15878" s="17" t="str">
        <f>VLOOKUP(A15878,[1]vlookups!A:C,3,FALSE)</f>
        <v>171</v>
      </c>
      <c r="E15878" s="4" t="s">
        <v>72</v>
      </c>
      <c r="F15878" t="str">
        <f>VLOOKUP(E15878,[1]vlookups!F:G,2,FALSE)</f>
        <v>Principal's Office</v>
      </c>
      <c r="G15878" s="4" t="s">
        <v>39</v>
      </c>
      <c r="H15878" t="str">
        <f>VLOOKUP(G15878,[1]vlookups!D:E,2,FALSE)</f>
        <v>Certificated Salaries</v>
      </c>
      <c r="I15878" s="5">
        <v>4541.83</v>
      </c>
      <c r="J15878" s="17" t="e">
        <f>VLOOKUP(Table1[[#This Row],[CCDDD]],#REF!,2,FALSE)</f>
        <v>#REF!</v>
      </c>
    </row>
    <row r="15879" spans="1:10">
      <c r="A15879" t="s">
        <v>367</v>
      </c>
      <c r="B15879" t="str">
        <f>VLOOKUP(A15879,[1]vlookups!A:B,2,FALSE)</f>
        <v>Mount Adams School District</v>
      </c>
      <c r="C15879" s="18" t="s">
        <v>768</v>
      </c>
      <c r="D15879" s="17" t="str">
        <f>VLOOKUP(A15879,[1]vlookups!A:C,3,FALSE)</f>
        <v>105</v>
      </c>
      <c r="E15879" s="4" t="s">
        <v>78</v>
      </c>
      <c r="F15879" t="str">
        <f>VLOOKUP(E15879,[1]vlookups!F:G,2,FALSE)</f>
        <v>Health and Related Services</v>
      </c>
      <c r="G15879" s="4" t="s">
        <v>40</v>
      </c>
      <c r="H15879" t="str">
        <f>VLOOKUP(G15879,[1]vlookups!D:E,2,FALSE)</f>
        <v>Classified Salaries</v>
      </c>
      <c r="I15879" s="5">
        <v>4539.66</v>
      </c>
      <c r="J15879" s="17" t="e">
        <f>VLOOKUP(Table1[[#This Row],[CCDDD]],#REF!,2,FALSE)</f>
        <v>#REF!</v>
      </c>
    </row>
    <row r="15880" spans="1:10">
      <c r="A15880" t="s">
        <v>400</v>
      </c>
      <c r="B15880" t="str">
        <f>VLOOKUP(A15880,[1]vlookups!A:B,2,FALSE)</f>
        <v>Chehalis School District</v>
      </c>
      <c r="C15880" s="18" t="s">
        <v>767</v>
      </c>
      <c r="D15880" s="17" t="str">
        <f>VLOOKUP(A15880,[1]vlookups!A:C,3,FALSE)</f>
        <v>113</v>
      </c>
      <c r="E15880" s="4" t="s">
        <v>80</v>
      </c>
      <c r="F15880" t="str">
        <f>VLOOKUP(E15880,[1]vlookups!F:G,2,FALSE)</f>
        <v>Teaching</v>
      </c>
      <c r="G15880" s="4" t="s">
        <v>40</v>
      </c>
      <c r="H15880" t="str">
        <f>VLOOKUP(G15880,[1]vlookups!D:E,2,FALSE)</f>
        <v>Classified Salaries</v>
      </c>
      <c r="I15880" s="5">
        <v>4528.08</v>
      </c>
      <c r="J15880" s="17" t="e">
        <f>VLOOKUP(Table1[[#This Row],[CCDDD]],#REF!,2,FALSE)</f>
        <v>#REF!</v>
      </c>
    </row>
    <row r="15881" spans="1:10">
      <c r="A15881" t="s">
        <v>622</v>
      </c>
      <c r="B15881" t="str">
        <f>VLOOKUP(A15881,[1]vlookups!A:B,2,FALSE)</f>
        <v>Impact | Salish Sea Elementary</v>
      </c>
      <c r="C15881" s="18" t="s">
        <v>767</v>
      </c>
      <c r="D15881" s="17" t="str">
        <f>VLOOKUP(A15881,[1]vlookups!A:C,3,FALSE)</f>
        <v>WSCC</v>
      </c>
      <c r="E15881" s="4" t="s">
        <v>80</v>
      </c>
      <c r="F15881" t="str">
        <f>VLOOKUP(E15881,[1]vlookups!F:G,2,FALSE)</f>
        <v>Teaching</v>
      </c>
      <c r="G15881" s="4" t="s">
        <v>40</v>
      </c>
      <c r="H15881" t="str">
        <f>VLOOKUP(G15881,[1]vlookups!D:E,2,FALSE)</f>
        <v>Classified Salaries</v>
      </c>
      <c r="I15881" s="5">
        <v>4526.29</v>
      </c>
      <c r="J15881" s="17" t="e">
        <f>VLOOKUP(Table1[[#This Row],[CCDDD]],#REF!,2,FALSE)</f>
        <v>#REF!</v>
      </c>
    </row>
    <row r="15882" spans="1:10">
      <c r="A15882" t="s">
        <v>716</v>
      </c>
      <c r="B15882" t="str">
        <f>VLOOKUP(A15882,[1]vlookups!A:B,2,FALSE)</f>
        <v>Lumen High School</v>
      </c>
      <c r="C15882" s="18" t="s">
        <v>767</v>
      </c>
      <c r="D15882" s="17" t="str">
        <f>VLOOKUP(A15882,[1]vlookups!A:C,3,FALSE)</f>
        <v>101</v>
      </c>
      <c r="E15882" s="4" t="s">
        <v>130</v>
      </c>
      <c r="F15882" t="str">
        <f>VLOOKUP(E15882,[1]vlookups!F:G,2,FALSE)</f>
        <v>Indirect</v>
      </c>
      <c r="G15882" s="4" t="s">
        <v>46</v>
      </c>
      <c r="H15882" t="str">
        <f>VLOOKUP(G15882,[1]vlookups!D:E,2,FALSE)</f>
        <v>Indirect</v>
      </c>
      <c r="I15882" s="5">
        <v>4523.8599999999997</v>
      </c>
      <c r="J15882" s="17" t="e">
        <f>VLOOKUP(Table1[[#This Row],[CCDDD]],#REF!,2,FALSE)</f>
        <v>#REF!</v>
      </c>
    </row>
    <row r="15883" spans="1:10">
      <c r="A15883" t="s">
        <v>512</v>
      </c>
      <c r="B15883" t="str">
        <f>VLOOKUP(A15883,[1]vlookups!A:B,2,FALSE)</f>
        <v>Bainbridge Island School District</v>
      </c>
      <c r="C15883" s="18" t="s">
        <v>767</v>
      </c>
      <c r="D15883" s="17" t="str">
        <f>VLOOKUP(A15883,[1]vlookups!A:C,3,FALSE)</f>
        <v>121</v>
      </c>
      <c r="E15883" s="4" t="s">
        <v>68</v>
      </c>
      <c r="F15883" t="str">
        <f>VLOOKUP(E15883,[1]vlookups!F:G,2,FALSE)</f>
        <v>Teaching &amp; Learning Supervision</v>
      </c>
      <c r="G15883" s="4" t="s">
        <v>41</v>
      </c>
      <c r="H15883" t="str">
        <f>VLOOKUP(G15883,[1]vlookups!D:E,2,FALSE)</f>
        <v>Payroll Taxes and Benefits</v>
      </c>
      <c r="I15883" s="5">
        <v>4503.3900000000003</v>
      </c>
      <c r="J15883" s="17" t="e">
        <f>VLOOKUP(Table1[[#This Row],[CCDDD]],#REF!,2,FALSE)</f>
        <v>#REF!</v>
      </c>
    </row>
    <row r="15884" spans="1:10">
      <c r="A15884" t="s">
        <v>690</v>
      </c>
      <c r="B15884" t="str">
        <f>VLOOKUP(A15884,[1]vlookups!A:B,2,FALSE)</f>
        <v>Palisades School District</v>
      </c>
      <c r="C15884" s="18" t="s">
        <v>768</v>
      </c>
      <c r="D15884" s="17" t="str">
        <f>VLOOKUP(A15884,[1]vlookups!A:C,3,FALSE)</f>
        <v>171</v>
      </c>
      <c r="E15884" s="4" t="s">
        <v>80</v>
      </c>
      <c r="F15884" t="str">
        <f>VLOOKUP(E15884,[1]vlookups!F:G,2,FALSE)</f>
        <v>Teaching</v>
      </c>
      <c r="G15884" s="4" t="s">
        <v>41</v>
      </c>
      <c r="H15884" t="str">
        <f>VLOOKUP(G15884,[1]vlookups!D:E,2,FALSE)</f>
        <v>Payroll Taxes and Benefits</v>
      </c>
      <c r="I15884" s="5">
        <v>4494.8</v>
      </c>
      <c r="J15884" s="17" t="e">
        <f>VLOOKUP(Table1[[#This Row],[CCDDD]],#REF!,2,FALSE)</f>
        <v>#REF!</v>
      </c>
    </row>
    <row r="15885" spans="1:10">
      <c r="A15885" t="s">
        <v>546</v>
      </c>
      <c r="B15885" t="str">
        <f>VLOOKUP(A15885,[1]vlookups!A:B,2,FALSE)</f>
        <v>Pateros School District</v>
      </c>
      <c r="C15885" s="18" t="s">
        <v>767</v>
      </c>
      <c r="D15885" s="17" t="str">
        <f>VLOOKUP(A15885,[1]vlookups!A:C,3,FALSE)</f>
        <v>171</v>
      </c>
      <c r="E15885" s="4" t="s">
        <v>78</v>
      </c>
      <c r="F15885" t="str">
        <f>VLOOKUP(E15885,[1]vlookups!F:G,2,FALSE)</f>
        <v>Health and Related Services</v>
      </c>
      <c r="G15885" s="4" t="s">
        <v>41</v>
      </c>
      <c r="H15885" t="str">
        <f>VLOOKUP(G15885,[1]vlookups!D:E,2,FALSE)</f>
        <v>Payroll Taxes and Benefits</v>
      </c>
      <c r="I15885" s="5">
        <v>4489.6499999999996</v>
      </c>
      <c r="J15885" s="17" t="e">
        <f>VLOOKUP(Table1[[#This Row],[CCDDD]],#REF!,2,FALSE)</f>
        <v>#REF!</v>
      </c>
    </row>
    <row r="15886" spans="1:10">
      <c r="A15886" t="s">
        <v>299</v>
      </c>
      <c r="B15886" t="str">
        <f>VLOOKUP(A15886,[1]vlookups!A:B,2,FALSE)</f>
        <v>Monroe School District</v>
      </c>
      <c r="C15886" s="18" t="s">
        <v>768</v>
      </c>
      <c r="D15886" s="17" t="str">
        <f>VLOOKUP(A15886,[1]vlookups!A:C,3,FALSE)</f>
        <v>189</v>
      </c>
      <c r="E15886" s="4" t="s">
        <v>72</v>
      </c>
      <c r="F15886" t="str">
        <f>VLOOKUP(E15886,[1]vlookups!F:G,2,FALSE)</f>
        <v>Principal's Office</v>
      </c>
      <c r="G15886" s="4" t="s">
        <v>41</v>
      </c>
      <c r="H15886" t="str">
        <f>VLOOKUP(G15886,[1]vlookups!D:E,2,FALSE)</f>
        <v>Payroll Taxes and Benefits</v>
      </c>
      <c r="I15886" s="5">
        <v>4477.45</v>
      </c>
      <c r="J15886" s="17" t="e">
        <f>VLOOKUP(Table1[[#This Row],[CCDDD]],#REF!,2,FALSE)</f>
        <v>#REF!</v>
      </c>
    </row>
    <row r="15887" spans="1:10">
      <c r="A15887" t="s">
        <v>303</v>
      </c>
      <c r="B15887" t="str">
        <f>VLOOKUP(A15887,[1]vlookups!A:B,2,FALSE)</f>
        <v>Ephrata School District</v>
      </c>
      <c r="C15887" s="18" t="s">
        <v>767</v>
      </c>
      <c r="D15887" s="17" t="str">
        <f>VLOOKUP(A15887,[1]vlookups!A:C,3,FALSE)</f>
        <v>171</v>
      </c>
      <c r="E15887" s="4" t="s">
        <v>78</v>
      </c>
      <c r="F15887" t="str">
        <f>VLOOKUP(E15887,[1]vlookups!F:G,2,FALSE)</f>
        <v>Health and Related Services</v>
      </c>
      <c r="G15887" s="4" t="s">
        <v>42</v>
      </c>
      <c r="H15887" t="str">
        <f>VLOOKUP(G15887,[1]vlookups!D:E,2,FALSE)</f>
        <v>Supplies and Materials</v>
      </c>
      <c r="I15887" s="5">
        <v>4473.5</v>
      </c>
      <c r="J15887" s="17" t="e">
        <f>VLOOKUP(Table1[[#This Row],[CCDDD]],#REF!,2,FALSE)</f>
        <v>#REF!</v>
      </c>
    </row>
    <row r="15888" spans="1:10">
      <c r="A15888" t="s">
        <v>633</v>
      </c>
      <c r="B15888" t="str">
        <f>VLOOKUP(A15888,[1]vlookups!A:B,2,FALSE)</f>
        <v>Orcas Island School District</v>
      </c>
      <c r="C15888" s="18" t="s">
        <v>767</v>
      </c>
      <c r="D15888" s="17" t="str">
        <f>VLOOKUP(A15888,[1]vlookups!A:C,3,FALSE)</f>
        <v>189</v>
      </c>
      <c r="E15888" s="4" t="s">
        <v>112</v>
      </c>
      <c r="F15888" t="str">
        <f>VLOOKUP(E15888,[1]vlookups!F:G,2,FALSE)</f>
        <v>Building Maintenance</v>
      </c>
      <c r="G15888" s="4" t="s">
        <v>42</v>
      </c>
      <c r="H15888" t="str">
        <f>VLOOKUP(G15888,[1]vlookups!D:E,2,FALSE)</f>
        <v>Supplies and Materials</v>
      </c>
      <c r="I15888" s="5">
        <v>4469.82</v>
      </c>
      <c r="J15888" s="17" t="e">
        <f>VLOOKUP(Table1[[#This Row],[CCDDD]],#REF!,2,FALSE)</f>
        <v>#REF!</v>
      </c>
    </row>
    <row r="15889" spans="1:10">
      <c r="A15889" t="s">
        <v>373</v>
      </c>
      <c r="B15889" t="str">
        <f>VLOOKUP(A15889,[1]vlookups!A:B,2,FALSE)</f>
        <v>East Valley School District (Yakima)</v>
      </c>
      <c r="C15889" s="18" t="s">
        <v>767</v>
      </c>
      <c r="D15889" s="17" t="str">
        <f>VLOOKUP(A15889,[1]vlookups!A:C,3,FALSE)</f>
        <v>105</v>
      </c>
      <c r="E15889" s="4" t="s">
        <v>80</v>
      </c>
      <c r="F15889" t="str">
        <f>VLOOKUP(E15889,[1]vlookups!F:G,2,FALSE)</f>
        <v>Teaching</v>
      </c>
      <c r="G15889" s="4" t="s">
        <v>42</v>
      </c>
      <c r="H15889" t="str">
        <f>VLOOKUP(G15889,[1]vlookups!D:E,2,FALSE)</f>
        <v>Supplies and Materials</v>
      </c>
      <c r="I15889" s="5">
        <v>4465.12</v>
      </c>
      <c r="J15889" s="17" t="e">
        <f>VLOOKUP(Table1[[#This Row],[CCDDD]],#REF!,2,FALSE)</f>
        <v>#REF!</v>
      </c>
    </row>
    <row r="15890" spans="1:10">
      <c r="A15890" t="s">
        <v>215</v>
      </c>
      <c r="B15890" t="str">
        <f>VLOOKUP(A15890,[1]vlookups!A:B,2,FALSE)</f>
        <v>Sunnyside School District</v>
      </c>
      <c r="C15890" s="18" t="s">
        <v>767</v>
      </c>
      <c r="D15890" s="17" t="str">
        <f>VLOOKUP(A15890,[1]vlookups!A:C,3,FALSE)</f>
        <v>105</v>
      </c>
      <c r="E15890" s="4" t="s">
        <v>78</v>
      </c>
      <c r="F15890" t="str">
        <f>VLOOKUP(E15890,[1]vlookups!F:G,2,FALSE)</f>
        <v>Health and Related Services</v>
      </c>
      <c r="G15890" s="4" t="s">
        <v>40</v>
      </c>
      <c r="H15890" t="str">
        <f>VLOOKUP(G15890,[1]vlookups!D:E,2,FALSE)</f>
        <v>Classified Salaries</v>
      </c>
      <c r="I15890" s="5">
        <v>4458.07</v>
      </c>
      <c r="J15890" s="17" t="e">
        <f>VLOOKUP(Table1[[#This Row],[CCDDD]],#REF!,2,FALSE)</f>
        <v>#REF!</v>
      </c>
    </row>
    <row r="15891" spans="1:10">
      <c r="A15891" t="s">
        <v>335</v>
      </c>
      <c r="B15891" t="str">
        <f>VLOOKUP(A15891,[1]vlookups!A:B,2,FALSE)</f>
        <v>West Valley School District (Yakima)</v>
      </c>
      <c r="C15891" s="18" t="s">
        <v>768</v>
      </c>
      <c r="D15891" s="17" t="str">
        <f>VLOOKUP(A15891,[1]vlookups!A:C,3,FALSE)</f>
        <v>105</v>
      </c>
      <c r="E15891" s="4" t="s">
        <v>78</v>
      </c>
      <c r="F15891" t="str">
        <f>VLOOKUP(E15891,[1]vlookups!F:G,2,FALSE)</f>
        <v>Health and Related Services</v>
      </c>
      <c r="G15891" s="4" t="s">
        <v>40</v>
      </c>
      <c r="H15891" t="str">
        <f>VLOOKUP(G15891,[1]vlookups!D:E,2,FALSE)</f>
        <v>Classified Salaries</v>
      </c>
      <c r="I15891" s="5">
        <v>4453.04</v>
      </c>
      <c r="J15891" s="17" t="e">
        <f>VLOOKUP(Table1[[#This Row],[CCDDD]],#REF!,2,FALSE)</f>
        <v>#REF!</v>
      </c>
    </row>
    <row r="15892" spans="1:10">
      <c r="A15892" t="s">
        <v>502</v>
      </c>
      <c r="B15892" t="str">
        <f>VLOOKUP(A15892,[1]vlookups!A:B,2,FALSE)</f>
        <v>La Center School District</v>
      </c>
      <c r="C15892" s="18" t="s">
        <v>767</v>
      </c>
      <c r="D15892" s="17" t="str">
        <f>VLOOKUP(A15892,[1]vlookups!A:C,3,FALSE)</f>
        <v>112</v>
      </c>
      <c r="E15892" s="4" t="s">
        <v>86</v>
      </c>
      <c r="F15892" t="str">
        <f>VLOOKUP(E15892,[1]vlookups!F:G,2,FALSE)</f>
        <v>Instructional Professional Development</v>
      </c>
      <c r="G15892" s="4" t="s">
        <v>40</v>
      </c>
      <c r="H15892" t="str">
        <f>VLOOKUP(G15892,[1]vlookups!D:E,2,FALSE)</f>
        <v>Classified Salaries</v>
      </c>
      <c r="I15892" s="5">
        <v>4450.63</v>
      </c>
      <c r="J15892" s="17" t="e">
        <f>VLOOKUP(Table1[[#This Row],[CCDDD]],#REF!,2,FALSE)</f>
        <v>#REF!</v>
      </c>
    </row>
    <row r="15893" spans="1:10">
      <c r="A15893" t="s">
        <v>137</v>
      </c>
      <c r="B15893" t="str">
        <f>VLOOKUP(A15893,[1]vlookups!A:B,2,FALSE)</f>
        <v>Seattle Public Schools</v>
      </c>
      <c r="C15893" s="18" t="s">
        <v>767</v>
      </c>
      <c r="D15893" s="17" t="str">
        <f>VLOOKUP(A15893,[1]vlookups!A:C,3,FALSE)</f>
        <v>121</v>
      </c>
      <c r="E15893" s="4" t="s">
        <v>88</v>
      </c>
      <c r="F15893" t="str">
        <f>VLOOKUP(E15893,[1]vlookups!F:G,2,FALSE)</f>
        <v>Instructional Technology</v>
      </c>
      <c r="G15893" s="4" t="s">
        <v>41</v>
      </c>
      <c r="H15893" t="str">
        <f>VLOOKUP(G15893,[1]vlookups!D:E,2,FALSE)</f>
        <v>Payroll Taxes and Benefits</v>
      </c>
      <c r="I15893" s="5">
        <v>4443.07</v>
      </c>
      <c r="J15893" s="17" t="e">
        <f>VLOOKUP(Table1[[#This Row],[CCDDD]],#REF!,2,FALSE)</f>
        <v>#REF!</v>
      </c>
    </row>
    <row r="15894" spans="1:10">
      <c r="A15894" t="s">
        <v>434</v>
      </c>
      <c r="B15894" t="str">
        <f>VLOOKUP(A15894,[1]vlookups!A:B,2,FALSE)</f>
        <v>White River School District</v>
      </c>
      <c r="C15894" s="18" t="s">
        <v>767</v>
      </c>
      <c r="D15894" s="17" t="str">
        <f>VLOOKUP(A15894,[1]vlookups!A:C,3,FALSE)</f>
        <v>121</v>
      </c>
      <c r="E15894" s="4" t="s">
        <v>86</v>
      </c>
      <c r="F15894" t="str">
        <f>VLOOKUP(E15894,[1]vlookups!F:G,2,FALSE)</f>
        <v>Instructional Professional Development</v>
      </c>
      <c r="G15894" s="4" t="s">
        <v>39</v>
      </c>
      <c r="H15894" t="str">
        <f>VLOOKUP(G15894,[1]vlookups!D:E,2,FALSE)</f>
        <v>Certificated Salaries</v>
      </c>
      <c r="I15894" s="5">
        <v>4442.1400000000003</v>
      </c>
      <c r="J15894" s="17" t="e">
        <f>VLOOKUP(Table1[[#This Row],[CCDDD]],#REF!,2,FALSE)</f>
        <v>#REF!</v>
      </c>
    </row>
    <row r="15895" spans="1:10">
      <c r="A15895" t="s">
        <v>233</v>
      </c>
      <c r="B15895" t="str">
        <f>VLOOKUP(A15895,[1]vlookups!A:B,2,FALSE)</f>
        <v>Grandview School District</v>
      </c>
      <c r="C15895" s="18" t="s">
        <v>767</v>
      </c>
      <c r="D15895" s="17" t="str">
        <f>VLOOKUP(A15895,[1]vlookups!A:C,3,FALSE)</f>
        <v>105</v>
      </c>
      <c r="E15895" s="4" t="s">
        <v>68</v>
      </c>
      <c r="F15895" t="str">
        <f>VLOOKUP(E15895,[1]vlookups!F:G,2,FALSE)</f>
        <v>Teaching &amp; Learning Supervision</v>
      </c>
      <c r="G15895" s="4" t="s">
        <v>40</v>
      </c>
      <c r="H15895" t="str">
        <f>VLOOKUP(G15895,[1]vlookups!D:E,2,FALSE)</f>
        <v>Classified Salaries</v>
      </c>
      <c r="I15895" s="5">
        <v>4440.87</v>
      </c>
      <c r="J15895" s="17" t="e">
        <f>VLOOKUP(Table1[[#This Row],[CCDDD]],#REF!,2,FALSE)</f>
        <v>#REF!</v>
      </c>
    </row>
    <row r="15896" spans="1:10">
      <c r="A15896" t="s">
        <v>708</v>
      </c>
      <c r="B15896" t="str">
        <f>VLOOKUP(A15896,[1]vlookups!A:B,2,FALSE)</f>
        <v>Touchet School District</v>
      </c>
      <c r="C15896" s="18" t="s">
        <v>768</v>
      </c>
      <c r="D15896" s="17" t="str">
        <f>VLOOKUP(A15896,[1]vlookups!A:C,3,FALSE)</f>
        <v>123</v>
      </c>
      <c r="E15896" s="4" t="s">
        <v>80</v>
      </c>
      <c r="F15896" t="str">
        <f>VLOOKUP(E15896,[1]vlookups!F:G,2,FALSE)</f>
        <v>Teaching</v>
      </c>
      <c r="G15896" s="4" t="s">
        <v>41</v>
      </c>
      <c r="H15896" t="str">
        <f>VLOOKUP(G15896,[1]vlookups!D:E,2,FALSE)</f>
        <v>Payroll Taxes and Benefits</v>
      </c>
      <c r="I15896" s="5">
        <v>4439</v>
      </c>
      <c r="J15896" s="17" t="e">
        <f>VLOOKUP(Table1[[#This Row],[CCDDD]],#REF!,2,FALSE)</f>
        <v>#REF!</v>
      </c>
    </row>
    <row r="15897" spans="1:10">
      <c r="A15897" t="s">
        <v>546</v>
      </c>
      <c r="B15897" t="str">
        <f>VLOOKUP(A15897,[1]vlookups!A:B,2,FALSE)</f>
        <v>Pateros School District</v>
      </c>
      <c r="C15897" s="18" t="s">
        <v>767</v>
      </c>
      <c r="D15897" s="17" t="str">
        <f>VLOOKUP(A15897,[1]vlookups!A:C,3,FALSE)</f>
        <v>171</v>
      </c>
      <c r="E15897" s="4" t="s">
        <v>80</v>
      </c>
      <c r="F15897" t="str">
        <f>VLOOKUP(E15897,[1]vlookups!F:G,2,FALSE)</f>
        <v>Teaching</v>
      </c>
      <c r="G15897" s="4" t="s">
        <v>43</v>
      </c>
      <c r="H15897" t="str">
        <f>VLOOKUP(G15897,[1]vlookups!D:E,2,FALSE)</f>
        <v>Purchased Services</v>
      </c>
      <c r="I15897" s="5">
        <v>4430</v>
      </c>
      <c r="J15897" s="17" t="e">
        <f>VLOOKUP(Table1[[#This Row],[CCDDD]],#REF!,2,FALSE)</f>
        <v>#REF!</v>
      </c>
    </row>
    <row r="15898" spans="1:10">
      <c r="A15898" t="s">
        <v>151</v>
      </c>
      <c r="B15898" t="str">
        <f>VLOOKUP(A15898,[1]vlookups!A:B,2,FALSE)</f>
        <v>Highline School District</v>
      </c>
      <c r="C15898" s="18" t="s">
        <v>767</v>
      </c>
      <c r="D15898" s="17" t="str">
        <f>VLOOKUP(A15898,[1]vlookups!A:C,3,FALSE)</f>
        <v>121</v>
      </c>
      <c r="E15898" s="4" t="s">
        <v>74</v>
      </c>
      <c r="F15898" t="str">
        <f>VLOOKUP(E15898,[1]vlookups!F:G,2,FALSE)</f>
        <v>Guidance and Counseling</v>
      </c>
      <c r="G15898" s="4" t="s">
        <v>40</v>
      </c>
      <c r="H15898" t="str">
        <f>VLOOKUP(G15898,[1]vlookups!D:E,2,FALSE)</f>
        <v>Classified Salaries</v>
      </c>
      <c r="I15898" s="5">
        <v>4428.71</v>
      </c>
      <c r="J15898" s="17" t="e">
        <f>VLOOKUP(Table1[[#This Row],[CCDDD]],#REF!,2,FALSE)</f>
        <v>#REF!</v>
      </c>
    </row>
    <row r="15899" spans="1:10">
      <c r="A15899" t="s">
        <v>315</v>
      </c>
      <c r="B15899" t="str">
        <f>VLOOKUP(A15899,[1]vlookups!A:B,2,FALSE)</f>
        <v>North Kitsap School District</v>
      </c>
      <c r="C15899" s="18" t="s">
        <v>768</v>
      </c>
      <c r="D15899" s="17" t="str">
        <f>VLOOKUP(A15899,[1]vlookups!A:C,3,FALSE)</f>
        <v>114</v>
      </c>
      <c r="E15899" s="4" t="s">
        <v>72</v>
      </c>
      <c r="F15899" t="str">
        <f>VLOOKUP(E15899,[1]vlookups!F:G,2,FALSE)</f>
        <v>Principal's Office</v>
      </c>
      <c r="G15899" s="4" t="s">
        <v>41</v>
      </c>
      <c r="H15899" t="str">
        <f>VLOOKUP(G15899,[1]vlookups!D:E,2,FALSE)</f>
        <v>Payroll Taxes and Benefits</v>
      </c>
      <c r="I15899" s="5">
        <v>4416.7299999999996</v>
      </c>
      <c r="J15899" s="17" t="e">
        <f>VLOOKUP(Table1[[#This Row],[CCDDD]],#REF!,2,FALSE)</f>
        <v>#REF!</v>
      </c>
    </row>
    <row r="15900" spans="1:10">
      <c r="A15900" t="s">
        <v>335</v>
      </c>
      <c r="B15900" t="str">
        <f>VLOOKUP(A15900,[1]vlookups!A:B,2,FALSE)</f>
        <v>West Valley School District (Yakima)</v>
      </c>
      <c r="C15900" s="18" t="s">
        <v>768</v>
      </c>
      <c r="D15900" s="17" t="str">
        <f>VLOOKUP(A15900,[1]vlookups!A:C,3,FALSE)</f>
        <v>105</v>
      </c>
      <c r="E15900" s="4" t="s">
        <v>80</v>
      </c>
      <c r="F15900" t="str">
        <f>VLOOKUP(E15900,[1]vlookups!F:G,2,FALSE)</f>
        <v>Teaching</v>
      </c>
      <c r="G15900" s="4" t="s">
        <v>42</v>
      </c>
      <c r="H15900" t="str">
        <f>VLOOKUP(G15900,[1]vlookups!D:E,2,FALSE)</f>
        <v>Supplies and Materials</v>
      </c>
      <c r="I15900" s="5">
        <v>4416.05</v>
      </c>
      <c r="J15900" s="17" t="e">
        <f>VLOOKUP(Table1[[#This Row],[CCDDD]],#REF!,2,FALSE)</f>
        <v>#REF!</v>
      </c>
    </row>
    <row r="15901" spans="1:10">
      <c r="A15901" t="s">
        <v>480</v>
      </c>
      <c r="B15901" t="str">
        <f>VLOOKUP(A15901,[1]vlookups!A:B,2,FALSE)</f>
        <v>Cape Flattery School District</v>
      </c>
      <c r="C15901" s="18" t="s">
        <v>767</v>
      </c>
      <c r="D15901" s="17" t="str">
        <f>VLOOKUP(A15901,[1]vlookups!A:C,3,FALSE)</f>
        <v>114</v>
      </c>
      <c r="E15901" s="4" t="s">
        <v>76</v>
      </c>
      <c r="F15901" t="str">
        <f>VLOOKUP(E15901,[1]vlookups!F:G,2,FALSE)</f>
        <v>Pupil Management and Safety</v>
      </c>
      <c r="G15901" s="4" t="s">
        <v>42</v>
      </c>
      <c r="H15901" t="str">
        <f>VLOOKUP(G15901,[1]vlookups!D:E,2,FALSE)</f>
        <v>Supplies and Materials</v>
      </c>
      <c r="I15901" s="5">
        <v>4408.3599999999997</v>
      </c>
      <c r="J15901" s="17" t="e">
        <f>VLOOKUP(Table1[[#This Row],[CCDDD]],#REF!,2,FALSE)</f>
        <v>#REF!</v>
      </c>
    </row>
    <row r="15902" spans="1:10">
      <c r="A15902" t="s">
        <v>208</v>
      </c>
      <c r="B15902" t="str">
        <f>VLOOKUP(A15902,[1]vlookups!A:B,2,FALSE)</f>
        <v>Port Angeles School District</v>
      </c>
      <c r="C15902" s="18" t="s">
        <v>768</v>
      </c>
      <c r="D15902" s="17" t="str">
        <f>VLOOKUP(A15902,[1]vlookups!A:C,3,FALSE)</f>
        <v>114</v>
      </c>
      <c r="E15902" s="4" t="s">
        <v>86</v>
      </c>
      <c r="F15902" t="str">
        <f>VLOOKUP(E15902,[1]vlookups!F:G,2,FALSE)</f>
        <v>Instructional Professional Development</v>
      </c>
      <c r="G15902" s="4" t="s">
        <v>41</v>
      </c>
      <c r="H15902" t="str">
        <f>VLOOKUP(G15902,[1]vlookups!D:E,2,FALSE)</f>
        <v>Payroll Taxes and Benefits</v>
      </c>
      <c r="I15902" s="5">
        <v>4407.87</v>
      </c>
      <c r="J15902" s="17" t="e">
        <f>VLOOKUP(Table1[[#This Row],[CCDDD]],#REF!,2,FALSE)</f>
        <v>#REF!</v>
      </c>
    </row>
    <row r="15903" spans="1:10">
      <c r="A15903" t="s">
        <v>153</v>
      </c>
      <c r="B15903" t="str">
        <f>VLOOKUP(A15903,[1]vlookups!A:B,2,FALSE)</f>
        <v>Vancouver School District</v>
      </c>
      <c r="C15903" s="18" t="s">
        <v>767</v>
      </c>
      <c r="D15903" s="17" t="str">
        <f>VLOOKUP(A15903,[1]vlookups!A:C,3,FALSE)</f>
        <v>112</v>
      </c>
      <c r="E15903" s="4" t="s">
        <v>64</v>
      </c>
      <c r="F15903" t="str">
        <f>VLOOKUP(E15903,[1]vlookups!F:G,2,FALSE)</f>
        <v>Human Resources</v>
      </c>
      <c r="G15903" s="4" t="s">
        <v>39</v>
      </c>
      <c r="H15903" t="str">
        <f>VLOOKUP(G15903,[1]vlookups!D:E,2,FALSE)</f>
        <v>Certificated Salaries</v>
      </c>
      <c r="I15903" s="5">
        <v>4407.6000000000004</v>
      </c>
      <c r="J15903" s="17" t="e">
        <f>VLOOKUP(Table1[[#This Row],[CCDDD]],#REF!,2,FALSE)</f>
        <v>#REF!</v>
      </c>
    </row>
    <row r="15904" spans="1:10">
      <c r="A15904" t="s">
        <v>438</v>
      </c>
      <c r="B15904" t="str">
        <f>VLOOKUP(A15904,[1]vlookups!A:B,2,FALSE)</f>
        <v>McCleary School District</v>
      </c>
      <c r="C15904" s="18" t="s">
        <v>768</v>
      </c>
      <c r="D15904" s="17" t="str">
        <f>VLOOKUP(A15904,[1]vlookups!A:C,3,FALSE)</f>
        <v>113</v>
      </c>
      <c r="E15904" s="4" t="s">
        <v>80</v>
      </c>
      <c r="F15904" t="str">
        <f>VLOOKUP(E15904,[1]vlookups!F:G,2,FALSE)</f>
        <v>Teaching</v>
      </c>
      <c r="G15904" s="4" t="s">
        <v>43</v>
      </c>
      <c r="H15904" t="str">
        <f>VLOOKUP(G15904,[1]vlookups!D:E,2,FALSE)</f>
        <v>Purchased Services</v>
      </c>
      <c r="I15904" s="5">
        <v>4399.24</v>
      </c>
      <c r="J15904" s="17" t="e">
        <f>VLOOKUP(Table1[[#This Row],[CCDDD]],#REF!,2,FALSE)</f>
        <v>#REF!</v>
      </c>
    </row>
    <row r="15905" spans="1:10">
      <c r="A15905" t="s">
        <v>406</v>
      </c>
      <c r="B15905" t="str">
        <f>VLOOKUP(A15905,[1]vlookups!A:B,2,FALSE)</f>
        <v>Riverview School District</v>
      </c>
      <c r="C15905" s="18" t="s">
        <v>767</v>
      </c>
      <c r="D15905" s="17" t="str">
        <f>VLOOKUP(A15905,[1]vlookups!A:C,3,FALSE)</f>
        <v>121</v>
      </c>
      <c r="E15905" s="4" t="s">
        <v>80</v>
      </c>
      <c r="F15905" t="str">
        <f>VLOOKUP(E15905,[1]vlookups!F:G,2,FALSE)</f>
        <v>Teaching</v>
      </c>
      <c r="G15905" s="4" t="s">
        <v>42</v>
      </c>
      <c r="H15905" t="str">
        <f>VLOOKUP(G15905,[1]vlookups!D:E,2,FALSE)</f>
        <v>Supplies and Materials</v>
      </c>
      <c r="I15905" s="5">
        <v>4398.2700000000004</v>
      </c>
      <c r="J15905" s="17" t="e">
        <f>VLOOKUP(Table1[[#This Row],[CCDDD]],#REF!,2,FALSE)</f>
        <v>#REF!</v>
      </c>
    </row>
    <row r="15906" spans="1:10">
      <c r="A15906" t="s">
        <v>219</v>
      </c>
      <c r="B15906" t="str">
        <f>VLOOKUP(A15906,[1]vlookups!A:B,2,FALSE)</f>
        <v>Marysville School District</v>
      </c>
      <c r="C15906" s="18" t="s">
        <v>768</v>
      </c>
      <c r="D15906" s="17" t="str">
        <f>VLOOKUP(A15906,[1]vlookups!A:C,3,FALSE)</f>
        <v>189</v>
      </c>
      <c r="E15906" s="4" t="s">
        <v>86</v>
      </c>
      <c r="F15906" t="str">
        <f>VLOOKUP(E15906,[1]vlookups!F:G,2,FALSE)</f>
        <v>Instructional Professional Development</v>
      </c>
      <c r="G15906" s="4" t="s">
        <v>41</v>
      </c>
      <c r="H15906" t="str">
        <f>VLOOKUP(G15906,[1]vlookups!D:E,2,FALSE)</f>
        <v>Payroll Taxes and Benefits</v>
      </c>
      <c r="I15906" s="5">
        <v>4396.32</v>
      </c>
      <c r="J15906" s="17" t="e">
        <f>VLOOKUP(Table1[[#This Row],[CCDDD]],#REF!,2,FALSE)</f>
        <v>#REF!</v>
      </c>
    </row>
    <row r="15907" spans="1:10">
      <c r="A15907" t="s">
        <v>229</v>
      </c>
      <c r="B15907" t="str">
        <f>VLOOKUP(A15907,[1]vlookups!A:B,2,FALSE)</f>
        <v>Walla Walla Public Schools</v>
      </c>
      <c r="C15907" s="18" t="s">
        <v>767</v>
      </c>
      <c r="D15907" s="17" t="str">
        <f>VLOOKUP(A15907,[1]vlookups!A:C,3,FALSE)</f>
        <v>123</v>
      </c>
      <c r="E15907" s="4" t="s">
        <v>80</v>
      </c>
      <c r="F15907" t="str">
        <f>VLOOKUP(E15907,[1]vlookups!F:G,2,FALSE)</f>
        <v>Teaching</v>
      </c>
      <c r="G15907" s="4" t="s">
        <v>42</v>
      </c>
      <c r="H15907" t="str">
        <f>VLOOKUP(G15907,[1]vlookups!D:E,2,FALSE)</f>
        <v>Supplies and Materials</v>
      </c>
      <c r="I15907" s="5">
        <v>4395.99</v>
      </c>
      <c r="J15907" s="17" t="e">
        <f>VLOOKUP(Table1[[#This Row],[CCDDD]],#REF!,2,FALSE)</f>
        <v>#REF!</v>
      </c>
    </row>
    <row r="15908" spans="1:10">
      <c r="A15908" t="s">
        <v>542</v>
      </c>
      <c r="B15908" t="str">
        <f>VLOOKUP(A15908,[1]vlookups!A:B,2,FALSE)</f>
        <v>Darrington School District</v>
      </c>
      <c r="C15908" s="18" t="s">
        <v>767</v>
      </c>
      <c r="D15908" s="17" t="str">
        <f>VLOOKUP(A15908,[1]vlookups!A:C,3,FALSE)</f>
        <v>189</v>
      </c>
      <c r="E15908" s="4" t="s">
        <v>80</v>
      </c>
      <c r="F15908" t="str">
        <f>VLOOKUP(E15908,[1]vlookups!F:G,2,FALSE)</f>
        <v>Teaching</v>
      </c>
      <c r="G15908" s="4" t="s">
        <v>43</v>
      </c>
      <c r="H15908" t="str">
        <f>VLOOKUP(G15908,[1]vlookups!D:E,2,FALSE)</f>
        <v>Purchased Services</v>
      </c>
      <c r="I15908" s="5">
        <v>4392.25</v>
      </c>
      <c r="J15908" s="17" t="e">
        <f>VLOOKUP(Table1[[#This Row],[CCDDD]],#REF!,2,FALSE)</f>
        <v>#REF!</v>
      </c>
    </row>
    <row r="15909" spans="1:10">
      <c r="A15909" t="s">
        <v>606</v>
      </c>
      <c r="B15909" t="str">
        <f>VLOOKUP(A15909,[1]vlookups!A:B,2,FALSE)</f>
        <v>Cusick School District</v>
      </c>
      <c r="C15909" s="18" t="s">
        <v>767</v>
      </c>
      <c r="D15909" s="17" t="str">
        <f>VLOOKUP(A15909,[1]vlookups!A:C,3,FALSE)</f>
        <v>101</v>
      </c>
      <c r="E15909" s="4" t="s">
        <v>78</v>
      </c>
      <c r="F15909" t="str">
        <f>VLOOKUP(E15909,[1]vlookups!F:G,2,FALSE)</f>
        <v>Health and Related Services</v>
      </c>
      <c r="G15909" s="4" t="s">
        <v>43</v>
      </c>
      <c r="H15909" t="str">
        <f>VLOOKUP(G15909,[1]vlookups!D:E,2,FALSE)</f>
        <v>Purchased Services</v>
      </c>
      <c r="I15909" s="5">
        <v>4392.04</v>
      </c>
      <c r="J15909" s="17" t="e">
        <f>VLOOKUP(Table1[[#This Row],[CCDDD]],#REF!,2,FALSE)</f>
        <v>#REF!</v>
      </c>
    </row>
    <row r="15910" spans="1:10">
      <c r="A15910" t="s">
        <v>452</v>
      </c>
      <c r="B15910" t="str">
        <f>VLOOKUP(A15910,[1]vlookups!A:B,2,FALSE)</f>
        <v>Inchelium School District</v>
      </c>
      <c r="C15910" s="18" t="s">
        <v>767</v>
      </c>
      <c r="D15910" s="17" t="str">
        <f>VLOOKUP(A15910,[1]vlookups!A:C,3,FALSE)</f>
        <v>101</v>
      </c>
      <c r="E15910" s="4" t="s">
        <v>96</v>
      </c>
      <c r="F15910" t="str">
        <f>VLOOKUP(E15910,[1]vlookups!F:G,2,FALSE)</f>
        <v>Operations</v>
      </c>
      <c r="G15910" s="4" t="s">
        <v>40</v>
      </c>
      <c r="H15910" t="str">
        <f>VLOOKUP(G15910,[1]vlookups!D:E,2,FALSE)</f>
        <v>Classified Salaries</v>
      </c>
      <c r="I15910" s="5">
        <v>4383.6099999999997</v>
      </c>
      <c r="J15910" s="17" t="e">
        <f>VLOOKUP(Table1[[#This Row],[CCDDD]],#REF!,2,FALSE)</f>
        <v>#REF!</v>
      </c>
    </row>
    <row r="15911" spans="1:10">
      <c r="A15911" t="s">
        <v>520</v>
      </c>
      <c r="B15911" t="str">
        <f>VLOOKUP(A15911,[1]vlookups!A:B,2,FALSE)</f>
        <v>Dayton School District</v>
      </c>
      <c r="C15911" s="18" t="s">
        <v>767</v>
      </c>
      <c r="D15911" s="17" t="str">
        <f>VLOOKUP(A15911,[1]vlookups!A:C,3,FALSE)</f>
        <v>123</v>
      </c>
      <c r="E15911" s="4" t="s">
        <v>90</v>
      </c>
      <c r="F15911" t="str">
        <f>VLOOKUP(E15911,[1]vlookups!F:G,2,FALSE)</f>
        <v>Curriculum</v>
      </c>
      <c r="G15911" s="4" t="s">
        <v>42</v>
      </c>
      <c r="H15911" t="str">
        <f>VLOOKUP(G15911,[1]vlookups!D:E,2,FALSE)</f>
        <v>Supplies and Materials</v>
      </c>
      <c r="I15911" s="5">
        <v>4380.3999999999996</v>
      </c>
      <c r="J15911" s="17" t="e">
        <f>VLOOKUP(Table1[[#This Row],[CCDDD]],#REF!,2,FALSE)</f>
        <v>#REF!</v>
      </c>
    </row>
    <row r="15912" spans="1:10">
      <c r="A15912" t="s">
        <v>173</v>
      </c>
      <c r="B15912" t="str">
        <f>VLOOKUP(A15912,[1]vlookups!A:B,2,FALSE)</f>
        <v>Bethel School District</v>
      </c>
      <c r="C15912" s="18" t="s">
        <v>767</v>
      </c>
      <c r="D15912" s="17" t="str">
        <f>VLOOKUP(A15912,[1]vlookups!A:C,3,FALSE)</f>
        <v>121</v>
      </c>
      <c r="E15912" s="4" t="s">
        <v>82</v>
      </c>
      <c r="F15912" t="str">
        <f>VLOOKUP(E15912,[1]vlookups!F:G,2,FALSE)</f>
        <v>Extracurricular</v>
      </c>
      <c r="G15912" s="4" t="s">
        <v>42</v>
      </c>
      <c r="H15912" t="str">
        <f>VLOOKUP(G15912,[1]vlookups!D:E,2,FALSE)</f>
        <v>Supplies and Materials</v>
      </c>
      <c r="I15912" s="5">
        <v>4370.62</v>
      </c>
      <c r="J15912" s="17" t="e">
        <f>VLOOKUP(Table1[[#This Row],[CCDDD]],#REF!,2,FALSE)</f>
        <v>#REF!</v>
      </c>
    </row>
    <row r="15913" spans="1:10">
      <c r="A15913" t="s">
        <v>564</v>
      </c>
      <c r="B15913" t="str">
        <f>VLOOKUP(A15913,[1]vlookups!A:B,2,FALSE)</f>
        <v>Raymond School District</v>
      </c>
      <c r="C15913" s="18" t="s">
        <v>768</v>
      </c>
      <c r="D15913" s="17" t="str">
        <f>VLOOKUP(A15913,[1]vlookups!A:C,3,FALSE)</f>
        <v>113</v>
      </c>
      <c r="E15913" s="4" t="s">
        <v>68</v>
      </c>
      <c r="F15913" t="str">
        <f>VLOOKUP(E15913,[1]vlookups!F:G,2,FALSE)</f>
        <v>Teaching &amp; Learning Supervision</v>
      </c>
      <c r="G15913" s="4" t="s">
        <v>40</v>
      </c>
      <c r="H15913" t="str">
        <f>VLOOKUP(G15913,[1]vlookups!D:E,2,FALSE)</f>
        <v>Classified Salaries</v>
      </c>
      <c r="I15913" s="5">
        <v>4368</v>
      </c>
      <c r="J15913" s="17" t="e">
        <f>VLOOKUP(Table1[[#This Row],[CCDDD]],#REF!,2,FALSE)</f>
        <v>#REF!</v>
      </c>
    </row>
    <row r="15914" spans="1:10">
      <c r="A15914" t="s">
        <v>277</v>
      </c>
      <c r="B15914" t="str">
        <f>VLOOKUP(A15914,[1]vlookups!A:B,2,FALSE)</f>
        <v>Wahluke School District</v>
      </c>
      <c r="C15914" s="18" t="s">
        <v>767</v>
      </c>
      <c r="D15914" s="17" t="str">
        <f>VLOOKUP(A15914,[1]vlookups!A:C,3,FALSE)</f>
        <v>105</v>
      </c>
      <c r="E15914" s="4" t="s">
        <v>82</v>
      </c>
      <c r="F15914" t="str">
        <f>VLOOKUP(E15914,[1]vlookups!F:G,2,FALSE)</f>
        <v>Extracurricular</v>
      </c>
      <c r="G15914" s="4" t="s">
        <v>41</v>
      </c>
      <c r="H15914" t="str">
        <f>VLOOKUP(G15914,[1]vlookups!D:E,2,FALSE)</f>
        <v>Payroll Taxes and Benefits</v>
      </c>
      <c r="I15914" s="5">
        <v>4367.8599999999997</v>
      </c>
      <c r="J15914" s="17" t="e">
        <f>VLOOKUP(Table1[[#This Row],[CCDDD]],#REF!,2,FALSE)</f>
        <v>#REF!</v>
      </c>
    </row>
    <row r="15915" spans="1:10">
      <c r="A15915" t="s">
        <v>347</v>
      </c>
      <c r="B15915" t="str">
        <f>VLOOKUP(A15915,[1]vlookups!A:B,2,FALSE)</f>
        <v>Chewelah School District</v>
      </c>
      <c r="C15915" s="18" t="s">
        <v>767</v>
      </c>
      <c r="D15915" s="17" t="str">
        <f>VLOOKUP(A15915,[1]vlookups!A:C,3,FALSE)</f>
        <v>101</v>
      </c>
      <c r="E15915" s="4" t="s">
        <v>100</v>
      </c>
      <c r="F15915" t="str">
        <f>VLOOKUP(E15915,[1]vlookups!F:G,2,FALSE)</f>
        <v>Transportation Operations</v>
      </c>
      <c r="G15915" s="4" t="s">
        <v>40</v>
      </c>
      <c r="H15915" t="str">
        <f>VLOOKUP(G15915,[1]vlookups!D:E,2,FALSE)</f>
        <v>Classified Salaries</v>
      </c>
      <c r="I15915" s="5">
        <v>4363.79</v>
      </c>
      <c r="J15915" s="17" t="e">
        <f>VLOOKUP(Table1[[#This Row],[CCDDD]],#REF!,2,FALSE)</f>
        <v>#REF!</v>
      </c>
    </row>
    <row r="15916" spans="1:10">
      <c r="A15916" t="s">
        <v>153</v>
      </c>
      <c r="B15916" t="str">
        <f>VLOOKUP(A15916,[1]vlookups!A:B,2,FALSE)</f>
        <v>Vancouver School District</v>
      </c>
      <c r="C15916" s="18" t="s">
        <v>767</v>
      </c>
      <c r="D15916" s="17" t="str">
        <f>VLOOKUP(A15916,[1]vlookups!A:C,3,FALSE)</f>
        <v>112</v>
      </c>
      <c r="E15916" s="4" t="s">
        <v>64</v>
      </c>
      <c r="F15916" t="str">
        <f>VLOOKUP(E15916,[1]vlookups!F:G,2,FALSE)</f>
        <v>Human Resources</v>
      </c>
      <c r="G15916" s="4" t="s">
        <v>40</v>
      </c>
      <c r="H15916" t="str">
        <f>VLOOKUP(G15916,[1]vlookups!D:E,2,FALSE)</f>
        <v>Classified Salaries</v>
      </c>
      <c r="I15916" s="5">
        <v>4359.2</v>
      </c>
      <c r="J15916" s="17" t="e">
        <f>VLOOKUP(Table1[[#This Row],[CCDDD]],#REF!,2,FALSE)</f>
        <v>#REF!</v>
      </c>
    </row>
    <row r="15917" spans="1:10">
      <c r="A15917" t="s">
        <v>167</v>
      </c>
      <c r="B15917" t="str">
        <f>VLOOKUP(A15917,[1]vlookups!A:B,2,FALSE)</f>
        <v>Edmonds School District</v>
      </c>
      <c r="C15917" s="18" t="s">
        <v>767</v>
      </c>
      <c r="D15917" s="17" t="str">
        <f>VLOOKUP(A15917,[1]vlookups!A:C,3,FALSE)</f>
        <v>189</v>
      </c>
      <c r="E15917" s="4" t="s">
        <v>62</v>
      </c>
      <c r="F15917" t="str">
        <f>VLOOKUP(E15917,[1]vlookups!F:G,2,FALSE)</f>
        <v>Business Office</v>
      </c>
      <c r="G15917" s="4" t="s">
        <v>40</v>
      </c>
      <c r="H15917" t="str">
        <f>VLOOKUP(G15917,[1]vlookups!D:E,2,FALSE)</f>
        <v>Classified Salaries</v>
      </c>
      <c r="I15917" s="5">
        <v>4356.6400000000003</v>
      </c>
      <c r="J15917" s="17" t="e">
        <f>VLOOKUP(Table1[[#This Row],[CCDDD]],#REF!,2,FALSE)</f>
        <v>#REF!</v>
      </c>
    </row>
    <row r="15918" spans="1:10">
      <c r="A15918" t="s">
        <v>392</v>
      </c>
      <c r="B15918" t="str">
        <f>VLOOKUP(A15918,[1]vlookups!A:B,2,FALSE)</f>
        <v>Hood Canal School District</v>
      </c>
      <c r="C15918" s="18" t="s">
        <v>768</v>
      </c>
      <c r="D15918" s="17" t="str">
        <f>VLOOKUP(A15918,[1]vlookups!A:C,3,FALSE)</f>
        <v>113</v>
      </c>
      <c r="E15918" s="4" t="s">
        <v>80</v>
      </c>
      <c r="F15918" t="str">
        <f>VLOOKUP(E15918,[1]vlookups!F:G,2,FALSE)</f>
        <v>Teaching</v>
      </c>
      <c r="G15918" s="4" t="s">
        <v>40</v>
      </c>
      <c r="H15918" t="str">
        <f>VLOOKUP(G15918,[1]vlookups!D:E,2,FALSE)</f>
        <v>Classified Salaries</v>
      </c>
      <c r="I15918" s="5">
        <v>4355.1499999999996</v>
      </c>
      <c r="J15918" s="17" t="e">
        <f>VLOOKUP(Table1[[#This Row],[CCDDD]],#REF!,2,FALSE)</f>
        <v>#REF!</v>
      </c>
    </row>
    <row r="15919" spans="1:10">
      <c r="A15919" t="s">
        <v>582</v>
      </c>
      <c r="B15919" t="str">
        <f>VLOOKUP(A15919,[1]vlookups!A:B,2,FALSE)</f>
        <v>Waterville School District</v>
      </c>
      <c r="C15919" s="18" t="s">
        <v>768</v>
      </c>
      <c r="D15919" s="17" t="str">
        <f>VLOOKUP(A15919,[1]vlookups!A:C,3,FALSE)</f>
        <v>171</v>
      </c>
      <c r="E15919" s="4" t="s">
        <v>80</v>
      </c>
      <c r="F15919" t="str">
        <f>VLOOKUP(E15919,[1]vlookups!F:G,2,FALSE)</f>
        <v>Teaching</v>
      </c>
      <c r="G15919" s="4" t="s">
        <v>41</v>
      </c>
      <c r="H15919" t="str">
        <f>VLOOKUP(G15919,[1]vlookups!D:E,2,FALSE)</f>
        <v>Payroll Taxes and Benefits</v>
      </c>
      <c r="I15919" s="5">
        <v>4348.33</v>
      </c>
      <c r="J15919" s="17" t="e">
        <f>VLOOKUP(Table1[[#This Row],[CCDDD]],#REF!,2,FALSE)</f>
        <v>#REF!</v>
      </c>
    </row>
    <row r="15920" spans="1:10">
      <c r="A15920" t="s">
        <v>146</v>
      </c>
      <c r="B15920" t="str">
        <f>VLOOKUP(A15920,[1]vlookups!A:B,2,FALSE)</f>
        <v>Evergreen School District (Clark)</v>
      </c>
      <c r="C15920" s="18" t="s">
        <v>768</v>
      </c>
      <c r="D15920" s="17" t="str">
        <f>VLOOKUP(A15920,[1]vlookups!A:C,3,FALSE)</f>
        <v>112</v>
      </c>
      <c r="E15920" s="4" t="s">
        <v>74</v>
      </c>
      <c r="F15920" t="str">
        <f>VLOOKUP(E15920,[1]vlookups!F:G,2,FALSE)</f>
        <v>Guidance and Counseling</v>
      </c>
      <c r="G15920" s="4" t="s">
        <v>39</v>
      </c>
      <c r="H15920" t="str">
        <f>VLOOKUP(G15920,[1]vlookups!D:E,2,FALSE)</f>
        <v>Certificated Salaries</v>
      </c>
      <c r="I15920" s="5">
        <v>4335.8599999999997</v>
      </c>
      <c r="J15920" s="17" t="e">
        <f>VLOOKUP(Table1[[#This Row],[CCDDD]],#REF!,2,FALSE)</f>
        <v>#REF!</v>
      </c>
    </row>
    <row r="15921" spans="1:10">
      <c r="A15921" t="s">
        <v>484</v>
      </c>
      <c r="B15921" t="str">
        <f>VLOOKUP(A15921,[1]vlookups!A:B,2,FALSE)</f>
        <v>Hockinson School District</v>
      </c>
      <c r="C15921" s="18" t="s">
        <v>767</v>
      </c>
      <c r="D15921" s="17" t="str">
        <f>VLOOKUP(A15921,[1]vlookups!A:C,3,FALSE)</f>
        <v>112</v>
      </c>
      <c r="E15921" s="4" t="s">
        <v>80</v>
      </c>
      <c r="F15921" t="str">
        <f>VLOOKUP(E15921,[1]vlookups!F:G,2,FALSE)</f>
        <v>Teaching</v>
      </c>
      <c r="G15921" s="4" t="s">
        <v>42</v>
      </c>
      <c r="H15921" t="str">
        <f>VLOOKUP(G15921,[1]vlookups!D:E,2,FALSE)</f>
        <v>Supplies and Materials</v>
      </c>
      <c r="I15921" s="5">
        <v>4335.8599999999997</v>
      </c>
      <c r="J15921" s="17" t="e">
        <f>VLOOKUP(Table1[[#This Row],[CCDDD]],#REF!,2,FALSE)</f>
        <v>#REF!</v>
      </c>
    </row>
    <row r="15922" spans="1:10">
      <c r="A15922" t="s">
        <v>353</v>
      </c>
      <c r="B15922" t="str">
        <f>VLOOKUP(A15922,[1]vlookups!A:B,2,FALSE)</f>
        <v>Granger School District</v>
      </c>
      <c r="C15922" s="18" t="s">
        <v>768</v>
      </c>
      <c r="D15922" s="17" t="str">
        <f>VLOOKUP(A15922,[1]vlookups!A:C,3,FALSE)</f>
        <v>105</v>
      </c>
      <c r="E15922" s="4" t="s">
        <v>78</v>
      </c>
      <c r="F15922" t="str">
        <f>VLOOKUP(E15922,[1]vlookups!F:G,2,FALSE)</f>
        <v>Health and Related Services</v>
      </c>
      <c r="G15922" s="4" t="s">
        <v>41</v>
      </c>
      <c r="H15922" t="str">
        <f>VLOOKUP(G15922,[1]vlookups!D:E,2,FALSE)</f>
        <v>Payroll Taxes and Benefits</v>
      </c>
      <c r="I15922" s="5">
        <v>4330.93</v>
      </c>
      <c r="J15922" s="17" t="e">
        <f>VLOOKUP(Table1[[#This Row],[CCDDD]],#REF!,2,FALSE)</f>
        <v>#REF!</v>
      </c>
    </row>
    <row r="15923" spans="1:10">
      <c r="A15923" t="s">
        <v>167</v>
      </c>
      <c r="B15923" t="str">
        <f>VLOOKUP(A15923,[1]vlookups!A:B,2,FALSE)</f>
        <v>Edmonds School District</v>
      </c>
      <c r="C15923" s="18" t="s">
        <v>767</v>
      </c>
      <c r="D15923" s="17" t="str">
        <f>VLOOKUP(A15923,[1]vlookups!A:C,3,FALSE)</f>
        <v>189</v>
      </c>
      <c r="E15923" s="4" t="s">
        <v>82</v>
      </c>
      <c r="F15923" t="str">
        <f>VLOOKUP(E15923,[1]vlookups!F:G,2,FALSE)</f>
        <v>Extracurricular</v>
      </c>
      <c r="G15923" s="4" t="s">
        <v>39</v>
      </c>
      <c r="H15923" t="str">
        <f>VLOOKUP(G15923,[1]vlookups!D:E,2,FALSE)</f>
        <v>Certificated Salaries</v>
      </c>
      <c r="I15923" s="5">
        <v>4330.24</v>
      </c>
      <c r="J15923" s="17" t="e">
        <f>VLOOKUP(Table1[[#This Row],[CCDDD]],#REF!,2,FALSE)</f>
        <v>#REF!</v>
      </c>
    </row>
    <row r="15924" spans="1:10">
      <c r="A15924" t="s">
        <v>502</v>
      </c>
      <c r="B15924" t="str">
        <f>VLOOKUP(A15924,[1]vlookups!A:B,2,FALSE)</f>
        <v>La Center School District</v>
      </c>
      <c r="C15924" s="18" t="s">
        <v>768</v>
      </c>
      <c r="D15924" s="17" t="str">
        <f>VLOOKUP(A15924,[1]vlookups!A:C,3,FALSE)</f>
        <v>112</v>
      </c>
      <c r="E15924" s="4" t="s">
        <v>86</v>
      </c>
      <c r="F15924" t="str">
        <f>VLOOKUP(E15924,[1]vlookups!F:G,2,FALSE)</f>
        <v>Instructional Professional Development</v>
      </c>
      <c r="G15924" s="4" t="s">
        <v>40</v>
      </c>
      <c r="H15924" t="str">
        <f>VLOOKUP(G15924,[1]vlookups!D:E,2,FALSE)</f>
        <v>Classified Salaries</v>
      </c>
      <c r="I15924" s="5">
        <v>4328.3100000000004</v>
      </c>
      <c r="J15924" s="17" t="e">
        <f>VLOOKUP(Table1[[#This Row],[CCDDD]],#REF!,2,FALSE)</f>
        <v>#REF!</v>
      </c>
    </row>
    <row r="15925" spans="1:10">
      <c r="A15925" t="s">
        <v>724</v>
      </c>
      <c r="B15925" t="str">
        <f>VLOOKUP(A15925,[1]vlookups!A:B,2,FALSE)</f>
        <v>Evergreen School District (Stevens)</v>
      </c>
      <c r="C15925" s="18" t="s">
        <v>767</v>
      </c>
      <c r="D15925" s="17" t="str">
        <f>VLOOKUP(A15925,[1]vlookups!A:C,3,FALSE)</f>
        <v>101</v>
      </c>
      <c r="E15925" s="4" t="s">
        <v>80</v>
      </c>
      <c r="F15925" t="str">
        <f>VLOOKUP(E15925,[1]vlookups!F:G,2,FALSE)</f>
        <v>Teaching</v>
      </c>
      <c r="G15925" s="4" t="s">
        <v>41</v>
      </c>
      <c r="H15925" t="str">
        <f>VLOOKUP(G15925,[1]vlookups!D:E,2,FALSE)</f>
        <v>Payroll Taxes and Benefits</v>
      </c>
      <c r="I15925" s="5">
        <v>4324.78</v>
      </c>
      <c r="J15925" s="17" t="e">
        <f>VLOOKUP(Table1[[#This Row],[CCDDD]],#REF!,2,FALSE)</f>
        <v>#REF!</v>
      </c>
    </row>
    <row r="15926" spans="1:10">
      <c r="A15926" t="s">
        <v>772</v>
      </c>
      <c r="B15926" t="str">
        <f>VLOOKUP(A15926,[1]vlookups!A:B,2,FALSE)</f>
        <v>Pullman Community Montessori</v>
      </c>
      <c r="C15926" s="18" t="s">
        <v>767</v>
      </c>
      <c r="D15926" s="17" t="str">
        <f>VLOOKUP(A15926,[1]vlookups!A:C,3,FALSE)</f>
        <v>101</v>
      </c>
      <c r="E15926" s="4" t="s">
        <v>80</v>
      </c>
      <c r="F15926" t="str">
        <f>VLOOKUP(E15926,[1]vlookups!F:G,2,FALSE)</f>
        <v>Teaching</v>
      </c>
      <c r="G15926" s="4" t="s">
        <v>40</v>
      </c>
      <c r="H15926" t="str">
        <f>VLOOKUP(G15926,[1]vlookups!D:E,2,FALSE)</f>
        <v>Classified Salaries</v>
      </c>
      <c r="I15926" s="5">
        <v>4321.24</v>
      </c>
      <c r="J15926" s="17" t="e">
        <f>VLOOKUP(Table1[[#This Row],[CCDDD]],#REF!,2,FALSE)</f>
        <v>#REF!</v>
      </c>
    </row>
    <row r="15927" spans="1:10">
      <c r="A15927" t="s">
        <v>277</v>
      </c>
      <c r="B15927" t="str">
        <f>VLOOKUP(A15927,[1]vlookups!A:B,2,FALSE)</f>
        <v>Wahluke School District</v>
      </c>
      <c r="C15927" s="18" t="s">
        <v>768</v>
      </c>
      <c r="D15927" s="17" t="str">
        <f>VLOOKUP(A15927,[1]vlookups!A:C,3,FALSE)</f>
        <v>105</v>
      </c>
      <c r="E15927" s="4" t="s">
        <v>86</v>
      </c>
      <c r="F15927" t="str">
        <f>VLOOKUP(E15927,[1]vlookups!F:G,2,FALSE)</f>
        <v>Instructional Professional Development</v>
      </c>
      <c r="G15927" s="4" t="s">
        <v>40</v>
      </c>
      <c r="H15927" t="str">
        <f>VLOOKUP(G15927,[1]vlookups!D:E,2,FALSE)</f>
        <v>Classified Salaries</v>
      </c>
      <c r="I15927" s="5">
        <v>4318.67</v>
      </c>
      <c r="J15927" s="17" t="e">
        <f>VLOOKUP(Table1[[#This Row],[CCDDD]],#REF!,2,FALSE)</f>
        <v>#REF!</v>
      </c>
    </row>
    <row r="15928" spans="1:10">
      <c r="A15928" t="s">
        <v>287</v>
      </c>
      <c r="B15928" t="str">
        <f>VLOOKUP(A15928,[1]vlookups!A:B,2,FALSE)</f>
        <v>Othello School District</v>
      </c>
      <c r="C15928" s="18" t="s">
        <v>768</v>
      </c>
      <c r="D15928" s="17" t="str">
        <f>VLOOKUP(A15928,[1]vlookups!A:C,3,FALSE)</f>
        <v>123</v>
      </c>
      <c r="E15928" s="4" t="s">
        <v>86</v>
      </c>
      <c r="F15928" t="str">
        <f>VLOOKUP(E15928,[1]vlookups!F:G,2,FALSE)</f>
        <v>Instructional Professional Development</v>
      </c>
      <c r="G15928" s="4" t="s">
        <v>38</v>
      </c>
      <c r="H15928" t="str">
        <f>VLOOKUP(G15928,[1]vlookups!D:E,2,FALSE)</f>
        <v>Transfers</v>
      </c>
      <c r="I15928" s="5">
        <v>4317.13</v>
      </c>
      <c r="J15928" s="17" t="e">
        <f>VLOOKUP(Table1[[#This Row],[CCDDD]],#REF!,2,FALSE)</f>
        <v>#REF!</v>
      </c>
    </row>
    <row r="15929" spans="1:10">
      <c r="A15929" t="s">
        <v>546</v>
      </c>
      <c r="B15929" t="str">
        <f>VLOOKUP(A15929,[1]vlookups!A:B,2,FALSE)</f>
        <v>Pateros School District</v>
      </c>
      <c r="C15929" s="18" t="s">
        <v>768</v>
      </c>
      <c r="D15929" s="17" t="str">
        <f>VLOOKUP(A15929,[1]vlookups!A:C,3,FALSE)</f>
        <v>171</v>
      </c>
      <c r="E15929" s="4" t="s">
        <v>74</v>
      </c>
      <c r="F15929" t="str">
        <f>VLOOKUP(E15929,[1]vlookups!F:G,2,FALSE)</f>
        <v>Guidance and Counseling</v>
      </c>
      <c r="G15929" s="4" t="s">
        <v>39</v>
      </c>
      <c r="H15929" t="str">
        <f>VLOOKUP(G15929,[1]vlookups!D:E,2,FALSE)</f>
        <v>Certificated Salaries</v>
      </c>
      <c r="I15929" s="5">
        <v>4316.18</v>
      </c>
      <c r="J15929" s="17" t="e">
        <f>VLOOKUP(Table1[[#This Row],[CCDDD]],#REF!,2,FALSE)</f>
        <v>#REF!</v>
      </c>
    </row>
    <row r="15930" spans="1:10">
      <c r="A15930" t="s">
        <v>476</v>
      </c>
      <c r="B15930" t="str">
        <f>VLOOKUP(A15930,[1]vlookups!A:B,2,FALSE)</f>
        <v>Cascade School District</v>
      </c>
      <c r="C15930" s="18" t="s">
        <v>767</v>
      </c>
      <c r="D15930" s="17" t="str">
        <f>VLOOKUP(A15930,[1]vlookups!A:C,3,FALSE)</f>
        <v>171</v>
      </c>
      <c r="E15930" s="4" t="s">
        <v>78</v>
      </c>
      <c r="F15930" t="str">
        <f>VLOOKUP(E15930,[1]vlookups!F:G,2,FALSE)</f>
        <v>Health and Related Services</v>
      </c>
      <c r="G15930" s="4" t="s">
        <v>42</v>
      </c>
      <c r="H15930" t="str">
        <f>VLOOKUP(G15930,[1]vlookups!D:E,2,FALSE)</f>
        <v>Supplies and Materials</v>
      </c>
      <c r="I15930" s="5">
        <v>4302.09</v>
      </c>
      <c r="J15930" s="17" t="e">
        <f>VLOOKUP(Table1[[#This Row],[CCDDD]],#REF!,2,FALSE)</f>
        <v>#REF!</v>
      </c>
    </row>
    <row r="15931" spans="1:10">
      <c r="A15931" t="s">
        <v>155</v>
      </c>
      <c r="B15931" t="str">
        <f>VLOOKUP(A15931,[1]vlookups!A:B,2,FALSE)</f>
        <v>Puyallup School District</v>
      </c>
      <c r="C15931" s="18" t="s">
        <v>768</v>
      </c>
      <c r="D15931" s="17" t="str">
        <f>VLOOKUP(A15931,[1]vlookups!A:C,3,FALSE)</f>
        <v>121</v>
      </c>
      <c r="E15931" s="4" t="s">
        <v>70</v>
      </c>
      <c r="F15931" t="str">
        <f>VLOOKUP(E15931,[1]vlookups!F:G,2,FALSE)</f>
        <v>Learning Resources</v>
      </c>
      <c r="G15931" s="4" t="s">
        <v>41</v>
      </c>
      <c r="H15931" t="str">
        <f>VLOOKUP(G15931,[1]vlookups!D:E,2,FALSE)</f>
        <v>Payroll Taxes and Benefits</v>
      </c>
      <c r="I15931" s="5">
        <v>4296.6099999999997</v>
      </c>
      <c r="J15931" s="17" t="e">
        <f>VLOOKUP(Table1[[#This Row],[CCDDD]],#REF!,2,FALSE)</f>
        <v>#REF!</v>
      </c>
    </row>
    <row r="15932" spans="1:10">
      <c r="A15932" t="s">
        <v>215</v>
      </c>
      <c r="B15932" t="str">
        <f>VLOOKUP(A15932,[1]vlookups!A:B,2,FALSE)</f>
        <v>Sunnyside School District</v>
      </c>
      <c r="C15932" s="18" t="s">
        <v>767</v>
      </c>
      <c r="D15932" s="17" t="str">
        <f>VLOOKUP(A15932,[1]vlookups!A:C,3,FALSE)</f>
        <v>105</v>
      </c>
      <c r="E15932" s="4" t="s">
        <v>74</v>
      </c>
      <c r="F15932" t="str">
        <f>VLOOKUP(E15932,[1]vlookups!F:G,2,FALSE)</f>
        <v>Guidance and Counseling</v>
      </c>
      <c r="G15932" s="4" t="s">
        <v>41</v>
      </c>
      <c r="H15932" t="str">
        <f>VLOOKUP(G15932,[1]vlookups!D:E,2,FALSE)</f>
        <v>Payroll Taxes and Benefits</v>
      </c>
      <c r="I15932" s="5">
        <v>4294.63</v>
      </c>
      <c r="J15932" s="17" t="e">
        <f>VLOOKUP(Table1[[#This Row],[CCDDD]],#REF!,2,FALSE)</f>
        <v>#REF!</v>
      </c>
    </row>
    <row r="15933" spans="1:10">
      <c r="A15933" t="s">
        <v>694</v>
      </c>
      <c r="B15933" t="str">
        <f>VLOOKUP(A15933,[1]vlookups!A:B,2,FALSE)</f>
        <v>Glenwood School District</v>
      </c>
      <c r="C15933" s="18" t="s">
        <v>767</v>
      </c>
      <c r="D15933" s="17" t="str">
        <f>VLOOKUP(A15933,[1]vlookups!A:C,3,FALSE)</f>
        <v>112</v>
      </c>
      <c r="E15933" s="4" t="s">
        <v>82</v>
      </c>
      <c r="F15933" t="str">
        <f>VLOOKUP(E15933,[1]vlookups!F:G,2,FALSE)</f>
        <v>Extracurricular</v>
      </c>
      <c r="G15933" s="4" t="s">
        <v>42</v>
      </c>
      <c r="H15933" t="str">
        <f>VLOOKUP(G15933,[1]vlookups!D:E,2,FALSE)</f>
        <v>Supplies and Materials</v>
      </c>
      <c r="I15933" s="5">
        <v>4293.33</v>
      </c>
      <c r="J15933" s="17" t="e">
        <f>VLOOKUP(Table1[[#This Row],[CCDDD]],#REF!,2,FALSE)</f>
        <v>#REF!</v>
      </c>
    </row>
    <row r="15934" spans="1:10">
      <c r="A15934" t="s">
        <v>355</v>
      </c>
      <c r="B15934" t="str">
        <f>VLOOKUP(A15934,[1]vlookups!A:B,2,FALSE)</f>
        <v>College Place School District</v>
      </c>
      <c r="C15934" s="18" t="s">
        <v>767</v>
      </c>
      <c r="D15934" s="17" t="str">
        <f>VLOOKUP(A15934,[1]vlookups!A:C,3,FALSE)</f>
        <v>123</v>
      </c>
      <c r="E15934" s="4" t="s">
        <v>80</v>
      </c>
      <c r="F15934" t="str">
        <f>VLOOKUP(E15934,[1]vlookups!F:G,2,FALSE)</f>
        <v>Teaching</v>
      </c>
      <c r="G15934" s="4" t="s">
        <v>43</v>
      </c>
      <c r="H15934" t="str">
        <f>VLOOKUP(G15934,[1]vlookups!D:E,2,FALSE)</f>
        <v>Purchased Services</v>
      </c>
      <c r="I15934" s="5">
        <v>4288.96</v>
      </c>
      <c r="J15934" s="17" t="e">
        <f>VLOOKUP(Table1[[#This Row],[CCDDD]],#REF!,2,FALSE)</f>
        <v>#REF!</v>
      </c>
    </row>
    <row r="15935" spans="1:10">
      <c r="A15935" t="s">
        <v>402</v>
      </c>
      <c r="B15935" t="str">
        <f>VLOOKUP(A15935,[1]vlookups!A:B,2,FALSE)</f>
        <v>Medical Lake School District</v>
      </c>
      <c r="C15935" s="18" t="s">
        <v>767</v>
      </c>
      <c r="D15935" s="17" t="str">
        <f>VLOOKUP(A15935,[1]vlookups!A:C,3,FALSE)</f>
        <v>101</v>
      </c>
      <c r="E15935" s="4" t="s">
        <v>72</v>
      </c>
      <c r="F15935" t="str">
        <f>VLOOKUP(E15935,[1]vlookups!F:G,2,FALSE)</f>
        <v>Principal's Office</v>
      </c>
      <c r="G15935" s="4" t="s">
        <v>39</v>
      </c>
      <c r="H15935" t="str">
        <f>VLOOKUP(G15935,[1]vlookups!D:E,2,FALSE)</f>
        <v>Certificated Salaries</v>
      </c>
      <c r="I15935" s="5">
        <v>4287.55</v>
      </c>
      <c r="J15935" s="17" t="e">
        <f>VLOOKUP(Table1[[#This Row],[CCDDD]],#REF!,2,FALSE)</f>
        <v>#REF!</v>
      </c>
    </row>
    <row r="15936" spans="1:10">
      <c r="A15936" t="s">
        <v>694</v>
      </c>
      <c r="B15936" t="str">
        <f>VLOOKUP(A15936,[1]vlookups!A:B,2,FALSE)</f>
        <v>Glenwood School District</v>
      </c>
      <c r="C15936" s="18" t="s">
        <v>767</v>
      </c>
      <c r="D15936" s="17" t="str">
        <f>VLOOKUP(A15936,[1]vlookups!A:C,3,FALSE)</f>
        <v>112</v>
      </c>
      <c r="E15936" s="4" t="s">
        <v>80</v>
      </c>
      <c r="F15936" t="str">
        <f>VLOOKUP(E15936,[1]vlookups!F:G,2,FALSE)</f>
        <v>Teaching</v>
      </c>
      <c r="G15936" s="4" t="s">
        <v>41</v>
      </c>
      <c r="H15936" t="str">
        <f>VLOOKUP(G15936,[1]vlookups!D:E,2,FALSE)</f>
        <v>Payroll Taxes and Benefits</v>
      </c>
      <c r="I15936" s="5">
        <v>4286.38</v>
      </c>
      <c r="J15936" s="17" t="e">
        <f>VLOOKUP(Table1[[#This Row],[CCDDD]],#REF!,2,FALSE)</f>
        <v>#REF!</v>
      </c>
    </row>
    <row r="15937" spans="1:10">
      <c r="A15937" t="s">
        <v>474</v>
      </c>
      <c r="B15937" t="str">
        <f>VLOOKUP(A15937,[1]vlookups!A:B,2,FALSE)</f>
        <v>Crescent School District</v>
      </c>
      <c r="C15937" s="18" t="s">
        <v>767</v>
      </c>
      <c r="D15937" s="17" t="str">
        <f>VLOOKUP(A15937,[1]vlookups!A:C,3,FALSE)</f>
        <v>114</v>
      </c>
      <c r="E15937" s="4" t="s">
        <v>62</v>
      </c>
      <c r="F15937" t="str">
        <f>VLOOKUP(E15937,[1]vlookups!F:G,2,FALSE)</f>
        <v>Business Office</v>
      </c>
      <c r="G15937" s="4" t="s">
        <v>40</v>
      </c>
      <c r="H15937" t="str">
        <f>VLOOKUP(G15937,[1]vlookups!D:E,2,FALSE)</f>
        <v>Classified Salaries</v>
      </c>
      <c r="I15937" s="5">
        <v>4283.9399999999996</v>
      </c>
      <c r="J15937" s="17" t="e">
        <f>VLOOKUP(Table1[[#This Row],[CCDDD]],#REF!,2,FALSE)</f>
        <v>#REF!</v>
      </c>
    </row>
    <row r="15938" spans="1:10">
      <c r="A15938" t="s">
        <v>484</v>
      </c>
      <c r="B15938" t="str">
        <f>VLOOKUP(A15938,[1]vlookups!A:B,2,FALSE)</f>
        <v>Hockinson School District</v>
      </c>
      <c r="C15938" s="18" t="s">
        <v>768</v>
      </c>
      <c r="D15938" s="17" t="str">
        <f>VLOOKUP(A15938,[1]vlookups!A:C,3,FALSE)</f>
        <v>112</v>
      </c>
      <c r="E15938" s="4" t="s">
        <v>72</v>
      </c>
      <c r="F15938" t="str">
        <f>VLOOKUP(E15938,[1]vlookups!F:G,2,FALSE)</f>
        <v>Principal's Office</v>
      </c>
      <c r="G15938" s="4" t="s">
        <v>41</v>
      </c>
      <c r="H15938" t="str">
        <f>VLOOKUP(G15938,[1]vlookups!D:E,2,FALSE)</f>
        <v>Payroll Taxes and Benefits</v>
      </c>
      <c r="I15938" s="5">
        <v>4281</v>
      </c>
      <c r="J15938" s="17" t="e">
        <f>VLOOKUP(Table1[[#This Row],[CCDDD]],#REF!,2,FALSE)</f>
        <v>#REF!</v>
      </c>
    </row>
    <row r="15939" spans="1:10">
      <c r="A15939" t="s">
        <v>323</v>
      </c>
      <c r="B15939" t="str">
        <f>VLOOKUP(A15939,[1]vlookups!A:B,2,FALSE)</f>
        <v>Elma School District</v>
      </c>
      <c r="C15939" s="18" t="s">
        <v>768</v>
      </c>
      <c r="D15939" s="17" t="str">
        <f>VLOOKUP(A15939,[1]vlookups!A:C,3,FALSE)</f>
        <v>113</v>
      </c>
      <c r="E15939" s="4" t="s">
        <v>86</v>
      </c>
      <c r="F15939" t="str">
        <f>VLOOKUP(E15939,[1]vlookups!F:G,2,FALSE)</f>
        <v>Instructional Professional Development</v>
      </c>
      <c r="G15939" s="4" t="s">
        <v>42</v>
      </c>
      <c r="H15939" t="str">
        <f>VLOOKUP(G15939,[1]vlookups!D:E,2,FALSE)</f>
        <v>Supplies and Materials</v>
      </c>
      <c r="I15939" s="5">
        <v>4274.34</v>
      </c>
      <c r="J15939" s="17" t="e">
        <f>VLOOKUP(Table1[[#This Row],[CCDDD]],#REF!,2,FALSE)</f>
        <v>#REF!</v>
      </c>
    </row>
    <row r="15940" spans="1:10">
      <c r="A15940" t="s">
        <v>173</v>
      </c>
      <c r="B15940" t="str">
        <f>VLOOKUP(A15940,[1]vlookups!A:B,2,FALSE)</f>
        <v>Bethel School District</v>
      </c>
      <c r="C15940" s="18" t="s">
        <v>768</v>
      </c>
      <c r="D15940" s="17" t="str">
        <f>VLOOKUP(A15940,[1]vlookups!A:C,3,FALSE)</f>
        <v>121</v>
      </c>
      <c r="E15940" s="4" t="s">
        <v>86</v>
      </c>
      <c r="F15940" t="str">
        <f>VLOOKUP(E15940,[1]vlookups!F:G,2,FALSE)</f>
        <v>Instructional Professional Development</v>
      </c>
      <c r="G15940" s="4" t="s">
        <v>41</v>
      </c>
      <c r="H15940" t="str">
        <f>VLOOKUP(G15940,[1]vlookups!D:E,2,FALSE)</f>
        <v>Payroll Taxes and Benefits</v>
      </c>
      <c r="I15940" s="5">
        <v>4264.7700000000004</v>
      </c>
      <c r="J15940" s="17" t="e">
        <f>VLOOKUP(Table1[[#This Row],[CCDDD]],#REF!,2,FALSE)</f>
        <v>#REF!</v>
      </c>
    </row>
    <row r="15941" spans="1:10">
      <c r="A15941" t="s">
        <v>337</v>
      </c>
      <c r="B15941" t="str">
        <f>VLOOKUP(A15941,[1]vlookups!A:B,2,FALSE)</f>
        <v>Stanwood-Camano School District</v>
      </c>
      <c r="C15941" s="18" t="s">
        <v>768</v>
      </c>
      <c r="D15941" s="17" t="str">
        <f>VLOOKUP(A15941,[1]vlookups!A:C,3,FALSE)</f>
        <v>189</v>
      </c>
      <c r="E15941" s="4" t="s">
        <v>78</v>
      </c>
      <c r="F15941" t="str">
        <f>VLOOKUP(E15941,[1]vlookups!F:G,2,FALSE)</f>
        <v>Health and Related Services</v>
      </c>
      <c r="G15941" s="4" t="s">
        <v>41</v>
      </c>
      <c r="H15941" t="str">
        <f>VLOOKUP(G15941,[1]vlookups!D:E,2,FALSE)</f>
        <v>Payroll Taxes and Benefits</v>
      </c>
      <c r="I15941" s="5">
        <v>4258.6499999999996</v>
      </c>
      <c r="J15941" s="17" t="e">
        <f>VLOOKUP(Table1[[#This Row],[CCDDD]],#REF!,2,FALSE)</f>
        <v>#REF!</v>
      </c>
    </row>
    <row r="15942" spans="1:10">
      <c r="A15942" t="s">
        <v>568</v>
      </c>
      <c r="B15942" t="str">
        <f>VLOOKUP(A15942,[1]vlookups!A:B,2,FALSE)</f>
        <v>Rainier Valley Leadership Academy (Formerly Green Dot RVLA)</v>
      </c>
      <c r="C15942" s="18" t="s">
        <v>767</v>
      </c>
      <c r="D15942" s="17" t="str">
        <f>VLOOKUP(A15942,[1]vlookups!A:C,3,FALSE)</f>
        <v>WSCC</v>
      </c>
      <c r="E15942" s="4" t="s">
        <v>72</v>
      </c>
      <c r="F15942" t="str">
        <f>VLOOKUP(E15942,[1]vlookups!F:G,2,FALSE)</f>
        <v>Principal's Office</v>
      </c>
      <c r="G15942" s="4" t="s">
        <v>43</v>
      </c>
      <c r="H15942" t="str">
        <f>VLOOKUP(G15942,[1]vlookups!D:E,2,FALSE)</f>
        <v>Purchased Services</v>
      </c>
      <c r="I15942" s="5">
        <v>4255.6499999999996</v>
      </c>
      <c r="J15942" s="17" t="e">
        <f>VLOOKUP(Table1[[#This Row],[CCDDD]],#REF!,2,FALSE)</f>
        <v>#REF!</v>
      </c>
    </row>
    <row r="15943" spans="1:10">
      <c r="A15943" t="s">
        <v>331</v>
      </c>
      <c r="B15943" t="str">
        <f>VLOOKUP(A15943,[1]vlookups!A:B,2,FALSE)</f>
        <v>Selah School District</v>
      </c>
      <c r="C15943" s="18" t="s">
        <v>768</v>
      </c>
      <c r="D15943" s="17" t="str">
        <f>VLOOKUP(A15943,[1]vlookups!A:C,3,FALSE)</f>
        <v>105</v>
      </c>
      <c r="E15943" s="4" t="s">
        <v>86</v>
      </c>
      <c r="F15943" t="str">
        <f>VLOOKUP(E15943,[1]vlookups!F:G,2,FALSE)</f>
        <v>Instructional Professional Development</v>
      </c>
      <c r="G15943" s="4" t="s">
        <v>41</v>
      </c>
      <c r="H15943" t="str">
        <f>VLOOKUP(G15943,[1]vlookups!D:E,2,FALSE)</f>
        <v>Payroll Taxes and Benefits</v>
      </c>
      <c r="I15943" s="5">
        <v>4253.12</v>
      </c>
      <c r="J15943" s="17" t="e">
        <f>VLOOKUP(Table1[[#This Row],[CCDDD]],#REF!,2,FALSE)</f>
        <v>#REF!</v>
      </c>
    </row>
    <row r="15944" spans="1:10">
      <c r="A15944" t="s">
        <v>773</v>
      </c>
      <c r="B15944" t="str">
        <f>VLOOKUP(A15944,[1]vlookups!A:B,2,FALSE)</f>
        <v>Pinnacles Prep</v>
      </c>
      <c r="C15944" s="18" t="s">
        <v>767</v>
      </c>
      <c r="D15944" s="17" t="str">
        <f>VLOOKUP(A15944,[1]vlookups!A:C,3,FALSE)</f>
        <v>WSCC</v>
      </c>
      <c r="E15944" s="4" t="s">
        <v>72</v>
      </c>
      <c r="F15944" t="str">
        <f>VLOOKUP(E15944,[1]vlookups!F:G,2,FALSE)</f>
        <v>Principal's Office</v>
      </c>
      <c r="G15944" s="4" t="s">
        <v>39</v>
      </c>
      <c r="H15944" t="str">
        <f>VLOOKUP(G15944,[1]vlookups!D:E,2,FALSE)</f>
        <v>Certificated Salaries</v>
      </c>
      <c r="I15944" s="5">
        <v>4245</v>
      </c>
      <c r="J15944" s="17" t="e">
        <f>VLOOKUP(Table1[[#This Row],[CCDDD]],#REF!,2,FALSE)</f>
        <v>#REF!</v>
      </c>
    </row>
    <row r="15945" spans="1:10">
      <c r="A15945" t="s">
        <v>227</v>
      </c>
      <c r="B15945" t="str">
        <f>VLOOKUP(A15945,[1]vlookups!A:B,2,FALSE)</f>
        <v>Lake Stevens School District</v>
      </c>
      <c r="C15945" s="18" t="s">
        <v>768</v>
      </c>
      <c r="D15945" s="17" t="str">
        <f>VLOOKUP(A15945,[1]vlookups!A:C,3,FALSE)</f>
        <v>189</v>
      </c>
      <c r="E15945" s="4" t="s">
        <v>78</v>
      </c>
      <c r="F15945" t="str">
        <f>VLOOKUP(E15945,[1]vlookups!F:G,2,FALSE)</f>
        <v>Health and Related Services</v>
      </c>
      <c r="G15945" s="4" t="s">
        <v>41</v>
      </c>
      <c r="H15945" t="str">
        <f>VLOOKUP(G15945,[1]vlookups!D:E,2,FALSE)</f>
        <v>Payroll Taxes and Benefits</v>
      </c>
      <c r="I15945" s="5">
        <v>4236.9399999999996</v>
      </c>
      <c r="J15945" s="17" t="e">
        <f>VLOOKUP(Table1[[#This Row],[CCDDD]],#REF!,2,FALSE)</f>
        <v>#REF!</v>
      </c>
    </row>
    <row r="15946" spans="1:10">
      <c r="A15946" t="s">
        <v>192</v>
      </c>
      <c r="B15946" t="str">
        <f>VLOOKUP(A15946,[1]vlookups!A:B,2,FALSE)</f>
        <v>Everett School District</v>
      </c>
      <c r="C15946" s="18" t="s">
        <v>768</v>
      </c>
      <c r="D15946" s="17" t="str">
        <f>VLOOKUP(A15946,[1]vlookups!A:C,3,FALSE)</f>
        <v>189</v>
      </c>
      <c r="E15946" s="4" t="s">
        <v>72</v>
      </c>
      <c r="F15946" t="str">
        <f>VLOOKUP(E15946,[1]vlookups!F:G,2,FALSE)</f>
        <v>Principal's Office</v>
      </c>
      <c r="G15946" s="4" t="s">
        <v>41</v>
      </c>
      <c r="H15946" t="str">
        <f>VLOOKUP(G15946,[1]vlookups!D:E,2,FALSE)</f>
        <v>Payroll Taxes and Benefits</v>
      </c>
      <c r="I15946" s="5">
        <v>4235.6899999999996</v>
      </c>
      <c r="J15946" s="17" t="e">
        <f>VLOOKUP(Table1[[#This Row],[CCDDD]],#REF!,2,FALSE)</f>
        <v>#REF!</v>
      </c>
    </row>
    <row r="15947" spans="1:10">
      <c r="A15947" t="s">
        <v>167</v>
      </c>
      <c r="B15947" t="str">
        <f>VLOOKUP(A15947,[1]vlookups!A:B,2,FALSE)</f>
        <v>Edmonds School District</v>
      </c>
      <c r="C15947" s="18" t="s">
        <v>767</v>
      </c>
      <c r="D15947" s="17" t="str">
        <f>VLOOKUP(A15947,[1]vlookups!A:C,3,FALSE)</f>
        <v>189</v>
      </c>
      <c r="E15947" s="4" t="s">
        <v>82</v>
      </c>
      <c r="F15947" t="str">
        <f>VLOOKUP(E15947,[1]vlookups!F:G,2,FALSE)</f>
        <v>Extracurricular</v>
      </c>
      <c r="G15947" s="4" t="s">
        <v>40</v>
      </c>
      <c r="H15947" t="str">
        <f>VLOOKUP(G15947,[1]vlookups!D:E,2,FALSE)</f>
        <v>Classified Salaries</v>
      </c>
      <c r="I15947" s="5">
        <v>4234.1899999999996</v>
      </c>
      <c r="J15947" s="17" t="e">
        <f>VLOOKUP(Table1[[#This Row],[CCDDD]],#REF!,2,FALSE)</f>
        <v>#REF!</v>
      </c>
    </row>
    <row r="15948" spans="1:10">
      <c r="A15948" t="s">
        <v>496</v>
      </c>
      <c r="B15948" t="str">
        <f>VLOOKUP(A15948,[1]vlookups!A:B,2,FALSE)</f>
        <v>Napavine School District</v>
      </c>
      <c r="C15948" s="18" t="s">
        <v>767</v>
      </c>
      <c r="D15948" s="17" t="str">
        <f>VLOOKUP(A15948,[1]vlookups!A:C,3,FALSE)</f>
        <v>113</v>
      </c>
      <c r="E15948" s="4" t="s">
        <v>78</v>
      </c>
      <c r="F15948" t="str">
        <f>VLOOKUP(E15948,[1]vlookups!F:G,2,FALSE)</f>
        <v>Health and Related Services</v>
      </c>
      <c r="G15948" s="4" t="s">
        <v>42</v>
      </c>
      <c r="H15948" t="str">
        <f>VLOOKUP(G15948,[1]vlookups!D:E,2,FALSE)</f>
        <v>Supplies and Materials</v>
      </c>
      <c r="I15948" s="5">
        <v>4226.3999999999996</v>
      </c>
      <c r="J15948" s="17" t="e">
        <f>VLOOKUP(Table1[[#This Row],[CCDDD]],#REF!,2,FALSE)</f>
        <v>#REF!</v>
      </c>
    </row>
    <row r="15949" spans="1:10">
      <c r="A15949" t="s">
        <v>510</v>
      </c>
      <c r="B15949" t="str">
        <f>VLOOKUP(A15949,[1]vlookups!A:B,2,FALSE)</f>
        <v>White Pass School District</v>
      </c>
      <c r="C15949" s="18" t="s">
        <v>767</v>
      </c>
      <c r="D15949" s="17" t="str">
        <f>VLOOKUP(A15949,[1]vlookups!A:C,3,FALSE)</f>
        <v>113</v>
      </c>
      <c r="E15949" s="4" t="s">
        <v>68</v>
      </c>
      <c r="F15949" t="str">
        <f>VLOOKUP(E15949,[1]vlookups!F:G,2,FALSE)</f>
        <v>Teaching &amp; Learning Supervision</v>
      </c>
      <c r="G15949" s="4" t="s">
        <v>40</v>
      </c>
      <c r="H15949" t="str">
        <f>VLOOKUP(G15949,[1]vlookups!D:E,2,FALSE)</f>
        <v>Classified Salaries</v>
      </c>
      <c r="I15949" s="5">
        <v>4215.71</v>
      </c>
      <c r="J15949" s="17" t="e">
        <f>VLOOKUP(Table1[[#This Row],[CCDDD]],#REF!,2,FALSE)</f>
        <v>#REF!</v>
      </c>
    </row>
    <row r="15950" spans="1:10">
      <c r="A15950" t="s">
        <v>700</v>
      </c>
      <c r="B15950" t="str">
        <f>VLOOKUP(A15950,[1]vlookups!A:B,2,FALSE)</f>
        <v>North River School District</v>
      </c>
      <c r="C15950" s="18" t="s">
        <v>768</v>
      </c>
      <c r="D15950" s="17" t="str">
        <f>VLOOKUP(A15950,[1]vlookups!A:C,3,FALSE)</f>
        <v>113</v>
      </c>
      <c r="E15950" s="4" t="s">
        <v>80</v>
      </c>
      <c r="F15950" t="str">
        <f>VLOOKUP(E15950,[1]vlookups!F:G,2,FALSE)</f>
        <v>Teaching</v>
      </c>
      <c r="G15950" s="4" t="s">
        <v>41</v>
      </c>
      <c r="H15950" t="str">
        <f>VLOOKUP(G15950,[1]vlookups!D:E,2,FALSE)</f>
        <v>Payroll Taxes and Benefits</v>
      </c>
      <c r="I15950" s="5">
        <v>4214.8500000000004</v>
      </c>
      <c r="J15950" s="17" t="e">
        <f>VLOOKUP(Table1[[#This Row],[CCDDD]],#REF!,2,FALSE)</f>
        <v>#REF!</v>
      </c>
    </row>
    <row r="15951" spans="1:10">
      <c r="A15951" t="s">
        <v>299</v>
      </c>
      <c r="B15951" t="str">
        <f>VLOOKUP(A15951,[1]vlookups!A:B,2,FALSE)</f>
        <v>Monroe School District</v>
      </c>
      <c r="C15951" s="18" t="s">
        <v>768</v>
      </c>
      <c r="D15951" s="17" t="str">
        <f>VLOOKUP(A15951,[1]vlookups!A:C,3,FALSE)</f>
        <v>189</v>
      </c>
      <c r="E15951" s="4" t="s">
        <v>90</v>
      </c>
      <c r="F15951" t="str">
        <f>VLOOKUP(E15951,[1]vlookups!F:G,2,FALSE)</f>
        <v>Curriculum</v>
      </c>
      <c r="G15951" s="4" t="s">
        <v>42</v>
      </c>
      <c r="H15951" t="str">
        <f>VLOOKUP(G15951,[1]vlookups!D:E,2,FALSE)</f>
        <v>Supplies and Materials</v>
      </c>
      <c r="I15951" s="5">
        <v>4210.8</v>
      </c>
      <c r="J15951" s="17" t="e">
        <f>VLOOKUP(Table1[[#This Row],[CCDDD]],#REF!,2,FALSE)</f>
        <v>#REF!</v>
      </c>
    </row>
    <row r="15952" spans="1:10">
      <c r="A15952" t="s">
        <v>265</v>
      </c>
      <c r="B15952" t="str">
        <f>VLOOKUP(A15952,[1]vlookups!A:B,2,FALSE)</f>
        <v>Centralia School District</v>
      </c>
      <c r="C15952" s="18" t="s">
        <v>768</v>
      </c>
      <c r="D15952" s="17" t="str">
        <f>VLOOKUP(A15952,[1]vlookups!A:C,3,FALSE)</f>
        <v>113</v>
      </c>
      <c r="E15952" s="4" t="s">
        <v>80</v>
      </c>
      <c r="F15952" t="str">
        <f>VLOOKUP(E15952,[1]vlookups!F:G,2,FALSE)</f>
        <v>Teaching</v>
      </c>
      <c r="G15952" s="4" t="s">
        <v>40</v>
      </c>
      <c r="H15952" t="str">
        <f>VLOOKUP(G15952,[1]vlookups!D:E,2,FALSE)</f>
        <v>Classified Salaries</v>
      </c>
      <c r="I15952" s="5">
        <v>4209.87</v>
      </c>
      <c r="J15952" s="17" t="e">
        <f>VLOOKUP(Table1[[#This Row],[CCDDD]],#REF!,2,FALSE)</f>
        <v>#REF!</v>
      </c>
    </row>
    <row r="15953" spans="1:10">
      <c r="A15953" t="s">
        <v>649</v>
      </c>
      <c r="B15953" t="str">
        <f>VLOOKUP(A15953,[1]vlookups!A:B,2,FALSE)</f>
        <v>Rosalia School District</v>
      </c>
      <c r="C15953" s="18" t="s">
        <v>767</v>
      </c>
      <c r="D15953" s="17" t="str">
        <f>VLOOKUP(A15953,[1]vlookups!A:C,3,FALSE)</f>
        <v>101</v>
      </c>
      <c r="E15953" s="4" t="s">
        <v>80</v>
      </c>
      <c r="F15953" t="str">
        <f>VLOOKUP(E15953,[1]vlookups!F:G,2,FALSE)</f>
        <v>Teaching</v>
      </c>
      <c r="G15953" s="4" t="s">
        <v>42</v>
      </c>
      <c r="H15953" t="str">
        <f>VLOOKUP(G15953,[1]vlookups!D:E,2,FALSE)</f>
        <v>Supplies and Materials</v>
      </c>
      <c r="I15953" s="5">
        <v>4198.42</v>
      </c>
      <c r="J15953" s="17" t="e">
        <f>VLOOKUP(Table1[[#This Row],[CCDDD]],#REF!,2,FALSE)</f>
        <v>#REF!</v>
      </c>
    </row>
    <row r="15954" spans="1:10">
      <c r="A15954" t="s">
        <v>758</v>
      </c>
      <c r="B15954" t="str">
        <f>VLOOKUP(A15954,[1]vlookups!A:B,2,FALSE)</f>
        <v>Almira School District</v>
      </c>
      <c r="C15954" s="18" t="s">
        <v>768</v>
      </c>
      <c r="D15954" s="17" t="str">
        <f>VLOOKUP(A15954,[1]vlookups!A:C,3,FALSE)</f>
        <v>101</v>
      </c>
      <c r="E15954" s="4" t="s">
        <v>74</v>
      </c>
      <c r="F15954" t="str">
        <f>VLOOKUP(E15954,[1]vlookups!F:G,2,FALSE)</f>
        <v>Guidance and Counseling</v>
      </c>
      <c r="G15954" s="4" t="s">
        <v>43</v>
      </c>
      <c r="H15954" t="str">
        <f>VLOOKUP(G15954,[1]vlookups!D:E,2,FALSE)</f>
        <v>Purchased Services</v>
      </c>
      <c r="I15954" s="5">
        <v>4195.92</v>
      </c>
      <c r="J15954" s="17" t="e">
        <f>VLOOKUP(Table1[[#This Row],[CCDDD]],#REF!,2,FALSE)</f>
        <v>#REF!</v>
      </c>
    </row>
    <row r="15955" spans="1:10">
      <c r="A15955" t="s">
        <v>206</v>
      </c>
      <c r="B15955" t="str">
        <f>VLOOKUP(A15955,[1]vlookups!A:B,2,FALSE)</f>
        <v>Eastmont School District</v>
      </c>
      <c r="C15955" s="18" t="s">
        <v>767</v>
      </c>
      <c r="D15955" s="17" t="str">
        <f>VLOOKUP(A15955,[1]vlookups!A:C,3,FALSE)</f>
        <v>171</v>
      </c>
      <c r="E15955" s="4" t="s">
        <v>86</v>
      </c>
      <c r="F15955" t="str">
        <f>VLOOKUP(E15955,[1]vlookups!F:G,2,FALSE)</f>
        <v>Instructional Professional Development</v>
      </c>
      <c r="G15955" s="4" t="s">
        <v>41</v>
      </c>
      <c r="H15955" t="str">
        <f>VLOOKUP(G15955,[1]vlookups!D:E,2,FALSE)</f>
        <v>Payroll Taxes and Benefits</v>
      </c>
      <c r="I15955" s="5">
        <v>4193.09</v>
      </c>
      <c r="J15955" s="17" t="e">
        <f>VLOOKUP(Table1[[#This Row],[CCDDD]],#REF!,2,FALSE)</f>
        <v>#REF!</v>
      </c>
    </row>
    <row r="15956" spans="1:10">
      <c r="A15956" t="s">
        <v>386</v>
      </c>
      <c r="B15956" t="str">
        <f>VLOOKUP(A15956,[1]vlookups!A:B,2,FALSE)</f>
        <v>Northshore School District</v>
      </c>
      <c r="C15956" s="18" t="s">
        <v>767</v>
      </c>
      <c r="D15956" s="17" t="str">
        <f>VLOOKUP(A15956,[1]vlookups!A:C,3,FALSE)</f>
        <v>121</v>
      </c>
      <c r="E15956" s="4" t="s">
        <v>60</v>
      </c>
      <c r="F15956" t="str">
        <f>VLOOKUP(E15956,[1]vlookups!F:G,2,FALSE)</f>
        <v>Superintendent's Office</v>
      </c>
      <c r="G15956" s="4" t="s">
        <v>40</v>
      </c>
      <c r="H15956" t="str">
        <f>VLOOKUP(G15956,[1]vlookups!D:E,2,FALSE)</f>
        <v>Classified Salaries</v>
      </c>
      <c r="I15956" s="5">
        <v>4187.37</v>
      </c>
      <c r="J15956" s="17" t="e">
        <f>VLOOKUP(Table1[[#This Row],[CCDDD]],#REF!,2,FALSE)</f>
        <v>#REF!</v>
      </c>
    </row>
    <row r="15957" spans="1:10">
      <c r="A15957" t="s">
        <v>770</v>
      </c>
      <c r="B15957" t="str">
        <f>VLOOKUP(A15957,[1]vlookups!A:B,2,FALSE)</f>
        <v>Why Not You Academy (Formerly Cascade: Midway charter)</v>
      </c>
      <c r="C15957" s="18" t="s">
        <v>767</v>
      </c>
      <c r="D15957" s="17" t="str">
        <f>VLOOKUP(A15957,[1]vlookups!A:C,3,FALSE)</f>
        <v>WSCC</v>
      </c>
      <c r="E15957" s="4" t="s">
        <v>62</v>
      </c>
      <c r="F15957" t="str">
        <f>VLOOKUP(E15957,[1]vlookups!F:G,2,FALSE)</f>
        <v>Business Office</v>
      </c>
      <c r="G15957" s="4" t="s">
        <v>40</v>
      </c>
      <c r="H15957" t="str">
        <f>VLOOKUP(G15957,[1]vlookups!D:E,2,FALSE)</f>
        <v>Classified Salaries</v>
      </c>
      <c r="I15957" s="5">
        <v>4182.5200000000004</v>
      </c>
      <c r="J15957" s="17" t="e">
        <f>VLOOKUP(Table1[[#This Row],[CCDDD]],#REF!,2,FALSE)</f>
        <v>#REF!</v>
      </c>
    </row>
    <row r="15958" spans="1:10">
      <c r="A15958" t="s">
        <v>261</v>
      </c>
      <c r="B15958" t="str">
        <f>VLOOKUP(A15958,[1]vlookups!A:B,2,FALSE)</f>
        <v>Tukwila School District</v>
      </c>
      <c r="C15958" s="18" t="s">
        <v>767</v>
      </c>
      <c r="D15958" s="17" t="str">
        <f>VLOOKUP(A15958,[1]vlookups!A:C,3,FALSE)</f>
        <v>121</v>
      </c>
      <c r="E15958" s="4" t="s">
        <v>110</v>
      </c>
      <c r="F15958" t="str">
        <f>VLOOKUP(E15958,[1]vlookups!F:G,2,FALSE)</f>
        <v>Operation of Buildings</v>
      </c>
      <c r="G15958" s="4" t="s">
        <v>40</v>
      </c>
      <c r="H15958" t="str">
        <f>VLOOKUP(G15958,[1]vlookups!D:E,2,FALSE)</f>
        <v>Classified Salaries</v>
      </c>
      <c r="I15958" s="5">
        <v>4181.96</v>
      </c>
      <c r="J15958" s="17" t="e">
        <f>VLOOKUP(Table1[[#This Row],[CCDDD]],#REF!,2,FALSE)</f>
        <v>#REF!</v>
      </c>
    </row>
    <row r="15959" spans="1:10">
      <c r="A15959" t="s">
        <v>137</v>
      </c>
      <c r="B15959" t="str">
        <f>VLOOKUP(A15959,[1]vlookups!A:B,2,FALSE)</f>
        <v>Seattle Public Schools</v>
      </c>
      <c r="C15959" s="18" t="s">
        <v>767</v>
      </c>
      <c r="D15959" s="17" t="str">
        <f>VLOOKUP(A15959,[1]vlookups!A:C,3,FALSE)</f>
        <v>121</v>
      </c>
      <c r="E15959" s="4" t="s">
        <v>64</v>
      </c>
      <c r="F15959" t="str">
        <f>VLOOKUP(E15959,[1]vlookups!F:G,2,FALSE)</f>
        <v>Human Resources</v>
      </c>
      <c r="G15959" s="4" t="s">
        <v>39</v>
      </c>
      <c r="H15959" t="str">
        <f>VLOOKUP(G15959,[1]vlookups!D:E,2,FALSE)</f>
        <v>Certificated Salaries</v>
      </c>
      <c r="I15959" s="5">
        <v>4181.79</v>
      </c>
      <c r="J15959" s="17" t="e">
        <f>VLOOKUP(Table1[[#This Row],[CCDDD]],#REF!,2,FALSE)</f>
        <v>#REF!</v>
      </c>
    </row>
    <row r="15960" spans="1:10">
      <c r="A15960" t="s">
        <v>764</v>
      </c>
      <c r="B15960" t="str">
        <f>VLOOKUP(A15960,[1]vlookups!A:B,2,FALSE)</f>
        <v>Kahlotus School District</v>
      </c>
      <c r="C15960" s="18" t="s">
        <v>767</v>
      </c>
      <c r="D15960" s="17" t="str">
        <f>VLOOKUP(A15960,[1]vlookups!A:C,3,FALSE)</f>
        <v>123</v>
      </c>
      <c r="E15960" s="4" t="s">
        <v>80</v>
      </c>
      <c r="F15960" t="str">
        <f>VLOOKUP(E15960,[1]vlookups!F:G,2,FALSE)</f>
        <v>Teaching</v>
      </c>
      <c r="G15960" s="4" t="s">
        <v>41</v>
      </c>
      <c r="H15960" t="str">
        <f>VLOOKUP(G15960,[1]vlookups!D:E,2,FALSE)</f>
        <v>Payroll Taxes and Benefits</v>
      </c>
      <c r="I15960" s="5">
        <v>4180.47</v>
      </c>
      <c r="J15960" s="17" t="e">
        <f>VLOOKUP(Table1[[#This Row],[CCDDD]],#REF!,2,FALSE)</f>
        <v>#REF!</v>
      </c>
    </row>
    <row r="15961" spans="1:10">
      <c r="A15961" t="s">
        <v>161</v>
      </c>
      <c r="B15961" t="str">
        <f>VLOOKUP(A15961,[1]vlookups!A:B,2,FALSE)</f>
        <v>Yakima School District</v>
      </c>
      <c r="C15961" s="18" t="s">
        <v>767</v>
      </c>
      <c r="D15961" s="17" t="str">
        <f>VLOOKUP(A15961,[1]vlookups!A:C,3,FALSE)</f>
        <v>105</v>
      </c>
      <c r="E15961" s="4" t="s">
        <v>80</v>
      </c>
      <c r="F15961" t="str">
        <f>VLOOKUP(E15961,[1]vlookups!F:G,2,FALSE)</f>
        <v>Teaching</v>
      </c>
      <c r="G15961" s="4" t="s">
        <v>38</v>
      </c>
      <c r="H15961" t="str">
        <f>VLOOKUP(G15961,[1]vlookups!D:E,2,FALSE)</f>
        <v>Transfers</v>
      </c>
      <c r="I15961" s="5">
        <v>4176.88</v>
      </c>
      <c r="J15961" s="17" t="e">
        <f>VLOOKUP(Table1[[#This Row],[CCDDD]],#REF!,2,FALSE)</f>
        <v>#REF!</v>
      </c>
    </row>
    <row r="15962" spans="1:10">
      <c r="A15962" t="s">
        <v>704</v>
      </c>
      <c r="B15962" t="str">
        <f>VLOOKUP(A15962,[1]vlookups!A:B,2,FALSE)</f>
        <v>LaCrosse School District</v>
      </c>
      <c r="C15962" s="18" t="s">
        <v>767</v>
      </c>
      <c r="D15962" s="17" t="str">
        <f>VLOOKUP(A15962,[1]vlookups!A:C,3,FALSE)</f>
        <v>101</v>
      </c>
      <c r="E15962" s="4" t="s">
        <v>80</v>
      </c>
      <c r="F15962" t="str">
        <f>VLOOKUP(E15962,[1]vlookups!F:G,2,FALSE)</f>
        <v>Teaching</v>
      </c>
      <c r="G15962" s="4" t="s">
        <v>41</v>
      </c>
      <c r="H15962" t="str">
        <f>VLOOKUP(G15962,[1]vlookups!D:E,2,FALSE)</f>
        <v>Payroll Taxes and Benefits</v>
      </c>
      <c r="I15962" s="5">
        <v>4161.78</v>
      </c>
      <c r="J15962" s="17" t="e">
        <f>VLOOKUP(Table1[[#This Row],[CCDDD]],#REF!,2,FALSE)</f>
        <v>#REF!</v>
      </c>
    </row>
    <row r="15963" spans="1:10">
      <c r="A15963" t="s">
        <v>496</v>
      </c>
      <c r="B15963" t="str">
        <f>VLOOKUP(A15963,[1]vlookups!A:B,2,FALSE)</f>
        <v>Napavine School District</v>
      </c>
      <c r="C15963" s="18" t="s">
        <v>767</v>
      </c>
      <c r="D15963" s="17" t="str">
        <f>VLOOKUP(A15963,[1]vlookups!A:C,3,FALSE)</f>
        <v>113</v>
      </c>
      <c r="E15963" s="4" t="s">
        <v>116</v>
      </c>
      <c r="F15963" t="str">
        <f>VLOOKUP(E15963,[1]vlookups!F:G,2,FALSE)</f>
        <v>Building and Property Security</v>
      </c>
      <c r="G15963" s="4" t="s">
        <v>43</v>
      </c>
      <c r="H15963" t="str">
        <f>VLOOKUP(G15963,[1]vlookups!D:E,2,FALSE)</f>
        <v>Purchased Services</v>
      </c>
      <c r="I15963" s="5">
        <v>4158.13</v>
      </c>
      <c r="J15963" s="17" t="e">
        <f>VLOOKUP(Table1[[#This Row],[CCDDD]],#REF!,2,FALSE)</f>
        <v>#REF!</v>
      </c>
    </row>
    <row r="15964" spans="1:10">
      <c r="A15964" t="s">
        <v>452</v>
      </c>
      <c r="B15964" t="str">
        <f>VLOOKUP(A15964,[1]vlookups!A:B,2,FALSE)</f>
        <v>Inchelium School District</v>
      </c>
      <c r="C15964" s="18" t="s">
        <v>768</v>
      </c>
      <c r="D15964" s="17" t="str">
        <f>VLOOKUP(A15964,[1]vlookups!A:C,3,FALSE)</f>
        <v>101</v>
      </c>
      <c r="E15964" s="4" t="s">
        <v>80</v>
      </c>
      <c r="F15964" t="str">
        <f>VLOOKUP(E15964,[1]vlookups!F:G,2,FALSE)</f>
        <v>Teaching</v>
      </c>
      <c r="G15964" s="4" t="s">
        <v>42</v>
      </c>
      <c r="H15964" t="str">
        <f>VLOOKUP(G15964,[1]vlookups!D:E,2,FALSE)</f>
        <v>Supplies and Materials</v>
      </c>
      <c r="I15964" s="5">
        <v>4155.7700000000004</v>
      </c>
      <c r="J15964" s="17" t="e">
        <f>VLOOKUP(Table1[[#This Row],[CCDDD]],#REF!,2,FALSE)</f>
        <v>#REF!</v>
      </c>
    </row>
    <row r="15965" spans="1:10">
      <c r="A15965" t="s">
        <v>269</v>
      </c>
      <c r="B15965" t="str">
        <f>VLOOKUP(A15965,[1]vlookups!A:B,2,FALSE)</f>
        <v>Shoreline School District</v>
      </c>
      <c r="C15965" s="18" t="s">
        <v>767</v>
      </c>
      <c r="D15965" s="17" t="str">
        <f>VLOOKUP(A15965,[1]vlookups!A:C,3,FALSE)</f>
        <v>121</v>
      </c>
      <c r="E15965" s="4" t="s">
        <v>80</v>
      </c>
      <c r="F15965" t="str">
        <f>VLOOKUP(E15965,[1]vlookups!F:G,2,FALSE)</f>
        <v>Teaching</v>
      </c>
      <c r="G15965" s="4" t="s">
        <v>42</v>
      </c>
      <c r="H15965" t="str">
        <f>VLOOKUP(G15965,[1]vlookups!D:E,2,FALSE)</f>
        <v>Supplies and Materials</v>
      </c>
      <c r="I15965" s="5">
        <v>4144.55</v>
      </c>
      <c r="J15965" s="17" t="e">
        <f>VLOOKUP(Table1[[#This Row],[CCDDD]],#REF!,2,FALSE)</f>
        <v>#REF!</v>
      </c>
    </row>
    <row r="15966" spans="1:10">
      <c r="A15966" t="s">
        <v>740</v>
      </c>
      <c r="B15966" t="str">
        <f>VLOOKUP(A15966,[1]vlookups!A:B,2,FALSE)</f>
        <v>Easton School District</v>
      </c>
      <c r="C15966" s="18" t="s">
        <v>768</v>
      </c>
      <c r="D15966" s="17" t="str">
        <f>VLOOKUP(A15966,[1]vlookups!A:C,3,FALSE)</f>
        <v>105</v>
      </c>
      <c r="E15966" s="4" t="s">
        <v>130</v>
      </c>
      <c r="F15966" t="str">
        <f>VLOOKUP(E15966,[1]vlookups!F:G,2,FALSE)</f>
        <v>Indirect</v>
      </c>
      <c r="G15966" s="4" t="s">
        <v>46</v>
      </c>
      <c r="H15966" t="str">
        <f>VLOOKUP(G15966,[1]vlookups!D:E,2,FALSE)</f>
        <v>Indirect</v>
      </c>
      <c r="I15966" s="5">
        <v>4136.9799999999996</v>
      </c>
      <c r="J15966" s="17" t="e">
        <f>VLOOKUP(Table1[[#This Row],[CCDDD]],#REF!,2,FALSE)</f>
        <v>#REF!</v>
      </c>
    </row>
    <row r="15967" spans="1:10">
      <c r="A15967" t="s">
        <v>492</v>
      </c>
      <c r="B15967" t="str">
        <f>VLOOKUP(A15967,[1]vlookups!A:B,2,FALSE)</f>
        <v>Vashon Island School District</v>
      </c>
      <c r="C15967" s="18" t="s">
        <v>767</v>
      </c>
      <c r="D15967" s="17" t="str">
        <f>VLOOKUP(A15967,[1]vlookups!A:C,3,FALSE)</f>
        <v>121</v>
      </c>
      <c r="E15967" s="4" t="s">
        <v>112</v>
      </c>
      <c r="F15967" t="str">
        <f>VLOOKUP(E15967,[1]vlookups!F:G,2,FALSE)</f>
        <v>Building Maintenance</v>
      </c>
      <c r="G15967" s="4" t="s">
        <v>42</v>
      </c>
      <c r="H15967" t="str">
        <f>VLOOKUP(G15967,[1]vlookups!D:E,2,FALSE)</f>
        <v>Supplies and Materials</v>
      </c>
      <c r="I15967" s="5">
        <v>4132.78</v>
      </c>
      <c r="J15967" s="17" t="e">
        <f>VLOOKUP(Table1[[#This Row],[CCDDD]],#REF!,2,FALSE)</f>
        <v>#REF!</v>
      </c>
    </row>
    <row r="15968" spans="1:10">
      <c r="A15968" t="s">
        <v>315</v>
      </c>
      <c r="B15968" t="str">
        <f>VLOOKUP(A15968,[1]vlookups!A:B,2,FALSE)</f>
        <v>North Kitsap School District</v>
      </c>
      <c r="C15968" s="18" t="s">
        <v>767</v>
      </c>
      <c r="D15968" s="17" t="str">
        <f>VLOOKUP(A15968,[1]vlookups!A:C,3,FALSE)</f>
        <v>114</v>
      </c>
      <c r="E15968" s="4" t="s">
        <v>64</v>
      </c>
      <c r="F15968" t="str">
        <f>VLOOKUP(E15968,[1]vlookups!F:G,2,FALSE)</f>
        <v>Human Resources</v>
      </c>
      <c r="G15968" s="4" t="s">
        <v>41</v>
      </c>
      <c r="H15968" t="str">
        <f>VLOOKUP(G15968,[1]vlookups!D:E,2,FALSE)</f>
        <v>Payroll Taxes and Benefits</v>
      </c>
      <c r="I15968" s="5">
        <v>4122.82</v>
      </c>
      <c r="J15968" s="17" t="e">
        <f>VLOOKUP(Table1[[#This Row],[CCDDD]],#REF!,2,FALSE)</f>
        <v>#REF!</v>
      </c>
    </row>
    <row r="15969" spans="1:10">
      <c r="A15969" t="s">
        <v>167</v>
      </c>
      <c r="B15969" t="str">
        <f>VLOOKUP(A15969,[1]vlookups!A:B,2,FALSE)</f>
        <v>Edmonds School District</v>
      </c>
      <c r="C15969" s="18" t="s">
        <v>767</v>
      </c>
      <c r="D15969" s="17" t="str">
        <f>VLOOKUP(A15969,[1]vlookups!A:C,3,FALSE)</f>
        <v>189</v>
      </c>
      <c r="E15969" s="4" t="s">
        <v>124</v>
      </c>
      <c r="F15969" t="str">
        <f>VLOOKUP(E15969,[1]vlookups!F:G,2,FALSE)</f>
        <v>Warehousing and Distribution</v>
      </c>
      <c r="G15969" s="4" t="s">
        <v>40</v>
      </c>
      <c r="H15969" t="str">
        <f>VLOOKUP(G15969,[1]vlookups!D:E,2,FALSE)</f>
        <v>Classified Salaries</v>
      </c>
      <c r="I15969" s="5">
        <v>4113.5</v>
      </c>
      <c r="J15969" s="17" t="e">
        <f>VLOOKUP(Table1[[#This Row],[CCDDD]],#REF!,2,FALSE)</f>
        <v>#REF!</v>
      </c>
    </row>
    <row r="15970" spans="1:10">
      <c r="A15970" t="s">
        <v>219</v>
      </c>
      <c r="B15970" t="str">
        <f>VLOOKUP(A15970,[1]vlookups!A:B,2,FALSE)</f>
        <v>Marysville School District</v>
      </c>
      <c r="C15970" s="18" t="s">
        <v>768</v>
      </c>
      <c r="D15970" s="17" t="str">
        <f>VLOOKUP(A15970,[1]vlookups!A:C,3,FALSE)</f>
        <v>189</v>
      </c>
      <c r="E15970" s="4" t="s">
        <v>68</v>
      </c>
      <c r="F15970" t="str">
        <f>VLOOKUP(E15970,[1]vlookups!F:G,2,FALSE)</f>
        <v>Teaching &amp; Learning Supervision</v>
      </c>
      <c r="G15970" s="4" t="s">
        <v>40</v>
      </c>
      <c r="H15970" t="str">
        <f>VLOOKUP(G15970,[1]vlookups!D:E,2,FALSE)</f>
        <v>Classified Salaries</v>
      </c>
      <c r="I15970" s="5">
        <v>4112.33</v>
      </c>
      <c r="J15970" s="17" t="e">
        <f>VLOOKUP(Table1[[#This Row],[CCDDD]],#REF!,2,FALSE)</f>
        <v>#REF!</v>
      </c>
    </row>
    <row r="15971" spans="1:10">
      <c r="A15971" t="s">
        <v>526</v>
      </c>
      <c r="B15971" t="str">
        <f>VLOOKUP(A15971,[1]vlookups!A:B,2,FALSE)</f>
        <v>Toutle Lake School District</v>
      </c>
      <c r="C15971" s="18" t="s">
        <v>768</v>
      </c>
      <c r="D15971" s="17" t="str">
        <f>VLOOKUP(A15971,[1]vlookups!A:C,3,FALSE)</f>
        <v>112</v>
      </c>
      <c r="E15971" s="4" t="s">
        <v>80</v>
      </c>
      <c r="F15971" t="str">
        <f>VLOOKUP(E15971,[1]vlookups!F:G,2,FALSE)</f>
        <v>Teaching</v>
      </c>
      <c r="G15971" s="4" t="s">
        <v>41</v>
      </c>
      <c r="H15971" t="str">
        <f>VLOOKUP(G15971,[1]vlookups!D:E,2,FALSE)</f>
        <v>Payroll Taxes and Benefits</v>
      </c>
      <c r="I15971" s="5">
        <v>4098.12</v>
      </c>
      <c r="J15971" s="17" t="e">
        <f>VLOOKUP(Table1[[#This Row],[CCDDD]],#REF!,2,FALSE)</f>
        <v>#REF!</v>
      </c>
    </row>
    <row r="15972" spans="1:10">
      <c r="A15972" t="s">
        <v>175</v>
      </c>
      <c r="B15972" t="str">
        <f>VLOOKUP(A15972,[1]vlookups!A:B,2,FALSE)</f>
        <v>Kennewick School District</v>
      </c>
      <c r="C15972" s="18" t="s">
        <v>767</v>
      </c>
      <c r="D15972" s="17" t="str">
        <f>VLOOKUP(A15972,[1]vlookups!A:C,3,FALSE)</f>
        <v>123</v>
      </c>
      <c r="E15972" s="4" t="s">
        <v>112</v>
      </c>
      <c r="F15972" t="str">
        <f>VLOOKUP(E15972,[1]vlookups!F:G,2,FALSE)</f>
        <v>Building Maintenance</v>
      </c>
      <c r="G15972" s="4" t="s">
        <v>43</v>
      </c>
      <c r="H15972" t="str">
        <f>VLOOKUP(G15972,[1]vlookups!D:E,2,FALSE)</f>
        <v>Purchased Services</v>
      </c>
      <c r="I15972" s="5">
        <v>4095.73</v>
      </c>
      <c r="J15972" s="17" t="e">
        <f>VLOOKUP(Table1[[#This Row],[CCDDD]],#REF!,2,FALSE)</f>
        <v>#REF!</v>
      </c>
    </row>
    <row r="15973" spans="1:10">
      <c r="A15973" t="s">
        <v>167</v>
      </c>
      <c r="B15973" t="str">
        <f>VLOOKUP(A15973,[1]vlookups!A:B,2,FALSE)</f>
        <v>Edmonds School District</v>
      </c>
      <c r="C15973" s="18" t="s">
        <v>767</v>
      </c>
      <c r="D15973" s="17" t="str">
        <f>VLOOKUP(A15973,[1]vlookups!A:C,3,FALSE)</f>
        <v>189</v>
      </c>
      <c r="E15973" s="4" t="s">
        <v>112</v>
      </c>
      <c r="F15973" t="str">
        <f>VLOOKUP(E15973,[1]vlookups!F:G,2,FALSE)</f>
        <v>Building Maintenance</v>
      </c>
      <c r="G15973" s="4" t="s">
        <v>41</v>
      </c>
      <c r="H15973" t="str">
        <f>VLOOKUP(G15973,[1]vlookups!D:E,2,FALSE)</f>
        <v>Payroll Taxes and Benefits</v>
      </c>
      <c r="I15973" s="5">
        <v>4094.11</v>
      </c>
      <c r="J15973" s="17" t="e">
        <f>VLOOKUP(Table1[[#This Row],[CCDDD]],#REF!,2,FALSE)</f>
        <v>#REF!</v>
      </c>
    </row>
    <row r="15974" spans="1:10">
      <c r="A15974" t="s">
        <v>299</v>
      </c>
      <c r="B15974" t="str">
        <f>VLOOKUP(A15974,[1]vlookups!A:B,2,FALSE)</f>
        <v>Monroe School District</v>
      </c>
      <c r="C15974" s="18" t="s">
        <v>768</v>
      </c>
      <c r="D15974" s="17" t="str">
        <f>VLOOKUP(A15974,[1]vlookups!A:C,3,FALSE)</f>
        <v>189</v>
      </c>
      <c r="E15974" s="4" t="s">
        <v>74</v>
      </c>
      <c r="F15974" t="str">
        <f>VLOOKUP(E15974,[1]vlookups!F:G,2,FALSE)</f>
        <v>Guidance and Counseling</v>
      </c>
      <c r="G15974" s="4" t="s">
        <v>41</v>
      </c>
      <c r="H15974" t="str">
        <f>VLOOKUP(G15974,[1]vlookups!D:E,2,FALSE)</f>
        <v>Payroll Taxes and Benefits</v>
      </c>
      <c r="I15974" s="5">
        <v>4091.16</v>
      </c>
      <c r="J15974" s="17" t="e">
        <f>VLOOKUP(Table1[[#This Row],[CCDDD]],#REF!,2,FALSE)</f>
        <v>#REF!</v>
      </c>
    </row>
    <row r="15975" spans="1:10">
      <c r="A15975" t="s">
        <v>337</v>
      </c>
      <c r="B15975" t="str">
        <f>VLOOKUP(A15975,[1]vlookups!A:B,2,FALSE)</f>
        <v>Stanwood-Camano School District</v>
      </c>
      <c r="C15975" s="18" t="s">
        <v>768</v>
      </c>
      <c r="D15975" s="17" t="str">
        <f>VLOOKUP(A15975,[1]vlookups!A:C,3,FALSE)</f>
        <v>189</v>
      </c>
      <c r="E15975" s="4" t="s">
        <v>68</v>
      </c>
      <c r="F15975" t="str">
        <f>VLOOKUP(E15975,[1]vlookups!F:G,2,FALSE)</f>
        <v>Teaching &amp; Learning Supervision</v>
      </c>
      <c r="G15975" s="4" t="s">
        <v>41</v>
      </c>
      <c r="H15975" t="str">
        <f>VLOOKUP(G15975,[1]vlookups!D:E,2,FALSE)</f>
        <v>Payroll Taxes and Benefits</v>
      </c>
      <c r="I15975" s="5">
        <v>4089.72</v>
      </c>
      <c r="J15975" s="17" t="e">
        <f>VLOOKUP(Table1[[#This Row],[CCDDD]],#REF!,2,FALSE)</f>
        <v>#REF!</v>
      </c>
    </row>
    <row r="15976" spans="1:10">
      <c r="A15976" t="s">
        <v>146</v>
      </c>
      <c r="B15976" t="str">
        <f>VLOOKUP(A15976,[1]vlookups!A:B,2,FALSE)</f>
        <v>Evergreen School District (Clark)</v>
      </c>
      <c r="C15976" s="18" t="s">
        <v>768</v>
      </c>
      <c r="D15976" s="17" t="str">
        <f>VLOOKUP(A15976,[1]vlookups!A:C,3,FALSE)</f>
        <v>112</v>
      </c>
      <c r="E15976" s="4" t="s">
        <v>74</v>
      </c>
      <c r="F15976" t="str">
        <f>VLOOKUP(E15976,[1]vlookups!F:G,2,FALSE)</f>
        <v>Guidance and Counseling</v>
      </c>
      <c r="G15976" s="4" t="s">
        <v>40</v>
      </c>
      <c r="H15976" t="str">
        <f>VLOOKUP(G15976,[1]vlookups!D:E,2,FALSE)</f>
        <v>Classified Salaries</v>
      </c>
      <c r="I15976" s="5">
        <v>4079.25</v>
      </c>
      <c r="J15976" s="17" t="e">
        <f>VLOOKUP(Table1[[#This Row],[CCDDD]],#REF!,2,FALSE)</f>
        <v>#REF!</v>
      </c>
    </row>
    <row r="15977" spans="1:10">
      <c r="A15977" t="s">
        <v>153</v>
      </c>
      <c r="B15977" t="str">
        <f>VLOOKUP(A15977,[1]vlookups!A:B,2,FALSE)</f>
        <v>Vancouver School District</v>
      </c>
      <c r="C15977" s="18" t="s">
        <v>767</v>
      </c>
      <c r="D15977" s="17" t="str">
        <f>VLOOKUP(A15977,[1]vlookups!A:C,3,FALSE)</f>
        <v>112</v>
      </c>
      <c r="E15977" s="4" t="s">
        <v>92</v>
      </c>
      <c r="F15977" t="str">
        <f>VLOOKUP(E15977,[1]vlookups!F:G,2,FALSE)</f>
        <v>Food Service Supervision</v>
      </c>
      <c r="G15977" s="4" t="s">
        <v>40</v>
      </c>
      <c r="H15977" t="str">
        <f>VLOOKUP(G15977,[1]vlookups!D:E,2,FALSE)</f>
        <v>Classified Salaries</v>
      </c>
      <c r="I15977" s="5">
        <v>4063.2</v>
      </c>
      <c r="J15977" s="17" t="e">
        <f>VLOOKUP(Table1[[#This Row],[CCDDD]],#REF!,2,FALSE)</f>
        <v>#REF!</v>
      </c>
    </row>
    <row r="15978" spans="1:10">
      <c r="A15978" t="s">
        <v>458</v>
      </c>
      <c r="B15978" t="str">
        <f>VLOOKUP(A15978,[1]vlookups!A:B,2,FALSE)</f>
        <v>Tonasket School District</v>
      </c>
      <c r="C15978" s="18" t="s">
        <v>768</v>
      </c>
      <c r="D15978" s="17" t="str">
        <f>VLOOKUP(A15978,[1]vlookups!A:C,3,FALSE)</f>
        <v>171</v>
      </c>
      <c r="E15978" s="4" t="s">
        <v>86</v>
      </c>
      <c r="F15978" t="str">
        <f>VLOOKUP(E15978,[1]vlookups!F:G,2,FALSE)</f>
        <v>Instructional Professional Development</v>
      </c>
      <c r="G15978" s="4" t="s">
        <v>39</v>
      </c>
      <c r="H15978" t="str">
        <f>VLOOKUP(G15978,[1]vlookups!D:E,2,FALSE)</f>
        <v>Certificated Salaries</v>
      </c>
      <c r="I15978" s="5">
        <v>4061.32</v>
      </c>
      <c r="J15978" s="17" t="e">
        <f>VLOOKUP(Table1[[#This Row],[CCDDD]],#REF!,2,FALSE)</f>
        <v>#REF!</v>
      </c>
    </row>
    <row r="15979" spans="1:10">
      <c r="A15979" t="s">
        <v>257</v>
      </c>
      <c r="B15979" t="str">
        <f>VLOOKUP(A15979,[1]vlookups!A:B,2,FALSE)</f>
        <v>Yelm School District</v>
      </c>
      <c r="C15979" s="18" t="s">
        <v>767</v>
      </c>
      <c r="D15979" s="17" t="str">
        <f>VLOOKUP(A15979,[1]vlookups!A:C,3,FALSE)</f>
        <v>113</v>
      </c>
      <c r="E15979" s="4" t="s">
        <v>110</v>
      </c>
      <c r="F15979" t="str">
        <f>VLOOKUP(E15979,[1]vlookups!F:G,2,FALSE)</f>
        <v>Operation of Buildings</v>
      </c>
      <c r="G15979" s="4" t="s">
        <v>42</v>
      </c>
      <c r="H15979" t="str">
        <f>VLOOKUP(G15979,[1]vlookups!D:E,2,FALSE)</f>
        <v>Supplies and Materials</v>
      </c>
      <c r="I15979" s="5">
        <v>4054.56</v>
      </c>
      <c r="J15979" s="17" t="e">
        <f>VLOOKUP(Table1[[#This Row],[CCDDD]],#REF!,2,FALSE)</f>
        <v>#REF!</v>
      </c>
    </row>
    <row r="15980" spans="1:10">
      <c r="A15980" t="s">
        <v>185</v>
      </c>
      <c r="B15980" t="str">
        <f>VLOOKUP(A15980,[1]vlookups!A:B,2,FALSE)</f>
        <v>Mukilteo School District</v>
      </c>
      <c r="C15980" s="18" t="s">
        <v>767</v>
      </c>
      <c r="D15980" s="17" t="str">
        <f>VLOOKUP(A15980,[1]vlookups!A:C,3,FALSE)</f>
        <v>189</v>
      </c>
      <c r="E15980" s="4" t="s">
        <v>82</v>
      </c>
      <c r="F15980" t="str">
        <f>VLOOKUP(E15980,[1]vlookups!F:G,2,FALSE)</f>
        <v>Extracurricular</v>
      </c>
      <c r="G15980" s="4" t="s">
        <v>39</v>
      </c>
      <c r="H15980" t="str">
        <f>VLOOKUP(G15980,[1]vlookups!D:E,2,FALSE)</f>
        <v>Certificated Salaries</v>
      </c>
      <c r="I15980" s="5">
        <v>4054</v>
      </c>
      <c r="J15980" s="17" t="e">
        <f>VLOOKUP(Table1[[#This Row],[CCDDD]],#REF!,2,FALSE)</f>
        <v>#REF!</v>
      </c>
    </row>
    <row r="15981" spans="1:10">
      <c r="A15981" t="s">
        <v>227</v>
      </c>
      <c r="B15981" t="str">
        <f>VLOOKUP(A15981,[1]vlookups!A:B,2,FALSE)</f>
        <v>Lake Stevens School District</v>
      </c>
      <c r="C15981" s="18" t="s">
        <v>768</v>
      </c>
      <c r="D15981" s="17" t="str">
        <f>VLOOKUP(A15981,[1]vlookups!A:C,3,FALSE)</f>
        <v>189</v>
      </c>
      <c r="E15981" s="4" t="s">
        <v>90</v>
      </c>
      <c r="F15981" t="str">
        <f>VLOOKUP(E15981,[1]vlookups!F:G,2,FALSE)</f>
        <v>Curriculum</v>
      </c>
      <c r="G15981" s="4" t="s">
        <v>42</v>
      </c>
      <c r="H15981" t="str">
        <f>VLOOKUP(G15981,[1]vlookups!D:E,2,FALSE)</f>
        <v>Supplies and Materials</v>
      </c>
      <c r="I15981" s="5">
        <v>4043.17</v>
      </c>
      <c r="J15981" s="17" t="e">
        <f>VLOOKUP(Table1[[#This Row],[CCDDD]],#REF!,2,FALSE)</f>
        <v>#REF!</v>
      </c>
    </row>
    <row r="15982" spans="1:10">
      <c r="A15982" t="s">
        <v>299</v>
      </c>
      <c r="B15982" t="str">
        <f>VLOOKUP(A15982,[1]vlookups!A:B,2,FALSE)</f>
        <v>Monroe School District</v>
      </c>
      <c r="C15982" s="18" t="s">
        <v>768</v>
      </c>
      <c r="D15982" s="17" t="str">
        <f>VLOOKUP(A15982,[1]vlookups!A:C,3,FALSE)</f>
        <v>189</v>
      </c>
      <c r="E15982" s="4" t="s">
        <v>90</v>
      </c>
      <c r="F15982" t="str">
        <f>VLOOKUP(E15982,[1]vlookups!F:G,2,FALSE)</f>
        <v>Curriculum</v>
      </c>
      <c r="G15982" s="4" t="s">
        <v>43</v>
      </c>
      <c r="H15982" t="str">
        <f>VLOOKUP(G15982,[1]vlookups!D:E,2,FALSE)</f>
        <v>Purchased Services</v>
      </c>
      <c r="I15982" s="5">
        <v>4020</v>
      </c>
      <c r="J15982" s="17" t="e">
        <f>VLOOKUP(Table1[[#This Row],[CCDDD]],#REF!,2,FALSE)</f>
        <v>#REF!</v>
      </c>
    </row>
    <row r="15983" spans="1:10">
      <c r="A15983" t="s">
        <v>508</v>
      </c>
      <c r="B15983" t="str">
        <f>VLOOKUP(A15983,[1]vlookups!A:B,2,FALSE)</f>
        <v>Grand Coulee Dam School District</v>
      </c>
      <c r="C15983" s="18" t="s">
        <v>767</v>
      </c>
      <c r="D15983" s="17" t="str">
        <f>VLOOKUP(A15983,[1]vlookups!A:C,3,FALSE)</f>
        <v>171</v>
      </c>
      <c r="E15983" s="4" t="s">
        <v>110</v>
      </c>
      <c r="F15983" t="str">
        <f>VLOOKUP(E15983,[1]vlookups!F:G,2,FALSE)</f>
        <v>Operation of Buildings</v>
      </c>
      <c r="G15983" s="4" t="s">
        <v>43</v>
      </c>
      <c r="H15983" t="str">
        <f>VLOOKUP(G15983,[1]vlookups!D:E,2,FALSE)</f>
        <v>Purchased Services</v>
      </c>
      <c r="I15983" s="5">
        <v>4014.34</v>
      </c>
      <c r="J15983" s="17" t="e">
        <f>VLOOKUP(Table1[[#This Row],[CCDDD]],#REF!,2,FALSE)</f>
        <v>#REF!</v>
      </c>
    </row>
    <row r="15984" spans="1:10">
      <c r="A15984" t="s">
        <v>724</v>
      </c>
      <c r="B15984" t="str">
        <f>VLOOKUP(A15984,[1]vlookups!A:B,2,FALSE)</f>
        <v>Evergreen School District (Stevens)</v>
      </c>
      <c r="C15984" s="18" t="s">
        <v>768</v>
      </c>
      <c r="D15984" s="17" t="str">
        <f>VLOOKUP(A15984,[1]vlookups!A:C,3,FALSE)</f>
        <v>101</v>
      </c>
      <c r="E15984" s="4" t="s">
        <v>130</v>
      </c>
      <c r="F15984" t="str">
        <f>VLOOKUP(E15984,[1]vlookups!F:G,2,FALSE)</f>
        <v>Indirect</v>
      </c>
      <c r="G15984" s="4" t="s">
        <v>46</v>
      </c>
      <c r="H15984" t="str">
        <f>VLOOKUP(G15984,[1]vlookups!D:E,2,FALSE)</f>
        <v>Indirect</v>
      </c>
      <c r="I15984" s="5">
        <v>4014.07</v>
      </c>
      <c r="J15984" s="17" t="e">
        <f>VLOOKUP(Table1[[#This Row],[CCDDD]],#REF!,2,FALSE)</f>
        <v>#REF!</v>
      </c>
    </row>
    <row r="15985" spans="1:10">
      <c r="A15985" t="s">
        <v>267</v>
      </c>
      <c r="B15985" t="str">
        <f>VLOOKUP(A15985,[1]vlookups!A:B,2,FALSE)</f>
        <v>Oak Harbor School District</v>
      </c>
      <c r="C15985" s="18" t="s">
        <v>767</v>
      </c>
      <c r="D15985" s="17" t="str">
        <f>VLOOKUP(A15985,[1]vlookups!A:C,3,FALSE)</f>
        <v>189</v>
      </c>
      <c r="E15985" s="4" t="s">
        <v>78</v>
      </c>
      <c r="F15985" t="str">
        <f>VLOOKUP(E15985,[1]vlookups!F:G,2,FALSE)</f>
        <v>Health and Related Services</v>
      </c>
      <c r="G15985" s="4" t="s">
        <v>42</v>
      </c>
      <c r="H15985" t="str">
        <f>VLOOKUP(G15985,[1]vlookups!D:E,2,FALSE)</f>
        <v>Supplies and Materials</v>
      </c>
      <c r="I15985" s="5">
        <v>4012.37</v>
      </c>
      <c r="J15985" s="17" t="e">
        <f>VLOOKUP(Table1[[#This Row],[CCDDD]],#REF!,2,FALSE)</f>
        <v>#REF!</v>
      </c>
    </row>
    <row r="15986" spans="1:10">
      <c r="A15986" t="s">
        <v>155</v>
      </c>
      <c r="B15986" t="str">
        <f>VLOOKUP(A15986,[1]vlookups!A:B,2,FALSE)</f>
        <v>Puyallup School District</v>
      </c>
      <c r="C15986" s="18" t="s">
        <v>768</v>
      </c>
      <c r="D15986" s="17" t="str">
        <f>VLOOKUP(A15986,[1]vlookups!A:C,3,FALSE)</f>
        <v>121</v>
      </c>
      <c r="E15986" s="4" t="s">
        <v>78</v>
      </c>
      <c r="F15986" t="str">
        <f>VLOOKUP(E15986,[1]vlookups!F:G,2,FALSE)</f>
        <v>Health and Related Services</v>
      </c>
      <c r="G15986" s="4" t="s">
        <v>41</v>
      </c>
      <c r="H15986" t="str">
        <f>VLOOKUP(G15986,[1]vlookups!D:E,2,FALSE)</f>
        <v>Payroll Taxes and Benefits</v>
      </c>
      <c r="I15986" s="5">
        <v>4009.55</v>
      </c>
      <c r="J15986" s="17" t="e">
        <f>VLOOKUP(Table1[[#This Row],[CCDDD]],#REF!,2,FALSE)</f>
        <v>#REF!</v>
      </c>
    </row>
    <row r="15987" spans="1:10">
      <c r="A15987" t="s">
        <v>474</v>
      </c>
      <c r="B15987" t="str">
        <f>VLOOKUP(A15987,[1]vlookups!A:B,2,FALSE)</f>
        <v>Crescent School District</v>
      </c>
      <c r="C15987" s="18" t="s">
        <v>768</v>
      </c>
      <c r="D15987" s="17" t="str">
        <f>VLOOKUP(A15987,[1]vlookups!A:C,3,FALSE)</f>
        <v>114</v>
      </c>
      <c r="E15987" s="4" t="s">
        <v>80</v>
      </c>
      <c r="F15987" t="str">
        <f>VLOOKUP(E15987,[1]vlookups!F:G,2,FALSE)</f>
        <v>Teaching</v>
      </c>
      <c r="G15987" s="4" t="s">
        <v>40</v>
      </c>
      <c r="H15987" t="str">
        <f>VLOOKUP(G15987,[1]vlookups!D:E,2,FALSE)</f>
        <v>Classified Salaries</v>
      </c>
      <c r="I15987" s="5">
        <v>4008.92</v>
      </c>
      <c r="J15987" s="17" t="e">
        <f>VLOOKUP(Table1[[#This Row],[CCDDD]],#REF!,2,FALSE)</f>
        <v>#REF!</v>
      </c>
    </row>
    <row r="15988" spans="1:10">
      <c r="A15988" t="s">
        <v>678</v>
      </c>
      <c r="B15988" t="str">
        <f>VLOOKUP(A15988,[1]vlookups!A:B,2,FALSE)</f>
        <v>Thorp School District</v>
      </c>
      <c r="C15988" s="18" t="s">
        <v>768</v>
      </c>
      <c r="D15988" s="17" t="str">
        <f>VLOOKUP(A15988,[1]vlookups!A:C,3,FALSE)</f>
        <v>105</v>
      </c>
      <c r="E15988" s="4" t="s">
        <v>130</v>
      </c>
      <c r="F15988" t="str">
        <f>VLOOKUP(E15988,[1]vlookups!F:G,2,FALSE)</f>
        <v>Indirect</v>
      </c>
      <c r="G15988" s="4" t="s">
        <v>46</v>
      </c>
      <c r="H15988" t="str">
        <f>VLOOKUP(G15988,[1]vlookups!D:E,2,FALSE)</f>
        <v>Indirect</v>
      </c>
      <c r="I15988" s="5">
        <v>4000</v>
      </c>
      <c r="J15988" s="17" t="e">
        <f>VLOOKUP(Table1[[#This Row],[CCDDD]],#REF!,2,FALSE)</f>
        <v>#REF!</v>
      </c>
    </row>
    <row r="15989" spans="1:10">
      <c r="A15989" t="s">
        <v>456</v>
      </c>
      <c r="B15989" t="str">
        <f>VLOOKUP(A15989,[1]vlookups!A:B,2,FALSE)</f>
        <v>Stevenson-Carson School District</v>
      </c>
      <c r="C15989" s="18" t="s">
        <v>768</v>
      </c>
      <c r="D15989" s="17" t="str">
        <f>VLOOKUP(A15989,[1]vlookups!A:C,3,FALSE)</f>
        <v>112</v>
      </c>
      <c r="E15989" s="4" t="s">
        <v>80</v>
      </c>
      <c r="F15989" t="str">
        <f>VLOOKUP(E15989,[1]vlookups!F:G,2,FALSE)</f>
        <v>Teaching</v>
      </c>
      <c r="G15989" s="4" t="s">
        <v>43</v>
      </c>
      <c r="H15989" t="str">
        <f>VLOOKUP(G15989,[1]vlookups!D:E,2,FALSE)</f>
        <v>Purchased Services</v>
      </c>
      <c r="I15989" s="5">
        <v>4000</v>
      </c>
      <c r="J15989" s="17" t="e">
        <f>VLOOKUP(Table1[[#This Row],[CCDDD]],#REF!,2,FALSE)</f>
        <v>#REF!</v>
      </c>
    </row>
    <row r="15990" spans="1:10">
      <c r="A15990" t="s">
        <v>400</v>
      </c>
      <c r="B15990" t="str">
        <f>VLOOKUP(A15990,[1]vlookups!A:B,2,FALSE)</f>
        <v>Chehalis School District</v>
      </c>
      <c r="C15990" s="18" t="s">
        <v>768</v>
      </c>
      <c r="D15990" s="17" t="str">
        <f>VLOOKUP(A15990,[1]vlookups!A:C,3,FALSE)</f>
        <v>113</v>
      </c>
      <c r="E15990" s="4" t="s">
        <v>80</v>
      </c>
      <c r="F15990" t="str">
        <f>VLOOKUP(E15990,[1]vlookups!F:G,2,FALSE)</f>
        <v>Teaching</v>
      </c>
      <c r="G15990" s="4" t="s">
        <v>43</v>
      </c>
      <c r="H15990" t="str">
        <f>VLOOKUP(G15990,[1]vlookups!D:E,2,FALSE)</f>
        <v>Purchased Services</v>
      </c>
      <c r="I15990" s="5">
        <v>4000</v>
      </c>
      <c r="J15990" s="17" t="e">
        <f>VLOOKUP(Table1[[#This Row],[CCDDD]],#REF!,2,FALSE)</f>
        <v>#REF!</v>
      </c>
    </row>
    <row r="15991" spans="1:10">
      <c r="A15991" t="s">
        <v>678</v>
      </c>
      <c r="B15991" t="str">
        <f>VLOOKUP(A15991,[1]vlookups!A:B,2,FALSE)</f>
        <v>Thorp School District</v>
      </c>
      <c r="C15991" s="18" t="s">
        <v>767</v>
      </c>
      <c r="D15991" s="17" t="str">
        <f>VLOOKUP(A15991,[1]vlookups!A:C,3,FALSE)</f>
        <v>105</v>
      </c>
      <c r="E15991" s="4" t="s">
        <v>100</v>
      </c>
      <c r="F15991" t="str">
        <f>VLOOKUP(E15991,[1]vlookups!F:G,2,FALSE)</f>
        <v>Transportation Operations</v>
      </c>
      <c r="G15991" s="4" t="s">
        <v>42</v>
      </c>
      <c r="H15991" t="str">
        <f>VLOOKUP(G15991,[1]vlookups!D:E,2,FALSE)</f>
        <v>Supplies and Materials</v>
      </c>
      <c r="I15991" s="5">
        <v>4000</v>
      </c>
      <c r="J15991" s="17" t="e">
        <f>VLOOKUP(Table1[[#This Row],[CCDDD]],#REF!,2,FALSE)</f>
        <v>#REF!</v>
      </c>
    </row>
    <row r="15992" spans="1:10">
      <c r="A15992" t="s">
        <v>422</v>
      </c>
      <c r="B15992" t="str">
        <f>VLOOKUP(A15992,[1]vlookups!A:B,2,FALSE)</f>
        <v>Finley School District</v>
      </c>
      <c r="C15992" s="18" t="s">
        <v>767</v>
      </c>
      <c r="D15992" s="17" t="str">
        <f>VLOOKUP(A15992,[1]vlookups!A:C,3,FALSE)</f>
        <v>123</v>
      </c>
      <c r="E15992" s="4" t="s">
        <v>80</v>
      </c>
      <c r="F15992" t="str">
        <f>VLOOKUP(E15992,[1]vlookups!F:G,2,FALSE)</f>
        <v>Teaching</v>
      </c>
      <c r="G15992" s="4" t="s">
        <v>43</v>
      </c>
      <c r="H15992" t="str">
        <f>VLOOKUP(G15992,[1]vlookups!D:E,2,FALSE)</f>
        <v>Purchased Services</v>
      </c>
      <c r="I15992" s="5">
        <v>4000</v>
      </c>
      <c r="J15992" s="17" t="e">
        <f>VLOOKUP(Table1[[#This Row],[CCDDD]],#REF!,2,FALSE)</f>
        <v>#REF!</v>
      </c>
    </row>
    <row r="15993" spans="1:10">
      <c r="A15993" t="s">
        <v>734</v>
      </c>
      <c r="B15993" t="str">
        <f>VLOOKUP(A15993,[1]vlookups!A:B,2,FALSE)</f>
        <v>Steptoe School District</v>
      </c>
      <c r="C15993" s="18" t="s">
        <v>767</v>
      </c>
      <c r="D15993" s="17" t="str">
        <f>VLOOKUP(A15993,[1]vlookups!A:C,3,FALSE)</f>
        <v>101</v>
      </c>
      <c r="E15993" s="4" t="s">
        <v>80</v>
      </c>
      <c r="F15993" t="str">
        <f>VLOOKUP(E15993,[1]vlookups!F:G,2,FALSE)</f>
        <v>Teaching</v>
      </c>
      <c r="G15993" s="4" t="s">
        <v>39</v>
      </c>
      <c r="H15993" t="str">
        <f>VLOOKUP(G15993,[1]vlookups!D:E,2,FALSE)</f>
        <v>Certificated Salaries</v>
      </c>
      <c r="I15993" s="5">
        <v>4000</v>
      </c>
      <c r="J15993" s="17" t="e">
        <f>VLOOKUP(Table1[[#This Row],[CCDDD]],#REF!,2,FALSE)</f>
        <v>#REF!</v>
      </c>
    </row>
    <row r="15994" spans="1:10">
      <c r="A15994" t="s">
        <v>598</v>
      </c>
      <c r="B15994" t="str">
        <f>VLOOKUP(A15994,[1]vlookups!A:B,2,FALSE)</f>
        <v>La Conner School District</v>
      </c>
      <c r="C15994" s="18" t="s">
        <v>767</v>
      </c>
      <c r="D15994" s="17" t="str">
        <f>VLOOKUP(A15994,[1]vlookups!A:C,3,FALSE)</f>
        <v>189</v>
      </c>
      <c r="E15994" s="4" t="s">
        <v>90</v>
      </c>
      <c r="F15994" t="str">
        <f>VLOOKUP(E15994,[1]vlookups!F:G,2,FALSE)</f>
        <v>Curriculum</v>
      </c>
      <c r="G15994" s="4" t="s">
        <v>42</v>
      </c>
      <c r="H15994" t="str">
        <f>VLOOKUP(G15994,[1]vlookups!D:E,2,FALSE)</f>
        <v>Supplies and Materials</v>
      </c>
      <c r="I15994" s="5">
        <v>3989</v>
      </c>
      <c r="J15994" s="17" t="e">
        <f>VLOOKUP(Table1[[#This Row],[CCDDD]],#REF!,2,FALSE)</f>
        <v>#REF!</v>
      </c>
    </row>
    <row r="15995" spans="1:10">
      <c r="A15995" t="s">
        <v>317</v>
      </c>
      <c r="B15995" t="str">
        <f>VLOOKUP(A15995,[1]vlookups!A:B,2,FALSE)</f>
        <v>Enumclaw School District</v>
      </c>
      <c r="C15995" s="18" t="s">
        <v>768</v>
      </c>
      <c r="D15995" s="17" t="str">
        <f>VLOOKUP(A15995,[1]vlookups!A:C,3,FALSE)</f>
        <v>121</v>
      </c>
      <c r="E15995" s="4" t="s">
        <v>86</v>
      </c>
      <c r="F15995" t="str">
        <f>VLOOKUP(E15995,[1]vlookups!F:G,2,FALSE)</f>
        <v>Instructional Professional Development</v>
      </c>
      <c r="G15995" s="4" t="s">
        <v>41</v>
      </c>
      <c r="H15995" t="str">
        <f>VLOOKUP(G15995,[1]vlookups!D:E,2,FALSE)</f>
        <v>Payroll Taxes and Benefits</v>
      </c>
      <c r="I15995" s="5">
        <v>3976.51</v>
      </c>
      <c r="J15995" s="17" t="e">
        <f>VLOOKUP(Table1[[#This Row],[CCDDD]],#REF!,2,FALSE)</f>
        <v>#REF!</v>
      </c>
    </row>
    <row r="15996" spans="1:10">
      <c r="A15996" t="s">
        <v>153</v>
      </c>
      <c r="B15996" t="str">
        <f>VLOOKUP(A15996,[1]vlookups!A:B,2,FALSE)</f>
        <v>Vancouver School District</v>
      </c>
      <c r="C15996" s="18" t="s">
        <v>767</v>
      </c>
      <c r="D15996" s="17" t="str">
        <f>VLOOKUP(A15996,[1]vlookups!A:C,3,FALSE)</f>
        <v>112</v>
      </c>
      <c r="E15996" s="4" t="s">
        <v>120</v>
      </c>
      <c r="F15996" t="str">
        <f>VLOOKUP(E15996,[1]vlookups!F:G,2,FALSE)</f>
        <v>Information Systems</v>
      </c>
      <c r="G15996" s="4" t="s">
        <v>39</v>
      </c>
      <c r="H15996" t="str">
        <f>VLOOKUP(G15996,[1]vlookups!D:E,2,FALSE)</f>
        <v>Certificated Salaries</v>
      </c>
      <c r="I15996" s="5">
        <v>3973.2</v>
      </c>
      <c r="J15996" s="17" t="e">
        <f>VLOOKUP(Table1[[#This Row],[CCDDD]],#REF!,2,FALSE)</f>
        <v>#REF!</v>
      </c>
    </row>
    <row r="15997" spans="1:10">
      <c r="A15997" t="s">
        <v>167</v>
      </c>
      <c r="B15997" t="str">
        <f>VLOOKUP(A15997,[1]vlookups!A:B,2,FALSE)</f>
        <v>Edmonds School District</v>
      </c>
      <c r="C15997" s="18" t="s">
        <v>767</v>
      </c>
      <c r="D15997" s="17" t="str">
        <f>VLOOKUP(A15997,[1]vlookups!A:C,3,FALSE)</f>
        <v>189</v>
      </c>
      <c r="E15997" s="4" t="s">
        <v>70</v>
      </c>
      <c r="F15997" t="str">
        <f>VLOOKUP(E15997,[1]vlookups!F:G,2,FALSE)</f>
        <v>Learning Resources</v>
      </c>
      <c r="G15997" s="4" t="s">
        <v>41</v>
      </c>
      <c r="H15997" t="str">
        <f>VLOOKUP(G15997,[1]vlookups!D:E,2,FALSE)</f>
        <v>Payroll Taxes and Benefits</v>
      </c>
      <c r="I15997" s="5">
        <v>3967.36</v>
      </c>
      <c r="J15997" s="17" t="e">
        <f>VLOOKUP(Table1[[#This Row],[CCDDD]],#REF!,2,FALSE)</f>
        <v>#REF!</v>
      </c>
    </row>
    <row r="15998" spans="1:10">
      <c r="A15998" t="s">
        <v>329</v>
      </c>
      <c r="B15998" t="str">
        <f>VLOOKUP(A15998,[1]vlookups!A:B,2,FALSE)</f>
        <v>Ridgefield School District</v>
      </c>
      <c r="C15998" s="18" t="s">
        <v>767</v>
      </c>
      <c r="D15998" s="17" t="str">
        <f>VLOOKUP(A15998,[1]vlookups!A:C,3,FALSE)</f>
        <v>112</v>
      </c>
      <c r="E15998" s="4" t="s">
        <v>86</v>
      </c>
      <c r="F15998" t="str">
        <f>VLOOKUP(E15998,[1]vlookups!F:G,2,FALSE)</f>
        <v>Instructional Professional Development</v>
      </c>
      <c r="G15998" s="4" t="s">
        <v>41</v>
      </c>
      <c r="H15998" t="str">
        <f>VLOOKUP(G15998,[1]vlookups!D:E,2,FALSE)</f>
        <v>Payroll Taxes and Benefits</v>
      </c>
      <c r="I15998" s="5">
        <v>3964.91</v>
      </c>
      <c r="J15998" s="17" t="e">
        <f>VLOOKUP(Table1[[#This Row],[CCDDD]],#REF!,2,FALSE)</f>
        <v>#REF!</v>
      </c>
    </row>
    <row r="15999" spans="1:10">
      <c r="A15999" t="s">
        <v>416</v>
      </c>
      <c r="B15999" t="str">
        <f>VLOOKUP(A15999,[1]vlookups!A:B,2,FALSE)</f>
        <v>Chimacum School District</v>
      </c>
      <c r="C15999" s="18" t="s">
        <v>768</v>
      </c>
      <c r="D15999" s="17" t="str">
        <f>VLOOKUP(A15999,[1]vlookups!A:C,3,FALSE)</f>
        <v>114</v>
      </c>
      <c r="E15999" s="4" t="s">
        <v>80</v>
      </c>
      <c r="F15999" t="str">
        <f>VLOOKUP(E15999,[1]vlookups!F:G,2,FALSE)</f>
        <v>Teaching</v>
      </c>
      <c r="G15999" s="4" t="s">
        <v>38</v>
      </c>
      <c r="H15999" t="str">
        <f>VLOOKUP(G15999,[1]vlookups!D:E,2,FALSE)</f>
        <v>Transfers</v>
      </c>
      <c r="I15999" s="5">
        <v>3964.26</v>
      </c>
      <c r="J15999" s="17" t="e">
        <f>VLOOKUP(Table1[[#This Row],[CCDDD]],#REF!,2,FALSE)</f>
        <v>#REF!</v>
      </c>
    </row>
    <row r="16000" spans="1:10">
      <c r="A16000" t="s">
        <v>295</v>
      </c>
      <c r="B16000" t="str">
        <f>VLOOKUP(A16000,[1]vlookups!A:B,2,FALSE)</f>
        <v>West Valley School District (Spokane)</v>
      </c>
      <c r="C16000" s="18" t="s">
        <v>767</v>
      </c>
      <c r="D16000" s="17" t="str">
        <f>VLOOKUP(A16000,[1]vlookups!A:C,3,FALSE)</f>
        <v>101</v>
      </c>
      <c r="E16000" s="4" t="s">
        <v>90</v>
      </c>
      <c r="F16000" t="str">
        <f>VLOOKUP(E16000,[1]vlookups!F:G,2,FALSE)</f>
        <v>Curriculum</v>
      </c>
      <c r="G16000" s="4" t="s">
        <v>42</v>
      </c>
      <c r="H16000" t="str">
        <f>VLOOKUP(G16000,[1]vlookups!D:E,2,FALSE)</f>
        <v>Supplies and Materials</v>
      </c>
      <c r="I16000" s="5">
        <v>3946.87</v>
      </c>
      <c r="J16000" s="17" t="e">
        <f>VLOOKUP(Table1[[#This Row],[CCDDD]],#REF!,2,FALSE)</f>
        <v>#REF!</v>
      </c>
    </row>
    <row r="16001" spans="1:10">
      <c r="A16001" t="s">
        <v>522</v>
      </c>
      <c r="B16001" t="str">
        <f>VLOOKUP(A16001,[1]vlookups!A:B,2,FALSE)</f>
        <v>North Beach School District</v>
      </c>
      <c r="C16001" s="18" t="s">
        <v>767</v>
      </c>
      <c r="D16001" s="17" t="str">
        <f>VLOOKUP(A16001,[1]vlookups!A:C,3,FALSE)</f>
        <v>113</v>
      </c>
      <c r="E16001" s="4" t="s">
        <v>78</v>
      </c>
      <c r="F16001" t="str">
        <f>VLOOKUP(E16001,[1]vlookups!F:G,2,FALSE)</f>
        <v>Health and Related Services</v>
      </c>
      <c r="G16001" s="4" t="s">
        <v>42</v>
      </c>
      <c r="H16001" t="str">
        <f>VLOOKUP(G16001,[1]vlookups!D:E,2,FALSE)</f>
        <v>Supplies and Materials</v>
      </c>
      <c r="I16001" s="5">
        <v>3942.3</v>
      </c>
      <c r="J16001" s="17" t="e">
        <f>VLOOKUP(Table1[[#This Row],[CCDDD]],#REF!,2,FALSE)</f>
        <v>#REF!</v>
      </c>
    </row>
    <row r="16002" spans="1:10">
      <c r="A16002" t="s">
        <v>430</v>
      </c>
      <c r="B16002" t="str">
        <f>VLOOKUP(A16002,[1]vlookups!A:B,2,FALSE)</f>
        <v>Kiona-Benton City School District</v>
      </c>
      <c r="C16002" s="18" t="s">
        <v>767</v>
      </c>
      <c r="D16002" s="17" t="str">
        <f>VLOOKUP(A16002,[1]vlookups!A:C,3,FALSE)</f>
        <v>123</v>
      </c>
      <c r="E16002" s="4" t="s">
        <v>100</v>
      </c>
      <c r="F16002" t="str">
        <f>VLOOKUP(E16002,[1]vlookups!F:G,2,FALSE)</f>
        <v>Transportation Operations</v>
      </c>
      <c r="G16002" s="4" t="s">
        <v>41</v>
      </c>
      <c r="H16002" t="str">
        <f>VLOOKUP(G16002,[1]vlookups!D:E,2,FALSE)</f>
        <v>Payroll Taxes and Benefits</v>
      </c>
      <c r="I16002" s="5">
        <v>3939.12</v>
      </c>
      <c r="J16002" s="17" t="e">
        <f>VLOOKUP(Table1[[#This Row],[CCDDD]],#REF!,2,FALSE)</f>
        <v>#REF!</v>
      </c>
    </row>
    <row r="16003" spans="1:10">
      <c r="A16003" t="s">
        <v>598</v>
      </c>
      <c r="B16003" t="str">
        <f>VLOOKUP(A16003,[1]vlookups!A:B,2,FALSE)</f>
        <v>La Conner School District</v>
      </c>
      <c r="C16003" s="18" t="s">
        <v>767</v>
      </c>
      <c r="D16003" s="17" t="str">
        <f>VLOOKUP(A16003,[1]vlookups!A:C,3,FALSE)</f>
        <v>189</v>
      </c>
      <c r="E16003" s="4" t="s">
        <v>72</v>
      </c>
      <c r="F16003" t="str">
        <f>VLOOKUP(E16003,[1]vlookups!F:G,2,FALSE)</f>
        <v>Principal's Office</v>
      </c>
      <c r="G16003" s="4" t="s">
        <v>42</v>
      </c>
      <c r="H16003" t="str">
        <f>VLOOKUP(G16003,[1]vlookups!D:E,2,FALSE)</f>
        <v>Supplies and Materials</v>
      </c>
      <c r="I16003" s="5">
        <v>3936</v>
      </c>
      <c r="J16003" s="17" t="e">
        <f>VLOOKUP(Table1[[#This Row],[CCDDD]],#REF!,2,FALSE)</f>
        <v>#REF!</v>
      </c>
    </row>
    <row r="16004" spans="1:10">
      <c r="A16004" t="s">
        <v>175</v>
      </c>
      <c r="B16004" t="str">
        <f>VLOOKUP(A16004,[1]vlookups!A:B,2,FALSE)</f>
        <v>Kennewick School District</v>
      </c>
      <c r="C16004" s="18" t="s">
        <v>767</v>
      </c>
      <c r="D16004" s="17" t="str">
        <f>VLOOKUP(A16004,[1]vlookups!A:C,3,FALSE)</f>
        <v>123</v>
      </c>
      <c r="E16004" s="4" t="s">
        <v>62</v>
      </c>
      <c r="F16004" t="str">
        <f>VLOOKUP(E16004,[1]vlookups!F:G,2,FALSE)</f>
        <v>Business Office</v>
      </c>
      <c r="G16004" s="4" t="s">
        <v>41</v>
      </c>
      <c r="H16004" t="str">
        <f>VLOOKUP(G16004,[1]vlookups!D:E,2,FALSE)</f>
        <v>Payroll Taxes and Benefits</v>
      </c>
      <c r="I16004" s="5">
        <v>3930.93</v>
      </c>
      <c r="J16004" s="17" t="e">
        <f>VLOOKUP(Table1[[#This Row],[CCDDD]],#REF!,2,FALSE)</f>
        <v>#REF!</v>
      </c>
    </row>
    <row r="16005" spans="1:10">
      <c r="A16005" t="s">
        <v>153</v>
      </c>
      <c r="B16005" t="str">
        <f>VLOOKUP(A16005,[1]vlookups!A:B,2,FALSE)</f>
        <v>Vancouver School District</v>
      </c>
      <c r="C16005" s="18" t="s">
        <v>768</v>
      </c>
      <c r="D16005" s="17" t="str">
        <f>VLOOKUP(A16005,[1]vlookups!A:C,3,FALSE)</f>
        <v>112</v>
      </c>
      <c r="E16005" s="4" t="s">
        <v>86</v>
      </c>
      <c r="F16005" t="str">
        <f>VLOOKUP(E16005,[1]vlookups!F:G,2,FALSE)</f>
        <v>Instructional Professional Development</v>
      </c>
      <c r="G16005" s="4" t="s">
        <v>39</v>
      </c>
      <c r="H16005" t="str">
        <f>VLOOKUP(G16005,[1]vlookups!D:E,2,FALSE)</f>
        <v>Certificated Salaries</v>
      </c>
      <c r="I16005" s="5">
        <v>3925.78</v>
      </c>
      <c r="J16005" s="17" t="e">
        <f>VLOOKUP(Table1[[#This Row],[CCDDD]],#REF!,2,FALSE)</f>
        <v>#REF!</v>
      </c>
    </row>
    <row r="16006" spans="1:10">
      <c r="A16006" t="s">
        <v>255</v>
      </c>
      <c r="B16006" t="str">
        <f>VLOOKUP(A16006,[1]vlookups!A:B,2,FALSE)</f>
        <v>Quillayute Valley School District</v>
      </c>
      <c r="C16006" s="18" t="s">
        <v>767</v>
      </c>
      <c r="D16006" s="17" t="str">
        <f>VLOOKUP(A16006,[1]vlookups!A:C,3,FALSE)</f>
        <v>114</v>
      </c>
      <c r="E16006" s="4" t="s">
        <v>78</v>
      </c>
      <c r="F16006" t="str">
        <f>VLOOKUP(E16006,[1]vlookups!F:G,2,FALSE)</f>
        <v>Health and Related Services</v>
      </c>
      <c r="G16006" s="4" t="s">
        <v>40</v>
      </c>
      <c r="H16006" t="str">
        <f>VLOOKUP(G16006,[1]vlookups!D:E,2,FALSE)</f>
        <v>Classified Salaries</v>
      </c>
      <c r="I16006" s="5">
        <v>3923.47</v>
      </c>
      <c r="J16006" s="17" t="e">
        <f>VLOOKUP(Table1[[#This Row],[CCDDD]],#REF!,2,FALSE)</f>
        <v>#REF!</v>
      </c>
    </row>
    <row r="16007" spans="1:10">
      <c r="A16007" t="s">
        <v>651</v>
      </c>
      <c r="B16007" t="str">
        <f>VLOOKUP(A16007,[1]vlookups!A:B,2,FALSE)</f>
        <v>Suquamish Tribal Education Department</v>
      </c>
      <c r="C16007" s="18" t="s">
        <v>767</v>
      </c>
      <c r="D16007" s="17" t="str">
        <f>VLOOKUP(A16007,[1]vlookups!A:C,3,FALSE)</f>
        <v>NONE</v>
      </c>
      <c r="E16007" s="4" t="s">
        <v>80</v>
      </c>
      <c r="F16007" t="str">
        <f>VLOOKUP(E16007,[1]vlookups!F:G,2,FALSE)</f>
        <v>Teaching</v>
      </c>
      <c r="G16007" s="4" t="s">
        <v>42</v>
      </c>
      <c r="H16007" t="str">
        <f>VLOOKUP(G16007,[1]vlookups!D:E,2,FALSE)</f>
        <v>Supplies and Materials</v>
      </c>
      <c r="I16007" s="5">
        <v>3923.27</v>
      </c>
      <c r="J16007" s="17" t="e">
        <f>VLOOKUP(Table1[[#This Row],[CCDDD]],#REF!,2,FALSE)</f>
        <v>#REF!</v>
      </c>
    </row>
    <row r="16008" spans="1:10">
      <c r="A16008" t="s">
        <v>311</v>
      </c>
      <c r="B16008" t="str">
        <f>VLOOKUP(A16008,[1]vlookups!A:B,2,FALSE)</f>
        <v>Fife School District</v>
      </c>
      <c r="C16008" s="18" t="s">
        <v>767</v>
      </c>
      <c r="D16008" s="17" t="str">
        <f>VLOOKUP(A16008,[1]vlookups!A:C,3,FALSE)</f>
        <v>121</v>
      </c>
      <c r="E16008" s="4" t="s">
        <v>76</v>
      </c>
      <c r="F16008" t="str">
        <f>VLOOKUP(E16008,[1]vlookups!F:G,2,FALSE)</f>
        <v>Pupil Management and Safety</v>
      </c>
      <c r="G16008" s="4" t="s">
        <v>42</v>
      </c>
      <c r="H16008" t="str">
        <f>VLOOKUP(G16008,[1]vlookups!D:E,2,FALSE)</f>
        <v>Supplies and Materials</v>
      </c>
      <c r="I16008" s="5">
        <v>3915.32</v>
      </c>
      <c r="J16008" s="17" t="e">
        <f>VLOOKUP(Table1[[#This Row],[CCDDD]],#REF!,2,FALSE)</f>
        <v>#REF!</v>
      </c>
    </row>
    <row r="16009" spans="1:10">
      <c r="A16009" t="s">
        <v>458</v>
      </c>
      <c r="B16009" t="str">
        <f>VLOOKUP(A16009,[1]vlookups!A:B,2,FALSE)</f>
        <v>Tonasket School District</v>
      </c>
      <c r="C16009" s="18" t="s">
        <v>767</v>
      </c>
      <c r="D16009" s="17" t="str">
        <f>VLOOKUP(A16009,[1]vlookups!A:C,3,FALSE)</f>
        <v>171</v>
      </c>
      <c r="E16009" s="4" t="s">
        <v>60</v>
      </c>
      <c r="F16009" t="str">
        <f>VLOOKUP(E16009,[1]vlookups!F:G,2,FALSE)</f>
        <v>Superintendent's Office</v>
      </c>
      <c r="G16009" s="4" t="s">
        <v>43</v>
      </c>
      <c r="H16009" t="str">
        <f>VLOOKUP(G16009,[1]vlookups!D:E,2,FALSE)</f>
        <v>Purchased Services</v>
      </c>
      <c r="I16009" s="5">
        <v>3911.1</v>
      </c>
      <c r="J16009" s="17" t="e">
        <f>VLOOKUP(Table1[[#This Row],[CCDDD]],#REF!,2,FALSE)</f>
        <v>#REF!</v>
      </c>
    </row>
    <row r="16010" spans="1:10">
      <c r="A16010" t="s">
        <v>490</v>
      </c>
      <c r="B16010" t="str">
        <f>VLOOKUP(A16010,[1]vlookups!A:B,2,FALSE)</f>
        <v>Ocean Beach School District</v>
      </c>
      <c r="C16010" s="18" t="s">
        <v>767</v>
      </c>
      <c r="D16010" s="17" t="str">
        <f>VLOOKUP(A16010,[1]vlookups!A:C,3,FALSE)</f>
        <v>112</v>
      </c>
      <c r="E16010" s="4" t="s">
        <v>80</v>
      </c>
      <c r="F16010" t="str">
        <f>VLOOKUP(E16010,[1]vlookups!F:G,2,FALSE)</f>
        <v>Teaching</v>
      </c>
      <c r="G16010" s="4" t="s">
        <v>40</v>
      </c>
      <c r="H16010" t="str">
        <f>VLOOKUP(G16010,[1]vlookups!D:E,2,FALSE)</f>
        <v>Classified Salaries</v>
      </c>
      <c r="I16010" s="5">
        <v>3910.94</v>
      </c>
      <c r="J16010" s="17" t="e">
        <f>VLOOKUP(Table1[[#This Row],[CCDDD]],#REF!,2,FALSE)</f>
        <v>#REF!</v>
      </c>
    </row>
    <row r="16011" spans="1:10">
      <c r="A16011" t="s">
        <v>151</v>
      </c>
      <c r="B16011" t="str">
        <f>VLOOKUP(A16011,[1]vlookups!A:B,2,FALSE)</f>
        <v>Highline School District</v>
      </c>
      <c r="C16011" s="18" t="s">
        <v>767</v>
      </c>
      <c r="D16011" s="17" t="str">
        <f>VLOOKUP(A16011,[1]vlookups!A:C,3,FALSE)</f>
        <v>121</v>
      </c>
      <c r="E16011" s="4" t="s">
        <v>74</v>
      </c>
      <c r="F16011" t="str">
        <f>VLOOKUP(E16011,[1]vlookups!F:G,2,FALSE)</f>
        <v>Guidance and Counseling</v>
      </c>
      <c r="G16011" s="4" t="s">
        <v>42</v>
      </c>
      <c r="H16011" t="str">
        <f>VLOOKUP(G16011,[1]vlookups!D:E,2,FALSE)</f>
        <v>Supplies and Materials</v>
      </c>
      <c r="I16011" s="5">
        <v>3904.99</v>
      </c>
      <c r="J16011" s="17" t="e">
        <f>VLOOKUP(Table1[[#This Row],[CCDDD]],#REF!,2,FALSE)</f>
        <v>#REF!</v>
      </c>
    </row>
    <row r="16012" spans="1:10">
      <c r="A16012" t="s">
        <v>255</v>
      </c>
      <c r="B16012" t="str">
        <f>VLOOKUP(A16012,[1]vlookups!A:B,2,FALSE)</f>
        <v>Quillayute Valley School District</v>
      </c>
      <c r="C16012" s="18" t="s">
        <v>768</v>
      </c>
      <c r="D16012" s="17" t="str">
        <f>VLOOKUP(A16012,[1]vlookups!A:C,3,FALSE)</f>
        <v>114</v>
      </c>
      <c r="E16012" s="4" t="s">
        <v>86</v>
      </c>
      <c r="F16012" t="str">
        <f>VLOOKUP(E16012,[1]vlookups!F:G,2,FALSE)</f>
        <v>Instructional Professional Development</v>
      </c>
      <c r="G16012" s="4" t="s">
        <v>41</v>
      </c>
      <c r="H16012" t="str">
        <f>VLOOKUP(G16012,[1]vlookups!D:E,2,FALSE)</f>
        <v>Payroll Taxes and Benefits</v>
      </c>
      <c r="I16012" s="5">
        <v>3893.42</v>
      </c>
      <c r="J16012" s="17" t="e">
        <f>VLOOKUP(Table1[[#This Row],[CCDDD]],#REF!,2,FALSE)</f>
        <v>#REF!</v>
      </c>
    </row>
    <row r="16013" spans="1:10">
      <c r="A16013" t="s">
        <v>748</v>
      </c>
      <c r="B16013" t="str">
        <f>VLOOKUP(A16013,[1]vlookups!A:B,2,FALSE)</f>
        <v>Mill A School District</v>
      </c>
      <c r="C16013" s="18" t="s">
        <v>767</v>
      </c>
      <c r="D16013" s="17" t="str">
        <f>VLOOKUP(A16013,[1]vlookups!A:C,3,FALSE)</f>
        <v>112</v>
      </c>
      <c r="E16013" s="4" t="s">
        <v>80</v>
      </c>
      <c r="F16013" t="str">
        <f>VLOOKUP(E16013,[1]vlookups!F:G,2,FALSE)</f>
        <v>Teaching</v>
      </c>
      <c r="G16013" s="4" t="s">
        <v>42</v>
      </c>
      <c r="H16013" t="str">
        <f>VLOOKUP(G16013,[1]vlookups!D:E,2,FALSE)</f>
        <v>Supplies and Materials</v>
      </c>
      <c r="I16013" s="5">
        <v>3883.22</v>
      </c>
      <c r="J16013" s="17" t="e">
        <f>VLOOKUP(Table1[[#This Row],[CCDDD]],#REF!,2,FALSE)</f>
        <v>#REF!</v>
      </c>
    </row>
    <row r="16014" spans="1:10">
      <c r="A16014" t="s">
        <v>440</v>
      </c>
      <c r="B16014" t="str">
        <f>VLOOKUP(A16014,[1]vlookups!A:B,2,FALSE)</f>
        <v>Tenino School District</v>
      </c>
      <c r="C16014" s="18" t="s">
        <v>767</v>
      </c>
      <c r="D16014" s="17" t="str">
        <f>VLOOKUP(A16014,[1]vlookups!A:C,3,FALSE)</f>
        <v>113</v>
      </c>
      <c r="E16014" s="4" t="s">
        <v>78</v>
      </c>
      <c r="F16014" t="str">
        <f>VLOOKUP(E16014,[1]vlookups!F:G,2,FALSE)</f>
        <v>Health and Related Services</v>
      </c>
      <c r="G16014" s="4" t="s">
        <v>41</v>
      </c>
      <c r="H16014" t="str">
        <f>VLOOKUP(G16014,[1]vlookups!D:E,2,FALSE)</f>
        <v>Payroll Taxes and Benefits</v>
      </c>
      <c r="I16014" s="5">
        <v>3879.76</v>
      </c>
      <c r="J16014" s="17" t="e">
        <f>VLOOKUP(Table1[[#This Row],[CCDDD]],#REF!,2,FALSE)</f>
        <v>#REF!</v>
      </c>
    </row>
    <row r="16015" spans="1:10">
      <c r="A16015" t="s">
        <v>273</v>
      </c>
      <c r="B16015" t="str">
        <f>VLOOKUP(A16015,[1]vlookups!A:B,2,FALSE)</f>
        <v>Aberdeen School District</v>
      </c>
      <c r="C16015" s="18" t="s">
        <v>767</v>
      </c>
      <c r="D16015" s="17" t="str">
        <f>VLOOKUP(A16015,[1]vlookups!A:C,3,FALSE)</f>
        <v>113</v>
      </c>
      <c r="E16015" s="4" t="s">
        <v>100</v>
      </c>
      <c r="F16015" t="str">
        <f>VLOOKUP(E16015,[1]vlookups!F:G,2,FALSE)</f>
        <v>Transportation Operations</v>
      </c>
      <c r="G16015" s="4" t="s">
        <v>40</v>
      </c>
      <c r="H16015" t="str">
        <f>VLOOKUP(G16015,[1]vlookups!D:E,2,FALSE)</f>
        <v>Classified Salaries</v>
      </c>
      <c r="I16015" s="5">
        <v>3873.77</v>
      </c>
      <c r="J16015" s="17" t="e">
        <f>VLOOKUP(Table1[[#This Row],[CCDDD]],#REF!,2,FALSE)</f>
        <v>#REF!</v>
      </c>
    </row>
    <row r="16016" spans="1:10">
      <c r="A16016" t="s">
        <v>269</v>
      </c>
      <c r="B16016" t="str">
        <f>VLOOKUP(A16016,[1]vlookups!A:B,2,FALSE)</f>
        <v>Shoreline School District</v>
      </c>
      <c r="C16016" s="18" t="s">
        <v>768</v>
      </c>
      <c r="D16016" s="17" t="str">
        <f>VLOOKUP(A16016,[1]vlookups!A:C,3,FALSE)</f>
        <v>121</v>
      </c>
      <c r="E16016" s="4" t="s">
        <v>80</v>
      </c>
      <c r="F16016" t="str">
        <f>VLOOKUP(E16016,[1]vlookups!F:G,2,FALSE)</f>
        <v>Teaching</v>
      </c>
      <c r="G16016" s="4" t="s">
        <v>42</v>
      </c>
      <c r="H16016" t="str">
        <f>VLOOKUP(G16016,[1]vlookups!D:E,2,FALSE)</f>
        <v>Supplies and Materials</v>
      </c>
      <c r="I16016" s="5">
        <v>3868.63</v>
      </c>
      <c r="J16016" s="17" t="e">
        <f>VLOOKUP(Table1[[#This Row],[CCDDD]],#REF!,2,FALSE)</f>
        <v>#REF!</v>
      </c>
    </row>
    <row r="16017" spans="1:10">
      <c r="A16017" t="s">
        <v>482</v>
      </c>
      <c r="B16017" t="str">
        <f>VLOOKUP(A16017,[1]vlookups!A:B,2,FALSE)</f>
        <v>Nespelem School District #14</v>
      </c>
      <c r="C16017" s="18" t="s">
        <v>767</v>
      </c>
      <c r="D16017" s="17" t="str">
        <f>VLOOKUP(A16017,[1]vlookups!A:C,3,FALSE)</f>
        <v>171</v>
      </c>
      <c r="E16017" s="4" t="s">
        <v>60</v>
      </c>
      <c r="F16017" t="str">
        <f>VLOOKUP(E16017,[1]vlookups!F:G,2,FALSE)</f>
        <v>Superintendent's Office</v>
      </c>
      <c r="G16017" s="4" t="s">
        <v>42</v>
      </c>
      <c r="H16017" t="str">
        <f>VLOOKUP(G16017,[1]vlookups!D:E,2,FALSE)</f>
        <v>Supplies and Materials</v>
      </c>
      <c r="I16017" s="5">
        <v>3851.69</v>
      </c>
      <c r="J16017" s="17" t="e">
        <f>VLOOKUP(Table1[[#This Row],[CCDDD]],#REF!,2,FALSE)</f>
        <v>#REF!</v>
      </c>
    </row>
    <row r="16018" spans="1:10">
      <c r="A16018" t="s">
        <v>664</v>
      </c>
      <c r="B16018" t="str">
        <f>VLOOKUP(A16018,[1]vlookups!A:B,2,FALSE)</f>
        <v>Pe Ell School District</v>
      </c>
      <c r="C16018" s="18" t="s">
        <v>768</v>
      </c>
      <c r="D16018" s="17" t="str">
        <f>VLOOKUP(A16018,[1]vlookups!A:C,3,FALSE)</f>
        <v>113</v>
      </c>
      <c r="E16018" s="4" t="s">
        <v>88</v>
      </c>
      <c r="F16018" t="str">
        <f>VLOOKUP(E16018,[1]vlookups!F:G,2,FALSE)</f>
        <v>Instructional Technology</v>
      </c>
      <c r="G16018" s="4" t="s">
        <v>43</v>
      </c>
      <c r="H16018" t="str">
        <f>VLOOKUP(G16018,[1]vlookups!D:E,2,FALSE)</f>
        <v>Purchased Services</v>
      </c>
      <c r="I16018" s="5">
        <v>3848</v>
      </c>
      <c r="J16018" s="17" t="e">
        <f>VLOOKUP(Table1[[#This Row],[CCDDD]],#REF!,2,FALSE)</f>
        <v>#REF!</v>
      </c>
    </row>
    <row r="16019" spans="1:10">
      <c r="A16019" t="s">
        <v>480</v>
      </c>
      <c r="B16019" t="str">
        <f>VLOOKUP(A16019,[1]vlookups!A:B,2,FALSE)</f>
        <v>Cape Flattery School District</v>
      </c>
      <c r="C16019" s="18" t="s">
        <v>768</v>
      </c>
      <c r="D16019" s="17" t="str">
        <f>VLOOKUP(A16019,[1]vlookups!A:C,3,FALSE)</f>
        <v>114</v>
      </c>
      <c r="E16019" s="4" t="s">
        <v>72</v>
      </c>
      <c r="F16019" t="str">
        <f>VLOOKUP(E16019,[1]vlookups!F:G,2,FALSE)</f>
        <v>Principal's Office</v>
      </c>
      <c r="G16019" s="4" t="s">
        <v>41</v>
      </c>
      <c r="H16019" t="str">
        <f>VLOOKUP(G16019,[1]vlookups!D:E,2,FALSE)</f>
        <v>Payroll Taxes and Benefits</v>
      </c>
      <c r="I16019" s="5">
        <v>3835.89</v>
      </c>
      <c r="J16019" s="17" t="e">
        <f>VLOOKUP(Table1[[#This Row],[CCDDD]],#REF!,2,FALSE)</f>
        <v>#REF!</v>
      </c>
    </row>
    <row r="16020" spans="1:10">
      <c r="A16020" t="s">
        <v>456</v>
      </c>
      <c r="B16020" t="str">
        <f>VLOOKUP(A16020,[1]vlookups!A:B,2,FALSE)</f>
        <v>Stevenson-Carson School District</v>
      </c>
      <c r="C16020" s="18" t="s">
        <v>767</v>
      </c>
      <c r="D16020" s="17" t="str">
        <f>VLOOKUP(A16020,[1]vlookups!A:C,3,FALSE)</f>
        <v>112</v>
      </c>
      <c r="E16020" s="4" t="s">
        <v>110</v>
      </c>
      <c r="F16020" t="str">
        <f>VLOOKUP(E16020,[1]vlookups!F:G,2,FALSE)</f>
        <v>Operation of Buildings</v>
      </c>
      <c r="G16020" s="4" t="s">
        <v>42</v>
      </c>
      <c r="H16020" t="str">
        <f>VLOOKUP(G16020,[1]vlookups!D:E,2,FALSE)</f>
        <v>Supplies and Materials</v>
      </c>
      <c r="I16020" s="5">
        <v>3831.46</v>
      </c>
      <c r="J16020" s="17" t="e">
        <f>VLOOKUP(Table1[[#This Row],[CCDDD]],#REF!,2,FALSE)</f>
        <v>#REF!</v>
      </c>
    </row>
    <row r="16021" spans="1:10">
      <c r="A16021" t="s">
        <v>458</v>
      </c>
      <c r="B16021" t="str">
        <f>VLOOKUP(A16021,[1]vlookups!A:B,2,FALSE)</f>
        <v>Tonasket School District</v>
      </c>
      <c r="C16021" s="18" t="s">
        <v>767</v>
      </c>
      <c r="D16021" s="17" t="str">
        <f>VLOOKUP(A16021,[1]vlookups!A:C,3,FALSE)</f>
        <v>171</v>
      </c>
      <c r="E16021" s="4" t="s">
        <v>96</v>
      </c>
      <c r="F16021" t="str">
        <f>VLOOKUP(E16021,[1]vlookups!F:G,2,FALSE)</f>
        <v>Operations</v>
      </c>
      <c r="G16021" s="4" t="s">
        <v>42</v>
      </c>
      <c r="H16021" t="str">
        <f>VLOOKUP(G16021,[1]vlookups!D:E,2,FALSE)</f>
        <v>Supplies and Materials</v>
      </c>
      <c r="I16021" s="5">
        <v>3827.41</v>
      </c>
      <c r="J16021" s="17" t="e">
        <f>VLOOKUP(Table1[[#This Row],[CCDDD]],#REF!,2,FALSE)</f>
        <v>#REF!</v>
      </c>
    </row>
    <row r="16022" spans="1:10">
      <c r="A16022" t="s">
        <v>492</v>
      </c>
      <c r="B16022" t="str">
        <f>VLOOKUP(A16022,[1]vlookups!A:B,2,FALSE)</f>
        <v>Vashon Island School District</v>
      </c>
      <c r="C16022" s="18" t="s">
        <v>767</v>
      </c>
      <c r="D16022" s="17" t="str">
        <f>VLOOKUP(A16022,[1]vlookups!A:C,3,FALSE)</f>
        <v>121</v>
      </c>
      <c r="E16022" s="4" t="s">
        <v>60</v>
      </c>
      <c r="F16022" t="str">
        <f>VLOOKUP(E16022,[1]vlookups!F:G,2,FALSE)</f>
        <v>Superintendent's Office</v>
      </c>
      <c r="G16022" s="4" t="s">
        <v>39</v>
      </c>
      <c r="H16022" t="str">
        <f>VLOOKUP(G16022,[1]vlookups!D:E,2,FALSE)</f>
        <v>Certificated Salaries</v>
      </c>
      <c r="I16022" s="5">
        <v>3823.95</v>
      </c>
      <c r="J16022" s="17" t="e">
        <f>VLOOKUP(Table1[[#This Row],[CCDDD]],#REF!,2,FALSE)</f>
        <v>#REF!</v>
      </c>
    </row>
    <row r="16023" spans="1:10">
      <c r="A16023" t="s">
        <v>351</v>
      </c>
      <c r="B16023" t="str">
        <f>VLOOKUP(A16023,[1]vlookups!A:B,2,FALSE)</f>
        <v>White Salmon Valley School District</v>
      </c>
      <c r="C16023" s="18" t="s">
        <v>767</v>
      </c>
      <c r="D16023" s="17" t="str">
        <f>VLOOKUP(A16023,[1]vlookups!A:C,3,FALSE)</f>
        <v>112</v>
      </c>
      <c r="E16023" s="4" t="s">
        <v>68</v>
      </c>
      <c r="F16023" t="str">
        <f>VLOOKUP(E16023,[1]vlookups!F:G,2,FALSE)</f>
        <v>Teaching &amp; Learning Supervision</v>
      </c>
      <c r="G16023" s="4" t="s">
        <v>41</v>
      </c>
      <c r="H16023" t="str">
        <f>VLOOKUP(G16023,[1]vlookups!D:E,2,FALSE)</f>
        <v>Payroll Taxes and Benefits</v>
      </c>
      <c r="I16023" s="5">
        <v>3817.87</v>
      </c>
      <c r="J16023" s="17" t="e">
        <f>VLOOKUP(Table1[[#This Row],[CCDDD]],#REF!,2,FALSE)</f>
        <v>#REF!</v>
      </c>
    </row>
    <row r="16024" spans="1:10">
      <c r="A16024" t="s">
        <v>345</v>
      </c>
      <c r="B16024" t="str">
        <f>VLOOKUP(A16024,[1]vlookups!A:B,2,FALSE)</f>
        <v>Cashmere School District</v>
      </c>
      <c r="C16024" s="18" t="s">
        <v>767</v>
      </c>
      <c r="D16024" s="17" t="str">
        <f>VLOOKUP(A16024,[1]vlookups!A:C,3,FALSE)</f>
        <v>171</v>
      </c>
      <c r="E16024" s="4" t="s">
        <v>68</v>
      </c>
      <c r="F16024" t="str">
        <f>VLOOKUP(E16024,[1]vlookups!F:G,2,FALSE)</f>
        <v>Teaching &amp; Learning Supervision</v>
      </c>
      <c r="G16024" s="4" t="s">
        <v>39</v>
      </c>
      <c r="H16024" t="str">
        <f>VLOOKUP(G16024,[1]vlookups!D:E,2,FALSE)</f>
        <v>Certificated Salaries</v>
      </c>
      <c r="I16024" s="5">
        <v>3805.23</v>
      </c>
      <c r="J16024" s="17" t="e">
        <f>VLOOKUP(Table1[[#This Row],[CCDDD]],#REF!,2,FALSE)</f>
        <v>#REF!</v>
      </c>
    </row>
    <row r="16025" spans="1:10">
      <c r="A16025" t="s">
        <v>257</v>
      </c>
      <c r="B16025" t="str">
        <f>VLOOKUP(A16025,[1]vlookups!A:B,2,FALSE)</f>
        <v>Yelm School District</v>
      </c>
      <c r="C16025" s="18" t="s">
        <v>767</v>
      </c>
      <c r="D16025" s="17" t="str">
        <f>VLOOKUP(A16025,[1]vlookups!A:C,3,FALSE)</f>
        <v>113</v>
      </c>
      <c r="E16025" s="4" t="s">
        <v>80</v>
      </c>
      <c r="F16025" t="str">
        <f>VLOOKUP(E16025,[1]vlookups!F:G,2,FALSE)</f>
        <v>Teaching</v>
      </c>
      <c r="G16025" s="4" t="s">
        <v>38</v>
      </c>
      <c r="H16025" t="str">
        <f>VLOOKUP(G16025,[1]vlookups!D:E,2,FALSE)</f>
        <v>Transfers</v>
      </c>
      <c r="I16025" s="5">
        <v>3803.57</v>
      </c>
      <c r="J16025" s="17" t="e">
        <f>VLOOKUP(Table1[[#This Row],[CCDDD]],#REF!,2,FALSE)</f>
        <v>#REF!</v>
      </c>
    </row>
    <row r="16026" spans="1:10">
      <c r="A16026" t="s">
        <v>269</v>
      </c>
      <c r="B16026" t="str">
        <f>VLOOKUP(A16026,[1]vlookups!A:B,2,FALSE)</f>
        <v>Shoreline School District</v>
      </c>
      <c r="C16026" s="18" t="s">
        <v>767</v>
      </c>
      <c r="D16026" s="17" t="str">
        <f>VLOOKUP(A16026,[1]vlookups!A:C,3,FALSE)</f>
        <v>121</v>
      </c>
      <c r="E16026" s="4" t="s">
        <v>86</v>
      </c>
      <c r="F16026" t="str">
        <f>VLOOKUP(E16026,[1]vlookups!F:G,2,FALSE)</f>
        <v>Instructional Professional Development</v>
      </c>
      <c r="G16026" s="4" t="s">
        <v>43</v>
      </c>
      <c r="H16026" t="str">
        <f>VLOOKUP(G16026,[1]vlookups!D:E,2,FALSE)</f>
        <v>Purchased Services</v>
      </c>
      <c r="I16026" s="5">
        <v>3800</v>
      </c>
      <c r="J16026" s="17" t="e">
        <f>VLOOKUP(Table1[[#This Row],[CCDDD]],#REF!,2,FALSE)</f>
        <v>#REF!</v>
      </c>
    </row>
    <row r="16027" spans="1:10">
      <c r="A16027" t="s">
        <v>430</v>
      </c>
      <c r="B16027" t="str">
        <f>VLOOKUP(A16027,[1]vlookups!A:B,2,FALSE)</f>
        <v>Kiona-Benton City School District</v>
      </c>
      <c r="C16027" s="18" t="s">
        <v>767</v>
      </c>
      <c r="D16027" s="17" t="str">
        <f>VLOOKUP(A16027,[1]vlookups!A:C,3,FALSE)</f>
        <v>123</v>
      </c>
      <c r="E16027" s="4" t="s">
        <v>78</v>
      </c>
      <c r="F16027" t="str">
        <f>VLOOKUP(E16027,[1]vlookups!F:G,2,FALSE)</f>
        <v>Health and Related Services</v>
      </c>
      <c r="G16027" s="4" t="s">
        <v>41</v>
      </c>
      <c r="H16027" t="str">
        <f>VLOOKUP(G16027,[1]vlookups!D:E,2,FALSE)</f>
        <v>Payroll Taxes and Benefits</v>
      </c>
      <c r="I16027" s="5">
        <v>3788.94</v>
      </c>
      <c r="J16027" s="17" t="e">
        <f>VLOOKUP(Table1[[#This Row],[CCDDD]],#REF!,2,FALSE)</f>
        <v>#REF!</v>
      </c>
    </row>
    <row r="16028" spans="1:10">
      <c r="A16028" t="s">
        <v>215</v>
      </c>
      <c r="B16028" t="str">
        <f>VLOOKUP(A16028,[1]vlookups!A:B,2,FALSE)</f>
        <v>Sunnyside School District</v>
      </c>
      <c r="C16028" s="18" t="s">
        <v>767</v>
      </c>
      <c r="D16028" s="17" t="str">
        <f>VLOOKUP(A16028,[1]vlookups!A:C,3,FALSE)</f>
        <v>105</v>
      </c>
      <c r="E16028" s="4" t="s">
        <v>68</v>
      </c>
      <c r="F16028" t="str">
        <f>VLOOKUP(E16028,[1]vlookups!F:G,2,FALSE)</f>
        <v>Teaching &amp; Learning Supervision</v>
      </c>
      <c r="G16028" s="4" t="s">
        <v>40</v>
      </c>
      <c r="H16028" t="str">
        <f>VLOOKUP(G16028,[1]vlookups!D:E,2,FALSE)</f>
        <v>Classified Salaries</v>
      </c>
      <c r="I16028" s="5">
        <v>3780.79</v>
      </c>
      <c r="J16028" s="17" t="e">
        <f>VLOOKUP(Table1[[#This Row],[CCDDD]],#REF!,2,FALSE)</f>
        <v>#REF!</v>
      </c>
    </row>
    <row r="16029" spans="1:10">
      <c r="A16029" t="s">
        <v>482</v>
      </c>
      <c r="B16029" t="str">
        <f>VLOOKUP(A16029,[1]vlookups!A:B,2,FALSE)</f>
        <v>Nespelem School District #14</v>
      </c>
      <c r="C16029" s="18" t="s">
        <v>768</v>
      </c>
      <c r="D16029" s="17" t="str">
        <f>VLOOKUP(A16029,[1]vlookups!A:C,3,FALSE)</f>
        <v>171</v>
      </c>
      <c r="E16029" s="4" t="s">
        <v>90</v>
      </c>
      <c r="F16029" t="str">
        <f>VLOOKUP(E16029,[1]vlookups!F:G,2,FALSE)</f>
        <v>Curriculum</v>
      </c>
      <c r="G16029" s="4" t="s">
        <v>43</v>
      </c>
      <c r="H16029" t="str">
        <f>VLOOKUP(G16029,[1]vlookups!D:E,2,FALSE)</f>
        <v>Purchased Services</v>
      </c>
      <c r="I16029" s="5">
        <v>3776.37</v>
      </c>
      <c r="J16029" s="17" t="e">
        <f>VLOOKUP(Table1[[#This Row],[CCDDD]],#REF!,2,FALSE)</f>
        <v>#REF!</v>
      </c>
    </row>
    <row r="16030" spans="1:10">
      <c r="A16030" t="s">
        <v>151</v>
      </c>
      <c r="B16030" t="str">
        <f>VLOOKUP(A16030,[1]vlookups!A:B,2,FALSE)</f>
        <v>Highline School District</v>
      </c>
      <c r="C16030" s="18" t="s">
        <v>768</v>
      </c>
      <c r="D16030" s="17" t="str">
        <f>VLOOKUP(A16030,[1]vlookups!A:C,3,FALSE)</f>
        <v>121</v>
      </c>
      <c r="E16030" s="4" t="s">
        <v>86</v>
      </c>
      <c r="F16030" t="str">
        <f>VLOOKUP(E16030,[1]vlookups!F:G,2,FALSE)</f>
        <v>Instructional Professional Development</v>
      </c>
      <c r="G16030" s="4" t="s">
        <v>42</v>
      </c>
      <c r="H16030" t="str">
        <f>VLOOKUP(G16030,[1]vlookups!D:E,2,FALSE)</f>
        <v>Supplies and Materials</v>
      </c>
      <c r="I16030" s="5">
        <v>3775.18</v>
      </c>
      <c r="J16030" s="17" t="e">
        <f>VLOOKUP(Table1[[#This Row],[CCDDD]],#REF!,2,FALSE)</f>
        <v>#REF!</v>
      </c>
    </row>
    <row r="16031" spans="1:10">
      <c r="A16031" t="s">
        <v>317</v>
      </c>
      <c r="B16031" t="str">
        <f>VLOOKUP(A16031,[1]vlookups!A:B,2,FALSE)</f>
        <v>Enumclaw School District</v>
      </c>
      <c r="C16031" s="18" t="s">
        <v>767</v>
      </c>
      <c r="D16031" s="17" t="str">
        <f>VLOOKUP(A16031,[1]vlookups!A:C,3,FALSE)</f>
        <v>121</v>
      </c>
      <c r="E16031" s="4" t="s">
        <v>80</v>
      </c>
      <c r="F16031" t="str">
        <f>VLOOKUP(E16031,[1]vlookups!F:G,2,FALSE)</f>
        <v>Teaching</v>
      </c>
      <c r="G16031" s="4" t="s">
        <v>42</v>
      </c>
      <c r="H16031" t="str">
        <f>VLOOKUP(G16031,[1]vlookups!D:E,2,FALSE)</f>
        <v>Supplies and Materials</v>
      </c>
      <c r="I16031" s="5">
        <v>3761.9</v>
      </c>
      <c r="J16031" s="17" t="e">
        <f>VLOOKUP(Table1[[#This Row],[CCDDD]],#REF!,2,FALSE)</f>
        <v>#REF!</v>
      </c>
    </row>
    <row r="16032" spans="1:10">
      <c r="A16032" t="s">
        <v>752</v>
      </c>
      <c r="B16032" t="str">
        <f>VLOOKUP(A16032,[1]vlookups!A:B,2,FALSE)</f>
        <v>Creston School District</v>
      </c>
      <c r="C16032" s="18" t="s">
        <v>768</v>
      </c>
      <c r="D16032" s="17" t="str">
        <f>VLOOKUP(A16032,[1]vlookups!A:C,3,FALSE)</f>
        <v>101</v>
      </c>
      <c r="E16032" s="4" t="s">
        <v>130</v>
      </c>
      <c r="F16032" t="str">
        <f>VLOOKUP(E16032,[1]vlookups!F:G,2,FALSE)</f>
        <v>Indirect</v>
      </c>
      <c r="G16032" s="4" t="s">
        <v>46</v>
      </c>
      <c r="H16032" t="str">
        <f>VLOOKUP(G16032,[1]vlookups!D:E,2,FALSE)</f>
        <v>Indirect</v>
      </c>
      <c r="I16032" s="5">
        <v>3760</v>
      </c>
      <c r="J16032" s="17" t="e">
        <f>VLOOKUP(Table1[[#This Row],[CCDDD]],#REF!,2,FALSE)</f>
        <v>#REF!</v>
      </c>
    </row>
    <row r="16033" spans="1:10">
      <c r="A16033" t="s">
        <v>560</v>
      </c>
      <c r="B16033" t="str">
        <f>VLOOKUP(A16033,[1]vlookups!A:B,2,FALSE)</f>
        <v>Reardan-Edwall School District</v>
      </c>
      <c r="C16033" s="18" t="s">
        <v>767</v>
      </c>
      <c r="D16033" s="17" t="str">
        <f>VLOOKUP(A16033,[1]vlookups!A:C,3,FALSE)</f>
        <v>101</v>
      </c>
      <c r="E16033" s="4" t="s">
        <v>112</v>
      </c>
      <c r="F16033" t="str">
        <f>VLOOKUP(E16033,[1]vlookups!F:G,2,FALSE)</f>
        <v>Building Maintenance</v>
      </c>
      <c r="G16033" s="4" t="s">
        <v>42</v>
      </c>
      <c r="H16033" t="str">
        <f>VLOOKUP(G16033,[1]vlookups!D:E,2,FALSE)</f>
        <v>Supplies and Materials</v>
      </c>
      <c r="I16033" s="5">
        <v>3751.75</v>
      </c>
      <c r="J16033" s="17" t="e">
        <f>VLOOKUP(Table1[[#This Row],[CCDDD]],#REF!,2,FALSE)</f>
        <v>#REF!</v>
      </c>
    </row>
    <row r="16034" spans="1:10">
      <c r="A16034" t="s">
        <v>706</v>
      </c>
      <c r="B16034" t="str">
        <f>VLOOKUP(A16034,[1]vlookups!A:B,2,FALSE)</f>
        <v>Orient School District</v>
      </c>
      <c r="C16034" s="18" t="s">
        <v>767</v>
      </c>
      <c r="D16034" s="17" t="str">
        <f>VLOOKUP(A16034,[1]vlookups!A:C,3,FALSE)</f>
        <v>101</v>
      </c>
      <c r="E16034" s="4" t="s">
        <v>72</v>
      </c>
      <c r="F16034" t="str">
        <f>VLOOKUP(E16034,[1]vlookups!F:G,2,FALSE)</f>
        <v>Principal's Office</v>
      </c>
      <c r="G16034" s="4" t="s">
        <v>39</v>
      </c>
      <c r="H16034" t="str">
        <f>VLOOKUP(G16034,[1]vlookups!D:E,2,FALSE)</f>
        <v>Certificated Salaries</v>
      </c>
      <c r="I16034" s="5">
        <v>3750.03</v>
      </c>
      <c r="J16034" s="17" t="e">
        <f>VLOOKUP(Table1[[#This Row],[CCDDD]],#REF!,2,FALSE)</f>
        <v>#REF!</v>
      </c>
    </row>
    <row r="16035" spans="1:10">
      <c r="A16035" t="s">
        <v>736</v>
      </c>
      <c r="B16035" t="str">
        <f>VLOOKUP(A16035,[1]vlookups!A:B,2,FALSE)</f>
        <v>Wishkah Valley School District</v>
      </c>
      <c r="C16035" s="18" t="s">
        <v>768</v>
      </c>
      <c r="D16035" s="17" t="str">
        <f>VLOOKUP(A16035,[1]vlookups!A:C,3,FALSE)</f>
        <v>113</v>
      </c>
      <c r="E16035" s="4" t="s">
        <v>80</v>
      </c>
      <c r="F16035" t="str">
        <f>VLOOKUP(E16035,[1]vlookups!F:G,2,FALSE)</f>
        <v>Teaching</v>
      </c>
      <c r="G16035" s="4" t="s">
        <v>39</v>
      </c>
      <c r="H16035" t="str">
        <f>VLOOKUP(G16035,[1]vlookups!D:E,2,FALSE)</f>
        <v>Certificated Salaries</v>
      </c>
      <c r="I16035" s="5">
        <v>3750</v>
      </c>
      <c r="J16035" s="17" t="e">
        <f>VLOOKUP(Table1[[#This Row],[CCDDD]],#REF!,2,FALSE)</f>
        <v>#REF!</v>
      </c>
    </row>
    <row r="16036" spans="1:10">
      <c r="A16036" t="s">
        <v>293</v>
      </c>
      <c r="B16036" t="str">
        <f>VLOOKUP(A16036,[1]vlookups!A:B,2,FALSE)</f>
        <v>Sequim School District</v>
      </c>
      <c r="C16036" s="18" t="s">
        <v>767</v>
      </c>
      <c r="D16036" s="17" t="str">
        <f>VLOOKUP(A16036,[1]vlookups!A:C,3,FALSE)</f>
        <v>114</v>
      </c>
      <c r="E16036" s="4" t="s">
        <v>80</v>
      </c>
      <c r="F16036" t="str">
        <f>VLOOKUP(E16036,[1]vlookups!F:G,2,FALSE)</f>
        <v>Teaching</v>
      </c>
      <c r="G16036" s="4" t="s">
        <v>43</v>
      </c>
      <c r="H16036" t="str">
        <f>VLOOKUP(G16036,[1]vlookups!D:E,2,FALSE)</f>
        <v>Purchased Services</v>
      </c>
      <c r="I16036" s="5">
        <v>3750</v>
      </c>
      <c r="J16036" s="17" t="e">
        <f>VLOOKUP(Table1[[#This Row],[CCDDD]],#REF!,2,FALSE)</f>
        <v>#REF!</v>
      </c>
    </row>
    <row r="16037" spans="1:10">
      <c r="A16037" t="s">
        <v>211</v>
      </c>
      <c r="B16037" t="str">
        <f>VLOOKUP(A16037,[1]vlookups!A:B,2,FALSE)</f>
        <v>Central Valley School District</v>
      </c>
      <c r="C16037" s="18" t="s">
        <v>767</v>
      </c>
      <c r="D16037" s="17" t="str">
        <f>VLOOKUP(A16037,[1]vlookups!A:C,3,FALSE)</f>
        <v>101</v>
      </c>
      <c r="E16037" s="4" t="s">
        <v>76</v>
      </c>
      <c r="F16037" t="str">
        <f>VLOOKUP(E16037,[1]vlookups!F:G,2,FALSE)</f>
        <v>Pupil Management and Safety</v>
      </c>
      <c r="G16037" s="4" t="s">
        <v>43</v>
      </c>
      <c r="H16037" t="str">
        <f>VLOOKUP(G16037,[1]vlookups!D:E,2,FALSE)</f>
        <v>Purchased Services</v>
      </c>
      <c r="I16037" s="5">
        <v>3750</v>
      </c>
      <c r="J16037" s="17" t="e">
        <f>VLOOKUP(Table1[[#This Row],[CCDDD]],#REF!,2,FALSE)</f>
        <v>#REF!</v>
      </c>
    </row>
    <row r="16038" spans="1:10">
      <c r="A16038" t="s">
        <v>482</v>
      </c>
      <c r="B16038" t="str">
        <f>VLOOKUP(A16038,[1]vlookups!A:B,2,FALSE)</f>
        <v>Nespelem School District #14</v>
      </c>
      <c r="C16038" s="18" t="s">
        <v>767</v>
      </c>
      <c r="D16038" s="17" t="str">
        <f>VLOOKUP(A16038,[1]vlookups!A:C,3,FALSE)</f>
        <v>171</v>
      </c>
      <c r="E16038" s="4" t="s">
        <v>80</v>
      </c>
      <c r="F16038" t="str">
        <f>VLOOKUP(E16038,[1]vlookups!F:G,2,FALSE)</f>
        <v>Teaching</v>
      </c>
      <c r="G16038" s="4" t="s">
        <v>43</v>
      </c>
      <c r="H16038" t="str">
        <f>VLOOKUP(G16038,[1]vlookups!D:E,2,FALSE)</f>
        <v>Purchased Services</v>
      </c>
      <c r="I16038" s="5">
        <v>3748.26</v>
      </c>
      <c r="J16038" s="17" t="e">
        <f>VLOOKUP(Table1[[#This Row],[CCDDD]],#REF!,2,FALSE)</f>
        <v>#REF!</v>
      </c>
    </row>
    <row r="16039" spans="1:10">
      <c r="A16039" t="s">
        <v>608</v>
      </c>
      <c r="B16039" t="str">
        <f>VLOOKUP(A16039,[1]vlookups!A:B,2,FALSE)</f>
        <v>Mary M Knight School District</v>
      </c>
      <c r="C16039" s="18" t="s">
        <v>768</v>
      </c>
      <c r="D16039" s="17" t="str">
        <f>VLOOKUP(A16039,[1]vlookups!A:C,3,FALSE)</f>
        <v>113</v>
      </c>
      <c r="E16039" s="4" t="s">
        <v>86</v>
      </c>
      <c r="F16039" t="str">
        <f>VLOOKUP(E16039,[1]vlookups!F:G,2,FALSE)</f>
        <v>Instructional Professional Development</v>
      </c>
      <c r="G16039" s="4" t="s">
        <v>39</v>
      </c>
      <c r="H16039" t="str">
        <f>VLOOKUP(G16039,[1]vlookups!D:E,2,FALSE)</f>
        <v>Certificated Salaries</v>
      </c>
      <c r="I16039" s="5">
        <v>3747.1</v>
      </c>
      <c r="J16039" s="17" t="e">
        <f>VLOOKUP(Table1[[#This Row],[CCDDD]],#REF!,2,FALSE)</f>
        <v>#REF!</v>
      </c>
    </row>
    <row r="16040" spans="1:10">
      <c r="A16040" t="s">
        <v>277</v>
      </c>
      <c r="B16040" t="str">
        <f>VLOOKUP(A16040,[1]vlookups!A:B,2,FALSE)</f>
        <v>Wahluke School District</v>
      </c>
      <c r="C16040" s="18" t="s">
        <v>767</v>
      </c>
      <c r="D16040" s="17" t="str">
        <f>VLOOKUP(A16040,[1]vlookups!A:C,3,FALSE)</f>
        <v>105</v>
      </c>
      <c r="E16040" s="4" t="s">
        <v>86</v>
      </c>
      <c r="F16040" t="str">
        <f>VLOOKUP(E16040,[1]vlookups!F:G,2,FALSE)</f>
        <v>Instructional Professional Development</v>
      </c>
      <c r="G16040" s="4" t="s">
        <v>39</v>
      </c>
      <c r="H16040" t="str">
        <f>VLOOKUP(G16040,[1]vlookups!D:E,2,FALSE)</f>
        <v>Certificated Salaries</v>
      </c>
      <c r="I16040" s="5">
        <v>3746.97</v>
      </c>
      <c r="J16040" s="17" t="e">
        <f>VLOOKUP(Table1[[#This Row],[CCDDD]],#REF!,2,FALSE)</f>
        <v>#REF!</v>
      </c>
    </row>
    <row r="16041" spans="1:10">
      <c r="A16041" t="s">
        <v>265</v>
      </c>
      <c r="B16041" t="str">
        <f>VLOOKUP(A16041,[1]vlookups!A:B,2,FALSE)</f>
        <v>Centralia School District</v>
      </c>
      <c r="C16041" s="18" t="s">
        <v>768</v>
      </c>
      <c r="D16041" s="17" t="str">
        <f>VLOOKUP(A16041,[1]vlookups!A:C,3,FALSE)</f>
        <v>113</v>
      </c>
      <c r="E16041" s="4" t="s">
        <v>86</v>
      </c>
      <c r="F16041" t="str">
        <f>VLOOKUP(E16041,[1]vlookups!F:G,2,FALSE)</f>
        <v>Instructional Professional Development</v>
      </c>
      <c r="G16041" s="4" t="s">
        <v>42</v>
      </c>
      <c r="H16041" t="str">
        <f>VLOOKUP(G16041,[1]vlookups!D:E,2,FALSE)</f>
        <v>Supplies and Materials</v>
      </c>
      <c r="I16041" s="5">
        <v>3737.89</v>
      </c>
      <c r="J16041" s="17" t="e">
        <f>VLOOKUP(Table1[[#This Row],[CCDDD]],#REF!,2,FALSE)</f>
        <v>#REF!</v>
      </c>
    </row>
    <row r="16042" spans="1:10">
      <c r="A16042" t="s">
        <v>676</v>
      </c>
      <c r="B16042" t="str">
        <f>VLOOKUP(A16042,[1]vlookups!A:B,2,FALSE)</f>
        <v>Summit Public School: Olympus</v>
      </c>
      <c r="C16042" s="18" t="s">
        <v>767</v>
      </c>
      <c r="D16042" s="17" t="str">
        <f>VLOOKUP(A16042,[1]vlookups!A:C,3,FALSE)</f>
        <v>WSCC</v>
      </c>
      <c r="E16042" s="4" t="s">
        <v>112</v>
      </c>
      <c r="F16042" t="str">
        <f>VLOOKUP(E16042,[1]vlookups!F:G,2,FALSE)</f>
        <v>Building Maintenance</v>
      </c>
      <c r="G16042" s="4" t="s">
        <v>42</v>
      </c>
      <c r="H16042" t="str">
        <f>VLOOKUP(G16042,[1]vlookups!D:E,2,FALSE)</f>
        <v>Supplies and Materials</v>
      </c>
      <c r="I16042" s="5">
        <v>3733.13</v>
      </c>
      <c r="J16042" s="17" t="e">
        <f>VLOOKUP(Table1[[#This Row],[CCDDD]],#REF!,2,FALSE)</f>
        <v>#REF!</v>
      </c>
    </row>
    <row r="16043" spans="1:10">
      <c r="A16043" t="s">
        <v>180</v>
      </c>
      <c r="B16043" t="str">
        <f>VLOOKUP(A16043,[1]vlookups!A:B,2,FALSE)</f>
        <v>Pasco School District</v>
      </c>
      <c r="C16043" s="18" t="s">
        <v>768</v>
      </c>
      <c r="D16043" s="17" t="str">
        <f>VLOOKUP(A16043,[1]vlookups!A:C,3,FALSE)</f>
        <v>123</v>
      </c>
      <c r="E16043" s="4" t="s">
        <v>86</v>
      </c>
      <c r="F16043" t="str">
        <f>VLOOKUP(E16043,[1]vlookups!F:G,2,FALSE)</f>
        <v>Instructional Professional Development</v>
      </c>
      <c r="G16043" s="4" t="s">
        <v>42</v>
      </c>
      <c r="H16043" t="str">
        <f>VLOOKUP(G16043,[1]vlookups!D:E,2,FALSE)</f>
        <v>Supplies and Materials</v>
      </c>
      <c r="I16043" s="5">
        <v>3730.1</v>
      </c>
      <c r="J16043" s="17" t="e">
        <f>VLOOKUP(Table1[[#This Row],[CCDDD]],#REF!,2,FALSE)</f>
        <v>#REF!</v>
      </c>
    </row>
    <row r="16044" spans="1:10">
      <c r="A16044" t="s">
        <v>343</v>
      </c>
      <c r="B16044" t="str">
        <f>VLOOKUP(A16044,[1]vlookups!A:B,2,FALSE)</f>
        <v>Snohomish School District</v>
      </c>
      <c r="C16044" s="18" t="s">
        <v>767</v>
      </c>
      <c r="D16044" s="17" t="str">
        <f>VLOOKUP(A16044,[1]vlookups!A:C,3,FALSE)</f>
        <v>189</v>
      </c>
      <c r="E16044" s="4" t="s">
        <v>78</v>
      </c>
      <c r="F16044" t="str">
        <f>VLOOKUP(E16044,[1]vlookups!F:G,2,FALSE)</f>
        <v>Health and Related Services</v>
      </c>
      <c r="G16044" s="4" t="s">
        <v>41</v>
      </c>
      <c r="H16044" t="str">
        <f>VLOOKUP(G16044,[1]vlookups!D:E,2,FALSE)</f>
        <v>Payroll Taxes and Benefits</v>
      </c>
      <c r="I16044" s="5">
        <v>3717.73</v>
      </c>
      <c r="J16044" s="17" t="e">
        <f>VLOOKUP(Table1[[#This Row],[CCDDD]],#REF!,2,FALSE)</f>
        <v>#REF!</v>
      </c>
    </row>
    <row r="16045" spans="1:10">
      <c r="A16045" t="s">
        <v>321</v>
      </c>
      <c r="B16045" t="str">
        <f>VLOOKUP(A16045,[1]vlookups!A:B,2,FALSE)</f>
        <v>Lynden School District</v>
      </c>
      <c r="C16045" s="18" t="s">
        <v>768</v>
      </c>
      <c r="D16045" s="17" t="str">
        <f>VLOOKUP(A16045,[1]vlookups!A:C,3,FALSE)</f>
        <v>189</v>
      </c>
      <c r="E16045" s="4" t="s">
        <v>86</v>
      </c>
      <c r="F16045" t="str">
        <f>VLOOKUP(E16045,[1]vlookups!F:G,2,FALSE)</f>
        <v>Instructional Professional Development</v>
      </c>
      <c r="G16045" s="4" t="s">
        <v>41</v>
      </c>
      <c r="H16045" t="str">
        <f>VLOOKUP(G16045,[1]vlookups!D:E,2,FALSE)</f>
        <v>Payroll Taxes and Benefits</v>
      </c>
      <c r="I16045" s="5">
        <v>3712.96</v>
      </c>
      <c r="J16045" s="17" t="e">
        <f>VLOOKUP(Table1[[#This Row],[CCDDD]],#REF!,2,FALSE)</f>
        <v>#REF!</v>
      </c>
    </row>
    <row r="16046" spans="1:10">
      <c r="A16046" t="s">
        <v>141</v>
      </c>
      <c r="B16046" t="str">
        <f>VLOOKUP(A16046,[1]vlookups!A:B,2,FALSE)</f>
        <v>Federal Way School District</v>
      </c>
      <c r="C16046" s="18" t="s">
        <v>767</v>
      </c>
      <c r="D16046" s="17" t="str">
        <f>VLOOKUP(A16046,[1]vlookups!A:C,3,FALSE)</f>
        <v>121</v>
      </c>
      <c r="E16046" s="4" t="s">
        <v>102</v>
      </c>
      <c r="F16046" t="str">
        <f>VLOOKUP(E16046,[1]vlookups!F:G,2,FALSE)</f>
        <v>Transportation Maintenance</v>
      </c>
      <c r="G16046" s="4" t="s">
        <v>41</v>
      </c>
      <c r="H16046" t="str">
        <f>VLOOKUP(G16046,[1]vlookups!D:E,2,FALSE)</f>
        <v>Payroll Taxes and Benefits</v>
      </c>
      <c r="I16046" s="5">
        <v>3712.8</v>
      </c>
      <c r="J16046" s="17" t="e">
        <f>VLOOKUP(Table1[[#This Row],[CCDDD]],#REF!,2,FALSE)</f>
        <v>#REF!</v>
      </c>
    </row>
    <row r="16047" spans="1:10">
      <c r="A16047" t="s">
        <v>732</v>
      </c>
      <c r="B16047" t="str">
        <f>VLOOKUP(A16047,[1]vlookups!A:B,2,FALSE)</f>
        <v>Great Northern School District</v>
      </c>
      <c r="C16047" s="18" t="s">
        <v>767</v>
      </c>
      <c r="D16047" s="17" t="str">
        <f>VLOOKUP(A16047,[1]vlookups!A:C,3,FALSE)</f>
        <v>101</v>
      </c>
      <c r="E16047" s="4" t="s">
        <v>116</v>
      </c>
      <c r="F16047" t="str">
        <f>VLOOKUP(E16047,[1]vlookups!F:G,2,FALSE)</f>
        <v>Building and Property Security</v>
      </c>
      <c r="G16047" s="4" t="s">
        <v>42</v>
      </c>
      <c r="H16047" t="str">
        <f>VLOOKUP(G16047,[1]vlookups!D:E,2,FALSE)</f>
        <v>Supplies and Materials</v>
      </c>
      <c r="I16047" s="5">
        <v>3710.4</v>
      </c>
      <c r="J16047" s="17" t="e">
        <f>VLOOKUP(Table1[[#This Row],[CCDDD]],#REF!,2,FALSE)</f>
        <v>#REF!</v>
      </c>
    </row>
    <row r="16048" spans="1:10">
      <c r="A16048" t="s">
        <v>456</v>
      </c>
      <c r="B16048" t="str">
        <f>VLOOKUP(A16048,[1]vlookups!A:B,2,FALSE)</f>
        <v>Stevenson-Carson School District</v>
      </c>
      <c r="C16048" s="18" t="s">
        <v>767</v>
      </c>
      <c r="D16048" s="17" t="str">
        <f>VLOOKUP(A16048,[1]vlookups!A:C,3,FALSE)</f>
        <v>112</v>
      </c>
      <c r="E16048" s="4" t="s">
        <v>82</v>
      </c>
      <c r="F16048" t="str">
        <f>VLOOKUP(E16048,[1]vlookups!F:G,2,FALSE)</f>
        <v>Extracurricular</v>
      </c>
      <c r="G16048" s="4" t="s">
        <v>41</v>
      </c>
      <c r="H16048" t="str">
        <f>VLOOKUP(G16048,[1]vlookups!D:E,2,FALSE)</f>
        <v>Payroll Taxes and Benefits</v>
      </c>
      <c r="I16048" s="5">
        <v>3710.27</v>
      </c>
      <c r="J16048" s="17" t="e">
        <f>VLOOKUP(Table1[[#This Row],[CCDDD]],#REF!,2,FALSE)</f>
        <v>#REF!</v>
      </c>
    </row>
    <row r="16049" spans="1:10">
      <c r="A16049" t="s">
        <v>430</v>
      </c>
      <c r="B16049" t="str">
        <f>VLOOKUP(A16049,[1]vlookups!A:B,2,FALSE)</f>
        <v>Kiona-Benton City School District</v>
      </c>
      <c r="C16049" s="18" t="s">
        <v>767</v>
      </c>
      <c r="D16049" s="17" t="str">
        <f>VLOOKUP(A16049,[1]vlookups!A:C,3,FALSE)</f>
        <v>123</v>
      </c>
      <c r="E16049" s="4" t="s">
        <v>96</v>
      </c>
      <c r="F16049" t="str">
        <f>VLOOKUP(E16049,[1]vlookups!F:G,2,FALSE)</f>
        <v>Operations</v>
      </c>
      <c r="G16049" s="4" t="s">
        <v>41</v>
      </c>
      <c r="H16049" t="str">
        <f>VLOOKUP(G16049,[1]vlookups!D:E,2,FALSE)</f>
        <v>Payroll Taxes and Benefits</v>
      </c>
      <c r="I16049" s="5">
        <v>3709.93</v>
      </c>
      <c r="J16049" s="17" t="e">
        <f>VLOOKUP(Table1[[#This Row],[CCDDD]],#REF!,2,FALSE)</f>
        <v>#REF!</v>
      </c>
    </row>
    <row r="16050" spans="1:10">
      <c r="A16050" t="s">
        <v>146</v>
      </c>
      <c r="B16050" t="str">
        <f>VLOOKUP(A16050,[1]vlookups!A:B,2,FALSE)</f>
        <v>Evergreen School District (Clark)</v>
      </c>
      <c r="C16050" s="18" t="s">
        <v>768</v>
      </c>
      <c r="D16050" s="17" t="str">
        <f>VLOOKUP(A16050,[1]vlookups!A:C,3,FALSE)</f>
        <v>112</v>
      </c>
      <c r="E16050" s="4" t="s">
        <v>78</v>
      </c>
      <c r="F16050" t="str">
        <f>VLOOKUP(E16050,[1]vlookups!F:G,2,FALSE)</f>
        <v>Health and Related Services</v>
      </c>
      <c r="G16050" s="4" t="s">
        <v>39</v>
      </c>
      <c r="H16050" t="str">
        <f>VLOOKUP(G16050,[1]vlookups!D:E,2,FALSE)</f>
        <v>Certificated Salaries</v>
      </c>
      <c r="I16050" s="5">
        <v>3706.07</v>
      </c>
      <c r="J16050" s="17" t="e">
        <f>VLOOKUP(Table1[[#This Row],[CCDDD]],#REF!,2,FALSE)</f>
        <v>#REF!</v>
      </c>
    </row>
    <row r="16051" spans="1:10">
      <c r="A16051" t="s">
        <v>732</v>
      </c>
      <c r="B16051" t="str">
        <f>VLOOKUP(A16051,[1]vlookups!A:B,2,FALSE)</f>
        <v>Great Northern School District</v>
      </c>
      <c r="C16051" s="18" t="s">
        <v>768</v>
      </c>
      <c r="D16051" s="17" t="str">
        <f>VLOOKUP(A16051,[1]vlookups!A:C,3,FALSE)</f>
        <v>101</v>
      </c>
      <c r="E16051" s="4" t="s">
        <v>80</v>
      </c>
      <c r="F16051" t="str">
        <f>VLOOKUP(E16051,[1]vlookups!F:G,2,FALSE)</f>
        <v>Teaching</v>
      </c>
      <c r="G16051" s="4" t="s">
        <v>39</v>
      </c>
      <c r="H16051" t="str">
        <f>VLOOKUP(G16051,[1]vlookups!D:E,2,FALSE)</f>
        <v>Certificated Salaries</v>
      </c>
      <c r="I16051" s="5">
        <v>3702.22</v>
      </c>
      <c r="J16051" s="17" t="e">
        <f>VLOOKUP(Table1[[#This Row],[CCDDD]],#REF!,2,FALSE)</f>
        <v>#REF!</v>
      </c>
    </row>
    <row r="16052" spans="1:10">
      <c r="A16052" t="s">
        <v>764</v>
      </c>
      <c r="B16052" t="str">
        <f>VLOOKUP(A16052,[1]vlookups!A:B,2,FALSE)</f>
        <v>Kahlotus School District</v>
      </c>
      <c r="C16052" s="18" t="s">
        <v>767</v>
      </c>
      <c r="D16052" s="17" t="str">
        <f>VLOOKUP(A16052,[1]vlookups!A:C,3,FALSE)</f>
        <v>123</v>
      </c>
      <c r="E16052" s="4" t="s">
        <v>82</v>
      </c>
      <c r="F16052" t="str">
        <f>VLOOKUP(E16052,[1]vlookups!F:G,2,FALSE)</f>
        <v>Extracurricular</v>
      </c>
      <c r="G16052" s="4" t="s">
        <v>41</v>
      </c>
      <c r="H16052" t="str">
        <f>VLOOKUP(G16052,[1]vlookups!D:E,2,FALSE)</f>
        <v>Payroll Taxes and Benefits</v>
      </c>
      <c r="I16052" s="5">
        <v>3698.01</v>
      </c>
      <c r="J16052" s="17" t="e">
        <f>VLOOKUP(Table1[[#This Row],[CCDDD]],#REF!,2,FALSE)</f>
        <v>#REF!</v>
      </c>
    </row>
    <row r="16053" spans="1:10">
      <c r="A16053" t="s">
        <v>301</v>
      </c>
      <c r="B16053" t="str">
        <f>VLOOKUP(A16053,[1]vlookups!A:B,2,FALSE)</f>
        <v>Quincy School District</v>
      </c>
      <c r="C16053" s="18" t="s">
        <v>767</v>
      </c>
      <c r="D16053" s="17" t="str">
        <f>VLOOKUP(A16053,[1]vlookups!A:C,3,FALSE)</f>
        <v>171</v>
      </c>
      <c r="E16053" s="4" t="s">
        <v>88</v>
      </c>
      <c r="F16053" t="str">
        <f>VLOOKUP(E16053,[1]vlookups!F:G,2,FALSE)</f>
        <v>Instructional Technology</v>
      </c>
      <c r="G16053" s="4" t="s">
        <v>43</v>
      </c>
      <c r="H16053" t="str">
        <f>VLOOKUP(G16053,[1]vlookups!D:E,2,FALSE)</f>
        <v>Purchased Services</v>
      </c>
      <c r="I16053" s="5">
        <v>3690.55</v>
      </c>
      <c r="J16053" s="17" t="e">
        <f>VLOOKUP(Table1[[#This Row],[CCDDD]],#REF!,2,FALSE)</f>
        <v>#REF!</v>
      </c>
    </row>
    <row r="16054" spans="1:10">
      <c r="A16054" t="s">
        <v>149</v>
      </c>
      <c r="B16054" t="str">
        <f>VLOOKUP(A16054,[1]vlookups!A:B,2,FALSE)</f>
        <v>Kent School District</v>
      </c>
      <c r="C16054" s="18" t="s">
        <v>767</v>
      </c>
      <c r="D16054" s="17" t="str">
        <f>VLOOKUP(A16054,[1]vlookups!A:C,3,FALSE)</f>
        <v>121</v>
      </c>
      <c r="E16054" s="4" t="s">
        <v>86</v>
      </c>
      <c r="F16054" t="str">
        <f>VLOOKUP(E16054,[1]vlookups!F:G,2,FALSE)</f>
        <v>Instructional Professional Development</v>
      </c>
      <c r="G16054" s="4" t="s">
        <v>40</v>
      </c>
      <c r="H16054" t="str">
        <f>VLOOKUP(G16054,[1]vlookups!D:E,2,FALSE)</f>
        <v>Classified Salaries</v>
      </c>
      <c r="I16054" s="5">
        <v>3687</v>
      </c>
      <c r="J16054" s="17" t="e">
        <f>VLOOKUP(Table1[[#This Row],[CCDDD]],#REF!,2,FALSE)</f>
        <v>#REF!</v>
      </c>
    </row>
    <row r="16055" spans="1:10">
      <c r="A16055" t="s">
        <v>726</v>
      </c>
      <c r="B16055" t="str">
        <f>VLOOKUP(A16055,[1]vlookups!A:B,2,FALSE)</f>
        <v>Wilson Creek School District</v>
      </c>
      <c r="C16055" s="18" t="s">
        <v>768</v>
      </c>
      <c r="D16055" s="17" t="str">
        <f>VLOOKUP(A16055,[1]vlookups!A:C,3,FALSE)</f>
        <v>171</v>
      </c>
      <c r="E16055" s="4" t="s">
        <v>90</v>
      </c>
      <c r="F16055" t="str">
        <f>VLOOKUP(E16055,[1]vlookups!F:G,2,FALSE)</f>
        <v>Curriculum</v>
      </c>
      <c r="G16055" s="4" t="s">
        <v>42</v>
      </c>
      <c r="H16055" t="str">
        <f>VLOOKUP(G16055,[1]vlookups!D:E,2,FALSE)</f>
        <v>Supplies and Materials</v>
      </c>
      <c r="I16055" s="5">
        <v>3670</v>
      </c>
      <c r="J16055" s="17" t="e">
        <f>VLOOKUP(Table1[[#This Row],[CCDDD]],#REF!,2,FALSE)</f>
        <v>#REF!</v>
      </c>
    </row>
    <row r="16056" spans="1:10">
      <c r="A16056" t="s">
        <v>161</v>
      </c>
      <c r="B16056" t="str">
        <f>VLOOKUP(A16056,[1]vlookups!A:B,2,FALSE)</f>
        <v>Yakima School District</v>
      </c>
      <c r="C16056" s="18" t="s">
        <v>768</v>
      </c>
      <c r="D16056" s="17" t="str">
        <f>VLOOKUP(A16056,[1]vlookups!A:C,3,FALSE)</f>
        <v>105</v>
      </c>
      <c r="E16056" s="4" t="s">
        <v>78</v>
      </c>
      <c r="F16056" t="str">
        <f>VLOOKUP(E16056,[1]vlookups!F:G,2,FALSE)</f>
        <v>Health and Related Services</v>
      </c>
      <c r="G16056" s="4" t="s">
        <v>40</v>
      </c>
      <c r="H16056" t="str">
        <f>VLOOKUP(G16056,[1]vlookups!D:E,2,FALSE)</f>
        <v>Classified Salaries</v>
      </c>
      <c r="I16056" s="5">
        <v>3656.46</v>
      </c>
      <c r="J16056" s="17" t="e">
        <f>VLOOKUP(Table1[[#This Row],[CCDDD]],#REF!,2,FALSE)</f>
        <v>#REF!</v>
      </c>
    </row>
    <row r="16057" spans="1:10">
      <c r="A16057" t="s">
        <v>217</v>
      </c>
      <c r="B16057" t="str">
        <f>VLOOKUP(A16057,[1]vlookups!A:B,2,FALSE)</f>
        <v>Shelton School District</v>
      </c>
      <c r="C16057" s="18" t="s">
        <v>768</v>
      </c>
      <c r="D16057" s="17" t="str">
        <f>VLOOKUP(A16057,[1]vlookups!A:C,3,FALSE)</f>
        <v>113</v>
      </c>
      <c r="E16057" s="4" t="s">
        <v>80</v>
      </c>
      <c r="F16057" t="str">
        <f>VLOOKUP(E16057,[1]vlookups!F:G,2,FALSE)</f>
        <v>Teaching</v>
      </c>
      <c r="G16057" s="4" t="s">
        <v>42</v>
      </c>
      <c r="H16057" t="str">
        <f>VLOOKUP(G16057,[1]vlookups!D:E,2,FALSE)</f>
        <v>Supplies and Materials</v>
      </c>
      <c r="I16057" s="5">
        <v>3643.85</v>
      </c>
      <c r="J16057" s="17" t="e">
        <f>VLOOKUP(Table1[[#This Row],[CCDDD]],#REF!,2,FALSE)</f>
        <v>#REF!</v>
      </c>
    </row>
    <row r="16058" spans="1:10">
      <c r="A16058" t="s">
        <v>524</v>
      </c>
      <c r="B16058" t="str">
        <f>VLOOKUP(A16058,[1]vlookups!A:B,2,FALSE)</f>
        <v>Brewster School District</v>
      </c>
      <c r="C16058" s="18" t="s">
        <v>768</v>
      </c>
      <c r="D16058" s="17" t="str">
        <f>VLOOKUP(A16058,[1]vlookups!A:C,3,FALSE)</f>
        <v>171</v>
      </c>
      <c r="E16058" s="4" t="s">
        <v>80</v>
      </c>
      <c r="F16058" t="str">
        <f>VLOOKUP(E16058,[1]vlookups!F:G,2,FALSE)</f>
        <v>Teaching</v>
      </c>
      <c r="G16058" s="4" t="s">
        <v>41</v>
      </c>
      <c r="H16058" t="str">
        <f>VLOOKUP(G16058,[1]vlookups!D:E,2,FALSE)</f>
        <v>Payroll Taxes and Benefits</v>
      </c>
      <c r="I16058" s="5">
        <v>3642.83</v>
      </c>
      <c r="J16058" s="17" t="e">
        <f>VLOOKUP(Table1[[#This Row],[CCDDD]],#REF!,2,FALSE)</f>
        <v>#REF!</v>
      </c>
    </row>
    <row r="16059" spans="1:10">
      <c r="A16059" t="s">
        <v>446</v>
      </c>
      <c r="B16059" t="str">
        <f>VLOOKUP(A16059,[1]vlookups!A:B,2,FALSE)</f>
        <v>Bridgeport School District</v>
      </c>
      <c r="C16059" s="18" t="s">
        <v>767</v>
      </c>
      <c r="D16059" s="17" t="str">
        <f>VLOOKUP(A16059,[1]vlookups!A:C,3,FALSE)</f>
        <v>171</v>
      </c>
      <c r="E16059" s="4" t="s">
        <v>72</v>
      </c>
      <c r="F16059" t="str">
        <f>VLOOKUP(E16059,[1]vlookups!F:G,2,FALSE)</f>
        <v>Principal's Office</v>
      </c>
      <c r="G16059" s="4" t="s">
        <v>41</v>
      </c>
      <c r="H16059" t="str">
        <f>VLOOKUP(G16059,[1]vlookups!D:E,2,FALSE)</f>
        <v>Payroll Taxes and Benefits</v>
      </c>
      <c r="I16059" s="5">
        <v>3636.83</v>
      </c>
      <c r="J16059" s="17" t="e">
        <f>VLOOKUP(Table1[[#This Row],[CCDDD]],#REF!,2,FALSE)</f>
        <v>#REF!</v>
      </c>
    </row>
    <row r="16060" spans="1:10">
      <c r="A16060" t="s">
        <v>724</v>
      </c>
      <c r="B16060" t="str">
        <f>VLOOKUP(A16060,[1]vlookups!A:B,2,FALSE)</f>
        <v>Evergreen School District (Stevens)</v>
      </c>
      <c r="C16060" s="18" t="s">
        <v>767</v>
      </c>
      <c r="D16060" s="17" t="str">
        <f>VLOOKUP(A16060,[1]vlookups!A:C,3,FALSE)</f>
        <v>101</v>
      </c>
      <c r="E16060" s="4" t="s">
        <v>130</v>
      </c>
      <c r="F16060" t="str">
        <f>VLOOKUP(E16060,[1]vlookups!F:G,2,FALSE)</f>
        <v>Indirect</v>
      </c>
      <c r="G16060" s="4" t="s">
        <v>46</v>
      </c>
      <c r="H16060" t="str">
        <f>VLOOKUP(G16060,[1]vlookups!D:E,2,FALSE)</f>
        <v>Indirect</v>
      </c>
      <c r="I16060" s="5">
        <v>3636.34</v>
      </c>
      <c r="J16060" s="17" t="e">
        <f>VLOOKUP(Table1[[#This Row],[CCDDD]],#REF!,2,FALSE)</f>
        <v>#REF!</v>
      </c>
    </row>
    <row r="16061" spans="1:10">
      <c r="A16061" t="s">
        <v>598</v>
      </c>
      <c r="B16061" t="str">
        <f>VLOOKUP(A16061,[1]vlookups!A:B,2,FALSE)</f>
        <v>La Conner School District</v>
      </c>
      <c r="C16061" s="18" t="s">
        <v>767</v>
      </c>
      <c r="D16061" s="17" t="str">
        <f>VLOOKUP(A16061,[1]vlookups!A:C,3,FALSE)</f>
        <v>189</v>
      </c>
      <c r="E16061" s="4" t="s">
        <v>110</v>
      </c>
      <c r="F16061" t="str">
        <f>VLOOKUP(E16061,[1]vlookups!F:G,2,FALSE)</f>
        <v>Operation of Buildings</v>
      </c>
      <c r="G16061" s="4" t="s">
        <v>42</v>
      </c>
      <c r="H16061" t="str">
        <f>VLOOKUP(G16061,[1]vlookups!D:E,2,FALSE)</f>
        <v>Supplies and Materials</v>
      </c>
      <c r="I16061" s="5">
        <v>3634</v>
      </c>
      <c r="J16061" s="17" t="e">
        <f>VLOOKUP(Table1[[#This Row],[CCDDD]],#REF!,2,FALSE)</f>
        <v>#REF!</v>
      </c>
    </row>
    <row r="16062" spans="1:10">
      <c r="A16062" t="s">
        <v>438</v>
      </c>
      <c r="B16062" t="str">
        <f>VLOOKUP(A16062,[1]vlookups!A:B,2,FALSE)</f>
        <v>McCleary School District</v>
      </c>
      <c r="C16062" s="18" t="s">
        <v>767</v>
      </c>
      <c r="D16062" s="17" t="str">
        <f>VLOOKUP(A16062,[1]vlookups!A:C,3,FALSE)</f>
        <v>113</v>
      </c>
      <c r="E16062" s="4" t="s">
        <v>86</v>
      </c>
      <c r="F16062" t="str">
        <f>VLOOKUP(E16062,[1]vlookups!F:G,2,FALSE)</f>
        <v>Instructional Professional Development</v>
      </c>
      <c r="G16062" s="4" t="s">
        <v>44</v>
      </c>
      <c r="H16062" t="str">
        <f>VLOOKUP(G16062,[1]vlookups!D:E,2,FALSE)</f>
        <v>Employee Travel</v>
      </c>
      <c r="I16062" s="5">
        <v>3628.48</v>
      </c>
      <c r="J16062" s="17" t="e">
        <f>VLOOKUP(Table1[[#This Row],[CCDDD]],#REF!,2,FALSE)</f>
        <v>#REF!</v>
      </c>
    </row>
    <row r="16063" spans="1:10">
      <c r="A16063" t="s">
        <v>239</v>
      </c>
      <c r="B16063" t="str">
        <f>VLOOKUP(A16063,[1]vlookups!A:B,2,FALSE)</f>
        <v>Sumner School District</v>
      </c>
      <c r="C16063" s="18" t="s">
        <v>767</v>
      </c>
      <c r="D16063" s="17" t="str">
        <f>VLOOKUP(A16063,[1]vlookups!A:C,3,FALSE)</f>
        <v>121</v>
      </c>
      <c r="E16063" s="4" t="s">
        <v>80</v>
      </c>
      <c r="F16063" t="str">
        <f>VLOOKUP(E16063,[1]vlookups!F:G,2,FALSE)</f>
        <v>Teaching</v>
      </c>
      <c r="G16063" s="4" t="s">
        <v>40</v>
      </c>
      <c r="H16063" t="str">
        <f>VLOOKUP(G16063,[1]vlookups!D:E,2,FALSE)</f>
        <v>Classified Salaries</v>
      </c>
      <c r="I16063" s="5">
        <v>3627.47</v>
      </c>
      <c r="J16063" s="17" t="e">
        <f>VLOOKUP(Table1[[#This Row],[CCDDD]],#REF!,2,FALSE)</f>
        <v>#REF!</v>
      </c>
    </row>
    <row r="16064" spans="1:10">
      <c r="A16064" t="s">
        <v>217</v>
      </c>
      <c r="B16064" t="str">
        <f>VLOOKUP(A16064,[1]vlookups!A:B,2,FALSE)</f>
        <v>Shelton School District</v>
      </c>
      <c r="C16064" s="18" t="s">
        <v>767</v>
      </c>
      <c r="D16064" s="17" t="str">
        <f>VLOOKUP(A16064,[1]vlookups!A:C,3,FALSE)</f>
        <v>113</v>
      </c>
      <c r="E16064" s="4" t="s">
        <v>74</v>
      </c>
      <c r="F16064" t="str">
        <f>VLOOKUP(E16064,[1]vlookups!F:G,2,FALSE)</f>
        <v>Guidance and Counseling</v>
      </c>
      <c r="G16064" s="4" t="s">
        <v>42</v>
      </c>
      <c r="H16064" t="str">
        <f>VLOOKUP(G16064,[1]vlookups!D:E,2,FALSE)</f>
        <v>Supplies and Materials</v>
      </c>
      <c r="I16064" s="5">
        <v>3609.12</v>
      </c>
      <c r="J16064" s="17" t="e">
        <f>VLOOKUP(Table1[[#This Row],[CCDDD]],#REF!,2,FALSE)</f>
        <v>#REF!</v>
      </c>
    </row>
    <row r="16065" spans="1:10">
      <c r="A16065" t="s">
        <v>157</v>
      </c>
      <c r="B16065" t="str">
        <f>VLOOKUP(A16065,[1]vlookups!A:B,2,FALSE)</f>
        <v>Renton School District</v>
      </c>
      <c r="C16065" s="18" t="s">
        <v>767</v>
      </c>
      <c r="D16065" s="17" t="str">
        <f>VLOOKUP(A16065,[1]vlookups!A:C,3,FALSE)</f>
        <v>121</v>
      </c>
      <c r="E16065" s="4" t="s">
        <v>128</v>
      </c>
      <c r="F16065" t="str">
        <f>VLOOKUP(E16065,[1]vlookups!F:G,2,FALSE)</f>
        <v>Public Activies</v>
      </c>
      <c r="G16065" s="4" t="s">
        <v>41</v>
      </c>
      <c r="H16065" t="str">
        <f>VLOOKUP(G16065,[1]vlookups!D:E,2,FALSE)</f>
        <v>Payroll Taxes and Benefits</v>
      </c>
      <c r="I16065" s="5">
        <v>3606.04</v>
      </c>
      <c r="J16065" s="17" t="e">
        <f>VLOOKUP(Table1[[#This Row],[CCDDD]],#REF!,2,FALSE)</f>
        <v>#REF!</v>
      </c>
    </row>
    <row r="16066" spans="1:10">
      <c r="A16066" t="s">
        <v>225</v>
      </c>
      <c r="B16066" t="str">
        <f>VLOOKUP(A16066,[1]vlookups!A:B,2,FALSE)</f>
        <v>University Place School District</v>
      </c>
      <c r="C16066" s="18" t="s">
        <v>768</v>
      </c>
      <c r="D16066" s="17" t="str">
        <f>VLOOKUP(A16066,[1]vlookups!A:C,3,FALSE)</f>
        <v>121</v>
      </c>
      <c r="E16066" s="4" t="s">
        <v>76</v>
      </c>
      <c r="F16066" t="str">
        <f>VLOOKUP(E16066,[1]vlookups!F:G,2,FALSE)</f>
        <v>Pupil Management and Safety</v>
      </c>
      <c r="G16066" s="4" t="s">
        <v>40</v>
      </c>
      <c r="H16066" t="str">
        <f>VLOOKUP(G16066,[1]vlookups!D:E,2,FALSE)</f>
        <v>Classified Salaries</v>
      </c>
      <c r="I16066" s="5">
        <v>3604.97</v>
      </c>
      <c r="J16066" s="17" t="e">
        <f>VLOOKUP(Table1[[#This Row],[CCDDD]],#REF!,2,FALSE)</f>
        <v>#REF!</v>
      </c>
    </row>
    <row r="16067" spans="1:10">
      <c r="A16067" t="s">
        <v>514</v>
      </c>
      <c r="B16067" t="str">
        <f>VLOOKUP(A16067,[1]vlookups!A:B,2,FALSE)</f>
        <v>Lakewood School District</v>
      </c>
      <c r="C16067" s="18" t="s">
        <v>767</v>
      </c>
      <c r="D16067" s="17" t="str">
        <f>VLOOKUP(A16067,[1]vlookups!A:C,3,FALSE)</f>
        <v>189</v>
      </c>
      <c r="E16067" s="4" t="s">
        <v>86</v>
      </c>
      <c r="F16067" t="str">
        <f>VLOOKUP(E16067,[1]vlookups!F:G,2,FALSE)</f>
        <v>Instructional Professional Development</v>
      </c>
      <c r="G16067" s="4" t="s">
        <v>41</v>
      </c>
      <c r="H16067" t="str">
        <f>VLOOKUP(G16067,[1]vlookups!D:E,2,FALSE)</f>
        <v>Payroll Taxes and Benefits</v>
      </c>
      <c r="I16067" s="5">
        <v>3602.34</v>
      </c>
      <c r="J16067" s="17" t="e">
        <f>VLOOKUP(Table1[[#This Row],[CCDDD]],#REF!,2,FALSE)</f>
        <v>#REF!</v>
      </c>
    </row>
    <row r="16068" spans="1:10">
      <c r="A16068" t="s">
        <v>335</v>
      </c>
      <c r="B16068" t="str">
        <f>VLOOKUP(A16068,[1]vlookups!A:B,2,FALSE)</f>
        <v>West Valley School District (Yakima)</v>
      </c>
      <c r="C16068" s="18" t="s">
        <v>767</v>
      </c>
      <c r="D16068" s="17" t="str">
        <f>VLOOKUP(A16068,[1]vlookups!A:C,3,FALSE)</f>
        <v>105</v>
      </c>
      <c r="E16068" s="4" t="s">
        <v>86</v>
      </c>
      <c r="F16068" t="str">
        <f>VLOOKUP(E16068,[1]vlookups!F:G,2,FALSE)</f>
        <v>Instructional Professional Development</v>
      </c>
      <c r="G16068" s="4" t="s">
        <v>40</v>
      </c>
      <c r="H16068" t="str">
        <f>VLOOKUP(G16068,[1]vlookups!D:E,2,FALSE)</f>
        <v>Classified Salaries</v>
      </c>
      <c r="I16068" s="5">
        <v>3600</v>
      </c>
      <c r="J16068" s="17" t="e">
        <f>VLOOKUP(Table1[[#This Row],[CCDDD]],#REF!,2,FALSE)</f>
        <v>#REF!</v>
      </c>
    </row>
    <row r="16069" spans="1:10">
      <c r="A16069" t="s">
        <v>253</v>
      </c>
      <c r="B16069" t="str">
        <f>VLOOKUP(A16069,[1]vlookups!A:B,2,FALSE)</f>
        <v>Kelso School District</v>
      </c>
      <c r="C16069" s="18" t="s">
        <v>767</v>
      </c>
      <c r="D16069" s="17" t="str">
        <f>VLOOKUP(A16069,[1]vlookups!A:C,3,FALSE)</f>
        <v>112</v>
      </c>
      <c r="E16069" s="4" t="s">
        <v>98</v>
      </c>
      <c r="F16069" t="str">
        <f>VLOOKUP(E16069,[1]vlookups!F:G,2,FALSE)</f>
        <v>Transportation Supervision</v>
      </c>
      <c r="G16069" s="4" t="s">
        <v>41</v>
      </c>
      <c r="H16069" t="str">
        <f>VLOOKUP(G16069,[1]vlookups!D:E,2,FALSE)</f>
        <v>Payroll Taxes and Benefits</v>
      </c>
      <c r="I16069" s="5">
        <v>3598.38</v>
      </c>
      <c r="J16069" s="17" t="e">
        <f>VLOOKUP(Table1[[#This Row],[CCDDD]],#REF!,2,FALSE)</f>
        <v>#REF!</v>
      </c>
    </row>
    <row r="16070" spans="1:10">
      <c r="A16070" t="s">
        <v>333</v>
      </c>
      <c r="B16070" t="str">
        <f>VLOOKUP(A16070,[1]vlookups!A:B,2,FALSE)</f>
        <v>Union Gap School District</v>
      </c>
      <c r="C16070" s="18" t="s">
        <v>768</v>
      </c>
      <c r="D16070" s="17" t="str">
        <f>VLOOKUP(A16070,[1]vlookups!A:C,3,FALSE)</f>
        <v>105</v>
      </c>
      <c r="E16070" s="4" t="s">
        <v>80</v>
      </c>
      <c r="F16070" t="str">
        <f>VLOOKUP(E16070,[1]vlookups!F:G,2,FALSE)</f>
        <v>Teaching</v>
      </c>
      <c r="G16070" s="4" t="s">
        <v>41</v>
      </c>
      <c r="H16070" t="str">
        <f>VLOOKUP(G16070,[1]vlookups!D:E,2,FALSE)</f>
        <v>Payroll Taxes and Benefits</v>
      </c>
      <c r="I16070" s="5">
        <v>3587.9</v>
      </c>
      <c r="J16070" s="17" t="e">
        <f>VLOOKUP(Table1[[#This Row],[CCDDD]],#REF!,2,FALSE)</f>
        <v>#REF!</v>
      </c>
    </row>
    <row r="16071" spans="1:10">
      <c r="A16071" t="s">
        <v>347</v>
      </c>
      <c r="B16071" t="str">
        <f>VLOOKUP(A16071,[1]vlookups!A:B,2,FALSE)</f>
        <v>Chewelah School District</v>
      </c>
      <c r="C16071" s="18" t="s">
        <v>767</v>
      </c>
      <c r="D16071" s="17" t="str">
        <f>VLOOKUP(A16071,[1]vlookups!A:C,3,FALSE)</f>
        <v>101</v>
      </c>
      <c r="E16071" s="4" t="s">
        <v>80</v>
      </c>
      <c r="F16071" t="str">
        <f>VLOOKUP(E16071,[1]vlookups!F:G,2,FALSE)</f>
        <v>Teaching</v>
      </c>
      <c r="G16071" s="4" t="s">
        <v>43</v>
      </c>
      <c r="H16071" t="str">
        <f>VLOOKUP(G16071,[1]vlookups!D:E,2,FALSE)</f>
        <v>Purchased Services</v>
      </c>
      <c r="I16071" s="5">
        <v>3584</v>
      </c>
      <c r="J16071" s="17" t="e">
        <f>VLOOKUP(Table1[[#This Row],[CCDDD]],#REF!,2,FALSE)</f>
        <v>#REF!</v>
      </c>
    </row>
    <row r="16072" spans="1:10">
      <c r="A16072" t="s">
        <v>424</v>
      </c>
      <c r="B16072" t="str">
        <f>VLOOKUP(A16072,[1]vlookups!A:B,2,FALSE)</f>
        <v>Warden School District</v>
      </c>
      <c r="C16072" s="18" t="s">
        <v>768</v>
      </c>
      <c r="D16072" s="17" t="str">
        <f>VLOOKUP(A16072,[1]vlookups!A:C,3,FALSE)</f>
        <v>171</v>
      </c>
      <c r="E16072" s="4" t="s">
        <v>72</v>
      </c>
      <c r="F16072" t="str">
        <f>VLOOKUP(E16072,[1]vlookups!F:G,2,FALSE)</f>
        <v>Principal's Office</v>
      </c>
      <c r="G16072" s="4" t="s">
        <v>42</v>
      </c>
      <c r="H16072" t="str">
        <f>VLOOKUP(G16072,[1]vlookups!D:E,2,FALSE)</f>
        <v>Supplies and Materials</v>
      </c>
      <c r="I16072" s="5">
        <v>3581.31</v>
      </c>
      <c r="J16072" s="17" t="e">
        <f>VLOOKUP(Table1[[#This Row],[CCDDD]],#REF!,2,FALSE)</f>
        <v>#REF!</v>
      </c>
    </row>
    <row r="16073" spans="1:10">
      <c r="A16073" t="s">
        <v>159</v>
      </c>
      <c r="B16073" t="str">
        <f>VLOOKUP(A16073,[1]vlookups!A:B,2,FALSE)</f>
        <v>Auburn School District</v>
      </c>
      <c r="C16073" s="18" t="s">
        <v>768</v>
      </c>
      <c r="D16073" s="17" t="str">
        <f>VLOOKUP(A16073,[1]vlookups!A:C,3,FALSE)</f>
        <v>121</v>
      </c>
      <c r="E16073" s="4" t="s">
        <v>78</v>
      </c>
      <c r="F16073" t="str">
        <f>VLOOKUP(E16073,[1]vlookups!F:G,2,FALSE)</f>
        <v>Health and Related Services</v>
      </c>
      <c r="G16073" s="4" t="s">
        <v>43</v>
      </c>
      <c r="H16073" t="str">
        <f>VLOOKUP(G16073,[1]vlookups!D:E,2,FALSE)</f>
        <v>Purchased Services</v>
      </c>
      <c r="I16073" s="5">
        <v>3580</v>
      </c>
      <c r="J16073" s="17" t="e">
        <f>VLOOKUP(Table1[[#This Row],[CCDDD]],#REF!,2,FALSE)</f>
        <v>#REF!</v>
      </c>
    </row>
    <row r="16074" spans="1:10">
      <c r="A16074" t="s">
        <v>257</v>
      </c>
      <c r="B16074" t="str">
        <f>VLOOKUP(A16074,[1]vlookups!A:B,2,FALSE)</f>
        <v>Yelm School District</v>
      </c>
      <c r="C16074" s="18" t="s">
        <v>767</v>
      </c>
      <c r="D16074" s="17" t="str">
        <f>VLOOKUP(A16074,[1]vlookups!A:C,3,FALSE)</f>
        <v>113</v>
      </c>
      <c r="E16074" s="4" t="s">
        <v>74</v>
      </c>
      <c r="F16074" t="str">
        <f>VLOOKUP(E16074,[1]vlookups!F:G,2,FALSE)</f>
        <v>Guidance and Counseling</v>
      </c>
      <c r="G16074" s="4" t="s">
        <v>42</v>
      </c>
      <c r="H16074" t="str">
        <f>VLOOKUP(G16074,[1]vlookups!D:E,2,FALSE)</f>
        <v>Supplies and Materials</v>
      </c>
      <c r="I16074" s="5">
        <v>3578.34</v>
      </c>
      <c r="J16074" s="17" t="e">
        <f>VLOOKUP(Table1[[#This Row],[CCDDD]],#REF!,2,FALSE)</f>
        <v>#REF!</v>
      </c>
    </row>
    <row r="16075" spans="1:10">
      <c r="A16075" t="s">
        <v>213</v>
      </c>
      <c r="B16075" t="str">
        <f>VLOOKUP(A16075,[1]vlookups!A:B,2,FALSE)</f>
        <v>East Valley School District (Spokane)</v>
      </c>
      <c r="C16075" s="18" t="s">
        <v>767</v>
      </c>
      <c r="D16075" s="17" t="str">
        <f>VLOOKUP(A16075,[1]vlookups!A:C,3,FALSE)</f>
        <v>101</v>
      </c>
      <c r="E16075" s="4" t="s">
        <v>100</v>
      </c>
      <c r="F16075" t="str">
        <f>VLOOKUP(E16075,[1]vlookups!F:G,2,FALSE)</f>
        <v>Transportation Operations</v>
      </c>
      <c r="G16075" s="4" t="s">
        <v>40</v>
      </c>
      <c r="H16075" t="str">
        <f>VLOOKUP(G16075,[1]vlookups!D:E,2,FALSE)</f>
        <v>Classified Salaries</v>
      </c>
      <c r="I16075" s="5">
        <v>3573</v>
      </c>
      <c r="J16075" s="17" t="e">
        <f>VLOOKUP(Table1[[#This Row],[CCDDD]],#REF!,2,FALSE)</f>
        <v>#REF!</v>
      </c>
    </row>
    <row r="16076" spans="1:10">
      <c r="A16076" t="s">
        <v>546</v>
      </c>
      <c r="B16076" t="str">
        <f>VLOOKUP(A16076,[1]vlookups!A:B,2,FALSE)</f>
        <v>Pateros School District</v>
      </c>
      <c r="C16076" s="18" t="s">
        <v>767</v>
      </c>
      <c r="D16076" s="17" t="str">
        <f>VLOOKUP(A16076,[1]vlookups!A:C,3,FALSE)</f>
        <v>171</v>
      </c>
      <c r="E16076" s="4" t="s">
        <v>78</v>
      </c>
      <c r="F16076" t="str">
        <f>VLOOKUP(E16076,[1]vlookups!F:G,2,FALSE)</f>
        <v>Health and Related Services</v>
      </c>
      <c r="G16076" s="4" t="s">
        <v>42</v>
      </c>
      <c r="H16076" t="str">
        <f>VLOOKUP(G16076,[1]vlookups!D:E,2,FALSE)</f>
        <v>Supplies and Materials</v>
      </c>
      <c r="I16076" s="5">
        <v>3570.28</v>
      </c>
      <c r="J16076" s="17" t="e">
        <f>VLOOKUP(Table1[[#This Row],[CCDDD]],#REF!,2,FALSE)</f>
        <v>#REF!</v>
      </c>
    </row>
    <row r="16077" spans="1:10">
      <c r="A16077" t="s">
        <v>287</v>
      </c>
      <c r="B16077" t="str">
        <f>VLOOKUP(A16077,[1]vlookups!A:B,2,FALSE)</f>
        <v>Othello School District</v>
      </c>
      <c r="C16077" s="18" t="s">
        <v>767</v>
      </c>
      <c r="D16077" s="17" t="str">
        <f>VLOOKUP(A16077,[1]vlookups!A:C,3,FALSE)</f>
        <v>123</v>
      </c>
      <c r="E16077" s="4" t="s">
        <v>82</v>
      </c>
      <c r="F16077" t="str">
        <f>VLOOKUP(E16077,[1]vlookups!F:G,2,FALSE)</f>
        <v>Extracurricular</v>
      </c>
      <c r="G16077" s="4" t="s">
        <v>43</v>
      </c>
      <c r="H16077" t="str">
        <f>VLOOKUP(G16077,[1]vlookups!D:E,2,FALSE)</f>
        <v>Purchased Services</v>
      </c>
      <c r="I16077" s="5">
        <v>3565.67</v>
      </c>
      <c r="J16077" s="17" t="e">
        <f>VLOOKUP(Table1[[#This Row],[CCDDD]],#REF!,2,FALSE)</f>
        <v>#REF!</v>
      </c>
    </row>
    <row r="16078" spans="1:10">
      <c r="A16078" t="s">
        <v>694</v>
      </c>
      <c r="B16078" t="str">
        <f>VLOOKUP(A16078,[1]vlookups!A:B,2,FALSE)</f>
        <v>Glenwood School District</v>
      </c>
      <c r="C16078" s="18" t="s">
        <v>767</v>
      </c>
      <c r="D16078" s="17" t="str">
        <f>VLOOKUP(A16078,[1]vlookups!A:C,3,FALSE)</f>
        <v>112</v>
      </c>
      <c r="E16078" s="4" t="s">
        <v>80</v>
      </c>
      <c r="F16078" t="str">
        <f>VLOOKUP(E16078,[1]vlookups!F:G,2,FALSE)</f>
        <v>Teaching</v>
      </c>
      <c r="G16078" s="4" t="s">
        <v>40</v>
      </c>
      <c r="H16078" t="str">
        <f>VLOOKUP(G16078,[1]vlookups!D:E,2,FALSE)</f>
        <v>Classified Salaries</v>
      </c>
      <c r="I16078" s="5">
        <v>3561.39</v>
      </c>
      <c r="J16078" s="17" t="e">
        <f>VLOOKUP(Table1[[#This Row],[CCDDD]],#REF!,2,FALSE)</f>
        <v>#REF!</v>
      </c>
    </row>
    <row r="16079" spans="1:10">
      <c r="A16079" t="s">
        <v>574</v>
      </c>
      <c r="B16079" t="str">
        <f>VLOOKUP(A16079,[1]vlookups!A:B,2,FALSE)</f>
        <v>Keller School District</v>
      </c>
      <c r="C16079" s="18" t="s">
        <v>767</v>
      </c>
      <c r="D16079" s="17" t="str">
        <f>VLOOKUP(A16079,[1]vlookups!A:C,3,FALSE)</f>
        <v>101</v>
      </c>
      <c r="E16079" s="4" t="s">
        <v>112</v>
      </c>
      <c r="F16079" t="str">
        <f>VLOOKUP(E16079,[1]vlookups!F:G,2,FALSE)</f>
        <v>Building Maintenance</v>
      </c>
      <c r="G16079" s="4" t="s">
        <v>42</v>
      </c>
      <c r="H16079" t="str">
        <f>VLOOKUP(G16079,[1]vlookups!D:E,2,FALSE)</f>
        <v>Supplies and Materials</v>
      </c>
      <c r="I16079" s="5">
        <v>3560.79</v>
      </c>
      <c r="J16079" s="17" t="e">
        <f>VLOOKUP(Table1[[#This Row],[CCDDD]],#REF!,2,FALSE)</f>
        <v>#REF!</v>
      </c>
    </row>
    <row r="16080" spans="1:10">
      <c r="A16080" t="s">
        <v>215</v>
      </c>
      <c r="B16080" t="str">
        <f>VLOOKUP(A16080,[1]vlookups!A:B,2,FALSE)</f>
        <v>Sunnyside School District</v>
      </c>
      <c r="C16080" s="18" t="s">
        <v>767</v>
      </c>
      <c r="D16080" s="17" t="str">
        <f>VLOOKUP(A16080,[1]vlookups!A:C,3,FALSE)</f>
        <v>105</v>
      </c>
      <c r="E16080" s="4" t="s">
        <v>62</v>
      </c>
      <c r="F16080" t="str">
        <f>VLOOKUP(E16080,[1]vlookups!F:G,2,FALSE)</f>
        <v>Business Office</v>
      </c>
      <c r="G16080" s="4" t="s">
        <v>40</v>
      </c>
      <c r="H16080" t="str">
        <f>VLOOKUP(G16080,[1]vlookups!D:E,2,FALSE)</f>
        <v>Classified Salaries</v>
      </c>
      <c r="I16080" s="5">
        <v>3555.57</v>
      </c>
      <c r="J16080" s="17" t="e">
        <f>VLOOKUP(Table1[[#This Row],[CCDDD]],#REF!,2,FALSE)</f>
        <v>#REF!</v>
      </c>
    </row>
    <row r="16081" spans="1:10">
      <c r="A16081" t="s">
        <v>221</v>
      </c>
      <c r="B16081" t="str">
        <f>VLOOKUP(A16081,[1]vlookups!A:B,2,FALSE)</f>
        <v>Wapato School District</v>
      </c>
      <c r="C16081" s="18" t="s">
        <v>768</v>
      </c>
      <c r="D16081" s="17" t="str">
        <f>VLOOKUP(A16081,[1]vlookups!A:C,3,FALSE)</f>
        <v>105</v>
      </c>
      <c r="E16081" s="4" t="s">
        <v>80</v>
      </c>
      <c r="F16081" t="str">
        <f>VLOOKUP(E16081,[1]vlookups!F:G,2,FALSE)</f>
        <v>Teaching</v>
      </c>
      <c r="G16081" s="4" t="s">
        <v>44</v>
      </c>
      <c r="H16081" t="str">
        <f>VLOOKUP(G16081,[1]vlookups!D:E,2,FALSE)</f>
        <v>Employee Travel</v>
      </c>
      <c r="I16081" s="5">
        <v>3555.56</v>
      </c>
      <c r="J16081" s="17" t="e">
        <f>VLOOKUP(Table1[[#This Row],[CCDDD]],#REF!,2,FALSE)</f>
        <v>#REF!</v>
      </c>
    </row>
    <row r="16082" spans="1:10">
      <c r="A16082" t="s">
        <v>225</v>
      </c>
      <c r="B16082" t="str">
        <f>VLOOKUP(A16082,[1]vlookups!A:B,2,FALSE)</f>
        <v>University Place School District</v>
      </c>
      <c r="C16082" s="18" t="s">
        <v>768</v>
      </c>
      <c r="D16082" s="17" t="str">
        <f>VLOOKUP(A16082,[1]vlookups!A:C,3,FALSE)</f>
        <v>121</v>
      </c>
      <c r="E16082" s="4" t="s">
        <v>80</v>
      </c>
      <c r="F16082" t="str">
        <f>VLOOKUP(E16082,[1]vlookups!F:G,2,FALSE)</f>
        <v>Teaching</v>
      </c>
      <c r="G16082" s="4" t="s">
        <v>40</v>
      </c>
      <c r="H16082" t="str">
        <f>VLOOKUP(G16082,[1]vlookups!D:E,2,FALSE)</f>
        <v>Classified Salaries</v>
      </c>
      <c r="I16082" s="5">
        <v>3548.88</v>
      </c>
      <c r="J16082" s="17" t="e">
        <f>VLOOKUP(Table1[[#This Row],[CCDDD]],#REF!,2,FALSE)</f>
        <v>#REF!</v>
      </c>
    </row>
    <row r="16083" spans="1:10">
      <c r="A16083" t="s">
        <v>271</v>
      </c>
      <c r="B16083" t="str">
        <f>VLOOKUP(A16083,[1]vlookups!A:B,2,FALSE)</f>
        <v>Franklin Pierce School District</v>
      </c>
      <c r="C16083" s="18" t="s">
        <v>768</v>
      </c>
      <c r="D16083" s="17" t="str">
        <f>VLOOKUP(A16083,[1]vlookups!A:C,3,FALSE)</f>
        <v>121</v>
      </c>
      <c r="E16083" s="4" t="s">
        <v>74</v>
      </c>
      <c r="F16083" t="str">
        <f>VLOOKUP(E16083,[1]vlookups!F:G,2,FALSE)</f>
        <v>Guidance and Counseling</v>
      </c>
      <c r="G16083" s="4" t="s">
        <v>41</v>
      </c>
      <c r="H16083" t="str">
        <f>VLOOKUP(G16083,[1]vlookups!D:E,2,FALSE)</f>
        <v>Payroll Taxes and Benefits</v>
      </c>
      <c r="I16083" s="5">
        <v>3547.86</v>
      </c>
      <c r="J16083" s="17" t="e">
        <f>VLOOKUP(Table1[[#This Row],[CCDDD]],#REF!,2,FALSE)</f>
        <v>#REF!</v>
      </c>
    </row>
    <row r="16084" spans="1:10">
      <c r="A16084" t="s">
        <v>233</v>
      </c>
      <c r="B16084" t="str">
        <f>VLOOKUP(A16084,[1]vlookups!A:B,2,FALSE)</f>
        <v>Grandview School District</v>
      </c>
      <c r="C16084" s="18" t="s">
        <v>767</v>
      </c>
      <c r="D16084" s="17" t="str">
        <f>VLOOKUP(A16084,[1]vlookups!A:C,3,FALSE)</f>
        <v>105</v>
      </c>
      <c r="E16084" s="4" t="s">
        <v>86</v>
      </c>
      <c r="F16084" t="str">
        <f>VLOOKUP(E16084,[1]vlookups!F:G,2,FALSE)</f>
        <v>Instructional Professional Development</v>
      </c>
      <c r="G16084" s="4" t="s">
        <v>41</v>
      </c>
      <c r="H16084" t="str">
        <f>VLOOKUP(G16084,[1]vlookups!D:E,2,FALSE)</f>
        <v>Payroll Taxes and Benefits</v>
      </c>
      <c r="I16084" s="5">
        <v>3547.28</v>
      </c>
      <c r="J16084" s="17" t="e">
        <f>VLOOKUP(Table1[[#This Row],[CCDDD]],#REF!,2,FALSE)</f>
        <v>#REF!</v>
      </c>
    </row>
    <row r="16085" spans="1:10">
      <c r="A16085" t="s">
        <v>357</v>
      </c>
      <c r="B16085" t="str">
        <f>VLOOKUP(A16085,[1]vlookups!A:B,2,FALSE)</f>
        <v>Burlington-Edison School District</v>
      </c>
      <c r="C16085" s="18" t="s">
        <v>768</v>
      </c>
      <c r="D16085" s="17" t="str">
        <f>VLOOKUP(A16085,[1]vlookups!A:C,3,FALSE)</f>
        <v>189</v>
      </c>
      <c r="E16085" s="4" t="s">
        <v>86</v>
      </c>
      <c r="F16085" t="str">
        <f>VLOOKUP(E16085,[1]vlookups!F:G,2,FALSE)</f>
        <v>Instructional Professional Development</v>
      </c>
      <c r="G16085" s="4" t="s">
        <v>41</v>
      </c>
      <c r="H16085" t="str">
        <f>VLOOKUP(G16085,[1]vlookups!D:E,2,FALSE)</f>
        <v>Payroll Taxes and Benefits</v>
      </c>
      <c r="I16085" s="5">
        <v>3545.27</v>
      </c>
      <c r="J16085" s="17" t="e">
        <f>VLOOKUP(Table1[[#This Row],[CCDDD]],#REF!,2,FALSE)</f>
        <v>#REF!</v>
      </c>
    </row>
    <row r="16086" spans="1:10">
      <c r="A16086" t="s">
        <v>269</v>
      </c>
      <c r="B16086" t="str">
        <f>VLOOKUP(A16086,[1]vlookups!A:B,2,FALSE)</f>
        <v>Shoreline School District</v>
      </c>
      <c r="C16086" s="18" t="s">
        <v>768</v>
      </c>
      <c r="D16086" s="17" t="str">
        <f>VLOOKUP(A16086,[1]vlookups!A:C,3,FALSE)</f>
        <v>121</v>
      </c>
      <c r="E16086" s="4" t="s">
        <v>72</v>
      </c>
      <c r="F16086" t="str">
        <f>VLOOKUP(E16086,[1]vlookups!F:G,2,FALSE)</f>
        <v>Principal's Office</v>
      </c>
      <c r="G16086" s="4" t="s">
        <v>41</v>
      </c>
      <c r="H16086" t="str">
        <f>VLOOKUP(G16086,[1]vlookups!D:E,2,FALSE)</f>
        <v>Payroll Taxes and Benefits</v>
      </c>
      <c r="I16086" s="5">
        <v>3541.81</v>
      </c>
      <c r="J16086" s="17" t="e">
        <f>VLOOKUP(Table1[[#This Row],[CCDDD]],#REF!,2,FALSE)</f>
        <v>#REF!</v>
      </c>
    </row>
    <row r="16087" spans="1:10">
      <c r="A16087" t="s">
        <v>237</v>
      </c>
      <c r="B16087" t="str">
        <f>VLOOKUP(A16087,[1]vlookups!A:B,2,FALSE)</f>
        <v>Mead School District</v>
      </c>
      <c r="C16087" s="18" t="s">
        <v>768</v>
      </c>
      <c r="D16087" s="17" t="str">
        <f>VLOOKUP(A16087,[1]vlookups!A:C,3,FALSE)</f>
        <v>101</v>
      </c>
      <c r="E16087" s="4" t="s">
        <v>86</v>
      </c>
      <c r="F16087" t="str">
        <f>VLOOKUP(E16087,[1]vlookups!F:G,2,FALSE)</f>
        <v>Instructional Professional Development</v>
      </c>
      <c r="G16087" s="4" t="s">
        <v>39</v>
      </c>
      <c r="H16087" t="str">
        <f>VLOOKUP(G16087,[1]vlookups!D:E,2,FALSE)</f>
        <v>Certificated Salaries</v>
      </c>
      <c r="I16087" s="5">
        <v>3534.58</v>
      </c>
      <c r="J16087" s="17" t="e">
        <f>VLOOKUP(Table1[[#This Row],[CCDDD]],#REF!,2,FALSE)</f>
        <v>#REF!</v>
      </c>
    </row>
    <row r="16088" spans="1:10">
      <c r="A16088" t="s">
        <v>406</v>
      </c>
      <c r="B16088" t="str">
        <f>VLOOKUP(A16088,[1]vlookups!A:B,2,FALSE)</f>
        <v>Riverview School District</v>
      </c>
      <c r="C16088" s="18" t="s">
        <v>767</v>
      </c>
      <c r="D16088" s="17" t="str">
        <f>VLOOKUP(A16088,[1]vlookups!A:C,3,FALSE)</f>
        <v>121</v>
      </c>
      <c r="E16088" s="4" t="s">
        <v>80</v>
      </c>
      <c r="F16088" t="str">
        <f>VLOOKUP(E16088,[1]vlookups!F:G,2,FALSE)</f>
        <v>Teaching</v>
      </c>
      <c r="G16088" s="4" t="s">
        <v>41</v>
      </c>
      <c r="H16088" t="str">
        <f>VLOOKUP(G16088,[1]vlookups!D:E,2,FALSE)</f>
        <v>Payroll Taxes and Benefits</v>
      </c>
      <c r="I16088" s="5">
        <v>3533.45</v>
      </c>
      <c r="J16088" s="17" t="e">
        <f>VLOOKUP(Table1[[#This Row],[CCDDD]],#REF!,2,FALSE)</f>
        <v>#REF!</v>
      </c>
    </row>
    <row r="16089" spans="1:10">
      <c r="A16089" t="s">
        <v>182</v>
      </c>
      <c r="B16089" t="str">
        <f>VLOOKUP(A16089,[1]vlookups!A:B,2,FALSE)</f>
        <v>Wenatchee School District</v>
      </c>
      <c r="C16089" s="18" t="s">
        <v>767</v>
      </c>
      <c r="D16089" s="17" t="str">
        <f>VLOOKUP(A16089,[1]vlookups!A:C,3,FALSE)</f>
        <v>171</v>
      </c>
      <c r="E16089" s="4" t="s">
        <v>86</v>
      </c>
      <c r="F16089" t="str">
        <f>VLOOKUP(E16089,[1]vlookups!F:G,2,FALSE)</f>
        <v>Instructional Professional Development</v>
      </c>
      <c r="G16089" s="4" t="s">
        <v>42</v>
      </c>
      <c r="H16089" t="str">
        <f>VLOOKUP(G16089,[1]vlookups!D:E,2,FALSE)</f>
        <v>Supplies and Materials</v>
      </c>
      <c r="I16089" s="5">
        <v>3522.07</v>
      </c>
      <c r="J16089" s="17" t="e">
        <f>VLOOKUP(Table1[[#This Row],[CCDDD]],#REF!,2,FALSE)</f>
        <v>#REF!</v>
      </c>
    </row>
    <row r="16090" spans="1:10">
      <c r="A16090" t="s">
        <v>161</v>
      </c>
      <c r="B16090" t="str">
        <f>VLOOKUP(A16090,[1]vlookups!A:B,2,FALSE)</f>
        <v>Yakima School District</v>
      </c>
      <c r="C16090" s="18" t="s">
        <v>767</v>
      </c>
      <c r="D16090" s="17" t="str">
        <f>VLOOKUP(A16090,[1]vlookups!A:C,3,FALSE)</f>
        <v>105</v>
      </c>
      <c r="E16090" s="4" t="s">
        <v>82</v>
      </c>
      <c r="F16090" t="str">
        <f>VLOOKUP(E16090,[1]vlookups!F:G,2,FALSE)</f>
        <v>Extracurricular</v>
      </c>
      <c r="G16090" s="4" t="s">
        <v>41</v>
      </c>
      <c r="H16090" t="str">
        <f>VLOOKUP(G16090,[1]vlookups!D:E,2,FALSE)</f>
        <v>Payroll Taxes and Benefits</v>
      </c>
      <c r="I16090" s="5">
        <v>3515.75</v>
      </c>
      <c r="J16090" s="17" t="e">
        <f>VLOOKUP(Table1[[#This Row],[CCDDD]],#REF!,2,FALSE)</f>
        <v>#REF!</v>
      </c>
    </row>
    <row r="16091" spans="1:10">
      <c r="A16091" t="s">
        <v>736</v>
      </c>
      <c r="B16091" t="str">
        <f>VLOOKUP(A16091,[1]vlookups!A:B,2,FALSE)</f>
        <v>Wishkah Valley School District</v>
      </c>
      <c r="C16091" s="18" t="s">
        <v>767</v>
      </c>
      <c r="D16091" s="17" t="str">
        <f>VLOOKUP(A16091,[1]vlookups!A:C,3,FALSE)</f>
        <v>113</v>
      </c>
      <c r="E16091" s="4" t="s">
        <v>78</v>
      </c>
      <c r="F16091" t="str">
        <f>VLOOKUP(E16091,[1]vlookups!F:G,2,FALSE)</f>
        <v>Health and Related Services</v>
      </c>
      <c r="G16091" s="4" t="s">
        <v>40</v>
      </c>
      <c r="H16091" t="str">
        <f>VLOOKUP(G16091,[1]vlookups!D:E,2,FALSE)</f>
        <v>Classified Salaries</v>
      </c>
      <c r="I16091" s="5">
        <v>3512.72</v>
      </c>
      <c r="J16091" s="17" t="e">
        <f>VLOOKUP(Table1[[#This Row],[CCDDD]],#REF!,2,FALSE)</f>
        <v>#REF!</v>
      </c>
    </row>
    <row r="16092" spans="1:10">
      <c r="A16092" t="s">
        <v>277</v>
      </c>
      <c r="B16092" t="str">
        <f>VLOOKUP(A16092,[1]vlookups!A:B,2,FALSE)</f>
        <v>Wahluke School District</v>
      </c>
      <c r="C16092" s="18" t="s">
        <v>767</v>
      </c>
      <c r="D16092" s="17" t="str">
        <f>VLOOKUP(A16092,[1]vlookups!A:C,3,FALSE)</f>
        <v>105</v>
      </c>
      <c r="E16092" s="4" t="s">
        <v>72</v>
      </c>
      <c r="F16092" t="str">
        <f>VLOOKUP(E16092,[1]vlookups!F:G,2,FALSE)</f>
        <v>Principal's Office</v>
      </c>
      <c r="G16092" s="4" t="s">
        <v>44</v>
      </c>
      <c r="H16092" t="str">
        <f>VLOOKUP(G16092,[1]vlookups!D:E,2,FALSE)</f>
        <v>Employee Travel</v>
      </c>
      <c r="I16092" s="5">
        <v>3509.1</v>
      </c>
      <c r="J16092" s="17" t="e">
        <f>VLOOKUP(Table1[[#This Row],[CCDDD]],#REF!,2,FALSE)</f>
        <v>#REF!</v>
      </c>
    </row>
    <row r="16093" spans="1:10">
      <c r="A16093" t="s">
        <v>649</v>
      </c>
      <c r="B16093" t="str">
        <f>VLOOKUP(A16093,[1]vlookups!A:B,2,FALSE)</f>
        <v>Rosalia School District</v>
      </c>
      <c r="C16093" s="18" t="s">
        <v>767</v>
      </c>
      <c r="D16093" s="17" t="str">
        <f>VLOOKUP(A16093,[1]vlookups!A:C,3,FALSE)</f>
        <v>101</v>
      </c>
      <c r="E16093" s="4" t="s">
        <v>88</v>
      </c>
      <c r="F16093" t="str">
        <f>VLOOKUP(E16093,[1]vlookups!F:G,2,FALSE)</f>
        <v>Instructional Technology</v>
      </c>
      <c r="G16093" s="4" t="s">
        <v>42</v>
      </c>
      <c r="H16093" t="str">
        <f>VLOOKUP(G16093,[1]vlookups!D:E,2,FALSE)</f>
        <v>Supplies and Materials</v>
      </c>
      <c r="I16093" s="5">
        <v>3507.69</v>
      </c>
      <c r="J16093" s="17" t="e">
        <f>VLOOKUP(Table1[[#This Row],[CCDDD]],#REF!,2,FALSE)</f>
        <v>#REF!</v>
      </c>
    </row>
    <row r="16094" spans="1:10">
      <c r="A16094" t="s">
        <v>369</v>
      </c>
      <c r="B16094" t="str">
        <f>VLOOKUP(A16094,[1]vlookups!A:B,2,FALSE)</f>
        <v>Port Townsend School District</v>
      </c>
      <c r="C16094" s="18" t="s">
        <v>767</v>
      </c>
      <c r="D16094" s="17" t="str">
        <f>VLOOKUP(A16094,[1]vlookups!A:C,3,FALSE)</f>
        <v>114</v>
      </c>
      <c r="E16094" s="4" t="s">
        <v>80</v>
      </c>
      <c r="F16094" t="str">
        <f>VLOOKUP(E16094,[1]vlookups!F:G,2,FALSE)</f>
        <v>Teaching</v>
      </c>
      <c r="G16094" s="4" t="s">
        <v>44</v>
      </c>
      <c r="H16094" t="str">
        <f>VLOOKUP(G16094,[1]vlookups!D:E,2,FALSE)</f>
        <v>Employee Travel</v>
      </c>
      <c r="I16094" s="5">
        <v>3503.3</v>
      </c>
      <c r="J16094" s="17" t="e">
        <f>VLOOKUP(Table1[[#This Row],[CCDDD]],#REF!,2,FALSE)</f>
        <v>#REF!</v>
      </c>
    </row>
    <row r="16095" spans="1:10">
      <c r="A16095" t="s">
        <v>331</v>
      </c>
      <c r="B16095" t="str">
        <f>VLOOKUP(A16095,[1]vlookups!A:B,2,FALSE)</f>
        <v>Selah School District</v>
      </c>
      <c r="C16095" s="18" t="s">
        <v>767</v>
      </c>
      <c r="D16095" s="17" t="str">
        <f>VLOOKUP(A16095,[1]vlookups!A:C,3,FALSE)</f>
        <v>105</v>
      </c>
      <c r="E16095" s="4" t="s">
        <v>78</v>
      </c>
      <c r="F16095" t="str">
        <f>VLOOKUP(E16095,[1]vlookups!F:G,2,FALSE)</f>
        <v>Health and Related Services</v>
      </c>
      <c r="G16095" s="4" t="s">
        <v>39</v>
      </c>
      <c r="H16095" t="str">
        <f>VLOOKUP(G16095,[1]vlookups!D:E,2,FALSE)</f>
        <v>Certificated Salaries</v>
      </c>
      <c r="I16095" s="5">
        <v>3500.16</v>
      </c>
      <c r="J16095" s="17" t="e">
        <f>VLOOKUP(Table1[[#This Row],[CCDDD]],#REF!,2,FALSE)</f>
        <v>#REF!</v>
      </c>
    </row>
    <row r="16096" spans="1:10">
      <c r="A16096" t="s">
        <v>772</v>
      </c>
      <c r="B16096" t="str">
        <f>VLOOKUP(A16096,[1]vlookups!A:B,2,FALSE)</f>
        <v>Pullman Community Montessori</v>
      </c>
      <c r="C16096" s="18" t="s">
        <v>767</v>
      </c>
      <c r="D16096" s="17" t="str">
        <f>VLOOKUP(A16096,[1]vlookups!A:C,3,FALSE)</f>
        <v>101</v>
      </c>
      <c r="E16096" s="4" t="s">
        <v>96</v>
      </c>
      <c r="F16096" t="str">
        <f>VLOOKUP(E16096,[1]vlookups!F:G,2,FALSE)</f>
        <v>Operations</v>
      </c>
      <c r="G16096" s="4" t="s">
        <v>43</v>
      </c>
      <c r="H16096" t="str">
        <f>VLOOKUP(G16096,[1]vlookups!D:E,2,FALSE)</f>
        <v>Purchased Services</v>
      </c>
      <c r="I16096" s="5">
        <v>3500</v>
      </c>
      <c r="J16096" s="17" t="e">
        <f>VLOOKUP(Table1[[#This Row],[CCDDD]],#REF!,2,FALSE)</f>
        <v>#REF!</v>
      </c>
    </row>
    <row r="16097" spans="1:10">
      <c r="A16097" t="s">
        <v>704</v>
      </c>
      <c r="B16097" t="str">
        <f>VLOOKUP(A16097,[1]vlookups!A:B,2,FALSE)</f>
        <v>LaCrosse School District</v>
      </c>
      <c r="C16097" s="18" t="s">
        <v>767</v>
      </c>
      <c r="D16097" s="17" t="str">
        <f>VLOOKUP(A16097,[1]vlookups!A:C,3,FALSE)</f>
        <v>101</v>
      </c>
      <c r="E16097" s="4" t="s">
        <v>80</v>
      </c>
      <c r="F16097" t="str">
        <f>VLOOKUP(E16097,[1]vlookups!F:G,2,FALSE)</f>
        <v>Teaching</v>
      </c>
      <c r="G16097" s="4" t="s">
        <v>42</v>
      </c>
      <c r="H16097" t="str">
        <f>VLOOKUP(G16097,[1]vlookups!D:E,2,FALSE)</f>
        <v>Supplies and Materials</v>
      </c>
      <c r="I16097" s="5">
        <v>3493</v>
      </c>
      <c r="J16097" s="17" t="e">
        <f>VLOOKUP(Table1[[#This Row],[CCDDD]],#REF!,2,FALSE)</f>
        <v>#REF!</v>
      </c>
    </row>
    <row r="16098" spans="1:10">
      <c r="A16098" t="s">
        <v>470</v>
      </c>
      <c r="B16098" t="str">
        <f>VLOOKUP(A16098,[1]vlookups!A:B,2,FALSE)</f>
        <v>Deer Park School District</v>
      </c>
      <c r="C16098" s="18" t="s">
        <v>767</v>
      </c>
      <c r="D16098" s="17" t="str">
        <f>VLOOKUP(A16098,[1]vlookups!A:C,3,FALSE)</f>
        <v>101</v>
      </c>
      <c r="E16098" s="4" t="s">
        <v>86</v>
      </c>
      <c r="F16098" t="str">
        <f>VLOOKUP(E16098,[1]vlookups!F:G,2,FALSE)</f>
        <v>Instructional Professional Development</v>
      </c>
      <c r="G16098" s="4" t="s">
        <v>39</v>
      </c>
      <c r="H16098" t="str">
        <f>VLOOKUP(G16098,[1]vlookups!D:E,2,FALSE)</f>
        <v>Certificated Salaries</v>
      </c>
      <c r="I16098" s="5">
        <v>3483.26</v>
      </c>
      <c r="J16098" s="17" t="e">
        <f>VLOOKUP(Table1[[#This Row],[CCDDD]],#REF!,2,FALSE)</f>
        <v>#REF!</v>
      </c>
    </row>
    <row r="16099" spans="1:10">
      <c r="A16099" t="s">
        <v>173</v>
      </c>
      <c r="B16099" t="str">
        <f>VLOOKUP(A16099,[1]vlookups!A:B,2,FALSE)</f>
        <v>Bethel School District</v>
      </c>
      <c r="C16099" s="18" t="s">
        <v>767</v>
      </c>
      <c r="D16099" s="17" t="str">
        <f>VLOOKUP(A16099,[1]vlookups!A:C,3,FALSE)</f>
        <v>121</v>
      </c>
      <c r="E16099" s="4" t="s">
        <v>72</v>
      </c>
      <c r="F16099" t="str">
        <f>VLOOKUP(E16099,[1]vlookups!F:G,2,FALSE)</f>
        <v>Principal's Office</v>
      </c>
      <c r="G16099" s="4" t="s">
        <v>42</v>
      </c>
      <c r="H16099" t="str">
        <f>VLOOKUP(G16099,[1]vlookups!D:E,2,FALSE)</f>
        <v>Supplies and Materials</v>
      </c>
      <c r="I16099" s="5">
        <v>3477.78</v>
      </c>
      <c r="J16099" s="17" t="e">
        <f>VLOOKUP(Table1[[#This Row],[CCDDD]],#REF!,2,FALSE)</f>
        <v>#REF!</v>
      </c>
    </row>
    <row r="16100" spans="1:10">
      <c r="A16100" t="s">
        <v>540</v>
      </c>
      <c r="B16100" t="str">
        <f>VLOOKUP(A16100,[1]vlookups!A:B,2,FALSE)</f>
        <v>Asotin-Anatone School District</v>
      </c>
      <c r="C16100" s="18" t="s">
        <v>767</v>
      </c>
      <c r="D16100" s="17" t="str">
        <f>VLOOKUP(A16100,[1]vlookups!A:C,3,FALSE)</f>
        <v>123</v>
      </c>
      <c r="E16100" s="4" t="s">
        <v>130</v>
      </c>
      <c r="F16100" t="str">
        <f>VLOOKUP(E16100,[1]vlookups!F:G,2,FALSE)</f>
        <v>Indirect</v>
      </c>
      <c r="G16100" s="4" t="s">
        <v>46</v>
      </c>
      <c r="H16100" t="str">
        <f>VLOOKUP(G16100,[1]vlookups!D:E,2,FALSE)</f>
        <v>Indirect</v>
      </c>
      <c r="I16100" s="5">
        <v>3467.67</v>
      </c>
      <c r="J16100" s="17" t="e">
        <f>VLOOKUP(Table1[[#This Row],[CCDDD]],#REF!,2,FALSE)</f>
        <v>#REF!</v>
      </c>
    </row>
    <row r="16101" spans="1:10">
      <c r="A16101" t="s">
        <v>532</v>
      </c>
      <c r="B16101" t="str">
        <f>VLOOKUP(A16101,[1]vlookups!A:B,2,FALSE)</f>
        <v>Cle Elum-Roslyn School District</v>
      </c>
      <c r="C16101" s="18" t="s">
        <v>767</v>
      </c>
      <c r="D16101" s="17" t="str">
        <f>VLOOKUP(A16101,[1]vlookups!A:C,3,FALSE)</f>
        <v>105</v>
      </c>
      <c r="E16101" s="4" t="s">
        <v>80</v>
      </c>
      <c r="F16101" t="str">
        <f>VLOOKUP(E16101,[1]vlookups!F:G,2,FALSE)</f>
        <v>Teaching</v>
      </c>
      <c r="G16101" s="4" t="s">
        <v>39</v>
      </c>
      <c r="H16101" t="str">
        <f>VLOOKUP(G16101,[1]vlookups!D:E,2,FALSE)</f>
        <v>Certificated Salaries</v>
      </c>
      <c r="I16101" s="5">
        <v>3464.68</v>
      </c>
      <c r="J16101" s="17" t="e">
        <f>VLOOKUP(Table1[[#This Row],[CCDDD]],#REF!,2,FALSE)</f>
        <v>#REF!</v>
      </c>
    </row>
    <row r="16102" spans="1:10">
      <c r="A16102" t="s">
        <v>602</v>
      </c>
      <c r="B16102" t="str">
        <f>VLOOKUP(A16102,[1]vlookups!A:B,2,FALSE)</f>
        <v>Northport School District</v>
      </c>
      <c r="C16102" s="18" t="s">
        <v>768</v>
      </c>
      <c r="D16102" s="17" t="str">
        <f>VLOOKUP(A16102,[1]vlookups!A:C,3,FALSE)</f>
        <v>101</v>
      </c>
      <c r="E16102" s="4" t="s">
        <v>80</v>
      </c>
      <c r="F16102" t="str">
        <f>VLOOKUP(E16102,[1]vlookups!F:G,2,FALSE)</f>
        <v>Teaching</v>
      </c>
      <c r="G16102" s="4" t="s">
        <v>42</v>
      </c>
      <c r="H16102" t="str">
        <f>VLOOKUP(G16102,[1]vlookups!D:E,2,FALSE)</f>
        <v>Supplies and Materials</v>
      </c>
      <c r="I16102" s="5">
        <v>3463.97</v>
      </c>
      <c r="J16102" s="17" t="e">
        <f>VLOOKUP(Table1[[#This Row],[CCDDD]],#REF!,2,FALSE)</f>
        <v>#REF!</v>
      </c>
    </row>
    <row r="16103" spans="1:10">
      <c r="A16103" t="s">
        <v>213</v>
      </c>
      <c r="B16103" t="str">
        <f>VLOOKUP(A16103,[1]vlookups!A:B,2,FALSE)</f>
        <v>East Valley School District (Spokane)</v>
      </c>
      <c r="C16103" s="18" t="s">
        <v>767</v>
      </c>
      <c r="D16103" s="17" t="str">
        <f>VLOOKUP(A16103,[1]vlookups!A:C,3,FALSE)</f>
        <v>101</v>
      </c>
      <c r="E16103" s="4" t="s">
        <v>82</v>
      </c>
      <c r="F16103" t="str">
        <f>VLOOKUP(E16103,[1]vlookups!F:G,2,FALSE)</f>
        <v>Extracurricular</v>
      </c>
      <c r="G16103" s="4" t="s">
        <v>41</v>
      </c>
      <c r="H16103" t="str">
        <f>VLOOKUP(G16103,[1]vlookups!D:E,2,FALSE)</f>
        <v>Payroll Taxes and Benefits</v>
      </c>
      <c r="I16103" s="5">
        <v>3457.3</v>
      </c>
      <c r="J16103" s="17" t="e">
        <f>VLOOKUP(Table1[[#This Row],[CCDDD]],#REF!,2,FALSE)</f>
        <v>#REF!</v>
      </c>
    </row>
    <row r="16104" spans="1:10">
      <c r="A16104" t="s">
        <v>151</v>
      </c>
      <c r="B16104" t="str">
        <f>VLOOKUP(A16104,[1]vlookups!A:B,2,FALSE)</f>
        <v>Highline School District</v>
      </c>
      <c r="C16104" s="18" t="s">
        <v>768</v>
      </c>
      <c r="D16104" s="17" t="str">
        <f>VLOOKUP(A16104,[1]vlookups!A:C,3,FALSE)</f>
        <v>121</v>
      </c>
      <c r="E16104" s="4" t="s">
        <v>74</v>
      </c>
      <c r="F16104" t="str">
        <f>VLOOKUP(E16104,[1]vlookups!F:G,2,FALSE)</f>
        <v>Guidance and Counseling</v>
      </c>
      <c r="G16104" s="4" t="s">
        <v>42</v>
      </c>
      <c r="H16104" t="str">
        <f>VLOOKUP(G16104,[1]vlookups!D:E,2,FALSE)</f>
        <v>Supplies and Materials</v>
      </c>
      <c r="I16104" s="5">
        <v>3454.94</v>
      </c>
      <c r="J16104" s="17" t="e">
        <f>VLOOKUP(Table1[[#This Row],[CCDDD]],#REF!,2,FALSE)</f>
        <v>#REF!</v>
      </c>
    </row>
    <row r="16105" spans="1:10">
      <c r="A16105" t="s">
        <v>400</v>
      </c>
      <c r="B16105" t="str">
        <f>VLOOKUP(A16105,[1]vlookups!A:B,2,FALSE)</f>
        <v>Chehalis School District</v>
      </c>
      <c r="C16105" s="18" t="s">
        <v>767</v>
      </c>
      <c r="D16105" s="17" t="str">
        <f>VLOOKUP(A16105,[1]vlookups!A:C,3,FALSE)</f>
        <v>113</v>
      </c>
      <c r="E16105" s="4" t="s">
        <v>80</v>
      </c>
      <c r="F16105" t="str">
        <f>VLOOKUP(E16105,[1]vlookups!F:G,2,FALSE)</f>
        <v>Teaching</v>
      </c>
      <c r="G16105" s="4" t="s">
        <v>39</v>
      </c>
      <c r="H16105" t="str">
        <f>VLOOKUP(G16105,[1]vlookups!D:E,2,FALSE)</f>
        <v>Certificated Salaries</v>
      </c>
      <c r="I16105" s="5">
        <v>3447.8</v>
      </c>
      <c r="J16105" s="17" t="e">
        <f>VLOOKUP(Table1[[#This Row],[CCDDD]],#REF!,2,FALSE)</f>
        <v>#REF!</v>
      </c>
    </row>
    <row r="16106" spans="1:10">
      <c r="A16106" t="s">
        <v>295</v>
      </c>
      <c r="B16106" t="str">
        <f>VLOOKUP(A16106,[1]vlookups!A:B,2,FALSE)</f>
        <v>West Valley School District (Spokane)</v>
      </c>
      <c r="C16106" s="18" t="s">
        <v>767</v>
      </c>
      <c r="D16106" s="17" t="str">
        <f>VLOOKUP(A16106,[1]vlookups!A:C,3,FALSE)</f>
        <v>101</v>
      </c>
      <c r="E16106" s="4" t="s">
        <v>80</v>
      </c>
      <c r="F16106" t="str">
        <f>VLOOKUP(E16106,[1]vlookups!F:G,2,FALSE)</f>
        <v>Teaching</v>
      </c>
      <c r="G16106" s="4" t="s">
        <v>38</v>
      </c>
      <c r="H16106" t="str">
        <f>VLOOKUP(G16106,[1]vlookups!D:E,2,FALSE)</f>
        <v>Transfers</v>
      </c>
      <c r="I16106" s="5">
        <v>3441.54</v>
      </c>
      <c r="J16106" s="17" t="e">
        <f>VLOOKUP(Table1[[#This Row],[CCDDD]],#REF!,2,FALSE)</f>
        <v>#REF!</v>
      </c>
    </row>
    <row r="16107" spans="1:10">
      <c r="A16107" t="s">
        <v>686</v>
      </c>
      <c r="B16107" t="str">
        <f>VLOOKUP(A16107,[1]vlookups!A:B,2,FALSE)</f>
        <v>Summit Valley School District</v>
      </c>
      <c r="C16107" s="18" t="s">
        <v>767</v>
      </c>
      <c r="D16107" s="17" t="str">
        <f>VLOOKUP(A16107,[1]vlookups!A:C,3,FALSE)</f>
        <v>101</v>
      </c>
      <c r="E16107" s="4" t="s">
        <v>116</v>
      </c>
      <c r="F16107" t="str">
        <f>VLOOKUP(E16107,[1]vlookups!F:G,2,FALSE)</f>
        <v>Building and Property Security</v>
      </c>
      <c r="G16107" s="4" t="s">
        <v>42</v>
      </c>
      <c r="H16107" t="str">
        <f>VLOOKUP(G16107,[1]vlookups!D:E,2,FALSE)</f>
        <v>Supplies and Materials</v>
      </c>
      <c r="I16107" s="5">
        <v>3437.61</v>
      </c>
      <c r="J16107" s="17" t="e">
        <f>VLOOKUP(Table1[[#This Row],[CCDDD]],#REF!,2,FALSE)</f>
        <v>#REF!</v>
      </c>
    </row>
    <row r="16108" spans="1:10">
      <c r="A16108" t="s">
        <v>180</v>
      </c>
      <c r="B16108" t="str">
        <f>VLOOKUP(A16108,[1]vlookups!A:B,2,FALSE)</f>
        <v>Pasco School District</v>
      </c>
      <c r="C16108" s="18" t="s">
        <v>767</v>
      </c>
      <c r="D16108" s="17" t="str">
        <f>VLOOKUP(A16108,[1]vlookups!A:C,3,FALSE)</f>
        <v>123</v>
      </c>
      <c r="E16108" s="4" t="s">
        <v>110</v>
      </c>
      <c r="F16108" t="str">
        <f>VLOOKUP(E16108,[1]vlookups!F:G,2,FALSE)</f>
        <v>Operation of Buildings</v>
      </c>
      <c r="G16108" s="4" t="s">
        <v>42</v>
      </c>
      <c r="H16108" t="str">
        <f>VLOOKUP(G16108,[1]vlookups!D:E,2,FALSE)</f>
        <v>Supplies and Materials</v>
      </c>
      <c r="I16108" s="5">
        <v>3423.02</v>
      </c>
      <c r="J16108" s="17" t="e">
        <f>VLOOKUP(Table1[[#This Row],[CCDDD]],#REF!,2,FALSE)</f>
        <v>#REF!</v>
      </c>
    </row>
    <row r="16109" spans="1:10">
      <c r="A16109" t="s">
        <v>215</v>
      </c>
      <c r="B16109" t="str">
        <f>VLOOKUP(A16109,[1]vlookups!A:B,2,FALSE)</f>
        <v>Sunnyside School District</v>
      </c>
      <c r="C16109" s="18" t="s">
        <v>767</v>
      </c>
      <c r="D16109" s="17" t="str">
        <f>VLOOKUP(A16109,[1]vlookups!A:C,3,FALSE)</f>
        <v>105</v>
      </c>
      <c r="E16109" s="4" t="s">
        <v>112</v>
      </c>
      <c r="F16109" t="str">
        <f>VLOOKUP(E16109,[1]vlookups!F:G,2,FALSE)</f>
        <v>Building Maintenance</v>
      </c>
      <c r="G16109" s="4" t="s">
        <v>40</v>
      </c>
      <c r="H16109" t="str">
        <f>VLOOKUP(G16109,[1]vlookups!D:E,2,FALSE)</f>
        <v>Classified Salaries</v>
      </c>
      <c r="I16109" s="5">
        <v>3422.72</v>
      </c>
      <c r="J16109" s="17" t="e">
        <f>VLOOKUP(Table1[[#This Row],[CCDDD]],#REF!,2,FALSE)</f>
        <v>#REF!</v>
      </c>
    </row>
    <row r="16110" spans="1:10">
      <c r="A16110" t="s">
        <v>704</v>
      </c>
      <c r="B16110" t="str">
        <f>VLOOKUP(A16110,[1]vlookups!A:B,2,FALSE)</f>
        <v>LaCrosse School District</v>
      </c>
      <c r="C16110" s="18" t="s">
        <v>767</v>
      </c>
      <c r="D16110" s="17" t="str">
        <f>VLOOKUP(A16110,[1]vlookups!A:C,3,FALSE)</f>
        <v>101</v>
      </c>
      <c r="E16110" s="4" t="s">
        <v>110</v>
      </c>
      <c r="F16110" t="str">
        <f>VLOOKUP(E16110,[1]vlookups!F:G,2,FALSE)</f>
        <v>Operation of Buildings</v>
      </c>
      <c r="G16110" s="4" t="s">
        <v>42</v>
      </c>
      <c r="H16110" t="str">
        <f>VLOOKUP(G16110,[1]vlookups!D:E,2,FALSE)</f>
        <v>Supplies and Materials</v>
      </c>
      <c r="I16110" s="5">
        <v>3422</v>
      </c>
      <c r="J16110" s="17" t="e">
        <f>VLOOKUP(Table1[[#This Row],[CCDDD]],#REF!,2,FALSE)</f>
        <v>#REF!</v>
      </c>
    </row>
    <row r="16111" spans="1:10">
      <c r="A16111" t="s">
        <v>686</v>
      </c>
      <c r="B16111" t="str">
        <f>VLOOKUP(A16111,[1]vlookups!A:B,2,FALSE)</f>
        <v>Summit Valley School District</v>
      </c>
      <c r="C16111" s="18" t="s">
        <v>767</v>
      </c>
      <c r="D16111" s="17" t="str">
        <f>VLOOKUP(A16111,[1]vlookups!A:C,3,FALSE)</f>
        <v>101</v>
      </c>
      <c r="E16111" s="4" t="s">
        <v>76</v>
      </c>
      <c r="F16111" t="str">
        <f>VLOOKUP(E16111,[1]vlookups!F:G,2,FALSE)</f>
        <v>Pupil Management and Safety</v>
      </c>
      <c r="G16111" s="4" t="s">
        <v>42</v>
      </c>
      <c r="H16111" t="str">
        <f>VLOOKUP(G16111,[1]vlookups!D:E,2,FALSE)</f>
        <v>Supplies and Materials</v>
      </c>
      <c r="I16111" s="5">
        <v>3415.17</v>
      </c>
      <c r="J16111" s="17" t="e">
        <f>VLOOKUP(Table1[[#This Row],[CCDDD]],#REF!,2,FALSE)</f>
        <v>#REF!</v>
      </c>
    </row>
    <row r="16112" spans="1:10">
      <c r="A16112" t="s">
        <v>612</v>
      </c>
      <c r="B16112" t="str">
        <f>VLOOKUP(A16112,[1]vlookups!A:B,2,FALSE)</f>
        <v>Griffin School District</v>
      </c>
      <c r="C16112" s="18" t="s">
        <v>767</v>
      </c>
      <c r="D16112" s="17" t="str">
        <f>VLOOKUP(A16112,[1]vlookups!A:C,3,FALSE)</f>
        <v>113</v>
      </c>
      <c r="E16112" s="4" t="s">
        <v>112</v>
      </c>
      <c r="F16112" t="str">
        <f>VLOOKUP(E16112,[1]vlookups!F:G,2,FALSE)</f>
        <v>Building Maintenance</v>
      </c>
      <c r="G16112" s="4" t="s">
        <v>42</v>
      </c>
      <c r="H16112" t="str">
        <f>VLOOKUP(G16112,[1]vlookups!D:E,2,FALSE)</f>
        <v>Supplies and Materials</v>
      </c>
      <c r="I16112" s="5">
        <v>3408.43</v>
      </c>
      <c r="J16112" s="17" t="e">
        <f>VLOOKUP(Table1[[#This Row],[CCDDD]],#REF!,2,FALSE)</f>
        <v>#REF!</v>
      </c>
    </row>
    <row r="16113" spans="1:10">
      <c r="A16113" t="s">
        <v>269</v>
      </c>
      <c r="B16113" t="str">
        <f>VLOOKUP(A16113,[1]vlookups!A:B,2,FALSE)</f>
        <v>Shoreline School District</v>
      </c>
      <c r="C16113" s="18" t="s">
        <v>767</v>
      </c>
      <c r="D16113" s="17" t="str">
        <f>VLOOKUP(A16113,[1]vlookups!A:C,3,FALSE)</f>
        <v>121</v>
      </c>
      <c r="E16113" s="4" t="s">
        <v>76</v>
      </c>
      <c r="F16113" t="str">
        <f>VLOOKUP(E16113,[1]vlookups!F:G,2,FALSE)</f>
        <v>Pupil Management and Safety</v>
      </c>
      <c r="G16113" s="4" t="s">
        <v>42</v>
      </c>
      <c r="H16113" t="str">
        <f>VLOOKUP(G16113,[1]vlookups!D:E,2,FALSE)</f>
        <v>Supplies and Materials</v>
      </c>
      <c r="I16113" s="5">
        <v>3405</v>
      </c>
      <c r="J16113" s="17" t="e">
        <f>VLOOKUP(Table1[[#This Row],[CCDDD]],#REF!,2,FALSE)</f>
        <v>#REF!</v>
      </c>
    </row>
    <row r="16114" spans="1:10">
      <c r="A16114" t="s">
        <v>624</v>
      </c>
      <c r="B16114" t="str">
        <f>VLOOKUP(A16114,[1]vlookups!A:B,2,FALSE)</f>
        <v>Wishram School District</v>
      </c>
      <c r="C16114" s="18" t="s">
        <v>768</v>
      </c>
      <c r="D16114" s="17" t="str">
        <f>VLOOKUP(A16114,[1]vlookups!A:C,3,FALSE)</f>
        <v>112</v>
      </c>
      <c r="E16114" s="4" t="s">
        <v>88</v>
      </c>
      <c r="F16114" t="str">
        <f>VLOOKUP(E16114,[1]vlookups!F:G,2,FALSE)</f>
        <v>Instructional Technology</v>
      </c>
      <c r="G16114" s="4" t="s">
        <v>43</v>
      </c>
      <c r="H16114" t="str">
        <f>VLOOKUP(G16114,[1]vlookups!D:E,2,FALSE)</f>
        <v>Purchased Services</v>
      </c>
      <c r="I16114" s="5">
        <v>3403.78</v>
      </c>
      <c r="J16114" s="17" t="e">
        <f>VLOOKUP(Table1[[#This Row],[CCDDD]],#REF!,2,FALSE)</f>
        <v>#REF!</v>
      </c>
    </row>
    <row r="16115" spans="1:10">
      <c r="A16115" t="s">
        <v>718</v>
      </c>
      <c r="B16115" t="str">
        <f>VLOOKUP(A16115,[1]vlookups!A:B,2,FALSE)</f>
        <v>Paterson School District</v>
      </c>
      <c r="C16115" s="18" t="s">
        <v>768</v>
      </c>
      <c r="D16115" s="17" t="str">
        <f>VLOOKUP(A16115,[1]vlookups!A:C,3,FALSE)</f>
        <v>123</v>
      </c>
      <c r="E16115" s="4" t="s">
        <v>130</v>
      </c>
      <c r="F16115" t="str">
        <f>VLOOKUP(E16115,[1]vlookups!F:G,2,FALSE)</f>
        <v>Indirect</v>
      </c>
      <c r="G16115" s="4" t="s">
        <v>46</v>
      </c>
      <c r="H16115" t="str">
        <f>VLOOKUP(G16115,[1]vlookups!D:E,2,FALSE)</f>
        <v>Indirect</v>
      </c>
      <c r="I16115" s="5">
        <v>3403.12</v>
      </c>
      <c r="J16115" s="17" t="e">
        <f>VLOOKUP(Table1[[#This Row],[CCDDD]],#REF!,2,FALSE)</f>
        <v>#REF!</v>
      </c>
    </row>
    <row r="16116" spans="1:10">
      <c r="A16116" t="s">
        <v>319</v>
      </c>
      <c r="B16116" t="str">
        <f>VLOOKUP(A16116,[1]vlookups!A:B,2,FALSE)</f>
        <v>Steilacoom Hist. School District</v>
      </c>
      <c r="C16116" s="18" t="s">
        <v>767</v>
      </c>
      <c r="D16116" s="17" t="str">
        <f>VLOOKUP(A16116,[1]vlookups!A:C,3,FALSE)</f>
        <v>121</v>
      </c>
      <c r="E16116" s="4" t="s">
        <v>88</v>
      </c>
      <c r="F16116" t="str">
        <f>VLOOKUP(E16116,[1]vlookups!F:G,2,FALSE)</f>
        <v>Instructional Technology</v>
      </c>
      <c r="G16116" s="4" t="s">
        <v>43</v>
      </c>
      <c r="H16116" t="str">
        <f>VLOOKUP(G16116,[1]vlookups!D:E,2,FALSE)</f>
        <v>Purchased Services</v>
      </c>
      <c r="I16116" s="5">
        <v>3400.1</v>
      </c>
      <c r="J16116" s="17" t="e">
        <f>VLOOKUP(Table1[[#This Row],[CCDDD]],#REF!,2,FALSE)</f>
        <v>#REF!</v>
      </c>
    </row>
    <row r="16117" spans="1:10">
      <c r="A16117" t="s">
        <v>414</v>
      </c>
      <c r="B16117" t="str">
        <f>VLOOKUP(A16117,[1]vlookups!A:B,2,FALSE)</f>
        <v>PRIDE Prep Charter School District</v>
      </c>
      <c r="C16117" s="18" t="s">
        <v>767</v>
      </c>
      <c r="D16117" s="17" t="str">
        <f>VLOOKUP(A16117,[1]vlookups!A:C,3,FALSE)</f>
        <v>101</v>
      </c>
      <c r="E16117" s="4" t="s">
        <v>62</v>
      </c>
      <c r="F16117" t="str">
        <f>VLOOKUP(E16117,[1]vlookups!F:G,2,FALSE)</f>
        <v>Business Office</v>
      </c>
      <c r="G16117" s="4" t="s">
        <v>40</v>
      </c>
      <c r="H16117" t="str">
        <f>VLOOKUP(G16117,[1]vlookups!D:E,2,FALSE)</f>
        <v>Classified Salaries</v>
      </c>
      <c r="I16117" s="5">
        <v>3400.01</v>
      </c>
      <c r="J16117" s="17" t="e">
        <f>VLOOKUP(Table1[[#This Row],[CCDDD]],#REF!,2,FALSE)</f>
        <v>#REF!</v>
      </c>
    </row>
    <row r="16118" spans="1:10">
      <c r="A16118" t="s">
        <v>369</v>
      </c>
      <c r="B16118" t="str">
        <f>VLOOKUP(A16118,[1]vlookups!A:B,2,FALSE)</f>
        <v>Port Townsend School District</v>
      </c>
      <c r="C16118" s="18" t="s">
        <v>767</v>
      </c>
      <c r="D16118" s="17" t="str">
        <f>VLOOKUP(A16118,[1]vlookups!A:C,3,FALSE)</f>
        <v>114</v>
      </c>
      <c r="E16118" s="4" t="s">
        <v>86</v>
      </c>
      <c r="F16118" t="str">
        <f>VLOOKUP(E16118,[1]vlookups!F:G,2,FALSE)</f>
        <v>Instructional Professional Development</v>
      </c>
      <c r="G16118" s="4" t="s">
        <v>43</v>
      </c>
      <c r="H16118" t="str">
        <f>VLOOKUP(G16118,[1]vlookups!D:E,2,FALSE)</f>
        <v>Purchased Services</v>
      </c>
      <c r="I16118" s="5">
        <v>3400</v>
      </c>
      <c r="J16118" s="17" t="e">
        <f>VLOOKUP(Table1[[#This Row],[CCDDD]],#REF!,2,FALSE)</f>
        <v>#REF!</v>
      </c>
    </row>
    <row r="16119" spans="1:10">
      <c r="A16119" t="s">
        <v>424</v>
      </c>
      <c r="B16119" t="str">
        <f>VLOOKUP(A16119,[1]vlookups!A:B,2,FALSE)</f>
        <v>Warden School District</v>
      </c>
      <c r="C16119" s="18" t="s">
        <v>767</v>
      </c>
      <c r="D16119" s="17" t="str">
        <f>VLOOKUP(A16119,[1]vlookups!A:C,3,FALSE)</f>
        <v>171</v>
      </c>
      <c r="E16119" s="4" t="s">
        <v>78</v>
      </c>
      <c r="F16119" t="str">
        <f>VLOOKUP(E16119,[1]vlookups!F:G,2,FALSE)</f>
        <v>Health and Related Services</v>
      </c>
      <c r="G16119" s="4" t="s">
        <v>42</v>
      </c>
      <c r="H16119" t="str">
        <f>VLOOKUP(G16119,[1]vlookups!D:E,2,FALSE)</f>
        <v>Supplies and Materials</v>
      </c>
      <c r="I16119" s="5">
        <v>3399.33</v>
      </c>
      <c r="J16119" s="17" t="e">
        <f>VLOOKUP(Table1[[#This Row],[CCDDD]],#REF!,2,FALSE)</f>
        <v>#REF!</v>
      </c>
    </row>
    <row r="16120" spans="1:10">
      <c r="A16120" t="s">
        <v>247</v>
      </c>
      <c r="B16120" t="str">
        <f>VLOOKUP(A16120,[1]vlookups!A:B,2,FALSE)</f>
        <v>Blaine School District</v>
      </c>
      <c r="C16120" s="18" t="s">
        <v>768</v>
      </c>
      <c r="D16120" s="17" t="str">
        <f>VLOOKUP(A16120,[1]vlookups!A:C,3,FALSE)</f>
        <v>189</v>
      </c>
      <c r="E16120" s="4" t="s">
        <v>72</v>
      </c>
      <c r="F16120" t="str">
        <f>VLOOKUP(E16120,[1]vlookups!F:G,2,FALSE)</f>
        <v>Principal's Office</v>
      </c>
      <c r="G16120" s="4" t="s">
        <v>41</v>
      </c>
      <c r="H16120" t="str">
        <f>VLOOKUP(G16120,[1]vlookups!D:E,2,FALSE)</f>
        <v>Payroll Taxes and Benefits</v>
      </c>
      <c r="I16120" s="5">
        <v>3395.74</v>
      </c>
      <c r="J16120" s="17" t="e">
        <f>VLOOKUP(Table1[[#This Row],[CCDDD]],#REF!,2,FALSE)</f>
        <v>#REF!</v>
      </c>
    </row>
    <row r="16121" spans="1:10">
      <c r="A16121" t="s">
        <v>301</v>
      </c>
      <c r="B16121" t="str">
        <f>VLOOKUP(A16121,[1]vlookups!A:B,2,FALSE)</f>
        <v>Quincy School District</v>
      </c>
      <c r="C16121" s="18" t="s">
        <v>767</v>
      </c>
      <c r="D16121" s="17" t="str">
        <f>VLOOKUP(A16121,[1]vlookups!A:C,3,FALSE)</f>
        <v>171</v>
      </c>
      <c r="E16121" s="4" t="s">
        <v>120</v>
      </c>
      <c r="F16121" t="str">
        <f>VLOOKUP(E16121,[1]vlookups!F:G,2,FALSE)</f>
        <v>Information Systems</v>
      </c>
      <c r="G16121" s="4" t="s">
        <v>40</v>
      </c>
      <c r="H16121" t="str">
        <f>VLOOKUP(G16121,[1]vlookups!D:E,2,FALSE)</f>
        <v>Classified Salaries</v>
      </c>
      <c r="I16121" s="5">
        <v>3391.5</v>
      </c>
      <c r="J16121" s="17" t="e">
        <f>VLOOKUP(Table1[[#This Row],[CCDDD]],#REF!,2,FALSE)</f>
        <v>#REF!</v>
      </c>
    </row>
    <row r="16122" spans="1:10">
      <c r="A16122" t="s">
        <v>157</v>
      </c>
      <c r="B16122" t="str">
        <f>VLOOKUP(A16122,[1]vlookups!A:B,2,FALSE)</f>
        <v>Renton School District</v>
      </c>
      <c r="C16122" s="18" t="s">
        <v>767</v>
      </c>
      <c r="D16122" s="17" t="str">
        <f>VLOOKUP(A16122,[1]vlookups!A:C,3,FALSE)</f>
        <v>121</v>
      </c>
      <c r="E16122" s="4" t="s">
        <v>92</v>
      </c>
      <c r="F16122" t="str">
        <f>VLOOKUP(E16122,[1]vlookups!F:G,2,FALSE)</f>
        <v>Food Service Supervision</v>
      </c>
      <c r="G16122" s="4" t="s">
        <v>40</v>
      </c>
      <c r="H16122" t="str">
        <f>VLOOKUP(G16122,[1]vlookups!D:E,2,FALSE)</f>
        <v>Classified Salaries</v>
      </c>
      <c r="I16122" s="5">
        <v>3386.72</v>
      </c>
      <c r="J16122" s="17" t="e">
        <f>VLOOKUP(Table1[[#This Row],[CCDDD]],#REF!,2,FALSE)</f>
        <v>#REF!</v>
      </c>
    </row>
    <row r="16123" spans="1:10">
      <c r="A16123" t="s">
        <v>490</v>
      </c>
      <c r="B16123" t="str">
        <f>VLOOKUP(A16123,[1]vlookups!A:B,2,FALSE)</f>
        <v>Ocean Beach School District</v>
      </c>
      <c r="C16123" s="18" t="s">
        <v>767</v>
      </c>
      <c r="D16123" s="17" t="str">
        <f>VLOOKUP(A16123,[1]vlookups!A:C,3,FALSE)</f>
        <v>112</v>
      </c>
      <c r="E16123" s="4" t="s">
        <v>110</v>
      </c>
      <c r="F16123" t="str">
        <f>VLOOKUP(E16123,[1]vlookups!F:G,2,FALSE)</f>
        <v>Operation of Buildings</v>
      </c>
      <c r="G16123" s="4" t="s">
        <v>42</v>
      </c>
      <c r="H16123" t="str">
        <f>VLOOKUP(G16123,[1]vlookups!D:E,2,FALSE)</f>
        <v>Supplies and Materials</v>
      </c>
      <c r="I16123" s="5">
        <v>3383.49</v>
      </c>
      <c r="J16123" s="17" t="e">
        <f>VLOOKUP(Table1[[#This Row],[CCDDD]],#REF!,2,FALSE)</f>
        <v>#REF!</v>
      </c>
    </row>
    <row r="16124" spans="1:10">
      <c r="A16124" t="s">
        <v>159</v>
      </c>
      <c r="B16124" t="str">
        <f>VLOOKUP(A16124,[1]vlookups!A:B,2,FALSE)</f>
        <v>Auburn School District</v>
      </c>
      <c r="C16124" s="18" t="s">
        <v>768</v>
      </c>
      <c r="D16124" s="17" t="str">
        <f>VLOOKUP(A16124,[1]vlookups!A:C,3,FALSE)</f>
        <v>121</v>
      </c>
      <c r="E16124" s="4" t="s">
        <v>72</v>
      </c>
      <c r="F16124" t="str">
        <f>VLOOKUP(E16124,[1]vlookups!F:G,2,FALSE)</f>
        <v>Principal's Office</v>
      </c>
      <c r="G16124" s="4" t="s">
        <v>40</v>
      </c>
      <c r="H16124" t="str">
        <f>VLOOKUP(G16124,[1]vlookups!D:E,2,FALSE)</f>
        <v>Classified Salaries</v>
      </c>
      <c r="I16124" s="5">
        <v>3383.04</v>
      </c>
      <c r="J16124" s="17" t="e">
        <f>VLOOKUP(Table1[[#This Row],[CCDDD]],#REF!,2,FALSE)</f>
        <v>#REF!</v>
      </c>
    </row>
    <row r="16125" spans="1:10">
      <c r="A16125" t="s">
        <v>221</v>
      </c>
      <c r="B16125" t="str">
        <f>VLOOKUP(A16125,[1]vlookups!A:B,2,FALSE)</f>
        <v>Wapato School District</v>
      </c>
      <c r="C16125" s="18" t="s">
        <v>767</v>
      </c>
      <c r="D16125" s="17" t="str">
        <f>VLOOKUP(A16125,[1]vlookups!A:C,3,FALSE)</f>
        <v>105</v>
      </c>
      <c r="E16125" s="4" t="s">
        <v>68</v>
      </c>
      <c r="F16125" t="str">
        <f>VLOOKUP(E16125,[1]vlookups!F:G,2,FALSE)</f>
        <v>Teaching &amp; Learning Supervision</v>
      </c>
      <c r="G16125" s="4" t="s">
        <v>41</v>
      </c>
      <c r="H16125" t="str">
        <f>VLOOKUP(G16125,[1]vlookups!D:E,2,FALSE)</f>
        <v>Payroll Taxes and Benefits</v>
      </c>
      <c r="I16125" s="5">
        <v>3381.72</v>
      </c>
      <c r="J16125" s="17" t="e">
        <f>VLOOKUP(Table1[[#This Row],[CCDDD]],#REF!,2,FALSE)</f>
        <v>#REF!</v>
      </c>
    </row>
    <row r="16126" spans="1:10">
      <c r="A16126" t="s">
        <v>169</v>
      </c>
      <c r="B16126" t="str">
        <f>VLOOKUP(A16126,[1]vlookups!A:B,2,FALSE)</f>
        <v>Tacoma School District</v>
      </c>
      <c r="C16126" s="18" t="s">
        <v>767</v>
      </c>
      <c r="D16126" s="17" t="str">
        <f>VLOOKUP(A16126,[1]vlookups!A:C,3,FALSE)</f>
        <v>121</v>
      </c>
      <c r="E16126" s="4" t="s">
        <v>82</v>
      </c>
      <c r="F16126" t="str">
        <f>VLOOKUP(E16126,[1]vlookups!F:G,2,FALSE)</f>
        <v>Extracurricular</v>
      </c>
      <c r="G16126" s="4" t="s">
        <v>39</v>
      </c>
      <c r="H16126" t="str">
        <f>VLOOKUP(G16126,[1]vlookups!D:E,2,FALSE)</f>
        <v>Certificated Salaries</v>
      </c>
      <c r="I16126" s="5">
        <v>3375</v>
      </c>
      <c r="J16126" s="17" t="e">
        <f>VLOOKUP(Table1[[#This Row],[CCDDD]],#REF!,2,FALSE)</f>
        <v>#REF!</v>
      </c>
    </row>
    <row r="16127" spans="1:10">
      <c r="A16127" t="s">
        <v>424</v>
      </c>
      <c r="B16127" t="str">
        <f>VLOOKUP(A16127,[1]vlookups!A:B,2,FALSE)</f>
        <v>Warden School District</v>
      </c>
      <c r="C16127" s="18" t="s">
        <v>767</v>
      </c>
      <c r="D16127" s="17" t="str">
        <f>VLOOKUP(A16127,[1]vlookups!A:C,3,FALSE)</f>
        <v>171</v>
      </c>
      <c r="E16127" s="4" t="s">
        <v>120</v>
      </c>
      <c r="F16127" t="str">
        <f>VLOOKUP(E16127,[1]vlookups!F:G,2,FALSE)</f>
        <v>Information Systems</v>
      </c>
      <c r="G16127" s="4" t="s">
        <v>43</v>
      </c>
      <c r="H16127" t="str">
        <f>VLOOKUP(G16127,[1]vlookups!D:E,2,FALSE)</f>
        <v>Purchased Services</v>
      </c>
      <c r="I16127" s="5">
        <v>3366.1</v>
      </c>
      <c r="J16127" s="17" t="e">
        <f>VLOOKUP(Table1[[#This Row],[CCDDD]],#REF!,2,FALSE)</f>
        <v>#REF!</v>
      </c>
    </row>
    <row r="16128" spans="1:10">
      <c r="A16128" t="s">
        <v>157</v>
      </c>
      <c r="B16128" t="str">
        <f>VLOOKUP(A16128,[1]vlookups!A:B,2,FALSE)</f>
        <v>Renton School District</v>
      </c>
      <c r="C16128" s="18" t="s">
        <v>767</v>
      </c>
      <c r="D16128" s="17" t="str">
        <f>VLOOKUP(A16128,[1]vlookups!A:C,3,FALSE)</f>
        <v>121</v>
      </c>
      <c r="E16128" s="4" t="s">
        <v>106</v>
      </c>
      <c r="F16128" t="str">
        <f>VLOOKUP(E16128,[1]vlookups!F:G,2,FALSE)</f>
        <v>Building Supervision</v>
      </c>
      <c r="G16128" s="4" t="s">
        <v>40</v>
      </c>
      <c r="H16128" t="str">
        <f>VLOOKUP(G16128,[1]vlookups!D:E,2,FALSE)</f>
        <v>Classified Salaries</v>
      </c>
      <c r="I16128" s="5">
        <v>3361.52</v>
      </c>
      <c r="J16128" s="17" t="e">
        <f>VLOOKUP(Table1[[#This Row],[CCDDD]],#REF!,2,FALSE)</f>
        <v>#REF!</v>
      </c>
    </row>
    <row r="16129" spans="1:10">
      <c r="A16129" t="s">
        <v>666</v>
      </c>
      <c r="B16129" t="str">
        <f>VLOOKUP(A16129,[1]vlookups!A:B,2,FALSE)</f>
        <v>Klickitat School District</v>
      </c>
      <c r="C16129" s="18" t="s">
        <v>768</v>
      </c>
      <c r="D16129" s="17" t="str">
        <f>VLOOKUP(A16129,[1]vlookups!A:C,3,FALSE)</f>
        <v>112</v>
      </c>
      <c r="E16129" s="4" t="s">
        <v>80</v>
      </c>
      <c r="F16129" t="str">
        <f>VLOOKUP(E16129,[1]vlookups!F:G,2,FALSE)</f>
        <v>Teaching</v>
      </c>
      <c r="G16129" s="4" t="s">
        <v>42</v>
      </c>
      <c r="H16129" t="str">
        <f>VLOOKUP(G16129,[1]vlookups!D:E,2,FALSE)</f>
        <v>Supplies and Materials</v>
      </c>
      <c r="I16129" s="5">
        <v>3351.23</v>
      </c>
      <c r="J16129" s="17" t="e">
        <f>VLOOKUP(Table1[[#This Row],[CCDDD]],#REF!,2,FALSE)</f>
        <v>#REF!</v>
      </c>
    </row>
    <row r="16130" spans="1:10">
      <c r="A16130" t="s">
        <v>313</v>
      </c>
      <c r="B16130" t="str">
        <f>VLOOKUP(A16130,[1]vlookups!A:B,2,FALSE)</f>
        <v>North Franklin School District</v>
      </c>
      <c r="C16130" s="18" t="s">
        <v>767</v>
      </c>
      <c r="D16130" s="17" t="str">
        <f>VLOOKUP(A16130,[1]vlookups!A:C,3,FALSE)</f>
        <v>123</v>
      </c>
      <c r="E16130" s="4" t="s">
        <v>80</v>
      </c>
      <c r="F16130" t="str">
        <f>VLOOKUP(E16130,[1]vlookups!F:G,2,FALSE)</f>
        <v>Teaching</v>
      </c>
      <c r="G16130" s="4" t="s">
        <v>42</v>
      </c>
      <c r="H16130" t="str">
        <f>VLOOKUP(G16130,[1]vlookups!D:E,2,FALSE)</f>
        <v>Supplies and Materials</v>
      </c>
      <c r="I16130" s="5">
        <v>3348.09</v>
      </c>
      <c r="J16130" s="17" t="e">
        <f>VLOOKUP(Table1[[#This Row],[CCDDD]],#REF!,2,FALSE)</f>
        <v>#REF!</v>
      </c>
    </row>
    <row r="16131" spans="1:10">
      <c r="A16131" t="s">
        <v>375</v>
      </c>
      <c r="B16131" t="str">
        <f>VLOOKUP(A16131,[1]vlookups!A:B,2,FALSE)</f>
        <v>Peninsula School District</v>
      </c>
      <c r="C16131" s="18" t="s">
        <v>768</v>
      </c>
      <c r="D16131" s="17" t="str">
        <f>VLOOKUP(A16131,[1]vlookups!A:C,3,FALSE)</f>
        <v>121</v>
      </c>
      <c r="E16131" s="4" t="s">
        <v>80</v>
      </c>
      <c r="F16131" t="str">
        <f>VLOOKUP(E16131,[1]vlookups!F:G,2,FALSE)</f>
        <v>Teaching</v>
      </c>
      <c r="G16131" s="4" t="s">
        <v>42</v>
      </c>
      <c r="H16131" t="str">
        <f>VLOOKUP(G16131,[1]vlookups!D:E,2,FALSE)</f>
        <v>Supplies and Materials</v>
      </c>
      <c r="I16131" s="5">
        <v>3348</v>
      </c>
      <c r="J16131" s="17" t="e">
        <f>VLOOKUP(Table1[[#This Row],[CCDDD]],#REF!,2,FALSE)</f>
        <v>#REF!</v>
      </c>
    </row>
    <row r="16132" spans="1:10">
      <c r="A16132" t="s">
        <v>666</v>
      </c>
      <c r="B16132" t="str">
        <f>VLOOKUP(A16132,[1]vlookups!A:B,2,FALSE)</f>
        <v>Klickitat School District</v>
      </c>
      <c r="C16132" s="18" t="s">
        <v>768</v>
      </c>
      <c r="D16132" s="17" t="str">
        <f>VLOOKUP(A16132,[1]vlookups!A:C,3,FALSE)</f>
        <v>112</v>
      </c>
      <c r="E16132" s="4" t="s">
        <v>90</v>
      </c>
      <c r="F16132" t="str">
        <f>VLOOKUP(E16132,[1]vlookups!F:G,2,FALSE)</f>
        <v>Curriculum</v>
      </c>
      <c r="G16132" s="4" t="s">
        <v>42</v>
      </c>
      <c r="H16132" t="str">
        <f>VLOOKUP(G16132,[1]vlookups!D:E,2,FALSE)</f>
        <v>Supplies and Materials</v>
      </c>
      <c r="I16132" s="5">
        <v>3336.37</v>
      </c>
      <c r="J16132" s="17" t="e">
        <f>VLOOKUP(Table1[[#This Row],[CCDDD]],#REF!,2,FALSE)</f>
        <v>#REF!</v>
      </c>
    </row>
    <row r="16133" spans="1:10">
      <c r="A16133" t="s">
        <v>722</v>
      </c>
      <c r="B16133" t="str">
        <f>VLOOKUP(A16133,[1]vlookups!A:B,2,FALSE)</f>
        <v>Quilcene School District</v>
      </c>
      <c r="C16133" s="18" t="s">
        <v>768</v>
      </c>
      <c r="D16133" s="17" t="str">
        <f>VLOOKUP(A16133,[1]vlookups!A:C,3,FALSE)</f>
        <v>114</v>
      </c>
      <c r="E16133" s="4" t="s">
        <v>90</v>
      </c>
      <c r="F16133" t="str">
        <f>VLOOKUP(E16133,[1]vlookups!F:G,2,FALSE)</f>
        <v>Curriculum</v>
      </c>
      <c r="G16133" s="4" t="s">
        <v>42</v>
      </c>
      <c r="H16133" t="str">
        <f>VLOOKUP(G16133,[1]vlookups!D:E,2,FALSE)</f>
        <v>Supplies and Materials</v>
      </c>
      <c r="I16133" s="5">
        <v>3335</v>
      </c>
      <c r="J16133" s="17" t="e">
        <f>VLOOKUP(Table1[[#This Row],[CCDDD]],#REF!,2,FALSE)</f>
        <v>#REF!</v>
      </c>
    </row>
    <row r="16134" spans="1:10">
      <c r="A16134" t="s">
        <v>633</v>
      </c>
      <c r="B16134" t="str">
        <f>VLOOKUP(A16134,[1]vlookups!A:B,2,FALSE)</f>
        <v>Orcas Island School District</v>
      </c>
      <c r="C16134" s="18" t="s">
        <v>767</v>
      </c>
      <c r="D16134" s="17" t="str">
        <f>VLOOKUP(A16134,[1]vlookups!A:C,3,FALSE)</f>
        <v>189</v>
      </c>
      <c r="E16134" s="4" t="s">
        <v>80</v>
      </c>
      <c r="F16134" t="str">
        <f>VLOOKUP(E16134,[1]vlookups!F:G,2,FALSE)</f>
        <v>Teaching</v>
      </c>
      <c r="G16134" s="4" t="s">
        <v>40</v>
      </c>
      <c r="H16134" t="str">
        <f>VLOOKUP(G16134,[1]vlookups!D:E,2,FALSE)</f>
        <v>Classified Salaries</v>
      </c>
      <c r="I16134" s="5">
        <v>3333.82</v>
      </c>
      <c r="J16134" s="17" t="e">
        <f>VLOOKUP(Table1[[#This Row],[CCDDD]],#REF!,2,FALSE)</f>
        <v>#REF!</v>
      </c>
    </row>
    <row r="16135" spans="1:10">
      <c r="A16135" t="s">
        <v>243</v>
      </c>
      <c r="B16135" t="str">
        <f>VLOOKUP(A16135,[1]vlookups!A:B,2,FALSE)</f>
        <v>Longview School District</v>
      </c>
      <c r="C16135" s="18" t="s">
        <v>767</v>
      </c>
      <c r="D16135" s="17" t="str">
        <f>VLOOKUP(A16135,[1]vlookups!A:C,3,FALSE)</f>
        <v>112</v>
      </c>
      <c r="E16135" s="4" t="s">
        <v>112</v>
      </c>
      <c r="F16135" t="str">
        <f>VLOOKUP(E16135,[1]vlookups!F:G,2,FALSE)</f>
        <v>Building Maintenance</v>
      </c>
      <c r="G16135" s="4" t="s">
        <v>43</v>
      </c>
      <c r="H16135" t="str">
        <f>VLOOKUP(G16135,[1]vlookups!D:E,2,FALSE)</f>
        <v>Purchased Services</v>
      </c>
      <c r="I16135" s="5">
        <v>3333.12</v>
      </c>
      <c r="J16135" s="17" t="e">
        <f>VLOOKUP(Table1[[#This Row],[CCDDD]],#REF!,2,FALSE)</f>
        <v>#REF!</v>
      </c>
    </row>
    <row r="16136" spans="1:10">
      <c r="A16136" t="s">
        <v>297</v>
      </c>
      <c r="B16136" t="str">
        <f>VLOOKUP(A16136,[1]vlookups!A:B,2,FALSE)</f>
        <v>Washougal School District</v>
      </c>
      <c r="C16136" s="18" t="s">
        <v>768</v>
      </c>
      <c r="D16136" s="17" t="str">
        <f>VLOOKUP(A16136,[1]vlookups!A:C,3,FALSE)</f>
        <v>112</v>
      </c>
      <c r="E16136" s="4" t="s">
        <v>86</v>
      </c>
      <c r="F16136" t="str">
        <f>VLOOKUP(E16136,[1]vlookups!F:G,2,FALSE)</f>
        <v>Instructional Professional Development</v>
      </c>
      <c r="G16136" s="4" t="s">
        <v>44</v>
      </c>
      <c r="H16136" t="str">
        <f>VLOOKUP(G16136,[1]vlookups!D:E,2,FALSE)</f>
        <v>Employee Travel</v>
      </c>
      <c r="I16136" s="5">
        <v>3328.69</v>
      </c>
      <c r="J16136" s="17" t="e">
        <f>VLOOKUP(Table1[[#This Row],[CCDDD]],#REF!,2,FALSE)</f>
        <v>#REF!</v>
      </c>
    </row>
    <row r="16137" spans="1:10">
      <c r="A16137" t="s">
        <v>225</v>
      </c>
      <c r="B16137" t="str">
        <f>VLOOKUP(A16137,[1]vlookups!A:B,2,FALSE)</f>
        <v>University Place School District</v>
      </c>
      <c r="C16137" s="18" t="s">
        <v>768</v>
      </c>
      <c r="D16137" s="17" t="str">
        <f>VLOOKUP(A16137,[1]vlookups!A:C,3,FALSE)</f>
        <v>121</v>
      </c>
      <c r="E16137" s="4" t="s">
        <v>72</v>
      </c>
      <c r="F16137" t="str">
        <f>VLOOKUP(E16137,[1]vlookups!F:G,2,FALSE)</f>
        <v>Principal's Office</v>
      </c>
      <c r="G16137" s="4" t="s">
        <v>40</v>
      </c>
      <c r="H16137" t="str">
        <f>VLOOKUP(G16137,[1]vlookups!D:E,2,FALSE)</f>
        <v>Classified Salaries</v>
      </c>
      <c r="I16137" s="5">
        <v>3327.23</v>
      </c>
      <c r="J16137" s="17" t="e">
        <f>VLOOKUP(Table1[[#This Row],[CCDDD]],#REF!,2,FALSE)</f>
        <v>#REF!</v>
      </c>
    </row>
    <row r="16138" spans="1:10">
      <c r="A16138" t="s">
        <v>670</v>
      </c>
      <c r="B16138" t="str">
        <f>VLOOKUP(A16138,[1]vlookups!A:B,2,FALSE)</f>
        <v>Green Mountain School District</v>
      </c>
      <c r="C16138" s="18" t="s">
        <v>768</v>
      </c>
      <c r="D16138" s="17" t="str">
        <f>VLOOKUP(A16138,[1]vlookups!A:C,3,FALSE)</f>
        <v>112</v>
      </c>
      <c r="E16138" s="4" t="s">
        <v>130</v>
      </c>
      <c r="F16138" t="str">
        <f>VLOOKUP(E16138,[1]vlookups!F:G,2,FALSE)</f>
        <v>Indirect</v>
      </c>
      <c r="G16138" s="4" t="s">
        <v>46</v>
      </c>
      <c r="H16138" t="str">
        <f>VLOOKUP(G16138,[1]vlookups!D:E,2,FALSE)</f>
        <v>Indirect</v>
      </c>
      <c r="I16138" s="5">
        <v>3323.1</v>
      </c>
      <c r="J16138" s="17" t="e">
        <f>VLOOKUP(Table1[[#This Row],[CCDDD]],#REF!,2,FALSE)</f>
        <v>#REF!</v>
      </c>
    </row>
    <row r="16139" spans="1:10">
      <c r="A16139" t="s">
        <v>532</v>
      </c>
      <c r="B16139" t="str">
        <f>VLOOKUP(A16139,[1]vlookups!A:B,2,FALSE)</f>
        <v>Cle Elum-Roslyn School District</v>
      </c>
      <c r="C16139" s="18" t="s">
        <v>768</v>
      </c>
      <c r="D16139" s="17" t="str">
        <f>VLOOKUP(A16139,[1]vlookups!A:C,3,FALSE)</f>
        <v>105</v>
      </c>
      <c r="E16139" s="4" t="s">
        <v>90</v>
      </c>
      <c r="F16139" t="str">
        <f>VLOOKUP(E16139,[1]vlookups!F:G,2,FALSE)</f>
        <v>Curriculum</v>
      </c>
      <c r="G16139" s="4" t="s">
        <v>41</v>
      </c>
      <c r="H16139" t="str">
        <f>VLOOKUP(G16139,[1]vlookups!D:E,2,FALSE)</f>
        <v>Payroll Taxes and Benefits</v>
      </c>
      <c r="I16139" s="5">
        <v>3319.64</v>
      </c>
      <c r="J16139" s="17" t="e">
        <f>VLOOKUP(Table1[[#This Row],[CCDDD]],#REF!,2,FALSE)</f>
        <v>#REF!</v>
      </c>
    </row>
    <row r="16140" spans="1:10">
      <c r="A16140" t="s">
        <v>639</v>
      </c>
      <c r="B16140" t="str">
        <f>VLOOKUP(A16140,[1]vlookups!A:B,2,FALSE)</f>
        <v>Catalyst Public Schools</v>
      </c>
      <c r="C16140" s="18" t="s">
        <v>767</v>
      </c>
      <c r="D16140" s="17" t="str">
        <f>VLOOKUP(A16140,[1]vlookups!A:C,3,FALSE)</f>
        <v>WSCC</v>
      </c>
      <c r="E16140" s="4" t="s">
        <v>88</v>
      </c>
      <c r="F16140" t="str">
        <f>VLOOKUP(E16140,[1]vlookups!F:G,2,FALSE)</f>
        <v>Instructional Technology</v>
      </c>
      <c r="G16140" s="4" t="s">
        <v>43</v>
      </c>
      <c r="H16140" t="str">
        <f>VLOOKUP(G16140,[1]vlookups!D:E,2,FALSE)</f>
        <v>Purchased Services</v>
      </c>
      <c r="I16140" s="5">
        <v>3314.46</v>
      </c>
      <c r="J16140" s="17" t="e">
        <f>VLOOKUP(Table1[[#This Row],[CCDDD]],#REF!,2,FALSE)</f>
        <v>#REF!</v>
      </c>
    </row>
    <row r="16141" spans="1:10">
      <c r="A16141" t="s">
        <v>544</v>
      </c>
      <c r="B16141" t="str">
        <f>VLOOKUP(A16141,[1]vlookups!A:B,2,FALSE)</f>
        <v>Columbia (Stevens) School District</v>
      </c>
      <c r="C16141" s="18" t="s">
        <v>768</v>
      </c>
      <c r="D16141" s="17" t="str">
        <f>VLOOKUP(A16141,[1]vlookups!A:C,3,FALSE)</f>
        <v>101</v>
      </c>
      <c r="E16141" s="4" t="s">
        <v>80</v>
      </c>
      <c r="F16141" t="str">
        <f>VLOOKUP(E16141,[1]vlookups!F:G,2,FALSE)</f>
        <v>Teaching</v>
      </c>
      <c r="G16141" s="4" t="s">
        <v>41</v>
      </c>
      <c r="H16141" t="str">
        <f>VLOOKUP(G16141,[1]vlookups!D:E,2,FALSE)</f>
        <v>Payroll Taxes and Benefits</v>
      </c>
      <c r="I16141" s="5">
        <v>3314.06</v>
      </c>
      <c r="J16141" s="17" t="e">
        <f>VLOOKUP(Table1[[#This Row],[CCDDD]],#REF!,2,FALSE)</f>
        <v>#REF!</v>
      </c>
    </row>
    <row r="16142" spans="1:10">
      <c r="A16142" t="s">
        <v>208</v>
      </c>
      <c r="B16142" t="str">
        <f>VLOOKUP(A16142,[1]vlookups!A:B,2,FALSE)</f>
        <v>Port Angeles School District</v>
      </c>
      <c r="C16142" s="18" t="s">
        <v>767</v>
      </c>
      <c r="D16142" s="17" t="str">
        <f>VLOOKUP(A16142,[1]vlookups!A:C,3,FALSE)</f>
        <v>114</v>
      </c>
      <c r="E16142" s="4" t="s">
        <v>74</v>
      </c>
      <c r="F16142" t="str">
        <f>VLOOKUP(E16142,[1]vlookups!F:G,2,FALSE)</f>
        <v>Guidance and Counseling</v>
      </c>
      <c r="G16142" s="4" t="s">
        <v>44</v>
      </c>
      <c r="H16142" t="str">
        <f>VLOOKUP(G16142,[1]vlookups!D:E,2,FALSE)</f>
        <v>Employee Travel</v>
      </c>
      <c r="I16142" s="5">
        <v>3310.92</v>
      </c>
      <c r="J16142" s="17" t="e">
        <f>VLOOKUP(Table1[[#This Row],[CCDDD]],#REF!,2,FALSE)</f>
        <v>#REF!</v>
      </c>
    </row>
    <row r="16143" spans="1:10">
      <c r="A16143" t="s">
        <v>311</v>
      </c>
      <c r="B16143" t="str">
        <f>VLOOKUP(A16143,[1]vlookups!A:B,2,FALSE)</f>
        <v>Fife School District</v>
      </c>
      <c r="C16143" s="18" t="s">
        <v>767</v>
      </c>
      <c r="D16143" s="17" t="str">
        <f>VLOOKUP(A16143,[1]vlookups!A:C,3,FALSE)</f>
        <v>121</v>
      </c>
      <c r="E16143" s="4" t="s">
        <v>90</v>
      </c>
      <c r="F16143" t="str">
        <f>VLOOKUP(E16143,[1]vlookups!F:G,2,FALSE)</f>
        <v>Curriculum</v>
      </c>
      <c r="G16143" s="4" t="s">
        <v>42</v>
      </c>
      <c r="H16143" t="str">
        <f>VLOOKUP(G16143,[1]vlookups!D:E,2,FALSE)</f>
        <v>Supplies and Materials</v>
      </c>
      <c r="I16143" s="5">
        <v>3310.12</v>
      </c>
      <c r="J16143" s="17" t="e">
        <f>VLOOKUP(Table1[[#This Row],[CCDDD]],#REF!,2,FALSE)</f>
        <v>#REF!</v>
      </c>
    </row>
    <row r="16144" spans="1:10">
      <c r="A16144" t="s">
        <v>233</v>
      </c>
      <c r="B16144" t="str">
        <f>VLOOKUP(A16144,[1]vlookups!A:B,2,FALSE)</f>
        <v>Grandview School District</v>
      </c>
      <c r="C16144" s="18" t="s">
        <v>768</v>
      </c>
      <c r="D16144" s="17" t="str">
        <f>VLOOKUP(A16144,[1]vlookups!A:C,3,FALSE)</f>
        <v>105</v>
      </c>
      <c r="E16144" s="4" t="s">
        <v>74</v>
      </c>
      <c r="F16144" t="str">
        <f>VLOOKUP(E16144,[1]vlookups!F:G,2,FALSE)</f>
        <v>Guidance and Counseling</v>
      </c>
      <c r="G16144" s="4" t="s">
        <v>41</v>
      </c>
      <c r="H16144" t="str">
        <f>VLOOKUP(G16144,[1]vlookups!D:E,2,FALSE)</f>
        <v>Payroll Taxes and Benefits</v>
      </c>
      <c r="I16144" s="5">
        <v>3307.85</v>
      </c>
      <c r="J16144" s="17" t="e">
        <f>VLOOKUP(Table1[[#This Row],[CCDDD]],#REF!,2,FALSE)</f>
        <v>#REF!</v>
      </c>
    </row>
    <row r="16145" spans="1:10">
      <c r="A16145" t="s">
        <v>167</v>
      </c>
      <c r="B16145" t="str">
        <f>VLOOKUP(A16145,[1]vlookups!A:B,2,FALSE)</f>
        <v>Edmonds School District</v>
      </c>
      <c r="C16145" s="18" t="s">
        <v>768</v>
      </c>
      <c r="D16145" s="17" t="str">
        <f>VLOOKUP(A16145,[1]vlookups!A:C,3,FALSE)</f>
        <v>189</v>
      </c>
      <c r="E16145" s="4" t="s">
        <v>86</v>
      </c>
      <c r="F16145" t="str">
        <f>VLOOKUP(E16145,[1]vlookups!F:G,2,FALSE)</f>
        <v>Instructional Professional Development</v>
      </c>
      <c r="G16145" s="4" t="s">
        <v>41</v>
      </c>
      <c r="H16145" t="str">
        <f>VLOOKUP(G16145,[1]vlookups!D:E,2,FALSE)</f>
        <v>Payroll Taxes and Benefits</v>
      </c>
      <c r="I16145" s="5">
        <v>3306.88</v>
      </c>
      <c r="J16145" s="17" t="e">
        <f>VLOOKUP(Table1[[#This Row],[CCDDD]],#REF!,2,FALSE)</f>
        <v>#REF!</v>
      </c>
    </row>
    <row r="16146" spans="1:10">
      <c r="A16146" t="s">
        <v>544</v>
      </c>
      <c r="B16146" t="str">
        <f>VLOOKUP(A16146,[1]vlookups!A:B,2,FALSE)</f>
        <v>Columbia (Stevens) School District</v>
      </c>
      <c r="C16146" s="18" t="s">
        <v>768</v>
      </c>
      <c r="D16146" s="17" t="str">
        <f>VLOOKUP(A16146,[1]vlookups!A:C,3,FALSE)</f>
        <v>101</v>
      </c>
      <c r="E16146" s="4" t="s">
        <v>86</v>
      </c>
      <c r="F16146" t="str">
        <f>VLOOKUP(E16146,[1]vlookups!F:G,2,FALSE)</f>
        <v>Instructional Professional Development</v>
      </c>
      <c r="G16146" s="4" t="s">
        <v>43</v>
      </c>
      <c r="H16146" t="str">
        <f>VLOOKUP(G16146,[1]vlookups!D:E,2,FALSE)</f>
        <v>Purchased Services</v>
      </c>
      <c r="I16146" s="5">
        <v>3300</v>
      </c>
      <c r="J16146" s="17" t="e">
        <f>VLOOKUP(Table1[[#This Row],[CCDDD]],#REF!,2,FALSE)</f>
        <v>#REF!</v>
      </c>
    </row>
    <row r="16147" spans="1:10">
      <c r="A16147" t="s">
        <v>490</v>
      </c>
      <c r="B16147" t="str">
        <f>VLOOKUP(A16147,[1]vlookups!A:B,2,FALSE)</f>
        <v>Ocean Beach School District</v>
      </c>
      <c r="C16147" s="18" t="s">
        <v>767</v>
      </c>
      <c r="D16147" s="17" t="str">
        <f>VLOOKUP(A16147,[1]vlookups!A:C,3,FALSE)</f>
        <v>112</v>
      </c>
      <c r="E16147" s="4" t="s">
        <v>120</v>
      </c>
      <c r="F16147" t="str">
        <f>VLOOKUP(E16147,[1]vlookups!F:G,2,FALSE)</f>
        <v>Information Systems</v>
      </c>
      <c r="G16147" s="4" t="s">
        <v>43</v>
      </c>
      <c r="H16147" t="str">
        <f>VLOOKUP(G16147,[1]vlookups!D:E,2,FALSE)</f>
        <v>Purchased Services</v>
      </c>
      <c r="I16147" s="5">
        <v>3300</v>
      </c>
      <c r="J16147" s="17" t="e">
        <f>VLOOKUP(Table1[[#This Row],[CCDDD]],#REF!,2,FALSE)</f>
        <v>#REF!</v>
      </c>
    </row>
    <row r="16148" spans="1:10">
      <c r="A16148" t="s">
        <v>598</v>
      </c>
      <c r="B16148" t="str">
        <f>VLOOKUP(A16148,[1]vlookups!A:B,2,FALSE)</f>
        <v>La Conner School District</v>
      </c>
      <c r="C16148" s="18" t="s">
        <v>767</v>
      </c>
      <c r="D16148" s="17" t="str">
        <f>VLOOKUP(A16148,[1]vlookups!A:C,3,FALSE)</f>
        <v>189</v>
      </c>
      <c r="E16148" s="4" t="s">
        <v>80</v>
      </c>
      <c r="F16148" t="str">
        <f>VLOOKUP(E16148,[1]vlookups!F:G,2,FALSE)</f>
        <v>Teaching</v>
      </c>
      <c r="G16148" s="4" t="s">
        <v>43</v>
      </c>
      <c r="H16148" t="str">
        <f>VLOOKUP(G16148,[1]vlookups!D:E,2,FALSE)</f>
        <v>Purchased Services</v>
      </c>
      <c r="I16148" s="5">
        <v>3300</v>
      </c>
      <c r="J16148" s="17" t="e">
        <f>VLOOKUP(Table1[[#This Row],[CCDDD]],#REF!,2,FALSE)</f>
        <v>#REF!</v>
      </c>
    </row>
    <row r="16149" spans="1:10">
      <c r="A16149" t="s">
        <v>769</v>
      </c>
      <c r="B16149" t="str">
        <f>VLOOKUP(A16149,[1]vlookups!A:B,2,FALSE)</f>
        <v>Impact | Commencement Bay Elementary</v>
      </c>
      <c r="C16149" s="18" t="s">
        <v>767</v>
      </c>
      <c r="D16149" s="17" t="str">
        <f>VLOOKUP(A16149,[1]vlookups!A:C,3,FALSE)</f>
        <v>WSCC</v>
      </c>
      <c r="E16149" s="4" t="s">
        <v>110</v>
      </c>
      <c r="F16149" t="str">
        <f>VLOOKUP(E16149,[1]vlookups!F:G,2,FALSE)</f>
        <v>Operation of Buildings</v>
      </c>
      <c r="G16149" s="4" t="s">
        <v>42</v>
      </c>
      <c r="H16149" t="str">
        <f>VLOOKUP(G16149,[1]vlookups!D:E,2,FALSE)</f>
        <v>Supplies and Materials</v>
      </c>
      <c r="I16149" s="5">
        <v>3299.41</v>
      </c>
      <c r="J16149" s="17" t="e">
        <f>VLOOKUP(Table1[[#This Row],[CCDDD]],#REF!,2,FALSE)</f>
        <v>#REF!</v>
      </c>
    </row>
    <row r="16150" spans="1:10">
      <c r="A16150" t="s">
        <v>151</v>
      </c>
      <c r="B16150" t="str">
        <f>VLOOKUP(A16150,[1]vlookups!A:B,2,FALSE)</f>
        <v>Highline School District</v>
      </c>
      <c r="C16150" s="18" t="s">
        <v>768</v>
      </c>
      <c r="D16150" s="17" t="str">
        <f>VLOOKUP(A16150,[1]vlookups!A:C,3,FALSE)</f>
        <v>121</v>
      </c>
      <c r="E16150" s="4" t="s">
        <v>86</v>
      </c>
      <c r="F16150" t="str">
        <f>VLOOKUP(E16150,[1]vlookups!F:G,2,FALSE)</f>
        <v>Instructional Professional Development</v>
      </c>
      <c r="G16150" s="4" t="s">
        <v>39</v>
      </c>
      <c r="H16150" t="str">
        <f>VLOOKUP(G16150,[1]vlookups!D:E,2,FALSE)</f>
        <v>Certificated Salaries</v>
      </c>
      <c r="I16150" s="5">
        <v>3299.37</v>
      </c>
      <c r="J16150" s="17" t="e">
        <f>VLOOKUP(Table1[[#This Row],[CCDDD]],#REF!,2,FALSE)</f>
        <v>#REF!</v>
      </c>
    </row>
    <row r="16151" spans="1:10">
      <c r="A16151" t="s">
        <v>200</v>
      </c>
      <c r="B16151" t="str">
        <f>VLOOKUP(A16151,[1]vlookups!A:B,2,FALSE)</f>
        <v>Battle Ground School District</v>
      </c>
      <c r="C16151" s="18" t="s">
        <v>767</v>
      </c>
      <c r="D16151" s="17" t="str">
        <f>VLOOKUP(A16151,[1]vlookups!A:C,3,FALSE)</f>
        <v>112</v>
      </c>
      <c r="E16151" s="4" t="s">
        <v>70</v>
      </c>
      <c r="F16151" t="str">
        <f>VLOOKUP(E16151,[1]vlookups!F:G,2,FALSE)</f>
        <v>Learning Resources</v>
      </c>
      <c r="G16151" s="4" t="s">
        <v>40</v>
      </c>
      <c r="H16151" t="str">
        <f>VLOOKUP(G16151,[1]vlookups!D:E,2,FALSE)</f>
        <v>Classified Salaries</v>
      </c>
      <c r="I16151" s="5">
        <v>3297.86</v>
      </c>
      <c r="J16151" s="17" t="e">
        <f>VLOOKUP(Table1[[#This Row],[CCDDD]],#REF!,2,FALSE)</f>
        <v>#REF!</v>
      </c>
    </row>
    <row r="16152" spans="1:10">
      <c r="A16152" t="s">
        <v>299</v>
      </c>
      <c r="B16152" t="str">
        <f>VLOOKUP(A16152,[1]vlookups!A:B,2,FALSE)</f>
        <v>Monroe School District</v>
      </c>
      <c r="C16152" s="18" t="s">
        <v>767</v>
      </c>
      <c r="D16152" s="17" t="str">
        <f>VLOOKUP(A16152,[1]vlookups!A:C,3,FALSE)</f>
        <v>189</v>
      </c>
      <c r="E16152" s="4" t="s">
        <v>80</v>
      </c>
      <c r="F16152" t="str">
        <f>VLOOKUP(E16152,[1]vlookups!F:G,2,FALSE)</f>
        <v>Teaching</v>
      </c>
      <c r="G16152" s="4" t="s">
        <v>40</v>
      </c>
      <c r="H16152" t="str">
        <f>VLOOKUP(G16152,[1]vlookups!D:E,2,FALSE)</f>
        <v>Classified Salaries</v>
      </c>
      <c r="I16152" s="5">
        <v>3295</v>
      </c>
      <c r="J16152" s="17" t="e">
        <f>VLOOKUP(Table1[[#This Row],[CCDDD]],#REF!,2,FALSE)</f>
        <v>#REF!</v>
      </c>
    </row>
    <row r="16153" spans="1:10">
      <c r="A16153" t="s">
        <v>208</v>
      </c>
      <c r="B16153" t="str">
        <f>VLOOKUP(A16153,[1]vlookups!A:B,2,FALSE)</f>
        <v>Port Angeles School District</v>
      </c>
      <c r="C16153" s="18" t="s">
        <v>767</v>
      </c>
      <c r="D16153" s="17" t="str">
        <f>VLOOKUP(A16153,[1]vlookups!A:C,3,FALSE)</f>
        <v>114</v>
      </c>
      <c r="E16153" s="4" t="s">
        <v>78</v>
      </c>
      <c r="F16153" t="str">
        <f>VLOOKUP(E16153,[1]vlookups!F:G,2,FALSE)</f>
        <v>Health and Related Services</v>
      </c>
      <c r="G16153" s="4" t="s">
        <v>42</v>
      </c>
      <c r="H16153" t="str">
        <f>VLOOKUP(G16153,[1]vlookups!D:E,2,FALSE)</f>
        <v>Supplies and Materials</v>
      </c>
      <c r="I16153" s="5">
        <v>3292.03</v>
      </c>
      <c r="J16153" s="17" t="e">
        <f>VLOOKUP(Table1[[#This Row],[CCDDD]],#REF!,2,FALSE)</f>
        <v>#REF!</v>
      </c>
    </row>
    <row r="16154" spans="1:10">
      <c r="A16154" t="s">
        <v>351</v>
      </c>
      <c r="B16154" t="str">
        <f>VLOOKUP(A16154,[1]vlookups!A:B,2,FALSE)</f>
        <v>White Salmon Valley School District</v>
      </c>
      <c r="C16154" s="18" t="s">
        <v>767</v>
      </c>
      <c r="D16154" s="17" t="str">
        <f>VLOOKUP(A16154,[1]vlookups!A:C,3,FALSE)</f>
        <v>112</v>
      </c>
      <c r="E16154" s="4" t="s">
        <v>110</v>
      </c>
      <c r="F16154" t="str">
        <f>VLOOKUP(E16154,[1]vlookups!F:G,2,FALSE)</f>
        <v>Operation of Buildings</v>
      </c>
      <c r="G16154" s="4" t="s">
        <v>41</v>
      </c>
      <c r="H16154" t="str">
        <f>VLOOKUP(G16154,[1]vlookups!D:E,2,FALSE)</f>
        <v>Payroll Taxes and Benefits</v>
      </c>
      <c r="I16154" s="5">
        <v>3290.35</v>
      </c>
      <c r="J16154" s="17" t="e">
        <f>VLOOKUP(Table1[[#This Row],[CCDDD]],#REF!,2,FALSE)</f>
        <v>#REF!</v>
      </c>
    </row>
    <row r="16155" spans="1:10">
      <c r="A16155" t="s">
        <v>273</v>
      </c>
      <c r="B16155" t="str">
        <f>VLOOKUP(A16155,[1]vlookups!A:B,2,FALSE)</f>
        <v>Aberdeen School District</v>
      </c>
      <c r="C16155" s="18" t="s">
        <v>767</v>
      </c>
      <c r="D16155" s="17" t="str">
        <f>VLOOKUP(A16155,[1]vlookups!A:C,3,FALSE)</f>
        <v>113</v>
      </c>
      <c r="E16155" s="4" t="s">
        <v>76</v>
      </c>
      <c r="F16155" t="str">
        <f>VLOOKUP(E16155,[1]vlookups!F:G,2,FALSE)</f>
        <v>Pupil Management and Safety</v>
      </c>
      <c r="G16155" s="4" t="s">
        <v>43</v>
      </c>
      <c r="H16155" t="str">
        <f>VLOOKUP(G16155,[1]vlookups!D:E,2,FALSE)</f>
        <v>Purchased Services</v>
      </c>
      <c r="I16155" s="5">
        <v>3272.4</v>
      </c>
      <c r="J16155" s="17" t="e">
        <f>VLOOKUP(Table1[[#This Row],[CCDDD]],#REF!,2,FALSE)</f>
        <v>#REF!</v>
      </c>
    </row>
    <row r="16156" spans="1:10">
      <c r="A16156" t="s">
        <v>287</v>
      </c>
      <c r="B16156" t="str">
        <f>VLOOKUP(A16156,[1]vlookups!A:B,2,FALSE)</f>
        <v>Othello School District</v>
      </c>
      <c r="C16156" s="18" t="s">
        <v>767</v>
      </c>
      <c r="D16156" s="17" t="str">
        <f>VLOOKUP(A16156,[1]vlookups!A:C,3,FALSE)</f>
        <v>123</v>
      </c>
      <c r="E16156" s="4" t="s">
        <v>74</v>
      </c>
      <c r="F16156" t="str">
        <f>VLOOKUP(E16156,[1]vlookups!F:G,2,FALSE)</f>
        <v>Guidance and Counseling</v>
      </c>
      <c r="G16156" s="4" t="s">
        <v>41</v>
      </c>
      <c r="H16156" t="str">
        <f>VLOOKUP(G16156,[1]vlookups!D:E,2,FALSE)</f>
        <v>Payroll Taxes and Benefits</v>
      </c>
      <c r="I16156" s="5">
        <v>3272.13</v>
      </c>
      <c r="J16156" s="17" t="e">
        <f>VLOOKUP(Table1[[#This Row],[CCDDD]],#REF!,2,FALSE)</f>
        <v>#REF!</v>
      </c>
    </row>
    <row r="16157" spans="1:10">
      <c r="A16157" t="s">
        <v>355</v>
      </c>
      <c r="B16157" t="str">
        <f>VLOOKUP(A16157,[1]vlookups!A:B,2,FALSE)</f>
        <v>College Place School District</v>
      </c>
      <c r="C16157" s="18" t="s">
        <v>767</v>
      </c>
      <c r="D16157" s="17" t="str">
        <f>VLOOKUP(A16157,[1]vlookups!A:C,3,FALSE)</f>
        <v>123</v>
      </c>
      <c r="E16157" s="4" t="s">
        <v>78</v>
      </c>
      <c r="F16157" t="str">
        <f>VLOOKUP(E16157,[1]vlookups!F:G,2,FALSE)</f>
        <v>Health and Related Services</v>
      </c>
      <c r="G16157" s="4" t="s">
        <v>42</v>
      </c>
      <c r="H16157" t="str">
        <f>VLOOKUP(G16157,[1]vlookups!D:E,2,FALSE)</f>
        <v>Supplies and Materials</v>
      </c>
      <c r="I16157" s="5">
        <v>3258.11</v>
      </c>
      <c r="J16157" s="17" t="e">
        <f>VLOOKUP(Table1[[#This Row],[CCDDD]],#REF!,2,FALSE)</f>
        <v>#REF!</v>
      </c>
    </row>
    <row r="16158" spans="1:10">
      <c r="A16158" t="s">
        <v>732</v>
      </c>
      <c r="B16158" t="str">
        <f>VLOOKUP(A16158,[1]vlookups!A:B,2,FALSE)</f>
        <v>Great Northern School District</v>
      </c>
      <c r="C16158" s="18" t="s">
        <v>767</v>
      </c>
      <c r="D16158" s="17" t="str">
        <f>VLOOKUP(A16158,[1]vlookups!A:C,3,FALSE)</f>
        <v>101</v>
      </c>
      <c r="E16158" s="4" t="s">
        <v>114</v>
      </c>
      <c r="F16158" t="str">
        <f>VLOOKUP(E16158,[1]vlookups!F:G,2,FALSE)</f>
        <v>Utilities</v>
      </c>
      <c r="G16158" s="4" t="s">
        <v>43</v>
      </c>
      <c r="H16158" t="str">
        <f>VLOOKUP(G16158,[1]vlookups!D:E,2,FALSE)</f>
        <v>Purchased Services</v>
      </c>
      <c r="I16158" s="5">
        <v>3255.48</v>
      </c>
      <c r="J16158" s="17" t="e">
        <f>VLOOKUP(Table1[[#This Row],[CCDDD]],#REF!,2,FALSE)</f>
        <v>#REF!</v>
      </c>
    </row>
    <row r="16159" spans="1:10">
      <c r="A16159" t="s">
        <v>353</v>
      </c>
      <c r="B16159" t="str">
        <f>VLOOKUP(A16159,[1]vlookups!A:B,2,FALSE)</f>
        <v>Granger School District</v>
      </c>
      <c r="C16159" s="18" t="s">
        <v>768</v>
      </c>
      <c r="D16159" s="17" t="str">
        <f>VLOOKUP(A16159,[1]vlookups!A:C,3,FALSE)</f>
        <v>105</v>
      </c>
      <c r="E16159" s="4" t="s">
        <v>76</v>
      </c>
      <c r="F16159" t="str">
        <f>VLOOKUP(E16159,[1]vlookups!F:G,2,FALSE)</f>
        <v>Pupil Management and Safety</v>
      </c>
      <c r="G16159" s="4" t="s">
        <v>40</v>
      </c>
      <c r="H16159" t="str">
        <f>VLOOKUP(G16159,[1]vlookups!D:E,2,FALSE)</f>
        <v>Classified Salaries</v>
      </c>
      <c r="I16159" s="5">
        <v>3254.25</v>
      </c>
      <c r="J16159" s="17" t="e">
        <f>VLOOKUP(Table1[[#This Row],[CCDDD]],#REF!,2,FALSE)</f>
        <v>#REF!</v>
      </c>
    </row>
    <row r="16160" spans="1:10">
      <c r="A16160" t="s">
        <v>173</v>
      </c>
      <c r="B16160" t="str">
        <f>VLOOKUP(A16160,[1]vlookups!A:B,2,FALSE)</f>
        <v>Bethel School District</v>
      </c>
      <c r="C16160" s="18" t="s">
        <v>767</v>
      </c>
      <c r="D16160" s="17" t="str">
        <f>VLOOKUP(A16160,[1]vlookups!A:C,3,FALSE)</f>
        <v>121</v>
      </c>
      <c r="E16160" s="4" t="s">
        <v>80</v>
      </c>
      <c r="F16160" t="str">
        <f>VLOOKUP(E16160,[1]vlookups!F:G,2,FALSE)</f>
        <v>Teaching</v>
      </c>
      <c r="G16160" s="4" t="s">
        <v>44</v>
      </c>
      <c r="H16160" t="str">
        <f>VLOOKUP(G16160,[1]vlookups!D:E,2,FALSE)</f>
        <v>Employee Travel</v>
      </c>
      <c r="I16160" s="5">
        <v>3252.14</v>
      </c>
      <c r="J16160" s="17" t="e">
        <f>VLOOKUP(Table1[[#This Row],[CCDDD]],#REF!,2,FALSE)</f>
        <v>#REF!</v>
      </c>
    </row>
    <row r="16161" spans="1:10">
      <c r="A16161" t="s">
        <v>277</v>
      </c>
      <c r="B16161" t="str">
        <f>VLOOKUP(A16161,[1]vlookups!A:B,2,FALSE)</f>
        <v>Wahluke School District</v>
      </c>
      <c r="C16161" s="18" t="s">
        <v>767</v>
      </c>
      <c r="D16161" s="17" t="str">
        <f>VLOOKUP(A16161,[1]vlookups!A:C,3,FALSE)</f>
        <v>105</v>
      </c>
      <c r="E16161" s="4" t="s">
        <v>78</v>
      </c>
      <c r="F16161" t="str">
        <f>VLOOKUP(E16161,[1]vlookups!F:G,2,FALSE)</f>
        <v>Health and Related Services</v>
      </c>
      <c r="G16161" s="4" t="s">
        <v>40</v>
      </c>
      <c r="H16161" t="str">
        <f>VLOOKUP(G16161,[1]vlookups!D:E,2,FALSE)</f>
        <v>Classified Salaries</v>
      </c>
      <c r="I16161" s="5">
        <v>3251.62</v>
      </c>
      <c r="J16161" s="17" t="e">
        <f>VLOOKUP(Table1[[#This Row],[CCDDD]],#REF!,2,FALSE)</f>
        <v>#REF!</v>
      </c>
    </row>
    <row r="16162" spans="1:10">
      <c r="A16162" t="s">
        <v>508</v>
      </c>
      <c r="B16162" t="str">
        <f>VLOOKUP(A16162,[1]vlookups!A:B,2,FALSE)</f>
        <v>Grand Coulee Dam School District</v>
      </c>
      <c r="C16162" s="18" t="s">
        <v>767</v>
      </c>
      <c r="D16162" s="17" t="str">
        <f>VLOOKUP(A16162,[1]vlookups!A:C,3,FALSE)</f>
        <v>171</v>
      </c>
      <c r="E16162" s="4" t="s">
        <v>86</v>
      </c>
      <c r="F16162" t="str">
        <f>VLOOKUP(E16162,[1]vlookups!F:G,2,FALSE)</f>
        <v>Instructional Professional Development</v>
      </c>
      <c r="G16162" s="4" t="s">
        <v>40</v>
      </c>
      <c r="H16162" t="str">
        <f>VLOOKUP(G16162,[1]vlookups!D:E,2,FALSE)</f>
        <v>Classified Salaries</v>
      </c>
      <c r="I16162" s="5">
        <v>3243.36</v>
      </c>
      <c r="J16162" s="17" t="e">
        <f>VLOOKUP(Table1[[#This Row],[CCDDD]],#REF!,2,FALSE)</f>
        <v>#REF!</v>
      </c>
    </row>
    <row r="16163" spans="1:10">
      <c r="A16163" t="s">
        <v>339</v>
      </c>
      <c r="B16163" t="str">
        <f>VLOOKUP(A16163,[1]vlookups!A:B,2,FALSE)</f>
        <v>Pullman School District</v>
      </c>
      <c r="C16163" s="18" t="s">
        <v>767</v>
      </c>
      <c r="D16163" s="17" t="str">
        <f>VLOOKUP(A16163,[1]vlookups!A:C,3,FALSE)</f>
        <v>101</v>
      </c>
      <c r="E16163" s="4" t="s">
        <v>86</v>
      </c>
      <c r="F16163" t="str">
        <f>VLOOKUP(E16163,[1]vlookups!F:G,2,FALSE)</f>
        <v>Instructional Professional Development</v>
      </c>
      <c r="G16163" s="4" t="s">
        <v>42</v>
      </c>
      <c r="H16163" t="str">
        <f>VLOOKUP(G16163,[1]vlookups!D:E,2,FALSE)</f>
        <v>Supplies and Materials</v>
      </c>
      <c r="I16163" s="5">
        <v>3240</v>
      </c>
      <c r="J16163" s="17" t="e">
        <f>VLOOKUP(Table1[[#This Row],[CCDDD]],#REF!,2,FALSE)</f>
        <v>#REF!</v>
      </c>
    </row>
    <row r="16164" spans="1:10">
      <c r="A16164" t="s">
        <v>510</v>
      </c>
      <c r="B16164" t="str">
        <f>VLOOKUP(A16164,[1]vlookups!A:B,2,FALSE)</f>
        <v>White Pass School District</v>
      </c>
      <c r="C16164" s="18" t="s">
        <v>768</v>
      </c>
      <c r="D16164" s="17" t="str">
        <f>VLOOKUP(A16164,[1]vlookups!A:C,3,FALSE)</f>
        <v>113</v>
      </c>
      <c r="E16164" s="4" t="s">
        <v>80</v>
      </c>
      <c r="F16164" t="str">
        <f>VLOOKUP(E16164,[1]vlookups!F:G,2,FALSE)</f>
        <v>Teaching</v>
      </c>
      <c r="G16164" s="4" t="s">
        <v>41</v>
      </c>
      <c r="H16164" t="str">
        <f>VLOOKUP(G16164,[1]vlookups!D:E,2,FALSE)</f>
        <v>Payroll Taxes and Benefits</v>
      </c>
      <c r="I16164" s="5">
        <v>3237.6</v>
      </c>
      <c r="J16164" s="17" t="e">
        <f>VLOOKUP(Table1[[#This Row],[CCDDD]],#REF!,2,FALSE)</f>
        <v>#REF!</v>
      </c>
    </row>
    <row r="16165" spans="1:10">
      <c r="A16165" t="s">
        <v>293</v>
      </c>
      <c r="B16165" t="str">
        <f>VLOOKUP(A16165,[1]vlookups!A:B,2,FALSE)</f>
        <v>Sequim School District</v>
      </c>
      <c r="C16165" s="18" t="s">
        <v>767</v>
      </c>
      <c r="D16165" s="17" t="str">
        <f>VLOOKUP(A16165,[1]vlookups!A:C,3,FALSE)</f>
        <v>114</v>
      </c>
      <c r="E16165" s="4" t="s">
        <v>78</v>
      </c>
      <c r="F16165" t="str">
        <f>VLOOKUP(E16165,[1]vlookups!F:G,2,FALSE)</f>
        <v>Health and Related Services</v>
      </c>
      <c r="G16165" s="4" t="s">
        <v>42</v>
      </c>
      <c r="H16165" t="str">
        <f>VLOOKUP(G16165,[1]vlookups!D:E,2,FALSE)</f>
        <v>Supplies and Materials</v>
      </c>
      <c r="I16165" s="5">
        <v>3237.19</v>
      </c>
      <c r="J16165" s="17" t="e">
        <f>VLOOKUP(Table1[[#This Row],[CCDDD]],#REF!,2,FALSE)</f>
        <v>#REF!</v>
      </c>
    </row>
    <row r="16166" spans="1:10">
      <c r="A16166" t="s">
        <v>424</v>
      </c>
      <c r="B16166" t="str">
        <f>VLOOKUP(A16166,[1]vlookups!A:B,2,FALSE)</f>
        <v>Warden School District</v>
      </c>
      <c r="C16166" s="18" t="s">
        <v>767</v>
      </c>
      <c r="D16166" s="17" t="str">
        <f>VLOOKUP(A16166,[1]vlookups!A:C,3,FALSE)</f>
        <v>171</v>
      </c>
      <c r="E16166" s="4" t="s">
        <v>80</v>
      </c>
      <c r="F16166" t="str">
        <f>VLOOKUP(E16166,[1]vlookups!F:G,2,FALSE)</f>
        <v>Teaching</v>
      </c>
      <c r="G16166" s="4" t="s">
        <v>39</v>
      </c>
      <c r="H16166" t="str">
        <f>VLOOKUP(G16166,[1]vlookups!D:E,2,FALSE)</f>
        <v>Certificated Salaries</v>
      </c>
      <c r="I16166" s="5">
        <v>3230.64</v>
      </c>
      <c r="J16166" s="17" t="e">
        <f>VLOOKUP(Table1[[#This Row],[CCDDD]],#REF!,2,FALSE)</f>
        <v>#REF!</v>
      </c>
    </row>
    <row r="16167" spans="1:10">
      <c r="A16167" t="s">
        <v>578</v>
      </c>
      <c r="B16167" t="str">
        <f>VLOOKUP(A16167,[1]vlookups!A:B,2,FALSE)</f>
        <v>Liberty School District</v>
      </c>
      <c r="C16167" s="18" t="s">
        <v>768</v>
      </c>
      <c r="D16167" s="17" t="str">
        <f>VLOOKUP(A16167,[1]vlookups!A:C,3,FALSE)</f>
        <v>101</v>
      </c>
      <c r="E16167" s="4" t="s">
        <v>74</v>
      </c>
      <c r="F16167" t="str">
        <f>VLOOKUP(E16167,[1]vlookups!F:G,2,FALSE)</f>
        <v>Guidance and Counseling</v>
      </c>
      <c r="G16167" s="4" t="s">
        <v>43</v>
      </c>
      <c r="H16167" t="str">
        <f>VLOOKUP(G16167,[1]vlookups!D:E,2,FALSE)</f>
        <v>Purchased Services</v>
      </c>
      <c r="I16167" s="5">
        <v>3230</v>
      </c>
      <c r="J16167" s="17" t="e">
        <f>VLOOKUP(Table1[[#This Row],[CCDDD]],#REF!,2,FALSE)</f>
        <v>#REF!</v>
      </c>
    </row>
    <row r="16168" spans="1:10">
      <c r="A16168" t="s">
        <v>329</v>
      </c>
      <c r="B16168" t="str">
        <f>VLOOKUP(A16168,[1]vlookups!A:B,2,FALSE)</f>
        <v>Ridgefield School District</v>
      </c>
      <c r="C16168" s="18" t="s">
        <v>768</v>
      </c>
      <c r="D16168" s="17" t="str">
        <f>VLOOKUP(A16168,[1]vlookups!A:C,3,FALSE)</f>
        <v>112</v>
      </c>
      <c r="E16168" s="4" t="s">
        <v>72</v>
      </c>
      <c r="F16168" t="str">
        <f>VLOOKUP(E16168,[1]vlookups!F:G,2,FALSE)</f>
        <v>Principal's Office</v>
      </c>
      <c r="G16168" s="4" t="s">
        <v>40</v>
      </c>
      <c r="H16168" t="str">
        <f>VLOOKUP(G16168,[1]vlookups!D:E,2,FALSE)</f>
        <v>Classified Salaries</v>
      </c>
      <c r="I16168" s="5">
        <v>3227.88</v>
      </c>
      <c r="J16168" s="17" t="e">
        <f>VLOOKUP(Table1[[#This Row],[CCDDD]],#REF!,2,FALSE)</f>
        <v>#REF!</v>
      </c>
    </row>
    <row r="16169" spans="1:10">
      <c r="A16169" t="s">
        <v>562</v>
      </c>
      <c r="B16169" t="str">
        <f>VLOOKUP(A16169,[1]vlookups!A:B,2,FALSE)</f>
        <v>Lind School District</v>
      </c>
      <c r="C16169" s="18" t="s">
        <v>767</v>
      </c>
      <c r="D16169" s="17" t="str">
        <f>VLOOKUP(A16169,[1]vlookups!A:C,3,FALSE)</f>
        <v>101</v>
      </c>
      <c r="E16169" s="4" t="s">
        <v>72</v>
      </c>
      <c r="F16169" t="str">
        <f>VLOOKUP(E16169,[1]vlookups!F:G,2,FALSE)</f>
        <v>Principal's Office</v>
      </c>
      <c r="G16169" s="4" t="s">
        <v>39</v>
      </c>
      <c r="H16169" t="str">
        <f>VLOOKUP(G16169,[1]vlookups!D:E,2,FALSE)</f>
        <v>Certificated Salaries</v>
      </c>
      <c r="I16169" s="5">
        <v>3225.56</v>
      </c>
      <c r="J16169" s="17" t="e">
        <f>VLOOKUP(Table1[[#This Row],[CCDDD]],#REF!,2,FALSE)</f>
        <v>#REF!</v>
      </c>
    </row>
    <row r="16170" spans="1:10">
      <c r="A16170" t="s">
        <v>748</v>
      </c>
      <c r="B16170" t="str">
        <f>VLOOKUP(A16170,[1]vlookups!A:B,2,FALSE)</f>
        <v>Mill A School District</v>
      </c>
      <c r="C16170" s="18" t="s">
        <v>767</v>
      </c>
      <c r="D16170" s="17" t="str">
        <f>VLOOKUP(A16170,[1]vlookups!A:C,3,FALSE)</f>
        <v>112</v>
      </c>
      <c r="E16170" s="4" t="s">
        <v>70</v>
      </c>
      <c r="F16170" t="str">
        <f>VLOOKUP(E16170,[1]vlookups!F:G,2,FALSE)</f>
        <v>Learning Resources</v>
      </c>
      <c r="G16170" s="4" t="s">
        <v>41</v>
      </c>
      <c r="H16170" t="str">
        <f>VLOOKUP(G16170,[1]vlookups!D:E,2,FALSE)</f>
        <v>Payroll Taxes and Benefits</v>
      </c>
      <c r="I16170" s="5">
        <v>3215.52</v>
      </c>
      <c r="J16170" s="17" t="e">
        <f>VLOOKUP(Table1[[#This Row],[CCDDD]],#REF!,2,FALSE)</f>
        <v>#REF!</v>
      </c>
    </row>
    <row r="16171" spans="1:10">
      <c r="A16171" t="s">
        <v>506</v>
      </c>
      <c r="B16171" t="str">
        <f>VLOOKUP(A16171,[1]vlookups!A:B,2,FALSE)</f>
        <v>Montesano School District</v>
      </c>
      <c r="C16171" s="18" t="s">
        <v>768</v>
      </c>
      <c r="D16171" s="17" t="str">
        <f>VLOOKUP(A16171,[1]vlookups!A:C,3,FALSE)</f>
        <v>113</v>
      </c>
      <c r="E16171" s="4" t="s">
        <v>86</v>
      </c>
      <c r="F16171" t="str">
        <f>VLOOKUP(E16171,[1]vlookups!F:G,2,FALSE)</f>
        <v>Instructional Professional Development</v>
      </c>
      <c r="G16171" s="4" t="s">
        <v>41</v>
      </c>
      <c r="H16171" t="str">
        <f>VLOOKUP(G16171,[1]vlookups!D:E,2,FALSE)</f>
        <v>Payroll Taxes and Benefits</v>
      </c>
      <c r="I16171" s="5">
        <v>3215.28</v>
      </c>
      <c r="J16171" s="17" t="e">
        <f>VLOOKUP(Table1[[#This Row],[CCDDD]],#REF!,2,FALSE)</f>
        <v>#REF!</v>
      </c>
    </row>
    <row r="16172" spans="1:10">
      <c r="A16172" t="s">
        <v>167</v>
      </c>
      <c r="B16172" t="str">
        <f>VLOOKUP(A16172,[1]vlookups!A:B,2,FALSE)</f>
        <v>Edmonds School District</v>
      </c>
      <c r="C16172" s="18" t="s">
        <v>767</v>
      </c>
      <c r="D16172" s="17" t="str">
        <f>VLOOKUP(A16172,[1]vlookups!A:C,3,FALSE)</f>
        <v>189</v>
      </c>
      <c r="E16172" s="4" t="s">
        <v>100</v>
      </c>
      <c r="F16172" t="str">
        <f>VLOOKUP(E16172,[1]vlookups!F:G,2,FALSE)</f>
        <v>Transportation Operations</v>
      </c>
      <c r="G16172" s="4" t="s">
        <v>40</v>
      </c>
      <c r="H16172" t="str">
        <f>VLOOKUP(G16172,[1]vlookups!D:E,2,FALSE)</f>
        <v>Classified Salaries</v>
      </c>
      <c r="I16172" s="5">
        <v>3215.15</v>
      </c>
      <c r="J16172" s="17" t="e">
        <f>VLOOKUP(Table1[[#This Row],[CCDDD]],#REF!,2,FALSE)</f>
        <v>#REF!</v>
      </c>
    </row>
    <row r="16173" spans="1:10">
      <c r="A16173" t="s">
        <v>666</v>
      </c>
      <c r="B16173" t="str">
        <f>VLOOKUP(A16173,[1]vlookups!A:B,2,FALSE)</f>
        <v>Klickitat School District</v>
      </c>
      <c r="C16173" s="18" t="s">
        <v>768</v>
      </c>
      <c r="D16173" s="17" t="str">
        <f>VLOOKUP(A16173,[1]vlookups!A:C,3,FALSE)</f>
        <v>112</v>
      </c>
      <c r="E16173" s="4" t="s">
        <v>90</v>
      </c>
      <c r="F16173" t="str">
        <f>VLOOKUP(E16173,[1]vlookups!F:G,2,FALSE)</f>
        <v>Curriculum</v>
      </c>
      <c r="G16173" s="4" t="s">
        <v>43</v>
      </c>
      <c r="H16173" t="str">
        <f>VLOOKUP(G16173,[1]vlookups!D:E,2,FALSE)</f>
        <v>Purchased Services</v>
      </c>
      <c r="I16173" s="5">
        <v>3210</v>
      </c>
      <c r="J16173" s="17" t="e">
        <f>VLOOKUP(Table1[[#This Row],[CCDDD]],#REF!,2,FALSE)</f>
        <v>#REF!</v>
      </c>
    </row>
    <row r="16174" spans="1:10">
      <c r="A16174" t="s">
        <v>490</v>
      </c>
      <c r="B16174" t="str">
        <f>VLOOKUP(A16174,[1]vlookups!A:B,2,FALSE)</f>
        <v>Ocean Beach School District</v>
      </c>
      <c r="C16174" s="18" t="s">
        <v>767</v>
      </c>
      <c r="D16174" s="17" t="str">
        <f>VLOOKUP(A16174,[1]vlookups!A:C,3,FALSE)</f>
        <v>112</v>
      </c>
      <c r="E16174" s="4" t="s">
        <v>106</v>
      </c>
      <c r="F16174" t="str">
        <f>VLOOKUP(E16174,[1]vlookups!F:G,2,FALSE)</f>
        <v>Building Supervision</v>
      </c>
      <c r="G16174" s="4" t="s">
        <v>41</v>
      </c>
      <c r="H16174" t="str">
        <f>VLOOKUP(G16174,[1]vlookups!D:E,2,FALSE)</f>
        <v>Payroll Taxes and Benefits</v>
      </c>
      <c r="I16174" s="5">
        <v>3189.58</v>
      </c>
      <c r="J16174" s="17" t="e">
        <f>VLOOKUP(Table1[[#This Row],[CCDDD]],#REF!,2,FALSE)</f>
        <v>#REF!</v>
      </c>
    </row>
    <row r="16175" spans="1:10">
      <c r="A16175" t="s">
        <v>700</v>
      </c>
      <c r="B16175" t="str">
        <f>VLOOKUP(A16175,[1]vlookups!A:B,2,FALSE)</f>
        <v>North River School District</v>
      </c>
      <c r="C16175" s="18" t="s">
        <v>768</v>
      </c>
      <c r="D16175" s="17" t="str">
        <f>VLOOKUP(A16175,[1]vlookups!A:C,3,FALSE)</f>
        <v>113</v>
      </c>
      <c r="E16175" s="4" t="s">
        <v>130</v>
      </c>
      <c r="F16175" t="str">
        <f>VLOOKUP(E16175,[1]vlookups!F:G,2,FALSE)</f>
        <v>Indirect</v>
      </c>
      <c r="G16175" s="4" t="s">
        <v>46</v>
      </c>
      <c r="H16175" t="str">
        <f>VLOOKUP(G16175,[1]vlookups!D:E,2,FALSE)</f>
        <v>Indirect</v>
      </c>
      <c r="I16175" s="5">
        <v>3189.24</v>
      </c>
      <c r="J16175" s="17" t="e">
        <f>VLOOKUP(Table1[[#This Row],[CCDDD]],#REF!,2,FALSE)</f>
        <v>#REF!</v>
      </c>
    </row>
    <row r="16176" spans="1:10">
      <c r="A16176" t="s">
        <v>345</v>
      </c>
      <c r="B16176" t="str">
        <f>VLOOKUP(A16176,[1]vlookups!A:B,2,FALSE)</f>
        <v>Cashmere School District</v>
      </c>
      <c r="C16176" s="18" t="s">
        <v>767</v>
      </c>
      <c r="D16176" s="17" t="str">
        <f>VLOOKUP(A16176,[1]vlookups!A:C,3,FALSE)</f>
        <v>171</v>
      </c>
      <c r="E16176" s="4" t="s">
        <v>68</v>
      </c>
      <c r="F16176" t="str">
        <f>VLOOKUP(E16176,[1]vlookups!F:G,2,FALSE)</f>
        <v>Teaching &amp; Learning Supervision</v>
      </c>
      <c r="G16176" s="4" t="s">
        <v>43</v>
      </c>
      <c r="H16176" t="str">
        <f>VLOOKUP(G16176,[1]vlookups!D:E,2,FALSE)</f>
        <v>Purchased Services</v>
      </c>
      <c r="I16176" s="5">
        <v>3183</v>
      </c>
      <c r="J16176" s="17" t="e">
        <f>VLOOKUP(Table1[[#This Row],[CCDDD]],#REF!,2,FALSE)</f>
        <v>#REF!</v>
      </c>
    </row>
    <row r="16177" spans="1:10">
      <c r="A16177" t="s">
        <v>643</v>
      </c>
      <c r="B16177" t="str">
        <f>VLOOKUP(A16177,[1]vlookups!A:B,2,FALSE)</f>
        <v>Prescott School District</v>
      </c>
      <c r="C16177" s="18" t="s">
        <v>767</v>
      </c>
      <c r="D16177" s="17" t="str">
        <f>VLOOKUP(A16177,[1]vlookups!A:C,3,FALSE)</f>
        <v>123</v>
      </c>
      <c r="E16177" s="4" t="s">
        <v>68</v>
      </c>
      <c r="F16177" t="str">
        <f>VLOOKUP(E16177,[1]vlookups!F:G,2,FALSE)</f>
        <v>Teaching &amp; Learning Supervision</v>
      </c>
      <c r="G16177" s="4" t="s">
        <v>41</v>
      </c>
      <c r="H16177" t="str">
        <f>VLOOKUP(G16177,[1]vlookups!D:E,2,FALSE)</f>
        <v>Payroll Taxes and Benefits</v>
      </c>
      <c r="I16177" s="5">
        <v>3180</v>
      </c>
      <c r="J16177" s="17" t="e">
        <f>VLOOKUP(Table1[[#This Row],[CCDDD]],#REF!,2,FALSE)</f>
        <v>#REF!</v>
      </c>
    </row>
    <row r="16178" spans="1:10">
      <c r="A16178" t="s">
        <v>608</v>
      </c>
      <c r="B16178" t="str">
        <f>VLOOKUP(A16178,[1]vlookups!A:B,2,FALSE)</f>
        <v>Mary M Knight School District</v>
      </c>
      <c r="C16178" s="18" t="s">
        <v>767</v>
      </c>
      <c r="D16178" s="17" t="str">
        <f>VLOOKUP(A16178,[1]vlookups!A:C,3,FALSE)</f>
        <v>113</v>
      </c>
      <c r="E16178" s="4" t="s">
        <v>110</v>
      </c>
      <c r="F16178" t="str">
        <f>VLOOKUP(E16178,[1]vlookups!F:G,2,FALSE)</f>
        <v>Operation of Buildings</v>
      </c>
      <c r="G16178" s="4" t="s">
        <v>43</v>
      </c>
      <c r="H16178" t="str">
        <f>VLOOKUP(G16178,[1]vlookups!D:E,2,FALSE)</f>
        <v>Purchased Services</v>
      </c>
      <c r="I16178" s="5">
        <v>3169</v>
      </c>
      <c r="J16178" s="17" t="e">
        <f>VLOOKUP(Table1[[#This Row],[CCDDD]],#REF!,2,FALSE)</f>
        <v>#REF!</v>
      </c>
    </row>
    <row r="16179" spans="1:10">
      <c r="A16179" t="s">
        <v>373</v>
      </c>
      <c r="B16179" t="str">
        <f>VLOOKUP(A16179,[1]vlookups!A:B,2,FALSE)</f>
        <v>East Valley School District (Yakima)</v>
      </c>
      <c r="C16179" s="18" t="s">
        <v>767</v>
      </c>
      <c r="D16179" s="17" t="str">
        <f>VLOOKUP(A16179,[1]vlookups!A:C,3,FALSE)</f>
        <v>105</v>
      </c>
      <c r="E16179" s="4" t="s">
        <v>86</v>
      </c>
      <c r="F16179" t="str">
        <f>VLOOKUP(E16179,[1]vlookups!F:G,2,FALSE)</f>
        <v>Instructional Professional Development</v>
      </c>
      <c r="G16179" s="4" t="s">
        <v>40</v>
      </c>
      <c r="H16179" t="str">
        <f>VLOOKUP(G16179,[1]vlookups!D:E,2,FALSE)</f>
        <v>Classified Salaries</v>
      </c>
      <c r="I16179" s="5">
        <v>3166.8</v>
      </c>
      <c r="J16179" s="17" t="e">
        <f>VLOOKUP(Table1[[#This Row],[CCDDD]],#REF!,2,FALSE)</f>
        <v>#REF!</v>
      </c>
    </row>
    <row r="16180" spans="1:10">
      <c r="A16180" t="s">
        <v>692</v>
      </c>
      <c r="B16180" t="str">
        <f>VLOOKUP(A16180,[1]vlookups!A:B,2,FALSE)</f>
        <v>Harrington School District</v>
      </c>
      <c r="C16180" s="18" t="s">
        <v>767</v>
      </c>
      <c r="D16180" s="17" t="str">
        <f>VLOOKUP(A16180,[1]vlookups!A:C,3,FALSE)</f>
        <v>101</v>
      </c>
      <c r="E16180" s="4" t="s">
        <v>120</v>
      </c>
      <c r="F16180" t="str">
        <f>VLOOKUP(E16180,[1]vlookups!F:G,2,FALSE)</f>
        <v>Information Systems</v>
      </c>
      <c r="G16180" s="4" t="s">
        <v>42</v>
      </c>
      <c r="H16180" t="str">
        <f>VLOOKUP(G16180,[1]vlookups!D:E,2,FALSE)</f>
        <v>Supplies and Materials</v>
      </c>
      <c r="I16180" s="5">
        <v>3156.52</v>
      </c>
      <c r="J16180" s="17" t="e">
        <f>VLOOKUP(Table1[[#This Row],[CCDDD]],#REF!,2,FALSE)</f>
        <v>#REF!</v>
      </c>
    </row>
    <row r="16181" spans="1:10">
      <c r="A16181" t="s">
        <v>604</v>
      </c>
      <c r="B16181" t="str">
        <f>VLOOKUP(A16181,[1]vlookups!A:B,2,FALSE)</f>
        <v>Waitsburg School District</v>
      </c>
      <c r="C16181" s="18" t="s">
        <v>767</v>
      </c>
      <c r="D16181" s="17" t="str">
        <f>VLOOKUP(A16181,[1]vlookups!A:C,3,FALSE)</f>
        <v>123</v>
      </c>
      <c r="E16181" s="4" t="s">
        <v>112</v>
      </c>
      <c r="F16181" t="str">
        <f>VLOOKUP(E16181,[1]vlookups!F:G,2,FALSE)</f>
        <v>Building Maintenance</v>
      </c>
      <c r="G16181" s="4" t="s">
        <v>42</v>
      </c>
      <c r="H16181" t="str">
        <f>VLOOKUP(G16181,[1]vlookups!D:E,2,FALSE)</f>
        <v>Supplies and Materials</v>
      </c>
      <c r="I16181" s="5">
        <v>3155.3</v>
      </c>
      <c r="J16181" s="17" t="e">
        <f>VLOOKUP(Table1[[#This Row],[CCDDD]],#REF!,2,FALSE)</f>
        <v>#REF!</v>
      </c>
    </row>
    <row r="16182" spans="1:10">
      <c r="A16182" t="s">
        <v>522</v>
      </c>
      <c r="B16182" t="str">
        <f>VLOOKUP(A16182,[1]vlookups!A:B,2,FALSE)</f>
        <v>North Beach School District</v>
      </c>
      <c r="C16182" s="18" t="s">
        <v>767</v>
      </c>
      <c r="D16182" s="17" t="str">
        <f>VLOOKUP(A16182,[1]vlookups!A:C,3,FALSE)</f>
        <v>113</v>
      </c>
      <c r="E16182" s="4" t="s">
        <v>110</v>
      </c>
      <c r="F16182" t="str">
        <f>VLOOKUP(E16182,[1]vlookups!F:G,2,FALSE)</f>
        <v>Operation of Buildings</v>
      </c>
      <c r="G16182" s="4" t="s">
        <v>41</v>
      </c>
      <c r="H16182" t="str">
        <f>VLOOKUP(G16182,[1]vlookups!D:E,2,FALSE)</f>
        <v>Payroll Taxes and Benefits</v>
      </c>
      <c r="I16182" s="5">
        <v>3154.4</v>
      </c>
      <c r="J16182" s="17" t="e">
        <f>VLOOKUP(Table1[[#This Row],[CCDDD]],#REF!,2,FALSE)</f>
        <v>#REF!</v>
      </c>
    </row>
    <row r="16183" spans="1:10">
      <c r="A16183" t="s">
        <v>271</v>
      </c>
      <c r="B16183" t="str">
        <f>VLOOKUP(A16183,[1]vlookups!A:B,2,FALSE)</f>
        <v>Franklin Pierce School District</v>
      </c>
      <c r="C16183" s="18" t="s">
        <v>768</v>
      </c>
      <c r="D16183" s="17" t="str">
        <f>VLOOKUP(A16183,[1]vlookups!A:C,3,FALSE)</f>
        <v>121</v>
      </c>
      <c r="E16183" s="4" t="s">
        <v>78</v>
      </c>
      <c r="F16183" t="str">
        <f>VLOOKUP(E16183,[1]vlookups!F:G,2,FALSE)</f>
        <v>Health and Related Services</v>
      </c>
      <c r="G16183" s="4" t="s">
        <v>40</v>
      </c>
      <c r="H16183" t="str">
        <f>VLOOKUP(G16183,[1]vlookups!D:E,2,FALSE)</f>
        <v>Classified Salaries</v>
      </c>
      <c r="I16183" s="5">
        <v>3153.82</v>
      </c>
      <c r="J16183" s="17" t="e">
        <f>VLOOKUP(Table1[[#This Row],[CCDDD]],#REF!,2,FALSE)</f>
        <v>#REF!</v>
      </c>
    </row>
    <row r="16184" spans="1:10">
      <c r="A16184" t="s">
        <v>319</v>
      </c>
      <c r="B16184" t="str">
        <f>VLOOKUP(A16184,[1]vlookups!A:B,2,FALSE)</f>
        <v>Steilacoom Hist. School District</v>
      </c>
      <c r="C16184" s="18" t="s">
        <v>767</v>
      </c>
      <c r="D16184" s="17" t="str">
        <f>VLOOKUP(A16184,[1]vlookups!A:C,3,FALSE)</f>
        <v>121</v>
      </c>
      <c r="E16184" s="4" t="s">
        <v>96</v>
      </c>
      <c r="F16184" t="str">
        <f>VLOOKUP(E16184,[1]vlookups!F:G,2,FALSE)</f>
        <v>Operations</v>
      </c>
      <c r="G16184" s="4" t="s">
        <v>42</v>
      </c>
      <c r="H16184" t="str">
        <f>VLOOKUP(G16184,[1]vlookups!D:E,2,FALSE)</f>
        <v>Supplies and Materials</v>
      </c>
      <c r="I16184" s="5">
        <v>3142.73</v>
      </c>
      <c r="J16184" s="17" t="e">
        <f>VLOOKUP(Table1[[#This Row],[CCDDD]],#REF!,2,FALSE)</f>
        <v>#REF!</v>
      </c>
    </row>
    <row r="16185" spans="1:10">
      <c r="A16185" t="s">
        <v>678</v>
      </c>
      <c r="B16185" t="str">
        <f>VLOOKUP(A16185,[1]vlookups!A:B,2,FALSE)</f>
        <v>Thorp School District</v>
      </c>
      <c r="C16185" s="18" t="s">
        <v>767</v>
      </c>
      <c r="D16185" s="17" t="str">
        <f>VLOOKUP(A16185,[1]vlookups!A:C,3,FALSE)</f>
        <v>105</v>
      </c>
      <c r="E16185" s="4" t="s">
        <v>70</v>
      </c>
      <c r="F16185" t="str">
        <f>VLOOKUP(E16185,[1]vlookups!F:G,2,FALSE)</f>
        <v>Learning Resources</v>
      </c>
      <c r="G16185" s="4" t="s">
        <v>42</v>
      </c>
      <c r="H16185" t="str">
        <f>VLOOKUP(G16185,[1]vlookups!D:E,2,FALSE)</f>
        <v>Supplies and Materials</v>
      </c>
      <c r="I16185" s="5">
        <v>3134</v>
      </c>
      <c r="J16185" s="17" t="e">
        <f>VLOOKUP(Table1[[#This Row],[CCDDD]],#REF!,2,FALSE)</f>
        <v>#REF!</v>
      </c>
    </row>
    <row r="16186" spans="1:10">
      <c r="A16186" t="s">
        <v>137</v>
      </c>
      <c r="B16186" t="str">
        <f>VLOOKUP(A16186,[1]vlookups!A:B,2,FALSE)</f>
        <v>Seattle Public Schools</v>
      </c>
      <c r="C16186" s="18" t="s">
        <v>767</v>
      </c>
      <c r="D16186" s="17" t="str">
        <f>VLOOKUP(A16186,[1]vlookups!A:C,3,FALSE)</f>
        <v>121</v>
      </c>
      <c r="E16186" s="4" t="s">
        <v>68</v>
      </c>
      <c r="F16186" t="str">
        <f>VLOOKUP(E16186,[1]vlookups!F:G,2,FALSE)</f>
        <v>Teaching &amp; Learning Supervision</v>
      </c>
      <c r="G16186" s="4" t="s">
        <v>38</v>
      </c>
      <c r="H16186" t="str">
        <f>VLOOKUP(G16186,[1]vlookups!D:E,2,FALSE)</f>
        <v>Transfers</v>
      </c>
      <c r="I16186" s="5">
        <v>3114.3</v>
      </c>
      <c r="J16186" s="17" t="e">
        <f>VLOOKUP(Table1[[#This Row],[CCDDD]],#REF!,2,FALSE)</f>
        <v>#REF!</v>
      </c>
    </row>
    <row r="16187" spans="1:10">
      <c r="A16187" t="s">
        <v>696</v>
      </c>
      <c r="B16187" t="str">
        <f>VLOOKUP(A16187,[1]vlookups!A:B,2,FALSE)</f>
        <v>Wilbur School District</v>
      </c>
      <c r="C16187" s="18" t="s">
        <v>767</v>
      </c>
      <c r="D16187" s="17" t="str">
        <f>VLOOKUP(A16187,[1]vlookups!A:C,3,FALSE)</f>
        <v>101</v>
      </c>
      <c r="E16187" s="4" t="s">
        <v>66</v>
      </c>
      <c r="F16187" t="str">
        <f>VLOOKUP(E16187,[1]vlookups!F:G,2,FALSE)</f>
        <v>Public Relations</v>
      </c>
      <c r="G16187" s="4" t="s">
        <v>43</v>
      </c>
      <c r="H16187" t="str">
        <f>VLOOKUP(G16187,[1]vlookups!D:E,2,FALSE)</f>
        <v>Purchased Services</v>
      </c>
      <c r="I16187" s="5">
        <v>3113</v>
      </c>
      <c r="J16187" s="17" t="e">
        <f>VLOOKUP(Table1[[#This Row],[CCDDD]],#REF!,2,FALSE)</f>
        <v>#REF!</v>
      </c>
    </row>
    <row r="16188" spans="1:10">
      <c r="A16188" t="s">
        <v>752</v>
      </c>
      <c r="B16188" t="str">
        <f>VLOOKUP(A16188,[1]vlookups!A:B,2,FALSE)</f>
        <v>Creston School District</v>
      </c>
      <c r="C16188" s="18" t="s">
        <v>767</v>
      </c>
      <c r="D16188" s="17" t="str">
        <f>VLOOKUP(A16188,[1]vlookups!A:C,3,FALSE)</f>
        <v>101</v>
      </c>
      <c r="E16188" s="4" t="s">
        <v>66</v>
      </c>
      <c r="F16188" t="str">
        <f>VLOOKUP(E16188,[1]vlookups!F:G,2,FALSE)</f>
        <v>Public Relations</v>
      </c>
      <c r="G16188" s="4" t="s">
        <v>43</v>
      </c>
      <c r="H16188" t="str">
        <f>VLOOKUP(G16188,[1]vlookups!D:E,2,FALSE)</f>
        <v>Purchased Services</v>
      </c>
      <c r="I16188" s="5">
        <v>3113</v>
      </c>
      <c r="J16188" s="17" t="e">
        <f>VLOOKUP(Table1[[#This Row],[CCDDD]],#REF!,2,FALSE)</f>
        <v>#REF!</v>
      </c>
    </row>
    <row r="16189" spans="1:10">
      <c r="A16189" t="s">
        <v>482</v>
      </c>
      <c r="B16189" t="str">
        <f>VLOOKUP(A16189,[1]vlookups!A:B,2,FALSE)</f>
        <v>Nespelem School District #14</v>
      </c>
      <c r="C16189" s="18" t="s">
        <v>767</v>
      </c>
      <c r="D16189" s="17" t="str">
        <f>VLOOKUP(A16189,[1]vlookups!A:C,3,FALSE)</f>
        <v>171</v>
      </c>
      <c r="E16189" s="4" t="s">
        <v>96</v>
      </c>
      <c r="F16189" t="str">
        <f>VLOOKUP(E16189,[1]vlookups!F:G,2,FALSE)</f>
        <v>Operations</v>
      </c>
      <c r="G16189" s="4" t="s">
        <v>43</v>
      </c>
      <c r="H16189" t="str">
        <f>VLOOKUP(G16189,[1]vlookups!D:E,2,FALSE)</f>
        <v>Purchased Services</v>
      </c>
      <c r="I16189" s="5">
        <v>3112.88</v>
      </c>
      <c r="J16189" s="17" t="e">
        <f>VLOOKUP(Table1[[#This Row],[CCDDD]],#REF!,2,FALSE)</f>
        <v>#REF!</v>
      </c>
    </row>
    <row r="16190" spans="1:10">
      <c r="A16190" t="s">
        <v>213</v>
      </c>
      <c r="B16190" t="str">
        <f>VLOOKUP(A16190,[1]vlookups!A:B,2,FALSE)</f>
        <v>East Valley School District (Spokane)</v>
      </c>
      <c r="C16190" s="18" t="s">
        <v>767</v>
      </c>
      <c r="D16190" s="17" t="str">
        <f>VLOOKUP(A16190,[1]vlookups!A:C,3,FALSE)</f>
        <v>101</v>
      </c>
      <c r="E16190" s="4" t="s">
        <v>80</v>
      </c>
      <c r="F16190" t="str">
        <f>VLOOKUP(E16190,[1]vlookups!F:G,2,FALSE)</f>
        <v>Teaching</v>
      </c>
      <c r="G16190" s="4" t="s">
        <v>40</v>
      </c>
      <c r="H16190" t="str">
        <f>VLOOKUP(G16190,[1]vlookups!D:E,2,FALSE)</f>
        <v>Classified Salaries</v>
      </c>
      <c r="I16190" s="5">
        <v>3112.8</v>
      </c>
      <c r="J16190" s="17" t="e">
        <f>VLOOKUP(Table1[[#This Row],[CCDDD]],#REF!,2,FALSE)</f>
        <v>#REF!</v>
      </c>
    </row>
    <row r="16191" spans="1:10">
      <c r="A16191" t="s">
        <v>233</v>
      </c>
      <c r="B16191" t="str">
        <f>VLOOKUP(A16191,[1]vlookups!A:B,2,FALSE)</f>
        <v>Grandview School District</v>
      </c>
      <c r="C16191" s="18" t="s">
        <v>767</v>
      </c>
      <c r="D16191" s="17" t="str">
        <f>VLOOKUP(A16191,[1]vlookups!A:C,3,FALSE)</f>
        <v>105</v>
      </c>
      <c r="E16191" s="4" t="s">
        <v>88</v>
      </c>
      <c r="F16191" t="str">
        <f>VLOOKUP(E16191,[1]vlookups!F:G,2,FALSE)</f>
        <v>Instructional Technology</v>
      </c>
      <c r="G16191" s="4" t="s">
        <v>43</v>
      </c>
      <c r="H16191" t="str">
        <f>VLOOKUP(G16191,[1]vlookups!D:E,2,FALSE)</f>
        <v>Purchased Services</v>
      </c>
      <c r="I16191" s="5">
        <v>3110.1</v>
      </c>
      <c r="J16191" s="17" t="e">
        <f>VLOOKUP(Table1[[#This Row],[CCDDD]],#REF!,2,FALSE)</f>
        <v>#REF!</v>
      </c>
    </row>
    <row r="16192" spans="1:10">
      <c r="A16192" t="s">
        <v>728</v>
      </c>
      <c r="B16192" t="str">
        <f>VLOOKUP(A16192,[1]vlookups!A:B,2,FALSE)</f>
        <v>Mount Pleasant School District</v>
      </c>
      <c r="C16192" s="18" t="s">
        <v>767</v>
      </c>
      <c r="D16192" s="17" t="str">
        <f>VLOOKUP(A16192,[1]vlookups!A:C,3,FALSE)</f>
        <v>112</v>
      </c>
      <c r="E16192" s="4" t="s">
        <v>86</v>
      </c>
      <c r="F16192" t="str">
        <f>VLOOKUP(E16192,[1]vlookups!F:G,2,FALSE)</f>
        <v>Instructional Professional Development</v>
      </c>
      <c r="G16192" s="4" t="s">
        <v>43</v>
      </c>
      <c r="H16192" t="str">
        <f>VLOOKUP(G16192,[1]vlookups!D:E,2,FALSE)</f>
        <v>Purchased Services</v>
      </c>
      <c r="I16192" s="5">
        <v>3105</v>
      </c>
      <c r="J16192" s="17" t="e">
        <f>VLOOKUP(Table1[[#This Row],[CCDDD]],#REF!,2,FALSE)</f>
        <v>#REF!</v>
      </c>
    </row>
    <row r="16193" spans="1:10">
      <c r="A16193" t="s">
        <v>259</v>
      </c>
      <c r="B16193" t="str">
        <f>VLOOKUP(A16193,[1]vlookups!A:B,2,FALSE)</f>
        <v>North Mason School District</v>
      </c>
      <c r="C16193" s="18" t="s">
        <v>768</v>
      </c>
      <c r="D16193" s="17" t="str">
        <f>VLOOKUP(A16193,[1]vlookups!A:C,3,FALSE)</f>
        <v>114</v>
      </c>
      <c r="E16193" s="4" t="s">
        <v>76</v>
      </c>
      <c r="F16193" t="str">
        <f>VLOOKUP(E16193,[1]vlookups!F:G,2,FALSE)</f>
        <v>Pupil Management and Safety</v>
      </c>
      <c r="G16193" s="4" t="s">
        <v>40</v>
      </c>
      <c r="H16193" t="str">
        <f>VLOOKUP(G16193,[1]vlookups!D:E,2,FALSE)</f>
        <v>Classified Salaries</v>
      </c>
      <c r="I16193" s="5">
        <v>3101</v>
      </c>
      <c r="J16193" s="17" t="e">
        <f>VLOOKUP(Table1[[#This Row],[CCDDD]],#REF!,2,FALSE)</f>
        <v>#REF!</v>
      </c>
    </row>
    <row r="16194" spans="1:10">
      <c r="A16194" t="s">
        <v>347</v>
      </c>
      <c r="B16194" t="str">
        <f>VLOOKUP(A16194,[1]vlookups!A:B,2,FALSE)</f>
        <v>Chewelah School District</v>
      </c>
      <c r="C16194" s="18" t="s">
        <v>767</v>
      </c>
      <c r="D16194" s="17" t="str">
        <f>VLOOKUP(A16194,[1]vlookups!A:C,3,FALSE)</f>
        <v>101</v>
      </c>
      <c r="E16194" s="4" t="s">
        <v>110</v>
      </c>
      <c r="F16194" t="str">
        <f>VLOOKUP(E16194,[1]vlookups!F:G,2,FALSE)</f>
        <v>Operation of Buildings</v>
      </c>
      <c r="G16194" s="4" t="s">
        <v>42</v>
      </c>
      <c r="H16194" t="str">
        <f>VLOOKUP(G16194,[1]vlookups!D:E,2,FALSE)</f>
        <v>Supplies and Materials</v>
      </c>
      <c r="I16194" s="5">
        <v>3100.25</v>
      </c>
      <c r="J16194" s="17" t="e">
        <f>VLOOKUP(Table1[[#This Row],[CCDDD]],#REF!,2,FALSE)</f>
        <v>#REF!</v>
      </c>
    </row>
    <row r="16195" spans="1:10">
      <c r="A16195" t="s">
        <v>490</v>
      </c>
      <c r="B16195" t="str">
        <f>VLOOKUP(A16195,[1]vlookups!A:B,2,FALSE)</f>
        <v>Ocean Beach School District</v>
      </c>
      <c r="C16195" s="18" t="s">
        <v>768</v>
      </c>
      <c r="D16195" s="17" t="str">
        <f>VLOOKUP(A16195,[1]vlookups!A:C,3,FALSE)</f>
        <v>112</v>
      </c>
      <c r="E16195" s="4" t="s">
        <v>80</v>
      </c>
      <c r="F16195" t="str">
        <f>VLOOKUP(E16195,[1]vlookups!F:G,2,FALSE)</f>
        <v>Teaching</v>
      </c>
      <c r="G16195" s="4" t="s">
        <v>43</v>
      </c>
      <c r="H16195" t="str">
        <f>VLOOKUP(G16195,[1]vlookups!D:E,2,FALSE)</f>
        <v>Purchased Services</v>
      </c>
      <c r="I16195" s="5">
        <v>3100</v>
      </c>
      <c r="J16195" s="17" t="e">
        <f>VLOOKUP(Table1[[#This Row],[CCDDD]],#REF!,2,FALSE)</f>
        <v>#REF!</v>
      </c>
    </row>
    <row r="16196" spans="1:10">
      <c r="A16196" t="s">
        <v>239</v>
      </c>
      <c r="B16196" t="str">
        <f>VLOOKUP(A16196,[1]vlookups!A:B,2,FALSE)</f>
        <v>Sumner School District</v>
      </c>
      <c r="C16196" s="18" t="s">
        <v>768</v>
      </c>
      <c r="D16196" s="17" t="str">
        <f>VLOOKUP(A16196,[1]vlookups!A:C,3,FALSE)</f>
        <v>121</v>
      </c>
      <c r="E16196" s="4" t="s">
        <v>80</v>
      </c>
      <c r="F16196" t="str">
        <f>VLOOKUP(E16196,[1]vlookups!F:G,2,FALSE)</f>
        <v>Teaching</v>
      </c>
      <c r="G16196" s="4" t="s">
        <v>42</v>
      </c>
      <c r="H16196" t="str">
        <f>VLOOKUP(G16196,[1]vlookups!D:E,2,FALSE)</f>
        <v>Supplies and Materials</v>
      </c>
      <c r="I16196" s="5">
        <v>3092.84</v>
      </c>
      <c r="J16196" s="17" t="e">
        <f>VLOOKUP(Table1[[#This Row],[CCDDD]],#REF!,2,FALSE)</f>
        <v>#REF!</v>
      </c>
    </row>
    <row r="16197" spans="1:10">
      <c r="A16197" t="s">
        <v>200</v>
      </c>
      <c r="B16197" t="str">
        <f>VLOOKUP(A16197,[1]vlookups!A:B,2,FALSE)</f>
        <v>Battle Ground School District</v>
      </c>
      <c r="C16197" s="18" t="s">
        <v>768</v>
      </c>
      <c r="D16197" s="17" t="str">
        <f>VLOOKUP(A16197,[1]vlookups!A:C,3,FALSE)</f>
        <v>112</v>
      </c>
      <c r="E16197" s="4" t="s">
        <v>78</v>
      </c>
      <c r="F16197" t="str">
        <f>VLOOKUP(E16197,[1]vlookups!F:G,2,FALSE)</f>
        <v>Health and Related Services</v>
      </c>
      <c r="G16197" s="4" t="s">
        <v>41</v>
      </c>
      <c r="H16197" t="str">
        <f>VLOOKUP(G16197,[1]vlookups!D:E,2,FALSE)</f>
        <v>Payroll Taxes and Benefits</v>
      </c>
      <c r="I16197" s="5">
        <v>3092.16</v>
      </c>
      <c r="J16197" s="17" t="e">
        <f>VLOOKUP(Table1[[#This Row],[CCDDD]],#REF!,2,FALSE)</f>
        <v>#REF!</v>
      </c>
    </row>
    <row r="16198" spans="1:10">
      <c r="A16198" t="s">
        <v>253</v>
      </c>
      <c r="B16198" t="str">
        <f>VLOOKUP(A16198,[1]vlookups!A:B,2,FALSE)</f>
        <v>Kelso School District</v>
      </c>
      <c r="C16198" s="18" t="s">
        <v>768</v>
      </c>
      <c r="D16198" s="17" t="str">
        <f>VLOOKUP(A16198,[1]vlookups!A:C,3,FALSE)</f>
        <v>112</v>
      </c>
      <c r="E16198" s="4" t="s">
        <v>72</v>
      </c>
      <c r="F16198" t="str">
        <f>VLOOKUP(E16198,[1]vlookups!F:G,2,FALSE)</f>
        <v>Principal's Office</v>
      </c>
      <c r="G16198" s="4" t="s">
        <v>40</v>
      </c>
      <c r="H16198" t="str">
        <f>VLOOKUP(G16198,[1]vlookups!D:E,2,FALSE)</f>
        <v>Classified Salaries</v>
      </c>
      <c r="I16198" s="5">
        <v>3091.68</v>
      </c>
      <c r="J16198" s="17" t="e">
        <f>VLOOKUP(Table1[[#This Row],[CCDDD]],#REF!,2,FALSE)</f>
        <v>#REF!</v>
      </c>
    </row>
    <row r="16199" spans="1:10">
      <c r="A16199" t="s">
        <v>319</v>
      </c>
      <c r="B16199" t="str">
        <f>VLOOKUP(A16199,[1]vlookups!A:B,2,FALSE)</f>
        <v>Steilacoom Hist. School District</v>
      </c>
      <c r="C16199" s="18" t="s">
        <v>768</v>
      </c>
      <c r="D16199" s="17" t="str">
        <f>VLOOKUP(A16199,[1]vlookups!A:C,3,FALSE)</f>
        <v>121</v>
      </c>
      <c r="E16199" s="4" t="s">
        <v>80</v>
      </c>
      <c r="F16199" t="str">
        <f>VLOOKUP(E16199,[1]vlookups!F:G,2,FALSE)</f>
        <v>Teaching</v>
      </c>
      <c r="G16199" s="4" t="s">
        <v>43</v>
      </c>
      <c r="H16199" t="str">
        <f>VLOOKUP(G16199,[1]vlookups!D:E,2,FALSE)</f>
        <v>Purchased Services</v>
      </c>
      <c r="I16199" s="5">
        <v>3084</v>
      </c>
      <c r="J16199" s="17" t="e">
        <f>VLOOKUP(Table1[[#This Row],[CCDDD]],#REF!,2,FALSE)</f>
        <v>#REF!</v>
      </c>
    </row>
    <row r="16200" spans="1:10">
      <c r="A16200" t="s">
        <v>157</v>
      </c>
      <c r="B16200" t="str">
        <f>VLOOKUP(A16200,[1]vlookups!A:B,2,FALSE)</f>
        <v>Renton School District</v>
      </c>
      <c r="C16200" s="18" t="s">
        <v>767</v>
      </c>
      <c r="D16200" s="17" t="str">
        <f>VLOOKUP(A16200,[1]vlookups!A:C,3,FALSE)</f>
        <v>121</v>
      </c>
      <c r="E16200" s="4" t="s">
        <v>90</v>
      </c>
      <c r="F16200" t="str">
        <f>VLOOKUP(E16200,[1]vlookups!F:G,2,FALSE)</f>
        <v>Curriculum</v>
      </c>
      <c r="G16200" s="4" t="s">
        <v>40</v>
      </c>
      <c r="H16200" t="str">
        <f>VLOOKUP(G16200,[1]vlookups!D:E,2,FALSE)</f>
        <v>Classified Salaries</v>
      </c>
      <c r="I16200" s="5">
        <v>3072.09</v>
      </c>
      <c r="J16200" s="17" t="e">
        <f>VLOOKUP(Table1[[#This Row],[CCDDD]],#REF!,2,FALSE)</f>
        <v>#REF!</v>
      </c>
    </row>
    <row r="16201" spans="1:10">
      <c r="A16201" t="s">
        <v>277</v>
      </c>
      <c r="B16201" t="str">
        <f>VLOOKUP(A16201,[1]vlookups!A:B,2,FALSE)</f>
        <v>Wahluke School District</v>
      </c>
      <c r="C16201" s="18" t="s">
        <v>768</v>
      </c>
      <c r="D16201" s="17" t="str">
        <f>VLOOKUP(A16201,[1]vlookups!A:C,3,FALSE)</f>
        <v>105</v>
      </c>
      <c r="E16201" s="4" t="s">
        <v>68</v>
      </c>
      <c r="F16201" t="str">
        <f>VLOOKUP(E16201,[1]vlookups!F:G,2,FALSE)</f>
        <v>Teaching &amp; Learning Supervision</v>
      </c>
      <c r="G16201" s="4" t="s">
        <v>41</v>
      </c>
      <c r="H16201" t="str">
        <f>VLOOKUP(G16201,[1]vlookups!D:E,2,FALSE)</f>
        <v>Payroll Taxes and Benefits</v>
      </c>
      <c r="I16201" s="5">
        <v>3071.04</v>
      </c>
      <c r="J16201" s="17" t="e">
        <f>VLOOKUP(Table1[[#This Row],[CCDDD]],#REF!,2,FALSE)</f>
        <v>#REF!</v>
      </c>
    </row>
    <row r="16202" spans="1:10">
      <c r="A16202" t="s">
        <v>462</v>
      </c>
      <c r="B16202" t="str">
        <f>VLOOKUP(A16202,[1]vlookups!A:B,2,FALSE)</f>
        <v>Coupeville School District</v>
      </c>
      <c r="C16202" s="18" t="s">
        <v>767</v>
      </c>
      <c r="D16202" s="17" t="str">
        <f>VLOOKUP(A16202,[1]vlookups!A:C,3,FALSE)</f>
        <v>189</v>
      </c>
      <c r="E16202" s="4" t="s">
        <v>78</v>
      </c>
      <c r="F16202" t="str">
        <f>VLOOKUP(E16202,[1]vlookups!F:G,2,FALSE)</f>
        <v>Health and Related Services</v>
      </c>
      <c r="G16202" s="4" t="s">
        <v>39</v>
      </c>
      <c r="H16202" t="str">
        <f>VLOOKUP(G16202,[1]vlookups!D:E,2,FALSE)</f>
        <v>Certificated Salaries</v>
      </c>
      <c r="I16202" s="5">
        <v>3065</v>
      </c>
      <c r="J16202" s="17" t="e">
        <f>VLOOKUP(Table1[[#This Row],[CCDDD]],#REF!,2,FALSE)</f>
        <v>#REF!</v>
      </c>
    </row>
    <row r="16203" spans="1:10">
      <c r="A16203" t="s">
        <v>251</v>
      </c>
      <c r="B16203" t="str">
        <f>VLOOKUP(A16203,[1]vlookups!A:B,2,FALSE)</f>
        <v>Cheney School District</v>
      </c>
      <c r="C16203" s="18" t="s">
        <v>768</v>
      </c>
      <c r="D16203" s="17" t="str">
        <f>VLOOKUP(A16203,[1]vlookups!A:C,3,FALSE)</f>
        <v>101</v>
      </c>
      <c r="E16203" s="4" t="s">
        <v>86</v>
      </c>
      <c r="F16203" t="str">
        <f>VLOOKUP(E16203,[1]vlookups!F:G,2,FALSE)</f>
        <v>Instructional Professional Development</v>
      </c>
      <c r="G16203" s="4" t="s">
        <v>41</v>
      </c>
      <c r="H16203" t="str">
        <f>VLOOKUP(G16203,[1]vlookups!D:E,2,FALSE)</f>
        <v>Payroll Taxes and Benefits</v>
      </c>
      <c r="I16203" s="5">
        <v>3064.04</v>
      </c>
      <c r="J16203" s="17" t="e">
        <f>VLOOKUP(Table1[[#This Row],[CCDDD]],#REF!,2,FALSE)</f>
        <v>#REF!</v>
      </c>
    </row>
    <row r="16204" spans="1:10">
      <c r="A16204" t="s">
        <v>492</v>
      </c>
      <c r="B16204" t="str">
        <f>VLOOKUP(A16204,[1]vlookups!A:B,2,FALSE)</f>
        <v>Vashon Island School District</v>
      </c>
      <c r="C16204" s="18" t="s">
        <v>767</v>
      </c>
      <c r="D16204" s="17" t="str">
        <f>VLOOKUP(A16204,[1]vlookups!A:C,3,FALSE)</f>
        <v>121</v>
      </c>
      <c r="E16204" s="4" t="s">
        <v>80</v>
      </c>
      <c r="F16204" t="str">
        <f>VLOOKUP(E16204,[1]vlookups!F:G,2,FALSE)</f>
        <v>Teaching</v>
      </c>
      <c r="G16204" s="4" t="s">
        <v>42</v>
      </c>
      <c r="H16204" t="str">
        <f>VLOOKUP(G16204,[1]vlookups!D:E,2,FALSE)</f>
        <v>Supplies and Materials</v>
      </c>
      <c r="I16204" s="5">
        <v>3063.13</v>
      </c>
      <c r="J16204" s="17" t="e">
        <f>VLOOKUP(Table1[[#This Row],[CCDDD]],#REF!,2,FALSE)</f>
        <v>#REF!</v>
      </c>
    </row>
    <row r="16205" spans="1:10">
      <c r="A16205" t="s">
        <v>167</v>
      </c>
      <c r="B16205" t="str">
        <f>VLOOKUP(A16205,[1]vlookups!A:B,2,FALSE)</f>
        <v>Edmonds School District</v>
      </c>
      <c r="C16205" s="18" t="s">
        <v>767</v>
      </c>
      <c r="D16205" s="17" t="str">
        <f>VLOOKUP(A16205,[1]vlookups!A:C,3,FALSE)</f>
        <v>189</v>
      </c>
      <c r="E16205" s="4" t="s">
        <v>86</v>
      </c>
      <c r="F16205" t="str">
        <f>VLOOKUP(E16205,[1]vlookups!F:G,2,FALSE)</f>
        <v>Instructional Professional Development</v>
      </c>
      <c r="G16205" s="4" t="s">
        <v>39</v>
      </c>
      <c r="H16205" t="str">
        <f>VLOOKUP(G16205,[1]vlookups!D:E,2,FALSE)</f>
        <v>Certificated Salaries</v>
      </c>
      <c r="I16205" s="5">
        <v>3059.51</v>
      </c>
      <c r="J16205" s="17" t="e">
        <f>VLOOKUP(Table1[[#This Row],[CCDDD]],#REF!,2,FALSE)</f>
        <v>#REF!</v>
      </c>
    </row>
    <row r="16206" spans="1:10">
      <c r="A16206" t="s">
        <v>702</v>
      </c>
      <c r="B16206" t="str">
        <f>VLOOKUP(A16206,[1]vlookups!A:B,2,FALSE)</f>
        <v>Sprague School District</v>
      </c>
      <c r="C16206" s="18" t="s">
        <v>767</v>
      </c>
      <c r="D16206" s="17" t="str">
        <f>VLOOKUP(A16206,[1]vlookups!A:C,3,FALSE)</f>
        <v>101</v>
      </c>
      <c r="E16206" s="4" t="s">
        <v>112</v>
      </c>
      <c r="F16206" t="str">
        <f>VLOOKUP(E16206,[1]vlookups!F:G,2,FALSE)</f>
        <v>Building Maintenance</v>
      </c>
      <c r="G16206" s="4" t="s">
        <v>42</v>
      </c>
      <c r="H16206" t="str">
        <f>VLOOKUP(G16206,[1]vlookups!D:E,2,FALSE)</f>
        <v>Supplies and Materials</v>
      </c>
      <c r="I16206" s="5">
        <v>3055.09</v>
      </c>
      <c r="J16206" s="17" t="e">
        <f>VLOOKUP(Table1[[#This Row],[CCDDD]],#REF!,2,FALSE)</f>
        <v>#REF!</v>
      </c>
    </row>
    <row r="16207" spans="1:10">
      <c r="A16207" t="s">
        <v>367</v>
      </c>
      <c r="B16207" t="str">
        <f>VLOOKUP(A16207,[1]vlookups!A:B,2,FALSE)</f>
        <v>Mount Adams School District</v>
      </c>
      <c r="C16207" s="18" t="s">
        <v>768</v>
      </c>
      <c r="D16207" s="17" t="str">
        <f>VLOOKUP(A16207,[1]vlookups!A:C,3,FALSE)</f>
        <v>105</v>
      </c>
      <c r="E16207" s="4" t="s">
        <v>78</v>
      </c>
      <c r="F16207" t="str">
        <f>VLOOKUP(E16207,[1]vlookups!F:G,2,FALSE)</f>
        <v>Health and Related Services</v>
      </c>
      <c r="G16207" s="4" t="s">
        <v>41</v>
      </c>
      <c r="H16207" t="str">
        <f>VLOOKUP(G16207,[1]vlookups!D:E,2,FALSE)</f>
        <v>Payroll Taxes and Benefits</v>
      </c>
      <c r="I16207" s="5">
        <v>3053.93</v>
      </c>
      <c r="J16207" s="17" t="e">
        <f>VLOOKUP(Table1[[#This Row],[CCDDD]],#REF!,2,FALSE)</f>
        <v>#REF!</v>
      </c>
    </row>
    <row r="16208" spans="1:10">
      <c r="A16208" t="s">
        <v>633</v>
      </c>
      <c r="B16208" t="str">
        <f>VLOOKUP(A16208,[1]vlookups!A:B,2,FALSE)</f>
        <v>Orcas Island School District</v>
      </c>
      <c r="C16208" s="18" t="s">
        <v>767</v>
      </c>
      <c r="D16208" s="17" t="str">
        <f>VLOOKUP(A16208,[1]vlookups!A:C,3,FALSE)</f>
        <v>189</v>
      </c>
      <c r="E16208" s="4" t="s">
        <v>96</v>
      </c>
      <c r="F16208" t="str">
        <f>VLOOKUP(E16208,[1]vlookups!F:G,2,FALSE)</f>
        <v>Operations</v>
      </c>
      <c r="G16208" s="4" t="s">
        <v>41</v>
      </c>
      <c r="H16208" t="str">
        <f>VLOOKUP(G16208,[1]vlookups!D:E,2,FALSE)</f>
        <v>Payroll Taxes and Benefits</v>
      </c>
      <c r="I16208" s="5">
        <v>3049.27</v>
      </c>
      <c r="J16208" s="17" t="e">
        <f>VLOOKUP(Table1[[#This Row],[CCDDD]],#REF!,2,FALSE)</f>
        <v>#REF!</v>
      </c>
    </row>
    <row r="16209" spans="1:10">
      <c r="A16209" t="s">
        <v>586</v>
      </c>
      <c r="B16209" t="str">
        <f>VLOOKUP(A16209,[1]vlookups!A:B,2,FALSE)</f>
        <v>Oakville School District</v>
      </c>
      <c r="C16209" s="18" t="s">
        <v>768</v>
      </c>
      <c r="D16209" s="17" t="str">
        <f>VLOOKUP(A16209,[1]vlookups!A:C,3,FALSE)</f>
        <v>113</v>
      </c>
      <c r="E16209" s="4" t="s">
        <v>86</v>
      </c>
      <c r="F16209" t="str">
        <f>VLOOKUP(E16209,[1]vlookups!F:G,2,FALSE)</f>
        <v>Instructional Professional Development</v>
      </c>
      <c r="G16209" s="4" t="s">
        <v>43</v>
      </c>
      <c r="H16209" t="str">
        <f>VLOOKUP(G16209,[1]vlookups!D:E,2,FALSE)</f>
        <v>Purchased Services</v>
      </c>
      <c r="I16209" s="5">
        <v>3037.46</v>
      </c>
      <c r="J16209" s="17" t="e">
        <f>VLOOKUP(Table1[[#This Row],[CCDDD]],#REF!,2,FALSE)</f>
        <v>#REF!</v>
      </c>
    </row>
    <row r="16210" spans="1:10">
      <c r="A16210" t="s">
        <v>173</v>
      </c>
      <c r="B16210" t="str">
        <f>VLOOKUP(A16210,[1]vlookups!A:B,2,FALSE)</f>
        <v>Bethel School District</v>
      </c>
      <c r="C16210" s="18" t="s">
        <v>767</v>
      </c>
      <c r="D16210" s="17" t="str">
        <f>VLOOKUP(A16210,[1]vlookups!A:C,3,FALSE)</f>
        <v>121</v>
      </c>
      <c r="E16210" s="4" t="s">
        <v>70</v>
      </c>
      <c r="F16210" t="str">
        <f>VLOOKUP(E16210,[1]vlookups!F:G,2,FALSE)</f>
        <v>Learning Resources</v>
      </c>
      <c r="G16210" s="4" t="s">
        <v>43</v>
      </c>
      <c r="H16210" t="str">
        <f>VLOOKUP(G16210,[1]vlookups!D:E,2,FALSE)</f>
        <v>Purchased Services</v>
      </c>
      <c r="I16210" s="5">
        <v>3035</v>
      </c>
      <c r="J16210" s="17" t="e">
        <f>VLOOKUP(Table1[[#This Row],[CCDDD]],#REF!,2,FALSE)</f>
        <v>#REF!</v>
      </c>
    </row>
    <row r="16211" spans="1:10">
      <c r="A16211" t="s">
        <v>297</v>
      </c>
      <c r="B16211" t="str">
        <f>VLOOKUP(A16211,[1]vlookups!A:B,2,FALSE)</f>
        <v>Washougal School District</v>
      </c>
      <c r="C16211" s="18" t="s">
        <v>767</v>
      </c>
      <c r="D16211" s="17" t="str">
        <f>VLOOKUP(A16211,[1]vlookups!A:C,3,FALSE)</f>
        <v>112</v>
      </c>
      <c r="E16211" s="4" t="s">
        <v>78</v>
      </c>
      <c r="F16211" t="str">
        <f>VLOOKUP(E16211,[1]vlookups!F:G,2,FALSE)</f>
        <v>Health and Related Services</v>
      </c>
      <c r="G16211" s="4" t="s">
        <v>40</v>
      </c>
      <c r="H16211" t="str">
        <f>VLOOKUP(G16211,[1]vlookups!D:E,2,FALSE)</f>
        <v>Classified Salaries</v>
      </c>
      <c r="I16211" s="5">
        <v>3032.99</v>
      </c>
      <c r="J16211" s="17" t="e">
        <f>VLOOKUP(Table1[[#This Row],[CCDDD]],#REF!,2,FALSE)</f>
        <v>#REF!</v>
      </c>
    </row>
    <row r="16212" spans="1:10">
      <c r="A16212" t="s">
        <v>622</v>
      </c>
      <c r="B16212" t="str">
        <f>VLOOKUP(A16212,[1]vlookups!A:B,2,FALSE)</f>
        <v>Impact | Salish Sea Elementary</v>
      </c>
      <c r="C16212" s="18" t="s">
        <v>767</v>
      </c>
      <c r="D16212" s="17" t="str">
        <f>VLOOKUP(A16212,[1]vlookups!A:C,3,FALSE)</f>
        <v>WSCC</v>
      </c>
      <c r="E16212" s="4" t="s">
        <v>90</v>
      </c>
      <c r="F16212" t="str">
        <f>VLOOKUP(E16212,[1]vlookups!F:G,2,FALSE)</f>
        <v>Curriculum</v>
      </c>
      <c r="G16212" s="4" t="s">
        <v>42</v>
      </c>
      <c r="H16212" t="str">
        <f>VLOOKUP(G16212,[1]vlookups!D:E,2,FALSE)</f>
        <v>Supplies and Materials</v>
      </c>
      <c r="I16212" s="5">
        <v>3027.05</v>
      </c>
      <c r="J16212" s="17" t="e">
        <f>VLOOKUP(Table1[[#This Row],[CCDDD]],#REF!,2,FALSE)</f>
        <v>#REF!</v>
      </c>
    </row>
    <row r="16213" spans="1:10">
      <c r="A16213" t="s">
        <v>714</v>
      </c>
      <c r="B16213" t="str">
        <f>VLOOKUP(A16213,[1]vlookups!A:B,2,FALSE)</f>
        <v>Onion Creek School District</v>
      </c>
      <c r="C16213" s="18" t="s">
        <v>767</v>
      </c>
      <c r="D16213" s="17" t="str">
        <f>VLOOKUP(A16213,[1]vlookups!A:C,3,FALSE)</f>
        <v>101</v>
      </c>
      <c r="E16213" s="4" t="s">
        <v>80</v>
      </c>
      <c r="F16213" t="str">
        <f>VLOOKUP(E16213,[1]vlookups!F:G,2,FALSE)</f>
        <v>Teaching</v>
      </c>
      <c r="G16213" s="4" t="s">
        <v>42</v>
      </c>
      <c r="H16213" t="str">
        <f>VLOOKUP(G16213,[1]vlookups!D:E,2,FALSE)</f>
        <v>Supplies and Materials</v>
      </c>
      <c r="I16213" s="5">
        <v>3026.62</v>
      </c>
      <c r="J16213" s="17" t="e">
        <f>VLOOKUP(Table1[[#This Row],[CCDDD]],#REF!,2,FALSE)</f>
        <v>#REF!</v>
      </c>
    </row>
    <row r="16214" spans="1:10">
      <c r="A16214" t="s">
        <v>444</v>
      </c>
      <c r="B16214" t="str">
        <f>VLOOKUP(A16214,[1]vlookups!A:B,2,FALSE)</f>
        <v>Entiat School District</v>
      </c>
      <c r="C16214" s="18" t="s">
        <v>767</v>
      </c>
      <c r="D16214" s="17" t="str">
        <f>VLOOKUP(A16214,[1]vlookups!A:C,3,FALSE)</f>
        <v>171</v>
      </c>
      <c r="E16214" s="4" t="s">
        <v>72</v>
      </c>
      <c r="F16214" t="str">
        <f>VLOOKUP(E16214,[1]vlookups!F:G,2,FALSE)</f>
        <v>Principal's Office</v>
      </c>
      <c r="G16214" s="4" t="s">
        <v>40</v>
      </c>
      <c r="H16214" t="str">
        <f>VLOOKUP(G16214,[1]vlookups!D:E,2,FALSE)</f>
        <v>Classified Salaries</v>
      </c>
      <c r="I16214" s="5">
        <v>3026.28</v>
      </c>
      <c r="J16214" s="17" t="e">
        <f>VLOOKUP(Table1[[#This Row],[CCDDD]],#REF!,2,FALSE)</f>
        <v>#REF!</v>
      </c>
    </row>
    <row r="16215" spans="1:10">
      <c r="A16215" t="s">
        <v>482</v>
      </c>
      <c r="B16215" t="str">
        <f>VLOOKUP(A16215,[1]vlookups!A:B,2,FALSE)</f>
        <v>Nespelem School District #14</v>
      </c>
      <c r="C16215" s="18" t="s">
        <v>767</v>
      </c>
      <c r="D16215" s="17" t="str">
        <f>VLOOKUP(A16215,[1]vlookups!A:C,3,FALSE)</f>
        <v>171</v>
      </c>
      <c r="E16215" s="4" t="s">
        <v>70</v>
      </c>
      <c r="F16215" t="str">
        <f>VLOOKUP(E16215,[1]vlookups!F:G,2,FALSE)</f>
        <v>Learning Resources</v>
      </c>
      <c r="G16215" s="4" t="s">
        <v>43</v>
      </c>
      <c r="H16215" t="str">
        <f>VLOOKUP(G16215,[1]vlookups!D:E,2,FALSE)</f>
        <v>Purchased Services</v>
      </c>
      <c r="I16215" s="5">
        <v>3014.9</v>
      </c>
      <c r="J16215" s="17" t="e">
        <f>VLOOKUP(Table1[[#This Row],[CCDDD]],#REF!,2,FALSE)</f>
        <v>#REF!</v>
      </c>
    </row>
    <row r="16216" spans="1:10">
      <c r="A16216" t="s">
        <v>241</v>
      </c>
      <c r="B16216" t="str">
        <f>VLOOKUP(A16216,[1]vlookups!A:B,2,FALSE)</f>
        <v>Olympia School District</v>
      </c>
      <c r="C16216" s="18" t="s">
        <v>767</v>
      </c>
      <c r="D16216" s="17" t="str">
        <f>VLOOKUP(A16216,[1]vlookups!A:C,3,FALSE)</f>
        <v>113</v>
      </c>
      <c r="E16216" s="4" t="s">
        <v>62</v>
      </c>
      <c r="F16216" t="str">
        <f>VLOOKUP(E16216,[1]vlookups!F:G,2,FALSE)</f>
        <v>Business Office</v>
      </c>
      <c r="G16216" s="4" t="s">
        <v>41</v>
      </c>
      <c r="H16216" t="str">
        <f>VLOOKUP(G16216,[1]vlookups!D:E,2,FALSE)</f>
        <v>Payroll Taxes and Benefits</v>
      </c>
      <c r="I16216" s="5">
        <v>3014.27</v>
      </c>
      <c r="J16216" s="17" t="e">
        <f>VLOOKUP(Table1[[#This Row],[CCDDD]],#REF!,2,FALSE)</f>
        <v>#REF!</v>
      </c>
    </row>
    <row r="16217" spans="1:10">
      <c r="A16217" t="s">
        <v>464</v>
      </c>
      <c r="B16217" t="str">
        <f>VLOOKUP(A16217,[1]vlookups!A:B,2,FALSE)</f>
        <v>Coulee-Hartline School District</v>
      </c>
      <c r="C16217" s="18" t="s">
        <v>767</v>
      </c>
      <c r="D16217" s="17" t="str">
        <f>VLOOKUP(A16217,[1]vlookups!A:C,3,FALSE)</f>
        <v>171</v>
      </c>
      <c r="E16217" s="4" t="s">
        <v>86</v>
      </c>
      <c r="F16217" t="str">
        <f>VLOOKUP(E16217,[1]vlookups!F:G,2,FALSE)</f>
        <v>Instructional Professional Development</v>
      </c>
      <c r="G16217" s="4" t="s">
        <v>39</v>
      </c>
      <c r="H16217" t="str">
        <f>VLOOKUP(G16217,[1]vlookups!D:E,2,FALSE)</f>
        <v>Certificated Salaries</v>
      </c>
      <c r="I16217" s="5">
        <v>3012.45</v>
      </c>
      <c r="J16217" s="17" t="e">
        <f>VLOOKUP(Table1[[#This Row],[CCDDD]],#REF!,2,FALSE)</f>
        <v>#REF!</v>
      </c>
    </row>
    <row r="16218" spans="1:10">
      <c r="A16218" t="s">
        <v>748</v>
      </c>
      <c r="B16218" t="str">
        <f>VLOOKUP(A16218,[1]vlookups!A:B,2,FALSE)</f>
        <v>Mill A School District</v>
      </c>
      <c r="C16218" s="18" t="s">
        <v>768</v>
      </c>
      <c r="D16218" s="17" t="str">
        <f>VLOOKUP(A16218,[1]vlookups!A:C,3,FALSE)</f>
        <v>112</v>
      </c>
      <c r="E16218" s="4" t="s">
        <v>80</v>
      </c>
      <c r="F16218" t="str">
        <f>VLOOKUP(E16218,[1]vlookups!F:G,2,FALSE)</f>
        <v>Teaching</v>
      </c>
      <c r="G16218" s="4" t="s">
        <v>43</v>
      </c>
      <c r="H16218" t="str">
        <f>VLOOKUP(G16218,[1]vlookups!D:E,2,FALSE)</f>
        <v>Purchased Services</v>
      </c>
      <c r="I16218" s="5">
        <v>3011.83</v>
      </c>
      <c r="J16218" s="17" t="e">
        <f>VLOOKUP(Table1[[#This Row],[CCDDD]],#REF!,2,FALSE)</f>
        <v>#REF!</v>
      </c>
    </row>
    <row r="16219" spans="1:10">
      <c r="A16219" t="s">
        <v>169</v>
      </c>
      <c r="B16219" t="str">
        <f>VLOOKUP(A16219,[1]vlookups!A:B,2,FALSE)</f>
        <v>Tacoma School District</v>
      </c>
      <c r="C16219" s="18" t="s">
        <v>767</v>
      </c>
      <c r="D16219" s="17" t="str">
        <f>VLOOKUP(A16219,[1]vlookups!A:C,3,FALSE)</f>
        <v>121</v>
      </c>
      <c r="E16219" s="4" t="s">
        <v>112</v>
      </c>
      <c r="F16219" t="str">
        <f>VLOOKUP(E16219,[1]vlookups!F:G,2,FALSE)</f>
        <v>Building Maintenance</v>
      </c>
      <c r="G16219" s="4" t="s">
        <v>40</v>
      </c>
      <c r="H16219" t="str">
        <f>VLOOKUP(G16219,[1]vlookups!D:E,2,FALSE)</f>
        <v>Classified Salaries</v>
      </c>
      <c r="I16219" s="5">
        <v>3010.66</v>
      </c>
      <c r="J16219" s="17" t="e">
        <f>VLOOKUP(Table1[[#This Row],[CCDDD]],#REF!,2,FALSE)</f>
        <v>#REF!</v>
      </c>
    </row>
    <row r="16220" spans="1:10">
      <c r="A16220" t="s">
        <v>740</v>
      </c>
      <c r="B16220" t="str">
        <f>VLOOKUP(A16220,[1]vlookups!A:B,2,FALSE)</f>
        <v>Easton School District</v>
      </c>
      <c r="C16220" s="18" t="s">
        <v>768</v>
      </c>
      <c r="D16220" s="17" t="str">
        <f>VLOOKUP(A16220,[1]vlookups!A:C,3,FALSE)</f>
        <v>105</v>
      </c>
      <c r="E16220" s="4" t="s">
        <v>80</v>
      </c>
      <c r="F16220" t="str">
        <f>VLOOKUP(E16220,[1]vlookups!F:G,2,FALSE)</f>
        <v>Teaching</v>
      </c>
      <c r="G16220" s="4" t="s">
        <v>39</v>
      </c>
      <c r="H16220" t="str">
        <f>VLOOKUP(G16220,[1]vlookups!D:E,2,FALSE)</f>
        <v>Certificated Salaries</v>
      </c>
      <c r="I16220" s="5">
        <v>3010</v>
      </c>
      <c r="J16220" s="17" t="e">
        <f>VLOOKUP(Table1[[#This Row],[CCDDD]],#REF!,2,FALSE)</f>
        <v>#REF!</v>
      </c>
    </row>
    <row r="16221" spans="1:10">
      <c r="A16221" t="s">
        <v>420</v>
      </c>
      <c r="B16221" t="str">
        <f>VLOOKUP(A16221,[1]vlookups!A:B,2,FALSE)</f>
        <v>Orondo School District</v>
      </c>
      <c r="C16221" s="18" t="s">
        <v>768</v>
      </c>
      <c r="D16221" s="17" t="str">
        <f>VLOOKUP(A16221,[1]vlookups!A:C,3,FALSE)</f>
        <v>171</v>
      </c>
      <c r="E16221" s="4" t="s">
        <v>80</v>
      </c>
      <c r="F16221" t="str">
        <f>VLOOKUP(E16221,[1]vlookups!F:G,2,FALSE)</f>
        <v>Teaching</v>
      </c>
      <c r="G16221" s="4" t="s">
        <v>43</v>
      </c>
      <c r="H16221" t="str">
        <f>VLOOKUP(G16221,[1]vlookups!D:E,2,FALSE)</f>
        <v>Purchased Services</v>
      </c>
      <c r="I16221" s="5">
        <v>3010</v>
      </c>
      <c r="J16221" s="17" t="e">
        <f>VLOOKUP(Table1[[#This Row],[CCDDD]],#REF!,2,FALSE)</f>
        <v>#REF!</v>
      </c>
    </row>
    <row r="16222" spans="1:10">
      <c r="A16222" t="s">
        <v>208</v>
      </c>
      <c r="B16222" t="str">
        <f>VLOOKUP(A16222,[1]vlookups!A:B,2,FALSE)</f>
        <v>Port Angeles School District</v>
      </c>
      <c r="C16222" s="18" t="s">
        <v>767</v>
      </c>
      <c r="D16222" s="17" t="str">
        <f>VLOOKUP(A16222,[1]vlookups!A:C,3,FALSE)</f>
        <v>114</v>
      </c>
      <c r="E16222" s="4" t="s">
        <v>82</v>
      </c>
      <c r="F16222" t="str">
        <f>VLOOKUP(E16222,[1]vlookups!F:G,2,FALSE)</f>
        <v>Extracurricular</v>
      </c>
      <c r="G16222" s="4" t="s">
        <v>44</v>
      </c>
      <c r="H16222" t="str">
        <f>VLOOKUP(G16222,[1]vlookups!D:E,2,FALSE)</f>
        <v>Employee Travel</v>
      </c>
      <c r="I16222" s="5">
        <v>3004.11</v>
      </c>
      <c r="J16222" s="17" t="e">
        <f>VLOOKUP(Table1[[#This Row],[CCDDD]],#REF!,2,FALSE)</f>
        <v>#REF!</v>
      </c>
    </row>
    <row r="16223" spans="1:10">
      <c r="A16223" t="s">
        <v>137</v>
      </c>
      <c r="B16223" t="str">
        <f>VLOOKUP(A16223,[1]vlookups!A:B,2,FALSE)</f>
        <v>Seattle Public Schools</v>
      </c>
      <c r="C16223" s="18" t="s">
        <v>767</v>
      </c>
      <c r="D16223" s="17" t="str">
        <f>VLOOKUP(A16223,[1]vlookups!A:C,3,FALSE)</f>
        <v>121</v>
      </c>
      <c r="E16223" s="4" t="s">
        <v>86</v>
      </c>
      <c r="F16223" t="str">
        <f>VLOOKUP(E16223,[1]vlookups!F:G,2,FALSE)</f>
        <v>Instructional Professional Development</v>
      </c>
      <c r="G16223" s="4" t="s">
        <v>42</v>
      </c>
      <c r="H16223" t="str">
        <f>VLOOKUP(G16223,[1]vlookups!D:E,2,FALSE)</f>
        <v>Supplies and Materials</v>
      </c>
      <c r="I16223" s="5">
        <v>3001.7</v>
      </c>
      <c r="J16223" s="17" t="e">
        <f>VLOOKUP(Table1[[#This Row],[CCDDD]],#REF!,2,FALSE)</f>
        <v>#REF!</v>
      </c>
    </row>
    <row r="16224" spans="1:10">
      <c r="A16224" t="s">
        <v>196</v>
      </c>
      <c r="B16224" t="str">
        <f>VLOOKUP(A16224,[1]vlookups!A:B,2,FALSE)</f>
        <v>Lake Washington School District</v>
      </c>
      <c r="C16224" s="18" t="s">
        <v>768</v>
      </c>
      <c r="D16224" s="17" t="str">
        <f>VLOOKUP(A16224,[1]vlookups!A:C,3,FALSE)</f>
        <v>121</v>
      </c>
      <c r="E16224" s="4" t="s">
        <v>86</v>
      </c>
      <c r="F16224" t="str">
        <f>VLOOKUP(E16224,[1]vlookups!F:G,2,FALSE)</f>
        <v>Instructional Professional Development</v>
      </c>
      <c r="G16224" s="4" t="s">
        <v>43</v>
      </c>
      <c r="H16224" t="str">
        <f>VLOOKUP(G16224,[1]vlookups!D:E,2,FALSE)</f>
        <v>Purchased Services</v>
      </c>
      <c r="I16224" s="5">
        <v>3000</v>
      </c>
      <c r="J16224" s="17" t="e">
        <f>VLOOKUP(Table1[[#This Row],[CCDDD]],#REF!,2,FALSE)</f>
        <v>#REF!</v>
      </c>
    </row>
    <row r="16225" spans="1:10">
      <c r="A16225" t="s">
        <v>215</v>
      </c>
      <c r="B16225" t="str">
        <f>VLOOKUP(A16225,[1]vlookups!A:B,2,FALSE)</f>
        <v>Sunnyside School District</v>
      </c>
      <c r="C16225" s="18" t="s">
        <v>768</v>
      </c>
      <c r="D16225" s="17" t="str">
        <f>VLOOKUP(A16225,[1]vlookups!A:C,3,FALSE)</f>
        <v>105</v>
      </c>
      <c r="E16225" s="4" t="s">
        <v>86</v>
      </c>
      <c r="F16225" t="str">
        <f>VLOOKUP(E16225,[1]vlookups!F:G,2,FALSE)</f>
        <v>Instructional Professional Development</v>
      </c>
      <c r="G16225" s="4" t="s">
        <v>43</v>
      </c>
      <c r="H16225" t="str">
        <f>VLOOKUP(G16225,[1]vlookups!D:E,2,FALSE)</f>
        <v>Purchased Services</v>
      </c>
      <c r="I16225" s="5">
        <v>3000</v>
      </c>
      <c r="J16225" s="17" t="e">
        <f>VLOOKUP(Table1[[#This Row],[CCDDD]],#REF!,2,FALSE)</f>
        <v>#REF!</v>
      </c>
    </row>
    <row r="16226" spans="1:10">
      <c r="A16226" t="s">
        <v>247</v>
      </c>
      <c r="B16226" t="str">
        <f>VLOOKUP(A16226,[1]vlookups!A:B,2,FALSE)</f>
        <v>Blaine School District</v>
      </c>
      <c r="C16226" s="18" t="s">
        <v>768</v>
      </c>
      <c r="D16226" s="17" t="str">
        <f>VLOOKUP(A16226,[1]vlookups!A:C,3,FALSE)</f>
        <v>189</v>
      </c>
      <c r="E16226" s="4" t="s">
        <v>72</v>
      </c>
      <c r="F16226" t="str">
        <f>VLOOKUP(E16226,[1]vlookups!F:G,2,FALSE)</f>
        <v>Principal's Office</v>
      </c>
      <c r="G16226" s="4" t="s">
        <v>39</v>
      </c>
      <c r="H16226" t="str">
        <f>VLOOKUP(G16226,[1]vlookups!D:E,2,FALSE)</f>
        <v>Certificated Salaries</v>
      </c>
      <c r="I16226" s="5">
        <v>3000</v>
      </c>
      <c r="J16226" s="17" t="e">
        <f>VLOOKUP(Table1[[#This Row],[CCDDD]],#REF!,2,FALSE)</f>
        <v>#REF!</v>
      </c>
    </row>
    <row r="16227" spans="1:10">
      <c r="A16227" t="s">
        <v>157</v>
      </c>
      <c r="B16227" t="str">
        <f>VLOOKUP(A16227,[1]vlookups!A:B,2,FALSE)</f>
        <v>Renton School District</v>
      </c>
      <c r="C16227" s="18" t="s">
        <v>767</v>
      </c>
      <c r="D16227" s="17" t="str">
        <f>VLOOKUP(A16227,[1]vlookups!A:C,3,FALSE)</f>
        <v>121</v>
      </c>
      <c r="E16227" s="4" t="s">
        <v>82</v>
      </c>
      <c r="F16227" t="str">
        <f>VLOOKUP(E16227,[1]vlookups!F:G,2,FALSE)</f>
        <v>Extracurricular</v>
      </c>
      <c r="G16227" s="4" t="s">
        <v>40</v>
      </c>
      <c r="H16227" t="str">
        <f>VLOOKUP(G16227,[1]vlookups!D:E,2,FALSE)</f>
        <v>Classified Salaries</v>
      </c>
      <c r="I16227" s="5">
        <v>3000</v>
      </c>
      <c r="J16227" s="17" t="e">
        <f>VLOOKUP(Table1[[#This Row],[CCDDD]],#REF!,2,FALSE)</f>
        <v>#REF!</v>
      </c>
    </row>
    <row r="16228" spans="1:10">
      <c r="A16228" t="s">
        <v>157</v>
      </c>
      <c r="B16228" t="str">
        <f>VLOOKUP(A16228,[1]vlookups!A:B,2,FALSE)</f>
        <v>Renton School District</v>
      </c>
      <c r="C16228" s="18" t="s">
        <v>767</v>
      </c>
      <c r="D16228" s="17" t="str">
        <f>VLOOKUP(A16228,[1]vlookups!A:C,3,FALSE)</f>
        <v>121</v>
      </c>
      <c r="E16228" s="4" t="s">
        <v>122</v>
      </c>
      <c r="F16228" t="str">
        <f>VLOOKUP(E16228,[1]vlookups!F:G,2,FALSE)</f>
        <v>Printing</v>
      </c>
      <c r="G16228" s="4" t="s">
        <v>40</v>
      </c>
      <c r="H16228" t="str">
        <f>VLOOKUP(G16228,[1]vlookups!D:E,2,FALSE)</f>
        <v>Classified Salaries</v>
      </c>
      <c r="I16228" s="5">
        <v>3000</v>
      </c>
      <c r="J16228" s="17" t="e">
        <f>VLOOKUP(Table1[[#This Row],[CCDDD]],#REF!,2,FALSE)</f>
        <v>#REF!</v>
      </c>
    </row>
    <row r="16229" spans="1:10">
      <c r="A16229" t="s">
        <v>285</v>
      </c>
      <c r="B16229" t="str">
        <f>VLOOKUP(A16229,[1]vlookups!A:B,2,FALSE)</f>
        <v>Sedro-Woolley School District</v>
      </c>
      <c r="C16229" s="18" t="s">
        <v>767</v>
      </c>
      <c r="D16229" s="17" t="str">
        <f>VLOOKUP(A16229,[1]vlookups!A:C,3,FALSE)</f>
        <v>189</v>
      </c>
      <c r="E16229" s="4" t="s">
        <v>62</v>
      </c>
      <c r="F16229" t="str">
        <f>VLOOKUP(E16229,[1]vlookups!F:G,2,FALSE)</f>
        <v>Business Office</v>
      </c>
      <c r="G16229" s="4" t="s">
        <v>40</v>
      </c>
      <c r="H16229" t="str">
        <f>VLOOKUP(G16229,[1]vlookups!D:E,2,FALSE)</f>
        <v>Classified Salaries</v>
      </c>
      <c r="I16229" s="5">
        <v>3000</v>
      </c>
      <c r="J16229" s="17" t="e">
        <f>VLOOKUP(Table1[[#This Row],[CCDDD]],#REF!,2,FALSE)</f>
        <v>#REF!</v>
      </c>
    </row>
    <row r="16230" spans="1:10">
      <c r="A16230" t="s">
        <v>269</v>
      </c>
      <c r="B16230" t="str">
        <f>VLOOKUP(A16230,[1]vlookups!A:B,2,FALSE)</f>
        <v>Shoreline School District</v>
      </c>
      <c r="C16230" s="18" t="s">
        <v>767</v>
      </c>
      <c r="D16230" s="17" t="str">
        <f>VLOOKUP(A16230,[1]vlookups!A:C,3,FALSE)</f>
        <v>121</v>
      </c>
      <c r="E16230" s="4" t="s">
        <v>74</v>
      </c>
      <c r="F16230" t="str">
        <f>VLOOKUP(E16230,[1]vlookups!F:G,2,FALSE)</f>
        <v>Guidance and Counseling</v>
      </c>
      <c r="G16230" s="4" t="s">
        <v>41</v>
      </c>
      <c r="H16230" t="str">
        <f>VLOOKUP(G16230,[1]vlookups!D:E,2,FALSE)</f>
        <v>Payroll Taxes and Benefits</v>
      </c>
      <c r="I16230" s="5">
        <v>3000</v>
      </c>
      <c r="J16230" s="17" t="e">
        <f>VLOOKUP(Table1[[#This Row],[CCDDD]],#REF!,2,FALSE)</f>
        <v>#REF!</v>
      </c>
    </row>
    <row r="16231" spans="1:10">
      <c r="A16231" t="s">
        <v>141</v>
      </c>
      <c r="B16231" t="str">
        <f>VLOOKUP(A16231,[1]vlookups!A:B,2,FALSE)</f>
        <v>Federal Way School District</v>
      </c>
      <c r="C16231" s="18" t="s">
        <v>767</v>
      </c>
      <c r="D16231" s="17" t="str">
        <f>VLOOKUP(A16231,[1]vlookups!A:C,3,FALSE)</f>
        <v>121</v>
      </c>
      <c r="E16231" s="4" t="s">
        <v>86</v>
      </c>
      <c r="F16231" t="str">
        <f>VLOOKUP(E16231,[1]vlookups!F:G,2,FALSE)</f>
        <v>Instructional Professional Development</v>
      </c>
      <c r="G16231" s="4" t="s">
        <v>44</v>
      </c>
      <c r="H16231" t="str">
        <f>VLOOKUP(G16231,[1]vlookups!D:E,2,FALSE)</f>
        <v>Employee Travel</v>
      </c>
      <c r="I16231" s="5">
        <v>2989.99</v>
      </c>
      <c r="J16231" s="17" t="e">
        <f>VLOOKUP(Table1[[#This Row],[CCDDD]],#REF!,2,FALSE)</f>
        <v>#REF!</v>
      </c>
    </row>
    <row r="16232" spans="1:10">
      <c r="A16232" t="s">
        <v>662</v>
      </c>
      <c r="B16232" t="str">
        <f>VLOOKUP(A16232,[1]vlookups!A:B,2,FALSE)</f>
        <v>Palouse School District</v>
      </c>
      <c r="C16232" s="18" t="s">
        <v>767</v>
      </c>
      <c r="D16232" s="17" t="str">
        <f>VLOOKUP(A16232,[1]vlookups!A:C,3,FALSE)</f>
        <v>101</v>
      </c>
      <c r="E16232" s="4" t="s">
        <v>110</v>
      </c>
      <c r="F16232" t="str">
        <f>VLOOKUP(E16232,[1]vlookups!F:G,2,FALSE)</f>
        <v>Operation of Buildings</v>
      </c>
      <c r="G16232" s="4" t="s">
        <v>43</v>
      </c>
      <c r="H16232" t="str">
        <f>VLOOKUP(G16232,[1]vlookups!D:E,2,FALSE)</f>
        <v>Purchased Services</v>
      </c>
      <c r="I16232" s="5">
        <v>2986.65</v>
      </c>
      <c r="J16232" s="17" t="e">
        <f>VLOOKUP(Table1[[#This Row],[CCDDD]],#REF!,2,FALSE)</f>
        <v>#REF!</v>
      </c>
    </row>
    <row r="16233" spans="1:10">
      <c r="A16233" t="s">
        <v>243</v>
      </c>
      <c r="B16233" t="str">
        <f>VLOOKUP(A16233,[1]vlookups!A:B,2,FALSE)</f>
        <v>Longview School District</v>
      </c>
      <c r="C16233" s="18" t="s">
        <v>767</v>
      </c>
      <c r="D16233" s="17" t="str">
        <f>VLOOKUP(A16233,[1]vlookups!A:C,3,FALSE)</f>
        <v>112</v>
      </c>
      <c r="E16233" s="4" t="s">
        <v>80</v>
      </c>
      <c r="F16233" t="str">
        <f>VLOOKUP(E16233,[1]vlookups!F:G,2,FALSE)</f>
        <v>Teaching</v>
      </c>
      <c r="G16233" s="4" t="s">
        <v>39</v>
      </c>
      <c r="H16233" t="str">
        <f>VLOOKUP(G16233,[1]vlookups!D:E,2,FALSE)</f>
        <v>Certificated Salaries</v>
      </c>
      <c r="I16233" s="5">
        <v>2963.46</v>
      </c>
      <c r="J16233" s="17" t="e">
        <f>VLOOKUP(Table1[[#This Row],[CCDDD]],#REF!,2,FALSE)</f>
        <v>#REF!</v>
      </c>
    </row>
    <row r="16234" spans="1:10">
      <c r="A16234" t="s">
        <v>175</v>
      </c>
      <c r="B16234" t="str">
        <f>VLOOKUP(A16234,[1]vlookups!A:B,2,FALSE)</f>
        <v>Kennewick School District</v>
      </c>
      <c r="C16234" s="18" t="s">
        <v>767</v>
      </c>
      <c r="D16234" s="17" t="str">
        <f>VLOOKUP(A16234,[1]vlookups!A:C,3,FALSE)</f>
        <v>123</v>
      </c>
      <c r="E16234" s="4" t="s">
        <v>76</v>
      </c>
      <c r="F16234" t="str">
        <f>VLOOKUP(E16234,[1]vlookups!F:G,2,FALSE)</f>
        <v>Pupil Management and Safety</v>
      </c>
      <c r="G16234" s="4" t="s">
        <v>41</v>
      </c>
      <c r="H16234" t="str">
        <f>VLOOKUP(G16234,[1]vlookups!D:E,2,FALSE)</f>
        <v>Payroll Taxes and Benefits</v>
      </c>
      <c r="I16234" s="5">
        <v>2947.91</v>
      </c>
      <c r="J16234" s="17" t="e">
        <f>VLOOKUP(Table1[[#This Row],[CCDDD]],#REF!,2,FALSE)</f>
        <v>#REF!</v>
      </c>
    </row>
    <row r="16235" spans="1:10">
      <c r="A16235" t="s">
        <v>169</v>
      </c>
      <c r="B16235" t="str">
        <f>VLOOKUP(A16235,[1]vlookups!A:B,2,FALSE)</f>
        <v>Tacoma School District</v>
      </c>
      <c r="C16235" s="18" t="s">
        <v>768</v>
      </c>
      <c r="D16235" s="17" t="str">
        <f>VLOOKUP(A16235,[1]vlookups!A:C,3,FALSE)</f>
        <v>121</v>
      </c>
      <c r="E16235" s="4" t="s">
        <v>86</v>
      </c>
      <c r="F16235" t="str">
        <f>VLOOKUP(E16235,[1]vlookups!F:G,2,FALSE)</f>
        <v>Instructional Professional Development</v>
      </c>
      <c r="G16235" s="4" t="s">
        <v>44</v>
      </c>
      <c r="H16235" t="str">
        <f>VLOOKUP(G16235,[1]vlookups!D:E,2,FALSE)</f>
        <v>Employee Travel</v>
      </c>
      <c r="I16235" s="5">
        <v>2943.99</v>
      </c>
      <c r="J16235" s="17" t="e">
        <f>VLOOKUP(Table1[[#This Row],[CCDDD]],#REF!,2,FALSE)</f>
        <v>#REF!</v>
      </c>
    </row>
    <row r="16236" spans="1:10">
      <c r="A16236" t="s">
        <v>204</v>
      </c>
      <c r="B16236" t="str">
        <f>VLOOKUP(A16236,[1]vlookups!A:B,2,FALSE)</f>
        <v>Toppenish School District</v>
      </c>
      <c r="C16236" s="18" t="s">
        <v>767</v>
      </c>
      <c r="D16236" s="17" t="str">
        <f>VLOOKUP(A16236,[1]vlookups!A:C,3,FALSE)</f>
        <v>105</v>
      </c>
      <c r="E16236" s="4" t="s">
        <v>120</v>
      </c>
      <c r="F16236" t="str">
        <f>VLOOKUP(E16236,[1]vlookups!F:G,2,FALSE)</f>
        <v>Information Systems</v>
      </c>
      <c r="G16236" s="4" t="s">
        <v>41</v>
      </c>
      <c r="H16236" t="str">
        <f>VLOOKUP(G16236,[1]vlookups!D:E,2,FALSE)</f>
        <v>Payroll Taxes and Benefits</v>
      </c>
      <c r="I16236" s="5">
        <v>2940.23</v>
      </c>
      <c r="J16236" s="17" t="e">
        <f>VLOOKUP(Table1[[#This Row],[CCDDD]],#REF!,2,FALSE)</f>
        <v>#REF!</v>
      </c>
    </row>
    <row r="16237" spans="1:10">
      <c r="A16237" t="s">
        <v>482</v>
      </c>
      <c r="B16237" t="str">
        <f>VLOOKUP(A16237,[1]vlookups!A:B,2,FALSE)</f>
        <v>Nespelem School District #14</v>
      </c>
      <c r="C16237" s="18" t="s">
        <v>767</v>
      </c>
      <c r="D16237" s="17" t="str">
        <f>VLOOKUP(A16237,[1]vlookups!A:C,3,FALSE)</f>
        <v>171</v>
      </c>
      <c r="E16237" s="4" t="s">
        <v>120</v>
      </c>
      <c r="F16237" t="str">
        <f>VLOOKUP(E16237,[1]vlookups!F:G,2,FALSE)</f>
        <v>Information Systems</v>
      </c>
      <c r="G16237" s="4" t="s">
        <v>42</v>
      </c>
      <c r="H16237" t="str">
        <f>VLOOKUP(G16237,[1]vlookups!D:E,2,FALSE)</f>
        <v>Supplies and Materials</v>
      </c>
      <c r="I16237" s="5">
        <v>2938.7</v>
      </c>
      <c r="J16237" s="17" t="e">
        <f>VLOOKUP(Table1[[#This Row],[CCDDD]],#REF!,2,FALSE)</f>
        <v>#REF!</v>
      </c>
    </row>
    <row r="16238" spans="1:10">
      <c r="A16238" t="s">
        <v>192</v>
      </c>
      <c r="B16238" t="str">
        <f>VLOOKUP(A16238,[1]vlookups!A:B,2,FALSE)</f>
        <v>Everett School District</v>
      </c>
      <c r="C16238" s="18" t="s">
        <v>767</v>
      </c>
      <c r="D16238" s="17" t="str">
        <f>VLOOKUP(A16238,[1]vlookups!A:C,3,FALSE)</f>
        <v>189</v>
      </c>
      <c r="E16238" s="4" t="s">
        <v>76</v>
      </c>
      <c r="F16238" t="str">
        <f>VLOOKUP(E16238,[1]vlookups!F:G,2,FALSE)</f>
        <v>Pupil Management and Safety</v>
      </c>
      <c r="G16238" s="4" t="s">
        <v>43</v>
      </c>
      <c r="H16238" t="str">
        <f>VLOOKUP(G16238,[1]vlookups!D:E,2,FALSE)</f>
        <v>Purchased Services</v>
      </c>
      <c r="I16238" s="5">
        <v>2936.25</v>
      </c>
      <c r="J16238" s="17" t="e">
        <f>VLOOKUP(Table1[[#This Row],[CCDDD]],#REF!,2,FALSE)</f>
        <v>#REF!</v>
      </c>
    </row>
    <row r="16239" spans="1:10">
      <c r="A16239" t="s">
        <v>329</v>
      </c>
      <c r="B16239" t="str">
        <f>VLOOKUP(A16239,[1]vlookups!A:B,2,FALSE)</f>
        <v>Ridgefield School District</v>
      </c>
      <c r="C16239" s="18" t="s">
        <v>768</v>
      </c>
      <c r="D16239" s="17" t="str">
        <f>VLOOKUP(A16239,[1]vlookups!A:C,3,FALSE)</f>
        <v>112</v>
      </c>
      <c r="E16239" s="4" t="s">
        <v>78</v>
      </c>
      <c r="F16239" t="str">
        <f>VLOOKUP(E16239,[1]vlookups!F:G,2,FALSE)</f>
        <v>Health and Related Services</v>
      </c>
      <c r="G16239" s="4" t="s">
        <v>40</v>
      </c>
      <c r="H16239" t="str">
        <f>VLOOKUP(G16239,[1]vlookups!D:E,2,FALSE)</f>
        <v>Classified Salaries</v>
      </c>
      <c r="I16239" s="5">
        <v>2932.34</v>
      </c>
      <c r="J16239" s="17" t="e">
        <f>VLOOKUP(Table1[[#This Row],[CCDDD]],#REF!,2,FALSE)</f>
        <v>#REF!</v>
      </c>
    </row>
    <row r="16240" spans="1:10">
      <c r="A16240" t="s">
        <v>155</v>
      </c>
      <c r="B16240" t="str">
        <f>VLOOKUP(A16240,[1]vlookups!A:B,2,FALSE)</f>
        <v>Puyallup School District</v>
      </c>
      <c r="C16240" s="18" t="s">
        <v>767</v>
      </c>
      <c r="D16240" s="17" t="str">
        <f>VLOOKUP(A16240,[1]vlookups!A:C,3,FALSE)</f>
        <v>121</v>
      </c>
      <c r="E16240" s="4" t="s">
        <v>86</v>
      </c>
      <c r="F16240" t="str">
        <f>VLOOKUP(E16240,[1]vlookups!F:G,2,FALSE)</f>
        <v>Instructional Professional Development</v>
      </c>
      <c r="G16240" s="4" t="s">
        <v>42</v>
      </c>
      <c r="H16240" t="str">
        <f>VLOOKUP(G16240,[1]vlookups!D:E,2,FALSE)</f>
        <v>Supplies and Materials</v>
      </c>
      <c r="I16240" s="5">
        <v>2930</v>
      </c>
      <c r="J16240" s="17" t="e">
        <f>VLOOKUP(Table1[[#This Row],[CCDDD]],#REF!,2,FALSE)</f>
        <v>#REF!</v>
      </c>
    </row>
    <row r="16241" spans="1:10">
      <c r="A16241" t="s">
        <v>506</v>
      </c>
      <c r="B16241" t="str">
        <f>VLOOKUP(A16241,[1]vlookups!A:B,2,FALSE)</f>
        <v>Montesano School District</v>
      </c>
      <c r="C16241" s="18" t="s">
        <v>767</v>
      </c>
      <c r="D16241" s="17" t="str">
        <f>VLOOKUP(A16241,[1]vlookups!A:C,3,FALSE)</f>
        <v>113</v>
      </c>
      <c r="E16241" s="4" t="s">
        <v>86</v>
      </c>
      <c r="F16241" t="str">
        <f>VLOOKUP(E16241,[1]vlookups!F:G,2,FALSE)</f>
        <v>Instructional Professional Development</v>
      </c>
      <c r="G16241" s="4" t="s">
        <v>41</v>
      </c>
      <c r="H16241" t="str">
        <f>VLOOKUP(G16241,[1]vlookups!D:E,2,FALSE)</f>
        <v>Payroll Taxes and Benefits</v>
      </c>
      <c r="I16241" s="5">
        <v>2929.05</v>
      </c>
      <c r="J16241" s="17" t="e">
        <f>VLOOKUP(Table1[[#This Row],[CCDDD]],#REF!,2,FALSE)</f>
        <v>#REF!</v>
      </c>
    </row>
    <row r="16242" spans="1:10">
      <c r="A16242" t="s">
        <v>544</v>
      </c>
      <c r="B16242" t="str">
        <f>VLOOKUP(A16242,[1]vlookups!A:B,2,FALSE)</f>
        <v>Columbia (Stevens) School District</v>
      </c>
      <c r="C16242" s="18" t="s">
        <v>768</v>
      </c>
      <c r="D16242" s="17" t="str">
        <f>VLOOKUP(A16242,[1]vlookups!A:C,3,FALSE)</f>
        <v>101</v>
      </c>
      <c r="E16242" s="4" t="s">
        <v>78</v>
      </c>
      <c r="F16242" t="str">
        <f>VLOOKUP(E16242,[1]vlookups!F:G,2,FALSE)</f>
        <v>Health and Related Services</v>
      </c>
      <c r="G16242" s="4" t="s">
        <v>43</v>
      </c>
      <c r="H16242" t="str">
        <f>VLOOKUP(G16242,[1]vlookups!D:E,2,FALSE)</f>
        <v>Purchased Services</v>
      </c>
      <c r="I16242" s="5">
        <v>2925</v>
      </c>
      <c r="J16242" s="17" t="e">
        <f>VLOOKUP(Table1[[#This Row],[CCDDD]],#REF!,2,FALSE)</f>
        <v>#REF!</v>
      </c>
    </row>
    <row r="16243" spans="1:10">
      <c r="A16243" t="s">
        <v>173</v>
      </c>
      <c r="B16243" t="str">
        <f>VLOOKUP(A16243,[1]vlookups!A:B,2,FALSE)</f>
        <v>Bethel School District</v>
      </c>
      <c r="C16243" s="18" t="s">
        <v>767</v>
      </c>
      <c r="D16243" s="17" t="str">
        <f>VLOOKUP(A16243,[1]vlookups!A:C,3,FALSE)</f>
        <v>121</v>
      </c>
      <c r="E16243" s="4" t="s">
        <v>98</v>
      </c>
      <c r="F16243" t="str">
        <f>VLOOKUP(E16243,[1]vlookups!F:G,2,FALSE)</f>
        <v>Transportation Supervision</v>
      </c>
      <c r="G16243" s="4" t="s">
        <v>41</v>
      </c>
      <c r="H16243" t="str">
        <f>VLOOKUP(G16243,[1]vlookups!D:E,2,FALSE)</f>
        <v>Payroll Taxes and Benefits</v>
      </c>
      <c r="I16243" s="5">
        <v>2923.78</v>
      </c>
      <c r="J16243" s="17" t="e">
        <f>VLOOKUP(Table1[[#This Row],[CCDDD]],#REF!,2,FALSE)</f>
        <v>#REF!</v>
      </c>
    </row>
    <row r="16244" spans="1:10">
      <c r="A16244" t="s">
        <v>217</v>
      </c>
      <c r="B16244" t="str">
        <f>VLOOKUP(A16244,[1]vlookups!A:B,2,FALSE)</f>
        <v>Shelton School District</v>
      </c>
      <c r="C16244" s="18" t="s">
        <v>767</v>
      </c>
      <c r="D16244" s="17" t="str">
        <f>VLOOKUP(A16244,[1]vlookups!A:C,3,FALSE)</f>
        <v>113</v>
      </c>
      <c r="E16244" s="4" t="s">
        <v>68</v>
      </c>
      <c r="F16244" t="str">
        <f>VLOOKUP(E16244,[1]vlookups!F:G,2,FALSE)</f>
        <v>Teaching &amp; Learning Supervision</v>
      </c>
      <c r="G16244" s="4" t="s">
        <v>44</v>
      </c>
      <c r="H16244" t="str">
        <f>VLOOKUP(G16244,[1]vlookups!D:E,2,FALSE)</f>
        <v>Employee Travel</v>
      </c>
      <c r="I16244" s="5">
        <v>2922.79</v>
      </c>
      <c r="J16244" s="17" t="e">
        <f>VLOOKUP(Table1[[#This Row],[CCDDD]],#REF!,2,FALSE)</f>
        <v>#REF!</v>
      </c>
    </row>
    <row r="16245" spans="1:10">
      <c r="A16245" t="s">
        <v>180</v>
      </c>
      <c r="B16245" t="str">
        <f>VLOOKUP(A16245,[1]vlookups!A:B,2,FALSE)</f>
        <v>Pasco School District</v>
      </c>
      <c r="C16245" s="18" t="s">
        <v>767</v>
      </c>
      <c r="D16245" s="17" t="str">
        <f>VLOOKUP(A16245,[1]vlookups!A:C,3,FALSE)</f>
        <v>123</v>
      </c>
      <c r="E16245" s="4" t="s">
        <v>120</v>
      </c>
      <c r="F16245" t="str">
        <f>VLOOKUP(E16245,[1]vlookups!F:G,2,FALSE)</f>
        <v>Information Systems</v>
      </c>
      <c r="G16245" s="4" t="s">
        <v>41</v>
      </c>
      <c r="H16245" t="str">
        <f>VLOOKUP(G16245,[1]vlookups!D:E,2,FALSE)</f>
        <v>Payroll Taxes and Benefits</v>
      </c>
      <c r="I16245" s="5">
        <v>2922.69</v>
      </c>
      <c r="J16245" s="17" t="e">
        <f>VLOOKUP(Table1[[#This Row],[CCDDD]],#REF!,2,FALSE)</f>
        <v>#REF!</v>
      </c>
    </row>
    <row r="16246" spans="1:10">
      <c r="A16246" t="s">
        <v>508</v>
      </c>
      <c r="B16246" t="str">
        <f>VLOOKUP(A16246,[1]vlookups!A:B,2,FALSE)</f>
        <v>Grand Coulee Dam School District</v>
      </c>
      <c r="C16246" s="18" t="s">
        <v>767</v>
      </c>
      <c r="D16246" s="17" t="str">
        <f>VLOOKUP(A16246,[1]vlookups!A:C,3,FALSE)</f>
        <v>171</v>
      </c>
      <c r="E16246" s="4" t="s">
        <v>74</v>
      </c>
      <c r="F16246" t="str">
        <f>VLOOKUP(E16246,[1]vlookups!F:G,2,FALSE)</f>
        <v>Guidance and Counseling</v>
      </c>
      <c r="G16246" s="4" t="s">
        <v>43</v>
      </c>
      <c r="H16246" t="str">
        <f>VLOOKUP(G16246,[1]vlookups!D:E,2,FALSE)</f>
        <v>Purchased Services</v>
      </c>
      <c r="I16246" s="5">
        <v>2916</v>
      </c>
      <c r="J16246" s="17" t="e">
        <f>VLOOKUP(Table1[[#This Row],[CCDDD]],#REF!,2,FALSE)</f>
        <v>#REF!</v>
      </c>
    </row>
    <row r="16247" spans="1:10">
      <c r="A16247" t="s">
        <v>686</v>
      </c>
      <c r="B16247" t="str">
        <f>VLOOKUP(A16247,[1]vlookups!A:B,2,FALSE)</f>
        <v>Summit Valley School District</v>
      </c>
      <c r="C16247" s="18" t="s">
        <v>767</v>
      </c>
      <c r="D16247" s="17" t="str">
        <f>VLOOKUP(A16247,[1]vlookups!A:C,3,FALSE)</f>
        <v>101</v>
      </c>
      <c r="E16247" s="4" t="s">
        <v>116</v>
      </c>
      <c r="F16247" t="str">
        <f>VLOOKUP(E16247,[1]vlookups!F:G,2,FALSE)</f>
        <v>Building and Property Security</v>
      </c>
      <c r="G16247" s="4" t="s">
        <v>43</v>
      </c>
      <c r="H16247" t="str">
        <f>VLOOKUP(G16247,[1]vlookups!D:E,2,FALSE)</f>
        <v>Purchased Services</v>
      </c>
      <c r="I16247" s="5">
        <v>2905.2</v>
      </c>
      <c r="J16247" s="17" t="e">
        <f>VLOOKUP(Table1[[#This Row],[CCDDD]],#REF!,2,FALSE)</f>
        <v>#REF!</v>
      </c>
    </row>
    <row r="16248" spans="1:10">
      <c r="A16248" t="s">
        <v>180</v>
      </c>
      <c r="B16248" t="str">
        <f>VLOOKUP(A16248,[1]vlookups!A:B,2,FALSE)</f>
        <v>Pasco School District</v>
      </c>
      <c r="C16248" s="18" t="s">
        <v>767</v>
      </c>
      <c r="D16248" s="17" t="str">
        <f>VLOOKUP(A16248,[1]vlookups!A:C,3,FALSE)</f>
        <v>123</v>
      </c>
      <c r="E16248" s="4" t="s">
        <v>78</v>
      </c>
      <c r="F16248" t="str">
        <f>VLOOKUP(E16248,[1]vlookups!F:G,2,FALSE)</f>
        <v>Health and Related Services</v>
      </c>
      <c r="G16248" s="4" t="s">
        <v>42</v>
      </c>
      <c r="H16248" t="str">
        <f>VLOOKUP(G16248,[1]vlookups!D:E,2,FALSE)</f>
        <v>Supplies and Materials</v>
      </c>
      <c r="I16248" s="5">
        <v>2894.11</v>
      </c>
      <c r="J16248" s="17" t="e">
        <f>VLOOKUP(Table1[[#This Row],[CCDDD]],#REF!,2,FALSE)</f>
        <v>#REF!</v>
      </c>
    </row>
    <row r="16249" spans="1:10">
      <c r="A16249" t="s">
        <v>432</v>
      </c>
      <c r="B16249" t="str">
        <f>VLOOKUP(A16249,[1]vlookups!A:B,2,FALSE)</f>
        <v>Manson School District</v>
      </c>
      <c r="C16249" s="18" t="s">
        <v>768</v>
      </c>
      <c r="D16249" s="17" t="str">
        <f>VLOOKUP(A16249,[1]vlookups!A:C,3,FALSE)</f>
        <v>171</v>
      </c>
      <c r="E16249" s="4" t="s">
        <v>80</v>
      </c>
      <c r="F16249" t="str">
        <f>VLOOKUP(E16249,[1]vlookups!F:G,2,FALSE)</f>
        <v>Teaching</v>
      </c>
      <c r="G16249" s="4" t="s">
        <v>42</v>
      </c>
      <c r="H16249" t="str">
        <f>VLOOKUP(G16249,[1]vlookups!D:E,2,FALSE)</f>
        <v>Supplies and Materials</v>
      </c>
      <c r="I16249" s="5">
        <v>2850.45</v>
      </c>
      <c r="J16249" s="17" t="e">
        <f>VLOOKUP(Table1[[#This Row],[CCDDD]],#REF!,2,FALSE)</f>
        <v>#REF!</v>
      </c>
    </row>
    <row r="16250" spans="1:10">
      <c r="A16250" t="s">
        <v>269</v>
      </c>
      <c r="B16250" t="str">
        <f>VLOOKUP(A16250,[1]vlookups!A:B,2,FALSE)</f>
        <v>Shoreline School District</v>
      </c>
      <c r="C16250" s="18" t="s">
        <v>768</v>
      </c>
      <c r="D16250" s="17" t="str">
        <f>VLOOKUP(A16250,[1]vlookups!A:C,3,FALSE)</f>
        <v>121</v>
      </c>
      <c r="E16250" s="4" t="s">
        <v>78</v>
      </c>
      <c r="F16250" t="str">
        <f>VLOOKUP(E16250,[1]vlookups!F:G,2,FALSE)</f>
        <v>Health and Related Services</v>
      </c>
      <c r="G16250" s="4" t="s">
        <v>40</v>
      </c>
      <c r="H16250" t="str">
        <f>VLOOKUP(G16250,[1]vlookups!D:E,2,FALSE)</f>
        <v>Classified Salaries</v>
      </c>
      <c r="I16250" s="5">
        <v>2847.44</v>
      </c>
      <c r="J16250" s="17" t="e">
        <f>VLOOKUP(Table1[[#This Row],[CCDDD]],#REF!,2,FALSE)</f>
        <v>#REF!</v>
      </c>
    </row>
    <row r="16251" spans="1:10">
      <c r="A16251" t="s">
        <v>684</v>
      </c>
      <c r="B16251" t="str">
        <f>VLOOKUP(A16251,[1]vlookups!A:B,2,FALSE)</f>
        <v>Skamania School District</v>
      </c>
      <c r="C16251" s="18" t="s">
        <v>768</v>
      </c>
      <c r="D16251" s="17" t="str">
        <f>VLOOKUP(A16251,[1]vlookups!A:C,3,FALSE)</f>
        <v>112</v>
      </c>
      <c r="E16251" s="4" t="s">
        <v>80</v>
      </c>
      <c r="F16251" t="str">
        <f>VLOOKUP(E16251,[1]vlookups!F:G,2,FALSE)</f>
        <v>Teaching</v>
      </c>
      <c r="G16251" s="4" t="s">
        <v>41</v>
      </c>
      <c r="H16251" t="str">
        <f>VLOOKUP(G16251,[1]vlookups!D:E,2,FALSE)</f>
        <v>Payroll Taxes and Benefits</v>
      </c>
      <c r="I16251" s="5">
        <v>2844</v>
      </c>
      <c r="J16251" s="17" t="e">
        <f>VLOOKUP(Table1[[#This Row],[CCDDD]],#REF!,2,FALSE)</f>
        <v>#REF!</v>
      </c>
    </row>
    <row r="16252" spans="1:10">
      <c r="A16252" t="s">
        <v>586</v>
      </c>
      <c r="B16252" t="str">
        <f>VLOOKUP(A16252,[1]vlookups!A:B,2,FALSE)</f>
        <v>Oakville School District</v>
      </c>
      <c r="C16252" s="18" t="s">
        <v>768</v>
      </c>
      <c r="D16252" s="17" t="str">
        <f>VLOOKUP(A16252,[1]vlookups!A:C,3,FALSE)</f>
        <v>113</v>
      </c>
      <c r="E16252" s="4" t="s">
        <v>80</v>
      </c>
      <c r="F16252" t="str">
        <f>VLOOKUP(E16252,[1]vlookups!F:G,2,FALSE)</f>
        <v>Teaching</v>
      </c>
      <c r="G16252" s="4" t="s">
        <v>43</v>
      </c>
      <c r="H16252" t="str">
        <f>VLOOKUP(G16252,[1]vlookups!D:E,2,FALSE)</f>
        <v>Purchased Services</v>
      </c>
      <c r="I16252" s="5">
        <v>2840.81</v>
      </c>
      <c r="J16252" s="17" t="e">
        <f>VLOOKUP(Table1[[#This Row],[CCDDD]],#REF!,2,FALSE)</f>
        <v>#REF!</v>
      </c>
    </row>
    <row r="16253" spans="1:10">
      <c r="A16253" t="s">
        <v>167</v>
      </c>
      <c r="B16253" t="str">
        <f>VLOOKUP(A16253,[1]vlookups!A:B,2,FALSE)</f>
        <v>Edmonds School District</v>
      </c>
      <c r="C16253" s="18" t="s">
        <v>767</v>
      </c>
      <c r="D16253" s="17" t="str">
        <f>VLOOKUP(A16253,[1]vlookups!A:C,3,FALSE)</f>
        <v>189</v>
      </c>
      <c r="E16253" s="4" t="s">
        <v>82</v>
      </c>
      <c r="F16253" t="str">
        <f>VLOOKUP(E16253,[1]vlookups!F:G,2,FALSE)</f>
        <v>Extracurricular</v>
      </c>
      <c r="G16253" s="4" t="s">
        <v>41</v>
      </c>
      <c r="H16253" t="str">
        <f>VLOOKUP(G16253,[1]vlookups!D:E,2,FALSE)</f>
        <v>Payroll Taxes and Benefits</v>
      </c>
      <c r="I16253" s="5">
        <v>2840.72</v>
      </c>
      <c r="J16253" s="17" t="e">
        <f>VLOOKUP(Table1[[#This Row],[CCDDD]],#REF!,2,FALSE)</f>
        <v>#REF!</v>
      </c>
    </row>
    <row r="16254" spans="1:10">
      <c r="A16254" t="s">
        <v>311</v>
      </c>
      <c r="B16254" t="str">
        <f>VLOOKUP(A16254,[1]vlookups!A:B,2,FALSE)</f>
        <v>Fife School District</v>
      </c>
      <c r="C16254" s="18" t="s">
        <v>768</v>
      </c>
      <c r="D16254" s="17" t="str">
        <f>VLOOKUP(A16254,[1]vlookups!A:C,3,FALSE)</f>
        <v>121</v>
      </c>
      <c r="E16254" s="4" t="s">
        <v>68</v>
      </c>
      <c r="F16254" t="str">
        <f>VLOOKUP(E16254,[1]vlookups!F:G,2,FALSE)</f>
        <v>Teaching &amp; Learning Supervision</v>
      </c>
      <c r="G16254" s="4" t="s">
        <v>40</v>
      </c>
      <c r="H16254" t="str">
        <f>VLOOKUP(G16254,[1]vlookups!D:E,2,FALSE)</f>
        <v>Classified Salaries</v>
      </c>
      <c r="I16254" s="5">
        <v>2826.3</v>
      </c>
      <c r="J16254" s="17" t="e">
        <f>VLOOKUP(Table1[[#This Row],[CCDDD]],#REF!,2,FALSE)</f>
        <v>#REF!</v>
      </c>
    </row>
    <row r="16255" spans="1:10">
      <c r="A16255" t="s">
        <v>496</v>
      </c>
      <c r="B16255" t="str">
        <f>VLOOKUP(A16255,[1]vlookups!A:B,2,FALSE)</f>
        <v>Napavine School District</v>
      </c>
      <c r="C16255" s="18" t="s">
        <v>768</v>
      </c>
      <c r="D16255" s="17" t="str">
        <f>VLOOKUP(A16255,[1]vlookups!A:C,3,FALSE)</f>
        <v>113</v>
      </c>
      <c r="E16255" s="4" t="s">
        <v>80</v>
      </c>
      <c r="F16255" t="str">
        <f>VLOOKUP(E16255,[1]vlookups!F:G,2,FALSE)</f>
        <v>Teaching</v>
      </c>
      <c r="G16255" s="4" t="s">
        <v>42</v>
      </c>
      <c r="H16255" t="str">
        <f>VLOOKUP(G16255,[1]vlookups!D:E,2,FALSE)</f>
        <v>Supplies and Materials</v>
      </c>
      <c r="I16255" s="5">
        <v>2824.32</v>
      </c>
      <c r="J16255" s="17" t="e">
        <f>VLOOKUP(Table1[[#This Row],[CCDDD]],#REF!,2,FALSE)</f>
        <v>#REF!</v>
      </c>
    </row>
    <row r="16256" spans="1:10">
      <c r="A16256" t="s">
        <v>153</v>
      </c>
      <c r="B16256" t="str">
        <f>VLOOKUP(A16256,[1]vlookups!A:B,2,FALSE)</f>
        <v>Vancouver School District</v>
      </c>
      <c r="C16256" s="18" t="s">
        <v>767</v>
      </c>
      <c r="D16256" s="17" t="str">
        <f>VLOOKUP(A16256,[1]vlookups!A:C,3,FALSE)</f>
        <v>112</v>
      </c>
      <c r="E16256" s="4" t="s">
        <v>76</v>
      </c>
      <c r="F16256" t="str">
        <f>VLOOKUP(E16256,[1]vlookups!F:G,2,FALSE)</f>
        <v>Pupil Management and Safety</v>
      </c>
      <c r="G16256" s="4" t="s">
        <v>39</v>
      </c>
      <c r="H16256" t="str">
        <f>VLOOKUP(G16256,[1]vlookups!D:E,2,FALSE)</f>
        <v>Certificated Salaries</v>
      </c>
      <c r="I16256" s="5">
        <v>2817.2</v>
      </c>
      <c r="J16256" s="17" t="e">
        <f>VLOOKUP(Table1[[#This Row],[CCDDD]],#REF!,2,FALSE)</f>
        <v>#REF!</v>
      </c>
    </row>
    <row r="16257" spans="1:10">
      <c r="A16257" t="s">
        <v>217</v>
      </c>
      <c r="B16257" t="str">
        <f>VLOOKUP(A16257,[1]vlookups!A:B,2,FALSE)</f>
        <v>Shelton School District</v>
      </c>
      <c r="C16257" s="18" t="s">
        <v>767</v>
      </c>
      <c r="D16257" s="17" t="str">
        <f>VLOOKUP(A16257,[1]vlookups!A:C,3,FALSE)</f>
        <v>113</v>
      </c>
      <c r="E16257" s="4" t="s">
        <v>80</v>
      </c>
      <c r="F16257" t="str">
        <f>VLOOKUP(E16257,[1]vlookups!F:G,2,FALSE)</f>
        <v>Teaching</v>
      </c>
      <c r="G16257" s="4" t="s">
        <v>44</v>
      </c>
      <c r="H16257" t="str">
        <f>VLOOKUP(G16257,[1]vlookups!D:E,2,FALSE)</f>
        <v>Employee Travel</v>
      </c>
      <c r="I16257" s="5">
        <v>2815.09</v>
      </c>
      <c r="J16257" s="17" t="e">
        <f>VLOOKUP(Table1[[#This Row],[CCDDD]],#REF!,2,FALSE)</f>
        <v>#REF!</v>
      </c>
    </row>
    <row r="16258" spans="1:10">
      <c r="A16258" t="s">
        <v>275</v>
      </c>
      <c r="B16258" t="str">
        <f>VLOOKUP(A16258,[1]vlookups!A:B,2,FALSE)</f>
        <v>Omak School District</v>
      </c>
      <c r="C16258" s="18" t="s">
        <v>768</v>
      </c>
      <c r="D16258" s="17" t="str">
        <f>VLOOKUP(A16258,[1]vlookups!A:C,3,FALSE)</f>
        <v>171</v>
      </c>
      <c r="E16258" s="4" t="s">
        <v>80</v>
      </c>
      <c r="F16258" t="str">
        <f>VLOOKUP(E16258,[1]vlookups!F:G,2,FALSE)</f>
        <v>Teaching</v>
      </c>
      <c r="G16258" s="4" t="s">
        <v>40</v>
      </c>
      <c r="H16258" t="str">
        <f>VLOOKUP(G16258,[1]vlookups!D:E,2,FALSE)</f>
        <v>Classified Salaries</v>
      </c>
      <c r="I16258" s="5">
        <v>2812.61</v>
      </c>
      <c r="J16258" s="17" t="e">
        <f>VLOOKUP(Table1[[#This Row],[CCDDD]],#REF!,2,FALSE)</f>
        <v>#REF!</v>
      </c>
    </row>
    <row r="16259" spans="1:10">
      <c r="A16259" t="s">
        <v>456</v>
      </c>
      <c r="B16259" t="str">
        <f>VLOOKUP(A16259,[1]vlookups!A:B,2,FALSE)</f>
        <v>Stevenson-Carson School District</v>
      </c>
      <c r="C16259" s="18" t="s">
        <v>768</v>
      </c>
      <c r="D16259" s="17" t="str">
        <f>VLOOKUP(A16259,[1]vlookups!A:C,3,FALSE)</f>
        <v>112</v>
      </c>
      <c r="E16259" s="4" t="s">
        <v>86</v>
      </c>
      <c r="F16259" t="str">
        <f>VLOOKUP(E16259,[1]vlookups!F:G,2,FALSE)</f>
        <v>Instructional Professional Development</v>
      </c>
      <c r="G16259" s="4" t="s">
        <v>41</v>
      </c>
      <c r="H16259" t="str">
        <f>VLOOKUP(G16259,[1]vlookups!D:E,2,FALSE)</f>
        <v>Payroll Taxes and Benefits</v>
      </c>
      <c r="I16259" s="5">
        <v>2809.18</v>
      </c>
      <c r="J16259" s="17" t="e">
        <f>VLOOKUP(Table1[[#This Row],[CCDDD]],#REF!,2,FALSE)</f>
        <v>#REF!</v>
      </c>
    </row>
    <row r="16260" spans="1:10">
      <c r="A16260" t="s">
        <v>347</v>
      </c>
      <c r="B16260" t="str">
        <f>VLOOKUP(A16260,[1]vlookups!A:B,2,FALSE)</f>
        <v>Chewelah School District</v>
      </c>
      <c r="C16260" s="18" t="s">
        <v>767</v>
      </c>
      <c r="D16260" s="17" t="str">
        <f>VLOOKUP(A16260,[1]vlookups!A:C,3,FALSE)</f>
        <v>101</v>
      </c>
      <c r="E16260" s="4" t="s">
        <v>86</v>
      </c>
      <c r="F16260" t="str">
        <f>VLOOKUP(E16260,[1]vlookups!F:G,2,FALSE)</f>
        <v>Instructional Professional Development</v>
      </c>
      <c r="G16260" s="4" t="s">
        <v>41</v>
      </c>
      <c r="H16260" t="str">
        <f>VLOOKUP(G16260,[1]vlookups!D:E,2,FALSE)</f>
        <v>Payroll Taxes and Benefits</v>
      </c>
      <c r="I16260" s="5">
        <v>2802.79</v>
      </c>
      <c r="J16260" s="17" t="e">
        <f>VLOOKUP(Table1[[#This Row],[CCDDD]],#REF!,2,FALSE)</f>
        <v>#REF!</v>
      </c>
    </row>
    <row r="16261" spans="1:10">
      <c r="A16261" t="s">
        <v>287</v>
      </c>
      <c r="B16261" t="str">
        <f>VLOOKUP(A16261,[1]vlookups!A:B,2,FALSE)</f>
        <v>Othello School District</v>
      </c>
      <c r="C16261" s="18" t="s">
        <v>767</v>
      </c>
      <c r="D16261" s="17" t="str">
        <f>VLOOKUP(A16261,[1]vlookups!A:C,3,FALSE)</f>
        <v>123</v>
      </c>
      <c r="E16261" s="4" t="s">
        <v>112</v>
      </c>
      <c r="F16261" t="str">
        <f>VLOOKUP(E16261,[1]vlookups!F:G,2,FALSE)</f>
        <v>Building Maintenance</v>
      </c>
      <c r="G16261" s="4" t="s">
        <v>41</v>
      </c>
      <c r="H16261" t="str">
        <f>VLOOKUP(G16261,[1]vlookups!D:E,2,FALSE)</f>
        <v>Payroll Taxes and Benefits</v>
      </c>
      <c r="I16261" s="5">
        <v>2791.85</v>
      </c>
      <c r="J16261" s="17" t="e">
        <f>VLOOKUP(Table1[[#This Row],[CCDDD]],#REF!,2,FALSE)</f>
        <v>#REF!</v>
      </c>
    </row>
    <row r="16262" spans="1:10">
      <c r="A16262" t="s">
        <v>351</v>
      </c>
      <c r="B16262" t="str">
        <f>VLOOKUP(A16262,[1]vlookups!A:B,2,FALSE)</f>
        <v>White Salmon Valley School District</v>
      </c>
      <c r="C16262" s="18" t="s">
        <v>768</v>
      </c>
      <c r="D16262" s="17" t="str">
        <f>VLOOKUP(A16262,[1]vlookups!A:C,3,FALSE)</f>
        <v>112</v>
      </c>
      <c r="E16262" s="4" t="s">
        <v>80</v>
      </c>
      <c r="F16262" t="str">
        <f>VLOOKUP(E16262,[1]vlookups!F:G,2,FALSE)</f>
        <v>Teaching</v>
      </c>
      <c r="G16262" s="4" t="s">
        <v>38</v>
      </c>
      <c r="H16262" t="str">
        <f>VLOOKUP(G16262,[1]vlookups!D:E,2,FALSE)</f>
        <v>Transfers</v>
      </c>
      <c r="I16262" s="5">
        <v>2784.74</v>
      </c>
      <c r="J16262" s="17" t="e">
        <f>VLOOKUP(Table1[[#This Row],[CCDDD]],#REF!,2,FALSE)</f>
        <v>#REF!</v>
      </c>
    </row>
    <row r="16263" spans="1:10">
      <c r="A16263" t="s">
        <v>137</v>
      </c>
      <c r="B16263" t="str">
        <f>VLOOKUP(A16263,[1]vlookups!A:B,2,FALSE)</f>
        <v>Seattle Public Schools</v>
      </c>
      <c r="C16263" s="18" t="s">
        <v>767</v>
      </c>
      <c r="D16263" s="17" t="str">
        <f>VLOOKUP(A16263,[1]vlookups!A:C,3,FALSE)</f>
        <v>121</v>
      </c>
      <c r="E16263" s="4" t="s">
        <v>66</v>
      </c>
      <c r="F16263" t="str">
        <f>VLOOKUP(E16263,[1]vlookups!F:G,2,FALSE)</f>
        <v>Public Relations</v>
      </c>
      <c r="G16263" s="4" t="s">
        <v>41</v>
      </c>
      <c r="H16263" t="str">
        <f>VLOOKUP(G16263,[1]vlookups!D:E,2,FALSE)</f>
        <v>Payroll Taxes and Benefits</v>
      </c>
      <c r="I16263" s="5">
        <v>2782.16</v>
      </c>
      <c r="J16263" s="17" t="e">
        <f>VLOOKUP(Table1[[#This Row],[CCDDD]],#REF!,2,FALSE)</f>
        <v>#REF!</v>
      </c>
    </row>
    <row r="16264" spans="1:10">
      <c r="A16264" t="s">
        <v>732</v>
      </c>
      <c r="B16264" t="str">
        <f>VLOOKUP(A16264,[1]vlookups!A:B,2,FALSE)</f>
        <v>Great Northern School District</v>
      </c>
      <c r="C16264" s="18" t="s">
        <v>768</v>
      </c>
      <c r="D16264" s="17" t="str">
        <f>VLOOKUP(A16264,[1]vlookups!A:C,3,FALSE)</f>
        <v>101</v>
      </c>
      <c r="E16264" s="4" t="s">
        <v>80</v>
      </c>
      <c r="F16264" t="str">
        <f>VLOOKUP(E16264,[1]vlookups!F:G,2,FALSE)</f>
        <v>Teaching</v>
      </c>
      <c r="G16264" s="4" t="s">
        <v>41</v>
      </c>
      <c r="H16264" t="str">
        <f>VLOOKUP(G16264,[1]vlookups!D:E,2,FALSE)</f>
        <v>Payroll Taxes and Benefits</v>
      </c>
      <c r="I16264" s="5">
        <v>2776</v>
      </c>
      <c r="J16264" s="17" t="e">
        <f>VLOOKUP(Table1[[#This Row],[CCDDD]],#REF!,2,FALSE)</f>
        <v>#REF!</v>
      </c>
    </row>
    <row r="16265" spans="1:10">
      <c r="A16265" t="s">
        <v>227</v>
      </c>
      <c r="B16265" t="str">
        <f>VLOOKUP(A16265,[1]vlookups!A:B,2,FALSE)</f>
        <v>Lake Stevens School District</v>
      </c>
      <c r="C16265" s="18" t="s">
        <v>768</v>
      </c>
      <c r="D16265" s="17" t="str">
        <f>VLOOKUP(A16265,[1]vlookups!A:C,3,FALSE)</f>
        <v>189</v>
      </c>
      <c r="E16265" s="4" t="s">
        <v>80</v>
      </c>
      <c r="F16265" t="str">
        <f>VLOOKUP(E16265,[1]vlookups!F:G,2,FALSE)</f>
        <v>Teaching</v>
      </c>
      <c r="G16265" s="4" t="s">
        <v>42</v>
      </c>
      <c r="H16265" t="str">
        <f>VLOOKUP(G16265,[1]vlookups!D:E,2,FALSE)</f>
        <v>Supplies and Materials</v>
      </c>
      <c r="I16265" s="5">
        <v>2767.02</v>
      </c>
      <c r="J16265" s="17" t="e">
        <f>VLOOKUP(Table1[[#This Row],[CCDDD]],#REF!,2,FALSE)</f>
        <v>#REF!</v>
      </c>
    </row>
    <row r="16266" spans="1:10">
      <c r="A16266" t="s">
        <v>710</v>
      </c>
      <c r="B16266" t="str">
        <f>VLOOKUP(A16266,[1]vlookups!A:B,2,FALSE)</f>
        <v>Oakesdale School District</v>
      </c>
      <c r="C16266" s="18" t="s">
        <v>767</v>
      </c>
      <c r="D16266" s="17" t="str">
        <f>VLOOKUP(A16266,[1]vlookups!A:C,3,FALSE)</f>
        <v>101</v>
      </c>
      <c r="E16266" s="4" t="s">
        <v>80</v>
      </c>
      <c r="F16266" t="str">
        <f>VLOOKUP(E16266,[1]vlookups!F:G,2,FALSE)</f>
        <v>Teaching</v>
      </c>
      <c r="G16266" s="4" t="s">
        <v>39</v>
      </c>
      <c r="H16266" t="str">
        <f>VLOOKUP(G16266,[1]vlookups!D:E,2,FALSE)</f>
        <v>Certificated Salaries</v>
      </c>
      <c r="I16266" s="5">
        <v>2759.12</v>
      </c>
      <c r="J16266" s="17" t="e">
        <f>VLOOKUP(Table1[[#This Row],[CCDDD]],#REF!,2,FALSE)</f>
        <v>#REF!</v>
      </c>
    </row>
    <row r="16267" spans="1:10">
      <c r="A16267" t="s">
        <v>257</v>
      </c>
      <c r="B16267" t="str">
        <f>VLOOKUP(A16267,[1]vlookups!A:B,2,FALSE)</f>
        <v>Yelm School District</v>
      </c>
      <c r="C16267" s="18" t="s">
        <v>767</v>
      </c>
      <c r="D16267" s="17" t="str">
        <f>VLOOKUP(A16267,[1]vlookups!A:C,3,FALSE)</f>
        <v>113</v>
      </c>
      <c r="E16267" s="4" t="s">
        <v>62</v>
      </c>
      <c r="F16267" t="str">
        <f>VLOOKUP(E16267,[1]vlookups!F:G,2,FALSE)</f>
        <v>Business Office</v>
      </c>
      <c r="G16267" s="4" t="s">
        <v>41</v>
      </c>
      <c r="H16267" t="str">
        <f>VLOOKUP(G16267,[1]vlookups!D:E,2,FALSE)</f>
        <v>Payroll Taxes and Benefits</v>
      </c>
      <c r="I16267" s="5">
        <v>2757.48</v>
      </c>
      <c r="J16267" s="17" t="e">
        <f>VLOOKUP(Table1[[#This Row],[CCDDD]],#REF!,2,FALSE)</f>
        <v>#REF!</v>
      </c>
    </row>
    <row r="16268" spans="1:10">
      <c r="A16268" t="s">
        <v>769</v>
      </c>
      <c r="B16268" t="str">
        <f>VLOOKUP(A16268,[1]vlookups!A:B,2,FALSE)</f>
        <v>Impact | Commencement Bay Elementary</v>
      </c>
      <c r="C16268" s="18" t="s">
        <v>767</v>
      </c>
      <c r="D16268" s="17" t="str">
        <f>VLOOKUP(A16268,[1]vlookups!A:C,3,FALSE)</f>
        <v>WSCC</v>
      </c>
      <c r="E16268" s="4" t="s">
        <v>88</v>
      </c>
      <c r="F16268" t="str">
        <f>VLOOKUP(E16268,[1]vlookups!F:G,2,FALSE)</f>
        <v>Instructional Technology</v>
      </c>
      <c r="G16268" s="4" t="s">
        <v>42</v>
      </c>
      <c r="H16268" t="str">
        <f>VLOOKUP(G16268,[1]vlookups!D:E,2,FALSE)</f>
        <v>Supplies and Materials</v>
      </c>
      <c r="I16268" s="5">
        <v>2750.59</v>
      </c>
      <c r="J16268" s="17" t="e">
        <f>VLOOKUP(Table1[[#This Row],[CCDDD]],#REF!,2,FALSE)</f>
        <v>#REF!</v>
      </c>
    </row>
    <row r="16269" spans="1:10">
      <c r="A16269" t="s">
        <v>269</v>
      </c>
      <c r="B16269" t="str">
        <f>VLOOKUP(A16269,[1]vlookups!A:B,2,FALSE)</f>
        <v>Shoreline School District</v>
      </c>
      <c r="C16269" s="18" t="s">
        <v>768</v>
      </c>
      <c r="D16269" s="17" t="str">
        <f>VLOOKUP(A16269,[1]vlookups!A:C,3,FALSE)</f>
        <v>121</v>
      </c>
      <c r="E16269" s="4" t="s">
        <v>76</v>
      </c>
      <c r="F16269" t="str">
        <f>VLOOKUP(E16269,[1]vlookups!F:G,2,FALSE)</f>
        <v>Pupil Management and Safety</v>
      </c>
      <c r="G16269" s="4" t="s">
        <v>40</v>
      </c>
      <c r="H16269" t="str">
        <f>VLOOKUP(G16269,[1]vlookups!D:E,2,FALSE)</f>
        <v>Classified Salaries</v>
      </c>
      <c r="I16269" s="5">
        <v>2749.91</v>
      </c>
      <c r="J16269" s="17" t="e">
        <f>VLOOKUP(Table1[[#This Row],[CCDDD]],#REF!,2,FALSE)</f>
        <v>#REF!</v>
      </c>
    </row>
    <row r="16270" spans="1:10">
      <c r="A16270" t="s">
        <v>508</v>
      </c>
      <c r="B16270" t="str">
        <f>VLOOKUP(A16270,[1]vlookups!A:B,2,FALSE)</f>
        <v>Grand Coulee Dam School District</v>
      </c>
      <c r="C16270" s="18" t="s">
        <v>767</v>
      </c>
      <c r="D16270" s="17" t="str">
        <f>VLOOKUP(A16270,[1]vlookups!A:C,3,FALSE)</f>
        <v>171</v>
      </c>
      <c r="E16270" s="4" t="s">
        <v>80</v>
      </c>
      <c r="F16270" t="str">
        <f>VLOOKUP(E16270,[1]vlookups!F:G,2,FALSE)</f>
        <v>Teaching</v>
      </c>
      <c r="G16270" s="4" t="s">
        <v>42</v>
      </c>
      <c r="H16270" t="str">
        <f>VLOOKUP(G16270,[1]vlookups!D:E,2,FALSE)</f>
        <v>Supplies and Materials</v>
      </c>
      <c r="I16270" s="5">
        <v>2743.12</v>
      </c>
      <c r="J16270" s="17" t="e">
        <f>VLOOKUP(Table1[[#This Row],[CCDDD]],#REF!,2,FALSE)</f>
        <v>#REF!</v>
      </c>
    </row>
    <row r="16271" spans="1:10">
      <c r="A16271" t="s">
        <v>386</v>
      </c>
      <c r="B16271" t="str">
        <f>VLOOKUP(A16271,[1]vlookups!A:B,2,FALSE)</f>
        <v>Northshore School District</v>
      </c>
      <c r="C16271" s="18" t="s">
        <v>767</v>
      </c>
      <c r="D16271" s="17" t="str">
        <f>VLOOKUP(A16271,[1]vlookups!A:C,3,FALSE)</f>
        <v>121</v>
      </c>
      <c r="E16271" s="4" t="s">
        <v>74</v>
      </c>
      <c r="F16271" t="str">
        <f>VLOOKUP(E16271,[1]vlookups!F:G,2,FALSE)</f>
        <v>Guidance and Counseling</v>
      </c>
      <c r="G16271" s="4" t="s">
        <v>39</v>
      </c>
      <c r="H16271" t="str">
        <f>VLOOKUP(G16271,[1]vlookups!D:E,2,FALSE)</f>
        <v>Certificated Salaries</v>
      </c>
      <c r="I16271" s="5">
        <v>2740.24</v>
      </c>
      <c r="J16271" s="17" t="e">
        <f>VLOOKUP(Table1[[#This Row],[CCDDD]],#REF!,2,FALSE)</f>
        <v>#REF!</v>
      </c>
    </row>
    <row r="16272" spans="1:10">
      <c r="A16272" t="s">
        <v>149</v>
      </c>
      <c r="B16272" t="str">
        <f>VLOOKUP(A16272,[1]vlookups!A:B,2,FALSE)</f>
        <v>Kent School District</v>
      </c>
      <c r="C16272" s="18" t="s">
        <v>767</v>
      </c>
      <c r="D16272" s="17" t="str">
        <f>VLOOKUP(A16272,[1]vlookups!A:C,3,FALSE)</f>
        <v>121</v>
      </c>
      <c r="E16272" s="4" t="s">
        <v>72</v>
      </c>
      <c r="F16272" t="str">
        <f>VLOOKUP(E16272,[1]vlookups!F:G,2,FALSE)</f>
        <v>Principal's Office</v>
      </c>
      <c r="G16272" s="4" t="s">
        <v>44</v>
      </c>
      <c r="H16272" t="str">
        <f>VLOOKUP(G16272,[1]vlookups!D:E,2,FALSE)</f>
        <v>Employee Travel</v>
      </c>
      <c r="I16272" s="5">
        <v>2732.63</v>
      </c>
      <c r="J16272" s="17" t="e">
        <f>VLOOKUP(Table1[[#This Row],[CCDDD]],#REF!,2,FALSE)</f>
        <v>#REF!</v>
      </c>
    </row>
    <row r="16273" spans="1:10">
      <c r="A16273" t="s">
        <v>317</v>
      </c>
      <c r="B16273" t="str">
        <f>VLOOKUP(A16273,[1]vlookups!A:B,2,FALSE)</f>
        <v>Enumclaw School District</v>
      </c>
      <c r="C16273" s="18" t="s">
        <v>768</v>
      </c>
      <c r="D16273" s="17" t="str">
        <f>VLOOKUP(A16273,[1]vlookups!A:C,3,FALSE)</f>
        <v>121</v>
      </c>
      <c r="E16273" s="4" t="s">
        <v>80</v>
      </c>
      <c r="F16273" t="str">
        <f>VLOOKUP(E16273,[1]vlookups!F:G,2,FALSE)</f>
        <v>Teaching</v>
      </c>
      <c r="G16273" s="4" t="s">
        <v>42</v>
      </c>
      <c r="H16273" t="str">
        <f>VLOOKUP(G16273,[1]vlookups!D:E,2,FALSE)</f>
        <v>Supplies and Materials</v>
      </c>
      <c r="I16273" s="5">
        <v>2732.12</v>
      </c>
      <c r="J16273" s="17" t="e">
        <f>VLOOKUP(Table1[[#This Row],[CCDDD]],#REF!,2,FALSE)</f>
        <v>#REF!</v>
      </c>
    </row>
    <row r="16274" spans="1:10">
      <c r="A16274" t="s">
        <v>480</v>
      </c>
      <c r="B16274" t="str">
        <f>VLOOKUP(A16274,[1]vlookups!A:B,2,FALSE)</f>
        <v>Cape Flattery School District</v>
      </c>
      <c r="C16274" s="18" t="s">
        <v>767</v>
      </c>
      <c r="D16274" s="17" t="str">
        <f>VLOOKUP(A16274,[1]vlookups!A:C,3,FALSE)</f>
        <v>114</v>
      </c>
      <c r="E16274" s="4" t="s">
        <v>112</v>
      </c>
      <c r="F16274" t="str">
        <f>VLOOKUP(E16274,[1]vlookups!F:G,2,FALSE)</f>
        <v>Building Maintenance</v>
      </c>
      <c r="G16274" s="4" t="s">
        <v>42</v>
      </c>
      <c r="H16274" t="str">
        <f>VLOOKUP(G16274,[1]vlookups!D:E,2,FALSE)</f>
        <v>Supplies and Materials</v>
      </c>
      <c r="I16274" s="5">
        <v>2730.52</v>
      </c>
      <c r="J16274" s="17" t="e">
        <f>VLOOKUP(Table1[[#This Row],[CCDDD]],#REF!,2,FALSE)</f>
        <v>#REF!</v>
      </c>
    </row>
    <row r="16275" spans="1:10">
      <c r="A16275" t="s">
        <v>756</v>
      </c>
      <c r="B16275" t="str">
        <f>VLOOKUP(A16275,[1]vlookups!A:B,2,FALSE)</f>
        <v>Benge School District</v>
      </c>
      <c r="C16275" s="18" t="s">
        <v>767</v>
      </c>
      <c r="D16275" s="17" t="str">
        <f>VLOOKUP(A16275,[1]vlookups!A:C,3,FALSE)</f>
        <v>101</v>
      </c>
      <c r="E16275" s="4" t="s">
        <v>80</v>
      </c>
      <c r="F16275" t="str">
        <f>VLOOKUP(E16275,[1]vlookups!F:G,2,FALSE)</f>
        <v>Teaching</v>
      </c>
      <c r="G16275" s="4" t="s">
        <v>41</v>
      </c>
      <c r="H16275" t="str">
        <f>VLOOKUP(G16275,[1]vlookups!D:E,2,FALSE)</f>
        <v>Payroll Taxes and Benefits</v>
      </c>
      <c r="I16275" s="5">
        <v>2719.3</v>
      </c>
      <c r="J16275" s="17" t="e">
        <f>VLOOKUP(Table1[[#This Row],[CCDDD]],#REF!,2,FALSE)</f>
        <v>#REF!</v>
      </c>
    </row>
    <row r="16276" spans="1:10">
      <c r="A16276" t="s">
        <v>686</v>
      </c>
      <c r="B16276" t="str">
        <f>VLOOKUP(A16276,[1]vlookups!A:B,2,FALSE)</f>
        <v>Summit Valley School District</v>
      </c>
      <c r="C16276" s="18" t="s">
        <v>767</v>
      </c>
      <c r="D16276" s="17" t="str">
        <f>VLOOKUP(A16276,[1]vlookups!A:C,3,FALSE)</f>
        <v>101</v>
      </c>
      <c r="E16276" s="4" t="s">
        <v>88</v>
      </c>
      <c r="F16276" t="str">
        <f>VLOOKUP(E16276,[1]vlookups!F:G,2,FALSE)</f>
        <v>Instructional Technology</v>
      </c>
      <c r="G16276" s="4" t="s">
        <v>42</v>
      </c>
      <c r="H16276" t="str">
        <f>VLOOKUP(G16276,[1]vlookups!D:E,2,FALSE)</f>
        <v>Supplies and Materials</v>
      </c>
      <c r="I16276" s="5">
        <v>2715.35</v>
      </c>
      <c r="J16276" s="17" t="e">
        <f>VLOOKUP(Table1[[#This Row],[CCDDD]],#REF!,2,FALSE)</f>
        <v>#REF!</v>
      </c>
    </row>
    <row r="16277" spans="1:10">
      <c r="A16277" t="s">
        <v>309</v>
      </c>
      <c r="B16277" t="str">
        <f>VLOOKUP(A16277,[1]vlookups!A:B,2,FALSE)</f>
        <v>Clarkston School District</v>
      </c>
      <c r="C16277" s="18" t="s">
        <v>768</v>
      </c>
      <c r="D16277" s="17" t="str">
        <f>VLOOKUP(A16277,[1]vlookups!A:C,3,FALSE)</f>
        <v>123</v>
      </c>
      <c r="E16277" s="4" t="s">
        <v>78</v>
      </c>
      <c r="F16277" t="str">
        <f>VLOOKUP(E16277,[1]vlookups!F:G,2,FALSE)</f>
        <v>Health and Related Services</v>
      </c>
      <c r="G16277" s="4" t="s">
        <v>39</v>
      </c>
      <c r="H16277" t="str">
        <f>VLOOKUP(G16277,[1]vlookups!D:E,2,FALSE)</f>
        <v>Certificated Salaries</v>
      </c>
      <c r="I16277" s="5">
        <v>2714.1</v>
      </c>
      <c r="J16277" s="17" t="e">
        <f>VLOOKUP(Table1[[#This Row],[CCDDD]],#REF!,2,FALSE)</f>
        <v>#REF!</v>
      </c>
    </row>
    <row r="16278" spans="1:10">
      <c r="A16278" t="s">
        <v>161</v>
      </c>
      <c r="B16278" t="str">
        <f>VLOOKUP(A16278,[1]vlookups!A:B,2,FALSE)</f>
        <v>Yakima School District</v>
      </c>
      <c r="C16278" s="18" t="s">
        <v>767</v>
      </c>
      <c r="D16278" s="17" t="str">
        <f>VLOOKUP(A16278,[1]vlookups!A:C,3,FALSE)</f>
        <v>105</v>
      </c>
      <c r="E16278" s="4" t="s">
        <v>102</v>
      </c>
      <c r="F16278" t="str">
        <f>VLOOKUP(E16278,[1]vlookups!F:G,2,FALSE)</f>
        <v>Transportation Maintenance</v>
      </c>
      <c r="G16278" s="4" t="s">
        <v>43</v>
      </c>
      <c r="H16278" t="str">
        <f>VLOOKUP(G16278,[1]vlookups!D:E,2,FALSE)</f>
        <v>Purchased Services</v>
      </c>
      <c r="I16278" s="5">
        <v>2709.4</v>
      </c>
      <c r="J16278" s="17" t="e">
        <f>VLOOKUP(Table1[[#This Row],[CCDDD]],#REF!,2,FALSE)</f>
        <v>#REF!</v>
      </c>
    </row>
    <row r="16279" spans="1:10">
      <c r="A16279" t="s">
        <v>502</v>
      </c>
      <c r="B16279" t="str">
        <f>VLOOKUP(A16279,[1]vlookups!A:B,2,FALSE)</f>
        <v>La Center School District</v>
      </c>
      <c r="C16279" s="18" t="s">
        <v>767</v>
      </c>
      <c r="D16279" s="17" t="str">
        <f>VLOOKUP(A16279,[1]vlookups!A:C,3,FALSE)</f>
        <v>112</v>
      </c>
      <c r="E16279" s="4" t="s">
        <v>96</v>
      </c>
      <c r="F16279" t="str">
        <f>VLOOKUP(E16279,[1]vlookups!F:G,2,FALSE)</f>
        <v>Operations</v>
      </c>
      <c r="G16279" s="4" t="s">
        <v>40</v>
      </c>
      <c r="H16279" t="str">
        <f>VLOOKUP(G16279,[1]vlookups!D:E,2,FALSE)</f>
        <v>Classified Salaries</v>
      </c>
      <c r="I16279" s="5">
        <v>2707.93</v>
      </c>
      <c r="J16279" s="17" t="e">
        <f>VLOOKUP(Table1[[#This Row],[CCDDD]],#REF!,2,FALSE)</f>
        <v>#REF!</v>
      </c>
    </row>
    <row r="16280" spans="1:10">
      <c r="A16280" t="s">
        <v>724</v>
      </c>
      <c r="B16280" t="str">
        <f>VLOOKUP(A16280,[1]vlookups!A:B,2,FALSE)</f>
        <v>Evergreen School District (Stevens)</v>
      </c>
      <c r="C16280" s="18" t="s">
        <v>767</v>
      </c>
      <c r="D16280" s="17" t="str">
        <f>VLOOKUP(A16280,[1]vlookups!A:C,3,FALSE)</f>
        <v>101</v>
      </c>
      <c r="E16280" s="4" t="s">
        <v>110</v>
      </c>
      <c r="F16280" t="str">
        <f>VLOOKUP(E16280,[1]vlookups!F:G,2,FALSE)</f>
        <v>Operation of Buildings</v>
      </c>
      <c r="G16280" s="4" t="s">
        <v>43</v>
      </c>
      <c r="H16280" t="str">
        <f>VLOOKUP(G16280,[1]vlookups!D:E,2,FALSE)</f>
        <v>Purchased Services</v>
      </c>
      <c r="I16280" s="5">
        <v>2706.49</v>
      </c>
      <c r="J16280" s="17" t="e">
        <f>VLOOKUP(Table1[[#This Row],[CCDDD]],#REF!,2,FALSE)</f>
        <v>#REF!</v>
      </c>
    </row>
    <row r="16281" spans="1:10">
      <c r="A16281" t="s">
        <v>227</v>
      </c>
      <c r="B16281" t="str">
        <f>VLOOKUP(A16281,[1]vlookups!A:B,2,FALSE)</f>
        <v>Lake Stevens School District</v>
      </c>
      <c r="C16281" s="18" t="s">
        <v>768</v>
      </c>
      <c r="D16281" s="17" t="str">
        <f>VLOOKUP(A16281,[1]vlookups!A:C,3,FALSE)</f>
        <v>189</v>
      </c>
      <c r="E16281" s="4" t="s">
        <v>86</v>
      </c>
      <c r="F16281" t="str">
        <f>VLOOKUP(E16281,[1]vlookups!F:G,2,FALSE)</f>
        <v>Instructional Professional Development</v>
      </c>
      <c r="G16281" s="4" t="s">
        <v>41</v>
      </c>
      <c r="H16281" t="str">
        <f>VLOOKUP(G16281,[1]vlookups!D:E,2,FALSE)</f>
        <v>Payroll Taxes and Benefits</v>
      </c>
      <c r="I16281" s="5">
        <v>2701.49</v>
      </c>
      <c r="J16281" s="17" t="e">
        <f>VLOOKUP(Table1[[#This Row],[CCDDD]],#REF!,2,FALSE)</f>
        <v>#REF!</v>
      </c>
    </row>
    <row r="16282" spans="1:10">
      <c r="A16282" t="s">
        <v>506</v>
      </c>
      <c r="B16282" t="str">
        <f>VLOOKUP(A16282,[1]vlookups!A:B,2,FALSE)</f>
        <v>Montesano School District</v>
      </c>
      <c r="C16282" s="18" t="s">
        <v>767</v>
      </c>
      <c r="D16282" s="17" t="str">
        <f>VLOOKUP(A16282,[1]vlookups!A:C,3,FALSE)</f>
        <v>113</v>
      </c>
      <c r="E16282" s="4" t="s">
        <v>110</v>
      </c>
      <c r="F16282" t="str">
        <f>VLOOKUP(E16282,[1]vlookups!F:G,2,FALSE)</f>
        <v>Operation of Buildings</v>
      </c>
      <c r="G16282" s="4" t="s">
        <v>42</v>
      </c>
      <c r="H16282" t="str">
        <f>VLOOKUP(G16282,[1]vlookups!D:E,2,FALSE)</f>
        <v>Supplies and Materials</v>
      </c>
      <c r="I16282" s="5">
        <v>2696.25</v>
      </c>
      <c r="J16282" s="17" t="e">
        <f>VLOOKUP(Table1[[#This Row],[CCDDD]],#REF!,2,FALSE)</f>
        <v>#REF!</v>
      </c>
    </row>
    <row r="16283" spans="1:10">
      <c r="A16283" t="s">
        <v>770</v>
      </c>
      <c r="B16283" t="str">
        <f>VLOOKUP(A16283,[1]vlookups!A:B,2,FALSE)</f>
        <v>Why Not You Academy (Formerly Cascade: Midway charter)</v>
      </c>
      <c r="C16283" s="18" t="s">
        <v>767</v>
      </c>
      <c r="D16283" s="17" t="str">
        <f>VLOOKUP(A16283,[1]vlookups!A:C,3,FALSE)</f>
        <v>WSCC</v>
      </c>
      <c r="E16283" s="4" t="s">
        <v>74</v>
      </c>
      <c r="F16283" t="str">
        <f>VLOOKUP(E16283,[1]vlookups!F:G,2,FALSE)</f>
        <v>Guidance and Counseling</v>
      </c>
      <c r="G16283" s="4" t="s">
        <v>41</v>
      </c>
      <c r="H16283" t="str">
        <f>VLOOKUP(G16283,[1]vlookups!D:E,2,FALSE)</f>
        <v>Payroll Taxes and Benefits</v>
      </c>
      <c r="I16283" s="5">
        <v>2685.14</v>
      </c>
      <c r="J16283" s="17" t="e">
        <f>VLOOKUP(Table1[[#This Row],[CCDDD]],#REF!,2,FALSE)</f>
        <v>#REF!</v>
      </c>
    </row>
    <row r="16284" spans="1:10">
      <c r="A16284" t="s">
        <v>396</v>
      </c>
      <c r="B16284" t="str">
        <f>VLOOKUP(A16284,[1]vlookups!A:B,2,FALSE)</f>
        <v>Riverside School District</v>
      </c>
      <c r="C16284" s="18" t="s">
        <v>768</v>
      </c>
      <c r="D16284" s="17" t="str">
        <f>VLOOKUP(A16284,[1]vlookups!A:C,3,FALSE)</f>
        <v>101</v>
      </c>
      <c r="E16284" s="4" t="s">
        <v>88</v>
      </c>
      <c r="F16284" t="str">
        <f>VLOOKUP(E16284,[1]vlookups!F:G,2,FALSE)</f>
        <v>Instructional Technology</v>
      </c>
      <c r="G16284" s="4" t="s">
        <v>43</v>
      </c>
      <c r="H16284" t="str">
        <f>VLOOKUP(G16284,[1]vlookups!D:E,2,FALSE)</f>
        <v>Purchased Services</v>
      </c>
      <c r="I16284" s="5">
        <v>2681.32</v>
      </c>
      <c r="J16284" s="17" t="e">
        <f>VLOOKUP(Table1[[#This Row],[CCDDD]],#REF!,2,FALSE)</f>
        <v>#REF!</v>
      </c>
    </row>
    <row r="16285" spans="1:10">
      <c r="A16285" t="s">
        <v>180</v>
      </c>
      <c r="B16285" t="str">
        <f>VLOOKUP(A16285,[1]vlookups!A:B,2,FALSE)</f>
        <v>Pasco School District</v>
      </c>
      <c r="C16285" s="18" t="s">
        <v>767</v>
      </c>
      <c r="D16285" s="17" t="str">
        <f>VLOOKUP(A16285,[1]vlookups!A:C,3,FALSE)</f>
        <v>123</v>
      </c>
      <c r="E16285" s="4" t="s">
        <v>74</v>
      </c>
      <c r="F16285" t="str">
        <f>VLOOKUP(E16285,[1]vlookups!F:G,2,FALSE)</f>
        <v>Guidance and Counseling</v>
      </c>
      <c r="G16285" s="4" t="s">
        <v>42</v>
      </c>
      <c r="H16285" t="str">
        <f>VLOOKUP(G16285,[1]vlookups!D:E,2,FALSE)</f>
        <v>Supplies and Materials</v>
      </c>
      <c r="I16285" s="5">
        <v>2681.28</v>
      </c>
      <c r="J16285" s="17" t="e">
        <f>VLOOKUP(Table1[[#This Row],[CCDDD]],#REF!,2,FALSE)</f>
        <v>#REF!</v>
      </c>
    </row>
    <row r="16286" spans="1:10">
      <c r="A16286" t="s">
        <v>198</v>
      </c>
      <c r="B16286" t="str">
        <f>VLOOKUP(A16286,[1]vlookups!A:B,2,FALSE)</f>
        <v>Richland School District</v>
      </c>
      <c r="C16286" s="18" t="s">
        <v>767</v>
      </c>
      <c r="D16286" s="17" t="str">
        <f>VLOOKUP(A16286,[1]vlookups!A:C,3,FALSE)</f>
        <v>123</v>
      </c>
      <c r="E16286" s="4" t="s">
        <v>90</v>
      </c>
      <c r="F16286" t="str">
        <f>VLOOKUP(E16286,[1]vlookups!F:G,2,FALSE)</f>
        <v>Curriculum</v>
      </c>
      <c r="G16286" s="4" t="s">
        <v>39</v>
      </c>
      <c r="H16286" t="str">
        <f>VLOOKUP(G16286,[1]vlookups!D:E,2,FALSE)</f>
        <v>Certificated Salaries</v>
      </c>
      <c r="I16286" s="5">
        <v>2675.15</v>
      </c>
      <c r="J16286" s="17" t="e">
        <f>VLOOKUP(Table1[[#This Row],[CCDDD]],#REF!,2,FALSE)</f>
        <v>#REF!</v>
      </c>
    </row>
    <row r="16287" spans="1:10">
      <c r="A16287" t="s">
        <v>480</v>
      </c>
      <c r="B16287" t="str">
        <f>VLOOKUP(A16287,[1]vlookups!A:B,2,FALSE)</f>
        <v>Cape Flattery School District</v>
      </c>
      <c r="C16287" s="18" t="s">
        <v>767</v>
      </c>
      <c r="D16287" s="17" t="str">
        <f>VLOOKUP(A16287,[1]vlookups!A:C,3,FALSE)</f>
        <v>114</v>
      </c>
      <c r="E16287" s="4" t="s">
        <v>80</v>
      </c>
      <c r="F16287" t="str">
        <f>VLOOKUP(E16287,[1]vlookups!F:G,2,FALSE)</f>
        <v>Teaching</v>
      </c>
      <c r="G16287" s="4" t="s">
        <v>43</v>
      </c>
      <c r="H16287" t="str">
        <f>VLOOKUP(G16287,[1]vlookups!D:E,2,FALSE)</f>
        <v>Purchased Services</v>
      </c>
      <c r="I16287" s="5">
        <v>2670.14</v>
      </c>
      <c r="J16287" s="17" t="e">
        <f>VLOOKUP(Table1[[#This Row],[CCDDD]],#REF!,2,FALSE)</f>
        <v>#REF!</v>
      </c>
    </row>
    <row r="16288" spans="1:10">
      <c r="A16288" t="s">
        <v>420</v>
      </c>
      <c r="B16288" t="str">
        <f>VLOOKUP(A16288,[1]vlookups!A:B,2,FALSE)</f>
        <v>Orondo School District</v>
      </c>
      <c r="C16288" s="18" t="s">
        <v>768</v>
      </c>
      <c r="D16288" s="17" t="str">
        <f>VLOOKUP(A16288,[1]vlookups!A:C,3,FALSE)</f>
        <v>171</v>
      </c>
      <c r="E16288" s="4" t="s">
        <v>80</v>
      </c>
      <c r="F16288" t="str">
        <f>VLOOKUP(E16288,[1]vlookups!F:G,2,FALSE)</f>
        <v>Teaching</v>
      </c>
      <c r="G16288" s="4" t="s">
        <v>40</v>
      </c>
      <c r="H16288" t="str">
        <f>VLOOKUP(G16288,[1]vlookups!D:E,2,FALSE)</f>
        <v>Classified Salaries</v>
      </c>
      <c r="I16288" s="5">
        <v>2669.56</v>
      </c>
      <c r="J16288" s="17" t="e">
        <f>VLOOKUP(Table1[[#This Row],[CCDDD]],#REF!,2,FALSE)</f>
        <v>#REF!</v>
      </c>
    </row>
    <row r="16289" spans="1:10">
      <c r="A16289" t="s">
        <v>492</v>
      </c>
      <c r="B16289" t="str">
        <f>VLOOKUP(A16289,[1]vlookups!A:B,2,FALSE)</f>
        <v>Vashon Island School District</v>
      </c>
      <c r="C16289" s="18" t="s">
        <v>768</v>
      </c>
      <c r="D16289" s="17" t="str">
        <f>VLOOKUP(A16289,[1]vlookups!A:C,3,FALSE)</f>
        <v>121</v>
      </c>
      <c r="E16289" s="4" t="s">
        <v>80</v>
      </c>
      <c r="F16289" t="str">
        <f>VLOOKUP(E16289,[1]vlookups!F:G,2,FALSE)</f>
        <v>Teaching</v>
      </c>
      <c r="G16289" s="4" t="s">
        <v>42</v>
      </c>
      <c r="H16289" t="str">
        <f>VLOOKUP(G16289,[1]vlookups!D:E,2,FALSE)</f>
        <v>Supplies and Materials</v>
      </c>
      <c r="I16289" s="5">
        <v>2665.27</v>
      </c>
      <c r="J16289" s="17" t="e">
        <f>VLOOKUP(Table1[[#This Row],[CCDDD]],#REF!,2,FALSE)</f>
        <v>#REF!</v>
      </c>
    </row>
    <row r="16290" spans="1:10">
      <c r="A16290" t="s">
        <v>574</v>
      </c>
      <c r="B16290" t="str">
        <f>VLOOKUP(A16290,[1]vlookups!A:B,2,FALSE)</f>
        <v>Keller School District</v>
      </c>
      <c r="C16290" s="18" t="s">
        <v>767</v>
      </c>
      <c r="D16290" s="17" t="str">
        <f>VLOOKUP(A16290,[1]vlookups!A:C,3,FALSE)</f>
        <v>101</v>
      </c>
      <c r="E16290" s="4" t="s">
        <v>112</v>
      </c>
      <c r="F16290" t="str">
        <f>VLOOKUP(E16290,[1]vlookups!F:G,2,FALSE)</f>
        <v>Building Maintenance</v>
      </c>
      <c r="G16290" s="4" t="s">
        <v>41</v>
      </c>
      <c r="H16290" t="str">
        <f>VLOOKUP(G16290,[1]vlookups!D:E,2,FALSE)</f>
        <v>Payroll Taxes and Benefits</v>
      </c>
      <c r="I16290" s="5">
        <v>2660.98</v>
      </c>
      <c r="J16290" s="17" t="e">
        <f>VLOOKUP(Table1[[#This Row],[CCDDD]],#REF!,2,FALSE)</f>
        <v>#REF!</v>
      </c>
    </row>
    <row r="16291" spans="1:10">
      <c r="A16291" t="s">
        <v>167</v>
      </c>
      <c r="B16291" t="str">
        <f>VLOOKUP(A16291,[1]vlookups!A:B,2,FALSE)</f>
        <v>Edmonds School District</v>
      </c>
      <c r="C16291" s="18" t="s">
        <v>767</v>
      </c>
      <c r="D16291" s="17" t="str">
        <f>VLOOKUP(A16291,[1]vlookups!A:C,3,FALSE)</f>
        <v>189</v>
      </c>
      <c r="E16291" s="4" t="s">
        <v>120</v>
      </c>
      <c r="F16291" t="str">
        <f>VLOOKUP(E16291,[1]vlookups!F:G,2,FALSE)</f>
        <v>Information Systems</v>
      </c>
      <c r="G16291" s="4" t="s">
        <v>40</v>
      </c>
      <c r="H16291" t="str">
        <f>VLOOKUP(G16291,[1]vlookups!D:E,2,FALSE)</f>
        <v>Classified Salaries</v>
      </c>
      <c r="I16291" s="5">
        <v>2651.36</v>
      </c>
      <c r="J16291" s="17" t="e">
        <f>VLOOKUP(Table1[[#This Row],[CCDDD]],#REF!,2,FALSE)</f>
        <v>#REF!</v>
      </c>
    </row>
    <row r="16292" spans="1:10">
      <c r="A16292" t="s">
        <v>639</v>
      </c>
      <c r="B16292" t="str">
        <f>VLOOKUP(A16292,[1]vlookups!A:B,2,FALSE)</f>
        <v>Catalyst Public Schools</v>
      </c>
      <c r="C16292" s="18" t="s">
        <v>767</v>
      </c>
      <c r="D16292" s="17" t="str">
        <f>VLOOKUP(A16292,[1]vlookups!A:C,3,FALSE)</f>
        <v>WSCC</v>
      </c>
      <c r="E16292" s="4" t="s">
        <v>90</v>
      </c>
      <c r="F16292" t="str">
        <f>VLOOKUP(E16292,[1]vlookups!F:G,2,FALSE)</f>
        <v>Curriculum</v>
      </c>
      <c r="G16292" s="4" t="s">
        <v>43</v>
      </c>
      <c r="H16292" t="str">
        <f>VLOOKUP(G16292,[1]vlookups!D:E,2,FALSE)</f>
        <v>Purchased Services</v>
      </c>
      <c r="I16292" s="5">
        <v>2651.35</v>
      </c>
      <c r="J16292" s="17" t="e">
        <f>VLOOKUP(Table1[[#This Row],[CCDDD]],#REF!,2,FALSE)</f>
        <v>#REF!</v>
      </c>
    </row>
    <row r="16293" spans="1:10">
      <c r="A16293" t="s">
        <v>211</v>
      </c>
      <c r="B16293" t="str">
        <f>VLOOKUP(A16293,[1]vlookups!A:B,2,FALSE)</f>
        <v>Central Valley School District</v>
      </c>
      <c r="C16293" s="18" t="s">
        <v>767</v>
      </c>
      <c r="D16293" s="17" t="str">
        <f>VLOOKUP(A16293,[1]vlookups!A:C,3,FALSE)</f>
        <v>101</v>
      </c>
      <c r="E16293" s="4" t="s">
        <v>80</v>
      </c>
      <c r="F16293" t="str">
        <f>VLOOKUP(E16293,[1]vlookups!F:G,2,FALSE)</f>
        <v>Teaching</v>
      </c>
      <c r="G16293" s="4" t="s">
        <v>42</v>
      </c>
      <c r="H16293" t="str">
        <f>VLOOKUP(G16293,[1]vlookups!D:E,2,FALSE)</f>
        <v>Supplies and Materials</v>
      </c>
      <c r="I16293" s="5">
        <v>2648.08</v>
      </c>
      <c r="J16293" s="17" t="e">
        <f>VLOOKUP(Table1[[#This Row],[CCDDD]],#REF!,2,FALSE)</f>
        <v>#REF!</v>
      </c>
    </row>
    <row r="16294" spans="1:10">
      <c r="A16294" t="s">
        <v>574</v>
      </c>
      <c r="B16294" t="str">
        <f>VLOOKUP(A16294,[1]vlookups!A:B,2,FALSE)</f>
        <v>Keller School District</v>
      </c>
      <c r="C16294" s="18" t="s">
        <v>767</v>
      </c>
      <c r="D16294" s="17" t="str">
        <f>VLOOKUP(A16294,[1]vlookups!A:C,3,FALSE)</f>
        <v>101</v>
      </c>
      <c r="E16294" s="4" t="s">
        <v>108</v>
      </c>
      <c r="F16294" t="str">
        <f>VLOOKUP(E16294,[1]vlookups!F:G,2,FALSE)</f>
        <v>Grounds Maintenance</v>
      </c>
      <c r="G16294" s="4" t="s">
        <v>41</v>
      </c>
      <c r="H16294" t="str">
        <f>VLOOKUP(G16294,[1]vlookups!D:E,2,FALSE)</f>
        <v>Payroll Taxes and Benefits</v>
      </c>
      <c r="I16294" s="5">
        <v>2645.86</v>
      </c>
      <c r="J16294" s="17" t="e">
        <f>VLOOKUP(Table1[[#This Row],[CCDDD]],#REF!,2,FALSE)</f>
        <v>#REF!</v>
      </c>
    </row>
    <row r="16295" spans="1:10">
      <c r="A16295" t="s">
        <v>215</v>
      </c>
      <c r="B16295" t="str">
        <f>VLOOKUP(A16295,[1]vlookups!A:B,2,FALSE)</f>
        <v>Sunnyside School District</v>
      </c>
      <c r="C16295" s="18" t="s">
        <v>767</v>
      </c>
      <c r="D16295" s="17" t="str">
        <f>VLOOKUP(A16295,[1]vlookups!A:C,3,FALSE)</f>
        <v>105</v>
      </c>
      <c r="E16295" s="4" t="s">
        <v>86</v>
      </c>
      <c r="F16295" t="str">
        <f>VLOOKUP(E16295,[1]vlookups!F:G,2,FALSE)</f>
        <v>Instructional Professional Development</v>
      </c>
      <c r="G16295" s="4" t="s">
        <v>39</v>
      </c>
      <c r="H16295" t="str">
        <f>VLOOKUP(G16295,[1]vlookups!D:E,2,FALSE)</f>
        <v>Certificated Salaries</v>
      </c>
      <c r="I16295" s="5">
        <v>2643.42</v>
      </c>
      <c r="J16295" s="17" t="e">
        <f>VLOOKUP(Table1[[#This Row],[CCDDD]],#REF!,2,FALSE)</f>
        <v>#REF!</v>
      </c>
    </row>
    <row r="16296" spans="1:10">
      <c r="A16296" t="s">
        <v>694</v>
      </c>
      <c r="B16296" t="str">
        <f>VLOOKUP(A16296,[1]vlookups!A:B,2,FALSE)</f>
        <v>Glenwood School District</v>
      </c>
      <c r="C16296" s="18" t="s">
        <v>767</v>
      </c>
      <c r="D16296" s="17" t="str">
        <f>VLOOKUP(A16296,[1]vlookups!A:C,3,FALSE)</f>
        <v>112</v>
      </c>
      <c r="E16296" s="4" t="s">
        <v>130</v>
      </c>
      <c r="F16296" t="str">
        <f>VLOOKUP(E16296,[1]vlookups!F:G,2,FALSE)</f>
        <v>Indirect</v>
      </c>
      <c r="G16296" s="4" t="s">
        <v>46</v>
      </c>
      <c r="H16296" t="str">
        <f>VLOOKUP(G16296,[1]vlookups!D:E,2,FALSE)</f>
        <v>Indirect</v>
      </c>
      <c r="I16296" s="5">
        <v>2638</v>
      </c>
      <c r="J16296" s="17" t="e">
        <f>VLOOKUP(Table1[[#This Row],[CCDDD]],#REF!,2,FALSE)</f>
        <v>#REF!</v>
      </c>
    </row>
    <row r="16297" spans="1:10">
      <c r="A16297" t="s">
        <v>323</v>
      </c>
      <c r="B16297" t="str">
        <f>VLOOKUP(A16297,[1]vlookups!A:B,2,FALSE)</f>
        <v>Elma School District</v>
      </c>
      <c r="C16297" s="18" t="s">
        <v>768</v>
      </c>
      <c r="D16297" s="17" t="str">
        <f>VLOOKUP(A16297,[1]vlookups!A:C,3,FALSE)</f>
        <v>113</v>
      </c>
      <c r="E16297" s="4" t="s">
        <v>86</v>
      </c>
      <c r="F16297" t="str">
        <f>VLOOKUP(E16297,[1]vlookups!F:G,2,FALSE)</f>
        <v>Instructional Professional Development</v>
      </c>
      <c r="G16297" s="4" t="s">
        <v>39</v>
      </c>
      <c r="H16297" t="str">
        <f>VLOOKUP(G16297,[1]vlookups!D:E,2,FALSE)</f>
        <v>Certificated Salaries</v>
      </c>
      <c r="I16297" s="5">
        <v>2635.02</v>
      </c>
      <c r="J16297" s="17" t="e">
        <f>VLOOKUP(Table1[[#This Row],[CCDDD]],#REF!,2,FALSE)</f>
        <v>#REF!</v>
      </c>
    </row>
    <row r="16298" spans="1:10">
      <c r="A16298" t="s">
        <v>684</v>
      </c>
      <c r="B16298" t="str">
        <f>VLOOKUP(A16298,[1]vlookups!A:B,2,FALSE)</f>
        <v>Skamania School District</v>
      </c>
      <c r="C16298" s="18" t="s">
        <v>768</v>
      </c>
      <c r="D16298" s="17" t="str">
        <f>VLOOKUP(A16298,[1]vlookups!A:C,3,FALSE)</f>
        <v>112</v>
      </c>
      <c r="E16298" s="4" t="s">
        <v>130</v>
      </c>
      <c r="F16298" t="str">
        <f>VLOOKUP(E16298,[1]vlookups!F:G,2,FALSE)</f>
        <v>Indirect</v>
      </c>
      <c r="G16298" s="4" t="s">
        <v>46</v>
      </c>
      <c r="H16298" t="str">
        <f>VLOOKUP(G16298,[1]vlookups!D:E,2,FALSE)</f>
        <v>Indirect</v>
      </c>
      <c r="I16298" s="5">
        <v>2634</v>
      </c>
      <c r="J16298" s="17" t="e">
        <f>VLOOKUP(Table1[[#This Row],[CCDDD]],#REF!,2,FALSE)</f>
        <v>#REF!</v>
      </c>
    </row>
    <row r="16299" spans="1:10">
      <c r="A16299" t="s">
        <v>337</v>
      </c>
      <c r="B16299" t="str">
        <f>VLOOKUP(A16299,[1]vlookups!A:B,2,FALSE)</f>
        <v>Stanwood-Camano School District</v>
      </c>
      <c r="C16299" s="18" t="s">
        <v>768</v>
      </c>
      <c r="D16299" s="17" t="str">
        <f>VLOOKUP(A16299,[1]vlookups!A:C,3,FALSE)</f>
        <v>189</v>
      </c>
      <c r="E16299" s="4" t="s">
        <v>74</v>
      </c>
      <c r="F16299" t="str">
        <f>VLOOKUP(E16299,[1]vlookups!F:G,2,FALSE)</f>
        <v>Guidance and Counseling</v>
      </c>
      <c r="G16299" s="4" t="s">
        <v>41</v>
      </c>
      <c r="H16299" t="str">
        <f>VLOOKUP(G16299,[1]vlookups!D:E,2,FALSE)</f>
        <v>Payroll Taxes and Benefits</v>
      </c>
      <c r="I16299" s="5">
        <v>2633.51</v>
      </c>
      <c r="J16299" s="17" t="e">
        <f>VLOOKUP(Table1[[#This Row],[CCDDD]],#REF!,2,FALSE)</f>
        <v>#REF!</v>
      </c>
    </row>
    <row r="16300" spans="1:10">
      <c r="A16300" t="s">
        <v>151</v>
      </c>
      <c r="B16300" t="str">
        <f>VLOOKUP(A16300,[1]vlookups!A:B,2,FALSE)</f>
        <v>Highline School District</v>
      </c>
      <c r="C16300" s="18" t="s">
        <v>767</v>
      </c>
      <c r="D16300" s="17" t="str">
        <f>VLOOKUP(A16300,[1]vlookups!A:C,3,FALSE)</f>
        <v>121</v>
      </c>
      <c r="E16300" s="4" t="s">
        <v>62</v>
      </c>
      <c r="F16300" t="str">
        <f>VLOOKUP(E16300,[1]vlookups!F:G,2,FALSE)</f>
        <v>Business Office</v>
      </c>
      <c r="G16300" s="4" t="s">
        <v>40</v>
      </c>
      <c r="H16300" t="str">
        <f>VLOOKUP(G16300,[1]vlookups!D:E,2,FALSE)</f>
        <v>Classified Salaries</v>
      </c>
      <c r="I16300" s="5">
        <v>2633.01</v>
      </c>
      <c r="J16300" s="17" t="e">
        <f>VLOOKUP(Table1[[#This Row],[CCDDD]],#REF!,2,FALSE)</f>
        <v>#REF!</v>
      </c>
    </row>
    <row r="16301" spans="1:10">
      <c r="A16301" t="s">
        <v>347</v>
      </c>
      <c r="B16301" t="str">
        <f>VLOOKUP(A16301,[1]vlookups!A:B,2,FALSE)</f>
        <v>Chewelah School District</v>
      </c>
      <c r="C16301" s="18" t="s">
        <v>768</v>
      </c>
      <c r="D16301" s="17" t="str">
        <f>VLOOKUP(A16301,[1]vlookups!A:C,3,FALSE)</f>
        <v>101</v>
      </c>
      <c r="E16301" s="4" t="s">
        <v>80</v>
      </c>
      <c r="F16301" t="str">
        <f>VLOOKUP(E16301,[1]vlookups!F:G,2,FALSE)</f>
        <v>Teaching</v>
      </c>
      <c r="G16301" s="4" t="s">
        <v>43</v>
      </c>
      <c r="H16301" t="str">
        <f>VLOOKUP(G16301,[1]vlookups!D:E,2,FALSE)</f>
        <v>Purchased Services</v>
      </c>
      <c r="I16301" s="5">
        <v>2627.9</v>
      </c>
      <c r="J16301" s="17" t="e">
        <f>VLOOKUP(Table1[[#This Row],[CCDDD]],#REF!,2,FALSE)</f>
        <v>#REF!</v>
      </c>
    </row>
    <row r="16302" spans="1:10">
      <c r="A16302" t="s">
        <v>508</v>
      </c>
      <c r="B16302" t="str">
        <f>VLOOKUP(A16302,[1]vlookups!A:B,2,FALSE)</f>
        <v>Grand Coulee Dam School District</v>
      </c>
      <c r="C16302" s="18" t="s">
        <v>767</v>
      </c>
      <c r="D16302" s="17" t="str">
        <f>VLOOKUP(A16302,[1]vlookups!A:C,3,FALSE)</f>
        <v>171</v>
      </c>
      <c r="E16302" s="4" t="s">
        <v>80</v>
      </c>
      <c r="F16302" t="str">
        <f>VLOOKUP(E16302,[1]vlookups!F:G,2,FALSE)</f>
        <v>Teaching</v>
      </c>
      <c r="G16302" s="4" t="s">
        <v>43</v>
      </c>
      <c r="H16302" t="str">
        <f>VLOOKUP(G16302,[1]vlookups!D:E,2,FALSE)</f>
        <v>Purchased Services</v>
      </c>
      <c r="I16302" s="5">
        <v>2626</v>
      </c>
      <c r="J16302" s="17" t="e">
        <f>VLOOKUP(Table1[[#This Row],[CCDDD]],#REF!,2,FALSE)</f>
        <v>#REF!</v>
      </c>
    </row>
    <row r="16303" spans="1:10">
      <c r="A16303" t="s">
        <v>408</v>
      </c>
      <c r="B16303" t="str">
        <f>VLOOKUP(A16303,[1]vlookups!A:B,2,FALSE)</f>
        <v>Spokane International Academy</v>
      </c>
      <c r="C16303" s="18" t="s">
        <v>767</v>
      </c>
      <c r="D16303" s="17" t="str">
        <f>VLOOKUP(A16303,[1]vlookups!A:C,3,FALSE)</f>
        <v>WSCC</v>
      </c>
      <c r="E16303" s="4" t="s">
        <v>78</v>
      </c>
      <c r="F16303" t="str">
        <f>VLOOKUP(E16303,[1]vlookups!F:G,2,FALSE)</f>
        <v>Health and Related Services</v>
      </c>
      <c r="G16303" s="4" t="s">
        <v>42</v>
      </c>
      <c r="H16303" t="str">
        <f>VLOOKUP(G16303,[1]vlookups!D:E,2,FALSE)</f>
        <v>Supplies and Materials</v>
      </c>
      <c r="I16303" s="5">
        <v>2620.1999999999998</v>
      </c>
      <c r="J16303" s="17" t="e">
        <f>VLOOKUP(Table1[[#This Row],[CCDDD]],#REF!,2,FALSE)</f>
        <v>#REF!</v>
      </c>
    </row>
    <row r="16304" spans="1:10">
      <c r="A16304" t="s">
        <v>734</v>
      </c>
      <c r="B16304" t="str">
        <f>VLOOKUP(A16304,[1]vlookups!A:B,2,FALSE)</f>
        <v>Steptoe School District</v>
      </c>
      <c r="C16304" s="18" t="s">
        <v>767</v>
      </c>
      <c r="D16304" s="17" t="str">
        <f>VLOOKUP(A16304,[1]vlookups!A:C,3,FALSE)</f>
        <v>101</v>
      </c>
      <c r="E16304" s="4" t="s">
        <v>110</v>
      </c>
      <c r="F16304" t="str">
        <f>VLOOKUP(E16304,[1]vlookups!F:G,2,FALSE)</f>
        <v>Operation of Buildings</v>
      </c>
      <c r="G16304" s="4" t="s">
        <v>41</v>
      </c>
      <c r="H16304" t="str">
        <f>VLOOKUP(G16304,[1]vlookups!D:E,2,FALSE)</f>
        <v>Payroll Taxes and Benefits</v>
      </c>
      <c r="I16304" s="5">
        <v>2617.59</v>
      </c>
      <c r="J16304" s="17" t="e">
        <f>VLOOKUP(Table1[[#This Row],[CCDDD]],#REF!,2,FALSE)</f>
        <v>#REF!</v>
      </c>
    </row>
    <row r="16305" spans="1:10">
      <c r="A16305" t="s">
        <v>187</v>
      </c>
      <c r="B16305" t="str">
        <f>VLOOKUP(A16305,[1]vlookups!A:B,2,FALSE)</f>
        <v>Moses Lake School District</v>
      </c>
      <c r="C16305" s="18" t="s">
        <v>767</v>
      </c>
      <c r="D16305" s="17" t="str">
        <f>VLOOKUP(A16305,[1]vlookups!A:C,3,FALSE)</f>
        <v>171</v>
      </c>
      <c r="E16305" s="4" t="s">
        <v>86</v>
      </c>
      <c r="F16305" t="str">
        <f>VLOOKUP(E16305,[1]vlookups!F:G,2,FALSE)</f>
        <v>Instructional Professional Development</v>
      </c>
      <c r="G16305" s="4" t="s">
        <v>40</v>
      </c>
      <c r="H16305" t="str">
        <f>VLOOKUP(G16305,[1]vlookups!D:E,2,FALSE)</f>
        <v>Classified Salaries</v>
      </c>
      <c r="I16305" s="5">
        <v>2612.2199999999998</v>
      </c>
      <c r="J16305" s="17" t="e">
        <f>VLOOKUP(Table1[[#This Row],[CCDDD]],#REF!,2,FALSE)</f>
        <v>#REF!</v>
      </c>
    </row>
    <row r="16306" spans="1:10">
      <c r="A16306" t="s">
        <v>702</v>
      </c>
      <c r="B16306" t="str">
        <f>VLOOKUP(A16306,[1]vlookups!A:B,2,FALSE)</f>
        <v>Sprague School District</v>
      </c>
      <c r="C16306" s="18" t="s">
        <v>767</v>
      </c>
      <c r="D16306" s="17" t="str">
        <f>VLOOKUP(A16306,[1]vlookups!A:C,3,FALSE)</f>
        <v>101</v>
      </c>
      <c r="E16306" s="4" t="s">
        <v>78</v>
      </c>
      <c r="F16306" t="str">
        <f>VLOOKUP(E16306,[1]vlookups!F:G,2,FALSE)</f>
        <v>Health and Related Services</v>
      </c>
      <c r="G16306" s="4" t="s">
        <v>42</v>
      </c>
      <c r="H16306" t="str">
        <f>VLOOKUP(G16306,[1]vlookups!D:E,2,FALSE)</f>
        <v>Supplies and Materials</v>
      </c>
      <c r="I16306" s="5">
        <v>2610.35</v>
      </c>
      <c r="J16306" s="17" t="e">
        <f>VLOOKUP(Table1[[#This Row],[CCDDD]],#REF!,2,FALSE)</f>
        <v>#REF!</v>
      </c>
    </row>
    <row r="16307" spans="1:10">
      <c r="A16307" t="s">
        <v>514</v>
      </c>
      <c r="B16307" t="str">
        <f>VLOOKUP(A16307,[1]vlookups!A:B,2,FALSE)</f>
        <v>Lakewood School District</v>
      </c>
      <c r="C16307" s="18" t="s">
        <v>768</v>
      </c>
      <c r="D16307" s="17" t="str">
        <f>VLOOKUP(A16307,[1]vlookups!A:C,3,FALSE)</f>
        <v>189</v>
      </c>
      <c r="E16307" s="4" t="s">
        <v>72</v>
      </c>
      <c r="F16307" t="str">
        <f>VLOOKUP(E16307,[1]vlookups!F:G,2,FALSE)</f>
        <v>Principal's Office</v>
      </c>
      <c r="G16307" s="4" t="s">
        <v>40</v>
      </c>
      <c r="H16307" t="str">
        <f>VLOOKUP(G16307,[1]vlookups!D:E,2,FALSE)</f>
        <v>Classified Salaries</v>
      </c>
      <c r="I16307" s="5">
        <v>2608.4699999999998</v>
      </c>
      <c r="J16307" s="17" t="e">
        <f>VLOOKUP(Table1[[#This Row],[CCDDD]],#REF!,2,FALSE)</f>
        <v>#REF!</v>
      </c>
    </row>
    <row r="16308" spans="1:10">
      <c r="A16308" t="s">
        <v>180</v>
      </c>
      <c r="B16308" t="str">
        <f>VLOOKUP(A16308,[1]vlookups!A:B,2,FALSE)</f>
        <v>Pasco School District</v>
      </c>
      <c r="C16308" s="18" t="s">
        <v>767</v>
      </c>
      <c r="D16308" s="17" t="str">
        <f>VLOOKUP(A16308,[1]vlookups!A:C,3,FALSE)</f>
        <v>123</v>
      </c>
      <c r="E16308" s="4" t="s">
        <v>66</v>
      </c>
      <c r="F16308" t="str">
        <f>VLOOKUP(E16308,[1]vlookups!F:G,2,FALSE)</f>
        <v>Public Relations</v>
      </c>
      <c r="G16308" s="4" t="s">
        <v>41</v>
      </c>
      <c r="H16308" t="str">
        <f>VLOOKUP(G16308,[1]vlookups!D:E,2,FALSE)</f>
        <v>Payroll Taxes and Benefits</v>
      </c>
      <c r="I16308" s="5">
        <v>2608.0100000000002</v>
      </c>
      <c r="J16308" s="17" t="e">
        <f>VLOOKUP(Table1[[#This Row],[CCDDD]],#REF!,2,FALSE)</f>
        <v>#REF!</v>
      </c>
    </row>
    <row r="16309" spans="1:10">
      <c r="A16309" t="s">
        <v>167</v>
      </c>
      <c r="B16309" t="str">
        <f>VLOOKUP(A16309,[1]vlookups!A:B,2,FALSE)</f>
        <v>Edmonds School District</v>
      </c>
      <c r="C16309" s="18" t="s">
        <v>767</v>
      </c>
      <c r="D16309" s="17" t="str">
        <f>VLOOKUP(A16309,[1]vlookups!A:C,3,FALSE)</f>
        <v>189</v>
      </c>
      <c r="E16309" s="4" t="s">
        <v>80</v>
      </c>
      <c r="F16309" t="str">
        <f>VLOOKUP(E16309,[1]vlookups!F:G,2,FALSE)</f>
        <v>Teaching</v>
      </c>
      <c r="G16309" s="4" t="s">
        <v>38</v>
      </c>
      <c r="H16309" t="str">
        <f>VLOOKUP(G16309,[1]vlookups!D:E,2,FALSE)</f>
        <v>Transfers</v>
      </c>
      <c r="I16309" s="5">
        <v>2601.4499999999998</v>
      </c>
      <c r="J16309" s="17" t="e">
        <f>VLOOKUP(Table1[[#This Row],[CCDDD]],#REF!,2,FALSE)</f>
        <v>#REF!</v>
      </c>
    </row>
    <row r="16310" spans="1:10">
      <c r="A16310" t="s">
        <v>444</v>
      </c>
      <c r="B16310" t="str">
        <f>VLOOKUP(A16310,[1]vlookups!A:B,2,FALSE)</f>
        <v>Entiat School District</v>
      </c>
      <c r="C16310" s="18" t="s">
        <v>767</v>
      </c>
      <c r="D16310" s="17" t="str">
        <f>VLOOKUP(A16310,[1]vlookups!A:C,3,FALSE)</f>
        <v>171</v>
      </c>
      <c r="E16310" s="4" t="s">
        <v>90</v>
      </c>
      <c r="F16310" t="str">
        <f>VLOOKUP(E16310,[1]vlookups!F:G,2,FALSE)</f>
        <v>Curriculum</v>
      </c>
      <c r="G16310" s="4" t="s">
        <v>42</v>
      </c>
      <c r="H16310" t="str">
        <f>VLOOKUP(G16310,[1]vlookups!D:E,2,FALSE)</f>
        <v>Supplies and Materials</v>
      </c>
      <c r="I16310" s="5">
        <v>2595.96</v>
      </c>
      <c r="J16310" s="17" t="e">
        <f>VLOOKUP(Table1[[#This Row],[CCDDD]],#REF!,2,FALSE)</f>
        <v>#REF!</v>
      </c>
    </row>
    <row r="16311" spans="1:10">
      <c r="A16311" t="s">
        <v>345</v>
      </c>
      <c r="B16311" t="str">
        <f>VLOOKUP(A16311,[1]vlookups!A:B,2,FALSE)</f>
        <v>Cashmere School District</v>
      </c>
      <c r="C16311" s="18" t="s">
        <v>767</v>
      </c>
      <c r="D16311" s="17" t="str">
        <f>VLOOKUP(A16311,[1]vlookups!A:C,3,FALSE)</f>
        <v>171</v>
      </c>
      <c r="E16311" s="4" t="s">
        <v>72</v>
      </c>
      <c r="F16311" t="str">
        <f>VLOOKUP(E16311,[1]vlookups!F:G,2,FALSE)</f>
        <v>Principal's Office</v>
      </c>
      <c r="G16311" s="4" t="s">
        <v>40</v>
      </c>
      <c r="H16311" t="str">
        <f>VLOOKUP(G16311,[1]vlookups!D:E,2,FALSE)</f>
        <v>Classified Salaries</v>
      </c>
      <c r="I16311" s="5">
        <v>2595.2399999999998</v>
      </c>
      <c r="J16311" s="17" t="e">
        <f>VLOOKUP(Table1[[#This Row],[CCDDD]],#REF!,2,FALSE)</f>
        <v>#REF!</v>
      </c>
    </row>
    <row r="16312" spans="1:10">
      <c r="A16312" t="s">
        <v>287</v>
      </c>
      <c r="B16312" t="str">
        <f>VLOOKUP(A16312,[1]vlookups!A:B,2,FALSE)</f>
        <v>Othello School District</v>
      </c>
      <c r="C16312" s="18" t="s">
        <v>767</v>
      </c>
      <c r="D16312" s="17" t="str">
        <f>VLOOKUP(A16312,[1]vlookups!A:C,3,FALSE)</f>
        <v>123</v>
      </c>
      <c r="E16312" s="4" t="s">
        <v>98</v>
      </c>
      <c r="F16312" t="str">
        <f>VLOOKUP(E16312,[1]vlookups!F:G,2,FALSE)</f>
        <v>Transportation Supervision</v>
      </c>
      <c r="G16312" s="4" t="s">
        <v>40</v>
      </c>
      <c r="H16312" t="str">
        <f>VLOOKUP(G16312,[1]vlookups!D:E,2,FALSE)</f>
        <v>Classified Salaries</v>
      </c>
      <c r="I16312" s="5">
        <v>2594</v>
      </c>
      <c r="J16312" s="17" t="e">
        <f>VLOOKUP(Table1[[#This Row],[CCDDD]],#REF!,2,FALSE)</f>
        <v>#REF!</v>
      </c>
    </row>
    <row r="16313" spans="1:10">
      <c r="A16313" t="s">
        <v>287</v>
      </c>
      <c r="B16313" t="str">
        <f>VLOOKUP(A16313,[1]vlookups!A:B,2,FALSE)</f>
        <v>Othello School District</v>
      </c>
      <c r="C16313" s="18" t="s">
        <v>767</v>
      </c>
      <c r="D16313" s="17" t="str">
        <f>VLOOKUP(A16313,[1]vlookups!A:C,3,FALSE)</f>
        <v>123</v>
      </c>
      <c r="E16313" s="4" t="s">
        <v>116</v>
      </c>
      <c r="F16313" t="str">
        <f>VLOOKUP(E16313,[1]vlookups!F:G,2,FALSE)</f>
        <v>Building and Property Security</v>
      </c>
      <c r="G16313" s="4" t="s">
        <v>43</v>
      </c>
      <c r="H16313" t="str">
        <f>VLOOKUP(G16313,[1]vlookups!D:E,2,FALSE)</f>
        <v>Purchased Services</v>
      </c>
      <c r="I16313" s="5">
        <v>2593.2399999999998</v>
      </c>
      <c r="J16313" s="17" t="e">
        <f>VLOOKUP(Table1[[#This Row],[CCDDD]],#REF!,2,FALSE)</f>
        <v>#REF!</v>
      </c>
    </row>
    <row r="16314" spans="1:10">
      <c r="A16314" t="s">
        <v>277</v>
      </c>
      <c r="B16314" t="str">
        <f>VLOOKUP(A16314,[1]vlookups!A:B,2,FALSE)</f>
        <v>Wahluke School District</v>
      </c>
      <c r="C16314" s="18" t="s">
        <v>767</v>
      </c>
      <c r="D16314" s="17" t="str">
        <f>VLOOKUP(A16314,[1]vlookups!A:C,3,FALSE)</f>
        <v>105</v>
      </c>
      <c r="E16314" s="4" t="s">
        <v>68</v>
      </c>
      <c r="F16314" t="str">
        <f>VLOOKUP(E16314,[1]vlookups!F:G,2,FALSE)</f>
        <v>Teaching &amp; Learning Supervision</v>
      </c>
      <c r="G16314" s="4" t="s">
        <v>42</v>
      </c>
      <c r="H16314" t="str">
        <f>VLOOKUP(G16314,[1]vlookups!D:E,2,FALSE)</f>
        <v>Supplies and Materials</v>
      </c>
      <c r="I16314" s="5">
        <v>2590.29</v>
      </c>
      <c r="J16314" s="17" t="e">
        <f>VLOOKUP(Table1[[#This Row],[CCDDD]],#REF!,2,FALSE)</f>
        <v>#REF!</v>
      </c>
    </row>
    <row r="16315" spans="1:10">
      <c r="A16315" t="s">
        <v>692</v>
      </c>
      <c r="B16315" t="str">
        <f>VLOOKUP(A16315,[1]vlookups!A:B,2,FALSE)</f>
        <v>Harrington School District</v>
      </c>
      <c r="C16315" s="18" t="s">
        <v>767</v>
      </c>
      <c r="D16315" s="17" t="str">
        <f>VLOOKUP(A16315,[1]vlookups!A:C,3,FALSE)</f>
        <v>101</v>
      </c>
      <c r="E16315" s="4" t="s">
        <v>78</v>
      </c>
      <c r="F16315" t="str">
        <f>VLOOKUP(E16315,[1]vlookups!F:G,2,FALSE)</f>
        <v>Health and Related Services</v>
      </c>
      <c r="G16315" s="4" t="s">
        <v>43</v>
      </c>
      <c r="H16315" t="str">
        <f>VLOOKUP(G16315,[1]vlookups!D:E,2,FALSE)</f>
        <v>Purchased Services</v>
      </c>
      <c r="I16315" s="5">
        <v>2587.88</v>
      </c>
      <c r="J16315" s="17" t="e">
        <f>VLOOKUP(Table1[[#This Row],[CCDDD]],#REF!,2,FALSE)</f>
        <v>#REF!</v>
      </c>
    </row>
    <row r="16316" spans="1:10">
      <c r="A16316" t="s">
        <v>546</v>
      </c>
      <c r="B16316" t="str">
        <f>VLOOKUP(A16316,[1]vlookups!A:B,2,FALSE)</f>
        <v>Pateros School District</v>
      </c>
      <c r="C16316" s="18" t="s">
        <v>768</v>
      </c>
      <c r="D16316" s="17" t="str">
        <f>VLOOKUP(A16316,[1]vlookups!A:C,3,FALSE)</f>
        <v>171</v>
      </c>
      <c r="E16316" s="4" t="s">
        <v>80</v>
      </c>
      <c r="F16316" t="str">
        <f>VLOOKUP(E16316,[1]vlookups!F:G,2,FALSE)</f>
        <v>Teaching</v>
      </c>
      <c r="G16316" s="4" t="s">
        <v>40</v>
      </c>
      <c r="H16316" t="str">
        <f>VLOOKUP(G16316,[1]vlookups!D:E,2,FALSE)</f>
        <v>Classified Salaries</v>
      </c>
      <c r="I16316" s="5">
        <v>2586.12</v>
      </c>
      <c r="J16316" s="17" t="e">
        <f>VLOOKUP(Table1[[#This Row],[CCDDD]],#REF!,2,FALSE)</f>
        <v>#REF!</v>
      </c>
    </row>
    <row r="16317" spans="1:10">
      <c r="A16317" t="s">
        <v>257</v>
      </c>
      <c r="B16317" t="str">
        <f>VLOOKUP(A16317,[1]vlookups!A:B,2,FALSE)</f>
        <v>Yelm School District</v>
      </c>
      <c r="C16317" s="18" t="s">
        <v>767</v>
      </c>
      <c r="D16317" s="17" t="str">
        <f>VLOOKUP(A16317,[1]vlookups!A:C,3,FALSE)</f>
        <v>113</v>
      </c>
      <c r="E16317" s="4" t="s">
        <v>64</v>
      </c>
      <c r="F16317" t="str">
        <f>VLOOKUP(E16317,[1]vlookups!F:G,2,FALSE)</f>
        <v>Human Resources</v>
      </c>
      <c r="G16317" s="4" t="s">
        <v>44</v>
      </c>
      <c r="H16317" t="str">
        <f>VLOOKUP(G16317,[1]vlookups!D:E,2,FALSE)</f>
        <v>Employee Travel</v>
      </c>
      <c r="I16317" s="5">
        <v>2580.27</v>
      </c>
      <c r="J16317" s="17" t="e">
        <f>VLOOKUP(Table1[[#This Row],[CCDDD]],#REF!,2,FALSE)</f>
        <v>#REF!</v>
      </c>
    </row>
    <row r="16318" spans="1:10">
      <c r="A16318" t="s">
        <v>206</v>
      </c>
      <c r="B16318" t="str">
        <f>VLOOKUP(A16318,[1]vlookups!A:B,2,FALSE)</f>
        <v>Eastmont School District</v>
      </c>
      <c r="C16318" s="18" t="s">
        <v>768</v>
      </c>
      <c r="D16318" s="17" t="str">
        <f>VLOOKUP(A16318,[1]vlookups!A:C,3,FALSE)</f>
        <v>171</v>
      </c>
      <c r="E16318" s="4" t="s">
        <v>86</v>
      </c>
      <c r="F16318" t="str">
        <f>VLOOKUP(E16318,[1]vlookups!F:G,2,FALSE)</f>
        <v>Instructional Professional Development</v>
      </c>
      <c r="G16318" s="4" t="s">
        <v>39</v>
      </c>
      <c r="H16318" t="str">
        <f>VLOOKUP(G16318,[1]vlookups!D:E,2,FALSE)</f>
        <v>Certificated Salaries</v>
      </c>
      <c r="I16318" s="5">
        <v>2578.64</v>
      </c>
      <c r="J16318" s="17" t="e">
        <f>VLOOKUP(Table1[[#This Row],[CCDDD]],#REF!,2,FALSE)</f>
        <v>#REF!</v>
      </c>
    </row>
    <row r="16319" spans="1:10">
      <c r="A16319" t="s">
        <v>562</v>
      </c>
      <c r="B16319" t="str">
        <f>VLOOKUP(A16319,[1]vlookups!A:B,2,FALSE)</f>
        <v>Lind School District</v>
      </c>
      <c r="C16319" s="18" t="s">
        <v>767</v>
      </c>
      <c r="D16319" s="17" t="str">
        <f>VLOOKUP(A16319,[1]vlookups!A:C,3,FALSE)</f>
        <v>101</v>
      </c>
      <c r="E16319" s="4" t="s">
        <v>72</v>
      </c>
      <c r="F16319" t="str">
        <f>VLOOKUP(E16319,[1]vlookups!F:G,2,FALSE)</f>
        <v>Principal's Office</v>
      </c>
      <c r="G16319" s="4" t="s">
        <v>41</v>
      </c>
      <c r="H16319" t="str">
        <f>VLOOKUP(G16319,[1]vlookups!D:E,2,FALSE)</f>
        <v>Payroll Taxes and Benefits</v>
      </c>
      <c r="I16319" s="5">
        <v>2568.41</v>
      </c>
      <c r="J16319" s="17" t="e">
        <f>VLOOKUP(Table1[[#This Row],[CCDDD]],#REF!,2,FALSE)</f>
        <v>#REF!</v>
      </c>
    </row>
    <row r="16320" spans="1:10">
      <c r="A16320" t="s">
        <v>466</v>
      </c>
      <c r="B16320" t="str">
        <f>VLOOKUP(A16320,[1]vlookups!A:B,2,FALSE)</f>
        <v>South Bend School District</v>
      </c>
      <c r="C16320" s="18" t="s">
        <v>767</v>
      </c>
      <c r="D16320" s="17" t="str">
        <f>VLOOKUP(A16320,[1]vlookups!A:C,3,FALSE)</f>
        <v>113</v>
      </c>
      <c r="E16320" s="4" t="s">
        <v>86</v>
      </c>
      <c r="F16320" t="str">
        <f>VLOOKUP(E16320,[1]vlookups!F:G,2,FALSE)</f>
        <v>Instructional Professional Development</v>
      </c>
      <c r="G16320" s="4" t="s">
        <v>43</v>
      </c>
      <c r="H16320" t="str">
        <f>VLOOKUP(G16320,[1]vlookups!D:E,2,FALSE)</f>
        <v>Purchased Services</v>
      </c>
      <c r="I16320" s="5">
        <v>2566.2800000000002</v>
      </c>
      <c r="J16320" s="17" t="e">
        <f>VLOOKUP(Table1[[#This Row],[CCDDD]],#REF!,2,FALSE)</f>
        <v>#REF!</v>
      </c>
    </row>
    <row r="16321" spans="1:10">
      <c r="A16321" t="s">
        <v>329</v>
      </c>
      <c r="B16321" t="str">
        <f>VLOOKUP(A16321,[1]vlookups!A:B,2,FALSE)</f>
        <v>Ridgefield School District</v>
      </c>
      <c r="C16321" s="18" t="s">
        <v>768</v>
      </c>
      <c r="D16321" s="17" t="str">
        <f>VLOOKUP(A16321,[1]vlookups!A:C,3,FALSE)</f>
        <v>112</v>
      </c>
      <c r="E16321" s="4" t="s">
        <v>86</v>
      </c>
      <c r="F16321" t="str">
        <f>VLOOKUP(E16321,[1]vlookups!F:G,2,FALSE)</f>
        <v>Instructional Professional Development</v>
      </c>
      <c r="G16321" s="4" t="s">
        <v>40</v>
      </c>
      <c r="H16321" t="str">
        <f>VLOOKUP(G16321,[1]vlookups!D:E,2,FALSE)</f>
        <v>Classified Salaries</v>
      </c>
      <c r="I16321" s="5">
        <v>2566.04</v>
      </c>
      <c r="J16321" s="17" t="e">
        <f>VLOOKUP(Table1[[#This Row],[CCDDD]],#REF!,2,FALSE)</f>
        <v>#REF!</v>
      </c>
    </row>
    <row r="16322" spans="1:10">
      <c r="A16322" t="s">
        <v>456</v>
      </c>
      <c r="B16322" t="str">
        <f>VLOOKUP(A16322,[1]vlookups!A:B,2,FALSE)</f>
        <v>Stevenson-Carson School District</v>
      </c>
      <c r="C16322" s="18" t="s">
        <v>767</v>
      </c>
      <c r="D16322" s="17" t="str">
        <f>VLOOKUP(A16322,[1]vlookups!A:C,3,FALSE)</f>
        <v>112</v>
      </c>
      <c r="E16322" s="4" t="s">
        <v>60</v>
      </c>
      <c r="F16322" t="str">
        <f>VLOOKUP(E16322,[1]vlookups!F:G,2,FALSE)</f>
        <v>Superintendent's Office</v>
      </c>
      <c r="G16322" s="4" t="s">
        <v>41</v>
      </c>
      <c r="H16322" t="str">
        <f>VLOOKUP(G16322,[1]vlookups!D:E,2,FALSE)</f>
        <v>Payroll Taxes and Benefits</v>
      </c>
      <c r="I16322" s="5">
        <v>2563.44</v>
      </c>
      <c r="J16322" s="17" t="e">
        <f>VLOOKUP(Table1[[#This Row],[CCDDD]],#REF!,2,FALSE)</f>
        <v>#REF!</v>
      </c>
    </row>
    <row r="16323" spans="1:10">
      <c r="A16323" t="s">
        <v>424</v>
      </c>
      <c r="B16323" t="str">
        <f>VLOOKUP(A16323,[1]vlookups!A:B,2,FALSE)</f>
        <v>Warden School District</v>
      </c>
      <c r="C16323" s="18" t="s">
        <v>768</v>
      </c>
      <c r="D16323" s="17" t="str">
        <f>VLOOKUP(A16323,[1]vlookups!A:C,3,FALSE)</f>
        <v>171</v>
      </c>
      <c r="E16323" s="4" t="s">
        <v>86</v>
      </c>
      <c r="F16323" t="str">
        <f>VLOOKUP(E16323,[1]vlookups!F:G,2,FALSE)</f>
        <v>Instructional Professional Development</v>
      </c>
      <c r="G16323" s="4" t="s">
        <v>42</v>
      </c>
      <c r="H16323" t="str">
        <f>VLOOKUP(G16323,[1]vlookups!D:E,2,FALSE)</f>
        <v>Supplies and Materials</v>
      </c>
      <c r="I16323" s="5">
        <v>2558.15</v>
      </c>
      <c r="J16323" s="17" t="e">
        <f>VLOOKUP(Table1[[#This Row],[CCDDD]],#REF!,2,FALSE)</f>
        <v>#REF!</v>
      </c>
    </row>
    <row r="16324" spans="1:10">
      <c r="A16324" t="s">
        <v>223</v>
      </c>
      <c r="B16324" t="str">
        <f>VLOOKUP(A16324,[1]vlookups!A:B,2,FALSE)</f>
        <v>Central Kitsap School District</v>
      </c>
      <c r="C16324" s="18" t="s">
        <v>767</v>
      </c>
      <c r="D16324" s="17" t="str">
        <f>VLOOKUP(A16324,[1]vlookups!A:C,3,FALSE)</f>
        <v>114</v>
      </c>
      <c r="E16324" s="4" t="s">
        <v>110</v>
      </c>
      <c r="F16324" t="str">
        <f>VLOOKUP(E16324,[1]vlookups!F:G,2,FALSE)</f>
        <v>Operation of Buildings</v>
      </c>
      <c r="G16324" s="4" t="s">
        <v>41</v>
      </c>
      <c r="H16324" t="str">
        <f>VLOOKUP(G16324,[1]vlookups!D:E,2,FALSE)</f>
        <v>Payroll Taxes and Benefits</v>
      </c>
      <c r="I16324" s="5">
        <v>2557.94</v>
      </c>
      <c r="J16324" s="17" t="e">
        <f>VLOOKUP(Table1[[#This Row],[CCDDD]],#REF!,2,FALSE)</f>
        <v>#REF!</v>
      </c>
    </row>
    <row r="16325" spans="1:10">
      <c r="A16325" t="s">
        <v>239</v>
      </c>
      <c r="B16325" t="str">
        <f>VLOOKUP(A16325,[1]vlookups!A:B,2,FALSE)</f>
        <v>Sumner School District</v>
      </c>
      <c r="C16325" s="18" t="s">
        <v>768</v>
      </c>
      <c r="D16325" s="17" t="str">
        <f>VLOOKUP(A16325,[1]vlookups!A:C,3,FALSE)</f>
        <v>121</v>
      </c>
      <c r="E16325" s="4" t="s">
        <v>78</v>
      </c>
      <c r="F16325" t="str">
        <f>VLOOKUP(E16325,[1]vlookups!F:G,2,FALSE)</f>
        <v>Health and Related Services</v>
      </c>
      <c r="G16325" s="4" t="s">
        <v>41</v>
      </c>
      <c r="H16325" t="str">
        <f>VLOOKUP(G16325,[1]vlookups!D:E,2,FALSE)</f>
        <v>Payroll Taxes and Benefits</v>
      </c>
      <c r="I16325" s="5">
        <v>2556.41</v>
      </c>
      <c r="J16325" s="17" t="e">
        <f>VLOOKUP(Table1[[#This Row],[CCDDD]],#REF!,2,FALSE)</f>
        <v>#REF!</v>
      </c>
    </row>
    <row r="16326" spans="1:10">
      <c r="A16326" t="s">
        <v>434</v>
      </c>
      <c r="B16326" t="str">
        <f>VLOOKUP(A16326,[1]vlookups!A:B,2,FALSE)</f>
        <v>White River School District</v>
      </c>
      <c r="C16326" s="18" t="s">
        <v>768</v>
      </c>
      <c r="D16326" s="17" t="str">
        <f>VLOOKUP(A16326,[1]vlookups!A:C,3,FALSE)</f>
        <v>121</v>
      </c>
      <c r="E16326" s="4" t="s">
        <v>80</v>
      </c>
      <c r="F16326" t="str">
        <f>VLOOKUP(E16326,[1]vlookups!F:G,2,FALSE)</f>
        <v>Teaching</v>
      </c>
      <c r="G16326" s="4" t="s">
        <v>39</v>
      </c>
      <c r="H16326" t="str">
        <f>VLOOKUP(G16326,[1]vlookups!D:E,2,FALSE)</f>
        <v>Certificated Salaries</v>
      </c>
      <c r="I16326" s="5">
        <v>2555.0500000000002</v>
      </c>
      <c r="J16326" s="17" t="e">
        <f>VLOOKUP(Table1[[#This Row],[CCDDD]],#REF!,2,FALSE)</f>
        <v>#REF!</v>
      </c>
    </row>
    <row r="16327" spans="1:10">
      <c r="A16327" t="s">
        <v>542</v>
      </c>
      <c r="B16327" t="str">
        <f>VLOOKUP(A16327,[1]vlookups!A:B,2,FALSE)</f>
        <v>Darrington School District</v>
      </c>
      <c r="C16327" s="18" t="s">
        <v>767</v>
      </c>
      <c r="D16327" s="17" t="str">
        <f>VLOOKUP(A16327,[1]vlookups!A:C,3,FALSE)</f>
        <v>189</v>
      </c>
      <c r="E16327" s="4" t="s">
        <v>88</v>
      </c>
      <c r="F16327" t="str">
        <f>VLOOKUP(E16327,[1]vlookups!F:G,2,FALSE)</f>
        <v>Instructional Technology</v>
      </c>
      <c r="G16327" s="4" t="s">
        <v>42</v>
      </c>
      <c r="H16327" t="str">
        <f>VLOOKUP(G16327,[1]vlookups!D:E,2,FALSE)</f>
        <v>Supplies and Materials</v>
      </c>
      <c r="I16327" s="5">
        <v>2553</v>
      </c>
      <c r="J16327" s="17" t="e">
        <f>VLOOKUP(Table1[[#This Row],[CCDDD]],#REF!,2,FALSE)</f>
        <v>#REF!</v>
      </c>
    </row>
    <row r="16328" spans="1:10">
      <c r="A16328" t="s">
        <v>279</v>
      </c>
      <c r="B16328" t="str">
        <f>VLOOKUP(A16328,[1]vlookups!A:B,2,FALSE)</f>
        <v>Hoquiam School District</v>
      </c>
      <c r="C16328" s="18" t="s">
        <v>767</v>
      </c>
      <c r="D16328" s="17" t="str">
        <f>VLOOKUP(A16328,[1]vlookups!A:C,3,FALSE)</f>
        <v>113</v>
      </c>
      <c r="E16328" s="4" t="s">
        <v>86</v>
      </c>
      <c r="F16328" t="str">
        <f>VLOOKUP(E16328,[1]vlookups!F:G,2,FALSE)</f>
        <v>Instructional Professional Development</v>
      </c>
      <c r="G16328" s="4" t="s">
        <v>44</v>
      </c>
      <c r="H16328" t="str">
        <f>VLOOKUP(G16328,[1]vlookups!D:E,2,FALSE)</f>
        <v>Employee Travel</v>
      </c>
      <c r="I16328" s="5">
        <v>2552.4</v>
      </c>
      <c r="J16328" s="17" t="e">
        <f>VLOOKUP(Table1[[#This Row],[CCDDD]],#REF!,2,FALSE)</f>
        <v>#REF!</v>
      </c>
    </row>
    <row r="16329" spans="1:10">
      <c r="A16329" t="s">
        <v>325</v>
      </c>
      <c r="B16329" t="str">
        <f>VLOOKUP(A16329,[1]vlookups!A:B,2,FALSE)</f>
        <v>Woodland School District</v>
      </c>
      <c r="C16329" s="18" t="s">
        <v>768</v>
      </c>
      <c r="D16329" s="17" t="str">
        <f>VLOOKUP(A16329,[1]vlookups!A:C,3,FALSE)</f>
        <v>112</v>
      </c>
      <c r="E16329" s="4" t="s">
        <v>86</v>
      </c>
      <c r="F16329" t="str">
        <f>VLOOKUP(E16329,[1]vlookups!F:G,2,FALSE)</f>
        <v>Instructional Professional Development</v>
      </c>
      <c r="G16329" s="4" t="s">
        <v>44</v>
      </c>
      <c r="H16329" t="str">
        <f>VLOOKUP(G16329,[1]vlookups!D:E,2,FALSE)</f>
        <v>Employee Travel</v>
      </c>
      <c r="I16329" s="5">
        <v>2550.37</v>
      </c>
      <c r="J16329" s="17" t="e">
        <f>VLOOKUP(Table1[[#This Row],[CCDDD]],#REF!,2,FALSE)</f>
        <v>#REF!</v>
      </c>
    </row>
    <row r="16330" spans="1:10">
      <c r="A16330" t="s">
        <v>271</v>
      </c>
      <c r="B16330" t="str">
        <f>VLOOKUP(A16330,[1]vlookups!A:B,2,FALSE)</f>
        <v>Franklin Pierce School District</v>
      </c>
      <c r="C16330" s="18" t="s">
        <v>767</v>
      </c>
      <c r="D16330" s="17" t="str">
        <f>VLOOKUP(A16330,[1]vlookups!A:C,3,FALSE)</f>
        <v>121</v>
      </c>
      <c r="E16330" s="4" t="s">
        <v>70</v>
      </c>
      <c r="F16330" t="str">
        <f>VLOOKUP(E16330,[1]vlookups!F:G,2,FALSE)</f>
        <v>Learning Resources</v>
      </c>
      <c r="G16330" s="4" t="s">
        <v>42</v>
      </c>
      <c r="H16330" t="str">
        <f>VLOOKUP(G16330,[1]vlookups!D:E,2,FALSE)</f>
        <v>Supplies and Materials</v>
      </c>
      <c r="I16330" s="5">
        <v>2547.0100000000002</v>
      </c>
      <c r="J16330" s="17" t="e">
        <f>VLOOKUP(Table1[[#This Row],[CCDDD]],#REF!,2,FALSE)</f>
        <v>#REF!</v>
      </c>
    </row>
    <row r="16331" spans="1:10">
      <c r="A16331" t="s">
        <v>251</v>
      </c>
      <c r="B16331" t="str">
        <f>VLOOKUP(A16331,[1]vlookups!A:B,2,FALSE)</f>
        <v>Cheney School District</v>
      </c>
      <c r="C16331" s="18" t="s">
        <v>767</v>
      </c>
      <c r="D16331" s="17" t="str">
        <f>VLOOKUP(A16331,[1]vlookups!A:C,3,FALSE)</f>
        <v>101</v>
      </c>
      <c r="E16331" s="4" t="s">
        <v>76</v>
      </c>
      <c r="F16331" t="str">
        <f>VLOOKUP(E16331,[1]vlookups!F:G,2,FALSE)</f>
        <v>Pupil Management and Safety</v>
      </c>
      <c r="G16331" s="4" t="s">
        <v>41</v>
      </c>
      <c r="H16331" t="str">
        <f>VLOOKUP(G16331,[1]vlookups!D:E,2,FALSE)</f>
        <v>Payroll Taxes and Benefits</v>
      </c>
      <c r="I16331" s="5">
        <v>2543.11</v>
      </c>
      <c r="J16331" s="17" t="e">
        <f>VLOOKUP(Table1[[#This Row],[CCDDD]],#REF!,2,FALSE)</f>
        <v>#REF!</v>
      </c>
    </row>
    <row r="16332" spans="1:10">
      <c r="A16332" t="s">
        <v>355</v>
      </c>
      <c r="B16332" t="str">
        <f>VLOOKUP(A16332,[1]vlookups!A:B,2,FALSE)</f>
        <v>College Place School District</v>
      </c>
      <c r="C16332" s="18" t="s">
        <v>767</v>
      </c>
      <c r="D16332" s="17" t="str">
        <f>VLOOKUP(A16332,[1]vlookups!A:C,3,FALSE)</f>
        <v>123</v>
      </c>
      <c r="E16332" s="4" t="s">
        <v>78</v>
      </c>
      <c r="F16332" t="str">
        <f>VLOOKUP(E16332,[1]vlookups!F:G,2,FALSE)</f>
        <v>Health and Related Services</v>
      </c>
      <c r="G16332" s="4" t="s">
        <v>43</v>
      </c>
      <c r="H16332" t="str">
        <f>VLOOKUP(G16332,[1]vlookups!D:E,2,FALSE)</f>
        <v>Purchased Services</v>
      </c>
      <c r="I16332" s="5">
        <v>2537.9</v>
      </c>
      <c r="J16332" s="17" t="e">
        <f>VLOOKUP(Table1[[#This Row],[CCDDD]],#REF!,2,FALSE)</f>
        <v>#REF!</v>
      </c>
    </row>
    <row r="16333" spans="1:10">
      <c r="A16333" t="s">
        <v>446</v>
      </c>
      <c r="B16333" t="str">
        <f>VLOOKUP(A16333,[1]vlookups!A:B,2,FALSE)</f>
        <v>Bridgeport School District</v>
      </c>
      <c r="C16333" s="18" t="s">
        <v>767</v>
      </c>
      <c r="D16333" s="17" t="str">
        <f>VLOOKUP(A16333,[1]vlookups!A:C,3,FALSE)</f>
        <v>171</v>
      </c>
      <c r="E16333" s="4" t="s">
        <v>64</v>
      </c>
      <c r="F16333" t="str">
        <f>VLOOKUP(E16333,[1]vlookups!F:G,2,FALSE)</f>
        <v>Human Resources</v>
      </c>
      <c r="G16333" s="4" t="s">
        <v>43</v>
      </c>
      <c r="H16333" t="str">
        <f>VLOOKUP(G16333,[1]vlookups!D:E,2,FALSE)</f>
        <v>Purchased Services</v>
      </c>
      <c r="I16333" s="5">
        <v>2536</v>
      </c>
      <c r="J16333" s="17" t="e">
        <f>VLOOKUP(Table1[[#This Row],[CCDDD]],#REF!,2,FALSE)</f>
        <v>#REF!</v>
      </c>
    </row>
    <row r="16334" spans="1:10">
      <c r="A16334" t="s">
        <v>169</v>
      </c>
      <c r="B16334" t="str">
        <f>VLOOKUP(A16334,[1]vlookups!A:B,2,FALSE)</f>
        <v>Tacoma School District</v>
      </c>
      <c r="C16334" s="18" t="s">
        <v>767</v>
      </c>
      <c r="D16334" s="17" t="str">
        <f>VLOOKUP(A16334,[1]vlookups!A:C,3,FALSE)</f>
        <v>121</v>
      </c>
      <c r="E16334" s="4" t="s">
        <v>86</v>
      </c>
      <c r="F16334" t="str">
        <f>VLOOKUP(E16334,[1]vlookups!F:G,2,FALSE)</f>
        <v>Instructional Professional Development</v>
      </c>
      <c r="G16334" s="4" t="s">
        <v>42</v>
      </c>
      <c r="H16334" t="str">
        <f>VLOOKUP(G16334,[1]vlookups!D:E,2,FALSE)</f>
        <v>Supplies and Materials</v>
      </c>
      <c r="I16334" s="5">
        <v>2527.84</v>
      </c>
      <c r="J16334" s="17" t="e">
        <f>VLOOKUP(Table1[[#This Row],[CCDDD]],#REF!,2,FALSE)</f>
        <v>#REF!</v>
      </c>
    </row>
    <row r="16335" spans="1:10">
      <c r="A16335" t="s">
        <v>574</v>
      </c>
      <c r="B16335" t="str">
        <f>VLOOKUP(A16335,[1]vlookups!A:B,2,FALSE)</f>
        <v>Keller School District</v>
      </c>
      <c r="C16335" s="18" t="s">
        <v>767</v>
      </c>
      <c r="D16335" s="17" t="str">
        <f>VLOOKUP(A16335,[1]vlookups!A:C,3,FALSE)</f>
        <v>101</v>
      </c>
      <c r="E16335" s="4" t="s">
        <v>78</v>
      </c>
      <c r="F16335" t="str">
        <f>VLOOKUP(E16335,[1]vlookups!F:G,2,FALSE)</f>
        <v>Health and Related Services</v>
      </c>
      <c r="G16335" s="4" t="s">
        <v>43</v>
      </c>
      <c r="H16335" t="str">
        <f>VLOOKUP(G16335,[1]vlookups!D:E,2,FALSE)</f>
        <v>Purchased Services</v>
      </c>
      <c r="I16335" s="5">
        <v>2525</v>
      </c>
      <c r="J16335" s="17" t="e">
        <f>VLOOKUP(Table1[[#This Row],[CCDDD]],#REF!,2,FALSE)</f>
        <v>#REF!</v>
      </c>
    </row>
    <row r="16336" spans="1:10">
      <c r="A16336" t="s">
        <v>265</v>
      </c>
      <c r="B16336" t="str">
        <f>VLOOKUP(A16336,[1]vlookups!A:B,2,FALSE)</f>
        <v>Centralia School District</v>
      </c>
      <c r="C16336" s="18" t="s">
        <v>767</v>
      </c>
      <c r="D16336" s="17" t="str">
        <f>VLOOKUP(A16336,[1]vlookups!A:C,3,FALSE)</f>
        <v>113</v>
      </c>
      <c r="E16336" s="4" t="s">
        <v>80</v>
      </c>
      <c r="F16336" t="str">
        <f>VLOOKUP(E16336,[1]vlookups!F:G,2,FALSE)</f>
        <v>Teaching</v>
      </c>
      <c r="G16336" s="4" t="s">
        <v>44</v>
      </c>
      <c r="H16336" t="str">
        <f>VLOOKUP(G16336,[1]vlookups!D:E,2,FALSE)</f>
        <v>Employee Travel</v>
      </c>
      <c r="I16336" s="5">
        <v>2524.79</v>
      </c>
      <c r="J16336" s="17" t="e">
        <f>VLOOKUP(Table1[[#This Row],[CCDDD]],#REF!,2,FALSE)</f>
        <v>#REF!</v>
      </c>
    </row>
    <row r="16337" spans="1:10">
      <c r="A16337" t="s">
        <v>161</v>
      </c>
      <c r="B16337" t="str">
        <f>VLOOKUP(A16337,[1]vlookups!A:B,2,FALSE)</f>
        <v>Yakima School District</v>
      </c>
      <c r="C16337" s="18" t="s">
        <v>768</v>
      </c>
      <c r="D16337" s="17" t="str">
        <f>VLOOKUP(A16337,[1]vlookups!A:C,3,FALSE)</f>
        <v>105</v>
      </c>
      <c r="E16337" s="4" t="s">
        <v>78</v>
      </c>
      <c r="F16337" t="str">
        <f>VLOOKUP(E16337,[1]vlookups!F:G,2,FALSE)</f>
        <v>Health and Related Services</v>
      </c>
      <c r="G16337" s="4" t="s">
        <v>41</v>
      </c>
      <c r="H16337" t="str">
        <f>VLOOKUP(G16337,[1]vlookups!D:E,2,FALSE)</f>
        <v>Payroll Taxes and Benefits</v>
      </c>
      <c r="I16337" s="5">
        <v>2524.3000000000002</v>
      </c>
      <c r="J16337" s="17" t="e">
        <f>VLOOKUP(Table1[[#This Row],[CCDDD]],#REF!,2,FALSE)</f>
        <v>#REF!</v>
      </c>
    </row>
    <row r="16338" spans="1:10">
      <c r="A16338" t="s">
        <v>157</v>
      </c>
      <c r="B16338" t="str">
        <f>VLOOKUP(A16338,[1]vlookups!A:B,2,FALSE)</f>
        <v>Renton School District</v>
      </c>
      <c r="C16338" s="18" t="s">
        <v>767</v>
      </c>
      <c r="D16338" s="17" t="str">
        <f>VLOOKUP(A16338,[1]vlookups!A:C,3,FALSE)</f>
        <v>121</v>
      </c>
      <c r="E16338" s="4" t="s">
        <v>90</v>
      </c>
      <c r="F16338" t="str">
        <f>VLOOKUP(E16338,[1]vlookups!F:G,2,FALSE)</f>
        <v>Curriculum</v>
      </c>
      <c r="G16338" s="4" t="s">
        <v>43</v>
      </c>
      <c r="H16338" t="str">
        <f>VLOOKUP(G16338,[1]vlookups!D:E,2,FALSE)</f>
        <v>Purchased Services</v>
      </c>
      <c r="I16338" s="5">
        <v>2522.5</v>
      </c>
      <c r="J16338" s="17" t="e">
        <f>VLOOKUP(Table1[[#This Row],[CCDDD]],#REF!,2,FALSE)</f>
        <v>#REF!</v>
      </c>
    </row>
    <row r="16339" spans="1:10">
      <c r="A16339" t="s">
        <v>293</v>
      </c>
      <c r="B16339" t="str">
        <f>VLOOKUP(A16339,[1]vlookups!A:B,2,FALSE)</f>
        <v>Sequim School District</v>
      </c>
      <c r="C16339" s="18" t="s">
        <v>767</v>
      </c>
      <c r="D16339" s="17" t="str">
        <f>VLOOKUP(A16339,[1]vlookups!A:C,3,FALSE)</f>
        <v>114</v>
      </c>
      <c r="E16339" s="4" t="s">
        <v>72</v>
      </c>
      <c r="F16339" t="str">
        <f>VLOOKUP(E16339,[1]vlookups!F:G,2,FALSE)</f>
        <v>Principal's Office</v>
      </c>
      <c r="G16339" s="4" t="s">
        <v>41</v>
      </c>
      <c r="H16339" t="str">
        <f>VLOOKUP(G16339,[1]vlookups!D:E,2,FALSE)</f>
        <v>Payroll Taxes and Benefits</v>
      </c>
      <c r="I16339" s="5">
        <v>2520.98</v>
      </c>
      <c r="J16339" s="17" t="e">
        <f>VLOOKUP(Table1[[#This Row],[CCDDD]],#REF!,2,FALSE)</f>
        <v>#REF!</v>
      </c>
    </row>
    <row r="16340" spans="1:10">
      <c r="A16340" t="s">
        <v>476</v>
      </c>
      <c r="B16340" t="str">
        <f>VLOOKUP(A16340,[1]vlookups!A:B,2,FALSE)</f>
        <v>Cascade School District</v>
      </c>
      <c r="C16340" s="18" t="s">
        <v>767</v>
      </c>
      <c r="D16340" s="17" t="str">
        <f>VLOOKUP(A16340,[1]vlookups!A:C,3,FALSE)</f>
        <v>171</v>
      </c>
      <c r="E16340" s="4" t="s">
        <v>76</v>
      </c>
      <c r="F16340" t="str">
        <f>VLOOKUP(E16340,[1]vlookups!F:G,2,FALSE)</f>
        <v>Pupil Management and Safety</v>
      </c>
      <c r="G16340" s="4" t="s">
        <v>40</v>
      </c>
      <c r="H16340" t="str">
        <f>VLOOKUP(G16340,[1]vlookups!D:E,2,FALSE)</f>
        <v>Classified Salaries</v>
      </c>
      <c r="I16340" s="5">
        <v>2520</v>
      </c>
      <c r="J16340" s="17" t="e">
        <f>VLOOKUP(Table1[[#This Row],[CCDDD]],#REF!,2,FALSE)</f>
        <v>#REF!</v>
      </c>
    </row>
    <row r="16341" spans="1:10">
      <c r="A16341" t="s">
        <v>496</v>
      </c>
      <c r="B16341" t="str">
        <f>VLOOKUP(A16341,[1]vlookups!A:B,2,FALSE)</f>
        <v>Napavine School District</v>
      </c>
      <c r="C16341" s="18" t="s">
        <v>767</v>
      </c>
      <c r="D16341" s="17" t="str">
        <f>VLOOKUP(A16341,[1]vlookups!A:C,3,FALSE)</f>
        <v>113</v>
      </c>
      <c r="E16341" s="4" t="s">
        <v>110</v>
      </c>
      <c r="F16341" t="str">
        <f>VLOOKUP(E16341,[1]vlookups!F:G,2,FALSE)</f>
        <v>Operation of Buildings</v>
      </c>
      <c r="G16341" s="4" t="s">
        <v>41</v>
      </c>
      <c r="H16341" t="str">
        <f>VLOOKUP(G16341,[1]vlookups!D:E,2,FALSE)</f>
        <v>Payroll Taxes and Benefits</v>
      </c>
      <c r="I16341" s="5">
        <v>2519.9</v>
      </c>
      <c r="J16341" s="17" t="e">
        <f>VLOOKUP(Table1[[#This Row],[CCDDD]],#REF!,2,FALSE)</f>
        <v>#REF!</v>
      </c>
    </row>
    <row r="16342" spans="1:10">
      <c r="A16342" t="s">
        <v>151</v>
      </c>
      <c r="B16342" t="str">
        <f>VLOOKUP(A16342,[1]vlookups!A:B,2,FALSE)</f>
        <v>Highline School District</v>
      </c>
      <c r="C16342" s="18" t="s">
        <v>768</v>
      </c>
      <c r="D16342" s="17" t="str">
        <f>VLOOKUP(A16342,[1]vlookups!A:C,3,FALSE)</f>
        <v>121</v>
      </c>
      <c r="E16342" s="4" t="s">
        <v>88</v>
      </c>
      <c r="F16342" t="str">
        <f>VLOOKUP(E16342,[1]vlookups!F:G,2,FALSE)</f>
        <v>Instructional Technology</v>
      </c>
      <c r="G16342" s="4" t="s">
        <v>42</v>
      </c>
      <c r="H16342" t="str">
        <f>VLOOKUP(G16342,[1]vlookups!D:E,2,FALSE)</f>
        <v>Supplies and Materials</v>
      </c>
      <c r="I16342" s="5">
        <v>2519.2399999999998</v>
      </c>
      <c r="J16342" s="17" t="e">
        <f>VLOOKUP(Table1[[#This Row],[CCDDD]],#REF!,2,FALSE)</f>
        <v>#REF!</v>
      </c>
    </row>
    <row r="16343" spans="1:10">
      <c r="A16343" t="s">
        <v>311</v>
      </c>
      <c r="B16343" t="str">
        <f>VLOOKUP(A16343,[1]vlookups!A:B,2,FALSE)</f>
        <v>Fife School District</v>
      </c>
      <c r="C16343" s="18" t="s">
        <v>768</v>
      </c>
      <c r="D16343" s="17" t="str">
        <f>VLOOKUP(A16343,[1]vlookups!A:C,3,FALSE)</f>
        <v>121</v>
      </c>
      <c r="E16343" s="4" t="s">
        <v>70</v>
      </c>
      <c r="F16343" t="str">
        <f>VLOOKUP(E16343,[1]vlookups!F:G,2,FALSE)</f>
        <v>Learning Resources</v>
      </c>
      <c r="G16343" s="4" t="s">
        <v>39</v>
      </c>
      <c r="H16343" t="str">
        <f>VLOOKUP(G16343,[1]vlookups!D:E,2,FALSE)</f>
        <v>Certificated Salaries</v>
      </c>
      <c r="I16343" s="5">
        <v>2514.4</v>
      </c>
      <c r="J16343" s="17" t="e">
        <f>VLOOKUP(Table1[[#This Row],[CCDDD]],#REF!,2,FALSE)</f>
        <v>#REF!</v>
      </c>
    </row>
    <row r="16344" spans="1:10">
      <c r="A16344" t="s">
        <v>662</v>
      </c>
      <c r="B16344" t="str">
        <f>VLOOKUP(A16344,[1]vlookups!A:B,2,FALSE)</f>
        <v>Palouse School District</v>
      </c>
      <c r="C16344" s="18" t="s">
        <v>767</v>
      </c>
      <c r="D16344" s="17" t="str">
        <f>VLOOKUP(A16344,[1]vlookups!A:C,3,FALSE)</f>
        <v>101</v>
      </c>
      <c r="E16344" s="4" t="s">
        <v>88</v>
      </c>
      <c r="F16344" t="str">
        <f>VLOOKUP(E16344,[1]vlookups!F:G,2,FALSE)</f>
        <v>Instructional Technology</v>
      </c>
      <c r="G16344" s="4" t="s">
        <v>42</v>
      </c>
      <c r="H16344" t="str">
        <f>VLOOKUP(G16344,[1]vlookups!D:E,2,FALSE)</f>
        <v>Supplies and Materials</v>
      </c>
      <c r="I16344" s="5">
        <v>2514.11</v>
      </c>
      <c r="J16344" s="17" t="e">
        <f>VLOOKUP(Table1[[#This Row],[CCDDD]],#REF!,2,FALSE)</f>
        <v>#REF!</v>
      </c>
    </row>
    <row r="16345" spans="1:10">
      <c r="A16345" t="s">
        <v>680</v>
      </c>
      <c r="B16345" t="str">
        <f>VLOOKUP(A16345,[1]vlookups!A:B,2,FALSE)</f>
        <v>Valley School District</v>
      </c>
      <c r="C16345" s="18" t="s">
        <v>767</v>
      </c>
      <c r="D16345" s="17" t="str">
        <f>VLOOKUP(A16345,[1]vlookups!A:C,3,FALSE)</f>
        <v>101</v>
      </c>
      <c r="E16345" s="4" t="s">
        <v>78</v>
      </c>
      <c r="F16345" t="str">
        <f>VLOOKUP(E16345,[1]vlookups!F:G,2,FALSE)</f>
        <v>Health and Related Services</v>
      </c>
      <c r="G16345" s="4" t="s">
        <v>41</v>
      </c>
      <c r="H16345" t="str">
        <f>VLOOKUP(G16345,[1]vlookups!D:E,2,FALSE)</f>
        <v>Payroll Taxes and Benefits</v>
      </c>
      <c r="I16345" s="5">
        <v>2511.38</v>
      </c>
      <c r="J16345" s="17" t="e">
        <f>VLOOKUP(Table1[[#This Row],[CCDDD]],#REF!,2,FALSE)</f>
        <v>#REF!</v>
      </c>
    </row>
    <row r="16346" spans="1:10">
      <c r="A16346" t="s">
        <v>192</v>
      </c>
      <c r="B16346" t="str">
        <f>VLOOKUP(A16346,[1]vlookups!A:B,2,FALSE)</f>
        <v>Everett School District</v>
      </c>
      <c r="C16346" s="18" t="s">
        <v>768</v>
      </c>
      <c r="D16346" s="17" t="str">
        <f>VLOOKUP(A16346,[1]vlookups!A:C,3,FALSE)</f>
        <v>189</v>
      </c>
      <c r="E16346" s="4" t="s">
        <v>86</v>
      </c>
      <c r="F16346" t="str">
        <f>VLOOKUP(E16346,[1]vlookups!F:G,2,FALSE)</f>
        <v>Instructional Professional Development</v>
      </c>
      <c r="G16346" s="4" t="s">
        <v>42</v>
      </c>
      <c r="H16346" t="str">
        <f>VLOOKUP(G16346,[1]vlookups!D:E,2,FALSE)</f>
        <v>Supplies and Materials</v>
      </c>
      <c r="I16346" s="5">
        <v>2509.1999999999998</v>
      </c>
      <c r="J16346" s="17" t="e">
        <f>VLOOKUP(Table1[[#This Row],[CCDDD]],#REF!,2,FALSE)</f>
        <v>#REF!</v>
      </c>
    </row>
    <row r="16347" spans="1:10">
      <c r="A16347" t="s">
        <v>686</v>
      </c>
      <c r="B16347" t="str">
        <f>VLOOKUP(A16347,[1]vlookups!A:B,2,FALSE)</f>
        <v>Summit Valley School District</v>
      </c>
      <c r="C16347" s="18" t="s">
        <v>767</v>
      </c>
      <c r="D16347" s="17" t="str">
        <f>VLOOKUP(A16347,[1]vlookups!A:C,3,FALSE)</f>
        <v>101</v>
      </c>
      <c r="E16347" s="4" t="s">
        <v>120</v>
      </c>
      <c r="F16347" t="str">
        <f>VLOOKUP(E16347,[1]vlookups!F:G,2,FALSE)</f>
        <v>Information Systems</v>
      </c>
      <c r="G16347" s="4" t="s">
        <v>42</v>
      </c>
      <c r="H16347" t="str">
        <f>VLOOKUP(G16347,[1]vlookups!D:E,2,FALSE)</f>
        <v>Supplies and Materials</v>
      </c>
      <c r="I16347" s="5">
        <v>2508.1999999999998</v>
      </c>
      <c r="J16347" s="17" t="e">
        <f>VLOOKUP(Table1[[#This Row],[CCDDD]],#REF!,2,FALSE)</f>
        <v>#REF!</v>
      </c>
    </row>
    <row r="16348" spans="1:10">
      <c r="A16348" t="s">
        <v>686</v>
      </c>
      <c r="B16348" t="str">
        <f>VLOOKUP(A16348,[1]vlookups!A:B,2,FALSE)</f>
        <v>Summit Valley School District</v>
      </c>
      <c r="C16348" s="18" t="s">
        <v>767</v>
      </c>
      <c r="D16348" s="17" t="str">
        <f>VLOOKUP(A16348,[1]vlookups!A:C,3,FALSE)</f>
        <v>101</v>
      </c>
      <c r="E16348" s="4" t="s">
        <v>90</v>
      </c>
      <c r="F16348" t="str">
        <f>VLOOKUP(E16348,[1]vlookups!F:G,2,FALSE)</f>
        <v>Curriculum</v>
      </c>
      <c r="G16348" s="4" t="s">
        <v>43</v>
      </c>
      <c r="H16348" t="str">
        <f>VLOOKUP(G16348,[1]vlookups!D:E,2,FALSE)</f>
        <v>Purchased Services</v>
      </c>
      <c r="I16348" s="5">
        <v>2506.0100000000002</v>
      </c>
      <c r="J16348" s="17" t="e">
        <f>VLOOKUP(Table1[[#This Row],[CCDDD]],#REF!,2,FALSE)</f>
        <v>#REF!</v>
      </c>
    </row>
    <row r="16349" spans="1:10">
      <c r="A16349" t="s">
        <v>396</v>
      </c>
      <c r="B16349" t="str">
        <f>VLOOKUP(A16349,[1]vlookups!A:B,2,FALSE)</f>
        <v>Riverside School District</v>
      </c>
      <c r="C16349" s="18" t="s">
        <v>768</v>
      </c>
      <c r="D16349" s="17" t="str">
        <f>VLOOKUP(A16349,[1]vlookups!A:C,3,FALSE)</f>
        <v>101</v>
      </c>
      <c r="E16349" s="4" t="s">
        <v>70</v>
      </c>
      <c r="F16349" t="str">
        <f>VLOOKUP(E16349,[1]vlookups!F:G,2,FALSE)</f>
        <v>Learning Resources</v>
      </c>
      <c r="G16349" s="4" t="s">
        <v>42</v>
      </c>
      <c r="H16349" t="str">
        <f>VLOOKUP(G16349,[1]vlookups!D:E,2,FALSE)</f>
        <v>Supplies and Materials</v>
      </c>
      <c r="I16349" s="5">
        <v>2504.23</v>
      </c>
      <c r="J16349" s="17" t="e">
        <f>VLOOKUP(Table1[[#This Row],[CCDDD]],#REF!,2,FALSE)</f>
        <v>#REF!</v>
      </c>
    </row>
    <row r="16350" spans="1:10">
      <c r="A16350" t="s">
        <v>303</v>
      </c>
      <c r="B16350" t="str">
        <f>VLOOKUP(A16350,[1]vlookups!A:B,2,FALSE)</f>
        <v>Ephrata School District</v>
      </c>
      <c r="C16350" s="18" t="s">
        <v>767</v>
      </c>
      <c r="D16350" s="17" t="str">
        <f>VLOOKUP(A16350,[1]vlookups!A:C,3,FALSE)</f>
        <v>171</v>
      </c>
      <c r="E16350" s="4" t="s">
        <v>58</v>
      </c>
      <c r="F16350" t="str">
        <f>VLOOKUP(E16350,[1]vlookups!F:G,2,FALSE)</f>
        <v>Board of Directors</v>
      </c>
      <c r="G16350" s="4" t="s">
        <v>43</v>
      </c>
      <c r="H16350" t="str">
        <f>VLOOKUP(G16350,[1]vlookups!D:E,2,FALSE)</f>
        <v>Purchased Services</v>
      </c>
      <c r="I16350" s="5">
        <v>2503.8000000000002</v>
      </c>
      <c r="J16350" s="17" t="e">
        <f>VLOOKUP(Table1[[#This Row],[CCDDD]],#REF!,2,FALSE)</f>
        <v>#REF!</v>
      </c>
    </row>
    <row r="16351" spans="1:10">
      <c r="A16351" t="s">
        <v>261</v>
      </c>
      <c r="B16351" t="str">
        <f>VLOOKUP(A16351,[1]vlookups!A:B,2,FALSE)</f>
        <v>Tukwila School District</v>
      </c>
      <c r="C16351" s="18" t="s">
        <v>767</v>
      </c>
      <c r="D16351" s="17" t="str">
        <f>VLOOKUP(A16351,[1]vlookups!A:C,3,FALSE)</f>
        <v>121</v>
      </c>
      <c r="E16351" s="4" t="s">
        <v>120</v>
      </c>
      <c r="F16351" t="str">
        <f>VLOOKUP(E16351,[1]vlookups!F:G,2,FALSE)</f>
        <v>Information Systems</v>
      </c>
      <c r="G16351" s="4" t="s">
        <v>43</v>
      </c>
      <c r="H16351" t="str">
        <f>VLOOKUP(G16351,[1]vlookups!D:E,2,FALSE)</f>
        <v>Purchased Services</v>
      </c>
      <c r="I16351" s="5">
        <v>2503.6799999999998</v>
      </c>
      <c r="J16351" s="17" t="e">
        <f>VLOOKUP(Table1[[#This Row],[CCDDD]],#REF!,2,FALSE)</f>
        <v>#REF!</v>
      </c>
    </row>
    <row r="16352" spans="1:10">
      <c r="A16352" t="s">
        <v>285</v>
      </c>
      <c r="B16352" t="str">
        <f>VLOOKUP(A16352,[1]vlookups!A:B,2,FALSE)</f>
        <v>Sedro-Woolley School District</v>
      </c>
      <c r="C16352" s="18" t="s">
        <v>767</v>
      </c>
      <c r="D16352" s="17" t="str">
        <f>VLOOKUP(A16352,[1]vlookups!A:C,3,FALSE)</f>
        <v>189</v>
      </c>
      <c r="E16352" s="4" t="s">
        <v>78</v>
      </c>
      <c r="F16352" t="str">
        <f>VLOOKUP(E16352,[1]vlookups!F:G,2,FALSE)</f>
        <v>Health and Related Services</v>
      </c>
      <c r="G16352" s="4" t="s">
        <v>41</v>
      </c>
      <c r="H16352" t="str">
        <f>VLOOKUP(G16352,[1]vlookups!D:E,2,FALSE)</f>
        <v>Payroll Taxes and Benefits</v>
      </c>
      <c r="I16352" s="5">
        <v>2503.12</v>
      </c>
      <c r="J16352" s="17" t="e">
        <f>VLOOKUP(Table1[[#This Row],[CCDDD]],#REF!,2,FALSE)</f>
        <v>#REF!</v>
      </c>
    </row>
    <row r="16353" spans="1:10">
      <c r="A16353" t="s">
        <v>375</v>
      </c>
      <c r="B16353" t="str">
        <f>VLOOKUP(A16353,[1]vlookups!A:B,2,FALSE)</f>
        <v>Peninsula School District</v>
      </c>
      <c r="C16353" s="18" t="s">
        <v>768</v>
      </c>
      <c r="D16353" s="17" t="str">
        <f>VLOOKUP(A16353,[1]vlookups!A:C,3,FALSE)</f>
        <v>121</v>
      </c>
      <c r="E16353" s="4" t="s">
        <v>86</v>
      </c>
      <c r="F16353" t="str">
        <f>VLOOKUP(E16353,[1]vlookups!F:G,2,FALSE)</f>
        <v>Instructional Professional Development</v>
      </c>
      <c r="G16353" s="4" t="s">
        <v>41</v>
      </c>
      <c r="H16353" t="str">
        <f>VLOOKUP(G16353,[1]vlookups!D:E,2,FALSE)</f>
        <v>Payroll Taxes and Benefits</v>
      </c>
      <c r="I16353" s="5">
        <v>2502.65</v>
      </c>
      <c r="J16353" s="17" t="e">
        <f>VLOOKUP(Table1[[#This Row],[CCDDD]],#REF!,2,FALSE)</f>
        <v>#REF!</v>
      </c>
    </row>
    <row r="16354" spans="1:10">
      <c r="A16354" t="s">
        <v>522</v>
      </c>
      <c r="B16354" t="str">
        <f>VLOOKUP(A16354,[1]vlookups!A:B,2,FALSE)</f>
        <v>North Beach School District</v>
      </c>
      <c r="C16354" s="18" t="s">
        <v>768</v>
      </c>
      <c r="D16354" s="17" t="str">
        <f>VLOOKUP(A16354,[1]vlookups!A:C,3,FALSE)</f>
        <v>113</v>
      </c>
      <c r="E16354" s="4" t="s">
        <v>78</v>
      </c>
      <c r="F16354" t="str">
        <f>VLOOKUP(E16354,[1]vlookups!F:G,2,FALSE)</f>
        <v>Health and Related Services</v>
      </c>
      <c r="G16354" s="4" t="s">
        <v>40</v>
      </c>
      <c r="H16354" t="str">
        <f>VLOOKUP(G16354,[1]vlookups!D:E,2,FALSE)</f>
        <v>Classified Salaries</v>
      </c>
      <c r="I16354" s="5">
        <v>2500.02</v>
      </c>
      <c r="J16354" s="17" t="e">
        <f>VLOOKUP(Table1[[#This Row],[CCDDD]],#REF!,2,FALSE)</f>
        <v>#REF!</v>
      </c>
    </row>
    <row r="16355" spans="1:10">
      <c r="A16355" t="s">
        <v>726</v>
      </c>
      <c r="B16355" t="str">
        <f>VLOOKUP(A16355,[1]vlookups!A:B,2,FALSE)</f>
        <v>Wilson Creek School District</v>
      </c>
      <c r="C16355" s="18" t="s">
        <v>768</v>
      </c>
      <c r="D16355" s="17" t="str">
        <f>VLOOKUP(A16355,[1]vlookups!A:C,3,FALSE)</f>
        <v>171</v>
      </c>
      <c r="E16355" s="4" t="s">
        <v>80</v>
      </c>
      <c r="F16355" t="str">
        <f>VLOOKUP(E16355,[1]vlookups!F:G,2,FALSE)</f>
        <v>Teaching</v>
      </c>
      <c r="G16355" s="4" t="s">
        <v>41</v>
      </c>
      <c r="H16355" t="str">
        <f>VLOOKUP(G16355,[1]vlookups!D:E,2,FALSE)</f>
        <v>Payroll Taxes and Benefits</v>
      </c>
      <c r="I16355" s="5">
        <v>2500</v>
      </c>
      <c r="J16355" s="17" t="e">
        <f>VLOOKUP(Table1[[#This Row],[CCDDD]],#REF!,2,FALSE)</f>
        <v>#REF!</v>
      </c>
    </row>
    <row r="16356" spans="1:10">
      <c r="A16356" t="s">
        <v>678</v>
      </c>
      <c r="B16356" t="str">
        <f>VLOOKUP(A16356,[1]vlookups!A:B,2,FALSE)</f>
        <v>Thorp School District</v>
      </c>
      <c r="C16356" s="18" t="s">
        <v>767</v>
      </c>
      <c r="D16356" s="17" t="str">
        <f>VLOOKUP(A16356,[1]vlookups!A:C,3,FALSE)</f>
        <v>105</v>
      </c>
      <c r="E16356" s="4" t="s">
        <v>66</v>
      </c>
      <c r="F16356" t="str">
        <f>VLOOKUP(E16356,[1]vlookups!F:G,2,FALSE)</f>
        <v>Public Relations</v>
      </c>
      <c r="G16356" s="4" t="s">
        <v>42</v>
      </c>
      <c r="H16356" t="str">
        <f>VLOOKUP(G16356,[1]vlookups!D:E,2,FALSE)</f>
        <v>Supplies and Materials</v>
      </c>
      <c r="I16356" s="5">
        <v>2500</v>
      </c>
      <c r="J16356" s="17" t="e">
        <f>VLOOKUP(Table1[[#This Row],[CCDDD]],#REF!,2,FALSE)</f>
        <v>#REF!</v>
      </c>
    </row>
    <row r="16357" spans="1:10">
      <c r="A16357" t="s">
        <v>678</v>
      </c>
      <c r="B16357" t="str">
        <f>VLOOKUP(A16357,[1]vlookups!A:B,2,FALSE)</f>
        <v>Thorp School District</v>
      </c>
      <c r="C16357" s="18" t="s">
        <v>767</v>
      </c>
      <c r="D16357" s="17" t="str">
        <f>VLOOKUP(A16357,[1]vlookups!A:C,3,FALSE)</f>
        <v>105</v>
      </c>
      <c r="E16357" s="4" t="s">
        <v>96</v>
      </c>
      <c r="F16357" t="str">
        <f>VLOOKUP(E16357,[1]vlookups!F:G,2,FALSE)</f>
        <v>Operations</v>
      </c>
      <c r="G16357" s="4" t="s">
        <v>42</v>
      </c>
      <c r="H16357" t="str">
        <f>VLOOKUP(G16357,[1]vlookups!D:E,2,FALSE)</f>
        <v>Supplies and Materials</v>
      </c>
      <c r="I16357" s="5">
        <v>2500</v>
      </c>
      <c r="J16357" s="17" t="e">
        <f>VLOOKUP(Table1[[#This Row],[CCDDD]],#REF!,2,FALSE)</f>
        <v>#REF!</v>
      </c>
    </row>
    <row r="16358" spans="1:10">
      <c r="A16358" t="s">
        <v>153</v>
      </c>
      <c r="B16358" t="str">
        <f>VLOOKUP(A16358,[1]vlookups!A:B,2,FALSE)</f>
        <v>Vancouver School District</v>
      </c>
      <c r="C16358" s="18" t="s">
        <v>767</v>
      </c>
      <c r="D16358" s="17" t="str">
        <f>VLOOKUP(A16358,[1]vlookups!A:C,3,FALSE)</f>
        <v>112</v>
      </c>
      <c r="E16358" s="4" t="s">
        <v>124</v>
      </c>
      <c r="F16358" t="str">
        <f>VLOOKUP(E16358,[1]vlookups!F:G,2,FALSE)</f>
        <v>Warehousing and Distribution</v>
      </c>
      <c r="G16358" s="4" t="s">
        <v>40</v>
      </c>
      <c r="H16358" t="str">
        <f>VLOOKUP(G16358,[1]vlookups!D:E,2,FALSE)</f>
        <v>Classified Salaries</v>
      </c>
      <c r="I16358" s="5">
        <v>2500</v>
      </c>
      <c r="J16358" s="17" t="e">
        <f>VLOOKUP(Table1[[#This Row],[CCDDD]],#REF!,2,FALSE)</f>
        <v>#REF!</v>
      </c>
    </row>
    <row r="16359" spans="1:10">
      <c r="A16359" t="s">
        <v>446</v>
      </c>
      <c r="B16359" t="str">
        <f>VLOOKUP(A16359,[1]vlookups!A:B,2,FALSE)</f>
        <v>Bridgeport School District</v>
      </c>
      <c r="C16359" s="18" t="s">
        <v>767</v>
      </c>
      <c r="D16359" s="17" t="str">
        <f>VLOOKUP(A16359,[1]vlookups!A:C,3,FALSE)</f>
        <v>171</v>
      </c>
      <c r="E16359" s="4" t="s">
        <v>68</v>
      </c>
      <c r="F16359" t="str">
        <f>VLOOKUP(E16359,[1]vlookups!F:G,2,FALSE)</f>
        <v>Teaching &amp; Learning Supervision</v>
      </c>
      <c r="G16359" s="4" t="s">
        <v>40</v>
      </c>
      <c r="H16359" t="str">
        <f>VLOOKUP(G16359,[1]vlookups!D:E,2,FALSE)</f>
        <v>Classified Salaries</v>
      </c>
      <c r="I16359" s="5">
        <v>2500</v>
      </c>
      <c r="J16359" s="17" t="e">
        <f>VLOOKUP(Table1[[#This Row],[CCDDD]],#REF!,2,FALSE)</f>
        <v>#REF!</v>
      </c>
    </row>
    <row r="16360" spans="1:10">
      <c r="A16360" t="s">
        <v>386</v>
      </c>
      <c r="B16360" t="str">
        <f>VLOOKUP(A16360,[1]vlookups!A:B,2,FALSE)</f>
        <v>Northshore School District</v>
      </c>
      <c r="C16360" s="18" t="s">
        <v>767</v>
      </c>
      <c r="D16360" s="17" t="str">
        <f>VLOOKUP(A16360,[1]vlookups!A:C,3,FALSE)</f>
        <v>121</v>
      </c>
      <c r="E16360" s="4" t="s">
        <v>78</v>
      </c>
      <c r="F16360" t="str">
        <f>VLOOKUP(E16360,[1]vlookups!F:G,2,FALSE)</f>
        <v>Health and Related Services</v>
      </c>
      <c r="G16360" s="4" t="s">
        <v>40</v>
      </c>
      <c r="H16360" t="str">
        <f>VLOOKUP(G16360,[1]vlookups!D:E,2,FALSE)</f>
        <v>Classified Salaries</v>
      </c>
      <c r="I16360" s="5">
        <v>2496.69</v>
      </c>
      <c r="J16360" s="17" t="e">
        <f>VLOOKUP(Table1[[#This Row],[CCDDD]],#REF!,2,FALSE)</f>
        <v>#REF!</v>
      </c>
    </row>
    <row r="16361" spans="1:10">
      <c r="A16361" t="s">
        <v>137</v>
      </c>
      <c r="B16361" t="str">
        <f>VLOOKUP(A16361,[1]vlookups!A:B,2,FALSE)</f>
        <v>Seattle Public Schools</v>
      </c>
      <c r="C16361" s="18" t="s">
        <v>768</v>
      </c>
      <c r="D16361" s="17" t="str">
        <f>VLOOKUP(A16361,[1]vlookups!A:C,3,FALSE)</f>
        <v>121</v>
      </c>
      <c r="E16361" s="4" t="s">
        <v>86</v>
      </c>
      <c r="F16361" t="str">
        <f>VLOOKUP(E16361,[1]vlookups!F:G,2,FALSE)</f>
        <v>Instructional Professional Development</v>
      </c>
      <c r="G16361" s="4" t="s">
        <v>41</v>
      </c>
      <c r="H16361" t="str">
        <f>VLOOKUP(G16361,[1]vlookups!D:E,2,FALSE)</f>
        <v>Payroll Taxes and Benefits</v>
      </c>
      <c r="I16361" s="5">
        <v>2487.3200000000002</v>
      </c>
      <c r="J16361" s="17" t="e">
        <f>VLOOKUP(Table1[[#This Row],[CCDDD]],#REF!,2,FALSE)</f>
        <v>#REF!</v>
      </c>
    </row>
    <row r="16362" spans="1:10">
      <c r="A16362" t="s">
        <v>253</v>
      </c>
      <c r="B16362" t="str">
        <f>VLOOKUP(A16362,[1]vlookups!A:B,2,FALSE)</f>
        <v>Kelso School District</v>
      </c>
      <c r="C16362" s="18" t="s">
        <v>767</v>
      </c>
      <c r="D16362" s="17" t="str">
        <f>VLOOKUP(A16362,[1]vlookups!A:C,3,FALSE)</f>
        <v>112</v>
      </c>
      <c r="E16362" s="4" t="s">
        <v>82</v>
      </c>
      <c r="F16362" t="str">
        <f>VLOOKUP(E16362,[1]vlookups!F:G,2,FALSE)</f>
        <v>Extracurricular</v>
      </c>
      <c r="G16362" s="4" t="s">
        <v>43</v>
      </c>
      <c r="H16362" t="str">
        <f>VLOOKUP(G16362,[1]vlookups!D:E,2,FALSE)</f>
        <v>Purchased Services</v>
      </c>
      <c r="I16362" s="5">
        <v>2486.3000000000002</v>
      </c>
      <c r="J16362" s="17" t="e">
        <f>VLOOKUP(Table1[[#This Row],[CCDDD]],#REF!,2,FALSE)</f>
        <v>#REF!</v>
      </c>
    </row>
    <row r="16363" spans="1:10">
      <c r="A16363" t="s">
        <v>287</v>
      </c>
      <c r="B16363" t="str">
        <f>VLOOKUP(A16363,[1]vlookups!A:B,2,FALSE)</f>
        <v>Othello School District</v>
      </c>
      <c r="C16363" s="18" t="s">
        <v>767</v>
      </c>
      <c r="D16363" s="17" t="str">
        <f>VLOOKUP(A16363,[1]vlookups!A:C,3,FALSE)</f>
        <v>123</v>
      </c>
      <c r="E16363" s="4" t="s">
        <v>76</v>
      </c>
      <c r="F16363" t="str">
        <f>VLOOKUP(E16363,[1]vlookups!F:G,2,FALSE)</f>
        <v>Pupil Management and Safety</v>
      </c>
      <c r="G16363" s="4" t="s">
        <v>42</v>
      </c>
      <c r="H16363" t="str">
        <f>VLOOKUP(G16363,[1]vlookups!D:E,2,FALSE)</f>
        <v>Supplies and Materials</v>
      </c>
      <c r="I16363" s="5">
        <v>2483.5</v>
      </c>
      <c r="J16363" s="17" t="e">
        <f>VLOOKUP(Table1[[#This Row],[CCDDD]],#REF!,2,FALSE)</f>
        <v>#REF!</v>
      </c>
    </row>
    <row r="16364" spans="1:10">
      <c r="A16364" t="s">
        <v>434</v>
      </c>
      <c r="B16364" t="str">
        <f>VLOOKUP(A16364,[1]vlookups!A:B,2,FALSE)</f>
        <v>White River School District</v>
      </c>
      <c r="C16364" s="18" t="s">
        <v>767</v>
      </c>
      <c r="D16364" s="17" t="str">
        <f>VLOOKUP(A16364,[1]vlookups!A:C,3,FALSE)</f>
        <v>121</v>
      </c>
      <c r="E16364" s="4" t="s">
        <v>80</v>
      </c>
      <c r="F16364" t="str">
        <f>VLOOKUP(E16364,[1]vlookups!F:G,2,FALSE)</f>
        <v>Teaching</v>
      </c>
      <c r="G16364" s="4" t="s">
        <v>38</v>
      </c>
      <c r="H16364" t="str">
        <f>VLOOKUP(G16364,[1]vlookups!D:E,2,FALSE)</f>
        <v>Transfers</v>
      </c>
      <c r="I16364" s="5">
        <v>2481.59</v>
      </c>
      <c r="J16364" s="17" t="e">
        <f>VLOOKUP(Table1[[#This Row],[CCDDD]],#REF!,2,FALSE)</f>
        <v>#REF!</v>
      </c>
    </row>
    <row r="16365" spans="1:10">
      <c r="A16365" t="s">
        <v>754</v>
      </c>
      <c r="B16365" t="str">
        <f>VLOOKUP(A16365,[1]vlookups!A:B,2,FALSE)</f>
        <v>Index School District</v>
      </c>
      <c r="C16365" s="18" t="s">
        <v>767</v>
      </c>
      <c r="D16365" s="17" t="str">
        <f>VLOOKUP(A16365,[1]vlookups!A:C,3,FALSE)</f>
        <v>189</v>
      </c>
      <c r="E16365" s="4" t="s">
        <v>80</v>
      </c>
      <c r="F16365" t="str">
        <f>VLOOKUP(E16365,[1]vlookups!F:G,2,FALSE)</f>
        <v>Teaching</v>
      </c>
      <c r="G16365" s="4" t="s">
        <v>43</v>
      </c>
      <c r="H16365" t="str">
        <f>VLOOKUP(G16365,[1]vlookups!D:E,2,FALSE)</f>
        <v>Purchased Services</v>
      </c>
      <c r="I16365" s="5">
        <v>2474.02</v>
      </c>
      <c r="J16365" s="17" t="e">
        <f>VLOOKUP(Table1[[#This Row],[CCDDD]],#REF!,2,FALSE)</f>
        <v>#REF!</v>
      </c>
    </row>
    <row r="16366" spans="1:10">
      <c r="A16366" t="s">
        <v>586</v>
      </c>
      <c r="B16366" t="str">
        <f>VLOOKUP(A16366,[1]vlookups!A:B,2,FALSE)</f>
        <v>Oakville School District</v>
      </c>
      <c r="C16366" s="18" t="s">
        <v>768</v>
      </c>
      <c r="D16366" s="17" t="str">
        <f>VLOOKUP(A16366,[1]vlookups!A:C,3,FALSE)</f>
        <v>113</v>
      </c>
      <c r="E16366" s="4" t="s">
        <v>86</v>
      </c>
      <c r="F16366" t="str">
        <f>VLOOKUP(E16366,[1]vlookups!F:G,2,FALSE)</f>
        <v>Instructional Professional Development</v>
      </c>
      <c r="G16366" s="4" t="s">
        <v>41</v>
      </c>
      <c r="H16366" t="str">
        <f>VLOOKUP(G16366,[1]vlookups!D:E,2,FALSE)</f>
        <v>Payroll Taxes and Benefits</v>
      </c>
      <c r="I16366" s="5">
        <v>2472.42</v>
      </c>
      <c r="J16366" s="17" t="e">
        <f>VLOOKUP(Table1[[#This Row],[CCDDD]],#REF!,2,FALSE)</f>
        <v>#REF!</v>
      </c>
    </row>
    <row r="16367" spans="1:10">
      <c r="A16367" t="s">
        <v>345</v>
      </c>
      <c r="B16367" t="str">
        <f>VLOOKUP(A16367,[1]vlookups!A:B,2,FALSE)</f>
        <v>Cashmere School District</v>
      </c>
      <c r="C16367" s="18" t="s">
        <v>767</v>
      </c>
      <c r="D16367" s="17" t="str">
        <f>VLOOKUP(A16367,[1]vlookups!A:C,3,FALSE)</f>
        <v>171</v>
      </c>
      <c r="E16367" s="4" t="s">
        <v>76</v>
      </c>
      <c r="F16367" t="str">
        <f>VLOOKUP(E16367,[1]vlookups!F:G,2,FALSE)</f>
        <v>Pupil Management and Safety</v>
      </c>
      <c r="G16367" s="4" t="s">
        <v>43</v>
      </c>
      <c r="H16367" t="str">
        <f>VLOOKUP(G16367,[1]vlookups!D:E,2,FALSE)</f>
        <v>Purchased Services</v>
      </c>
      <c r="I16367" s="5">
        <v>2471.63</v>
      </c>
      <c r="J16367" s="17" t="e">
        <f>VLOOKUP(Table1[[#This Row],[CCDDD]],#REF!,2,FALSE)</f>
        <v>#REF!</v>
      </c>
    </row>
    <row r="16368" spans="1:10">
      <c r="A16368" t="s">
        <v>167</v>
      </c>
      <c r="B16368" t="str">
        <f>VLOOKUP(A16368,[1]vlookups!A:B,2,FALSE)</f>
        <v>Edmonds School District</v>
      </c>
      <c r="C16368" s="18" t="s">
        <v>768</v>
      </c>
      <c r="D16368" s="17" t="str">
        <f>VLOOKUP(A16368,[1]vlookups!A:C,3,FALSE)</f>
        <v>189</v>
      </c>
      <c r="E16368" s="4" t="s">
        <v>88</v>
      </c>
      <c r="F16368" t="str">
        <f>VLOOKUP(E16368,[1]vlookups!F:G,2,FALSE)</f>
        <v>Instructional Technology</v>
      </c>
      <c r="G16368" s="4" t="s">
        <v>41</v>
      </c>
      <c r="H16368" t="str">
        <f>VLOOKUP(G16368,[1]vlookups!D:E,2,FALSE)</f>
        <v>Payroll Taxes and Benefits</v>
      </c>
      <c r="I16368" s="5">
        <v>2465.14</v>
      </c>
      <c r="J16368" s="17" t="e">
        <f>VLOOKUP(Table1[[#This Row],[CCDDD]],#REF!,2,FALSE)</f>
        <v>#REF!</v>
      </c>
    </row>
    <row r="16369" spans="1:10">
      <c r="A16369" t="s">
        <v>277</v>
      </c>
      <c r="B16369" t="str">
        <f>VLOOKUP(A16369,[1]vlookups!A:B,2,FALSE)</f>
        <v>Wahluke School District</v>
      </c>
      <c r="C16369" s="18" t="s">
        <v>768</v>
      </c>
      <c r="D16369" s="17" t="str">
        <f>VLOOKUP(A16369,[1]vlookups!A:C,3,FALSE)</f>
        <v>105</v>
      </c>
      <c r="E16369" s="4" t="s">
        <v>74</v>
      </c>
      <c r="F16369" t="str">
        <f>VLOOKUP(E16369,[1]vlookups!F:G,2,FALSE)</f>
        <v>Guidance and Counseling</v>
      </c>
      <c r="G16369" s="4" t="s">
        <v>39</v>
      </c>
      <c r="H16369" t="str">
        <f>VLOOKUP(G16369,[1]vlookups!D:E,2,FALSE)</f>
        <v>Certificated Salaries</v>
      </c>
      <c r="I16369" s="5">
        <v>2463.94</v>
      </c>
      <c r="J16369" s="17" t="e">
        <f>VLOOKUP(Table1[[#This Row],[CCDDD]],#REF!,2,FALSE)</f>
        <v>#REF!</v>
      </c>
    </row>
    <row r="16370" spans="1:10">
      <c r="A16370" t="s">
        <v>335</v>
      </c>
      <c r="B16370" t="str">
        <f>VLOOKUP(A16370,[1]vlookups!A:B,2,FALSE)</f>
        <v>West Valley School District (Yakima)</v>
      </c>
      <c r="C16370" s="18" t="s">
        <v>768</v>
      </c>
      <c r="D16370" s="17" t="str">
        <f>VLOOKUP(A16370,[1]vlookups!A:C,3,FALSE)</f>
        <v>105</v>
      </c>
      <c r="E16370" s="4" t="s">
        <v>86</v>
      </c>
      <c r="F16370" t="str">
        <f>VLOOKUP(E16370,[1]vlookups!F:G,2,FALSE)</f>
        <v>Instructional Professional Development</v>
      </c>
      <c r="G16370" s="4" t="s">
        <v>41</v>
      </c>
      <c r="H16370" t="str">
        <f>VLOOKUP(G16370,[1]vlookups!D:E,2,FALSE)</f>
        <v>Payroll Taxes and Benefits</v>
      </c>
      <c r="I16370" s="5">
        <v>2458.9699999999998</v>
      </c>
      <c r="J16370" s="17" t="e">
        <f>VLOOKUP(Table1[[#This Row],[CCDDD]],#REF!,2,FALSE)</f>
        <v>#REF!</v>
      </c>
    </row>
    <row r="16371" spans="1:10">
      <c r="A16371" t="s">
        <v>706</v>
      </c>
      <c r="B16371" t="str">
        <f>VLOOKUP(A16371,[1]vlookups!A:B,2,FALSE)</f>
        <v>Orient School District</v>
      </c>
      <c r="C16371" s="18" t="s">
        <v>767</v>
      </c>
      <c r="D16371" s="17" t="str">
        <f>VLOOKUP(A16371,[1]vlookups!A:C,3,FALSE)</f>
        <v>101</v>
      </c>
      <c r="E16371" s="4" t="s">
        <v>110</v>
      </c>
      <c r="F16371" t="str">
        <f>VLOOKUP(E16371,[1]vlookups!F:G,2,FALSE)</f>
        <v>Operation of Buildings</v>
      </c>
      <c r="G16371" s="4" t="s">
        <v>41</v>
      </c>
      <c r="H16371" t="str">
        <f>VLOOKUP(G16371,[1]vlookups!D:E,2,FALSE)</f>
        <v>Payroll Taxes and Benefits</v>
      </c>
      <c r="I16371" s="5">
        <v>2454.41</v>
      </c>
      <c r="J16371" s="17" t="e">
        <f>VLOOKUP(Table1[[#This Row],[CCDDD]],#REF!,2,FALSE)</f>
        <v>#REF!</v>
      </c>
    </row>
    <row r="16372" spans="1:10">
      <c r="A16372" t="s">
        <v>255</v>
      </c>
      <c r="B16372" t="str">
        <f>VLOOKUP(A16372,[1]vlookups!A:B,2,FALSE)</f>
        <v>Quillayute Valley School District</v>
      </c>
      <c r="C16372" s="18" t="s">
        <v>767</v>
      </c>
      <c r="D16372" s="17" t="str">
        <f>VLOOKUP(A16372,[1]vlookups!A:C,3,FALSE)</f>
        <v>114</v>
      </c>
      <c r="E16372" s="4" t="s">
        <v>78</v>
      </c>
      <c r="F16372" t="str">
        <f>VLOOKUP(E16372,[1]vlookups!F:G,2,FALSE)</f>
        <v>Health and Related Services</v>
      </c>
      <c r="G16372" s="4" t="s">
        <v>41</v>
      </c>
      <c r="H16372" t="str">
        <f>VLOOKUP(G16372,[1]vlookups!D:E,2,FALSE)</f>
        <v>Payroll Taxes and Benefits</v>
      </c>
      <c r="I16372" s="5">
        <v>2447.5100000000002</v>
      </c>
      <c r="J16372" s="17" t="e">
        <f>VLOOKUP(Table1[[#This Row],[CCDDD]],#REF!,2,FALSE)</f>
        <v>#REF!</v>
      </c>
    </row>
    <row r="16373" spans="1:10">
      <c r="A16373" t="s">
        <v>151</v>
      </c>
      <c r="B16373" t="str">
        <f>VLOOKUP(A16373,[1]vlookups!A:B,2,FALSE)</f>
        <v>Highline School District</v>
      </c>
      <c r="C16373" s="18" t="s">
        <v>768</v>
      </c>
      <c r="D16373" s="17" t="str">
        <f>VLOOKUP(A16373,[1]vlookups!A:C,3,FALSE)</f>
        <v>121</v>
      </c>
      <c r="E16373" s="4" t="s">
        <v>68</v>
      </c>
      <c r="F16373" t="str">
        <f>VLOOKUP(E16373,[1]vlookups!F:G,2,FALSE)</f>
        <v>Teaching &amp; Learning Supervision</v>
      </c>
      <c r="G16373" s="4" t="s">
        <v>44</v>
      </c>
      <c r="H16373" t="str">
        <f>VLOOKUP(G16373,[1]vlookups!D:E,2,FALSE)</f>
        <v>Employee Travel</v>
      </c>
      <c r="I16373" s="5">
        <v>2441.89</v>
      </c>
      <c r="J16373" s="17" t="e">
        <f>VLOOKUP(Table1[[#This Row],[CCDDD]],#REF!,2,FALSE)</f>
        <v>#REF!</v>
      </c>
    </row>
    <row r="16374" spans="1:10">
      <c r="A16374" t="s">
        <v>153</v>
      </c>
      <c r="B16374" t="str">
        <f>VLOOKUP(A16374,[1]vlookups!A:B,2,FALSE)</f>
        <v>Vancouver School District</v>
      </c>
      <c r="C16374" s="18" t="s">
        <v>767</v>
      </c>
      <c r="D16374" s="17" t="str">
        <f>VLOOKUP(A16374,[1]vlookups!A:C,3,FALSE)</f>
        <v>112</v>
      </c>
      <c r="E16374" s="4" t="s">
        <v>110</v>
      </c>
      <c r="F16374" t="str">
        <f>VLOOKUP(E16374,[1]vlookups!F:G,2,FALSE)</f>
        <v>Operation of Buildings</v>
      </c>
      <c r="G16374" s="4" t="s">
        <v>42</v>
      </c>
      <c r="H16374" t="str">
        <f>VLOOKUP(G16374,[1]vlookups!D:E,2,FALSE)</f>
        <v>Supplies and Materials</v>
      </c>
      <c r="I16374" s="5">
        <v>2441.23</v>
      </c>
      <c r="J16374" s="17" t="e">
        <f>VLOOKUP(Table1[[#This Row],[CCDDD]],#REF!,2,FALSE)</f>
        <v>#REF!</v>
      </c>
    </row>
    <row r="16375" spans="1:10">
      <c r="A16375" t="s">
        <v>428</v>
      </c>
      <c r="B16375" t="str">
        <f>VLOOKUP(A16375,[1]vlookups!A:B,2,FALSE)</f>
        <v>Orting School District</v>
      </c>
      <c r="C16375" s="18" t="s">
        <v>767</v>
      </c>
      <c r="D16375" s="17" t="str">
        <f>VLOOKUP(A16375,[1]vlookups!A:C,3,FALSE)</f>
        <v>121</v>
      </c>
      <c r="E16375" s="4" t="s">
        <v>86</v>
      </c>
      <c r="F16375" t="str">
        <f>VLOOKUP(E16375,[1]vlookups!F:G,2,FALSE)</f>
        <v>Instructional Professional Development</v>
      </c>
      <c r="G16375" s="4" t="s">
        <v>41</v>
      </c>
      <c r="H16375" t="str">
        <f>VLOOKUP(G16375,[1]vlookups!D:E,2,FALSE)</f>
        <v>Payroll Taxes and Benefits</v>
      </c>
      <c r="I16375" s="5">
        <v>2438.2199999999998</v>
      </c>
      <c r="J16375" s="17" t="e">
        <f>VLOOKUP(Table1[[#This Row],[CCDDD]],#REF!,2,FALSE)</f>
        <v>#REF!</v>
      </c>
    </row>
    <row r="16376" spans="1:10">
      <c r="A16376" t="s">
        <v>151</v>
      </c>
      <c r="B16376" t="str">
        <f>VLOOKUP(A16376,[1]vlookups!A:B,2,FALSE)</f>
        <v>Highline School District</v>
      </c>
      <c r="C16376" s="18" t="s">
        <v>768</v>
      </c>
      <c r="D16376" s="17" t="str">
        <f>VLOOKUP(A16376,[1]vlookups!A:C,3,FALSE)</f>
        <v>121</v>
      </c>
      <c r="E16376" s="4" t="s">
        <v>72</v>
      </c>
      <c r="F16376" t="str">
        <f>VLOOKUP(E16376,[1]vlookups!F:G,2,FALSE)</f>
        <v>Principal's Office</v>
      </c>
      <c r="G16376" s="4" t="s">
        <v>40</v>
      </c>
      <c r="H16376" t="str">
        <f>VLOOKUP(G16376,[1]vlookups!D:E,2,FALSE)</f>
        <v>Classified Salaries</v>
      </c>
      <c r="I16376" s="5">
        <v>2431.71</v>
      </c>
      <c r="J16376" s="17" t="e">
        <f>VLOOKUP(Table1[[#This Row],[CCDDD]],#REF!,2,FALSE)</f>
        <v>#REF!</v>
      </c>
    </row>
    <row r="16377" spans="1:10">
      <c r="A16377" t="s">
        <v>153</v>
      </c>
      <c r="B16377" t="str">
        <f>VLOOKUP(A16377,[1]vlookups!A:B,2,FALSE)</f>
        <v>Vancouver School District</v>
      </c>
      <c r="C16377" s="18" t="s">
        <v>767</v>
      </c>
      <c r="D16377" s="17" t="str">
        <f>VLOOKUP(A16377,[1]vlookups!A:C,3,FALSE)</f>
        <v>112</v>
      </c>
      <c r="E16377" s="4" t="s">
        <v>106</v>
      </c>
      <c r="F16377" t="str">
        <f>VLOOKUP(E16377,[1]vlookups!F:G,2,FALSE)</f>
        <v>Building Supervision</v>
      </c>
      <c r="G16377" s="4" t="s">
        <v>41</v>
      </c>
      <c r="H16377" t="str">
        <f>VLOOKUP(G16377,[1]vlookups!D:E,2,FALSE)</f>
        <v>Payroll Taxes and Benefits</v>
      </c>
      <c r="I16377" s="5">
        <v>2429.9899999999998</v>
      </c>
      <c r="J16377" s="17" t="e">
        <f>VLOOKUP(Table1[[#This Row],[CCDDD]],#REF!,2,FALSE)</f>
        <v>#REF!</v>
      </c>
    </row>
    <row r="16378" spans="1:10">
      <c r="A16378" t="s">
        <v>416</v>
      </c>
      <c r="B16378" t="str">
        <f>VLOOKUP(A16378,[1]vlookups!A:B,2,FALSE)</f>
        <v>Chimacum School District</v>
      </c>
      <c r="C16378" s="18" t="s">
        <v>767</v>
      </c>
      <c r="D16378" s="17" t="str">
        <f>VLOOKUP(A16378,[1]vlookups!A:C,3,FALSE)</f>
        <v>114</v>
      </c>
      <c r="E16378" s="4" t="s">
        <v>86</v>
      </c>
      <c r="F16378" t="str">
        <f>VLOOKUP(E16378,[1]vlookups!F:G,2,FALSE)</f>
        <v>Instructional Professional Development</v>
      </c>
      <c r="G16378" s="4" t="s">
        <v>41</v>
      </c>
      <c r="H16378" t="str">
        <f>VLOOKUP(G16378,[1]vlookups!D:E,2,FALSE)</f>
        <v>Payroll Taxes and Benefits</v>
      </c>
      <c r="I16378" s="5">
        <v>2429.58</v>
      </c>
      <c r="J16378" s="17" t="e">
        <f>VLOOKUP(Table1[[#This Row],[CCDDD]],#REF!,2,FALSE)</f>
        <v>#REF!</v>
      </c>
    </row>
    <row r="16379" spans="1:10">
      <c r="A16379" t="s">
        <v>688</v>
      </c>
      <c r="B16379" t="str">
        <f>VLOOKUP(A16379,[1]vlookups!A:B,2,FALSE)</f>
        <v>Satsop School District</v>
      </c>
      <c r="C16379" s="18" t="s">
        <v>768</v>
      </c>
      <c r="D16379" s="17" t="str">
        <f>VLOOKUP(A16379,[1]vlookups!A:C,3,FALSE)</f>
        <v>113</v>
      </c>
      <c r="E16379" s="4" t="s">
        <v>80</v>
      </c>
      <c r="F16379" t="str">
        <f>VLOOKUP(E16379,[1]vlookups!F:G,2,FALSE)</f>
        <v>Teaching</v>
      </c>
      <c r="G16379" s="4" t="s">
        <v>41</v>
      </c>
      <c r="H16379" t="str">
        <f>VLOOKUP(G16379,[1]vlookups!D:E,2,FALSE)</f>
        <v>Payroll Taxes and Benefits</v>
      </c>
      <c r="I16379" s="5">
        <v>2429.48</v>
      </c>
      <c r="J16379" s="17" t="e">
        <f>VLOOKUP(Table1[[#This Row],[CCDDD]],#REF!,2,FALSE)</f>
        <v>#REF!</v>
      </c>
    </row>
    <row r="16380" spans="1:10">
      <c r="A16380" t="s">
        <v>456</v>
      </c>
      <c r="B16380" t="str">
        <f>VLOOKUP(A16380,[1]vlookups!A:B,2,FALSE)</f>
        <v>Stevenson-Carson School District</v>
      </c>
      <c r="C16380" s="18" t="s">
        <v>767</v>
      </c>
      <c r="D16380" s="17" t="str">
        <f>VLOOKUP(A16380,[1]vlookups!A:C,3,FALSE)</f>
        <v>112</v>
      </c>
      <c r="E16380" s="4" t="s">
        <v>62</v>
      </c>
      <c r="F16380" t="str">
        <f>VLOOKUP(E16380,[1]vlookups!F:G,2,FALSE)</f>
        <v>Business Office</v>
      </c>
      <c r="G16380" s="4" t="s">
        <v>40</v>
      </c>
      <c r="H16380" t="str">
        <f>VLOOKUP(G16380,[1]vlookups!D:E,2,FALSE)</f>
        <v>Classified Salaries</v>
      </c>
      <c r="I16380" s="5">
        <v>2426.25</v>
      </c>
      <c r="J16380" s="17" t="e">
        <f>VLOOKUP(Table1[[#This Row],[CCDDD]],#REF!,2,FALSE)</f>
        <v>#REF!</v>
      </c>
    </row>
    <row r="16381" spans="1:10">
      <c r="A16381" t="s">
        <v>293</v>
      </c>
      <c r="B16381" t="str">
        <f>VLOOKUP(A16381,[1]vlookups!A:B,2,FALSE)</f>
        <v>Sequim School District</v>
      </c>
      <c r="C16381" s="18" t="s">
        <v>767</v>
      </c>
      <c r="D16381" s="17" t="str">
        <f>VLOOKUP(A16381,[1]vlookups!A:C,3,FALSE)</f>
        <v>114</v>
      </c>
      <c r="E16381" s="4" t="s">
        <v>110</v>
      </c>
      <c r="F16381" t="str">
        <f>VLOOKUP(E16381,[1]vlookups!F:G,2,FALSE)</f>
        <v>Operation of Buildings</v>
      </c>
      <c r="G16381" s="4" t="s">
        <v>42</v>
      </c>
      <c r="H16381" t="str">
        <f>VLOOKUP(G16381,[1]vlookups!D:E,2,FALSE)</f>
        <v>Supplies and Materials</v>
      </c>
      <c r="I16381" s="5">
        <v>2424.9899999999998</v>
      </c>
      <c r="J16381" s="17" t="e">
        <f>VLOOKUP(Table1[[#This Row],[CCDDD]],#REF!,2,FALSE)</f>
        <v>#REF!</v>
      </c>
    </row>
    <row r="16382" spans="1:10">
      <c r="A16382" t="s">
        <v>386</v>
      </c>
      <c r="B16382" t="str">
        <f>VLOOKUP(A16382,[1]vlookups!A:B,2,FALSE)</f>
        <v>Northshore School District</v>
      </c>
      <c r="C16382" s="18" t="s">
        <v>767</v>
      </c>
      <c r="D16382" s="17" t="str">
        <f>VLOOKUP(A16382,[1]vlookups!A:C,3,FALSE)</f>
        <v>121</v>
      </c>
      <c r="E16382" s="4" t="s">
        <v>60</v>
      </c>
      <c r="F16382" t="str">
        <f>VLOOKUP(E16382,[1]vlookups!F:G,2,FALSE)</f>
        <v>Superintendent's Office</v>
      </c>
      <c r="G16382" s="4" t="s">
        <v>39</v>
      </c>
      <c r="H16382" t="str">
        <f>VLOOKUP(G16382,[1]vlookups!D:E,2,FALSE)</f>
        <v>Certificated Salaries</v>
      </c>
      <c r="I16382" s="5">
        <v>2413.84</v>
      </c>
      <c r="J16382" s="17" t="e">
        <f>VLOOKUP(Table1[[#This Row],[CCDDD]],#REF!,2,FALSE)</f>
        <v>#REF!</v>
      </c>
    </row>
    <row r="16383" spans="1:10">
      <c r="A16383" t="s">
        <v>480</v>
      </c>
      <c r="B16383" t="str">
        <f>VLOOKUP(A16383,[1]vlookups!A:B,2,FALSE)</f>
        <v>Cape Flattery School District</v>
      </c>
      <c r="C16383" s="18" t="s">
        <v>767</v>
      </c>
      <c r="D16383" s="17" t="str">
        <f>VLOOKUP(A16383,[1]vlookups!A:C,3,FALSE)</f>
        <v>114</v>
      </c>
      <c r="E16383" s="4" t="s">
        <v>112</v>
      </c>
      <c r="F16383" t="str">
        <f>VLOOKUP(E16383,[1]vlookups!F:G,2,FALSE)</f>
        <v>Building Maintenance</v>
      </c>
      <c r="G16383" s="4" t="s">
        <v>40</v>
      </c>
      <c r="H16383" t="str">
        <f>VLOOKUP(G16383,[1]vlookups!D:E,2,FALSE)</f>
        <v>Classified Salaries</v>
      </c>
      <c r="I16383" s="5">
        <v>2411.1999999999998</v>
      </c>
      <c r="J16383" s="17" t="e">
        <f>VLOOKUP(Table1[[#This Row],[CCDDD]],#REF!,2,FALSE)</f>
        <v>#REF!</v>
      </c>
    </row>
    <row r="16384" spans="1:10">
      <c r="A16384" t="s">
        <v>159</v>
      </c>
      <c r="B16384" t="str">
        <f>VLOOKUP(A16384,[1]vlookups!A:B,2,FALSE)</f>
        <v>Auburn School District</v>
      </c>
      <c r="C16384" s="18" t="s">
        <v>767</v>
      </c>
      <c r="D16384" s="17" t="str">
        <f>VLOOKUP(A16384,[1]vlookups!A:C,3,FALSE)</f>
        <v>121</v>
      </c>
      <c r="E16384" s="4" t="s">
        <v>80</v>
      </c>
      <c r="F16384" t="str">
        <f>VLOOKUP(E16384,[1]vlookups!F:G,2,FALSE)</f>
        <v>Teaching</v>
      </c>
      <c r="G16384" s="4" t="s">
        <v>38</v>
      </c>
      <c r="H16384" t="str">
        <f>VLOOKUP(G16384,[1]vlookups!D:E,2,FALSE)</f>
        <v>Transfers</v>
      </c>
      <c r="I16384" s="5">
        <v>2410.1999999999998</v>
      </c>
      <c r="J16384" s="17" t="e">
        <f>VLOOKUP(Table1[[#This Row],[CCDDD]],#REF!,2,FALSE)</f>
        <v>#REF!</v>
      </c>
    </row>
    <row r="16385" spans="1:10">
      <c r="A16385" t="s">
        <v>464</v>
      </c>
      <c r="B16385" t="str">
        <f>VLOOKUP(A16385,[1]vlookups!A:B,2,FALSE)</f>
        <v>Coulee-Hartline School District</v>
      </c>
      <c r="C16385" s="18" t="s">
        <v>767</v>
      </c>
      <c r="D16385" s="17" t="str">
        <f>VLOOKUP(A16385,[1]vlookups!A:C,3,FALSE)</f>
        <v>171</v>
      </c>
      <c r="E16385" s="4" t="s">
        <v>78</v>
      </c>
      <c r="F16385" t="str">
        <f>VLOOKUP(E16385,[1]vlookups!F:G,2,FALSE)</f>
        <v>Health and Related Services</v>
      </c>
      <c r="G16385" s="4" t="s">
        <v>42</v>
      </c>
      <c r="H16385" t="str">
        <f>VLOOKUP(G16385,[1]vlookups!D:E,2,FALSE)</f>
        <v>Supplies and Materials</v>
      </c>
      <c r="I16385" s="5">
        <v>2403.41</v>
      </c>
      <c r="J16385" s="17" t="e">
        <f>VLOOKUP(Table1[[#This Row],[CCDDD]],#REF!,2,FALSE)</f>
        <v>#REF!</v>
      </c>
    </row>
    <row r="16386" spans="1:10">
      <c r="A16386" t="s">
        <v>219</v>
      </c>
      <c r="B16386" t="str">
        <f>VLOOKUP(A16386,[1]vlookups!A:B,2,FALSE)</f>
        <v>Marysville School District</v>
      </c>
      <c r="C16386" s="18" t="s">
        <v>767</v>
      </c>
      <c r="D16386" s="17" t="str">
        <f>VLOOKUP(A16386,[1]vlookups!A:C,3,FALSE)</f>
        <v>189</v>
      </c>
      <c r="E16386" s="4" t="s">
        <v>68</v>
      </c>
      <c r="F16386" t="str">
        <f>VLOOKUP(E16386,[1]vlookups!F:G,2,FALSE)</f>
        <v>Teaching &amp; Learning Supervision</v>
      </c>
      <c r="G16386" s="4" t="s">
        <v>43</v>
      </c>
      <c r="H16386" t="str">
        <f>VLOOKUP(G16386,[1]vlookups!D:E,2,FALSE)</f>
        <v>Purchased Services</v>
      </c>
      <c r="I16386" s="5">
        <v>2400</v>
      </c>
      <c r="J16386" s="17" t="e">
        <f>VLOOKUP(Table1[[#This Row],[CCDDD]],#REF!,2,FALSE)</f>
        <v>#REF!</v>
      </c>
    </row>
    <row r="16387" spans="1:10">
      <c r="A16387" t="s">
        <v>608</v>
      </c>
      <c r="B16387" t="str">
        <f>VLOOKUP(A16387,[1]vlookups!A:B,2,FALSE)</f>
        <v>Mary M Knight School District</v>
      </c>
      <c r="C16387" s="18" t="s">
        <v>767</v>
      </c>
      <c r="D16387" s="17" t="str">
        <f>VLOOKUP(A16387,[1]vlookups!A:C,3,FALSE)</f>
        <v>113</v>
      </c>
      <c r="E16387" s="4" t="s">
        <v>80</v>
      </c>
      <c r="F16387" t="str">
        <f>VLOOKUP(E16387,[1]vlookups!F:G,2,FALSE)</f>
        <v>Teaching</v>
      </c>
      <c r="G16387" s="4" t="s">
        <v>42</v>
      </c>
      <c r="H16387" t="str">
        <f>VLOOKUP(G16387,[1]vlookups!D:E,2,FALSE)</f>
        <v>Supplies and Materials</v>
      </c>
      <c r="I16387" s="5">
        <v>2391.4299999999998</v>
      </c>
      <c r="J16387" s="17" t="e">
        <f>VLOOKUP(Table1[[#This Row],[CCDDD]],#REF!,2,FALSE)</f>
        <v>#REF!</v>
      </c>
    </row>
    <row r="16388" spans="1:10">
      <c r="A16388" t="s">
        <v>510</v>
      </c>
      <c r="B16388" t="str">
        <f>VLOOKUP(A16388,[1]vlookups!A:B,2,FALSE)</f>
        <v>White Pass School District</v>
      </c>
      <c r="C16388" s="18" t="s">
        <v>768</v>
      </c>
      <c r="D16388" s="17" t="str">
        <f>VLOOKUP(A16388,[1]vlookups!A:C,3,FALSE)</f>
        <v>113</v>
      </c>
      <c r="E16388" s="4" t="s">
        <v>80</v>
      </c>
      <c r="F16388" t="str">
        <f>VLOOKUP(E16388,[1]vlookups!F:G,2,FALSE)</f>
        <v>Teaching</v>
      </c>
      <c r="G16388" s="4" t="s">
        <v>40</v>
      </c>
      <c r="H16388" t="str">
        <f>VLOOKUP(G16388,[1]vlookups!D:E,2,FALSE)</f>
        <v>Classified Salaries</v>
      </c>
      <c r="I16388" s="5">
        <v>2386.54</v>
      </c>
      <c r="J16388" s="17" t="e">
        <f>VLOOKUP(Table1[[#This Row],[CCDDD]],#REF!,2,FALSE)</f>
        <v>#REF!</v>
      </c>
    </row>
    <row r="16389" spans="1:10">
      <c r="A16389" t="s">
        <v>309</v>
      </c>
      <c r="B16389" t="str">
        <f>VLOOKUP(A16389,[1]vlookups!A:B,2,FALSE)</f>
        <v>Clarkston School District</v>
      </c>
      <c r="C16389" s="18" t="s">
        <v>767</v>
      </c>
      <c r="D16389" s="17" t="str">
        <f>VLOOKUP(A16389,[1]vlookups!A:C,3,FALSE)</f>
        <v>123</v>
      </c>
      <c r="E16389" s="4" t="s">
        <v>78</v>
      </c>
      <c r="F16389" t="str">
        <f>VLOOKUP(E16389,[1]vlookups!F:G,2,FALSE)</f>
        <v>Health and Related Services</v>
      </c>
      <c r="G16389" s="4" t="s">
        <v>41</v>
      </c>
      <c r="H16389" t="str">
        <f>VLOOKUP(G16389,[1]vlookups!D:E,2,FALSE)</f>
        <v>Payroll Taxes and Benefits</v>
      </c>
      <c r="I16389" s="5">
        <v>2384.6999999999998</v>
      </c>
      <c r="J16389" s="17" t="e">
        <f>VLOOKUP(Table1[[#This Row],[CCDDD]],#REF!,2,FALSE)</f>
        <v>#REF!</v>
      </c>
    </row>
    <row r="16390" spans="1:10">
      <c r="A16390" t="s">
        <v>692</v>
      </c>
      <c r="B16390" t="str">
        <f>VLOOKUP(A16390,[1]vlookups!A:B,2,FALSE)</f>
        <v>Harrington School District</v>
      </c>
      <c r="C16390" s="18" t="s">
        <v>767</v>
      </c>
      <c r="D16390" s="17" t="str">
        <f>VLOOKUP(A16390,[1]vlookups!A:C,3,FALSE)</f>
        <v>101</v>
      </c>
      <c r="E16390" s="4" t="s">
        <v>110</v>
      </c>
      <c r="F16390" t="str">
        <f>VLOOKUP(E16390,[1]vlookups!F:G,2,FALSE)</f>
        <v>Operation of Buildings</v>
      </c>
      <c r="G16390" s="4" t="s">
        <v>41</v>
      </c>
      <c r="H16390" t="str">
        <f>VLOOKUP(G16390,[1]vlookups!D:E,2,FALSE)</f>
        <v>Payroll Taxes and Benefits</v>
      </c>
      <c r="I16390" s="5">
        <v>2379.39</v>
      </c>
      <c r="J16390" s="17" t="e">
        <f>VLOOKUP(Table1[[#This Row],[CCDDD]],#REF!,2,FALSE)</f>
        <v>#REF!</v>
      </c>
    </row>
    <row r="16391" spans="1:10">
      <c r="A16391" t="s">
        <v>404</v>
      </c>
      <c r="B16391" t="str">
        <f>VLOOKUP(A16391,[1]vlookups!A:B,2,FALSE)</f>
        <v>Oroville School District</v>
      </c>
      <c r="C16391" s="18" t="s">
        <v>767</v>
      </c>
      <c r="D16391" s="17" t="str">
        <f>VLOOKUP(A16391,[1]vlookups!A:C,3,FALSE)</f>
        <v>171</v>
      </c>
      <c r="E16391" s="4" t="s">
        <v>80</v>
      </c>
      <c r="F16391" t="str">
        <f>VLOOKUP(E16391,[1]vlookups!F:G,2,FALSE)</f>
        <v>Teaching</v>
      </c>
      <c r="G16391" s="4" t="s">
        <v>42</v>
      </c>
      <c r="H16391" t="str">
        <f>VLOOKUP(G16391,[1]vlookups!D:E,2,FALSE)</f>
        <v>Supplies and Materials</v>
      </c>
      <c r="I16391" s="5">
        <v>2375.81</v>
      </c>
      <c r="J16391" s="17" t="e">
        <f>VLOOKUP(Table1[[#This Row],[CCDDD]],#REF!,2,FALSE)</f>
        <v>#REF!</v>
      </c>
    </row>
    <row r="16392" spans="1:10">
      <c r="A16392" t="s">
        <v>309</v>
      </c>
      <c r="B16392" t="str">
        <f>VLOOKUP(A16392,[1]vlookups!A:B,2,FALSE)</f>
        <v>Clarkston School District</v>
      </c>
      <c r="C16392" s="18" t="s">
        <v>768</v>
      </c>
      <c r="D16392" s="17" t="str">
        <f>VLOOKUP(A16392,[1]vlookups!A:C,3,FALSE)</f>
        <v>123</v>
      </c>
      <c r="E16392" s="4" t="s">
        <v>86</v>
      </c>
      <c r="F16392" t="str">
        <f>VLOOKUP(E16392,[1]vlookups!F:G,2,FALSE)</f>
        <v>Instructional Professional Development</v>
      </c>
      <c r="G16392" s="4" t="s">
        <v>43</v>
      </c>
      <c r="H16392" t="str">
        <f>VLOOKUP(G16392,[1]vlookups!D:E,2,FALSE)</f>
        <v>Purchased Services</v>
      </c>
      <c r="I16392" s="5">
        <v>2375.59</v>
      </c>
      <c r="J16392" s="17" t="e">
        <f>VLOOKUP(Table1[[#This Row],[CCDDD]],#REF!,2,FALSE)</f>
        <v>#REF!</v>
      </c>
    </row>
    <row r="16393" spans="1:10">
      <c r="A16393" t="s">
        <v>452</v>
      </c>
      <c r="B16393" t="str">
        <f>VLOOKUP(A16393,[1]vlookups!A:B,2,FALSE)</f>
        <v>Inchelium School District</v>
      </c>
      <c r="C16393" s="18" t="s">
        <v>767</v>
      </c>
      <c r="D16393" s="17" t="str">
        <f>VLOOKUP(A16393,[1]vlookups!A:C,3,FALSE)</f>
        <v>101</v>
      </c>
      <c r="E16393" s="4" t="s">
        <v>78</v>
      </c>
      <c r="F16393" t="str">
        <f>VLOOKUP(E16393,[1]vlookups!F:G,2,FALSE)</f>
        <v>Health and Related Services</v>
      </c>
      <c r="G16393" s="4" t="s">
        <v>40</v>
      </c>
      <c r="H16393" t="str">
        <f>VLOOKUP(G16393,[1]vlookups!D:E,2,FALSE)</f>
        <v>Classified Salaries</v>
      </c>
      <c r="I16393" s="5">
        <v>2375.37</v>
      </c>
      <c r="J16393" s="17" t="e">
        <f>VLOOKUP(Table1[[#This Row],[CCDDD]],#REF!,2,FALSE)</f>
        <v>#REF!</v>
      </c>
    </row>
    <row r="16394" spans="1:10">
      <c r="A16394" t="s">
        <v>434</v>
      </c>
      <c r="B16394" t="str">
        <f>VLOOKUP(A16394,[1]vlookups!A:B,2,FALSE)</f>
        <v>White River School District</v>
      </c>
      <c r="C16394" s="18" t="s">
        <v>767</v>
      </c>
      <c r="D16394" s="17" t="str">
        <f>VLOOKUP(A16394,[1]vlookups!A:C,3,FALSE)</f>
        <v>121</v>
      </c>
      <c r="E16394" s="4" t="s">
        <v>110</v>
      </c>
      <c r="F16394" t="str">
        <f>VLOOKUP(E16394,[1]vlookups!F:G,2,FALSE)</f>
        <v>Operation of Buildings</v>
      </c>
      <c r="G16394" s="4" t="s">
        <v>40</v>
      </c>
      <c r="H16394" t="str">
        <f>VLOOKUP(G16394,[1]vlookups!D:E,2,FALSE)</f>
        <v>Classified Salaries</v>
      </c>
      <c r="I16394" s="5">
        <v>2372.38</v>
      </c>
      <c r="J16394" s="17" t="e">
        <f>VLOOKUP(Table1[[#This Row],[CCDDD]],#REF!,2,FALSE)</f>
        <v>#REF!</v>
      </c>
    </row>
    <row r="16395" spans="1:10">
      <c r="A16395" t="s">
        <v>303</v>
      </c>
      <c r="B16395" t="str">
        <f>VLOOKUP(A16395,[1]vlookups!A:B,2,FALSE)</f>
        <v>Ephrata School District</v>
      </c>
      <c r="C16395" s="18" t="s">
        <v>768</v>
      </c>
      <c r="D16395" s="17" t="str">
        <f>VLOOKUP(A16395,[1]vlookups!A:C,3,FALSE)</f>
        <v>171</v>
      </c>
      <c r="E16395" s="4" t="s">
        <v>78</v>
      </c>
      <c r="F16395" t="str">
        <f>VLOOKUP(E16395,[1]vlookups!F:G,2,FALSE)</f>
        <v>Health and Related Services</v>
      </c>
      <c r="G16395" s="4" t="s">
        <v>41</v>
      </c>
      <c r="H16395" t="str">
        <f>VLOOKUP(G16395,[1]vlookups!D:E,2,FALSE)</f>
        <v>Payroll Taxes and Benefits</v>
      </c>
      <c r="I16395" s="5">
        <v>2369.19</v>
      </c>
      <c r="J16395" s="17" t="e">
        <f>VLOOKUP(Table1[[#This Row],[CCDDD]],#REF!,2,FALSE)</f>
        <v>#REF!</v>
      </c>
    </row>
    <row r="16396" spans="1:10">
      <c r="A16396" t="s">
        <v>299</v>
      </c>
      <c r="B16396" t="str">
        <f>VLOOKUP(A16396,[1]vlookups!A:B,2,FALSE)</f>
        <v>Monroe School District</v>
      </c>
      <c r="C16396" s="18" t="s">
        <v>768</v>
      </c>
      <c r="D16396" s="17" t="str">
        <f>VLOOKUP(A16396,[1]vlookups!A:C,3,FALSE)</f>
        <v>189</v>
      </c>
      <c r="E16396" s="4" t="s">
        <v>68</v>
      </c>
      <c r="F16396" t="str">
        <f>VLOOKUP(E16396,[1]vlookups!F:G,2,FALSE)</f>
        <v>Teaching &amp; Learning Supervision</v>
      </c>
      <c r="G16396" s="4" t="s">
        <v>40</v>
      </c>
      <c r="H16396" t="str">
        <f>VLOOKUP(G16396,[1]vlookups!D:E,2,FALSE)</f>
        <v>Classified Salaries</v>
      </c>
      <c r="I16396" s="5">
        <v>2349.84</v>
      </c>
      <c r="J16396" s="17" t="e">
        <f>VLOOKUP(Table1[[#This Row],[CCDDD]],#REF!,2,FALSE)</f>
        <v>#REF!</v>
      </c>
    </row>
    <row r="16397" spans="1:10">
      <c r="A16397" t="s">
        <v>649</v>
      </c>
      <c r="B16397" t="str">
        <f>VLOOKUP(A16397,[1]vlookups!A:B,2,FALSE)</f>
        <v>Rosalia School District</v>
      </c>
      <c r="C16397" s="18" t="s">
        <v>767</v>
      </c>
      <c r="D16397" s="17" t="str">
        <f>VLOOKUP(A16397,[1]vlookups!A:C,3,FALSE)</f>
        <v>101</v>
      </c>
      <c r="E16397" s="4" t="s">
        <v>80</v>
      </c>
      <c r="F16397" t="str">
        <f>VLOOKUP(E16397,[1]vlookups!F:G,2,FALSE)</f>
        <v>Teaching</v>
      </c>
      <c r="G16397" s="4" t="s">
        <v>41</v>
      </c>
      <c r="H16397" t="str">
        <f>VLOOKUP(G16397,[1]vlookups!D:E,2,FALSE)</f>
        <v>Payroll Taxes and Benefits</v>
      </c>
      <c r="I16397" s="5">
        <v>2345.56</v>
      </c>
      <c r="J16397" s="17" t="e">
        <f>VLOOKUP(Table1[[#This Row],[CCDDD]],#REF!,2,FALSE)</f>
        <v>#REF!</v>
      </c>
    </row>
    <row r="16398" spans="1:10">
      <c r="A16398" t="s">
        <v>500</v>
      </c>
      <c r="B16398" t="str">
        <f>VLOOKUP(A16398,[1]vlookups!A:B,2,FALSE)</f>
        <v>Impact Public Schools</v>
      </c>
      <c r="C16398" s="18" t="s">
        <v>768</v>
      </c>
      <c r="D16398" s="17" t="str">
        <f>VLOOKUP(A16398,[1]vlookups!A:C,3,FALSE)</f>
        <v>WSCC</v>
      </c>
      <c r="E16398" s="4" t="s">
        <v>80</v>
      </c>
      <c r="F16398" t="str">
        <f>VLOOKUP(E16398,[1]vlookups!F:G,2,FALSE)</f>
        <v>Teaching</v>
      </c>
      <c r="G16398" s="4" t="s">
        <v>42</v>
      </c>
      <c r="H16398" t="str">
        <f>VLOOKUP(G16398,[1]vlookups!D:E,2,FALSE)</f>
        <v>Supplies and Materials</v>
      </c>
      <c r="I16398" s="5">
        <v>2343.8200000000002</v>
      </c>
      <c r="J16398" s="17" t="e">
        <f>VLOOKUP(Table1[[#This Row],[CCDDD]],#REF!,2,FALSE)</f>
        <v>#REF!</v>
      </c>
    </row>
    <row r="16399" spans="1:10">
      <c r="A16399" t="s">
        <v>724</v>
      </c>
      <c r="B16399" t="str">
        <f>VLOOKUP(A16399,[1]vlookups!A:B,2,FALSE)</f>
        <v>Evergreen School District (Stevens)</v>
      </c>
      <c r="C16399" s="18" t="s">
        <v>768</v>
      </c>
      <c r="D16399" s="17" t="str">
        <f>VLOOKUP(A16399,[1]vlookups!A:C,3,FALSE)</f>
        <v>101</v>
      </c>
      <c r="E16399" s="4" t="s">
        <v>90</v>
      </c>
      <c r="F16399" t="str">
        <f>VLOOKUP(E16399,[1]vlookups!F:G,2,FALSE)</f>
        <v>Curriculum</v>
      </c>
      <c r="G16399" s="4" t="s">
        <v>43</v>
      </c>
      <c r="H16399" t="str">
        <f>VLOOKUP(G16399,[1]vlookups!D:E,2,FALSE)</f>
        <v>Purchased Services</v>
      </c>
      <c r="I16399" s="5">
        <v>2342</v>
      </c>
      <c r="J16399" s="17" t="e">
        <f>VLOOKUP(Table1[[#This Row],[CCDDD]],#REF!,2,FALSE)</f>
        <v>#REF!</v>
      </c>
    </row>
    <row r="16400" spans="1:10">
      <c r="A16400" t="s">
        <v>295</v>
      </c>
      <c r="B16400" t="str">
        <f>VLOOKUP(A16400,[1]vlookups!A:B,2,FALSE)</f>
        <v>West Valley School District (Spokane)</v>
      </c>
      <c r="C16400" s="18" t="s">
        <v>768</v>
      </c>
      <c r="D16400" s="17" t="str">
        <f>VLOOKUP(A16400,[1]vlookups!A:C,3,FALSE)</f>
        <v>101</v>
      </c>
      <c r="E16400" s="4" t="s">
        <v>90</v>
      </c>
      <c r="F16400" t="str">
        <f>VLOOKUP(E16400,[1]vlookups!F:G,2,FALSE)</f>
        <v>Curriculum</v>
      </c>
      <c r="G16400" s="4" t="s">
        <v>42</v>
      </c>
      <c r="H16400" t="str">
        <f>VLOOKUP(G16400,[1]vlookups!D:E,2,FALSE)</f>
        <v>Supplies and Materials</v>
      </c>
      <c r="I16400" s="5">
        <v>2340.52</v>
      </c>
      <c r="J16400" s="17" t="e">
        <f>VLOOKUP(Table1[[#This Row],[CCDDD]],#REF!,2,FALSE)</f>
        <v>#REF!</v>
      </c>
    </row>
    <row r="16401" spans="1:10">
      <c r="A16401" t="s">
        <v>482</v>
      </c>
      <c r="B16401" t="str">
        <f>VLOOKUP(A16401,[1]vlookups!A:B,2,FALSE)</f>
        <v>Nespelem School District #14</v>
      </c>
      <c r="C16401" s="18" t="s">
        <v>767</v>
      </c>
      <c r="D16401" s="17" t="str">
        <f>VLOOKUP(A16401,[1]vlookups!A:C,3,FALSE)</f>
        <v>171</v>
      </c>
      <c r="E16401" s="4" t="s">
        <v>72</v>
      </c>
      <c r="F16401" t="str">
        <f>VLOOKUP(E16401,[1]vlookups!F:G,2,FALSE)</f>
        <v>Principal's Office</v>
      </c>
      <c r="G16401" s="4" t="s">
        <v>42</v>
      </c>
      <c r="H16401" t="str">
        <f>VLOOKUP(G16401,[1]vlookups!D:E,2,FALSE)</f>
        <v>Supplies and Materials</v>
      </c>
      <c r="I16401" s="5">
        <v>2337.2600000000002</v>
      </c>
      <c r="J16401" s="17" t="e">
        <f>VLOOKUP(Table1[[#This Row],[CCDDD]],#REF!,2,FALSE)</f>
        <v>#REF!</v>
      </c>
    </row>
    <row r="16402" spans="1:10">
      <c r="A16402" t="s">
        <v>259</v>
      </c>
      <c r="B16402" t="str">
        <f>VLOOKUP(A16402,[1]vlookups!A:B,2,FALSE)</f>
        <v>North Mason School District</v>
      </c>
      <c r="C16402" s="18" t="s">
        <v>768</v>
      </c>
      <c r="D16402" s="17" t="str">
        <f>VLOOKUP(A16402,[1]vlookups!A:C,3,FALSE)</f>
        <v>114</v>
      </c>
      <c r="E16402" s="4" t="s">
        <v>74</v>
      </c>
      <c r="F16402" t="str">
        <f>VLOOKUP(E16402,[1]vlookups!F:G,2,FALSE)</f>
        <v>Guidance and Counseling</v>
      </c>
      <c r="G16402" s="4" t="s">
        <v>39</v>
      </c>
      <c r="H16402" t="str">
        <f>VLOOKUP(G16402,[1]vlookups!D:E,2,FALSE)</f>
        <v>Certificated Salaries</v>
      </c>
      <c r="I16402" s="5">
        <v>2336</v>
      </c>
      <c r="J16402" s="17" t="e">
        <f>VLOOKUP(Table1[[#This Row],[CCDDD]],#REF!,2,FALSE)</f>
        <v>#REF!</v>
      </c>
    </row>
    <row r="16403" spans="1:10">
      <c r="A16403" t="s">
        <v>694</v>
      </c>
      <c r="B16403" t="str">
        <f>VLOOKUP(A16403,[1]vlookups!A:B,2,FALSE)</f>
        <v>Glenwood School District</v>
      </c>
      <c r="C16403" s="18" t="s">
        <v>767</v>
      </c>
      <c r="D16403" s="17" t="str">
        <f>VLOOKUP(A16403,[1]vlookups!A:C,3,FALSE)</f>
        <v>112</v>
      </c>
      <c r="E16403" s="4" t="s">
        <v>100</v>
      </c>
      <c r="F16403" t="str">
        <f>VLOOKUP(E16403,[1]vlookups!F:G,2,FALSE)</f>
        <v>Transportation Operations</v>
      </c>
      <c r="G16403" s="4" t="s">
        <v>40</v>
      </c>
      <c r="H16403" t="str">
        <f>VLOOKUP(G16403,[1]vlookups!D:E,2,FALSE)</f>
        <v>Classified Salaries</v>
      </c>
      <c r="I16403" s="5">
        <v>2332.56</v>
      </c>
      <c r="J16403" s="17" t="e">
        <f>VLOOKUP(Table1[[#This Row],[CCDDD]],#REF!,2,FALSE)</f>
        <v>#REF!</v>
      </c>
    </row>
    <row r="16404" spans="1:10">
      <c r="A16404" t="s">
        <v>167</v>
      </c>
      <c r="B16404" t="str">
        <f>VLOOKUP(A16404,[1]vlookups!A:B,2,FALSE)</f>
        <v>Edmonds School District</v>
      </c>
      <c r="C16404" s="18" t="s">
        <v>767</v>
      </c>
      <c r="D16404" s="17" t="str">
        <f>VLOOKUP(A16404,[1]vlookups!A:C,3,FALSE)</f>
        <v>189</v>
      </c>
      <c r="E16404" s="4" t="s">
        <v>70</v>
      </c>
      <c r="F16404" t="str">
        <f>VLOOKUP(E16404,[1]vlookups!F:G,2,FALSE)</f>
        <v>Learning Resources</v>
      </c>
      <c r="G16404" s="4" t="s">
        <v>40</v>
      </c>
      <c r="H16404" t="str">
        <f>VLOOKUP(G16404,[1]vlookups!D:E,2,FALSE)</f>
        <v>Classified Salaries</v>
      </c>
      <c r="I16404" s="5">
        <v>2325.67</v>
      </c>
      <c r="J16404" s="17" t="e">
        <f>VLOOKUP(Table1[[#This Row],[CCDDD]],#REF!,2,FALSE)</f>
        <v>#REF!</v>
      </c>
    </row>
    <row r="16405" spans="1:10">
      <c r="A16405" t="s">
        <v>698</v>
      </c>
      <c r="B16405" t="str">
        <f>VLOOKUP(A16405,[1]vlookups!A:B,2,FALSE)</f>
        <v>Brinnon School District</v>
      </c>
      <c r="C16405" s="18" t="s">
        <v>767</v>
      </c>
      <c r="D16405" s="17" t="str">
        <f>VLOOKUP(A16405,[1]vlookups!A:C,3,FALSE)</f>
        <v>114</v>
      </c>
      <c r="E16405" s="4" t="s">
        <v>78</v>
      </c>
      <c r="F16405" t="str">
        <f>VLOOKUP(E16405,[1]vlookups!F:G,2,FALSE)</f>
        <v>Health and Related Services</v>
      </c>
      <c r="G16405" s="4" t="s">
        <v>43</v>
      </c>
      <c r="H16405" t="str">
        <f>VLOOKUP(G16405,[1]vlookups!D:E,2,FALSE)</f>
        <v>Purchased Services</v>
      </c>
      <c r="I16405" s="5">
        <v>2323.62</v>
      </c>
      <c r="J16405" s="17" t="e">
        <f>VLOOKUP(Table1[[#This Row],[CCDDD]],#REF!,2,FALSE)</f>
        <v>#REF!</v>
      </c>
    </row>
    <row r="16406" spans="1:10">
      <c r="A16406" t="s">
        <v>359</v>
      </c>
      <c r="B16406" t="str">
        <f>VLOOKUP(A16406,[1]vlookups!A:B,2,FALSE)</f>
        <v>Ellensburg School District</v>
      </c>
      <c r="C16406" s="18" t="s">
        <v>767</v>
      </c>
      <c r="D16406" s="17" t="str">
        <f>VLOOKUP(A16406,[1]vlookups!A:C,3,FALSE)</f>
        <v>105</v>
      </c>
      <c r="E16406" s="4" t="s">
        <v>80</v>
      </c>
      <c r="F16406" t="str">
        <f>VLOOKUP(E16406,[1]vlookups!F:G,2,FALSE)</f>
        <v>Teaching</v>
      </c>
      <c r="G16406" s="4" t="s">
        <v>44</v>
      </c>
      <c r="H16406" t="str">
        <f>VLOOKUP(G16406,[1]vlookups!D:E,2,FALSE)</f>
        <v>Employee Travel</v>
      </c>
      <c r="I16406" s="5">
        <v>2320.46</v>
      </c>
      <c r="J16406" s="17" t="e">
        <f>VLOOKUP(Table1[[#This Row],[CCDDD]],#REF!,2,FALSE)</f>
        <v>#REF!</v>
      </c>
    </row>
    <row r="16407" spans="1:10">
      <c r="A16407" t="s">
        <v>738</v>
      </c>
      <c r="B16407" t="str">
        <f>VLOOKUP(A16407,[1]vlookups!A:B,2,FALSE)</f>
        <v>Lamont School District</v>
      </c>
      <c r="C16407" s="18" t="s">
        <v>767</v>
      </c>
      <c r="D16407" s="17" t="str">
        <f>VLOOKUP(A16407,[1]vlookups!A:C,3,FALSE)</f>
        <v>101</v>
      </c>
      <c r="E16407" s="4" t="s">
        <v>80</v>
      </c>
      <c r="F16407" t="str">
        <f>VLOOKUP(E16407,[1]vlookups!F:G,2,FALSE)</f>
        <v>Teaching</v>
      </c>
      <c r="G16407" s="4" t="s">
        <v>43</v>
      </c>
      <c r="H16407" t="str">
        <f>VLOOKUP(G16407,[1]vlookups!D:E,2,FALSE)</f>
        <v>Purchased Services</v>
      </c>
      <c r="I16407" s="5">
        <v>2313.7600000000002</v>
      </c>
      <c r="J16407" s="17" t="e">
        <f>VLOOKUP(Table1[[#This Row],[CCDDD]],#REF!,2,FALSE)</f>
        <v>#REF!</v>
      </c>
    </row>
    <row r="16408" spans="1:10">
      <c r="A16408" t="s">
        <v>141</v>
      </c>
      <c r="B16408" t="str">
        <f>VLOOKUP(A16408,[1]vlookups!A:B,2,FALSE)</f>
        <v>Federal Way School District</v>
      </c>
      <c r="C16408" s="18" t="s">
        <v>767</v>
      </c>
      <c r="D16408" s="17" t="str">
        <f>VLOOKUP(A16408,[1]vlookups!A:C,3,FALSE)</f>
        <v>121</v>
      </c>
      <c r="E16408" s="4" t="s">
        <v>74</v>
      </c>
      <c r="F16408" t="str">
        <f>VLOOKUP(E16408,[1]vlookups!F:G,2,FALSE)</f>
        <v>Guidance and Counseling</v>
      </c>
      <c r="G16408" s="4" t="s">
        <v>40</v>
      </c>
      <c r="H16408" t="str">
        <f>VLOOKUP(G16408,[1]vlookups!D:E,2,FALSE)</f>
        <v>Classified Salaries</v>
      </c>
      <c r="I16408" s="5">
        <v>2312.66</v>
      </c>
      <c r="J16408" s="17" t="e">
        <f>VLOOKUP(Table1[[#This Row],[CCDDD]],#REF!,2,FALSE)</f>
        <v>#REF!</v>
      </c>
    </row>
    <row r="16409" spans="1:10">
      <c r="A16409" t="s">
        <v>578</v>
      </c>
      <c r="B16409" t="str">
        <f>VLOOKUP(A16409,[1]vlookups!A:B,2,FALSE)</f>
        <v>Liberty School District</v>
      </c>
      <c r="C16409" s="18" t="s">
        <v>768</v>
      </c>
      <c r="D16409" s="17" t="str">
        <f>VLOOKUP(A16409,[1]vlookups!A:C,3,FALSE)</f>
        <v>101</v>
      </c>
      <c r="E16409" s="4" t="s">
        <v>90</v>
      </c>
      <c r="F16409" t="str">
        <f>VLOOKUP(E16409,[1]vlookups!F:G,2,FALSE)</f>
        <v>Curriculum</v>
      </c>
      <c r="G16409" s="4" t="s">
        <v>42</v>
      </c>
      <c r="H16409" t="str">
        <f>VLOOKUP(G16409,[1]vlookups!D:E,2,FALSE)</f>
        <v>Supplies and Materials</v>
      </c>
      <c r="I16409" s="5">
        <v>2307.08</v>
      </c>
      <c r="J16409" s="17" t="e">
        <f>VLOOKUP(Table1[[#This Row],[CCDDD]],#REF!,2,FALSE)</f>
        <v>#REF!</v>
      </c>
    </row>
    <row r="16410" spans="1:10">
      <c r="A16410" t="s">
        <v>206</v>
      </c>
      <c r="B16410" t="str">
        <f>VLOOKUP(A16410,[1]vlookups!A:B,2,FALSE)</f>
        <v>Eastmont School District</v>
      </c>
      <c r="C16410" s="18" t="s">
        <v>767</v>
      </c>
      <c r="D16410" s="17" t="str">
        <f>VLOOKUP(A16410,[1]vlookups!A:C,3,FALSE)</f>
        <v>171</v>
      </c>
      <c r="E16410" s="4" t="s">
        <v>110</v>
      </c>
      <c r="F16410" t="str">
        <f>VLOOKUP(E16410,[1]vlookups!F:G,2,FALSE)</f>
        <v>Operation of Buildings</v>
      </c>
      <c r="G16410" s="4" t="s">
        <v>42</v>
      </c>
      <c r="H16410" t="str">
        <f>VLOOKUP(G16410,[1]vlookups!D:E,2,FALSE)</f>
        <v>Supplies and Materials</v>
      </c>
      <c r="I16410" s="5">
        <v>2305.63</v>
      </c>
      <c r="J16410" s="17" t="e">
        <f>VLOOKUP(Table1[[#This Row],[CCDDD]],#REF!,2,FALSE)</f>
        <v>#REF!</v>
      </c>
    </row>
    <row r="16411" spans="1:10">
      <c r="A16411" t="s">
        <v>287</v>
      </c>
      <c r="B16411" t="str">
        <f>VLOOKUP(A16411,[1]vlookups!A:B,2,FALSE)</f>
        <v>Othello School District</v>
      </c>
      <c r="C16411" s="18" t="s">
        <v>768</v>
      </c>
      <c r="D16411" s="17" t="str">
        <f>VLOOKUP(A16411,[1]vlookups!A:C,3,FALSE)</f>
        <v>123</v>
      </c>
      <c r="E16411" s="4" t="s">
        <v>78</v>
      </c>
      <c r="F16411" t="str">
        <f>VLOOKUP(E16411,[1]vlookups!F:G,2,FALSE)</f>
        <v>Health and Related Services</v>
      </c>
      <c r="G16411" s="4" t="s">
        <v>40</v>
      </c>
      <c r="H16411" t="str">
        <f>VLOOKUP(G16411,[1]vlookups!D:E,2,FALSE)</f>
        <v>Classified Salaries</v>
      </c>
      <c r="I16411" s="5">
        <v>2304.96</v>
      </c>
      <c r="J16411" s="17" t="e">
        <f>VLOOKUP(Table1[[#This Row],[CCDDD]],#REF!,2,FALSE)</f>
        <v>#REF!</v>
      </c>
    </row>
    <row r="16412" spans="1:10">
      <c r="A16412" t="s">
        <v>317</v>
      </c>
      <c r="B16412" t="str">
        <f>VLOOKUP(A16412,[1]vlookups!A:B,2,FALSE)</f>
        <v>Enumclaw School District</v>
      </c>
      <c r="C16412" s="18" t="s">
        <v>767</v>
      </c>
      <c r="D16412" s="17" t="str">
        <f>VLOOKUP(A16412,[1]vlookups!A:C,3,FALSE)</f>
        <v>121</v>
      </c>
      <c r="E16412" s="4" t="s">
        <v>80</v>
      </c>
      <c r="F16412" t="str">
        <f>VLOOKUP(E16412,[1]vlookups!F:G,2,FALSE)</f>
        <v>Teaching</v>
      </c>
      <c r="G16412" s="4" t="s">
        <v>40</v>
      </c>
      <c r="H16412" t="str">
        <f>VLOOKUP(G16412,[1]vlookups!D:E,2,FALSE)</f>
        <v>Classified Salaries</v>
      </c>
      <c r="I16412" s="5">
        <v>2300.1999999999998</v>
      </c>
      <c r="J16412" s="17" t="e">
        <f>VLOOKUP(Table1[[#This Row],[CCDDD]],#REF!,2,FALSE)</f>
        <v>#REF!</v>
      </c>
    </row>
    <row r="16413" spans="1:10">
      <c r="A16413" t="s">
        <v>215</v>
      </c>
      <c r="B16413" t="str">
        <f>VLOOKUP(A16413,[1]vlookups!A:B,2,FALSE)</f>
        <v>Sunnyside School District</v>
      </c>
      <c r="C16413" s="18" t="s">
        <v>768</v>
      </c>
      <c r="D16413" s="17" t="str">
        <f>VLOOKUP(A16413,[1]vlookups!A:C,3,FALSE)</f>
        <v>105</v>
      </c>
      <c r="E16413" s="4" t="s">
        <v>78</v>
      </c>
      <c r="F16413" t="str">
        <f>VLOOKUP(E16413,[1]vlookups!F:G,2,FALSE)</f>
        <v>Health and Related Services</v>
      </c>
      <c r="G16413" s="4" t="s">
        <v>41</v>
      </c>
      <c r="H16413" t="str">
        <f>VLOOKUP(G16413,[1]vlookups!D:E,2,FALSE)</f>
        <v>Payroll Taxes and Benefits</v>
      </c>
      <c r="I16413" s="5">
        <v>2297.73</v>
      </c>
      <c r="J16413" s="17" t="e">
        <f>VLOOKUP(Table1[[#This Row],[CCDDD]],#REF!,2,FALSE)</f>
        <v>#REF!</v>
      </c>
    </row>
    <row r="16414" spans="1:10">
      <c r="A16414" t="s">
        <v>430</v>
      </c>
      <c r="B16414" t="str">
        <f>VLOOKUP(A16414,[1]vlookups!A:B,2,FALSE)</f>
        <v>Kiona-Benton City School District</v>
      </c>
      <c r="C16414" s="18" t="s">
        <v>768</v>
      </c>
      <c r="D16414" s="17" t="str">
        <f>VLOOKUP(A16414,[1]vlookups!A:C,3,FALSE)</f>
        <v>123</v>
      </c>
      <c r="E16414" s="4" t="s">
        <v>68</v>
      </c>
      <c r="F16414" t="str">
        <f>VLOOKUP(E16414,[1]vlookups!F:G,2,FALSE)</f>
        <v>Teaching &amp; Learning Supervision</v>
      </c>
      <c r="G16414" s="4" t="s">
        <v>41</v>
      </c>
      <c r="H16414" t="str">
        <f>VLOOKUP(G16414,[1]vlookups!D:E,2,FALSE)</f>
        <v>Payroll Taxes and Benefits</v>
      </c>
      <c r="I16414" s="5">
        <v>2297.17</v>
      </c>
      <c r="J16414" s="17" t="e">
        <f>VLOOKUP(Table1[[#This Row],[CCDDD]],#REF!,2,FALSE)</f>
        <v>#REF!</v>
      </c>
    </row>
    <row r="16415" spans="1:10">
      <c r="A16415" t="s">
        <v>740</v>
      </c>
      <c r="B16415" t="str">
        <f>VLOOKUP(A16415,[1]vlookups!A:B,2,FALSE)</f>
        <v>Easton School District</v>
      </c>
      <c r="C16415" s="18" t="s">
        <v>767</v>
      </c>
      <c r="D16415" s="17" t="str">
        <f>VLOOKUP(A16415,[1]vlookups!A:C,3,FALSE)</f>
        <v>105</v>
      </c>
      <c r="E16415" s="4" t="s">
        <v>80</v>
      </c>
      <c r="F16415" t="str">
        <f>VLOOKUP(E16415,[1]vlookups!F:G,2,FALSE)</f>
        <v>Teaching</v>
      </c>
      <c r="G16415" s="4" t="s">
        <v>41</v>
      </c>
      <c r="H16415" t="str">
        <f>VLOOKUP(G16415,[1]vlookups!D:E,2,FALSE)</f>
        <v>Payroll Taxes and Benefits</v>
      </c>
      <c r="I16415" s="5">
        <v>2278.6999999999998</v>
      </c>
      <c r="J16415" s="17" t="e">
        <f>VLOOKUP(Table1[[#This Row],[CCDDD]],#REF!,2,FALSE)</f>
        <v>#REF!</v>
      </c>
    </row>
    <row r="16416" spans="1:10">
      <c r="A16416" t="s">
        <v>211</v>
      </c>
      <c r="B16416" t="str">
        <f>VLOOKUP(A16416,[1]vlookups!A:B,2,FALSE)</f>
        <v>Central Valley School District</v>
      </c>
      <c r="C16416" s="18" t="s">
        <v>767</v>
      </c>
      <c r="D16416" s="17" t="str">
        <f>VLOOKUP(A16416,[1]vlookups!A:C,3,FALSE)</f>
        <v>101</v>
      </c>
      <c r="E16416" s="4" t="s">
        <v>110</v>
      </c>
      <c r="F16416" t="str">
        <f>VLOOKUP(E16416,[1]vlookups!F:G,2,FALSE)</f>
        <v>Operation of Buildings</v>
      </c>
      <c r="G16416" s="4" t="s">
        <v>43</v>
      </c>
      <c r="H16416" t="str">
        <f>VLOOKUP(G16416,[1]vlookups!D:E,2,FALSE)</f>
        <v>Purchased Services</v>
      </c>
      <c r="I16416" s="5">
        <v>2274.7399999999998</v>
      </c>
      <c r="J16416" s="17" t="e">
        <f>VLOOKUP(Table1[[#This Row],[CCDDD]],#REF!,2,FALSE)</f>
        <v>#REF!</v>
      </c>
    </row>
    <row r="16417" spans="1:10">
      <c r="A16417" t="s">
        <v>151</v>
      </c>
      <c r="B16417" t="str">
        <f>VLOOKUP(A16417,[1]vlookups!A:B,2,FALSE)</f>
        <v>Highline School District</v>
      </c>
      <c r="C16417" s="18" t="s">
        <v>767</v>
      </c>
      <c r="D16417" s="17" t="str">
        <f>VLOOKUP(A16417,[1]vlookups!A:C,3,FALSE)</f>
        <v>121</v>
      </c>
      <c r="E16417" s="4" t="s">
        <v>108</v>
      </c>
      <c r="F16417" t="str">
        <f>VLOOKUP(E16417,[1]vlookups!F:G,2,FALSE)</f>
        <v>Grounds Maintenance</v>
      </c>
      <c r="G16417" s="4" t="s">
        <v>41</v>
      </c>
      <c r="H16417" t="str">
        <f>VLOOKUP(G16417,[1]vlookups!D:E,2,FALSE)</f>
        <v>Payroll Taxes and Benefits</v>
      </c>
      <c r="I16417" s="5">
        <v>2270.5100000000002</v>
      </c>
      <c r="J16417" s="17" t="e">
        <f>VLOOKUP(Table1[[#This Row],[CCDDD]],#REF!,2,FALSE)</f>
        <v>#REF!</v>
      </c>
    </row>
    <row r="16418" spans="1:10">
      <c r="A16418" t="s">
        <v>624</v>
      </c>
      <c r="B16418" t="str">
        <f>VLOOKUP(A16418,[1]vlookups!A:B,2,FALSE)</f>
        <v>Wishram School District</v>
      </c>
      <c r="C16418" s="18" t="s">
        <v>767</v>
      </c>
      <c r="D16418" s="17" t="str">
        <f>VLOOKUP(A16418,[1]vlookups!A:C,3,FALSE)</f>
        <v>112</v>
      </c>
      <c r="E16418" s="4" t="s">
        <v>110</v>
      </c>
      <c r="F16418" t="str">
        <f>VLOOKUP(E16418,[1]vlookups!F:G,2,FALSE)</f>
        <v>Operation of Buildings</v>
      </c>
      <c r="G16418" s="4" t="s">
        <v>42</v>
      </c>
      <c r="H16418" t="str">
        <f>VLOOKUP(G16418,[1]vlookups!D:E,2,FALSE)</f>
        <v>Supplies and Materials</v>
      </c>
      <c r="I16418" s="5">
        <v>2267</v>
      </c>
      <c r="J16418" s="17" t="e">
        <f>VLOOKUP(Table1[[#This Row],[CCDDD]],#REF!,2,FALSE)</f>
        <v>#REF!</v>
      </c>
    </row>
    <row r="16419" spans="1:10">
      <c r="A16419" t="s">
        <v>141</v>
      </c>
      <c r="B16419" t="str">
        <f>VLOOKUP(A16419,[1]vlookups!A:B,2,FALSE)</f>
        <v>Federal Way School District</v>
      </c>
      <c r="C16419" s="18" t="s">
        <v>767</v>
      </c>
      <c r="D16419" s="17" t="str">
        <f>VLOOKUP(A16419,[1]vlookups!A:C,3,FALSE)</f>
        <v>121</v>
      </c>
      <c r="E16419" s="4" t="s">
        <v>74</v>
      </c>
      <c r="F16419" t="str">
        <f>VLOOKUP(E16419,[1]vlookups!F:G,2,FALSE)</f>
        <v>Guidance and Counseling</v>
      </c>
      <c r="G16419" s="4" t="s">
        <v>41</v>
      </c>
      <c r="H16419" t="str">
        <f>VLOOKUP(G16419,[1]vlookups!D:E,2,FALSE)</f>
        <v>Payroll Taxes and Benefits</v>
      </c>
      <c r="I16419" s="5">
        <v>2264.25</v>
      </c>
      <c r="J16419" s="17" t="e">
        <f>VLOOKUP(Table1[[#This Row],[CCDDD]],#REF!,2,FALSE)</f>
        <v>#REF!</v>
      </c>
    </row>
    <row r="16420" spans="1:10">
      <c r="A16420" t="s">
        <v>215</v>
      </c>
      <c r="B16420" t="str">
        <f>VLOOKUP(A16420,[1]vlookups!A:B,2,FALSE)</f>
        <v>Sunnyside School District</v>
      </c>
      <c r="C16420" s="18" t="s">
        <v>767</v>
      </c>
      <c r="D16420" s="17" t="str">
        <f>VLOOKUP(A16420,[1]vlookups!A:C,3,FALSE)</f>
        <v>105</v>
      </c>
      <c r="E16420" s="4" t="s">
        <v>68</v>
      </c>
      <c r="F16420" t="str">
        <f>VLOOKUP(E16420,[1]vlookups!F:G,2,FALSE)</f>
        <v>Teaching &amp; Learning Supervision</v>
      </c>
      <c r="G16420" s="4" t="s">
        <v>41</v>
      </c>
      <c r="H16420" t="str">
        <f>VLOOKUP(G16420,[1]vlookups!D:E,2,FALSE)</f>
        <v>Payroll Taxes and Benefits</v>
      </c>
      <c r="I16420" s="5">
        <v>2260.4499999999998</v>
      </c>
      <c r="J16420" s="17" t="e">
        <f>VLOOKUP(Table1[[#This Row],[CCDDD]],#REF!,2,FALSE)</f>
        <v>#REF!</v>
      </c>
    </row>
    <row r="16421" spans="1:10">
      <c r="A16421" t="s">
        <v>143</v>
      </c>
      <c r="B16421" t="str">
        <f>VLOOKUP(A16421,[1]vlookups!A:B,2,FALSE)</f>
        <v>Spokane School District</v>
      </c>
      <c r="C16421" s="18" t="s">
        <v>767</v>
      </c>
      <c r="D16421" s="17" t="str">
        <f>VLOOKUP(A16421,[1]vlookups!A:C,3,FALSE)</f>
        <v>101</v>
      </c>
      <c r="E16421" s="4" t="s">
        <v>74</v>
      </c>
      <c r="F16421" t="str">
        <f>VLOOKUP(E16421,[1]vlookups!F:G,2,FALSE)</f>
        <v>Guidance and Counseling</v>
      </c>
      <c r="G16421" s="4" t="s">
        <v>38</v>
      </c>
      <c r="H16421" t="str">
        <f>VLOOKUP(G16421,[1]vlookups!D:E,2,FALSE)</f>
        <v>Transfers</v>
      </c>
      <c r="I16421" s="5">
        <v>2260.0100000000002</v>
      </c>
      <c r="J16421" s="17" t="e">
        <f>VLOOKUP(Table1[[#This Row],[CCDDD]],#REF!,2,FALSE)</f>
        <v>#REF!</v>
      </c>
    </row>
    <row r="16422" spans="1:10">
      <c r="A16422" t="s">
        <v>323</v>
      </c>
      <c r="B16422" t="str">
        <f>VLOOKUP(A16422,[1]vlookups!A:B,2,FALSE)</f>
        <v>Elma School District</v>
      </c>
      <c r="C16422" s="18" t="s">
        <v>768</v>
      </c>
      <c r="D16422" s="17" t="str">
        <f>VLOOKUP(A16422,[1]vlookups!A:C,3,FALSE)</f>
        <v>113</v>
      </c>
      <c r="E16422" s="4" t="s">
        <v>90</v>
      </c>
      <c r="F16422" t="str">
        <f>VLOOKUP(E16422,[1]vlookups!F:G,2,FALSE)</f>
        <v>Curriculum</v>
      </c>
      <c r="G16422" s="4" t="s">
        <v>43</v>
      </c>
      <c r="H16422" t="str">
        <f>VLOOKUP(G16422,[1]vlookups!D:E,2,FALSE)</f>
        <v>Purchased Services</v>
      </c>
      <c r="I16422" s="5">
        <v>2256.8000000000002</v>
      </c>
      <c r="J16422" s="17" t="e">
        <f>VLOOKUP(Table1[[#This Row],[CCDDD]],#REF!,2,FALSE)</f>
        <v>#REF!</v>
      </c>
    </row>
    <row r="16423" spans="1:10">
      <c r="A16423" t="s">
        <v>540</v>
      </c>
      <c r="B16423" t="str">
        <f>VLOOKUP(A16423,[1]vlookups!A:B,2,FALSE)</f>
        <v>Asotin-Anatone School District</v>
      </c>
      <c r="C16423" s="18" t="s">
        <v>767</v>
      </c>
      <c r="D16423" s="17" t="str">
        <f>VLOOKUP(A16423,[1]vlookups!A:C,3,FALSE)</f>
        <v>123</v>
      </c>
      <c r="E16423" s="4" t="s">
        <v>80</v>
      </c>
      <c r="F16423" t="str">
        <f>VLOOKUP(E16423,[1]vlookups!F:G,2,FALSE)</f>
        <v>Teaching</v>
      </c>
      <c r="G16423" s="4" t="s">
        <v>44</v>
      </c>
      <c r="H16423" t="str">
        <f>VLOOKUP(G16423,[1]vlookups!D:E,2,FALSE)</f>
        <v>Employee Travel</v>
      </c>
      <c r="I16423" s="5">
        <v>2245.5100000000002</v>
      </c>
      <c r="J16423" s="17" t="e">
        <f>VLOOKUP(Table1[[#This Row],[CCDDD]],#REF!,2,FALSE)</f>
        <v>#REF!</v>
      </c>
    </row>
    <row r="16424" spans="1:10">
      <c r="A16424" t="s">
        <v>137</v>
      </c>
      <c r="B16424" t="str">
        <f>VLOOKUP(A16424,[1]vlookups!A:B,2,FALSE)</f>
        <v>Seattle Public Schools</v>
      </c>
      <c r="C16424" s="18" t="s">
        <v>767</v>
      </c>
      <c r="D16424" s="17" t="str">
        <f>VLOOKUP(A16424,[1]vlookups!A:C,3,FALSE)</f>
        <v>121</v>
      </c>
      <c r="E16424" s="4" t="s">
        <v>82</v>
      </c>
      <c r="F16424" t="str">
        <f>VLOOKUP(E16424,[1]vlookups!F:G,2,FALSE)</f>
        <v>Extracurricular</v>
      </c>
      <c r="G16424" s="4" t="s">
        <v>42</v>
      </c>
      <c r="H16424" t="str">
        <f>VLOOKUP(G16424,[1]vlookups!D:E,2,FALSE)</f>
        <v>Supplies and Materials</v>
      </c>
      <c r="I16424" s="5">
        <v>2242.41</v>
      </c>
      <c r="J16424" s="17" t="e">
        <f>VLOOKUP(Table1[[#This Row],[CCDDD]],#REF!,2,FALSE)</f>
        <v>#REF!</v>
      </c>
    </row>
    <row r="16425" spans="1:10">
      <c r="A16425" t="s">
        <v>690</v>
      </c>
      <c r="B16425" t="str">
        <f>VLOOKUP(A16425,[1]vlookups!A:B,2,FALSE)</f>
        <v>Palisades School District</v>
      </c>
      <c r="C16425" s="18" t="s">
        <v>767</v>
      </c>
      <c r="D16425" s="17" t="str">
        <f>VLOOKUP(A16425,[1]vlookups!A:C,3,FALSE)</f>
        <v>171</v>
      </c>
      <c r="E16425" s="4" t="s">
        <v>110</v>
      </c>
      <c r="F16425" t="str">
        <f>VLOOKUP(E16425,[1]vlookups!F:G,2,FALSE)</f>
        <v>Operation of Buildings</v>
      </c>
      <c r="G16425" s="4" t="s">
        <v>41</v>
      </c>
      <c r="H16425" t="str">
        <f>VLOOKUP(G16425,[1]vlookups!D:E,2,FALSE)</f>
        <v>Payroll Taxes and Benefits</v>
      </c>
      <c r="I16425" s="5">
        <v>2236.12</v>
      </c>
      <c r="J16425" s="17" t="e">
        <f>VLOOKUP(Table1[[#This Row],[CCDDD]],#REF!,2,FALSE)</f>
        <v>#REF!</v>
      </c>
    </row>
    <row r="16426" spans="1:10">
      <c r="A16426" t="s">
        <v>297</v>
      </c>
      <c r="B16426" t="str">
        <f>VLOOKUP(A16426,[1]vlookups!A:B,2,FALSE)</f>
        <v>Washougal School District</v>
      </c>
      <c r="C16426" s="18" t="s">
        <v>768</v>
      </c>
      <c r="D16426" s="17" t="str">
        <f>VLOOKUP(A16426,[1]vlookups!A:C,3,FALSE)</f>
        <v>112</v>
      </c>
      <c r="E16426" s="4" t="s">
        <v>78</v>
      </c>
      <c r="F16426" t="str">
        <f>VLOOKUP(E16426,[1]vlookups!F:G,2,FALSE)</f>
        <v>Health and Related Services</v>
      </c>
      <c r="G16426" s="4" t="s">
        <v>40</v>
      </c>
      <c r="H16426" t="str">
        <f>VLOOKUP(G16426,[1]vlookups!D:E,2,FALSE)</f>
        <v>Classified Salaries</v>
      </c>
      <c r="I16426" s="5">
        <v>2233.44</v>
      </c>
      <c r="J16426" s="17" t="e">
        <f>VLOOKUP(Table1[[#This Row],[CCDDD]],#REF!,2,FALSE)</f>
        <v>#REF!</v>
      </c>
    </row>
    <row r="16427" spans="1:10">
      <c r="A16427" t="s">
        <v>137</v>
      </c>
      <c r="B16427" t="str">
        <f>VLOOKUP(A16427,[1]vlookups!A:B,2,FALSE)</f>
        <v>Seattle Public Schools</v>
      </c>
      <c r="C16427" s="18" t="s">
        <v>767</v>
      </c>
      <c r="D16427" s="17" t="str">
        <f>VLOOKUP(A16427,[1]vlookups!A:C,3,FALSE)</f>
        <v>121</v>
      </c>
      <c r="E16427" s="4" t="s">
        <v>128</v>
      </c>
      <c r="F16427" t="str">
        <f>VLOOKUP(E16427,[1]vlookups!F:G,2,FALSE)</f>
        <v>Public Activies</v>
      </c>
      <c r="G16427" s="4" t="s">
        <v>38</v>
      </c>
      <c r="H16427" t="str">
        <f>VLOOKUP(G16427,[1]vlookups!D:E,2,FALSE)</f>
        <v>Transfers</v>
      </c>
      <c r="I16427" s="5">
        <v>2232.73</v>
      </c>
      <c r="J16427" s="17" t="e">
        <f>VLOOKUP(Table1[[#This Row],[CCDDD]],#REF!,2,FALSE)</f>
        <v>#REF!</v>
      </c>
    </row>
    <row r="16428" spans="1:10">
      <c r="A16428" t="s">
        <v>219</v>
      </c>
      <c r="B16428" t="str">
        <f>VLOOKUP(A16428,[1]vlookups!A:B,2,FALSE)</f>
        <v>Marysville School District</v>
      </c>
      <c r="C16428" s="18" t="s">
        <v>768</v>
      </c>
      <c r="D16428" s="17" t="str">
        <f>VLOOKUP(A16428,[1]vlookups!A:C,3,FALSE)</f>
        <v>189</v>
      </c>
      <c r="E16428" s="4" t="s">
        <v>72</v>
      </c>
      <c r="F16428" t="str">
        <f>VLOOKUP(E16428,[1]vlookups!F:G,2,FALSE)</f>
        <v>Principal's Office</v>
      </c>
      <c r="G16428" s="4" t="s">
        <v>41</v>
      </c>
      <c r="H16428" t="str">
        <f>VLOOKUP(G16428,[1]vlookups!D:E,2,FALSE)</f>
        <v>Payroll Taxes and Benefits</v>
      </c>
      <c r="I16428" s="5">
        <v>2232.4299999999998</v>
      </c>
      <c r="J16428" s="17" t="e">
        <f>VLOOKUP(Table1[[#This Row],[CCDDD]],#REF!,2,FALSE)</f>
        <v>#REF!</v>
      </c>
    </row>
    <row r="16429" spans="1:10">
      <c r="A16429" t="s">
        <v>155</v>
      </c>
      <c r="B16429" t="str">
        <f>VLOOKUP(A16429,[1]vlookups!A:B,2,FALSE)</f>
        <v>Puyallup School District</v>
      </c>
      <c r="C16429" s="18" t="s">
        <v>768</v>
      </c>
      <c r="D16429" s="17" t="str">
        <f>VLOOKUP(A16429,[1]vlookups!A:C,3,FALSE)</f>
        <v>121</v>
      </c>
      <c r="E16429" s="4" t="s">
        <v>76</v>
      </c>
      <c r="F16429" t="str">
        <f>VLOOKUP(E16429,[1]vlookups!F:G,2,FALSE)</f>
        <v>Pupil Management and Safety</v>
      </c>
      <c r="G16429" s="4" t="s">
        <v>41</v>
      </c>
      <c r="H16429" t="str">
        <f>VLOOKUP(G16429,[1]vlookups!D:E,2,FALSE)</f>
        <v>Payroll Taxes and Benefits</v>
      </c>
      <c r="I16429" s="5">
        <v>2232.35</v>
      </c>
      <c r="J16429" s="17" t="e">
        <f>VLOOKUP(Table1[[#This Row],[CCDDD]],#REF!,2,FALSE)</f>
        <v>#REF!</v>
      </c>
    </row>
    <row r="16430" spans="1:10">
      <c r="A16430" t="s">
        <v>618</v>
      </c>
      <c r="B16430" t="str">
        <f>VLOOKUP(A16430,[1]vlookups!A:B,2,FALSE)</f>
        <v>Eatonville School District</v>
      </c>
      <c r="C16430" s="18" t="s">
        <v>767</v>
      </c>
      <c r="D16430" s="17" t="str">
        <f>VLOOKUP(A16430,[1]vlookups!A:C,3,FALSE)</f>
        <v>121</v>
      </c>
      <c r="E16430" s="4" t="s">
        <v>86</v>
      </c>
      <c r="F16430" t="str">
        <f>VLOOKUP(E16430,[1]vlookups!F:G,2,FALSE)</f>
        <v>Instructional Professional Development</v>
      </c>
      <c r="G16430" s="4" t="s">
        <v>41</v>
      </c>
      <c r="H16430" t="str">
        <f>VLOOKUP(G16430,[1]vlookups!D:E,2,FALSE)</f>
        <v>Payroll Taxes and Benefits</v>
      </c>
      <c r="I16430" s="5">
        <v>2230.36</v>
      </c>
      <c r="J16430" s="17" t="e">
        <f>VLOOKUP(Table1[[#This Row],[CCDDD]],#REF!,2,FALSE)</f>
        <v>#REF!</v>
      </c>
    </row>
    <row r="16431" spans="1:10">
      <c r="A16431" t="s">
        <v>446</v>
      </c>
      <c r="B16431" t="str">
        <f>VLOOKUP(A16431,[1]vlookups!A:B,2,FALSE)</f>
        <v>Bridgeport School District</v>
      </c>
      <c r="C16431" s="18" t="s">
        <v>767</v>
      </c>
      <c r="D16431" s="17" t="str">
        <f>VLOOKUP(A16431,[1]vlookups!A:C,3,FALSE)</f>
        <v>171</v>
      </c>
      <c r="E16431" s="4" t="s">
        <v>74</v>
      </c>
      <c r="F16431" t="str">
        <f>VLOOKUP(E16431,[1]vlookups!F:G,2,FALSE)</f>
        <v>Guidance and Counseling</v>
      </c>
      <c r="G16431" s="4" t="s">
        <v>42</v>
      </c>
      <c r="H16431" t="str">
        <f>VLOOKUP(G16431,[1]vlookups!D:E,2,FALSE)</f>
        <v>Supplies and Materials</v>
      </c>
      <c r="I16431" s="5">
        <v>2229.56</v>
      </c>
      <c r="J16431" s="17" t="e">
        <f>VLOOKUP(Table1[[#This Row],[CCDDD]],#REF!,2,FALSE)</f>
        <v>#REF!</v>
      </c>
    </row>
    <row r="16432" spans="1:10">
      <c r="A16432" t="s">
        <v>772</v>
      </c>
      <c r="B16432" t="str">
        <f>VLOOKUP(A16432,[1]vlookups!A:B,2,FALSE)</f>
        <v>Pullman Community Montessori</v>
      </c>
      <c r="C16432" s="18" t="s">
        <v>767</v>
      </c>
      <c r="D16432" s="17" t="str">
        <f>VLOOKUP(A16432,[1]vlookups!A:C,3,FALSE)</f>
        <v>101</v>
      </c>
      <c r="E16432" s="4" t="s">
        <v>62</v>
      </c>
      <c r="F16432" t="str">
        <f>VLOOKUP(E16432,[1]vlookups!F:G,2,FALSE)</f>
        <v>Business Office</v>
      </c>
      <c r="G16432" s="4" t="s">
        <v>40</v>
      </c>
      <c r="H16432" t="str">
        <f>VLOOKUP(G16432,[1]vlookups!D:E,2,FALSE)</f>
        <v>Classified Salaries</v>
      </c>
      <c r="I16432" s="5">
        <v>2225</v>
      </c>
      <c r="J16432" s="17" t="e">
        <f>VLOOKUP(Table1[[#This Row],[CCDDD]],#REF!,2,FALSE)</f>
        <v>#REF!</v>
      </c>
    </row>
    <row r="16433" spans="1:10">
      <c r="A16433" t="s">
        <v>474</v>
      </c>
      <c r="B16433" t="str">
        <f>VLOOKUP(A16433,[1]vlookups!A:B,2,FALSE)</f>
        <v>Crescent School District</v>
      </c>
      <c r="C16433" s="18" t="s">
        <v>768</v>
      </c>
      <c r="D16433" s="17" t="str">
        <f>VLOOKUP(A16433,[1]vlookups!A:C,3,FALSE)</f>
        <v>114</v>
      </c>
      <c r="E16433" s="4" t="s">
        <v>90</v>
      </c>
      <c r="F16433" t="str">
        <f>VLOOKUP(E16433,[1]vlookups!F:G,2,FALSE)</f>
        <v>Curriculum</v>
      </c>
      <c r="G16433" s="4" t="s">
        <v>43</v>
      </c>
      <c r="H16433" t="str">
        <f>VLOOKUP(G16433,[1]vlookups!D:E,2,FALSE)</f>
        <v>Purchased Services</v>
      </c>
      <c r="I16433" s="5">
        <v>2223.17</v>
      </c>
      <c r="J16433" s="17" t="e">
        <f>VLOOKUP(Table1[[#This Row],[CCDDD]],#REF!,2,FALSE)</f>
        <v>#REF!</v>
      </c>
    </row>
    <row r="16434" spans="1:10">
      <c r="A16434" t="s">
        <v>303</v>
      </c>
      <c r="B16434" t="str">
        <f>VLOOKUP(A16434,[1]vlookups!A:B,2,FALSE)</f>
        <v>Ephrata School District</v>
      </c>
      <c r="C16434" s="18" t="s">
        <v>768</v>
      </c>
      <c r="D16434" s="17" t="str">
        <f>VLOOKUP(A16434,[1]vlookups!A:C,3,FALSE)</f>
        <v>171</v>
      </c>
      <c r="E16434" s="4" t="s">
        <v>72</v>
      </c>
      <c r="F16434" t="str">
        <f>VLOOKUP(E16434,[1]vlookups!F:G,2,FALSE)</f>
        <v>Principal's Office</v>
      </c>
      <c r="G16434" s="4" t="s">
        <v>40</v>
      </c>
      <c r="H16434" t="str">
        <f>VLOOKUP(G16434,[1]vlookups!D:E,2,FALSE)</f>
        <v>Classified Salaries</v>
      </c>
      <c r="I16434" s="5">
        <v>2219.64</v>
      </c>
      <c r="J16434" s="17" t="e">
        <f>VLOOKUP(Table1[[#This Row],[CCDDD]],#REF!,2,FALSE)</f>
        <v>#REF!</v>
      </c>
    </row>
    <row r="16435" spans="1:10">
      <c r="A16435" t="s">
        <v>301</v>
      </c>
      <c r="B16435" t="str">
        <f>VLOOKUP(A16435,[1]vlookups!A:B,2,FALSE)</f>
        <v>Quincy School District</v>
      </c>
      <c r="C16435" s="18" t="s">
        <v>767</v>
      </c>
      <c r="D16435" s="17" t="str">
        <f>VLOOKUP(A16435,[1]vlookups!A:C,3,FALSE)</f>
        <v>171</v>
      </c>
      <c r="E16435" s="4" t="s">
        <v>86</v>
      </c>
      <c r="F16435" t="str">
        <f>VLOOKUP(E16435,[1]vlookups!F:G,2,FALSE)</f>
        <v>Instructional Professional Development</v>
      </c>
      <c r="G16435" s="4" t="s">
        <v>44</v>
      </c>
      <c r="H16435" t="str">
        <f>VLOOKUP(G16435,[1]vlookups!D:E,2,FALSE)</f>
        <v>Employee Travel</v>
      </c>
      <c r="I16435" s="5">
        <v>2218.69</v>
      </c>
      <c r="J16435" s="17" t="e">
        <f>VLOOKUP(Table1[[#This Row],[CCDDD]],#REF!,2,FALSE)</f>
        <v>#REF!</v>
      </c>
    </row>
    <row r="16436" spans="1:10">
      <c r="A16436" t="s">
        <v>269</v>
      </c>
      <c r="B16436" t="str">
        <f>VLOOKUP(A16436,[1]vlookups!A:B,2,FALSE)</f>
        <v>Shoreline School District</v>
      </c>
      <c r="C16436" s="18" t="s">
        <v>768</v>
      </c>
      <c r="D16436" s="17" t="str">
        <f>VLOOKUP(A16436,[1]vlookups!A:C,3,FALSE)</f>
        <v>121</v>
      </c>
      <c r="E16436" s="4" t="s">
        <v>86</v>
      </c>
      <c r="F16436" t="str">
        <f>VLOOKUP(E16436,[1]vlookups!F:G,2,FALSE)</f>
        <v>Instructional Professional Development</v>
      </c>
      <c r="G16436" s="4" t="s">
        <v>41</v>
      </c>
      <c r="H16436" t="str">
        <f>VLOOKUP(G16436,[1]vlookups!D:E,2,FALSE)</f>
        <v>Payroll Taxes and Benefits</v>
      </c>
      <c r="I16436" s="5">
        <v>2215.64</v>
      </c>
      <c r="J16436" s="17" t="e">
        <f>VLOOKUP(Table1[[#This Row],[CCDDD]],#REF!,2,FALSE)</f>
        <v>#REF!</v>
      </c>
    </row>
    <row r="16437" spans="1:10">
      <c r="A16437" t="s">
        <v>392</v>
      </c>
      <c r="B16437" t="str">
        <f>VLOOKUP(A16437,[1]vlookups!A:B,2,FALSE)</f>
        <v>Hood Canal School District</v>
      </c>
      <c r="C16437" s="18" t="s">
        <v>768</v>
      </c>
      <c r="D16437" s="17" t="str">
        <f>VLOOKUP(A16437,[1]vlookups!A:C,3,FALSE)</f>
        <v>113</v>
      </c>
      <c r="E16437" s="4" t="s">
        <v>80</v>
      </c>
      <c r="F16437" t="str">
        <f>VLOOKUP(E16437,[1]vlookups!F:G,2,FALSE)</f>
        <v>Teaching</v>
      </c>
      <c r="G16437" s="4" t="s">
        <v>42</v>
      </c>
      <c r="H16437" t="str">
        <f>VLOOKUP(G16437,[1]vlookups!D:E,2,FALSE)</f>
        <v>Supplies and Materials</v>
      </c>
      <c r="I16437" s="5">
        <v>2208.5100000000002</v>
      </c>
      <c r="J16437" s="17" t="e">
        <f>VLOOKUP(Table1[[#This Row],[CCDDD]],#REF!,2,FALSE)</f>
        <v>#REF!</v>
      </c>
    </row>
    <row r="16438" spans="1:10">
      <c r="A16438" t="s">
        <v>143</v>
      </c>
      <c r="B16438" t="str">
        <f>VLOOKUP(A16438,[1]vlookups!A:B,2,FALSE)</f>
        <v>Spokane School District</v>
      </c>
      <c r="C16438" s="18" t="s">
        <v>767</v>
      </c>
      <c r="D16438" s="17" t="str">
        <f>VLOOKUP(A16438,[1]vlookups!A:C,3,FALSE)</f>
        <v>101</v>
      </c>
      <c r="E16438" s="4" t="s">
        <v>78</v>
      </c>
      <c r="F16438" t="str">
        <f>VLOOKUP(E16438,[1]vlookups!F:G,2,FALSE)</f>
        <v>Health and Related Services</v>
      </c>
      <c r="G16438" s="4" t="s">
        <v>38</v>
      </c>
      <c r="H16438" t="str">
        <f>VLOOKUP(G16438,[1]vlookups!D:E,2,FALSE)</f>
        <v>Transfers</v>
      </c>
      <c r="I16438" s="5">
        <v>2205.08</v>
      </c>
      <c r="J16438" s="17" t="e">
        <f>VLOOKUP(Table1[[#This Row],[CCDDD]],#REF!,2,FALSE)</f>
        <v>#REF!</v>
      </c>
    </row>
    <row r="16439" spans="1:10">
      <c r="A16439" t="s">
        <v>641</v>
      </c>
      <c r="B16439" t="str">
        <f>VLOOKUP(A16439,[1]vlookups!A:B,2,FALSE)</f>
        <v>Lopez School District</v>
      </c>
      <c r="C16439" s="18" t="s">
        <v>767</v>
      </c>
      <c r="D16439" s="17" t="str">
        <f>VLOOKUP(A16439,[1]vlookups!A:C,3,FALSE)</f>
        <v>189</v>
      </c>
      <c r="E16439" s="4" t="s">
        <v>80</v>
      </c>
      <c r="F16439" t="str">
        <f>VLOOKUP(E16439,[1]vlookups!F:G,2,FALSE)</f>
        <v>Teaching</v>
      </c>
      <c r="G16439" s="4" t="s">
        <v>40</v>
      </c>
      <c r="H16439" t="str">
        <f>VLOOKUP(G16439,[1]vlookups!D:E,2,FALSE)</f>
        <v>Classified Salaries</v>
      </c>
      <c r="I16439" s="5">
        <v>2201.9699999999998</v>
      </c>
      <c r="J16439" s="17" t="e">
        <f>VLOOKUP(Table1[[#This Row],[CCDDD]],#REF!,2,FALSE)</f>
        <v>#REF!</v>
      </c>
    </row>
    <row r="16440" spans="1:10">
      <c r="A16440" t="s">
        <v>243</v>
      </c>
      <c r="B16440" t="str">
        <f>VLOOKUP(A16440,[1]vlookups!A:B,2,FALSE)</f>
        <v>Longview School District</v>
      </c>
      <c r="C16440" s="18" t="s">
        <v>767</v>
      </c>
      <c r="D16440" s="17" t="str">
        <f>VLOOKUP(A16440,[1]vlookups!A:C,3,FALSE)</f>
        <v>112</v>
      </c>
      <c r="E16440" s="4" t="s">
        <v>70</v>
      </c>
      <c r="F16440" t="str">
        <f>VLOOKUP(E16440,[1]vlookups!F:G,2,FALSE)</f>
        <v>Learning Resources</v>
      </c>
      <c r="G16440" s="4" t="s">
        <v>39</v>
      </c>
      <c r="H16440" t="str">
        <f>VLOOKUP(G16440,[1]vlookups!D:E,2,FALSE)</f>
        <v>Certificated Salaries</v>
      </c>
      <c r="I16440" s="5">
        <v>2195.27</v>
      </c>
      <c r="J16440" s="17" t="e">
        <f>VLOOKUP(Table1[[#This Row],[CCDDD]],#REF!,2,FALSE)</f>
        <v>#REF!</v>
      </c>
    </row>
    <row r="16441" spans="1:10">
      <c r="A16441" t="s">
        <v>369</v>
      </c>
      <c r="B16441" t="str">
        <f>VLOOKUP(A16441,[1]vlookups!A:B,2,FALSE)</f>
        <v>Port Townsend School District</v>
      </c>
      <c r="C16441" s="18" t="s">
        <v>768</v>
      </c>
      <c r="D16441" s="17" t="str">
        <f>VLOOKUP(A16441,[1]vlookups!A:C,3,FALSE)</f>
        <v>114</v>
      </c>
      <c r="E16441" s="4" t="s">
        <v>86</v>
      </c>
      <c r="F16441" t="str">
        <f>VLOOKUP(E16441,[1]vlookups!F:G,2,FALSE)</f>
        <v>Instructional Professional Development</v>
      </c>
      <c r="G16441" s="4" t="s">
        <v>39</v>
      </c>
      <c r="H16441" t="str">
        <f>VLOOKUP(G16441,[1]vlookups!D:E,2,FALSE)</f>
        <v>Certificated Salaries</v>
      </c>
      <c r="I16441" s="5">
        <v>2192.56</v>
      </c>
      <c r="J16441" s="17" t="e">
        <f>VLOOKUP(Table1[[#This Row],[CCDDD]],#REF!,2,FALSE)</f>
        <v>#REF!</v>
      </c>
    </row>
    <row r="16442" spans="1:10">
      <c r="A16442" t="s">
        <v>462</v>
      </c>
      <c r="B16442" t="str">
        <f>VLOOKUP(A16442,[1]vlookups!A:B,2,FALSE)</f>
        <v>Coupeville School District</v>
      </c>
      <c r="C16442" s="18" t="s">
        <v>767</v>
      </c>
      <c r="D16442" s="17" t="str">
        <f>VLOOKUP(A16442,[1]vlookups!A:C,3,FALSE)</f>
        <v>189</v>
      </c>
      <c r="E16442" s="4" t="s">
        <v>78</v>
      </c>
      <c r="F16442" t="str">
        <f>VLOOKUP(E16442,[1]vlookups!F:G,2,FALSE)</f>
        <v>Health and Related Services</v>
      </c>
      <c r="G16442" s="4" t="s">
        <v>40</v>
      </c>
      <c r="H16442" t="str">
        <f>VLOOKUP(G16442,[1]vlookups!D:E,2,FALSE)</f>
        <v>Classified Salaries</v>
      </c>
      <c r="I16442" s="5">
        <v>2190</v>
      </c>
      <c r="J16442" s="17" t="e">
        <f>VLOOKUP(Table1[[#This Row],[CCDDD]],#REF!,2,FALSE)</f>
        <v>#REF!</v>
      </c>
    </row>
    <row r="16443" spans="1:10">
      <c r="A16443" t="s">
        <v>748</v>
      </c>
      <c r="B16443" t="str">
        <f>VLOOKUP(A16443,[1]vlookups!A:B,2,FALSE)</f>
        <v>Mill A School District</v>
      </c>
      <c r="C16443" s="18" t="s">
        <v>768</v>
      </c>
      <c r="D16443" s="17" t="str">
        <f>VLOOKUP(A16443,[1]vlookups!A:C,3,FALSE)</f>
        <v>112</v>
      </c>
      <c r="E16443" s="4" t="s">
        <v>80</v>
      </c>
      <c r="F16443" t="str">
        <f>VLOOKUP(E16443,[1]vlookups!F:G,2,FALSE)</f>
        <v>Teaching</v>
      </c>
      <c r="G16443" s="4" t="s">
        <v>41</v>
      </c>
      <c r="H16443" t="str">
        <f>VLOOKUP(G16443,[1]vlookups!D:E,2,FALSE)</f>
        <v>Payroll Taxes and Benefits</v>
      </c>
      <c r="I16443" s="5">
        <v>2188.92</v>
      </c>
      <c r="J16443" s="17" t="e">
        <f>VLOOKUP(Table1[[#This Row],[CCDDD]],#REF!,2,FALSE)</f>
        <v>#REF!</v>
      </c>
    </row>
    <row r="16444" spans="1:10">
      <c r="A16444" t="s">
        <v>736</v>
      </c>
      <c r="B16444" t="str">
        <f>VLOOKUP(A16444,[1]vlookups!A:B,2,FALSE)</f>
        <v>Wishkah Valley School District</v>
      </c>
      <c r="C16444" s="18" t="s">
        <v>767</v>
      </c>
      <c r="D16444" s="17" t="str">
        <f>VLOOKUP(A16444,[1]vlookups!A:C,3,FALSE)</f>
        <v>113</v>
      </c>
      <c r="E16444" s="4" t="s">
        <v>78</v>
      </c>
      <c r="F16444" t="str">
        <f>VLOOKUP(E16444,[1]vlookups!F:G,2,FALSE)</f>
        <v>Health and Related Services</v>
      </c>
      <c r="G16444" s="4" t="s">
        <v>41</v>
      </c>
      <c r="H16444" t="str">
        <f>VLOOKUP(G16444,[1]vlookups!D:E,2,FALSE)</f>
        <v>Payroll Taxes and Benefits</v>
      </c>
      <c r="I16444" s="5">
        <v>2187.3000000000002</v>
      </c>
      <c r="J16444" s="17" t="e">
        <f>VLOOKUP(Table1[[#This Row],[CCDDD]],#REF!,2,FALSE)</f>
        <v>#REF!</v>
      </c>
    </row>
    <row r="16445" spans="1:10">
      <c r="A16445" t="s">
        <v>498</v>
      </c>
      <c r="B16445" t="str">
        <f>VLOOKUP(A16445,[1]vlookups!A:B,2,FALSE)</f>
        <v>Columbia (Walla Walla) School District</v>
      </c>
      <c r="C16445" s="18" t="s">
        <v>767</v>
      </c>
      <c r="D16445" s="17" t="str">
        <f>VLOOKUP(A16445,[1]vlookups!A:C,3,FALSE)</f>
        <v>123</v>
      </c>
      <c r="E16445" s="4" t="s">
        <v>80</v>
      </c>
      <c r="F16445" t="str">
        <f>VLOOKUP(E16445,[1]vlookups!F:G,2,FALSE)</f>
        <v>Teaching</v>
      </c>
      <c r="G16445" s="4" t="s">
        <v>43</v>
      </c>
      <c r="H16445" t="str">
        <f>VLOOKUP(G16445,[1]vlookups!D:E,2,FALSE)</f>
        <v>Purchased Services</v>
      </c>
      <c r="I16445" s="5">
        <v>2187</v>
      </c>
      <c r="J16445" s="17" t="e">
        <f>VLOOKUP(Table1[[#This Row],[CCDDD]],#REF!,2,FALSE)</f>
        <v>#REF!</v>
      </c>
    </row>
    <row r="16446" spans="1:10">
      <c r="A16446" t="s">
        <v>335</v>
      </c>
      <c r="B16446" t="str">
        <f>VLOOKUP(A16446,[1]vlookups!A:B,2,FALSE)</f>
        <v>West Valley School District (Yakima)</v>
      </c>
      <c r="C16446" s="18" t="s">
        <v>768</v>
      </c>
      <c r="D16446" s="17" t="str">
        <f>VLOOKUP(A16446,[1]vlookups!A:C,3,FALSE)</f>
        <v>105</v>
      </c>
      <c r="E16446" s="4" t="s">
        <v>78</v>
      </c>
      <c r="F16446" t="str">
        <f>VLOOKUP(E16446,[1]vlookups!F:G,2,FALSE)</f>
        <v>Health and Related Services</v>
      </c>
      <c r="G16446" s="4" t="s">
        <v>41</v>
      </c>
      <c r="H16446" t="str">
        <f>VLOOKUP(G16446,[1]vlookups!D:E,2,FALSE)</f>
        <v>Payroll Taxes and Benefits</v>
      </c>
      <c r="I16446" s="5">
        <v>2184.37</v>
      </c>
      <c r="J16446" s="17" t="e">
        <f>VLOOKUP(Table1[[#This Row],[CCDDD]],#REF!,2,FALSE)</f>
        <v>#REF!</v>
      </c>
    </row>
    <row r="16447" spans="1:10">
      <c r="A16447" t="s">
        <v>196</v>
      </c>
      <c r="B16447" t="str">
        <f>VLOOKUP(A16447,[1]vlookups!A:B,2,FALSE)</f>
        <v>Lake Washington School District</v>
      </c>
      <c r="C16447" s="18" t="s">
        <v>768</v>
      </c>
      <c r="D16447" s="17" t="str">
        <f>VLOOKUP(A16447,[1]vlookups!A:C,3,FALSE)</f>
        <v>121</v>
      </c>
      <c r="E16447" s="4" t="s">
        <v>74</v>
      </c>
      <c r="F16447" t="str">
        <f>VLOOKUP(E16447,[1]vlookups!F:G,2,FALSE)</f>
        <v>Guidance and Counseling</v>
      </c>
      <c r="G16447" s="4" t="s">
        <v>41</v>
      </c>
      <c r="H16447" t="str">
        <f>VLOOKUP(G16447,[1]vlookups!D:E,2,FALSE)</f>
        <v>Payroll Taxes and Benefits</v>
      </c>
      <c r="I16447" s="5">
        <v>2180.91</v>
      </c>
      <c r="J16447" s="17" t="e">
        <f>VLOOKUP(Table1[[#This Row],[CCDDD]],#REF!,2,FALSE)</f>
        <v>#REF!</v>
      </c>
    </row>
    <row r="16448" spans="1:10">
      <c r="A16448" t="s">
        <v>275</v>
      </c>
      <c r="B16448" t="str">
        <f>VLOOKUP(A16448,[1]vlookups!A:B,2,FALSE)</f>
        <v>Omak School District</v>
      </c>
      <c r="C16448" s="18" t="s">
        <v>768</v>
      </c>
      <c r="D16448" s="17" t="str">
        <f>VLOOKUP(A16448,[1]vlookups!A:C,3,FALSE)</f>
        <v>171</v>
      </c>
      <c r="E16448" s="4" t="s">
        <v>80</v>
      </c>
      <c r="F16448" t="str">
        <f>VLOOKUP(E16448,[1]vlookups!F:G,2,FALSE)</f>
        <v>Teaching</v>
      </c>
      <c r="G16448" s="4" t="s">
        <v>43</v>
      </c>
      <c r="H16448" t="str">
        <f>VLOOKUP(G16448,[1]vlookups!D:E,2,FALSE)</f>
        <v>Purchased Services</v>
      </c>
      <c r="I16448" s="5">
        <v>2168</v>
      </c>
      <c r="J16448" s="17" t="e">
        <f>VLOOKUP(Table1[[#This Row],[CCDDD]],#REF!,2,FALSE)</f>
        <v>#REF!</v>
      </c>
    </row>
    <row r="16449" spans="1:10">
      <c r="A16449" t="s">
        <v>464</v>
      </c>
      <c r="B16449" t="str">
        <f>VLOOKUP(A16449,[1]vlookups!A:B,2,FALSE)</f>
        <v>Coulee-Hartline School District</v>
      </c>
      <c r="C16449" s="18" t="s">
        <v>767</v>
      </c>
      <c r="D16449" s="17" t="str">
        <f>VLOOKUP(A16449,[1]vlookups!A:C,3,FALSE)</f>
        <v>171</v>
      </c>
      <c r="E16449" s="4" t="s">
        <v>96</v>
      </c>
      <c r="F16449" t="str">
        <f>VLOOKUP(E16449,[1]vlookups!F:G,2,FALSE)</f>
        <v>Operations</v>
      </c>
      <c r="G16449" s="4" t="s">
        <v>40</v>
      </c>
      <c r="H16449" t="str">
        <f>VLOOKUP(G16449,[1]vlookups!D:E,2,FALSE)</f>
        <v>Classified Salaries</v>
      </c>
      <c r="I16449" s="5">
        <v>2160.5100000000002</v>
      </c>
      <c r="J16449" s="17" t="e">
        <f>VLOOKUP(Table1[[#This Row],[CCDDD]],#REF!,2,FALSE)</f>
        <v>#REF!</v>
      </c>
    </row>
    <row r="16450" spans="1:10">
      <c r="A16450" t="s">
        <v>502</v>
      </c>
      <c r="B16450" t="str">
        <f>VLOOKUP(A16450,[1]vlookups!A:B,2,FALSE)</f>
        <v>La Center School District</v>
      </c>
      <c r="C16450" s="18" t="s">
        <v>767</v>
      </c>
      <c r="D16450" s="17" t="str">
        <f>VLOOKUP(A16450,[1]vlookups!A:C,3,FALSE)</f>
        <v>112</v>
      </c>
      <c r="E16450" s="4" t="s">
        <v>110</v>
      </c>
      <c r="F16450" t="str">
        <f>VLOOKUP(E16450,[1]vlookups!F:G,2,FALSE)</f>
        <v>Operation of Buildings</v>
      </c>
      <c r="G16450" s="4" t="s">
        <v>40</v>
      </c>
      <c r="H16450" t="str">
        <f>VLOOKUP(G16450,[1]vlookups!D:E,2,FALSE)</f>
        <v>Classified Salaries</v>
      </c>
      <c r="I16450" s="5">
        <v>2160.4299999999998</v>
      </c>
      <c r="J16450" s="17" t="e">
        <f>VLOOKUP(Table1[[#This Row],[CCDDD]],#REF!,2,FALSE)</f>
        <v>#REF!</v>
      </c>
    </row>
    <row r="16451" spans="1:10">
      <c r="A16451" t="s">
        <v>732</v>
      </c>
      <c r="B16451" t="str">
        <f>VLOOKUP(A16451,[1]vlookups!A:B,2,FALSE)</f>
        <v>Great Northern School District</v>
      </c>
      <c r="C16451" s="18" t="s">
        <v>768</v>
      </c>
      <c r="D16451" s="17" t="str">
        <f>VLOOKUP(A16451,[1]vlookups!A:C,3,FALSE)</f>
        <v>101</v>
      </c>
      <c r="E16451" s="4" t="s">
        <v>90</v>
      </c>
      <c r="F16451" t="str">
        <f>VLOOKUP(E16451,[1]vlookups!F:G,2,FALSE)</f>
        <v>Curriculum</v>
      </c>
      <c r="G16451" s="4" t="s">
        <v>43</v>
      </c>
      <c r="H16451" t="str">
        <f>VLOOKUP(G16451,[1]vlookups!D:E,2,FALSE)</f>
        <v>Purchased Services</v>
      </c>
      <c r="I16451" s="5">
        <v>2156.6</v>
      </c>
      <c r="J16451" s="17" t="e">
        <f>VLOOKUP(Table1[[#This Row],[CCDDD]],#REF!,2,FALSE)</f>
        <v>#REF!</v>
      </c>
    </row>
    <row r="16452" spans="1:10">
      <c r="A16452" t="s">
        <v>732</v>
      </c>
      <c r="B16452" t="str">
        <f>VLOOKUP(A16452,[1]vlookups!A:B,2,FALSE)</f>
        <v>Great Northern School District</v>
      </c>
      <c r="C16452" s="18" t="s">
        <v>767</v>
      </c>
      <c r="D16452" s="17" t="str">
        <f>VLOOKUP(A16452,[1]vlookups!A:C,3,FALSE)</f>
        <v>101</v>
      </c>
      <c r="E16452" s="4" t="s">
        <v>90</v>
      </c>
      <c r="F16452" t="str">
        <f>VLOOKUP(E16452,[1]vlookups!F:G,2,FALSE)</f>
        <v>Curriculum</v>
      </c>
      <c r="G16452" s="4" t="s">
        <v>43</v>
      </c>
      <c r="H16452" t="str">
        <f>VLOOKUP(G16452,[1]vlookups!D:E,2,FALSE)</f>
        <v>Purchased Services</v>
      </c>
      <c r="I16452" s="5">
        <v>2156.6</v>
      </c>
      <c r="J16452" s="17" t="e">
        <f>VLOOKUP(Table1[[#This Row],[CCDDD]],#REF!,2,FALSE)</f>
        <v>#REF!</v>
      </c>
    </row>
    <row r="16453" spans="1:10">
      <c r="A16453" t="s">
        <v>235</v>
      </c>
      <c r="B16453" t="str">
        <f>VLOOKUP(A16453,[1]vlookups!A:B,2,FALSE)</f>
        <v>Arlington School District</v>
      </c>
      <c r="C16453" s="18" t="s">
        <v>767</v>
      </c>
      <c r="D16453" s="17" t="str">
        <f>VLOOKUP(A16453,[1]vlookups!A:C,3,FALSE)</f>
        <v>189</v>
      </c>
      <c r="E16453" s="4" t="s">
        <v>78</v>
      </c>
      <c r="F16453" t="str">
        <f>VLOOKUP(E16453,[1]vlookups!F:G,2,FALSE)</f>
        <v>Health and Related Services</v>
      </c>
      <c r="G16453" s="4" t="s">
        <v>41</v>
      </c>
      <c r="H16453" t="str">
        <f>VLOOKUP(G16453,[1]vlookups!D:E,2,FALSE)</f>
        <v>Payroll Taxes and Benefits</v>
      </c>
      <c r="I16453" s="5">
        <v>2154.7199999999998</v>
      </c>
      <c r="J16453" s="17" t="e">
        <f>VLOOKUP(Table1[[#This Row],[CCDDD]],#REF!,2,FALSE)</f>
        <v>#REF!</v>
      </c>
    </row>
    <row r="16454" spans="1:10">
      <c r="A16454" t="s">
        <v>772</v>
      </c>
      <c r="B16454" t="str">
        <f>VLOOKUP(A16454,[1]vlookups!A:B,2,FALSE)</f>
        <v>Pullman Community Montessori</v>
      </c>
      <c r="C16454" s="18" t="s">
        <v>767</v>
      </c>
      <c r="D16454" s="17" t="str">
        <f>VLOOKUP(A16454,[1]vlookups!A:C,3,FALSE)</f>
        <v>101</v>
      </c>
      <c r="E16454" s="4" t="s">
        <v>60</v>
      </c>
      <c r="F16454" t="str">
        <f>VLOOKUP(E16454,[1]vlookups!F:G,2,FALSE)</f>
        <v>Superintendent's Office</v>
      </c>
      <c r="G16454" s="4" t="s">
        <v>41</v>
      </c>
      <c r="H16454" t="str">
        <f>VLOOKUP(G16454,[1]vlookups!D:E,2,FALSE)</f>
        <v>Payroll Taxes and Benefits</v>
      </c>
      <c r="I16454" s="5">
        <v>2151.1</v>
      </c>
      <c r="J16454" s="17" t="e">
        <f>VLOOKUP(Table1[[#This Row],[CCDDD]],#REF!,2,FALSE)</f>
        <v>#REF!</v>
      </c>
    </row>
    <row r="16455" spans="1:10">
      <c r="A16455" t="s">
        <v>570</v>
      </c>
      <c r="B16455" t="str">
        <f>VLOOKUP(A16455,[1]vlookups!A:B,2,FALSE)</f>
        <v>Willapa Valley School District</v>
      </c>
      <c r="C16455" s="18" t="s">
        <v>768</v>
      </c>
      <c r="D16455" s="17" t="str">
        <f>VLOOKUP(A16455,[1]vlookups!A:C,3,FALSE)</f>
        <v>113</v>
      </c>
      <c r="E16455" s="4" t="s">
        <v>80</v>
      </c>
      <c r="F16455" t="str">
        <f>VLOOKUP(E16455,[1]vlookups!F:G,2,FALSE)</f>
        <v>Teaching</v>
      </c>
      <c r="G16455" s="4" t="s">
        <v>39</v>
      </c>
      <c r="H16455" t="str">
        <f>VLOOKUP(G16455,[1]vlookups!D:E,2,FALSE)</f>
        <v>Certificated Salaries</v>
      </c>
      <c r="I16455" s="5">
        <v>2149.46</v>
      </c>
      <c r="J16455" s="17" t="e">
        <f>VLOOKUP(Table1[[#This Row],[CCDDD]],#REF!,2,FALSE)</f>
        <v>#REF!</v>
      </c>
    </row>
    <row r="16456" spans="1:10">
      <c r="A16456" t="s">
        <v>534</v>
      </c>
      <c r="B16456" t="str">
        <f>VLOOKUP(A16456,[1]vlookups!A:B,2,FALSE)</f>
        <v>Methow Valley School District</v>
      </c>
      <c r="C16456" s="18" t="s">
        <v>767</v>
      </c>
      <c r="D16456" s="17" t="str">
        <f>VLOOKUP(A16456,[1]vlookups!A:C,3,FALSE)</f>
        <v>171</v>
      </c>
      <c r="E16456" s="4" t="s">
        <v>88</v>
      </c>
      <c r="F16456" t="str">
        <f>VLOOKUP(E16456,[1]vlookups!F:G,2,FALSE)</f>
        <v>Instructional Technology</v>
      </c>
      <c r="G16456" s="4" t="s">
        <v>43</v>
      </c>
      <c r="H16456" t="str">
        <f>VLOOKUP(G16456,[1]vlookups!D:E,2,FALSE)</f>
        <v>Purchased Services</v>
      </c>
      <c r="I16456" s="5">
        <v>2145.3000000000002</v>
      </c>
      <c r="J16456" s="17" t="e">
        <f>VLOOKUP(Table1[[#This Row],[CCDDD]],#REF!,2,FALSE)</f>
        <v>#REF!</v>
      </c>
    </row>
    <row r="16457" spans="1:10">
      <c r="A16457" t="s">
        <v>400</v>
      </c>
      <c r="B16457" t="str">
        <f>VLOOKUP(A16457,[1]vlookups!A:B,2,FALSE)</f>
        <v>Chehalis School District</v>
      </c>
      <c r="C16457" s="18" t="s">
        <v>768</v>
      </c>
      <c r="D16457" s="17" t="str">
        <f>VLOOKUP(A16457,[1]vlookups!A:C,3,FALSE)</f>
        <v>113</v>
      </c>
      <c r="E16457" s="4" t="s">
        <v>74</v>
      </c>
      <c r="F16457" t="str">
        <f>VLOOKUP(E16457,[1]vlookups!F:G,2,FALSE)</f>
        <v>Guidance and Counseling</v>
      </c>
      <c r="G16457" s="4" t="s">
        <v>42</v>
      </c>
      <c r="H16457" t="str">
        <f>VLOOKUP(G16457,[1]vlookups!D:E,2,FALSE)</f>
        <v>Supplies and Materials</v>
      </c>
      <c r="I16457" s="5">
        <v>2142.17</v>
      </c>
      <c r="J16457" s="17" t="e">
        <f>VLOOKUP(Table1[[#This Row],[CCDDD]],#REF!,2,FALSE)</f>
        <v>#REF!</v>
      </c>
    </row>
    <row r="16458" spans="1:10">
      <c r="A16458" t="s">
        <v>153</v>
      </c>
      <c r="B16458" t="str">
        <f>VLOOKUP(A16458,[1]vlookups!A:B,2,FALSE)</f>
        <v>Vancouver School District</v>
      </c>
      <c r="C16458" s="18" t="s">
        <v>767</v>
      </c>
      <c r="D16458" s="17" t="str">
        <f>VLOOKUP(A16458,[1]vlookups!A:C,3,FALSE)</f>
        <v>112</v>
      </c>
      <c r="E16458" s="4" t="s">
        <v>90</v>
      </c>
      <c r="F16458" t="str">
        <f>VLOOKUP(E16458,[1]vlookups!F:G,2,FALSE)</f>
        <v>Curriculum</v>
      </c>
      <c r="G16458" s="4" t="s">
        <v>41</v>
      </c>
      <c r="H16458" t="str">
        <f>VLOOKUP(G16458,[1]vlookups!D:E,2,FALSE)</f>
        <v>Payroll Taxes and Benefits</v>
      </c>
      <c r="I16458" s="5">
        <v>2141.91</v>
      </c>
      <c r="J16458" s="17" t="e">
        <f>VLOOKUP(Table1[[#This Row],[CCDDD]],#REF!,2,FALSE)</f>
        <v>#REF!</v>
      </c>
    </row>
    <row r="16459" spans="1:10">
      <c r="A16459" t="s">
        <v>434</v>
      </c>
      <c r="B16459" t="str">
        <f>VLOOKUP(A16459,[1]vlookups!A:B,2,FALSE)</f>
        <v>White River School District</v>
      </c>
      <c r="C16459" s="18" t="s">
        <v>767</v>
      </c>
      <c r="D16459" s="17" t="str">
        <f>VLOOKUP(A16459,[1]vlookups!A:C,3,FALSE)</f>
        <v>121</v>
      </c>
      <c r="E16459" s="4" t="s">
        <v>64</v>
      </c>
      <c r="F16459" t="str">
        <f>VLOOKUP(E16459,[1]vlookups!F:G,2,FALSE)</f>
        <v>Human Resources</v>
      </c>
      <c r="G16459" s="4" t="s">
        <v>43</v>
      </c>
      <c r="H16459" t="str">
        <f>VLOOKUP(G16459,[1]vlookups!D:E,2,FALSE)</f>
        <v>Purchased Services</v>
      </c>
      <c r="I16459" s="5">
        <v>2130.75</v>
      </c>
      <c r="J16459" s="17" t="e">
        <f>VLOOKUP(Table1[[#This Row],[CCDDD]],#REF!,2,FALSE)</f>
        <v>#REF!</v>
      </c>
    </row>
    <row r="16460" spans="1:10">
      <c r="A16460" t="s">
        <v>343</v>
      </c>
      <c r="B16460" t="str">
        <f>VLOOKUP(A16460,[1]vlookups!A:B,2,FALSE)</f>
        <v>Snohomish School District</v>
      </c>
      <c r="C16460" s="18" t="s">
        <v>768</v>
      </c>
      <c r="D16460" s="17" t="str">
        <f>VLOOKUP(A16460,[1]vlookups!A:C,3,FALSE)</f>
        <v>189</v>
      </c>
      <c r="E16460" s="4" t="s">
        <v>68</v>
      </c>
      <c r="F16460" t="str">
        <f>VLOOKUP(E16460,[1]vlookups!F:G,2,FALSE)</f>
        <v>Teaching &amp; Learning Supervision</v>
      </c>
      <c r="G16460" s="4" t="s">
        <v>41</v>
      </c>
      <c r="H16460" t="str">
        <f>VLOOKUP(G16460,[1]vlookups!D:E,2,FALSE)</f>
        <v>Payroll Taxes and Benefits</v>
      </c>
      <c r="I16460" s="5">
        <v>2127.04</v>
      </c>
      <c r="J16460" s="17" t="e">
        <f>VLOOKUP(Table1[[#This Row],[CCDDD]],#REF!,2,FALSE)</f>
        <v>#REF!</v>
      </c>
    </row>
    <row r="16461" spans="1:10">
      <c r="A16461" t="s">
        <v>239</v>
      </c>
      <c r="B16461" t="str">
        <f>VLOOKUP(A16461,[1]vlookups!A:B,2,FALSE)</f>
        <v>Sumner School District</v>
      </c>
      <c r="C16461" s="18" t="s">
        <v>767</v>
      </c>
      <c r="D16461" s="17" t="str">
        <f>VLOOKUP(A16461,[1]vlookups!A:C,3,FALSE)</f>
        <v>121</v>
      </c>
      <c r="E16461" s="4" t="s">
        <v>86</v>
      </c>
      <c r="F16461" t="str">
        <f>VLOOKUP(E16461,[1]vlookups!F:G,2,FALSE)</f>
        <v>Instructional Professional Development</v>
      </c>
      <c r="G16461" s="4" t="s">
        <v>42</v>
      </c>
      <c r="H16461" t="str">
        <f>VLOOKUP(G16461,[1]vlookups!D:E,2,FALSE)</f>
        <v>Supplies and Materials</v>
      </c>
      <c r="I16461" s="5">
        <v>2124.14</v>
      </c>
      <c r="J16461" s="17" t="e">
        <f>VLOOKUP(Table1[[#This Row],[CCDDD]],#REF!,2,FALSE)</f>
        <v>#REF!</v>
      </c>
    </row>
    <row r="16462" spans="1:10">
      <c r="A16462" t="s">
        <v>620</v>
      </c>
      <c r="B16462" t="str">
        <f>VLOOKUP(A16462,[1]vlookups!A:B,2,FALSE)</f>
        <v>Trout Lake School District</v>
      </c>
      <c r="C16462" s="18" t="s">
        <v>767</v>
      </c>
      <c r="D16462" s="17" t="str">
        <f>VLOOKUP(A16462,[1]vlookups!A:C,3,FALSE)</f>
        <v>112</v>
      </c>
      <c r="E16462" s="4" t="s">
        <v>88</v>
      </c>
      <c r="F16462" t="str">
        <f>VLOOKUP(E16462,[1]vlookups!F:G,2,FALSE)</f>
        <v>Instructional Technology</v>
      </c>
      <c r="G16462" s="4" t="s">
        <v>43</v>
      </c>
      <c r="H16462" t="str">
        <f>VLOOKUP(G16462,[1]vlookups!D:E,2,FALSE)</f>
        <v>Purchased Services</v>
      </c>
      <c r="I16462" s="5">
        <v>2122.9299999999998</v>
      </c>
      <c r="J16462" s="17" t="e">
        <f>VLOOKUP(Table1[[#This Row],[CCDDD]],#REF!,2,FALSE)</f>
        <v>#REF!</v>
      </c>
    </row>
    <row r="16463" spans="1:10">
      <c r="A16463" t="s">
        <v>200</v>
      </c>
      <c r="B16463" t="str">
        <f>VLOOKUP(A16463,[1]vlookups!A:B,2,FALSE)</f>
        <v>Battle Ground School District</v>
      </c>
      <c r="C16463" s="18" t="s">
        <v>768</v>
      </c>
      <c r="D16463" s="17" t="str">
        <f>VLOOKUP(A16463,[1]vlookups!A:C,3,FALSE)</f>
        <v>112</v>
      </c>
      <c r="E16463" s="4" t="s">
        <v>86</v>
      </c>
      <c r="F16463" t="str">
        <f>VLOOKUP(E16463,[1]vlookups!F:G,2,FALSE)</f>
        <v>Instructional Professional Development</v>
      </c>
      <c r="G16463" s="4" t="s">
        <v>39</v>
      </c>
      <c r="H16463" t="str">
        <f>VLOOKUP(G16463,[1]vlookups!D:E,2,FALSE)</f>
        <v>Certificated Salaries</v>
      </c>
      <c r="I16463" s="5">
        <v>2115.09</v>
      </c>
      <c r="J16463" s="17" t="e">
        <f>VLOOKUP(Table1[[#This Row],[CCDDD]],#REF!,2,FALSE)</f>
        <v>#REF!</v>
      </c>
    </row>
    <row r="16464" spans="1:10">
      <c r="A16464" t="s">
        <v>277</v>
      </c>
      <c r="B16464" t="str">
        <f>VLOOKUP(A16464,[1]vlookups!A:B,2,FALSE)</f>
        <v>Wahluke School District</v>
      </c>
      <c r="C16464" s="18" t="s">
        <v>768</v>
      </c>
      <c r="D16464" s="17" t="str">
        <f>VLOOKUP(A16464,[1]vlookups!A:C,3,FALSE)</f>
        <v>105</v>
      </c>
      <c r="E16464" s="4" t="s">
        <v>78</v>
      </c>
      <c r="F16464" t="str">
        <f>VLOOKUP(E16464,[1]vlookups!F:G,2,FALSE)</f>
        <v>Health and Related Services</v>
      </c>
      <c r="G16464" s="4" t="s">
        <v>41</v>
      </c>
      <c r="H16464" t="str">
        <f>VLOOKUP(G16464,[1]vlookups!D:E,2,FALSE)</f>
        <v>Payroll Taxes and Benefits</v>
      </c>
      <c r="I16464" s="5">
        <v>2111.98</v>
      </c>
      <c r="J16464" s="17" t="e">
        <f>VLOOKUP(Table1[[#This Row],[CCDDD]],#REF!,2,FALSE)</f>
        <v>#REF!</v>
      </c>
    </row>
    <row r="16465" spans="1:10">
      <c r="A16465" t="s">
        <v>335</v>
      </c>
      <c r="B16465" t="str">
        <f>VLOOKUP(A16465,[1]vlookups!A:B,2,FALSE)</f>
        <v>West Valley School District (Yakima)</v>
      </c>
      <c r="C16465" s="18" t="s">
        <v>768</v>
      </c>
      <c r="D16465" s="17" t="str">
        <f>VLOOKUP(A16465,[1]vlookups!A:C,3,FALSE)</f>
        <v>105</v>
      </c>
      <c r="E16465" s="4" t="s">
        <v>76</v>
      </c>
      <c r="F16465" t="str">
        <f>VLOOKUP(E16465,[1]vlookups!F:G,2,FALSE)</f>
        <v>Pupil Management and Safety</v>
      </c>
      <c r="G16465" s="4" t="s">
        <v>41</v>
      </c>
      <c r="H16465" t="str">
        <f>VLOOKUP(G16465,[1]vlookups!D:E,2,FALSE)</f>
        <v>Payroll Taxes and Benefits</v>
      </c>
      <c r="I16465" s="5">
        <v>2111.89</v>
      </c>
      <c r="J16465" s="17" t="e">
        <f>VLOOKUP(Table1[[#This Row],[CCDDD]],#REF!,2,FALSE)</f>
        <v>#REF!</v>
      </c>
    </row>
    <row r="16466" spans="1:10">
      <c r="A16466" t="s">
        <v>335</v>
      </c>
      <c r="B16466" t="str">
        <f>VLOOKUP(A16466,[1]vlookups!A:B,2,FALSE)</f>
        <v>West Valley School District (Yakima)</v>
      </c>
      <c r="C16466" s="18" t="s">
        <v>768</v>
      </c>
      <c r="D16466" s="17" t="str">
        <f>VLOOKUP(A16466,[1]vlookups!A:C,3,FALSE)</f>
        <v>105</v>
      </c>
      <c r="E16466" s="4" t="s">
        <v>78</v>
      </c>
      <c r="F16466" t="str">
        <f>VLOOKUP(E16466,[1]vlookups!F:G,2,FALSE)</f>
        <v>Health and Related Services</v>
      </c>
      <c r="G16466" s="4" t="s">
        <v>39</v>
      </c>
      <c r="H16466" t="str">
        <f>VLOOKUP(G16466,[1]vlookups!D:E,2,FALSE)</f>
        <v>Certificated Salaries</v>
      </c>
      <c r="I16466" s="5">
        <v>2108.79</v>
      </c>
      <c r="J16466" s="17" t="e">
        <f>VLOOKUP(Table1[[#This Row],[CCDDD]],#REF!,2,FALSE)</f>
        <v>#REF!</v>
      </c>
    </row>
    <row r="16467" spans="1:10">
      <c r="A16467" t="s">
        <v>438</v>
      </c>
      <c r="B16467" t="str">
        <f>VLOOKUP(A16467,[1]vlookups!A:B,2,FALSE)</f>
        <v>McCleary School District</v>
      </c>
      <c r="C16467" s="18" t="s">
        <v>768</v>
      </c>
      <c r="D16467" s="17" t="str">
        <f>VLOOKUP(A16467,[1]vlookups!A:C,3,FALSE)</f>
        <v>113</v>
      </c>
      <c r="E16467" s="4" t="s">
        <v>78</v>
      </c>
      <c r="F16467" t="str">
        <f>VLOOKUP(E16467,[1]vlookups!F:G,2,FALSE)</f>
        <v>Health and Related Services</v>
      </c>
      <c r="G16467" s="4" t="s">
        <v>43</v>
      </c>
      <c r="H16467" t="str">
        <f>VLOOKUP(G16467,[1]vlookups!D:E,2,FALSE)</f>
        <v>Purchased Services</v>
      </c>
      <c r="I16467" s="5">
        <v>2106.0500000000002</v>
      </c>
      <c r="J16467" s="17" t="e">
        <f>VLOOKUP(Table1[[#This Row],[CCDDD]],#REF!,2,FALSE)</f>
        <v>#REF!</v>
      </c>
    </row>
    <row r="16468" spans="1:10">
      <c r="A16468" t="s">
        <v>323</v>
      </c>
      <c r="B16468" t="str">
        <f>VLOOKUP(A16468,[1]vlookups!A:B,2,FALSE)</f>
        <v>Elma School District</v>
      </c>
      <c r="C16468" s="18" t="s">
        <v>767</v>
      </c>
      <c r="D16468" s="17" t="str">
        <f>VLOOKUP(A16468,[1]vlookups!A:C,3,FALSE)</f>
        <v>113</v>
      </c>
      <c r="E16468" s="4" t="s">
        <v>80</v>
      </c>
      <c r="F16468" t="str">
        <f>VLOOKUP(E16468,[1]vlookups!F:G,2,FALSE)</f>
        <v>Teaching</v>
      </c>
      <c r="G16468" s="4" t="s">
        <v>44</v>
      </c>
      <c r="H16468" t="str">
        <f>VLOOKUP(G16468,[1]vlookups!D:E,2,FALSE)</f>
        <v>Employee Travel</v>
      </c>
      <c r="I16468" s="5">
        <v>2105.3200000000002</v>
      </c>
      <c r="J16468" s="17" t="e">
        <f>VLOOKUP(Table1[[#This Row],[CCDDD]],#REF!,2,FALSE)</f>
        <v>#REF!</v>
      </c>
    </row>
    <row r="16469" spans="1:10">
      <c r="A16469" t="s">
        <v>317</v>
      </c>
      <c r="B16469" t="str">
        <f>VLOOKUP(A16469,[1]vlookups!A:B,2,FALSE)</f>
        <v>Enumclaw School District</v>
      </c>
      <c r="C16469" s="18" t="s">
        <v>768</v>
      </c>
      <c r="D16469" s="17" t="str">
        <f>VLOOKUP(A16469,[1]vlookups!A:C,3,FALSE)</f>
        <v>121</v>
      </c>
      <c r="E16469" s="4" t="s">
        <v>86</v>
      </c>
      <c r="F16469" t="str">
        <f>VLOOKUP(E16469,[1]vlookups!F:G,2,FALSE)</f>
        <v>Instructional Professional Development</v>
      </c>
      <c r="G16469" s="4" t="s">
        <v>40</v>
      </c>
      <c r="H16469" t="str">
        <f>VLOOKUP(G16469,[1]vlookups!D:E,2,FALSE)</f>
        <v>Classified Salaries</v>
      </c>
      <c r="I16469" s="5">
        <v>2105.15</v>
      </c>
      <c r="J16469" s="17" t="e">
        <f>VLOOKUP(Table1[[#This Row],[CCDDD]],#REF!,2,FALSE)</f>
        <v>#REF!</v>
      </c>
    </row>
    <row r="16470" spans="1:10">
      <c r="A16470" t="s">
        <v>146</v>
      </c>
      <c r="B16470" t="str">
        <f>VLOOKUP(A16470,[1]vlookups!A:B,2,FALSE)</f>
        <v>Evergreen School District (Clark)</v>
      </c>
      <c r="C16470" s="18" t="s">
        <v>768</v>
      </c>
      <c r="D16470" s="17" t="str">
        <f>VLOOKUP(A16470,[1]vlookups!A:C,3,FALSE)</f>
        <v>112</v>
      </c>
      <c r="E16470" s="4" t="s">
        <v>74</v>
      </c>
      <c r="F16470" t="str">
        <f>VLOOKUP(E16470,[1]vlookups!F:G,2,FALSE)</f>
        <v>Guidance and Counseling</v>
      </c>
      <c r="G16470" s="4" t="s">
        <v>41</v>
      </c>
      <c r="H16470" t="str">
        <f>VLOOKUP(G16470,[1]vlookups!D:E,2,FALSE)</f>
        <v>Payroll Taxes and Benefits</v>
      </c>
      <c r="I16470" s="5">
        <v>2104.69</v>
      </c>
      <c r="J16470" s="17" t="e">
        <f>VLOOKUP(Table1[[#This Row],[CCDDD]],#REF!,2,FALSE)</f>
        <v>#REF!</v>
      </c>
    </row>
    <row r="16471" spans="1:10">
      <c r="A16471" t="s">
        <v>206</v>
      </c>
      <c r="B16471" t="str">
        <f>VLOOKUP(A16471,[1]vlookups!A:B,2,FALSE)</f>
        <v>Eastmont School District</v>
      </c>
      <c r="C16471" s="18" t="s">
        <v>768</v>
      </c>
      <c r="D16471" s="17" t="str">
        <f>VLOOKUP(A16471,[1]vlookups!A:C,3,FALSE)</f>
        <v>171</v>
      </c>
      <c r="E16471" s="4" t="s">
        <v>86</v>
      </c>
      <c r="F16471" t="str">
        <f>VLOOKUP(E16471,[1]vlookups!F:G,2,FALSE)</f>
        <v>Instructional Professional Development</v>
      </c>
      <c r="G16471" s="4" t="s">
        <v>42</v>
      </c>
      <c r="H16471" t="str">
        <f>VLOOKUP(G16471,[1]vlookups!D:E,2,FALSE)</f>
        <v>Supplies and Materials</v>
      </c>
      <c r="I16471" s="5">
        <v>2100</v>
      </c>
      <c r="J16471" s="17" t="e">
        <f>VLOOKUP(Table1[[#This Row],[CCDDD]],#REF!,2,FALSE)</f>
        <v>#REF!</v>
      </c>
    </row>
    <row r="16472" spans="1:10">
      <c r="A16472" t="s">
        <v>710</v>
      </c>
      <c r="B16472" t="str">
        <f>VLOOKUP(A16472,[1]vlookups!A:B,2,FALSE)</f>
        <v>Oakesdale School District</v>
      </c>
      <c r="C16472" s="18" t="s">
        <v>767</v>
      </c>
      <c r="D16472" s="17" t="str">
        <f>VLOOKUP(A16472,[1]vlookups!A:C,3,FALSE)</f>
        <v>101</v>
      </c>
      <c r="E16472" s="4" t="s">
        <v>78</v>
      </c>
      <c r="F16472" t="str">
        <f>VLOOKUP(E16472,[1]vlookups!F:G,2,FALSE)</f>
        <v>Health and Related Services</v>
      </c>
      <c r="G16472" s="4" t="s">
        <v>40</v>
      </c>
      <c r="H16472" t="str">
        <f>VLOOKUP(G16472,[1]vlookups!D:E,2,FALSE)</f>
        <v>Classified Salaries</v>
      </c>
      <c r="I16472" s="5">
        <v>2100</v>
      </c>
      <c r="J16472" s="17" t="e">
        <f>VLOOKUP(Table1[[#This Row],[CCDDD]],#REF!,2,FALSE)</f>
        <v>#REF!</v>
      </c>
    </row>
    <row r="16473" spans="1:10">
      <c r="A16473" t="s">
        <v>462</v>
      </c>
      <c r="B16473" t="str">
        <f>VLOOKUP(A16473,[1]vlookups!A:B,2,FALSE)</f>
        <v>Coupeville School District</v>
      </c>
      <c r="C16473" s="18" t="s">
        <v>767</v>
      </c>
      <c r="D16473" s="17" t="str">
        <f>VLOOKUP(A16473,[1]vlookups!A:C,3,FALSE)</f>
        <v>189</v>
      </c>
      <c r="E16473" s="4" t="s">
        <v>78</v>
      </c>
      <c r="F16473" t="str">
        <f>VLOOKUP(E16473,[1]vlookups!F:G,2,FALSE)</f>
        <v>Health and Related Services</v>
      </c>
      <c r="G16473" s="4" t="s">
        <v>41</v>
      </c>
      <c r="H16473" t="str">
        <f>VLOOKUP(G16473,[1]vlookups!D:E,2,FALSE)</f>
        <v>Payroll Taxes and Benefits</v>
      </c>
      <c r="I16473" s="5">
        <v>2097</v>
      </c>
      <c r="J16473" s="17" t="e">
        <f>VLOOKUP(Table1[[#This Row],[CCDDD]],#REF!,2,FALSE)</f>
        <v>#REF!</v>
      </c>
    </row>
    <row r="16474" spans="1:10">
      <c r="A16474" t="s">
        <v>225</v>
      </c>
      <c r="B16474" t="str">
        <f>VLOOKUP(A16474,[1]vlookups!A:B,2,FALSE)</f>
        <v>University Place School District</v>
      </c>
      <c r="C16474" s="18" t="s">
        <v>768</v>
      </c>
      <c r="D16474" s="17" t="str">
        <f>VLOOKUP(A16474,[1]vlookups!A:C,3,FALSE)</f>
        <v>121</v>
      </c>
      <c r="E16474" s="4" t="s">
        <v>86</v>
      </c>
      <c r="F16474" t="str">
        <f>VLOOKUP(E16474,[1]vlookups!F:G,2,FALSE)</f>
        <v>Instructional Professional Development</v>
      </c>
      <c r="G16474" s="4" t="s">
        <v>41</v>
      </c>
      <c r="H16474" t="str">
        <f>VLOOKUP(G16474,[1]vlookups!D:E,2,FALSE)</f>
        <v>Payroll Taxes and Benefits</v>
      </c>
      <c r="I16474" s="5">
        <v>2093.4899999999998</v>
      </c>
      <c r="J16474" s="17" t="e">
        <f>VLOOKUP(Table1[[#This Row],[CCDDD]],#REF!,2,FALSE)</f>
        <v>#REF!</v>
      </c>
    </row>
    <row r="16475" spans="1:10">
      <c r="A16475" t="s">
        <v>647</v>
      </c>
      <c r="B16475" t="str">
        <f>VLOOKUP(A16475,[1]vlookups!A:B,2,FALSE)</f>
        <v>Mossyrock School District</v>
      </c>
      <c r="C16475" s="18" t="s">
        <v>767</v>
      </c>
      <c r="D16475" s="17" t="str">
        <f>VLOOKUP(A16475,[1]vlookups!A:C,3,FALSE)</f>
        <v>113</v>
      </c>
      <c r="E16475" s="4" t="s">
        <v>66</v>
      </c>
      <c r="F16475" t="str">
        <f>VLOOKUP(E16475,[1]vlookups!F:G,2,FALSE)</f>
        <v>Public Relations</v>
      </c>
      <c r="G16475" s="4" t="s">
        <v>42</v>
      </c>
      <c r="H16475" t="str">
        <f>VLOOKUP(G16475,[1]vlookups!D:E,2,FALSE)</f>
        <v>Supplies and Materials</v>
      </c>
      <c r="I16475" s="5">
        <v>2090.7800000000002</v>
      </c>
      <c r="J16475" s="17" t="e">
        <f>VLOOKUP(Table1[[#This Row],[CCDDD]],#REF!,2,FALSE)</f>
        <v>#REF!</v>
      </c>
    </row>
    <row r="16476" spans="1:10">
      <c r="A16476" t="s">
        <v>347</v>
      </c>
      <c r="B16476" t="str">
        <f>VLOOKUP(A16476,[1]vlookups!A:B,2,FALSE)</f>
        <v>Chewelah School District</v>
      </c>
      <c r="C16476" s="18" t="s">
        <v>767</v>
      </c>
      <c r="D16476" s="17" t="str">
        <f>VLOOKUP(A16476,[1]vlookups!A:C,3,FALSE)</f>
        <v>101</v>
      </c>
      <c r="E16476" s="4" t="s">
        <v>78</v>
      </c>
      <c r="F16476" t="str">
        <f>VLOOKUP(E16476,[1]vlookups!F:G,2,FALSE)</f>
        <v>Health and Related Services</v>
      </c>
      <c r="G16476" s="4" t="s">
        <v>39</v>
      </c>
      <c r="H16476" t="str">
        <f>VLOOKUP(G16476,[1]vlookups!D:E,2,FALSE)</f>
        <v>Certificated Salaries</v>
      </c>
      <c r="I16476" s="5">
        <v>2088.44</v>
      </c>
      <c r="J16476" s="17" t="e">
        <f>VLOOKUP(Table1[[#This Row],[CCDDD]],#REF!,2,FALSE)</f>
        <v>#REF!</v>
      </c>
    </row>
    <row r="16477" spans="1:10">
      <c r="A16477" t="s">
        <v>434</v>
      </c>
      <c r="B16477" t="str">
        <f>VLOOKUP(A16477,[1]vlookups!A:B,2,FALSE)</f>
        <v>White River School District</v>
      </c>
      <c r="C16477" s="18" t="s">
        <v>767</v>
      </c>
      <c r="D16477" s="17" t="str">
        <f>VLOOKUP(A16477,[1]vlookups!A:C,3,FALSE)</f>
        <v>121</v>
      </c>
      <c r="E16477" s="4" t="s">
        <v>128</v>
      </c>
      <c r="F16477" t="str">
        <f>VLOOKUP(E16477,[1]vlookups!F:G,2,FALSE)</f>
        <v>Public Activies</v>
      </c>
      <c r="G16477" s="4" t="s">
        <v>41</v>
      </c>
      <c r="H16477" t="str">
        <f>VLOOKUP(G16477,[1]vlookups!D:E,2,FALSE)</f>
        <v>Payroll Taxes and Benefits</v>
      </c>
      <c r="I16477" s="5">
        <v>2086.0100000000002</v>
      </c>
      <c r="J16477" s="17" t="e">
        <f>VLOOKUP(Table1[[#This Row],[CCDDD]],#REF!,2,FALSE)</f>
        <v>#REF!</v>
      </c>
    </row>
    <row r="16478" spans="1:10">
      <c r="A16478" t="s">
        <v>153</v>
      </c>
      <c r="B16478" t="str">
        <f>VLOOKUP(A16478,[1]vlookups!A:B,2,FALSE)</f>
        <v>Vancouver School District</v>
      </c>
      <c r="C16478" s="18" t="s">
        <v>767</v>
      </c>
      <c r="D16478" s="17" t="str">
        <f>VLOOKUP(A16478,[1]vlookups!A:C,3,FALSE)</f>
        <v>112</v>
      </c>
      <c r="E16478" s="4" t="s">
        <v>86</v>
      </c>
      <c r="F16478" t="str">
        <f>VLOOKUP(E16478,[1]vlookups!F:G,2,FALSE)</f>
        <v>Instructional Professional Development</v>
      </c>
      <c r="G16478" s="4" t="s">
        <v>40</v>
      </c>
      <c r="H16478" t="str">
        <f>VLOOKUP(G16478,[1]vlookups!D:E,2,FALSE)</f>
        <v>Classified Salaries</v>
      </c>
      <c r="I16478" s="5">
        <v>2080.16</v>
      </c>
      <c r="J16478" s="17" t="e">
        <f>VLOOKUP(Table1[[#This Row],[CCDDD]],#REF!,2,FALSE)</f>
        <v>#REF!</v>
      </c>
    </row>
    <row r="16479" spans="1:10">
      <c r="A16479" t="s">
        <v>476</v>
      </c>
      <c r="B16479" t="str">
        <f>VLOOKUP(A16479,[1]vlookups!A:B,2,FALSE)</f>
        <v>Cascade School District</v>
      </c>
      <c r="C16479" s="18" t="s">
        <v>767</v>
      </c>
      <c r="D16479" s="17" t="str">
        <f>VLOOKUP(A16479,[1]vlookups!A:C,3,FALSE)</f>
        <v>171</v>
      </c>
      <c r="E16479" s="4" t="s">
        <v>76</v>
      </c>
      <c r="F16479" t="str">
        <f>VLOOKUP(E16479,[1]vlookups!F:G,2,FALSE)</f>
        <v>Pupil Management and Safety</v>
      </c>
      <c r="G16479" s="4" t="s">
        <v>43</v>
      </c>
      <c r="H16479" t="str">
        <f>VLOOKUP(G16479,[1]vlookups!D:E,2,FALSE)</f>
        <v>Purchased Services</v>
      </c>
      <c r="I16479" s="5">
        <v>2080</v>
      </c>
      <c r="J16479" s="17" t="e">
        <f>VLOOKUP(Table1[[#This Row],[CCDDD]],#REF!,2,FALSE)</f>
        <v>#REF!</v>
      </c>
    </row>
    <row r="16480" spans="1:10">
      <c r="A16480" t="s">
        <v>215</v>
      </c>
      <c r="B16480" t="str">
        <f>VLOOKUP(A16480,[1]vlookups!A:B,2,FALSE)</f>
        <v>Sunnyside School District</v>
      </c>
      <c r="C16480" s="18" t="s">
        <v>767</v>
      </c>
      <c r="D16480" s="17" t="str">
        <f>VLOOKUP(A16480,[1]vlookups!A:C,3,FALSE)</f>
        <v>105</v>
      </c>
      <c r="E16480" s="4" t="s">
        <v>108</v>
      </c>
      <c r="F16480" t="str">
        <f>VLOOKUP(E16480,[1]vlookups!F:G,2,FALSE)</f>
        <v>Grounds Maintenance</v>
      </c>
      <c r="G16480" s="4" t="s">
        <v>40</v>
      </c>
      <c r="H16480" t="str">
        <f>VLOOKUP(G16480,[1]vlookups!D:E,2,FALSE)</f>
        <v>Classified Salaries</v>
      </c>
      <c r="I16480" s="5">
        <v>2079.36</v>
      </c>
      <c r="J16480" s="17" t="e">
        <f>VLOOKUP(Table1[[#This Row],[CCDDD]],#REF!,2,FALSE)</f>
        <v>#REF!</v>
      </c>
    </row>
    <row r="16481" spans="1:10">
      <c r="A16481" t="s">
        <v>359</v>
      </c>
      <c r="B16481" t="str">
        <f>VLOOKUP(A16481,[1]vlookups!A:B,2,FALSE)</f>
        <v>Ellensburg School District</v>
      </c>
      <c r="C16481" s="18" t="s">
        <v>767</v>
      </c>
      <c r="D16481" s="17" t="str">
        <f>VLOOKUP(A16481,[1]vlookups!A:C,3,FALSE)</f>
        <v>105</v>
      </c>
      <c r="E16481" s="4" t="s">
        <v>86</v>
      </c>
      <c r="F16481" t="str">
        <f>VLOOKUP(E16481,[1]vlookups!F:G,2,FALSE)</f>
        <v>Instructional Professional Development</v>
      </c>
      <c r="G16481" s="4" t="s">
        <v>41</v>
      </c>
      <c r="H16481" t="str">
        <f>VLOOKUP(G16481,[1]vlookups!D:E,2,FALSE)</f>
        <v>Payroll Taxes and Benefits</v>
      </c>
      <c r="I16481" s="5">
        <v>2078.2399999999998</v>
      </c>
      <c r="J16481" s="17" t="e">
        <f>VLOOKUP(Table1[[#This Row],[CCDDD]],#REF!,2,FALSE)</f>
        <v>#REF!</v>
      </c>
    </row>
    <row r="16482" spans="1:10">
      <c r="A16482" t="s">
        <v>608</v>
      </c>
      <c r="B16482" t="str">
        <f>VLOOKUP(A16482,[1]vlookups!A:B,2,FALSE)</f>
        <v>Mary M Knight School District</v>
      </c>
      <c r="C16482" s="18" t="s">
        <v>768</v>
      </c>
      <c r="D16482" s="17" t="str">
        <f>VLOOKUP(A16482,[1]vlookups!A:C,3,FALSE)</f>
        <v>113</v>
      </c>
      <c r="E16482" s="4" t="s">
        <v>80</v>
      </c>
      <c r="F16482" t="str">
        <f>VLOOKUP(E16482,[1]vlookups!F:G,2,FALSE)</f>
        <v>Teaching</v>
      </c>
      <c r="G16482" s="4" t="s">
        <v>42</v>
      </c>
      <c r="H16482" t="str">
        <f>VLOOKUP(G16482,[1]vlookups!D:E,2,FALSE)</f>
        <v>Supplies and Materials</v>
      </c>
      <c r="I16482" s="5">
        <v>2074.36</v>
      </c>
      <c r="J16482" s="17" t="e">
        <f>VLOOKUP(Table1[[#This Row],[CCDDD]],#REF!,2,FALSE)</f>
        <v>#REF!</v>
      </c>
    </row>
    <row r="16483" spans="1:10">
      <c r="A16483" t="s">
        <v>524</v>
      </c>
      <c r="B16483" t="str">
        <f>VLOOKUP(A16483,[1]vlookups!A:B,2,FALSE)</f>
        <v>Brewster School District</v>
      </c>
      <c r="C16483" s="18" t="s">
        <v>768</v>
      </c>
      <c r="D16483" s="17" t="str">
        <f>VLOOKUP(A16483,[1]vlookups!A:C,3,FALSE)</f>
        <v>171</v>
      </c>
      <c r="E16483" s="4" t="s">
        <v>80</v>
      </c>
      <c r="F16483" t="str">
        <f>VLOOKUP(E16483,[1]vlookups!F:G,2,FALSE)</f>
        <v>Teaching</v>
      </c>
      <c r="G16483" s="4" t="s">
        <v>40</v>
      </c>
      <c r="H16483" t="str">
        <f>VLOOKUP(G16483,[1]vlookups!D:E,2,FALSE)</f>
        <v>Classified Salaries</v>
      </c>
      <c r="I16483" s="5">
        <v>2074.23</v>
      </c>
      <c r="J16483" s="17" t="e">
        <f>VLOOKUP(Table1[[#This Row],[CCDDD]],#REF!,2,FALSE)</f>
        <v>#REF!</v>
      </c>
    </row>
    <row r="16484" spans="1:10">
      <c r="A16484" t="s">
        <v>470</v>
      </c>
      <c r="B16484" t="str">
        <f>VLOOKUP(A16484,[1]vlookups!A:B,2,FALSE)</f>
        <v>Deer Park School District</v>
      </c>
      <c r="C16484" s="18" t="s">
        <v>767</v>
      </c>
      <c r="D16484" s="17" t="str">
        <f>VLOOKUP(A16484,[1]vlookups!A:C,3,FALSE)</f>
        <v>101</v>
      </c>
      <c r="E16484" s="4" t="s">
        <v>90</v>
      </c>
      <c r="F16484" t="str">
        <f>VLOOKUP(E16484,[1]vlookups!F:G,2,FALSE)</f>
        <v>Curriculum</v>
      </c>
      <c r="G16484" s="4" t="s">
        <v>42</v>
      </c>
      <c r="H16484" t="str">
        <f>VLOOKUP(G16484,[1]vlookups!D:E,2,FALSE)</f>
        <v>Supplies and Materials</v>
      </c>
      <c r="I16484" s="5">
        <v>2070.12</v>
      </c>
      <c r="J16484" s="17" t="e">
        <f>VLOOKUP(Table1[[#This Row],[CCDDD]],#REF!,2,FALSE)</f>
        <v>#REF!</v>
      </c>
    </row>
    <row r="16485" spans="1:10">
      <c r="A16485" t="s">
        <v>732</v>
      </c>
      <c r="B16485" t="str">
        <f>VLOOKUP(A16485,[1]vlookups!A:B,2,FALSE)</f>
        <v>Great Northern School District</v>
      </c>
      <c r="C16485" s="18" t="s">
        <v>768</v>
      </c>
      <c r="D16485" s="17" t="str">
        <f>VLOOKUP(A16485,[1]vlookups!A:C,3,FALSE)</f>
        <v>101</v>
      </c>
      <c r="E16485" s="4" t="s">
        <v>80</v>
      </c>
      <c r="F16485" t="str">
        <f>VLOOKUP(E16485,[1]vlookups!F:G,2,FALSE)</f>
        <v>Teaching</v>
      </c>
      <c r="G16485" s="4" t="s">
        <v>40</v>
      </c>
      <c r="H16485" t="str">
        <f>VLOOKUP(G16485,[1]vlookups!D:E,2,FALSE)</f>
        <v>Classified Salaries</v>
      </c>
      <c r="I16485" s="5">
        <v>2070</v>
      </c>
      <c r="J16485" s="17" t="e">
        <f>VLOOKUP(Table1[[#This Row],[CCDDD]],#REF!,2,FALSE)</f>
        <v>#REF!</v>
      </c>
    </row>
    <row r="16486" spans="1:10">
      <c r="A16486" t="s">
        <v>269</v>
      </c>
      <c r="B16486" t="str">
        <f>VLOOKUP(A16486,[1]vlookups!A:B,2,FALSE)</f>
        <v>Shoreline School District</v>
      </c>
      <c r="C16486" s="18" t="s">
        <v>768</v>
      </c>
      <c r="D16486" s="17" t="str">
        <f>VLOOKUP(A16486,[1]vlookups!A:C,3,FALSE)</f>
        <v>121</v>
      </c>
      <c r="E16486" s="4" t="s">
        <v>78</v>
      </c>
      <c r="F16486" t="str">
        <f>VLOOKUP(E16486,[1]vlookups!F:G,2,FALSE)</f>
        <v>Health and Related Services</v>
      </c>
      <c r="G16486" s="4" t="s">
        <v>41</v>
      </c>
      <c r="H16486" t="str">
        <f>VLOOKUP(G16486,[1]vlookups!D:E,2,FALSE)</f>
        <v>Payroll Taxes and Benefits</v>
      </c>
      <c r="I16486" s="5">
        <v>2069.0700000000002</v>
      </c>
      <c r="J16486" s="17" t="e">
        <f>VLOOKUP(Table1[[#This Row],[CCDDD]],#REF!,2,FALSE)</f>
        <v>#REF!</v>
      </c>
    </row>
    <row r="16487" spans="1:10">
      <c r="A16487" t="s">
        <v>331</v>
      </c>
      <c r="B16487" t="str">
        <f>VLOOKUP(A16487,[1]vlookups!A:B,2,FALSE)</f>
        <v>Selah School District</v>
      </c>
      <c r="C16487" s="18" t="s">
        <v>767</v>
      </c>
      <c r="D16487" s="17" t="str">
        <f>VLOOKUP(A16487,[1]vlookups!A:C,3,FALSE)</f>
        <v>105</v>
      </c>
      <c r="E16487" s="4" t="s">
        <v>72</v>
      </c>
      <c r="F16487" t="str">
        <f>VLOOKUP(E16487,[1]vlookups!F:G,2,FALSE)</f>
        <v>Principal's Office</v>
      </c>
      <c r="G16487" s="4" t="s">
        <v>40</v>
      </c>
      <c r="H16487" t="str">
        <f>VLOOKUP(G16487,[1]vlookups!D:E,2,FALSE)</f>
        <v>Classified Salaries</v>
      </c>
      <c r="I16487" s="5">
        <v>2065.11</v>
      </c>
      <c r="J16487" s="17" t="e">
        <f>VLOOKUP(Table1[[#This Row],[CCDDD]],#REF!,2,FALSE)</f>
        <v>#REF!</v>
      </c>
    </row>
    <row r="16488" spans="1:10">
      <c r="A16488" t="s">
        <v>508</v>
      </c>
      <c r="B16488" t="str">
        <f>VLOOKUP(A16488,[1]vlookups!A:B,2,FALSE)</f>
        <v>Grand Coulee Dam School District</v>
      </c>
      <c r="C16488" s="18" t="s">
        <v>767</v>
      </c>
      <c r="D16488" s="17" t="str">
        <f>VLOOKUP(A16488,[1]vlookups!A:C,3,FALSE)</f>
        <v>171</v>
      </c>
      <c r="E16488" s="4" t="s">
        <v>78</v>
      </c>
      <c r="F16488" t="str">
        <f>VLOOKUP(E16488,[1]vlookups!F:G,2,FALSE)</f>
        <v>Health and Related Services</v>
      </c>
      <c r="G16488" s="4" t="s">
        <v>43</v>
      </c>
      <c r="H16488" t="str">
        <f>VLOOKUP(G16488,[1]vlookups!D:E,2,FALSE)</f>
        <v>Purchased Services</v>
      </c>
      <c r="I16488" s="5">
        <v>2061.84</v>
      </c>
      <c r="J16488" s="17" t="e">
        <f>VLOOKUP(Table1[[#This Row],[CCDDD]],#REF!,2,FALSE)</f>
        <v>#REF!</v>
      </c>
    </row>
    <row r="16489" spans="1:10">
      <c r="A16489" t="s">
        <v>730</v>
      </c>
      <c r="B16489" t="str">
        <f>VLOOKUP(A16489,[1]vlookups!A:B,2,FALSE)</f>
        <v>Washtucna School District</v>
      </c>
      <c r="C16489" s="18" t="s">
        <v>767</v>
      </c>
      <c r="D16489" s="17" t="str">
        <f>VLOOKUP(A16489,[1]vlookups!A:C,3,FALSE)</f>
        <v>101</v>
      </c>
      <c r="E16489" s="4" t="s">
        <v>112</v>
      </c>
      <c r="F16489" t="str">
        <f>VLOOKUP(E16489,[1]vlookups!F:G,2,FALSE)</f>
        <v>Building Maintenance</v>
      </c>
      <c r="G16489" s="4" t="s">
        <v>42</v>
      </c>
      <c r="H16489" t="str">
        <f>VLOOKUP(G16489,[1]vlookups!D:E,2,FALSE)</f>
        <v>Supplies and Materials</v>
      </c>
      <c r="I16489" s="5">
        <v>2058.63</v>
      </c>
      <c r="J16489" s="17" t="e">
        <f>VLOOKUP(Table1[[#This Row],[CCDDD]],#REF!,2,FALSE)</f>
        <v>#REF!</v>
      </c>
    </row>
    <row r="16490" spans="1:10">
      <c r="A16490" t="s">
        <v>149</v>
      </c>
      <c r="B16490" t="str">
        <f>VLOOKUP(A16490,[1]vlookups!A:B,2,FALSE)</f>
        <v>Kent School District</v>
      </c>
      <c r="C16490" s="18" t="s">
        <v>767</v>
      </c>
      <c r="D16490" s="17" t="str">
        <f>VLOOKUP(A16490,[1]vlookups!A:C,3,FALSE)</f>
        <v>121</v>
      </c>
      <c r="E16490" s="4" t="s">
        <v>88</v>
      </c>
      <c r="F16490" t="str">
        <f>VLOOKUP(E16490,[1]vlookups!F:G,2,FALSE)</f>
        <v>Instructional Technology</v>
      </c>
      <c r="G16490" s="4" t="s">
        <v>42</v>
      </c>
      <c r="H16490" t="str">
        <f>VLOOKUP(G16490,[1]vlookups!D:E,2,FALSE)</f>
        <v>Supplies and Materials</v>
      </c>
      <c r="I16490" s="5">
        <v>2058.23</v>
      </c>
      <c r="J16490" s="17" t="e">
        <f>VLOOKUP(Table1[[#This Row],[CCDDD]],#REF!,2,FALSE)</f>
        <v>#REF!</v>
      </c>
    </row>
    <row r="16491" spans="1:10">
      <c r="A16491" t="s">
        <v>546</v>
      </c>
      <c r="B16491" t="str">
        <f>VLOOKUP(A16491,[1]vlookups!A:B,2,FALSE)</f>
        <v>Pateros School District</v>
      </c>
      <c r="C16491" s="18" t="s">
        <v>767</v>
      </c>
      <c r="D16491" s="17" t="str">
        <f>VLOOKUP(A16491,[1]vlookups!A:C,3,FALSE)</f>
        <v>171</v>
      </c>
      <c r="E16491" s="4" t="s">
        <v>74</v>
      </c>
      <c r="F16491" t="str">
        <f>VLOOKUP(E16491,[1]vlookups!F:G,2,FALSE)</f>
        <v>Guidance and Counseling</v>
      </c>
      <c r="G16491" s="4" t="s">
        <v>44</v>
      </c>
      <c r="H16491" t="str">
        <f>VLOOKUP(G16491,[1]vlookups!D:E,2,FALSE)</f>
        <v>Employee Travel</v>
      </c>
      <c r="I16491" s="5">
        <v>2052.09</v>
      </c>
      <c r="J16491" s="17" t="e">
        <f>VLOOKUP(Table1[[#This Row],[CCDDD]],#REF!,2,FALSE)</f>
        <v>#REF!</v>
      </c>
    </row>
    <row r="16492" spans="1:10">
      <c r="A16492" t="s">
        <v>492</v>
      </c>
      <c r="B16492" t="str">
        <f>VLOOKUP(A16492,[1]vlookups!A:B,2,FALSE)</f>
        <v>Vashon Island School District</v>
      </c>
      <c r="C16492" s="18" t="s">
        <v>767</v>
      </c>
      <c r="D16492" s="17" t="str">
        <f>VLOOKUP(A16492,[1]vlookups!A:C,3,FALSE)</f>
        <v>121</v>
      </c>
      <c r="E16492" s="4" t="s">
        <v>88</v>
      </c>
      <c r="F16492" t="str">
        <f>VLOOKUP(E16492,[1]vlookups!F:G,2,FALSE)</f>
        <v>Instructional Technology</v>
      </c>
      <c r="G16492" s="4" t="s">
        <v>43</v>
      </c>
      <c r="H16492" t="str">
        <f>VLOOKUP(G16492,[1]vlookups!D:E,2,FALSE)</f>
        <v>Purchased Services</v>
      </c>
      <c r="I16492" s="5">
        <v>2050.1999999999998</v>
      </c>
      <c r="J16492" s="17" t="e">
        <f>VLOOKUP(Table1[[#This Row],[CCDDD]],#REF!,2,FALSE)</f>
        <v>#REF!</v>
      </c>
    </row>
    <row r="16493" spans="1:10">
      <c r="A16493" t="s">
        <v>410</v>
      </c>
      <c r="B16493" t="str">
        <f>VLOOKUP(A16493,[1]vlookups!A:B,2,FALSE)</f>
        <v>Mercer Island School District</v>
      </c>
      <c r="C16493" s="18" t="s">
        <v>767</v>
      </c>
      <c r="D16493" s="17" t="str">
        <f>VLOOKUP(A16493,[1]vlookups!A:C,3,FALSE)</f>
        <v>121</v>
      </c>
      <c r="E16493" s="4" t="s">
        <v>86</v>
      </c>
      <c r="F16493" t="str">
        <f>VLOOKUP(E16493,[1]vlookups!F:G,2,FALSE)</f>
        <v>Instructional Professional Development</v>
      </c>
      <c r="G16493" s="4" t="s">
        <v>41</v>
      </c>
      <c r="H16493" t="str">
        <f>VLOOKUP(G16493,[1]vlookups!D:E,2,FALSE)</f>
        <v>Payroll Taxes and Benefits</v>
      </c>
      <c r="I16493" s="5">
        <v>2050</v>
      </c>
      <c r="J16493" s="17" t="e">
        <f>VLOOKUP(Table1[[#This Row],[CCDDD]],#REF!,2,FALSE)</f>
        <v>#REF!</v>
      </c>
    </row>
    <row r="16494" spans="1:10">
      <c r="A16494" t="s">
        <v>235</v>
      </c>
      <c r="B16494" t="str">
        <f>VLOOKUP(A16494,[1]vlookups!A:B,2,FALSE)</f>
        <v>Arlington School District</v>
      </c>
      <c r="C16494" s="18" t="s">
        <v>768</v>
      </c>
      <c r="D16494" s="17" t="str">
        <f>VLOOKUP(A16494,[1]vlookups!A:C,3,FALSE)</f>
        <v>189</v>
      </c>
      <c r="E16494" s="4" t="s">
        <v>72</v>
      </c>
      <c r="F16494" t="str">
        <f>VLOOKUP(E16494,[1]vlookups!F:G,2,FALSE)</f>
        <v>Principal's Office</v>
      </c>
      <c r="G16494" s="4" t="s">
        <v>41</v>
      </c>
      <c r="H16494" t="str">
        <f>VLOOKUP(G16494,[1]vlookups!D:E,2,FALSE)</f>
        <v>Payroll Taxes and Benefits</v>
      </c>
      <c r="I16494" s="5">
        <v>2046.71</v>
      </c>
      <c r="J16494" s="17" t="e">
        <f>VLOOKUP(Table1[[#This Row],[CCDDD]],#REF!,2,FALSE)</f>
        <v>#REF!</v>
      </c>
    </row>
    <row r="16495" spans="1:10">
      <c r="A16495" t="s">
        <v>686</v>
      </c>
      <c r="B16495" t="str">
        <f>VLOOKUP(A16495,[1]vlookups!A:B,2,FALSE)</f>
        <v>Summit Valley School District</v>
      </c>
      <c r="C16495" s="18" t="s">
        <v>767</v>
      </c>
      <c r="D16495" s="17" t="str">
        <f>VLOOKUP(A16495,[1]vlookups!A:C,3,FALSE)</f>
        <v>101</v>
      </c>
      <c r="E16495" s="4" t="s">
        <v>112</v>
      </c>
      <c r="F16495" t="str">
        <f>VLOOKUP(E16495,[1]vlookups!F:G,2,FALSE)</f>
        <v>Building Maintenance</v>
      </c>
      <c r="G16495" s="4" t="s">
        <v>43</v>
      </c>
      <c r="H16495" t="str">
        <f>VLOOKUP(G16495,[1]vlookups!D:E,2,FALSE)</f>
        <v>Purchased Services</v>
      </c>
      <c r="I16495" s="5">
        <v>2044.4</v>
      </c>
      <c r="J16495" s="17" t="e">
        <f>VLOOKUP(Table1[[#This Row],[CCDDD]],#REF!,2,FALSE)</f>
        <v>#REF!</v>
      </c>
    </row>
    <row r="16496" spans="1:10">
      <c r="A16496" t="s">
        <v>496</v>
      </c>
      <c r="B16496" t="str">
        <f>VLOOKUP(A16496,[1]vlookups!A:B,2,FALSE)</f>
        <v>Napavine School District</v>
      </c>
      <c r="C16496" s="18" t="s">
        <v>767</v>
      </c>
      <c r="D16496" s="17" t="str">
        <f>VLOOKUP(A16496,[1]vlookups!A:C,3,FALSE)</f>
        <v>113</v>
      </c>
      <c r="E16496" s="4" t="s">
        <v>120</v>
      </c>
      <c r="F16496" t="str">
        <f>VLOOKUP(E16496,[1]vlookups!F:G,2,FALSE)</f>
        <v>Information Systems</v>
      </c>
      <c r="G16496" s="4" t="s">
        <v>42</v>
      </c>
      <c r="H16496" t="str">
        <f>VLOOKUP(G16496,[1]vlookups!D:E,2,FALSE)</f>
        <v>Supplies and Materials</v>
      </c>
      <c r="I16496" s="5">
        <v>2038.55</v>
      </c>
      <c r="J16496" s="17" t="e">
        <f>VLOOKUP(Table1[[#This Row],[CCDDD]],#REF!,2,FALSE)</f>
        <v>#REF!</v>
      </c>
    </row>
    <row r="16497" spans="1:10">
      <c r="A16497" t="s">
        <v>694</v>
      </c>
      <c r="B16497" t="str">
        <f>VLOOKUP(A16497,[1]vlookups!A:B,2,FALSE)</f>
        <v>Glenwood School District</v>
      </c>
      <c r="C16497" s="18" t="s">
        <v>767</v>
      </c>
      <c r="D16497" s="17" t="str">
        <f>VLOOKUP(A16497,[1]vlookups!A:C,3,FALSE)</f>
        <v>112</v>
      </c>
      <c r="E16497" s="4" t="s">
        <v>90</v>
      </c>
      <c r="F16497" t="str">
        <f>VLOOKUP(E16497,[1]vlookups!F:G,2,FALSE)</f>
        <v>Curriculum</v>
      </c>
      <c r="G16497" s="4" t="s">
        <v>43</v>
      </c>
      <c r="H16497" t="str">
        <f>VLOOKUP(G16497,[1]vlookups!D:E,2,FALSE)</f>
        <v>Purchased Services</v>
      </c>
      <c r="I16497" s="5">
        <v>2037.5</v>
      </c>
      <c r="J16497" s="17" t="e">
        <f>VLOOKUP(Table1[[#This Row],[CCDDD]],#REF!,2,FALSE)</f>
        <v>#REF!</v>
      </c>
    </row>
    <row r="16498" spans="1:10">
      <c r="A16498" t="s">
        <v>474</v>
      </c>
      <c r="B16498" t="str">
        <f>VLOOKUP(A16498,[1]vlookups!A:B,2,FALSE)</f>
        <v>Crescent School District</v>
      </c>
      <c r="C16498" s="18" t="s">
        <v>767</v>
      </c>
      <c r="D16498" s="17" t="str">
        <f>VLOOKUP(A16498,[1]vlookups!A:C,3,FALSE)</f>
        <v>114</v>
      </c>
      <c r="E16498" s="4" t="s">
        <v>86</v>
      </c>
      <c r="F16498" t="str">
        <f>VLOOKUP(E16498,[1]vlookups!F:G,2,FALSE)</f>
        <v>Instructional Professional Development</v>
      </c>
      <c r="G16498" s="4" t="s">
        <v>41</v>
      </c>
      <c r="H16498" t="str">
        <f>VLOOKUP(G16498,[1]vlookups!D:E,2,FALSE)</f>
        <v>Payroll Taxes and Benefits</v>
      </c>
      <c r="I16498" s="5">
        <v>2034.34</v>
      </c>
      <c r="J16498" s="17" t="e">
        <f>VLOOKUP(Table1[[#This Row],[CCDDD]],#REF!,2,FALSE)</f>
        <v>#REF!</v>
      </c>
    </row>
    <row r="16499" spans="1:10">
      <c r="A16499" t="s">
        <v>432</v>
      </c>
      <c r="B16499" t="str">
        <f>VLOOKUP(A16499,[1]vlookups!A:B,2,FALSE)</f>
        <v>Manson School District</v>
      </c>
      <c r="C16499" s="18" t="s">
        <v>767</v>
      </c>
      <c r="D16499" s="17" t="str">
        <f>VLOOKUP(A16499,[1]vlookups!A:C,3,FALSE)</f>
        <v>171</v>
      </c>
      <c r="E16499" s="4" t="s">
        <v>100</v>
      </c>
      <c r="F16499" t="str">
        <f>VLOOKUP(E16499,[1]vlookups!F:G,2,FALSE)</f>
        <v>Transportation Operations</v>
      </c>
      <c r="G16499" s="4" t="s">
        <v>41</v>
      </c>
      <c r="H16499" t="str">
        <f>VLOOKUP(G16499,[1]vlookups!D:E,2,FALSE)</f>
        <v>Payroll Taxes and Benefits</v>
      </c>
      <c r="I16499" s="5">
        <v>2033.77</v>
      </c>
      <c r="J16499" s="17" t="e">
        <f>VLOOKUP(Table1[[#This Row],[CCDDD]],#REF!,2,FALSE)</f>
        <v>#REF!</v>
      </c>
    </row>
    <row r="16500" spans="1:10">
      <c r="A16500" t="s">
        <v>608</v>
      </c>
      <c r="B16500" t="str">
        <f>VLOOKUP(A16500,[1]vlookups!A:B,2,FALSE)</f>
        <v>Mary M Knight School District</v>
      </c>
      <c r="C16500" s="18" t="s">
        <v>768</v>
      </c>
      <c r="D16500" s="17" t="str">
        <f>VLOOKUP(A16500,[1]vlookups!A:C,3,FALSE)</f>
        <v>113</v>
      </c>
      <c r="E16500" s="4" t="s">
        <v>68</v>
      </c>
      <c r="F16500" t="str">
        <f>VLOOKUP(E16500,[1]vlookups!F:G,2,FALSE)</f>
        <v>Teaching &amp; Learning Supervision</v>
      </c>
      <c r="G16500" s="4" t="s">
        <v>40</v>
      </c>
      <c r="H16500" t="str">
        <f>VLOOKUP(G16500,[1]vlookups!D:E,2,FALSE)</f>
        <v>Classified Salaries</v>
      </c>
      <c r="I16500" s="5">
        <v>2033.7</v>
      </c>
      <c r="J16500" s="17" t="e">
        <f>VLOOKUP(Table1[[#This Row],[CCDDD]],#REF!,2,FALSE)</f>
        <v>#REF!</v>
      </c>
    </row>
    <row r="16501" spans="1:10">
      <c r="A16501" t="s">
        <v>323</v>
      </c>
      <c r="B16501" t="str">
        <f>VLOOKUP(A16501,[1]vlookups!A:B,2,FALSE)</f>
        <v>Elma School District</v>
      </c>
      <c r="C16501" s="18" t="s">
        <v>767</v>
      </c>
      <c r="D16501" s="17" t="str">
        <f>VLOOKUP(A16501,[1]vlookups!A:C,3,FALSE)</f>
        <v>113</v>
      </c>
      <c r="E16501" s="4" t="s">
        <v>76</v>
      </c>
      <c r="F16501" t="str">
        <f>VLOOKUP(E16501,[1]vlookups!F:G,2,FALSE)</f>
        <v>Pupil Management and Safety</v>
      </c>
      <c r="G16501" s="4" t="s">
        <v>42</v>
      </c>
      <c r="H16501" t="str">
        <f>VLOOKUP(G16501,[1]vlookups!D:E,2,FALSE)</f>
        <v>Supplies and Materials</v>
      </c>
      <c r="I16501" s="5">
        <v>2032.29</v>
      </c>
      <c r="J16501" s="17" t="e">
        <f>VLOOKUP(Table1[[#This Row],[CCDDD]],#REF!,2,FALSE)</f>
        <v>#REF!</v>
      </c>
    </row>
    <row r="16502" spans="1:10">
      <c r="A16502" t="s">
        <v>582</v>
      </c>
      <c r="B16502" t="str">
        <f>VLOOKUP(A16502,[1]vlookups!A:B,2,FALSE)</f>
        <v>Waterville School District</v>
      </c>
      <c r="C16502" s="18" t="s">
        <v>768</v>
      </c>
      <c r="D16502" s="17" t="str">
        <f>VLOOKUP(A16502,[1]vlookups!A:C,3,FALSE)</f>
        <v>171</v>
      </c>
      <c r="E16502" s="4" t="s">
        <v>90</v>
      </c>
      <c r="F16502" t="str">
        <f>VLOOKUP(E16502,[1]vlookups!F:G,2,FALSE)</f>
        <v>Curriculum</v>
      </c>
      <c r="G16502" s="4" t="s">
        <v>42</v>
      </c>
      <c r="H16502" t="str">
        <f>VLOOKUP(G16502,[1]vlookups!D:E,2,FALSE)</f>
        <v>Supplies and Materials</v>
      </c>
      <c r="I16502" s="5">
        <v>2025</v>
      </c>
      <c r="J16502" s="17" t="e">
        <f>VLOOKUP(Table1[[#This Row],[CCDDD]],#REF!,2,FALSE)</f>
        <v>#REF!</v>
      </c>
    </row>
    <row r="16503" spans="1:10">
      <c r="A16503" t="s">
        <v>758</v>
      </c>
      <c r="B16503" t="str">
        <f>VLOOKUP(A16503,[1]vlookups!A:B,2,FALSE)</f>
        <v>Almira School District</v>
      </c>
      <c r="C16503" s="18" t="s">
        <v>768</v>
      </c>
      <c r="D16503" s="17" t="str">
        <f>VLOOKUP(A16503,[1]vlookups!A:C,3,FALSE)</f>
        <v>101</v>
      </c>
      <c r="E16503" s="4" t="s">
        <v>80</v>
      </c>
      <c r="F16503" t="str">
        <f>VLOOKUP(E16503,[1]vlookups!F:G,2,FALSE)</f>
        <v>Teaching</v>
      </c>
      <c r="G16503" s="4" t="s">
        <v>41</v>
      </c>
      <c r="H16503" t="str">
        <f>VLOOKUP(G16503,[1]vlookups!D:E,2,FALSE)</f>
        <v>Payroll Taxes and Benefits</v>
      </c>
      <c r="I16503" s="5">
        <v>2021</v>
      </c>
      <c r="J16503" s="17" t="e">
        <f>VLOOKUP(Table1[[#This Row],[CCDDD]],#REF!,2,FALSE)</f>
        <v>#REF!</v>
      </c>
    </row>
    <row r="16504" spans="1:10">
      <c r="A16504" t="s">
        <v>261</v>
      </c>
      <c r="B16504" t="str">
        <f>VLOOKUP(A16504,[1]vlookups!A:B,2,FALSE)</f>
        <v>Tukwila School District</v>
      </c>
      <c r="C16504" s="18" t="s">
        <v>767</v>
      </c>
      <c r="D16504" s="17" t="str">
        <f>VLOOKUP(A16504,[1]vlookups!A:C,3,FALSE)</f>
        <v>121</v>
      </c>
      <c r="E16504" s="4" t="s">
        <v>78</v>
      </c>
      <c r="F16504" t="str">
        <f>VLOOKUP(E16504,[1]vlookups!F:G,2,FALSE)</f>
        <v>Health and Related Services</v>
      </c>
      <c r="G16504" s="4" t="s">
        <v>42</v>
      </c>
      <c r="H16504" t="str">
        <f>VLOOKUP(G16504,[1]vlookups!D:E,2,FALSE)</f>
        <v>Supplies and Materials</v>
      </c>
      <c r="I16504" s="5">
        <v>2013.73</v>
      </c>
      <c r="J16504" s="17" t="e">
        <f>VLOOKUP(Table1[[#This Row],[CCDDD]],#REF!,2,FALSE)</f>
        <v>#REF!</v>
      </c>
    </row>
    <row r="16505" spans="1:10">
      <c r="A16505" t="s">
        <v>746</v>
      </c>
      <c r="B16505" t="str">
        <f>VLOOKUP(A16505,[1]vlookups!A:B,2,FALSE)</f>
        <v>Starbuck School District</v>
      </c>
      <c r="C16505" s="18" t="s">
        <v>768</v>
      </c>
      <c r="D16505" s="17" t="str">
        <f>VLOOKUP(A16505,[1]vlookups!A:C,3,FALSE)</f>
        <v>123</v>
      </c>
      <c r="E16505" s="4" t="s">
        <v>80</v>
      </c>
      <c r="F16505" t="str">
        <f>VLOOKUP(E16505,[1]vlookups!F:G,2,FALSE)</f>
        <v>Teaching</v>
      </c>
      <c r="G16505" s="4" t="s">
        <v>41</v>
      </c>
      <c r="H16505" t="str">
        <f>VLOOKUP(G16505,[1]vlookups!D:E,2,FALSE)</f>
        <v>Payroll Taxes and Benefits</v>
      </c>
      <c r="I16505" s="5">
        <v>2008.72</v>
      </c>
      <c r="J16505" s="17" t="e">
        <f>VLOOKUP(Table1[[#This Row],[CCDDD]],#REF!,2,FALSE)</f>
        <v>#REF!</v>
      </c>
    </row>
    <row r="16506" spans="1:10">
      <c r="A16506" t="s">
        <v>283</v>
      </c>
      <c r="B16506" t="str">
        <f>VLOOKUP(A16506,[1]vlookups!A:B,2,FALSE)</f>
        <v>Colville School District</v>
      </c>
      <c r="C16506" s="18" t="s">
        <v>768</v>
      </c>
      <c r="D16506" s="17" t="str">
        <f>VLOOKUP(A16506,[1]vlookups!A:C,3,FALSE)</f>
        <v>101</v>
      </c>
      <c r="E16506" s="4" t="s">
        <v>86</v>
      </c>
      <c r="F16506" t="str">
        <f>VLOOKUP(E16506,[1]vlookups!F:G,2,FALSE)</f>
        <v>Instructional Professional Development</v>
      </c>
      <c r="G16506" s="4" t="s">
        <v>42</v>
      </c>
      <c r="H16506" t="str">
        <f>VLOOKUP(G16506,[1]vlookups!D:E,2,FALSE)</f>
        <v>Supplies and Materials</v>
      </c>
      <c r="I16506" s="5">
        <v>2008.27</v>
      </c>
      <c r="J16506" s="17" t="e">
        <f>VLOOKUP(Table1[[#This Row],[CCDDD]],#REF!,2,FALSE)</f>
        <v>#REF!</v>
      </c>
    </row>
    <row r="16507" spans="1:10">
      <c r="A16507" t="s">
        <v>141</v>
      </c>
      <c r="B16507" t="str">
        <f>VLOOKUP(A16507,[1]vlookups!A:B,2,FALSE)</f>
        <v>Federal Way School District</v>
      </c>
      <c r="C16507" s="18" t="s">
        <v>767</v>
      </c>
      <c r="D16507" s="17" t="str">
        <f>VLOOKUP(A16507,[1]vlookups!A:C,3,FALSE)</f>
        <v>121</v>
      </c>
      <c r="E16507" s="4" t="s">
        <v>78</v>
      </c>
      <c r="F16507" t="str">
        <f>VLOOKUP(E16507,[1]vlookups!F:G,2,FALSE)</f>
        <v>Health and Related Services</v>
      </c>
      <c r="G16507" s="4" t="s">
        <v>42</v>
      </c>
      <c r="H16507" t="str">
        <f>VLOOKUP(G16507,[1]vlookups!D:E,2,FALSE)</f>
        <v>Supplies and Materials</v>
      </c>
      <c r="I16507" s="5">
        <v>2005.62</v>
      </c>
      <c r="J16507" s="17" t="e">
        <f>VLOOKUP(Table1[[#This Row],[CCDDD]],#REF!,2,FALSE)</f>
        <v>#REF!</v>
      </c>
    </row>
    <row r="16508" spans="1:10">
      <c r="A16508" t="s">
        <v>155</v>
      </c>
      <c r="B16508" t="str">
        <f>VLOOKUP(A16508,[1]vlookups!A:B,2,FALSE)</f>
        <v>Puyallup School District</v>
      </c>
      <c r="C16508" s="18" t="s">
        <v>767</v>
      </c>
      <c r="D16508" s="17" t="str">
        <f>VLOOKUP(A16508,[1]vlookups!A:C,3,FALSE)</f>
        <v>121</v>
      </c>
      <c r="E16508" s="4" t="s">
        <v>86</v>
      </c>
      <c r="F16508" t="str">
        <f>VLOOKUP(E16508,[1]vlookups!F:G,2,FALSE)</f>
        <v>Instructional Professional Development</v>
      </c>
      <c r="G16508" s="4" t="s">
        <v>40</v>
      </c>
      <c r="H16508" t="str">
        <f>VLOOKUP(G16508,[1]vlookups!D:E,2,FALSE)</f>
        <v>Classified Salaries</v>
      </c>
      <c r="I16508" s="5">
        <v>2000.03</v>
      </c>
      <c r="J16508" s="17" t="e">
        <f>VLOOKUP(Table1[[#This Row],[CCDDD]],#REF!,2,FALSE)</f>
        <v>#REF!</v>
      </c>
    </row>
    <row r="16509" spans="1:10">
      <c r="A16509" t="s">
        <v>438</v>
      </c>
      <c r="B16509" t="str">
        <f>VLOOKUP(A16509,[1]vlookups!A:B,2,FALSE)</f>
        <v>McCleary School District</v>
      </c>
      <c r="C16509" s="18" t="s">
        <v>768</v>
      </c>
      <c r="D16509" s="17" t="str">
        <f>VLOOKUP(A16509,[1]vlookups!A:C,3,FALSE)</f>
        <v>113</v>
      </c>
      <c r="E16509" s="4" t="s">
        <v>86</v>
      </c>
      <c r="F16509" t="str">
        <f>VLOOKUP(E16509,[1]vlookups!F:G,2,FALSE)</f>
        <v>Instructional Professional Development</v>
      </c>
      <c r="G16509" s="4" t="s">
        <v>43</v>
      </c>
      <c r="H16509" t="str">
        <f>VLOOKUP(G16509,[1]vlookups!D:E,2,FALSE)</f>
        <v>Purchased Services</v>
      </c>
      <c r="I16509" s="5">
        <v>2000</v>
      </c>
      <c r="J16509" s="17" t="e">
        <f>VLOOKUP(Table1[[#This Row],[CCDDD]],#REF!,2,FALSE)</f>
        <v>#REF!</v>
      </c>
    </row>
    <row r="16510" spans="1:10">
      <c r="A16510" t="s">
        <v>189</v>
      </c>
      <c r="B16510" t="str">
        <f>VLOOKUP(A16510,[1]vlookups!A:B,2,FALSE)</f>
        <v>North Thurston Public Schools</v>
      </c>
      <c r="C16510" s="18" t="s">
        <v>768</v>
      </c>
      <c r="D16510" s="17" t="str">
        <f>VLOOKUP(A16510,[1]vlookups!A:C,3,FALSE)</f>
        <v>113</v>
      </c>
      <c r="E16510" s="4" t="s">
        <v>86</v>
      </c>
      <c r="F16510" t="str">
        <f>VLOOKUP(E16510,[1]vlookups!F:G,2,FALSE)</f>
        <v>Instructional Professional Development</v>
      </c>
      <c r="G16510" s="4" t="s">
        <v>43</v>
      </c>
      <c r="H16510" t="str">
        <f>VLOOKUP(G16510,[1]vlookups!D:E,2,FALSE)</f>
        <v>Purchased Services</v>
      </c>
      <c r="I16510" s="5">
        <v>2000</v>
      </c>
      <c r="J16510" s="17" t="e">
        <f>VLOOKUP(Table1[[#This Row],[CCDDD]],#REF!,2,FALSE)</f>
        <v>#REF!</v>
      </c>
    </row>
    <row r="16511" spans="1:10">
      <c r="A16511" t="s">
        <v>251</v>
      </c>
      <c r="B16511" t="str">
        <f>VLOOKUP(A16511,[1]vlookups!A:B,2,FALSE)</f>
        <v>Cheney School District</v>
      </c>
      <c r="C16511" s="18" t="s">
        <v>768</v>
      </c>
      <c r="D16511" s="17" t="str">
        <f>VLOOKUP(A16511,[1]vlookups!A:C,3,FALSE)</f>
        <v>101</v>
      </c>
      <c r="E16511" s="4" t="s">
        <v>86</v>
      </c>
      <c r="F16511" t="str">
        <f>VLOOKUP(E16511,[1]vlookups!F:G,2,FALSE)</f>
        <v>Instructional Professional Development</v>
      </c>
      <c r="G16511" s="4" t="s">
        <v>43</v>
      </c>
      <c r="H16511" t="str">
        <f>VLOOKUP(G16511,[1]vlookups!D:E,2,FALSE)</f>
        <v>Purchased Services</v>
      </c>
      <c r="I16511" s="5">
        <v>2000</v>
      </c>
      <c r="J16511" s="17" t="e">
        <f>VLOOKUP(Table1[[#This Row],[CCDDD]],#REF!,2,FALSE)</f>
        <v>#REF!</v>
      </c>
    </row>
    <row r="16512" spans="1:10">
      <c r="A16512" t="s">
        <v>718</v>
      </c>
      <c r="B16512" t="str">
        <f>VLOOKUP(A16512,[1]vlookups!A:B,2,FALSE)</f>
        <v>Paterson School District</v>
      </c>
      <c r="C16512" s="18" t="s">
        <v>768</v>
      </c>
      <c r="D16512" s="17" t="str">
        <f>VLOOKUP(A16512,[1]vlookups!A:C,3,FALSE)</f>
        <v>123</v>
      </c>
      <c r="E16512" s="4" t="s">
        <v>80</v>
      </c>
      <c r="F16512" t="str">
        <f>VLOOKUP(E16512,[1]vlookups!F:G,2,FALSE)</f>
        <v>Teaching</v>
      </c>
      <c r="G16512" s="4" t="s">
        <v>41</v>
      </c>
      <c r="H16512" t="str">
        <f>VLOOKUP(G16512,[1]vlookups!D:E,2,FALSE)</f>
        <v>Payroll Taxes and Benefits</v>
      </c>
      <c r="I16512" s="5">
        <v>2000</v>
      </c>
      <c r="J16512" s="17" t="e">
        <f>VLOOKUP(Table1[[#This Row],[CCDDD]],#REF!,2,FALSE)</f>
        <v>#REF!</v>
      </c>
    </row>
    <row r="16513" spans="1:10">
      <c r="A16513" t="s">
        <v>153</v>
      </c>
      <c r="B16513" t="str">
        <f>VLOOKUP(A16513,[1]vlookups!A:B,2,FALSE)</f>
        <v>Vancouver School District</v>
      </c>
      <c r="C16513" s="18" t="s">
        <v>767</v>
      </c>
      <c r="D16513" s="17" t="str">
        <f>VLOOKUP(A16513,[1]vlookups!A:C,3,FALSE)</f>
        <v>112</v>
      </c>
      <c r="E16513" s="4" t="s">
        <v>128</v>
      </c>
      <c r="F16513" t="str">
        <f>VLOOKUP(E16513,[1]vlookups!F:G,2,FALSE)</f>
        <v>Public Activies</v>
      </c>
      <c r="G16513" s="4" t="s">
        <v>40</v>
      </c>
      <c r="H16513" t="str">
        <f>VLOOKUP(G16513,[1]vlookups!D:E,2,FALSE)</f>
        <v>Classified Salaries</v>
      </c>
      <c r="I16513" s="5">
        <v>2000</v>
      </c>
      <c r="J16513" s="17" t="e">
        <f>VLOOKUP(Table1[[#This Row],[CCDDD]],#REF!,2,FALSE)</f>
        <v>#REF!</v>
      </c>
    </row>
    <row r="16514" spans="1:10">
      <c r="A16514" t="s">
        <v>141</v>
      </c>
      <c r="B16514" t="str">
        <f>VLOOKUP(A16514,[1]vlookups!A:B,2,FALSE)</f>
        <v>Federal Way School District</v>
      </c>
      <c r="C16514" s="18" t="s">
        <v>767</v>
      </c>
      <c r="D16514" s="17" t="str">
        <f>VLOOKUP(A16514,[1]vlookups!A:C,3,FALSE)</f>
        <v>121</v>
      </c>
      <c r="E16514" s="4" t="s">
        <v>70</v>
      </c>
      <c r="F16514" t="str">
        <f>VLOOKUP(E16514,[1]vlookups!F:G,2,FALSE)</f>
        <v>Learning Resources</v>
      </c>
      <c r="G16514" s="4" t="s">
        <v>39</v>
      </c>
      <c r="H16514" t="str">
        <f>VLOOKUP(G16514,[1]vlookups!D:E,2,FALSE)</f>
        <v>Certificated Salaries</v>
      </c>
      <c r="I16514" s="5">
        <v>2000</v>
      </c>
      <c r="J16514" s="17" t="e">
        <f>VLOOKUP(Table1[[#This Row],[CCDDD]],#REF!,2,FALSE)</f>
        <v>#REF!</v>
      </c>
    </row>
    <row r="16515" spans="1:10">
      <c r="A16515" t="s">
        <v>422</v>
      </c>
      <c r="B16515" t="str">
        <f>VLOOKUP(A16515,[1]vlookups!A:B,2,FALSE)</f>
        <v>Finley School District</v>
      </c>
      <c r="C16515" s="18" t="s">
        <v>767</v>
      </c>
      <c r="D16515" s="17" t="str">
        <f>VLOOKUP(A16515,[1]vlookups!A:C,3,FALSE)</f>
        <v>123</v>
      </c>
      <c r="E16515" s="4" t="s">
        <v>60</v>
      </c>
      <c r="F16515" t="str">
        <f>VLOOKUP(E16515,[1]vlookups!F:G,2,FALSE)</f>
        <v>Superintendent's Office</v>
      </c>
      <c r="G16515" s="4" t="s">
        <v>39</v>
      </c>
      <c r="H16515" t="str">
        <f>VLOOKUP(G16515,[1]vlookups!D:E,2,FALSE)</f>
        <v>Certificated Salaries</v>
      </c>
      <c r="I16515" s="5">
        <v>2000</v>
      </c>
      <c r="J16515" s="17" t="e">
        <f>VLOOKUP(Table1[[#This Row],[CCDDD]],#REF!,2,FALSE)</f>
        <v>#REF!</v>
      </c>
    </row>
    <row r="16516" spans="1:10">
      <c r="A16516" t="s">
        <v>422</v>
      </c>
      <c r="B16516" t="str">
        <f>VLOOKUP(A16516,[1]vlookups!A:B,2,FALSE)</f>
        <v>Finley School District</v>
      </c>
      <c r="C16516" s="18" t="s">
        <v>767</v>
      </c>
      <c r="D16516" s="17" t="str">
        <f>VLOOKUP(A16516,[1]vlookups!A:C,3,FALSE)</f>
        <v>123</v>
      </c>
      <c r="E16516" s="4" t="s">
        <v>64</v>
      </c>
      <c r="F16516" t="str">
        <f>VLOOKUP(E16516,[1]vlookups!F:G,2,FALSE)</f>
        <v>Human Resources</v>
      </c>
      <c r="G16516" s="4" t="s">
        <v>39</v>
      </c>
      <c r="H16516" t="str">
        <f>VLOOKUP(G16516,[1]vlookups!D:E,2,FALSE)</f>
        <v>Certificated Salaries</v>
      </c>
      <c r="I16516" s="5">
        <v>2000</v>
      </c>
      <c r="J16516" s="17" t="e">
        <f>VLOOKUP(Table1[[#This Row],[CCDDD]],#REF!,2,FALSE)</f>
        <v>#REF!</v>
      </c>
    </row>
    <row r="16517" spans="1:10">
      <c r="A16517" t="s">
        <v>422</v>
      </c>
      <c r="B16517" t="str">
        <f>VLOOKUP(A16517,[1]vlookups!A:B,2,FALSE)</f>
        <v>Finley School District</v>
      </c>
      <c r="C16517" s="18" t="s">
        <v>767</v>
      </c>
      <c r="D16517" s="17" t="str">
        <f>VLOOKUP(A16517,[1]vlookups!A:C,3,FALSE)</f>
        <v>123</v>
      </c>
      <c r="E16517" s="4" t="s">
        <v>68</v>
      </c>
      <c r="F16517" t="str">
        <f>VLOOKUP(E16517,[1]vlookups!F:G,2,FALSE)</f>
        <v>Teaching &amp; Learning Supervision</v>
      </c>
      <c r="G16517" s="4" t="s">
        <v>39</v>
      </c>
      <c r="H16517" t="str">
        <f>VLOOKUP(G16517,[1]vlookups!D:E,2,FALSE)</f>
        <v>Certificated Salaries</v>
      </c>
      <c r="I16517" s="5">
        <v>2000</v>
      </c>
      <c r="J16517" s="17" t="e">
        <f>VLOOKUP(Table1[[#This Row],[CCDDD]],#REF!,2,FALSE)</f>
        <v>#REF!</v>
      </c>
    </row>
    <row r="16518" spans="1:10">
      <c r="A16518" t="s">
        <v>546</v>
      </c>
      <c r="B16518" t="str">
        <f>VLOOKUP(A16518,[1]vlookups!A:B,2,FALSE)</f>
        <v>Pateros School District</v>
      </c>
      <c r="C16518" s="18" t="s">
        <v>767</v>
      </c>
      <c r="D16518" s="17" t="str">
        <f>VLOOKUP(A16518,[1]vlookups!A:C,3,FALSE)</f>
        <v>171</v>
      </c>
      <c r="E16518" s="4" t="s">
        <v>120</v>
      </c>
      <c r="F16518" t="str">
        <f>VLOOKUP(E16518,[1]vlookups!F:G,2,FALSE)</f>
        <v>Information Systems</v>
      </c>
      <c r="G16518" s="4" t="s">
        <v>43</v>
      </c>
      <c r="H16518" t="str">
        <f>VLOOKUP(G16518,[1]vlookups!D:E,2,FALSE)</f>
        <v>Purchased Services</v>
      </c>
      <c r="I16518" s="5">
        <v>2000</v>
      </c>
      <c r="J16518" s="17" t="e">
        <f>VLOOKUP(Table1[[#This Row],[CCDDD]],#REF!,2,FALSE)</f>
        <v>#REF!</v>
      </c>
    </row>
    <row r="16519" spans="1:10">
      <c r="A16519" t="s">
        <v>586</v>
      </c>
      <c r="B16519" t="str">
        <f>VLOOKUP(A16519,[1]vlookups!A:B,2,FALSE)</f>
        <v>Oakville School District</v>
      </c>
      <c r="C16519" s="18" t="s">
        <v>767</v>
      </c>
      <c r="D16519" s="17" t="str">
        <f>VLOOKUP(A16519,[1]vlookups!A:C,3,FALSE)</f>
        <v>113</v>
      </c>
      <c r="E16519" s="4" t="s">
        <v>86</v>
      </c>
      <c r="F16519" t="str">
        <f>VLOOKUP(E16519,[1]vlookups!F:G,2,FALSE)</f>
        <v>Instructional Professional Development</v>
      </c>
      <c r="G16519" s="4" t="s">
        <v>41</v>
      </c>
      <c r="H16519" t="str">
        <f>VLOOKUP(G16519,[1]vlookups!D:E,2,FALSE)</f>
        <v>Payroll Taxes and Benefits</v>
      </c>
      <c r="I16519" s="5">
        <v>1999.75</v>
      </c>
      <c r="J16519" s="17" t="e">
        <f>VLOOKUP(Table1[[#This Row],[CCDDD]],#REF!,2,FALSE)</f>
        <v>#REF!</v>
      </c>
    </row>
    <row r="16520" spans="1:10">
      <c r="A16520" t="s">
        <v>386</v>
      </c>
      <c r="B16520" t="str">
        <f>VLOOKUP(A16520,[1]vlookups!A:B,2,FALSE)</f>
        <v>Northshore School District</v>
      </c>
      <c r="C16520" s="18" t="s">
        <v>767</v>
      </c>
      <c r="D16520" s="17" t="str">
        <f>VLOOKUP(A16520,[1]vlookups!A:C,3,FALSE)</f>
        <v>121</v>
      </c>
      <c r="E16520" s="4" t="s">
        <v>96</v>
      </c>
      <c r="F16520" t="str">
        <f>VLOOKUP(E16520,[1]vlookups!F:G,2,FALSE)</f>
        <v>Operations</v>
      </c>
      <c r="G16520" s="4" t="s">
        <v>42</v>
      </c>
      <c r="H16520" t="str">
        <f>VLOOKUP(G16520,[1]vlookups!D:E,2,FALSE)</f>
        <v>Supplies and Materials</v>
      </c>
      <c r="I16520" s="5">
        <v>1997.48</v>
      </c>
      <c r="J16520" s="17" t="e">
        <f>VLOOKUP(Table1[[#This Row],[CCDDD]],#REF!,2,FALSE)</f>
        <v>#REF!</v>
      </c>
    </row>
    <row r="16521" spans="1:10">
      <c r="A16521" t="s">
        <v>213</v>
      </c>
      <c r="B16521" t="str">
        <f>VLOOKUP(A16521,[1]vlookups!A:B,2,FALSE)</f>
        <v>East Valley School District (Spokane)</v>
      </c>
      <c r="C16521" s="18" t="s">
        <v>767</v>
      </c>
      <c r="D16521" s="17" t="str">
        <f>VLOOKUP(A16521,[1]vlookups!A:C,3,FALSE)</f>
        <v>101</v>
      </c>
      <c r="E16521" s="4" t="s">
        <v>110</v>
      </c>
      <c r="F16521" t="str">
        <f>VLOOKUP(E16521,[1]vlookups!F:G,2,FALSE)</f>
        <v>Operation of Buildings</v>
      </c>
      <c r="G16521" s="4" t="s">
        <v>40</v>
      </c>
      <c r="H16521" t="str">
        <f>VLOOKUP(G16521,[1]vlookups!D:E,2,FALSE)</f>
        <v>Classified Salaries</v>
      </c>
      <c r="I16521" s="5">
        <v>1995.96</v>
      </c>
      <c r="J16521" s="17" t="e">
        <f>VLOOKUP(Table1[[#This Row],[CCDDD]],#REF!,2,FALSE)</f>
        <v>#REF!</v>
      </c>
    </row>
    <row r="16522" spans="1:10">
      <c r="A16522" t="s">
        <v>708</v>
      </c>
      <c r="B16522" t="str">
        <f>VLOOKUP(A16522,[1]vlookups!A:B,2,FALSE)</f>
        <v>Touchet School District</v>
      </c>
      <c r="C16522" s="18" t="s">
        <v>767</v>
      </c>
      <c r="D16522" s="17" t="str">
        <f>VLOOKUP(A16522,[1]vlookups!A:C,3,FALSE)</f>
        <v>123</v>
      </c>
      <c r="E16522" s="4" t="s">
        <v>60</v>
      </c>
      <c r="F16522" t="str">
        <f>VLOOKUP(E16522,[1]vlookups!F:G,2,FALSE)</f>
        <v>Superintendent's Office</v>
      </c>
      <c r="G16522" s="4" t="s">
        <v>43</v>
      </c>
      <c r="H16522" t="str">
        <f>VLOOKUP(G16522,[1]vlookups!D:E,2,FALSE)</f>
        <v>Purchased Services</v>
      </c>
      <c r="I16522" s="5">
        <v>1995.63</v>
      </c>
      <c r="J16522" s="17" t="e">
        <f>VLOOKUP(Table1[[#This Row],[CCDDD]],#REF!,2,FALSE)</f>
        <v>#REF!</v>
      </c>
    </row>
    <row r="16523" spans="1:10">
      <c r="A16523" t="s">
        <v>313</v>
      </c>
      <c r="B16523" t="str">
        <f>VLOOKUP(A16523,[1]vlookups!A:B,2,FALSE)</f>
        <v>North Franklin School District</v>
      </c>
      <c r="C16523" s="18" t="s">
        <v>768</v>
      </c>
      <c r="D16523" s="17" t="str">
        <f>VLOOKUP(A16523,[1]vlookups!A:C,3,FALSE)</f>
        <v>123</v>
      </c>
      <c r="E16523" s="4" t="s">
        <v>90</v>
      </c>
      <c r="F16523" t="str">
        <f>VLOOKUP(E16523,[1]vlookups!F:G,2,FALSE)</f>
        <v>Curriculum</v>
      </c>
      <c r="G16523" s="4" t="s">
        <v>43</v>
      </c>
      <c r="H16523" t="str">
        <f>VLOOKUP(G16523,[1]vlookups!D:E,2,FALSE)</f>
        <v>Purchased Services</v>
      </c>
      <c r="I16523" s="5">
        <v>1995.39</v>
      </c>
      <c r="J16523" s="17" t="e">
        <f>VLOOKUP(Table1[[#This Row],[CCDDD]],#REF!,2,FALSE)</f>
        <v>#REF!</v>
      </c>
    </row>
    <row r="16524" spans="1:10">
      <c r="A16524" t="s">
        <v>259</v>
      </c>
      <c r="B16524" t="str">
        <f>VLOOKUP(A16524,[1]vlookups!A:B,2,FALSE)</f>
        <v>North Mason School District</v>
      </c>
      <c r="C16524" s="18" t="s">
        <v>767</v>
      </c>
      <c r="D16524" s="17" t="str">
        <f>VLOOKUP(A16524,[1]vlookups!A:C,3,FALSE)</f>
        <v>114</v>
      </c>
      <c r="E16524" s="4" t="s">
        <v>80</v>
      </c>
      <c r="F16524" t="str">
        <f>VLOOKUP(E16524,[1]vlookups!F:G,2,FALSE)</f>
        <v>Teaching</v>
      </c>
      <c r="G16524" s="4" t="s">
        <v>42</v>
      </c>
      <c r="H16524" t="str">
        <f>VLOOKUP(G16524,[1]vlookups!D:E,2,FALSE)</f>
        <v>Supplies and Materials</v>
      </c>
      <c r="I16524" s="5">
        <v>1995.15</v>
      </c>
      <c r="J16524" s="17" t="e">
        <f>VLOOKUP(Table1[[#This Row],[CCDDD]],#REF!,2,FALSE)</f>
        <v>#REF!</v>
      </c>
    </row>
    <row r="16525" spans="1:10">
      <c r="A16525" t="s">
        <v>494</v>
      </c>
      <c r="B16525" t="str">
        <f>VLOOKUP(A16525,[1]vlookups!A:B,2,FALSE)</f>
        <v>Soap Lake School District</v>
      </c>
      <c r="C16525" s="18" t="s">
        <v>768</v>
      </c>
      <c r="D16525" s="17" t="str">
        <f>VLOOKUP(A16525,[1]vlookups!A:C,3,FALSE)</f>
        <v>171</v>
      </c>
      <c r="E16525" s="4" t="s">
        <v>68</v>
      </c>
      <c r="F16525" t="str">
        <f>VLOOKUP(E16525,[1]vlookups!F:G,2,FALSE)</f>
        <v>Teaching &amp; Learning Supervision</v>
      </c>
      <c r="G16525" s="4" t="s">
        <v>40</v>
      </c>
      <c r="H16525" t="str">
        <f>VLOOKUP(G16525,[1]vlookups!D:E,2,FALSE)</f>
        <v>Classified Salaries</v>
      </c>
      <c r="I16525" s="5">
        <v>1993.01</v>
      </c>
      <c r="J16525" s="17" t="e">
        <f>VLOOKUP(Table1[[#This Row],[CCDDD]],#REF!,2,FALSE)</f>
        <v>#REF!</v>
      </c>
    </row>
    <row r="16526" spans="1:10">
      <c r="A16526" t="s">
        <v>444</v>
      </c>
      <c r="B16526" t="str">
        <f>VLOOKUP(A16526,[1]vlookups!A:B,2,FALSE)</f>
        <v>Entiat School District</v>
      </c>
      <c r="C16526" s="18" t="s">
        <v>768</v>
      </c>
      <c r="D16526" s="17" t="str">
        <f>VLOOKUP(A16526,[1]vlookups!A:C,3,FALSE)</f>
        <v>171</v>
      </c>
      <c r="E16526" s="4" t="s">
        <v>68</v>
      </c>
      <c r="F16526" t="str">
        <f>VLOOKUP(E16526,[1]vlookups!F:G,2,FALSE)</f>
        <v>Teaching &amp; Learning Supervision</v>
      </c>
      <c r="G16526" s="4" t="s">
        <v>41</v>
      </c>
      <c r="H16526" t="str">
        <f>VLOOKUP(G16526,[1]vlookups!D:E,2,FALSE)</f>
        <v>Payroll Taxes and Benefits</v>
      </c>
      <c r="I16526" s="5">
        <v>1992.64</v>
      </c>
      <c r="J16526" s="17" t="e">
        <f>VLOOKUP(Table1[[#This Row],[CCDDD]],#REF!,2,FALSE)</f>
        <v>#REF!</v>
      </c>
    </row>
    <row r="16527" spans="1:10">
      <c r="A16527" t="s">
        <v>598</v>
      </c>
      <c r="B16527" t="str">
        <f>VLOOKUP(A16527,[1]vlookups!A:B,2,FALSE)</f>
        <v>La Conner School District</v>
      </c>
      <c r="C16527" s="18" t="s">
        <v>767</v>
      </c>
      <c r="D16527" s="17" t="str">
        <f>VLOOKUP(A16527,[1]vlookups!A:C,3,FALSE)</f>
        <v>189</v>
      </c>
      <c r="E16527" s="4" t="s">
        <v>78</v>
      </c>
      <c r="F16527" t="str">
        <f>VLOOKUP(E16527,[1]vlookups!F:G,2,FALSE)</f>
        <v>Health and Related Services</v>
      </c>
      <c r="G16527" s="4" t="s">
        <v>42</v>
      </c>
      <c r="H16527" t="str">
        <f>VLOOKUP(G16527,[1]vlookups!D:E,2,FALSE)</f>
        <v>Supplies and Materials</v>
      </c>
      <c r="I16527" s="5">
        <v>1987</v>
      </c>
      <c r="J16527" s="17" t="e">
        <f>VLOOKUP(Table1[[#This Row],[CCDDD]],#REF!,2,FALSE)</f>
        <v>#REF!</v>
      </c>
    </row>
    <row r="16528" spans="1:10">
      <c r="A16528" t="s">
        <v>194</v>
      </c>
      <c r="B16528" t="str">
        <f>VLOOKUP(A16528,[1]vlookups!A:B,2,FALSE)</f>
        <v>Mount Vernon School District</v>
      </c>
      <c r="C16528" s="18" t="s">
        <v>767</v>
      </c>
      <c r="D16528" s="17" t="str">
        <f>VLOOKUP(A16528,[1]vlookups!A:C,3,FALSE)</f>
        <v>189</v>
      </c>
      <c r="E16528" s="4" t="s">
        <v>78</v>
      </c>
      <c r="F16528" t="str">
        <f>VLOOKUP(E16528,[1]vlookups!F:G,2,FALSE)</f>
        <v>Health and Related Services</v>
      </c>
      <c r="G16528" s="4" t="s">
        <v>39</v>
      </c>
      <c r="H16528" t="str">
        <f>VLOOKUP(G16528,[1]vlookups!D:E,2,FALSE)</f>
        <v>Certificated Salaries</v>
      </c>
      <c r="I16528" s="5">
        <v>1982.75</v>
      </c>
      <c r="J16528" s="17" t="e">
        <f>VLOOKUP(Table1[[#This Row],[CCDDD]],#REF!,2,FALSE)</f>
        <v>#REF!</v>
      </c>
    </row>
    <row r="16529" spans="1:10">
      <c r="A16529" t="s">
        <v>317</v>
      </c>
      <c r="B16529" t="str">
        <f>VLOOKUP(A16529,[1]vlookups!A:B,2,FALSE)</f>
        <v>Enumclaw School District</v>
      </c>
      <c r="C16529" s="18" t="s">
        <v>767</v>
      </c>
      <c r="D16529" s="17" t="str">
        <f>VLOOKUP(A16529,[1]vlookups!A:C,3,FALSE)</f>
        <v>121</v>
      </c>
      <c r="E16529" s="4" t="s">
        <v>100</v>
      </c>
      <c r="F16529" t="str">
        <f>VLOOKUP(E16529,[1]vlookups!F:G,2,FALSE)</f>
        <v>Transportation Operations</v>
      </c>
      <c r="G16529" s="4" t="s">
        <v>41</v>
      </c>
      <c r="H16529" t="str">
        <f>VLOOKUP(G16529,[1]vlookups!D:E,2,FALSE)</f>
        <v>Payroll Taxes and Benefits</v>
      </c>
      <c r="I16529" s="5">
        <v>1978.48</v>
      </c>
      <c r="J16529" s="17" t="e">
        <f>VLOOKUP(Table1[[#This Row],[CCDDD]],#REF!,2,FALSE)</f>
        <v>#REF!</v>
      </c>
    </row>
    <row r="16530" spans="1:10">
      <c r="A16530" t="s">
        <v>164</v>
      </c>
      <c r="B16530" t="str">
        <f>VLOOKUP(A16530,[1]vlookups!A:B,2,FALSE)</f>
        <v>Bellingham School District</v>
      </c>
      <c r="C16530" s="18" t="s">
        <v>767</v>
      </c>
      <c r="D16530" s="17" t="str">
        <f>VLOOKUP(A16530,[1]vlookups!A:C,3,FALSE)</f>
        <v>189</v>
      </c>
      <c r="E16530" s="4" t="s">
        <v>86</v>
      </c>
      <c r="F16530" t="str">
        <f>VLOOKUP(E16530,[1]vlookups!F:G,2,FALSE)</f>
        <v>Instructional Professional Development</v>
      </c>
      <c r="G16530" s="4" t="s">
        <v>41</v>
      </c>
      <c r="H16530" t="str">
        <f>VLOOKUP(G16530,[1]vlookups!D:E,2,FALSE)</f>
        <v>Payroll Taxes and Benefits</v>
      </c>
      <c r="I16530" s="5">
        <v>1972.49</v>
      </c>
      <c r="J16530" s="17" t="e">
        <f>VLOOKUP(Table1[[#This Row],[CCDDD]],#REF!,2,FALSE)</f>
        <v>#REF!</v>
      </c>
    </row>
    <row r="16531" spans="1:10">
      <c r="A16531" t="s">
        <v>742</v>
      </c>
      <c r="B16531" t="str">
        <f>VLOOKUP(A16531,[1]vlookups!A:B,2,FALSE)</f>
        <v>Dixie School District</v>
      </c>
      <c r="C16531" s="18" t="s">
        <v>768</v>
      </c>
      <c r="D16531" s="17" t="str">
        <f>VLOOKUP(A16531,[1]vlookups!A:C,3,FALSE)</f>
        <v>123</v>
      </c>
      <c r="E16531" s="4" t="s">
        <v>90</v>
      </c>
      <c r="F16531" t="str">
        <f>VLOOKUP(E16531,[1]vlookups!F:G,2,FALSE)</f>
        <v>Curriculum</v>
      </c>
      <c r="G16531" s="4" t="s">
        <v>42</v>
      </c>
      <c r="H16531" t="str">
        <f>VLOOKUP(G16531,[1]vlookups!D:E,2,FALSE)</f>
        <v>Supplies and Materials</v>
      </c>
      <c r="I16531" s="5">
        <v>1970.8</v>
      </c>
      <c r="J16531" s="17" t="e">
        <f>VLOOKUP(Table1[[#This Row],[CCDDD]],#REF!,2,FALSE)</f>
        <v>#REF!</v>
      </c>
    </row>
    <row r="16532" spans="1:10">
      <c r="A16532" t="s">
        <v>564</v>
      </c>
      <c r="B16532" t="str">
        <f>VLOOKUP(A16532,[1]vlookups!A:B,2,FALSE)</f>
        <v>Raymond School District</v>
      </c>
      <c r="C16532" s="18" t="s">
        <v>768</v>
      </c>
      <c r="D16532" s="17" t="str">
        <f>VLOOKUP(A16532,[1]vlookups!A:C,3,FALSE)</f>
        <v>113</v>
      </c>
      <c r="E16532" s="4" t="s">
        <v>68</v>
      </c>
      <c r="F16532" t="str">
        <f>VLOOKUP(E16532,[1]vlookups!F:G,2,FALSE)</f>
        <v>Teaching &amp; Learning Supervision</v>
      </c>
      <c r="G16532" s="4" t="s">
        <v>41</v>
      </c>
      <c r="H16532" t="str">
        <f>VLOOKUP(G16532,[1]vlookups!D:E,2,FALSE)</f>
        <v>Payroll Taxes and Benefits</v>
      </c>
      <c r="I16532" s="5">
        <v>1967.52</v>
      </c>
      <c r="J16532" s="17" t="e">
        <f>VLOOKUP(Table1[[#This Row],[CCDDD]],#REF!,2,FALSE)</f>
        <v>#REF!</v>
      </c>
    </row>
    <row r="16533" spans="1:10">
      <c r="A16533" t="s">
        <v>311</v>
      </c>
      <c r="B16533" t="str">
        <f>VLOOKUP(A16533,[1]vlookups!A:B,2,FALSE)</f>
        <v>Fife School District</v>
      </c>
      <c r="C16533" s="18" t="s">
        <v>767</v>
      </c>
      <c r="D16533" s="17" t="str">
        <f>VLOOKUP(A16533,[1]vlookups!A:C,3,FALSE)</f>
        <v>121</v>
      </c>
      <c r="E16533" s="4" t="s">
        <v>78</v>
      </c>
      <c r="F16533" t="str">
        <f>VLOOKUP(E16533,[1]vlookups!F:G,2,FALSE)</f>
        <v>Health and Related Services</v>
      </c>
      <c r="G16533" s="4" t="s">
        <v>42</v>
      </c>
      <c r="H16533" t="str">
        <f>VLOOKUP(G16533,[1]vlookups!D:E,2,FALSE)</f>
        <v>Supplies and Materials</v>
      </c>
      <c r="I16533" s="5">
        <v>1967</v>
      </c>
      <c r="J16533" s="17" t="e">
        <f>VLOOKUP(Table1[[#This Row],[CCDDD]],#REF!,2,FALSE)</f>
        <v>#REF!</v>
      </c>
    </row>
    <row r="16534" spans="1:10">
      <c r="A16534" t="s">
        <v>506</v>
      </c>
      <c r="B16534" t="str">
        <f>VLOOKUP(A16534,[1]vlookups!A:B,2,FALSE)</f>
        <v>Montesano School District</v>
      </c>
      <c r="C16534" s="18" t="s">
        <v>767</v>
      </c>
      <c r="D16534" s="17" t="str">
        <f>VLOOKUP(A16534,[1]vlookups!A:C,3,FALSE)</f>
        <v>113</v>
      </c>
      <c r="E16534" s="4" t="s">
        <v>88</v>
      </c>
      <c r="F16534" t="str">
        <f>VLOOKUP(E16534,[1]vlookups!F:G,2,FALSE)</f>
        <v>Instructional Technology</v>
      </c>
      <c r="G16534" s="4" t="s">
        <v>42</v>
      </c>
      <c r="H16534" t="str">
        <f>VLOOKUP(G16534,[1]vlookups!D:E,2,FALSE)</f>
        <v>Supplies and Materials</v>
      </c>
      <c r="I16534" s="5">
        <v>1965.92</v>
      </c>
      <c r="J16534" s="17" t="e">
        <f>VLOOKUP(Table1[[#This Row],[CCDDD]],#REF!,2,FALSE)</f>
        <v>#REF!</v>
      </c>
    </row>
    <row r="16535" spans="1:10">
      <c r="A16535" t="s">
        <v>564</v>
      </c>
      <c r="B16535" t="str">
        <f>VLOOKUP(A16535,[1]vlookups!A:B,2,FALSE)</f>
        <v>Raymond School District</v>
      </c>
      <c r="C16535" s="18" t="s">
        <v>767</v>
      </c>
      <c r="D16535" s="17" t="str">
        <f>VLOOKUP(A16535,[1]vlookups!A:C,3,FALSE)</f>
        <v>113</v>
      </c>
      <c r="E16535" s="4" t="s">
        <v>120</v>
      </c>
      <c r="F16535" t="str">
        <f>VLOOKUP(E16535,[1]vlookups!F:G,2,FALSE)</f>
        <v>Information Systems</v>
      </c>
      <c r="G16535" s="4" t="s">
        <v>41</v>
      </c>
      <c r="H16535" t="str">
        <f>VLOOKUP(G16535,[1]vlookups!D:E,2,FALSE)</f>
        <v>Payroll Taxes and Benefits</v>
      </c>
      <c r="I16535" s="5">
        <v>1963.78</v>
      </c>
      <c r="J16535" s="17" t="e">
        <f>VLOOKUP(Table1[[#This Row],[CCDDD]],#REF!,2,FALSE)</f>
        <v>#REF!</v>
      </c>
    </row>
    <row r="16536" spans="1:10">
      <c r="A16536" t="s">
        <v>287</v>
      </c>
      <c r="B16536" t="str">
        <f>VLOOKUP(A16536,[1]vlookups!A:B,2,FALSE)</f>
        <v>Othello School District</v>
      </c>
      <c r="C16536" s="18" t="s">
        <v>768</v>
      </c>
      <c r="D16536" s="17" t="str">
        <f>VLOOKUP(A16536,[1]vlookups!A:C,3,FALSE)</f>
        <v>123</v>
      </c>
      <c r="E16536" s="4" t="s">
        <v>68</v>
      </c>
      <c r="F16536" t="str">
        <f>VLOOKUP(E16536,[1]vlookups!F:G,2,FALSE)</f>
        <v>Teaching &amp; Learning Supervision</v>
      </c>
      <c r="G16536" s="4" t="s">
        <v>42</v>
      </c>
      <c r="H16536" t="str">
        <f>VLOOKUP(G16536,[1]vlookups!D:E,2,FALSE)</f>
        <v>Supplies and Materials</v>
      </c>
      <c r="I16536" s="5">
        <v>1963.67</v>
      </c>
      <c r="J16536" s="17" t="e">
        <f>VLOOKUP(Table1[[#This Row],[CCDDD]],#REF!,2,FALSE)</f>
        <v>#REF!</v>
      </c>
    </row>
    <row r="16537" spans="1:10">
      <c r="A16537" t="s">
        <v>390</v>
      </c>
      <c r="B16537" t="str">
        <f>VLOOKUP(A16537,[1]vlookups!A:B,2,FALSE)</f>
        <v>South Whidbey School District</v>
      </c>
      <c r="C16537" s="18" t="s">
        <v>767</v>
      </c>
      <c r="D16537" s="17" t="str">
        <f>VLOOKUP(A16537,[1]vlookups!A:C,3,FALSE)</f>
        <v>189</v>
      </c>
      <c r="E16537" s="4" t="s">
        <v>78</v>
      </c>
      <c r="F16537" t="str">
        <f>VLOOKUP(E16537,[1]vlookups!F:G,2,FALSE)</f>
        <v>Health and Related Services</v>
      </c>
      <c r="G16537" s="4" t="s">
        <v>40</v>
      </c>
      <c r="H16537" t="str">
        <f>VLOOKUP(G16537,[1]vlookups!D:E,2,FALSE)</f>
        <v>Classified Salaries</v>
      </c>
      <c r="I16537" s="5">
        <v>1962.01</v>
      </c>
      <c r="J16537" s="17" t="e">
        <f>VLOOKUP(Table1[[#This Row],[CCDDD]],#REF!,2,FALSE)</f>
        <v>#REF!</v>
      </c>
    </row>
    <row r="16538" spans="1:10">
      <c r="A16538" t="s">
        <v>606</v>
      </c>
      <c r="B16538" t="str">
        <f>VLOOKUP(A16538,[1]vlookups!A:B,2,FALSE)</f>
        <v>Cusick School District</v>
      </c>
      <c r="C16538" s="18" t="s">
        <v>767</v>
      </c>
      <c r="D16538" s="17" t="str">
        <f>VLOOKUP(A16538,[1]vlookups!A:C,3,FALSE)</f>
        <v>101</v>
      </c>
      <c r="E16538" s="4" t="s">
        <v>78</v>
      </c>
      <c r="F16538" t="str">
        <f>VLOOKUP(E16538,[1]vlookups!F:G,2,FALSE)</f>
        <v>Health and Related Services</v>
      </c>
      <c r="G16538" s="4" t="s">
        <v>42</v>
      </c>
      <c r="H16538" t="str">
        <f>VLOOKUP(G16538,[1]vlookups!D:E,2,FALSE)</f>
        <v>Supplies and Materials</v>
      </c>
      <c r="I16538" s="5">
        <v>1960.08</v>
      </c>
      <c r="J16538" s="17" t="e">
        <f>VLOOKUP(Table1[[#This Row],[CCDDD]],#REF!,2,FALSE)</f>
        <v>#REF!</v>
      </c>
    </row>
    <row r="16539" spans="1:10">
      <c r="A16539" t="s">
        <v>458</v>
      </c>
      <c r="B16539" t="str">
        <f>VLOOKUP(A16539,[1]vlookups!A:B,2,FALSE)</f>
        <v>Tonasket School District</v>
      </c>
      <c r="C16539" s="18" t="s">
        <v>767</v>
      </c>
      <c r="D16539" s="17" t="str">
        <f>VLOOKUP(A16539,[1]vlookups!A:C,3,FALSE)</f>
        <v>171</v>
      </c>
      <c r="E16539" s="4" t="s">
        <v>60</v>
      </c>
      <c r="F16539" t="str">
        <f>VLOOKUP(E16539,[1]vlookups!F:G,2,FALSE)</f>
        <v>Superintendent's Office</v>
      </c>
      <c r="G16539" s="4" t="s">
        <v>42</v>
      </c>
      <c r="H16539" t="str">
        <f>VLOOKUP(G16539,[1]vlookups!D:E,2,FALSE)</f>
        <v>Supplies and Materials</v>
      </c>
      <c r="I16539" s="5">
        <v>1953.31</v>
      </c>
      <c r="J16539" s="17" t="e">
        <f>VLOOKUP(Table1[[#This Row],[CCDDD]],#REF!,2,FALSE)</f>
        <v>#REF!</v>
      </c>
    </row>
    <row r="16540" spans="1:10">
      <c r="A16540" t="s">
        <v>153</v>
      </c>
      <c r="B16540" t="str">
        <f>VLOOKUP(A16540,[1]vlookups!A:B,2,FALSE)</f>
        <v>Vancouver School District</v>
      </c>
      <c r="C16540" s="18" t="s">
        <v>768</v>
      </c>
      <c r="D16540" s="17" t="str">
        <f>VLOOKUP(A16540,[1]vlookups!A:C,3,FALSE)</f>
        <v>112</v>
      </c>
      <c r="E16540" s="4" t="s">
        <v>76</v>
      </c>
      <c r="F16540" t="str">
        <f>VLOOKUP(E16540,[1]vlookups!F:G,2,FALSE)</f>
        <v>Pupil Management and Safety</v>
      </c>
      <c r="G16540" s="4" t="s">
        <v>43</v>
      </c>
      <c r="H16540" t="str">
        <f>VLOOKUP(G16540,[1]vlookups!D:E,2,FALSE)</f>
        <v>Purchased Services</v>
      </c>
      <c r="I16540" s="5">
        <v>1953</v>
      </c>
      <c r="J16540" s="17" t="e">
        <f>VLOOKUP(Table1[[#This Row],[CCDDD]],#REF!,2,FALSE)</f>
        <v>#REF!</v>
      </c>
    </row>
    <row r="16541" spans="1:10">
      <c r="A16541" t="s">
        <v>542</v>
      </c>
      <c r="B16541" t="str">
        <f>VLOOKUP(A16541,[1]vlookups!A:B,2,FALSE)</f>
        <v>Darrington School District</v>
      </c>
      <c r="C16541" s="18" t="s">
        <v>768</v>
      </c>
      <c r="D16541" s="17" t="str">
        <f>VLOOKUP(A16541,[1]vlookups!A:C,3,FALSE)</f>
        <v>189</v>
      </c>
      <c r="E16541" s="4" t="s">
        <v>80</v>
      </c>
      <c r="F16541" t="str">
        <f>VLOOKUP(E16541,[1]vlookups!F:G,2,FALSE)</f>
        <v>Teaching</v>
      </c>
      <c r="G16541" s="4" t="s">
        <v>43</v>
      </c>
      <c r="H16541" t="str">
        <f>VLOOKUP(G16541,[1]vlookups!D:E,2,FALSE)</f>
        <v>Purchased Services</v>
      </c>
      <c r="I16541" s="5">
        <v>1950.1</v>
      </c>
      <c r="J16541" s="17" t="e">
        <f>VLOOKUP(Table1[[#This Row],[CCDDD]],#REF!,2,FALSE)</f>
        <v>#REF!</v>
      </c>
    </row>
    <row r="16542" spans="1:10">
      <c r="A16542" t="s">
        <v>444</v>
      </c>
      <c r="B16542" t="str">
        <f>VLOOKUP(A16542,[1]vlookups!A:B,2,FALSE)</f>
        <v>Entiat School District</v>
      </c>
      <c r="C16542" s="18" t="s">
        <v>767</v>
      </c>
      <c r="D16542" s="17" t="str">
        <f>VLOOKUP(A16542,[1]vlookups!A:C,3,FALSE)</f>
        <v>171</v>
      </c>
      <c r="E16542" s="4" t="s">
        <v>76</v>
      </c>
      <c r="F16542" t="str">
        <f>VLOOKUP(E16542,[1]vlookups!F:G,2,FALSE)</f>
        <v>Pupil Management and Safety</v>
      </c>
      <c r="G16542" s="4" t="s">
        <v>43</v>
      </c>
      <c r="H16542" t="str">
        <f>VLOOKUP(G16542,[1]vlookups!D:E,2,FALSE)</f>
        <v>Purchased Services</v>
      </c>
      <c r="I16542" s="5">
        <v>1950</v>
      </c>
      <c r="J16542" s="17" t="e">
        <f>VLOOKUP(Table1[[#This Row],[CCDDD]],#REF!,2,FALSE)</f>
        <v>#REF!</v>
      </c>
    </row>
    <row r="16543" spans="1:10">
      <c r="A16543" t="s">
        <v>161</v>
      </c>
      <c r="B16543" t="str">
        <f>VLOOKUP(A16543,[1]vlookups!A:B,2,FALSE)</f>
        <v>Yakima School District</v>
      </c>
      <c r="C16543" s="18" t="s">
        <v>767</v>
      </c>
      <c r="D16543" s="17" t="str">
        <f>VLOOKUP(A16543,[1]vlookups!A:C,3,FALSE)</f>
        <v>105</v>
      </c>
      <c r="E16543" s="4" t="s">
        <v>82</v>
      </c>
      <c r="F16543" t="str">
        <f>VLOOKUP(E16543,[1]vlookups!F:G,2,FALSE)</f>
        <v>Extracurricular</v>
      </c>
      <c r="G16543" s="4" t="s">
        <v>40</v>
      </c>
      <c r="H16543" t="str">
        <f>VLOOKUP(G16543,[1]vlookups!D:E,2,FALSE)</f>
        <v>Classified Salaries</v>
      </c>
      <c r="I16543" s="5">
        <v>1948.59</v>
      </c>
      <c r="J16543" s="17" t="e">
        <f>VLOOKUP(Table1[[#This Row],[CCDDD]],#REF!,2,FALSE)</f>
        <v>#REF!</v>
      </c>
    </row>
    <row r="16544" spans="1:10">
      <c r="A16544" t="s">
        <v>237</v>
      </c>
      <c r="B16544" t="str">
        <f>VLOOKUP(A16544,[1]vlookups!A:B,2,FALSE)</f>
        <v>Mead School District</v>
      </c>
      <c r="C16544" s="18" t="s">
        <v>767</v>
      </c>
      <c r="D16544" s="17" t="str">
        <f>VLOOKUP(A16544,[1]vlookups!A:C,3,FALSE)</f>
        <v>101</v>
      </c>
      <c r="E16544" s="4" t="s">
        <v>86</v>
      </c>
      <c r="F16544" t="str">
        <f>VLOOKUP(E16544,[1]vlookups!F:G,2,FALSE)</f>
        <v>Instructional Professional Development</v>
      </c>
      <c r="G16544" s="4" t="s">
        <v>40</v>
      </c>
      <c r="H16544" t="str">
        <f>VLOOKUP(G16544,[1]vlookups!D:E,2,FALSE)</f>
        <v>Classified Salaries</v>
      </c>
      <c r="I16544" s="5">
        <v>1948.44</v>
      </c>
      <c r="J16544" s="17" t="e">
        <f>VLOOKUP(Table1[[#This Row],[CCDDD]],#REF!,2,FALSE)</f>
        <v>#REF!</v>
      </c>
    </row>
    <row r="16545" spans="1:10">
      <c r="A16545" t="s">
        <v>532</v>
      </c>
      <c r="B16545" t="str">
        <f>VLOOKUP(A16545,[1]vlookups!A:B,2,FALSE)</f>
        <v>Cle Elum-Roslyn School District</v>
      </c>
      <c r="C16545" s="18" t="s">
        <v>768</v>
      </c>
      <c r="D16545" s="17" t="str">
        <f>VLOOKUP(A16545,[1]vlookups!A:C,3,FALSE)</f>
        <v>105</v>
      </c>
      <c r="E16545" s="4" t="s">
        <v>90</v>
      </c>
      <c r="F16545" t="str">
        <f>VLOOKUP(E16545,[1]vlookups!F:G,2,FALSE)</f>
        <v>Curriculum</v>
      </c>
      <c r="G16545" s="4" t="s">
        <v>43</v>
      </c>
      <c r="H16545" t="str">
        <f>VLOOKUP(G16545,[1]vlookups!D:E,2,FALSE)</f>
        <v>Purchased Services</v>
      </c>
      <c r="I16545" s="5">
        <v>1945.8</v>
      </c>
      <c r="J16545" s="17" t="e">
        <f>VLOOKUP(Table1[[#This Row],[CCDDD]],#REF!,2,FALSE)</f>
        <v>#REF!</v>
      </c>
    </row>
    <row r="16546" spans="1:10">
      <c r="A16546" t="s">
        <v>662</v>
      </c>
      <c r="B16546" t="str">
        <f>VLOOKUP(A16546,[1]vlookups!A:B,2,FALSE)</f>
        <v>Palouse School District</v>
      </c>
      <c r="C16546" s="18" t="s">
        <v>768</v>
      </c>
      <c r="D16546" s="17" t="str">
        <f>VLOOKUP(A16546,[1]vlookups!A:C,3,FALSE)</f>
        <v>101</v>
      </c>
      <c r="E16546" s="4" t="s">
        <v>70</v>
      </c>
      <c r="F16546" t="str">
        <f>VLOOKUP(E16546,[1]vlookups!F:G,2,FALSE)</f>
        <v>Learning Resources</v>
      </c>
      <c r="G16546" s="4" t="s">
        <v>43</v>
      </c>
      <c r="H16546" t="str">
        <f>VLOOKUP(G16546,[1]vlookups!D:E,2,FALSE)</f>
        <v>Purchased Services</v>
      </c>
      <c r="I16546" s="5">
        <v>1944</v>
      </c>
      <c r="J16546" s="17" t="e">
        <f>VLOOKUP(Table1[[#This Row],[CCDDD]],#REF!,2,FALSE)</f>
        <v>#REF!</v>
      </c>
    </row>
    <row r="16547" spans="1:10">
      <c r="A16547" t="s">
        <v>574</v>
      </c>
      <c r="B16547" t="str">
        <f>VLOOKUP(A16547,[1]vlookups!A:B,2,FALSE)</f>
        <v>Keller School District</v>
      </c>
      <c r="C16547" s="18" t="s">
        <v>767</v>
      </c>
      <c r="D16547" s="17" t="str">
        <f>VLOOKUP(A16547,[1]vlookups!A:C,3,FALSE)</f>
        <v>101</v>
      </c>
      <c r="E16547" s="4" t="s">
        <v>60</v>
      </c>
      <c r="F16547" t="str">
        <f>VLOOKUP(E16547,[1]vlookups!F:G,2,FALSE)</f>
        <v>Superintendent's Office</v>
      </c>
      <c r="G16547" s="4" t="s">
        <v>42</v>
      </c>
      <c r="H16547" t="str">
        <f>VLOOKUP(G16547,[1]vlookups!D:E,2,FALSE)</f>
        <v>Supplies and Materials</v>
      </c>
      <c r="I16547" s="5">
        <v>1941.99</v>
      </c>
      <c r="J16547" s="17" t="e">
        <f>VLOOKUP(Table1[[#This Row],[CCDDD]],#REF!,2,FALSE)</f>
        <v>#REF!</v>
      </c>
    </row>
    <row r="16548" spans="1:10">
      <c r="A16548" t="s">
        <v>508</v>
      </c>
      <c r="B16548" t="str">
        <f>VLOOKUP(A16548,[1]vlookups!A:B,2,FALSE)</f>
        <v>Grand Coulee Dam School District</v>
      </c>
      <c r="C16548" s="18" t="s">
        <v>767</v>
      </c>
      <c r="D16548" s="17" t="str">
        <f>VLOOKUP(A16548,[1]vlookups!A:C,3,FALSE)</f>
        <v>171</v>
      </c>
      <c r="E16548" s="4" t="s">
        <v>94</v>
      </c>
      <c r="F16548" t="str">
        <f>VLOOKUP(E16548,[1]vlookups!F:G,2,FALSE)</f>
        <v>Food</v>
      </c>
      <c r="G16548" s="4" t="s">
        <v>42</v>
      </c>
      <c r="H16548" t="str">
        <f>VLOOKUP(G16548,[1]vlookups!D:E,2,FALSE)</f>
        <v>Supplies and Materials</v>
      </c>
      <c r="I16548" s="5">
        <v>1939.55</v>
      </c>
      <c r="J16548" s="17" t="e">
        <f>VLOOKUP(Table1[[#This Row],[CCDDD]],#REF!,2,FALSE)</f>
        <v>#REF!</v>
      </c>
    </row>
    <row r="16549" spans="1:10">
      <c r="A16549" t="s">
        <v>359</v>
      </c>
      <c r="B16549" t="str">
        <f>VLOOKUP(A16549,[1]vlookups!A:B,2,FALSE)</f>
        <v>Ellensburg School District</v>
      </c>
      <c r="C16549" s="18" t="s">
        <v>767</v>
      </c>
      <c r="D16549" s="17" t="str">
        <f>VLOOKUP(A16549,[1]vlookups!A:C,3,FALSE)</f>
        <v>105</v>
      </c>
      <c r="E16549" s="4" t="s">
        <v>78</v>
      </c>
      <c r="F16549" t="str">
        <f>VLOOKUP(E16549,[1]vlookups!F:G,2,FALSE)</f>
        <v>Health and Related Services</v>
      </c>
      <c r="G16549" s="4" t="s">
        <v>43</v>
      </c>
      <c r="H16549" t="str">
        <f>VLOOKUP(G16549,[1]vlookups!D:E,2,FALSE)</f>
        <v>Purchased Services</v>
      </c>
      <c r="I16549" s="5">
        <v>1935.34</v>
      </c>
      <c r="J16549" s="17" t="e">
        <f>VLOOKUP(Table1[[#This Row],[CCDDD]],#REF!,2,FALSE)</f>
        <v>#REF!</v>
      </c>
    </row>
    <row r="16550" spans="1:10">
      <c r="A16550" t="s">
        <v>686</v>
      </c>
      <c r="B16550" t="str">
        <f>VLOOKUP(A16550,[1]vlookups!A:B,2,FALSE)</f>
        <v>Summit Valley School District</v>
      </c>
      <c r="C16550" s="18" t="s">
        <v>767</v>
      </c>
      <c r="D16550" s="17" t="str">
        <f>VLOOKUP(A16550,[1]vlookups!A:C,3,FALSE)</f>
        <v>101</v>
      </c>
      <c r="E16550" s="4" t="s">
        <v>120</v>
      </c>
      <c r="F16550" t="str">
        <f>VLOOKUP(E16550,[1]vlookups!F:G,2,FALSE)</f>
        <v>Information Systems</v>
      </c>
      <c r="G16550" s="4" t="s">
        <v>43</v>
      </c>
      <c r="H16550" t="str">
        <f>VLOOKUP(G16550,[1]vlookups!D:E,2,FALSE)</f>
        <v>Purchased Services</v>
      </c>
      <c r="I16550" s="5">
        <v>1933.65</v>
      </c>
      <c r="J16550" s="17" t="e">
        <f>VLOOKUP(Table1[[#This Row],[CCDDD]],#REF!,2,FALSE)</f>
        <v>#REF!</v>
      </c>
    </row>
    <row r="16551" spans="1:10">
      <c r="A16551" t="s">
        <v>670</v>
      </c>
      <c r="B16551" t="str">
        <f>VLOOKUP(A16551,[1]vlookups!A:B,2,FALSE)</f>
        <v>Green Mountain School District</v>
      </c>
      <c r="C16551" s="18" t="s">
        <v>768</v>
      </c>
      <c r="D16551" s="17" t="str">
        <f>VLOOKUP(A16551,[1]vlookups!A:C,3,FALSE)</f>
        <v>112</v>
      </c>
      <c r="E16551" s="4" t="s">
        <v>80</v>
      </c>
      <c r="F16551" t="str">
        <f>VLOOKUP(E16551,[1]vlookups!F:G,2,FALSE)</f>
        <v>Teaching</v>
      </c>
      <c r="G16551" s="4" t="s">
        <v>41</v>
      </c>
      <c r="H16551" t="str">
        <f>VLOOKUP(G16551,[1]vlookups!D:E,2,FALSE)</f>
        <v>Payroll Taxes and Benefits</v>
      </c>
      <c r="I16551" s="5">
        <v>1930.06</v>
      </c>
      <c r="J16551" s="17" t="e">
        <f>VLOOKUP(Table1[[#This Row],[CCDDD]],#REF!,2,FALSE)</f>
        <v>#REF!</v>
      </c>
    </row>
    <row r="16552" spans="1:10">
      <c r="A16552" t="s">
        <v>760</v>
      </c>
      <c r="B16552" t="str">
        <f>VLOOKUP(A16552,[1]vlookups!A:B,2,FALSE)</f>
        <v>Shaw Island School District</v>
      </c>
      <c r="C16552" s="18" t="s">
        <v>767</v>
      </c>
      <c r="D16552" s="17" t="str">
        <f>VLOOKUP(A16552,[1]vlookups!A:C,3,FALSE)</f>
        <v>189</v>
      </c>
      <c r="E16552" s="4" t="s">
        <v>110</v>
      </c>
      <c r="F16552" t="str">
        <f>VLOOKUP(E16552,[1]vlookups!F:G,2,FALSE)</f>
        <v>Operation of Buildings</v>
      </c>
      <c r="G16552" s="4" t="s">
        <v>42</v>
      </c>
      <c r="H16552" t="str">
        <f>VLOOKUP(G16552,[1]vlookups!D:E,2,FALSE)</f>
        <v>Supplies and Materials</v>
      </c>
      <c r="I16552" s="5">
        <v>1929.51</v>
      </c>
      <c r="J16552" s="17" t="e">
        <f>VLOOKUP(Table1[[#This Row],[CCDDD]],#REF!,2,FALSE)</f>
        <v>#REF!</v>
      </c>
    </row>
    <row r="16553" spans="1:10">
      <c r="A16553" t="s">
        <v>297</v>
      </c>
      <c r="B16553" t="str">
        <f>VLOOKUP(A16553,[1]vlookups!A:B,2,FALSE)</f>
        <v>Washougal School District</v>
      </c>
      <c r="C16553" s="18" t="s">
        <v>767</v>
      </c>
      <c r="D16553" s="17" t="str">
        <f>VLOOKUP(A16553,[1]vlookups!A:C,3,FALSE)</f>
        <v>112</v>
      </c>
      <c r="E16553" s="4" t="s">
        <v>78</v>
      </c>
      <c r="F16553" t="str">
        <f>VLOOKUP(E16553,[1]vlookups!F:G,2,FALSE)</f>
        <v>Health and Related Services</v>
      </c>
      <c r="G16553" s="4" t="s">
        <v>41</v>
      </c>
      <c r="H16553" t="str">
        <f>VLOOKUP(G16553,[1]vlookups!D:E,2,FALSE)</f>
        <v>Payroll Taxes and Benefits</v>
      </c>
      <c r="I16553" s="5">
        <v>1928.77</v>
      </c>
      <c r="J16553" s="17" t="e">
        <f>VLOOKUP(Table1[[#This Row],[CCDDD]],#REF!,2,FALSE)</f>
        <v>#REF!</v>
      </c>
    </row>
    <row r="16554" spans="1:10">
      <c r="A16554" t="s">
        <v>215</v>
      </c>
      <c r="B16554" t="str">
        <f>VLOOKUP(A16554,[1]vlookups!A:B,2,FALSE)</f>
        <v>Sunnyside School District</v>
      </c>
      <c r="C16554" s="18" t="s">
        <v>768</v>
      </c>
      <c r="D16554" s="17" t="str">
        <f>VLOOKUP(A16554,[1]vlookups!A:C,3,FALSE)</f>
        <v>105</v>
      </c>
      <c r="E16554" s="4" t="s">
        <v>78</v>
      </c>
      <c r="F16554" t="str">
        <f>VLOOKUP(E16554,[1]vlookups!F:G,2,FALSE)</f>
        <v>Health and Related Services</v>
      </c>
      <c r="G16554" s="4" t="s">
        <v>40</v>
      </c>
      <c r="H16554" t="str">
        <f>VLOOKUP(G16554,[1]vlookups!D:E,2,FALSE)</f>
        <v>Classified Salaries</v>
      </c>
      <c r="I16554" s="5">
        <v>1925.2</v>
      </c>
      <c r="J16554" s="17" t="e">
        <f>VLOOKUP(Table1[[#This Row],[CCDDD]],#REF!,2,FALSE)</f>
        <v>#REF!</v>
      </c>
    </row>
    <row r="16555" spans="1:10">
      <c r="A16555" t="s">
        <v>490</v>
      </c>
      <c r="B16555" t="str">
        <f>VLOOKUP(A16555,[1]vlookups!A:B,2,FALSE)</f>
        <v>Ocean Beach School District</v>
      </c>
      <c r="C16555" s="18" t="s">
        <v>767</v>
      </c>
      <c r="D16555" s="17" t="str">
        <f>VLOOKUP(A16555,[1]vlookups!A:C,3,FALSE)</f>
        <v>112</v>
      </c>
      <c r="E16555" s="4" t="s">
        <v>120</v>
      </c>
      <c r="F16555" t="str">
        <f>VLOOKUP(E16555,[1]vlookups!F:G,2,FALSE)</f>
        <v>Information Systems</v>
      </c>
      <c r="G16555" s="4" t="s">
        <v>40</v>
      </c>
      <c r="H16555" t="str">
        <f>VLOOKUP(G16555,[1]vlookups!D:E,2,FALSE)</f>
        <v>Classified Salaries</v>
      </c>
      <c r="I16555" s="5">
        <v>1920</v>
      </c>
      <c r="J16555" s="17" t="e">
        <f>VLOOKUP(Table1[[#This Row],[CCDDD]],#REF!,2,FALSE)</f>
        <v>#REF!</v>
      </c>
    </row>
    <row r="16556" spans="1:10">
      <c r="A16556" t="s">
        <v>343</v>
      </c>
      <c r="B16556" t="str">
        <f>VLOOKUP(A16556,[1]vlookups!A:B,2,FALSE)</f>
        <v>Snohomish School District</v>
      </c>
      <c r="C16556" s="18" t="s">
        <v>767</v>
      </c>
      <c r="D16556" s="17" t="str">
        <f>VLOOKUP(A16556,[1]vlookups!A:C,3,FALSE)</f>
        <v>189</v>
      </c>
      <c r="E16556" s="4" t="s">
        <v>86</v>
      </c>
      <c r="F16556" t="str">
        <f>VLOOKUP(E16556,[1]vlookups!F:G,2,FALSE)</f>
        <v>Instructional Professional Development</v>
      </c>
      <c r="G16556" s="4" t="s">
        <v>39</v>
      </c>
      <c r="H16556" t="str">
        <f>VLOOKUP(G16556,[1]vlookups!D:E,2,FALSE)</f>
        <v>Certificated Salaries</v>
      </c>
      <c r="I16556" s="5">
        <v>1920</v>
      </c>
      <c r="J16556" s="17" t="e">
        <f>VLOOKUP(Table1[[#This Row],[CCDDD]],#REF!,2,FALSE)</f>
        <v>#REF!</v>
      </c>
    </row>
    <row r="16557" spans="1:10">
      <c r="A16557" t="s">
        <v>157</v>
      </c>
      <c r="B16557" t="str">
        <f>VLOOKUP(A16557,[1]vlookups!A:B,2,FALSE)</f>
        <v>Renton School District</v>
      </c>
      <c r="C16557" s="18" t="s">
        <v>767</v>
      </c>
      <c r="D16557" s="17" t="str">
        <f>VLOOKUP(A16557,[1]vlookups!A:C,3,FALSE)</f>
        <v>121</v>
      </c>
      <c r="E16557" s="4" t="s">
        <v>110</v>
      </c>
      <c r="F16557" t="str">
        <f>VLOOKUP(E16557,[1]vlookups!F:G,2,FALSE)</f>
        <v>Operation of Buildings</v>
      </c>
      <c r="G16557" s="4" t="s">
        <v>42</v>
      </c>
      <c r="H16557" t="str">
        <f>VLOOKUP(G16557,[1]vlookups!D:E,2,FALSE)</f>
        <v>Supplies and Materials</v>
      </c>
      <c r="I16557" s="5">
        <v>1915.17</v>
      </c>
      <c r="J16557" s="17" t="e">
        <f>VLOOKUP(Table1[[#This Row],[CCDDD]],#REF!,2,FALSE)</f>
        <v>#REF!</v>
      </c>
    </row>
    <row r="16558" spans="1:10">
      <c r="A16558" t="s">
        <v>508</v>
      </c>
      <c r="B16558" t="str">
        <f>VLOOKUP(A16558,[1]vlookups!A:B,2,FALSE)</f>
        <v>Grand Coulee Dam School District</v>
      </c>
      <c r="C16558" s="18" t="s">
        <v>767</v>
      </c>
      <c r="D16558" s="17" t="str">
        <f>VLOOKUP(A16558,[1]vlookups!A:C,3,FALSE)</f>
        <v>171</v>
      </c>
      <c r="E16558" s="4" t="s">
        <v>86</v>
      </c>
      <c r="F16558" t="str">
        <f>VLOOKUP(E16558,[1]vlookups!F:G,2,FALSE)</f>
        <v>Instructional Professional Development</v>
      </c>
      <c r="G16558" s="4" t="s">
        <v>44</v>
      </c>
      <c r="H16558" t="str">
        <f>VLOOKUP(G16558,[1]vlookups!D:E,2,FALSE)</f>
        <v>Employee Travel</v>
      </c>
      <c r="I16558" s="5">
        <v>1909.87</v>
      </c>
      <c r="J16558" s="17" t="e">
        <f>VLOOKUP(Table1[[#This Row],[CCDDD]],#REF!,2,FALSE)</f>
        <v>#REF!</v>
      </c>
    </row>
    <row r="16559" spans="1:10">
      <c r="A16559" t="s">
        <v>311</v>
      </c>
      <c r="B16559" t="str">
        <f>VLOOKUP(A16559,[1]vlookups!A:B,2,FALSE)</f>
        <v>Fife School District</v>
      </c>
      <c r="C16559" s="18" t="s">
        <v>767</v>
      </c>
      <c r="D16559" s="17" t="str">
        <f>VLOOKUP(A16559,[1]vlookups!A:C,3,FALSE)</f>
        <v>121</v>
      </c>
      <c r="E16559" s="4" t="s">
        <v>104</v>
      </c>
      <c r="F16559" t="str">
        <f>VLOOKUP(E16559,[1]vlookups!F:G,2,FALSE)</f>
        <v>Remote Learning</v>
      </c>
      <c r="G16559" s="4" t="s">
        <v>40</v>
      </c>
      <c r="H16559" t="str">
        <f>VLOOKUP(G16559,[1]vlookups!D:E,2,FALSE)</f>
        <v>Classified Salaries</v>
      </c>
      <c r="I16559" s="5">
        <v>1908.46</v>
      </c>
      <c r="J16559" s="17" t="e">
        <f>VLOOKUP(Table1[[#This Row],[CCDDD]],#REF!,2,FALSE)</f>
        <v>#REF!</v>
      </c>
    </row>
    <row r="16560" spans="1:10">
      <c r="A16560" t="s">
        <v>608</v>
      </c>
      <c r="B16560" t="str">
        <f>VLOOKUP(A16560,[1]vlookups!A:B,2,FALSE)</f>
        <v>Mary M Knight School District</v>
      </c>
      <c r="C16560" s="18" t="s">
        <v>768</v>
      </c>
      <c r="D16560" s="17" t="str">
        <f>VLOOKUP(A16560,[1]vlookups!A:C,3,FALSE)</f>
        <v>113</v>
      </c>
      <c r="E16560" s="4" t="s">
        <v>68</v>
      </c>
      <c r="F16560" t="str">
        <f>VLOOKUP(E16560,[1]vlookups!F:G,2,FALSE)</f>
        <v>Teaching &amp; Learning Supervision</v>
      </c>
      <c r="G16560" s="4" t="s">
        <v>41</v>
      </c>
      <c r="H16560" t="str">
        <f>VLOOKUP(G16560,[1]vlookups!D:E,2,FALSE)</f>
        <v>Payroll Taxes and Benefits</v>
      </c>
      <c r="I16560" s="5">
        <v>1903.84</v>
      </c>
      <c r="J16560" s="17" t="e">
        <f>VLOOKUP(Table1[[#This Row],[CCDDD]],#REF!,2,FALSE)</f>
        <v>#REF!</v>
      </c>
    </row>
    <row r="16561" spans="1:10">
      <c r="A16561" t="s">
        <v>662</v>
      </c>
      <c r="B16561" t="str">
        <f>VLOOKUP(A16561,[1]vlookups!A:B,2,FALSE)</f>
        <v>Palouse School District</v>
      </c>
      <c r="C16561" s="18" t="s">
        <v>767</v>
      </c>
      <c r="D16561" s="17" t="str">
        <f>VLOOKUP(A16561,[1]vlookups!A:C,3,FALSE)</f>
        <v>101</v>
      </c>
      <c r="E16561" s="4" t="s">
        <v>110</v>
      </c>
      <c r="F16561" t="str">
        <f>VLOOKUP(E16561,[1]vlookups!F:G,2,FALSE)</f>
        <v>Operation of Buildings</v>
      </c>
      <c r="G16561" s="4" t="s">
        <v>42</v>
      </c>
      <c r="H16561" t="str">
        <f>VLOOKUP(G16561,[1]vlookups!D:E,2,FALSE)</f>
        <v>Supplies and Materials</v>
      </c>
      <c r="I16561" s="5">
        <v>1903.37</v>
      </c>
      <c r="J16561" s="17" t="e">
        <f>VLOOKUP(Table1[[#This Row],[CCDDD]],#REF!,2,FALSE)</f>
        <v>#REF!</v>
      </c>
    </row>
    <row r="16562" spans="1:10">
      <c r="A16562" t="s">
        <v>424</v>
      </c>
      <c r="B16562" t="str">
        <f>VLOOKUP(A16562,[1]vlookups!A:B,2,FALSE)</f>
        <v>Warden School District</v>
      </c>
      <c r="C16562" s="18" t="s">
        <v>767</v>
      </c>
      <c r="D16562" s="17" t="str">
        <f>VLOOKUP(A16562,[1]vlookups!A:C,3,FALSE)</f>
        <v>171</v>
      </c>
      <c r="E16562" s="4" t="s">
        <v>110</v>
      </c>
      <c r="F16562" t="str">
        <f>VLOOKUP(E16562,[1]vlookups!F:G,2,FALSE)</f>
        <v>Operation of Buildings</v>
      </c>
      <c r="G16562" s="4" t="s">
        <v>43</v>
      </c>
      <c r="H16562" t="str">
        <f>VLOOKUP(G16562,[1]vlookups!D:E,2,FALSE)</f>
        <v>Purchased Services</v>
      </c>
      <c r="I16562" s="5">
        <v>1901.98</v>
      </c>
      <c r="J16562" s="17" t="e">
        <f>VLOOKUP(Table1[[#This Row],[CCDDD]],#REF!,2,FALSE)</f>
        <v>#REF!</v>
      </c>
    </row>
    <row r="16563" spans="1:10">
      <c r="A16563" t="s">
        <v>157</v>
      </c>
      <c r="B16563" t="str">
        <f>VLOOKUP(A16563,[1]vlookups!A:B,2,FALSE)</f>
        <v>Renton School District</v>
      </c>
      <c r="C16563" s="18" t="s">
        <v>767</v>
      </c>
      <c r="D16563" s="17" t="str">
        <f>VLOOKUP(A16563,[1]vlookups!A:C,3,FALSE)</f>
        <v>121</v>
      </c>
      <c r="E16563" s="4" t="s">
        <v>96</v>
      </c>
      <c r="F16563" t="str">
        <f>VLOOKUP(E16563,[1]vlookups!F:G,2,FALSE)</f>
        <v>Operations</v>
      </c>
      <c r="G16563" s="4" t="s">
        <v>40</v>
      </c>
      <c r="H16563" t="str">
        <f>VLOOKUP(G16563,[1]vlookups!D:E,2,FALSE)</f>
        <v>Classified Salaries</v>
      </c>
      <c r="I16563" s="5">
        <v>1899.41</v>
      </c>
      <c r="J16563" s="17" t="e">
        <f>VLOOKUP(Table1[[#This Row],[CCDDD]],#REF!,2,FALSE)</f>
        <v>#REF!</v>
      </c>
    </row>
    <row r="16564" spans="1:10">
      <c r="A16564" t="s">
        <v>151</v>
      </c>
      <c r="B16564" t="str">
        <f>VLOOKUP(A16564,[1]vlookups!A:B,2,FALSE)</f>
        <v>Highline School District</v>
      </c>
      <c r="C16564" s="18" t="s">
        <v>767</v>
      </c>
      <c r="D16564" s="17" t="str">
        <f>VLOOKUP(A16564,[1]vlookups!A:C,3,FALSE)</f>
        <v>121</v>
      </c>
      <c r="E16564" s="4" t="s">
        <v>82</v>
      </c>
      <c r="F16564" t="str">
        <f>VLOOKUP(E16564,[1]vlookups!F:G,2,FALSE)</f>
        <v>Extracurricular</v>
      </c>
      <c r="G16564" s="4" t="s">
        <v>41</v>
      </c>
      <c r="H16564" t="str">
        <f>VLOOKUP(G16564,[1]vlookups!D:E,2,FALSE)</f>
        <v>Payroll Taxes and Benefits</v>
      </c>
      <c r="I16564" s="5">
        <v>1897.67</v>
      </c>
      <c r="J16564" s="17" t="e">
        <f>VLOOKUP(Table1[[#This Row],[CCDDD]],#REF!,2,FALSE)</f>
        <v>#REF!</v>
      </c>
    </row>
    <row r="16565" spans="1:10">
      <c r="A16565" t="s">
        <v>211</v>
      </c>
      <c r="B16565" t="str">
        <f>VLOOKUP(A16565,[1]vlookups!A:B,2,FALSE)</f>
        <v>Central Valley School District</v>
      </c>
      <c r="C16565" s="18" t="s">
        <v>768</v>
      </c>
      <c r="D16565" s="17" t="str">
        <f>VLOOKUP(A16565,[1]vlookups!A:C,3,FALSE)</f>
        <v>101</v>
      </c>
      <c r="E16565" s="4" t="s">
        <v>80</v>
      </c>
      <c r="F16565" t="str">
        <f>VLOOKUP(E16565,[1]vlookups!F:G,2,FALSE)</f>
        <v>Teaching</v>
      </c>
      <c r="G16565" s="4" t="s">
        <v>38</v>
      </c>
      <c r="H16565" t="str">
        <f>VLOOKUP(G16565,[1]vlookups!D:E,2,FALSE)</f>
        <v>Transfers</v>
      </c>
      <c r="I16565" s="5">
        <v>1896.91</v>
      </c>
      <c r="J16565" s="17" t="e">
        <f>VLOOKUP(Table1[[#This Row],[CCDDD]],#REF!,2,FALSE)</f>
        <v>#REF!</v>
      </c>
    </row>
    <row r="16566" spans="1:10">
      <c r="A16566" t="s">
        <v>770</v>
      </c>
      <c r="B16566" t="str">
        <f>VLOOKUP(A16566,[1]vlookups!A:B,2,FALSE)</f>
        <v>Why Not You Academy (Formerly Cascade: Midway charter)</v>
      </c>
      <c r="C16566" s="18" t="s">
        <v>767</v>
      </c>
      <c r="D16566" s="17" t="str">
        <f>VLOOKUP(A16566,[1]vlookups!A:C,3,FALSE)</f>
        <v>WSCC</v>
      </c>
      <c r="E16566" s="4" t="s">
        <v>72</v>
      </c>
      <c r="F16566" t="str">
        <f>VLOOKUP(E16566,[1]vlookups!F:G,2,FALSE)</f>
        <v>Principal's Office</v>
      </c>
      <c r="G16566" s="4" t="s">
        <v>41</v>
      </c>
      <c r="H16566" t="str">
        <f>VLOOKUP(G16566,[1]vlookups!D:E,2,FALSE)</f>
        <v>Payroll Taxes and Benefits</v>
      </c>
      <c r="I16566" s="5">
        <v>1892.91</v>
      </c>
      <c r="J16566" s="17" t="e">
        <f>VLOOKUP(Table1[[#This Row],[CCDDD]],#REF!,2,FALSE)</f>
        <v>#REF!</v>
      </c>
    </row>
    <row r="16567" spans="1:10">
      <c r="A16567" t="s">
        <v>442</v>
      </c>
      <c r="B16567" t="str">
        <f>VLOOKUP(A16567,[1]vlookups!A:B,2,FALSE)</f>
        <v>Mary Walker School District</v>
      </c>
      <c r="C16567" s="18" t="s">
        <v>767</v>
      </c>
      <c r="D16567" s="17" t="str">
        <f>VLOOKUP(A16567,[1]vlookups!A:C,3,FALSE)</f>
        <v>101</v>
      </c>
      <c r="E16567" s="4" t="s">
        <v>112</v>
      </c>
      <c r="F16567" t="str">
        <f>VLOOKUP(E16567,[1]vlookups!F:G,2,FALSE)</f>
        <v>Building Maintenance</v>
      </c>
      <c r="G16567" s="4" t="s">
        <v>42</v>
      </c>
      <c r="H16567" t="str">
        <f>VLOOKUP(G16567,[1]vlookups!D:E,2,FALSE)</f>
        <v>Supplies and Materials</v>
      </c>
      <c r="I16567" s="5">
        <v>1892.05</v>
      </c>
      <c r="J16567" s="17" t="e">
        <f>VLOOKUP(Table1[[#This Row],[CCDDD]],#REF!,2,FALSE)</f>
        <v>#REF!</v>
      </c>
    </row>
    <row r="16568" spans="1:10">
      <c r="A16568" t="s">
        <v>770</v>
      </c>
      <c r="B16568" t="str">
        <f>VLOOKUP(A16568,[1]vlookups!A:B,2,FALSE)</f>
        <v>Why Not You Academy (Formerly Cascade: Midway charter)</v>
      </c>
      <c r="C16568" s="18" t="s">
        <v>767</v>
      </c>
      <c r="D16568" s="17" t="str">
        <f>VLOOKUP(A16568,[1]vlookups!A:C,3,FALSE)</f>
        <v>WSCC</v>
      </c>
      <c r="E16568" s="4" t="s">
        <v>60</v>
      </c>
      <c r="F16568" t="str">
        <f>VLOOKUP(E16568,[1]vlookups!F:G,2,FALSE)</f>
        <v>Superintendent's Office</v>
      </c>
      <c r="G16568" s="4" t="s">
        <v>41</v>
      </c>
      <c r="H16568" t="str">
        <f>VLOOKUP(G16568,[1]vlookups!D:E,2,FALSE)</f>
        <v>Payroll Taxes and Benefits</v>
      </c>
      <c r="I16568" s="5">
        <v>1886.06</v>
      </c>
      <c r="J16568" s="17" t="e">
        <f>VLOOKUP(Table1[[#This Row],[CCDDD]],#REF!,2,FALSE)</f>
        <v>#REF!</v>
      </c>
    </row>
    <row r="16569" spans="1:10">
      <c r="A16569" t="s">
        <v>196</v>
      </c>
      <c r="B16569" t="str">
        <f>VLOOKUP(A16569,[1]vlookups!A:B,2,FALSE)</f>
        <v>Lake Washington School District</v>
      </c>
      <c r="C16569" s="18" t="s">
        <v>767</v>
      </c>
      <c r="D16569" s="17" t="str">
        <f>VLOOKUP(A16569,[1]vlookups!A:C,3,FALSE)</f>
        <v>121</v>
      </c>
      <c r="E16569" s="4" t="s">
        <v>78</v>
      </c>
      <c r="F16569" t="str">
        <f>VLOOKUP(E16569,[1]vlookups!F:G,2,FALSE)</f>
        <v>Health and Related Services</v>
      </c>
      <c r="G16569" s="4" t="s">
        <v>43</v>
      </c>
      <c r="H16569" t="str">
        <f>VLOOKUP(G16569,[1]vlookups!D:E,2,FALSE)</f>
        <v>Purchased Services</v>
      </c>
      <c r="I16569" s="5">
        <v>1884.35</v>
      </c>
      <c r="J16569" s="17" t="e">
        <f>VLOOKUP(Table1[[#This Row],[CCDDD]],#REF!,2,FALSE)</f>
        <v>#REF!</v>
      </c>
    </row>
    <row r="16570" spans="1:10">
      <c r="A16570" t="s">
        <v>694</v>
      </c>
      <c r="B16570" t="str">
        <f>VLOOKUP(A16570,[1]vlookups!A:B,2,FALSE)</f>
        <v>Glenwood School District</v>
      </c>
      <c r="C16570" s="18" t="s">
        <v>767</v>
      </c>
      <c r="D16570" s="17" t="str">
        <f>VLOOKUP(A16570,[1]vlookups!A:C,3,FALSE)</f>
        <v>112</v>
      </c>
      <c r="E16570" s="4" t="s">
        <v>80</v>
      </c>
      <c r="F16570" t="str">
        <f>VLOOKUP(E16570,[1]vlookups!F:G,2,FALSE)</f>
        <v>Teaching</v>
      </c>
      <c r="G16570" s="4" t="s">
        <v>42</v>
      </c>
      <c r="H16570" t="str">
        <f>VLOOKUP(G16570,[1]vlookups!D:E,2,FALSE)</f>
        <v>Supplies and Materials</v>
      </c>
      <c r="I16570" s="5">
        <v>1878.68</v>
      </c>
      <c r="J16570" s="17" t="e">
        <f>VLOOKUP(Table1[[#This Row],[CCDDD]],#REF!,2,FALSE)</f>
        <v>#REF!</v>
      </c>
    </row>
    <row r="16571" spans="1:10">
      <c r="A16571" t="s">
        <v>440</v>
      </c>
      <c r="B16571" t="str">
        <f>VLOOKUP(A16571,[1]vlookups!A:B,2,FALSE)</f>
        <v>Tenino School District</v>
      </c>
      <c r="C16571" s="18" t="s">
        <v>768</v>
      </c>
      <c r="D16571" s="17" t="str">
        <f>VLOOKUP(A16571,[1]vlookups!A:C,3,FALSE)</f>
        <v>113</v>
      </c>
      <c r="E16571" s="4" t="s">
        <v>78</v>
      </c>
      <c r="F16571" t="str">
        <f>VLOOKUP(E16571,[1]vlookups!F:G,2,FALSE)</f>
        <v>Health and Related Services</v>
      </c>
      <c r="G16571" s="4" t="s">
        <v>40</v>
      </c>
      <c r="H16571" t="str">
        <f>VLOOKUP(G16571,[1]vlookups!D:E,2,FALSE)</f>
        <v>Classified Salaries</v>
      </c>
      <c r="I16571" s="5">
        <v>1877.78</v>
      </c>
      <c r="J16571" s="17" t="e">
        <f>VLOOKUP(Table1[[#This Row],[CCDDD]],#REF!,2,FALSE)</f>
        <v>#REF!</v>
      </c>
    </row>
    <row r="16572" spans="1:10">
      <c r="A16572" t="s">
        <v>137</v>
      </c>
      <c r="B16572" t="str">
        <f>VLOOKUP(A16572,[1]vlookups!A:B,2,FALSE)</f>
        <v>Seattle Public Schools</v>
      </c>
      <c r="C16572" s="18" t="s">
        <v>767</v>
      </c>
      <c r="D16572" s="17" t="str">
        <f>VLOOKUP(A16572,[1]vlookups!A:C,3,FALSE)</f>
        <v>121</v>
      </c>
      <c r="E16572" s="4" t="s">
        <v>86</v>
      </c>
      <c r="F16572" t="str">
        <f>VLOOKUP(E16572,[1]vlookups!F:G,2,FALSE)</f>
        <v>Instructional Professional Development</v>
      </c>
      <c r="G16572" s="4" t="s">
        <v>44</v>
      </c>
      <c r="H16572" t="str">
        <f>VLOOKUP(G16572,[1]vlookups!D:E,2,FALSE)</f>
        <v>Employee Travel</v>
      </c>
      <c r="I16572" s="5">
        <v>1875.55</v>
      </c>
      <c r="J16572" s="17" t="e">
        <f>VLOOKUP(Table1[[#This Row],[CCDDD]],#REF!,2,FALSE)</f>
        <v>#REF!</v>
      </c>
    </row>
    <row r="16573" spans="1:10">
      <c r="A16573" t="s">
        <v>496</v>
      </c>
      <c r="B16573" t="str">
        <f>VLOOKUP(A16573,[1]vlookups!A:B,2,FALSE)</f>
        <v>Napavine School District</v>
      </c>
      <c r="C16573" s="18" t="s">
        <v>767</v>
      </c>
      <c r="D16573" s="17" t="str">
        <f>VLOOKUP(A16573,[1]vlookups!A:C,3,FALSE)</f>
        <v>113</v>
      </c>
      <c r="E16573" s="4" t="s">
        <v>86</v>
      </c>
      <c r="F16573" t="str">
        <f>VLOOKUP(E16573,[1]vlookups!F:G,2,FALSE)</f>
        <v>Instructional Professional Development</v>
      </c>
      <c r="G16573" s="4" t="s">
        <v>43</v>
      </c>
      <c r="H16573" t="str">
        <f>VLOOKUP(G16573,[1]vlookups!D:E,2,FALSE)</f>
        <v>Purchased Services</v>
      </c>
      <c r="I16573" s="5">
        <v>1875</v>
      </c>
      <c r="J16573" s="17" t="e">
        <f>VLOOKUP(Table1[[#This Row],[CCDDD]],#REF!,2,FALSE)</f>
        <v>#REF!</v>
      </c>
    </row>
    <row r="16574" spans="1:10">
      <c r="A16574" t="s">
        <v>285</v>
      </c>
      <c r="B16574" t="str">
        <f>VLOOKUP(A16574,[1]vlookups!A:B,2,FALSE)</f>
        <v>Sedro-Woolley School District</v>
      </c>
      <c r="C16574" s="18" t="s">
        <v>767</v>
      </c>
      <c r="D16574" s="17" t="str">
        <f>VLOOKUP(A16574,[1]vlookups!A:C,3,FALSE)</f>
        <v>189</v>
      </c>
      <c r="E16574" s="4" t="s">
        <v>88</v>
      </c>
      <c r="F16574" t="str">
        <f>VLOOKUP(E16574,[1]vlookups!F:G,2,FALSE)</f>
        <v>Instructional Technology</v>
      </c>
      <c r="G16574" s="4" t="s">
        <v>41</v>
      </c>
      <c r="H16574" t="str">
        <f>VLOOKUP(G16574,[1]vlookups!D:E,2,FALSE)</f>
        <v>Payroll Taxes and Benefits</v>
      </c>
      <c r="I16574" s="5">
        <v>1868.9</v>
      </c>
      <c r="J16574" s="17" t="e">
        <f>VLOOKUP(Table1[[#This Row],[CCDDD]],#REF!,2,FALSE)</f>
        <v>#REF!</v>
      </c>
    </row>
    <row r="16575" spans="1:10">
      <c r="A16575" t="s">
        <v>192</v>
      </c>
      <c r="B16575" t="str">
        <f>VLOOKUP(A16575,[1]vlookups!A:B,2,FALSE)</f>
        <v>Everett School District</v>
      </c>
      <c r="C16575" s="18" t="s">
        <v>767</v>
      </c>
      <c r="D16575" s="17" t="str">
        <f>VLOOKUP(A16575,[1]vlookups!A:C,3,FALSE)</f>
        <v>189</v>
      </c>
      <c r="E16575" s="4" t="s">
        <v>78</v>
      </c>
      <c r="F16575" t="str">
        <f>VLOOKUP(E16575,[1]vlookups!F:G,2,FALSE)</f>
        <v>Health and Related Services</v>
      </c>
      <c r="G16575" s="4" t="s">
        <v>42</v>
      </c>
      <c r="H16575" t="str">
        <f>VLOOKUP(G16575,[1]vlookups!D:E,2,FALSE)</f>
        <v>Supplies and Materials</v>
      </c>
      <c r="I16575" s="5">
        <v>1868.84</v>
      </c>
      <c r="J16575" s="17" t="e">
        <f>VLOOKUP(Table1[[#This Row],[CCDDD]],#REF!,2,FALSE)</f>
        <v>#REF!</v>
      </c>
    </row>
    <row r="16576" spans="1:10">
      <c r="A16576" t="s">
        <v>196</v>
      </c>
      <c r="B16576" t="str">
        <f>VLOOKUP(A16576,[1]vlookups!A:B,2,FALSE)</f>
        <v>Lake Washington School District</v>
      </c>
      <c r="C16576" s="18" t="s">
        <v>767</v>
      </c>
      <c r="D16576" s="17" t="str">
        <f>VLOOKUP(A16576,[1]vlookups!A:C,3,FALSE)</f>
        <v>121</v>
      </c>
      <c r="E16576" s="4" t="s">
        <v>68</v>
      </c>
      <c r="F16576" t="str">
        <f>VLOOKUP(E16576,[1]vlookups!F:G,2,FALSE)</f>
        <v>Teaching &amp; Learning Supervision</v>
      </c>
      <c r="G16576" s="4" t="s">
        <v>40</v>
      </c>
      <c r="H16576" t="str">
        <f>VLOOKUP(G16576,[1]vlookups!D:E,2,FALSE)</f>
        <v>Classified Salaries</v>
      </c>
      <c r="I16576" s="5">
        <v>1865.33</v>
      </c>
      <c r="J16576" s="17" t="e">
        <f>VLOOKUP(Table1[[#This Row],[CCDDD]],#REF!,2,FALSE)</f>
        <v>#REF!</v>
      </c>
    </row>
    <row r="16577" spans="1:10">
      <c r="A16577" t="s">
        <v>175</v>
      </c>
      <c r="B16577" t="str">
        <f>VLOOKUP(A16577,[1]vlookups!A:B,2,FALSE)</f>
        <v>Kennewick School District</v>
      </c>
      <c r="C16577" s="18" t="s">
        <v>767</v>
      </c>
      <c r="D16577" s="17" t="str">
        <f>VLOOKUP(A16577,[1]vlookups!A:C,3,FALSE)</f>
        <v>123</v>
      </c>
      <c r="E16577" s="4" t="s">
        <v>60</v>
      </c>
      <c r="F16577" t="str">
        <f>VLOOKUP(E16577,[1]vlookups!F:G,2,FALSE)</f>
        <v>Superintendent's Office</v>
      </c>
      <c r="G16577" s="4" t="s">
        <v>40</v>
      </c>
      <c r="H16577" t="str">
        <f>VLOOKUP(G16577,[1]vlookups!D:E,2,FALSE)</f>
        <v>Classified Salaries</v>
      </c>
      <c r="I16577" s="5">
        <v>1860.7</v>
      </c>
      <c r="J16577" s="17" t="e">
        <f>VLOOKUP(Table1[[#This Row],[CCDDD]],#REF!,2,FALSE)</f>
        <v>#REF!</v>
      </c>
    </row>
    <row r="16578" spans="1:10">
      <c r="A16578" t="s">
        <v>325</v>
      </c>
      <c r="B16578" t="str">
        <f>VLOOKUP(A16578,[1]vlookups!A:B,2,FALSE)</f>
        <v>Woodland School District</v>
      </c>
      <c r="C16578" s="18" t="s">
        <v>768</v>
      </c>
      <c r="D16578" s="17" t="str">
        <f>VLOOKUP(A16578,[1]vlookups!A:C,3,FALSE)</f>
        <v>112</v>
      </c>
      <c r="E16578" s="4" t="s">
        <v>72</v>
      </c>
      <c r="F16578" t="str">
        <f>VLOOKUP(E16578,[1]vlookups!F:G,2,FALSE)</f>
        <v>Principal's Office</v>
      </c>
      <c r="G16578" s="4" t="s">
        <v>41</v>
      </c>
      <c r="H16578" t="str">
        <f>VLOOKUP(G16578,[1]vlookups!D:E,2,FALSE)</f>
        <v>Payroll Taxes and Benefits</v>
      </c>
      <c r="I16578" s="5">
        <v>1860.47</v>
      </c>
      <c r="J16578" s="17" t="e">
        <f>VLOOKUP(Table1[[#This Row],[CCDDD]],#REF!,2,FALSE)</f>
        <v>#REF!</v>
      </c>
    </row>
    <row r="16579" spans="1:10">
      <c r="A16579" t="s">
        <v>351</v>
      </c>
      <c r="B16579" t="str">
        <f>VLOOKUP(A16579,[1]vlookups!A:B,2,FALSE)</f>
        <v>White Salmon Valley School District</v>
      </c>
      <c r="C16579" s="18" t="s">
        <v>767</v>
      </c>
      <c r="D16579" s="17" t="str">
        <f>VLOOKUP(A16579,[1]vlookups!A:C,3,FALSE)</f>
        <v>112</v>
      </c>
      <c r="E16579" s="4" t="s">
        <v>88</v>
      </c>
      <c r="F16579" t="str">
        <f>VLOOKUP(E16579,[1]vlookups!F:G,2,FALSE)</f>
        <v>Instructional Technology</v>
      </c>
      <c r="G16579" s="4" t="s">
        <v>42</v>
      </c>
      <c r="H16579" t="str">
        <f>VLOOKUP(G16579,[1]vlookups!D:E,2,FALSE)</f>
        <v>Supplies and Materials</v>
      </c>
      <c r="I16579" s="5">
        <v>1859.87</v>
      </c>
      <c r="J16579" s="17" t="e">
        <f>VLOOKUP(Table1[[#This Row],[CCDDD]],#REF!,2,FALSE)</f>
        <v>#REF!</v>
      </c>
    </row>
    <row r="16580" spans="1:10">
      <c r="A16580" t="s">
        <v>198</v>
      </c>
      <c r="B16580" t="str">
        <f>VLOOKUP(A16580,[1]vlookups!A:B,2,FALSE)</f>
        <v>Richland School District</v>
      </c>
      <c r="C16580" s="18" t="s">
        <v>767</v>
      </c>
      <c r="D16580" s="17" t="str">
        <f>VLOOKUP(A16580,[1]vlookups!A:C,3,FALSE)</f>
        <v>123</v>
      </c>
      <c r="E16580" s="4" t="s">
        <v>86</v>
      </c>
      <c r="F16580" t="str">
        <f>VLOOKUP(E16580,[1]vlookups!F:G,2,FALSE)</f>
        <v>Instructional Professional Development</v>
      </c>
      <c r="G16580" s="4" t="s">
        <v>41</v>
      </c>
      <c r="H16580" t="str">
        <f>VLOOKUP(G16580,[1]vlookups!D:E,2,FALSE)</f>
        <v>Payroll Taxes and Benefits</v>
      </c>
      <c r="I16580" s="5">
        <v>1854.23</v>
      </c>
      <c r="J16580" s="17" t="e">
        <f>VLOOKUP(Table1[[#This Row],[CCDDD]],#REF!,2,FALSE)</f>
        <v>#REF!</v>
      </c>
    </row>
    <row r="16581" spans="1:10">
      <c r="A16581" t="s">
        <v>574</v>
      </c>
      <c r="B16581" t="str">
        <f>VLOOKUP(A16581,[1]vlookups!A:B,2,FALSE)</f>
        <v>Keller School District</v>
      </c>
      <c r="C16581" s="18" t="s">
        <v>767</v>
      </c>
      <c r="D16581" s="17" t="str">
        <f>VLOOKUP(A16581,[1]vlookups!A:C,3,FALSE)</f>
        <v>101</v>
      </c>
      <c r="E16581" s="4" t="s">
        <v>110</v>
      </c>
      <c r="F16581" t="str">
        <f>VLOOKUP(E16581,[1]vlookups!F:G,2,FALSE)</f>
        <v>Operation of Buildings</v>
      </c>
      <c r="G16581" s="4" t="s">
        <v>42</v>
      </c>
      <c r="H16581" t="str">
        <f>VLOOKUP(G16581,[1]vlookups!D:E,2,FALSE)</f>
        <v>Supplies and Materials</v>
      </c>
      <c r="I16581" s="5">
        <v>1851</v>
      </c>
      <c r="J16581" s="17" t="e">
        <f>VLOOKUP(Table1[[#This Row],[CCDDD]],#REF!,2,FALSE)</f>
        <v>#REF!</v>
      </c>
    </row>
    <row r="16582" spans="1:10">
      <c r="A16582" t="s">
        <v>227</v>
      </c>
      <c r="B16582" t="str">
        <f>VLOOKUP(A16582,[1]vlookups!A:B,2,FALSE)</f>
        <v>Lake Stevens School District</v>
      </c>
      <c r="C16582" s="18" t="s">
        <v>768</v>
      </c>
      <c r="D16582" s="17" t="str">
        <f>VLOOKUP(A16582,[1]vlookups!A:C,3,FALSE)</f>
        <v>189</v>
      </c>
      <c r="E16582" s="4" t="s">
        <v>68</v>
      </c>
      <c r="F16582" t="str">
        <f>VLOOKUP(E16582,[1]vlookups!F:G,2,FALSE)</f>
        <v>Teaching &amp; Learning Supervision</v>
      </c>
      <c r="G16582" s="4" t="s">
        <v>42</v>
      </c>
      <c r="H16582" t="str">
        <f>VLOOKUP(G16582,[1]vlookups!D:E,2,FALSE)</f>
        <v>Supplies and Materials</v>
      </c>
      <c r="I16582" s="5">
        <v>1847.33</v>
      </c>
      <c r="J16582" s="17" t="e">
        <f>VLOOKUP(Table1[[#This Row],[CCDDD]],#REF!,2,FALSE)</f>
        <v>#REF!</v>
      </c>
    </row>
    <row r="16583" spans="1:10">
      <c r="A16583" t="s">
        <v>317</v>
      </c>
      <c r="B16583" t="str">
        <f>VLOOKUP(A16583,[1]vlookups!A:B,2,FALSE)</f>
        <v>Enumclaw School District</v>
      </c>
      <c r="C16583" s="18" t="s">
        <v>767</v>
      </c>
      <c r="D16583" s="17" t="str">
        <f>VLOOKUP(A16583,[1]vlookups!A:C,3,FALSE)</f>
        <v>121</v>
      </c>
      <c r="E16583" s="4" t="s">
        <v>98</v>
      </c>
      <c r="F16583" t="str">
        <f>VLOOKUP(E16583,[1]vlookups!F:G,2,FALSE)</f>
        <v>Transportation Supervision</v>
      </c>
      <c r="G16583" s="4" t="s">
        <v>40</v>
      </c>
      <c r="H16583" t="str">
        <f>VLOOKUP(G16583,[1]vlookups!D:E,2,FALSE)</f>
        <v>Classified Salaries</v>
      </c>
      <c r="I16583" s="5">
        <v>1846.24</v>
      </c>
      <c r="J16583" s="17" t="e">
        <f>VLOOKUP(Table1[[#This Row],[CCDDD]],#REF!,2,FALSE)</f>
        <v>#REF!</v>
      </c>
    </row>
    <row r="16584" spans="1:10">
      <c r="A16584" t="s">
        <v>400</v>
      </c>
      <c r="B16584" t="str">
        <f>VLOOKUP(A16584,[1]vlookups!A:B,2,FALSE)</f>
        <v>Chehalis School District</v>
      </c>
      <c r="C16584" s="18" t="s">
        <v>767</v>
      </c>
      <c r="D16584" s="17" t="str">
        <f>VLOOKUP(A16584,[1]vlookups!A:C,3,FALSE)</f>
        <v>113</v>
      </c>
      <c r="E16584" s="4" t="s">
        <v>112</v>
      </c>
      <c r="F16584" t="str">
        <f>VLOOKUP(E16584,[1]vlookups!F:G,2,FALSE)</f>
        <v>Building Maintenance</v>
      </c>
      <c r="G16584" s="4" t="s">
        <v>42</v>
      </c>
      <c r="H16584" t="str">
        <f>VLOOKUP(G16584,[1]vlookups!D:E,2,FALSE)</f>
        <v>Supplies and Materials</v>
      </c>
      <c r="I16584" s="5">
        <v>1846.06</v>
      </c>
      <c r="J16584" s="17" t="e">
        <f>VLOOKUP(Table1[[#This Row],[CCDDD]],#REF!,2,FALSE)</f>
        <v>#REF!</v>
      </c>
    </row>
    <row r="16585" spans="1:10">
      <c r="A16585" t="s">
        <v>438</v>
      </c>
      <c r="B16585" t="str">
        <f>VLOOKUP(A16585,[1]vlookups!A:B,2,FALSE)</f>
        <v>McCleary School District</v>
      </c>
      <c r="C16585" s="18" t="s">
        <v>767</v>
      </c>
      <c r="D16585" s="17" t="str">
        <f>VLOOKUP(A16585,[1]vlookups!A:C,3,FALSE)</f>
        <v>113</v>
      </c>
      <c r="E16585" s="4" t="s">
        <v>108</v>
      </c>
      <c r="F16585" t="str">
        <f>VLOOKUP(E16585,[1]vlookups!F:G,2,FALSE)</f>
        <v>Grounds Maintenance</v>
      </c>
      <c r="G16585" s="4" t="s">
        <v>42</v>
      </c>
      <c r="H16585" t="str">
        <f>VLOOKUP(G16585,[1]vlookups!D:E,2,FALSE)</f>
        <v>Supplies and Materials</v>
      </c>
      <c r="I16585" s="5">
        <v>1845</v>
      </c>
      <c r="J16585" s="17" t="e">
        <f>VLOOKUP(Table1[[#This Row],[CCDDD]],#REF!,2,FALSE)</f>
        <v>#REF!</v>
      </c>
    </row>
    <row r="16586" spans="1:10">
      <c r="A16586" t="s">
        <v>641</v>
      </c>
      <c r="B16586" t="str">
        <f>VLOOKUP(A16586,[1]vlookups!A:B,2,FALSE)</f>
        <v>Lopez School District</v>
      </c>
      <c r="C16586" s="18" t="s">
        <v>767</v>
      </c>
      <c r="D16586" s="17" t="str">
        <f>VLOOKUP(A16586,[1]vlookups!A:C,3,FALSE)</f>
        <v>189</v>
      </c>
      <c r="E16586" s="4" t="s">
        <v>74</v>
      </c>
      <c r="F16586" t="str">
        <f>VLOOKUP(E16586,[1]vlookups!F:G,2,FALSE)</f>
        <v>Guidance and Counseling</v>
      </c>
      <c r="G16586" s="4" t="s">
        <v>41</v>
      </c>
      <c r="H16586" t="str">
        <f>VLOOKUP(G16586,[1]vlookups!D:E,2,FALSE)</f>
        <v>Payroll Taxes and Benefits</v>
      </c>
      <c r="I16586" s="5">
        <v>1842.21</v>
      </c>
      <c r="J16586" s="17" t="e">
        <f>VLOOKUP(Table1[[#This Row],[CCDDD]],#REF!,2,FALSE)</f>
        <v>#REF!</v>
      </c>
    </row>
    <row r="16587" spans="1:10">
      <c r="A16587" t="s">
        <v>618</v>
      </c>
      <c r="B16587" t="str">
        <f>VLOOKUP(A16587,[1]vlookups!A:B,2,FALSE)</f>
        <v>Eatonville School District</v>
      </c>
      <c r="C16587" s="18" t="s">
        <v>768</v>
      </c>
      <c r="D16587" s="17" t="str">
        <f>VLOOKUP(A16587,[1]vlookups!A:C,3,FALSE)</f>
        <v>121</v>
      </c>
      <c r="E16587" s="4" t="s">
        <v>80</v>
      </c>
      <c r="F16587" t="str">
        <f>VLOOKUP(E16587,[1]vlookups!F:G,2,FALSE)</f>
        <v>Teaching</v>
      </c>
      <c r="G16587" s="4" t="s">
        <v>38</v>
      </c>
      <c r="H16587" t="str">
        <f>VLOOKUP(G16587,[1]vlookups!D:E,2,FALSE)</f>
        <v>Transfers</v>
      </c>
      <c r="I16587" s="5">
        <v>1841.5</v>
      </c>
      <c r="J16587" s="17" t="e">
        <f>VLOOKUP(Table1[[#This Row],[CCDDD]],#REF!,2,FALSE)</f>
        <v>#REF!</v>
      </c>
    </row>
    <row r="16588" spans="1:10">
      <c r="A16588" t="s">
        <v>664</v>
      </c>
      <c r="B16588" t="str">
        <f>VLOOKUP(A16588,[1]vlookups!A:B,2,FALSE)</f>
        <v>Pe Ell School District</v>
      </c>
      <c r="C16588" s="18" t="s">
        <v>767</v>
      </c>
      <c r="D16588" s="17" t="str">
        <f>VLOOKUP(A16588,[1]vlookups!A:C,3,FALSE)</f>
        <v>113</v>
      </c>
      <c r="E16588" s="4" t="s">
        <v>76</v>
      </c>
      <c r="F16588" t="str">
        <f>VLOOKUP(E16588,[1]vlookups!F:G,2,FALSE)</f>
        <v>Pupil Management and Safety</v>
      </c>
      <c r="G16588" s="4" t="s">
        <v>42</v>
      </c>
      <c r="H16588" t="str">
        <f>VLOOKUP(G16588,[1]vlookups!D:E,2,FALSE)</f>
        <v>Supplies and Materials</v>
      </c>
      <c r="I16588" s="5">
        <v>1839.46</v>
      </c>
      <c r="J16588" s="17" t="e">
        <f>VLOOKUP(Table1[[#This Row],[CCDDD]],#REF!,2,FALSE)</f>
        <v>#REF!</v>
      </c>
    </row>
    <row r="16589" spans="1:10">
      <c r="A16589" t="s">
        <v>550</v>
      </c>
      <c r="B16589" t="str">
        <f>VLOOKUP(A16589,[1]vlookups!A:B,2,FALSE)</f>
        <v>Curlew School District</v>
      </c>
      <c r="C16589" s="18" t="s">
        <v>768</v>
      </c>
      <c r="D16589" s="17" t="str">
        <f>VLOOKUP(A16589,[1]vlookups!A:C,3,FALSE)</f>
        <v>101</v>
      </c>
      <c r="E16589" s="4" t="s">
        <v>80</v>
      </c>
      <c r="F16589" t="str">
        <f>VLOOKUP(E16589,[1]vlookups!F:G,2,FALSE)</f>
        <v>Teaching</v>
      </c>
      <c r="G16589" s="4" t="s">
        <v>39</v>
      </c>
      <c r="H16589" t="str">
        <f>VLOOKUP(G16589,[1]vlookups!D:E,2,FALSE)</f>
        <v>Certificated Salaries</v>
      </c>
      <c r="I16589" s="5">
        <v>1837.36</v>
      </c>
      <c r="J16589" s="17" t="e">
        <f>VLOOKUP(Table1[[#This Row],[CCDDD]],#REF!,2,FALSE)</f>
        <v>#REF!</v>
      </c>
    </row>
    <row r="16590" spans="1:10">
      <c r="A16590" t="s">
        <v>666</v>
      </c>
      <c r="B16590" t="str">
        <f>VLOOKUP(A16590,[1]vlookups!A:B,2,FALSE)</f>
        <v>Klickitat School District</v>
      </c>
      <c r="C16590" s="18" t="s">
        <v>768</v>
      </c>
      <c r="D16590" s="17" t="str">
        <f>VLOOKUP(A16590,[1]vlookups!A:C,3,FALSE)</f>
        <v>112</v>
      </c>
      <c r="E16590" s="4" t="s">
        <v>80</v>
      </c>
      <c r="F16590" t="str">
        <f>VLOOKUP(E16590,[1]vlookups!F:G,2,FALSE)</f>
        <v>Teaching</v>
      </c>
      <c r="G16590" s="4" t="s">
        <v>39</v>
      </c>
      <c r="H16590" t="str">
        <f>VLOOKUP(G16590,[1]vlookups!D:E,2,FALSE)</f>
        <v>Certificated Salaries</v>
      </c>
      <c r="I16590" s="5">
        <v>1832.13</v>
      </c>
      <c r="J16590" s="17" t="e">
        <f>VLOOKUP(Table1[[#This Row],[CCDDD]],#REF!,2,FALSE)</f>
        <v>#REF!</v>
      </c>
    </row>
    <row r="16591" spans="1:10">
      <c r="A16591" t="s">
        <v>167</v>
      </c>
      <c r="B16591" t="str">
        <f>VLOOKUP(A16591,[1]vlookups!A:B,2,FALSE)</f>
        <v>Edmonds School District</v>
      </c>
      <c r="C16591" s="18" t="s">
        <v>768</v>
      </c>
      <c r="D16591" s="17" t="str">
        <f>VLOOKUP(A16591,[1]vlookups!A:C,3,FALSE)</f>
        <v>189</v>
      </c>
      <c r="E16591" s="4" t="s">
        <v>72</v>
      </c>
      <c r="F16591" t="str">
        <f>VLOOKUP(E16591,[1]vlookups!F:G,2,FALSE)</f>
        <v>Principal's Office</v>
      </c>
      <c r="G16591" s="4" t="s">
        <v>38</v>
      </c>
      <c r="H16591" t="str">
        <f>VLOOKUP(G16591,[1]vlookups!D:E,2,FALSE)</f>
        <v>Transfers</v>
      </c>
      <c r="I16591" s="5">
        <v>1822.21</v>
      </c>
      <c r="J16591" s="17" t="e">
        <f>VLOOKUP(Table1[[#This Row],[CCDDD]],#REF!,2,FALSE)</f>
        <v>#REF!</v>
      </c>
    </row>
    <row r="16592" spans="1:10">
      <c r="A16592" t="s">
        <v>578</v>
      </c>
      <c r="B16592" t="str">
        <f>VLOOKUP(A16592,[1]vlookups!A:B,2,FALSE)</f>
        <v>Liberty School District</v>
      </c>
      <c r="C16592" s="18" t="s">
        <v>768</v>
      </c>
      <c r="D16592" s="17" t="str">
        <f>VLOOKUP(A16592,[1]vlookups!A:C,3,FALSE)</f>
        <v>101</v>
      </c>
      <c r="E16592" s="4" t="s">
        <v>80</v>
      </c>
      <c r="F16592" t="str">
        <f>VLOOKUP(E16592,[1]vlookups!F:G,2,FALSE)</f>
        <v>Teaching</v>
      </c>
      <c r="G16592" s="4" t="s">
        <v>42</v>
      </c>
      <c r="H16592" t="str">
        <f>VLOOKUP(G16592,[1]vlookups!D:E,2,FALSE)</f>
        <v>Supplies and Materials</v>
      </c>
      <c r="I16592" s="5">
        <v>1820.94</v>
      </c>
      <c r="J16592" s="17" t="e">
        <f>VLOOKUP(Table1[[#This Row],[CCDDD]],#REF!,2,FALSE)</f>
        <v>#REF!</v>
      </c>
    </row>
    <row r="16593" spans="1:10">
      <c r="A16593" t="s">
        <v>323</v>
      </c>
      <c r="B16593" t="str">
        <f>VLOOKUP(A16593,[1]vlookups!A:B,2,FALSE)</f>
        <v>Elma School District</v>
      </c>
      <c r="C16593" s="18" t="s">
        <v>767</v>
      </c>
      <c r="D16593" s="17" t="str">
        <f>VLOOKUP(A16593,[1]vlookups!A:C,3,FALSE)</f>
        <v>113</v>
      </c>
      <c r="E16593" s="4" t="s">
        <v>68</v>
      </c>
      <c r="F16593" t="str">
        <f>VLOOKUP(E16593,[1]vlookups!F:G,2,FALSE)</f>
        <v>Teaching &amp; Learning Supervision</v>
      </c>
      <c r="G16593" s="4" t="s">
        <v>44</v>
      </c>
      <c r="H16593" t="str">
        <f>VLOOKUP(G16593,[1]vlookups!D:E,2,FALSE)</f>
        <v>Employee Travel</v>
      </c>
      <c r="I16593" s="5">
        <v>1819.38</v>
      </c>
      <c r="J16593" s="17" t="e">
        <f>VLOOKUP(Table1[[#This Row],[CCDDD]],#REF!,2,FALSE)</f>
        <v>#REF!</v>
      </c>
    </row>
    <row r="16594" spans="1:10">
      <c r="A16594" t="s">
        <v>444</v>
      </c>
      <c r="B16594" t="str">
        <f>VLOOKUP(A16594,[1]vlookups!A:B,2,FALSE)</f>
        <v>Entiat School District</v>
      </c>
      <c r="C16594" s="18" t="s">
        <v>768</v>
      </c>
      <c r="D16594" s="17" t="str">
        <f>VLOOKUP(A16594,[1]vlookups!A:C,3,FALSE)</f>
        <v>171</v>
      </c>
      <c r="E16594" s="4" t="s">
        <v>72</v>
      </c>
      <c r="F16594" t="str">
        <f>VLOOKUP(E16594,[1]vlookups!F:G,2,FALSE)</f>
        <v>Principal's Office</v>
      </c>
      <c r="G16594" s="4" t="s">
        <v>40</v>
      </c>
      <c r="H16594" t="str">
        <f>VLOOKUP(G16594,[1]vlookups!D:E,2,FALSE)</f>
        <v>Classified Salaries</v>
      </c>
      <c r="I16594" s="5">
        <v>1816.6</v>
      </c>
      <c r="J16594" s="17" t="e">
        <f>VLOOKUP(Table1[[#This Row],[CCDDD]],#REF!,2,FALSE)</f>
        <v>#REF!</v>
      </c>
    </row>
    <row r="16595" spans="1:10">
      <c r="A16595" t="s">
        <v>524</v>
      </c>
      <c r="B16595" t="str">
        <f>VLOOKUP(A16595,[1]vlookups!A:B,2,FALSE)</f>
        <v>Brewster School District</v>
      </c>
      <c r="C16595" s="18" t="s">
        <v>768</v>
      </c>
      <c r="D16595" s="17" t="str">
        <f>VLOOKUP(A16595,[1]vlookups!A:C,3,FALSE)</f>
        <v>171</v>
      </c>
      <c r="E16595" s="4" t="s">
        <v>86</v>
      </c>
      <c r="F16595" t="str">
        <f>VLOOKUP(E16595,[1]vlookups!F:G,2,FALSE)</f>
        <v>Instructional Professional Development</v>
      </c>
      <c r="G16595" s="4" t="s">
        <v>41</v>
      </c>
      <c r="H16595" t="str">
        <f>VLOOKUP(G16595,[1]vlookups!D:E,2,FALSE)</f>
        <v>Payroll Taxes and Benefits</v>
      </c>
      <c r="I16595" s="5">
        <v>1816.57</v>
      </c>
      <c r="J16595" s="17" t="e">
        <f>VLOOKUP(Table1[[#This Row],[CCDDD]],#REF!,2,FALSE)</f>
        <v>#REF!</v>
      </c>
    </row>
    <row r="16596" spans="1:10">
      <c r="A16596" t="s">
        <v>143</v>
      </c>
      <c r="B16596" t="str">
        <f>VLOOKUP(A16596,[1]vlookups!A:B,2,FALSE)</f>
        <v>Spokane School District</v>
      </c>
      <c r="C16596" s="18" t="s">
        <v>767</v>
      </c>
      <c r="D16596" s="17" t="str">
        <f>VLOOKUP(A16596,[1]vlookups!A:C,3,FALSE)</f>
        <v>101</v>
      </c>
      <c r="E16596" s="4" t="s">
        <v>86</v>
      </c>
      <c r="F16596" t="str">
        <f>VLOOKUP(E16596,[1]vlookups!F:G,2,FALSE)</f>
        <v>Instructional Professional Development</v>
      </c>
      <c r="G16596" s="4" t="s">
        <v>38</v>
      </c>
      <c r="H16596" t="str">
        <f>VLOOKUP(G16596,[1]vlookups!D:E,2,FALSE)</f>
        <v>Transfers</v>
      </c>
      <c r="I16596" s="5">
        <v>1815.47</v>
      </c>
      <c r="J16596" s="17" t="e">
        <f>VLOOKUP(Table1[[#This Row],[CCDDD]],#REF!,2,FALSE)</f>
        <v>#REF!</v>
      </c>
    </row>
    <row r="16597" spans="1:10">
      <c r="A16597" t="s">
        <v>396</v>
      </c>
      <c r="B16597" t="str">
        <f>VLOOKUP(A16597,[1]vlookups!A:B,2,FALSE)</f>
        <v>Riverside School District</v>
      </c>
      <c r="C16597" s="18" t="s">
        <v>768</v>
      </c>
      <c r="D16597" s="17" t="str">
        <f>VLOOKUP(A16597,[1]vlookups!A:C,3,FALSE)</f>
        <v>101</v>
      </c>
      <c r="E16597" s="4" t="s">
        <v>86</v>
      </c>
      <c r="F16597" t="str">
        <f>VLOOKUP(E16597,[1]vlookups!F:G,2,FALSE)</f>
        <v>Instructional Professional Development</v>
      </c>
      <c r="G16597" s="4" t="s">
        <v>43</v>
      </c>
      <c r="H16597" t="str">
        <f>VLOOKUP(G16597,[1]vlookups!D:E,2,FALSE)</f>
        <v>Purchased Services</v>
      </c>
      <c r="I16597" s="5">
        <v>1813</v>
      </c>
      <c r="J16597" s="17" t="e">
        <f>VLOOKUP(Table1[[#This Row],[CCDDD]],#REF!,2,FALSE)</f>
        <v>#REF!</v>
      </c>
    </row>
    <row r="16598" spans="1:10">
      <c r="A16598" t="s">
        <v>277</v>
      </c>
      <c r="B16598" t="str">
        <f>VLOOKUP(A16598,[1]vlookups!A:B,2,FALSE)</f>
        <v>Wahluke School District</v>
      </c>
      <c r="C16598" s="18" t="s">
        <v>767</v>
      </c>
      <c r="D16598" s="17" t="str">
        <f>VLOOKUP(A16598,[1]vlookups!A:C,3,FALSE)</f>
        <v>105</v>
      </c>
      <c r="E16598" s="4" t="s">
        <v>60</v>
      </c>
      <c r="F16598" t="str">
        <f>VLOOKUP(E16598,[1]vlookups!F:G,2,FALSE)</f>
        <v>Superintendent's Office</v>
      </c>
      <c r="G16598" s="4" t="s">
        <v>43</v>
      </c>
      <c r="H16598" t="str">
        <f>VLOOKUP(G16598,[1]vlookups!D:E,2,FALSE)</f>
        <v>Purchased Services</v>
      </c>
      <c r="I16598" s="5">
        <v>1812</v>
      </c>
      <c r="J16598" s="17" t="e">
        <f>VLOOKUP(Table1[[#This Row],[CCDDD]],#REF!,2,FALSE)</f>
        <v>#REF!</v>
      </c>
    </row>
    <row r="16599" spans="1:10">
      <c r="A16599" t="s">
        <v>546</v>
      </c>
      <c r="B16599" t="str">
        <f>VLOOKUP(A16599,[1]vlookups!A:B,2,FALSE)</f>
        <v>Pateros School District</v>
      </c>
      <c r="C16599" s="18" t="s">
        <v>768</v>
      </c>
      <c r="D16599" s="17" t="str">
        <f>VLOOKUP(A16599,[1]vlookups!A:C,3,FALSE)</f>
        <v>171</v>
      </c>
      <c r="E16599" s="4" t="s">
        <v>74</v>
      </c>
      <c r="F16599" t="str">
        <f>VLOOKUP(E16599,[1]vlookups!F:G,2,FALSE)</f>
        <v>Guidance and Counseling</v>
      </c>
      <c r="G16599" s="4" t="s">
        <v>41</v>
      </c>
      <c r="H16599" t="str">
        <f>VLOOKUP(G16599,[1]vlookups!D:E,2,FALSE)</f>
        <v>Payroll Taxes and Benefits</v>
      </c>
      <c r="I16599" s="5">
        <v>1807.26</v>
      </c>
      <c r="J16599" s="17" t="e">
        <f>VLOOKUP(Table1[[#This Row],[CCDDD]],#REF!,2,FALSE)</f>
        <v>#REF!</v>
      </c>
    </row>
    <row r="16600" spans="1:10">
      <c r="A16600" t="s">
        <v>215</v>
      </c>
      <c r="B16600" t="str">
        <f>VLOOKUP(A16600,[1]vlookups!A:B,2,FALSE)</f>
        <v>Sunnyside School District</v>
      </c>
      <c r="C16600" s="18" t="s">
        <v>767</v>
      </c>
      <c r="D16600" s="17" t="str">
        <f>VLOOKUP(A16600,[1]vlookups!A:C,3,FALSE)</f>
        <v>105</v>
      </c>
      <c r="E16600" s="4" t="s">
        <v>62</v>
      </c>
      <c r="F16600" t="str">
        <f>VLOOKUP(E16600,[1]vlookups!F:G,2,FALSE)</f>
        <v>Business Office</v>
      </c>
      <c r="G16600" s="4" t="s">
        <v>41</v>
      </c>
      <c r="H16600" t="str">
        <f>VLOOKUP(G16600,[1]vlookups!D:E,2,FALSE)</f>
        <v>Payroll Taxes and Benefits</v>
      </c>
      <c r="I16600" s="5">
        <v>1804.81</v>
      </c>
      <c r="J16600" s="17" t="e">
        <f>VLOOKUP(Table1[[#This Row],[CCDDD]],#REF!,2,FALSE)</f>
        <v>#REF!</v>
      </c>
    </row>
    <row r="16601" spans="1:10">
      <c r="A16601" t="s">
        <v>508</v>
      </c>
      <c r="B16601" t="str">
        <f>VLOOKUP(A16601,[1]vlookups!A:B,2,FALSE)</f>
        <v>Grand Coulee Dam School District</v>
      </c>
      <c r="C16601" s="18" t="s">
        <v>767</v>
      </c>
      <c r="D16601" s="17" t="str">
        <f>VLOOKUP(A16601,[1]vlookups!A:C,3,FALSE)</f>
        <v>171</v>
      </c>
      <c r="E16601" s="4" t="s">
        <v>86</v>
      </c>
      <c r="F16601" t="str">
        <f>VLOOKUP(E16601,[1]vlookups!F:G,2,FALSE)</f>
        <v>Instructional Professional Development</v>
      </c>
      <c r="G16601" s="4" t="s">
        <v>41</v>
      </c>
      <c r="H16601" t="str">
        <f>VLOOKUP(G16601,[1]vlookups!D:E,2,FALSE)</f>
        <v>Payroll Taxes and Benefits</v>
      </c>
      <c r="I16601" s="5">
        <v>1804.29</v>
      </c>
      <c r="J16601" s="17" t="e">
        <f>VLOOKUP(Table1[[#This Row],[CCDDD]],#REF!,2,FALSE)</f>
        <v>#REF!</v>
      </c>
    </row>
    <row r="16602" spans="1:10">
      <c r="A16602" t="s">
        <v>578</v>
      </c>
      <c r="B16602" t="str">
        <f>VLOOKUP(A16602,[1]vlookups!A:B,2,FALSE)</f>
        <v>Liberty School District</v>
      </c>
      <c r="C16602" s="18" t="s">
        <v>767</v>
      </c>
      <c r="D16602" s="17" t="str">
        <f>VLOOKUP(A16602,[1]vlookups!A:C,3,FALSE)</f>
        <v>101</v>
      </c>
      <c r="E16602" s="4" t="s">
        <v>86</v>
      </c>
      <c r="F16602" t="str">
        <f>VLOOKUP(E16602,[1]vlookups!F:G,2,FALSE)</f>
        <v>Instructional Professional Development</v>
      </c>
      <c r="G16602" s="4" t="s">
        <v>43</v>
      </c>
      <c r="H16602" t="str">
        <f>VLOOKUP(G16602,[1]vlookups!D:E,2,FALSE)</f>
        <v>Purchased Services</v>
      </c>
      <c r="I16602" s="5">
        <v>1800</v>
      </c>
      <c r="J16602" s="17" t="e">
        <f>VLOOKUP(Table1[[#This Row],[CCDDD]],#REF!,2,FALSE)</f>
        <v>#REF!</v>
      </c>
    </row>
    <row r="16603" spans="1:10">
      <c r="A16603" t="s">
        <v>180</v>
      </c>
      <c r="B16603" t="str">
        <f>VLOOKUP(A16603,[1]vlookups!A:B,2,FALSE)</f>
        <v>Pasco School District</v>
      </c>
      <c r="C16603" s="18" t="s">
        <v>767</v>
      </c>
      <c r="D16603" s="17" t="str">
        <f>VLOOKUP(A16603,[1]vlookups!A:C,3,FALSE)</f>
        <v>123</v>
      </c>
      <c r="E16603" s="4" t="s">
        <v>80</v>
      </c>
      <c r="F16603" t="str">
        <f>VLOOKUP(E16603,[1]vlookups!F:G,2,FALSE)</f>
        <v>Teaching</v>
      </c>
      <c r="G16603" s="4" t="s">
        <v>44</v>
      </c>
      <c r="H16603" t="str">
        <f>VLOOKUP(G16603,[1]vlookups!D:E,2,FALSE)</f>
        <v>Employee Travel</v>
      </c>
      <c r="I16603" s="5">
        <v>1787.45</v>
      </c>
      <c r="J16603" s="17" t="e">
        <f>VLOOKUP(Table1[[#This Row],[CCDDD]],#REF!,2,FALSE)</f>
        <v>#REF!</v>
      </c>
    </row>
    <row r="16604" spans="1:10">
      <c r="A16604" t="s">
        <v>494</v>
      </c>
      <c r="B16604" t="str">
        <f>VLOOKUP(A16604,[1]vlookups!A:B,2,FALSE)</f>
        <v>Soap Lake School District</v>
      </c>
      <c r="C16604" s="18" t="s">
        <v>767</v>
      </c>
      <c r="D16604" s="17" t="str">
        <f>VLOOKUP(A16604,[1]vlookups!A:C,3,FALSE)</f>
        <v>171</v>
      </c>
      <c r="E16604" s="4" t="s">
        <v>70</v>
      </c>
      <c r="F16604" t="str">
        <f>VLOOKUP(E16604,[1]vlookups!F:G,2,FALSE)</f>
        <v>Learning Resources</v>
      </c>
      <c r="G16604" s="4" t="s">
        <v>43</v>
      </c>
      <c r="H16604" t="str">
        <f>VLOOKUP(G16604,[1]vlookups!D:E,2,FALSE)</f>
        <v>Purchased Services</v>
      </c>
      <c r="I16604" s="5">
        <v>1784.72</v>
      </c>
      <c r="J16604" s="17" t="e">
        <f>VLOOKUP(Table1[[#This Row],[CCDDD]],#REF!,2,FALSE)</f>
        <v>#REF!</v>
      </c>
    </row>
    <row r="16605" spans="1:10">
      <c r="A16605" t="s">
        <v>143</v>
      </c>
      <c r="B16605" t="str">
        <f>VLOOKUP(A16605,[1]vlookups!A:B,2,FALSE)</f>
        <v>Spokane School District</v>
      </c>
      <c r="C16605" s="18" t="s">
        <v>767</v>
      </c>
      <c r="D16605" s="17" t="str">
        <f>VLOOKUP(A16605,[1]vlookups!A:C,3,FALSE)</f>
        <v>101</v>
      </c>
      <c r="E16605" s="4" t="s">
        <v>68</v>
      </c>
      <c r="F16605" t="str">
        <f>VLOOKUP(E16605,[1]vlookups!F:G,2,FALSE)</f>
        <v>Teaching &amp; Learning Supervision</v>
      </c>
      <c r="G16605" s="4" t="s">
        <v>38</v>
      </c>
      <c r="H16605" t="str">
        <f>VLOOKUP(G16605,[1]vlookups!D:E,2,FALSE)</f>
        <v>Transfers</v>
      </c>
      <c r="I16605" s="5">
        <v>1782.24</v>
      </c>
      <c r="J16605" s="17" t="e">
        <f>VLOOKUP(Table1[[#This Row],[CCDDD]],#REF!,2,FALSE)</f>
        <v>#REF!</v>
      </c>
    </row>
    <row r="16606" spans="1:10">
      <c r="A16606" t="s">
        <v>215</v>
      </c>
      <c r="B16606" t="str">
        <f>VLOOKUP(A16606,[1]vlookups!A:B,2,FALSE)</f>
        <v>Sunnyside School District</v>
      </c>
      <c r="C16606" s="18" t="s">
        <v>767</v>
      </c>
      <c r="D16606" s="17" t="str">
        <f>VLOOKUP(A16606,[1]vlookups!A:C,3,FALSE)</f>
        <v>105</v>
      </c>
      <c r="E16606" s="4" t="s">
        <v>76</v>
      </c>
      <c r="F16606" t="str">
        <f>VLOOKUP(E16606,[1]vlookups!F:G,2,FALSE)</f>
        <v>Pupil Management and Safety</v>
      </c>
      <c r="G16606" s="4" t="s">
        <v>41</v>
      </c>
      <c r="H16606" t="str">
        <f>VLOOKUP(G16606,[1]vlookups!D:E,2,FALSE)</f>
        <v>Payroll Taxes and Benefits</v>
      </c>
      <c r="I16606" s="5">
        <v>1775.86</v>
      </c>
      <c r="J16606" s="17" t="e">
        <f>VLOOKUP(Table1[[#This Row],[CCDDD]],#REF!,2,FALSE)</f>
        <v>#REF!</v>
      </c>
    </row>
    <row r="16607" spans="1:10">
      <c r="A16607" t="s">
        <v>502</v>
      </c>
      <c r="B16607" t="str">
        <f>VLOOKUP(A16607,[1]vlookups!A:B,2,FALSE)</f>
        <v>La Center School District</v>
      </c>
      <c r="C16607" s="18" t="s">
        <v>767</v>
      </c>
      <c r="D16607" s="17" t="str">
        <f>VLOOKUP(A16607,[1]vlookups!A:C,3,FALSE)</f>
        <v>112</v>
      </c>
      <c r="E16607" s="4" t="s">
        <v>96</v>
      </c>
      <c r="F16607" t="str">
        <f>VLOOKUP(E16607,[1]vlookups!F:G,2,FALSE)</f>
        <v>Operations</v>
      </c>
      <c r="G16607" s="4" t="s">
        <v>41</v>
      </c>
      <c r="H16607" t="str">
        <f>VLOOKUP(G16607,[1]vlookups!D:E,2,FALSE)</f>
        <v>Payroll Taxes and Benefits</v>
      </c>
      <c r="I16607" s="5">
        <v>1775.81</v>
      </c>
      <c r="J16607" s="17" t="e">
        <f>VLOOKUP(Table1[[#This Row],[CCDDD]],#REF!,2,FALSE)</f>
        <v>#REF!</v>
      </c>
    </row>
    <row r="16608" spans="1:10">
      <c r="A16608" t="s">
        <v>422</v>
      </c>
      <c r="B16608" t="str">
        <f>VLOOKUP(A16608,[1]vlookups!A:B,2,FALSE)</f>
        <v>Finley School District</v>
      </c>
      <c r="C16608" s="18" t="s">
        <v>767</v>
      </c>
      <c r="D16608" s="17" t="str">
        <f>VLOOKUP(A16608,[1]vlookups!A:C,3,FALSE)</f>
        <v>123</v>
      </c>
      <c r="E16608" s="4" t="s">
        <v>72</v>
      </c>
      <c r="F16608" t="str">
        <f>VLOOKUP(E16608,[1]vlookups!F:G,2,FALSE)</f>
        <v>Principal's Office</v>
      </c>
      <c r="G16608" s="4" t="s">
        <v>41</v>
      </c>
      <c r="H16608" t="str">
        <f>VLOOKUP(G16608,[1]vlookups!D:E,2,FALSE)</f>
        <v>Payroll Taxes and Benefits</v>
      </c>
      <c r="I16608" s="5">
        <v>1774.67</v>
      </c>
      <c r="J16608" s="17" t="e">
        <f>VLOOKUP(Table1[[#This Row],[CCDDD]],#REF!,2,FALSE)</f>
        <v>#REF!</v>
      </c>
    </row>
    <row r="16609" spans="1:10">
      <c r="A16609" t="s">
        <v>540</v>
      </c>
      <c r="B16609" t="str">
        <f>VLOOKUP(A16609,[1]vlookups!A:B,2,FALSE)</f>
        <v>Asotin-Anatone School District</v>
      </c>
      <c r="C16609" s="18" t="s">
        <v>767</v>
      </c>
      <c r="D16609" s="17" t="str">
        <f>VLOOKUP(A16609,[1]vlookups!A:C,3,FALSE)</f>
        <v>123</v>
      </c>
      <c r="E16609" s="4" t="s">
        <v>86</v>
      </c>
      <c r="F16609" t="str">
        <f>VLOOKUP(E16609,[1]vlookups!F:G,2,FALSE)</f>
        <v>Instructional Professional Development</v>
      </c>
      <c r="G16609" s="4" t="s">
        <v>41</v>
      </c>
      <c r="H16609" t="str">
        <f>VLOOKUP(G16609,[1]vlookups!D:E,2,FALSE)</f>
        <v>Payroll Taxes and Benefits</v>
      </c>
      <c r="I16609" s="5">
        <v>1770.95</v>
      </c>
      <c r="J16609" s="17" t="e">
        <f>VLOOKUP(Table1[[#This Row],[CCDDD]],#REF!,2,FALSE)</f>
        <v>#REF!</v>
      </c>
    </row>
    <row r="16610" spans="1:10">
      <c r="A16610" t="s">
        <v>746</v>
      </c>
      <c r="B16610" t="str">
        <f>VLOOKUP(A16610,[1]vlookups!A:B,2,FALSE)</f>
        <v>Starbuck School District</v>
      </c>
      <c r="C16610" s="18" t="s">
        <v>768</v>
      </c>
      <c r="D16610" s="17" t="str">
        <f>VLOOKUP(A16610,[1]vlookups!A:C,3,FALSE)</f>
        <v>123</v>
      </c>
      <c r="E16610" s="4" t="s">
        <v>80</v>
      </c>
      <c r="F16610" t="str">
        <f>VLOOKUP(E16610,[1]vlookups!F:G,2,FALSE)</f>
        <v>Teaching</v>
      </c>
      <c r="G16610" s="4" t="s">
        <v>43</v>
      </c>
      <c r="H16610" t="str">
        <f>VLOOKUP(G16610,[1]vlookups!D:E,2,FALSE)</f>
        <v>Purchased Services</v>
      </c>
      <c r="I16610" s="5">
        <v>1770.32</v>
      </c>
      <c r="J16610" s="17" t="e">
        <f>VLOOKUP(Table1[[#This Row],[CCDDD]],#REF!,2,FALSE)</f>
        <v>#REF!</v>
      </c>
    </row>
    <row r="16611" spans="1:10">
      <c r="A16611" t="s">
        <v>770</v>
      </c>
      <c r="B16611" t="str">
        <f>VLOOKUP(A16611,[1]vlookups!A:B,2,FALSE)</f>
        <v>Why Not You Academy (Formerly Cascade: Midway charter)</v>
      </c>
      <c r="C16611" s="18" t="s">
        <v>767</v>
      </c>
      <c r="D16611" s="17" t="str">
        <f>VLOOKUP(A16611,[1]vlookups!A:C,3,FALSE)</f>
        <v>WSCC</v>
      </c>
      <c r="E16611" s="4" t="s">
        <v>82</v>
      </c>
      <c r="F16611" t="str">
        <f>VLOOKUP(E16611,[1]vlookups!F:G,2,FALSE)</f>
        <v>Extracurricular</v>
      </c>
      <c r="G16611" s="4" t="s">
        <v>42</v>
      </c>
      <c r="H16611" t="str">
        <f>VLOOKUP(G16611,[1]vlookups!D:E,2,FALSE)</f>
        <v>Supplies and Materials</v>
      </c>
      <c r="I16611" s="5">
        <v>1769.36</v>
      </c>
      <c r="J16611" s="17" t="e">
        <f>VLOOKUP(Table1[[#This Row],[CCDDD]],#REF!,2,FALSE)</f>
        <v>#REF!</v>
      </c>
    </row>
    <row r="16612" spans="1:10">
      <c r="A16612" t="s">
        <v>331</v>
      </c>
      <c r="B16612" t="str">
        <f>VLOOKUP(A16612,[1]vlookups!A:B,2,FALSE)</f>
        <v>Selah School District</v>
      </c>
      <c r="C16612" s="18" t="s">
        <v>767</v>
      </c>
      <c r="D16612" s="17" t="str">
        <f>VLOOKUP(A16612,[1]vlookups!A:C,3,FALSE)</f>
        <v>105</v>
      </c>
      <c r="E16612" s="4" t="s">
        <v>86</v>
      </c>
      <c r="F16612" t="str">
        <f>VLOOKUP(E16612,[1]vlookups!F:G,2,FALSE)</f>
        <v>Instructional Professional Development</v>
      </c>
      <c r="G16612" s="4" t="s">
        <v>44</v>
      </c>
      <c r="H16612" t="str">
        <f>VLOOKUP(G16612,[1]vlookups!D:E,2,FALSE)</f>
        <v>Employee Travel</v>
      </c>
      <c r="I16612" s="5">
        <v>1767.54</v>
      </c>
      <c r="J16612" s="17" t="e">
        <f>VLOOKUP(Table1[[#This Row],[CCDDD]],#REF!,2,FALSE)</f>
        <v>#REF!</v>
      </c>
    </row>
    <row r="16613" spans="1:10">
      <c r="A16613" t="s">
        <v>474</v>
      </c>
      <c r="B16613" t="str">
        <f>VLOOKUP(A16613,[1]vlookups!A:B,2,FALSE)</f>
        <v>Crescent School District</v>
      </c>
      <c r="C16613" s="18" t="s">
        <v>768</v>
      </c>
      <c r="D16613" s="17" t="str">
        <f>VLOOKUP(A16613,[1]vlookups!A:C,3,FALSE)</f>
        <v>114</v>
      </c>
      <c r="E16613" s="4" t="s">
        <v>74</v>
      </c>
      <c r="F16613" t="str">
        <f>VLOOKUP(E16613,[1]vlookups!F:G,2,FALSE)</f>
        <v>Guidance and Counseling</v>
      </c>
      <c r="G16613" s="4" t="s">
        <v>43</v>
      </c>
      <c r="H16613" t="str">
        <f>VLOOKUP(G16613,[1]vlookups!D:E,2,FALSE)</f>
        <v>Purchased Services</v>
      </c>
      <c r="I16613" s="5">
        <v>1760.73</v>
      </c>
      <c r="J16613" s="17" t="e">
        <f>VLOOKUP(Table1[[#This Row],[CCDDD]],#REF!,2,FALSE)</f>
        <v>#REF!</v>
      </c>
    </row>
    <row r="16614" spans="1:10">
      <c r="A16614" t="s">
        <v>508</v>
      </c>
      <c r="B16614" t="str">
        <f>VLOOKUP(A16614,[1]vlookups!A:B,2,FALSE)</f>
        <v>Grand Coulee Dam School District</v>
      </c>
      <c r="C16614" s="18" t="s">
        <v>767</v>
      </c>
      <c r="D16614" s="17" t="str">
        <f>VLOOKUP(A16614,[1]vlookups!A:C,3,FALSE)</f>
        <v>171</v>
      </c>
      <c r="E16614" s="4" t="s">
        <v>100</v>
      </c>
      <c r="F16614" t="str">
        <f>VLOOKUP(E16614,[1]vlookups!F:G,2,FALSE)</f>
        <v>Transportation Operations</v>
      </c>
      <c r="G16614" s="4" t="s">
        <v>41</v>
      </c>
      <c r="H16614" t="str">
        <f>VLOOKUP(G16614,[1]vlookups!D:E,2,FALSE)</f>
        <v>Payroll Taxes and Benefits</v>
      </c>
      <c r="I16614" s="5">
        <v>1758.25</v>
      </c>
      <c r="J16614" s="17" t="e">
        <f>VLOOKUP(Table1[[#This Row],[CCDDD]],#REF!,2,FALSE)</f>
        <v>#REF!</v>
      </c>
    </row>
    <row r="16615" spans="1:10">
      <c r="A16615" t="s">
        <v>514</v>
      </c>
      <c r="B16615" t="str">
        <f>VLOOKUP(A16615,[1]vlookups!A:B,2,FALSE)</f>
        <v>Lakewood School District</v>
      </c>
      <c r="C16615" s="18" t="s">
        <v>768</v>
      </c>
      <c r="D16615" s="17" t="str">
        <f>VLOOKUP(A16615,[1]vlookups!A:C,3,FALSE)</f>
        <v>189</v>
      </c>
      <c r="E16615" s="4" t="s">
        <v>78</v>
      </c>
      <c r="F16615" t="str">
        <f>VLOOKUP(E16615,[1]vlookups!F:G,2,FALSE)</f>
        <v>Health and Related Services</v>
      </c>
      <c r="G16615" s="4" t="s">
        <v>41</v>
      </c>
      <c r="H16615" t="str">
        <f>VLOOKUP(G16615,[1]vlookups!D:E,2,FALSE)</f>
        <v>Payroll Taxes and Benefits</v>
      </c>
      <c r="I16615" s="5">
        <v>1757.72</v>
      </c>
      <c r="J16615" s="17" t="e">
        <f>VLOOKUP(Table1[[#This Row],[CCDDD]],#REF!,2,FALSE)</f>
        <v>#REF!</v>
      </c>
    </row>
    <row r="16616" spans="1:10">
      <c r="A16616" t="s">
        <v>628</v>
      </c>
      <c r="B16616" t="str">
        <f>VLOOKUP(A16616,[1]vlookups!A:B,2,FALSE)</f>
        <v>Lake Quinault School District</v>
      </c>
      <c r="C16616" s="18" t="s">
        <v>768</v>
      </c>
      <c r="D16616" s="17" t="str">
        <f>VLOOKUP(A16616,[1]vlookups!A:C,3,FALSE)</f>
        <v>113</v>
      </c>
      <c r="E16616" s="4" t="s">
        <v>86</v>
      </c>
      <c r="F16616" t="str">
        <f>VLOOKUP(E16616,[1]vlookups!F:G,2,FALSE)</f>
        <v>Instructional Professional Development</v>
      </c>
      <c r="G16616" s="4" t="s">
        <v>39</v>
      </c>
      <c r="H16616" t="str">
        <f>VLOOKUP(G16616,[1]vlookups!D:E,2,FALSE)</f>
        <v>Certificated Salaries</v>
      </c>
      <c r="I16616" s="5">
        <v>1752.48</v>
      </c>
      <c r="J16616" s="17" t="e">
        <f>VLOOKUP(Table1[[#This Row],[CCDDD]],#REF!,2,FALSE)</f>
        <v>#REF!</v>
      </c>
    </row>
    <row r="16617" spans="1:10">
      <c r="A16617" t="s">
        <v>526</v>
      </c>
      <c r="B16617" t="str">
        <f>VLOOKUP(A16617,[1]vlookups!A:B,2,FALSE)</f>
        <v>Toutle Lake School District</v>
      </c>
      <c r="C16617" s="18" t="s">
        <v>768</v>
      </c>
      <c r="D16617" s="17" t="str">
        <f>VLOOKUP(A16617,[1]vlookups!A:C,3,FALSE)</f>
        <v>112</v>
      </c>
      <c r="E16617" s="4" t="s">
        <v>130</v>
      </c>
      <c r="F16617" t="str">
        <f>VLOOKUP(E16617,[1]vlookups!F:G,2,FALSE)</f>
        <v>Indirect</v>
      </c>
      <c r="G16617" s="4" t="s">
        <v>46</v>
      </c>
      <c r="H16617" t="str">
        <f>VLOOKUP(G16617,[1]vlookups!D:E,2,FALSE)</f>
        <v>Indirect</v>
      </c>
      <c r="I16617" s="5">
        <v>1752.31</v>
      </c>
      <c r="J16617" s="17" t="e">
        <f>VLOOKUP(Table1[[#This Row],[CCDDD]],#REF!,2,FALSE)</f>
        <v>#REF!</v>
      </c>
    </row>
    <row r="16618" spans="1:10">
      <c r="A16618" t="s">
        <v>206</v>
      </c>
      <c r="B16618" t="str">
        <f>VLOOKUP(A16618,[1]vlookups!A:B,2,FALSE)</f>
        <v>Eastmont School District</v>
      </c>
      <c r="C16618" s="18" t="s">
        <v>767</v>
      </c>
      <c r="D16618" s="17" t="str">
        <f>VLOOKUP(A16618,[1]vlookups!A:C,3,FALSE)</f>
        <v>171</v>
      </c>
      <c r="E16618" s="4" t="s">
        <v>86</v>
      </c>
      <c r="F16618" t="str">
        <f>VLOOKUP(E16618,[1]vlookups!F:G,2,FALSE)</f>
        <v>Instructional Professional Development</v>
      </c>
      <c r="G16618" s="4" t="s">
        <v>43</v>
      </c>
      <c r="H16618" t="str">
        <f>VLOOKUP(G16618,[1]vlookups!D:E,2,FALSE)</f>
        <v>Purchased Services</v>
      </c>
      <c r="I16618" s="5">
        <v>1750</v>
      </c>
      <c r="J16618" s="17" t="e">
        <f>VLOOKUP(Table1[[#This Row],[CCDDD]],#REF!,2,FALSE)</f>
        <v>#REF!</v>
      </c>
    </row>
    <row r="16619" spans="1:10">
      <c r="A16619" t="s">
        <v>694</v>
      </c>
      <c r="B16619" t="str">
        <f>VLOOKUP(A16619,[1]vlookups!A:B,2,FALSE)</f>
        <v>Glenwood School District</v>
      </c>
      <c r="C16619" s="18" t="s">
        <v>767</v>
      </c>
      <c r="D16619" s="17" t="str">
        <f>VLOOKUP(A16619,[1]vlookups!A:C,3,FALSE)</f>
        <v>112</v>
      </c>
      <c r="E16619" s="4" t="s">
        <v>88</v>
      </c>
      <c r="F16619" t="str">
        <f>VLOOKUP(E16619,[1]vlookups!F:G,2,FALSE)</f>
        <v>Instructional Technology</v>
      </c>
      <c r="G16619" s="4" t="s">
        <v>42</v>
      </c>
      <c r="H16619" t="str">
        <f>VLOOKUP(G16619,[1]vlookups!D:E,2,FALSE)</f>
        <v>Supplies and Materials</v>
      </c>
      <c r="I16619" s="5">
        <v>1750</v>
      </c>
      <c r="J16619" s="17" t="e">
        <f>VLOOKUP(Table1[[#This Row],[CCDDD]],#REF!,2,FALSE)</f>
        <v>#REF!</v>
      </c>
    </row>
    <row r="16620" spans="1:10">
      <c r="A16620" t="s">
        <v>496</v>
      </c>
      <c r="B16620" t="str">
        <f>VLOOKUP(A16620,[1]vlookups!A:B,2,FALSE)</f>
        <v>Napavine School District</v>
      </c>
      <c r="C16620" s="18" t="s">
        <v>767</v>
      </c>
      <c r="D16620" s="17" t="str">
        <f>VLOOKUP(A16620,[1]vlookups!A:C,3,FALSE)</f>
        <v>113</v>
      </c>
      <c r="E16620" s="4" t="s">
        <v>80</v>
      </c>
      <c r="F16620" t="str">
        <f>VLOOKUP(E16620,[1]vlookups!F:G,2,FALSE)</f>
        <v>Teaching</v>
      </c>
      <c r="G16620" s="4" t="s">
        <v>43</v>
      </c>
      <c r="H16620" t="str">
        <f>VLOOKUP(G16620,[1]vlookups!D:E,2,FALSE)</f>
        <v>Purchased Services</v>
      </c>
      <c r="I16620" s="5">
        <v>1750</v>
      </c>
      <c r="J16620" s="17" t="e">
        <f>VLOOKUP(Table1[[#This Row],[CCDDD]],#REF!,2,FALSE)</f>
        <v>#REF!</v>
      </c>
    </row>
    <row r="16621" spans="1:10">
      <c r="A16621" t="s">
        <v>684</v>
      </c>
      <c r="B16621" t="str">
        <f>VLOOKUP(A16621,[1]vlookups!A:B,2,FALSE)</f>
        <v>Skamania School District</v>
      </c>
      <c r="C16621" s="18" t="s">
        <v>767</v>
      </c>
      <c r="D16621" s="17" t="str">
        <f>VLOOKUP(A16621,[1]vlookups!A:C,3,FALSE)</f>
        <v>112</v>
      </c>
      <c r="E16621" s="4" t="s">
        <v>80</v>
      </c>
      <c r="F16621" t="str">
        <f>VLOOKUP(E16621,[1]vlookups!F:G,2,FALSE)</f>
        <v>Teaching</v>
      </c>
      <c r="G16621" s="4" t="s">
        <v>39</v>
      </c>
      <c r="H16621" t="str">
        <f>VLOOKUP(G16621,[1]vlookups!D:E,2,FALSE)</f>
        <v>Certificated Salaries</v>
      </c>
      <c r="I16621" s="5">
        <v>1747</v>
      </c>
      <c r="J16621" s="17" t="e">
        <f>VLOOKUP(Table1[[#This Row],[CCDDD]],#REF!,2,FALSE)</f>
        <v>#REF!</v>
      </c>
    </row>
    <row r="16622" spans="1:10">
      <c r="A16622" t="s">
        <v>200</v>
      </c>
      <c r="B16622" t="str">
        <f>VLOOKUP(A16622,[1]vlookups!A:B,2,FALSE)</f>
        <v>Battle Ground School District</v>
      </c>
      <c r="C16622" s="18" t="s">
        <v>767</v>
      </c>
      <c r="D16622" s="17" t="str">
        <f>VLOOKUP(A16622,[1]vlookups!A:C,3,FALSE)</f>
        <v>112</v>
      </c>
      <c r="E16622" s="4" t="s">
        <v>86</v>
      </c>
      <c r="F16622" t="str">
        <f>VLOOKUP(E16622,[1]vlookups!F:G,2,FALSE)</f>
        <v>Instructional Professional Development</v>
      </c>
      <c r="G16622" s="4" t="s">
        <v>41</v>
      </c>
      <c r="H16622" t="str">
        <f>VLOOKUP(G16622,[1]vlookups!D:E,2,FALSE)</f>
        <v>Payroll Taxes and Benefits</v>
      </c>
      <c r="I16622" s="5">
        <v>1742.97</v>
      </c>
      <c r="J16622" s="17" t="e">
        <f>VLOOKUP(Table1[[#This Row],[CCDDD]],#REF!,2,FALSE)</f>
        <v>#REF!</v>
      </c>
    </row>
    <row r="16623" spans="1:10">
      <c r="A16623" t="s">
        <v>269</v>
      </c>
      <c r="B16623" t="str">
        <f>VLOOKUP(A16623,[1]vlookups!A:B,2,FALSE)</f>
        <v>Shoreline School District</v>
      </c>
      <c r="C16623" s="18" t="s">
        <v>768</v>
      </c>
      <c r="D16623" s="17" t="str">
        <f>VLOOKUP(A16623,[1]vlookups!A:C,3,FALSE)</f>
        <v>121</v>
      </c>
      <c r="E16623" s="4" t="s">
        <v>68</v>
      </c>
      <c r="F16623" t="str">
        <f>VLOOKUP(E16623,[1]vlookups!F:G,2,FALSE)</f>
        <v>Teaching &amp; Learning Supervision</v>
      </c>
      <c r="G16623" s="4" t="s">
        <v>41</v>
      </c>
      <c r="H16623" t="str">
        <f>VLOOKUP(G16623,[1]vlookups!D:E,2,FALSE)</f>
        <v>Payroll Taxes and Benefits</v>
      </c>
      <c r="I16623" s="5">
        <v>1741.05</v>
      </c>
      <c r="J16623" s="17" t="e">
        <f>VLOOKUP(Table1[[#This Row],[CCDDD]],#REF!,2,FALSE)</f>
        <v>#REF!</v>
      </c>
    </row>
    <row r="16624" spans="1:10">
      <c r="A16624" t="s">
        <v>153</v>
      </c>
      <c r="B16624" t="str">
        <f>VLOOKUP(A16624,[1]vlookups!A:B,2,FALSE)</f>
        <v>Vancouver School District</v>
      </c>
      <c r="C16624" s="18" t="s">
        <v>767</v>
      </c>
      <c r="D16624" s="17" t="str">
        <f>VLOOKUP(A16624,[1]vlookups!A:C,3,FALSE)</f>
        <v>112</v>
      </c>
      <c r="E16624" s="4" t="s">
        <v>98</v>
      </c>
      <c r="F16624" t="str">
        <f>VLOOKUP(E16624,[1]vlookups!F:G,2,FALSE)</f>
        <v>Transportation Supervision</v>
      </c>
      <c r="G16624" s="4" t="s">
        <v>41</v>
      </c>
      <c r="H16624" t="str">
        <f>VLOOKUP(G16624,[1]vlookups!D:E,2,FALSE)</f>
        <v>Payroll Taxes and Benefits</v>
      </c>
      <c r="I16624" s="5">
        <v>1739.23</v>
      </c>
      <c r="J16624" s="17" t="e">
        <f>VLOOKUP(Table1[[#This Row],[CCDDD]],#REF!,2,FALSE)</f>
        <v>#REF!</v>
      </c>
    </row>
    <row r="16625" spans="1:10">
      <c r="A16625" t="s">
        <v>277</v>
      </c>
      <c r="B16625" t="str">
        <f>VLOOKUP(A16625,[1]vlookups!A:B,2,FALSE)</f>
        <v>Wahluke School District</v>
      </c>
      <c r="C16625" s="18" t="s">
        <v>767</v>
      </c>
      <c r="D16625" s="17" t="str">
        <f>VLOOKUP(A16625,[1]vlookups!A:C,3,FALSE)</f>
        <v>105</v>
      </c>
      <c r="E16625" s="4" t="s">
        <v>112</v>
      </c>
      <c r="F16625" t="str">
        <f>VLOOKUP(E16625,[1]vlookups!F:G,2,FALSE)</f>
        <v>Building Maintenance</v>
      </c>
      <c r="G16625" s="4" t="s">
        <v>40</v>
      </c>
      <c r="H16625" t="str">
        <f>VLOOKUP(G16625,[1]vlookups!D:E,2,FALSE)</f>
        <v>Classified Salaries</v>
      </c>
      <c r="I16625" s="5">
        <v>1737.44</v>
      </c>
      <c r="J16625" s="17" t="e">
        <f>VLOOKUP(Table1[[#This Row],[CCDDD]],#REF!,2,FALSE)</f>
        <v>#REF!</v>
      </c>
    </row>
    <row r="16626" spans="1:10">
      <c r="A16626" t="s">
        <v>215</v>
      </c>
      <c r="B16626" t="str">
        <f>VLOOKUP(A16626,[1]vlookups!A:B,2,FALSE)</f>
        <v>Sunnyside School District</v>
      </c>
      <c r="C16626" s="18" t="s">
        <v>767</v>
      </c>
      <c r="D16626" s="17" t="str">
        <f>VLOOKUP(A16626,[1]vlookups!A:C,3,FALSE)</f>
        <v>105</v>
      </c>
      <c r="E16626" s="4" t="s">
        <v>112</v>
      </c>
      <c r="F16626" t="str">
        <f>VLOOKUP(E16626,[1]vlookups!F:G,2,FALSE)</f>
        <v>Building Maintenance</v>
      </c>
      <c r="G16626" s="4" t="s">
        <v>41</v>
      </c>
      <c r="H16626" t="str">
        <f>VLOOKUP(G16626,[1]vlookups!D:E,2,FALSE)</f>
        <v>Payroll Taxes and Benefits</v>
      </c>
      <c r="I16626" s="5">
        <v>1737.37</v>
      </c>
      <c r="J16626" s="17" t="e">
        <f>VLOOKUP(Table1[[#This Row],[CCDDD]],#REF!,2,FALSE)</f>
        <v>#REF!</v>
      </c>
    </row>
    <row r="16627" spans="1:10">
      <c r="A16627" t="s">
        <v>221</v>
      </c>
      <c r="B16627" t="str">
        <f>VLOOKUP(A16627,[1]vlookups!A:B,2,FALSE)</f>
        <v>Wapato School District</v>
      </c>
      <c r="C16627" s="18" t="s">
        <v>767</v>
      </c>
      <c r="D16627" s="17" t="str">
        <f>VLOOKUP(A16627,[1]vlookups!A:C,3,FALSE)</f>
        <v>105</v>
      </c>
      <c r="E16627" s="4" t="s">
        <v>78</v>
      </c>
      <c r="F16627" t="str">
        <f>VLOOKUP(E16627,[1]vlookups!F:G,2,FALSE)</f>
        <v>Health and Related Services</v>
      </c>
      <c r="G16627" s="4" t="s">
        <v>39</v>
      </c>
      <c r="H16627" t="str">
        <f>VLOOKUP(G16627,[1]vlookups!D:E,2,FALSE)</f>
        <v>Certificated Salaries</v>
      </c>
      <c r="I16627" s="5">
        <v>1729.95</v>
      </c>
      <c r="J16627" s="17" t="e">
        <f>VLOOKUP(Table1[[#This Row],[CCDDD]],#REF!,2,FALSE)</f>
        <v>#REF!</v>
      </c>
    </row>
    <row r="16628" spans="1:10">
      <c r="A16628" t="s">
        <v>185</v>
      </c>
      <c r="B16628" t="str">
        <f>VLOOKUP(A16628,[1]vlookups!A:B,2,FALSE)</f>
        <v>Mukilteo School District</v>
      </c>
      <c r="C16628" s="18" t="s">
        <v>767</v>
      </c>
      <c r="D16628" s="17" t="str">
        <f>VLOOKUP(A16628,[1]vlookups!A:C,3,FALSE)</f>
        <v>189</v>
      </c>
      <c r="E16628" s="4" t="s">
        <v>80</v>
      </c>
      <c r="F16628" t="str">
        <f>VLOOKUP(E16628,[1]vlookups!F:G,2,FALSE)</f>
        <v>Teaching</v>
      </c>
      <c r="G16628" s="4" t="s">
        <v>38</v>
      </c>
      <c r="H16628" t="str">
        <f>VLOOKUP(G16628,[1]vlookups!D:E,2,FALSE)</f>
        <v>Transfers</v>
      </c>
      <c r="I16628" s="5">
        <v>1726.2</v>
      </c>
      <c r="J16628" s="17" t="e">
        <f>VLOOKUP(Table1[[#This Row],[CCDDD]],#REF!,2,FALSE)</f>
        <v>#REF!</v>
      </c>
    </row>
    <row r="16629" spans="1:10">
      <c r="A16629" t="s">
        <v>424</v>
      </c>
      <c r="B16629" t="str">
        <f>VLOOKUP(A16629,[1]vlookups!A:B,2,FALSE)</f>
        <v>Warden School District</v>
      </c>
      <c r="C16629" s="18" t="s">
        <v>768</v>
      </c>
      <c r="D16629" s="17" t="str">
        <f>VLOOKUP(A16629,[1]vlookups!A:C,3,FALSE)</f>
        <v>171</v>
      </c>
      <c r="E16629" s="4" t="s">
        <v>74</v>
      </c>
      <c r="F16629" t="str">
        <f>VLOOKUP(E16629,[1]vlookups!F:G,2,FALSE)</f>
        <v>Guidance and Counseling</v>
      </c>
      <c r="G16629" s="4" t="s">
        <v>43</v>
      </c>
      <c r="H16629" t="str">
        <f>VLOOKUP(G16629,[1]vlookups!D:E,2,FALSE)</f>
        <v>Purchased Services</v>
      </c>
      <c r="I16629" s="5">
        <v>1725</v>
      </c>
      <c r="J16629" s="17" t="e">
        <f>VLOOKUP(Table1[[#This Row],[CCDDD]],#REF!,2,FALSE)</f>
        <v>#REF!</v>
      </c>
    </row>
    <row r="16630" spans="1:10">
      <c r="A16630" t="s">
        <v>424</v>
      </c>
      <c r="B16630" t="str">
        <f>VLOOKUP(A16630,[1]vlookups!A:B,2,FALSE)</f>
        <v>Warden School District</v>
      </c>
      <c r="C16630" s="18" t="s">
        <v>768</v>
      </c>
      <c r="D16630" s="17" t="str">
        <f>VLOOKUP(A16630,[1]vlookups!A:C,3,FALSE)</f>
        <v>171</v>
      </c>
      <c r="E16630" s="4" t="s">
        <v>74</v>
      </c>
      <c r="F16630" t="str">
        <f>VLOOKUP(E16630,[1]vlookups!F:G,2,FALSE)</f>
        <v>Guidance and Counseling</v>
      </c>
      <c r="G16630" s="4" t="s">
        <v>44</v>
      </c>
      <c r="H16630" t="str">
        <f>VLOOKUP(G16630,[1]vlookups!D:E,2,FALSE)</f>
        <v>Employee Travel</v>
      </c>
      <c r="I16630" s="5">
        <v>1723.98</v>
      </c>
      <c r="J16630" s="17" t="e">
        <f>VLOOKUP(Table1[[#This Row],[CCDDD]],#REF!,2,FALSE)</f>
        <v>#REF!</v>
      </c>
    </row>
    <row r="16631" spans="1:10">
      <c r="A16631" t="s">
        <v>750</v>
      </c>
      <c r="B16631" t="str">
        <f>VLOOKUP(A16631,[1]vlookups!A:B,2,FALSE)</f>
        <v>Star School District No. 054</v>
      </c>
      <c r="C16631" s="18" t="s">
        <v>767</v>
      </c>
      <c r="D16631" s="17" t="str">
        <f>VLOOKUP(A16631,[1]vlookups!A:C,3,FALSE)</f>
        <v>123</v>
      </c>
      <c r="E16631" s="4" t="s">
        <v>110</v>
      </c>
      <c r="F16631" t="str">
        <f>VLOOKUP(E16631,[1]vlookups!F:G,2,FALSE)</f>
        <v>Operation of Buildings</v>
      </c>
      <c r="G16631" s="4" t="s">
        <v>42</v>
      </c>
      <c r="H16631" t="str">
        <f>VLOOKUP(G16631,[1]vlookups!D:E,2,FALSE)</f>
        <v>Supplies and Materials</v>
      </c>
      <c r="I16631" s="5">
        <v>1723.95</v>
      </c>
      <c r="J16631" s="17" t="e">
        <f>VLOOKUP(Table1[[#This Row],[CCDDD]],#REF!,2,FALSE)</f>
        <v>#REF!</v>
      </c>
    </row>
    <row r="16632" spans="1:10">
      <c r="A16632" t="s">
        <v>329</v>
      </c>
      <c r="B16632" t="str">
        <f>VLOOKUP(A16632,[1]vlookups!A:B,2,FALSE)</f>
        <v>Ridgefield School District</v>
      </c>
      <c r="C16632" s="18" t="s">
        <v>768</v>
      </c>
      <c r="D16632" s="17" t="str">
        <f>VLOOKUP(A16632,[1]vlookups!A:C,3,FALSE)</f>
        <v>112</v>
      </c>
      <c r="E16632" s="4" t="s">
        <v>86</v>
      </c>
      <c r="F16632" t="str">
        <f>VLOOKUP(E16632,[1]vlookups!F:G,2,FALSE)</f>
        <v>Instructional Professional Development</v>
      </c>
      <c r="G16632" s="4" t="s">
        <v>41</v>
      </c>
      <c r="H16632" t="str">
        <f>VLOOKUP(G16632,[1]vlookups!D:E,2,FALSE)</f>
        <v>Payroll Taxes and Benefits</v>
      </c>
      <c r="I16632" s="5">
        <v>1719.97</v>
      </c>
      <c r="J16632" s="17" t="e">
        <f>VLOOKUP(Table1[[#This Row],[CCDDD]],#REF!,2,FALSE)</f>
        <v>#REF!</v>
      </c>
    </row>
    <row r="16633" spans="1:10">
      <c r="A16633" t="s">
        <v>206</v>
      </c>
      <c r="B16633" t="str">
        <f>VLOOKUP(A16633,[1]vlookups!A:B,2,FALSE)</f>
        <v>Eastmont School District</v>
      </c>
      <c r="C16633" s="18" t="s">
        <v>767</v>
      </c>
      <c r="D16633" s="17" t="str">
        <f>VLOOKUP(A16633,[1]vlookups!A:C,3,FALSE)</f>
        <v>171</v>
      </c>
      <c r="E16633" s="4" t="s">
        <v>82</v>
      </c>
      <c r="F16633" t="str">
        <f>VLOOKUP(E16633,[1]vlookups!F:G,2,FALSE)</f>
        <v>Extracurricular</v>
      </c>
      <c r="G16633" s="4" t="s">
        <v>41</v>
      </c>
      <c r="H16633" t="str">
        <f>VLOOKUP(G16633,[1]vlookups!D:E,2,FALSE)</f>
        <v>Payroll Taxes and Benefits</v>
      </c>
      <c r="I16633" s="5">
        <v>1718.29</v>
      </c>
      <c r="J16633" s="17" t="e">
        <f>VLOOKUP(Table1[[#This Row],[CCDDD]],#REF!,2,FALSE)</f>
        <v>#REF!</v>
      </c>
    </row>
    <row r="16634" spans="1:10">
      <c r="A16634" t="s">
        <v>153</v>
      </c>
      <c r="B16634" t="str">
        <f>VLOOKUP(A16634,[1]vlookups!A:B,2,FALSE)</f>
        <v>Vancouver School District</v>
      </c>
      <c r="C16634" s="18" t="s">
        <v>767</v>
      </c>
      <c r="D16634" s="17" t="str">
        <f>VLOOKUP(A16634,[1]vlookups!A:C,3,FALSE)</f>
        <v>112</v>
      </c>
      <c r="E16634" s="4" t="s">
        <v>76</v>
      </c>
      <c r="F16634" t="str">
        <f>VLOOKUP(E16634,[1]vlookups!F:G,2,FALSE)</f>
        <v>Pupil Management and Safety</v>
      </c>
      <c r="G16634" s="4" t="s">
        <v>41</v>
      </c>
      <c r="H16634" t="str">
        <f>VLOOKUP(G16634,[1]vlookups!D:E,2,FALSE)</f>
        <v>Payroll Taxes and Benefits</v>
      </c>
      <c r="I16634" s="5">
        <v>1712.26</v>
      </c>
      <c r="J16634" s="17" t="e">
        <f>VLOOKUP(Table1[[#This Row],[CCDDD]],#REF!,2,FALSE)</f>
        <v>#REF!</v>
      </c>
    </row>
    <row r="16635" spans="1:10">
      <c r="A16635" t="s">
        <v>736</v>
      </c>
      <c r="B16635" t="str">
        <f>VLOOKUP(A16635,[1]vlookups!A:B,2,FALSE)</f>
        <v>Wishkah Valley School District</v>
      </c>
      <c r="C16635" s="18" t="s">
        <v>767</v>
      </c>
      <c r="D16635" s="17" t="str">
        <f>VLOOKUP(A16635,[1]vlookups!A:C,3,FALSE)</f>
        <v>113</v>
      </c>
      <c r="E16635" s="4" t="s">
        <v>80</v>
      </c>
      <c r="F16635" t="str">
        <f>VLOOKUP(E16635,[1]vlookups!F:G,2,FALSE)</f>
        <v>Teaching</v>
      </c>
      <c r="G16635" s="4" t="s">
        <v>42</v>
      </c>
      <c r="H16635" t="str">
        <f>VLOOKUP(G16635,[1]vlookups!D:E,2,FALSE)</f>
        <v>Supplies and Materials</v>
      </c>
      <c r="I16635" s="5">
        <v>1704.83</v>
      </c>
      <c r="J16635" s="17" t="e">
        <f>VLOOKUP(Table1[[#This Row],[CCDDD]],#REF!,2,FALSE)</f>
        <v>#REF!</v>
      </c>
    </row>
    <row r="16636" spans="1:10">
      <c r="A16636" t="s">
        <v>702</v>
      </c>
      <c r="B16636" t="str">
        <f>VLOOKUP(A16636,[1]vlookups!A:B,2,FALSE)</f>
        <v>Sprague School District</v>
      </c>
      <c r="C16636" s="18" t="s">
        <v>768</v>
      </c>
      <c r="D16636" s="17" t="str">
        <f>VLOOKUP(A16636,[1]vlookups!A:C,3,FALSE)</f>
        <v>101</v>
      </c>
      <c r="E16636" s="4" t="s">
        <v>80</v>
      </c>
      <c r="F16636" t="str">
        <f>VLOOKUP(E16636,[1]vlookups!F:G,2,FALSE)</f>
        <v>Teaching</v>
      </c>
      <c r="G16636" s="4" t="s">
        <v>43</v>
      </c>
      <c r="H16636" t="str">
        <f>VLOOKUP(G16636,[1]vlookups!D:E,2,FALSE)</f>
        <v>Purchased Services</v>
      </c>
      <c r="I16636" s="5">
        <v>1700</v>
      </c>
      <c r="J16636" s="17" t="e">
        <f>VLOOKUP(Table1[[#This Row],[CCDDD]],#REF!,2,FALSE)</f>
        <v>#REF!</v>
      </c>
    </row>
    <row r="16637" spans="1:10">
      <c r="A16637" t="s">
        <v>180</v>
      </c>
      <c r="B16637" t="str">
        <f>VLOOKUP(A16637,[1]vlookups!A:B,2,FALSE)</f>
        <v>Pasco School District</v>
      </c>
      <c r="C16637" s="18" t="s">
        <v>767</v>
      </c>
      <c r="D16637" s="17" t="str">
        <f>VLOOKUP(A16637,[1]vlookups!A:C,3,FALSE)</f>
        <v>123</v>
      </c>
      <c r="E16637" s="4" t="s">
        <v>86</v>
      </c>
      <c r="F16637" t="str">
        <f>VLOOKUP(E16637,[1]vlookups!F:G,2,FALSE)</f>
        <v>Instructional Professional Development</v>
      </c>
      <c r="G16637" s="4" t="s">
        <v>42</v>
      </c>
      <c r="H16637" t="str">
        <f>VLOOKUP(G16637,[1]vlookups!D:E,2,FALSE)</f>
        <v>Supplies and Materials</v>
      </c>
      <c r="I16637" s="5">
        <v>1694.98</v>
      </c>
      <c r="J16637" s="17" t="e">
        <f>VLOOKUP(Table1[[#This Row],[CCDDD]],#REF!,2,FALSE)</f>
        <v>#REF!</v>
      </c>
    </row>
    <row r="16638" spans="1:10">
      <c r="A16638" t="s">
        <v>137</v>
      </c>
      <c r="B16638" t="str">
        <f>VLOOKUP(A16638,[1]vlookups!A:B,2,FALSE)</f>
        <v>Seattle Public Schools</v>
      </c>
      <c r="C16638" s="18" t="s">
        <v>767</v>
      </c>
      <c r="D16638" s="17" t="str">
        <f>VLOOKUP(A16638,[1]vlookups!A:C,3,FALSE)</f>
        <v>121</v>
      </c>
      <c r="E16638" s="4" t="s">
        <v>70</v>
      </c>
      <c r="F16638" t="str">
        <f>VLOOKUP(E16638,[1]vlookups!F:G,2,FALSE)</f>
        <v>Learning Resources</v>
      </c>
      <c r="G16638" s="4" t="s">
        <v>41</v>
      </c>
      <c r="H16638" t="str">
        <f>VLOOKUP(G16638,[1]vlookups!D:E,2,FALSE)</f>
        <v>Payroll Taxes and Benefits</v>
      </c>
      <c r="I16638" s="5">
        <v>1694.77</v>
      </c>
      <c r="J16638" s="17" t="e">
        <f>VLOOKUP(Table1[[#This Row],[CCDDD]],#REF!,2,FALSE)</f>
        <v>#REF!</v>
      </c>
    </row>
    <row r="16639" spans="1:10">
      <c r="A16639" t="s">
        <v>674</v>
      </c>
      <c r="B16639" t="str">
        <f>VLOOKUP(A16639,[1]vlookups!A:B,2,FALSE)</f>
        <v>Queets-Clearwater School District</v>
      </c>
      <c r="C16639" s="18" t="s">
        <v>767</v>
      </c>
      <c r="D16639" s="17" t="str">
        <f>VLOOKUP(A16639,[1]vlookups!A:C,3,FALSE)</f>
        <v>114</v>
      </c>
      <c r="E16639" s="4" t="s">
        <v>88</v>
      </c>
      <c r="F16639" t="str">
        <f>VLOOKUP(E16639,[1]vlookups!F:G,2,FALSE)</f>
        <v>Instructional Technology</v>
      </c>
      <c r="G16639" s="4" t="s">
        <v>42</v>
      </c>
      <c r="H16639" t="str">
        <f>VLOOKUP(G16639,[1]vlookups!D:E,2,FALSE)</f>
        <v>Supplies and Materials</v>
      </c>
      <c r="I16639" s="5">
        <v>1692.85</v>
      </c>
      <c r="J16639" s="17" t="e">
        <f>VLOOKUP(Table1[[#This Row],[CCDDD]],#REF!,2,FALSE)</f>
        <v>#REF!</v>
      </c>
    </row>
    <row r="16640" spans="1:10">
      <c r="A16640" t="s">
        <v>482</v>
      </c>
      <c r="B16640" t="str">
        <f>VLOOKUP(A16640,[1]vlookups!A:B,2,FALSE)</f>
        <v>Nespelem School District #14</v>
      </c>
      <c r="C16640" s="18" t="s">
        <v>768</v>
      </c>
      <c r="D16640" s="17" t="str">
        <f>VLOOKUP(A16640,[1]vlookups!A:C,3,FALSE)</f>
        <v>171</v>
      </c>
      <c r="E16640" s="4" t="s">
        <v>80</v>
      </c>
      <c r="F16640" t="str">
        <f>VLOOKUP(E16640,[1]vlookups!F:G,2,FALSE)</f>
        <v>Teaching</v>
      </c>
      <c r="G16640" s="4" t="s">
        <v>40</v>
      </c>
      <c r="H16640" t="str">
        <f>VLOOKUP(G16640,[1]vlookups!D:E,2,FALSE)</f>
        <v>Classified Salaries</v>
      </c>
      <c r="I16640" s="5">
        <v>1691.33</v>
      </c>
      <c r="J16640" s="17" t="e">
        <f>VLOOKUP(Table1[[#This Row],[CCDDD]],#REF!,2,FALSE)</f>
        <v>#REF!</v>
      </c>
    </row>
    <row r="16641" spans="1:10">
      <c r="A16641" t="s">
        <v>386</v>
      </c>
      <c r="B16641" t="str">
        <f>VLOOKUP(A16641,[1]vlookups!A:B,2,FALSE)</f>
        <v>Northshore School District</v>
      </c>
      <c r="C16641" s="18" t="s">
        <v>767</v>
      </c>
      <c r="D16641" s="17" t="str">
        <f>VLOOKUP(A16641,[1]vlookups!A:C,3,FALSE)</f>
        <v>121</v>
      </c>
      <c r="E16641" s="4" t="s">
        <v>80</v>
      </c>
      <c r="F16641" t="str">
        <f>VLOOKUP(E16641,[1]vlookups!F:G,2,FALSE)</f>
        <v>Teaching</v>
      </c>
      <c r="G16641" s="4" t="s">
        <v>38</v>
      </c>
      <c r="H16641" t="str">
        <f>VLOOKUP(G16641,[1]vlookups!D:E,2,FALSE)</f>
        <v>Transfers</v>
      </c>
      <c r="I16641" s="5">
        <v>1689.49</v>
      </c>
      <c r="J16641" s="17" t="e">
        <f>VLOOKUP(Table1[[#This Row],[CCDDD]],#REF!,2,FALSE)</f>
        <v>#REF!</v>
      </c>
    </row>
    <row r="16642" spans="1:10">
      <c r="A16642" t="s">
        <v>698</v>
      </c>
      <c r="B16642" t="str">
        <f>VLOOKUP(A16642,[1]vlookups!A:B,2,FALSE)</f>
        <v>Brinnon School District</v>
      </c>
      <c r="C16642" s="18" t="s">
        <v>767</v>
      </c>
      <c r="D16642" s="17" t="str">
        <f>VLOOKUP(A16642,[1]vlookups!A:C,3,FALSE)</f>
        <v>114</v>
      </c>
      <c r="E16642" s="4" t="s">
        <v>110</v>
      </c>
      <c r="F16642" t="str">
        <f>VLOOKUP(E16642,[1]vlookups!F:G,2,FALSE)</f>
        <v>Operation of Buildings</v>
      </c>
      <c r="G16642" s="4" t="s">
        <v>42</v>
      </c>
      <c r="H16642" t="str">
        <f>VLOOKUP(G16642,[1]vlookups!D:E,2,FALSE)</f>
        <v>Supplies and Materials</v>
      </c>
      <c r="I16642" s="5">
        <v>1684.11</v>
      </c>
      <c r="J16642" s="17" t="e">
        <f>VLOOKUP(Table1[[#This Row],[CCDDD]],#REF!,2,FALSE)</f>
        <v>#REF!</v>
      </c>
    </row>
    <row r="16643" spans="1:10">
      <c r="A16643" t="s">
        <v>458</v>
      </c>
      <c r="B16643" t="str">
        <f>VLOOKUP(A16643,[1]vlookups!A:B,2,FALSE)</f>
        <v>Tonasket School District</v>
      </c>
      <c r="C16643" s="18" t="s">
        <v>767</v>
      </c>
      <c r="D16643" s="17" t="str">
        <f>VLOOKUP(A16643,[1]vlookups!A:C,3,FALSE)</f>
        <v>171</v>
      </c>
      <c r="E16643" s="4" t="s">
        <v>100</v>
      </c>
      <c r="F16643" t="str">
        <f>VLOOKUP(E16643,[1]vlookups!F:G,2,FALSE)</f>
        <v>Transportation Operations</v>
      </c>
      <c r="G16643" s="4" t="s">
        <v>40</v>
      </c>
      <c r="H16643" t="str">
        <f>VLOOKUP(G16643,[1]vlookups!D:E,2,FALSE)</f>
        <v>Classified Salaries</v>
      </c>
      <c r="I16643" s="5">
        <v>1682.4</v>
      </c>
      <c r="J16643" s="17" t="e">
        <f>VLOOKUP(Table1[[#This Row],[CCDDD]],#REF!,2,FALSE)</f>
        <v>#REF!</v>
      </c>
    </row>
    <row r="16644" spans="1:10">
      <c r="A16644" t="s">
        <v>598</v>
      </c>
      <c r="B16644" t="str">
        <f>VLOOKUP(A16644,[1]vlookups!A:B,2,FALSE)</f>
        <v>La Conner School District</v>
      </c>
      <c r="C16644" s="18" t="s">
        <v>767</v>
      </c>
      <c r="D16644" s="17" t="str">
        <f>VLOOKUP(A16644,[1]vlookups!A:C,3,FALSE)</f>
        <v>189</v>
      </c>
      <c r="E16644" s="4" t="s">
        <v>76</v>
      </c>
      <c r="F16644" t="str">
        <f>VLOOKUP(E16644,[1]vlookups!F:G,2,FALSE)</f>
        <v>Pupil Management and Safety</v>
      </c>
      <c r="G16644" s="4" t="s">
        <v>42</v>
      </c>
      <c r="H16644" t="str">
        <f>VLOOKUP(G16644,[1]vlookups!D:E,2,FALSE)</f>
        <v>Supplies and Materials</v>
      </c>
      <c r="I16644" s="5">
        <v>1682</v>
      </c>
      <c r="J16644" s="17" t="e">
        <f>VLOOKUP(Table1[[#This Row],[CCDDD]],#REF!,2,FALSE)</f>
        <v>#REF!</v>
      </c>
    </row>
    <row r="16645" spans="1:10">
      <c r="A16645" t="s">
        <v>137</v>
      </c>
      <c r="B16645" t="str">
        <f>VLOOKUP(A16645,[1]vlookups!A:B,2,FALSE)</f>
        <v>Seattle Public Schools</v>
      </c>
      <c r="C16645" s="18" t="s">
        <v>767</v>
      </c>
      <c r="D16645" s="17" t="str">
        <f>VLOOKUP(A16645,[1]vlookups!A:C,3,FALSE)</f>
        <v>121</v>
      </c>
      <c r="E16645" s="4" t="s">
        <v>64</v>
      </c>
      <c r="F16645" t="str">
        <f>VLOOKUP(E16645,[1]vlookups!F:G,2,FALSE)</f>
        <v>Human Resources</v>
      </c>
      <c r="G16645" s="4" t="s">
        <v>42</v>
      </c>
      <c r="H16645" t="str">
        <f>VLOOKUP(G16645,[1]vlookups!D:E,2,FALSE)</f>
        <v>Supplies and Materials</v>
      </c>
      <c r="I16645" s="5">
        <v>1677.2</v>
      </c>
      <c r="J16645" s="17" t="e">
        <f>VLOOKUP(Table1[[#This Row],[CCDDD]],#REF!,2,FALSE)</f>
        <v>#REF!</v>
      </c>
    </row>
    <row r="16646" spans="1:10">
      <c r="A16646" t="s">
        <v>770</v>
      </c>
      <c r="B16646" t="str">
        <f>VLOOKUP(A16646,[1]vlookups!A:B,2,FALSE)</f>
        <v>Why Not You Academy (Formerly Cascade: Midway charter)</v>
      </c>
      <c r="C16646" s="18" t="s">
        <v>767</v>
      </c>
      <c r="D16646" s="17" t="str">
        <f>VLOOKUP(A16646,[1]vlookups!A:C,3,FALSE)</f>
        <v>WSCC</v>
      </c>
      <c r="E16646" s="4" t="s">
        <v>98</v>
      </c>
      <c r="F16646" t="str">
        <f>VLOOKUP(E16646,[1]vlookups!F:G,2,FALSE)</f>
        <v>Transportation Supervision</v>
      </c>
      <c r="G16646" s="4" t="s">
        <v>43</v>
      </c>
      <c r="H16646" t="str">
        <f>VLOOKUP(G16646,[1]vlookups!D:E,2,FALSE)</f>
        <v>Purchased Services</v>
      </c>
      <c r="I16646" s="5">
        <v>1670.83</v>
      </c>
      <c r="J16646" s="17" t="e">
        <f>VLOOKUP(Table1[[#This Row],[CCDDD]],#REF!,2,FALSE)</f>
        <v>#REF!</v>
      </c>
    </row>
    <row r="16647" spans="1:10">
      <c r="A16647" t="s">
        <v>508</v>
      </c>
      <c r="B16647" t="str">
        <f>VLOOKUP(A16647,[1]vlookups!A:B,2,FALSE)</f>
        <v>Grand Coulee Dam School District</v>
      </c>
      <c r="C16647" s="18" t="s">
        <v>767</v>
      </c>
      <c r="D16647" s="17" t="str">
        <f>VLOOKUP(A16647,[1]vlookups!A:C,3,FALSE)</f>
        <v>171</v>
      </c>
      <c r="E16647" s="4" t="s">
        <v>78</v>
      </c>
      <c r="F16647" t="str">
        <f>VLOOKUP(E16647,[1]vlookups!F:G,2,FALSE)</f>
        <v>Health and Related Services</v>
      </c>
      <c r="G16647" s="4" t="s">
        <v>42</v>
      </c>
      <c r="H16647" t="str">
        <f>VLOOKUP(G16647,[1]vlookups!D:E,2,FALSE)</f>
        <v>Supplies and Materials</v>
      </c>
      <c r="I16647" s="5">
        <v>1670.52</v>
      </c>
      <c r="J16647" s="17" t="e">
        <f>VLOOKUP(Table1[[#This Row],[CCDDD]],#REF!,2,FALSE)</f>
        <v>#REF!</v>
      </c>
    </row>
    <row r="16648" spans="1:10">
      <c r="A16648" t="s">
        <v>227</v>
      </c>
      <c r="B16648" t="str">
        <f>VLOOKUP(A16648,[1]vlookups!A:B,2,FALSE)</f>
        <v>Lake Stevens School District</v>
      </c>
      <c r="C16648" s="18" t="s">
        <v>768</v>
      </c>
      <c r="D16648" s="17" t="str">
        <f>VLOOKUP(A16648,[1]vlookups!A:C,3,FALSE)</f>
        <v>189</v>
      </c>
      <c r="E16648" s="4" t="s">
        <v>86</v>
      </c>
      <c r="F16648" t="str">
        <f>VLOOKUP(E16648,[1]vlookups!F:G,2,FALSE)</f>
        <v>Instructional Professional Development</v>
      </c>
      <c r="G16648" s="4" t="s">
        <v>40</v>
      </c>
      <c r="H16648" t="str">
        <f>VLOOKUP(G16648,[1]vlookups!D:E,2,FALSE)</f>
        <v>Classified Salaries</v>
      </c>
      <c r="I16648" s="5">
        <v>1662.41</v>
      </c>
      <c r="J16648" s="17" t="e">
        <f>VLOOKUP(Table1[[#This Row],[CCDDD]],#REF!,2,FALSE)</f>
        <v>#REF!</v>
      </c>
    </row>
    <row r="16649" spans="1:10">
      <c r="A16649" t="s">
        <v>458</v>
      </c>
      <c r="B16649" t="str">
        <f>VLOOKUP(A16649,[1]vlookups!A:B,2,FALSE)</f>
        <v>Tonasket School District</v>
      </c>
      <c r="C16649" s="18" t="s">
        <v>767</v>
      </c>
      <c r="D16649" s="17" t="str">
        <f>VLOOKUP(A16649,[1]vlookups!A:C,3,FALSE)</f>
        <v>171</v>
      </c>
      <c r="E16649" s="4" t="s">
        <v>86</v>
      </c>
      <c r="F16649" t="str">
        <f>VLOOKUP(E16649,[1]vlookups!F:G,2,FALSE)</f>
        <v>Instructional Professional Development</v>
      </c>
      <c r="G16649" s="4" t="s">
        <v>41</v>
      </c>
      <c r="H16649" t="str">
        <f>VLOOKUP(G16649,[1]vlookups!D:E,2,FALSE)</f>
        <v>Payroll Taxes and Benefits</v>
      </c>
      <c r="I16649" s="5">
        <v>1661.96</v>
      </c>
      <c r="J16649" s="17" t="e">
        <f>VLOOKUP(Table1[[#This Row],[CCDDD]],#REF!,2,FALSE)</f>
        <v>#REF!</v>
      </c>
    </row>
    <row r="16650" spans="1:10">
      <c r="A16650" t="s">
        <v>277</v>
      </c>
      <c r="B16650" t="str">
        <f>VLOOKUP(A16650,[1]vlookups!A:B,2,FALSE)</f>
        <v>Wahluke School District</v>
      </c>
      <c r="C16650" s="18" t="s">
        <v>767</v>
      </c>
      <c r="D16650" s="17" t="str">
        <f>VLOOKUP(A16650,[1]vlookups!A:C,3,FALSE)</f>
        <v>105</v>
      </c>
      <c r="E16650" s="4" t="s">
        <v>74</v>
      </c>
      <c r="F16650" t="str">
        <f>VLOOKUP(E16650,[1]vlookups!F:G,2,FALSE)</f>
        <v>Guidance and Counseling</v>
      </c>
      <c r="G16650" s="4" t="s">
        <v>39</v>
      </c>
      <c r="H16650" t="str">
        <f>VLOOKUP(G16650,[1]vlookups!D:E,2,FALSE)</f>
        <v>Certificated Salaries</v>
      </c>
      <c r="I16650" s="5">
        <v>1659.97</v>
      </c>
      <c r="J16650" s="17" t="e">
        <f>VLOOKUP(Table1[[#This Row],[CCDDD]],#REF!,2,FALSE)</f>
        <v>#REF!</v>
      </c>
    </row>
    <row r="16651" spans="1:10">
      <c r="A16651" t="s">
        <v>428</v>
      </c>
      <c r="B16651" t="str">
        <f>VLOOKUP(A16651,[1]vlookups!A:B,2,FALSE)</f>
        <v>Orting School District</v>
      </c>
      <c r="C16651" s="18" t="s">
        <v>768</v>
      </c>
      <c r="D16651" s="17" t="str">
        <f>VLOOKUP(A16651,[1]vlookups!A:C,3,FALSE)</f>
        <v>121</v>
      </c>
      <c r="E16651" s="4" t="s">
        <v>80</v>
      </c>
      <c r="F16651" t="str">
        <f>VLOOKUP(E16651,[1]vlookups!F:G,2,FALSE)</f>
        <v>Teaching</v>
      </c>
      <c r="G16651" s="4" t="s">
        <v>42</v>
      </c>
      <c r="H16651" t="str">
        <f>VLOOKUP(G16651,[1]vlookups!D:E,2,FALSE)</f>
        <v>Supplies and Materials</v>
      </c>
      <c r="I16651" s="5">
        <v>1658.64</v>
      </c>
      <c r="J16651" s="17" t="e">
        <f>VLOOKUP(Table1[[#This Row],[CCDDD]],#REF!,2,FALSE)</f>
        <v>#REF!</v>
      </c>
    </row>
    <row r="16652" spans="1:10">
      <c r="A16652" t="s">
        <v>438</v>
      </c>
      <c r="B16652" t="str">
        <f>VLOOKUP(A16652,[1]vlookups!A:B,2,FALSE)</f>
        <v>McCleary School District</v>
      </c>
      <c r="C16652" s="18" t="s">
        <v>767</v>
      </c>
      <c r="D16652" s="17" t="str">
        <f>VLOOKUP(A16652,[1]vlookups!A:C,3,FALSE)</f>
        <v>113</v>
      </c>
      <c r="E16652" s="4" t="s">
        <v>66</v>
      </c>
      <c r="F16652" t="str">
        <f>VLOOKUP(E16652,[1]vlookups!F:G,2,FALSE)</f>
        <v>Public Relations</v>
      </c>
      <c r="G16652" s="4" t="s">
        <v>42</v>
      </c>
      <c r="H16652" t="str">
        <f>VLOOKUP(G16652,[1]vlookups!D:E,2,FALSE)</f>
        <v>Supplies and Materials</v>
      </c>
      <c r="I16652" s="5">
        <v>1658.22</v>
      </c>
      <c r="J16652" s="17" t="e">
        <f>VLOOKUP(Table1[[#This Row],[CCDDD]],#REF!,2,FALSE)</f>
        <v>#REF!</v>
      </c>
    </row>
    <row r="16653" spans="1:10">
      <c r="A16653" t="s">
        <v>204</v>
      </c>
      <c r="B16653" t="str">
        <f>VLOOKUP(A16653,[1]vlookups!A:B,2,FALSE)</f>
        <v>Toppenish School District</v>
      </c>
      <c r="C16653" s="18" t="s">
        <v>767</v>
      </c>
      <c r="D16653" s="17" t="str">
        <f>VLOOKUP(A16653,[1]vlookups!A:C,3,FALSE)</f>
        <v>105</v>
      </c>
      <c r="E16653" s="4" t="s">
        <v>80</v>
      </c>
      <c r="F16653" t="str">
        <f>VLOOKUP(E16653,[1]vlookups!F:G,2,FALSE)</f>
        <v>Teaching</v>
      </c>
      <c r="G16653" s="4" t="s">
        <v>40</v>
      </c>
      <c r="H16653" t="str">
        <f>VLOOKUP(G16653,[1]vlookups!D:E,2,FALSE)</f>
        <v>Classified Salaries</v>
      </c>
      <c r="I16653" s="5">
        <v>1657.8</v>
      </c>
      <c r="J16653" s="17" t="e">
        <f>VLOOKUP(Table1[[#This Row],[CCDDD]],#REF!,2,FALSE)</f>
        <v>#REF!</v>
      </c>
    </row>
    <row r="16654" spans="1:10">
      <c r="A16654" t="s">
        <v>263</v>
      </c>
      <c r="B16654" t="str">
        <f>VLOOKUP(A16654,[1]vlookups!A:B,2,FALSE)</f>
        <v>Prosser School District</v>
      </c>
      <c r="C16654" s="18" t="s">
        <v>768</v>
      </c>
      <c r="D16654" s="17" t="str">
        <f>VLOOKUP(A16654,[1]vlookups!A:C,3,FALSE)</f>
        <v>123</v>
      </c>
      <c r="E16654" s="4" t="s">
        <v>86</v>
      </c>
      <c r="F16654" t="str">
        <f>VLOOKUP(E16654,[1]vlookups!F:G,2,FALSE)</f>
        <v>Instructional Professional Development</v>
      </c>
      <c r="G16654" s="4" t="s">
        <v>41</v>
      </c>
      <c r="H16654" t="str">
        <f>VLOOKUP(G16654,[1]vlookups!D:E,2,FALSE)</f>
        <v>Payroll Taxes and Benefits</v>
      </c>
      <c r="I16654" s="5">
        <v>1656.66</v>
      </c>
      <c r="J16654" s="17" t="e">
        <f>VLOOKUP(Table1[[#This Row],[CCDDD]],#REF!,2,FALSE)</f>
        <v>#REF!</v>
      </c>
    </row>
    <row r="16655" spans="1:10">
      <c r="A16655" t="s">
        <v>319</v>
      </c>
      <c r="B16655" t="str">
        <f>VLOOKUP(A16655,[1]vlookups!A:B,2,FALSE)</f>
        <v>Steilacoom Hist. School District</v>
      </c>
      <c r="C16655" s="18" t="s">
        <v>767</v>
      </c>
      <c r="D16655" s="17" t="str">
        <f>VLOOKUP(A16655,[1]vlookups!A:C,3,FALSE)</f>
        <v>121</v>
      </c>
      <c r="E16655" s="4" t="s">
        <v>78</v>
      </c>
      <c r="F16655" t="str">
        <f>VLOOKUP(E16655,[1]vlookups!F:G,2,FALSE)</f>
        <v>Health and Related Services</v>
      </c>
      <c r="G16655" s="4" t="s">
        <v>39</v>
      </c>
      <c r="H16655" t="str">
        <f>VLOOKUP(G16655,[1]vlookups!D:E,2,FALSE)</f>
        <v>Certificated Salaries</v>
      </c>
      <c r="I16655" s="5">
        <v>1653.2</v>
      </c>
      <c r="J16655" s="17" t="e">
        <f>VLOOKUP(Table1[[#This Row],[CCDDD]],#REF!,2,FALSE)</f>
        <v>#REF!</v>
      </c>
    </row>
    <row r="16656" spans="1:10">
      <c r="A16656" t="s">
        <v>331</v>
      </c>
      <c r="B16656" t="str">
        <f>VLOOKUP(A16656,[1]vlookups!A:B,2,FALSE)</f>
        <v>Selah School District</v>
      </c>
      <c r="C16656" s="18" t="s">
        <v>767</v>
      </c>
      <c r="D16656" s="17" t="str">
        <f>VLOOKUP(A16656,[1]vlookups!A:C,3,FALSE)</f>
        <v>105</v>
      </c>
      <c r="E16656" s="4" t="s">
        <v>86</v>
      </c>
      <c r="F16656" t="str">
        <f>VLOOKUP(E16656,[1]vlookups!F:G,2,FALSE)</f>
        <v>Instructional Professional Development</v>
      </c>
      <c r="G16656" s="4" t="s">
        <v>40</v>
      </c>
      <c r="H16656" t="str">
        <f>VLOOKUP(G16656,[1]vlookups!D:E,2,FALSE)</f>
        <v>Classified Salaries</v>
      </c>
      <c r="I16656" s="5">
        <v>1651.42</v>
      </c>
      <c r="J16656" s="17" t="e">
        <f>VLOOKUP(Table1[[#This Row],[CCDDD]],#REF!,2,FALSE)</f>
        <v>#REF!</v>
      </c>
    </row>
    <row r="16657" spans="1:10">
      <c r="A16657" t="s">
        <v>295</v>
      </c>
      <c r="B16657" t="str">
        <f>VLOOKUP(A16657,[1]vlookups!A:B,2,FALSE)</f>
        <v>West Valley School District (Spokane)</v>
      </c>
      <c r="C16657" s="18" t="s">
        <v>767</v>
      </c>
      <c r="D16657" s="17" t="str">
        <f>VLOOKUP(A16657,[1]vlookups!A:C,3,FALSE)</f>
        <v>101</v>
      </c>
      <c r="E16657" s="4" t="s">
        <v>80</v>
      </c>
      <c r="F16657" t="str">
        <f>VLOOKUP(E16657,[1]vlookups!F:G,2,FALSE)</f>
        <v>Teaching</v>
      </c>
      <c r="G16657" s="4" t="s">
        <v>42</v>
      </c>
      <c r="H16657" t="str">
        <f>VLOOKUP(G16657,[1]vlookups!D:E,2,FALSE)</f>
        <v>Supplies and Materials</v>
      </c>
      <c r="I16657" s="5">
        <v>1650.6</v>
      </c>
      <c r="J16657" s="17" t="e">
        <f>VLOOKUP(Table1[[#This Row],[CCDDD]],#REF!,2,FALSE)</f>
        <v>#REF!</v>
      </c>
    </row>
    <row r="16658" spans="1:10">
      <c r="A16658" t="s">
        <v>620</v>
      </c>
      <c r="B16658" t="str">
        <f>VLOOKUP(A16658,[1]vlookups!A:B,2,FALSE)</f>
        <v>Trout Lake School District</v>
      </c>
      <c r="C16658" s="18" t="s">
        <v>767</v>
      </c>
      <c r="D16658" s="17" t="str">
        <f>VLOOKUP(A16658,[1]vlookups!A:C,3,FALSE)</f>
        <v>112</v>
      </c>
      <c r="E16658" s="4" t="s">
        <v>110</v>
      </c>
      <c r="F16658" t="str">
        <f>VLOOKUP(E16658,[1]vlookups!F:G,2,FALSE)</f>
        <v>Operation of Buildings</v>
      </c>
      <c r="G16658" s="4" t="s">
        <v>42</v>
      </c>
      <c r="H16658" t="str">
        <f>VLOOKUP(G16658,[1]vlookups!D:E,2,FALSE)</f>
        <v>Supplies and Materials</v>
      </c>
      <c r="I16658" s="5">
        <v>1648.57</v>
      </c>
      <c r="J16658" s="17" t="e">
        <f>VLOOKUP(Table1[[#This Row],[CCDDD]],#REF!,2,FALSE)</f>
        <v>#REF!</v>
      </c>
    </row>
    <row r="16659" spans="1:10">
      <c r="A16659" t="s">
        <v>748</v>
      </c>
      <c r="B16659" t="str">
        <f>VLOOKUP(A16659,[1]vlookups!A:B,2,FALSE)</f>
        <v>Mill A School District</v>
      </c>
      <c r="C16659" s="18" t="s">
        <v>767</v>
      </c>
      <c r="D16659" s="17" t="str">
        <f>VLOOKUP(A16659,[1]vlookups!A:C,3,FALSE)</f>
        <v>112</v>
      </c>
      <c r="E16659" s="4" t="s">
        <v>70</v>
      </c>
      <c r="F16659" t="str">
        <f>VLOOKUP(E16659,[1]vlookups!F:G,2,FALSE)</f>
        <v>Learning Resources</v>
      </c>
      <c r="G16659" s="4" t="s">
        <v>40</v>
      </c>
      <c r="H16659" t="str">
        <f>VLOOKUP(G16659,[1]vlookups!D:E,2,FALSE)</f>
        <v>Classified Salaries</v>
      </c>
      <c r="I16659" s="5">
        <v>1640.08</v>
      </c>
      <c r="J16659" s="17" t="e">
        <f>VLOOKUP(Table1[[#This Row],[CCDDD]],#REF!,2,FALSE)</f>
        <v>#REF!</v>
      </c>
    </row>
    <row r="16660" spans="1:10">
      <c r="A16660" t="s">
        <v>287</v>
      </c>
      <c r="B16660" t="str">
        <f>VLOOKUP(A16660,[1]vlookups!A:B,2,FALSE)</f>
        <v>Othello School District</v>
      </c>
      <c r="C16660" s="18" t="s">
        <v>767</v>
      </c>
      <c r="D16660" s="17" t="str">
        <f>VLOOKUP(A16660,[1]vlookups!A:C,3,FALSE)</f>
        <v>123</v>
      </c>
      <c r="E16660" s="4" t="s">
        <v>78</v>
      </c>
      <c r="F16660" t="str">
        <f>VLOOKUP(E16660,[1]vlookups!F:G,2,FALSE)</f>
        <v>Health and Related Services</v>
      </c>
      <c r="G16660" s="4" t="s">
        <v>41</v>
      </c>
      <c r="H16660" t="str">
        <f>VLOOKUP(G16660,[1]vlookups!D:E,2,FALSE)</f>
        <v>Payroll Taxes and Benefits</v>
      </c>
      <c r="I16660" s="5">
        <v>1633.04</v>
      </c>
      <c r="J16660" s="17" t="e">
        <f>VLOOKUP(Table1[[#This Row],[CCDDD]],#REF!,2,FALSE)</f>
        <v>#REF!</v>
      </c>
    </row>
    <row r="16661" spans="1:10">
      <c r="A16661" t="s">
        <v>287</v>
      </c>
      <c r="B16661" t="str">
        <f>VLOOKUP(A16661,[1]vlookups!A:B,2,FALSE)</f>
        <v>Othello School District</v>
      </c>
      <c r="C16661" s="18" t="s">
        <v>767</v>
      </c>
      <c r="D16661" s="17" t="str">
        <f>VLOOKUP(A16661,[1]vlookups!A:C,3,FALSE)</f>
        <v>123</v>
      </c>
      <c r="E16661" s="4" t="s">
        <v>76</v>
      </c>
      <c r="F16661" t="str">
        <f>VLOOKUP(E16661,[1]vlookups!F:G,2,FALSE)</f>
        <v>Pupil Management and Safety</v>
      </c>
      <c r="G16661" s="4" t="s">
        <v>41</v>
      </c>
      <c r="H16661" t="str">
        <f>VLOOKUP(G16661,[1]vlookups!D:E,2,FALSE)</f>
        <v>Payroll Taxes and Benefits</v>
      </c>
      <c r="I16661" s="5">
        <v>1632.74</v>
      </c>
      <c r="J16661" s="17" t="e">
        <f>VLOOKUP(Table1[[#This Row],[CCDDD]],#REF!,2,FALSE)</f>
        <v>#REF!</v>
      </c>
    </row>
    <row r="16662" spans="1:10">
      <c r="A16662" t="s">
        <v>355</v>
      </c>
      <c r="B16662" t="str">
        <f>VLOOKUP(A16662,[1]vlookups!A:B,2,FALSE)</f>
        <v>College Place School District</v>
      </c>
      <c r="C16662" s="18" t="s">
        <v>767</v>
      </c>
      <c r="D16662" s="17" t="str">
        <f>VLOOKUP(A16662,[1]vlookups!A:C,3,FALSE)</f>
        <v>123</v>
      </c>
      <c r="E16662" s="4" t="s">
        <v>90</v>
      </c>
      <c r="F16662" t="str">
        <f>VLOOKUP(E16662,[1]vlookups!F:G,2,FALSE)</f>
        <v>Curriculum</v>
      </c>
      <c r="G16662" s="4" t="s">
        <v>43</v>
      </c>
      <c r="H16662" t="str">
        <f>VLOOKUP(G16662,[1]vlookups!D:E,2,FALSE)</f>
        <v>Purchased Services</v>
      </c>
      <c r="I16662" s="5">
        <v>1630.5</v>
      </c>
      <c r="J16662" s="17" t="e">
        <f>VLOOKUP(Table1[[#This Row],[CCDDD]],#REF!,2,FALSE)</f>
        <v>#REF!</v>
      </c>
    </row>
    <row r="16663" spans="1:10">
      <c r="A16663" t="s">
        <v>506</v>
      </c>
      <c r="B16663" t="str">
        <f>VLOOKUP(A16663,[1]vlookups!A:B,2,FALSE)</f>
        <v>Montesano School District</v>
      </c>
      <c r="C16663" s="18" t="s">
        <v>768</v>
      </c>
      <c r="D16663" s="17" t="str">
        <f>VLOOKUP(A16663,[1]vlookups!A:C,3,FALSE)</f>
        <v>113</v>
      </c>
      <c r="E16663" s="4" t="s">
        <v>86</v>
      </c>
      <c r="F16663" t="str">
        <f>VLOOKUP(E16663,[1]vlookups!F:G,2,FALSE)</f>
        <v>Instructional Professional Development</v>
      </c>
      <c r="G16663" s="4" t="s">
        <v>40</v>
      </c>
      <c r="H16663" t="str">
        <f>VLOOKUP(G16663,[1]vlookups!D:E,2,FALSE)</f>
        <v>Classified Salaries</v>
      </c>
      <c r="I16663" s="5">
        <v>1627.16</v>
      </c>
      <c r="J16663" s="17" t="e">
        <f>VLOOKUP(Table1[[#This Row],[CCDDD]],#REF!,2,FALSE)</f>
        <v>#REF!</v>
      </c>
    </row>
    <row r="16664" spans="1:10">
      <c r="A16664" t="s">
        <v>167</v>
      </c>
      <c r="B16664" t="str">
        <f>VLOOKUP(A16664,[1]vlookups!A:B,2,FALSE)</f>
        <v>Edmonds School District</v>
      </c>
      <c r="C16664" s="18" t="s">
        <v>767</v>
      </c>
      <c r="D16664" s="17" t="str">
        <f>VLOOKUP(A16664,[1]vlookups!A:C,3,FALSE)</f>
        <v>189</v>
      </c>
      <c r="E16664" s="4" t="s">
        <v>92</v>
      </c>
      <c r="F16664" t="str">
        <f>VLOOKUP(E16664,[1]vlookups!F:G,2,FALSE)</f>
        <v>Food Service Supervision</v>
      </c>
      <c r="G16664" s="4" t="s">
        <v>40</v>
      </c>
      <c r="H16664" t="str">
        <f>VLOOKUP(G16664,[1]vlookups!D:E,2,FALSE)</f>
        <v>Classified Salaries</v>
      </c>
      <c r="I16664" s="5">
        <v>1626.8</v>
      </c>
      <c r="J16664" s="17" t="e">
        <f>VLOOKUP(Table1[[#This Row],[CCDDD]],#REF!,2,FALSE)</f>
        <v>#REF!</v>
      </c>
    </row>
    <row r="16665" spans="1:10">
      <c r="A16665" t="s">
        <v>303</v>
      </c>
      <c r="B16665" t="str">
        <f>VLOOKUP(A16665,[1]vlookups!A:B,2,FALSE)</f>
        <v>Ephrata School District</v>
      </c>
      <c r="C16665" s="18" t="s">
        <v>768</v>
      </c>
      <c r="D16665" s="17" t="str">
        <f>VLOOKUP(A16665,[1]vlookups!A:C,3,FALSE)</f>
        <v>171</v>
      </c>
      <c r="E16665" s="4" t="s">
        <v>86</v>
      </c>
      <c r="F16665" t="str">
        <f>VLOOKUP(E16665,[1]vlookups!F:G,2,FALSE)</f>
        <v>Instructional Professional Development</v>
      </c>
      <c r="G16665" s="4" t="s">
        <v>39</v>
      </c>
      <c r="H16665" t="str">
        <f>VLOOKUP(G16665,[1]vlookups!D:E,2,FALSE)</f>
        <v>Certificated Salaries</v>
      </c>
      <c r="I16665" s="5">
        <v>1621.8</v>
      </c>
      <c r="J16665" s="17" t="e">
        <f>VLOOKUP(Table1[[#This Row],[CCDDD]],#REF!,2,FALSE)</f>
        <v>#REF!</v>
      </c>
    </row>
    <row r="16666" spans="1:10">
      <c r="A16666" t="s">
        <v>221</v>
      </c>
      <c r="B16666" t="str">
        <f>VLOOKUP(A16666,[1]vlookups!A:B,2,FALSE)</f>
        <v>Wapato School District</v>
      </c>
      <c r="C16666" s="18" t="s">
        <v>767</v>
      </c>
      <c r="D16666" s="17" t="str">
        <f>VLOOKUP(A16666,[1]vlookups!A:C,3,FALSE)</f>
        <v>105</v>
      </c>
      <c r="E16666" s="4" t="s">
        <v>86</v>
      </c>
      <c r="F16666" t="str">
        <f>VLOOKUP(E16666,[1]vlookups!F:G,2,FALSE)</f>
        <v>Instructional Professional Development</v>
      </c>
      <c r="G16666" s="4" t="s">
        <v>41</v>
      </c>
      <c r="H16666" t="str">
        <f>VLOOKUP(G16666,[1]vlookups!D:E,2,FALSE)</f>
        <v>Payroll Taxes and Benefits</v>
      </c>
      <c r="I16666" s="5">
        <v>1621.7</v>
      </c>
      <c r="J16666" s="17" t="e">
        <f>VLOOKUP(Table1[[#This Row],[CCDDD]],#REF!,2,FALSE)</f>
        <v>#REF!</v>
      </c>
    </row>
    <row r="16667" spans="1:10">
      <c r="A16667" t="s">
        <v>633</v>
      </c>
      <c r="B16667" t="str">
        <f>VLOOKUP(A16667,[1]vlookups!A:B,2,FALSE)</f>
        <v>Orcas Island School District</v>
      </c>
      <c r="C16667" s="18" t="s">
        <v>767</v>
      </c>
      <c r="D16667" s="17" t="str">
        <f>VLOOKUP(A16667,[1]vlookups!A:C,3,FALSE)</f>
        <v>189</v>
      </c>
      <c r="E16667" s="4" t="s">
        <v>78</v>
      </c>
      <c r="F16667" t="str">
        <f>VLOOKUP(E16667,[1]vlookups!F:G,2,FALSE)</f>
        <v>Health and Related Services</v>
      </c>
      <c r="G16667" s="4" t="s">
        <v>41</v>
      </c>
      <c r="H16667" t="str">
        <f>VLOOKUP(G16667,[1]vlookups!D:E,2,FALSE)</f>
        <v>Payroll Taxes and Benefits</v>
      </c>
      <c r="I16667" s="5">
        <v>1619.94</v>
      </c>
      <c r="J16667" s="17" t="e">
        <f>VLOOKUP(Table1[[#This Row],[CCDDD]],#REF!,2,FALSE)</f>
        <v>#REF!</v>
      </c>
    </row>
    <row r="16668" spans="1:10">
      <c r="A16668" t="s">
        <v>159</v>
      </c>
      <c r="B16668" t="str">
        <f>VLOOKUP(A16668,[1]vlookups!A:B,2,FALSE)</f>
        <v>Auburn School District</v>
      </c>
      <c r="C16668" s="18" t="s">
        <v>767</v>
      </c>
      <c r="D16668" s="17" t="str">
        <f>VLOOKUP(A16668,[1]vlookups!A:C,3,FALSE)</f>
        <v>121</v>
      </c>
      <c r="E16668" s="4" t="s">
        <v>82</v>
      </c>
      <c r="F16668" t="str">
        <f>VLOOKUP(E16668,[1]vlookups!F:G,2,FALSE)</f>
        <v>Extracurricular</v>
      </c>
      <c r="G16668" s="4" t="s">
        <v>39</v>
      </c>
      <c r="H16668" t="str">
        <f>VLOOKUP(G16668,[1]vlookups!D:E,2,FALSE)</f>
        <v>Certificated Salaries</v>
      </c>
      <c r="I16668" s="5">
        <v>1617.67</v>
      </c>
      <c r="J16668" s="17" t="e">
        <f>VLOOKUP(Table1[[#This Row],[CCDDD]],#REF!,2,FALSE)</f>
        <v>#REF!</v>
      </c>
    </row>
    <row r="16669" spans="1:10">
      <c r="A16669" t="s">
        <v>261</v>
      </c>
      <c r="B16669" t="str">
        <f>VLOOKUP(A16669,[1]vlookups!A:B,2,FALSE)</f>
        <v>Tukwila School District</v>
      </c>
      <c r="C16669" s="18" t="s">
        <v>768</v>
      </c>
      <c r="D16669" s="17" t="str">
        <f>VLOOKUP(A16669,[1]vlookups!A:C,3,FALSE)</f>
        <v>121</v>
      </c>
      <c r="E16669" s="4" t="s">
        <v>78</v>
      </c>
      <c r="F16669" t="str">
        <f>VLOOKUP(E16669,[1]vlookups!F:G,2,FALSE)</f>
        <v>Health and Related Services</v>
      </c>
      <c r="G16669" s="4" t="s">
        <v>41</v>
      </c>
      <c r="H16669" t="str">
        <f>VLOOKUP(G16669,[1]vlookups!D:E,2,FALSE)</f>
        <v>Payroll Taxes and Benefits</v>
      </c>
      <c r="I16669" s="5">
        <v>1617.27</v>
      </c>
      <c r="J16669" s="17" t="e">
        <f>VLOOKUP(Table1[[#This Row],[CCDDD]],#REF!,2,FALSE)</f>
        <v>#REF!</v>
      </c>
    </row>
    <row r="16670" spans="1:10">
      <c r="A16670" t="s">
        <v>285</v>
      </c>
      <c r="B16670" t="str">
        <f>VLOOKUP(A16670,[1]vlookups!A:B,2,FALSE)</f>
        <v>Sedro-Woolley School District</v>
      </c>
      <c r="C16670" s="18" t="s">
        <v>768</v>
      </c>
      <c r="D16670" s="17" t="str">
        <f>VLOOKUP(A16670,[1]vlookups!A:C,3,FALSE)</f>
        <v>189</v>
      </c>
      <c r="E16670" s="4" t="s">
        <v>86</v>
      </c>
      <c r="F16670" t="str">
        <f>VLOOKUP(E16670,[1]vlookups!F:G,2,FALSE)</f>
        <v>Instructional Professional Development</v>
      </c>
      <c r="G16670" s="4" t="s">
        <v>39</v>
      </c>
      <c r="H16670" t="str">
        <f>VLOOKUP(G16670,[1]vlookups!D:E,2,FALSE)</f>
        <v>Certificated Salaries</v>
      </c>
      <c r="I16670" s="5">
        <v>1617.12</v>
      </c>
      <c r="J16670" s="17" t="e">
        <f>VLOOKUP(Table1[[#This Row],[CCDDD]],#REF!,2,FALSE)</f>
        <v>#REF!</v>
      </c>
    </row>
    <row r="16671" spans="1:10">
      <c r="A16671" t="s">
        <v>410</v>
      </c>
      <c r="B16671" t="str">
        <f>VLOOKUP(A16671,[1]vlookups!A:B,2,FALSE)</f>
        <v>Mercer Island School District</v>
      </c>
      <c r="C16671" s="18" t="s">
        <v>768</v>
      </c>
      <c r="D16671" s="17" t="str">
        <f>VLOOKUP(A16671,[1]vlookups!A:C,3,FALSE)</f>
        <v>121</v>
      </c>
      <c r="E16671" s="4" t="s">
        <v>86</v>
      </c>
      <c r="F16671" t="str">
        <f>VLOOKUP(E16671,[1]vlookups!F:G,2,FALSE)</f>
        <v>Instructional Professional Development</v>
      </c>
      <c r="G16671" s="4" t="s">
        <v>39</v>
      </c>
      <c r="H16671" t="str">
        <f>VLOOKUP(G16671,[1]vlookups!D:E,2,FALSE)</f>
        <v>Certificated Salaries</v>
      </c>
      <c r="I16671" s="5">
        <v>1613.28</v>
      </c>
      <c r="J16671" s="17" t="e">
        <f>VLOOKUP(Table1[[#This Row],[CCDDD]],#REF!,2,FALSE)</f>
        <v>#REF!</v>
      </c>
    </row>
    <row r="16672" spans="1:10">
      <c r="A16672" t="s">
        <v>622</v>
      </c>
      <c r="B16672" t="str">
        <f>VLOOKUP(A16672,[1]vlookups!A:B,2,FALSE)</f>
        <v>Impact | Salish Sea Elementary</v>
      </c>
      <c r="C16672" s="18" t="s">
        <v>768</v>
      </c>
      <c r="D16672" s="17" t="str">
        <f>VLOOKUP(A16672,[1]vlookups!A:C,3,FALSE)</f>
        <v>WSCC</v>
      </c>
      <c r="E16672" s="4" t="s">
        <v>80</v>
      </c>
      <c r="F16672" t="str">
        <f>VLOOKUP(E16672,[1]vlookups!F:G,2,FALSE)</f>
        <v>Teaching</v>
      </c>
      <c r="G16672" s="4" t="s">
        <v>42</v>
      </c>
      <c r="H16672" t="str">
        <f>VLOOKUP(G16672,[1]vlookups!D:E,2,FALSE)</f>
        <v>Supplies and Materials</v>
      </c>
      <c r="I16672" s="5">
        <v>1611.14</v>
      </c>
      <c r="J16672" s="17" t="e">
        <f>VLOOKUP(Table1[[#This Row],[CCDDD]],#REF!,2,FALSE)</f>
        <v>#REF!</v>
      </c>
    </row>
    <row r="16673" spans="1:10">
      <c r="A16673" t="s">
        <v>169</v>
      </c>
      <c r="B16673" t="str">
        <f>VLOOKUP(A16673,[1]vlookups!A:B,2,FALSE)</f>
        <v>Tacoma School District</v>
      </c>
      <c r="C16673" s="18" t="s">
        <v>768</v>
      </c>
      <c r="D16673" s="17" t="str">
        <f>VLOOKUP(A16673,[1]vlookups!A:C,3,FALSE)</f>
        <v>121</v>
      </c>
      <c r="E16673" s="4" t="s">
        <v>80</v>
      </c>
      <c r="F16673" t="str">
        <f>VLOOKUP(E16673,[1]vlookups!F:G,2,FALSE)</f>
        <v>Teaching</v>
      </c>
      <c r="G16673" s="4" t="s">
        <v>40</v>
      </c>
      <c r="H16673" t="str">
        <f>VLOOKUP(G16673,[1]vlookups!D:E,2,FALSE)</f>
        <v>Classified Salaries</v>
      </c>
      <c r="I16673" s="5">
        <v>1607.96</v>
      </c>
      <c r="J16673" s="17" t="e">
        <f>VLOOKUP(Table1[[#This Row],[CCDDD]],#REF!,2,FALSE)</f>
        <v>#REF!</v>
      </c>
    </row>
    <row r="16674" spans="1:10">
      <c r="A16674" t="s">
        <v>239</v>
      </c>
      <c r="B16674" t="str">
        <f>VLOOKUP(A16674,[1]vlookups!A:B,2,FALSE)</f>
        <v>Sumner School District</v>
      </c>
      <c r="C16674" s="18" t="s">
        <v>767</v>
      </c>
      <c r="D16674" s="17" t="str">
        <f>VLOOKUP(A16674,[1]vlookups!A:C,3,FALSE)</f>
        <v>121</v>
      </c>
      <c r="E16674" s="4" t="s">
        <v>68</v>
      </c>
      <c r="F16674" t="str">
        <f>VLOOKUP(E16674,[1]vlookups!F:G,2,FALSE)</f>
        <v>Teaching &amp; Learning Supervision</v>
      </c>
      <c r="G16674" s="4" t="s">
        <v>43</v>
      </c>
      <c r="H16674" t="str">
        <f>VLOOKUP(G16674,[1]vlookups!D:E,2,FALSE)</f>
        <v>Purchased Services</v>
      </c>
      <c r="I16674" s="5">
        <v>1605.51</v>
      </c>
      <c r="J16674" s="17" t="e">
        <f>VLOOKUP(Table1[[#This Row],[CCDDD]],#REF!,2,FALSE)</f>
        <v>#REF!</v>
      </c>
    </row>
    <row r="16675" spans="1:10">
      <c r="A16675" t="s">
        <v>688</v>
      </c>
      <c r="B16675" t="str">
        <f>VLOOKUP(A16675,[1]vlookups!A:B,2,FALSE)</f>
        <v>Satsop School District</v>
      </c>
      <c r="C16675" s="18" t="s">
        <v>768</v>
      </c>
      <c r="D16675" s="17" t="str">
        <f>VLOOKUP(A16675,[1]vlookups!A:C,3,FALSE)</f>
        <v>113</v>
      </c>
      <c r="E16675" s="4" t="s">
        <v>130</v>
      </c>
      <c r="F16675" t="str">
        <f>VLOOKUP(E16675,[1]vlookups!F:G,2,FALSE)</f>
        <v>Indirect</v>
      </c>
      <c r="G16675" s="4" t="s">
        <v>46</v>
      </c>
      <c r="H16675" t="str">
        <f>VLOOKUP(G16675,[1]vlookups!D:E,2,FALSE)</f>
        <v>Indirect</v>
      </c>
      <c r="I16675" s="5">
        <v>1603.07</v>
      </c>
      <c r="J16675" s="17" t="e">
        <f>VLOOKUP(Table1[[#This Row],[CCDDD]],#REF!,2,FALSE)</f>
        <v>#REF!</v>
      </c>
    </row>
    <row r="16676" spans="1:10">
      <c r="A16676" t="s">
        <v>277</v>
      </c>
      <c r="B16676" t="str">
        <f>VLOOKUP(A16676,[1]vlookups!A:B,2,FALSE)</f>
        <v>Wahluke School District</v>
      </c>
      <c r="C16676" s="18" t="s">
        <v>767</v>
      </c>
      <c r="D16676" s="17" t="str">
        <f>VLOOKUP(A16676,[1]vlookups!A:C,3,FALSE)</f>
        <v>105</v>
      </c>
      <c r="E16676" s="4" t="s">
        <v>86</v>
      </c>
      <c r="F16676" t="str">
        <f>VLOOKUP(E16676,[1]vlookups!F:G,2,FALSE)</f>
        <v>Instructional Professional Development</v>
      </c>
      <c r="G16676" s="4" t="s">
        <v>40</v>
      </c>
      <c r="H16676" t="str">
        <f>VLOOKUP(G16676,[1]vlookups!D:E,2,FALSE)</f>
        <v>Classified Salaries</v>
      </c>
      <c r="I16676" s="5">
        <v>1602.44</v>
      </c>
      <c r="J16676" s="17" t="e">
        <f>VLOOKUP(Table1[[#This Row],[CCDDD]],#REF!,2,FALSE)</f>
        <v>#REF!</v>
      </c>
    </row>
    <row r="16677" spans="1:10">
      <c r="A16677" t="s">
        <v>406</v>
      </c>
      <c r="B16677" t="str">
        <f>VLOOKUP(A16677,[1]vlookups!A:B,2,FALSE)</f>
        <v>Riverview School District</v>
      </c>
      <c r="C16677" s="18" t="s">
        <v>767</v>
      </c>
      <c r="D16677" s="17" t="str">
        <f>VLOOKUP(A16677,[1]vlookups!A:C,3,FALSE)</f>
        <v>121</v>
      </c>
      <c r="E16677" s="4" t="s">
        <v>78</v>
      </c>
      <c r="F16677" t="str">
        <f>VLOOKUP(E16677,[1]vlookups!F:G,2,FALSE)</f>
        <v>Health and Related Services</v>
      </c>
      <c r="G16677" s="4" t="s">
        <v>41</v>
      </c>
      <c r="H16677" t="str">
        <f>VLOOKUP(G16677,[1]vlookups!D:E,2,FALSE)</f>
        <v>Payroll Taxes and Benefits</v>
      </c>
      <c r="I16677" s="5">
        <v>1600.9</v>
      </c>
      <c r="J16677" s="17" t="e">
        <f>VLOOKUP(Table1[[#This Row],[CCDDD]],#REF!,2,FALSE)</f>
        <v>#REF!</v>
      </c>
    </row>
    <row r="16678" spans="1:10">
      <c r="A16678" t="s">
        <v>301</v>
      </c>
      <c r="B16678" t="str">
        <f>VLOOKUP(A16678,[1]vlookups!A:B,2,FALSE)</f>
        <v>Quincy School District</v>
      </c>
      <c r="C16678" s="18" t="s">
        <v>767</v>
      </c>
      <c r="D16678" s="17" t="str">
        <f>VLOOKUP(A16678,[1]vlookups!A:C,3,FALSE)</f>
        <v>171</v>
      </c>
      <c r="E16678" s="4" t="s">
        <v>86</v>
      </c>
      <c r="F16678" t="str">
        <f>VLOOKUP(E16678,[1]vlookups!F:G,2,FALSE)</f>
        <v>Instructional Professional Development</v>
      </c>
      <c r="G16678" s="4" t="s">
        <v>43</v>
      </c>
      <c r="H16678" t="str">
        <f>VLOOKUP(G16678,[1]vlookups!D:E,2,FALSE)</f>
        <v>Purchased Services</v>
      </c>
      <c r="I16678" s="5">
        <v>1600</v>
      </c>
      <c r="J16678" s="17" t="e">
        <f>VLOOKUP(Table1[[#This Row],[CCDDD]],#REF!,2,FALSE)</f>
        <v>#REF!</v>
      </c>
    </row>
    <row r="16679" spans="1:10">
      <c r="A16679" t="s">
        <v>241</v>
      </c>
      <c r="B16679" t="str">
        <f>VLOOKUP(A16679,[1]vlookups!A:B,2,FALSE)</f>
        <v>Olympia School District</v>
      </c>
      <c r="C16679" s="18" t="s">
        <v>768</v>
      </c>
      <c r="D16679" s="17" t="str">
        <f>VLOOKUP(A16679,[1]vlookups!A:C,3,FALSE)</f>
        <v>113</v>
      </c>
      <c r="E16679" s="4" t="s">
        <v>86</v>
      </c>
      <c r="F16679" t="str">
        <f>VLOOKUP(E16679,[1]vlookups!F:G,2,FALSE)</f>
        <v>Instructional Professional Development</v>
      </c>
      <c r="G16679" s="4" t="s">
        <v>41</v>
      </c>
      <c r="H16679" t="str">
        <f>VLOOKUP(G16679,[1]vlookups!D:E,2,FALSE)</f>
        <v>Payroll Taxes and Benefits</v>
      </c>
      <c r="I16679" s="5">
        <v>1595.7</v>
      </c>
      <c r="J16679" s="17" t="e">
        <f>VLOOKUP(Table1[[#This Row],[CCDDD]],#REF!,2,FALSE)</f>
        <v>#REF!</v>
      </c>
    </row>
    <row r="16680" spans="1:10">
      <c r="A16680" t="s">
        <v>171</v>
      </c>
      <c r="B16680" t="str">
        <f>VLOOKUP(A16680,[1]vlookups!A:B,2,FALSE)</f>
        <v>Bellevue School District</v>
      </c>
      <c r="C16680" s="18" t="s">
        <v>767</v>
      </c>
      <c r="D16680" s="17" t="str">
        <f>VLOOKUP(A16680,[1]vlookups!A:C,3,FALSE)</f>
        <v>121</v>
      </c>
      <c r="E16680" s="4" t="s">
        <v>78</v>
      </c>
      <c r="F16680" t="str">
        <f>VLOOKUP(E16680,[1]vlookups!F:G,2,FALSE)</f>
        <v>Health and Related Services</v>
      </c>
      <c r="G16680" s="4" t="s">
        <v>43</v>
      </c>
      <c r="H16680" t="str">
        <f>VLOOKUP(G16680,[1]vlookups!D:E,2,FALSE)</f>
        <v>Purchased Services</v>
      </c>
      <c r="I16680" s="5">
        <v>1591.14</v>
      </c>
      <c r="J16680" s="17" t="e">
        <f>VLOOKUP(Table1[[#This Row],[CCDDD]],#REF!,2,FALSE)</f>
        <v>#REF!</v>
      </c>
    </row>
    <row r="16681" spans="1:10">
      <c r="A16681" t="s">
        <v>396</v>
      </c>
      <c r="B16681" t="str">
        <f>VLOOKUP(A16681,[1]vlookups!A:B,2,FALSE)</f>
        <v>Riverside School District</v>
      </c>
      <c r="C16681" s="18" t="s">
        <v>768</v>
      </c>
      <c r="D16681" s="17" t="str">
        <f>VLOOKUP(A16681,[1]vlookups!A:C,3,FALSE)</f>
        <v>101</v>
      </c>
      <c r="E16681" s="4" t="s">
        <v>80</v>
      </c>
      <c r="F16681" t="str">
        <f>VLOOKUP(E16681,[1]vlookups!F:G,2,FALSE)</f>
        <v>Teaching</v>
      </c>
      <c r="G16681" s="4" t="s">
        <v>42</v>
      </c>
      <c r="H16681" t="str">
        <f>VLOOKUP(G16681,[1]vlookups!D:E,2,FALSE)</f>
        <v>Supplies and Materials</v>
      </c>
      <c r="I16681" s="5">
        <v>1589.36</v>
      </c>
      <c r="J16681" s="17" t="e">
        <f>VLOOKUP(Table1[[#This Row],[CCDDD]],#REF!,2,FALSE)</f>
        <v>#REF!</v>
      </c>
    </row>
    <row r="16682" spans="1:10">
      <c r="A16682" t="s">
        <v>620</v>
      </c>
      <c r="B16682" t="str">
        <f>VLOOKUP(A16682,[1]vlookups!A:B,2,FALSE)</f>
        <v>Trout Lake School District</v>
      </c>
      <c r="C16682" s="18" t="s">
        <v>767</v>
      </c>
      <c r="D16682" s="17" t="str">
        <f>VLOOKUP(A16682,[1]vlookups!A:C,3,FALSE)</f>
        <v>112</v>
      </c>
      <c r="E16682" s="4" t="s">
        <v>76</v>
      </c>
      <c r="F16682" t="str">
        <f>VLOOKUP(E16682,[1]vlookups!F:G,2,FALSE)</f>
        <v>Pupil Management and Safety</v>
      </c>
      <c r="G16682" s="4" t="s">
        <v>40</v>
      </c>
      <c r="H16682" t="str">
        <f>VLOOKUP(G16682,[1]vlookups!D:E,2,FALSE)</f>
        <v>Classified Salaries</v>
      </c>
      <c r="I16682" s="5">
        <v>1576.2</v>
      </c>
      <c r="J16682" s="17" t="e">
        <f>VLOOKUP(Table1[[#This Row],[CCDDD]],#REF!,2,FALSE)</f>
        <v>#REF!</v>
      </c>
    </row>
    <row r="16683" spans="1:10">
      <c r="A16683" t="s">
        <v>192</v>
      </c>
      <c r="B16683" t="str">
        <f>VLOOKUP(A16683,[1]vlookups!A:B,2,FALSE)</f>
        <v>Everett School District</v>
      </c>
      <c r="C16683" s="18" t="s">
        <v>767</v>
      </c>
      <c r="D16683" s="17" t="str">
        <f>VLOOKUP(A16683,[1]vlookups!A:C,3,FALSE)</f>
        <v>189</v>
      </c>
      <c r="E16683" s="4" t="s">
        <v>82</v>
      </c>
      <c r="F16683" t="str">
        <f>VLOOKUP(E16683,[1]vlookups!F:G,2,FALSE)</f>
        <v>Extracurricular</v>
      </c>
      <c r="G16683" s="4" t="s">
        <v>42</v>
      </c>
      <c r="H16683" t="str">
        <f>VLOOKUP(G16683,[1]vlookups!D:E,2,FALSE)</f>
        <v>Supplies and Materials</v>
      </c>
      <c r="I16683" s="5">
        <v>1573.71</v>
      </c>
      <c r="J16683" s="17" t="e">
        <f>VLOOKUP(Table1[[#This Row],[CCDDD]],#REF!,2,FALSE)</f>
        <v>#REF!</v>
      </c>
    </row>
    <row r="16684" spans="1:10">
      <c r="A16684" t="s">
        <v>159</v>
      </c>
      <c r="B16684" t="str">
        <f>VLOOKUP(A16684,[1]vlookups!A:B,2,FALSE)</f>
        <v>Auburn School District</v>
      </c>
      <c r="C16684" s="18" t="s">
        <v>768</v>
      </c>
      <c r="D16684" s="17" t="str">
        <f>VLOOKUP(A16684,[1]vlookups!A:C,3,FALSE)</f>
        <v>121</v>
      </c>
      <c r="E16684" s="4" t="s">
        <v>74</v>
      </c>
      <c r="F16684" t="str">
        <f>VLOOKUP(E16684,[1]vlookups!F:G,2,FALSE)</f>
        <v>Guidance and Counseling</v>
      </c>
      <c r="G16684" s="4" t="s">
        <v>39</v>
      </c>
      <c r="H16684" t="str">
        <f>VLOOKUP(G16684,[1]vlookups!D:E,2,FALSE)</f>
        <v>Certificated Salaries</v>
      </c>
      <c r="I16684" s="5">
        <v>1573.2</v>
      </c>
      <c r="J16684" s="17" t="e">
        <f>VLOOKUP(Table1[[#This Row],[CCDDD]],#REF!,2,FALSE)</f>
        <v>#REF!</v>
      </c>
    </row>
    <row r="16685" spans="1:10">
      <c r="A16685" t="s">
        <v>464</v>
      </c>
      <c r="B16685" t="str">
        <f>VLOOKUP(A16685,[1]vlookups!A:B,2,FALSE)</f>
        <v>Coulee-Hartline School District</v>
      </c>
      <c r="C16685" s="18" t="s">
        <v>768</v>
      </c>
      <c r="D16685" s="17" t="str">
        <f>VLOOKUP(A16685,[1]vlookups!A:C,3,FALSE)</f>
        <v>171</v>
      </c>
      <c r="E16685" s="4" t="s">
        <v>80</v>
      </c>
      <c r="F16685" t="str">
        <f>VLOOKUP(E16685,[1]vlookups!F:G,2,FALSE)</f>
        <v>Teaching</v>
      </c>
      <c r="G16685" s="4" t="s">
        <v>40</v>
      </c>
      <c r="H16685" t="str">
        <f>VLOOKUP(G16685,[1]vlookups!D:E,2,FALSE)</f>
        <v>Classified Salaries</v>
      </c>
      <c r="I16685" s="5">
        <v>1571.84</v>
      </c>
      <c r="J16685" s="17" t="e">
        <f>VLOOKUP(Table1[[#This Row],[CCDDD]],#REF!,2,FALSE)</f>
        <v>#REF!</v>
      </c>
    </row>
    <row r="16686" spans="1:10">
      <c r="A16686" t="s">
        <v>647</v>
      </c>
      <c r="B16686" t="str">
        <f>VLOOKUP(A16686,[1]vlookups!A:B,2,FALSE)</f>
        <v>Mossyrock School District</v>
      </c>
      <c r="C16686" s="18" t="s">
        <v>767</v>
      </c>
      <c r="D16686" s="17" t="str">
        <f>VLOOKUP(A16686,[1]vlookups!A:C,3,FALSE)</f>
        <v>113</v>
      </c>
      <c r="E16686" s="4" t="s">
        <v>80</v>
      </c>
      <c r="F16686" t="str">
        <f>VLOOKUP(E16686,[1]vlookups!F:G,2,FALSE)</f>
        <v>Teaching</v>
      </c>
      <c r="G16686" s="4" t="s">
        <v>41</v>
      </c>
      <c r="H16686" t="str">
        <f>VLOOKUP(G16686,[1]vlookups!D:E,2,FALSE)</f>
        <v>Payroll Taxes and Benefits</v>
      </c>
      <c r="I16686" s="5">
        <v>1571.52</v>
      </c>
      <c r="J16686" s="17" t="e">
        <f>VLOOKUP(Table1[[#This Row],[CCDDD]],#REF!,2,FALSE)</f>
        <v>#REF!</v>
      </c>
    </row>
    <row r="16687" spans="1:10">
      <c r="A16687" t="s">
        <v>686</v>
      </c>
      <c r="B16687" t="str">
        <f>VLOOKUP(A16687,[1]vlookups!A:B,2,FALSE)</f>
        <v>Summit Valley School District</v>
      </c>
      <c r="C16687" s="18" t="s">
        <v>767</v>
      </c>
      <c r="D16687" s="17" t="str">
        <f>VLOOKUP(A16687,[1]vlookups!A:C,3,FALSE)</f>
        <v>101</v>
      </c>
      <c r="E16687" s="4" t="s">
        <v>96</v>
      </c>
      <c r="F16687" t="str">
        <f>VLOOKUP(E16687,[1]vlookups!F:G,2,FALSE)</f>
        <v>Operations</v>
      </c>
      <c r="G16687" s="4" t="s">
        <v>42</v>
      </c>
      <c r="H16687" t="str">
        <f>VLOOKUP(G16687,[1]vlookups!D:E,2,FALSE)</f>
        <v>Supplies and Materials</v>
      </c>
      <c r="I16687" s="5">
        <v>1567.52</v>
      </c>
      <c r="J16687" s="17" t="e">
        <f>VLOOKUP(Table1[[#This Row],[CCDDD]],#REF!,2,FALSE)</f>
        <v>#REF!</v>
      </c>
    </row>
    <row r="16688" spans="1:10">
      <c r="A16688" t="s">
        <v>464</v>
      </c>
      <c r="B16688" t="str">
        <f>VLOOKUP(A16688,[1]vlookups!A:B,2,FALSE)</f>
        <v>Coulee-Hartline School District</v>
      </c>
      <c r="C16688" s="18" t="s">
        <v>767</v>
      </c>
      <c r="D16688" s="17" t="str">
        <f>VLOOKUP(A16688,[1]vlookups!A:C,3,FALSE)</f>
        <v>171</v>
      </c>
      <c r="E16688" s="4" t="s">
        <v>100</v>
      </c>
      <c r="F16688" t="str">
        <f>VLOOKUP(E16688,[1]vlookups!F:G,2,FALSE)</f>
        <v>Transportation Operations</v>
      </c>
      <c r="G16688" s="4" t="s">
        <v>40</v>
      </c>
      <c r="H16688" t="str">
        <f>VLOOKUP(G16688,[1]vlookups!D:E,2,FALSE)</f>
        <v>Classified Salaries</v>
      </c>
      <c r="I16688" s="5">
        <v>1563.32</v>
      </c>
      <c r="J16688" s="17" t="e">
        <f>VLOOKUP(Table1[[#This Row],[CCDDD]],#REF!,2,FALSE)</f>
        <v>#REF!</v>
      </c>
    </row>
    <row r="16689" spans="1:10">
      <c r="A16689" t="s">
        <v>279</v>
      </c>
      <c r="B16689" t="str">
        <f>VLOOKUP(A16689,[1]vlookups!A:B,2,FALSE)</f>
        <v>Hoquiam School District</v>
      </c>
      <c r="C16689" s="18" t="s">
        <v>767</v>
      </c>
      <c r="D16689" s="17" t="str">
        <f>VLOOKUP(A16689,[1]vlookups!A:C,3,FALSE)</f>
        <v>113</v>
      </c>
      <c r="E16689" s="4" t="s">
        <v>86</v>
      </c>
      <c r="F16689" t="str">
        <f>VLOOKUP(E16689,[1]vlookups!F:G,2,FALSE)</f>
        <v>Instructional Professional Development</v>
      </c>
      <c r="G16689" s="4" t="s">
        <v>41</v>
      </c>
      <c r="H16689" t="str">
        <f>VLOOKUP(G16689,[1]vlookups!D:E,2,FALSE)</f>
        <v>Payroll Taxes and Benefits</v>
      </c>
      <c r="I16689" s="5">
        <v>1560.82</v>
      </c>
      <c r="J16689" s="17" t="e">
        <f>VLOOKUP(Table1[[#This Row],[CCDDD]],#REF!,2,FALSE)</f>
        <v>#REF!</v>
      </c>
    </row>
    <row r="16690" spans="1:10">
      <c r="A16690" t="s">
        <v>574</v>
      </c>
      <c r="B16690" t="str">
        <f>VLOOKUP(A16690,[1]vlookups!A:B,2,FALSE)</f>
        <v>Keller School District</v>
      </c>
      <c r="C16690" s="18" t="s">
        <v>767</v>
      </c>
      <c r="D16690" s="17" t="str">
        <f>VLOOKUP(A16690,[1]vlookups!A:C,3,FALSE)</f>
        <v>101</v>
      </c>
      <c r="E16690" s="4" t="s">
        <v>110</v>
      </c>
      <c r="F16690" t="str">
        <f>VLOOKUP(E16690,[1]vlookups!F:G,2,FALSE)</f>
        <v>Operation of Buildings</v>
      </c>
      <c r="G16690" s="4" t="s">
        <v>43</v>
      </c>
      <c r="H16690" t="str">
        <f>VLOOKUP(G16690,[1]vlookups!D:E,2,FALSE)</f>
        <v>Purchased Services</v>
      </c>
      <c r="I16690" s="5">
        <v>1558.72</v>
      </c>
      <c r="J16690" s="17" t="e">
        <f>VLOOKUP(Table1[[#This Row],[CCDDD]],#REF!,2,FALSE)</f>
        <v>#REF!</v>
      </c>
    </row>
    <row r="16691" spans="1:10">
      <c r="A16691" t="s">
        <v>734</v>
      </c>
      <c r="B16691" t="str">
        <f>VLOOKUP(A16691,[1]vlookups!A:B,2,FALSE)</f>
        <v>Steptoe School District</v>
      </c>
      <c r="C16691" s="18" t="s">
        <v>767</v>
      </c>
      <c r="D16691" s="17" t="str">
        <f>VLOOKUP(A16691,[1]vlookups!A:C,3,FALSE)</f>
        <v>101</v>
      </c>
      <c r="E16691" s="4" t="s">
        <v>110</v>
      </c>
      <c r="F16691" t="str">
        <f>VLOOKUP(E16691,[1]vlookups!F:G,2,FALSE)</f>
        <v>Operation of Buildings</v>
      </c>
      <c r="G16691" s="4" t="s">
        <v>42</v>
      </c>
      <c r="H16691" t="str">
        <f>VLOOKUP(G16691,[1]vlookups!D:E,2,FALSE)</f>
        <v>Supplies and Materials</v>
      </c>
      <c r="I16691" s="5">
        <v>1554.69</v>
      </c>
      <c r="J16691" s="17" t="e">
        <f>VLOOKUP(Table1[[#This Row],[CCDDD]],#REF!,2,FALSE)</f>
        <v>#REF!</v>
      </c>
    </row>
    <row r="16692" spans="1:10">
      <c r="A16692" t="s">
        <v>574</v>
      </c>
      <c r="B16692" t="str">
        <f>VLOOKUP(A16692,[1]vlookups!A:B,2,FALSE)</f>
        <v>Keller School District</v>
      </c>
      <c r="C16692" s="18" t="s">
        <v>767</v>
      </c>
      <c r="D16692" s="17" t="str">
        <f>VLOOKUP(A16692,[1]vlookups!A:C,3,FALSE)</f>
        <v>101</v>
      </c>
      <c r="E16692" s="4" t="s">
        <v>60</v>
      </c>
      <c r="F16692" t="str">
        <f>VLOOKUP(E16692,[1]vlookups!F:G,2,FALSE)</f>
        <v>Superintendent's Office</v>
      </c>
      <c r="G16692" s="4" t="s">
        <v>44</v>
      </c>
      <c r="H16692" t="str">
        <f>VLOOKUP(G16692,[1]vlookups!D:E,2,FALSE)</f>
        <v>Employee Travel</v>
      </c>
      <c r="I16692" s="5">
        <v>1550.7</v>
      </c>
      <c r="J16692" s="17" t="e">
        <f>VLOOKUP(Table1[[#This Row],[CCDDD]],#REF!,2,FALSE)</f>
        <v>#REF!</v>
      </c>
    </row>
    <row r="16693" spans="1:10">
      <c r="A16693" t="s">
        <v>319</v>
      </c>
      <c r="B16693" t="str">
        <f>VLOOKUP(A16693,[1]vlookups!A:B,2,FALSE)</f>
        <v>Steilacoom Hist. School District</v>
      </c>
      <c r="C16693" s="18" t="s">
        <v>767</v>
      </c>
      <c r="D16693" s="17" t="str">
        <f>VLOOKUP(A16693,[1]vlookups!A:C,3,FALSE)</f>
        <v>121</v>
      </c>
      <c r="E16693" s="4" t="s">
        <v>78</v>
      </c>
      <c r="F16693" t="str">
        <f>VLOOKUP(E16693,[1]vlookups!F:G,2,FALSE)</f>
        <v>Health and Related Services</v>
      </c>
      <c r="G16693" s="4" t="s">
        <v>40</v>
      </c>
      <c r="H16693" t="str">
        <f>VLOOKUP(G16693,[1]vlookups!D:E,2,FALSE)</f>
        <v>Classified Salaries</v>
      </c>
      <c r="I16693" s="5">
        <v>1549.43</v>
      </c>
      <c r="J16693" s="17" t="e">
        <f>VLOOKUP(Table1[[#This Row],[CCDDD]],#REF!,2,FALSE)</f>
        <v>#REF!</v>
      </c>
    </row>
    <row r="16694" spans="1:10">
      <c r="A16694" t="s">
        <v>178</v>
      </c>
      <c r="B16694" t="str">
        <f>VLOOKUP(A16694,[1]vlookups!A:B,2,FALSE)</f>
        <v>Clover Park School District</v>
      </c>
      <c r="C16694" s="18" t="s">
        <v>767</v>
      </c>
      <c r="D16694" s="17" t="str">
        <f>VLOOKUP(A16694,[1]vlookups!A:C,3,FALSE)</f>
        <v>121</v>
      </c>
      <c r="E16694" s="4" t="s">
        <v>64</v>
      </c>
      <c r="F16694" t="str">
        <f>VLOOKUP(E16694,[1]vlookups!F:G,2,FALSE)</f>
        <v>Human Resources</v>
      </c>
      <c r="G16694" s="4" t="s">
        <v>41</v>
      </c>
      <c r="H16694" t="str">
        <f>VLOOKUP(G16694,[1]vlookups!D:E,2,FALSE)</f>
        <v>Payroll Taxes and Benefits</v>
      </c>
      <c r="I16694" s="5">
        <v>1542.61</v>
      </c>
      <c r="J16694" s="17" t="e">
        <f>VLOOKUP(Table1[[#This Row],[CCDDD]],#REF!,2,FALSE)</f>
        <v>#REF!</v>
      </c>
    </row>
    <row r="16695" spans="1:10">
      <c r="A16695" t="s">
        <v>137</v>
      </c>
      <c r="B16695" t="str">
        <f>VLOOKUP(A16695,[1]vlookups!A:B,2,FALSE)</f>
        <v>Seattle Public Schools</v>
      </c>
      <c r="C16695" s="18" t="s">
        <v>768</v>
      </c>
      <c r="D16695" s="17" t="str">
        <f>VLOOKUP(A16695,[1]vlookups!A:C,3,FALSE)</f>
        <v>121</v>
      </c>
      <c r="E16695" s="4" t="s">
        <v>80</v>
      </c>
      <c r="F16695" t="str">
        <f>VLOOKUP(E16695,[1]vlookups!F:G,2,FALSE)</f>
        <v>Teaching</v>
      </c>
      <c r="G16695" s="4" t="s">
        <v>38</v>
      </c>
      <c r="H16695" t="str">
        <f>VLOOKUP(G16695,[1]vlookups!D:E,2,FALSE)</f>
        <v>Transfers</v>
      </c>
      <c r="I16695" s="5">
        <v>1537.01</v>
      </c>
      <c r="J16695" s="17" t="e">
        <f>VLOOKUP(Table1[[#This Row],[CCDDD]],#REF!,2,FALSE)</f>
        <v>#REF!</v>
      </c>
    </row>
    <row r="16696" spans="1:10">
      <c r="A16696" t="s">
        <v>303</v>
      </c>
      <c r="B16696" t="str">
        <f>VLOOKUP(A16696,[1]vlookups!A:B,2,FALSE)</f>
        <v>Ephrata School District</v>
      </c>
      <c r="C16696" s="18" t="s">
        <v>767</v>
      </c>
      <c r="D16696" s="17" t="str">
        <f>VLOOKUP(A16696,[1]vlookups!A:C,3,FALSE)</f>
        <v>171</v>
      </c>
      <c r="E16696" s="4" t="s">
        <v>78</v>
      </c>
      <c r="F16696" t="str">
        <f>VLOOKUP(E16696,[1]vlookups!F:G,2,FALSE)</f>
        <v>Health and Related Services</v>
      </c>
      <c r="G16696" s="4" t="s">
        <v>39</v>
      </c>
      <c r="H16696" t="str">
        <f>VLOOKUP(G16696,[1]vlookups!D:E,2,FALSE)</f>
        <v>Certificated Salaries</v>
      </c>
      <c r="I16696" s="5">
        <v>1536.64</v>
      </c>
      <c r="J16696" s="17" t="e">
        <f>VLOOKUP(Table1[[#This Row],[CCDDD]],#REF!,2,FALSE)</f>
        <v>#REF!</v>
      </c>
    </row>
    <row r="16697" spans="1:10">
      <c r="A16697" t="s">
        <v>277</v>
      </c>
      <c r="B16697" t="str">
        <f>VLOOKUP(A16697,[1]vlookups!A:B,2,FALSE)</f>
        <v>Wahluke School District</v>
      </c>
      <c r="C16697" s="18" t="s">
        <v>767</v>
      </c>
      <c r="D16697" s="17" t="str">
        <f>VLOOKUP(A16697,[1]vlookups!A:C,3,FALSE)</f>
        <v>105</v>
      </c>
      <c r="E16697" s="4" t="s">
        <v>86</v>
      </c>
      <c r="F16697" t="str">
        <f>VLOOKUP(E16697,[1]vlookups!F:G,2,FALSE)</f>
        <v>Instructional Professional Development</v>
      </c>
      <c r="G16697" s="4" t="s">
        <v>41</v>
      </c>
      <c r="H16697" t="str">
        <f>VLOOKUP(G16697,[1]vlookups!D:E,2,FALSE)</f>
        <v>Payroll Taxes and Benefits</v>
      </c>
      <c r="I16697" s="5">
        <v>1536.07</v>
      </c>
      <c r="J16697" s="17" t="e">
        <f>VLOOKUP(Table1[[#This Row],[CCDDD]],#REF!,2,FALSE)</f>
        <v>#REF!</v>
      </c>
    </row>
    <row r="16698" spans="1:10">
      <c r="A16698" t="s">
        <v>223</v>
      </c>
      <c r="B16698" t="str">
        <f>VLOOKUP(A16698,[1]vlookups!A:B,2,FALSE)</f>
        <v>Central Kitsap School District</v>
      </c>
      <c r="C16698" s="18" t="s">
        <v>768</v>
      </c>
      <c r="D16698" s="17" t="str">
        <f>VLOOKUP(A16698,[1]vlookups!A:C,3,FALSE)</f>
        <v>114</v>
      </c>
      <c r="E16698" s="4" t="s">
        <v>80</v>
      </c>
      <c r="F16698" t="str">
        <f>VLOOKUP(E16698,[1]vlookups!F:G,2,FALSE)</f>
        <v>Teaching</v>
      </c>
      <c r="G16698" s="4" t="s">
        <v>42</v>
      </c>
      <c r="H16698" t="str">
        <f>VLOOKUP(G16698,[1]vlookups!D:E,2,FALSE)</f>
        <v>Supplies and Materials</v>
      </c>
      <c r="I16698" s="5">
        <v>1532.13</v>
      </c>
      <c r="J16698" s="17" t="e">
        <f>VLOOKUP(Table1[[#This Row],[CCDDD]],#REF!,2,FALSE)</f>
        <v>#REF!</v>
      </c>
    </row>
    <row r="16699" spans="1:10">
      <c r="A16699" t="s">
        <v>229</v>
      </c>
      <c r="B16699" t="str">
        <f>VLOOKUP(A16699,[1]vlookups!A:B,2,FALSE)</f>
        <v>Walla Walla Public Schools</v>
      </c>
      <c r="C16699" s="18" t="s">
        <v>767</v>
      </c>
      <c r="D16699" s="17" t="str">
        <f>VLOOKUP(A16699,[1]vlookups!A:C,3,FALSE)</f>
        <v>123</v>
      </c>
      <c r="E16699" s="4" t="s">
        <v>86</v>
      </c>
      <c r="F16699" t="str">
        <f>VLOOKUP(E16699,[1]vlookups!F:G,2,FALSE)</f>
        <v>Instructional Professional Development</v>
      </c>
      <c r="G16699" s="4" t="s">
        <v>39</v>
      </c>
      <c r="H16699" t="str">
        <f>VLOOKUP(G16699,[1]vlookups!D:E,2,FALSE)</f>
        <v>Certificated Salaries</v>
      </c>
      <c r="I16699" s="5">
        <v>1530.73</v>
      </c>
      <c r="J16699" s="17" t="e">
        <f>VLOOKUP(Table1[[#This Row],[CCDDD]],#REF!,2,FALSE)</f>
        <v>#REF!</v>
      </c>
    </row>
    <row r="16700" spans="1:10">
      <c r="A16700" t="s">
        <v>604</v>
      </c>
      <c r="B16700" t="str">
        <f>VLOOKUP(A16700,[1]vlookups!A:B,2,FALSE)</f>
        <v>Waitsburg School District</v>
      </c>
      <c r="C16700" s="18" t="s">
        <v>767</v>
      </c>
      <c r="D16700" s="17" t="str">
        <f>VLOOKUP(A16700,[1]vlookups!A:C,3,FALSE)</f>
        <v>123</v>
      </c>
      <c r="E16700" s="4" t="s">
        <v>86</v>
      </c>
      <c r="F16700" t="str">
        <f>VLOOKUP(E16700,[1]vlookups!F:G,2,FALSE)</f>
        <v>Instructional Professional Development</v>
      </c>
      <c r="G16700" s="4" t="s">
        <v>39</v>
      </c>
      <c r="H16700" t="str">
        <f>VLOOKUP(G16700,[1]vlookups!D:E,2,FALSE)</f>
        <v>Certificated Salaries</v>
      </c>
      <c r="I16700" s="5">
        <v>1530</v>
      </c>
      <c r="J16700" s="17" t="e">
        <f>VLOOKUP(Table1[[#This Row],[CCDDD]],#REF!,2,FALSE)</f>
        <v>#REF!</v>
      </c>
    </row>
    <row r="16701" spans="1:10">
      <c r="A16701" t="s">
        <v>178</v>
      </c>
      <c r="B16701" t="str">
        <f>VLOOKUP(A16701,[1]vlookups!A:B,2,FALSE)</f>
        <v>Clover Park School District</v>
      </c>
      <c r="C16701" s="18" t="s">
        <v>767</v>
      </c>
      <c r="D16701" s="17" t="str">
        <f>VLOOKUP(A16701,[1]vlookups!A:C,3,FALSE)</f>
        <v>121</v>
      </c>
      <c r="E16701" s="4" t="s">
        <v>64</v>
      </c>
      <c r="F16701" t="str">
        <f>VLOOKUP(E16701,[1]vlookups!F:G,2,FALSE)</f>
        <v>Human Resources</v>
      </c>
      <c r="G16701" s="4" t="s">
        <v>43</v>
      </c>
      <c r="H16701" t="str">
        <f>VLOOKUP(G16701,[1]vlookups!D:E,2,FALSE)</f>
        <v>Purchased Services</v>
      </c>
      <c r="I16701" s="5">
        <v>1528.8</v>
      </c>
      <c r="J16701" s="17" t="e">
        <f>VLOOKUP(Table1[[#This Row],[CCDDD]],#REF!,2,FALSE)</f>
        <v>#REF!</v>
      </c>
    </row>
    <row r="16702" spans="1:10">
      <c r="A16702" t="s">
        <v>645</v>
      </c>
      <c r="B16702" t="str">
        <f>VLOOKUP(A16702,[1]vlookups!A:B,2,FALSE)</f>
        <v>Boistfort School District</v>
      </c>
      <c r="C16702" s="18" t="s">
        <v>767</v>
      </c>
      <c r="D16702" s="17" t="str">
        <f>VLOOKUP(A16702,[1]vlookups!A:C,3,FALSE)</f>
        <v>113</v>
      </c>
      <c r="E16702" s="4" t="s">
        <v>60</v>
      </c>
      <c r="F16702" t="str">
        <f>VLOOKUP(E16702,[1]vlookups!F:G,2,FALSE)</f>
        <v>Superintendent's Office</v>
      </c>
      <c r="G16702" s="4" t="s">
        <v>41</v>
      </c>
      <c r="H16702" t="str">
        <f>VLOOKUP(G16702,[1]vlookups!D:E,2,FALSE)</f>
        <v>Payroll Taxes and Benefits</v>
      </c>
      <c r="I16702" s="5">
        <v>1527.19</v>
      </c>
      <c r="J16702" s="17" t="e">
        <f>VLOOKUP(Table1[[#This Row],[CCDDD]],#REF!,2,FALSE)</f>
        <v>#REF!</v>
      </c>
    </row>
    <row r="16703" spans="1:10">
      <c r="A16703" t="s">
        <v>604</v>
      </c>
      <c r="B16703" t="str">
        <f>VLOOKUP(A16703,[1]vlookups!A:B,2,FALSE)</f>
        <v>Waitsburg School District</v>
      </c>
      <c r="C16703" s="18" t="s">
        <v>767</v>
      </c>
      <c r="D16703" s="17" t="str">
        <f>VLOOKUP(A16703,[1]vlookups!A:C,3,FALSE)</f>
        <v>123</v>
      </c>
      <c r="E16703" s="4" t="s">
        <v>86</v>
      </c>
      <c r="F16703" t="str">
        <f>VLOOKUP(E16703,[1]vlookups!F:G,2,FALSE)</f>
        <v>Instructional Professional Development</v>
      </c>
      <c r="G16703" s="4" t="s">
        <v>41</v>
      </c>
      <c r="H16703" t="str">
        <f>VLOOKUP(G16703,[1]vlookups!D:E,2,FALSE)</f>
        <v>Payroll Taxes and Benefits</v>
      </c>
      <c r="I16703" s="5">
        <v>1523.44</v>
      </c>
      <c r="J16703" s="17" t="e">
        <f>VLOOKUP(Table1[[#This Row],[CCDDD]],#REF!,2,FALSE)</f>
        <v>#REF!</v>
      </c>
    </row>
    <row r="16704" spans="1:10">
      <c r="A16704" t="s">
        <v>180</v>
      </c>
      <c r="B16704" t="str">
        <f>VLOOKUP(A16704,[1]vlookups!A:B,2,FALSE)</f>
        <v>Pasco School District</v>
      </c>
      <c r="C16704" s="18" t="s">
        <v>768</v>
      </c>
      <c r="D16704" s="17" t="str">
        <f>VLOOKUP(A16704,[1]vlookups!A:C,3,FALSE)</f>
        <v>123</v>
      </c>
      <c r="E16704" s="4" t="s">
        <v>86</v>
      </c>
      <c r="F16704" t="str">
        <f>VLOOKUP(E16704,[1]vlookups!F:G,2,FALSE)</f>
        <v>Instructional Professional Development</v>
      </c>
      <c r="G16704" s="4" t="s">
        <v>40</v>
      </c>
      <c r="H16704" t="str">
        <f>VLOOKUP(G16704,[1]vlookups!D:E,2,FALSE)</f>
        <v>Classified Salaries</v>
      </c>
      <c r="I16704" s="5">
        <v>1523.43</v>
      </c>
      <c r="J16704" s="17" t="e">
        <f>VLOOKUP(Table1[[#This Row],[CCDDD]],#REF!,2,FALSE)</f>
        <v>#REF!</v>
      </c>
    </row>
    <row r="16705" spans="1:10">
      <c r="A16705" t="s">
        <v>616</v>
      </c>
      <c r="B16705" t="str">
        <f>VLOOKUP(A16705,[1]vlookups!A:B,2,FALSE)</f>
        <v>Wahkiakum School District</v>
      </c>
      <c r="C16705" s="18" t="s">
        <v>767</v>
      </c>
      <c r="D16705" s="17" t="str">
        <f>VLOOKUP(A16705,[1]vlookups!A:C,3,FALSE)</f>
        <v>112</v>
      </c>
      <c r="E16705" s="4" t="s">
        <v>86</v>
      </c>
      <c r="F16705" t="str">
        <f>VLOOKUP(E16705,[1]vlookups!F:G,2,FALSE)</f>
        <v>Instructional Professional Development</v>
      </c>
      <c r="G16705" s="4" t="s">
        <v>39</v>
      </c>
      <c r="H16705" t="str">
        <f>VLOOKUP(G16705,[1]vlookups!D:E,2,FALSE)</f>
        <v>Certificated Salaries</v>
      </c>
      <c r="I16705" s="5">
        <v>1513.81</v>
      </c>
      <c r="J16705" s="17" t="e">
        <f>VLOOKUP(Table1[[#This Row],[CCDDD]],#REF!,2,FALSE)</f>
        <v>#REF!</v>
      </c>
    </row>
    <row r="16706" spans="1:10">
      <c r="A16706" t="s">
        <v>345</v>
      </c>
      <c r="B16706" t="str">
        <f>VLOOKUP(A16706,[1]vlookups!A:B,2,FALSE)</f>
        <v>Cashmere School District</v>
      </c>
      <c r="C16706" s="18" t="s">
        <v>767</v>
      </c>
      <c r="D16706" s="17" t="str">
        <f>VLOOKUP(A16706,[1]vlookups!A:C,3,FALSE)</f>
        <v>171</v>
      </c>
      <c r="E16706" s="4" t="s">
        <v>72</v>
      </c>
      <c r="F16706" t="str">
        <f>VLOOKUP(E16706,[1]vlookups!F:G,2,FALSE)</f>
        <v>Principal's Office</v>
      </c>
      <c r="G16706" s="4" t="s">
        <v>41</v>
      </c>
      <c r="H16706" t="str">
        <f>VLOOKUP(G16706,[1]vlookups!D:E,2,FALSE)</f>
        <v>Payroll Taxes and Benefits</v>
      </c>
      <c r="I16706" s="5">
        <v>1510.76</v>
      </c>
      <c r="J16706" s="17" t="e">
        <f>VLOOKUP(Table1[[#This Row],[CCDDD]],#REF!,2,FALSE)</f>
        <v>#REF!</v>
      </c>
    </row>
    <row r="16707" spans="1:10">
      <c r="A16707" t="s">
        <v>257</v>
      </c>
      <c r="B16707" t="str">
        <f>VLOOKUP(A16707,[1]vlookups!A:B,2,FALSE)</f>
        <v>Yelm School District</v>
      </c>
      <c r="C16707" s="18" t="s">
        <v>767</v>
      </c>
      <c r="D16707" s="17" t="str">
        <f>VLOOKUP(A16707,[1]vlookups!A:C,3,FALSE)</f>
        <v>113</v>
      </c>
      <c r="E16707" s="4" t="s">
        <v>100</v>
      </c>
      <c r="F16707" t="str">
        <f>VLOOKUP(E16707,[1]vlookups!F:G,2,FALSE)</f>
        <v>Transportation Operations</v>
      </c>
      <c r="G16707" s="4" t="s">
        <v>41</v>
      </c>
      <c r="H16707" t="str">
        <f>VLOOKUP(G16707,[1]vlookups!D:E,2,FALSE)</f>
        <v>Payroll Taxes and Benefits</v>
      </c>
      <c r="I16707" s="5">
        <v>1509.07</v>
      </c>
      <c r="J16707" s="17" t="e">
        <f>VLOOKUP(Table1[[#This Row],[CCDDD]],#REF!,2,FALSE)</f>
        <v>#REF!</v>
      </c>
    </row>
    <row r="16708" spans="1:10">
      <c r="A16708" t="s">
        <v>293</v>
      </c>
      <c r="B16708" t="str">
        <f>VLOOKUP(A16708,[1]vlookups!A:B,2,FALSE)</f>
        <v>Sequim School District</v>
      </c>
      <c r="C16708" s="18" t="s">
        <v>768</v>
      </c>
      <c r="D16708" s="17" t="str">
        <f>VLOOKUP(A16708,[1]vlookups!A:C,3,FALSE)</f>
        <v>114</v>
      </c>
      <c r="E16708" s="4" t="s">
        <v>86</v>
      </c>
      <c r="F16708" t="str">
        <f>VLOOKUP(E16708,[1]vlookups!F:G,2,FALSE)</f>
        <v>Instructional Professional Development</v>
      </c>
      <c r="G16708" s="4" t="s">
        <v>39</v>
      </c>
      <c r="H16708" t="str">
        <f>VLOOKUP(G16708,[1]vlookups!D:E,2,FALSE)</f>
        <v>Certificated Salaries</v>
      </c>
      <c r="I16708" s="5">
        <v>1506.79</v>
      </c>
      <c r="J16708" s="17" t="e">
        <f>VLOOKUP(Table1[[#This Row],[CCDDD]],#REF!,2,FALSE)</f>
        <v>#REF!</v>
      </c>
    </row>
    <row r="16709" spans="1:10">
      <c r="A16709" t="s">
        <v>196</v>
      </c>
      <c r="B16709" t="str">
        <f>VLOOKUP(A16709,[1]vlookups!A:B,2,FALSE)</f>
        <v>Lake Washington School District</v>
      </c>
      <c r="C16709" s="18" t="s">
        <v>767</v>
      </c>
      <c r="D16709" s="17" t="str">
        <f>VLOOKUP(A16709,[1]vlookups!A:C,3,FALSE)</f>
        <v>121</v>
      </c>
      <c r="E16709" s="4" t="s">
        <v>80</v>
      </c>
      <c r="F16709" t="str">
        <f>VLOOKUP(E16709,[1]vlookups!F:G,2,FALSE)</f>
        <v>Teaching</v>
      </c>
      <c r="G16709" s="4" t="s">
        <v>40</v>
      </c>
      <c r="H16709" t="str">
        <f>VLOOKUP(G16709,[1]vlookups!D:E,2,FALSE)</f>
        <v>Classified Salaries</v>
      </c>
      <c r="I16709" s="5">
        <v>1506.66</v>
      </c>
      <c r="J16709" s="17" t="e">
        <f>VLOOKUP(Table1[[#This Row],[CCDDD]],#REF!,2,FALSE)</f>
        <v>#REF!</v>
      </c>
    </row>
    <row r="16710" spans="1:10">
      <c r="A16710" t="s">
        <v>482</v>
      </c>
      <c r="B16710" t="str">
        <f>VLOOKUP(A16710,[1]vlookups!A:B,2,FALSE)</f>
        <v>Nespelem School District #14</v>
      </c>
      <c r="C16710" s="18" t="s">
        <v>767</v>
      </c>
      <c r="D16710" s="17" t="str">
        <f>VLOOKUP(A16710,[1]vlookups!A:C,3,FALSE)</f>
        <v>171</v>
      </c>
      <c r="E16710" s="4" t="s">
        <v>102</v>
      </c>
      <c r="F16710" t="str">
        <f>VLOOKUP(E16710,[1]vlookups!F:G,2,FALSE)</f>
        <v>Transportation Maintenance</v>
      </c>
      <c r="G16710" s="4" t="s">
        <v>42</v>
      </c>
      <c r="H16710" t="str">
        <f>VLOOKUP(G16710,[1]vlookups!D:E,2,FALSE)</f>
        <v>Supplies and Materials</v>
      </c>
      <c r="I16710" s="5">
        <v>1501.19</v>
      </c>
      <c r="J16710" s="17" t="e">
        <f>VLOOKUP(Table1[[#This Row],[CCDDD]],#REF!,2,FALSE)</f>
        <v>#REF!</v>
      </c>
    </row>
    <row r="16711" spans="1:10">
      <c r="A16711" t="s">
        <v>692</v>
      </c>
      <c r="B16711" t="str">
        <f>VLOOKUP(A16711,[1]vlookups!A:B,2,FALSE)</f>
        <v>Harrington School District</v>
      </c>
      <c r="C16711" s="18" t="s">
        <v>767</v>
      </c>
      <c r="D16711" s="17" t="str">
        <f>VLOOKUP(A16711,[1]vlookups!A:C,3,FALSE)</f>
        <v>101</v>
      </c>
      <c r="E16711" s="4" t="s">
        <v>80</v>
      </c>
      <c r="F16711" t="str">
        <f>VLOOKUP(E16711,[1]vlookups!F:G,2,FALSE)</f>
        <v>Teaching</v>
      </c>
      <c r="G16711" s="4" t="s">
        <v>42</v>
      </c>
      <c r="H16711" t="str">
        <f>VLOOKUP(G16711,[1]vlookups!D:E,2,FALSE)</f>
        <v>Supplies and Materials</v>
      </c>
      <c r="I16711" s="5">
        <v>1500.16</v>
      </c>
      <c r="J16711" s="17" t="e">
        <f>VLOOKUP(Table1[[#This Row],[CCDDD]],#REF!,2,FALSE)</f>
        <v>#REF!</v>
      </c>
    </row>
    <row r="16712" spans="1:10">
      <c r="A16712" t="s">
        <v>486</v>
      </c>
      <c r="B16712" t="str">
        <f>VLOOKUP(A16712,[1]vlookups!A:B,2,FALSE)</f>
        <v>Dieringer School District</v>
      </c>
      <c r="C16712" s="18" t="s">
        <v>768</v>
      </c>
      <c r="D16712" s="17" t="str">
        <f>VLOOKUP(A16712,[1]vlookups!A:C,3,FALSE)</f>
        <v>121</v>
      </c>
      <c r="E16712" s="4" t="s">
        <v>74</v>
      </c>
      <c r="F16712" t="str">
        <f>VLOOKUP(E16712,[1]vlookups!F:G,2,FALSE)</f>
        <v>Guidance and Counseling</v>
      </c>
      <c r="G16712" s="4" t="s">
        <v>39</v>
      </c>
      <c r="H16712" t="str">
        <f>VLOOKUP(G16712,[1]vlookups!D:E,2,FALSE)</f>
        <v>Certificated Salaries</v>
      </c>
      <c r="I16712" s="5">
        <v>1500</v>
      </c>
      <c r="J16712" s="17" t="e">
        <f>VLOOKUP(Table1[[#This Row],[CCDDD]],#REF!,2,FALSE)</f>
        <v>#REF!</v>
      </c>
    </row>
    <row r="16713" spans="1:10">
      <c r="A16713" t="s">
        <v>486</v>
      </c>
      <c r="B16713" t="str">
        <f>VLOOKUP(A16713,[1]vlookups!A:B,2,FALSE)</f>
        <v>Dieringer School District</v>
      </c>
      <c r="C16713" s="18" t="s">
        <v>768</v>
      </c>
      <c r="D16713" s="17" t="str">
        <f>VLOOKUP(A16713,[1]vlookups!A:C,3,FALSE)</f>
        <v>121</v>
      </c>
      <c r="E16713" s="4" t="s">
        <v>78</v>
      </c>
      <c r="F16713" t="str">
        <f>VLOOKUP(E16713,[1]vlookups!F:G,2,FALSE)</f>
        <v>Health and Related Services</v>
      </c>
      <c r="G16713" s="4" t="s">
        <v>39</v>
      </c>
      <c r="H16713" t="str">
        <f>VLOOKUP(G16713,[1]vlookups!D:E,2,FALSE)</f>
        <v>Certificated Salaries</v>
      </c>
      <c r="I16713" s="5">
        <v>1500</v>
      </c>
      <c r="J16713" s="17" t="e">
        <f>VLOOKUP(Table1[[#This Row],[CCDDD]],#REF!,2,FALSE)</f>
        <v>#REF!</v>
      </c>
    </row>
    <row r="16714" spans="1:10">
      <c r="A16714" t="s">
        <v>231</v>
      </c>
      <c r="B16714" t="str">
        <f>VLOOKUP(A16714,[1]vlookups!A:B,2,FALSE)</f>
        <v>Issaquah School District</v>
      </c>
      <c r="C16714" s="18" t="s">
        <v>768</v>
      </c>
      <c r="D16714" s="17" t="str">
        <f>VLOOKUP(A16714,[1]vlookups!A:C,3,FALSE)</f>
        <v>121</v>
      </c>
      <c r="E16714" s="4" t="s">
        <v>68</v>
      </c>
      <c r="F16714" t="str">
        <f>VLOOKUP(E16714,[1]vlookups!F:G,2,FALSE)</f>
        <v>Teaching &amp; Learning Supervision</v>
      </c>
      <c r="G16714" s="4" t="s">
        <v>41</v>
      </c>
      <c r="H16714" t="str">
        <f>VLOOKUP(G16714,[1]vlookups!D:E,2,FALSE)</f>
        <v>Payroll Taxes and Benefits</v>
      </c>
      <c r="I16714" s="5">
        <v>1500</v>
      </c>
      <c r="J16714" s="17" t="e">
        <f>VLOOKUP(Table1[[#This Row],[CCDDD]],#REF!,2,FALSE)</f>
        <v>#REF!</v>
      </c>
    </row>
    <row r="16715" spans="1:10">
      <c r="A16715" t="s">
        <v>153</v>
      </c>
      <c r="B16715" t="str">
        <f>VLOOKUP(A16715,[1]vlookups!A:B,2,FALSE)</f>
        <v>Vancouver School District</v>
      </c>
      <c r="C16715" s="18" t="s">
        <v>767</v>
      </c>
      <c r="D16715" s="17" t="str">
        <f>VLOOKUP(A16715,[1]vlookups!A:C,3,FALSE)</f>
        <v>112</v>
      </c>
      <c r="E16715" s="4" t="s">
        <v>90</v>
      </c>
      <c r="F16715" t="str">
        <f>VLOOKUP(E16715,[1]vlookups!F:G,2,FALSE)</f>
        <v>Curriculum</v>
      </c>
      <c r="G16715" s="4" t="s">
        <v>40</v>
      </c>
      <c r="H16715" t="str">
        <f>VLOOKUP(G16715,[1]vlookups!D:E,2,FALSE)</f>
        <v>Classified Salaries</v>
      </c>
      <c r="I16715" s="5">
        <v>1500</v>
      </c>
      <c r="J16715" s="17" t="e">
        <f>VLOOKUP(Table1[[#This Row],[CCDDD]],#REF!,2,FALSE)</f>
        <v>#REF!</v>
      </c>
    </row>
    <row r="16716" spans="1:10">
      <c r="A16716" t="s">
        <v>430</v>
      </c>
      <c r="B16716" t="str">
        <f>VLOOKUP(A16716,[1]vlookups!A:B,2,FALSE)</f>
        <v>Kiona-Benton City School District</v>
      </c>
      <c r="C16716" s="18" t="s">
        <v>767</v>
      </c>
      <c r="D16716" s="17" t="str">
        <f>VLOOKUP(A16716,[1]vlookups!A:C,3,FALSE)</f>
        <v>123</v>
      </c>
      <c r="E16716" s="4" t="s">
        <v>96</v>
      </c>
      <c r="F16716" t="str">
        <f>VLOOKUP(E16716,[1]vlookups!F:G,2,FALSE)</f>
        <v>Operations</v>
      </c>
      <c r="G16716" s="4" t="s">
        <v>43</v>
      </c>
      <c r="H16716" t="str">
        <f>VLOOKUP(G16716,[1]vlookups!D:E,2,FALSE)</f>
        <v>Purchased Services</v>
      </c>
      <c r="I16716" s="5">
        <v>1500</v>
      </c>
      <c r="J16716" s="17" t="e">
        <f>VLOOKUP(Table1[[#This Row],[CCDDD]],#REF!,2,FALSE)</f>
        <v>#REF!</v>
      </c>
    </row>
    <row r="16717" spans="1:10">
      <c r="A16717" t="s">
        <v>604</v>
      </c>
      <c r="B16717" t="str">
        <f>VLOOKUP(A16717,[1]vlookups!A:B,2,FALSE)</f>
        <v>Waitsburg School District</v>
      </c>
      <c r="C16717" s="18" t="s">
        <v>767</v>
      </c>
      <c r="D16717" s="17" t="str">
        <f>VLOOKUP(A16717,[1]vlookups!A:C,3,FALSE)</f>
        <v>123</v>
      </c>
      <c r="E16717" s="4" t="s">
        <v>86</v>
      </c>
      <c r="F16717" t="str">
        <f>VLOOKUP(E16717,[1]vlookups!F:G,2,FALSE)</f>
        <v>Instructional Professional Development</v>
      </c>
      <c r="G16717" s="4" t="s">
        <v>43</v>
      </c>
      <c r="H16717" t="str">
        <f>VLOOKUP(G16717,[1]vlookups!D:E,2,FALSE)</f>
        <v>Purchased Services</v>
      </c>
      <c r="I16717" s="5">
        <v>1500</v>
      </c>
      <c r="J16717" s="17" t="e">
        <f>VLOOKUP(Table1[[#This Row],[CCDDD]],#REF!,2,FALSE)</f>
        <v>#REF!</v>
      </c>
    </row>
    <row r="16718" spans="1:10">
      <c r="A16718" t="s">
        <v>213</v>
      </c>
      <c r="B16718" t="str">
        <f>VLOOKUP(A16718,[1]vlookups!A:B,2,FALSE)</f>
        <v>East Valley School District (Spokane)</v>
      </c>
      <c r="C16718" s="18" t="s">
        <v>767</v>
      </c>
      <c r="D16718" s="17" t="str">
        <f>VLOOKUP(A16718,[1]vlookups!A:C,3,FALSE)</f>
        <v>101</v>
      </c>
      <c r="E16718" s="4" t="s">
        <v>120</v>
      </c>
      <c r="F16718" t="str">
        <f>VLOOKUP(E16718,[1]vlookups!F:G,2,FALSE)</f>
        <v>Information Systems</v>
      </c>
      <c r="G16718" s="4" t="s">
        <v>41</v>
      </c>
      <c r="H16718" t="str">
        <f>VLOOKUP(G16718,[1]vlookups!D:E,2,FALSE)</f>
        <v>Payroll Taxes and Benefits</v>
      </c>
      <c r="I16718" s="5">
        <v>1499.65</v>
      </c>
      <c r="J16718" s="17" t="e">
        <f>VLOOKUP(Table1[[#This Row],[CCDDD]],#REF!,2,FALSE)</f>
        <v>#REF!</v>
      </c>
    </row>
    <row r="16719" spans="1:10">
      <c r="A16719" t="s">
        <v>620</v>
      </c>
      <c r="B16719" t="str">
        <f>VLOOKUP(A16719,[1]vlookups!A:B,2,FALSE)</f>
        <v>Trout Lake School District</v>
      </c>
      <c r="C16719" s="18" t="s">
        <v>767</v>
      </c>
      <c r="D16719" s="17" t="str">
        <f>VLOOKUP(A16719,[1]vlookups!A:C,3,FALSE)</f>
        <v>112</v>
      </c>
      <c r="E16719" s="4" t="s">
        <v>112</v>
      </c>
      <c r="F16719" t="str">
        <f>VLOOKUP(E16719,[1]vlookups!F:G,2,FALSE)</f>
        <v>Building Maintenance</v>
      </c>
      <c r="G16719" s="4" t="s">
        <v>42</v>
      </c>
      <c r="H16719" t="str">
        <f>VLOOKUP(G16719,[1]vlookups!D:E,2,FALSE)</f>
        <v>Supplies and Materials</v>
      </c>
      <c r="I16719" s="5">
        <v>1499.63</v>
      </c>
      <c r="J16719" s="17" t="e">
        <f>VLOOKUP(Table1[[#This Row],[CCDDD]],#REF!,2,FALSE)</f>
        <v>#REF!</v>
      </c>
    </row>
    <row r="16720" spans="1:10">
      <c r="A16720" t="s">
        <v>277</v>
      </c>
      <c r="B16720" t="str">
        <f>VLOOKUP(A16720,[1]vlookups!A:B,2,FALSE)</f>
        <v>Wahluke School District</v>
      </c>
      <c r="C16720" s="18" t="s">
        <v>767</v>
      </c>
      <c r="D16720" s="17" t="str">
        <f>VLOOKUP(A16720,[1]vlookups!A:C,3,FALSE)</f>
        <v>105</v>
      </c>
      <c r="E16720" s="4" t="s">
        <v>72</v>
      </c>
      <c r="F16720" t="str">
        <f>VLOOKUP(E16720,[1]vlookups!F:G,2,FALSE)</f>
        <v>Principal's Office</v>
      </c>
      <c r="G16720" s="4" t="s">
        <v>43</v>
      </c>
      <c r="H16720" t="str">
        <f>VLOOKUP(G16720,[1]vlookups!D:E,2,FALSE)</f>
        <v>Purchased Services</v>
      </c>
      <c r="I16720" s="5">
        <v>1498</v>
      </c>
      <c r="J16720" s="17" t="e">
        <f>VLOOKUP(Table1[[#This Row],[CCDDD]],#REF!,2,FALSE)</f>
        <v>#REF!</v>
      </c>
    </row>
    <row r="16721" spans="1:10">
      <c r="A16721" t="s">
        <v>223</v>
      </c>
      <c r="B16721" t="str">
        <f>VLOOKUP(A16721,[1]vlookups!A:B,2,FALSE)</f>
        <v>Central Kitsap School District</v>
      </c>
      <c r="C16721" s="18" t="s">
        <v>767</v>
      </c>
      <c r="D16721" s="17" t="str">
        <f>VLOOKUP(A16721,[1]vlookups!A:C,3,FALSE)</f>
        <v>114</v>
      </c>
      <c r="E16721" s="4" t="s">
        <v>80</v>
      </c>
      <c r="F16721" t="str">
        <f>VLOOKUP(E16721,[1]vlookups!F:G,2,FALSE)</f>
        <v>Teaching</v>
      </c>
      <c r="G16721" s="4" t="s">
        <v>42</v>
      </c>
      <c r="H16721" t="str">
        <f>VLOOKUP(G16721,[1]vlookups!D:E,2,FALSE)</f>
        <v>Supplies and Materials</v>
      </c>
      <c r="I16721" s="5">
        <v>1487.13</v>
      </c>
      <c r="J16721" s="17" t="e">
        <f>VLOOKUP(Table1[[#This Row],[CCDDD]],#REF!,2,FALSE)</f>
        <v>#REF!</v>
      </c>
    </row>
    <row r="16722" spans="1:10">
      <c r="A16722" t="s">
        <v>151</v>
      </c>
      <c r="B16722" t="str">
        <f>VLOOKUP(A16722,[1]vlookups!A:B,2,FALSE)</f>
        <v>Highline School District</v>
      </c>
      <c r="C16722" s="18" t="s">
        <v>767</v>
      </c>
      <c r="D16722" s="17" t="str">
        <f>VLOOKUP(A16722,[1]vlookups!A:C,3,FALSE)</f>
        <v>121</v>
      </c>
      <c r="E16722" s="4" t="s">
        <v>96</v>
      </c>
      <c r="F16722" t="str">
        <f>VLOOKUP(E16722,[1]vlookups!F:G,2,FALSE)</f>
        <v>Operations</v>
      </c>
      <c r="G16722" s="4" t="s">
        <v>40</v>
      </c>
      <c r="H16722" t="str">
        <f>VLOOKUP(G16722,[1]vlookups!D:E,2,FALSE)</f>
        <v>Classified Salaries</v>
      </c>
      <c r="I16722" s="5">
        <v>1487.04</v>
      </c>
      <c r="J16722" s="17" t="e">
        <f>VLOOKUP(Table1[[#This Row],[CCDDD]],#REF!,2,FALSE)</f>
        <v>#REF!</v>
      </c>
    </row>
    <row r="16723" spans="1:10">
      <c r="A16723" t="s">
        <v>337</v>
      </c>
      <c r="B16723" t="str">
        <f>VLOOKUP(A16723,[1]vlookups!A:B,2,FALSE)</f>
        <v>Stanwood-Camano School District</v>
      </c>
      <c r="C16723" s="18" t="s">
        <v>768</v>
      </c>
      <c r="D16723" s="17" t="str">
        <f>VLOOKUP(A16723,[1]vlookups!A:C,3,FALSE)</f>
        <v>189</v>
      </c>
      <c r="E16723" s="4" t="s">
        <v>70</v>
      </c>
      <c r="F16723" t="str">
        <f>VLOOKUP(E16723,[1]vlookups!F:G,2,FALSE)</f>
        <v>Learning Resources</v>
      </c>
      <c r="G16723" s="4" t="s">
        <v>39</v>
      </c>
      <c r="H16723" t="str">
        <f>VLOOKUP(G16723,[1]vlookups!D:E,2,FALSE)</f>
        <v>Certificated Salaries</v>
      </c>
      <c r="I16723" s="5">
        <v>1482.5</v>
      </c>
      <c r="J16723" s="17" t="e">
        <f>VLOOKUP(Table1[[#This Row],[CCDDD]],#REF!,2,FALSE)</f>
        <v>#REF!</v>
      </c>
    </row>
    <row r="16724" spans="1:10">
      <c r="A16724" t="s">
        <v>442</v>
      </c>
      <c r="B16724" t="str">
        <f>VLOOKUP(A16724,[1]vlookups!A:B,2,FALSE)</f>
        <v>Mary Walker School District</v>
      </c>
      <c r="C16724" s="18" t="s">
        <v>767</v>
      </c>
      <c r="D16724" s="17" t="str">
        <f>VLOOKUP(A16724,[1]vlookups!A:C,3,FALSE)</f>
        <v>101</v>
      </c>
      <c r="E16724" s="4" t="s">
        <v>80</v>
      </c>
      <c r="F16724" t="str">
        <f>VLOOKUP(E16724,[1]vlookups!F:G,2,FALSE)</f>
        <v>Teaching</v>
      </c>
      <c r="G16724" s="4" t="s">
        <v>41</v>
      </c>
      <c r="H16724" t="str">
        <f>VLOOKUP(G16724,[1]vlookups!D:E,2,FALSE)</f>
        <v>Payroll Taxes and Benefits</v>
      </c>
      <c r="I16724" s="5">
        <v>1482</v>
      </c>
      <c r="J16724" s="17" t="e">
        <f>VLOOKUP(Table1[[#This Row],[CCDDD]],#REF!,2,FALSE)</f>
        <v>#REF!</v>
      </c>
    </row>
    <row r="16725" spans="1:10">
      <c r="A16725" t="s">
        <v>698</v>
      </c>
      <c r="B16725" t="str">
        <f>VLOOKUP(A16725,[1]vlookups!A:B,2,FALSE)</f>
        <v>Brinnon School District</v>
      </c>
      <c r="C16725" s="18" t="s">
        <v>767</v>
      </c>
      <c r="D16725" s="17" t="str">
        <f>VLOOKUP(A16725,[1]vlookups!A:C,3,FALSE)</f>
        <v>114</v>
      </c>
      <c r="E16725" s="4" t="s">
        <v>78</v>
      </c>
      <c r="F16725" t="str">
        <f>VLOOKUP(E16725,[1]vlookups!F:G,2,FALSE)</f>
        <v>Health and Related Services</v>
      </c>
      <c r="G16725" s="4" t="s">
        <v>40</v>
      </c>
      <c r="H16725" t="str">
        <f>VLOOKUP(G16725,[1]vlookups!D:E,2,FALSE)</f>
        <v>Classified Salaries</v>
      </c>
      <c r="I16725" s="5">
        <v>1480.73</v>
      </c>
      <c r="J16725" s="17" t="e">
        <f>VLOOKUP(Table1[[#This Row],[CCDDD]],#REF!,2,FALSE)</f>
        <v>#REF!</v>
      </c>
    </row>
    <row r="16726" spans="1:10">
      <c r="A16726" t="s">
        <v>598</v>
      </c>
      <c r="B16726" t="str">
        <f>VLOOKUP(A16726,[1]vlookups!A:B,2,FALSE)</f>
        <v>La Conner School District</v>
      </c>
      <c r="C16726" s="18" t="s">
        <v>767</v>
      </c>
      <c r="D16726" s="17" t="str">
        <f>VLOOKUP(A16726,[1]vlookups!A:C,3,FALSE)</f>
        <v>189</v>
      </c>
      <c r="E16726" s="4" t="s">
        <v>68</v>
      </c>
      <c r="F16726" t="str">
        <f>VLOOKUP(E16726,[1]vlookups!F:G,2,FALSE)</f>
        <v>Teaching &amp; Learning Supervision</v>
      </c>
      <c r="G16726" s="4" t="s">
        <v>42</v>
      </c>
      <c r="H16726" t="str">
        <f>VLOOKUP(G16726,[1]vlookups!D:E,2,FALSE)</f>
        <v>Supplies and Materials</v>
      </c>
      <c r="I16726" s="5">
        <v>1480</v>
      </c>
      <c r="J16726" s="17" t="e">
        <f>VLOOKUP(Table1[[#This Row],[CCDDD]],#REF!,2,FALSE)</f>
        <v>#REF!</v>
      </c>
    </row>
    <row r="16727" spans="1:10">
      <c r="A16727" t="s">
        <v>506</v>
      </c>
      <c r="B16727" t="str">
        <f>VLOOKUP(A16727,[1]vlookups!A:B,2,FALSE)</f>
        <v>Montesano School District</v>
      </c>
      <c r="C16727" s="18" t="s">
        <v>768</v>
      </c>
      <c r="D16727" s="17" t="str">
        <f>VLOOKUP(A16727,[1]vlookups!A:C,3,FALSE)</f>
        <v>113</v>
      </c>
      <c r="E16727" s="4" t="s">
        <v>88</v>
      </c>
      <c r="F16727" t="str">
        <f>VLOOKUP(E16727,[1]vlookups!F:G,2,FALSE)</f>
        <v>Instructional Technology</v>
      </c>
      <c r="G16727" s="4" t="s">
        <v>42</v>
      </c>
      <c r="H16727" t="str">
        <f>VLOOKUP(G16727,[1]vlookups!D:E,2,FALSE)</f>
        <v>Supplies and Materials</v>
      </c>
      <c r="I16727" s="5">
        <v>1479.09</v>
      </c>
      <c r="J16727" s="17" t="e">
        <f>VLOOKUP(Table1[[#This Row],[CCDDD]],#REF!,2,FALSE)</f>
        <v>#REF!</v>
      </c>
    </row>
    <row r="16728" spans="1:10">
      <c r="A16728" t="s">
        <v>584</v>
      </c>
      <c r="B16728" t="str">
        <f>VLOOKUP(A16728,[1]vlookups!A:B,2,FALSE)</f>
        <v>Conway School District</v>
      </c>
      <c r="C16728" s="18" t="s">
        <v>767</v>
      </c>
      <c r="D16728" s="17" t="str">
        <f>VLOOKUP(A16728,[1]vlookups!A:C,3,FALSE)</f>
        <v>189</v>
      </c>
      <c r="E16728" s="4" t="s">
        <v>74</v>
      </c>
      <c r="F16728" t="str">
        <f>VLOOKUP(E16728,[1]vlookups!F:G,2,FALSE)</f>
        <v>Guidance and Counseling</v>
      </c>
      <c r="G16728" s="4" t="s">
        <v>42</v>
      </c>
      <c r="H16728" t="str">
        <f>VLOOKUP(G16728,[1]vlookups!D:E,2,FALSE)</f>
        <v>Supplies and Materials</v>
      </c>
      <c r="I16728" s="5">
        <v>1476.7</v>
      </c>
      <c r="J16728" s="17" t="e">
        <f>VLOOKUP(Table1[[#This Row],[CCDDD]],#REF!,2,FALSE)</f>
        <v>#REF!</v>
      </c>
    </row>
    <row r="16729" spans="1:10">
      <c r="A16729" t="s">
        <v>196</v>
      </c>
      <c r="B16729" t="str">
        <f>VLOOKUP(A16729,[1]vlookups!A:B,2,FALSE)</f>
        <v>Lake Washington School District</v>
      </c>
      <c r="C16729" s="18" t="s">
        <v>768</v>
      </c>
      <c r="D16729" s="17" t="str">
        <f>VLOOKUP(A16729,[1]vlookups!A:C,3,FALSE)</f>
        <v>121</v>
      </c>
      <c r="E16729" s="4" t="s">
        <v>68</v>
      </c>
      <c r="F16729" t="str">
        <f>VLOOKUP(E16729,[1]vlookups!F:G,2,FALSE)</f>
        <v>Teaching &amp; Learning Supervision</v>
      </c>
      <c r="G16729" s="4" t="s">
        <v>41</v>
      </c>
      <c r="H16729" t="str">
        <f>VLOOKUP(G16729,[1]vlookups!D:E,2,FALSE)</f>
        <v>Payroll Taxes and Benefits</v>
      </c>
      <c r="I16729" s="5">
        <v>1476.07</v>
      </c>
      <c r="J16729" s="17" t="e">
        <f>VLOOKUP(Table1[[#This Row],[CCDDD]],#REF!,2,FALSE)</f>
        <v>#REF!</v>
      </c>
    </row>
    <row r="16730" spans="1:10">
      <c r="A16730" t="s">
        <v>211</v>
      </c>
      <c r="B16730" t="str">
        <f>VLOOKUP(A16730,[1]vlookups!A:B,2,FALSE)</f>
        <v>Central Valley School District</v>
      </c>
      <c r="C16730" s="18" t="s">
        <v>768</v>
      </c>
      <c r="D16730" s="17" t="str">
        <f>VLOOKUP(A16730,[1]vlookups!A:C,3,FALSE)</f>
        <v>101</v>
      </c>
      <c r="E16730" s="4" t="s">
        <v>68</v>
      </c>
      <c r="F16730" t="str">
        <f>VLOOKUP(E16730,[1]vlookups!F:G,2,FALSE)</f>
        <v>Teaching &amp; Learning Supervision</v>
      </c>
      <c r="G16730" s="4" t="s">
        <v>42</v>
      </c>
      <c r="H16730" t="str">
        <f>VLOOKUP(G16730,[1]vlookups!D:E,2,FALSE)</f>
        <v>Supplies and Materials</v>
      </c>
      <c r="I16730" s="5">
        <v>1473.57</v>
      </c>
      <c r="J16730" s="17" t="e">
        <f>VLOOKUP(Table1[[#This Row],[CCDDD]],#REF!,2,FALSE)</f>
        <v>#REF!</v>
      </c>
    </row>
    <row r="16731" spans="1:10">
      <c r="A16731" t="s">
        <v>345</v>
      </c>
      <c r="B16731" t="str">
        <f>VLOOKUP(A16731,[1]vlookups!A:B,2,FALSE)</f>
        <v>Cashmere School District</v>
      </c>
      <c r="C16731" s="18" t="s">
        <v>767</v>
      </c>
      <c r="D16731" s="17" t="str">
        <f>VLOOKUP(A16731,[1]vlookups!A:C,3,FALSE)</f>
        <v>171</v>
      </c>
      <c r="E16731" s="4" t="s">
        <v>70</v>
      </c>
      <c r="F16731" t="str">
        <f>VLOOKUP(E16731,[1]vlookups!F:G,2,FALSE)</f>
        <v>Learning Resources</v>
      </c>
      <c r="G16731" s="4" t="s">
        <v>40</v>
      </c>
      <c r="H16731" t="str">
        <f>VLOOKUP(G16731,[1]vlookups!D:E,2,FALSE)</f>
        <v>Classified Salaries</v>
      </c>
      <c r="I16731" s="5">
        <v>1473.49</v>
      </c>
      <c r="J16731" s="17" t="e">
        <f>VLOOKUP(Table1[[#This Row],[CCDDD]],#REF!,2,FALSE)</f>
        <v>#REF!</v>
      </c>
    </row>
    <row r="16732" spans="1:10">
      <c r="A16732" t="s">
        <v>773</v>
      </c>
      <c r="B16732" t="str">
        <f>VLOOKUP(A16732,[1]vlookups!A:B,2,FALSE)</f>
        <v>Pinnacles Prep</v>
      </c>
      <c r="C16732" s="18" t="s">
        <v>767</v>
      </c>
      <c r="D16732" s="17" t="str">
        <f>VLOOKUP(A16732,[1]vlookups!A:C,3,FALSE)</f>
        <v>WSCC</v>
      </c>
      <c r="E16732" s="4" t="s">
        <v>72</v>
      </c>
      <c r="F16732" t="str">
        <f>VLOOKUP(E16732,[1]vlookups!F:G,2,FALSE)</f>
        <v>Principal's Office</v>
      </c>
      <c r="G16732" s="4" t="s">
        <v>41</v>
      </c>
      <c r="H16732" t="str">
        <f>VLOOKUP(G16732,[1]vlookups!D:E,2,FALSE)</f>
        <v>Payroll Taxes and Benefits</v>
      </c>
      <c r="I16732" s="5">
        <v>1470</v>
      </c>
      <c r="J16732" s="17" t="e">
        <f>VLOOKUP(Table1[[#This Row],[CCDDD]],#REF!,2,FALSE)</f>
        <v>#REF!</v>
      </c>
    </row>
    <row r="16733" spans="1:10">
      <c r="A16733" t="s">
        <v>175</v>
      </c>
      <c r="B16733" t="str">
        <f>VLOOKUP(A16733,[1]vlookups!A:B,2,FALSE)</f>
        <v>Kennewick School District</v>
      </c>
      <c r="C16733" s="18" t="s">
        <v>767</v>
      </c>
      <c r="D16733" s="17" t="str">
        <f>VLOOKUP(A16733,[1]vlookups!A:C,3,FALSE)</f>
        <v>123</v>
      </c>
      <c r="E16733" s="4" t="s">
        <v>106</v>
      </c>
      <c r="F16733" t="str">
        <f>VLOOKUP(E16733,[1]vlookups!F:G,2,FALSE)</f>
        <v>Building Supervision</v>
      </c>
      <c r="G16733" s="4" t="s">
        <v>40</v>
      </c>
      <c r="H16733" t="str">
        <f>VLOOKUP(G16733,[1]vlookups!D:E,2,FALSE)</f>
        <v>Classified Salaries</v>
      </c>
      <c r="I16733" s="5">
        <v>1466.4</v>
      </c>
      <c r="J16733" s="17" t="e">
        <f>VLOOKUP(Table1[[#This Row],[CCDDD]],#REF!,2,FALSE)</f>
        <v>#REF!</v>
      </c>
    </row>
    <row r="16734" spans="1:10">
      <c r="A16734" t="s">
        <v>773</v>
      </c>
      <c r="B16734" t="str">
        <f>VLOOKUP(A16734,[1]vlookups!A:B,2,FALSE)</f>
        <v>Pinnacles Prep</v>
      </c>
      <c r="C16734" s="18" t="s">
        <v>767</v>
      </c>
      <c r="D16734" s="17" t="str">
        <f>VLOOKUP(A16734,[1]vlookups!A:C,3,FALSE)</f>
        <v>WSCC</v>
      </c>
      <c r="E16734" s="4" t="s">
        <v>78</v>
      </c>
      <c r="F16734" t="str">
        <f>VLOOKUP(E16734,[1]vlookups!F:G,2,FALSE)</f>
        <v>Health and Related Services</v>
      </c>
      <c r="G16734" s="4" t="s">
        <v>39</v>
      </c>
      <c r="H16734" t="str">
        <f>VLOOKUP(G16734,[1]vlookups!D:E,2,FALSE)</f>
        <v>Certificated Salaries</v>
      </c>
      <c r="I16734" s="5">
        <v>1462</v>
      </c>
      <c r="J16734" s="17" t="e">
        <f>VLOOKUP(Table1[[#This Row],[CCDDD]],#REF!,2,FALSE)</f>
        <v>#REF!</v>
      </c>
    </row>
    <row r="16735" spans="1:10">
      <c r="A16735" t="s">
        <v>287</v>
      </c>
      <c r="B16735" t="str">
        <f>VLOOKUP(A16735,[1]vlookups!A:B,2,FALSE)</f>
        <v>Othello School District</v>
      </c>
      <c r="C16735" s="18" t="s">
        <v>767</v>
      </c>
      <c r="D16735" s="17" t="str">
        <f>VLOOKUP(A16735,[1]vlookups!A:C,3,FALSE)</f>
        <v>123</v>
      </c>
      <c r="E16735" s="4" t="s">
        <v>106</v>
      </c>
      <c r="F16735" t="str">
        <f>VLOOKUP(E16735,[1]vlookups!F:G,2,FALSE)</f>
        <v>Building Supervision</v>
      </c>
      <c r="G16735" s="4" t="s">
        <v>40</v>
      </c>
      <c r="H16735" t="str">
        <f>VLOOKUP(G16735,[1]vlookups!D:E,2,FALSE)</f>
        <v>Classified Salaries</v>
      </c>
      <c r="I16735" s="5">
        <v>1456.92</v>
      </c>
      <c r="J16735" s="17" t="e">
        <f>VLOOKUP(Table1[[#This Row],[CCDDD]],#REF!,2,FALSE)</f>
        <v>#REF!</v>
      </c>
    </row>
    <row r="16736" spans="1:10">
      <c r="A16736" t="s">
        <v>155</v>
      </c>
      <c r="B16736" t="str">
        <f>VLOOKUP(A16736,[1]vlookups!A:B,2,FALSE)</f>
        <v>Puyallup School District</v>
      </c>
      <c r="C16736" s="18" t="s">
        <v>768</v>
      </c>
      <c r="D16736" s="17" t="str">
        <f>VLOOKUP(A16736,[1]vlookups!A:C,3,FALSE)</f>
        <v>121</v>
      </c>
      <c r="E16736" s="4" t="s">
        <v>68</v>
      </c>
      <c r="F16736" t="str">
        <f>VLOOKUP(E16736,[1]vlookups!F:G,2,FALSE)</f>
        <v>Teaching &amp; Learning Supervision</v>
      </c>
      <c r="G16736" s="4" t="s">
        <v>42</v>
      </c>
      <c r="H16736" t="str">
        <f>VLOOKUP(G16736,[1]vlookups!D:E,2,FALSE)</f>
        <v>Supplies and Materials</v>
      </c>
      <c r="I16736" s="5">
        <v>1456.37</v>
      </c>
      <c r="J16736" s="17" t="e">
        <f>VLOOKUP(Table1[[#This Row],[CCDDD]],#REF!,2,FALSE)</f>
        <v>#REF!</v>
      </c>
    </row>
    <row r="16737" spans="1:10">
      <c r="A16737" t="s">
        <v>317</v>
      </c>
      <c r="B16737" t="str">
        <f>VLOOKUP(A16737,[1]vlookups!A:B,2,FALSE)</f>
        <v>Enumclaw School District</v>
      </c>
      <c r="C16737" s="18" t="s">
        <v>767</v>
      </c>
      <c r="D16737" s="17" t="str">
        <f>VLOOKUP(A16737,[1]vlookups!A:C,3,FALSE)</f>
        <v>121</v>
      </c>
      <c r="E16737" s="4" t="s">
        <v>80</v>
      </c>
      <c r="F16737" t="str">
        <f>VLOOKUP(E16737,[1]vlookups!F:G,2,FALSE)</f>
        <v>Teaching</v>
      </c>
      <c r="G16737" s="4" t="s">
        <v>41</v>
      </c>
      <c r="H16737" t="str">
        <f>VLOOKUP(G16737,[1]vlookups!D:E,2,FALSE)</f>
        <v>Payroll Taxes and Benefits</v>
      </c>
      <c r="I16737" s="5">
        <v>1455.6</v>
      </c>
      <c r="J16737" s="17" t="e">
        <f>VLOOKUP(Table1[[#This Row],[CCDDD]],#REF!,2,FALSE)</f>
        <v>#REF!</v>
      </c>
    </row>
    <row r="16738" spans="1:10">
      <c r="A16738" t="s">
        <v>502</v>
      </c>
      <c r="B16738" t="str">
        <f>VLOOKUP(A16738,[1]vlookups!A:B,2,FALSE)</f>
        <v>La Center School District</v>
      </c>
      <c r="C16738" s="18" t="s">
        <v>767</v>
      </c>
      <c r="D16738" s="17" t="str">
        <f>VLOOKUP(A16738,[1]vlookups!A:C,3,FALSE)</f>
        <v>112</v>
      </c>
      <c r="E16738" s="4" t="s">
        <v>72</v>
      </c>
      <c r="F16738" t="str">
        <f>VLOOKUP(E16738,[1]vlookups!F:G,2,FALSE)</f>
        <v>Principal's Office</v>
      </c>
      <c r="G16738" s="4" t="s">
        <v>40</v>
      </c>
      <c r="H16738" t="str">
        <f>VLOOKUP(G16738,[1]vlookups!D:E,2,FALSE)</f>
        <v>Classified Salaries</v>
      </c>
      <c r="I16738" s="5">
        <v>1455.1</v>
      </c>
      <c r="J16738" s="17" t="e">
        <f>VLOOKUP(Table1[[#This Row],[CCDDD]],#REF!,2,FALSE)</f>
        <v>#REF!</v>
      </c>
    </row>
    <row r="16739" spans="1:10">
      <c r="A16739" t="s">
        <v>620</v>
      </c>
      <c r="B16739" t="str">
        <f>VLOOKUP(A16739,[1]vlookups!A:B,2,FALSE)</f>
        <v>Trout Lake School District</v>
      </c>
      <c r="C16739" s="18" t="s">
        <v>767</v>
      </c>
      <c r="D16739" s="17" t="str">
        <f>VLOOKUP(A16739,[1]vlookups!A:C,3,FALSE)</f>
        <v>112</v>
      </c>
      <c r="E16739" s="4" t="s">
        <v>120</v>
      </c>
      <c r="F16739" t="str">
        <f>VLOOKUP(E16739,[1]vlookups!F:G,2,FALSE)</f>
        <v>Information Systems</v>
      </c>
      <c r="G16739" s="4" t="s">
        <v>42</v>
      </c>
      <c r="H16739" t="str">
        <f>VLOOKUP(G16739,[1]vlookups!D:E,2,FALSE)</f>
        <v>Supplies and Materials</v>
      </c>
      <c r="I16739" s="5">
        <v>1450.18</v>
      </c>
      <c r="J16739" s="17" t="e">
        <f>VLOOKUP(Table1[[#This Row],[CCDDD]],#REF!,2,FALSE)</f>
        <v>#REF!</v>
      </c>
    </row>
    <row r="16740" spans="1:10">
      <c r="A16740" t="s">
        <v>153</v>
      </c>
      <c r="B16740" t="str">
        <f>VLOOKUP(A16740,[1]vlookups!A:B,2,FALSE)</f>
        <v>Vancouver School District</v>
      </c>
      <c r="C16740" s="18" t="s">
        <v>767</v>
      </c>
      <c r="D16740" s="17" t="str">
        <f>VLOOKUP(A16740,[1]vlookups!A:C,3,FALSE)</f>
        <v>112</v>
      </c>
      <c r="E16740" s="4" t="s">
        <v>64</v>
      </c>
      <c r="F16740" t="str">
        <f>VLOOKUP(E16740,[1]vlookups!F:G,2,FALSE)</f>
        <v>Human Resources</v>
      </c>
      <c r="G16740" s="4" t="s">
        <v>41</v>
      </c>
      <c r="H16740" t="str">
        <f>VLOOKUP(G16740,[1]vlookups!D:E,2,FALSE)</f>
        <v>Payroll Taxes and Benefits</v>
      </c>
      <c r="I16740" s="5">
        <v>1445.23</v>
      </c>
      <c r="J16740" s="17" t="e">
        <f>VLOOKUP(Table1[[#This Row],[CCDDD]],#REF!,2,FALSE)</f>
        <v>#REF!</v>
      </c>
    </row>
    <row r="16741" spans="1:10">
      <c r="A16741" t="s">
        <v>323</v>
      </c>
      <c r="B16741" t="str">
        <f>VLOOKUP(A16741,[1]vlookups!A:B,2,FALSE)</f>
        <v>Elma School District</v>
      </c>
      <c r="C16741" s="18" t="s">
        <v>768</v>
      </c>
      <c r="D16741" s="17" t="str">
        <f>VLOOKUP(A16741,[1]vlookups!A:C,3,FALSE)</f>
        <v>113</v>
      </c>
      <c r="E16741" s="4" t="s">
        <v>80</v>
      </c>
      <c r="F16741" t="str">
        <f>VLOOKUP(E16741,[1]vlookups!F:G,2,FALSE)</f>
        <v>Teaching</v>
      </c>
      <c r="G16741" s="4" t="s">
        <v>44</v>
      </c>
      <c r="H16741" t="str">
        <f>VLOOKUP(G16741,[1]vlookups!D:E,2,FALSE)</f>
        <v>Employee Travel</v>
      </c>
      <c r="I16741" s="5">
        <v>1437.12</v>
      </c>
      <c r="J16741" s="17" t="e">
        <f>VLOOKUP(Table1[[#This Row],[CCDDD]],#REF!,2,FALSE)</f>
        <v>#REF!</v>
      </c>
    </row>
    <row r="16742" spans="1:10">
      <c r="A16742" t="s">
        <v>482</v>
      </c>
      <c r="B16742" t="str">
        <f>VLOOKUP(A16742,[1]vlookups!A:B,2,FALSE)</f>
        <v>Nespelem School District #14</v>
      </c>
      <c r="C16742" s="18" t="s">
        <v>768</v>
      </c>
      <c r="D16742" s="17" t="str">
        <f>VLOOKUP(A16742,[1]vlookups!A:C,3,FALSE)</f>
        <v>171</v>
      </c>
      <c r="E16742" s="4" t="s">
        <v>80</v>
      </c>
      <c r="F16742" t="str">
        <f>VLOOKUP(E16742,[1]vlookups!F:G,2,FALSE)</f>
        <v>Teaching</v>
      </c>
      <c r="G16742" s="4" t="s">
        <v>42</v>
      </c>
      <c r="H16742" t="str">
        <f>VLOOKUP(G16742,[1]vlookups!D:E,2,FALSE)</f>
        <v>Supplies and Materials</v>
      </c>
      <c r="I16742" s="5">
        <v>1436.44</v>
      </c>
      <c r="J16742" s="17" t="e">
        <f>VLOOKUP(Table1[[#This Row],[CCDDD]],#REF!,2,FALSE)</f>
        <v>#REF!</v>
      </c>
    </row>
    <row r="16743" spans="1:10">
      <c r="A16743" t="s">
        <v>633</v>
      </c>
      <c r="B16743" t="str">
        <f>VLOOKUP(A16743,[1]vlookups!A:B,2,FALSE)</f>
        <v>Orcas Island School District</v>
      </c>
      <c r="C16743" s="18" t="s">
        <v>767</v>
      </c>
      <c r="D16743" s="17" t="str">
        <f>VLOOKUP(A16743,[1]vlookups!A:C,3,FALSE)</f>
        <v>189</v>
      </c>
      <c r="E16743" s="4" t="s">
        <v>78</v>
      </c>
      <c r="F16743" t="str">
        <f>VLOOKUP(E16743,[1]vlookups!F:G,2,FALSE)</f>
        <v>Health and Related Services</v>
      </c>
      <c r="G16743" s="4" t="s">
        <v>40</v>
      </c>
      <c r="H16743" t="str">
        <f>VLOOKUP(G16743,[1]vlookups!D:E,2,FALSE)</f>
        <v>Classified Salaries</v>
      </c>
      <c r="I16743" s="5">
        <v>1436.2</v>
      </c>
      <c r="J16743" s="17" t="e">
        <f>VLOOKUP(Table1[[#This Row],[CCDDD]],#REF!,2,FALSE)</f>
        <v>#REF!</v>
      </c>
    </row>
    <row r="16744" spans="1:10">
      <c r="A16744" t="s">
        <v>470</v>
      </c>
      <c r="B16744" t="str">
        <f>VLOOKUP(A16744,[1]vlookups!A:B,2,FALSE)</f>
        <v>Deer Park School District</v>
      </c>
      <c r="C16744" s="18" t="s">
        <v>768</v>
      </c>
      <c r="D16744" s="17" t="str">
        <f>VLOOKUP(A16744,[1]vlookups!A:C,3,FALSE)</f>
        <v>101</v>
      </c>
      <c r="E16744" s="4" t="s">
        <v>86</v>
      </c>
      <c r="F16744" t="str">
        <f>VLOOKUP(E16744,[1]vlookups!F:G,2,FALSE)</f>
        <v>Instructional Professional Development</v>
      </c>
      <c r="G16744" s="4" t="s">
        <v>41</v>
      </c>
      <c r="H16744" t="str">
        <f>VLOOKUP(G16744,[1]vlookups!D:E,2,FALSE)</f>
        <v>Payroll Taxes and Benefits</v>
      </c>
      <c r="I16744" s="5">
        <v>1430.3</v>
      </c>
      <c r="J16744" s="17" t="e">
        <f>VLOOKUP(Table1[[#This Row],[CCDDD]],#REF!,2,FALSE)</f>
        <v>#REF!</v>
      </c>
    </row>
    <row r="16745" spans="1:10">
      <c r="A16745" t="s">
        <v>608</v>
      </c>
      <c r="B16745" t="str">
        <f>VLOOKUP(A16745,[1]vlookups!A:B,2,FALSE)</f>
        <v>Mary M Knight School District</v>
      </c>
      <c r="C16745" s="18" t="s">
        <v>767</v>
      </c>
      <c r="D16745" s="17" t="str">
        <f>VLOOKUP(A16745,[1]vlookups!A:C,3,FALSE)</f>
        <v>113</v>
      </c>
      <c r="E16745" s="4" t="s">
        <v>110</v>
      </c>
      <c r="F16745" t="str">
        <f>VLOOKUP(E16745,[1]vlookups!F:G,2,FALSE)</f>
        <v>Operation of Buildings</v>
      </c>
      <c r="G16745" s="4" t="s">
        <v>42</v>
      </c>
      <c r="H16745" t="str">
        <f>VLOOKUP(G16745,[1]vlookups!D:E,2,FALSE)</f>
        <v>Supplies and Materials</v>
      </c>
      <c r="I16745" s="5">
        <v>1423.2</v>
      </c>
      <c r="J16745" s="17" t="e">
        <f>VLOOKUP(Table1[[#This Row],[CCDDD]],#REF!,2,FALSE)</f>
        <v>#REF!</v>
      </c>
    </row>
    <row r="16746" spans="1:10">
      <c r="A16746" t="s">
        <v>556</v>
      </c>
      <c r="B16746" t="str">
        <f>VLOOKUP(A16746,[1]vlookups!A:B,2,FALSE)</f>
        <v>Onalaska School District</v>
      </c>
      <c r="C16746" s="18" t="s">
        <v>767</v>
      </c>
      <c r="D16746" s="17" t="str">
        <f>VLOOKUP(A16746,[1]vlookups!A:C,3,FALSE)</f>
        <v>113</v>
      </c>
      <c r="E16746" s="4" t="s">
        <v>88</v>
      </c>
      <c r="F16746" t="str">
        <f>VLOOKUP(E16746,[1]vlookups!F:G,2,FALSE)</f>
        <v>Instructional Technology</v>
      </c>
      <c r="G16746" s="4" t="s">
        <v>42</v>
      </c>
      <c r="H16746" t="str">
        <f>VLOOKUP(G16746,[1]vlookups!D:E,2,FALSE)</f>
        <v>Supplies and Materials</v>
      </c>
      <c r="I16746" s="5">
        <v>1422.18</v>
      </c>
      <c r="J16746" s="17" t="e">
        <f>VLOOKUP(Table1[[#This Row],[CCDDD]],#REF!,2,FALSE)</f>
        <v>#REF!</v>
      </c>
    </row>
    <row r="16747" spans="1:10">
      <c r="A16747" t="s">
        <v>698</v>
      </c>
      <c r="B16747" t="str">
        <f>VLOOKUP(A16747,[1]vlookups!A:B,2,FALSE)</f>
        <v>Brinnon School District</v>
      </c>
      <c r="C16747" s="18" t="s">
        <v>767</v>
      </c>
      <c r="D16747" s="17" t="str">
        <f>VLOOKUP(A16747,[1]vlookups!A:C,3,FALSE)</f>
        <v>114</v>
      </c>
      <c r="E16747" s="4" t="s">
        <v>76</v>
      </c>
      <c r="F16747" t="str">
        <f>VLOOKUP(E16747,[1]vlookups!F:G,2,FALSE)</f>
        <v>Pupil Management and Safety</v>
      </c>
      <c r="G16747" s="4" t="s">
        <v>41</v>
      </c>
      <c r="H16747" t="str">
        <f>VLOOKUP(G16747,[1]vlookups!D:E,2,FALSE)</f>
        <v>Payroll Taxes and Benefits</v>
      </c>
      <c r="I16747" s="5">
        <v>1413.39</v>
      </c>
      <c r="J16747" s="17" t="e">
        <f>VLOOKUP(Table1[[#This Row],[CCDDD]],#REF!,2,FALSE)</f>
        <v>#REF!</v>
      </c>
    </row>
    <row r="16748" spans="1:10">
      <c r="A16748" t="s">
        <v>462</v>
      </c>
      <c r="B16748" t="str">
        <f>VLOOKUP(A16748,[1]vlookups!A:B,2,FALSE)</f>
        <v>Coupeville School District</v>
      </c>
      <c r="C16748" s="18" t="s">
        <v>767</v>
      </c>
      <c r="D16748" s="17" t="str">
        <f>VLOOKUP(A16748,[1]vlookups!A:C,3,FALSE)</f>
        <v>189</v>
      </c>
      <c r="E16748" s="4" t="s">
        <v>110</v>
      </c>
      <c r="F16748" t="str">
        <f>VLOOKUP(E16748,[1]vlookups!F:G,2,FALSE)</f>
        <v>Operation of Buildings</v>
      </c>
      <c r="G16748" s="4" t="s">
        <v>42</v>
      </c>
      <c r="H16748" t="str">
        <f>VLOOKUP(G16748,[1]vlookups!D:E,2,FALSE)</f>
        <v>Supplies and Materials</v>
      </c>
      <c r="I16748" s="5">
        <v>1413</v>
      </c>
      <c r="J16748" s="17" t="e">
        <f>VLOOKUP(Table1[[#This Row],[CCDDD]],#REF!,2,FALSE)</f>
        <v>#REF!</v>
      </c>
    </row>
    <row r="16749" spans="1:10">
      <c r="A16749" t="s">
        <v>235</v>
      </c>
      <c r="B16749" t="str">
        <f>VLOOKUP(A16749,[1]vlookups!A:B,2,FALSE)</f>
        <v>Arlington School District</v>
      </c>
      <c r="C16749" s="18" t="s">
        <v>767</v>
      </c>
      <c r="D16749" s="17" t="str">
        <f>VLOOKUP(A16749,[1]vlookups!A:C,3,FALSE)</f>
        <v>189</v>
      </c>
      <c r="E16749" s="4" t="s">
        <v>80</v>
      </c>
      <c r="F16749" t="str">
        <f>VLOOKUP(E16749,[1]vlookups!F:G,2,FALSE)</f>
        <v>Teaching</v>
      </c>
      <c r="G16749" s="4" t="s">
        <v>43</v>
      </c>
      <c r="H16749" t="str">
        <f>VLOOKUP(G16749,[1]vlookups!D:E,2,FALSE)</f>
        <v>Purchased Services</v>
      </c>
      <c r="I16749" s="5">
        <v>1412.52</v>
      </c>
      <c r="J16749" s="17" t="e">
        <f>VLOOKUP(Table1[[#This Row],[CCDDD]],#REF!,2,FALSE)</f>
        <v>#REF!</v>
      </c>
    </row>
    <row r="16750" spans="1:10">
      <c r="A16750" t="s">
        <v>189</v>
      </c>
      <c r="B16750" t="str">
        <f>VLOOKUP(A16750,[1]vlookups!A:B,2,FALSE)</f>
        <v>North Thurston Public Schools</v>
      </c>
      <c r="C16750" s="18" t="s">
        <v>767</v>
      </c>
      <c r="D16750" s="17" t="str">
        <f>VLOOKUP(A16750,[1]vlookups!A:C,3,FALSE)</f>
        <v>113</v>
      </c>
      <c r="E16750" s="4" t="s">
        <v>110</v>
      </c>
      <c r="F16750" t="str">
        <f>VLOOKUP(E16750,[1]vlookups!F:G,2,FALSE)</f>
        <v>Operation of Buildings</v>
      </c>
      <c r="G16750" s="4" t="s">
        <v>42</v>
      </c>
      <c r="H16750" t="str">
        <f>VLOOKUP(G16750,[1]vlookups!D:E,2,FALSE)</f>
        <v>Supplies and Materials</v>
      </c>
      <c r="I16750" s="5">
        <v>1410.25</v>
      </c>
      <c r="J16750" s="17" t="e">
        <f>VLOOKUP(Table1[[#This Row],[CCDDD]],#REF!,2,FALSE)</f>
        <v>#REF!</v>
      </c>
    </row>
    <row r="16751" spans="1:10">
      <c r="A16751" t="s">
        <v>307</v>
      </c>
      <c r="B16751" t="str">
        <f>VLOOKUP(A16751,[1]vlookups!A:B,2,FALSE)</f>
        <v>Newport School District</v>
      </c>
      <c r="C16751" s="18" t="s">
        <v>767</v>
      </c>
      <c r="D16751" s="17" t="str">
        <f>VLOOKUP(A16751,[1]vlookups!A:C,3,FALSE)</f>
        <v>101</v>
      </c>
      <c r="E16751" s="4" t="s">
        <v>110</v>
      </c>
      <c r="F16751" t="str">
        <f>VLOOKUP(E16751,[1]vlookups!F:G,2,FALSE)</f>
        <v>Operation of Buildings</v>
      </c>
      <c r="G16751" s="4" t="s">
        <v>42</v>
      </c>
      <c r="H16751" t="str">
        <f>VLOOKUP(G16751,[1]vlookups!D:E,2,FALSE)</f>
        <v>Supplies and Materials</v>
      </c>
      <c r="I16751" s="5">
        <v>1406.97</v>
      </c>
      <c r="J16751" s="17" t="e">
        <f>VLOOKUP(Table1[[#This Row],[CCDDD]],#REF!,2,FALSE)</f>
        <v>#REF!</v>
      </c>
    </row>
    <row r="16752" spans="1:10">
      <c r="A16752" t="s">
        <v>694</v>
      </c>
      <c r="B16752" t="str">
        <f>VLOOKUP(A16752,[1]vlookups!A:B,2,FALSE)</f>
        <v>Glenwood School District</v>
      </c>
      <c r="C16752" s="18" t="s">
        <v>767</v>
      </c>
      <c r="D16752" s="17" t="str">
        <f>VLOOKUP(A16752,[1]vlookups!A:C,3,FALSE)</f>
        <v>112</v>
      </c>
      <c r="E16752" s="4" t="s">
        <v>94</v>
      </c>
      <c r="F16752" t="str">
        <f>VLOOKUP(E16752,[1]vlookups!F:G,2,FALSE)</f>
        <v>Food</v>
      </c>
      <c r="G16752" s="4" t="s">
        <v>42</v>
      </c>
      <c r="H16752" t="str">
        <f>VLOOKUP(G16752,[1]vlookups!D:E,2,FALSE)</f>
        <v>Supplies and Materials</v>
      </c>
      <c r="I16752" s="5">
        <v>1405.98</v>
      </c>
      <c r="J16752" s="17" t="e">
        <f>VLOOKUP(Table1[[#This Row],[CCDDD]],#REF!,2,FALSE)</f>
        <v>#REF!</v>
      </c>
    </row>
    <row r="16753" spans="1:10">
      <c r="A16753" t="s">
        <v>540</v>
      </c>
      <c r="B16753" t="str">
        <f>VLOOKUP(A16753,[1]vlookups!A:B,2,FALSE)</f>
        <v>Asotin-Anatone School District</v>
      </c>
      <c r="C16753" s="18" t="s">
        <v>767</v>
      </c>
      <c r="D16753" s="17" t="str">
        <f>VLOOKUP(A16753,[1]vlookups!A:C,3,FALSE)</f>
        <v>123</v>
      </c>
      <c r="E16753" s="4" t="s">
        <v>86</v>
      </c>
      <c r="F16753" t="str">
        <f>VLOOKUP(E16753,[1]vlookups!F:G,2,FALSE)</f>
        <v>Instructional Professional Development</v>
      </c>
      <c r="G16753" s="4" t="s">
        <v>40</v>
      </c>
      <c r="H16753" t="str">
        <f>VLOOKUP(G16753,[1]vlookups!D:E,2,FALSE)</f>
        <v>Classified Salaries</v>
      </c>
      <c r="I16753" s="5">
        <v>1403.98</v>
      </c>
      <c r="J16753" s="17" t="e">
        <f>VLOOKUP(Table1[[#This Row],[CCDDD]],#REF!,2,FALSE)</f>
        <v>#REF!</v>
      </c>
    </row>
    <row r="16754" spans="1:10">
      <c r="A16754" t="s">
        <v>161</v>
      </c>
      <c r="B16754" t="str">
        <f>VLOOKUP(A16754,[1]vlookups!A:B,2,FALSE)</f>
        <v>Yakima School District</v>
      </c>
      <c r="C16754" s="18" t="s">
        <v>767</v>
      </c>
      <c r="D16754" s="17" t="str">
        <f>VLOOKUP(A16754,[1]vlookups!A:C,3,FALSE)</f>
        <v>105</v>
      </c>
      <c r="E16754" s="4" t="s">
        <v>88</v>
      </c>
      <c r="F16754" t="str">
        <f>VLOOKUP(E16754,[1]vlookups!F:G,2,FALSE)</f>
        <v>Instructional Technology</v>
      </c>
      <c r="G16754" s="4" t="s">
        <v>40</v>
      </c>
      <c r="H16754" t="str">
        <f>VLOOKUP(G16754,[1]vlookups!D:E,2,FALSE)</f>
        <v>Classified Salaries</v>
      </c>
      <c r="I16754" s="5">
        <v>1395.84</v>
      </c>
      <c r="J16754" s="17" t="e">
        <f>VLOOKUP(Table1[[#This Row],[CCDDD]],#REF!,2,FALSE)</f>
        <v>#REF!</v>
      </c>
    </row>
    <row r="16755" spans="1:10">
      <c r="A16755" t="s">
        <v>690</v>
      </c>
      <c r="B16755" t="str">
        <f>VLOOKUP(A16755,[1]vlookups!A:B,2,FALSE)</f>
        <v>Palisades School District</v>
      </c>
      <c r="C16755" s="18" t="s">
        <v>768</v>
      </c>
      <c r="D16755" s="17" t="str">
        <f>VLOOKUP(A16755,[1]vlookups!A:C,3,FALSE)</f>
        <v>171</v>
      </c>
      <c r="E16755" s="4" t="s">
        <v>88</v>
      </c>
      <c r="F16755" t="str">
        <f>VLOOKUP(E16755,[1]vlookups!F:G,2,FALSE)</f>
        <v>Instructional Technology</v>
      </c>
      <c r="G16755" s="4" t="s">
        <v>42</v>
      </c>
      <c r="H16755" t="str">
        <f>VLOOKUP(G16755,[1]vlookups!D:E,2,FALSE)</f>
        <v>Supplies and Materials</v>
      </c>
      <c r="I16755" s="5">
        <v>1395.81</v>
      </c>
      <c r="J16755" s="17" t="e">
        <f>VLOOKUP(Table1[[#This Row],[CCDDD]],#REF!,2,FALSE)</f>
        <v>#REF!</v>
      </c>
    </row>
    <row r="16756" spans="1:10">
      <c r="A16756" t="s">
        <v>524</v>
      </c>
      <c r="B16756" t="str">
        <f>VLOOKUP(A16756,[1]vlookups!A:B,2,FALSE)</f>
        <v>Brewster School District</v>
      </c>
      <c r="C16756" s="18" t="s">
        <v>768</v>
      </c>
      <c r="D16756" s="17" t="str">
        <f>VLOOKUP(A16756,[1]vlookups!A:C,3,FALSE)</f>
        <v>171</v>
      </c>
      <c r="E16756" s="4" t="s">
        <v>74</v>
      </c>
      <c r="F16756" t="str">
        <f>VLOOKUP(E16756,[1]vlookups!F:G,2,FALSE)</f>
        <v>Guidance and Counseling</v>
      </c>
      <c r="G16756" s="4" t="s">
        <v>39</v>
      </c>
      <c r="H16756" t="str">
        <f>VLOOKUP(G16756,[1]vlookups!D:E,2,FALSE)</f>
        <v>Certificated Salaries</v>
      </c>
      <c r="I16756" s="5">
        <v>1394.82</v>
      </c>
      <c r="J16756" s="17" t="e">
        <f>VLOOKUP(Table1[[#This Row],[CCDDD]],#REF!,2,FALSE)</f>
        <v>#REF!</v>
      </c>
    </row>
    <row r="16757" spans="1:10">
      <c r="A16757" t="s">
        <v>151</v>
      </c>
      <c r="B16757" t="str">
        <f>VLOOKUP(A16757,[1]vlookups!A:B,2,FALSE)</f>
        <v>Highline School District</v>
      </c>
      <c r="C16757" s="18" t="s">
        <v>767</v>
      </c>
      <c r="D16757" s="17" t="str">
        <f>VLOOKUP(A16757,[1]vlookups!A:C,3,FALSE)</f>
        <v>121</v>
      </c>
      <c r="E16757" s="4" t="s">
        <v>86</v>
      </c>
      <c r="F16757" t="str">
        <f>VLOOKUP(E16757,[1]vlookups!F:G,2,FALSE)</f>
        <v>Instructional Professional Development</v>
      </c>
      <c r="G16757" s="4" t="s">
        <v>40</v>
      </c>
      <c r="H16757" t="str">
        <f>VLOOKUP(G16757,[1]vlookups!D:E,2,FALSE)</f>
        <v>Classified Salaries</v>
      </c>
      <c r="I16757" s="5">
        <v>1394.28</v>
      </c>
      <c r="J16757" s="17" t="e">
        <f>VLOOKUP(Table1[[#This Row],[CCDDD]],#REF!,2,FALSE)</f>
        <v>#REF!</v>
      </c>
    </row>
    <row r="16758" spans="1:10">
      <c r="A16758" t="s">
        <v>446</v>
      </c>
      <c r="B16758" t="str">
        <f>VLOOKUP(A16758,[1]vlookups!A:B,2,FALSE)</f>
        <v>Bridgeport School District</v>
      </c>
      <c r="C16758" s="18" t="s">
        <v>767</v>
      </c>
      <c r="D16758" s="17" t="str">
        <f>VLOOKUP(A16758,[1]vlookups!A:C,3,FALSE)</f>
        <v>171</v>
      </c>
      <c r="E16758" s="4" t="s">
        <v>86</v>
      </c>
      <c r="F16758" t="str">
        <f>VLOOKUP(E16758,[1]vlookups!F:G,2,FALSE)</f>
        <v>Instructional Professional Development</v>
      </c>
      <c r="G16758" s="4" t="s">
        <v>41</v>
      </c>
      <c r="H16758" t="str">
        <f>VLOOKUP(G16758,[1]vlookups!D:E,2,FALSE)</f>
        <v>Payroll Taxes and Benefits</v>
      </c>
      <c r="I16758" s="5">
        <v>1388.9</v>
      </c>
      <c r="J16758" s="17" t="e">
        <f>VLOOKUP(Table1[[#This Row],[CCDDD]],#REF!,2,FALSE)</f>
        <v>#REF!</v>
      </c>
    </row>
    <row r="16759" spans="1:10">
      <c r="A16759" t="s">
        <v>196</v>
      </c>
      <c r="B16759" t="str">
        <f>VLOOKUP(A16759,[1]vlookups!A:B,2,FALSE)</f>
        <v>Lake Washington School District</v>
      </c>
      <c r="C16759" s="18" t="s">
        <v>767</v>
      </c>
      <c r="D16759" s="17" t="str">
        <f>VLOOKUP(A16759,[1]vlookups!A:C,3,FALSE)</f>
        <v>121</v>
      </c>
      <c r="E16759" s="4" t="s">
        <v>68</v>
      </c>
      <c r="F16759" t="str">
        <f>VLOOKUP(E16759,[1]vlookups!F:G,2,FALSE)</f>
        <v>Teaching &amp; Learning Supervision</v>
      </c>
      <c r="G16759" s="4" t="s">
        <v>41</v>
      </c>
      <c r="H16759" t="str">
        <f>VLOOKUP(G16759,[1]vlookups!D:E,2,FALSE)</f>
        <v>Payroll Taxes and Benefits</v>
      </c>
      <c r="I16759" s="5">
        <v>1382.5</v>
      </c>
      <c r="J16759" s="17" t="e">
        <f>VLOOKUP(Table1[[#This Row],[CCDDD]],#REF!,2,FALSE)</f>
        <v>#REF!</v>
      </c>
    </row>
    <row r="16760" spans="1:10">
      <c r="A16760" t="s">
        <v>662</v>
      </c>
      <c r="B16760" t="str">
        <f>VLOOKUP(A16760,[1]vlookups!A:B,2,FALSE)</f>
        <v>Palouse School District</v>
      </c>
      <c r="C16760" s="18" t="s">
        <v>767</v>
      </c>
      <c r="D16760" s="17" t="str">
        <f>VLOOKUP(A16760,[1]vlookups!A:C,3,FALSE)</f>
        <v>101</v>
      </c>
      <c r="E16760" s="4" t="s">
        <v>78</v>
      </c>
      <c r="F16760" t="str">
        <f>VLOOKUP(E16760,[1]vlookups!F:G,2,FALSE)</f>
        <v>Health and Related Services</v>
      </c>
      <c r="G16760" s="4" t="s">
        <v>42</v>
      </c>
      <c r="H16760" t="str">
        <f>VLOOKUP(G16760,[1]vlookups!D:E,2,FALSE)</f>
        <v>Supplies and Materials</v>
      </c>
      <c r="I16760" s="5">
        <v>1380.38</v>
      </c>
      <c r="J16760" s="17" t="e">
        <f>VLOOKUP(Table1[[#This Row],[CCDDD]],#REF!,2,FALSE)</f>
        <v>#REF!</v>
      </c>
    </row>
    <row r="16761" spans="1:10">
      <c r="A16761" t="s">
        <v>221</v>
      </c>
      <c r="B16761" t="str">
        <f>VLOOKUP(A16761,[1]vlookups!A:B,2,FALSE)</f>
        <v>Wapato School District</v>
      </c>
      <c r="C16761" s="18" t="s">
        <v>768</v>
      </c>
      <c r="D16761" s="17" t="str">
        <f>VLOOKUP(A16761,[1]vlookups!A:C,3,FALSE)</f>
        <v>105</v>
      </c>
      <c r="E16761" s="4" t="s">
        <v>68</v>
      </c>
      <c r="F16761" t="str">
        <f>VLOOKUP(E16761,[1]vlookups!F:G,2,FALSE)</f>
        <v>Teaching &amp; Learning Supervision</v>
      </c>
      <c r="G16761" s="4" t="s">
        <v>42</v>
      </c>
      <c r="H16761" t="str">
        <f>VLOOKUP(G16761,[1]vlookups!D:E,2,FALSE)</f>
        <v>Supplies and Materials</v>
      </c>
      <c r="I16761" s="5">
        <v>1380.24</v>
      </c>
      <c r="J16761" s="17" t="e">
        <f>VLOOKUP(Table1[[#This Row],[CCDDD]],#REF!,2,FALSE)</f>
        <v>#REF!</v>
      </c>
    </row>
    <row r="16762" spans="1:10">
      <c r="A16762" t="s">
        <v>486</v>
      </c>
      <c r="B16762" t="str">
        <f>VLOOKUP(A16762,[1]vlookups!A:B,2,FALSE)</f>
        <v>Dieringer School District</v>
      </c>
      <c r="C16762" s="18" t="s">
        <v>768</v>
      </c>
      <c r="D16762" s="17" t="str">
        <f>VLOOKUP(A16762,[1]vlookups!A:C,3,FALSE)</f>
        <v>121</v>
      </c>
      <c r="E16762" s="4" t="s">
        <v>90</v>
      </c>
      <c r="F16762" t="str">
        <f>VLOOKUP(E16762,[1]vlookups!F:G,2,FALSE)</f>
        <v>Curriculum</v>
      </c>
      <c r="G16762" s="4" t="s">
        <v>42</v>
      </c>
      <c r="H16762" t="str">
        <f>VLOOKUP(G16762,[1]vlookups!D:E,2,FALSE)</f>
        <v>Supplies and Materials</v>
      </c>
      <c r="I16762" s="5">
        <v>1377.95</v>
      </c>
      <c r="J16762" s="17" t="e">
        <f>VLOOKUP(Table1[[#This Row],[CCDDD]],#REF!,2,FALSE)</f>
        <v>#REF!</v>
      </c>
    </row>
    <row r="16763" spans="1:10">
      <c r="A16763" t="s">
        <v>420</v>
      </c>
      <c r="B16763" t="str">
        <f>VLOOKUP(A16763,[1]vlookups!A:B,2,FALSE)</f>
        <v>Orondo School District</v>
      </c>
      <c r="C16763" s="18" t="s">
        <v>767</v>
      </c>
      <c r="D16763" s="17" t="str">
        <f>VLOOKUP(A16763,[1]vlookups!A:C,3,FALSE)</f>
        <v>171</v>
      </c>
      <c r="E16763" s="4" t="s">
        <v>80</v>
      </c>
      <c r="F16763" t="str">
        <f>VLOOKUP(E16763,[1]vlookups!F:G,2,FALSE)</f>
        <v>Teaching</v>
      </c>
      <c r="G16763" s="4" t="s">
        <v>40</v>
      </c>
      <c r="H16763" t="str">
        <f>VLOOKUP(G16763,[1]vlookups!D:E,2,FALSE)</f>
        <v>Classified Salaries</v>
      </c>
      <c r="I16763" s="5">
        <v>1377.54</v>
      </c>
      <c r="J16763" s="17" t="e">
        <f>VLOOKUP(Table1[[#This Row],[CCDDD]],#REF!,2,FALSE)</f>
        <v>#REF!</v>
      </c>
    </row>
    <row r="16764" spans="1:10">
      <c r="A16764" t="s">
        <v>598</v>
      </c>
      <c r="B16764" t="str">
        <f>VLOOKUP(A16764,[1]vlookups!A:B,2,FALSE)</f>
        <v>La Conner School District</v>
      </c>
      <c r="C16764" s="18" t="s">
        <v>768</v>
      </c>
      <c r="D16764" s="17" t="str">
        <f>VLOOKUP(A16764,[1]vlookups!A:C,3,FALSE)</f>
        <v>189</v>
      </c>
      <c r="E16764" s="4" t="s">
        <v>86</v>
      </c>
      <c r="F16764" t="str">
        <f>VLOOKUP(E16764,[1]vlookups!F:G,2,FALSE)</f>
        <v>Instructional Professional Development</v>
      </c>
      <c r="G16764" s="4" t="s">
        <v>39</v>
      </c>
      <c r="H16764" t="str">
        <f>VLOOKUP(G16764,[1]vlookups!D:E,2,FALSE)</f>
        <v>Certificated Salaries</v>
      </c>
      <c r="I16764" s="5">
        <v>1374.35</v>
      </c>
      <c r="J16764" s="17" t="e">
        <f>VLOOKUP(Table1[[#This Row],[CCDDD]],#REF!,2,FALSE)</f>
        <v>#REF!</v>
      </c>
    </row>
    <row r="16765" spans="1:10">
      <c r="A16765" t="s">
        <v>540</v>
      </c>
      <c r="B16765" t="str">
        <f>VLOOKUP(A16765,[1]vlookups!A:B,2,FALSE)</f>
        <v>Asotin-Anatone School District</v>
      </c>
      <c r="C16765" s="18" t="s">
        <v>768</v>
      </c>
      <c r="D16765" s="17" t="str">
        <f>VLOOKUP(A16765,[1]vlookups!A:C,3,FALSE)</f>
        <v>123</v>
      </c>
      <c r="E16765" s="4" t="s">
        <v>80</v>
      </c>
      <c r="F16765" t="str">
        <f>VLOOKUP(E16765,[1]vlookups!F:G,2,FALSE)</f>
        <v>Teaching</v>
      </c>
      <c r="G16765" s="4" t="s">
        <v>40</v>
      </c>
      <c r="H16765" t="str">
        <f>VLOOKUP(G16765,[1]vlookups!D:E,2,FALSE)</f>
        <v>Classified Salaries</v>
      </c>
      <c r="I16765" s="5">
        <v>1369.34</v>
      </c>
      <c r="J16765" s="17" t="e">
        <f>VLOOKUP(Table1[[#This Row],[CCDDD]],#REF!,2,FALSE)</f>
        <v>#REF!</v>
      </c>
    </row>
    <row r="16766" spans="1:10">
      <c r="A16766" t="s">
        <v>770</v>
      </c>
      <c r="B16766" t="str">
        <f>VLOOKUP(A16766,[1]vlookups!A:B,2,FALSE)</f>
        <v>Why Not You Academy (Formerly Cascade: Midway charter)</v>
      </c>
      <c r="C16766" s="18" t="s">
        <v>767</v>
      </c>
      <c r="D16766" s="17" t="str">
        <f>VLOOKUP(A16766,[1]vlookups!A:C,3,FALSE)</f>
        <v>WSCC</v>
      </c>
      <c r="E16766" s="4" t="s">
        <v>62</v>
      </c>
      <c r="F16766" t="str">
        <f>VLOOKUP(E16766,[1]vlookups!F:G,2,FALSE)</f>
        <v>Business Office</v>
      </c>
      <c r="G16766" s="4" t="s">
        <v>41</v>
      </c>
      <c r="H16766" t="str">
        <f>VLOOKUP(G16766,[1]vlookups!D:E,2,FALSE)</f>
        <v>Payroll Taxes and Benefits</v>
      </c>
      <c r="I16766" s="5">
        <v>1368.38</v>
      </c>
      <c r="J16766" s="17" t="e">
        <f>VLOOKUP(Table1[[#This Row],[CCDDD]],#REF!,2,FALSE)</f>
        <v>#REF!</v>
      </c>
    </row>
    <row r="16767" spans="1:10">
      <c r="A16767" t="s">
        <v>141</v>
      </c>
      <c r="B16767" t="str">
        <f>VLOOKUP(A16767,[1]vlookups!A:B,2,FALSE)</f>
        <v>Federal Way School District</v>
      </c>
      <c r="C16767" s="18" t="s">
        <v>767</v>
      </c>
      <c r="D16767" s="17" t="str">
        <f>VLOOKUP(A16767,[1]vlookups!A:C,3,FALSE)</f>
        <v>121</v>
      </c>
      <c r="E16767" s="4" t="s">
        <v>74</v>
      </c>
      <c r="F16767" t="str">
        <f>VLOOKUP(E16767,[1]vlookups!F:G,2,FALSE)</f>
        <v>Guidance and Counseling</v>
      </c>
      <c r="G16767" s="4" t="s">
        <v>42</v>
      </c>
      <c r="H16767" t="str">
        <f>VLOOKUP(G16767,[1]vlookups!D:E,2,FALSE)</f>
        <v>Supplies and Materials</v>
      </c>
      <c r="I16767" s="5">
        <v>1364.95</v>
      </c>
      <c r="J16767" s="17" t="e">
        <f>VLOOKUP(Table1[[#This Row],[CCDDD]],#REF!,2,FALSE)</f>
        <v>#REF!</v>
      </c>
    </row>
    <row r="16768" spans="1:10">
      <c r="A16768" t="s">
        <v>159</v>
      </c>
      <c r="B16768" t="str">
        <f>VLOOKUP(A16768,[1]vlookups!A:B,2,FALSE)</f>
        <v>Auburn School District</v>
      </c>
      <c r="C16768" s="18" t="s">
        <v>767</v>
      </c>
      <c r="D16768" s="17" t="str">
        <f>VLOOKUP(A16768,[1]vlookups!A:C,3,FALSE)</f>
        <v>121</v>
      </c>
      <c r="E16768" s="4" t="s">
        <v>70</v>
      </c>
      <c r="F16768" t="str">
        <f>VLOOKUP(E16768,[1]vlookups!F:G,2,FALSE)</f>
        <v>Learning Resources</v>
      </c>
      <c r="G16768" s="4" t="s">
        <v>42</v>
      </c>
      <c r="H16768" t="str">
        <f>VLOOKUP(G16768,[1]vlookups!D:E,2,FALSE)</f>
        <v>Supplies and Materials</v>
      </c>
      <c r="I16768" s="5">
        <v>1362.96</v>
      </c>
      <c r="J16768" s="17" t="e">
        <f>VLOOKUP(Table1[[#This Row],[CCDDD]],#REF!,2,FALSE)</f>
        <v>#REF!</v>
      </c>
    </row>
    <row r="16769" spans="1:10">
      <c r="A16769" t="s">
        <v>233</v>
      </c>
      <c r="B16769" t="str">
        <f>VLOOKUP(A16769,[1]vlookups!A:B,2,FALSE)</f>
        <v>Grandview School District</v>
      </c>
      <c r="C16769" s="18" t="s">
        <v>767</v>
      </c>
      <c r="D16769" s="17" t="str">
        <f>VLOOKUP(A16769,[1]vlookups!A:C,3,FALSE)</f>
        <v>105</v>
      </c>
      <c r="E16769" s="4" t="s">
        <v>78</v>
      </c>
      <c r="F16769" t="str">
        <f>VLOOKUP(E16769,[1]vlookups!F:G,2,FALSE)</f>
        <v>Health and Related Services</v>
      </c>
      <c r="G16769" s="4" t="s">
        <v>41</v>
      </c>
      <c r="H16769" t="str">
        <f>VLOOKUP(G16769,[1]vlookups!D:E,2,FALSE)</f>
        <v>Payroll Taxes and Benefits</v>
      </c>
      <c r="I16769" s="5">
        <v>1362.84</v>
      </c>
      <c r="J16769" s="17" t="e">
        <f>VLOOKUP(Table1[[#This Row],[CCDDD]],#REF!,2,FALSE)</f>
        <v>#REF!</v>
      </c>
    </row>
    <row r="16770" spans="1:10">
      <c r="A16770" t="s">
        <v>716</v>
      </c>
      <c r="B16770" t="str">
        <f>VLOOKUP(A16770,[1]vlookups!A:B,2,FALSE)</f>
        <v>Lumen High School</v>
      </c>
      <c r="C16770" s="18" t="s">
        <v>768</v>
      </c>
      <c r="D16770" s="17" t="str">
        <f>VLOOKUP(A16770,[1]vlookups!A:C,3,FALSE)</f>
        <v>101</v>
      </c>
      <c r="E16770" s="4" t="s">
        <v>130</v>
      </c>
      <c r="F16770" t="str">
        <f>VLOOKUP(E16770,[1]vlookups!F:G,2,FALSE)</f>
        <v>Indirect</v>
      </c>
      <c r="G16770" s="4" t="s">
        <v>46</v>
      </c>
      <c r="H16770" t="str">
        <f>VLOOKUP(G16770,[1]vlookups!D:E,2,FALSE)</f>
        <v>Indirect</v>
      </c>
      <c r="I16770" s="5">
        <v>1361.42</v>
      </c>
      <c r="J16770" s="17" t="e">
        <f>VLOOKUP(Table1[[#This Row],[CCDDD]],#REF!,2,FALSE)</f>
        <v>#REF!</v>
      </c>
    </row>
    <row r="16771" spans="1:10">
      <c r="A16771" t="s">
        <v>287</v>
      </c>
      <c r="B16771" t="str">
        <f>VLOOKUP(A16771,[1]vlookups!A:B,2,FALSE)</f>
        <v>Othello School District</v>
      </c>
      <c r="C16771" s="18" t="s">
        <v>767</v>
      </c>
      <c r="D16771" s="17" t="str">
        <f>VLOOKUP(A16771,[1]vlookups!A:C,3,FALSE)</f>
        <v>123</v>
      </c>
      <c r="E16771" s="4" t="s">
        <v>68</v>
      </c>
      <c r="F16771" t="str">
        <f>VLOOKUP(E16771,[1]vlookups!F:G,2,FALSE)</f>
        <v>Teaching &amp; Learning Supervision</v>
      </c>
      <c r="G16771" s="4" t="s">
        <v>41</v>
      </c>
      <c r="H16771" t="str">
        <f>VLOOKUP(G16771,[1]vlookups!D:E,2,FALSE)</f>
        <v>Payroll Taxes and Benefits</v>
      </c>
      <c r="I16771" s="5">
        <v>1356.01</v>
      </c>
      <c r="J16771" s="17" t="e">
        <f>VLOOKUP(Table1[[#This Row],[CCDDD]],#REF!,2,FALSE)</f>
        <v>#REF!</v>
      </c>
    </row>
    <row r="16772" spans="1:10">
      <c r="A16772" t="s">
        <v>173</v>
      </c>
      <c r="B16772" t="str">
        <f>VLOOKUP(A16772,[1]vlookups!A:B,2,FALSE)</f>
        <v>Bethel School District</v>
      </c>
      <c r="C16772" s="18" t="s">
        <v>767</v>
      </c>
      <c r="D16772" s="17" t="str">
        <f>VLOOKUP(A16772,[1]vlookups!A:C,3,FALSE)</f>
        <v>121</v>
      </c>
      <c r="E16772" s="4" t="s">
        <v>80</v>
      </c>
      <c r="F16772" t="str">
        <f>VLOOKUP(E16772,[1]vlookups!F:G,2,FALSE)</f>
        <v>Teaching</v>
      </c>
      <c r="G16772" s="4" t="s">
        <v>38</v>
      </c>
      <c r="H16772" t="str">
        <f>VLOOKUP(G16772,[1]vlookups!D:E,2,FALSE)</f>
        <v>Transfers</v>
      </c>
      <c r="I16772" s="5">
        <v>1351.69</v>
      </c>
      <c r="J16772" s="17" t="e">
        <f>VLOOKUP(Table1[[#This Row],[CCDDD]],#REF!,2,FALSE)</f>
        <v>#REF!</v>
      </c>
    </row>
    <row r="16773" spans="1:10">
      <c r="A16773" t="s">
        <v>618</v>
      </c>
      <c r="B16773" t="str">
        <f>VLOOKUP(A16773,[1]vlookups!A:B,2,FALSE)</f>
        <v>Eatonville School District</v>
      </c>
      <c r="C16773" s="18" t="s">
        <v>767</v>
      </c>
      <c r="D16773" s="17" t="str">
        <f>VLOOKUP(A16773,[1]vlookups!A:C,3,FALSE)</f>
        <v>121</v>
      </c>
      <c r="E16773" s="4" t="s">
        <v>68</v>
      </c>
      <c r="F16773" t="str">
        <f>VLOOKUP(E16773,[1]vlookups!F:G,2,FALSE)</f>
        <v>Teaching &amp; Learning Supervision</v>
      </c>
      <c r="G16773" s="4" t="s">
        <v>43</v>
      </c>
      <c r="H16773" t="str">
        <f>VLOOKUP(G16773,[1]vlookups!D:E,2,FALSE)</f>
        <v>Purchased Services</v>
      </c>
      <c r="I16773" s="5">
        <v>1347</v>
      </c>
      <c r="J16773" s="17" t="e">
        <f>VLOOKUP(Table1[[#This Row],[CCDDD]],#REF!,2,FALSE)</f>
        <v>#REF!</v>
      </c>
    </row>
    <row r="16774" spans="1:10">
      <c r="A16774" t="s">
        <v>639</v>
      </c>
      <c r="B16774" t="str">
        <f>VLOOKUP(A16774,[1]vlookups!A:B,2,FALSE)</f>
        <v>Catalyst Public Schools</v>
      </c>
      <c r="C16774" s="18" t="s">
        <v>768</v>
      </c>
      <c r="D16774" s="17" t="str">
        <f>VLOOKUP(A16774,[1]vlookups!A:C,3,FALSE)</f>
        <v>WSCC</v>
      </c>
      <c r="E16774" s="4" t="s">
        <v>130</v>
      </c>
      <c r="F16774" t="str">
        <f>VLOOKUP(E16774,[1]vlookups!F:G,2,FALSE)</f>
        <v>Indirect</v>
      </c>
      <c r="G16774" s="4" t="s">
        <v>46</v>
      </c>
      <c r="H16774" t="str">
        <f>VLOOKUP(G16774,[1]vlookups!D:E,2,FALSE)</f>
        <v>Indirect</v>
      </c>
      <c r="I16774" s="5">
        <v>1342.48</v>
      </c>
      <c r="J16774" s="17" t="e">
        <f>VLOOKUP(Table1[[#This Row],[CCDDD]],#REF!,2,FALSE)</f>
        <v>#REF!</v>
      </c>
    </row>
    <row r="16775" spans="1:10">
      <c r="A16775" t="s">
        <v>512</v>
      </c>
      <c r="B16775" t="str">
        <f>VLOOKUP(A16775,[1]vlookups!A:B,2,FALSE)</f>
        <v>Bainbridge Island School District</v>
      </c>
      <c r="C16775" s="18" t="s">
        <v>767</v>
      </c>
      <c r="D16775" s="17" t="str">
        <f>VLOOKUP(A16775,[1]vlookups!A:C,3,FALSE)</f>
        <v>121</v>
      </c>
      <c r="E16775" s="4" t="s">
        <v>80</v>
      </c>
      <c r="F16775" t="str">
        <f>VLOOKUP(E16775,[1]vlookups!F:G,2,FALSE)</f>
        <v>Teaching</v>
      </c>
      <c r="G16775" s="4" t="s">
        <v>41</v>
      </c>
      <c r="H16775" t="str">
        <f>VLOOKUP(G16775,[1]vlookups!D:E,2,FALSE)</f>
        <v>Payroll Taxes and Benefits</v>
      </c>
      <c r="I16775" s="5">
        <v>1339.92</v>
      </c>
      <c r="J16775" s="17" t="e">
        <f>VLOOKUP(Table1[[#This Row],[CCDDD]],#REF!,2,FALSE)</f>
        <v>#REF!</v>
      </c>
    </row>
    <row r="16776" spans="1:10">
      <c r="A16776" t="s">
        <v>748</v>
      </c>
      <c r="B16776" t="str">
        <f>VLOOKUP(A16776,[1]vlookups!A:B,2,FALSE)</f>
        <v>Mill A School District</v>
      </c>
      <c r="C16776" s="18" t="s">
        <v>767</v>
      </c>
      <c r="D16776" s="17" t="str">
        <f>VLOOKUP(A16776,[1]vlookups!A:C,3,FALSE)</f>
        <v>112</v>
      </c>
      <c r="E16776" s="4" t="s">
        <v>100</v>
      </c>
      <c r="F16776" t="str">
        <f>VLOOKUP(E16776,[1]vlookups!F:G,2,FALSE)</f>
        <v>Transportation Operations</v>
      </c>
      <c r="G16776" s="4" t="s">
        <v>40</v>
      </c>
      <c r="H16776" t="str">
        <f>VLOOKUP(G16776,[1]vlookups!D:E,2,FALSE)</f>
        <v>Classified Salaries</v>
      </c>
      <c r="I16776" s="5">
        <v>1338.66</v>
      </c>
      <c r="J16776" s="17" t="e">
        <f>VLOOKUP(Table1[[#This Row],[CCDDD]],#REF!,2,FALSE)</f>
        <v>#REF!</v>
      </c>
    </row>
    <row r="16777" spans="1:10">
      <c r="A16777" t="s">
        <v>269</v>
      </c>
      <c r="B16777" t="str">
        <f>VLOOKUP(A16777,[1]vlookups!A:B,2,FALSE)</f>
        <v>Shoreline School District</v>
      </c>
      <c r="C16777" s="18" t="s">
        <v>768</v>
      </c>
      <c r="D16777" s="17" t="str">
        <f>VLOOKUP(A16777,[1]vlookups!A:C,3,FALSE)</f>
        <v>121</v>
      </c>
      <c r="E16777" s="4" t="s">
        <v>86</v>
      </c>
      <c r="F16777" t="str">
        <f>VLOOKUP(E16777,[1]vlookups!F:G,2,FALSE)</f>
        <v>Instructional Professional Development</v>
      </c>
      <c r="G16777" s="4" t="s">
        <v>40</v>
      </c>
      <c r="H16777" t="str">
        <f>VLOOKUP(G16777,[1]vlookups!D:E,2,FALSE)</f>
        <v>Classified Salaries</v>
      </c>
      <c r="I16777" s="5">
        <v>1337.46</v>
      </c>
      <c r="J16777" s="17" t="e">
        <f>VLOOKUP(Table1[[#This Row],[CCDDD]],#REF!,2,FALSE)</f>
        <v>#REF!</v>
      </c>
    </row>
    <row r="16778" spans="1:10">
      <c r="A16778" t="s">
        <v>301</v>
      </c>
      <c r="B16778" t="str">
        <f>VLOOKUP(A16778,[1]vlookups!A:B,2,FALSE)</f>
        <v>Quincy School District</v>
      </c>
      <c r="C16778" s="18" t="s">
        <v>767</v>
      </c>
      <c r="D16778" s="17" t="str">
        <f>VLOOKUP(A16778,[1]vlookups!A:C,3,FALSE)</f>
        <v>171</v>
      </c>
      <c r="E16778" s="4" t="s">
        <v>80</v>
      </c>
      <c r="F16778" t="str">
        <f>VLOOKUP(E16778,[1]vlookups!F:G,2,FALSE)</f>
        <v>Teaching</v>
      </c>
      <c r="G16778" s="4" t="s">
        <v>44</v>
      </c>
      <c r="H16778" t="str">
        <f>VLOOKUP(G16778,[1]vlookups!D:E,2,FALSE)</f>
        <v>Employee Travel</v>
      </c>
      <c r="I16778" s="5">
        <v>1334.22</v>
      </c>
      <c r="J16778" s="17" t="e">
        <f>VLOOKUP(Table1[[#This Row],[CCDDD]],#REF!,2,FALSE)</f>
        <v>#REF!</v>
      </c>
    </row>
    <row r="16779" spans="1:10">
      <c r="A16779" t="s">
        <v>369</v>
      </c>
      <c r="B16779" t="str">
        <f>VLOOKUP(A16779,[1]vlookups!A:B,2,FALSE)</f>
        <v>Port Townsend School District</v>
      </c>
      <c r="C16779" s="18" t="s">
        <v>767</v>
      </c>
      <c r="D16779" s="17" t="str">
        <f>VLOOKUP(A16779,[1]vlookups!A:C,3,FALSE)</f>
        <v>114</v>
      </c>
      <c r="E16779" s="4" t="s">
        <v>60</v>
      </c>
      <c r="F16779" t="str">
        <f>VLOOKUP(E16779,[1]vlookups!F:G,2,FALSE)</f>
        <v>Superintendent's Office</v>
      </c>
      <c r="G16779" s="4" t="s">
        <v>42</v>
      </c>
      <c r="H16779" t="str">
        <f>VLOOKUP(G16779,[1]vlookups!D:E,2,FALSE)</f>
        <v>Supplies and Materials</v>
      </c>
      <c r="I16779" s="5">
        <v>1334.09</v>
      </c>
      <c r="J16779" s="17" t="e">
        <f>VLOOKUP(Table1[[#This Row],[CCDDD]],#REF!,2,FALSE)</f>
        <v>#REF!</v>
      </c>
    </row>
    <row r="16780" spans="1:10">
      <c r="A16780" t="s">
        <v>347</v>
      </c>
      <c r="B16780" t="str">
        <f>VLOOKUP(A16780,[1]vlookups!A:B,2,FALSE)</f>
        <v>Chewelah School District</v>
      </c>
      <c r="C16780" s="18" t="s">
        <v>767</v>
      </c>
      <c r="D16780" s="17" t="str">
        <f>VLOOKUP(A16780,[1]vlookups!A:C,3,FALSE)</f>
        <v>101</v>
      </c>
      <c r="E16780" s="4" t="s">
        <v>80</v>
      </c>
      <c r="F16780" t="str">
        <f>VLOOKUP(E16780,[1]vlookups!F:G,2,FALSE)</f>
        <v>Teaching</v>
      </c>
      <c r="G16780" s="4" t="s">
        <v>38</v>
      </c>
      <c r="H16780" t="str">
        <f>VLOOKUP(G16780,[1]vlookups!D:E,2,FALSE)</f>
        <v>Transfers</v>
      </c>
      <c r="I16780" s="5">
        <v>1333.31</v>
      </c>
      <c r="J16780" s="17" t="e">
        <f>VLOOKUP(Table1[[#This Row],[CCDDD]],#REF!,2,FALSE)</f>
        <v>#REF!</v>
      </c>
    </row>
    <row r="16781" spans="1:10">
      <c r="A16781" t="s">
        <v>434</v>
      </c>
      <c r="B16781" t="str">
        <f>VLOOKUP(A16781,[1]vlookups!A:B,2,FALSE)</f>
        <v>White River School District</v>
      </c>
      <c r="C16781" s="18" t="s">
        <v>767</v>
      </c>
      <c r="D16781" s="17" t="str">
        <f>VLOOKUP(A16781,[1]vlookups!A:C,3,FALSE)</f>
        <v>121</v>
      </c>
      <c r="E16781" s="4" t="s">
        <v>90</v>
      </c>
      <c r="F16781" t="str">
        <f>VLOOKUP(E16781,[1]vlookups!F:G,2,FALSE)</f>
        <v>Curriculum</v>
      </c>
      <c r="G16781" s="4" t="s">
        <v>41</v>
      </c>
      <c r="H16781" t="str">
        <f>VLOOKUP(G16781,[1]vlookups!D:E,2,FALSE)</f>
        <v>Payroll Taxes and Benefits</v>
      </c>
      <c r="I16781" s="5">
        <v>1332.32</v>
      </c>
      <c r="J16781" s="17" t="e">
        <f>VLOOKUP(Table1[[#This Row],[CCDDD]],#REF!,2,FALSE)</f>
        <v>#REF!</v>
      </c>
    </row>
    <row r="16782" spans="1:10">
      <c r="A16782" t="s">
        <v>303</v>
      </c>
      <c r="B16782" t="str">
        <f>VLOOKUP(A16782,[1]vlookups!A:B,2,FALSE)</f>
        <v>Ephrata School District</v>
      </c>
      <c r="C16782" s="18" t="s">
        <v>768</v>
      </c>
      <c r="D16782" s="17" t="str">
        <f>VLOOKUP(A16782,[1]vlookups!A:C,3,FALSE)</f>
        <v>171</v>
      </c>
      <c r="E16782" s="4" t="s">
        <v>86</v>
      </c>
      <c r="F16782" t="str">
        <f>VLOOKUP(E16782,[1]vlookups!F:G,2,FALSE)</f>
        <v>Instructional Professional Development</v>
      </c>
      <c r="G16782" s="4" t="s">
        <v>40</v>
      </c>
      <c r="H16782" t="str">
        <f>VLOOKUP(G16782,[1]vlookups!D:E,2,FALSE)</f>
        <v>Classified Salaries</v>
      </c>
      <c r="I16782" s="5">
        <v>1331.13</v>
      </c>
      <c r="J16782" s="17" t="e">
        <f>VLOOKUP(Table1[[#This Row],[CCDDD]],#REF!,2,FALSE)</f>
        <v>#REF!</v>
      </c>
    </row>
    <row r="16783" spans="1:10">
      <c r="A16783" t="s">
        <v>167</v>
      </c>
      <c r="B16783" t="str">
        <f>VLOOKUP(A16783,[1]vlookups!A:B,2,FALSE)</f>
        <v>Edmonds School District</v>
      </c>
      <c r="C16783" s="18" t="s">
        <v>767</v>
      </c>
      <c r="D16783" s="17" t="str">
        <f>VLOOKUP(A16783,[1]vlookups!A:C,3,FALSE)</f>
        <v>189</v>
      </c>
      <c r="E16783" s="4" t="s">
        <v>108</v>
      </c>
      <c r="F16783" t="str">
        <f>VLOOKUP(E16783,[1]vlookups!F:G,2,FALSE)</f>
        <v>Grounds Maintenance</v>
      </c>
      <c r="G16783" s="4" t="s">
        <v>41</v>
      </c>
      <c r="H16783" t="str">
        <f>VLOOKUP(G16783,[1]vlookups!D:E,2,FALSE)</f>
        <v>Payroll Taxes and Benefits</v>
      </c>
      <c r="I16783" s="5">
        <v>1331.08</v>
      </c>
      <c r="J16783" s="17" t="e">
        <f>VLOOKUP(Table1[[#This Row],[CCDDD]],#REF!,2,FALSE)</f>
        <v>#REF!</v>
      </c>
    </row>
    <row r="16784" spans="1:10">
      <c r="A16784" t="s">
        <v>490</v>
      </c>
      <c r="B16784" t="str">
        <f>VLOOKUP(A16784,[1]vlookups!A:B,2,FALSE)</f>
        <v>Ocean Beach School District</v>
      </c>
      <c r="C16784" s="18" t="s">
        <v>768</v>
      </c>
      <c r="D16784" s="17" t="str">
        <f>VLOOKUP(A16784,[1]vlookups!A:C,3,FALSE)</f>
        <v>112</v>
      </c>
      <c r="E16784" s="4" t="s">
        <v>86</v>
      </c>
      <c r="F16784" t="str">
        <f>VLOOKUP(E16784,[1]vlookups!F:G,2,FALSE)</f>
        <v>Instructional Professional Development</v>
      </c>
      <c r="G16784" s="4" t="s">
        <v>41</v>
      </c>
      <c r="H16784" t="str">
        <f>VLOOKUP(G16784,[1]vlookups!D:E,2,FALSE)</f>
        <v>Payroll Taxes and Benefits</v>
      </c>
      <c r="I16784" s="5">
        <v>1331.02</v>
      </c>
      <c r="J16784" s="17" t="e">
        <f>VLOOKUP(Table1[[#This Row],[CCDDD]],#REF!,2,FALSE)</f>
        <v>#REF!</v>
      </c>
    </row>
    <row r="16785" spans="1:10">
      <c r="A16785" t="s">
        <v>637</v>
      </c>
      <c r="B16785" t="str">
        <f>VLOOKUP(A16785,[1]vlookups!A:B,2,FALSE)</f>
        <v>Garfield School District</v>
      </c>
      <c r="C16785" s="18" t="s">
        <v>767</v>
      </c>
      <c r="D16785" s="17" t="str">
        <f>VLOOKUP(A16785,[1]vlookups!A:C,3,FALSE)</f>
        <v>101</v>
      </c>
      <c r="E16785" s="4" t="s">
        <v>78</v>
      </c>
      <c r="F16785" t="str">
        <f>VLOOKUP(E16785,[1]vlookups!F:G,2,FALSE)</f>
        <v>Health and Related Services</v>
      </c>
      <c r="G16785" s="4" t="s">
        <v>42</v>
      </c>
      <c r="H16785" t="str">
        <f>VLOOKUP(G16785,[1]vlookups!D:E,2,FALSE)</f>
        <v>Supplies and Materials</v>
      </c>
      <c r="I16785" s="5">
        <v>1330.49</v>
      </c>
      <c r="J16785" s="17" t="e">
        <f>VLOOKUP(Table1[[#This Row],[CCDDD]],#REF!,2,FALSE)</f>
        <v>#REF!</v>
      </c>
    </row>
    <row r="16786" spans="1:10">
      <c r="A16786" t="s">
        <v>394</v>
      </c>
      <c r="B16786" t="str">
        <f>VLOOKUP(A16786,[1]vlookups!A:B,2,FALSE)</f>
        <v>Nine Mile Falls School District</v>
      </c>
      <c r="C16786" s="18" t="s">
        <v>768</v>
      </c>
      <c r="D16786" s="17" t="str">
        <f>VLOOKUP(A16786,[1]vlookups!A:C,3,FALSE)</f>
        <v>101</v>
      </c>
      <c r="E16786" s="4" t="s">
        <v>86</v>
      </c>
      <c r="F16786" t="str">
        <f>VLOOKUP(E16786,[1]vlookups!F:G,2,FALSE)</f>
        <v>Instructional Professional Development</v>
      </c>
      <c r="G16786" s="4" t="s">
        <v>39</v>
      </c>
      <c r="H16786" t="str">
        <f>VLOOKUP(G16786,[1]vlookups!D:E,2,FALSE)</f>
        <v>Certificated Salaries</v>
      </c>
      <c r="I16786" s="5">
        <v>1324.43</v>
      </c>
      <c r="J16786" s="17" t="e">
        <f>VLOOKUP(Table1[[#This Row],[CCDDD]],#REF!,2,FALSE)</f>
        <v>#REF!</v>
      </c>
    </row>
    <row r="16787" spans="1:10">
      <c r="A16787" t="s">
        <v>159</v>
      </c>
      <c r="B16787" t="str">
        <f>VLOOKUP(A16787,[1]vlookups!A:B,2,FALSE)</f>
        <v>Auburn School District</v>
      </c>
      <c r="C16787" s="18" t="s">
        <v>767</v>
      </c>
      <c r="D16787" s="17" t="str">
        <f>VLOOKUP(A16787,[1]vlookups!A:C,3,FALSE)</f>
        <v>121</v>
      </c>
      <c r="E16787" s="4" t="s">
        <v>120</v>
      </c>
      <c r="F16787" t="str">
        <f>VLOOKUP(E16787,[1]vlookups!F:G,2,FALSE)</f>
        <v>Information Systems</v>
      </c>
      <c r="G16787" s="4" t="s">
        <v>41</v>
      </c>
      <c r="H16787" t="str">
        <f>VLOOKUP(G16787,[1]vlookups!D:E,2,FALSE)</f>
        <v>Payroll Taxes and Benefits</v>
      </c>
      <c r="I16787" s="5">
        <v>1322.2</v>
      </c>
      <c r="J16787" s="17" t="e">
        <f>VLOOKUP(Table1[[#This Row],[CCDDD]],#REF!,2,FALSE)</f>
        <v>#REF!</v>
      </c>
    </row>
    <row r="16788" spans="1:10">
      <c r="A16788" t="s">
        <v>159</v>
      </c>
      <c r="B16788" t="str">
        <f>VLOOKUP(A16788,[1]vlookups!A:B,2,FALSE)</f>
        <v>Auburn School District</v>
      </c>
      <c r="C16788" s="18" t="s">
        <v>768</v>
      </c>
      <c r="D16788" s="17" t="str">
        <f>VLOOKUP(A16788,[1]vlookups!A:C,3,FALSE)</f>
        <v>121</v>
      </c>
      <c r="E16788" s="4" t="s">
        <v>90</v>
      </c>
      <c r="F16788" t="str">
        <f>VLOOKUP(E16788,[1]vlookups!F:G,2,FALSE)</f>
        <v>Curriculum</v>
      </c>
      <c r="G16788" s="4" t="s">
        <v>41</v>
      </c>
      <c r="H16788" t="str">
        <f>VLOOKUP(G16788,[1]vlookups!D:E,2,FALSE)</f>
        <v>Payroll Taxes and Benefits</v>
      </c>
      <c r="I16788" s="5">
        <v>1321.11</v>
      </c>
      <c r="J16788" s="17" t="e">
        <f>VLOOKUP(Table1[[#This Row],[CCDDD]],#REF!,2,FALSE)</f>
        <v>#REF!</v>
      </c>
    </row>
    <row r="16789" spans="1:10">
      <c r="A16789" t="s">
        <v>277</v>
      </c>
      <c r="B16789" t="str">
        <f>VLOOKUP(A16789,[1]vlookups!A:B,2,FALSE)</f>
        <v>Wahluke School District</v>
      </c>
      <c r="C16789" s="18" t="s">
        <v>767</v>
      </c>
      <c r="D16789" s="17" t="str">
        <f>VLOOKUP(A16789,[1]vlookups!A:C,3,FALSE)</f>
        <v>105</v>
      </c>
      <c r="E16789" s="4" t="s">
        <v>80</v>
      </c>
      <c r="F16789" t="str">
        <f>VLOOKUP(E16789,[1]vlookups!F:G,2,FALSE)</f>
        <v>Teaching</v>
      </c>
      <c r="G16789" s="4" t="s">
        <v>40</v>
      </c>
      <c r="H16789" t="str">
        <f>VLOOKUP(G16789,[1]vlookups!D:E,2,FALSE)</f>
        <v>Classified Salaries</v>
      </c>
      <c r="I16789" s="5">
        <v>1320.69</v>
      </c>
      <c r="J16789" s="17" t="e">
        <f>VLOOKUP(Table1[[#This Row],[CCDDD]],#REF!,2,FALSE)</f>
        <v>#REF!</v>
      </c>
    </row>
    <row r="16790" spans="1:10">
      <c r="A16790" t="s">
        <v>311</v>
      </c>
      <c r="B16790" t="str">
        <f>VLOOKUP(A16790,[1]vlookups!A:B,2,FALSE)</f>
        <v>Fife School District</v>
      </c>
      <c r="C16790" s="18" t="s">
        <v>768</v>
      </c>
      <c r="D16790" s="17" t="str">
        <f>VLOOKUP(A16790,[1]vlookups!A:C,3,FALSE)</f>
        <v>121</v>
      </c>
      <c r="E16790" s="4" t="s">
        <v>78</v>
      </c>
      <c r="F16790" t="str">
        <f>VLOOKUP(E16790,[1]vlookups!F:G,2,FALSE)</f>
        <v>Health and Related Services</v>
      </c>
      <c r="G16790" s="4" t="s">
        <v>43</v>
      </c>
      <c r="H16790" t="str">
        <f>VLOOKUP(G16790,[1]vlookups!D:E,2,FALSE)</f>
        <v>Purchased Services</v>
      </c>
      <c r="I16790" s="5">
        <v>1320</v>
      </c>
      <c r="J16790" s="17" t="e">
        <f>VLOOKUP(Table1[[#This Row],[CCDDD]],#REF!,2,FALSE)</f>
        <v>#REF!</v>
      </c>
    </row>
    <row r="16791" spans="1:10">
      <c r="A16791" t="s">
        <v>243</v>
      </c>
      <c r="B16791" t="str">
        <f>VLOOKUP(A16791,[1]vlookups!A:B,2,FALSE)</f>
        <v>Longview School District</v>
      </c>
      <c r="C16791" s="18" t="s">
        <v>767</v>
      </c>
      <c r="D16791" s="17" t="str">
        <f>VLOOKUP(A16791,[1]vlookups!A:C,3,FALSE)</f>
        <v>112</v>
      </c>
      <c r="E16791" s="4" t="s">
        <v>80</v>
      </c>
      <c r="F16791" t="str">
        <f>VLOOKUP(E16791,[1]vlookups!F:G,2,FALSE)</f>
        <v>Teaching</v>
      </c>
      <c r="G16791" s="4" t="s">
        <v>41</v>
      </c>
      <c r="H16791" t="str">
        <f>VLOOKUP(G16791,[1]vlookups!D:E,2,FALSE)</f>
        <v>Payroll Taxes and Benefits</v>
      </c>
      <c r="I16791" s="5">
        <v>1316.31</v>
      </c>
      <c r="J16791" s="17" t="e">
        <f>VLOOKUP(Table1[[#This Row],[CCDDD]],#REF!,2,FALSE)</f>
        <v>#REF!</v>
      </c>
    </row>
    <row r="16792" spans="1:10">
      <c r="A16792" t="s">
        <v>438</v>
      </c>
      <c r="B16792" t="str">
        <f>VLOOKUP(A16792,[1]vlookups!A:B,2,FALSE)</f>
        <v>McCleary School District</v>
      </c>
      <c r="C16792" s="18" t="s">
        <v>768</v>
      </c>
      <c r="D16792" s="17" t="str">
        <f>VLOOKUP(A16792,[1]vlookups!A:C,3,FALSE)</f>
        <v>113</v>
      </c>
      <c r="E16792" s="4" t="s">
        <v>72</v>
      </c>
      <c r="F16792" t="str">
        <f>VLOOKUP(E16792,[1]vlookups!F:G,2,FALSE)</f>
        <v>Principal's Office</v>
      </c>
      <c r="G16792" s="4" t="s">
        <v>40</v>
      </c>
      <c r="H16792" t="str">
        <f>VLOOKUP(G16792,[1]vlookups!D:E,2,FALSE)</f>
        <v>Classified Salaries</v>
      </c>
      <c r="I16792" s="5">
        <v>1303.6600000000001</v>
      </c>
      <c r="J16792" s="17" t="e">
        <f>VLOOKUP(Table1[[#This Row],[CCDDD]],#REF!,2,FALSE)</f>
        <v>#REF!</v>
      </c>
    </row>
    <row r="16793" spans="1:10">
      <c r="A16793" t="s">
        <v>698</v>
      </c>
      <c r="B16793" t="str">
        <f>VLOOKUP(A16793,[1]vlookups!A:B,2,FALSE)</f>
        <v>Brinnon School District</v>
      </c>
      <c r="C16793" s="18" t="s">
        <v>767</v>
      </c>
      <c r="D16793" s="17" t="str">
        <f>VLOOKUP(A16793,[1]vlookups!A:C,3,FALSE)</f>
        <v>114</v>
      </c>
      <c r="E16793" s="4" t="s">
        <v>76</v>
      </c>
      <c r="F16793" t="str">
        <f>VLOOKUP(E16793,[1]vlookups!F:G,2,FALSE)</f>
        <v>Pupil Management and Safety</v>
      </c>
      <c r="G16793" s="4" t="s">
        <v>40</v>
      </c>
      <c r="H16793" t="str">
        <f>VLOOKUP(G16793,[1]vlookups!D:E,2,FALSE)</f>
        <v>Classified Salaries</v>
      </c>
      <c r="I16793" s="5">
        <v>1299.56</v>
      </c>
      <c r="J16793" s="17" t="e">
        <f>VLOOKUP(Table1[[#This Row],[CCDDD]],#REF!,2,FALSE)</f>
        <v>#REF!</v>
      </c>
    </row>
    <row r="16794" spans="1:10">
      <c r="A16794" t="s">
        <v>355</v>
      </c>
      <c r="B16794" t="str">
        <f>VLOOKUP(A16794,[1]vlookups!A:B,2,FALSE)</f>
        <v>College Place School District</v>
      </c>
      <c r="C16794" s="18" t="s">
        <v>768</v>
      </c>
      <c r="D16794" s="17" t="str">
        <f>VLOOKUP(A16794,[1]vlookups!A:C,3,FALSE)</f>
        <v>123</v>
      </c>
      <c r="E16794" s="4" t="s">
        <v>80</v>
      </c>
      <c r="F16794" t="str">
        <f>VLOOKUP(E16794,[1]vlookups!F:G,2,FALSE)</f>
        <v>Teaching</v>
      </c>
      <c r="G16794" s="4" t="s">
        <v>44</v>
      </c>
      <c r="H16794" t="str">
        <f>VLOOKUP(G16794,[1]vlookups!D:E,2,FALSE)</f>
        <v>Employee Travel</v>
      </c>
      <c r="I16794" s="5">
        <v>1295.8499999999999</v>
      </c>
      <c r="J16794" s="17" t="e">
        <f>VLOOKUP(Table1[[#This Row],[CCDDD]],#REF!,2,FALSE)</f>
        <v>#REF!</v>
      </c>
    </row>
    <row r="16795" spans="1:10">
      <c r="A16795" t="s">
        <v>486</v>
      </c>
      <c r="B16795" t="str">
        <f>VLOOKUP(A16795,[1]vlookups!A:B,2,FALSE)</f>
        <v>Dieringer School District</v>
      </c>
      <c r="C16795" s="18" t="s">
        <v>768</v>
      </c>
      <c r="D16795" s="17" t="str">
        <f>VLOOKUP(A16795,[1]vlookups!A:C,3,FALSE)</f>
        <v>121</v>
      </c>
      <c r="E16795" s="4" t="s">
        <v>72</v>
      </c>
      <c r="F16795" t="str">
        <f>VLOOKUP(E16795,[1]vlookups!F:G,2,FALSE)</f>
        <v>Principal's Office</v>
      </c>
      <c r="G16795" s="4" t="s">
        <v>40</v>
      </c>
      <c r="H16795" t="str">
        <f>VLOOKUP(G16795,[1]vlookups!D:E,2,FALSE)</f>
        <v>Classified Salaries</v>
      </c>
      <c r="I16795" s="5">
        <v>1290.32</v>
      </c>
      <c r="J16795" s="17" t="e">
        <f>VLOOKUP(Table1[[#This Row],[CCDDD]],#REF!,2,FALSE)</f>
        <v>#REF!</v>
      </c>
    </row>
    <row r="16796" spans="1:10">
      <c r="A16796" t="s">
        <v>452</v>
      </c>
      <c r="B16796" t="str">
        <f>VLOOKUP(A16796,[1]vlookups!A:B,2,FALSE)</f>
        <v>Inchelium School District</v>
      </c>
      <c r="C16796" s="18" t="s">
        <v>767</v>
      </c>
      <c r="D16796" s="17" t="str">
        <f>VLOOKUP(A16796,[1]vlookups!A:C,3,FALSE)</f>
        <v>101</v>
      </c>
      <c r="E16796" s="4" t="s">
        <v>78</v>
      </c>
      <c r="F16796" t="str">
        <f>VLOOKUP(E16796,[1]vlookups!F:G,2,FALSE)</f>
        <v>Health and Related Services</v>
      </c>
      <c r="G16796" s="4" t="s">
        <v>41</v>
      </c>
      <c r="H16796" t="str">
        <f>VLOOKUP(G16796,[1]vlookups!D:E,2,FALSE)</f>
        <v>Payroll Taxes and Benefits</v>
      </c>
      <c r="I16796" s="5">
        <v>1288.1400000000001</v>
      </c>
      <c r="J16796" s="17" t="e">
        <f>VLOOKUP(Table1[[#This Row],[CCDDD]],#REF!,2,FALSE)</f>
        <v>#REF!</v>
      </c>
    </row>
    <row r="16797" spans="1:10">
      <c r="A16797" t="s">
        <v>639</v>
      </c>
      <c r="B16797" t="str">
        <f>VLOOKUP(A16797,[1]vlookups!A:B,2,FALSE)</f>
        <v>Catalyst Public Schools</v>
      </c>
      <c r="C16797" s="18" t="s">
        <v>767</v>
      </c>
      <c r="D16797" s="17" t="str">
        <f>VLOOKUP(A16797,[1]vlookups!A:C,3,FALSE)</f>
        <v>WSCC</v>
      </c>
      <c r="E16797" s="4" t="s">
        <v>78</v>
      </c>
      <c r="F16797" t="str">
        <f>VLOOKUP(E16797,[1]vlookups!F:G,2,FALSE)</f>
        <v>Health and Related Services</v>
      </c>
      <c r="G16797" s="4" t="s">
        <v>42</v>
      </c>
      <c r="H16797" t="str">
        <f>VLOOKUP(G16797,[1]vlookups!D:E,2,FALSE)</f>
        <v>Supplies and Materials</v>
      </c>
      <c r="I16797" s="5">
        <v>1276.81</v>
      </c>
      <c r="J16797" s="17" t="e">
        <f>VLOOKUP(Table1[[#This Row],[CCDDD]],#REF!,2,FALSE)</f>
        <v>#REF!</v>
      </c>
    </row>
    <row r="16798" spans="1:10">
      <c r="A16798" t="s">
        <v>386</v>
      </c>
      <c r="B16798" t="str">
        <f>VLOOKUP(A16798,[1]vlookups!A:B,2,FALSE)</f>
        <v>Northshore School District</v>
      </c>
      <c r="C16798" s="18" t="s">
        <v>767</v>
      </c>
      <c r="D16798" s="17" t="str">
        <f>VLOOKUP(A16798,[1]vlookups!A:C,3,FALSE)</f>
        <v>121</v>
      </c>
      <c r="E16798" s="4" t="s">
        <v>62</v>
      </c>
      <c r="F16798" t="str">
        <f>VLOOKUP(E16798,[1]vlookups!F:G,2,FALSE)</f>
        <v>Business Office</v>
      </c>
      <c r="G16798" s="4" t="s">
        <v>40</v>
      </c>
      <c r="H16798" t="str">
        <f>VLOOKUP(G16798,[1]vlookups!D:E,2,FALSE)</f>
        <v>Classified Salaries</v>
      </c>
      <c r="I16798" s="5">
        <v>1275.71</v>
      </c>
      <c r="J16798" s="17" t="e">
        <f>VLOOKUP(Table1[[#This Row],[CCDDD]],#REF!,2,FALSE)</f>
        <v>#REF!</v>
      </c>
    </row>
    <row r="16799" spans="1:10">
      <c r="A16799" t="s">
        <v>269</v>
      </c>
      <c r="B16799" t="str">
        <f>VLOOKUP(A16799,[1]vlookups!A:B,2,FALSE)</f>
        <v>Shoreline School District</v>
      </c>
      <c r="C16799" s="18" t="s">
        <v>768</v>
      </c>
      <c r="D16799" s="17" t="str">
        <f>VLOOKUP(A16799,[1]vlookups!A:C,3,FALSE)</f>
        <v>121</v>
      </c>
      <c r="E16799" s="4" t="s">
        <v>88</v>
      </c>
      <c r="F16799" t="str">
        <f>VLOOKUP(E16799,[1]vlookups!F:G,2,FALSE)</f>
        <v>Instructional Technology</v>
      </c>
      <c r="G16799" s="4" t="s">
        <v>40</v>
      </c>
      <c r="H16799" t="str">
        <f>VLOOKUP(G16799,[1]vlookups!D:E,2,FALSE)</f>
        <v>Classified Salaries</v>
      </c>
      <c r="I16799" s="5">
        <v>1275.6500000000001</v>
      </c>
      <c r="J16799" s="17" t="e">
        <f>VLOOKUP(Table1[[#This Row],[CCDDD]],#REF!,2,FALSE)</f>
        <v>#REF!</v>
      </c>
    </row>
    <row r="16800" spans="1:10">
      <c r="A16800" t="s">
        <v>355</v>
      </c>
      <c r="B16800" t="str">
        <f>VLOOKUP(A16800,[1]vlookups!A:B,2,FALSE)</f>
        <v>College Place School District</v>
      </c>
      <c r="C16800" s="18" t="s">
        <v>767</v>
      </c>
      <c r="D16800" s="17" t="str">
        <f>VLOOKUP(A16800,[1]vlookups!A:C,3,FALSE)</f>
        <v>123</v>
      </c>
      <c r="E16800" s="4" t="s">
        <v>82</v>
      </c>
      <c r="F16800" t="str">
        <f>VLOOKUP(E16800,[1]vlookups!F:G,2,FALSE)</f>
        <v>Extracurricular</v>
      </c>
      <c r="G16800" s="4" t="s">
        <v>44</v>
      </c>
      <c r="H16800" t="str">
        <f>VLOOKUP(G16800,[1]vlookups!D:E,2,FALSE)</f>
        <v>Employee Travel</v>
      </c>
      <c r="I16800" s="5">
        <v>1271.31</v>
      </c>
      <c r="J16800" s="17" t="e">
        <f>VLOOKUP(Table1[[#This Row],[CCDDD]],#REF!,2,FALSE)</f>
        <v>#REF!</v>
      </c>
    </row>
    <row r="16801" spans="1:10">
      <c r="A16801" t="s">
        <v>255</v>
      </c>
      <c r="B16801" t="str">
        <f>VLOOKUP(A16801,[1]vlookups!A:B,2,FALSE)</f>
        <v>Quillayute Valley School District</v>
      </c>
      <c r="C16801" s="18" t="s">
        <v>767</v>
      </c>
      <c r="D16801" s="17" t="str">
        <f>VLOOKUP(A16801,[1]vlookups!A:C,3,FALSE)</f>
        <v>114</v>
      </c>
      <c r="E16801" s="4" t="s">
        <v>112</v>
      </c>
      <c r="F16801" t="str">
        <f>VLOOKUP(E16801,[1]vlookups!F:G,2,FALSE)</f>
        <v>Building Maintenance</v>
      </c>
      <c r="G16801" s="4" t="s">
        <v>42</v>
      </c>
      <c r="H16801" t="str">
        <f>VLOOKUP(G16801,[1]vlookups!D:E,2,FALSE)</f>
        <v>Supplies and Materials</v>
      </c>
      <c r="I16801" s="5">
        <v>1270.6199999999999</v>
      </c>
      <c r="J16801" s="17" t="e">
        <f>VLOOKUP(Table1[[#This Row],[CCDDD]],#REF!,2,FALSE)</f>
        <v>#REF!</v>
      </c>
    </row>
    <row r="16802" spans="1:10">
      <c r="A16802" t="s">
        <v>722</v>
      </c>
      <c r="B16802" t="str">
        <f>VLOOKUP(A16802,[1]vlookups!A:B,2,FALSE)</f>
        <v>Quilcene School District</v>
      </c>
      <c r="C16802" s="18" t="s">
        <v>768</v>
      </c>
      <c r="D16802" s="17" t="str">
        <f>VLOOKUP(A16802,[1]vlookups!A:C,3,FALSE)</f>
        <v>114</v>
      </c>
      <c r="E16802" s="4" t="s">
        <v>80</v>
      </c>
      <c r="F16802" t="str">
        <f>VLOOKUP(E16802,[1]vlookups!F:G,2,FALSE)</f>
        <v>Teaching</v>
      </c>
      <c r="G16802" s="4" t="s">
        <v>38</v>
      </c>
      <c r="H16802" t="str">
        <f>VLOOKUP(G16802,[1]vlookups!D:E,2,FALSE)</f>
        <v>Transfers</v>
      </c>
      <c r="I16802" s="5">
        <v>1268.0999999999999</v>
      </c>
      <c r="J16802" s="17" t="e">
        <f>VLOOKUP(Table1[[#This Row],[CCDDD]],#REF!,2,FALSE)</f>
        <v>#REF!</v>
      </c>
    </row>
    <row r="16803" spans="1:10">
      <c r="A16803" t="s">
        <v>167</v>
      </c>
      <c r="B16803" t="str">
        <f>VLOOKUP(A16803,[1]vlookups!A:B,2,FALSE)</f>
        <v>Edmonds School District</v>
      </c>
      <c r="C16803" s="18" t="s">
        <v>767</v>
      </c>
      <c r="D16803" s="17" t="str">
        <f>VLOOKUP(A16803,[1]vlookups!A:C,3,FALSE)</f>
        <v>189</v>
      </c>
      <c r="E16803" s="4" t="s">
        <v>106</v>
      </c>
      <c r="F16803" t="str">
        <f>VLOOKUP(E16803,[1]vlookups!F:G,2,FALSE)</f>
        <v>Building Supervision</v>
      </c>
      <c r="G16803" s="4" t="s">
        <v>40</v>
      </c>
      <c r="H16803" t="str">
        <f>VLOOKUP(G16803,[1]vlookups!D:E,2,FALSE)</f>
        <v>Classified Salaries</v>
      </c>
      <c r="I16803" s="5">
        <v>1267.5999999999999</v>
      </c>
      <c r="J16803" s="17" t="e">
        <f>VLOOKUP(Table1[[#This Row],[CCDDD]],#REF!,2,FALSE)</f>
        <v>#REF!</v>
      </c>
    </row>
    <row r="16804" spans="1:10">
      <c r="A16804" t="s">
        <v>486</v>
      </c>
      <c r="B16804" t="str">
        <f>VLOOKUP(A16804,[1]vlookups!A:B,2,FALSE)</f>
        <v>Dieringer School District</v>
      </c>
      <c r="C16804" s="18" t="s">
        <v>768</v>
      </c>
      <c r="D16804" s="17" t="str">
        <f>VLOOKUP(A16804,[1]vlookups!A:C,3,FALSE)</f>
        <v>121</v>
      </c>
      <c r="E16804" s="4" t="s">
        <v>80</v>
      </c>
      <c r="F16804" t="str">
        <f>VLOOKUP(E16804,[1]vlookups!F:G,2,FALSE)</f>
        <v>Teaching</v>
      </c>
      <c r="G16804" s="4" t="s">
        <v>42</v>
      </c>
      <c r="H16804" t="str">
        <f>VLOOKUP(G16804,[1]vlookups!D:E,2,FALSE)</f>
        <v>Supplies and Materials</v>
      </c>
      <c r="I16804" s="5">
        <v>1265.08</v>
      </c>
      <c r="J16804" s="17" t="e">
        <f>VLOOKUP(Table1[[#This Row],[CCDDD]],#REF!,2,FALSE)</f>
        <v>#REF!</v>
      </c>
    </row>
    <row r="16805" spans="1:10">
      <c r="A16805" t="s">
        <v>211</v>
      </c>
      <c r="B16805" t="str">
        <f>VLOOKUP(A16805,[1]vlookups!A:B,2,FALSE)</f>
        <v>Central Valley School District</v>
      </c>
      <c r="C16805" s="18" t="s">
        <v>768</v>
      </c>
      <c r="D16805" s="17" t="str">
        <f>VLOOKUP(A16805,[1]vlookups!A:C,3,FALSE)</f>
        <v>101</v>
      </c>
      <c r="E16805" s="4" t="s">
        <v>88</v>
      </c>
      <c r="F16805" t="str">
        <f>VLOOKUP(E16805,[1]vlookups!F:G,2,FALSE)</f>
        <v>Instructional Technology</v>
      </c>
      <c r="G16805" s="4" t="s">
        <v>42</v>
      </c>
      <c r="H16805" t="str">
        <f>VLOOKUP(G16805,[1]vlookups!D:E,2,FALSE)</f>
        <v>Supplies and Materials</v>
      </c>
      <c r="I16805" s="5">
        <v>1264.6400000000001</v>
      </c>
      <c r="J16805" s="17" t="e">
        <f>VLOOKUP(Table1[[#This Row],[CCDDD]],#REF!,2,FALSE)</f>
        <v>#REF!</v>
      </c>
    </row>
    <row r="16806" spans="1:10">
      <c r="A16806" t="s">
        <v>698</v>
      </c>
      <c r="B16806" t="str">
        <f>VLOOKUP(A16806,[1]vlookups!A:B,2,FALSE)</f>
        <v>Brinnon School District</v>
      </c>
      <c r="C16806" s="18" t="s">
        <v>767</v>
      </c>
      <c r="D16806" s="17" t="str">
        <f>VLOOKUP(A16806,[1]vlookups!A:C,3,FALSE)</f>
        <v>114</v>
      </c>
      <c r="E16806" s="4" t="s">
        <v>72</v>
      </c>
      <c r="F16806" t="str">
        <f>VLOOKUP(E16806,[1]vlookups!F:G,2,FALSE)</f>
        <v>Principal's Office</v>
      </c>
      <c r="G16806" s="4" t="s">
        <v>40</v>
      </c>
      <c r="H16806" t="str">
        <f>VLOOKUP(G16806,[1]vlookups!D:E,2,FALSE)</f>
        <v>Classified Salaries</v>
      </c>
      <c r="I16806" s="5">
        <v>1261.76</v>
      </c>
      <c r="J16806" s="17" t="e">
        <f>VLOOKUP(Table1[[#This Row],[CCDDD]],#REF!,2,FALSE)</f>
        <v>#REF!</v>
      </c>
    </row>
    <row r="16807" spans="1:10">
      <c r="A16807" t="s">
        <v>311</v>
      </c>
      <c r="B16807" t="str">
        <f>VLOOKUP(A16807,[1]vlookups!A:B,2,FALSE)</f>
        <v>Fife School District</v>
      </c>
      <c r="C16807" s="18" t="s">
        <v>768</v>
      </c>
      <c r="D16807" s="17" t="str">
        <f>VLOOKUP(A16807,[1]vlookups!A:C,3,FALSE)</f>
        <v>121</v>
      </c>
      <c r="E16807" s="4" t="s">
        <v>80</v>
      </c>
      <c r="F16807" t="str">
        <f>VLOOKUP(E16807,[1]vlookups!F:G,2,FALSE)</f>
        <v>Teaching</v>
      </c>
      <c r="G16807" s="4" t="s">
        <v>43</v>
      </c>
      <c r="H16807" t="str">
        <f>VLOOKUP(G16807,[1]vlookups!D:E,2,FALSE)</f>
        <v>Purchased Services</v>
      </c>
      <c r="I16807" s="5">
        <v>1257.72</v>
      </c>
      <c r="J16807" s="17" t="e">
        <f>VLOOKUP(Table1[[#This Row],[CCDDD]],#REF!,2,FALSE)</f>
        <v>#REF!</v>
      </c>
    </row>
    <row r="16808" spans="1:10">
      <c r="A16808" t="s">
        <v>149</v>
      </c>
      <c r="B16808" t="str">
        <f>VLOOKUP(A16808,[1]vlookups!A:B,2,FALSE)</f>
        <v>Kent School District</v>
      </c>
      <c r="C16808" s="18" t="s">
        <v>768</v>
      </c>
      <c r="D16808" s="17" t="str">
        <f>VLOOKUP(A16808,[1]vlookups!A:C,3,FALSE)</f>
        <v>121</v>
      </c>
      <c r="E16808" s="4" t="s">
        <v>86</v>
      </c>
      <c r="F16808" t="str">
        <f>VLOOKUP(E16808,[1]vlookups!F:G,2,FALSE)</f>
        <v>Instructional Professional Development</v>
      </c>
      <c r="G16808" s="4" t="s">
        <v>39</v>
      </c>
      <c r="H16808" t="str">
        <f>VLOOKUP(G16808,[1]vlookups!D:E,2,FALSE)</f>
        <v>Certificated Salaries</v>
      </c>
      <c r="I16808" s="5">
        <v>1257.67</v>
      </c>
      <c r="J16808" s="17" t="e">
        <f>VLOOKUP(Table1[[#This Row],[CCDDD]],#REF!,2,FALSE)</f>
        <v>#REF!</v>
      </c>
    </row>
    <row r="16809" spans="1:10">
      <c r="A16809" t="s">
        <v>299</v>
      </c>
      <c r="B16809" t="str">
        <f>VLOOKUP(A16809,[1]vlookups!A:B,2,FALSE)</f>
        <v>Monroe School District</v>
      </c>
      <c r="C16809" s="18" t="s">
        <v>768</v>
      </c>
      <c r="D16809" s="17" t="str">
        <f>VLOOKUP(A16809,[1]vlookups!A:C,3,FALSE)</f>
        <v>189</v>
      </c>
      <c r="E16809" s="4" t="s">
        <v>76</v>
      </c>
      <c r="F16809" t="str">
        <f>VLOOKUP(E16809,[1]vlookups!F:G,2,FALSE)</f>
        <v>Pupil Management and Safety</v>
      </c>
      <c r="G16809" s="4" t="s">
        <v>40</v>
      </c>
      <c r="H16809" t="str">
        <f>VLOOKUP(G16809,[1]vlookups!D:E,2,FALSE)</f>
        <v>Classified Salaries</v>
      </c>
      <c r="I16809" s="5">
        <v>1257.3599999999999</v>
      </c>
      <c r="J16809" s="17" t="e">
        <f>VLOOKUP(Table1[[#This Row],[CCDDD]],#REF!,2,FALSE)</f>
        <v>#REF!</v>
      </c>
    </row>
    <row r="16810" spans="1:10">
      <c r="A16810" t="s">
        <v>239</v>
      </c>
      <c r="B16810" t="str">
        <f>VLOOKUP(A16810,[1]vlookups!A:B,2,FALSE)</f>
        <v>Sumner School District</v>
      </c>
      <c r="C16810" s="18" t="s">
        <v>768</v>
      </c>
      <c r="D16810" s="17" t="str">
        <f>VLOOKUP(A16810,[1]vlookups!A:C,3,FALSE)</f>
        <v>121</v>
      </c>
      <c r="E16810" s="4" t="s">
        <v>80</v>
      </c>
      <c r="F16810" t="str">
        <f>VLOOKUP(E16810,[1]vlookups!F:G,2,FALSE)</f>
        <v>Teaching</v>
      </c>
      <c r="G16810" s="4" t="s">
        <v>44</v>
      </c>
      <c r="H16810" t="str">
        <f>VLOOKUP(G16810,[1]vlookups!D:E,2,FALSE)</f>
        <v>Employee Travel</v>
      </c>
      <c r="I16810" s="5">
        <v>1253.1400000000001</v>
      </c>
      <c r="J16810" s="17" t="e">
        <f>VLOOKUP(Table1[[#This Row],[CCDDD]],#REF!,2,FALSE)</f>
        <v>#REF!</v>
      </c>
    </row>
    <row r="16811" spans="1:10">
      <c r="A16811" t="s">
        <v>331</v>
      </c>
      <c r="B16811" t="str">
        <f>VLOOKUP(A16811,[1]vlookups!A:B,2,FALSE)</f>
        <v>Selah School District</v>
      </c>
      <c r="C16811" s="18" t="s">
        <v>767</v>
      </c>
      <c r="D16811" s="17" t="str">
        <f>VLOOKUP(A16811,[1]vlookups!A:C,3,FALSE)</f>
        <v>105</v>
      </c>
      <c r="E16811" s="4" t="s">
        <v>82</v>
      </c>
      <c r="F16811" t="str">
        <f>VLOOKUP(E16811,[1]vlookups!F:G,2,FALSE)</f>
        <v>Extracurricular</v>
      </c>
      <c r="G16811" s="4" t="s">
        <v>40</v>
      </c>
      <c r="H16811" t="str">
        <f>VLOOKUP(G16811,[1]vlookups!D:E,2,FALSE)</f>
        <v>Classified Salaries</v>
      </c>
      <c r="I16811" s="5">
        <v>1252.5</v>
      </c>
      <c r="J16811" s="17" t="e">
        <f>VLOOKUP(Table1[[#This Row],[CCDDD]],#REF!,2,FALSE)</f>
        <v>#REF!</v>
      </c>
    </row>
    <row r="16812" spans="1:10">
      <c r="A16812" t="s">
        <v>476</v>
      </c>
      <c r="B16812" t="str">
        <f>VLOOKUP(A16812,[1]vlookups!A:B,2,FALSE)</f>
        <v>Cascade School District</v>
      </c>
      <c r="C16812" s="18" t="s">
        <v>767</v>
      </c>
      <c r="D16812" s="17" t="str">
        <f>VLOOKUP(A16812,[1]vlookups!A:C,3,FALSE)</f>
        <v>171</v>
      </c>
      <c r="E16812" s="4" t="s">
        <v>68</v>
      </c>
      <c r="F16812" t="str">
        <f>VLOOKUP(E16812,[1]vlookups!F:G,2,FALSE)</f>
        <v>Teaching &amp; Learning Supervision</v>
      </c>
      <c r="G16812" s="4" t="s">
        <v>41</v>
      </c>
      <c r="H16812" t="str">
        <f>VLOOKUP(G16812,[1]vlookups!D:E,2,FALSE)</f>
        <v>Payroll Taxes and Benefits</v>
      </c>
      <c r="I16812" s="5">
        <v>1250.8900000000001</v>
      </c>
      <c r="J16812" s="17" t="e">
        <f>VLOOKUP(Table1[[#This Row],[CCDDD]],#REF!,2,FALSE)</f>
        <v>#REF!</v>
      </c>
    </row>
    <row r="16813" spans="1:10">
      <c r="A16813" t="s">
        <v>434</v>
      </c>
      <c r="B16813" t="str">
        <f>VLOOKUP(A16813,[1]vlookups!A:B,2,FALSE)</f>
        <v>White River School District</v>
      </c>
      <c r="C16813" s="18" t="s">
        <v>767</v>
      </c>
      <c r="D16813" s="17" t="str">
        <f>VLOOKUP(A16813,[1]vlookups!A:C,3,FALSE)</f>
        <v>121</v>
      </c>
      <c r="E16813" s="4" t="s">
        <v>86</v>
      </c>
      <c r="F16813" t="str">
        <f>VLOOKUP(E16813,[1]vlookups!F:G,2,FALSE)</f>
        <v>Instructional Professional Development</v>
      </c>
      <c r="G16813" s="4" t="s">
        <v>43</v>
      </c>
      <c r="H16813" t="str">
        <f>VLOOKUP(G16813,[1]vlookups!D:E,2,FALSE)</f>
        <v>Purchased Services</v>
      </c>
      <c r="I16813" s="5">
        <v>1250</v>
      </c>
      <c r="J16813" s="17" t="e">
        <f>VLOOKUP(Table1[[#This Row],[CCDDD]],#REF!,2,FALSE)</f>
        <v>#REF!</v>
      </c>
    </row>
    <row r="16814" spans="1:10">
      <c r="A16814" t="s">
        <v>414</v>
      </c>
      <c r="B16814" t="str">
        <f>VLOOKUP(A16814,[1]vlookups!A:B,2,FALSE)</f>
        <v>PRIDE Prep Charter School District</v>
      </c>
      <c r="C16814" s="18" t="s">
        <v>767</v>
      </c>
      <c r="D16814" s="17" t="str">
        <f>VLOOKUP(A16814,[1]vlookups!A:C,3,FALSE)</f>
        <v>101</v>
      </c>
      <c r="E16814" s="4" t="s">
        <v>78</v>
      </c>
      <c r="F16814" t="str">
        <f>VLOOKUP(E16814,[1]vlookups!F:G,2,FALSE)</f>
        <v>Health and Related Services</v>
      </c>
      <c r="G16814" s="4" t="s">
        <v>42</v>
      </c>
      <c r="H16814" t="str">
        <f>VLOOKUP(G16814,[1]vlookups!D:E,2,FALSE)</f>
        <v>Supplies and Materials</v>
      </c>
      <c r="I16814" s="5">
        <v>1250</v>
      </c>
      <c r="J16814" s="17" t="e">
        <f>VLOOKUP(Table1[[#This Row],[CCDDD]],#REF!,2,FALSE)</f>
        <v>#REF!</v>
      </c>
    </row>
    <row r="16815" spans="1:10">
      <c r="A16815" t="s">
        <v>414</v>
      </c>
      <c r="B16815" t="str">
        <f>VLOOKUP(A16815,[1]vlookups!A:B,2,FALSE)</f>
        <v>PRIDE Prep Charter School District</v>
      </c>
      <c r="C16815" s="18" t="s">
        <v>767</v>
      </c>
      <c r="D16815" s="17" t="str">
        <f>VLOOKUP(A16815,[1]vlookups!A:C,3,FALSE)</f>
        <v>101</v>
      </c>
      <c r="E16815" s="4" t="s">
        <v>78</v>
      </c>
      <c r="F16815" t="str">
        <f>VLOOKUP(E16815,[1]vlookups!F:G,2,FALSE)</f>
        <v>Health and Related Services</v>
      </c>
      <c r="G16815" s="4" t="s">
        <v>43</v>
      </c>
      <c r="H16815" t="str">
        <f>VLOOKUP(G16815,[1]vlookups!D:E,2,FALSE)</f>
        <v>Purchased Services</v>
      </c>
      <c r="I16815" s="5">
        <v>1250</v>
      </c>
      <c r="J16815" s="17" t="e">
        <f>VLOOKUP(Table1[[#This Row],[CCDDD]],#REF!,2,FALSE)</f>
        <v>#REF!</v>
      </c>
    </row>
    <row r="16816" spans="1:10">
      <c r="A16816" t="s">
        <v>213</v>
      </c>
      <c r="B16816" t="str">
        <f>VLOOKUP(A16816,[1]vlookups!A:B,2,FALSE)</f>
        <v>East Valley School District (Spokane)</v>
      </c>
      <c r="C16816" s="18" t="s">
        <v>767</v>
      </c>
      <c r="D16816" s="17" t="str">
        <f>VLOOKUP(A16816,[1]vlookups!A:C,3,FALSE)</f>
        <v>101</v>
      </c>
      <c r="E16816" s="4" t="s">
        <v>82</v>
      </c>
      <c r="F16816" t="str">
        <f>VLOOKUP(E16816,[1]vlookups!F:G,2,FALSE)</f>
        <v>Extracurricular</v>
      </c>
      <c r="G16816" s="4" t="s">
        <v>40</v>
      </c>
      <c r="H16816" t="str">
        <f>VLOOKUP(G16816,[1]vlookups!D:E,2,FALSE)</f>
        <v>Classified Salaries</v>
      </c>
      <c r="I16816" s="5">
        <v>1250</v>
      </c>
      <c r="J16816" s="17" t="e">
        <f>VLOOKUP(Table1[[#This Row],[CCDDD]],#REF!,2,FALSE)</f>
        <v>#REF!</v>
      </c>
    </row>
    <row r="16817" spans="1:10">
      <c r="A16817" t="s">
        <v>301</v>
      </c>
      <c r="B16817" t="str">
        <f>VLOOKUP(A16817,[1]vlookups!A:B,2,FALSE)</f>
        <v>Quincy School District</v>
      </c>
      <c r="C16817" s="18" t="s">
        <v>767</v>
      </c>
      <c r="D16817" s="17" t="str">
        <f>VLOOKUP(A16817,[1]vlookups!A:C,3,FALSE)</f>
        <v>171</v>
      </c>
      <c r="E16817" s="4" t="s">
        <v>78</v>
      </c>
      <c r="F16817" t="str">
        <f>VLOOKUP(E16817,[1]vlookups!F:G,2,FALSE)</f>
        <v>Health and Related Services</v>
      </c>
      <c r="G16817" s="4" t="s">
        <v>43</v>
      </c>
      <c r="H16817" t="str">
        <f>VLOOKUP(G16817,[1]vlookups!D:E,2,FALSE)</f>
        <v>Purchased Services</v>
      </c>
      <c r="I16817" s="5">
        <v>1249.5899999999999</v>
      </c>
      <c r="J16817" s="17" t="e">
        <f>VLOOKUP(Table1[[#This Row],[CCDDD]],#REF!,2,FALSE)</f>
        <v>#REF!</v>
      </c>
    </row>
    <row r="16818" spans="1:10">
      <c r="A16818" t="s">
        <v>430</v>
      </c>
      <c r="B16818" t="str">
        <f>VLOOKUP(A16818,[1]vlookups!A:B,2,FALSE)</f>
        <v>Kiona-Benton City School District</v>
      </c>
      <c r="C16818" s="18" t="s">
        <v>768</v>
      </c>
      <c r="D16818" s="17" t="str">
        <f>VLOOKUP(A16818,[1]vlookups!A:C,3,FALSE)</f>
        <v>123</v>
      </c>
      <c r="E16818" s="4" t="s">
        <v>72</v>
      </c>
      <c r="F16818" t="str">
        <f>VLOOKUP(E16818,[1]vlookups!F:G,2,FALSE)</f>
        <v>Principal's Office</v>
      </c>
      <c r="G16818" s="4" t="s">
        <v>41</v>
      </c>
      <c r="H16818" t="str">
        <f>VLOOKUP(G16818,[1]vlookups!D:E,2,FALSE)</f>
        <v>Payroll Taxes and Benefits</v>
      </c>
      <c r="I16818" s="5">
        <v>1249.22</v>
      </c>
      <c r="J16818" s="17" t="e">
        <f>VLOOKUP(Table1[[#This Row],[CCDDD]],#REF!,2,FALSE)</f>
        <v>#REF!</v>
      </c>
    </row>
    <row r="16819" spans="1:10">
      <c r="A16819" t="s">
        <v>458</v>
      </c>
      <c r="B16819" t="str">
        <f>VLOOKUP(A16819,[1]vlookups!A:B,2,FALSE)</f>
        <v>Tonasket School District</v>
      </c>
      <c r="C16819" s="18" t="s">
        <v>767</v>
      </c>
      <c r="D16819" s="17" t="str">
        <f>VLOOKUP(A16819,[1]vlookups!A:C,3,FALSE)</f>
        <v>171</v>
      </c>
      <c r="E16819" s="4" t="s">
        <v>120</v>
      </c>
      <c r="F16819" t="str">
        <f>VLOOKUP(E16819,[1]vlookups!F:G,2,FALSE)</f>
        <v>Information Systems</v>
      </c>
      <c r="G16819" s="4" t="s">
        <v>40</v>
      </c>
      <c r="H16819" t="str">
        <f>VLOOKUP(G16819,[1]vlookups!D:E,2,FALSE)</f>
        <v>Classified Salaries</v>
      </c>
      <c r="I16819" s="5">
        <v>1248.1600000000001</v>
      </c>
      <c r="J16819" s="17" t="e">
        <f>VLOOKUP(Table1[[#This Row],[CCDDD]],#REF!,2,FALSE)</f>
        <v>#REF!</v>
      </c>
    </row>
    <row r="16820" spans="1:10">
      <c r="A16820" t="s">
        <v>273</v>
      </c>
      <c r="B16820" t="str">
        <f>VLOOKUP(A16820,[1]vlookups!A:B,2,FALSE)</f>
        <v>Aberdeen School District</v>
      </c>
      <c r="C16820" s="18" t="s">
        <v>767</v>
      </c>
      <c r="D16820" s="17" t="str">
        <f>VLOOKUP(A16820,[1]vlookups!A:C,3,FALSE)</f>
        <v>113</v>
      </c>
      <c r="E16820" s="4" t="s">
        <v>70</v>
      </c>
      <c r="F16820" t="str">
        <f>VLOOKUP(E16820,[1]vlookups!F:G,2,FALSE)</f>
        <v>Learning Resources</v>
      </c>
      <c r="G16820" s="4" t="s">
        <v>40</v>
      </c>
      <c r="H16820" t="str">
        <f>VLOOKUP(G16820,[1]vlookups!D:E,2,FALSE)</f>
        <v>Classified Salaries</v>
      </c>
      <c r="I16820" s="5">
        <v>1247.49</v>
      </c>
      <c r="J16820" s="17" t="e">
        <f>VLOOKUP(Table1[[#This Row],[CCDDD]],#REF!,2,FALSE)</f>
        <v>#REF!</v>
      </c>
    </row>
    <row r="16821" spans="1:10">
      <c r="A16821" t="s">
        <v>206</v>
      </c>
      <c r="B16821" t="str">
        <f>VLOOKUP(A16821,[1]vlookups!A:B,2,FALSE)</f>
        <v>Eastmont School District</v>
      </c>
      <c r="C16821" s="18" t="s">
        <v>767</v>
      </c>
      <c r="D16821" s="17" t="str">
        <f>VLOOKUP(A16821,[1]vlookups!A:C,3,FALSE)</f>
        <v>171</v>
      </c>
      <c r="E16821" s="4" t="s">
        <v>82</v>
      </c>
      <c r="F16821" t="str">
        <f>VLOOKUP(E16821,[1]vlookups!F:G,2,FALSE)</f>
        <v>Extracurricular</v>
      </c>
      <c r="G16821" s="4" t="s">
        <v>43</v>
      </c>
      <c r="H16821" t="str">
        <f>VLOOKUP(G16821,[1]vlookups!D:E,2,FALSE)</f>
        <v>Purchased Services</v>
      </c>
      <c r="I16821" s="5">
        <v>1246.8800000000001</v>
      </c>
      <c r="J16821" s="17" t="e">
        <f>VLOOKUP(Table1[[#This Row],[CCDDD]],#REF!,2,FALSE)</f>
        <v>#REF!</v>
      </c>
    </row>
    <row r="16822" spans="1:10">
      <c r="A16822" t="s">
        <v>680</v>
      </c>
      <c r="B16822" t="str">
        <f>VLOOKUP(A16822,[1]vlookups!A:B,2,FALSE)</f>
        <v>Valley School District</v>
      </c>
      <c r="C16822" s="18" t="s">
        <v>768</v>
      </c>
      <c r="D16822" s="17" t="str">
        <f>VLOOKUP(A16822,[1]vlookups!A:C,3,FALSE)</f>
        <v>101</v>
      </c>
      <c r="E16822" s="4" t="s">
        <v>86</v>
      </c>
      <c r="F16822" t="str">
        <f>VLOOKUP(E16822,[1]vlookups!F:G,2,FALSE)</f>
        <v>Instructional Professional Development</v>
      </c>
      <c r="G16822" s="4" t="s">
        <v>41</v>
      </c>
      <c r="H16822" t="str">
        <f>VLOOKUP(G16822,[1]vlookups!D:E,2,FALSE)</f>
        <v>Payroll Taxes and Benefits</v>
      </c>
      <c r="I16822" s="5">
        <v>1245.48</v>
      </c>
      <c r="J16822" s="17" t="e">
        <f>VLOOKUP(Table1[[#This Row],[CCDDD]],#REF!,2,FALSE)</f>
        <v>#REF!</v>
      </c>
    </row>
    <row r="16823" spans="1:10">
      <c r="A16823" t="s">
        <v>323</v>
      </c>
      <c r="B16823" t="str">
        <f>VLOOKUP(A16823,[1]vlookups!A:B,2,FALSE)</f>
        <v>Elma School District</v>
      </c>
      <c r="C16823" s="18" t="s">
        <v>767</v>
      </c>
      <c r="D16823" s="17" t="str">
        <f>VLOOKUP(A16823,[1]vlookups!A:C,3,FALSE)</f>
        <v>113</v>
      </c>
      <c r="E16823" s="4" t="s">
        <v>120</v>
      </c>
      <c r="F16823" t="str">
        <f>VLOOKUP(E16823,[1]vlookups!F:G,2,FALSE)</f>
        <v>Information Systems</v>
      </c>
      <c r="G16823" s="4" t="s">
        <v>44</v>
      </c>
      <c r="H16823" t="str">
        <f>VLOOKUP(G16823,[1]vlookups!D:E,2,FALSE)</f>
        <v>Employee Travel</v>
      </c>
      <c r="I16823" s="5">
        <v>1243.4000000000001</v>
      </c>
      <c r="J16823" s="17" t="e">
        <f>VLOOKUP(Table1[[#This Row],[CCDDD]],#REF!,2,FALSE)</f>
        <v>#REF!</v>
      </c>
    </row>
    <row r="16824" spans="1:10">
      <c r="A16824" t="s">
        <v>400</v>
      </c>
      <c r="B16824" t="str">
        <f>VLOOKUP(A16824,[1]vlookups!A:B,2,FALSE)</f>
        <v>Chehalis School District</v>
      </c>
      <c r="C16824" s="18" t="s">
        <v>767</v>
      </c>
      <c r="D16824" s="17" t="str">
        <f>VLOOKUP(A16824,[1]vlookups!A:C,3,FALSE)</f>
        <v>113</v>
      </c>
      <c r="E16824" s="4" t="s">
        <v>80</v>
      </c>
      <c r="F16824" t="str">
        <f>VLOOKUP(E16824,[1]vlookups!F:G,2,FALSE)</f>
        <v>Teaching</v>
      </c>
      <c r="G16824" s="4" t="s">
        <v>41</v>
      </c>
      <c r="H16824" t="str">
        <f>VLOOKUP(G16824,[1]vlookups!D:E,2,FALSE)</f>
        <v>Payroll Taxes and Benefits</v>
      </c>
      <c r="I16824" s="5">
        <v>1242.58</v>
      </c>
      <c r="J16824" s="17" t="e">
        <f>VLOOKUP(Table1[[#This Row],[CCDDD]],#REF!,2,FALSE)</f>
        <v>#REF!</v>
      </c>
    </row>
    <row r="16825" spans="1:10">
      <c r="A16825" t="s">
        <v>666</v>
      </c>
      <c r="B16825" t="str">
        <f>VLOOKUP(A16825,[1]vlookups!A:B,2,FALSE)</f>
        <v>Klickitat School District</v>
      </c>
      <c r="C16825" s="18" t="s">
        <v>768</v>
      </c>
      <c r="D16825" s="17" t="str">
        <f>VLOOKUP(A16825,[1]vlookups!A:C,3,FALSE)</f>
        <v>112</v>
      </c>
      <c r="E16825" s="4" t="s">
        <v>80</v>
      </c>
      <c r="F16825" t="str">
        <f>VLOOKUP(E16825,[1]vlookups!F:G,2,FALSE)</f>
        <v>Teaching</v>
      </c>
      <c r="G16825" s="4" t="s">
        <v>43</v>
      </c>
      <c r="H16825" t="str">
        <f>VLOOKUP(G16825,[1]vlookups!D:E,2,FALSE)</f>
        <v>Purchased Services</v>
      </c>
      <c r="I16825" s="5">
        <v>1241.2</v>
      </c>
      <c r="J16825" s="17" t="e">
        <f>VLOOKUP(Table1[[#This Row],[CCDDD]],#REF!,2,FALSE)</f>
        <v>#REF!</v>
      </c>
    </row>
    <row r="16826" spans="1:10">
      <c r="A16826" t="s">
        <v>456</v>
      </c>
      <c r="B16826" t="str">
        <f>VLOOKUP(A16826,[1]vlookups!A:B,2,FALSE)</f>
        <v>Stevenson-Carson School District</v>
      </c>
      <c r="C16826" s="18" t="s">
        <v>767</v>
      </c>
      <c r="D16826" s="17" t="str">
        <f>VLOOKUP(A16826,[1]vlookups!A:C,3,FALSE)</f>
        <v>112</v>
      </c>
      <c r="E16826" s="4" t="s">
        <v>86</v>
      </c>
      <c r="F16826" t="str">
        <f>VLOOKUP(E16826,[1]vlookups!F:G,2,FALSE)</f>
        <v>Instructional Professional Development</v>
      </c>
      <c r="G16826" s="4" t="s">
        <v>43</v>
      </c>
      <c r="H16826" t="str">
        <f>VLOOKUP(G16826,[1]vlookups!D:E,2,FALSE)</f>
        <v>Purchased Services</v>
      </c>
      <c r="I16826" s="5">
        <v>1239.95</v>
      </c>
      <c r="J16826" s="17" t="e">
        <f>VLOOKUP(Table1[[#This Row],[CCDDD]],#REF!,2,FALSE)</f>
        <v>#REF!</v>
      </c>
    </row>
    <row r="16827" spans="1:10">
      <c r="A16827" t="s">
        <v>369</v>
      </c>
      <c r="B16827" t="str">
        <f>VLOOKUP(A16827,[1]vlookups!A:B,2,FALSE)</f>
        <v>Port Townsend School District</v>
      </c>
      <c r="C16827" s="18" t="s">
        <v>767</v>
      </c>
      <c r="D16827" s="17" t="str">
        <f>VLOOKUP(A16827,[1]vlookups!A:C,3,FALSE)</f>
        <v>114</v>
      </c>
      <c r="E16827" s="4" t="s">
        <v>60</v>
      </c>
      <c r="F16827" t="str">
        <f>VLOOKUP(E16827,[1]vlookups!F:G,2,FALSE)</f>
        <v>Superintendent's Office</v>
      </c>
      <c r="G16827" s="4" t="s">
        <v>44</v>
      </c>
      <c r="H16827" t="str">
        <f>VLOOKUP(G16827,[1]vlookups!D:E,2,FALSE)</f>
        <v>Employee Travel</v>
      </c>
      <c r="I16827" s="5">
        <v>1238.3800000000001</v>
      </c>
      <c r="J16827" s="17" t="e">
        <f>VLOOKUP(Table1[[#This Row],[CCDDD]],#REF!,2,FALSE)</f>
        <v>#REF!</v>
      </c>
    </row>
    <row r="16828" spans="1:10">
      <c r="A16828" t="s">
        <v>476</v>
      </c>
      <c r="B16828" t="str">
        <f>VLOOKUP(A16828,[1]vlookups!A:B,2,FALSE)</f>
        <v>Cascade School District</v>
      </c>
      <c r="C16828" s="18" t="s">
        <v>767</v>
      </c>
      <c r="D16828" s="17" t="str">
        <f>VLOOKUP(A16828,[1]vlookups!A:C,3,FALSE)</f>
        <v>171</v>
      </c>
      <c r="E16828" s="4" t="s">
        <v>78</v>
      </c>
      <c r="F16828" t="str">
        <f>VLOOKUP(E16828,[1]vlookups!F:G,2,FALSE)</f>
        <v>Health and Related Services</v>
      </c>
      <c r="G16828" s="4" t="s">
        <v>41</v>
      </c>
      <c r="H16828" t="str">
        <f>VLOOKUP(G16828,[1]vlookups!D:E,2,FALSE)</f>
        <v>Payroll Taxes and Benefits</v>
      </c>
      <c r="I16828" s="5">
        <v>1235.8599999999999</v>
      </c>
      <c r="J16828" s="17" t="e">
        <f>VLOOKUP(Table1[[#This Row],[CCDDD]],#REF!,2,FALSE)</f>
        <v>#REF!</v>
      </c>
    </row>
    <row r="16829" spans="1:10">
      <c r="A16829" t="s">
        <v>510</v>
      </c>
      <c r="B16829" t="str">
        <f>VLOOKUP(A16829,[1]vlookups!A:B,2,FALSE)</f>
        <v>White Pass School District</v>
      </c>
      <c r="C16829" s="18" t="s">
        <v>767</v>
      </c>
      <c r="D16829" s="17" t="str">
        <f>VLOOKUP(A16829,[1]vlookups!A:C,3,FALSE)</f>
        <v>113</v>
      </c>
      <c r="E16829" s="4" t="s">
        <v>80</v>
      </c>
      <c r="F16829" t="str">
        <f>VLOOKUP(E16829,[1]vlookups!F:G,2,FALSE)</f>
        <v>Teaching</v>
      </c>
      <c r="G16829" s="4" t="s">
        <v>41</v>
      </c>
      <c r="H16829" t="str">
        <f>VLOOKUP(G16829,[1]vlookups!D:E,2,FALSE)</f>
        <v>Payroll Taxes and Benefits</v>
      </c>
      <c r="I16829" s="5">
        <v>1233.68</v>
      </c>
      <c r="J16829" s="17" t="e">
        <f>VLOOKUP(Table1[[#This Row],[CCDDD]],#REF!,2,FALSE)</f>
        <v>#REF!</v>
      </c>
    </row>
    <row r="16830" spans="1:10">
      <c r="A16830" t="s">
        <v>620</v>
      </c>
      <c r="B16830" t="str">
        <f>VLOOKUP(A16830,[1]vlookups!A:B,2,FALSE)</f>
        <v>Trout Lake School District</v>
      </c>
      <c r="C16830" s="18" t="s">
        <v>767</v>
      </c>
      <c r="D16830" s="17" t="str">
        <f>VLOOKUP(A16830,[1]vlookups!A:C,3,FALSE)</f>
        <v>112</v>
      </c>
      <c r="E16830" s="4" t="s">
        <v>78</v>
      </c>
      <c r="F16830" t="str">
        <f>VLOOKUP(E16830,[1]vlookups!F:G,2,FALSE)</f>
        <v>Health and Related Services</v>
      </c>
      <c r="G16830" s="4" t="s">
        <v>43</v>
      </c>
      <c r="H16830" t="str">
        <f>VLOOKUP(G16830,[1]vlookups!D:E,2,FALSE)</f>
        <v>Purchased Services</v>
      </c>
      <c r="I16830" s="5">
        <v>1229.5999999999999</v>
      </c>
      <c r="J16830" s="17" t="e">
        <f>VLOOKUP(Table1[[#This Row],[CCDDD]],#REF!,2,FALSE)</f>
        <v>#REF!</v>
      </c>
    </row>
    <row r="16831" spans="1:10">
      <c r="A16831" t="s">
        <v>666</v>
      </c>
      <c r="B16831" t="str">
        <f>VLOOKUP(A16831,[1]vlookups!A:B,2,FALSE)</f>
        <v>Klickitat School District</v>
      </c>
      <c r="C16831" s="18" t="s">
        <v>767</v>
      </c>
      <c r="D16831" s="17" t="str">
        <f>VLOOKUP(A16831,[1]vlookups!A:C,3,FALSE)</f>
        <v>112</v>
      </c>
      <c r="E16831" s="4" t="s">
        <v>80</v>
      </c>
      <c r="F16831" t="str">
        <f>VLOOKUP(E16831,[1]vlookups!F:G,2,FALSE)</f>
        <v>Teaching</v>
      </c>
      <c r="G16831" s="4" t="s">
        <v>43</v>
      </c>
      <c r="H16831" t="str">
        <f>VLOOKUP(G16831,[1]vlookups!D:E,2,FALSE)</f>
        <v>Purchased Services</v>
      </c>
      <c r="I16831" s="5">
        <v>1229.5999999999999</v>
      </c>
      <c r="J16831" s="17" t="e">
        <f>VLOOKUP(Table1[[#This Row],[CCDDD]],#REF!,2,FALSE)</f>
        <v>#REF!</v>
      </c>
    </row>
    <row r="16832" spans="1:10">
      <c r="A16832" t="s">
        <v>606</v>
      </c>
      <c r="B16832" t="str">
        <f>VLOOKUP(A16832,[1]vlookups!A:B,2,FALSE)</f>
        <v>Cusick School District</v>
      </c>
      <c r="C16832" s="18" t="s">
        <v>767</v>
      </c>
      <c r="D16832" s="17" t="str">
        <f>VLOOKUP(A16832,[1]vlookups!A:C,3,FALSE)</f>
        <v>101</v>
      </c>
      <c r="E16832" s="4" t="s">
        <v>110</v>
      </c>
      <c r="F16832" t="str">
        <f>VLOOKUP(E16832,[1]vlookups!F:G,2,FALSE)</f>
        <v>Operation of Buildings</v>
      </c>
      <c r="G16832" s="4" t="s">
        <v>40</v>
      </c>
      <c r="H16832" t="str">
        <f>VLOOKUP(G16832,[1]vlookups!D:E,2,FALSE)</f>
        <v>Classified Salaries</v>
      </c>
      <c r="I16832" s="5">
        <v>1228.48</v>
      </c>
      <c r="J16832" s="17" t="e">
        <f>VLOOKUP(Table1[[#This Row],[CCDDD]],#REF!,2,FALSE)</f>
        <v>#REF!</v>
      </c>
    </row>
    <row r="16833" spans="1:10">
      <c r="A16833" t="s">
        <v>562</v>
      </c>
      <c r="B16833" t="str">
        <f>VLOOKUP(A16833,[1]vlookups!A:B,2,FALSE)</f>
        <v>Lind School District</v>
      </c>
      <c r="C16833" s="18" t="s">
        <v>767</v>
      </c>
      <c r="D16833" s="17" t="str">
        <f>VLOOKUP(A16833,[1]vlookups!A:C,3,FALSE)</f>
        <v>101</v>
      </c>
      <c r="E16833" s="4" t="s">
        <v>100</v>
      </c>
      <c r="F16833" t="str">
        <f>VLOOKUP(E16833,[1]vlookups!F:G,2,FALSE)</f>
        <v>Transportation Operations</v>
      </c>
      <c r="G16833" s="4" t="s">
        <v>41</v>
      </c>
      <c r="H16833" t="str">
        <f>VLOOKUP(G16833,[1]vlookups!D:E,2,FALSE)</f>
        <v>Payroll Taxes and Benefits</v>
      </c>
      <c r="I16833" s="5">
        <v>1227.4000000000001</v>
      </c>
      <c r="J16833" s="17" t="e">
        <f>VLOOKUP(Table1[[#This Row],[CCDDD]],#REF!,2,FALSE)</f>
        <v>#REF!</v>
      </c>
    </row>
    <row r="16834" spans="1:10">
      <c r="A16834" t="s">
        <v>329</v>
      </c>
      <c r="B16834" t="str">
        <f>VLOOKUP(A16834,[1]vlookups!A:B,2,FALSE)</f>
        <v>Ridgefield School District</v>
      </c>
      <c r="C16834" s="18" t="s">
        <v>767</v>
      </c>
      <c r="D16834" s="17" t="str">
        <f>VLOOKUP(A16834,[1]vlookups!A:C,3,FALSE)</f>
        <v>112</v>
      </c>
      <c r="E16834" s="4" t="s">
        <v>80</v>
      </c>
      <c r="F16834" t="str">
        <f>VLOOKUP(E16834,[1]vlookups!F:G,2,FALSE)</f>
        <v>Teaching</v>
      </c>
      <c r="G16834" s="4" t="s">
        <v>40</v>
      </c>
      <c r="H16834" t="str">
        <f>VLOOKUP(G16834,[1]vlookups!D:E,2,FALSE)</f>
        <v>Classified Salaries</v>
      </c>
      <c r="I16834" s="5">
        <v>1217.8699999999999</v>
      </c>
      <c r="J16834" s="17" t="e">
        <f>VLOOKUP(Table1[[#This Row],[CCDDD]],#REF!,2,FALSE)</f>
        <v>#REF!</v>
      </c>
    </row>
    <row r="16835" spans="1:10">
      <c r="A16835" t="s">
        <v>153</v>
      </c>
      <c r="B16835" t="str">
        <f>VLOOKUP(A16835,[1]vlookups!A:B,2,FALSE)</f>
        <v>Vancouver School District</v>
      </c>
      <c r="C16835" s="18" t="s">
        <v>767</v>
      </c>
      <c r="D16835" s="17" t="str">
        <f>VLOOKUP(A16835,[1]vlookups!A:C,3,FALSE)</f>
        <v>112</v>
      </c>
      <c r="E16835" s="4" t="s">
        <v>62</v>
      </c>
      <c r="F16835" t="str">
        <f>VLOOKUP(E16835,[1]vlookups!F:G,2,FALSE)</f>
        <v>Business Office</v>
      </c>
      <c r="G16835" s="4" t="s">
        <v>41</v>
      </c>
      <c r="H16835" t="str">
        <f>VLOOKUP(G16835,[1]vlookups!D:E,2,FALSE)</f>
        <v>Payroll Taxes and Benefits</v>
      </c>
      <c r="I16835" s="5">
        <v>1212.8499999999999</v>
      </c>
      <c r="J16835" s="17" t="e">
        <f>VLOOKUP(Table1[[#This Row],[CCDDD]],#REF!,2,FALSE)</f>
        <v>#REF!</v>
      </c>
    </row>
    <row r="16836" spans="1:10">
      <c r="A16836" t="s">
        <v>167</v>
      </c>
      <c r="B16836" t="str">
        <f>VLOOKUP(A16836,[1]vlookups!A:B,2,FALSE)</f>
        <v>Edmonds School District</v>
      </c>
      <c r="C16836" s="18" t="s">
        <v>767</v>
      </c>
      <c r="D16836" s="17" t="str">
        <f>VLOOKUP(A16836,[1]vlookups!A:C,3,FALSE)</f>
        <v>189</v>
      </c>
      <c r="E16836" s="4" t="s">
        <v>62</v>
      </c>
      <c r="F16836" t="str">
        <f>VLOOKUP(E16836,[1]vlookups!F:G,2,FALSE)</f>
        <v>Business Office</v>
      </c>
      <c r="G16836" s="4" t="s">
        <v>41</v>
      </c>
      <c r="H16836" t="str">
        <f>VLOOKUP(G16836,[1]vlookups!D:E,2,FALSE)</f>
        <v>Payroll Taxes and Benefits</v>
      </c>
      <c r="I16836" s="5">
        <v>1211.74</v>
      </c>
      <c r="J16836" s="17" t="e">
        <f>VLOOKUP(Table1[[#This Row],[CCDDD]],#REF!,2,FALSE)</f>
        <v>#REF!</v>
      </c>
    </row>
    <row r="16837" spans="1:10">
      <c r="A16837" t="s">
        <v>710</v>
      </c>
      <c r="B16837" t="str">
        <f>VLOOKUP(A16837,[1]vlookups!A:B,2,FALSE)</f>
        <v>Oakesdale School District</v>
      </c>
      <c r="C16837" s="18" t="s">
        <v>767</v>
      </c>
      <c r="D16837" s="17" t="str">
        <f>VLOOKUP(A16837,[1]vlookups!A:C,3,FALSE)</f>
        <v>101</v>
      </c>
      <c r="E16837" s="4" t="s">
        <v>78</v>
      </c>
      <c r="F16837" t="str">
        <f>VLOOKUP(E16837,[1]vlookups!F:G,2,FALSE)</f>
        <v>Health and Related Services</v>
      </c>
      <c r="G16837" s="4" t="s">
        <v>41</v>
      </c>
      <c r="H16837" t="str">
        <f>VLOOKUP(G16837,[1]vlookups!D:E,2,FALSE)</f>
        <v>Payroll Taxes and Benefits</v>
      </c>
      <c r="I16837" s="5">
        <v>1211.43</v>
      </c>
      <c r="J16837" s="17" t="e">
        <f>VLOOKUP(Table1[[#This Row],[CCDDD]],#REF!,2,FALSE)</f>
        <v>#REF!</v>
      </c>
    </row>
    <row r="16838" spans="1:10">
      <c r="A16838" t="s">
        <v>494</v>
      </c>
      <c r="B16838" t="str">
        <f>VLOOKUP(A16838,[1]vlookups!A:B,2,FALSE)</f>
        <v>Soap Lake School District</v>
      </c>
      <c r="C16838" s="18" t="s">
        <v>768</v>
      </c>
      <c r="D16838" s="17" t="str">
        <f>VLOOKUP(A16838,[1]vlookups!A:C,3,FALSE)</f>
        <v>171</v>
      </c>
      <c r="E16838" s="4" t="s">
        <v>86</v>
      </c>
      <c r="F16838" t="str">
        <f>VLOOKUP(E16838,[1]vlookups!F:G,2,FALSE)</f>
        <v>Instructional Professional Development</v>
      </c>
      <c r="G16838" s="4" t="s">
        <v>42</v>
      </c>
      <c r="H16838" t="str">
        <f>VLOOKUP(G16838,[1]vlookups!D:E,2,FALSE)</f>
        <v>Supplies and Materials</v>
      </c>
      <c r="I16838" s="5">
        <v>1209.54</v>
      </c>
      <c r="J16838" s="17" t="e">
        <f>VLOOKUP(Table1[[#This Row],[CCDDD]],#REF!,2,FALSE)</f>
        <v>#REF!</v>
      </c>
    </row>
    <row r="16839" spans="1:10">
      <c r="A16839" t="s">
        <v>414</v>
      </c>
      <c r="B16839" t="str">
        <f>VLOOKUP(A16839,[1]vlookups!A:B,2,FALSE)</f>
        <v>PRIDE Prep Charter School District</v>
      </c>
      <c r="C16839" s="18" t="s">
        <v>767</v>
      </c>
      <c r="D16839" s="17" t="str">
        <f>VLOOKUP(A16839,[1]vlookups!A:C,3,FALSE)</f>
        <v>101</v>
      </c>
      <c r="E16839" s="4" t="s">
        <v>62</v>
      </c>
      <c r="F16839" t="str">
        <f>VLOOKUP(E16839,[1]vlookups!F:G,2,FALSE)</f>
        <v>Business Office</v>
      </c>
      <c r="G16839" s="4" t="s">
        <v>41</v>
      </c>
      <c r="H16839" t="str">
        <f>VLOOKUP(G16839,[1]vlookups!D:E,2,FALSE)</f>
        <v>Payroll Taxes and Benefits</v>
      </c>
      <c r="I16839" s="5">
        <v>1201.99</v>
      </c>
      <c r="J16839" s="17" t="e">
        <f>VLOOKUP(Table1[[#This Row],[CCDDD]],#REF!,2,FALSE)</f>
        <v>#REF!</v>
      </c>
    </row>
    <row r="16840" spans="1:10">
      <c r="A16840" t="s">
        <v>702</v>
      </c>
      <c r="B16840" t="str">
        <f>VLOOKUP(A16840,[1]vlookups!A:B,2,FALSE)</f>
        <v>Sprague School District</v>
      </c>
      <c r="C16840" s="18" t="s">
        <v>768</v>
      </c>
      <c r="D16840" s="17" t="str">
        <f>VLOOKUP(A16840,[1]vlookups!A:C,3,FALSE)</f>
        <v>101</v>
      </c>
      <c r="E16840" s="4" t="s">
        <v>80</v>
      </c>
      <c r="F16840" t="str">
        <f>VLOOKUP(E16840,[1]vlookups!F:G,2,FALSE)</f>
        <v>Teaching</v>
      </c>
      <c r="G16840" s="4" t="s">
        <v>42</v>
      </c>
      <c r="H16840" t="str">
        <f>VLOOKUP(G16840,[1]vlookups!D:E,2,FALSE)</f>
        <v>Supplies and Materials</v>
      </c>
      <c r="I16840" s="5">
        <v>1201.27</v>
      </c>
      <c r="J16840" s="17" t="e">
        <f>VLOOKUP(Table1[[#This Row],[CCDDD]],#REF!,2,FALSE)</f>
        <v>#REF!</v>
      </c>
    </row>
    <row r="16841" spans="1:10">
      <c r="A16841" t="s">
        <v>295</v>
      </c>
      <c r="B16841" t="str">
        <f>VLOOKUP(A16841,[1]vlookups!A:B,2,FALSE)</f>
        <v>West Valley School District (Spokane)</v>
      </c>
      <c r="C16841" s="18" t="s">
        <v>767</v>
      </c>
      <c r="D16841" s="17" t="str">
        <f>VLOOKUP(A16841,[1]vlookups!A:C,3,FALSE)</f>
        <v>101</v>
      </c>
      <c r="E16841" s="4" t="s">
        <v>86</v>
      </c>
      <c r="F16841" t="str">
        <f>VLOOKUP(E16841,[1]vlookups!F:G,2,FALSE)</f>
        <v>Instructional Professional Development</v>
      </c>
      <c r="G16841" s="4" t="s">
        <v>41</v>
      </c>
      <c r="H16841" t="str">
        <f>VLOOKUP(G16841,[1]vlookups!D:E,2,FALSE)</f>
        <v>Payroll Taxes and Benefits</v>
      </c>
      <c r="I16841" s="5">
        <v>1200.69</v>
      </c>
      <c r="J16841" s="17" t="e">
        <f>VLOOKUP(Table1[[#This Row],[CCDDD]],#REF!,2,FALSE)</f>
        <v>#REF!</v>
      </c>
    </row>
    <row r="16842" spans="1:10">
      <c r="A16842" t="s">
        <v>353</v>
      </c>
      <c r="B16842" t="str">
        <f>VLOOKUP(A16842,[1]vlookups!A:B,2,FALSE)</f>
        <v>Granger School District</v>
      </c>
      <c r="C16842" s="18" t="s">
        <v>768</v>
      </c>
      <c r="D16842" s="17" t="str">
        <f>VLOOKUP(A16842,[1]vlookups!A:C,3,FALSE)</f>
        <v>105</v>
      </c>
      <c r="E16842" s="4" t="s">
        <v>86</v>
      </c>
      <c r="F16842" t="str">
        <f>VLOOKUP(E16842,[1]vlookups!F:G,2,FALSE)</f>
        <v>Instructional Professional Development</v>
      </c>
      <c r="G16842" s="4" t="s">
        <v>43</v>
      </c>
      <c r="H16842" t="str">
        <f>VLOOKUP(G16842,[1]vlookups!D:E,2,FALSE)</f>
        <v>Purchased Services</v>
      </c>
      <c r="I16842" s="5">
        <v>1200</v>
      </c>
      <c r="J16842" s="17" t="e">
        <f>VLOOKUP(Table1[[#This Row],[CCDDD]],#REF!,2,FALSE)</f>
        <v>#REF!</v>
      </c>
    </row>
    <row r="16843" spans="1:10">
      <c r="A16843" t="s">
        <v>452</v>
      </c>
      <c r="B16843" t="str">
        <f>VLOOKUP(A16843,[1]vlookups!A:B,2,FALSE)</f>
        <v>Inchelium School District</v>
      </c>
      <c r="C16843" s="18" t="s">
        <v>767</v>
      </c>
      <c r="D16843" s="17" t="str">
        <f>VLOOKUP(A16843,[1]vlookups!A:C,3,FALSE)</f>
        <v>101</v>
      </c>
      <c r="E16843" s="4" t="s">
        <v>80</v>
      </c>
      <c r="F16843" t="str">
        <f>VLOOKUP(E16843,[1]vlookups!F:G,2,FALSE)</f>
        <v>Teaching</v>
      </c>
      <c r="G16843" s="4" t="s">
        <v>43</v>
      </c>
      <c r="H16843" t="str">
        <f>VLOOKUP(G16843,[1]vlookups!D:E,2,FALSE)</f>
        <v>Purchased Services</v>
      </c>
      <c r="I16843" s="5">
        <v>1200</v>
      </c>
      <c r="J16843" s="17" t="e">
        <f>VLOOKUP(Table1[[#This Row],[CCDDD]],#REF!,2,FALSE)</f>
        <v>#REF!</v>
      </c>
    </row>
    <row r="16844" spans="1:10">
      <c r="A16844" t="s">
        <v>620</v>
      </c>
      <c r="B16844" t="str">
        <f>VLOOKUP(A16844,[1]vlookups!A:B,2,FALSE)</f>
        <v>Trout Lake School District</v>
      </c>
      <c r="C16844" s="18" t="s">
        <v>768</v>
      </c>
      <c r="D16844" s="17" t="str">
        <f>VLOOKUP(A16844,[1]vlookups!A:C,3,FALSE)</f>
        <v>112</v>
      </c>
      <c r="E16844" s="4" t="s">
        <v>80</v>
      </c>
      <c r="F16844" t="str">
        <f>VLOOKUP(E16844,[1]vlookups!F:G,2,FALSE)</f>
        <v>Teaching</v>
      </c>
      <c r="G16844" s="4" t="s">
        <v>41</v>
      </c>
      <c r="H16844" t="str">
        <f>VLOOKUP(G16844,[1]vlookups!D:E,2,FALSE)</f>
        <v>Payroll Taxes and Benefits</v>
      </c>
      <c r="I16844" s="5">
        <v>1198.47</v>
      </c>
      <c r="J16844" s="17" t="e">
        <f>VLOOKUP(Table1[[#This Row],[CCDDD]],#REF!,2,FALSE)</f>
        <v>#REF!</v>
      </c>
    </row>
    <row r="16845" spans="1:10">
      <c r="A16845" t="s">
        <v>682</v>
      </c>
      <c r="B16845" t="str">
        <f>VLOOKUP(A16845,[1]vlookups!A:B,2,FALSE)</f>
        <v>Kittitas School District</v>
      </c>
      <c r="C16845" s="18" t="s">
        <v>768</v>
      </c>
      <c r="D16845" s="17" t="str">
        <f>VLOOKUP(A16845,[1]vlookups!A:C,3,FALSE)</f>
        <v>105</v>
      </c>
      <c r="E16845" s="4" t="s">
        <v>78</v>
      </c>
      <c r="F16845" t="str">
        <f>VLOOKUP(E16845,[1]vlookups!F:G,2,FALSE)</f>
        <v>Health and Related Services</v>
      </c>
      <c r="G16845" s="4" t="s">
        <v>40</v>
      </c>
      <c r="H16845" t="str">
        <f>VLOOKUP(G16845,[1]vlookups!D:E,2,FALSE)</f>
        <v>Classified Salaries</v>
      </c>
      <c r="I16845" s="5">
        <v>1197.93</v>
      </c>
      <c r="J16845" s="17" t="e">
        <f>VLOOKUP(Table1[[#This Row],[CCDDD]],#REF!,2,FALSE)</f>
        <v>#REF!</v>
      </c>
    </row>
    <row r="16846" spans="1:10">
      <c r="A16846" t="s">
        <v>309</v>
      </c>
      <c r="B16846" t="str">
        <f>VLOOKUP(A16846,[1]vlookups!A:B,2,FALSE)</f>
        <v>Clarkston School District</v>
      </c>
      <c r="C16846" s="18" t="s">
        <v>768</v>
      </c>
      <c r="D16846" s="17" t="str">
        <f>VLOOKUP(A16846,[1]vlookups!A:C,3,FALSE)</f>
        <v>123</v>
      </c>
      <c r="E16846" s="4" t="s">
        <v>78</v>
      </c>
      <c r="F16846" t="str">
        <f>VLOOKUP(E16846,[1]vlookups!F:G,2,FALSE)</f>
        <v>Health and Related Services</v>
      </c>
      <c r="G16846" s="4" t="s">
        <v>40</v>
      </c>
      <c r="H16846" t="str">
        <f>VLOOKUP(G16846,[1]vlookups!D:E,2,FALSE)</f>
        <v>Classified Salaries</v>
      </c>
      <c r="I16846" s="5">
        <v>1195.3499999999999</v>
      </c>
      <c r="J16846" s="17" t="e">
        <f>VLOOKUP(Table1[[#This Row],[CCDDD]],#REF!,2,FALSE)</f>
        <v>#REF!</v>
      </c>
    </row>
    <row r="16847" spans="1:10">
      <c r="A16847" t="s">
        <v>740</v>
      </c>
      <c r="B16847" t="str">
        <f>VLOOKUP(A16847,[1]vlookups!A:B,2,FALSE)</f>
        <v>Easton School District</v>
      </c>
      <c r="C16847" s="18" t="s">
        <v>767</v>
      </c>
      <c r="D16847" s="17" t="str">
        <f>VLOOKUP(A16847,[1]vlookups!A:C,3,FALSE)</f>
        <v>105</v>
      </c>
      <c r="E16847" s="4" t="s">
        <v>96</v>
      </c>
      <c r="F16847" t="str">
        <f>VLOOKUP(E16847,[1]vlookups!F:G,2,FALSE)</f>
        <v>Operations</v>
      </c>
      <c r="G16847" s="4" t="s">
        <v>40</v>
      </c>
      <c r="H16847" t="str">
        <f>VLOOKUP(G16847,[1]vlookups!D:E,2,FALSE)</f>
        <v>Classified Salaries</v>
      </c>
      <c r="I16847" s="5">
        <v>1192.9000000000001</v>
      </c>
      <c r="J16847" s="17" t="e">
        <f>VLOOKUP(Table1[[#This Row],[CCDDD]],#REF!,2,FALSE)</f>
        <v>#REF!</v>
      </c>
    </row>
    <row r="16848" spans="1:10">
      <c r="A16848" t="s">
        <v>153</v>
      </c>
      <c r="B16848" t="str">
        <f>VLOOKUP(A16848,[1]vlookups!A:B,2,FALSE)</f>
        <v>Vancouver School District</v>
      </c>
      <c r="C16848" s="18" t="s">
        <v>767</v>
      </c>
      <c r="D16848" s="17" t="str">
        <f>VLOOKUP(A16848,[1]vlookups!A:C,3,FALSE)</f>
        <v>112</v>
      </c>
      <c r="E16848" s="4" t="s">
        <v>66</v>
      </c>
      <c r="F16848" t="str">
        <f>VLOOKUP(E16848,[1]vlookups!F:G,2,FALSE)</f>
        <v>Public Relations</v>
      </c>
      <c r="G16848" s="4" t="s">
        <v>41</v>
      </c>
      <c r="H16848" t="str">
        <f>VLOOKUP(G16848,[1]vlookups!D:E,2,FALSE)</f>
        <v>Payroll Taxes and Benefits</v>
      </c>
      <c r="I16848" s="5">
        <v>1192.3499999999999</v>
      </c>
      <c r="J16848" s="17" t="e">
        <f>VLOOKUP(Table1[[#This Row],[CCDDD]],#REF!,2,FALSE)</f>
        <v>#REF!</v>
      </c>
    </row>
    <row r="16849" spans="1:10">
      <c r="A16849" t="s">
        <v>343</v>
      </c>
      <c r="B16849" t="str">
        <f>VLOOKUP(A16849,[1]vlookups!A:B,2,FALSE)</f>
        <v>Snohomish School District</v>
      </c>
      <c r="C16849" s="18" t="s">
        <v>768</v>
      </c>
      <c r="D16849" s="17" t="str">
        <f>VLOOKUP(A16849,[1]vlookups!A:C,3,FALSE)</f>
        <v>189</v>
      </c>
      <c r="E16849" s="4" t="s">
        <v>78</v>
      </c>
      <c r="F16849" t="str">
        <f>VLOOKUP(E16849,[1]vlookups!F:G,2,FALSE)</f>
        <v>Health and Related Services</v>
      </c>
      <c r="G16849" s="4" t="s">
        <v>40</v>
      </c>
      <c r="H16849" t="str">
        <f>VLOOKUP(G16849,[1]vlookups!D:E,2,FALSE)</f>
        <v>Classified Salaries</v>
      </c>
      <c r="I16849" s="5">
        <v>1192.1600000000001</v>
      </c>
      <c r="J16849" s="17" t="e">
        <f>VLOOKUP(Table1[[#This Row],[CCDDD]],#REF!,2,FALSE)</f>
        <v>#REF!</v>
      </c>
    </row>
    <row r="16850" spans="1:10">
      <c r="A16850" t="s">
        <v>178</v>
      </c>
      <c r="B16850" t="str">
        <f>VLOOKUP(A16850,[1]vlookups!A:B,2,FALSE)</f>
        <v>Clover Park School District</v>
      </c>
      <c r="C16850" s="18" t="s">
        <v>767</v>
      </c>
      <c r="D16850" s="17" t="str">
        <f>VLOOKUP(A16850,[1]vlookups!A:C,3,FALSE)</f>
        <v>121</v>
      </c>
      <c r="E16850" s="4" t="s">
        <v>86</v>
      </c>
      <c r="F16850" t="str">
        <f>VLOOKUP(E16850,[1]vlookups!F:G,2,FALSE)</f>
        <v>Instructional Professional Development</v>
      </c>
      <c r="G16850" s="4" t="s">
        <v>41</v>
      </c>
      <c r="H16850" t="str">
        <f>VLOOKUP(G16850,[1]vlookups!D:E,2,FALSE)</f>
        <v>Payroll Taxes and Benefits</v>
      </c>
      <c r="I16850" s="5">
        <v>1190.25</v>
      </c>
      <c r="J16850" s="17" t="e">
        <f>VLOOKUP(Table1[[#This Row],[CCDDD]],#REF!,2,FALSE)</f>
        <v>#REF!</v>
      </c>
    </row>
    <row r="16851" spans="1:10">
      <c r="A16851" t="s">
        <v>237</v>
      </c>
      <c r="B16851" t="str">
        <f>VLOOKUP(A16851,[1]vlookups!A:B,2,FALSE)</f>
        <v>Mead School District</v>
      </c>
      <c r="C16851" s="18" t="s">
        <v>767</v>
      </c>
      <c r="D16851" s="17" t="str">
        <f>VLOOKUP(A16851,[1]vlookups!A:C,3,FALSE)</f>
        <v>101</v>
      </c>
      <c r="E16851" s="4" t="s">
        <v>88</v>
      </c>
      <c r="F16851" t="str">
        <f>VLOOKUP(E16851,[1]vlookups!F:G,2,FALSE)</f>
        <v>Instructional Technology</v>
      </c>
      <c r="G16851" s="4" t="s">
        <v>40</v>
      </c>
      <c r="H16851" t="str">
        <f>VLOOKUP(G16851,[1]vlookups!D:E,2,FALSE)</f>
        <v>Classified Salaries</v>
      </c>
      <c r="I16851" s="5">
        <v>1188.8</v>
      </c>
      <c r="J16851" s="17" t="e">
        <f>VLOOKUP(Table1[[#This Row],[CCDDD]],#REF!,2,FALSE)</f>
        <v>#REF!</v>
      </c>
    </row>
    <row r="16852" spans="1:10">
      <c r="A16852" t="s">
        <v>734</v>
      </c>
      <c r="B16852" t="str">
        <f>VLOOKUP(A16852,[1]vlookups!A:B,2,FALSE)</f>
        <v>Steptoe School District</v>
      </c>
      <c r="C16852" s="18" t="s">
        <v>767</v>
      </c>
      <c r="D16852" s="17" t="str">
        <f>VLOOKUP(A16852,[1]vlookups!A:C,3,FALSE)</f>
        <v>101</v>
      </c>
      <c r="E16852" s="4" t="s">
        <v>78</v>
      </c>
      <c r="F16852" t="str">
        <f>VLOOKUP(E16852,[1]vlookups!F:G,2,FALSE)</f>
        <v>Health and Related Services</v>
      </c>
      <c r="G16852" s="4" t="s">
        <v>42</v>
      </c>
      <c r="H16852" t="str">
        <f>VLOOKUP(G16852,[1]vlookups!D:E,2,FALSE)</f>
        <v>Supplies and Materials</v>
      </c>
      <c r="I16852" s="5">
        <v>1186.97</v>
      </c>
      <c r="J16852" s="17" t="e">
        <f>VLOOKUP(Table1[[#This Row],[CCDDD]],#REF!,2,FALSE)</f>
        <v>#REF!</v>
      </c>
    </row>
    <row r="16853" spans="1:10">
      <c r="A16853" t="s">
        <v>325</v>
      </c>
      <c r="B16853" t="str">
        <f>VLOOKUP(A16853,[1]vlookups!A:B,2,FALSE)</f>
        <v>Woodland School District</v>
      </c>
      <c r="C16853" s="18" t="s">
        <v>768</v>
      </c>
      <c r="D16853" s="17" t="str">
        <f>VLOOKUP(A16853,[1]vlookups!A:C,3,FALSE)</f>
        <v>112</v>
      </c>
      <c r="E16853" s="4" t="s">
        <v>72</v>
      </c>
      <c r="F16853" t="str">
        <f>VLOOKUP(E16853,[1]vlookups!F:G,2,FALSE)</f>
        <v>Principal's Office</v>
      </c>
      <c r="G16853" s="4" t="s">
        <v>44</v>
      </c>
      <c r="H16853" t="str">
        <f>VLOOKUP(G16853,[1]vlookups!D:E,2,FALSE)</f>
        <v>Employee Travel</v>
      </c>
      <c r="I16853" s="5">
        <v>1185.19</v>
      </c>
      <c r="J16853" s="17" t="e">
        <f>VLOOKUP(Table1[[#This Row],[CCDDD]],#REF!,2,FALSE)</f>
        <v>#REF!</v>
      </c>
    </row>
    <row r="16854" spans="1:10">
      <c r="A16854" t="s">
        <v>157</v>
      </c>
      <c r="B16854" t="str">
        <f>VLOOKUP(A16854,[1]vlookups!A:B,2,FALSE)</f>
        <v>Renton School District</v>
      </c>
      <c r="C16854" s="18" t="s">
        <v>767</v>
      </c>
      <c r="D16854" s="17" t="str">
        <f>VLOOKUP(A16854,[1]vlookups!A:C,3,FALSE)</f>
        <v>121</v>
      </c>
      <c r="E16854" s="4" t="s">
        <v>98</v>
      </c>
      <c r="F16854" t="str">
        <f>VLOOKUP(E16854,[1]vlookups!F:G,2,FALSE)</f>
        <v>Transportation Supervision</v>
      </c>
      <c r="G16854" s="4" t="s">
        <v>41</v>
      </c>
      <c r="H16854" t="str">
        <f>VLOOKUP(G16854,[1]vlookups!D:E,2,FALSE)</f>
        <v>Payroll Taxes and Benefits</v>
      </c>
      <c r="I16854" s="5">
        <v>1182.6500000000001</v>
      </c>
      <c r="J16854" s="17" t="e">
        <f>VLOOKUP(Table1[[#This Row],[CCDDD]],#REF!,2,FALSE)</f>
        <v>#REF!</v>
      </c>
    </row>
    <row r="16855" spans="1:10">
      <c r="A16855" t="s">
        <v>510</v>
      </c>
      <c r="B16855" t="str">
        <f>VLOOKUP(A16855,[1]vlookups!A:B,2,FALSE)</f>
        <v>White Pass School District</v>
      </c>
      <c r="C16855" s="18" t="s">
        <v>767</v>
      </c>
      <c r="D16855" s="17" t="str">
        <f>VLOOKUP(A16855,[1]vlookups!A:C,3,FALSE)</f>
        <v>113</v>
      </c>
      <c r="E16855" s="4" t="s">
        <v>80</v>
      </c>
      <c r="F16855" t="str">
        <f>VLOOKUP(E16855,[1]vlookups!F:G,2,FALSE)</f>
        <v>Teaching</v>
      </c>
      <c r="G16855" s="4" t="s">
        <v>40</v>
      </c>
      <c r="H16855" t="str">
        <f>VLOOKUP(G16855,[1]vlookups!D:E,2,FALSE)</f>
        <v>Classified Salaries</v>
      </c>
      <c r="I16855" s="5">
        <v>1172.25</v>
      </c>
      <c r="J16855" s="17" t="e">
        <f>VLOOKUP(Table1[[#This Row],[CCDDD]],#REF!,2,FALSE)</f>
        <v>#REF!</v>
      </c>
    </row>
    <row r="16856" spans="1:10">
      <c r="A16856" t="s">
        <v>438</v>
      </c>
      <c r="B16856" t="str">
        <f>VLOOKUP(A16856,[1]vlookups!A:B,2,FALSE)</f>
        <v>McCleary School District</v>
      </c>
      <c r="C16856" s="18" t="s">
        <v>768</v>
      </c>
      <c r="D16856" s="17" t="str">
        <f>VLOOKUP(A16856,[1]vlookups!A:C,3,FALSE)</f>
        <v>113</v>
      </c>
      <c r="E16856" s="4" t="s">
        <v>78</v>
      </c>
      <c r="F16856" t="str">
        <f>VLOOKUP(E16856,[1]vlookups!F:G,2,FALSE)</f>
        <v>Health and Related Services</v>
      </c>
      <c r="G16856" s="4" t="s">
        <v>42</v>
      </c>
      <c r="H16856" t="str">
        <f>VLOOKUP(G16856,[1]vlookups!D:E,2,FALSE)</f>
        <v>Supplies and Materials</v>
      </c>
      <c r="I16856" s="5">
        <v>1172.06</v>
      </c>
      <c r="J16856" s="17" t="e">
        <f>VLOOKUP(Table1[[#This Row],[CCDDD]],#REF!,2,FALSE)</f>
        <v>#REF!</v>
      </c>
    </row>
    <row r="16857" spans="1:10">
      <c r="A16857" t="s">
        <v>400</v>
      </c>
      <c r="B16857" t="str">
        <f>VLOOKUP(A16857,[1]vlookups!A:B,2,FALSE)</f>
        <v>Chehalis School District</v>
      </c>
      <c r="C16857" s="18" t="s">
        <v>768</v>
      </c>
      <c r="D16857" s="17" t="str">
        <f>VLOOKUP(A16857,[1]vlookups!A:C,3,FALSE)</f>
        <v>113</v>
      </c>
      <c r="E16857" s="4" t="s">
        <v>86</v>
      </c>
      <c r="F16857" t="str">
        <f>VLOOKUP(E16857,[1]vlookups!F:G,2,FALSE)</f>
        <v>Instructional Professional Development</v>
      </c>
      <c r="G16857" s="4" t="s">
        <v>44</v>
      </c>
      <c r="H16857" t="str">
        <f>VLOOKUP(G16857,[1]vlookups!D:E,2,FALSE)</f>
        <v>Employee Travel</v>
      </c>
      <c r="I16857" s="5">
        <v>1169.42</v>
      </c>
      <c r="J16857" s="17" t="e">
        <f>VLOOKUP(Table1[[#This Row],[CCDDD]],#REF!,2,FALSE)</f>
        <v>#REF!</v>
      </c>
    </row>
    <row r="16858" spans="1:10">
      <c r="A16858" t="s">
        <v>178</v>
      </c>
      <c r="B16858" t="str">
        <f>VLOOKUP(A16858,[1]vlookups!A:B,2,FALSE)</f>
        <v>Clover Park School District</v>
      </c>
      <c r="C16858" s="18" t="s">
        <v>767</v>
      </c>
      <c r="D16858" s="17" t="str">
        <f>VLOOKUP(A16858,[1]vlookups!A:C,3,FALSE)</f>
        <v>121</v>
      </c>
      <c r="E16858" s="4" t="s">
        <v>78</v>
      </c>
      <c r="F16858" t="str">
        <f>VLOOKUP(E16858,[1]vlookups!F:G,2,FALSE)</f>
        <v>Health and Related Services</v>
      </c>
      <c r="G16858" s="4" t="s">
        <v>39</v>
      </c>
      <c r="H16858" t="str">
        <f>VLOOKUP(G16858,[1]vlookups!D:E,2,FALSE)</f>
        <v>Certificated Salaries</v>
      </c>
      <c r="I16858" s="5">
        <v>1166.51</v>
      </c>
      <c r="J16858" s="17" t="e">
        <f>VLOOKUP(Table1[[#This Row],[CCDDD]],#REF!,2,FALSE)</f>
        <v>#REF!</v>
      </c>
    </row>
    <row r="16859" spans="1:10">
      <c r="A16859" t="s">
        <v>169</v>
      </c>
      <c r="B16859" t="str">
        <f>VLOOKUP(A16859,[1]vlookups!A:B,2,FALSE)</f>
        <v>Tacoma School District</v>
      </c>
      <c r="C16859" s="18" t="s">
        <v>767</v>
      </c>
      <c r="D16859" s="17" t="str">
        <f>VLOOKUP(A16859,[1]vlookups!A:C,3,FALSE)</f>
        <v>121</v>
      </c>
      <c r="E16859" s="4" t="s">
        <v>108</v>
      </c>
      <c r="F16859" t="str">
        <f>VLOOKUP(E16859,[1]vlookups!F:G,2,FALSE)</f>
        <v>Grounds Maintenance</v>
      </c>
      <c r="G16859" s="4" t="s">
        <v>40</v>
      </c>
      <c r="H16859" t="str">
        <f>VLOOKUP(G16859,[1]vlookups!D:E,2,FALSE)</f>
        <v>Classified Salaries</v>
      </c>
      <c r="I16859" s="5">
        <v>1164.6500000000001</v>
      </c>
      <c r="J16859" s="17" t="e">
        <f>VLOOKUP(Table1[[#This Row],[CCDDD]],#REF!,2,FALSE)</f>
        <v>#REF!</v>
      </c>
    </row>
    <row r="16860" spans="1:10">
      <c r="A16860" t="s">
        <v>137</v>
      </c>
      <c r="B16860" t="str">
        <f>VLOOKUP(A16860,[1]vlookups!A:B,2,FALSE)</f>
        <v>Seattle Public Schools</v>
      </c>
      <c r="C16860" s="18" t="s">
        <v>767</v>
      </c>
      <c r="D16860" s="17" t="str">
        <f>VLOOKUP(A16860,[1]vlookups!A:C,3,FALSE)</f>
        <v>121</v>
      </c>
      <c r="E16860" s="4" t="s">
        <v>90</v>
      </c>
      <c r="F16860" t="str">
        <f>VLOOKUP(E16860,[1]vlookups!F:G,2,FALSE)</f>
        <v>Curriculum</v>
      </c>
      <c r="G16860" s="4" t="s">
        <v>38</v>
      </c>
      <c r="H16860" t="str">
        <f>VLOOKUP(G16860,[1]vlookups!D:E,2,FALSE)</f>
        <v>Transfers</v>
      </c>
      <c r="I16860" s="5">
        <v>1155.53</v>
      </c>
      <c r="J16860" s="17" t="e">
        <f>VLOOKUP(Table1[[#This Row],[CCDDD]],#REF!,2,FALSE)</f>
        <v>#REF!</v>
      </c>
    </row>
    <row r="16861" spans="1:10">
      <c r="A16861" t="s">
        <v>175</v>
      </c>
      <c r="B16861" t="str">
        <f>VLOOKUP(A16861,[1]vlookups!A:B,2,FALSE)</f>
        <v>Kennewick School District</v>
      </c>
      <c r="C16861" s="18" t="s">
        <v>767</v>
      </c>
      <c r="D16861" s="17" t="str">
        <f>VLOOKUP(A16861,[1]vlookups!A:C,3,FALSE)</f>
        <v>123</v>
      </c>
      <c r="E16861" s="4" t="s">
        <v>106</v>
      </c>
      <c r="F16861" t="str">
        <f>VLOOKUP(E16861,[1]vlookups!F:G,2,FALSE)</f>
        <v>Building Supervision</v>
      </c>
      <c r="G16861" s="4" t="s">
        <v>41</v>
      </c>
      <c r="H16861" t="str">
        <f>VLOOKUP(G16861,[1]vlookups!D:E,2,FALSE)</f>
        <v>Payroll Taxes and Benefits</v>
      </c>
      <c r="I16861" s="5">
        <v>1155.3900000000001</v>
      </c>
      <c r="J16861" s="17" t="e">
        <f>VLOOKUP(Table1[[#This Row],[CCDDD]],#REF!,2,FALSE)</f>
        <v>#REF!</v>
      </c>
    </row>
    <row r="16862" spans="1:10">
      <c r="A16862" t="s">
        <v>208</v>
      </c>
      <c r="B16862" t="str">
        <f>VLOOKUP(A16862,[1]vlookups!A:B,2,FALSE)</f>
        <v>Port Angeles School District</v>
      </c>
      <c r="C16862" s="18" t="s">
        <v>767</v>
      </c>
      <c r="D16862" s="17" t="str">
        <f>VLOOKUP(A16862,[1]vlookups!A:C,3,FALSE)</f>
        <v>114</v>
      </c>
      <c r="E16862" s="4" t="s">
        <v>72</v>
      </c>
      <c r="F16862" t="str">
        <f>VLOOKUP(E16862,[1]vlookups!F:G,2,FALSE)</f>
        <v>Principal's Office</v>
      </c>
      <c r="G16862" s="4" t="s">
        <v>43</v>
      </c>
      <c r="H16862" t="str">
        <f>VLOOKUP(G16862,[1]vlookups!D:E,2,FALSE)</f>
        <v>Purchased Services</v>
      </c>
      <c r="I16862" s="5">
        <v>1154.21</v>
      </c>
      <c r="J16862" s="17" t="e">
        <f>VLOOKUP(Table1[[#This Row],[CCDDD]],#REF!,2,FALSE)</f>
        <v>#REF!</v>
      </c>
    </row>
    <row r="16863" spans="1:10">
      <c r="A16863" t="s">
        <v>287</v>
      </c>
      <c r="B16863" t="str">
        <f>VLOOKUP(A16863,[1]vlookups!A:B,2,FALSE)</f>
        <v>Othello School District</v>
      </c>
      <c r="C16863" s="18" t="s">
        <v>767</v>
      </c>
      <c r="D16863" s="17" t="str">
        <f>VLOOKUP(A16863,[1]vlookups!A:C,3,FALSE)</f>
        <v>123</v>
      </c>
      <c r="E16863" s="4" t="s">
        <v>82</v>
      </c>
      <c r="F16863" t="str">
        <f>VLOOKUP(E16863,[1]vlookups!F:G,2,FALSE)</f>
        <v>Extracurricular</v>
      </c>
      <c r="G16863" s="4" t="s">
        <v>38</v>
      </c>
      <c r="H16863" t="str">
        <f>VLOOKUP(G16863,[1]vlookups!D:E,2,FALSE)</f>
        <v>Transfers</v>
      </c>
      <c r="I16863" s="5">
        <v>1153.97</v>
      </c>
      <c r="J16863" s="17" t="e">
        <f>VLOOKUP(Table1[[#This Row],[CCDDD]],#REF!,2,FALSE)</f>
        <v>#REF!</v>
      </c>
    </row>
    <row r="16864" spans="1:10">
      <c r="A16864" t="s">
        <v>386</v>
      </c>
      <c r="B16864" t="str">
        <f>VLOOKUP(A16864,[1]vlookups!A:B,2,FALSE)</f>
        <v>Northshore School District</v>
      </c>
      <c r="C16864" s="18" t="s">
        <v>767</v>
      </c>
      <c r="D16864" s="17" t="str">
        <f>VLOOKUP(A16864,[1]vlookups!A:C,3,FALSE)</f>
        <v>121</v>
      </c>
      <c r="E16864" s="4" t="s">
        <v>76</v>
      </c>
      <c r="F16864" t="str">
        <f>VLOOKUP(E16864,[1]vlookups!F:G,2,FALSE)</f>
        <v>Pupil Management and Safety</v>
      </c>
      <c r="G16864" s="4" t="s">
        <v>40</v>
      </c>
      <c r="H16864" t="str">
        <f>VLOOKUP(G16864,[1]vlookups!D:E,2,FALSE)</f>
        <v>Classified Salaries</v>
      </c>
      <c r="I16864" s="5">
        <v>1152.4100000000001</v>
      </c>
      <c r="J16864" s="17" t="e">
        <f>VLOOKUP(Table1[[#This Row],[CCDDD]],#REF!,2,FALSE)</f>
        <v>#REF!</v>
      </c>
    </row>
    <row r="16865" spans="1:10">
      <c r="A16865" t="s">
        <v>237</v>
      </c>
      <c r="B16865" t="str">
        <f>VLOOKUP(A16865,[1]vlookups!A:B,2,FALSE)</f>
        <v>Mead School District</v>
      </c>
      <c r="C16865" s="18" t="s">
        <v>767</v>
      </c>
      <c r="D16865" s="17" t="str">
        <f>VLOOKUP(A16865,[1]vlookups!A:C,3,FALSE)</f>
        <v>101</v>
      </c>
      <c r="E16865" s="4" t="s">
        <v>78</v>
      </c>
      <c r="F16865" t="str">
        <f>VLOOKUP(E16865,[1]vlookups!F:G,2,FALSE)</f>
        <v>Health and Related Services</v>
      </c>
      <c r="G16865" s="4" t="s">
        <v>43</v>
      </c>
      <c r="H16865" t="str">
        <f>VLOOKUP(G16865,[1]vlookups!D:E,2,FALSE)</f>
        <v>Purchased Services</v>
      </c>
      <c r="I16865" s="5">
        <v>1151.69</v>
      </c>
      <c r="J16865" s="17" t="e">
        <f>VLOOKUP(Table1[[#This Row],[CCDDD]],#REF!,2,FALSE)</f>
        <v>#REF!</v>
      </c>
    </row>
    <row r="16866" spans="1:10">
      <c r="A16866" t="s">
        <v>285</v>
      </c>
      <c r="B16866" t="str">
        <f>VLOOKUP(A16866,[1]vlookups!A:B,2,FALSE)</f>
        <v>Sedro-Woolley School District</v>
      </c>
      <c r="C16866" s="18" t="s">
        <v>767</v>
      </c>
      <c r="D16866" s="17" t="str">
        <f>VLOOKUP(A16866,[1]vlookups!A:C,3,FALSE)</f>
        <v>189</v>
      </c>
      <c r="E16866" s="4" t="s">
        <v>64</v>
      </c>
      <c r="F16866" t="str">
        <f>VLOOKUP(E16866,[1]vlookups!F:G,2,FALSE)</f>
        <v>Human Resources</v>
      </c>
      <c r="G16866" s="4" t="s">
        <v>41</v>
      </c>
      <c r="H16866" t="str">
        <f>VLOOKUP(G16866,[1]vlookups!D:E,2,FALSE)</f>
        <v>Payroll Taxes and Benefits</v>
      </c>
      <c r="I16866" s="5">
        <v>1151.22</v>
      </c>
      <c r="J16866" s="17" t="e">
        <f>VLOOKUP(Table1[[#This Row],[CCDDD]],#REF!,2,FALSE)</f>
        <v>#REF!</v>
      </c>
    </row>
    <row r="16867" spans="1:10">
      <c r="A16867" t="s">
        <v>698</v>
      </c>
      <c r="B16867" t="str">
        <f>VLOOKUP(A16867,[1]vlookups!A:B,2,FALSE)</f>
        <v>Brinnon School District</v>
      </c>
      <c r="C16867" s="18" t="s">
        <v>767</v>
      </c>
      <c r="D16867" s="17" t="str">
        <f>VLOOKUP(A16867,[1]vlookups!A:C,3,FALSE)</f>
        <v>114</v>
      </c>
      <c r="E16867" s="4" t="s">
        <v>78</v>
      </c>
      <c r="F16867" t="str">
        <f>VLOOKUP(E16867,[1]vlookups!F:G,2,FALSE)</f>
        <v>Health and Related Services</v>
      </c>
      <c r="G16867" s="4" t="s">
        <v>41</v>
      </c>
      <c r="H16867" t="str">
        <f>VLOOKUP(G16867,[1]vlookups!D:E,2,FALSE)</f>
        <v>Payroll Taxes and Benefits</v>
      </c>
      <c r="I16867" s="5">
        <v>1146.29</v>
      </c>
      <c r="J16867" s="17" t="e">
        <f>VLOOKUP(Table1[[#This Row],[CCDDD]],#REF!,2,FALSE)</f>
        <v>#REF!</v>
      </c>
    </row>
    <row r="16868" spans="1:10">
      <c r="A16868" t="s">
        <v>373</v>
      </c>
      <c r="B16868" t="str">
        <f>VLOOKUP(A16868,[1]vlookups!A:B,2,FALSE)</f>
        <v>East Valley School District (Yakima)</v>
      </c>
      <c r="C16868" s="18" t="s">
        <v>768</v>
      </c>
      <c r="D16868" s="17" t="str">
        <f>VLOOKUP(A16868,[1]vlookups!A:C,3,FALSE)</f>
        <v>105</v>
      </c>
      <c r="E16868" s="4" t="s">
        <v>86</v>
      </c>
      <c r="F16868" t="str">
        <f>VLOOKUP(E16868,[1]vlookups!F:G,2,FALSE)</f>
        <v>Instructional Professional Development</v>
      </c>
      <c r="G16868" s="4" t="s">
        <v>41</v>
      </c>
      <c r="H16868" t="str">
        <f>VLOOKUP(G16868,[1]vlookups!D:E,2,FALSE)</f>
        <v>Payroll Taxes and Benefits</v>
      </c>
      <c r="I16868" s="5">
        <v>1144.29</v>
      </c>
      <c r="J16868" s="17" t="e">
        <f>VLOOKUP(Table1[[#This Row],[CCDDD]],#REF!,2,FALSE)</f>
        <v>#REF!</v>
      </c>
    </row>
    <row r="16869" spans="1:10">
      <c r="A16869" t="s">
        <v>446</v>
      </c>
      <c r="B16869" t="str">
        <f>VLOOKUP(A16869,[1]vlookups!A:B,2,FALSE)</f>
        <v>Bridgeport School District</v>
      </c>
      <c r="C16869" s="18" t="s">
        <v>767</v>
      </c>
      <c r="D16869" s="17" t="str">
        <f>VLOOKUP(A16869,[1]vlookups!A:C,3,FALSE)</f>
        <v>171</v>
      </c>
      <c r="E16869" s="4" t="s">
        <v>68</v>
      </c>
      <c r="F16869" t="str">
        <f>VLOOKUP(E16869,[1]vlookups!F:G,2,FALSE)</f>
        <v>Teaching &amp; Learning Supervision</v>
      </c>
      <c r="G16869" s="4" t="s">
        <v>41</v>
      </c>
      <c r="H16869" t="str">
        <f>VLOOKUP(G16869,[1]vlookups!D:E,2,FALSE)</f>
        <v>Payroll Taxes and Benefits</v>
      </c>
      <c r="I16869" s="5">
        <v>1143.17</v>
      </c>
      <c r="J16869" s="17" t="e">
        <f>VLOOKUP(Table1[[#This Row],[CCDDD]],#REF!,2,FALSE)</f>
        <v>#REF!</v>
      </c>
    </row>
    <row r="16870" spans="1:10">
      <c r="A16870" t="s">
        <v>686</v>
      </c>
      <c r="B16870" t="str">
        <f>VLOOKUP(A16870,[1]vlookups!A:B,2,FALSE)</f>
        <v>Summit Valley School District</v>
      </c>
      <c r="C16870" s="18" t="s">
        <v>768</v>
      </c>
      <c r="D16870" s="17" t="str">
        <f>VLOOKUP(A16870,[1]vlookups!A:C,3,FALSE)</f>
        <v>101</v>
      </c>
      <c r="E16870" s="4" t="s">
        <v>90</v>
      </c>
      <c r="F16870" t="str">
        <f>VLOOKUP(E16870,[1]vlookups!F:G,2,FALSE)</f>
        <v>Curriculum</v>
      </c>
      <c r="G16870" s="4" t="s">
        <v>43</v>
      </c>
      <c r="H16870" t="str">
        <f>VLOOKUP(G16870,[1]vlookups!D:E,2,FALSE)</f>
        <v>Purchased Services</v>
      </c>
      <c r="I16870" s="5">
        <v>1143</v>
      </c>
      <c r="J16870" s="17" t="e">
        <f>VLOOKUP(Table1[[#This Row],[CCDDD]],#REF!,2,FALSE)</f>
        <v>#REF!</v>
      </c>
    </row>
    <row r="16871" spans="1:10">
      <c r="A16871" t="s">
        <v>323</v>
      </c>
      <c r="B16871" t="str">
        <f>VLOOKUP(A16871,[1]vlookups!A:B,2,FALSE)</f>
        <v>Elma School District</v>
      </c>
      <c r="C16871" s="18" t="s">
        <v>768</v>
      </c>
      <c r="D16871" s="17" t="str">
        <f>VLOOKUP(A16871,[1]vlookups!A:C,3,FALSE)</f>
        <v>113</v>
      </c>
      <c r="E16871" s="4" t="s">
        <v>80</v>
      </c>
      <c r="F16871" t="str">
        <f>VLOOKUP(E16871,[1]vlookups!F:G,2,FALSE)</f>
        <v>Teaching</v>
      </c>
      <c r="G16871" s="4" t="s">
        <v>38</v>
      </c>
      <c r="H16871" t="str">
        <f>VLOOKUP(G16871,[1]vlookups!D:E,2,FALSE)</f>
        <v>Transfers</v>
      </c>
      <c r="I16871" s="5">
        <v>1140.6300000000001</v>
      </c>
      <c r="J16871" s="17" t="e">
        <f>VLOOKUP(Table1[[#This Row],[CCDDD]],#REF!,2,FALSE)</f>
        <v>#REF!</v>
      </c>
    </row>
    <row r="16872" spans="1:10">
      <c r="A16872" t="s">
        <v>335</v>
      </c>
      <c r="B16872" t="str">
        <f>VLOOKUP(A16872,[1]vlookups!A:B,2,FALSE)</f>
        <v>West Valley School District (Yakima)</v>
      </c>
      <c r="C16872" s="18" t="s">
        <v>768</v>
      </c>
      <c r="D16872" s="17" t="str">
        <f>VLOOKUP(A16872,[1]vlookups!A:C,3,FALSE)</f>
        <v>105</v>
      </c>
      <c r="E16872" s="4" t="s">
        <v>76</v>
      </c>
      <c r="F16872" t="str">
        <f>VLOOKUP(E16872,[1]vlookups!F:G,2,FALSE)</f>
        <v>Pupil Management and Safety</v>
      </c>
      <c r="G16872" s="4" t="s">
        <v>40</v>
      </c>
      <c r="H16872" t="str">
        <f>VLOOKUP(G16872,[1]vlookups!D:E,2,FALSE)</f>
        <v>Classified Salaries</v>
      </c>
      <c r="I16872" s="5">
        <v>1138.05</v>
      </c>
      <c r="J16872" s="17" t="e">
        <f>VLOOKUP(Table1[[#This Row],[CCDDD]],#REF!,2,FALSE)</f>
        <v>#REF!</v>
      </c>
    </row>
    <row r="16873" spans="1:10">
      <c r="A16873" t="s">
        <v>398</v>
      </c>
      <c r="B16873" t="str">
        <f>VLOOKUP(A16873,[1]vlookups!A:B,2,FALSE)</f>
        <v>Ocosta School District</v>
      </c>
      <c r="C16873" s="18" t="s">
        <v>767</v>
      </c>
      <c r="D16873" s="17" t="str">
        <f>VLOOKUP(A16873,[1]vlookups!A:C,3,FALSE)</f>
        <v>113</v>
      </c>
      <c r="E16873" s="4" t="s">
        <v>80</v>
      </c>
      <c r="F16873" t="str">
        <f>VLOOKUP(E16873,[1]vlookups!F:G,2,FALSE)</f>
        <v>Teaching</v>
      </c>
      <c r="G16873" s="4" t="s">
        <v>43</v>
      </c>
      <c r="H16873" t="str">
        <f>VLOOKUP(G16873,[1]vlookups!D:E,2,FALSE)</f>
        <v>Purchased Services</v>
      </c>
      <c r="I16873" s="5">
        <v>1134.69</v>
      </c>
      <c r="J16873" s="17" t="e">
        <f>VLOOKUP(Table1[[#This Row],[CCDDD]],#REF!,2,FALSE)</f>
        <v>#REF!</v>
      </c>
    </row>
    <row r="16874" spans="1:10">
      <c r="A16874" t="s">
        <v>770</v>
      </c>
      <c r="B16874" t="str">
        <f>VLOOKUP(A16874,[1]vlookups!A:B,2,FALSE)</f>
        <v>Why Not You Academy (Formerly Cascade: Midway charter)</v>
      </c>
      <c r="C16874" s="18" t="s">
        <v>767</v>
      </c>
      <c r="D16874" s="17" t="str">
        <f>VLOOKUP(A16874,[1]vlookups!A:C,3,FALSE)</f>
        <v>WSCC</v>
      </c>
      <c r="E16874" s="4" t="s">
        <v>94</v>
      </c>
      <c r="F16874" t="str">
        <f>VLOOKUP(E16874,[1]vlookups!F:G,2,FALSE)</f>
        <v>Food</v>
      </c>
      <c r="G16874" s="4" t="s">
        <v>42</v>
      </c>
      <c r="H16874" t="str">
        <f>VLOOKUP(G16874,[1]vlookups!D:E,2,FALSE)</f>
        <v>Supplies and Materials</v>
      </c>
      <c r="I16874" s="5">
        <v>1133.0999999999999</v>
      </c>
      <c r="J16874" s="17" t="e">
        <f>VLOOKUP(Table1[[#This Row],[CCDDD]],#REF!,2,FALSE)</f>
        <v>#REF!</v>
      </c>
    </row>
    <row r="16875" spans="1:10">
      <c r="A16875" t="s">
        <v>476</v>
      </c>
      <c r="B16875" t="str">
        <f>VLOOKUP(A16875,[1]vlookups!A:B,2,FALSE)</f>
        <v>Cascade School District</v>
      </c>
      <c r="C16875" s="18" t="s">
        <v>767</v>
      </c>
      <c r="D16875" s="17" t="str">
        <f>VLOOKUP(A16875,[1]vlookups!A:C,3,FALSE)</f>
        <v>171</v>
      </c>
      <c r="E16875" s="4" t="s">
        <v>86</v>
      </c>
      <c r="F16875" t="str">
        <f>VLOOKUP(E16875,[1]vlookups!F:G,2,FALSE)</f>
        <v>Instructional Professional Development</v>
      </c>
      <c r="G16875" s="4" t="s">
        <v>39</v>
      </c>
      <c r="H16875" t="str">
        <f>VLOOKUP(G16875,[1]vlookups!D:E,2,FALSE)</f>
        <v>Certificated Salaries</v>
      </c>
      <c r="I16875" s="5">
        <v>1130.1300000000001</v>
      </c>
      <c r="J16875" s="17" t="e">
        <f>VLOOKUP(Table1[[#This Row],[CCDDD]],#REF!,2,FALSE)</f>
        <v>#REF!</v>
      </c>
    </row>
    <row r="16876" spans="1:10">
      <c r="A16876" t="s">
        <v>476</v>
      </c>
      <c r="B16876" t="str">
        <f>VLOOKUP(A16876,[1]vlookups!A:B,2,FALSE)</f>
        <v>Cascade School District</v>
      </c>
      <c r="C16876" s="18" t="s">
        <v>768</v>
      </c>
      <c r="D16876" s="17" t="str">
        <f>VLOOKUP(A16876,[1]vlookups!A:C,3,FALSE)</f>
        <v>171</v>
      </c>
      <c r="E16876" s="4" t="s">
        <v>86</v>
      </c>
      <c r="F16876" t="str">
        <f>VLOOKUP(E16876,[1]vlookups!F:G,2,FALSE)</f>
        <v>Instructional Professional Development</v>
      </c>
      <c r="G16876" s="4" t="s">
        <v>41</v>
      </c>
      <c r="H16876" t="str">
        <f>VLOOKUP(G16876,[1]vlookups!D:E,2,FALSE)</f>
        <v>Payroll Taxes and Benefits</v>
      </c>
      <c r="I16876" s="5">
        <v>1129.71</v>
      </c>
      <c r="J16876" s="17" t="e">
        <f>VLOOKUP(Table1[[#This Row],[CCDDD]],#REF!,2,FALSE)</f>
        <v>#REF!</v>
      </c>
    </row>
    <row r="16877" spans="1:10">
      <c r="A16877" t="s">
        <v>215</v>
      </c>
      <c r="B16877" t="str">
        <f>VLOOKUP(A16877,[1]vlookups!A:B,2,FALSE)</f>
        <v>Sunnyside School District</v>
      </c>
      <c r="C16877" s="18" t="s">
        <v>767</v>
      </c>
      <c r="D16877" s="17" t="str">
        <f>VLOOKUP(A16877,[1]vlookups!A:C,3,FALSE)</f>
        <v>105</v>
      </c>
      <c r="E16877" s="4" t="s">
        <v>74</v>
      </c>
      <c r="F16877" t="str">
        <f>VLOOKUP(E16877,[1]vlookups!F:G,2,FALSE)</f>
        <v>Guidance and Counseling</v>
      </c>
      <c r="G16877" s="4" t="s">
        <v>40</v>
      </c>
      <c r="H16877" t="str">
        <f>VLOOKUP(G16877,[1]vlookups!D:E,2,FALSE)</f>
        <v>Classified Salaries</v>
      </c>
      <c r="I16877" s="5">
        <v>1127.04</v>
      </c>
      <c r="J16877" s="17" t="e">
        <f>VLOOKUP(Table1[[#This Row],[CCDDD]],#REF!,2,FALSE)</f>
        <v>#REF!</v>
      </c>
    </row>
    <row r="16878" spans="1:10">
      <c r="A16878" t="s">
        <v>748</v>
      </c>
      <c r="B16878" t="str">
        <f>VLOOKUP(A16878,[1]vlookups!A:B,2,FALSE)</f>
        <v>Mill A School District</v>
      </c>
      <c r="C16878" s="18" t="s">
        <v>768</v>
      </c>
      <c r="D16878" s="17" t="str">
        <f>VLOOKUP(A16878,[1]vlookups!A:C,3,FALSE)</f>
        <v>112</v>
      </c>
      <c r="E16878" s="4" t="s">
        <v>80</v>
      </c>
      <c r="F16878" t="str">
        <f>VLOOKUP(E16878,[1]vlookups!F:G,2,FALSE)</f>
        <v>Teaching</v>
      </c>
      <c r="G16878" s="4" t="s">
        <v>40</v>
      </c>
      <c r="H16878" t="str">
        <f>VLOOKUP(G16878,[1]vlookups!D:E,2,FALSE)</f>
        <v>Classified Salaries</v>
      </c>
      <c r="I16878" s="5">
        <v>1126.98</v>
      </c>
      <c r="J16878" s="17" t="e">
        <f>VLOOKUP(Table1[[#This Row],[CCDDD]],#REF!,2,FALSE)</f>
        <v>#REF!</v>
      </c>
    </row>
    <row r="16879" spans="1:10">
      <c r="A16879" t="s">
        <v>476</v>
      </c>
      <c r="B16879" t="str">
        <f>VLOOKUP(A16879,[1]vlookups!A:B,2,FALSE)</f>
        <v>Cascade School District</v>
      </c>
      <c r="C16879" s="18" t="s">
        <v>768</v>
      </c>
      <c r="D16879" s="17" t="str">
        <f>VLOOKUP(A16879,[1]vlookups!A:C,3,FALSE)</f>
        <v>171</v>
      </c>
      <c r="E16879" s="4" t="s">
        <v>86</v>
      </c>
      <c r="F16879" t="str">
        <f>VLOOKUP(E16879,[1]vlookups!F:G,2,FALSE)</f>
        <v>Instructional Professional Development</v>
      </c>
      <c r="G16879" s="4" t="s">
        <v>40</v>
      </c>
      <c r="H16879" t="str">
        <f>VLOOKUP(G16879,[1]vlookups!D:E,2,FALSE)</f>
        <v>Classified Salaries</v>
      </c>
      <c r="I16879" s="5">
        <v>1126.7</v>
      </c>
      <c r="J16879" s="17" t="e">
        <f>VLOOKUP(Table1[[#This Row],[CCDDD]],#REF!,2,FALSE)</f>
        <v>#REF!</v>
      </c>
    </row>
    <row r="16880" spans="1:10">
      <c r="A16880" t="s">
        <v>223</v>
      </c>
      <c r="B16880" t="str">
        <f>VLOOKUP(A16880,[1]vlookups!A:B,2,FALSE)</f>
        <v>Central Kitsap School District</v>
      </c>
      <c r="C16880" s="18" t="s">
        <v>767</v>
      </c>
      <c r="D16880" s="17" t="str">
        <f>VLOOKUP(A16880,[1]vlookups!A:C,3,FALSE)</f>
        <v>114</v>
      </c>
      <c r="E16880" s="4" t="s">
        <v>86</v>
      </c>
      <c r="F16880" t="str">
        <f>VLOOKUP(E16880,[1]vlookups!F:G,2,FALSE)</f>
        <v>Instructional Professional Development</v>
      </c>
      <c r="G16880" s="4" t="s">
        <v>40</v>
      </c>
      <c r="H16880" t="str">
        <f>VLOOKUP(G16880,[1]vlookups!D:E,2,FALSE)</f>
        <v>Classified Salaries</v>
      </c>
      <c r="I16880" s="5">
        <v>1125.6199999999999</v>
      </c>
      <c r="J16880" s="17" t="e">
        <f>VLOOKUP(Table1[[#This Row],[CCDDD]],#REF!,2,FALSE)</f>
        <v>#REF!</v>
      </c>
    </row>
    <row r="16881" spans="1:10">
      <c r="A16881" t="s">
        <v>273</v>
      </c>
      <c r="B16881" t="str">
        <f>VLOOKUP(A16881,[1]vlookups!A:B,2,FALSE)</f>
        <v>Aberdeen School District</v>
      </c>
      <c r="C16881" s="18" t="s">
        <v>767</v>
      </c>
      <c r="D16881" s="17" t="str">
        <f>VLOOKUP(A16881,[1]vlookups!A:C,3,FALSE)</f>
        <v>113</v>
      </c>
      <c r="E16881" s="4" t="s">
        <v>86</v>
      </c>
      <c r="F16881" t="str">
        <f>VLOOKUP(E16881,[1]vlookups!F:G,2,FALSE)</f>
        <v>Instructional Professional Development</v>
      </c>
      <c r="G16881" s="4" t="s">
        <v>40</v>
      </c>
      <c r="H16881" t="str">
        <f>VLOOKUP(G16881,[1]vlookups!D:E,2,FALSE)</f>
        <v>Classified Salaries</v>
      </c>
      <c r="I16881" s="5">
        <v>1124.1199999999999</v>
      </c>
      <c r="J16881" s="17" t="e">
        <f>VLOOKUP(Table1[[#This Row],[CCDDD]],#REF!,2,FALSE)</f>
        <v>#REF!</v>
      </c>
    </row>
    <row r="16882" spans="1:10">
      <c r="A16882" t="s">
        <v>662</v>
      </c>
      <c r="B16882" t="str">
        <f>VLOOKUP(A16882,[1]vlookups!A:B,2,FALSE)</f>
        <v>Palouse School District</v>
      </c>
      <c r="C16882" s="18" t="s">
        <v>767</v>
      </c>
      <c r="D16882" s="17" t="str">
        <f>VLOOKUP(A16882,[1]vlookups!A:C,3,FALSE)</f>
        <v>101</v>
      </c>
      <c r="E16882" s="4" t="s">
        <v>80</v>
      </c>
      <c r="F16882" t="str">
        <f>VLOOKUP(E16882,[1]vlookups!F:G,2,FALSE)</f>
        <v>Teaching</v>
      </c>
      <c r="G16882" s="4" t="s">
        <v>42</v>
      </c>
      <c r="H16882" t="str">
        <f>VLOOKUP(G16882,[1]vlookups!D:E,2,FALSE)</f>
        <v>Supplies and Materials</v>
      </c>
      <c r="I16882" s="5">
        <v>1121.5899999999999</v>
      </c>
      <c r="J16882" s="17" t="e">
        <f>VLOOKUP(Table1[[#This Row],[CCDDD]],#REF!,2,FALSE)</f>
        <v>#REF!</v>
      </c>
    </row>
    <row r="16883" spans="1:10">
      <c r="A16883" t="s">
        <v>297</v>
      </c>
      <c r="B16883" t="str">
        <f>VLOOKUP(A16883,[1]vlookups!A:B,2,FALSE)</f>
        <v>Washougal School District</v>
      </c>
      <c r="C16883" s="18" t="s">
        <v>768</v>
      </c>
      <c r="D16883" s="17" t="str">
        <f>VLOOKUP(A16883,[1]vlookups!A:C,3,FALSE)</f>
        <v>112</v>
      </c>
      <c r="E16883" s="4" t="s">
        <v>72</v>
      </c>
      <c r="F16883" t="str">
        <f>VLOOKUP(E16883,[1]vlookups!F:G,2,FALSE)</f>
        <v>Principal's Office</v>
      </c>
      <c r="G16883" s="4" t="s">
        <v>40</v>
      </c>
      <c r="H16883" t="str">
        <f>VLOOKUP(G16883,[1]vlookups!D:E,2,FALSE)</f>
        <v>Classified Salaries</v>
      </c>
      <c r="I16883" s="5">
        <v>1116.72</v>
      </c>
      <c r="J16883" s="17" t="e">
        <f>VLOOKUP(Table1[[#This Row],[CCDDD]],#REF!,2,FALSE)</f>
        <v>#REF!</v>
      </c>
    </row>
    <row r="16884" spans="1:10">
      <c r="A16884" t="s">
        <v>173</v>
      </c>
      <c r="B16884" t="str">
        <f>VLOOKUP(A16884,[1]vlookups!A:B,2,FALSE)</f>
        <v>Bethel School District</v>
      </c>
      <c r="C16884" s="18" t="s">
        <v>767</v>
      </c>
      <c r="D16884" s="17" t="str">
        <f>VLOOKUP(A16884,[1]vlookups!A:C,3,FALSE)</f>
        <v>121</v>
      </c>
      <c r="E16884" s="4" t="s">
        <v>68</v>
      </c>
      <c r="F16884" t="str">
        <f>VLOOKUP(E16884,[1]vlookups!F:G,2,FALSE)</f>
        <v>Teaching &amp; Learning Supervision</v>
      </c>
      <c r="G16884" s="4" t="s">
        <v>43</v>
      </c>
      <c r="H16884" t="str">
        <f>VLOOKUP(G16884,[1]vlookups!D:E,2,FALSE)</f>
        <v>Purchased Services</v>
      </c>
      <c r="I16884" s="5">
        <v>1115.5</v>
      </c>
      <c r="J16884" s="17" t="e">
        <f>VLOOKUP(Table1[[#This Row],[CCDDD]],#REF!,2,FALSE)</f>
        <v>#REF!</v>
      </c>
    </row>
    <row r="16885" spans="1:10">
      <c r="A16885" t="s">
        <v>440</v>
      </c>
      <c r="B16885" t="str">
        <f>VLOOKUP(A16885,[1]vlookups!A:B,2,FALSE)</f>
        <v>Tenino School District</v>
      </c>
      <c r="C16885" s="18" t="s">
        <v>768</v>
      </c>
      <c r="D16885" s="17" t="str">
        <f>VLOOKUP(A16885,[1]vlookups!A:C,3,FALSE)</f>
        <v>113</v>
      </c>
      <c r="E16885" s="4" t="s">
        <v>90</v>
      </c>
      <c r="F16885" t="str">
        <f>VLOOKUP(E16885,[1]vlookups!F:G,2,FALSE)</f>
        <v>Curriculum</v>
      </c>
      <c r="G16885" s="4" t="s">
        <v>42</v>
      </c>
      <c r="H16885" t="str">
        <f>VLOOKUP(G16885,[1]vlookups!D:E,2,FALSE)</f>
        <v>Supplies and Materials</v>
      </c>
      <c r="I16885" s="5">
        <v>1114.3</v>
      </c>
      <c r="J16885" s="17" t="e">
        <f>VLOOKUP(Table1[[#This Row],[CCDDD]],#REF!,2,FALSE)</f>
        <v>#REF!</v>
      </c>
    </row>
    <row r="16886" spans="1:10">
      <c r="A16886" t="s">
        <v>740</v>
      </c>
      <c r="B16886" t="str">
        <f>VLOOKUP(A16886,[1]vlookups!A:B,2,FALSE)</f>
        <v>Easton School District</v>
      </c>
      <c r="C16886" s="18" t="s">
        <v>767</v>
      </c>
      <c r="D16886" s="17" t="str">
        <f>VLOOKUP(A16886,[1]vlookups!A:C,3,FALSE)</f>
        <v>105</v>
      </c>
      <c r="E16886" s="4" t="s">
        <v>78</v>
      </c>
      <c r="F16886" t="str">
        <f>VLOOKUP(E16886,[1]vlookups!F:G,2,FALSE)</f>
        <v>Health and Related Services</v>
      </c>
      <c r="G16886" s="4" t="s">
        <v>42</v>
      </c>
      <c r="H16886" t="str">
        <f>VLOOKUP(G16886,[1]vlookups!D:E,2,FALSE)</f>
        <v>Supplies and Materials</v>
      </c>
      <c r="I16886" s="5">
        <v>1111.76</v>
      </c>
      <c r="J16886" s="17" t="e">
        <f>VLOOKUP(Table1[[#This Row],[CCDDD]],#REF!,2,FALSE)</f>
        <v>#REF!</v>
      </c>
    </row>
    <row r="16887" spans="1:10">
      <c r="A16887" t="s">
        <v>175</v>
      </c>
      <c r="B16887" t="str">
        <f>VLOOKUP(A16887,[1]vlookups!A:B,2,FALSE)</f>
        <v>Kennewick School District</v>
      </c>
      <c r="C16887" s="18" t="s">
        <v>767</v>
      </c>
      <c r="D16887" s="17" t="str">
        <f>VLOOKUP(A16887,[1]vlookups!A:C,3,FALSE)</f>
        <v>123</v>
      </c>
      <c r="E16887" s="4" t="s">
        <v>112</v>
      </c>
      <c r="F16887" t="str">
        <f>VLOOKUP(E16887,[1]vlookups!F:G,2,FALSE)</f>
        <v>Building Maintenance</v>
      </c>
      <c r="G16887" s="4" t="s">
        <v>42</v>
      </c>
      <c r="H16887" t="str">
        <f>VLOOKUP(G16887,[1]vlookups!D:E,2,FALSE)</f>
        <v>Supplies and Materials</v>
      </c>
      <c r="I16887" s="5">
        <v>1110.56</v>
      </c>
      <c r="J16887" s="17" t="e">
        <f>VLOOKUP(Table1[[#This Row],[CCDDD]],#REF!,2,FALSE)</f>
        <v>#REF!</v>
      </c>
    </row>
    <row r="16888" spans="1:10">
      <c r="A16888" t="s">
        <v>235</v>
      </c>
      <c r="B16888" t="str">
        <f>VLOOKUP(A16888,[1]vlookups!A:B,2,FALSE)</f>
        <v>Arlington School District</v>
      </c>
      <c r="C16888" s="18" t="s">
        <v>768</v>
      </c>
      <c r="D16888" s="17" t="str">
        <f>VLOOKUP(A16888,[1]vlookups!A:C,3,FALSE)</f>
        <v>189</v>
      </c>
      <c r="E16888" s="4" t="s">
        <v>68</v>
      </c>
      <c r="F16888" t="str">
        <f>VLOOKUP(E16888,[1]vlookups!F:G,2,FALSE)</f>
        <v>Teaching &amp; Learning Supervision</v>
      </c>
      <c r="G16888" s="4" t="s">
        <v>41</v>
      </c>
      <c r="H16888" t="str">
        <f>VLOOKUP(G16888,[1]vlookups!D:E,2,FALSE)</f>
        <v>Payroll Taxes and Benefits</v>
      </c>
      <c r="I16888" s="5">
        <v>1102.6400000000001</v>
      </c>
      <c r="J16888" s="17" t="e">
        <f>VLOOKUP(Table1[[#This Row],[CCDDD]],#REF!,2,FALSE)</f>
        <v>#REF!</v>
      </c>
    </row>
    <row r="16889" spans="1:10">
      <c r="A16889" t="s">
        <v>748</v>
      </c>
      <c r="B16889" t="str">
        <f>VLOOKUP(A16889,[1]vlookups!A:B,2,FALSE)</f>
        <v>Mill A School District</v>
      </c>
      <c r="C16889" s="18" t="s">
        <v>767</v>
      </c>
      <c r="D16889" s="17" t="str">
        <f>VLOOKUP(A16889,[1]vlookups!A:C,3,FALSE)</f>
        <v>112</v>
      </c>
      <c r="E16889" s="4" t="s">
        <v>96</v>
      </c>
      <c r="F16889" t="str">
        <f>VLOOKUP(E16889,[1]vlookups!F:G,2,FALSE)</f>
        <v>Operations</v>
      </c>
      <c r="G16889" s="4" t="s">
        <v>40</v>
      </c>
      <c r="H16889" t="str">
        <f>VLOOKUP(G16889,[1]vlookups!D:E,2,FALSE)</f>
        <v>Classified Salaries</v>
      </c>
      <c r="I16889" s="5">
        <v>1101.3499999999999</v>
      </c>
      <c r="J16889" s="17" t="e">
        <f>VLOOKUP(Table1[[#This Row],[CCDDD]],#REF!,2,FALSE)</f>
        <v>#REF!</v>
      </c>
    </row>
    <row r="16890" spans="1:10">
      <c r="A16890" t="s">
        <v>386</v>
      </c>
      <c r="B16890" t="str">
        <f>VLOOKUP(A16890,[1]vlookups!A:B,2,FALSE)</f>
        <v>Northshore School District</v>
      </c>
      <c r="C16890" s="18" t="s">
        <v>767</v>
      </c>
      <c r="D16890" s="17" t="str">
        <f>VLOOKUP(A16890,[1]vlookups!A:C,3,FALSE)</f>
        <v>121</v>
      </c>
      <c r="E16890" s="4" t="s">
        <v>78</v>
      </c>
      <c r="F16890" t="str">
        <f>VLOOKUP(E16890,[1]vlookups!F:G,2,FALSE)</f>
        <v>Health and Related Services</v>
      </c>
      <c r="G16890" s="4" t="s">
        <v>41</v>
      </c>
      <c r="H16890" t="str">
        <f>VLOOKUP(G16890,[1]vlookups!D:E,2,FALSE)</f>
        <v>Payroll Taxes and Benefits</v>
      </c>
      <c r="I16890" s="5">
        <v>1100.8699999999999</v>
      </c>
      <c r="J16890" s="17" t="e">
        <f>VLOOKUP(Table1[[#This Row],[CCDDD]],#REF!,2,FALSE)</f>
        <v>#REF!</v>
      </c>
    </row>
    <row r="16891" spans="1:10">
      <c r="A16891" t="s">
        <v>169</v>
      </c>
      <c r="B16891" t="str">
        <f>VLOOKUP(A16891,[1]vlookups!A:B,2,FALSE)</f>
        <v>Tacoma School District</v>
      </c>
      <c r="C16891" s="18" t="s">
        <v>767</v>
      </c>
      <c r="D16891" s="17" t="str">
        <f>VLOOKUP(A16891,[1]vlookups!A:C,3,FALSE)</f>
        <v>121</v>
      </c>
      <c r="E16891" s="4" t="s">
        <v>112</v>
      </c>
      <c r="F16891" t="str">
        <f>VLOOKUP(E16891,[1]vlookups!F:G,2,FALSE)</f>
        <v>Building Maintenance</v>
      </c>
      <c r="G16891" s="4" t="s">
        <v>41</v>
      </c>
      <c r="H16891" t="str">
        <f>VLOOKUP(G16891,[1]vlookups!D:E,2,FALSE)</f>
        <v>Payroll Taxes and Benefits</v>
      </c>
      <c r="I16891" s="5">
        <v>1099.69</v>
      </c>
      <c r="J16891" s="17" t="e">
        <f>VLOOKUP(Table1[[#This Row],[CCDDD]],#REF!,2,FALSE)</f>
        <v>#REF!</v>
      </c>
    </row>
    <row r="16892" spans="1:10">
      <c r="A16892" t="s">
        <v>287</v>
      </c>
      <c r="B16892" t="str">
        <f>VLOOKUP(A16892,[1]vlookups!A:B,2,FALSE)</f>
        <v>Othello School District</v>
      </c>
      <c r="C16892" s="18" t="s">
        <v>767</v>
      </c>
      <c r="D16892" s="17" t="str">
        <f>VLOOKUP(A16892,[1]vlookups!A:C,3,FALSE)</f>
        <v>123</v>
      </c>
      <c r="E16892" s="4" t="s">
        <v>102</v>
      </c>
      <c r="F16892" t="str">
        <f>VLOOKUP(E16892,[1]vlookups!F:G,2,FALSE)</f>
        <v>Transportation Maintenance</v>
      </c>
      <c r="G16892" s="4" t="s">
        <v>41</v>
      </c>
      <c r="H16892" t="str">
        <f>VLOOKUP(G16892,[1]vlookups!D:E,2,FALSE)</f>
        <v>Payroll Taxes and Benefits</v>
      </c>
      <c r="I16892" s="5">
        <v>1098.57</v>
      </c>
      <c r="J16892" s="17" t="e">
        <f>VLOOKUP(Table1[[#This Row],[CCDDD]],#REF!,2,FALSE)</f>
        <v>#REF!</v>
      </c>
    </row>
    <row r="16893" spans="1:10">
      <c r="A16893" t="s">
        <v>200</v>
      </c>
      <c r="B16893" t="str">
        <f>VLOOKUP(A16893,[1]vlookups!A:B,2,FALSE)</f>
        <v>Battle Ground School District</v>
      </c>
      <c r="C16893" s="18" t="s">
        <v>768</v>
      </c>
      <c r="D16893" s="17" t="str">
        <f>VLOOKUP(A16893,[1]vlookups!A:C,3,FALSE)</f>
        <v>112</v>
      </c>
      <c r="E16893" s="4" t="s">
        <v>80</v>
      </c>
      <c r="F16893" t="str">
        <f>VLOOKUP(E16893,[1]vlookups!F:G,2,FALSE)</f>
        <v>Teaching</v>
      </c>
      <c r="G16893" s="4" t="s">
        <v>38</v>
      </c>
      <c r="H16893" t="str">
        <f>VLOOKUP(G16893,[1]vlookups!D:E,2,FALSE)</f>
        <v>Transfers</v>
      </c>
      <c r="I16893" s="5">
        <v>1098.56</v>
      </c>
      <c r="J16893" s="17" t="e">
        <f>VLOOKUP(Table1[[#This Row],[CCDDD]],#REF!,2,FALSE)</f>
        <v>#REF!</v>
      </c>
    </row>
    <row r="16894" spans="1:10">
      <c r="A16894" t="s">
        <v>466</v>
      </c>
      <c r="B16894" t="str">
        <f>VLOOKUP(A16894,[1]vlookups!A:B,2,FALSE)</f>
        <v>South Bend School District</v>
      </c>
      <c r="C16894" s="18" t="s">
        <v>767</v>
      </c>
      <c r="D16894" s="17" t="str">
        <f>VLOOKUP(A16894,[1]vlookups!A:C,3,FALSE)</f>
        <v>113</v>
      </c>
      <c r="E16894" s="4" t="s">
        <v>82</v>
      </c>
      <c r="F16894" t="str">
        <f>VLOOKUP(E16894,[1]vlookups!F:G,2,FALSE)</f>
        <v>Extracurricular</v>
      </c>
      <c r="G16894" s="4" t="s">
        <v>43</v>
      </c>
      <c r="H16894" t="str">
        <f>VLOOKUP(G16894,[1]vlookups!D:E,2,FALSE)</f>
        <v>Purchased Services</v>
      </c>
      <c r="I16894" s="5">
        <v>1097.22</v>
      </c>
      <c r="J16894" s="17" t="e">
        <f>VLOOKUP(Table1[[#This Row],[CCDDD]],#REF!,2,FALSE)</f>
        <v>#REF!</v>
      </c>
    </row>
    <row r="16895" spans="1:10">
      <c r="A16895" t="s">
        <v>456</v>
      </c>
      <c r="B16895" t="str">
        <f>VLOOKUP(A16895,[1]vlookups!A:B,2,FALSE)</f>
        <v>Stevenson-Carson School District</v>
      </c>
      <c r="C16895" s="18" t="s">
        <v>767</v>
      </c>
      <c r="D16895" s="17" t="str">
        <f>VLOOKUP(A16895,[1]vlookups!A:C,3,FALSE)</f>
        <v>112</v>
      </c>
      <c r="E16895" s="4" t="s">
        <v>62</v>
      </c>
      <c r="F16895" t="str">
        <f>VLOOKUP(E16895,[1]vlookups!F:G,2,FALSE)</f>
        <v>Business Office</v>
      </c>
      <c r="G16895" s="4" t="s">
        <v>41</v>
      </c>
      <c r="H16895" t="str">
        <f>VLOOKUP(G16895,[1]vlookups!D:E,2,FALSE)</f>
        <v>Payroll Taxes and Benefits</v>
      </c>
      <c r="I16895" s="5">
        <v>1095.3</v>
      </c>
      <c r="J16895" s="17" t="e">
        <f>VLOOKUP(Table1[[#This Row],[CCDDD]],#REF!,2,FALSE)</f>
        <v>#REF!</v>
      </c>
    </row>
    <row r="16896" spans="1:10">
      <c r="A16896" t="s">
        <v>287</v>
      </c>
      <c r="B16896" t="str">
        <f>VLOOKUP(A16896,[1]vlookups!A:B,2,FALSE)</f>
        <v>Othello School District</v>
      </c>
      <c r="C16896" s="18" t="s">
        <v>767</v>
      </c>
      <c r="D16896" s="17" t="str">
        <f>VLOOKUP(A16896,[1]vlookups!A:C,3,FALSE)</f>
        <v>123</v>
      </c>
      <c r="E16896" s="4" t="s">
        <v>120</v>
      </c>
      <c r="F16896" t="str">
        <f>VLOOKUP(E16896,[1]vlookups!F:G,2,FALSE)</f>
        <v>Information Systems</v>
      </c>
      <c r="G16896" s="4" t="s">
        <v>41</v>
      </c>
      <c r="H16896" t="str">
        <f>VLOOKUP(G16896,[1]vlookups!D:E,2,FALSE)</f>
        <v>Payroll Taxes and Benefits</v>
      </c>
      <c r="I16896" s="5">
        <v>1094.4000000000001</v>
      </c>
      <c r="J16896" s="17" t="e">
        <f>VLOOKUP(Table1[[#This Row],[CCDDD]],#REF!,2,FALSE)</f>
        <v>#REF!</v>
      </c>
    </row>
    <row r="16897" spans="1:10">
      <c r="A16897" t="s">
        <v>633</v>
      </c>
      <c r="B16897" t="str">
        <f>VLOOKUP(A16897,[1]vlookups!A:B,2,FALSE)</f>
        <v>Orcas Island School District</v>
      </c>
      <c r="C16897" s="18" t="s">
        <v>767</v>
      </c>
      <c r="D16897" s="17" t="str">
        <f>VLOOKUP(A16897,[1]vlookups!A:C,3,FALSE)</f>
        <v>189</v>
      </c>
      <c r="E16897" s="4" t="s">
        <v>96</v>
      </c>
      <c r="F16897" t="str">
        <f>VLOOKUP(E16897,[1]vlookups!F:G,2,FALSE)</f>
        <v>Operations</v>
      </c>
      <c r="G16897" s="4" t="s">
        <v>40</v>
      </c>
      <c r="H16897" t="str">
        <f>VLOOKUP(G16897,[1]vlookups!D:E,2,FALSE)</f>
        <v>Classified Salaries</v>
      </c>
      <c r="I16897" s="5">
        <v>1093.4000000000001</v>
      </c>
      <c r="J16897" s="17" t="e">
        <f>VLOOKUP(Table1[[#This Row],[CCDDD]],#REF!,2,FALSE)</f>
        <v>#REF!</v>
      </c>
    </row>
    <row r="16898" spans="1:10">
      <c r="A16898" t="s">
        <v>175</v>
      </c>
      <c r="B16898" t="str">
        <f>VLOOKUP(A16898,[1]vlookups!A:B,2,FALSE)</f>
        <v>Kennewick School District</v>
      </c>
      <c r="C16898" s="18" t="s">
        <v>767</v>
      </c>
      <c r="D16898" s="17" t="str">
        <f>VLOOKUP(A16898,[1]vlookups!A:C,3,FALSE)</f>
        <v>123</v>
      </c>
      <c r="E16898" s="4" t="s">
        <v>88</v>
      </c>
      <c r="F16898" t="str">
        <f>VLOOKUP(E16898,[1]vlookups!F:G,2,FALSE)</f>
        <v>Instructional Technology</v>
      </c>
      <c r="G16898" s="4" t="s">
        <v>42</v>
      </c>
      <c r="H16898" t="str">
        <f>VLOOKUP(G16898,[1]vlookups!D:E,2,FALSE)</f>
        <v>Supplies and Materials</v>
      </c>
      <c r="I16898" s="5">
        <v>1091.3499999999999</v>
      </c>
      <c r="J16898" s="17" t="e">
        <f>VLOOKUP(Table1[[#This Row],[CCDDD]],#REF!,2,FALSE)</f>
        <v>#REF!</v>
      </c>
    </row>
    <row r="16899" spans="1:10">
      <c r="A16899" t="s">
        <v>450</v>
      </c>
      <c r="B16899" t="str">
        <f>VLOOKUP(A16899,[1]vlookups!A:B,2,FALSE)</f>
        <v>Highland School District</v>
      </c>
      <c r="C16899" s="18" t="s">
        <v>767</v>
      </c>
      <c r="D16899" s="17" t="str">
        <f>VLOOKUP(A16899,[1]vlookups!A:C,3,FALSE)</f>
        <v>105</v>
      </c>
      <c r="E16899" s="4" t="s">
        <v>110</v>
      </c>
      <c r="F16899" t="str">
        <f>VLOOKUP(E16899,[1]vlookups!F:G,2,FALSE)</f>
        <v>Operation of Buildings</v>
      </c>
      <c r="G16899" s="4" t="s">
        <v>42</v>
      </c>
      <c r="H16899" t="str">
        <f>VLOOKUP(G16899,[1]vlookups!D:E,2,FALSE)</f>
        <v>Supplies and Materials</v>
      </c>
      <c r="I16899" s="5">
        <v>1087.67</v>
      </c>
      <c r="J16899" s="17" t="e">
        <f>VLOOKUP(Table1[[#This Row],[CCDDD]],#REF!,2,FALSE)</f>
        <v>#REF!</v>
      </c>
    </row>
    <row r="16900" spans="1:10">
      <c r="A16900" t="s">
        <v>438</v>
      </c>
      <c r="B16900" t="str">
        <f>VLOOKUP(A16900,[1]vlookups!A:B,2,FALSE)</f>
        <v>McCleary School District</v>
      </c>
      <c r="C16900" s="18" t="s">
        <v>767</v>
      </c>
      <c r="D16900" s="17" t="str">
        <f>VLOOKUP(A16900,[1]vlookups!A:C,3,FALSE)</f>
        <v>113</v>
      </c>
      <c r="E16900" s="4" t="s">
        <v>76</v>
      </c>
      <c r="F16900" t="str">
        <f>VLOOKUP(E16900,[1]vlookups!F:G,2,FALSE)</f>
        <v>Pupil Management and Safety</v>
      </c>
      <c r="G16900" s="4" t="s">
        <v>42</v>
      </c>
      <c r="H16900" t="str">
        <f>VLOOKUP(G16900,[1]vlookups!D:E,2,FALSE)</f>
        <v>Supplies and Materials</v>
      </c>
      <c r="I16900" s="5">
        <v>1085.1500000000001</v>
      </c>
      <c r="J16900" s="17" t="e">
        <f>VLOOKUP(Table1[[#This Row],[CCDDD]],#REF!,2,FALSE)</f>
        <v>#REF!</v>
      </c>
    </row>
    <row r="16901" spans="1:10">
      <c r="A16901" t="s">
        <v>143</v>
      </c>
      <c r="B16901" t="str">
        <f>VLOOKUP(A16901,[1]vlookups!A:B,2,FALSE)</f>
        <v>Spokane School District</v>
      </c>
      <c r="C16901" s="18" t="s">
        <v>767</v>
      </c>
      <c r="D16901" s="17" t="str">
        <f>VLOOKUP(A16901,[1]vlookups!A:C,3,FALSE)</f>
        <v>101</v>
      </c>
      <c r="E16901" s="4" t="s">
        <v>90</v>
      </c>
      <c r="F16901" t="str">
        <f>VLOOKUP(E16901,[1]vlookups!F:G,2,FALSE)</f>
        <v>Curriculum</v>
      </c>
      <c r="G16901" s="4" t="s">
        <v>38</v>
      </c>
      <c r="H16901" t="str">
        <f>VLOOKUP(G16901,[1]vlookups!D:E,2,FALSE)</f>
        <v>Transfers</v>
      </c>
      <c r="I16901" s="5">
        <v>1081.3900000000001</v>
      </c>
      <c r="J16901" s="17" t="e">
        <f>VLOOKUP(Table1[[#This Row],[CCDDD]],#REF!,2,FALSE)</f>
        <v>#REF!</v>
      </c>
    </row>
    <row r="16902" spans="1:10">
      <c r="A16902" t="s">
        <v>189</v>
      </c>
      <c r="B16902" t="str">
        <f>VLOOKUP(A16902,[1]vlookups!A:B,2,FALSE)</f>
        <v>North Thurston Public Schools</v>
      </c>
      <c r="C16902" s="18" t="s">
        <v>767</v>
      </c>
      <c r="D16902" s="17" t="str">
        <f>VLOOKUP(A16902,[1]vlookups!A:C,3,FALSE)</f>
        <v>113</v>
      </c>
      <c r="E16902" s="4" t="s">
        <v>68</v>
      </c>
      <c r="F16902" t="str">
        <f>VLOOKUP(E16902,[1]vlookups!F:G,2,FALSE)</f>
        <v>Teaching &amp; Learning Supervision</v>
      </c>
      <c r="G16902" s="4" t="s">
        <v>43</v>
      </c>
      <c r="H16902" t="str">
        <f>VLOOKUP(G16902,[1]vlookups!D:E,2,FALSE)</f>
        <v>Purchased Services</v>
      </c>
      <c r="I16902" s="5">
        <v>1078.77</v>
      </c>
      <c r="J16902" s="17" t="e">
        <f>VLOOKUP(Table1[[#This Row],[CCDDD]],#REF!,2,FALSE)</f>
        <v>#REF!</v>
      </c>
    </row>
    <row r="16903" spans="1:10">
      <c r="A16903" t="s">
        <v>740</v>
      </c>
      <c r="B16903" t="str">
        <f>VLOOKUP(A16903,[1]vlookups!A:B,2,FALSE)</f>
        <v>Easton School District</v>
      </c>
      <c r="C16903" s="18" t="s">
        <v>767</v>
      </c>
      <c r="D16903" s="17" t="str">
        <f>VLOOKUP(A16903,[1]vlookups!A:C,3,FALSE)</f>
        <v>105</v>
      </c>
      <c r="E16903" s="4" t="s">
        <v>78</v>
      </c>
      <c r="F16903" t="str">
        <f>VLOOKUP(E16903,[1]vlookups!F:G,2,FALSE)</f>
        <v>Health and Related Services</v>
      </c>
      <c r="G16903" s="4" t="s">
        <v>41</v>
      </c>
      <c r="H16903" t="str">
        <f>VLOOKUP(G16903,[1]vlookups!D:E,2,FALSE)</f>
        <v>Payroll Taxes and Benefits</v>
      </c>
      <c r="I16903" s="5">
        <v>1076.1099999999999</v>
      </c>
      <c r="J16903" s="17" t="e">
        <f>VLOOKUP(Table1[[#This Row],[CCDDD]],#REF!,2,FALSE)</f>
        <v>#REF!</v>
      </c>
    </row>
    <row r="16904" spans="1:10">
      <c r="A16904" t="s">
        <v>157</v>
      </c>
      <c r="B16904" t="str">
        <f>VLOOKUP(A16904,[1]vlookups!A:B,2,FALSE)</f>
        <v>Renton School District</v>
      </c>
      <c r="C16904" s="18" t="s">
        <v>767</v>
      </c>
      <c r="D16904" s="17" t="str">
        <f>VLOOKUP(A16904,[1]vlookups!A:C,3,FALSE)</f>
        <v>121</v>
      </c>
      <c r="E16904" s="4" t="s">
        <v>108</v>
      </c>
      <c r="F16904" t="str">
        <f>VLOOKUP(E16904,[1]vlookups!F:G,2,FALSE)</f>
        <v>Grounds Maintenance</v>
      </c>
      <c r="G16904" s="4" t="s">
        <v>41</v>
      </c>
      <c r="H16904" t="str">
        <f>VLOOKUP(G16904,[1]vlookups!D:E,2,FALSE)</f>
        <v>Payroll Taxes and Benefits</v>
      </c>
      <c r="I16904" s="5">
        <v>1075.2</v>
      </c>
      <c r="J16904" s="17" t="e">
        <f>VLOOKUP(Table1[[#This Row],[CCDDD]],#REF!,2,FALSE)</f>
        <v>#REF!</v>
      </c>
    </row>
    <row r="16905" spans="1:10">
      <c r="A16905" t="s">
        <v>153</v>
      </c>
      <c r="B16905" t="str">
        <f>VLOOKUP(A16905,[1]vlookups!A:B,2,FALSE)</f>
        <v>Vancouver School District</v>
      </c>
      <c r="C16905" s="18" t="s">
        <v>768</v>
      </c>
      <c r="D16905" s="17" t="str">
        <f>VLOOKUP(A16905,[1]vlookups!A:C,3,FALSE)</f>
        <v>112</v>
      </c>
      <c r="E16905" s="4" t="s">
        <v>90</v>
      </c>
      <c r="F16905" t="str">
        <f>VLOOKUP(E16905,[1]vlookups!F:G,2,FALSE)</f>
        <v>Curriculum</v>
      </c>
      <c r="G16905" s="4" t="s">
        <v>43</v>
      </c>
      <c r="H16905" t="str">
        <f>VLOOKUP(G16905,[1]vlookups!D:E,2,FALSE)</f>
        <v>Purchased Services</v>
      </c>
      <c r="I16905" s="5">
        <v>1072.58</v>
      </c>
      <c r="J16905" s="17" t="e">
        <f>VLOOKUP(Table1[[#This Row],[CCDDD]],#REF!,2,FALSE)</f>
        <v>#REF!</v>
      </c>
    </row>
    <row r="16906" spans="1:10">
      <c r="A16906" t="s">
        <v>141</v>
      </c>
      <c r="B16906" t="str">
        <f>VLOOKUP(A16906,[1]vlookups!A:B,2,FALSE)</f>
        <v>Federal Way School District</v>
      </c>
      <c r="C16906" s="18" t="s">
        <v>767</v>
      </c>
      <c r="D16906" s="17" t="str">
        <f>VLOOKUP(A16906,[1]vlookups!A:C,3,FALSE)</f>
        <v>121</v>
      </c>
      <c r="E16906" s="4" t="s">
        <v>124</v>
      </c>
      <c r="F16906" t="str">
        <f>VLOOKUP(E16906,[1]vlookups!F:G,2,FALSE)</f>
        <v>Warehousing and Distribution</v>
      </c>
      <c r="G16906" s="4" t="s">
        <v>41</v>
      </c>
      <c r="H16906" t="str">
        <f>VLOOKUP(G16906,[1]vlookups!D:E,2,FALSE)</f>
        <v>Payroll Taxes and Benefits</v>
      </c>
      <c r="I16906" s="5">
        <v>1066.43</v>
      </c>
      <c r="J16906" s="17" t="e">
        <f>VLOOKUP(Table1[[#This Row],[CCDDD]],#REF!,2,FALSE)</f>
        <v>#REF!</v>
      </c>
    </row>
    <row r="16907" spans="1:10">
      <c r="A16907" t="s">
        <v>325</v>
      </c>
      <c r="B16907" t="str">
        <f>VLOOKUP(A16907,[1]vlookups!A:B,2,FALSE)</f>
        <v>Woodland School District</v>
      </c>
      <c r="C16907" s="18" t="s">
        <v>768</v>
      </c>
      <c r="D16907" s="17" t="str">
        <f>VLOOKUP(A16907,[1]vlookups!A:C,3,FALSE)</f>
        <v>112</v>
      </c>
      <c r="E16907" s="4" t="s">
        <v>86</v>
      </c>
      <c r="F16907" t="str">
        <f>VLOOKUP(E16907,[1]vlookups!F:G,2,FALSE)</f>
        <v>Instructional Professional Development</v>
      </c>
      <c r="G16907" s="4" t="s">
        <v>39</v>
      </c>
      <c r="H16907" t="str">
        <f>VLOOKUP(G16907,[1]vlookups!D:E,2,FALSE)</f>
        <v>Certificated Salaries</v>
      </c>
      <c r="I16907" s="5">
        <v>1060.3800000000001</v>
      </c>
      <c r="J16907" s="17" t="e">
        <f>VLOOKUP(Table1[[#This Row],[CCDDD]],#REF!,2,FALSE)</f>
        <v>#REF!</v>
      </c>
    </row>
    <row r="16908" spans="1:10">
      <c r="A16908" t="s">
        <v>452</v>
      </c>
      <c r="B16908" t="str">
        <f>VLOOKUP(A16908,[1]vlookups!A:B,2,FALSE)</f>
        <v>Inchelium School District</v>
      </c>
      <c r="C16908" s="18" t="s">
        <v>767</v>
      </c>
      <c r="D16908" s="17" t="str">
        <f>VLOOKUP(A16908,[1]vlookups!A:C,3,FALSE)</f>
        <v>101</v>
      </c>
      <c r="E16908" s="4" t="s">
        <v>96</v>
      </c>
      <c r="F16908" t="str">
        <f>VLOOKUP(E16908,[1]vlookups!F:G,2,FALSE)</f>
        <v>Operations</v>
      </c>
      <c r="G16908" s="4" t="s">
        <v>41</v>
      </c>
      <c r="H16908" t="str">
        <f>VLOOKUP(G16908,[1]vlookups!D:E,2,FALSE)</f>
        <v>Payroll Taxes and Benefits</v>
      </c>
      <c r="I16908" s="5">
        <v>1056.47</v>
      </c>
      <c r="J16908" s="17" t="e">
        <f>VLOOKUP(Table1[[#This Row],[CCDDD]],#REF!,2,FALSE)</f>
        <v>#REF!</v>
      </c>
    </row>
    <row r="16909" spans="1:10">
      <c r="A16909" t="s">
        <v>215</v>
      </c>
      <c r="B16909" t="str">
        <f>VLOOKUP(A16909,[1]vlookups!A:B,2,FALSE)</f>
        <v>Sunnyside School District</v>
      </c>
      <c r="C16909" s="18" t="s">
        <v>767</v>
      </c>
      <c r="D16909" s="17" t="str">
        <f>VLOOKUP(A16909,[1]vlookups!A:C,3,FALSE)</f>
        <v>105</v>
      </c>
      <c r="E16909" s="4" t="s">
        <v>108</v>
      </c>
      <c r="F16909" t="str">
        <f>VLOOKUP(E16909,[1]vlookups!F:G,2,FALSE)</f>
        <v>Grounds Maintenance</v>
      </c>
      <c r="G16909" s="4" t="s">
        <v>41</v>
      </c>
      <c r="H16909" t="str">
        <f>VLOOKUP(G16909,[1]vlookups!D:E,2,FALSE)</f>
        <v>Payroll Taxes and Benefits</v>
      </c>
      <c r="I16909" s="5">
        <v>1055.49</v>
      </c>
      <c r="J16909" s="17" t="e">
        <f>VLOOKUP(Table1[[#This Row],[CCDDD]],#REF!,2,FALSE)</f>
        <v>#REF!</v>
      </c>
    </row>
    <row r="16910" spans="1:10">
      <c r="A16910" t="s">
        <v>502</v>
      </c>
      <c r="B16910" t="str">
        <f>VLOOKUP(A16910,[1]vlookups!A:B,2,FALSE)</f>
        <v>La Center School District</v>
      </c>
      <c r="C16910" s="18" t="s">
        <v>767</v>
      </c>
      <c r="D16910" s="17" t="str">
        <f>VLOOKUP(A16910,[1]vlookups!A:C,3,FALSE)</f>
        <v>112</v>
      </c>
      <c r="E16910" s="4" t="s">
        <v>110</v>
      </c>
      <c r="F16910" t="str">
        <f>VLOOKUP(E16910,[1]vlookups!F:G,2,FALSE)</f>
        <v>Operation of Buildings</v>
      </c>
      <c r="G16910" s="4" t="s">
        <v>41</v>
      </c>
      <c r="H16910" t="str">
        <f>VLOOKUP(G16910,[1]vlookups!D:E,2,FALSE)</f>
        <v>Payroll Taxes and Benefits</v>
      </c>
      <c r="I16910" s="5">
        <v>1052.18</v>
      </c>
      <c r="J16910" s="17" t="e">
        <f>VLOOKUP(Table1[[#This Row],[CCDDD]],#REF!,2,FALSE)</f>
        <v>#REF!</v>
      </c>
    </row>
    <row r="16911" spans="1:10">
      <c r="A16911" t="s">
        <v>167</v>
      </c>
      <c r="B16911" t="str">
        <f>VLOOKUP(A16911,[1]vlookups!A:B,2,FALSE)</f>
        <v>Edmonds School District</v>
      </c>
      <c r="C16911" s="18" t="s">
        <v>767</v>
      </c>
      <c r="D16911" s="17" t="str">
        <f>VLOOKUP(A16911,[1]vlookups!A:C,3,FALSE)</f>
        <v>189</v>
      </c>
      <c r="E16911" s="4" t="s">
        <v>76</v>
      </c>
      <c r="F16911" t="str">
        <f>VLOOKUP(E16911,[1]vlookups!F:G,2,FALSE)</f>
        <v>Pupil Management and Safety</v>
      </c>
      <c r="G16911" s="4" t="s">
        <v>44</v>
      </c>
      <c r="H16911" t="str">
        <f>VLOOKUP(G16911,[1]vlookups!D:E,2,FALSE)</f>
        <v>Employee Travel</v>
      </c>
      <c r="I16911" s="5">
        <v>1051.3599999999999</v>
      </c>
      <c r="J16911" s="17" t="e">
        <f>VLOOKUP(Table1[[#This Row],[CCDDD]],#REF!,2,FALSE)</f>
        <v>#REF!</v>
      </c>
    </row>
    <row r="16912" spans="1:10">
      <c r="A16912" t="s">
        <v>742</v>
      </c>
      <c r="B16912" t="str">
        <f>VLOOKUP(A16912,[1]vlookups!A:B,2,FALSE)</f>
        <v>Dixie School District</v>
      </c>
      <c r="C16912" s="18" t="s">
        <v>767</v>
      </c>
      <c r="D16912" s="17" t="str">
        <f>VLOOKUP(A16912,[1]vlookups!A:C,3,FALSE)</f>
        <v>123</v>
      </c>
      <c r="E16912" s="4" t="s">
        <v>102</v>
      </c>
      <c r="F16912" t="str">
        <f>VLOOKUP(E16912,[1]vlookups!F:G,2,FALSE)</f>
        <v>Transportation Maintenance</v>
      </c>
      <c r="G16912" s="4" t="s">
        <v>42</v>
      </c>
      <c r="H16912" t="str">
        <f>VLOOKUP(G16912,[1]vlookups!D:E,2,FALSE)</f>
        <v>Supplies and Materials</v>
      </c>
      <c r="I16912" s="5">
        <v>1050.73</v>
      </c>
      <c r="J16912" s="17" t="e">
        <f>VLOOKUP(Table1[[#This Row],[CCDDD]],#REF!,2,FALSE)</f>
        <v>#REF!</v>
      </c>
    </row>
    <row r="16913" spans="1:10">
      <c r="A16913" t="s">
        <v>728</v>
      </c>
      <c r="B16913" t="str">
        <f>VLOOKUP(A16913,[1]vlookups!A:B,2,FALSE)</f>
        <v>Mount Pleasant School District</v>
      </c>
      <c r="C16913" s="18" t="s">
        <v>767</v>
      </c>
      <c r="D16913" s="17" t="str">
        <f>VLOOKUP(A16913,[1]vlookups!A:C,3,FALSE)</f>
        <v>112</v>
      </c>
      <c r="E16913" s="4" t="s">
        <v>90</v>
      </c>
      <c r="F16913" t="str">
        <f>VLOOKUP(E16913,[1]vlookups!F:G,2,FALSE)</f>
        <v>Curriculum</v>
      </c>
      <c r="G16913" s="4" t="s">
        <v>43</v>
      </c>
      <c r="H16913" t="str">
        <f>VLOOKUP(G16913,[1]vlookups!D:E,2,FALSE)</f>
        <v>Purchased Services</v>
      </c>
      <c r="I16913" s="5">
        <v>1050</v>
      </c>
      <c r="J16913" s="17" t="e">
        <f>VLOOKUP(Table1[[#This Row],[CCDDD]],#REF!,2,FALSE)</f>
        <v>#REF!</v>
      </c>
    </row>
    <row r="16914" spans="1:10">
      <c r="A16914" t="s">
        <v>277</v>
      </c>
      <c r="B16914" t="str">
        <f>VLOOKUP(A16914,[1]vlookups!A:B,2,FALSE)</f>
        <v>Wahluke School District</v>
      </c>
      <c r="C16914" s="18" t="s">
        <v>767</v>
      </c>
      <c r="D16914" s="17" t="str">
        <f>VLOOKUP(A16914,[1]vlookups!A:C,3,FALSE)</f>
        <v>105</v>
      </c>
      <c r="E16914" s="4" t="s">
        <v>82</v>
      </c>
      <c r="F16914" t="str">
        <f>VLOOKUP(E16914,[1]vlookups!F:G,2,FALSE)</f>
        <v>Extracurricular</v>
      </c>
      <c r="G16914" s="4" t="s">
        <v>38</v>
      </c>
      <c r="H16914" t="str">
        <f>VLOOKUP(G16914,[1]vlookups!D:E,2,FALSE)</f>
        <v>Transfers</v>
      </c>
      <c r="I16914" s="5">
        <v>1050</v>
      </c>
      <c r="J16914" s="17" t="e">
        <f>VLOOKUP(Table1[[#This Row],[CCDDD]],#REF!,2,FALSE)</f>
        <v>#REF!</v>
      </c>
    </row>
    <row r="16915" spans="1:10">
      <c r="A16915" t="s">
        <v>153</v>
      </c>
      <c r="B16915" t="str">
        <f>VLOOKUP(A16915,[1]vlookups!A:B,2,FALSE)</f>
        <v>Vancouver School District</v>
      </c>
      <c r="C16915" s="18" t="s">
        <v>767</v>
      </c>
      <c r="D16915" s="17" t="str">
        <f>VLOOKUP(A16915,[1]vlookups!A:C,3,FALSE)</f>
        <v>112</v>
      </c>
      <c r="E16915" s="4" t="s">
        <v>60</v>
      </c>
      <c r="F16915" t="str">
        <f>VLOOKUP(E16915,[1]vlookups!F:G,2,FALSE)</f>
        <v>Superintendent's Office</v>
      </c>
      <c r="G16915" s="4" t="s">
        <v>41</v>
      </c>
      <c r="H16915" t="str">
        <f>VLOOKUP(G16915,[1]vlookups!D:E,2,FALSE)</f>
        <v>Payroll Taxes and Benefits</v>
      </c>
      <c r="I16915" s="5">
        <v>1049.0899999999999</v>
      </c>
      <c r="J16915" s="17" t="e">
        <f>VLOOKUP(Table1[[#This Row],[CCDDD]],#REF!,2,FALSE)</f>
        <v>#REF!</v>
      </c>
    </row>
    <row r="16916" spans="1:10">
      <c r="A16916" t="s">
        <v>628</v>
      </c>
      <c r="B16916" t="str">
        <f>VLOOKUP(A16916,[1]vlookups!A:B,2,FALSE)</f>
        <v>Lake Quinault School District</v>
      </c>
      <c r="C16916" s="18" t="s">
        <v>768</v>
      </c>
      <c r="D16916" s="17" t="str">
        <f>VLOOKUP(A16916,[1]vlookups!A:C,3,FALSE)</f>
        <v>113</v>
      </c>
      <c r="E16916" s="4" t="s">
        <v>86</v>
      </c>
      <c r="F16916" t="str">
        <f>VLOOKUP(E16916,[1]vlookups!F:G,2,FALSE)</f>
        <v>Instructional Professional Development</v>
      </c>
      <c r="G16916" s="4" t="s">
        <v>43</v>
      </c>
      <c r="H16916" t="str">
        <f>VLOOKUP(G16916,[1]vlookups!D:E,2,FALSE)</f>
        <v>Purchased Services</v>
      </c>
      <c r="I16916" s="5">
        <v>1040</v>
      </c>
      <c r="J16916" s="17" t="e">
        <f>VLOOKUP(Table1[[#This Row],[CCDDD]],#REF!,2,FALSE)</f>
        <v>#REF!</v>
      </c>
    </row>
    <row r="16917" spans="1:10">
      <c r="A16917" t="s">
        <v>480</v>
      </c>
      <c r="B16917" t="str">
        <f>VLOOKUP(A16917,[1]vlookups!A:B,2,FALSE)</f>
        <v>Cape Flattery School District</v>
      </c>
      <c r="C16917" s="18" t="s">
        <v>768</v>
      </c>
      <c r="D16917" s="17" t="str">
        <f>VLOOKUP(A16917,[1]vlookups!A:C,3,FALSE)</f>
        <v>114</v>
      </c>
      <c r="E16917" s="4" t="s">
        <v>80</v>
      </c>
      <c r="F16917" t="str">
        <f>VLOOKUP(E16917,[1]vlookups!F:G,2,FALSE)</f>
        <v>Teaching</v>
      </c>
      <c r="G16917" s="4" t="s">
        <v>39</v>
      </c>
      <c r="H16917" t="str">
        <f>VLOOKUP(G16917,[1]vlookups!D:E,2,FALSE)</f>
        <v>Certificated Salaries</v>
      </c>
      <c r="I16917" s="5">
        <v>1040</v>
      </c>
      <c r="J16917" s="17" t="e">
        <f>VLOOKUP(Table1[[#This Row],[CCDDD]],#REF!,2,FALSE)</f>
        <v>#REF!</v>
      </c>
    </row>
    <row r="16918" spans="1:10">
      <c r="A16918" t="s">
        <v>502</v>
      </c>
      <c r="B16918" t="str">
        <f>VLOOKUP(A16918,[1]vlookups!A:B,2,FALSE)</f>
        <v>La Center School District</v>
      </c>
      <c r="C16918" s="18" t="s">
        <v>767</v>
      </c>
      <c r="D16918" s="17" t="str">
        <f>VLOOKUP(A16918,[1]vlookups!A:C,3,FALSE)</f>
        <v>112</v>
      </c>
      <c r="E16918" s="4" t="s">
        <v>86</v>
      </c>
      <c r="F16918" t="str">
        <f>VLOOKUP(E16918,[1]vlookups!F:G,2,FALSE)</f>
        <v>Instructional Professional Development</v>
      </c>
      <c r="G16918" s="4" t="s">
        <v>41</v>
      </c>
      <c r="H16918" t="str">
        <f>VLOOKUP(G16918,[1]vlookups!D:E,2,FALSE)</f>
        <v>Payroll Taxes and Benefits</v>
      </c>
      <c r="I16918" s="5">
        <v>1039.8499999999999</v>
      </c>
      <c r="J16918" s="17" t="e">
        <f>VLOOKUP(Table1[[#This Row],[CCDDD]],#REF!,2,FALSE)</f>
        <v>#REF!</v>
      </c>
    </row>
    <row r="16919" spans="1:10">
      <c r="A16919" t="s">
        <v>257</v>
      </c>
      <c r="B16919" t="str">
        <f>VLOOKUP(A16919,[1]vlookups!A:B,2,FALSE)</f>
        <v>Yelm School District</v>
      </c>
      <c r="C16919" s="18" t="s">
        <v>767</v>
      </c>
      <c r="D16919" s="17" t="str">
        <f>VLOOKUP(A16919,[1]vlookups!A:C,3,FALSE)</f>
        <v>113</v>
      </c>
      <c r="E16919" s="4" t="s">
        <v>64</v>
      </c>
      <c r="F16919" t="str">
        <f>VLOOKUP(E16919,[1]vlookups!F:G,2,FALSE)</f>
        <v>Human Resources</v>
      </c>
      <c r="G16919" s="4" t="s">
        <v>42</v>
      </c>
      <c r="H16919" t="str">
        <f>VLOOKUP(G16919,[1]vlookups!D:E,2,FALSE)</f>
        <v>Supplies and Materials</v>
      </c>
      <c r="I16919" s="5">
        <v>1039.21</v>
      </c>
      <c r="J16919" s="17" t="e">
        <f>VLOOKUP(Table1[[#This Row],[CCDDD]],#REF!,2,FALSE)</f>
        <v>#REF!</v>
      </c>
    </row>
    <row r="16920" spans="1:10">
      <c r="A16920" t="s">
        <v>620</v>
      </c>
      <c r="B16920" t="str">
        <f>VLOOKUP(A16920,[1]vlookups!A:B,2,FALSE)</f>
        <v>Trout Lake School District</v>
      </c>
      <c r="C16920" s="18" t="s">
        <v>767</v>
      </c>
      <c r="D16920" s="17" t="str">
        <f>VLOOKUP(A16920,[1]vlookups!A:C,3,FALSE)</f>
        <v>112</v>
      </c>
      <c r="E16920" s="4" t="s">
        <v>110</v>
      </c>
      <c r="F16920" t="str">
        <f>VLOOKUP(E16920,[1]vlookups!F:G,2,FALSE)</f>
        <v>Operation of Buildings</v>
      </c>
      <c r="G16920" s="4" t="s">
        <v>41</v>
      </c>
      <c r="H16920" t="str">
        <f>VLOOKUP(G16920,[1]vlookups!D:E,2,FALSE)</f>
        <v>Payroll Taxes and Benefits</v>
      </c>
      <c r="I16920" s="5">
        <v>1037.51</v>
      </c>
      <c r="J16920" s="17" t="e">
        <f>VLOOKUP(Table1[[#This Row],[CCDDD]],#REF!,2,FALSE)</f>
        <v>#REF!</v>
      </c>
    </row>
    <row r="16921" spans="1:10">
      <c r="A16921" t="s">
        <v>554</v>
      </c>
      <c r="B16921" t="str">
        <f>VLOOKUP(A16921,[1]vlookups!A:B,2,FALSE)</f>
        <v>Adna School District</v>
      </c>
      <c r="C16921" s="18" t="s">
        <v>767</v>
      </c>
      <c r="D16921" s="17" t="str">
        <f>VLOOKUP(A16921,[1]vlookups!A:C,3,FALSE)</f>
        <v>113</v>
      </c>
      <c r="E16921" s="4" t="s">
        <v>78</v>
      </c>
      <c r="F16921" t="str">
        <f>VLOOKUP(E16921,[1]vlookups!F:G,2,FALSE)</f>
        <v>Health and Related Services</v>
      </c>
      <c r="G16921" s="4" t="s">
        <v>43</v>
      </c>
      <c r="H16921" t="str">
        <f>VLOOKUP(G16921,[1]vlookups!D:E,2,FALSE)</f>
        <v>Purchased Services</v>
      </c>
      <c r="I16921" s="5">
        <v>1037.1500000000001</v>
      </c>
      <c r="J16921" s="17" t="e">
        <f>VLOOKUP(Table1[[#This Row],[CCDDD]],#REF!,2,FALSE)</f>
        <v>#REF!</v>
      </c>
    </row>
    <row r="16922" spans="1:10">
      <c r="A16922" t="s">
        <v>438</v>
      </c>
      <c r="B16922" t="str">
        <f>VLOOKUP(A16922,[1]vlookups!A:B,2,FALSE)</f>
        <v>McCleary School District</v>
      </c>
      <c r="C16922" s="18" t="s">
        <v>767</v>
      </c>
      <c r="D16922" s="17" t="str">
        <f>VLOOKUP(A16922,[1]vlookups!A:C,3,FALSE)</f>
        <v>113</v>
      </c>
      <c r="E16922" s="4" t="s">
        <v>86</v>
      </c>
      <c r="F16922" t="str">
        <f>VLOOKUP(E16922,[1]vlookups!F:G,2,FALSE)</f>
        <v>Instructional Professional Development</v>
      </c>
      <c r="G16922" s="4" t="s">
        <v>43</v>
      </c>
      <c r="H16922" t="str">
        <f>VLOOKUP(G16922,[1]vlookups!D:E,2,FALSE)</f>
        <v>Purchased Services</v>
      </c>
      <c r="I16922" s="5">
        <v>1036.3</v>
      </c>
      <c r="J16922" s="17" t="e">
        <f>VLOOKUP(Table1[[#This Row],[CCDDD]],#REF!,2,FALSE)</f>
        <v>#REF!</v>
      </c>
    </row>
    <row r="16923" spans="1:10">
      <c r="A16923" t="s">
        <v>173</v>
      </c>
      <c r="B16923" t="str">
        <f>VLOOKUP(A16923,[1]vlookups!A:B,2,FALSE)</f>
        <v>Bethel School District</v>
      </c>
      <c r="C16923" s="18" t="s">
        <v>767</v>
      </c>
      <c r="D16923" s="17" t="str">
        <f>VLOOKUP(A16923,[1]vlookups!A:C,3,FALSE)</f>
        <v>121</v>
      </c>
      <c r="E16923" s="4" t="s">
        <v>110</v>
      </c>
      <c r="F16923" t="str">
        <f>VLOOKUP(E16923,[1]vlookups!F:G,2,FALSE)</f>
        <v>Operation of Buildings</v>
      </c>
      <c r="G16923" s="4" t="s">
        <v>42</v>
      </c>
      <c r="H16923" t="str">
        <f>VLOOKUP(G16923,[1]vlookups!D:E,2,FALSE)</f>
        <v>Supplies and Materials</v>
      </c>
      <c r="I16923" s="5">
        <v>1033.2</v>
      </c>
      <c r="J16923" s="17" t="e">
        <f>VLOOKUP(Table1[[#This Row],[CCDDD]],#REF!,2,FALSE)</f>
        <v>#REF!</v>
      </c>
    </row>
    <row r="16924" spans="1:10">
      <c r="A16924" t="s">
        <v>649</v>
      </c>
      <c r="B16924" t="str">
        <f>VLOOKUP(A16924,[1]vlookups!A:B,2,FALSE)</f>
        <v>Rosalia School District</v>
      </c>
      <c r="C16924" s="18" t="s">
        <v>767</v>
      </c>
      <c r="D16924" s="17" t="str">
        <f>VLOOKUP(A16924,[1]vlookups!A:C,3,FALSE)</f>
        <v>101</v>
      </c>
      <c r="E16924" s="4" t="s">
        <v>80</v>
      </c>
      <c r="F16924" t="str">
        <f>VLOOKUP(E16924,[1]vlookups!F:G,2,FALSE)</f>
        <v>Teaching</v>
      </c>
      <c r="G16924" s="4" t="s">
        <v>40</v>
      </c>
      <c r="H16924" t="str">
        <f>VLOOKUP(G16924,[1]vlookups!D:E,2,FALSE)</f>
        <v>Classified Salaries</v>
      </c>
      <c r="I16924" s="5">
        <v>1032.48</v>
      </c>
      <c r="J16924" s="17" t="e">
        <f>VLOOKUP(Table1[[#This Row],[CCDDD]],#REF!,2,FALSE)</f>
        <v>#REF!</v>
      </c>
    </row>
    <row r="16925" spans="1:10">
      <c r="A16925" t="s">
        <v>732</v>
      </c>
      <c r="B16925" t="str">
        <f>VLOOKUP(A16925,[1]vlookups!A:B,2,FALSE)</f>
        <v>Great Northern School District</v>
      </c>
      <c r="C16925" s="18" t="s">
        <v>767</v>
      </c>
      <c r="D16925" s="17" t="str">
        <f>VLOOKUP(A16925,[1]vlookups!A:C,3,FALSE)</f>
        <v>101</v>
      </c>
      <c r="E16925" s="4" t="s">
        <v>88</v>
      </c>
      <c r="F16925" t="str">
        <f>VLOOKUP(E16925,[1]vlookups!F:G,2,FALSE)</f>
        <v>Instructional Technology</v>
      </c>
      <c r="G16925" s="4" t="s">
        <v>42</v>
      </c>
      <c r="H16925" t="str">
        <f>VLOOKUP(G16925,[1]vlookups!D:E,2,FALSE)</f>
        <v>Supplies and Materials</v>
      </c>
      <c r="I16925" s="5">
        <v>1027.8399999999999</v>
      </c>
      <c r="J16925" s="17" t="e">
        <f>VLOOKUP(Table1[[#This Row],[CCDDD]],#REF!,2,FALSE)</f>
        <v>#REF!</v>
      </c>
    </row>
    <row r="16926" spans="1:10">
      <c r="A16926" t="s">
        <v>299</v>
      </c>
      <c r="B16926" t="str">
        <f>VLOOKUP(A16926,[1]vlookups!A:B,2,FALSE)</f>
        <v>Monroe School District</v>
      </c>
      <c r="C16926" s="18" t="s">
        <v>768</v>
      </c>
      <c r="D16926" s="17" t="str">
        <f>VLOOKUP(A16926,[1]vlookups!A:C,3,FALSE)</f>
        <v>189</v>
      </c>
      <c r="E16926" s="4" t="s">
        <v>70</v>
      </c>
      <c r="F16926" t="str">
        <f>VLOOKUP(E16926,[1]vlookups!F:G,2,FALSE)</f>
        <v>Learning Resources</v>
      </c>
      <c r="G16926" s="4" t="s">
        <v>41</v>
      </c>
      <c r="H16926" t="str">
        <f>VLOOKUP(G16926,[1]vlookups!D:E,2,FALSE)</f>
        <v>Payroll Taxes and Benefits</v>
      </c>
      <c r="I16926" s="5">
        <v>1025.83</v>
      </c>
      <c r="J16926" s="17" t="e">
        <f>VLOOKUP(Table1[[#This Row],[CCDDD]],#REF!,2,FALSE)</f>
        <v>#REF!</v>
      </c>
    </row>
    <row r="16927" spans="1:10">
      <c r="A16927" t="s">
        <v>458</v>
      </c>
      <c r="B16927" t="str">
        <f>VLOOKUP(A16927,[1]vlookups!A:B,2,FALSE)</f>
        <v>Tonasket School District</v>
      </c>
      <c r="C16927" s="18" t="s">
        <v>767</v>
      </c>
      <c r="D16927" s="17" t="str">
        <f>VLOOKUP(A16927,[1]vlookups!A:C,3,FALSE)</f>
        <v>171</v>
      </c>
      <c r="E16927" s="4" t="s">
        <v>92</v>
      </c>
      <c r="F16927" t="str">
        <f>VLOOKUP(E16927,[1]vlookups!F:G,2,FALSE)</f>
        <v>Food Service Supervision</v>
      </c>
      <c r="G16927" s="4" t="s">
        <v>40</v>
      </c>
      <c r="H16927" t="str">
        <f>VLOOKUP(G16927,[1]vlookups!D:E,2,FALSE)</f>
        <v>Classified Salaries</v>
      </c>
      <c r="I16927" s="5">
        <v>1019.2</v>
      </c>
      <c r="J16927" s="17" t="e">
        <f>VLOOKUP(Table1[[#This Row],[CCDDD]],#REF!,2,FALSE)</f>
        <v>#REF!</v>
      </c>
    </row>
    <row r="16928" spans="1:10">
      <c r="A16928" t="s">
        <v>492</v>
      </c>
      <c r="B16928" t="str">
        <f>VLOOKUP(A16928,[1]vlookups!A:B,2,FALSE)</f>
        <v>Vashon Island School District</v>
      </c>
      <c r="C16928" s="18" t="s">
        <v>767</v>
      </c>
      <c r="D16928" s="17" t="str">
        <f>VLOOKUP(A16928,[1]vlookups!A:C,3,FALSE)</f>
        <v>121</v>
      </c>
      <c r="E16928" s="4" t="s">
        <v>110</v>
      </c>
      <c r="F16928" t="str">
        <f>VLOOKUP(E16928,[1]vlookups!F:G,2,FALSE)</f>
        <v>Operation of Buildings</v>
      </c>
      <c r="G16928" s="4" t="s">
        <v>42</v>
      </c>
      <c r="H16928" t="str">
        <f>VLOOKUP(G16928,[1]vlookups!D:E,2,FALSE)</f>
        <v>Supplies and Materials</v>
      </c>
      <c r="I16928" s="5">
        <v>1016.14</v>
      </c>
      <c r="J16928" s="17" t="e">
        <f>VLOOKUP(Table1[[#This Row],[CCDDD]],#REF!,2,FALSE)</f>
        <v>#REF!</v>
      </c>
    </row>
    <row r="16929" spans="1:10">
      <c r="A16929" t="s">
        <v>305</v>
      </c>
      <c r="B16929" t="str">
        <f>VLOOKUP(A16929,[1]vlookups!A:B,2,FALSE)</f>
        <v>Camas School District</v>
      </c>
      <c r="C16929" s="18" t="s">
        <v>768</v>
      </c>
      <c r="D16929" s="17" t="str">
        <f>VLOOKUP(A16929,[1]vlookups!A:C,3,FALSE)</f>
        <v>112</v>
      </c>
      <c r="E16929" s="4" t="s">
        <v>86</v>
      </c>
      <c r="F16929" t="str">
        <f>VLOOKUP(E16929,[1]vlookups!F:G,2,FALSE)</f>
        <v>Instructional Professional Development</v>
      </c>
      <c r="G16929" s="4" t="s">
        <v>40</v>
      </c>
      <c r="H16929" t="str">
        <f>VLOOKUP(G16929,[1]vlookups!D:E,2,FALSE)</f>
        <v>Classified Salaries</v>
      </c>
      <c r="I16929" s="5">
        <v>1015</v>
      </c>
      <c r="J16929" s="17" t="e">
        <f>VLOOKUP(Table1[[#This Row],[CCDDD]],#REF!,2,FALSE)</f>
        <v>#REF!</v>
      </c>
    </row>
    <row r="16930" spans="1:10">
      <c r="A16930" t="s">
        <v>434</v>
      </c>
      <c r="B16930" t="str">
        <f>VLOOKUP(A16930,[1]vlookups!A:B,2,FALSE)</f>
        <v>White River School District</v>
      </c>
      <c r="C16930" s="18" t="s">
        <v>768</v>
      </c>
      <c r="D16930" s="17" t="str">
        <f>VLOOKUP(A16930,[1]vlookups!A:C,3,FALSE)</f>
        <v>121</v>
      </c>
      <c r="E16930" s="4" t="s">
        <v>86</v>
      </c>
      <c r="F16930" t="str">
        <f>VLOOKUP(E16930,[1]vlookups!F:G,2,FALSE)</f>
        <v>Instructional Professional Development</v>
      </c>
      <c r="G16930" s="4" t="s">
        <v>41</v>
      </c>
      <c r="H16930" t="str">
        <f>VLOOKUP(G16930,[1]vlookups!D:E,2,FALSE)</f>
        <v>Payroll Taxes and Benefits</v>
      </c>
      <c r="I16930" s="5">
        <v>1012.67</v>
      </c>
      <c r="J16930" s="17" t="e">
        <f>VLOOKUP(Table1[[#This Row],[CCDDD]],#REF!,2,FALSE)</f>
        <v>#REF!</v>
      </c>
    </row>
    <row r="16931" spans="1:10">
      <c r="A16931" t="s">
        <v>157</v>
      </c>
      <c r="B16931" t="str">
        <f>VLOOKUP(A16931,[1]vlookups!A:B,2,FALSE)</f>
        <v>Renton School District</v>
      </c>
      <c r="C16931" s="18" t="s">
        <v>767</v>
      </c>
      <c r="D16931" s="17" t="str">
        <f>VLOOKUP(A16931,[1]vlookups!A:C,3,FALSE)</f>
        <v>121</v>
      </c>
      <c r="E16931" s="4" t="s">
        <v>116</v>
      </c>
      <c r="F16931" t="str">
        <f>VLOOKUP(E16931,[1]vlookups!F:G,2,FALSE)</f>
        <v>Building and Property Security</v>
      </c>
      <c r="G16931" s="4" t="s">
        <v>41</v>
      </c>
      <c r="H16931" t="str">
        <f>VLOOKUP(G16931,[1]vlookups!D:E,2,FALSE)</f>
        <v>Payroll Taxes and Benefits</v>
      </c>
      <c r="I16931" s="5">
        <v>1009.26</v>
      </c>
      <c r="J16931" s="17" t="e">
        <f>VLOOKUP(Table1[[#This Row],[CCDDD]],#REF!,2,FALSE)</f>
        <v>#REF!</v>
      </c>
    </row>
    <row r="16932" spans="1:10">
      <c r="A16932" t="s">
        <v>273</v>
      </c>
      <c r="B16932" t="str">
        <f>VLOOKUP(A16932,[1]vlookups!A:B,2,FALSE)</f>
        <v>Aberdeen School District</v>
      </c>
      <c r="C16932" s="18" t="s">
        <v>767</v>
      </c>
      <c r="D16932" s="17" t="str">
        <f>VLOOKUP(A16932,[1]vlookups!A:C,3,FALSE)</f>
        <v>113</v>
      </c>
      <c r="E16932" s="4" t="s">
        <v>76</v>
      </c>
      <c r="F16932" t="str">
        <f>VLOOKUP(E16932,[1]vlookups!F:G,2,FALSE)</f>
        <v>Pupil Management and Safety</v>
      </c>
      <c r="G16932" s="4" t="s">
        <v>40</v>
      </c>
      <c r="H16932" t="str">
        <f>VLOOKUP(G16932,[1]vlookups!D:E,2,FALSE)</f>
        <v>Classified Salaries</v>
      </c>
      <c r="I16932" s="5">
        <v>1005.92</v>
      </c>
      <c r="J16932" s="17" t="e">
        <f>VLOOKUP(Table1[[#This Row],[CCDDD]],#REF!,2,FALSE)</f>
        <v>#REF!</v>
      </c>
    </row>
    <row r="16933" spans="1:10">
      <c r="A16933" t="s">
        <v>686</v>
      </c>
      <c r="B16933" t="str">
        <f>VLOOKUP(A16933,[1]vlookups!A:B,2,FALSE)</f>
        <v>Summit Valley School District</v>
      </c>
      <c r="C16933" s="18" t="s">
        <v>767</v>
      </c>
      <c r="D16933" s="17" t="str">
        <f>VLOOKUP(A16933,[1]vlookups!A:C,3,FALSE)</f>
        <v>101</v>
      </c>
      <c r="E16933" s="4" t="s">
        <v>110</v>
      </c>
      <c r="F16933" t="str">
        <f>VLOOKUP(E16933,[1]vlookups!F:G,2,FALSE)</f>
        <v>Operation of Buildings</v>
      </c>
      <c r="G16933" s="4" t="s">
        <v>40</v>
      </c>
      <c r="H16933" t="str">
        <f>VLOOKUP(G16933,[1]vlookups!D:E,2,FALSE)</f>
        <v>Classified Salaries</v>
      </c>
      <c r="I16933" s="5">
        <v>1004.52</v>
      </c>
      <c r="J16933" s="17" t="e">
        <f>VLOOKUP(Table1[[#This Row],[CCDDD]],#REF!,2,FALSE)</f>
        <v>#REF!</v>
      </c>
    </row>
    <row r="16934" spans="1:10">
      <c r="A16934" t="s">
        <v>464</v>
      </c>
      <c r="B16934" t="str">
        <f>VLOOKUP(A16934,[1]vlookups!A:B,2,FALSE)</f>
        <v>Coulee-Hartline School District</v>
      </c>
      <c r="C16934" s="18" t="s">
        <v>767</v>
      </c>
      <c r="D16934" s="17" t="str">
        <f>VLOOKUP(A16934,[1]vlookups!A:C,3,FALSE)</f>
        <v>171</v>
      </c>
      <c r="E16934" s="4" t="s">
        <v>86</v>
      </c>
      <c r="F16934" t="str">
        <f>VLOOKUP(E16934,[1]vlookups!F:G,2,FALSE)</f>
        <v>Instructional Professional Development</v>
      </c>
      <c r="G16934" s="4" t="s">
        <v>41</v>
      </c>
      <c r="H16934" t="str">
        <f>VLOOKUP(G16934,[1]vlookups!D:E,2,FALSE)</f>
        <v>Payroll Taxes and Benefits</v>
      </c>
      <c r="I16934" s="5">
        <v>1000.01</v>
      </c>
      <c r="J16934" s="17" t="e">
        <f>VLOOKUP(Table1[[#This Row],[CCDDD]],#REF!,2,FALSE)</f>
        <v>#REF!</v>
      </c>
    </row>
    <row r="16935" spans="1:10">
      <c r="A16935" t="s">
        <v>620</v>
      </c>
      <c r="B16935" t="str">
        <f>VLOOKUP(A16935,[1]vlookups!A:B,2,FALSE)</f>
        <v>Trout Lake School District</v>
      </c>
      <c r="C16935" s="18" t="s">
        <v>768</v>
      </c>
      <c r="D16935" s="17" t="str">
        <f>VLOOKUP(A16935,[1]vlookups!A:C,3,FALSE)</f>
        <v>112</v>
      </c>
      <c r="E16935" s="4" t="s">
        <v>80</v>
      </c>
      <c r="F16935" t="str">
        <f>VLOOKUP(E16935,[1]vlookups!F:G,2,FALSE)</f>
        <v>Teaching</v>
      </c>
      <c r="G16935" s="4" t="s">
        <v>39</v>
      </c>
      <c r="H16935" t="str">
        <f>VLOOKUP(G16935,[1]vlookups!D:E,2,FALSE)</f>
        <v>Certificated Salaries</v>
      </c>
      <c r="I16935" s="5">
        <v>1000</v>
      </c>
      <c r="J16935" s="17" t="e">
        <f>VLOOKUP(Table1[[#This Row],[CCDDD]],#REF!,2,FALSE)</f>
        <v>#REF!</v>
      </c>
    </row>
    <row r="16936" spans="1:10">
      <c r="A16936" t="s">
        <v>173</v>
      </c>
      <c r="B16936" t="str">
        <f>VLOOKUP(A16936,[1]vlookups!A:B,2,FALSE)</f>
        <v>Bethel School District</v>
      </c>
      <c r="C16936" s="18" t="s">
        <v>768</v>
      </c>
      <c r="D16936" s="17" t="str">
        <f>VLOOKUP(A16936,[1]vlookups!A:C,3,FALSE)</f>
        <v>121</v>
      </c>
      <c r="E16936" s="4" t="s">
        <v>74</v>
      </c>
      <c r="F16936" t="str">
        <f>VLOOKUP(E16936,[1]vlookups!F:G,2,FALSE)</f>
        <v>Guidance and Counseling</v>
      </c>
      <c r="G16936" s="4" t="s">
        <v>40</v>
      </c>
      <c r="H16936" t="str">
        <f>VLOOKUP(G16936,[1]vlookups!D:E,2,FALSE)</f>
        <v>Classified Salaries</v>
      </c>
      <c r="I16936" s="5">
        <v>1000</v>
      </c>
      <c r="J16936" s="17" t="e">
        <f>VLOOKUP(Table1[[#This Row],[CCDDD]],#REF!,2,FALSE)</f>
        <v>#REF!</v>
      </c>
    </row>
    <row r="16937" spans="1:10">
      <c r="A16937" t="s">
        <v>668</v>
      </c>
      <c r="B16937" t="str">
        <f>VLOOKUP(A16937,[1]vlookups!A:B,2,FALSE)</f>
        <v>Carbonado School District</v>
      </c>
      <c r="C16937" s="18" t="s">
        <v>768</v>
      </c>
      <c r="D16937" s="17" t="str">
        <f>VLOOKUP(A16937,[1]vlookups!A:C,3,FALSE)</f>
        <v>121</v>
      </c>
      <c r="E16937" s="4" t="s">
        <v>80</v>
      </c>
      <c r="F16937" t="str">
        <f>VLOOKUP(E16937,[1]vlookups!F:G,2,FALSE)</f>
        <v>Teaching</v>
      </c>
      <c r="G16937" s="4" t="s">
        <v>43</v>
      </c>
      <c r="H16937" t="str">
        <f>VLOOKUP(G16937,[1]vlookups!D:E,2,FALSE)</f>
        <v>Purchased Services</v>
      </c>
      <c r="I16937" s="5">
        <v>1000</v>
      </c>
      <c r="J16937" s="17" t="e">
        <f>VLOOKUP(Table1[[#This Row],[CCDDD]],#REF!,2,FALSE)</f>
        <v>#REF!</v>
      </c>
    </row>
    <row r="16938" spans="1:10">
      <c r="A16938" t="s">
        <v>422</v>
      </c>
      <c r="B16938" t="str">
        <f>VLOOKUP(A16938,[1]vlookups!A:B,2,FALSE)</f>
        <v>Finley School District</v>
      </c>
      <c r="C16938" s="18" t="s">
        <v>767</v>
      </c>
      <c r="D16938" s="17" t="str">
        <f>VLOOKUP(A16938,[1]vlookups!A:C,3,FALSE)</f>
        <v>123</v>
      </c>
      <c r="E16938" s="4" t="s">
        <v>74</v>
      </c>
      <c r="F16938" t="str">
        <f>VLOOKUP(E16938,[1]vlookups!F:G,2,FALSE)</f>
        <v>Guidance and Counseling</v>
      </c>
      <c r="G16938" s="4" t="s">
        <v>39</v>
      </c>
      <c r="H16938" t="str">
        <f>VLOOKUP(G16938,[1]vlookups!D:E,2,FALSE)</f>
        <v>Certificated Salaries</v>
      </c>
      <c r="I16938" s="5">
        <v>1000</v>
      </c>
      <c r="J16938" s="17" t="e">
        <f>VLOOKUP(Table1[[#This Row],[CCDDD]],#REF!,2,FALSE)</f>
        <v>#REF!</v>
      </c>
    </row>
    <row r="16939" spans="1:10">
      <c r="A16939" t="s">
        <v>694</v>
      </c>
      <c r="B16939" t="str">
        <f>VLOOKUP(A16939,[1]vlookups!A:B,2,FALSE)</f>
        <v>Glenwood School District</v>
      </c>
      <c r="C16939" s="18" t="s">
        <v>767</v>
      </c>
      <c r="D16939" s="17" t="str">
        <f>VLOOKUP(A16939,[1]vlookups!A:C,3,FALSE)</f>
        <v>112</v>
      </c>
      <c r="E16939" s="4" t="s">
        <v>112</v>
      </c>
      <c r="F16939" t="str">
        <f>VLOOKUP(E16939,[1]vlookups!F:G,2,FALSE)</f>
        <v>Building Maintenance</v>
      </c>
      <c r="G16939" s="4" t="s">
        <v>43</v>
      </c>
      <c r="H16939" t="str">
        <f>VLOOKUP(G16939,[1]vlookups!D:E,2,FALSE)</f>
        <v>Purchased Services</v>
      </c>
      <c r="I16939" s="5">
        <v>1000</v>
      </c>
      <c r="J16939" s="17" t="e">
        <f>VLOOKUP(Table1[[#This Row],[CCDDD]],#REF!,2,FALSE)</f>
        <v>#REF!</v>
      </c>
    </row>
    <row r="16940" spans="1:10">
      <c r="A16940" t="s">
        <v>285</v>
      </c>
      <c r="B16940" t="str">
        <f>VLOOKUP(A16940,[1]vlookups!A:B,2,FALSE)</f>
        <v>Sedro-Woolley School District</v>
      </c>
      <c r="C16940" s="18" t="s">
        <v>767</v>
      </c>
      <c r="D16940" s="17" t="str">
        <f>VLOOKUP(A16940,[1]vlookups!A:C,3,FALSE)</f>
        <v>189</v>
      </c>
      <c r="E16940" s="4" t="s">
        <v>60</v>
      </c>
      <c r="F16940" t="str">
        <f>VLOOKUP(E16940,[1]vlookups!F:G,2,FALSE)</f>
        <v>Superintendent's Office</v>
      </c>
      <c r="G16940" s="4" t="s">
        <v>40</v>
      </c>
      <c r="H16940" t="str">
        <f>VLOOKUP(G16940,[1]vlookups!D:E,2,FALSE)</f>
        <v>Classified Salaries</v>
      </c>
      <c r="I16940" s="5">
        <v>1000</v>
      </c>
      <c r="J16940" s="17" t="e">
        <f>VLOOKUP(Table1[[#This Row],[CCDDD]],#REF!,2,FALSE)</f>
        <v>#REF!</v>
      </c>
    </row>
    <row r="16941" spans="1:10">
      <c r="A16941" t="s">
        <v>285</v>
      </c>
      <c r="B16941" t="str">
        <f>VLOOKUP(A16941,[1]vlookups!A:B,2,FALSE)</f>
        <v>Sedro-Woolley School District</v>
      </c>
      <c r="C16941" s="18" t="s">
        <v>767</v>
      </c>
      <c r="D16941" s="17" t="str">
        <f>VLOOKUP(A16941,[1]vlookups!A:C,3,FALSE)</f>
        <v>189</v>
      </c>
      <c r="E16941" s="4" t="s">
        <v>66</v>
      </c>
      <c r="F16941" t="str">
        <f>VLOOKUP(E16941,[1]vlookups!F:G,2,FALSE)</f>
        <v>Public Relations</v>
      </c>
      <c r="G16941" s="4" t="s">
        <v>40</v>
      </c>
      <c r="H16941" t="str">
        <f>VLOOKUP(G16941,[1]vlookups!D:E,2,FALSE)</f>
        <v>Classified Salaries</v>
      </c>
      <c r="I16941" s="5">
        <v>1000</v>
      </c>
      <c r="J16941" s="17" t="e">
        <f>VLOOKUP(Table1[[#This Row],[CCDDD]],#REF!,2,FALSE)</f>
        <v>#REF!</v>
      </c>
    </row>
    <row r="16942" spans="1:10">
      <c r="A16942" t="s">
        <v>285</v>
      </c>
      <c r="B16942" t="str">
        <f>VLOOKUP(A16942,[1]vlookups!A:B,2,FALSE)</f>
        <v>Sedro-Woolley School District</v>
      </c>
      <c r="C16942" s="18" t="s">
        <v>767</v>
      </c>
      <c r="D16942" s="17" t="str">
        <f>VLOOKUP(A16942,[1]vlookups!A:C,3,FALSE)</f>
        <v>189</v>
      </c>
      <c r="E16942" s="4" t="s">
        <v>68</v>
      </c>
      <c r="F16942" t="str">
        <f>VLOOKUP(E16942,[1]vlookups!F:G,2,FALSE)</f>
        <v>Teaching &amp; Learning Supervision</v>
      </c>
      <c r="G16942" s="4" t="s">
        <v>40</v>
      </c>
      <c r="H16942" t="str">
        <f>VLOOKUP(G16942,[1]vlookups!D:E,2,FALSE)</f>
        <v>Classified Salaries</v>
      </c>
      <c r="I16942" s="5">
        <v>1000</v>
      </c>
      <c r="J16942" s="17" t="e">
        <f>VLOOKUP(Table1[[#This Row],[CCDDD]],#REF!,2,FALSE)</f>
        <v>#REF!</v>
      </c>
    </row>
    <row r="16943" spans="1:10">
      <c r="A16943" t="s">
        <v>430</v>
      </c>
      <c r="B16943" t="str">
        <f>VLOOKUP(A16943,[1]vlookups!A:B,2,FALSE)</f>
        <v>Kiona-Benton City School District</v>
      </c>
      <c r="C16943" s="18" t="s">
        <v>767</v>
      </c>
      <c r="D16943" s="17" t="str">
        <f>VLOOKUP(A16943,[1]vlookups!A:C,3,FALSE)</f>
        <v>123</v>
      </c>
      <c r="E16943" s="4" t="s">
        <v>100</v>
      </c>
      <c r="F16943" t="str">
        <f>VLOOKUP(E16943,[1]vlookups!F:G,2,FALSE)</f>
        <v>Transportation Operations</v>
      </c>
      <c r="G16943" s="4" t="s">
        <v>43</v>
      </c>
      <c r="H16943" t="str">
        <f>VLOOKUP(G16943,[1]vlookups!D:E,2,FALSE)</f>
        <v>Purchased Services</v>
      </c>
      <c r="I16943" s="5">
        <v>1000</v>
      </c>
      <c r="J16943" s="17" t="e">
        <f>VLOOKUP(Table1[[#This Row],[CCDDD]],#REF!,2,FALSE)</f>
        <v>#REF!</v>
      </c>
    </row>
    <row r="16944" spans="1:10">
      <c r="A16944" t="s">
        <v>317</v>
      </c>
      <c r="B16944" t="str">
        <f>VLOOKUP(A16944,[1]vlookups!A:B,2,FALSE)</f>
        <v>Enumclaw School District</v>
      </c>
      <c r="C16944" s="18" t="s">
        <v>767</v>
      </c>
      <c r="D16944" s="17" t="str">
        <f>VLOOKUP(A16944,[1]vlookups!A:C,3,FALSE)</f>
        <v>121</v>
      </c>
      <c r="E16944" s="4" t="s">
        <v>80</v>
      </c>
      <c r="F16944" t="str">
        <f>VLOOKUP(E16944,[1]vlookups!F:G,2,FALSE)</f>
        <v>Teaching</v>
      </c>
      <c r="G16944" s="4" t="s">
        <v>39</v>
      </c>
      <c r="H16944" t="str">
        <f>VLOOKUP(G16944,[1]vlookups!D:E,2,FALSE)</f>
        <v>Certificated Salaries</v>
      </c>
      <c r="I16944" s="5">
        <v>999.99</v>
      </c>
      <c r="J16944" s="17" t="e">
        <f>VLOOKUP(Table1[[#This Row],[CCDDD]],#REF!,2,FALSE)</f>
        <v>#REF!</v>
      </c>
    </row>
    <row r="16945" spans="1:10">
      <c r="A16945" t="s">
        <v>345</v>
      </c>
      <c r="B16945" t="str">
        <f>VLOOKUP(A16945,[1]vlookups!A:B,2,FALSE)</f>
        <v>Cashmere School District</v>
      </c>
      <c r="C16945" s="18" t="s">
        <v>767</v>
      </c>
      <c r="D16945" s="17" t="str">
        <f>VLOOKUP(A16945,[1]vlookups!A:C,3,FALSE)</f>
        <v>171</v>
      </c>
      <c r="E16945" s="4" t="s">
        <v>68</v>
      </c>
      <c r="F16945" t="str">
        <f>VLOOKUP(E16945,[1]vlookups!F:G,2,FALSE)</f>
        <v>Teaching &amp; Learning Supervision</v>
      </c>
      <c r="G16945" s="4" t="s">
        <v>41</v>
      </c>
      <c r="H16945" t="str">
        <f>VLOOKUP(G16945,[1]vlookups!D:E,2,FALSE)</f>
        <v>Payroll Taxes and Benefits</v>
      </c>
      <c r="I16945" s="5">
        <v>997.23</v>
      </c>
      <c r="J16945" s="17" t="e">
        <f>VLOOKUP(Table1[[#This Row],[CCDDD]],#REF!,2,FALSE)</f>
        <v>#REF!</v>
      </c>
    </row>
    <row r="16946" spans="1:10">
      <c r="A16946" t="s">
        <v>151</v>
      </c>
      <c r="B16946" t="str">
        <f>VLOOKUP(A16946,[1]vlookups!A:B,2,FALSE)</f>
        <v>Highline School District</v>
      </c>
      <c r="C16946" s="18" t="s">
        <v>767</v>
      </c>
      <c r="D16946" s="17" t="str">
        <f>VLOOKUP(A16946,[1]vlookups!A:C,3,FALSE)</f>
        <v>121</v>
      </c>
      <c r="E16946" s="4" t="s">
        <v>78</v>
      </c>
      <c r="F16946" t="str">
        <f>VLOOKUP(E16946,[1]vlookups!F:G,2,FALSE)</f>
        <v>Health and Related Services</v>
      </c>
      <c r="G16946" s="4" t="s">
        <v>44</v>
      </c>
      <c r="H16946" t="str">
        <f>VLOOKUP(G16946,[1]vlookups!D:E,2,FALSE)</f>
        <v>Employee Travel</v>
      </c>
      <c r="I16946" s="5">
        <v>995.17</v>
      </c>
      <c r="J16946" s="17" t="e">
        <f>VLOOKUP(Table1[[#This Row],[CCDDD]],#REF!,2,FALSE)</f>
        <v>#REF!</v>
      </c>
    </row>
    <row r="16947" spans="1:10">
      <c r="A16947" t="s">
        <v>171</v>
      </c>
      <c r="B16947" t="str">
        <f>VLOOKUP(A16947,[1]vlookups!A:B,2,FALSE)</f>
        <v>Bellevue School District</v>
      </c>
      <c r="C16947" s="18" t="s">
        <v>767</v>
      </c>
      <c r="D16947" s="17" t="str">
        <f>VLOOKUP(A16947,[1]vlookups!A:C,3,FALSE)</f>
        <v>121</v>
      </c>
      <c r="E16947" s="4" t="s">
        <v>74</v>
      </c>
      <c r="F16947" t="str">
        <f>VLOOKUP(E16947,[1]vlookups!F:G,2,FALSE)</f>
        <v>Guidance and Counseling</v>
      </c>
      <c r="G16947" s="4" t="s">
        <v>42</v>
      </c>
      <c r="H16947" t="str">
        <f>VLOOKUP(G16947,[1]vlookups!D:E,2,FALSE)</f>
        <v>Supplies and Materials</v>
      </c>
      <c r="I16947" s="5">
        <v>994.68</v>
      </c>
      <c r="J16947" s="17" t="e">
        <f>VLOOKUP(Table1[[#This Row],[CCDDD]],#REF!,2,FALSE)</f>
        <v>#REF!</v>
      </c>
    </row>
    <row r="16948" spans="1:10">
      <c r="A16948" t="s">
        <v>215</v>
      </c>
      <c r="B16948" t="str">
        <f>VLOOKUP(A16948,[1]vlookups!A:B,2,FALSE)</f>
        <v>Sunnyside School District</v>
      </c>
      <c r="C16948" s="18" t="s">
        <v>767</v>
      </c>
      <c r="D16948" s="17" t="str">
        <f>VLOOKUP(A16948,[1]vlookups!A:C,3,FALSE)</f>
        <v>105</v>
      </c>
      <c r="E16948" s="4" t="s">
        <v>86</v>
      </c>
      <c r="F16948" t="str">
        <f>VLOOKUP(E16948,[1]vlookups!F:G,2,FALSE)</f>
        <v>Instructional Professional Development</v>
      </c>
      <c r="G16948" s="4" t="s">
        <v>41</v>
      </c>
      <c r="H16948" t="str">
        <f>VLOOKUP(G16948,[1]vlookups!D:E,2,FALSE)</f>
        <v>Payroll Taxes and Benefits</v>
      </c>
      <c r="I16948" s="5">
        <v>993.92</v>
      </c>
      <c r="J16948" s="17" t="e">
        <f>VLOOKUP(Table1[[#This Row],[CCDDD]],#REF!,2,FALSE)</f>
        <v>#REF!</v>
      </c>
    </row>
    <row r="16949" spans="1:10">
      <c r="A16949" t="s">
        <v>649</v>
      </c>
      <c r="B16949" t="str">
        <f>VLOOKUP(A16949,[1]vlookups!A:B,2,FALSE)</f>
        <v>Rosalia School District</v>
      </c>
      <c r="C16949" s="18" t="s">
        <v>767</v>
      </c>
      <c r="D16949" s="17" t="str">
        <f>VLOOKUP(A16949,[1]vlookups!A:C,3,FALSE)</f>
        <v>101</v>
      </c>
      <c r="E16949" s="4" t="s">
        <v>70</v>
      </c>
      <c r="F16949" t="str">
        <f>VLOOKUP(E16949,[1]vlookups!F:G,2,FALSE)</f>
        <v>Learning Resources</v>
      </c>
      <c r="G16949" s="4" t="s">
        <v>42</v>
      </c>
      <c r="H16949" t="str">
        <f>VLOOKUP(G16949,[1]vlookups!D:E,2,FALSE)</f>
        <v>Supplies and Materials</v>
      </c>
      <c r="I16949" s="5">
        <v>993.72</v>
      </c>
      <c r="J16949" s="17" t="e">
        <f>VLOOKUP(Table1[[#This Row],[CCDDD]],#REF!,2,FALSE)</f>
        <v>#REF!</v>
      </c>
    </row>
    <row r="16950" spans="1:10">
      <c r="A16950" t="s">
        <v>562</v>
      </c>
      <c r="B16950" t="str">
        <f>VLOOKUP(A16950,[1]vlookups!A:B,2,FALSE)</f>
        <v>Lind School District</v>
      </c>
      <c r="C16950" s="18" t="s">
        <v>767</v>
      </c>
      <c r="D16950" s="17" t="str">
        <f>VLOOKUP(A16950,[1]vlookups!A:C,3,FALSE)</f>
        <v>101</v>
      </c>
      <c r="E16950" s="4" t="s">
        <v>78</v>
      </c>
      <c r="F16950" t="str">
        <f>VLOOKUP(E16950,[1]vlookups!F:G,2,FALSE)</f>
        <v>Health and Related Services</v>
      </c>
      <c r="G16950" s="4" t="s">
        <v>42</v>
      </c>
      <c r="H16950" t="str">
        <f>VLOOKUP(G16950,[1]vlookups!D:E,2,FALSE)</f>
        <v>Supplies and Materials</v>
      </c>
      <c r="I16950" s="5">
        <v>991.58</v>
      </c>
      <c r="J16950" s="17" t="e">
        <f>VLOOKUP(Table1[[#This Row],[CCDDD]],#REF!,2,FALSE)</f>
        <v>#REF!</v>
      </c>
    </row>
    <row r="16951" spans="1:10">
      <c r="A16951" t="s">
        <v>151</v>
      </c>
      <c r="B16951" t="str">
        <f>VLOOKUP(A16951,[1]vlookups!A:B,2,FALSE)</f>
        <v>Highline School District</v>
      </c>
      <c r="C16951" s="18" t="s">
        <v>767</v>
      </c>
      <c r="D16951" s="17" t="str">
        <f>VLOOKUP(A16951,[1]vlookups!A:C,3,FALSE)</f>
        <v>121</v>
      </c>
      <c r="E16951" s="4" t="s">
        <v>98</v>
      </c>
      <c r="F16951" t="str">
        <f>VLOOKUP(E16951,[1]vlookups!F:G,2,FALSE)</f>
        <v>Transportation Supervision</v>
      </c>
      <c r="G16951" s="4" t="s">
        <v>40</v>
      </c>
      <c r="H16951" t="str">
        <f>VLOOKUP(G16951,[1]vlookups!D:E,2,FALSE)</f>
        <v>Classified Salaries</v>
      </c>
      <c r="I16951" s="5">
        <v>990</v>
      </c>
      <c r="J16951" s="17" t="e">
        <f>VLOOKUP(Table1[[#This Row],[CCDDD]],#REF!,2,FALSE)</f>
        <v>#REF!</v>
      </c>
    </row>
    <row r="16952" spans="1:10">
      <c r="A16952" t="s">
        <v>299</v>
      </c>
      <c r="B16952" t="str">
        <f>VLOOKUP(A16952,[1]vlookups!A:B,2,FALSE)</f>
        <v>Monroe School District</v>
      </c>
      <c r="C16952" s="18" t="s">
        <v>768</v>
      </c>
      <c r="D16952" s="17" t="str">
        <f>VLOOKUP(A16952,[1]vlookups!A:C,3,FALSE)</f>
        <v>189</v>
      </c>
      <c r="E16952" s="4" t="s">
        <v>86</v>
      </c>
      <c r="F16952" t="str">
        <f>VLOOKUP(E16952,[1]vlookups!F:G,2,FALSE)</f>
        <v>Instructional Professional Development</v>
      </c>
      <c r="G16952" s="4" t="s">
        <v>40</v>
      </c>
      <c r="H16952" t="str">
        <f>VLOOKUP(G16952,[1]vlookups!D:E,2,FALSE)</f>
        <v>Classified Salaries</v>
      </c>
      <c r="I16952" s="5">
        <v>989.05</v>
      </c>
      <c r="J16952" s="17" t="e">
        <f>VLOOKUP(Table1[[#This Row],[CCDDD]],#REF!,2,FALSE)</f>
        <v>#REF!</v>
      </c>
    </row>
    <row r="16953" spans="1:10">
      <c r="A16953" t="s">
        <v>482</v>
      </c>
      <c r="B16953" t="str">
        <f>VLOOKUP(A16953,[1]vlookups!A:B,2,FALSE)</f>
        <v>Nespelem School District #14</v>
      </c>
      <c r="C16953" s="18" t="s">
        <v>767</v>
      </c>
      <c r="D16953" s="17" t="str">
        <f>VLOOKUP(A16953,[1]vlookups!A:C,3,FALSE)</f>
        <v>171</v>
      </c>
      <c r="E16953" s="4" t="s">
        <v>66</v>
      </c>
      <c r="F16953" t="str">
        <f>VLOOKUP(E16953,[1]vlookups!F:G,2,FALSE)</f>
        <v>Public Relations</v>
      </c>
      <c r="G16953" s="4" t="s">
        <v>42</v>
      </c>
      <c r="H16953" t="str">
        <f>VLOOKUP(G16953,[1]vlookups!D:E,2,FALSE)</f>
        <v>Supplies and Materials</v>
      </c>
      <c r="I16953" s="5">
        <v>988.12</v>
      </c>
      <c r="J16953" s="17" t="e">
        <f>VLOOKUP(Table1[[#This Row],[CCDDD]],#REF!,2,FALSE)</f>
        <v>#REF!</v>
      </c>
    </row>
    <row r="16954" spans="1:10">
      <c r="A16954" t="s">
        <v>137</v>
      </c>
      <c r="B16954" t="str">
        <f>VLOOKUP(A16954,[1]vlookups!A:B,2,FALSE)</f>
        <v>Seattle Public Schools</v>
      </c>
      <c r="C16954" s="18" t="s">
        <v>767</v>
      </c>
      <c r="D16954" s="17" t="str">
        <f>VLOOKUP(A16954,[1]vlookups!A:C,3,FALSE)</f>
        <v>121</v>
      </c>
      <c r="E16954" s="4" t="s">
        <v>112</v>
      </c>
      <c r="F16954" t="str">
        <f>VLOOKUP(E16954,[1]vlookups!F:G,2,FALSE)</f>
        <v>Building Maintenance</v>
      </c>
      <c r="G16954" s="4" t="s">
        <v>41</v>
      </c>
      <c r="H16954" t="str">
        <f>VLOOKUP(G16954,[1]vlookups!D:E,2,FALSE)</f>
        <v>Payroll Taxes and Benefits</v>
      </c>
      <c r="I16954" s="5">
        <v>985.55</v>
      </c>
      <c r="J16954" s="17" t="e">
        <f>VLOOKUP(Table1[[#This Row],[CCDDD]],#REF!,2,FALSE)</f>
        <v>#REF!</v>
      </c>
    </row>
    <row r="16955" spans="1:10">
      <c r="A16955" t="s">
        <v>570</v>
      </c>
      <c r="B16955" t="str">
        <f>VLOOKUP(A16955,[1]vlookups!A:B,2,FALSE)</f>
        <v>Willapa Valley School District</v>
      </c>
      <c r="C16955" s="18" t="s">
        <v>768</v>
      </c>
      <c r="D16955" s="17" t="str">
        <f>VLOOKUP(A16955,[1]vlookups!A:C,3,FALSE)</f>
        <v>113</v>
      </c>
      <c r="E16955" s="4" t="s">
        <v>80</v>
      </c>
      <c r="F16955" t="str">
        <f>VLOOKUP(E16955,[1]vlookups!F:G,2,FALSE)</f>
        <v>Teaching</v>
      </c>
      <c r="G16955" s="4" t="s">
        <v>41</v>
      </c>
      <c r="H16955" t="str">
        <f>VLOOKUP(G16955,[1]vlookups!D:E,2,FALSE)</f>
        <v>Payroll Taxes and Benefits</v>
      </c>
      <c r="I16955" s="5">
        <v>979.79</v>
      </c>
      <c r="J16955" s="17" t="e">
        <f>VLOOKUP(Table1[[#This Row],[CCDDD]],#REF!,2,FALSE)</f>
        <v>#REF!</v>
      </c>
    </row>
    <row r="16956" spans="1:10">
      <c r="A16956" t="s">
        <v>215</v>
      </c>
      <c r="B16956" t="str">
        <f>VLOOKUP(A16956,[1]vlookups!A:B,2,FALSE)</f>
        <v>Sunnyside School District</v>
      </c>
      <c r="C16956" s="18" t="s">
        <v>767</v>
      </c>
      <c r="D16956" s="17" t="str">
        <f>VLOOKUP(A16956,[1]vlookups!A:C,3,FALSE)</f>
        <v>105</v>
      </c>
      <c r="E16956" s="4" t="s">
        <v>98</v>
      </c>
      <c r="F16956" t="str">
        <f>VLOOKUP(E16956,[1]vlookups!F:G,2,FALSE)</f>
        <v>Transportation Supervision</v>
      </c>
      <c r="G16956" s="4" t="s">
        <v>40</v>
      </c>
      <c r="H16956" t="str">
        <f>VLOOKUP(G16956,[1]vlookups!D:E,2,FALSE)</f>
        <v>Classified Salaries</v>
      </c>
      <c r="I16956" s="5">
        <v>978.88</v>
      </c>
      <c r="J16956" s="17" t="e">
        <f>VLOOKUP(Table1[[#This Row],[CCDDD]],#REF!,2,FALSE)</f>
        <v>#REF!</v>
      </c>
    </row>
    <row r="16957" spans="1:10">
      <c r="A16957" t="s">
        <v>396</v>
      </c>
      <c r="B16957" t="str">
        <f>VLOOKUP(A16957,[1]vlookups!A:B,2,FALSE)</f>
        <v>Riverside School District</v>
      </c>
      <c r="C16957" s="18" t="s">
        <v>768</v>
      </c>
      <c r="D16957" s="17" t="str">
        <f>VLOOKUP(A16957,[1]vlookups!A:C,3,FALSE)</f>
        <v>101</v>
      </c>
      <c r="E16957" s="4" t="s">
        <v>80</v>
      </c>
      <c r="F16957" t="str">
        <f>VLOOKUP(E16957,[1]vlookups!F:G,2,FALSE)</f>
        <v>Teaching</v>
      </c>
      <c r="G16957" s="4" t="s">
        <v>40</v>
      </c>
      <c r="H16957" t="str">
        <f>VLOOKUP(G16957,[1]vlookups!D:E,2,FALSE)</f>
        <v>Classified Salaries</v>
      </c>
      <c r="I16957" s="5">
        <v>978.38</v>
      </c>
      <c r="J16957" s="17" t="e">
        <f>VLOOKUP(Table1[[#This Row],[CCDDD]],#REF!,2,FALSE)</f>
        <v>#REF!</v>
      </c>
    </row>
    <row r="16958" spans="1:10">
      <c r="A16958" t="s">
        <v>167</v>
      </c>
      <c r="B16958" t="str">
        <f>VLOOKUP(A16958,[1]vlookups!A:B,2,FALSE)</f>
        <v>Edmonds School District</v>
      </c>
      <c r="C16958" s="18" t="s">
        <v>767</v>
      </c>
      <c r="D16958" s="17" t="str">
        <f>VLOOKUP(A16958,[1]vlookups!A:C,3,FALSE)</f>
        <v>189</v>
      </c>
      <c r="E16958" s="4" t="s">
        <v>66</v>
      </c>
      <c r="F16958" t="str">
        <f>VLOOKUP(E16958,[1]vlookups!F:G,2,FALSE)</f>
        <v>Public Relations</v>
      </c>
      <c r="G16958" s="4" t="s">
        <v>40</v>
      </c>
      <c r="H16958" t="str">
        <f>VLOOKUP(G16958,[1]vlookups!D:E,2,FALSE)</f>
        <v>Classified Salaries</v>
      </c>
      <c r="I16958" s="5">
        <v>976.08</v>
      </c>
      <c r="J16958" s="17" t="e">
        <f>VLOOKUP(Table1[[#This Row],[CCDDD]],#REF!,2,FALSE)</f>
        <v>#REF!</v>
      </c>
    </row>
    <row r="16959" spans="1:10">
      <c r="A16959" t="s">
        <v>754</v>
      </c>
      <c r="B16959" t="str">
        <f>VLOOKUP(A16959,[1]vlookups!A:B,2,FALSE)</f>
        <v>Index School District</v>
      </c>
      <c r="C16959" s="18" t="s">
        <v>767</v>
      </c>
      <c r="D16959" s="17" t="str">
        <f>VLOOKUP(A16959,[1]vlookups!A:C,3,FALSE)</f>
        <v>189</v>
      </c>
      <c r="E16959" s="4" t="s">
        <v>80</v>
      </c>
      <c r="F16959" t="str">
        <f>VLOOKUP(E16959,[1]vlookups!F:G,2,FALSE)</f>
        <v>Teaching</v>
      </c>
      <c r="G16959" s="4" t="s">
        <v>41</v>
      </c>
      <c r="H16959" t="str">
        <f>VLOOKUP(G16959,[1]vlookups!D:E,2,FALSE)</f>
        <v>Payroll Taxes and Benefits</v>
      </c>
      <c r="I16959" s="5">
        <v>972.21</v>
      </c>
      <c r="J16959" s="17" t="e">
        <f>VLOOKUP(Table1[[#This Row],[CCDDD]],#REF!,2,FALSE)</f>
        <v>#REF!</v>
      </c>
    </row>
    <row r="16960" spans="1:10">
      <c r="A16960" t="s">
        <v>402</v>
      </c>
      <c r="B16960" t="str">
        <f>VLOOKUP(A16960,[1]vlookups!A:B,2,FALSE)</f>
        <v>Medical Lake School District</v>
      </c>
      <c r="C16960" s="18" t="s">
        <v>767</v>
      </c>
      <c r="D16960" s="17" t="str">
        <f>VLOOKUP(A16960,[1]vlookups!A:C,3,FALSE)</f>
        <v>101</v>
      </c>
      <c r="E16960" s="4" t="s">
        <v>72</v>
      </c>
      <c r="F16960" t="str">
        <f>VLOOKUP(E16960,[1]vlookups!F:G,2,FALSE)</f>
        <v>Principal's Office</v>
      </c>
      <c r="G16960" s="4" t="s">
        <v>41</v>
      </c>
      <c r="H16960" t="str">
        <f>VLOOKUP(G16960,[1]vlookups!D:E,2,FALSE)</f>
        <v>Payroll Taxes and Benefits</v>
      </c>
      <c r="I16960" s="5">
        <v>970.08</v>
      </c>
      <c r="J16960" s="17" t="e">
        <f>VLOOKUP(Table1[[#This Row],[CCDDD]],#REF!,2,FALSE)</f>
        <v>#REF!</v>
      </c>
    </row>
    <row r="16961" spans="1:10">
      <c r="A16961" t="s">
        <v>458</v>
      </c>
      <c r="B16961" t="str">
        <f>VLOOKUP(A16961,[1]vlookups!A:B,2,FALSE)</f>
        <v>Tonasket School District</v>
      </c>
      <c r="C16961" s="18" t="s">
        <v>767</v>
      </c>
      <c r="D16961" s="17" t="str">
        <f>VLOOKUP(A16961,[1]vlookups!A:C,3,FALSE)</f>
        <v>171</v>
      </c>
      <c r="E16961" s="4" t="s">
        <v>74</v>
      </c>
      <c r="F16961" t="str">
        <f>VLOOKUP(E16961,[1]vlookups!F:G,2,FALSE)</f>
        <v>Guidance and Counseling</v>
      </c>
      <c r="G16961" s="4" t="s">
        <v>42</v>
      </c>
      <c r="H16961" t="str">
        <f>VLOOKUP(G16961,[1]vlookups!D:E,2,FALSE)</f>
        <v>Supplies and Materials</v>
      </c>
      <c r="I16961" s="5">
        <v>967.05</v>
      </c>
      <c r="J16961" s="17" t="e">
        <f>VLOOKUP(Table1[[#This Row],[CCDDD]],#REF!,2,FALSE)</f>
        <v>#REF!</v>
      </c>
    </row>
    <row r="16962" spans="1:10">
      <c r="A16962" t="s">
        <v>146</v>
      </c>
      <c r="B16962" t="str">
        <f>VLOOKUP(A16962,[1]vlookups!A:B,2,FALSE)</f>
        <v>Evergreen School District (Clark)</v>
      </c>
      <c r="C16962" s="18" t="s">
        <v>768</v>
      </c>
      <c r="D16962" s="17" t="str">
        <f>VLOOKUP(A16962,[1]vlookups!A:C,3,FALSE)</f>
        <v>112</v>
      </c>
      <c r="E16962" s="4" t="s">
        <v>78</v>
      </c>
      <c r="F16962" t="str">
        <f>VLOOKUP(E16962,[1]vlookups!F:G,2,FALSE)</f>
        <v>Health and Related Services</v>
      </c>
      <c r="G16962" s="4" t="s">
        <v>41</v>
      </c>
      <c r="H16962" t="str">
        <f>VLOOKUP(G16962,[1]vlookups!D:E,2,FALSE)</f>
        <v>Payroll Taxes and Benefits</v>
      </c>
      <c r="I16962" s="5">
        <v>964.93</v>
      </c>
      <c r="J16962" s="17" t="e">
        <f>VLOOKUP(Table1[[#This Row],[CCDDD]],#REF!,2,FALSE)</f>
        <v>#REF!</v>
      </c>
    </row>
    <row r="16963" spans="1:10">
      <c r="A16963" t="s">
        <v>208</v>
      </c>
      <c r="B16963" t="str">
        <f>VLOOKUP(A16963,[1]vlookups!A:B,2,FALSE)</f>
        <v>Port Angeles School District</v>
      </c>
      <c r="C16963" s="18" t="s">
        <v>767</v>
      </c>
      <c r="D16963" s="17" t="str">
        <f>VLOOKUP(A16963,[1]vlookups!A:C,3,FALSE)</f>
        <v>114</v>
      </c>
      <c r="E16963" s="4" t="s">
        <v>74</v>
      </c>
      <c r="F16963" t="str">
        <f>VLOOKUP(E16963,[1]vlookups!F:G,2,FALSE)</f>
        <v>Guidance and Counseling</v>
      </c>
      <c r="G16963" s="4" t="s">
        <v>42</v>
      </c>
      <c r="H16963" t="str">
        <f>VLOOKUP(G16963,[1]vlookups!D:E,2,FALSE)</f>
        <v>Supplies and Materials</v>
      </c>
      <c r="I16963" s="5">
        <v>962.83</v>
      </c>
      <c r="J16963" s="17" t="e">
        <f>VLOOKUP(Table1[[#This Row],[CCDDD]],#REF!,2,FALSE)</f>
        <v>#REF!</v>
      </c>
    </row>
    <row r="16964" spans="1:10">
      <c r="A16964" t="s">
        <v>206</v>
      </c>
      <c r="B16964" t="str">
        <f>VLOOKUP(A16964,[1]vlookups!A:B,2,FALSE)</f>
        <v>Eastmont School District</v>
      </c>
      <c r="C16964" s="18" t="s">
        <v>767</v>
      </c>
      <c r="D16964" s="17" t="str">
        <f>VLOOKUP(A16964,[1]vlookups!A:C,3,FALSE)</f>
        <v>171</v>
      </c>
      <c r="E16964" s="4" t="s">
        <v>88</v>
      </c>
      <c r="F16964" t="str">
        <f>VLOOKUP(E16964,[1]vlookups!F:G,2,FALSE)</f>
        <v>Instructional Technology</v>
      </c>
      <c r="G16964" s="4" t="s">
        <v>43</v>
      </c>
      <c r="H16964" t="str">
        <f>VLOOKUP(G16964,[1]vlookups!D:E,2,FALSE)</f>
        <v>Purchased Services</v>
      </c>
      <c r="I16964" s="5">
        <v>962.47</v>
      </c>
      <c r="J16964" s="17" t="e">
        <f>VLOOKUP(Table1[[#This Row],[CCDDD]],#REF!,2,FALSE)</f>
        <v>#REF!</v>
      </c>
    </row>
    <row r="16965" spans="1:10">
      <c r="A16965" t="s">
        <v>237</v>
      </c>
      <c r="B16965" t="str">
        <f>VLOOKUP(A16965,[1]vlookups!A:B,2,FALSE)</f>
        <v>Mead School District</v>
      </c>
      <c r="C16965" s="18" t="s">
        <v>767</v>
      </c>
      <c r="D16965" s="17" t="str">
        <f>VLOOKUP(A16965,[1]vlookups!A:C,3,FALSE)</f>
        <v>101</v>
      </c>
      <c r="E16965" s="4" t="s">
        <v>112</v>
      </c>
      <c r="F16965" t="str">
        <f>VLOOKUP(E16965,[1]vlookups!F:G,2,FALSE)</f>
        <v>Building Maintenance</v>
      </c>
      <c r="G16965" s="4" t="s">
        <v>42</v>
      </c>
      <c r="H16965" t="str">
        <f>VLOOKUP(G16965,[1]vlookups!D:E,2,FALSE)</f>
        <v>Supplies and Materials</v>
      </c>
      <c r="I16965" s="5">
        <v>958.32</v>
      </c>
      <c r="J16965" s="17" t="e">
        <f>VLOOKUP(Table1[[#This Row],[CCDDD]],#REF!,2,FALSE)</f>
        <v>#REF!</v>
      </c>
    </row>
    <row r="16966" spans="1:10">
      <c r="A16966" t="s">
        <v>215</v>
      </c>
      <c r="B16966" t="str">
        <f>VLOOKUP(A16966,[1]vlookups!A:B,2,FALSE)</f>
        <v>Sunnyside School District</v>
      </c>
      <c r="C16966" s="18" t="s">
        <v>767</v>
      </c>
      <c r="D16966" s="17" t="str">
        <f>VLOOKUP(A16966,[1]vlookups!A:C,3,FALSE)</f>
        <v>105</v>
      </c>
      <c r="E16966" s="4" t="s">
        <v>92</v>
      </c>
      <c r="F16966" t="str">
        <f>VLOOKUP(E16966,[1]vlookups!F:G,2,FALSE)</f>
        <v>Food Service Supervision</v>
      </c>
      <c r="G16966" s="4" t="s">
        <v>40</v>
      </c>
      <c r="H16966" t="str">
        <f>VLOOKUP(G16966,[1]vlookups!D:E,2,FALSE)</f>
        <v>Classified Salaries</v>
      </c>
      <c r="I16966" s="5">
        <v>958.32</v>
      </c>
      <c r="J16966" s="17" t="e">
        <f>VLOOKUP(Table1[[#This Row],[CCDDD]],#REF!,2,FALSE)</f>
        <v>#REF!</v>
      </c>
    </row>
    <row r="16967" spans="1:10">
      <c r="A16967" t="s">
        <v>157</v>
      </c>
      <c r="B16967" t="str">
        <f>VLOOKUP(A16967,[1]vlookups!A:B,2,FALSE)</f>
        <v>Renton School District</v>
      </c>
      <c r="C16967" s="18" t="s">
        <v>767</v>
      </c>
      <c r="D16967" s="17" t="str">
        <f>VLOOKUP(A16967,[1]vlookups!A:C,3,FALSE)</f>
        <v>121</v>
      </c>
      <c r="E16967" s="4" t="s">
        <v>64</v>
      </c>
      <c r="F16967" t="str">
        <f>VLOOKUP(E16967,[1]vlookups!F:G,2,FALSE)</f>
        <v>Human Resources</v>
      </c>
      <c r="G16967" s="4" t="s">
        <v>43</v>
      </c>
      <c r="H16967" t="str">
        <f>VLOOKUP(G16967,[1]vlookups!D:E,2,FALSE)</f>
        <v>Purchased Services</v>
      </c>
      <c r="I16967" s="5">
        <v>952.37</v>
      </c>
      <c r="J16967" s="17" t="e">
        <f>VLOOKUP(Table1[[#This Row],[CCDDD]],#REF!,2,FALSE)</f>
        <v>#REF!</v>
      </c>
    </row>
    <row r="16968" spans="1:10">
      <c r="A16968" t="s">
        <v>159</v>
      </c>
      <c r="B16968" t="str">
        <f>VLOOKUP(A16968,[1]vlookups!A:B,2,FALSE)</f>
        <v>Auburn School District</v>
      </c>
      <c r="C16968" s="18" t="s">
        <v>768</v>
      </c>
      <c r="D16968" s="17" t="str">
        <f>VLOOKUP(A16968,[1]vlookups!A:C,3,FALSE)</f>
        <v>121</v>
      </c>
      <c r="E16968" s="4" t="s">
        <v>72</v>
      </c>
      <c r="F16968" t="str">
        <f>VLOOKUP(E16968,[1]vlookups!F:G,2,FALSE)</f>
        <v>Principal's Office</v>
      </c>
      <c r="G16968" s="4" t="s">
        <v>39</v>
      </c>
      <c r="H16968" t="str">
        <f>VLOOKUP(G16968,[1]vlookups!D:E,2,FALSE)</f>
        <v>Certificated Salaries</v>
      </c>
      <c r="I16968" s="5">
        <v>951.72</v>
      </c>
      <c r="J16968" s="17" t="e">
        <f>VLOOKUP(Table1[[#This Row],[CCDDD]],#REF!,2,FALSE)</f>
        <v>#REF!</v>
      </c>
    </row>
    <row r="16969" spans="1:10">
      <c r="A16969" t="s">
        <v>151</v>
      </c>
      <c r="B16969" t="str">
        <f>VLOOKUP(A16969,[1]vlookups!A:B,2,FALSE)</f>
        <v>Highline School District</v>
      </c>
      <c r="C16969" s="18" t="s">
        <v>767</v>
      </c>
      <c r="D16969" s="17" t="str">
        <f>VLOOKUP(A16969,[1]vlookups!A:C,3,FALSE)</f>
        <v>121</v>
      </c>
      <c r="E16969" s="4" t="s">
        <v>60</v>
      </c>
      <c r="F16969" t="str">
        <f>VLOOKUP(E16969,[1]vlookups!F:G,2,FALSE)</f>
        <v>Superintendent's Office</v>
      </c>
      <c r="G16969" s="4" t="s">
        <v>43</v>
      </c>
      <c r="H16969" t="str">
        <f>VLOOKUP(G16969,[1]vlookups!D:E,2,FALSE)</f>
        <v>Purchased Services</v>
      </c>
      <c r="I16969" s="5">
        <v>950.31</v>
      </c>
      <c r="J16969" s="17" t="e">
        <f>VLOOKUP(Table1[[#This Row],[CCDDD]],#REF!,2,FALSE)</f>
        <v>#REF!</v>
      </c>
    </row>
    <row r="16970" spans="1:10">
      <c r="A16970" t="s">
        <v>470</v>
      </c>
      <c r="B16970" t="str">
        <f>VLOOKUP(A16970,[1]vlookups!A:B,2,FALSE)</f>
        <v>Deer Park School District</v>
      </c>
      <c r="C16970" s="18" t="s">
        <v>767</v>
      </c>
      <c r="D16970" s="17" t="str">
        <f>VLOOKUP(A16970,[1]vlookups!A:C,3,FALSE)</f>
        <v>101</v>
      </c>
      <c r="E16970" s="4" t="s">
        <v>86</v>
      </c>
      <c r="F16970" t="str">
        <f>VLOOKUP(E16970,[1]vlookups!F:G,2,FALSE)</f>
        <v>Instructional Professional Development</v>
      </c>
      <c r="G16970" s="4" t="s">
        <v>41</v>
      </c>
      <c r="H16970" t="str">
        <f>VLOOKUP(G16970,[1]vlookups!D:E,2,FALSE)</f>
        <v>Payroll Taxes and Benefits</v>
      </c>
      <c r="I16970" s="5">
        <v>950.27</v>
      </c>
      <c r="J16970" s="17" t="e">
        <f>VLOOKUP(Table1[[#This Row],[CCDDD]],#REF!,2,FALSE)</f>
        <v>#REF!</v>
      </c>
    </row>
    <row r="16971" spans="1:10">
      <c r="A16971" t="s">
        <v>464</v>
      </c>
      <c r="B16971" t="str">
        <f>VLOOKUP(A16971,[1]vlookups!A:B,2,FALSE)</f>
        <v>Coulee-Hartline School District</v>
      </c>
      <c r="C16971" s="18" t="s">
        <v>767</v>
      </c>
      <c r="D16971" s="17" t="str">
        <f>VLOOKUP(A16971,[1]vlookups!A:C,3,FALSE)</f>
        <v>171</v>
      </c>
      <c r="E16971" s="4" t="s">
        <v>74</v>
      </c>
      <c r="F16971" t="str">
        <f>VLOOKUP(E16971,[1]vlookups!F:G,2,FALSE)</f>
        <v>Guidance and Counseling</v>
      </c>
      <c r="G16971" s="4" t="s">
        <v>43</v>
      </c>
      <c r="H16971" t="str">
        <f>VLOOKUP(G16971,[1]vlookups!D:E,2,FALSE)</f>
        <v>Purchased Services</v>
      </c>
      <c r="I16971" s="5">
        <v>949.2</v>
      </c>
      <c r="J16971" s="17" t="e">
        <f>VLOOKUP(Table1[[#This Row],[CCDDD]],#REF!,2,FALSE)</f>
        <v>#REF!</v>
      </c>
    </row>
    <row r="16972" spans="1:10">
      <c r="A16972" t="s">
        <v>185</v>
      </c>
      <c r="B16972" t="str">
        <f>VLOOKUP(A16972,[1]vlookups!A:B,2,FALSE)</f>
        <v>Mukilteo School District</v>
      </c>
      <c r="C16972" s="18" t="s">
        <v>767</v>
      </c>
      <c r="D16972" s="17" t="str">
        <f>VLOOKUP(A16972,[1]vlookups!A:C,3,FALSE)</f>
        <v>189</v>
      </c>
      <c r="E16972" s="4" t="s">
        <v>82</v>
      </c>
      <c r="F16972" t="str">
        <f>VLOOKUP(E16972,[1]vlookups!F:G,2,FALSE)</f>
        <v>Extracurricular</v>
      </c>
      <c r="G16972" s="4" t="s">
        <v>41</v>
      </c>
      <c r="H16972" t="str">
        <f>VLOOKUP(G16972,[1]vlookups!D:E,2,FALSE)</f>
        <v>Payroll Taxes and Benefits</v>
      </c>
      <c r="I16972" s="5">
        <v>948.35</v>
      </c>
      <c r="J16972" s="17" t="e">
        <f>VLOOKUP(Table1[[#This Row],[CCDDD]],#REF!,2,FALSE)</f>
        <v>#REF!</v>
      </c>
    </row>
    <row r="16973" spans="1:10">
      <c r="A16973" t="s">
        <v>215</v>
      </c>
      <c r="B16973" t="str">
        <f>VLOOKUP(A16973,[1]vlookups!A:B,2,FALSE)</f>
        <v>Sunnyside School District</v>
      </c>
      <c r="C16973" s="18" t="s">
        <v>767</v>
      </c>
      <c r="D16973" s="17" t="str">
        <f>VLOOKUP(A16973,[1]vlookups!A:C,3,FALSE)</f>
        <v>105</v>
      </c>
      <c r="E16973" s="4" t="s">
        <v>66</v>
      </c>
      <c r="F16973" t="str">
        <f>VLOOKUP(E16973,[1]vlookups!F:G,2,FALSE)</f>
        <v>Public Relations</v>
      </c>
      <c r="G16973" s="4" t="s">
        <v>40</v>
      </c>
      <c r="H16973" t="str">
        <f>VLOOKUP(G16973,[1]vlookups!D:E,2,FALSE)</f>
        <v>Classified Salaries</v>
      </c>
      <c r="I16973" s="5">
        <v>946.4</v>
      </c>
      <c r="J16973" s="17" t="e">
        <f>VLOOKUP(Table1[[#This Row],[CCDDD]],#REF!,2,FALSE)</f>
        <v>#REF!</v>
      </c>
    </row>
    <row r="16974" spans="1:10">
      <c r="A16974" t="s">
        <v>434</v>
      </c>
      <c r="B16974" t="str">
        <f>VLOOKUP(A16974,[1]vlookups!A:B,2,FALSE)</f>
        <v>White River School District</v>
      </c>
      <c r="C16974" s="18" t="s">
        <v>767</v>
      </c>
      <c r="D16974" s="17" t="str">
        <f>VLOOKUP(A16974,[1]vlookups!A:C,3,FALSE)</f>
        <v>121</v>
      </c>
      <c r="E16974" s="4" t="s">
        <v>82</v>
      </c>
      <c r="F16974" t="str">
        <f>VLOOKUP(E16974,[1]vlookups!F:G,2,FALSE)</f>
        <v>Extracurricular</v>
      </c>
      <c r="G16974" s="4" t="s">
        <v>40</v>
      </c>
      <c r="H16974" t="str">
        <f>VLOOKUP(G16974,[1]vlookups!D:E,2,FALSE)</f>
        <v>Classified Salaries</v>
      </c>
      <c r="I16974" s="5">
        <v>944.92</v>
      </c>
      <c r="J16974" s="17" t="e">
        <f>VLOOKUP(Table1[[#This Row],[CCDDD]],#REF!,2,FALSE)</f>
        <v>#REF!</v>
      </c>
    </row>
    <row r="16975" spans="1:10">
      <c r="A16975" t="s">
        <v>159</v>
      </c>
      <c r="B16975" t="str">
        <f>VLOOKUP(A16975,[1]vlookups!A:B,2,FALSE)</f>
        <v>Auburn School District</v>
      </c>
      <c r="C16975" s="18" t="s">
        <v>768</v>
      </c>
      <c r="D16975" s="17" t="str">
        <f>VLOOKUP(A16975,[1]vlookups!A:C,3,FALSE)</f>
        <v>121</v>
      </c>
      <c r="E16975" s="4" t="s">
        <v>70</v>
      </c>
      <c r="F16975" t="str">
        <f>VLOOKUP(E16975,[1]vlookups!F:G,2,FALSE)</f>
        <v>Learning Resources</v>
      </c>
      <c r="G16975" s="4" t="s">
        <v>42</v>
      </c>
      <c r="H16975" t="str">
        <f>VLOOKUP(G16975,[1]vlookups!D:E,2,FALSE)</f>
        <v>Supplies and Materials</v>
      </c>
      <c r="I16975" s="5">
        <v>941.76</v>
      </c>
      <c r="J16975" s="17" t="e">
        <f>VLOOKUP(Table1[[#This Row],[CCDDD]],#REF!,2,FALSE)</f>
        <v>#REF!</v>
      </c>
    </row>
    <row r="16976" spans="1:10">
      <c r="A16976" t="s">
        <v>251</v>
      </c>
      <c r="B16976" t="str">
        <f>VLOOKUP(A16976,[1]vlookups!A:B,2,FALSE)</f>
        <v>Cheney School District</v>
      </c>
      <c r="C16976" s="18" t="s">
        <v>767</v>
      </c>
      <c r="D16976" s="17" t="str">
        <f>VLOOKUP(A16976,[1]vlookups!A:C,3,FALSE)</f>
        <v>101</v>
      </c>
      <c r="E16976" s="4" t="s">
        <v>86</v>
      </c>
      <c r="F16976" t="str">
        <f>VLOOKUP(E16976,[1]vlookups!F:G,2,FALSE)</f>
        <v>Instructional Professional Development</v>
      </c>
      <c r="G16976" s="4" t="s">
        <v>43</v>
      </c>
      <c r="H16976" t="str">
        <f>VLOOKUP(G16976,[1]vlookups!D:E,2,FALSE)</f>
        <v>Purchased Services</v>
      </c>
      <c r="I16976" s="5">
        <v>938</v>
      </c>
      <c r="J16976" s="17" t="e">
        <f>VLOOKUP(Table1[[#This Row],[CCDDD]],#REF!,2,FALSE)</f>
        <v>#REF!</v>
      </c>
    </row>
    <row r="16977" spans="1:10">
      <c r="A16977" t="s">
        <v>287</v>
      </c>
      <c r="B16977" t="str">
        <f>VLOOKUP(A16977,[1]vlookups!A:B,2,FALSE)</f>
        <v>Othello School District</v>
      </c>
      <c r="C16977" s="18" t="s">
        <v>768</v>
      </c>
      <c r="D16977" s="17" t="str">
        <f>VLOOKUP(A16977,[1]vlookups!A:C,3,FALSE)</f>
        <v>123</v>
      </c>
      <c r="E16977" s="4" t="s">
        <v>68</v>
      </c>
      <c r="F16977" t="str">
        <f>VLOOKUP(E16977,[1]vlookups!F:G,2,FALSE)</f>
        <v>Teaching &amp; Learning Supervision</v>
      </c>
      <c r="G16977" s="4" t="s">
        <v>38</v>
      </c>
      <c r="H16977" t="str">
        <f>VLOOKUP(G16977,[1]vlookups!D:E,2,FALSE)</f>
        <v>Transfers</v>
      </c>
      <c r="I16977" s="5">
        <v>932.66</v>
      </c>
      <c r="J16977" s="17" t="e">
        <f>VLOOKUP(Table1[[#This Row],[CCDDD]],#REF!,2,FALSE)</f>
        <v>#REF!</v>
      </c>
    </row>
    <row r="16978" spans="1:10">
      <c r="A16978" t="s">
        <v>269</v>
      </c>
      <c r="B16978" t="str">
        <f>VLOOKUP(A16978,[1]vlookups!A:B,2,FALSE)</f>
        <v>Shoreline School District</v>
      </c>
      <c r="C16978" s="18" t="s">
        <v>767</v>
      </c>
      <c r="D16978" s="17" t="str">
        <f>VLOOKUP(A16978,[1]vlookups!A:C,3,FALSE)</f>
        <v>121</v>
      </c>
      <c r="E16978" s="4" t="s">
        <v>112</v>
      </c>
      <c r="F16978" t="str">
        <f>VLOOKUP(E16978,[1]vlookups!F:G,2,FALSE)</f>
        <v>Building Maintenance</v>
      </c>
      <c r="G16978" s="4" t="s">
        <v>42</v>
      </c>
      <c r="H16978" t="str">
        <f>VLOOKUP(G16978,[1]vlookups!D:E,2,FALSE)</f>
        <v>Supplies and Materials</v>
      </c>
      <c r="I16978" s="5">
        <v>932.61</v>
      </c>
      <c r="J16978" s="17" t="e">
        <f>VLOOKUP(Table1[[#This Row],[CCDDD]],#REF!,2,FALSE)</f>
        <v>#REF!</v>
      </c>
    </row>
    <row r="16979" spans="1:10">
      <c r="A16979" t="s">
        <v>502</v>
      </c>
      <c r="B16979" t="str">
        <f>VLOOKUP(A16979,[1]vlookups!A:B,2,FALSE)</f>
        <v>La Center School District</v>
      </c>
      <c r="C16979" s="18" t="s">
        <v>768</v>
      </c>
      <c r="D16979" s="17" t="str">
        <f>VLOOKUP(A16979,[1]vlookups!A:C,3,FALSE)</f>
        <v>112</v>
      </c>
      <c r="E16979" s="4" t="s">
        <v>86</v>
      </c>
      <c r="F16979" t="str">
        <f>VLOOKUP(E16979,[1]vlookups!F:G,2,FALSE)</f>
        <v>Instructional Professional Development</v>
      </c>
      <c r="G16979" s="4" t="s">
        <v>41</v>
      </c>
      <c r="H16979" t="str">
        <f>VLOOKUP(G16979,[1]vlookups!D:E,2,FALSE)</f>
        <v>Payroll Taxes and Benefits</v>
      </c>
      <c r="I16979" s="5">
        <v>931.85</v>
      </c>
      <c r="J16979" s="17" t="e">
        <f>VLOOKUP(Table1[[#This Row],[CCDDD]],#REF!,2,FALSE)</f>
        <v>#REF!</v>
      </c>
    </row>
    <row r="16980" spans="1:10">
      <c r="A16980" t="s">
        <v>309</v>
      </c>
      <c r="B16980" t="str">
        <f>VLOOKUP(A16980,[1]vlookups!A:B,2,FALSE)</f>
        <v>Clarkston School District</v>
      </c>
      <c r="C16980" s="18" t="s">
        <v>768</v>
      </c>
      <c r="D16980" s="17" t="str">
        <f>VLOOKUP(A16980,[1]vlookups!A:C,3,FALSE)</f>
        <v>123</v>
      </c>
      <c r="E16980" s="4" t="s">
        <v>68</v>
      </c>
      <c r="F16980" t="str">
        <f>VLOOKUP(E16980,[1]vlookups!F:G,2,FALSE)</f>
        <v>Teaching &amp; Learning Supervision</v>
      </c>
      <c r="G16980" s="4" t="s">
        <v>42</v>
      </c>
      <c r="H16980" t="str">
        <f>VLOOKUP(G16980,[1]vlookups!D:E,2,FALSE)</f>
        <v>Supplies and Materials</v>
      </c>
      <c r="I16980" s="5">
        <v>931.75</v>
      </c>
      <c r="J16980" s="17" t="e">
        <f>VLOOKUP(Table1[[#This Row],[CCDDD]],#REF!,2,FALSE)</f>
        <v>#REF!</v>
      </c>
    </row>
    <row r="16981" spans="1:10">
      <c r="A16981" t="s">
        <v>396</v>
      </c>
      <c r="B16981" t="str">
        <f>VLOOKUP(A16981,[1]vlookups!A:B,2,FALSE)</f>
        <v>Riverside School District</v>
      </c>
      <c r="C16981" s="18" t="s">
        <v>768</v>
      </c>
      <c r="D16981" s="17" t="str">
        <f>VLOOKUP(A16981,[1]vlookups!A:C,3,FALSE)</f>
        <v>101</v>
      </c>
      <c r="E16981" s="4" t="s">
        <v>70</v>
      </c>
      <c r="F16981" t="str">
        <f>VLOOKUP(E16981,[1]vlookups!F:G,2,FALSE)</f>
        <v>Learning Resources</v>
      </c>
      <c r="G16981" s="4" t="s">
        <v>41</v>
      </c>
      <c r="H16981" t="str">
        <f>VLOOKUP(G16981,[1]vlookups!D:E,2,FALSE)</f>
        <v>Payroll Taxes and Benefits</v>
      </c>
      <c r="I16981" s="5">
        <v>930.23</v>
      </c>
      <c r="J16981" s="17" t="e">
        <f>VLOOKUP(Table1[[#This Row],[CCDDD]],#REF!,2,FALSE)</f>
        <v>#REF!</v>
      </c>
    </row>
    <row r="16982" spans="1:10">
      <c r="A16982" t="s">
        <v>444</v>
      </c>
      <c r="B16982" t="str">
        <f>VLOOKUP(A16982,[1]vlookups!A:B,2,FALSE)</f>
        <v>Entiat School District</v>
      </c>
      <c r="C16982" s="18" t="s">
        <v>767</v>
      </c>
      <c r="D16982" s="17" t="str">
        <f>VLOOKUP(A16982,[1]vlookups!A:C,3,FALSE)</f>
        <v>171</v>
      </c>
      <c r="E16982" s="4" t="s">
        <v>74</v>
      </c>
      <c r="F16982" t="str">
        <f>VLOOKUP(E16982,[1]vlookups!F:G,2,FALSE)</f>
        <v>Guidance and Counseling</v>
      </c>
      <c r="G16982" s="4" t="s">
        <v>42</v>
      </c>
      <c r="H16982" t="str">
        <f>VLOOKUP(G16982,[1]vlookups!D:E,2,FALSE)</f>
        <v>Supplies and Materials</v>
      </c>
      <c r="I16982" s="5">
        <v>929.09</v>
      </c>
      <c r="J16982" s="17" t="e">
        <f>VLOOKUP(Table1[[#This Row],[CCDDD]],#REF!,2,FALSE)</f>
        <v>#REF!</v>
      </c>
    </row>
    <row r="16983" spans="1:10">
      <c r="A16983" t="s">
        <v>217</v>
      </c>
      <c r="B16983" t="str">
        <f>VLOOKUP(A16983,[1]vlookups!A:B,2,FALSE)</f>
        <v>Shelton School District</v>
      </c>
      <c r="C16983" s="18" t="s">
        <v>767</v>
      </c>
      <c r="D16983" s="17" t="str">
        <f>VLOOKUP(A16983,[1]vlookups!A:C,3,FALSE)</f>
        <v>113</v>
      </c>
      <c r="E16983" s="4" t="s">
        <v>88</v>
      </c>
      <c r="F16983" t="str">
        <f>VLOOKUP(E16983,[1]vlookups!F:G,2,FALSE)</f>
        <v>Instructional Technology</v>
      </c>
      <c r="G16983" s="4" t="s">
        <v>42</v>
      </c>
      <c r="H16983" t="str">
        <f>VLOOKUP(G16983,[1]vlookups!D:E,2,FALSE)</f>
        <v>Supplies and Materials</v>
      </c>
      <c r="I16983" s="5">
        <v>927.2</v>
      </c>
      <c r="J16983" s="17" t="e">
        <f>VLOOKUP(Table1[[#This Row],[CCDDD]],#REF!,2,FALSE)</f>
        <v>#REF!</v>
      </c>
    </row>
    <row r="16984" spans="1:10">
      <c r="A16984" t="s">
        <v>582</v>
      </c>
      <c r="B16984" t="str">
        <f>VLOOKUP(A16984,[1]vlookups!A:B,2,FALSE)</f>
        <v>Waterville School District</v>
      </c>
      <c r="C16984" s="18" t="s">
        <v>768</v>
      </c>
      <c r="D16984" s="17" t="str">
        <f>VLOOKUP(A16984,[1]vlookups!A:C,3,FALSE)</f>
        <v>171</v>
      </c>
      <c r="E16984" s="4" t="s">
        <v>80</v>
      </c>
      <c r="F16984" t="str">
        <f>VLOOKUP(E16984,[1]vlookups!F:G,2,FALSE)</f>
        <v>Teaching</v>
      </c>
      <c r="G16984" s="4" t="s">
        <v>42</v>
      </c>
      <c r="H16984" t="str">
        <f>VLOOKUP(G16984,[1]vlookups!D:E,2,FALSE)</f>
        <v>Supplies and Materials</v>
      </c>
      <c r="I16984" s="5">
        <v>924.6</v>
      </c>
      <c r="J16984" s="17" t="e">
        <f>VLOOKUP(Table1[[#This Row],[CCDDD]],#REF!,2,FALSE)</f>
        <v>#REF!</v>
      </c>
    </row>
    <row r="16985" spans="1:10">
      <c r="A16985" t="s">
        <v>157</v>
      </c>
      <c r="B16985" t="str">
        <f>VLOOKUP(A16985,[1]vlookups!A:B,2,FALSE)</f>
        <v>Renton School District</v>
      </c>
      <c r="C16985" s="18" t="s">
        <v>767</v>
      </c>
      <c r="D16985" s="17" t="str">
        <f>VLOOKUP(A16985,[1]vlookups!A:C,3,FALSE)</f>
        <v>121</v>
      </c>
      <c r="E16985" s="4" t="s">
        <v>92</v>
      </c>
      <c r="F16985" t="str">
        <f>VLOOKUP(E16985,[1]vlookups!F:G,2,FALSE)</f>
        <v>Food Service Supervision</v>
      </c>
      <c r="G16985" s="4" t="s">
        <v>41</v>
      </c>
      <c r="H16985" t="str">
        <f>VLOOKUP(G16985,[1]vlookups!D:E,2,FALSE)</f>
        <v>Payroll Taxes and Benefits</v>
      </c>
      <c r="I16985" s="5">
        <v>923.84</v>
      </c>
      <c r="J16985" s="17" t="e">
        <f>VLOOKUP(Table1[[#This Row],[CCDDD]],#REF!,2,FALSE)</f>
        <v>#REF!</v>
      </c>
    </row>
    <row r="16986" spans="1:10">
      <c r="A16986" t="s">
        <v>464</v>
      </c>
      <c r="B16986" t="str">
        <f>VLOOKUP(A16986,[1]vlookups!A:B,2,FALSE)</f>
        <v>Coulee-Hartline School District</v>
      </c>
      <c r="C16986" s="18" t="s">
        <v>767</v>
      </c>
      <c r="D16986" s="17" t="str">
        <f>VLOOKUP(A16986,[1]vlookups!A:C,3,FALSE)</f>
        <v>171</v>
      </c>
      <c r="E16986" s="4" t="s">
        <v>80</v>
      </c>
      <c r="F16986" t="str">
        <f>VLOOKUP(E16986,[1]vlookups!F:G,2,FALSE)</f>
        <v>Teaching</v>
      </c>
      <c r="G16986" s="4" t="s">
        <v>44</v>
      </c>
      <c r="H16986" t="str">
        <f>VLOOKUP(G16986,[1]vlookups!D:E,2,FALSE)</f>
        <v>Employee Travel</v>
      </c>
      <c r="I16986" s="5">
        <v>923.15</v>
      </c>
      <c r="J16986" s="17" t="e">
        <f>VLOOKUP(Table1[[#This Row],[CCDDD]],#REF!,2,FALSE)</f>
        <v>#REF!</v>
      </c>
    </row>
    <row r="16987" spans="1:10">
      <c r="A16987" t="s">
        <v>277</v>
      </c>
      <c r="B16987" t="str">
        <f>VLOOKUP(A16987,[1]vlookups!A:B,2,FALSE)</f>
        <v>Wahluke School District</v>
      </c>
      <c r="C16987" s="18" t="s">
        <v>767</v>
      </c>
      <c r="D16987" s="17" t="str">
        <f>VLOOKUP(A16987,[1]vlookups!A:C,3,FALSE)</f>
        <v>105</v>
      </c>
      <c r="E16987" s="4" t="s">
        <v>78</v>
      </c>
      <c r="F16987" t="str">
        <f>VLOOKUP(E16987,[1]vlookups!F:G,2,FALSE)</f>
        <v>Health and Related Services</v>
      </c>
      <c r="G16987" s="4" t="s">
        <v>41</v>
      </c>
      <c r="H16987" t="str">
        <f>VLOOKUP(G16987,[1]vlookups!D:E,2,FALSE)</f>
        <v>Payroll Taxes and Benefits</v>
      </c>
      <c r="I16987" s="5">
        <v>921.96</v>
      </c>
      <c r="J16987" s="17" t="e">
        <f>VLOOKUP(Table1[[#This Row],[CCDDD]],#REF!,2,FALSE)</f>
        <v>#REF!</v>
      </c>
    </row>
    <row r="16988" spans="1:10">
      <c r="A16988" t="s">
        <v>748</v>
      </c>
      <c r="B16988" t="str">
        <f>VLOOKUP(A16988,[1]vlookups!A:B,2,FALSE)</f>
        <v>Mill A School District</v>
      </c>
      <c r="C16988" s="18" t="s">
        <v>767</v>
      </c>
      <c r="D16988" s="17" t="str">
        <f>VLOOKUP(A16988,[1]vlookups!A:C,3,FALSE)</f>
        <v>112</v>
      </c>
      <c r="E16988" s="4" t="s">
        <v>70</v>
      </c>
      <c r="F16988" t="str">
        <f>VLOOKUP(E16988,[1]vlookups!F:G,2,FALSE)</f>
        <v>Learning Resources</v>
      </c>
      <c r="G16988" s="4" t="s">
        <v>42</v>
      </c>
      <c r="H16988" t="str">
        <f>VLOOKUP(G16988,[1]vlookups!D:E,2,FALSE)</f>
        <v>Supplies and Materials</v>
      </c>
      <c r="I16988" s="5">
        <v>921.58</v>
      </c>
      <c r="J16988" s="17" t="e">
        <f>VLOOKUP(Table1[[#This Row],[CCDDD]],#REF!,2,FALSE)</f>
        <v>#REF!</v>
      </c>
    </row>
    <row r="16989" spans="1:10">
      <c r="A16989" t="s">
        <v>480</v>
      </c>
      <c r="B16989" t="str">
        <f>VLOOKUP(A16989,[1]vlookups!A:B,2,FALSE)</f>
        <v>Cape Flattery School District</v>
      </c>
      <c r="C16989" s="18" t="s">
        <v>767</v>
      </c>
      <c r="D16989" s="17" t="str">
        <f>VLOOKUP(A16989,[1]vlookups!A:C,3,FALSE)</f>
        <v>114</v>
      </c>
      <c r="E16989" s="4" t="s">
        <v>82</v>
      </c>
      <c r="F16989" t="str">
        <f>VLOOKUP(E16989,[1]vlookups!F:G,2,FALSE)</f>
        <v>Extracurricular</v>
      </c>
      <c r="G16989" s="4" t="s">
        <v>42</v>
      </c>
      <c r="H16989" t="str">
        <f>VLOOKUP(G16989,[1]vlookups!D:E,2,FALSE)</f>
        <v>Supplies and Materials</v>
      </c>
      <c r="I16989" s="5">
        <v>921.5</v>
      </c>
      <c r="J16989" s="17" t="e">
        <f>VLOOKUP(Table1[[#This Row],[CCDDD]],#REF!,2,FALSE)</f>
        <v>#REF!</v>
      </c>
    </row>
    <row r="16990" spans="1:10">
      <c r="A16990" t="s">
        <v>273</v>
      </c>
      <c r="B16990" t="str">
        <f>VLOOKUP(A16990,[1]vlookups!A:B,2,FALSE)</f>
        <v>Aberdeen School District</v>
      </c>
      <c r="C16990" s="18" t="s">
        <v>767</v>
      </c>
      <c r="D16990" s="17" t="str">
        <f>VLOOKUP(A16990,[1]vlookups!A:C,3,FALSE)</f>
        <v>113</v>
      </c>
      <c r="E16990" s="4" t="s">
        <v>100</v>
      </c>
      <c r="F16990" t="str">
        <f>VLOOKUP(E16990,[1]vlookups!F:G,2,FALSE)</f>
        <v>Transportation Operations</v>
      </c>
      <c r="G16990" s="4" t="s">
        <v>41</v>
      </c>
      <c r="H16990" t="str">
        <f>VLOOKUP(G16990,[1]vlookups!D:E,2,FALSE)</f>
        <v>Payroll Taxes and Benefits</v>
      </c>
      <c r="I16990" s="5">
        <v>920.93</v>
      </c>
      <c r="J16990" s="17" t="e">
        <f>VLOOKUP(Table1[[#This Row],[CCDDD]],#REF!,2,FALSE)</f>
        <v>#REF!</v>
      </c>
    </row>
    <row r="16991" spans="1:10">
      <c r="A16991" t="s">
        <v>430</v>
      </c>
      <c r="B16991" t="str">
        <f>VLOOKUP(A16991,[1]vlookups!A:B,2,FALSE)</f>
        <v>Kiona-Benton City School District</v>
      </c>
      <c r="C16991" s="18" t="s">
        <v>768</v>
      </c>
      <c r="D16991" s="17" t="str">
        <f>VLOOKUP(A16991,[1]vlookups!A:C,3,FALSE)</f>
        <v>123</v>
      </c>
      <c r="E16991" s="4" t="s">
        <v>86</v>
      </c>
      <c r="F16991" t="str">
        <f>VLOOKUP(E16991,[1]vlookups!F:G,2,FALSE)</f>
        <v>Instructional Professional Development</v>
      </c>
      <c r="G16991" s="4" t="s">
        <v>39</v>
      </c>
      <c r="H16991" t="str">
        <f>VLOOKUP(G16991,[1]vlookups!D:E,2,FALSE)</f>
        <v>Certificated Salaries</v>
      </c>
      <c r="I16991" s="5">
        <v>915.38</v>
      </c>
      <c r="J16991" s="17" t="e">
        <f>VLOOKUP(Table1[[#This Row],[CCDDD]],#REF!,2,FALSE)</f>
        <v>#REF!</v>
      </c>
    </row>
    <row r="16992" spans="1:10">
      <c r="A16992" t="s">
        <v>430</v>
      </c>
      <c r="B16992" t="str">
        <f>VLOOKUP(A16992,[1]vlookups!A:B,2,FALSE)</f>
        <v>Kiona-Benton City School District</v>
      </c>
      <c r="C16992" s="18" t="s">
        <v>768</v>
      </c>
      <c r="D16992" s="17" t="str">
        <f>VLOOKUP(A16992,[1]vlookups!A:C,3,FALSE)</f>
        <v>123</v>
      </c>
      <c r="E16992" s="4" t="s">
        <v>80</v>
      </c>
      <c r="F16992" t="str">
        <f>VLOOKUP(E16992,[1]vlookups!F:G,2,FALSE)</f>
        <v>Teaching</v>
      </c>
      <c r="G16992" s="4" t="s">
        <v>43</v>
      </c>
      <c r="H16992" t="str">
        <f>VLOOKUP(G16992,[1]vlookups!D:E,2,FALSE)</f>
        <v>Purchased Services</v>
      </c>
      <c r="I16992" s="5">
        <v>912.24</v>
      </c>
      <c r="J16992" s="17" t="e">
        <f>VLOOKUP(Table1[[#This Row],[CCDDD]],#REF!,2,FALSE)</f>
        <v>#REF!</v>
      </c>
    </row>
    <row r="16993" spans="1:10">
      <c r="A16993" t="s">
        <v>215</v>
      </c>
      <c r="B16993" t="str">
        <f>VLOOKUP(A16993,[1]vlookups!A:B,2,FALSE)</f>
        <v>Sunnyside School District</v>
      </c>
      <c r="C16993" s="18" t="s">
        <v>767</v>
      </c>
      <c r="D16993" s="17" t="str">
        <f>VLOOKUP(A16993,[1]vlookups!A:C,3,FALSE)</f>
        <v>105</v>
      </c>
      <c r="E16993" s="4" t="s">
        <v>68</v>
      </c>
      <c r="F16993" t="str">
        <f>VLOOKUP(E16993,[1]vlookups!F:G,2,FALSE)</f>
        <v>Teaching &amp; Learning Supervision</v>
      </c>
      <c r="G16993" s="4" t="s">
        <v>39</v>
      </c>
      <c r="H16993" t="str">
        <f>VLOOKUP(G16993,[1]vlookups!D:E,2,FALSE)</f>
        <v>Certificated Salaries</v>
      </c>
      <c r="I16993" s="5">
        <v>907.85</v>
      </c>
      <c r="J16993" s="17" t="e">
        <f>VLOOKUP(Table1[[#This Row],[CCDDD]],#REF!,2,FALSE)</f>
        <v>#REF!</v>
      </c>
    </row>
    <row r="16994" spans="1:10">
      <c r="A16994" t="s">
        <v>618</v>
      </c>
      <c r="B16994" t="str">
        <f>VLOOKUP(A16994,[1]vlookups!A:B,2,FALSE)</f>
        <v>Eatonville School District</v>
      </c>
      <c r="C16994" s="18" t="s">
        <v>767</v>
      </c>
      <c r="D16994" s="17" t="str">
        <f>VLOOKUP(A16994,[1]vlookups!A:C,3,FALSE)</f>
        <v>121</v>
      </c>
      <c r="E16994" s="4" t="s">
        <v>80</v>
      </c>
      <c r="F16994" t="str">
        <f>VLOOKUP(E16994,[1]vlookups!F:G,2,FALSE)</f>
        <v>Teaching</v>
      </c>
      <c r="G16994" s="4" t="s">
        <v>40</v>
      </c>
      <c r="H16994" t="str">
        <f>VLOOKUP(G16994,[1]vlookups!D:E,2,FALSE)</f>
        <v>Classified Salaries</v>
      </c>
      <c r="I16994" s="5">
        <v>903.67</v>
      </c>
      <c r="J16994" s="17" t="e">
        <f>VLOOKUP(Table1[[#This Row],[CCDDD]],#REF!,2,FALSE)</f>
        <v>#REF!</v>
      </c>
    </row>
    <row r="16995" spans="1:10">
      <c r="A16995" t="s">
        <v>347</v>
      </c>
      <c r="B16995" t="str">
        <f>VLOOKUP(A16995,[1]vlookups!A:B,2,FALSE)</f>
        <v>Chewelah School District</v>
      </c>
      <c r="C16995" s="18" t="s">
        <v>767</v>
      </c>
      <c r="D16995" s="17" t="str">
        <f>VLOOKUP(A16995,[1]vlookups!A:C,3,FALSE)</f>
        <v>101</v>
      </c>
      <c r="E16995" s="4" t="s">
        <v>100</v>
      </c>
      <c r="F16995" t="str">
        <f>VLOOKUP(E16995,[1]vlookups!F:G,2,FALSE)</f>
        <v>Transportation Operations</v>
      </c>
      <c r="G16995" s="4" t="s">
        <v>41</v>
      </c>
      <c r="H16995" t="str">
        <f>VLOOKUP(G16995,[1]vlookups!D:E,2,FALSE)</f>
        <v>Payroll Taxes and Benefits</v>
      </c>
      <c r="I16995" s="5">
        <v>902.53</v>
      </c>
      <c r="J16995" s="17" t="e">
        <f>VLOOKUP(Table1[[#This Row],[CCDDD]],#REF!,2,FALSE)</f>
        <v>#REF!</v>
      </c>
    </row>
    <row r="16996" spans="1:10">
      <c r="A16996" t="s">
        <v>476</v>
      </c>
      <c r="B16996" t="str">
        <f>VLOOKUP(A16996,[1]vlookups!A:B,2,FALSE)</f>
        <v>Cascade School District</v>
      </c>
      <c r="C16996" s="18" t="s">
        <v>767</v>
      </c>
      <c r="D16996" s="17" t="str">
        <f>VLOOKUP(A16996,[1]vlookups!A:C,3,FALSE)</f>
        <v>171</v>
      </c>
      <c r="E16996" s="4" t="s">
        <v>74</v>
      </c>
      <c r="F16996" t="str">
        <f>VLOOKUP(E16996,[1]vlookups!F:G,2,FALSE)</f>
        <v>Guidance and Counseling</v>
      </c>
      <c r="G16996" s="4" t="s">
        <v>42</v>
      </c>
      <c r="H16996" t="str">
        <f>VLOOKUP(G16996,[1]vlookups!D:E,2,FALSE)</f>
        <v>Supplies and Materials</v>
      </c>
      <c r="I16996" s="5">
        <v>901.16</v>
      </c>
      <c r="J16996" s="17" t="e">
        <f>VLOOKUP(Table1[[#This Row],[CCDDD]],#REF!,2,FALSE)</f>
        <v>#REF!</v>
      </c>
    </row>
    <row r="16997" spans="1:10">
      <c r="A16997" t="s">
        <v>335</v>
      </c>
      <c r="B16997" t="str">
        <f>VLOOKUP(A16997,[1]vlookups!A:B,2,FALSE)</f>
        <v>West Valley School District (Yakima)</v>
      </c>
      <c r="C16997" s="18" t="s">
        <v>768</v>
      </c>
      <c r="D16997" s="17" t="str">
        <f>VLOOKUP(A16997,[1]vlookups!A:C,3,FALSE)</f>
        <v>105</v>
      </c>
      <c r="E16997" s="4" t="s">
        <v>86</v>
      </c>
      <c r="F16997" t="str">
        <f>VLOOKUP(E16997,[1]vlookups!F:G,2,FALSE)</f>
        <v>Instructional Professional Development</v>
      </c>
      <c r="G16997" s="4" t="s">
        <v>40</v>
      </c>
      <c r="H16997" t="str">
        <f>VLOOKUP(G16997,[1]vlookups!D:E,2,FALSE)</f>
        <v>Classified Salaries</v>
      </c>
      <c r="I16997" s="5">
        <v>900</v>
      </c>
      <c r="J16997" s="17" t="e">
        <f>VLOOKUP(Table1[[#This Row],[CCDDD]],#REF!,2,FALSE)</f>
        <v>#REF!</v>
      </c>
    </row>
    <row r="16998" spans="1:10">
      <c r="A16998" t="s">
        <v>692</v>
      </c>
      <c r="B16998" t="str">
        <f>VLOOKUP(A16998,[1]vlookups!A:B,2,FALSE)</f>
        <v>Harrington School District</v>
      </c>
      <c r="C16998" s="18" t="s">
        <v>767</v>
      </c>
      <c r="D16998" s="17" t="str">
        <f>VLOOKUP(A16998,[1]vlookups!A:C,3,FALSE)</f>
        <v>101</v>
      </c>
      <c r="E16998" s="4" t="s">
        <v>86</v>
      </c>
      <c r="F16998" t="str">
        <f>VLOOKUP(E16998,[1]vlookups!F:G,2,FALSE)</f>
        <v>Instructional Professional Development</v>
      </c>
      <c r="G16998" s="4" t="s">
        <v>43</v>
      </c>
      <c r="H16998" t="str">
        <f>VLOOKUP(G16998,[1]vlookups!D:E,2,FALSE)</f>
        <v>Purchased Services</v>
      </c>
      <c r="I16998" s="5">
        <v>900</v>
      </c>
      <c r="J16998" s="17" t="e">
        <f>VLOOKUP(Table1[[#This Row],[CCDDD]],#REF!,2,FALSE)</f>
        <v>#REF!</v>
      </c>
    </row>
    <row r="16999" spans="1:10">
      <c r="A16999" t="s">
        <v>313</v>
      </c>
      <c r="B16999" t="str">
        <f>VLOOKUP(A16999,[1]vlookups!A:B,2,FALSE)</f>
        <v>North Franklin School District</v>
      </c>
      <c r="C16999" s="18" t="s">
        <v>767</v>
      </c>
      <c r="D16999" s="17" t="str">
        <f>VLOOKUP(A16999,[1]vlookups!A:C,3,FALSE)</f>
        <v>123</v>
      </c>
      <c r="E16999" s="4" t="s">
        <v>86</v>
      </c>
      <c r="F16999" t="str">
        <f>VLOOKUP(E16999,[1]vlookups!F:G,2,FALSE)</f>
        <v>Instructional Professional Development</v>
      </c>
      <c r="G16999" s="4" t="s">
        <v>43</v>
      </c>
      <c r="H16999" t="str">
        <f>VLOOKUP(G16999,[1]vlookups!D:E,2,FALSE)</f>
        <v>Purchased Services</v>
      </c>
      <c r="I16999" s="5">
        <v>900</v>
      </c>
      <c r="J16999" s="17" t="e">
        <f>VLOOKUP(Table1[[#This Row],[CCDDD]],#REF!,2,FALSE)</f>
        <v>#REF!</v>
      </c>
    </row>
    <row r="17000" spans="1:10">
      <c r="A17000" t="s">
        <v>684</v>
      </c>
      <c r="B17000" t="str">
        <f>VLOOKUP(A17000,[1]vlookups!A:B,2,FALSE)</f>
        <v>Skamania School District</v>
      </c>
      <c r="C17000" s="18" t="s">
        <v>767</v>
      </c>
      <c r="D17000" s="17" t="str">
        <f>VLOOKUP(A17000,[1]vlookups!A:C,3,FALSE)</f>
        <v>112</v>
      </c>
      <c r="E17000" s="4" t="s">
        <v>80</v>
      </c>
      <c r="F17000" t="str">
        <f>VLOOKUP(E17000,[1]vlookups!F:G,2,FALSE)</f>
        <v>Teaching</v>
      </c>
      <c r="G17000" s="4" t="s">
        <v>41</v>
      </c>
      <c r="H17000" t="str">
        <f>VLOOKUP(G17000,[1]vlookups!D:E,2,FALSE)</f>
        <v>Payroll Taxes and Benefits</v>
      </c>
      <c r="I17000" s="5">
        <v>899</v>
      </c>
      <c r="J17000" s="17" t="e">
        <f>VLOOKUP(Table1[[#This Row],[CCDDD]],#REF!,2,FALSE)</f>
        <v>#REF!</v>
      </c>
    </row>
    <row r="17001" spans="1:10">
      <c r="A17001" t="s">
        <v>734</v>
      </c>
      <c r="B17001" t="str">
        <f>VLOOKUP(A17001,[1]vlookups!A:B,2,FALSE)</f>
        <v>Steptoe School District</v>
      </c>
      <c r="C17001" s="18" t="s">
        <v>767</v>
      </c>
      <c r="D17001" s="17" t="str">
        <f>VLOOKUP(A17001,[1]vlookups!A:C,3,FALSE)</f>
        <v>101</v>
      </c>
      <c r="E17001" s="4" t="s">
        <v>80</v>
      </c>
      <c r="F17001" t="str">
        <f>VLOOKUP(E17001,[1]vlookups!F:G,2,FALSE)</f>
        <v>Teaching</v>
      </c>
      <c r="G17001" s="4" t="s">
        <v>41</v>
      </c>
      <c r="H17001" t="str">
        <f>VLOOKUP(G17001,[1]vlookups!D:E,2,FALSE)</f>
        <v>Payroll Taxes and Benefits</v>
      </c>
      <c r="I17001" s="5">
        <v>898.15</v>
      </c>
      <c r="J17001" s="17" t="e">
        <f>VLOOKUP(Table1[[#This Row],[CCDDD]],#REF!,2,FALSE)</f>
        <v>#REF!</v>
      </c>
    </row>
    <row r="17002" spans="1:10">
      <c r="A17002" t="s">
        <v>649</v>
      </c>
      <c r="B17002" t="str">
        <f>VLOOKUP(A17002,[1]vlookups!A:B,2,FALSE)</f>
        <v>Rosalia School District</v>
      </c>
      <c r="C17002" s="18" t="s">
        <v>767</v>
      </c>
      <c r="D17002" s="17" t="str">
        <f>VLOOKUP(A17002,[1]vlookups!A:C,3,FALSE)</f>
        <v>101</v>
      </c>
      <c r="E17002" s="4" t="s">
        <v>78</v>
      </c>
      <c r="F17002" t="str">
        <f>VLOOKUP(E17002,[1]vlookups!F:G,2,FALSE)</f>
        <v>Health and Related Services</v>
      </c>
      <c r="G17002" s="4" t="s">
        <v>42</v>
      </c>
      <c r="H17002" t="str">
        <f>VLOOKUP(G17002,[1]vlookups!D:E,2,FALSE)</f>
        <v>Supplies and Materials</v>
      </c>
      <c r="I17002" s="5">
        <v>897.57</v>
      </c>
      <c r="J17002" s="17" t="e">
        <f>VLOOKUP(Table1[[#This Row],[CCDDD]],#REF!,2,FALSE)</f>
        <v>#REF!</v>
      </c>
    </row>
    <row r="17003" spans="1:10">
      <c r="A17003" t="s">
        <v>610</v>
      </c>
      <c r="B17003" t="str">
        <f>VLOOKUP(A17003,[1]vlookups!A:B,2,FALSE)</f>
        <v>Selkirk School District</v>
      </c>
      <c r="C17003" s="18" t="s">
        <v>767</v>
      </c>
      <c r="D17003" s="17" t="str">
        <f>VLOOKUP(A17003,[1]vlookups!A:C,3,FALSE)</f>
        <v>101</v>
      </c>
      <c r="E17003" s="4" t="s">
        <v>80</v>
      </c>
      <c r="F17003" t="str">
        <f>VLOOKUP(E17003,[1]vlookups!F:G,2,FALSE)</f>
        <v>Teaching</v>
      </c>
      <c r="G17003" s="4" t="s">
        <v>44</v>
      </c>
      <c r="H17003" t="str">
        <f>VLOOKUP(G17003,[1]vlookups!D:E,2,FALSE)</f>
        <v>Employee Travel</v>
      </c>
      <c r="I17003" s="5">
        <v>894.61</v>
      </c>
      <c r="J17003" s="17" t="e">
        <f>VLOOKUP(Table1[[#This Row],[CCDDD]],#REF!,2,FALSE)</f>
        <v>#REF!</v>
      </c>
    </row>
    <row r="17004" spans="1:10">
      <c r="A17004" t="s">
        <v>546</v>
      </c>
      <c r="B17004" t="str">
        <f>VLOOKUP(A17004,[1]vlookups!A:B,2,FALSE)</f>
        <v>Pateros School District</v>
      </c>
      <c r="C17004" s="18" t="s">
        <v>767</v>
      </c>
      <c r="D17004" s="17" t="str">
        <f>VLOOKUP(A17004,[1]vlookups!A:C,3,FALSE)</f>
        <v>171</v>
      </c>
      <c r="E17004" s="4" t="s">
        <v>74</v>
      </c>
      <c r="F17004" t="str">
        <f>VLOOKUP(E17004,[1]vlookups!F:G,2,FALSE)</f>
        <v>Guidance and Counseling</v>
      </c>
      <c r="G17004" s="4" t="s">
        <v>43</v>
      </c>
      <c r="H17004" t="str">
        <f>VLOOKUP(G17004,[1]vlookups!D:E,2,FALSE)</f>
        <v>Purchased Services</v>
      </c>
      <c r="I17004" s="5">
        <v>894</v>
      </c>
      <c r="J17004" s="17" t="e">
        <f>VLOOKUP(Table1[[#This Row],[CCDDD]],#REF!,2,FALSE)</f>
        <v>#REF!</v>
      </c>
    </row>
    <row r="17005" spans="1:10">
      <c r="A17005" t="s">
        <v>198</v>
      </c>
      <c r="B17005" t="str">
        <f>VLOOKUP(A17005,[1]vlookups!A:B,2,FALSE)</f>
        <v>Richland School District</v>
      </c>
      <c r="C17005" s="18" t="s">
        <v>767</v>
      </c>
      <c r="D17005" s="17" t="str">
        <f>VLOOKUP(A17005,[1]vlookups!A:C,3,FALSE)</f>
        <v>123</v>
      </c>
      <c r="E17005" s="4" t="s">
        <v>68</v>
      </c>
      <c r="F17005" t="str">
        <f>VLOOKUP(E17005,[1]vlookups!F:G,2,FALSE)</f>
        <v>Teaching &amp; Learning Supervision</v>
      </c>
      <c r="G17005" s="4" t="s">
        <v>42</v>
      </c>
      <c r="H17005" t="str">
        <f>VLOOKUP(G17005,[1]vlookups!D:E,2,FALSE)</f>
        <v>Supplies and Materials</v>
      </c>
      <c r="I17005" s="5">
        <v>891.01</v>
      </c>
      <c r="J17005" s="17" t="e">
        <f>VLOOKUP(Table1[[#This Row],[CCDDD]],#REF!,2,FALSE)</f>
        <v>#REF!</v>
      </c>
    </row>
    <row r="17006" spans="1:10">
      <c r="A17006" t="s">
        <v>772</v>
      </c>
      <c r="B17006" t="str">
        <f>VLOOKUP(A17006,[1]vlookups!A:B,2,FALSE)</f>
        <v>Pullman Community Montessori</v>
      </c>
      <c r="C17006" s="18" t="s">
        <v>767</v>
      </c>
      <c r="D17006" s="17" t="str">
        <f>VLOOKUP(A17006,[1]vlookups!A:C,3,FALSE)</f>
        <v>101</v>
      </c>
      <c r="E17006" s="4" t="s">
        <v>62</v>
      </c>
      <c r="F17006" t="str">
        <f>VLOOKUP(E17006,[1]vlookups!F:G,2,FALSE)</f>
        <v>Business Office</v>
      </c>
      <c r="G17006" s="4" t="s">
        <v>41</v>
      </c>
      <c r="H17006" t="str">
        <f>VLOOKUP(G17006,[1]vlookups!D:E,2,FALSE)</f>
        <v>Payroll Taxes and Benefits</v>
      </c>
      <c r="I17006" s="5">
        <v>890</v>
      </c>
      <c r="J17006" s="17" t="e">
        <f>VLOOKUP(Table1[[#This Row],[CCDDD]],#REF!,2,FALSE)</f>
        <v>#REF!</v>
      </c>
    </row>
    <row r="17007" spans="1:10">
      <c r="A17007" t="s">
        <v>345</v>
      </c>
      <c r="B17007" t="str">
        <f>VLOOKUP(A17007,[1]vlookups!A:B,2,FALSE)</f>
        <v>Cashmere School District</v>
      </c>
      <c r="C17007" s="18" t="s">
        <v>767</v>
      </c>
      <c r="D17007" s="17" t="str">
        <f>VLOOKUP(A17007,[1]vlookups!A:C,3,FALSE)</f>
        <v>171</v>
      </c>
      <c r="E17007" s="4" t="s">
        <v>120</v>
      </c>
      <c r="F17007" t="str">
        <f>VLOOKUP(E17007,[1]vlookups!F:G,2,FALSE)</f>
        <v>Information Systems</v>
      </c>
      <c r="G17007" s="4" t="s">
        <v>43</v>
      </c>
      <c r="H17007" t="str">
        <f>VLOOKUP(G17007,[1]vlookups!D:E,2,FALSE)</f>
        <v>Purchased Services</v>
      </c>
      <c r="I17007" s="5">
        <v>887.52</v>
      </c>
      <c r="J17007" s="17" t="e">
        <f>VLOOKUP(Table1[[#This Row],[CCDDD]],#REF!,2,FALSE)</f>
        <v>#REF!</v>
      </c>
    </row>
    <row r="17008" spans="1:10">
      <c r="A17008" t="s">
        <v>309</v>
      </c>
      <c r="B17008" t="str">
        <f>VLOOKUP(A17008,[1]vlookups!A:B,2,FALSE)</f>
        <v>Clarkston School District</v>
      </c>
      <c r="C17008" s="18" t="s">
        <v>768</v>
      </c>
      <c r="D17008" s="17" t="str">
        <f>VLOOKUP(A17008,[1]vlookups!A:C,3,FALSE)</f>
        <v>123</v>
      </c>
      <c r="E17008" s="4" t="s">
        <v>78</v>
      </c>
      <c r="F17008" t="str">
        <f>VLOOKUP(E17008,[1]vlookups!F:G,2,FALSE)</f>
        <v>Health and Related Services</v>
      </c>
      <c r="G17008" s="4" t="s">
        <v>41</v>
      </c>
      <c r="H17008" t="str">
        <f>VLOOKUP(G17008,[1]vlookups!D:E,2,FALSE)</f>
        <v>Payroll Taxes and Benefits</v>
      </c>
      <c r="I17008" s="5">
        <v>886.6</v>
      </c>
      <c r="J17008" s="17" t="e">
        <f>VLOOKUP(Table1[[#This Row],[CCDDD]],#REF!,2,FALSE)</f>
        <v>#REF!</v>
      </c>
    </row>
    <row r="17009" spans="1:10">
      <c r="A17009" t="s">
        <v>233</v>
      </c>
      <c r="B17009" t="str">
        <f>VLOOKUP(A17009,[1]vlookups!A:B,2,FALSE)</f>
        <v>Grandview School District</v>
      </c>
      <c r="C17009" s="18" t="s">
        <v>767</v>
      </c>
      <c r="D17009" s="17" t="str">
        <f>VLOOKUP(A17009,[1]vlookups!A:C,3,FALSE)</f>
        <v>105</v>
      </c>
      <c r="E17009" s="4" t="s">
        <v>76</v>
      </c>
      <c r="F17009" t="str">
        <f>VLOOKUP(E17009,[1]vlookups!F:G,2,FALSE)</f>
        <v>Pupil Management and Safety</v>
      </c>
      <c r="G17009" s="4" t="s">
        <v>40</v>
      </c>
      <c r="H17009" t="str">
        <f>VLOOKUP(G17009,[1]vlookups!D:E,2,FALSE)</f>
        <v>Classified Salaries</v>
      </c>
      <c r="I17009" s="5">
        <v>884.78</v>
      </c>
      <c r="J17009" s="17" t="e">
        <f>VLOOKUP(Table1[[#This Row],[CCDDD]],#REF!,2,FALSE)</f>
        <v>#REF!</v>
      </c>
    </row>
    <row r="17010" spans="1:10">
      <c r="A17010" t="s">
        <v>153</v>
      </c>
      <c r="B17010" t="str">
        <f>VLOOKUP(A17010,[1]vlookups!A:B,2,FALSE)</f>
        <v>Vancouver School District</v>
      </c>
      <c r="C17010" s="18" t="s">
        <v>768</v>
      </c>
      <c r="D17010" s="17" t="str">
        <f>VLOOKUP(A17010,[1]vlookups!A:C,3,FALSE)</f>
        <v>112</v>
      </c>
      <c r="E17010" s="4" t="s">
        <v>86</v>
      </c>
      <c r="F17010" t="str">
        <f>VLOOKUP(E17010,[1]vlookups!F:G,2,FALSE)</f>
        <v>Instructional Professional Development</v>
      </c>
      <c r="G17010" s="4" t="s">
        <v>41</v>
      </c>
      <c r="H17010" t="str">
        <f>VLOOKUP(G17010,[1]vlookups!D:E,2,FALSE)</f>
        <v>Payroll Taxes and Benefits</v>
      </c>
      <c r="I17010" s="5">
        <v>883.63</v>
      </c>
      <c r="J17010" s="17" t="e">
        <f>VLOOKUP(Table1[[#This Row],[CCDDD]],#REF!,2,FALSE)</f>
        <v>#REF!</v>
      </c>
    </row>
    <row r="17011" spans="1:10">
      <c r="A17011" t="s">
        <v>235</v>
      </c>
      <c r="B17011" t="str">
        <f>VLOOKUP(A17011,[1]vlookups!A:B,2,FALSE)</f>
        <v>Arlington School District</v>
      </c>
      <c r="C17011" s="18" t="s">
        <v>768</v>
      </c>
      <c r="D17011" s="17" t="str">
        <f>VLOOKUP(A17011,[1]vlookups!A:C,3,FALSE)</f>
        <v>189</v>
      </c>
      <c r="E17011" s="4" t="s">
        <v>74</v>
      </c>
      <c r="F17011" t="str">
        <f>VLOOKUP(E17011,[1]vlookups!F:G,2,FALSE)</f>
        <v>Guidance and Counseling</v>
      </c>
      <c r="G17011" s="4" t="s">
        <v>39</v>
      </c>
      <c r="H17011" t="str">
        <f>VLOOKUP(G17011,[1]vlookups!D:E,2,FALSE)</f>
        <v>Certificated Salaries</v>
      </c>
      <c r="I17011" s="5">
        <v>880.4</v>
      </c>
      <c r="J17011" s="17" t="e">
        <f>VLOOKUP(Table1[[#This Row],[CCDDD]],#REF!,2,FALSE)</f>
        <v>#REF!</v>
      </c>
    </row>
    <row r="17012" spans="1:10">
      <c r="A17012" t="s">
        <v>319</v>
      </c>
      <c r="B17012" t="str">
        <f>VLOOKUP(A17012,[1]vlookups!A:B,2,FALSE)</f>
        <v>Steilacoom Hist. School District</v>
      </c>
      <c r="C17012" s="18" t="s">
        <v>767</v>
      </c>
      <c r="D17012" s="17" t="str">
        <f>VLOOKUP(A17012,[1]vlookups!A:C,3,FALSE)</f>
        <v>121</v>
      </c>
      <c r="E17012" s="4" t="s">
        <v>78</v>
      </c>
      <c r="F17012" t="str">
        <f>VLOOKUP(E17012,[1]vlookups!F:G,2,FALSE)</f>
        <v>Health and Related Services</v>
      </c>
      <c r="G17012" s="4" t="s">
        <v>42</v>
      </c>
      <c r="H17012" t="str">
        <f>VLOOKUP(G17012,[1]vlookups!D:E,2,FALSE)</f>
        <v>Supplies and Materials</v>
      </c>
      <c r="I17012" s="5">
        <v>880.25</v>
      </c>
      <c r="J17012" s="17" t="e">
        <f>VLOOKUP(Table1[[#This Row],[CCDDD]],#REF!,2,FALSE)</f>
        <v>#REF!</v>
      </c>
    </row>
    <row r="17013" spans="1:10">
      <c r="A17013" t="s">
        <v>311</v>
      </c>
      <c r="B17013" t="str">
        <f>VLOOKUP(A17013,[1]vlookups!A:B,2,FALSE)</f>
        <v>Fife School District</v>
      </c>
      <c r="C17013" s="18" t="s">
        <v>768</v>
      </c>
      <c r="D17013" s="17" t="str">
        <f>VLOOKUP(A17013,[1]vlookups!A:C,3,FALSE)</f>
        <v>121</v>
      </c>
      <c r="E17013" s="4" t="s">
        <v>86</v>
      </c>
      <c r="F17013" t="str">
        <f>VLOOKUP(E17013,[1]vlookups!F:G,2,FALSE)</f>
        <v>Instructional Professional Development</v>
      </c>
      <c r="G17013" s="4" t="s">
        <v>39</v>
      </c>
      <c r="H17013" t="str">
        <f>VLOOKUP(G17013,[1]vlookups!D:E,2,FALSE)</f>
        <v>Certificated Salaries</v>
      </c>
      <c r="I17013" s="5">
        <v>876.13</v>
      </c>
      <c r="J17013" s="17" t="e">
        <f>VLOOKUP(Table1[[#This Row],[CCDDD]],#REF!,2,FALSE)</f>
        <v>#REF!</v>
      </c>
    </row>
    <row r="17014" spans="1:10">
      <c r="A17014" t="s">
        <v>746</v>
      </c>
      <c r="B17014" t="str">
        <f>VLOOKUP(A17014,[1]vlookups!A:B,2,FALSE)</f>
        <v>Starbuck School District</v>
      </c>
      <c r="C17014" s="18" t="s">
        <v>768</v>
      </c>
      <c r="D17014" s="17" t="str">
        <f>VLOOKUP(A17014,[1]vlookups!A:C,3,FALSE)</f>
        <v>123</v>
      </c>
      <c r="E17014" s="4" t="s">
        <v>80</v>
      </c>
      <c r="F17014" t="str">
        <f>VLOOKUP(E17014,[1]vlookups!F:G,2,FALSE)</f>
        <v>Teaching</v>
      </c>
      <c r="G17014" s="4" t="s">
        <v>42</v>
      </c>
      <c r="H17014" t="str">
        <f>VLOOKUP(G17014,[1]vlookups!D:E,2,FALSE)</f>
        <v>Supplies and Materials</v>
      </c>
      <c r="I17014" s="5">
        <v>873.45</v>
      </c>
      <c r="J17014" s="17" t="e">
        <f>VLOOKUP(Table1[[#This Row],[CCDDD]],#REF!,2,FALSE)</f>
        <v>#REF!</v>
      </c>
    </row>
    <row r="17015" spans="1:10">
      <c r="A17015" t="s">
        <v>750</v>
      </c>
      <c r="B17015" t="str">
        <f>VLOOKUP(A17015,[1]vlookups!A:B,2,FALSE)</f>
        <v>Star School District No. 054</v>
      </c>
      <c r="C17015" s="18" t="s">
        <v>767</v>
      </c>
      <c r="D17015" s="17" t="str">
        <f>VLOOKUP(A17015,[1]vlookups!A:C,3,FALSE)</f>
        <v>123</v>
      </c>
      <c r="E17015" s="4" t="s">
        <v>76</v>
      </c>
      <c r="F17015" t="str">
        <f>VLOOKUP(E17015,[1]vlookups!F:G,2,FALSE)</f>
        <v>Pupil Management and Safety</v>
      </c>
      <c r="G17015" s="4" t="s">
        <v>42</v>
      </c>
      <c r="H17015" t="str">
        <f>VLOOKUP(G17015,[1]vlookups!D:E,2,FALSE)</f>
        <v>Supplies and Materials</v>
      </c>
      <c r="I17015" s="5">
        <v>871.44</v>
      </c>
      <c r="J17015" s="17" t="e">
        <f>VLOOKUP(Table1[[#This Row],[CCDDD]],#REF!,2,FALSE)</f>
        <v>#REF!</v>
      </c>
    </row>
    <row r="17016" spans="1:10">
      <c r="A17016" t="s">
        <v>386</v>
      </c>
      <c r="B17016" t="str">
        <f>VLOOKUP(A17016,[1]vlookups!A:B,2,FALSE)</f>
        <v>Northshore School District</v>
      </c>
      <c r="C17016" s="18" t="s">
        <v>767</v>
      </c>
      <c r="D17016" s="17" t="str">
        <f>VLOOKUP(A17016,[1]vlookups!A:C,3,FALSE)</f>
        <v>121</v>
      </c>
      <c r="E17016" s="4" t="s">
        <v>90</v>
      </c>
      <c r="F17016" t="str">
        <f>VLOOKUP(E17016,[1]vlookups!F:G,2,FALSE)</f>
        <v>Curriculum</v>
      </c>
      <c r="G17016" s="4" t="s">
        <v>38</v>
      </c>
      <c r="H17016" t="str">
        <f>VLOOKUP(G17016,[1]vlookups!D:E,2,FALSE)</f>
        <v>Transfers</v>
      </c>
      <c r="I17016" s="5">
        <v>869.19</v>
      </c>
      <c r="J17016" s="17" t="e">
        <f>VLOOKUP(Table1[[#This Row],[CCDDD]],#REF!,2,FALSE)</f>
        <v>#REF!</v>
      </c>
    </row>
    <row r="17017" spans="1:10">
      <c r="A17017" t="s">
        <v>257</v>
      </c>
      <c r="B17017" t="str">
        <f>VLOOKUP(A17017,[1]vlookups!A:B,2,FALSE)</f>
        <v>Yelm School District</v>
      </c>
      <c r="C17017" s="18" t="s">
        <v>767</v>
      </c>
      <c r="D17017" s="17" t="str">
        <f>VLOOKUP(A17017,[1]vlookups!A:C,3,FALSE)</f>
        <v>113</v>
      </c>
      <c r="E17017" s="4" t="s">
        <v>74</v>
      </c>
      <c r="F17017" t="str">
        <f>VLOOKUP(E17017,[1]vlookups!F:G,2,FALSE)</f>
        <v>Guidance and Counseling</v>
      </c>
      <c r="G17017" s="4" t="s">
        <v>43</v>
      </c>
      <c r="H17017" t="str">
        <f>VLOOKUP(G17017,[1]vlookups!D:E,2,FALSE)</f>
        <v>Purchased Services</v>
      </c>
      <c r="I17017" s="5">
        <v>868.84</v>
      </c>
      <c r="J17017" s="17" t="e">
        <f>VLOOKUP(Table1[[#This Row],[CCDDD]],#REF!,2,FALSE)</f>
        <v>#REF!</v>
      </c>
    </row>
    <row r="17018" spans="1:10">
      <c r="A17018" t="s">
        <v>420</v>
      </c>
      <c r="B17018" t="str">
        <f>VLOOKUP(A17018,[1]vlookups!A:B,2,FALSE)</f>
        <v>Orondo School District</v>
      </c>
      <c r="C17018" s="18" t="s">
        <v>767</v>
      </c>
      <c r="D17018" s="17" t="str">
        <f>VLOOKUP(A17018,[1]vlookups!A:C,3,FALSE)</f>
        <v>171</v>
      </c>
      <c r="E17018" s="4" t="s">
        <v>86</v>
      </c>
      <c r="F17018" t="str">
        <f>VLOOKUP(E17018,[1]vlookups!F:G,2,FALSE)</f>
        <v>Instructional Professional Development</v>
      </c>
      <c r="G17018" s="4" t="s">
        <v>39</v>
      </c>
      <c r="H17018" t="str">
        <f>VLOOKUP(G17018,[1]vlookups!D:E,2,FALSE)</f>
        <v>Certificated Salaries</v>
      </c>
      <c r="I17018" s="5">
        <v>868.7</v>
      </c>
      <c r="J17018" s="17" t="e">
        <f>VLOOKUP(Table1[[#This Row],[CCDDD]],#REF!,2,FALSE)</f>
        <v>#REF!</v>
      </c>
    </row>
    <row r="17019" spans="1:10">
      <c r="A17019" t="s">
        <v>474</v>
      </c>
      <c r="B17019" t="str">
        <f>VLOOKUP(A17019,[1]vlookups!A:B,2,FALSE)</f>
        <v>Crescent School District</v>
      </c>
      <c r="C17019" s="18" t="s">
        <v>767</v>
      </c>
      <c r="D17019" s="17" t="str">
        <f>VLOOKUP(A17019,[1]vlookups!A:C,3,FALSE)</f>
        <v>114</v>
      </c>
      <c r="E17019" s="4" t="s">
        <v>100</v>
      </c>
      <c r="F17019" t="str">
        <f>VLOOKUP(E17019,[1]vlookups!F:G,2,FALSE)</f>
        <v>Transportation Operations</v>
      </c>
      <c r="G17019" s="4" t="s">
        <v>40</v>
      </c>
      <c r="H17019" t="str">
        <f>VLOOKUP(G17019,[1]vlookups!D:E,2,FALSE)</f>
        <v>Classified Salaries</v>
      </c>
      <c r="I17019" s="5">
        <v>867.38</v>
      </c>
      <c r="J17019" s="17" t="e">
        <f>VLOOKUP(Table1[[#This Row],[CCDDD]],#REF!,2,FALSE)</f>
        <v>#REF!</v>
      </c>
    </row>
    <row r="17020" spans="1:10">
      <c r="A17020" t="s">
        <v>438</v>
      </c>
      <c r="B17020" t="str">
        <f>VLOOKUP(A17020,[1]vlookups!A:B,2,FALSE)</f>
        <v>McCleary School District</v>
      </c>
      <c r="C17020" s="18" t="s">
        <v>767</v>
      </c>
      <c r="D17020" s="17" t="str">
        <f>VLOOKUP(A17020,[1]vlookups!A:C,3,FALSE)</f>
        <v>113</v>
      </c>
      <c r="E17020" s="4" t="s">
        <v>68</v>
      </c>
      <c r="F17020" t="str">
        <f>VLOOKUP(E17020,[1]vlookups!F:G,2,FALSE)</f>
        <v>Teaching &amp; Learning Supervision</v>
      </c>
      <c r="G17020" s="4" t="s">
        <v>43</v>
      </c>
      <c r="H17020" t="str">
        <f>VLOOKUP(G17020,[1]vlookups!D:E,2,FALSE)</f>
        <v>Purchased Services</v>
      </c>
      <c r="I17020" s="5">
        <v>865.4</v>
      </c>
      <c r="J17020" s="17" t="e">
        <f>VLOOKUP(Table1[[#This Row],[CCDDD]],#REF!,2,FALSE)</f>
        <v>#REF!</v>
      </c>
    </row>
    <row r="17021" spans="1:10">
      <c r="A17021" t="s">
        <v>319</v>
      </c>
      <c r="B17021" t="str">
        <f>VLOOKUP(A17021,[1]vlookups!A:B,2,FALSE)</f>
        <v>Steilacoom Hist. School District</v>
      </c>
      <c r="C17021" s="18" t="s">
        <v>768</v>
      </c>
      <c r="D17021" s="17" t="str">
        <f>VLOOKUP(A17021,[1]vlookups!A:C,3,FALSE)</f>
        <v>121</v>
      </c>
      <c r="E17021" s="4" t="s">
        <v>86</v>
      </c>
      <c r="F17021" t="str">
        <f>VLOOKUP(E17021,[1]vlookups!F:G,2,FALSE)</f>
        <v>Instructional Professional Development</v>
      </c>
      <c r="G17021" s="4" t="s">
        <v>39</v>
      </c>
      <c r="H17021" t="str">
        <f>VLOOKUP(G17021,[1]vlookups!D:E,2,FALSE)</f>
        <v>Certificated Salaries</v>
      </c>
      <c r="I17021" s="5">
        <v>864.15</v>
      </c>
      <c r="J17021" s="17" t="e">
        <f>VLOOKUP(Table1[[#This Row],[CCDDD]],#REF!,2,FALSE)</f>
        <v>#REF!</v>
      </c>
    </row>
    <row r="17022" spans="1:10">
      <c r="A17022" t="s">
        <v>608</v>
      </c>
      <c r="B17022" t="str">
        <f>VLOOKUP(A17022,[1]vlookups!A:B,2,FALSE)</f>
        <v>Mary M Knight School District</v>
      </c>
      <c r="C17022" s="18" t="s">
        <v>768</v>
      </c>
      <c r="D17022" s="17" t="str">
        <f>VLOOKUP(A17022,[1]vlookups!A:C,3,FALSE)</f>
        <v>113</v>
      </c>
      <c r="E17022" s="4" t="s">
        <v>80</v>
      </c>
      <c r="F17022" t="str">
        <f>VLOOKUP(E17022,[1]vlookups!F:G,2,FALSE)</f>
        <v>Teaching</v>
      </c>
      <c r="G17022" s="4" t="s">
        <v>40</v>
      </c>
      <c r="H17022" t="str">
        <f>VLOOKUP(G17022,[1]vlookups!D:E,2,FALSE)</f>
        <v>Classified Salaries</v>
      </c>
      <c r="I17022" s="5">
        <v>861.6</v>
      </c>
      <c r="J17022" s="17" t="e">
        <f>VLOOKUP(Table1[[#This Row],[CCDDD]],#REF!,2,FALSE)</f>
        <v>#REF!</v>
      </c>
    </row>
    <row r="17023" spans="1:10">
      <c r="A17023" t="s">
        <v>309</v>
      </c>
      <c r="B17023" t="str">
        <f>VLOOKUP(A17023,[1]vlookups!A:B,2,FALSE)</f>
        <v>Clarkston School District</v>
      </c>
      <c r="C17023" s="18" t="s">
        <v>767</v>
      </c>
      <c r="D17023" s="17" t="str">
        <f>VLOOKUP(A17023,[1]vlookups!A:C,3,FALSE)</f>
        <v>123</v>
      </c>
      <c r="E17023" s="4" t="s">
        <v>90</v>
      </c>
      <c r="F17023" t="str">
        <f>VLOOKUP(E17023,[1]vlookups!F:G,2,FALSE)</f>
        <v>Curriculum</v>
      </c>
      <c r="G17023" s="4" t="s">
        <v>42</v>
      </c>
      <c r="H17023" t="str">
        <f>VLOOKUP(G17023,[1]vlookups!D:E,2,FALSE)</f>
        <v>Supplies and Materials</v>
      </c>
      <c r="I17023" s="5">
        <v>860.64</v>
      </c>
      <c r="J17023" s="17" t="e">
        <f>VLOOKUP(Table1[[#This Row],[CCDDD]],#REF!,2,FALSE)</f>
        <v>#REF!</v>
      </c>
    </row>
    <row r="17024" spans="1:10">
      <c r="A17024" t="s">
        <v>760</v>
      </c>
      <c r="B17024" t="str">
        <f>VLOOKUP(A17024,[1]vlookups!A:B,2,FALSE)</f>
        <v>Shaw Island School District</v>
      </c>
      <c r="C17024" s="18" t="s">
        <v>767</v>
      </c>
      <c r="D17024" s="17" t="str">
        <f>VLOOKUP(A17024,[1]vlookups!A:C,3,FALSE)</f>
        <v>189</v>
      </c>
      <c r="E17024" s="4" t="s">
        <v>80</v>
      </c>
      <c r="F17024" t="str">
        <f>VLOOKUP(E17024,[1]vlookups!F:G,2,FALSE)</f>
        <v>Teaching</v>
      </c>
      <c r="G17024" s="4" t="s">
        <v>43</v>
      </c>
      <c r="H17024" t="str">
        <f>VLOOKUP(G17024,[1]vlookups!D:E,2,FALSE)</f>
        <v>Purchased Services</v>
      </c>
      <c r="I17024" s="5">
        <v>858.07</v>
      </c>
      <c r="J17024" s="17" t="e">
        <f>VLOOKUP(Table1[[#This Row],[CCDDD]],#REF!,2,FALSE)</f>
        <v>#REF!</v>
      </c>
    </row>
    <row r="17025" spans="1:10">
      <c r="A17025" t="s">
        <v>606</v>
      </c>
      <c r="B17025" t="str">
        <f>VLOOKUP(A17025,[1]vlookups!A:B,2,FALSE)</f>
        <v>Cusick School District</v>
      </c>
      <c r="C17025" s="18" t="s">
        <v>767</v>
      </c>
      <c r="D17025" s="17" t="str">
        <f>VLOOKUP(A17025,[1]vlookups!A:C,3,FALSE)</f>
        <v>101</v>
      </c>
      <c r="E17025" s="4" t="s">
        <v>110</v>
      </c>
      <c r="F17025" t="str">
        <f>VLOOKUP(E17025,[1]vlookups!F:G,2,FALSE)</f>
        <v>Operation of Buildings</v>
      </c>
      <c r="G17025" s="4" t="s">
        <v>41</v>
      </c>
      <c r="H17025" t="str">
        <f>VLOOKUP(G17025,[1]vlookups!D:E,2,FALSE)</f>
        <v>Payroll Taxes and Benefits</v>
      </c>
      <c r="I17025" s="5">
        <v>856.43</v>
      </c>
      <c r="J17025" s="17" t="e">
        <f>VLOOKUP(Table1[[#This Row],[CCDDD]],#REF!,2,FALSE)</f>
        <v>#REF!</v>
      </c>
    </row>
    <row r="17026" spans="1:10">
      <c r="A17026" t="s">
        <v>456</v>
      </c>
      <c r="B17026" t="str">
        <f>VLOOKUP(A17026,[1]vlookups!A:B,2,FALSE)</f>
        <v>Stevenson-Carson School District</v>
      </c>
      <c r="C17026" s="18" t="s">
        <v>768</v>
      </c>
      <c r="D17026" s="17" t="str">
        <f>VLOOKUP(A17026,[1]vlookups!A:C,3,FALSE)</f>
        <v>112</v>
      </c>
      <c r="E17026" s="4" t="s">
        <v>90</v>
      </c>
      <c r="F17026" t="str">
        <f>VLOOKUP(E17026,[1]vlookups!F:G,2,FALSE)</f>
        <v>Curriculum</v>
      </c>
      <c r="G17026" s="4" t="s">
        <v>43</v>
      </c>
      <c r="H17026" t="str">
        <f>VLOOKUP(G17026,[1]vlookups!D:E,2,FALSE)</f>
        <v>Purchased Services</v>
      </c>
      <c r="I17026" s="5">
        <v>855</v>
      </c>
      <c r="J17026" s="17" t="e">
        <f>VLOOKUP(Table1[[#This Row],[CCDDD]],#REF!,2,FALSE)</f>
        <v>#REF!</v>
      </c>
    </row>
    <row r="17027" spans="1:10">
      <c r="A17027" t="s">
        <v>307</v>
      </c>
      <c r="B17027" t="str">
        <f>VLOOKUP(A17027,[1]vlookups!A:B,2,FALSE)</f>
        <v>Newport School District</v>
      </c>
      <c r="C17027" s="18" t="s">
        <v>767</v>
      </c>
      <c r="D17027" s="17" t="str">
        <f>VLOOKUP(A17027,[1]vlookups!A:C,3,FALSE)</f>
        <v>101</v>
      </c>
      <c r="E17027" s="4" t="s">
        <v>112</v>
      </c>
      <c r="F17027" t="str">
        <f>VLOOKUP(E17027,[1]vlookups!F:G,2,FALSE)</f>
        <v>Building Maintenance</v>
      </c>
      <c r="G17027" s="4" t="s">
        <v>45</v>
      </c>
      <c r="H17027" t="str">
        <f>VLOOKUP(G17027,[1]vlookups!D:E,2,FALSE)</f>
        <v>Capital Outlay</v>
      </c>
      <c r="I17027" s="5">
        <v>852.7</v>
      </c>
      <c r="J17027" s="17" t="e">
        <f>VLOOKUP(Table1[[#This Row],[CCDDD]],#REF!,2,FALSE)</f>
        <v>#REF!</v>
      </c>
    </row>
    <row r="17028" spans="1:10">
      <c r="A17028" t="s">
        <v>337</v>
      </c>
      <c r="B17028" t="str">
        <f>VLOOKUP(A17028,[1]vlookups!A:B,2,FALSE)</f>
        <v>Stanwood-Camano School District</v>
      </c>
      <c r="C17028" s="18" t="s">
        <v>767</v>
      </c>
      <c r="D17028" s="17" t="str">
        <f>VLOOKUP(A17028,[1]vlookups!A:C,3,FALSE)</f>
        <v>189</v>
      </c>
      <c r="E17028" s="4" t="s">
        <v>80</v>
      </c>
      <c r="F17028" t="str">
        <f>VLOOKUP(E17028,[1]vlookups!F:G,2,FALSE)</f>
        <v>Teaching</v>
      </c>
      <c r="G17028" s="4" t="s">
        <v>43</v>
      </c>
      <c r="H17028" t="str">
        <f>VLOOKUP(G17028,[1]vlookups!D:E,2,FALSE)</f>
        <v>Purchased Services</v>
      </c>
      <c r="I17028" s="5">
        <v>852.54</v>
      </c>
      <c r="J17028" s="17" t="e">
        <f>VLOOKUP(Table1[[#This Row],[CCDDD]],#REF!,2,FALSE)</f>
        <v>#REF!</v>
      </c>
    </row>
    <row r="17029" spans="1:10">
      <c r="A17029" t="s">
        <v>180</v>
      </c>
      <c r="B17029" t="str">
        <f>VLOOKUP(A17029,[1]vlookups!A:B,2,FALSE)</f>
        <v>Pasco School District</v>
      </c>
      <c r="C17029" s="18" t="s">
        <v>767</v>
      </c>
      <c r="D17029" s="17" t="str">
        <f>VLOOKUP(A17029,[1]vlookups!A:C,3,FALSE)</f>
        <v>123</v>
      </c>
      <c r="E17029" s="4" t="s">
        <v>62</v>
      </c>
      <c r="F17029" t="str">
        <f>VLOOKUP(E17029,[1]vlookups!F:G,2,FALSE)</f>
        <v>Business Office</v>
      </c>
      <c r="G17029" s="4" t="s">
        <v>39</v>
      </c>
      <c r="H17029" t="str">
        <f>VLOOKUP(G17029,[1]vlookups!D:E,2,FALSE)</f>
        <v>Certificated Salaries</v>
      </c>
      <c r="I17029" s="5">
        <v>850.8</v>
      </c>
      <c r="J17029" s="17" t="e">
        <f>VLOOKUP(Table1[[#This Row],[CCDDD]],#REF!,2,FALSE)</f>
        <v>#REF!</v>
      </c>
    </row>
    <row r="17030" spans="1:10">
      <c r="A17030" t="s">
        <v>149</v>
      </c>
      <c r="B17030" t="str">
        <f>VLOOKUP(A17030,[1]vlookups!A:B,2,FALSE)</f>
        <v>Kent School District</v>
      </c>
      <c r="C17030" s="18" t="s">
        <v>767</v>
      </c>
      <c r="D17030" s="17" t="str">
        <f>VLOOKUP(A17030,[1]vlookups!A:C,3,FALSE)</f>
        <v>121</v>
      </c>
      <c r="E17030" s="4" t="s">
        <v>74</v>
      </c>
      <c r="F17030" t="str">
        <f>VLOOKUP(E17030,[1]vlookups!F:G,2,FALSE)</f>
        <v>Guidance and Counseling</v>
      </c>
      <c r="G17030" s="4" t="s">
        <v>44</v>
      </c>
      <c r="H17030" t="str">
        <f>VLOOKUP(G17030,[1]vlookups!D:E,2,FALSE)</f>
        <v>Employee Travel</v>
      </c>
      <c r="I17030" s="5">
        <v>848.46</v>
      </c>
      <c r="J17030" s="17" t="e">
        <f>VLOOKUP(Table1[[#This Row],[CCDDD]],#REF!,2,FALSE)</f>
        <v>#REF!</v>
      </c>
    </row>
    <row r="17031" spans="1:10">
      <c r="A17031" t="s">
        <v>480</v>
      </c>
      <c r="B17031" t="str">
        <f>VLOOKUP(A17031,[1]vlookups!A:B,2,FALSE)</f>
        <v>Cape Flattery School District</v>
      </c>
      <c r="C17031" s="18" t="s">
        <v>767</v>
      </c>
      <c r="D17031" s="17" t="str">
        <f>VLOOKUP(A17031,[1]vlookups!A:C,3,FALSE)</f>
        <v>114</v>
      </c>
      <c r="E17031" s="4" t="s">
        <v>74</v>
      </c>
      <c r="F17031" t="str">
        <f>VLOOKUP(E17031,[1]vlookups!F:G,2,FALSE)</f>
        <v>Guidance and Counseling</v>
      </c>
      <c r="G17031" s="4" t="s">
        <v>41</v>
      </c>
      <c r="H17031" t="str">
        <f>VLOOKUP(G17031,[1]vlookups!D:E,2,FALSE)</f>
        <v>Payroll Taxes and Benefits</v>
      </c>
      <c r="I17031" s="5">
        <v>848.33</v>
      </c>
      <c r="J17031" s="17" t="e">
        <f>VLOOKUP(Table1[[#This Row],[CCDDD]],#REF!,2,FALSE)</f>
        <v>#REF!</v>
      </c>
    </row>
    <row r="17032" spans="1:10">
      <c r="A17032" t="s">
        <v>137</v>
      </c>
      <c r="B17032" t="str">
        <f>VLOOKUP(A17032,[1]vlookups!A:B,2,FALSE)</f>
        <v>Seattle Public Schools</v>
      </c>
      <c r="C17032" s="18" t="s">
        <v>768</v>
      </c>
      <c r="D17032" s="17" t="str">
        <f>VLOOKUP(A17032,[1]vlookups!A:C,3,FALSE)</f>
        <v>121</v>
      </c>
      <c r="E17032" s="4" t="s">
        <v>90</v>
      </c>
      <c r="F17032" t="str">
        <f>VLOOKUP(E17032,[1]vlookups!F:G,2,FALSE)</f>
        <v>Curriculum</v>
      </c>
      <c r="G17032" s="4" t="s">
        <v>41</v>
      </c>
      <c r="H17032" t="str">
        <f>VLOOKUP(G17032,[1]vlookups!D:E,2,FALSE)</f>
        <v>Payroll Taxes and Benefits</v>
      </c>
      <c r="I17032" s="5">
        <v>847.06</v>
      </c>
      <c r="J17032" s="17" t="e">
        <f>VLOOKUP(Table1[[#This Row],[CCDDD]],#REF!,2,FALSE)</f>
        <v>#REF!</v>
      </c>
    </row>
    <row r="17033" spans="1:10">
      <c r="A17033" t="s">
        <v>639</v>
      </c>
      <c r="B17033" t="str">
        <f>VLOOKUP(A17033,[1]vlookups!A:B,2,FALSE)</f>
        <v>Catalyst Public Schools</v>
      </c>
      <c r="C17033" s="18" t="s">
        <v>768</v>
      </c>
      <c r="D17033" s="17" t="str">
        <f>VLOOKUP(A17033,[1]vlookups!A:C,3,FALSE)</f>
        <v>WSCC</v>
      </c>
      <c r="E17033" s="4" t="s">
        <v>80</v>
      </c>
      <c r="F17033" t="str">
        <f>VLOOKUP(E17033,[1]vlookups!F:G,2,FALSE)</f>
        <v>Teaching</v>
      </c>
      <c r="G17033" s="4" t="s">
        <v>39</v>
      </c>
      <c r="H17033" t="str">
        <f>VLOOKUP(G17033,[1]vlookups!D:E,2,FALSE)</f>
        <v>Certificated Salaries</v>
      </c>
      <c r="I17033" s="5">
        <v>844</v>
      </c>
      <c r="J17033" s="17" t="e">
        <f>VLOOKUP(Table1[[#This Row],[CCDDD]],#REF!,2,FALSE)</f>
        <v>#REF!</v>
      </c>
    </row>
    <row r="17034" spans="1:10">
      <c r="A17034" t="s">
        <v>534</v>
      </c>
      <c r="B17034" t="str">
        <f>VLOOKUP(A17034,[1]vlookups!A:B,2,FALSE)</f>
        <v>Methow Valley School District</v>
      </c>
      <c r="C17034" s="18" t="s">
        <v>767</v>
      </c>
      <c r="D17034" s="17" t="str">
        <f>VLOOKUP(A17034,[1]vlookups!A:C,3,FALSE)</f>
        <v>171</v>
      </c>
      <c r="E17034" s="4" t="s">
        <v>82</v>
      </c>
      <c r="F17034" t="str">
        <f>VLOOKUP(E17034,[1]vlookups!F:G,2,FALSE)</f>
        <v>Extracurricular</v>
      </c>
      <c r="G17034" s="4" t="s">
        <v>41</v>
      </c>
      <c r="H17034" t="str">
        <f>VLOOKUP(G17034,[1]vlookups!D:E,2,FALSE)</f>
        <v>Payroll Taxes and Benefits</v>
      </c>
      <c r="I17034" s="5">
        <v>842.83</v>
      </c>
      <c r="J17034" s="17" t="e">
        <f>VLOOKUP(Table1[[#This Row],[CCDDD]],#REF!,2,FALSE)</f>
        <v>#REF!</v>
      </c>
    </row>
    <row r="17035" spans="1:10">
      <c r="A17035" t="s">
        <v>434</v>
      </c>
      <c r="B17035" t="str">
        <f>VLOOKUP(A17035,[1]vlookups!A:B,2,FALSE)</f>
        <v>White River School District</v>
      </c>
      <c r="C17035" s="18" t="s">
        <v>767</v>
      </c>
      <c r="D17035" s="17" t="str">
        <f>VLOOKUP(A17035,[1]vlookups!A:C,3,FALSE)</f>
        <v>121</v>
      </c>
      <c r="E17035" s="4" t="s">
        <v>86</v>
      </c>
      <c r="F17035" t="str">
        <f>VLOOKUP(E17035,[1]vlookups!F:G,2,FALSE)</f>
        <v>Instructional Professional Development</v>
      </c>
      <c r="G17035" s="4" t="s">
        <v>41</v>
      </c>
      <c r="H17035" t="str">
        <f>VLOOKUP(G17035,[1]vlookups!D:E,2,FALSE)</f>
        <v>Payroll Taxes and Benefits</v>
      </c>
      <c r="I17035" s="5">
        <v>839.43</v>
      </c>
      <c r="J17035" s="17" t="e">
        <f>VLOOKUP(Table1[[#This Row],[CCDDD]],#REF!,2,FALSE)</f>
        <v>#REF!</v>
      </c>
    </row>
    <row r="17036" spans="1:10">
      <c r="A17036" t="s">
        <v>492</v>
      </c>
      <c r="B17036" t="str">
        <f>VLOOKUP(A17036,[1]vlookups!A:B,2,FALSE)</f>
        <v>Vashon Island School District</v>
      </c>
      <c r="C17036" s="18" t="s">
        <v>767</v>
      </c>
      <c r="D17036" s="17" t="str">
        <f>VLOOKUP(A17036,[1]vlookups!A:C,3,FALSE)</f>
        <v>121</v>
      </c>
      <c r="E17036" s="4" t="s">
        <v>76</v>
      </c>
      <c r="F17036" t="str">
        <f>VLOOKUP(E17036,[1]vlookups!F:G,2,FALSE)</f>
        <v>Pupil Management and Safety</v>
      </c>
      <c r="G17036" s="4" t="s">
        <v>39</v>
      </c>
      <c r="H17036" t="str">
        <f>VLOOKUP(G17036,[1]vlookups!D:E,2,FALSE)</f>
        <v>Certificated Salaries</v>
      </c>
      <c r="I17036" s="5">
        <v>832.04</v>
      </c>
      <c r="J17036" s="17" t="e">
        <f>VLOOKUP(Table1[[#This Row],[CCDDD]],#REF!,2,FALSE)</f>
        <v>#REF!</v>
      </c>
    </row>
    <row r="17037" spans="1:10">
      <c r="A17037" t="s">
        <v>277</v>
      </c>
      <c r="B17037" t="str">
        <f>VLOOKUP(A17037,[1]vlookups!A:B,2,FALSE)</f>
        <v>Wahluke School District</v>
      </c>
      <c r="C17037" s="18" t="s">
        <v>768</v>
      </c>
      <c r="D17037" s="17" t="str">
        <f>VLOOKUP(A17037,[1]vlookups!A:C,3,FALSE)</f>
        <v>105</v>
      </c>
      <c r="E17037" s="4" t="s">
        <v>74</v>
      </c>
      <c r="F17037" t="str">
        <f>VLOOKUP(E17037,[1]vlookups!F:G,2,FALSE)</f>
        <v>Guidance and Counseling</v>
      </c>
      <c r="G17037" s="4" t="s">
        <v>41</v>
      </c>
      <c r="H17037" t="str">
        <f>VLOOKUP(G17037,[1]vlookups!D:E,2,FALSE)</f>
        <v>Payroll Taxes and Benefits</v>
      </c>
      <c r="I17037" s="5">
        <v>826.99</v>
      </c>
      <c r="J17037" s="17" t="e">
        <f>VLOOKUP(Table1[[#This Row],[CCDDD]],#REF!,2,FALSE)</f>
        <v>#REF!</v>
      </c>
    </row>
    <row r="17038" spans="1:10">
      <c r="A17038" t="s">
        <v>175</v>
      </c>
      <c r="B17038" t="str">
        <f>VLOOKUP(A17038,[1]vlookups!A:B,2,FALSE)</f>
        <v>Kennewick School District</v>
      </c>
      <c r="C17038" s="18" t="s">
        <v>767</v>
      </c>
      <c r="D17038" s="17" t="str">
        <f>VLOOKUP(A17038,[1]vlookups!A:C,3,FALSE)</f>
        <v>123</v>
      </c>
      <c r="E17038" s="4" t="s">
        <v>86</v>
      </c>
      <c r="F17038" t="str">
        <f>VLOOKUP(E17038,[1]vlookups!F:G,2,FALSE)</f>
        <v>Instructional Professional Development</v>
      </c>
      <c r="G17038" s="4" t="s">
        <v>40</v>
      </c>
      <c r="H17038" t="str">
        <f>VLOOKUP(G17038,[1]vlookups!D:E,2,FALSE)</f>
        <v>Classified Salaries</v>
      </c>
      <c r="I17038" s="5">
        <v>825.04</v>
      </c>
      <c r="J17038" s="17" t="e">
        <f>VLOOKUP(Table1[[#This Row],[CCDDD]],#REF!,2,FALSE)</f>
        <v>#REF!</v>
      </c>
    </row>
    <row r="17039" spans="1:10">
      <c r="A17039" t="s">
        <v>446</v>
      </c>
      <c r="B17039" t="str">
        <f>VLOOKUP(A17039,[1]vlookups!A:B,2,FALSE)</f>
        <v>Bridgeport School District</v>
      </c>
      <c r="C17039" s="18" t="s">
        <v>767</v>
      </c>
      <c r="D17039" s="17" t="str">
        <f>VLOOKUP(A17039,[1]vlookups!A:C,3,FALSE)</f>
        <v>171</v>
      </c>
      <c r="E17039" s="4" t="s">
        <v>60</v>
      </c>
      <c r="F17039" t="str">
        <f>VLOOKUP(E17039,[1]vlookups!F:G,2,FALSE)</f>
        <v>Superintendent's Office</v>
      </c>
      <c r="G17039" s="4" t="s">
        <v>41</v>
      </c>
      <c r="H17039" t="str">
        <f>VLOOKUP(G17039,[1]vlookups!D:E,2,FALSE)</f>
        <v>Payroll Taxes and Benefits</v>
      </c>
      <c r="I17039" s="5">
        <v>823.44</v>
      </c>
      <c r="J17039" s="17" t="e">
        <f>VLOOKUP(Table1[[#This Row],[CCDDD]],#REF!,2,FALSE)</f>
        <v>#REF!</v>
      </c>
    </row>
    <row r="17040" spans="1:10">
      <c r="A17040" t="s">
        <v>618</v>
      </c>
      <c r="B17040" t="str">
        <f>VLOOKUP(A17040,[1]vlookups!A:B,2,FALSE)</f>
        <v>Eatonville School District</v>
      </c>
      <c r="C17040" s="18" t="s">
        <v>768</v>
      </c>
      <c r="D17040" s="17" t="str">
        <f>VLOOKUP(A17040,[1]vlookups!A:C,3,FALSE)</f>
        <v>121</v>
      </c>
      <c r="E17040" s="4" t="s">
        <v>86</v>
      </c>
      <c r="F17040" t="str">
        <f>VLOOKUP(E17040,[1]vlookups!F:G,2,FALSE)</f>
        <v>Instructional Professional Development</v>
      </c>
      <c r="G17040" s="4" t="s">
        <v>39</v>
      </c>
      <c r="H17040" t="str">
        <f>VLOOKUP(G17040,[1]vlookups!D:E,2,FALSE)</f>
        <v>Certificated Salaries</v>
      </c>
      <c r="I17040" s="5">
        <v>822.54</v>
      </c>
      <c r="J17040" s="17" t="e">
        <f>VLOOKUP(Table1[[#This Row],[CCDDD]],#REF!,2,FALSE)</f>
        <v>#REF!</v>
      </c>
    </row>
    <row r="17041" spans="1:10">
      <c r="A17041" t="s">
        <v>620</v>
      </c>
      <c r="B17041" t="str">
        <f>VLOOKUP(A17041,[1]vlookups!A:B,2,FALSE)</f>
        <v>Trout Lake School District</v>
      </c>
      <c r="C17041" s="18" t="s">
        <v>767</v>
      </c>
      <c r="D17041" s="17" t="str">
        <f>VLOOKUP(A17041,[1]vlookups!A:C,3,FALSE)</f>
        <v>112</v>
      </c>
      <c r="E17041" s="4" t="s">
        <v>76</v>
      </c>
      <c r="F17041" t="str">
        <f>VLOOKUP(E17041,[1]vlookups!F:G,2,FALSE)</f>
        <v>Pupil Management and Safety</v>
      </c>
      <c r="G17041" s="4" t="s">
        <v>41</v>
      </c>
      <c r="H17041" t="str">
        <f>VLOOKUP(G17041,[1]vlookups!D:E,2,FALSE)</f>
        <v>Payroll Taxes and Benefits</v>
      </c>
      <c r="I17041" s="5">
        <v>811.24</v>
      </c>
      <c r="J17041" s="17" t="e">
        <f>VLOOKUP(Table1[[#This Row],[CCDDD]],#REF!,2,FALSE)</f>
        <v>#REF!</v>
      </c>
    </row>
    <row r="17042" spans="1:10">
      <c r="A17042" t="s">
        <v>458</v>
      </c>
      <c r="B17042" t="str">
        <f>VLOOKUP(A17042,[1]vlookups!A:B,2,FALSE)</f>
        <v>Tonasket School District</v>
      </c>
      <c r="C17042" s="18" t="s">
        <v>767</v>
      </c>
      <c r="D17042" s="17" t="str">
        <f>VLOOKUP(A17042,[1]vlookups!A:C,3,FALSE)</f>
        <v>171</v>
      </c>
      <c r="E17042" s="4" t="s">
        <v>72</v>
      </c>
      <c r="F17042" t="str">
        <f>VLOOKUP(E17042,[1]vlookups!F:G,2,FALSE)</f>
        <v>Principal's Office</v>
      </c>
      <c r="G17042" s="4" t="s">
        <v>40</v>
      </c>
      <c r="H17042" t="str">
        <f>VLOOKUP(G17042,[1]vlookups!D:E,2,FALSE)</f>
        <v>Classified Salaries</v>
      </c>
      <c r="I17042" s="5">
        <v>808.09</v>
      </c>
      <c r="J17042" s="17" t="e">
        <f>VLOOKUP(Table1[[#This Row],[CCDDD]],#REF!,2,FALSE)</f>
        <v>#REF!</v>
      </c>
    </row>
    <row r="17043" spans="1:10">
      <c r="A17043" t="s">
        <v>167</v>
      </c>
      <c r="B17043" t="str">
        <f>VLOOKUP(A17043,[1]vlookups!A:B,2,FALSE)</f>
        <v>Edmonds School District</v>
      </c>
      <c r="C17043" s="18" t="s">
        <v>767</v>
      </c>
      <c r="D17043" s="17" t="str">
        <f>VLOOKUP(A17043,[1]vlookups!A:C,3,FALSE)</f>
        <v>189</v>
      </c>
      <c r="E17043" s="4" t="s">
        <v>124</v>
      </c>
      <c r="F17043" t="str">
        <f>VLOOKUP(E17043,[1]vlookups!F:G,2,FALSE)</f>
        <v>Warehousing and Distribution</v>
      </c>
      <c r="G17043" s="4" t="s">
        <v>41</v>
      </c>
      <c r="H17043" t="str">
        <f>VLOOKUP(G17043,[1]vlookups!D:E,2,FALSE)</f>
        <v>Payroll Taxes and Benefits</v>
      </c>
      <c r="I17043" s="5">
        <v>805.99</v>
      </c>
      <c r="J17043" s="17" t="e">
        <f>VLOOKUP(Table1[[#This Row],[CCDDD]],#REF!,2,FALSE)</f>
        <v>#REF!</v>
      </c>
    </row>
    <row r="17044" spans="1:10">
      <c r="A17044" t="s">
        <v>404</v>
      </c>
      <c r="B17044" t="str">
        <f>VLOOKUP(A17044,[1]vlookups!A:B,2,FALSE)</f>
        <v>Oroville School District</v>
      </c>
      <c r="C17044" s="18" t="s">
        <v>767</v>
      </c>
      <c r="D17044" s="17" t="str">
        <f>VLOOKUP(A17044,[1]vlookups!A:C,3,FALSE)</f>
        <v>171</v>
      </c>
      <c r="E17044" s="4" t="s">
        <v>114</v>
      </c>
      <c r="F17044" t="str">
        <f>VLOOKUP(E17044,[1]vlookups!F:G,2,FALSE)</f>
        <v>Utilities</v>
      </c>
      <c r="G17044" s="4" t="s">
        <v>43</v>
      </c>
      <c r="H17044" t="str">
        <f>VLOOKUP(G17044,[1]vlookups!D:E,2,FALSE)</f>
        <v>Purchased Services</v>
      </c>
      <c r="I17044" s="5">
        <v>804.4</v>
      </c>
      <c r="J17044" s="17" t="e">
        <f>VLOOKUP(Table1[[#This Row],[CCDDD]],#REF!,2,FALSE)</f>
        <v>#REF!</v>
      </c>
    </row>
    <row r="17045" spans="1:10">
      <c r="A17045" t="s">
        <v>345</v>
      </c>
      <c r="B17045" t="str">
        <f>VLOOKUP(A17045,[1]vlookups!A:B,2,FALSE)</f>
        <v>Cashmere School District</v>
      </c>
      <c r="C17045" s="18" t="s">
        <v>768</v>
      </c>
      <c r="D17045" s="17" t="str">
        <f>VLOOKUP(A17045,[1]vlookups!A:C,3,FALSE)</f>
        <v>171</v>
      </c>
      <c r="E17045" s="4" t="s">
        <v>80</v>
      </c>
      <c r="F17045" t="str">
        <f>VLOOKUP(E17045,[1]vlookups!F:G,2,FALSE)</f>
        <v>Teaching</v>
      </c>
      <c r="G17045" s="4" t="s">
        <v>40</v>
      </c>
      <c r="H17045" t="str">
        <f>VLOOKUP(G17045,[1]vlookups!D:E,2,FALSE)</f>
        <v>Classified Salaries</v>
      </c>
      <c r="I17045" s="5">
        <v>801</v>
      </c>
      <c r="J17045" s="17" t="e">
        <f>VLOOKUP(Table1[[#This Row],[CCDDD]],#REF!,2,FALSE)</f>
        <v>#REF!</v>
      </c>
    </row>
    <row r="17046" spans="1:10">
      <c r="A17046" t="s">
        <v>137</v>
      </c>
      <c r="B17046" t="str">
        <f>VLOOKUP(A17046,[1]vlookups!A:B,2,FALSE)</f>
        <v>Seattle Public Schools</v>
      </c>
      <c r="C17046" s="18" t="s">
        <v>767</v>
      </c>
      <c r="D17046" s="17" t="str">
        <f>VLOOKUP(A17046,[1]vlookups!A:C,3,FALSE)</f>
        <v>121</v>
      </c>
      <c r="E17046" s="4" t="s">
        <v>76</v>
      </c>
      <c r="F17046" t="str">
        <f>VLOOKUP(E17046,[1]vlookups!F:G,2,FALSE)</f>
        <v>Pupil Management and Safety</v>
      </c>
      <c r="G17046" s="4" t="s">
        <v>40</v>
      </c>
      <c r="H17046" t="str">
        <f>VLOOKUP(G17046,[1]vlookups!D:E,2,FALSE)</f>
        <v>Classified Salaries</v>
      </c>
      <c r="I17046" s="5">
        <v>800.23</v>
      </c>
      <c r="J17046" s="17" t="e">
        <f>VLOOKUP(Table1[[#This Row],[CCDDD]],#REF!,2,FALSE)</f>
        <v>#REF!</v>
      </c>
    </row>
    <row r="17047" spans="1:10">
      <c r="A17047" t="s">
        <v>424</v>
      </c>
      <c r="B17047" t="str">
        <f>VLOOKUP(A17047,[1]vlookups!A:B,2,FALSE)</f>
        <v>Warden School District</v>
      </c>
      <c r="C17047" s="18" t="s">
        <v>767</v>
      </c>
      <c r="D17047" s="17" t="str">
        <f>VLOOKUP(A17047,[1]vlookups!A:C,3,FALSE)</f>
        <v>171</v>
      </c>
      <c r="E17047" s="4" t="s">
        <v>80</v>
      </c>
      <c r="F17047" t="str">
        <f>VLOOKUP(E17047,[1]vlookups!F:G,2,FALSE)</f>
        <v>Teaching</v>
      </c>
      <c r="G17047" s="4" t="s">
        <v>41</v>
      </c>
      <c r="H17047" t="str">
        <f>VLOOKUP(G17047,[1]vlookups!D:E,2,FALSE)</f>
        <v>Payroll Taxes and Benefits</v>
      </c>
      <c r="I17047" s="5">
        <v>799.57</v>
      </c>
      <c r="J17047" s="17" t="e">
        <f>VLOOKUP(Table1[[#This Row],[CCDDD]],#REF!,2,FALSE)</f>
        <v>#REF!</v>
      </c>
    </row>
    <row r="17048" spans="1:10">
      <c r="A17048" t="s">
        <v>151</v>
      </c>
      <c r="B17048" t="str">
        <f>VLOOKUP(A17048,[1]vlookups!A:B,2,FALSE)</f>
        <v>Highline School District</v>
      </c>
      <c r="C17048" s="18" t="s">
        <v>768</v>
      </c>
      <c r="D17048" s="17" t="str">
        <f>VLOOKUP(A17048,[1]vlookups!A:C,3,FALSE)</f>
        <v>121</v>
      </c>
      <c r="E17048" s="4" t="s">
        <v>86</v>
      </c>
      <c r="F17048" t="str">
        <f>VLOOKUP(E17048,[1]vlookups!F:G,2,FALSE)</f>
        <v>Instructional Professional Development</v>
      </c>
      <c r="G17048" s="4" t="s">
        <v>41</v>
      </c>
      <c r="H17048" t="str">
        <f>VLOOKUP(G17048,[1]vlookups!D:E,2,FALSE)</f>
        <v>Payroll Taxes and Benefits</v>
      </c>
      <c r="I17048" s="5">
        <v>798.52</v>
      </c>
      <c r="J17048" s="17" t="e">
        <f>VLOOKUP(Table1[[#This Row],[CCDDD]],#REF!,2,FALSE)</f>
        <v>#REF!</v>
      </c>
    </row>
    <row r="17049" spans="1:10">
      <c r="A17049" t="s">
        <v>175</v>
      </c>
      <c r="B17049" t="str">
        <f>VLOOKUP(A17049,[1]vlookups!A:B,2,FALSE)</f>
        <v>Kennewick School District</v>
      </c>
      <c r="C17049" s="18" t="s">
        <v>767</v>
      </c>
      <c r="D17049" s="17" t="str">
        <f>VLOOKUP(A17049,[1]vlookups!A:C,3,FALSE)</f>
        <v>123</v>
      </c>
      <c r="E17049" s="4" t="s">
        <v>60</v>
      </c>
      <c r="F17049" t="str">
        <f>VLOOKUP(E17049,[1]vlookups!F:G,2,FALSE)</f>
        <v>Superintendent's Office</v>
      </c>
      <c r="G17049" s="4" t="s">
        <v>41</v>
      </c>
      <c r="H17049" t="str">
        <f>VLOOKUP(G17049,[1]vlookups!D:E,2,FALSE)</f>
        <v>Payroll Taxes and Benefits</v>
      </c>
      <c r="I17049" s="5">
        <v>797.44</v>
      </c>
      <c r="J17049" s="17" t="e">
        <f>VLOOKUP(Table1[[#This Row],[CCDDD]],#REF!,2,FALSE)</f>
        <v>#REF!</v>
      </c>
    </row>
    <row r="17050" spans="1:10">
      <c r="A17050" t="s">
        <v>380</v>
      </c>
      <c r="B17050" t="str">
        <f>VLOOKUP(A17050,[1]vlookups!A:B,2,FALSE)</f>
        <v>Meridian School District</v>
      </c>
      <c r="C17050" s="18" t="s">
        <v>768</v>
      </c>
      <c r="D17050" s="17" t="str">
        <f>VLOOKUP(A17050,[1]vlookups!A:C,3,FALSE)</f>
        <v>189</v>
      </c>
      <c r="E17050" s="4" t="s">
        <v>130</v>
      </c>
      <c r="F17050" t="str">
        <f>VLOOKUP(E17050,[1]vlookups!F:G,2,FALSE)</f>
        <v>Indirect</v>
      </c>
      <c r="G17050" s="4" t="s">
        <v>46</v>
      </c>
      <c r="H17050" t="str">
        <f>VLOOKUP(G17050,[1]vlookups!D:E,2,FALSE)</f>
        <v>Indirect</v>
      </c>
      <c r="I17050" s="5">
        <v>796.86</v>
      </c>
      <c r="J17050" s="17" t="e">
        <f>VLOOKUP(Table1[[#This Row],[CCDDD]],#REF!,2,FALSE)</f>
        <v>#REF!</v>
      </c>
    </row>
    <row r="17051" spans="1:10">
      <c r="A17051" t="s">
        <v>287</v>
      </c>
      <c r="B17051" t="str">
        <f>VLOOKUP(A17051,[1]vlookups!A:B,2,FALSE)</f>
        <v>Othello School District</v>
      </c>
      <c r="C17051" s="18" t="s">
        <v>767</v>
      </c>
      <c r="D17051" s="17" t="str">
        <f>VLOOKUP(A17051,[1]vlookups!A:C,3,FALSE)</f>
        <v>123</v>
      </c>
      <c r="E17051" s="4" t="s">
        <v>68</v>
      </c>
      <c r="F17051" t="str">
        <f>VLOOKUP(E17051,[1]vlookups!F:G,2,FALSE)</f>
        <v>Teaching &amp; Learning Supervision</v>
      </c>
      <c r="G17051" s="4" t="s">
        <v>44</v>
      </c>
      <c r="H17051" t="str">
        <f>VLOOKUP(G17051,[1]vlookups!D:E,2,FALSE)</f>
        <v>Employee Travel</v>
      </c>
      <c r="I17051" s="5">
        <v>794.86</v>
      </c>
      <c r="J17051" s="17" t="e">
        <f>VLOOKUP(Table1[[#This Row],[CCDDD]],#REF!,2,FALSE)</f>
        <v>#REF!</v>
      </c>
    </row>
    <row r="17052" spans="1:10">
      <c r="A17052" t="s">
        <v>215</v>
      </c>
      <c r="B17052" t="str">
        <f>VLOOKUP(A17052,[1]vlookups!A:B,2,FALSE)</f>
        <v>Sunnyside School District</v>
      </c>
      <c r="C17052" s="18" t="s">
        <v>767</v>
      </c>
      <c r="D17052" s="17" t="str">
        <f>VLOOKUP(A17052,[1]vlookups!A:C,3,FALSE)</f>
        <v>105</v>
      </c>
      <c r="E17052" s="4" t="s">
        <v>124</v>
      </c>
      <c r="F17052" t="str">
        <f>VLOOKUP(E17052,[1]vlookups!F:G,2,FALSE)</f>
        <v>Warehousing and Distribution</v>
      </c>
      <c r="G17052" s="4" t="s">
        <v>40</v>
      </c>
      <c r="H17052" t="str">
        <f>VLOOKUP(G17052,[1]vlookups!D:E,2,FALSE)</f>
        <v>Classified Salaries</v>
      </c>
      <c r="I17052" s="5">
        <v>794.64</v>
      </c>
      <c r="J17052" s="17" t="e">
        <f>VLOOKUP(Table1[[#This Row],[CCDDD]],#REF!,2,FALSE)</f>
        <v>#REF!</v>
      </c>
    </row>
    <row r="17053" spans="1:10">
      <c r="A17053" t="s">
        <v>420</v>
      </c>
      <c r="B17053" t="str">
        <f>VLOOKUP(A17053,[1]vlookups!A:B,2,FALSE)</f>
        <v>Orondo School District</v>
      </c>
      <c r="C17053" s="18" t="s">
        <v>767</v>
      </c>
      <c r="D17053" s="17" t="str">
        <f>VLOOKUP(A17053,[1]vlookups!A:C,3,FALSE)</f>
        <v>171</v>
      </c>
      <c r="E17053" s="4" t="s">
        <v>86</v>
      </c>
      <c r="F17053" t="str">
        <f>VLOOKUP(E17053,[1]vlookups!F:G,2,FALSE)</f>
        <v>Instructional Professional Development</v>
      </c>
      <c r="G17053" s="4" t="s">
        <v>40</v>
      </c>
      <c r="H17053" t="str">
        <f>VLOOKUP(G17053,[1]vlookups!D:E,2,FALSE)</f>
        <v>Classified Salaries</v>
      </c>
      <c r="I17053" s="5">
        <v>792.42</v>
      </c>
      <c r="J17053" s="17" t="e">
        <f>VLOOKUP(Table1[[#This Row],[CCDDD]],#REF!,2,FALSE)</f>
        <v>#REF!</v>
      </c>
    </row>
    <row r="17054" spans="1:10">
      <c r="A17054" t="s">
        <v>672</v>
      </c>
      <c r="B17054" t="str">
        <f>VLOOKUP(A17054,[1]vlookups!A:B,2,FALSE)</f>
        <v>Centerville School District</v>
      </c>
      <c r="C17054" s="18" t="s">
        <v>767</v>
      </c>
      <c r="D17054" s="17" t="str">
        <f>VLOOKUP(A17054,[1]vlookups!A:C,3,FALSE)</f>
        <v>112</v>
      </c>
      <c r="E17054" s="4" t="s">
        <v>86</v>
      </c>
      <c r="F17054" t="str">
        <f>VLOOKUP(E17054,[1]vlookups!F:G,2,FALSE)</f>
        <v>Instructional Professional Development</v>
      </c>
      <c r="G17054" s="4" t="s">
        <v>40</v>
      </c>
      <c r="H17054" t="str">
        <f>VLOOKUP(G17054,[1]vlookups!D:E,2,FALSE)</f>
        <v>Classified Salaries</v>
      </c>
      <c r="I17054" s="5">
        <v>792.28</v>
      </c>
      <c r="J17054" s="17" t="e">
        <f>VLOOKUP(Table1[[#This Row],[CCDDD]],#REF!,2,FALSE)</f>
        <v>#REF!</v>
      </c>
    </row>
    <row r="17055" spans="1:10">
      <c r="A17055" t="s">
        <v>251</v>
      </c>
      <c r="B17055" t="str">
        <f>VLOOKUP(A17055,[1]vlookups!A:B,2,FALSE)</f>
        <v>Cheney School District</v>
      </c>
      <c r="C17055" s="18" t="s">
        <v>768</v>
      </c>
      <c r="D17055" s="17" t="str">
        <f>VLOOKUP(A17055,[1]vlookups!A:C,3,FALSE)</f>
        <v>101</v>
      </c>
      <c r="E17055" s="4" t="s">
        <v>80</v>
      </c>
      <c r="F17055" t="str">
        <f>VLOOKUP(E17055,[1]vlookups!F:G,2,FALSE)</f>
        <v>Teaching</v>
      </c>
      <c r="G17055" s="4" t="s">
        <v>40</v>
      </c>
      <c r="H17055" t="str">
        <f>VLOOKUP(G17055,[1]vlookups!D:E,2,FALSE)</f>
        <v>Classified Salaries</v>
      </c>
      <c r="I17055" s="5">
        <v>790.47</v>
      </c>
      <c r="J17055" s="17" t="e">
        <f>VLOOKUP(Table1[[#This Row],[CCDDD]],#REF!,2,FALSE)</f>
        <v>#REF!</v>
      </c>
    </row>
    <row r="17056" spans="1:10">
      <c r="A17056" t="s">
        <v>189</v>
      </c>
      <c r="B17056" t="str">
        <f>VLOOKUP(A17056,[1]vlookups!A:B,2,FALSE)</f>
        <v>North Thurston Public Schools</v>
      </c>
      <c r="C17056" s="18" t="s">
        <v>767</v>
      </c>
      <c r="D17056" s="17" t="str">
        <f>VLOOKUP(A17056,[1]vlookups!A:C,3,FALSE)</f>
        <v>113</v>
      </c>
      <c r="E17056" s="4" t="s">
        <v>62</v>
      </c>
      <c r="F17056" t="str">
        <f>VLOOKUP(E17056,[1]vlookups!F:G,2,FALSE)</f>
        <v>Business Office</v>
      </c>
      <c r="G17056" s="4" t="s">
        <v>41</v>
      </c>
      <c r="H17056" t="str">
        <f>VLOOKUP(G17056,[1]vlookups!D:E,2,FALSE)</f>
        <v>Payroll Taxes and Benefits</v>
      </c>
      <c r="I17056" s="5">
        <v>790.25</v>
      </c>
      <c r="J17056" s="17" t="e">
        <f>VLOOKUP(Table1[[#This Row],[CCDDD]],#REF!,2,FALSE)</f>
        <v>#REF!</v>
      </c>
    </row>
    <row r="17057" spans="1:10">
      <c r="A17057" t="s">
        <v>169</v>
      </c>
      <c r="B17057" t="str">
        <f>VLOOKUP(A17057,[1]vlookups!A:B,2,FALSE)</f>
        <v>Tacoma School District</v>
      </c>
      <c r="C17057" s="18" t="s">
        <v>767</v>
      </c>
      <c r="D17057" s="17" t="str">
        <f>VLOOKUP(A17057,[1]vlookups!A:C,3,FALSE)</f>
        <v>121</v>
      </c>
      <c r="E17057" s="4" t="s">
        <v>106</v>
      </c>
      <c r="F17057" t="str">
        <f>VLOOKUP(E17057,[1]vlookups!F:G,2,FALSE)</f>
        <v>Building Supervision</v>
      </c>
      <c r="G17057" s="4" t="s">
        <v>40</v>
      </c>
      <c r="H17057" t="str">
        <f>VLOOKUP(G17057,[1]vlookups!D:E,2,FALSE)</f>
        <v>Classified Salaries</v>
      </c>
      <c r="I17057" s="5">
        <v>789.72</v>
      </c>
      <c r="J17057" s="17" t="e">
        <f>VLOOKUP(Table1[[#This Row],[CCDDD]],#REF!,2,FALSE)</f>
        <v>#REF!</v>
      </c>
    </row>
    <row r="17058" spans="1:10">
      <c r="A17058" t="s">
        <v>484</v>
      </c>
      <c r="B17058" t="str">
        <f>VLOOKUP(A17058,[1]vlookups!A:B,2,FALSE)</f>
        <v>Hockinson School District</v>
      </c>
      <c r="C17058" s="18" t="s">
        <v>768</v>
      </c>
      <c r="D17058" s="17" t="str">
        <f>VLOOKUP(A17058,[1]vlookups!A:C,3,FALSE)</f>
        <v>112</v>
      </c>
      <c r="E17058" s="4" t="s">
        <v>80</v>
      </c>
      <c r="F17058" t="str">
        <f>VLOOKUP(E17058,[1]vlookups!F:G,2,FALSE)</f>
        <v>Teaching</v>
      </c>
      <c r="G17058" s="4" t="s">
        <v>42</v>
      </c>
      <c r="H17058" t="str">
        <f>VLOOKUP(G17058,[1]vlookups!D:E,2,FALSE)</f>
        <v>Supplies and Materials</v>
      </c>
      <c r="I17058" s="5">
        <v>781.99</v>
      </c>
      <c r="J17058" s="17" t="e">
        <f>VLOOKUP(Table1[[#This Row],[CCDDD]],#REF!,2,FALSE)</f>
        <v>#REF!</v>
      </c>
    </row>
    <row r="17059" spans="1:10">
      <c r="A17059" t="s">
        <v>686</v>
      </c>
      <c r="B17059" t="str">
        <f>VLOOKUP(A17059,[1]vlookups!A:B,2,FALSE)</f>
        <v>Summit Valley School District</v>
      </c>
      <c r="C17059" s="18" t="s">
        <v>767</v>
      </c>
      <c r="D17059" s="17" t="str">
        <f>VLOOKUP(A17059,[1]vlookups!A:C,3,FALSE)</f>
        <v>101</v>
      </c>
      <c r="E17059" s="4" t="s">
        <v>78</v>
      </c>
      <c r="F17059" t="str">
        <f>VLOOKUP(E17059,[1]vlookups!F:G,2,FALSE)</f>
        <v>Health and Related Services</v>
      </c>
      <c r="G17059" s="4" t="s">
        <v>43</v>
      </c>
      <c r="H17059" t="str">
        <f>VLOOKUP(G17059,[1]vlookups!D:E,2,FALSE)</f>
        <v>Purchased Services</v>
      </c>
      <c r="I17059" s="5">
        <v>780</v>
      </c>
      <c r="J17059" s="17" t="e">
        <f>VLOOKUP(Table1[[#This Row],[CCDDD]],#REF!,2,FALSE)</f>
        <v>#REF!</v>
      </c>
    </row>
    <row r="17060" spans="1:10">
      <c r="A17060" t="s">
        <v>452</v>
      </c>
      <c r="B17060" t="str">
        <f>VLOOKUP(A17060,[1]vlookups!A:B,2,FALSE)</f>
        <v>Inchelium School District</v>
      </c>
      <c r="C17060" s="18" t="s">
        <v>767</v>
      </c>
      <c r="D17060" s="17" t="str">
        <f>VLOOKUP(A17060,[1]vlookups!A:C,3,FALSE)</f>
        <v>101</v>
      </c>
      <c r="E17060" s="4" t="s">
        <v>80</v>
      </c>
      <c r="F17060" t="str">
        <f>VLOOKUP(E17060,[1]vlookups!F:G,2,FALSE)</f>
        <v>Teaching</v>
      </c>
      <c r="G17060" s="4" t="s">
        <v>40</v>
      </c>
      <c r="H17060" t="str">
        <f>VLOOKUP(G17060,[1]vlookups!D:E,2,FALSE)</f>
        <v>Classified Salaries</v>
      </c>
      <c r="I17060" s="5">
        <v>779.76</v>
      </c>
      <c r="J17060" s="17" t="e">
        <f>VLOOKUP(Table1[[#This Row],[CCDDD]],#REF!,2,FALSE)</f>
        <v>#REF!</v>
      </c>
    </row>
    <row r="17061" spans="1:10">
      <c r="A17061" t="s">
        <v>157</v>
      </c>
      <c r="B17061" t="str">
        <f>VLOOKUP(A17061,[1]vlookups!A:B,2,FALSE)</f>
        <v>Renton School District</v>
      </c>
      <c r="C17061" s="18" t="s">
        <v>767</v>
      </c>
      <c r="D17061" s="17" t="str">
        <f>VLOOKUP(A17061,[1]vlookups!A:C,3,FALSE)</f>
        <v>121</v>
      </c>
      <c r="E17061" s="4" t="s">
        <v>90</v>
      </c>
      <c r="F17061" t="str">
        <f>VLOOKUP(E17061,[1]vlookups!F:G,2,FALSE)</f>
        <v>Curriculum</v>
      </c>
      <c r="G17061" s="4" t="s">
        <v>41</v>
      </c>
      <c r="H17061" t="str">
        <f>VLOOKUP(G17061,[1]vlookups!D:E,2,FALSE)</f>
        <v>Payroll Taxes and Benefits</v>
      </c>
      <c r="I17061" s="5">
        <v>777.96</v>
      </c>
      <c r="J17061" s="17" t="e">
        <f>VLOOKUP(Table1[[#This Row],[CCDDD]],#REF!,2,FALSE)</f>
        <v>#REF!</v>
      </c>
    </row>
    <row r="17062" spans="1:10">
      <c r="A17062" t="s">
        <v>386</v>
      </c>
      <c r="B17062" t="str">
        <f>VLOOKUP(A17062,[1]vlookups!A:B,2,FALSE)</f>
        <v>Northshore School District</v>
      </c>
      <c r="C17062" s="18" t="s">
        <v>767</v>
      </c>
      <c r="D17062" s="17" t="str">
        <f>VLOOKUP(A17062,[1]vlookups!A:C,3,FALSE)</f>
        <v>121</v>
      </c>
      <c r="E17062" s="4" t="s">
        <v>64</v>
      </c>
      <c r="F17062" t="str">
        <f>VLOOKUP(E17062,[1]vlookups!F:G,2,FALSE)</f>
        <v>Human Resources</v>
      </c>
      <c r="G17062" s="4" t="s">
        <v>40</v>
      </c>
      <c r="H17062" t="str">
        <f>VLOOKUP(G17062,[1]vlookups!D:E,2,FALSE)</f>
        <v>Classified Salaries</v>
      </c>
      <c r="I17062" s="5">
        <v>775.87</v>
      </c>
      <c r="J17062" s="17" t="e">
        <f>VLOOKUP(Table1[[#This Row],[CCDDD]],#REF!,2,FALSE)</f>
        <v>#REF!</v>
      </c>
    </row>
    <row r="17063" spans="1:10">
      <c r="A17063" t="s">
        <v>237</v>
      </c>
      <c r="B17063" t="str">
        <f>VLOOKUP(A17063,[1]vlookups!A:B,2,FALSE)</f>
        <v>Mead School District</v>
      </c>
      <c r="C17063" s="18" t="s">
        <v>768</v>
      </c>
      <c r="D17063" s="17" t="str">
        <f>VLOOKUP(A17063,[1]vlookups!A:C,3,FALSE)</f>
        <v>101</v>
      </c>
      <c r="E17063" s="4" t="s">
        <v>86</v>
      </c>
      <c r="F17063" t="str">
        <f>VLOOKUP(E17063,[1]vlookups!F:G,2,FALSE)</f>
        <v>Instructional Professional Development</v>
      </c>
      <c r="G17063" s="4" t="s">
        <v>41</v>
      </c>
      <c r="H17063" t="str">
        <f>VLOOKUP(G17063,[1]vlookups!D:E,2,FALSE)</f>
        <v>Payroll Taxes and Benefits</v>
      </c>
      <c r="I17063" s="5">
        <v>773.75</v>
      </c>
      <c r="J17063" s="17" t="e">
        <f>VLOOKUP(Table1[[#This Row],[CCDDD]],#REF!,2,FALSE)</f>
        <v>#REF!</v>
      </c>
    </row>
    <row r="17064" spans="1:10">
      <c r="A17064" t="s">
        <v>492</v>
      </c>
      <c r="B17064" t="str">
        <f>VLOOKUP(A17064,[1]vlookups!A:B,2,FALSE)</f>
        <v>Vashon Island School District</v>
      </c>
      <c r="C17064" s="18" t="s">
        <v>767</v>
      </c>
      <c r="D17064" s="17" t="str">
        <f>VLOOKUP(A17064,[1]vlookups!A:C,3,FALSE)</f>
        <v>121</v>
      </c>
      <c r="E17064" s="4" t="s">
        <v>76</v>
      </c>
      <c r="F17064" t="str">
        <f>VLOOKUP(E17064,[1]vlookups!F:G,2,FALSE)</f>
        <v>Pupil Management and Safety</v>
      </c>
      <c r="G17064" s="4" t="s">
        <v>41</v>
      </c>
      <c r="H17064" t="str">
        <f>VLOOKUP(G17064,[1]vlookups!D:E,2,FALSE)</f>
        <v>Payroll Taxes and Benefits</v>
      </c>
      <c r="I17064" s="5">
        <v>773.44</v>
      </c>
      <c r="J17064" s="17" t="e">
        <f>VLOOKUP(Table1[[#This Row],[CCDDD]],#REF!,2,FALSE)</f>
        <v>#REF!</v>
      </c>
    </row>
    <row r="17065" spans="1:10">
      <c r="A17065" t="s">
        <v>315</v>
      </c>
      <c r="B17065" t="str">
        <f>VLOOKUP(A17065,[1]vlookups!A:B,2,FALSE)</f>
        <v>North Kitsap School District</v>
      </c>
      <c r="C17065" s="18" t="s">
        <v>767</v>
      </c>
      <c r="D17065" s="17" t="str">
        <f>VLOOKUP(A17065,[1]vlookups!A:C,3,FALSE)</f>
        <v>114</v>
      </c>
      <c r="E17065" s="4" t="s">
        <v>100</v>
      </c>
      <c r="F17065" t="str">
        <f>VLOOKUP(E17065,[1]vlookups!F:G,2,FALSE)</f>
        <v>Transportation Operations</v>
      </c>
      <c r="G17065" s="4" t="s">
        <v>40</v>
      </c>
      <c r="H17065" t="str">
        <f>VLOOKUP(G17065,[1]vlookups!D:E,2,FALSE)</f>
        <v>Classified Salaries</v>
      </c>
      <c r="I17065" s="5">
        <v>770.32</v>
      </c>
      <c r="J17065" s="17" t="e">
        <f>VLOOKUP(Table1[[#This Row],[CCDDD]],#REF!,2,FALSE)</f>
        <v>#REF!</v>
      </c>
    </row>
    <row r="17066" spans="1:10">
      <c r="A17066" t="s">
        <v>225</v>
      </c>
      <c r="B17066" t="str">
        <f>VLOOKUP(A17066,[1]vlookups!A:B,2,FALSE)</f>
        <v>University Place School District</v>
      </c>
      <c r="C17066" s="18" t="s">
        <v>768</v>
      </c>
      <c r="D17066" s="17" t="str">
        <f>VLOOKUP(A17066,[1]vlookups!A:C,3,FALSE)</f>
        <v>121</v>
      </c>
      <c r="E17066" s="4" t="s">
        <v>76</v>
      </c>
      <c r="F17066" t="str">
        <f>VLOOKUP(E17066,[1]vlookups!F:G,2,FALSE)</f>
        <v>Pupil Management and Safety</v>
      </c>
      <c r="G17066" s="4" t="s">
        <v>41</v>
      </c>
      <c r="H17066" t="str">
        <f>VLOOKUP(G17066,[1]vlookups!D:E,2,FALSE)</f>
        <v>Payroll Taxes and Benefits</v>
      </c>
      <c r="I17066" s="5">
        <v>769.77</v>
      </c>
      <c r="J17066" s="17" t="e">
        <f>VLOOKUP(Table1[[#This Row],[CCDDD]],#REF!,2,FALSE)</f>
        <v>#REF!</v>
      </c>
    </row>
    <row r="17067" spans="1:10">
      <c r="A17067" t="s">
        <v>151</v>
      </c>
      <c r="B17067" t="str">
        <f>VLOOKUP(A17067,[1]vlookups!A:B,2,FALSE)</f>
        <v>Highline School District</v>
      </c>
      <c r="C17067" s="18" t="s">
        <v>768</v>
      </c>
      <c r="D17067" s="17" t="str">
        <f>VLOOKUP(A17067,[1]vlookups!A:C,3,FALSE)</f>
        <v>121</v>
      </c>
      <c r="E17067" s="4" t="s">
        <v>88</v>
      </c>
      <c r="F17067" t="str">
        <f>VLOOKUP(E17067,[1]vlookups!F:G,2,FALSE)</f>
        <v>Instructional Technology</v>
      </c>
      <c r="G17067" s="4" t="s">
        <v>44</v>
      </c>
      <c r="H17067" t="str">
        <f>VLOOKUP(G17067,[1]vlookups!D:E,2,FALSE)</f>
        <v>Employee Travel</v>
      </c>
      <c r="I17067" s="5">
        <v>767.09</v>
      </c>
      <c r="J17067" s="17" t="e">
        <f>VLOOKUP(Table1[[#This Row],[CCDDD]],#REF!,2,FALSE)</f>
        <v>#REF!</v>
      </c>
    </row>
    <row r="17068" spans="1:10">
      <c r="A17068" t="s">
        <v>192</v>
      </c>
      <c r="B17068" t="str">
        <f>VLOOKUP(A17068,[1]vlookups!A:B,2,FALSE)</f>
        <v>Everett School District</v>
      </c>
      <c r="C17068" s="18" t="s">
        <v>768</v>
      </c>
      <c r="D17068" s="17" t="str">
        <f>VLOOKUP(A17068,[1]vlookups!A:C,3,FALSE)</f>
        <v>189</v>
      </c>
      <c r="E17068" s="4" t="s">
        <v>74</v>
      </c>
      <c r="F17068" t="str">
        <f>VLOOKUP(E17068,[1]vlookups!F:G,2,FALSE)</f>
        <v>Guidance and Counseling</v>
      </c>
      <c r="G17068" s="4" t="s">
        <v>44</v>
      </c>
      <c r="H17068" t="str">
        <f>VLOOKUP(G17068,[1]vlookups!D:E,2,FALSE)</f>
        <v>Employee Travel</v>
      </c>
      <c r="I17068" s="5">
        <v>764.19</v>
      </c>
      <c r="J17068" s="17" t="e">
        <f>VLOOKUP(Table1[[#This Row],[CCDDD]],#REF!,2,FALSE)</f>
        <v>#REF!</v>
      </c>
    </row>
    <row r="17069" spans="1:10">
      <c r="A17069" t="s">
        <v>313</v>
      </c>
      <c r="B17069" t="str">
        <f>VLOOKUP(A17069,[1]vlookups!A:B,2,FALSE)</f>
        <v>North Franklin School District</v>
      </c>
      <c r="C17069" s="18" t="s">
        <v>768</v>
      </c>
      <c r="D17069" s="17" t="str">
        <f>VLOOKUP(A17069,[1]vlookups!A:C,3,FALSE)</f>
        <v>123</v>
      </c>
      <c r="E17069" s="4" t="s">
        <v>90</v>
      </c>
      <c r="F17069" t="str">
        <f>VLOOKUP(E17069,[1]vlookups!F:G,2,FALSE)</f>
        <v>Curriculum</v>
      </c>
      <c r="G17069" s="4" t="s">
        <v>42</v>
      </c>
      <c r="H17069" t="str">
        <f>VLOOKUP(G17069,[1]vlookups!D:E,2,FALSE)</f>
        <v>Supplies and Materials</v>
      </c>
      <c r="I17069" s="5">
        <v>762.77</v>
      </c>
      <c r="J17069" s="17" t="e">
        <f>VLOOKUP(Table1[[#This Row],[CCDDD]],#REF!,2,FALSE)</f>
        <v>#REF!</v>
      </c>
    </row>
    <row r="17070" spans="1:10">
      <c r="A17070" t="s">
        <v>337</v>
      </c>
      <c r="B17070" t="str">
        <f>VLOOKUP(A17070,[1]vlookups!A:B,2,FALSE)</f>
        <v>Stanwood-Camano School District</v>
      </c>
      <c r="C17070" s="18" t="s">
        <v>768</v>
      </c>
      <c r="D17070" s="17" t="str">
        <f>VLOOKUP(A17070,[1]vlookups!A:C,3,FALSE)</f>
        <v>189</v>
      </c>
      <c r="E17070" s="4" t="s">
        <v>86</v>
      </c>
      <c r="F17070" t="str">
        <f>VLOOKUP(E17070,[1]vlookups!F:G,2,FALSE)</f>
        <v>Instructional Professional Development</v>
      </c>
      <c r="G17070" s="4" t="s">
        <v>39</v>
      </c>
      <c r="H17070" t="str">
        <f>VLOOKUP(G17070,[1]vlookups!D:E,2,FALSE)</f>
        <v>Certificated Salaries</v>
      </c>
      <c r="I17070" s="5">
        <v>761.8</v>
      </c>
      <c r="J17070" s="17" t="e">
        <f>VLOOKUP(Table1[[#This Row],[CCDDD]],#REF!,2,FALSE)</f>
        <v>#REF!</v>
      </c>
    </row>
    <row r="17071" spans="1:10">
      <c r="A17071" t="s">
        <v>604</v>
      </c>
      <c r="B17071" t="str">
        <f>VLOOKUP(A17071,[1]vlookups!A:B,2,FALSE)</f>
        <v>Waitsburg School District</v>
      </c>
      <c r="C17071" s="18" t="s">
        <v>768</v>
      </c>
      <c r="D17071" s="17" t="str">
        <f>VLOOKUP(A17071,[1]vlookups!A:C,3,FALSE)</f>
        <v>123</v>
      </c>
      <c r="E17071" s="4" t="s">
        <v>86</v>
      </c>
      <c r="F17071" t="str">
        <f>VLOOKUP(E17071,[1]vlookups!F:G,2,FALSE)</f>
        <v>Instructional Professional Development</v>
      </c>
      <c r="G17071" s="4" t="s">
        <v>43</v>
      </c>
      <c r="H17071" t="str">
        <f>VLOOKUP(G17071,[1]vlookups!D:E,2,FALSE)</f>
        <v>Purchased Services</v>
      </c>
      <c r="I17071" s="5">
        <v>760.54</v>
      </c>
      <c r="J17071" s="17" t="e">
        <f>VLOOKUP(Table1[[#This Row],[CCDDD]],#REF!,2,FALSE)</f>
        <v>#REF!</v>
      </c>
    </row>
    <row r="17072" spans="1:10">
      <c r="A17072" t="s">
        <v>604</v>
      </c>
      <c r="B17072" t="str">
        <f>VLOOKUP(A17072,[1]vlookups!A:B,2,FALSE)</f>
        <v>Waitsburg School District</v>
      </c>
      <c r="C17072" s="18" t="s">
        <v>768</v>
      </c>
      <c r="D17072" s="17" t="str">
        <f>VLOOKUP(A17072,[1]vlookups!A:C,3,FALSE)</f>
        <v>123</v>
      </c>
      <c r="E17072" s="4" t="s">
        <v>90</v>
      </c>
      <c r="F17072" t="str">
        <f>VLOOKUP(E17072,[1]vlookups!F:G,2,FALSE)</f>
        <v>Curriculum</v>
      </c>
      <c r="G17072" s="4" t="s">
        <v>42</v>
      </c>
      <c r="H17072" t="str">
        <f>VLOOKUP(G17072,[1]vlookups!D:E,2,FALSE)</f>
        <v>Supplies and Materials</v>
      </c>
      <c r="I17072" s="5">
        <v>760.54</v>
      </c>
      <c r="J17072" s="17" t="e">
        <f>VLOOKUP(Table1[[#This Row],[CCDDD]],#REF!,2,FALSE)</f>
        <v>#REF!</v>
      </c>
    </row>
    <row r="17073" spans="1:10">
      <c r="A17073" t="s">
        <v>239</v>
      </c>
      <c r="B17073" t="str">
        <f>VLOOKUP(A17073,[1]vlookups!A:B,2,FALSE)</f>
        <v>Sumner School District</v>
      </c>
      <c r="C17073" s="18" t="s">
        <v>767</v>
      </c>
      <c r="D17073" s="17" t="str">
        <f>VLOOKUP(A17073,[1]vlookups!A:C,3,FALSE)</f>
        <v>121</v>
      </c>
      <c r="E17073" s="4" t="s">
        <v>106</v>
      </c>
      <c r="F17073" t="str">
        <f>VLOOKUP(E17073,[1]vlookups!F:G,2,FALSE)</f>
        <v>Building Supervision</v>
      </c>
      <c r="G17073" s="4" t="s">
        <v>43</v>
      </c>
      <c r="H17073" t="str">
        <f>VLOOKUP(G17073,[1]vlookups!D:E,2,FALSE)</f>
        <v>Purchased Services</v>
      </c>
      <c r="I17073" s="5">
        <v>760.33</v>
      </c>
      <c r="J17073" s="17" t="e">
        <f>VLOOKUP(Table1[[#This Row],[CCDDD]],#REF!,2,FALSE)</f>
        <v>#REF!</v>
      </c>
    </row>
    <row r="17074" spans="1:10">
      <c r="A17074" t="s">
        <v>424</v>
      </c>
      <c r="B17074" t="str">
        <f>VLOOKUP(A17074,[1]vlookups!A:B,2,FALSE)</f>
        <v>Warden School District</v>
      </c>
      <c r="C17074" s="18" t="s">
        <v>767</v>
      </c>
      <c r="D17074" s="17" t="str">
        <f>VLOOKUP(A17074,[1]vlookups!A:C,3,FALSE)</f>
        <v>171</v>
      </c>
      <c r="E17074" s="4" t="s">
        <v>120</v>
      </c>
      <c r="F17074" t="str">
        <f>VLOOKUP(E17074,[1]vlookups!F:G,2,FALSE)</f>
        <v>Information Systems</v>
      </c>
      <c r="G17074" s="4" t="s">
        <v>42</v>
      </c>
      <c r="H17074" t="str">
        <f>VLOOKUP(G17074,[1]vlookups!D:E,2,FALSE)</f>
        <v>Supplies and Materials</v>
      </c>
      <c r="I17074" s="5">
        <v>757.3</v>
      </c>
      <c r="J17074" s="17" t="e">
        <f>VLOOKUP(Table1[[#This Row],[CCDDD]],#REF!,2,FALSE)</f>
        <v>#REF!</v>
      </c>
    </row>
    <row r="17075" spans="1:10">
      <c r="A17075" t="s">
        <v>532</v>
      </c>
      <c r="B17075" t="str">
        <f>VLOOKUP(A17075,[1]vlookups!A:B,2,FALSE)</f>
        <v>Cle Elum-Roslyn School District</v>
      </c>
      <c r="C17075" s="18" t="s">
        <v>767</v>
      </c>
      <c r="D17075" s="17" t="str">
        <f>VLOOKUP(A17075,[1]vlookups!A:C,3,FALSE)</f>
        <v>105</v>
      </c>
      <c r="E17075" s="4" t="s">
        <v>80</v>
      </c>
      <c r="F17075" t="str">
        <f>VLOOKUP(E17075,[1]vlookups!F:G,2,FALSE)</f>
        <v>Teaching</v>
      </c>
      <c r="G17075" s="4" t="s">
        <v>41</v>
      </c>
      <c r="H17075" t="str">
        <f>VLOOKUP(G17075,[1]vlookups!D:E,2,FALSE)</f>
        <v>Payroll Taxes and Benefits</v>
      </c>
      <c r="I17075" s="5">
        <v>756.62</v>
      </c>
      <c r="J17075" s="17" t="e">
        <f>VLOOKUP(Table1[[#This Row],[CCDDD]],#REF!,2,FALSE)</f>
        <v>#REF!</v>
      </c>
    </row>
    <row r="17076" spans="1:10">
      <c r="A17076" t="s">
        <v>323</v>
      </c>
      <c r="B17076" t="str">
        <f>VLOOKUP(A17076,[1]vlookups!A:B,2,FALSE)</f>
        <v>Elma School District</v>
      </c>
      <c r="C17076" s="18" t="s">
        <v>767</v>
      </c>
      <c r="D17076" s="17" t="str">
        <f>VLOOKUP(A17076,[1]vlookups!A:C,3,FALSE)</f>
        <v>113</v>
      </c>
      <c r="E17076" s="4" t="s">
        <v>80</v>
      </c>
      <c r="F17076" t="str">
        <f>VLOOKUP(E17076,[1]vlookups!F:G,2,FALSE)</f>
        <v>Teaching</v>
      </c>
      <c r="G17076" s="4" t="s">
        <v>38</v>
      </c>
      <c r="H17076" t="str">
        <f>VLOOKUP(G17076,[1]vlookups!D:E,2,FALSE)</f>
        <v>Transfers</v>
      </c>
      <c r="I17076" s="5">
        <v>755.99</v>
      </c>
      <c r="J17076" s="17" t="e">
        <f>VLOOKUP(Table1[[#This Row],[CCDDD]],#REF!,2,FALSE)</f>
        <v>#REF!</v>
      </c>
    </row>
    <row r="17077" spans="1:10">
      <c r="A17077" t="s">
        <v>239</v>
      </c>
      <c r="B17077" t="str">
        <f>VLOOKUP(A17077,[1]vlookups!A:B,2,FALSE)</f>
        <v>Sumner School District</v>
      </c>
      <c r="C17077" s="18" t="s">
        <v>767</v>
      </c>
      <c r="D17077" s="17" t="str">
        <f>VLOOKUP(A17077,[1]vlookups!A:C,3,FALSE)</f>
        <v>121</v>
      </c>
      <c r="E17077" s="4" t="s">
        <v>70</v>
      </c>
      <c r="F17077" t="str">
        <f>VLOOKUP(E17077,[1]vlookups!F:G,2,FALSE)</f>
        <v>Learning Resources</v>
      </c>
      <c r="G17077" s="4" t="s">
        <v>39</v>
      </c>
      <c r="H17077" t="str">
        <f>VLOOKUP(G17077,[1]vlookups!D:E,2,FALSE)</f>
        <v>Certificated Salaries</v>
      </c>
      <c r="I17077" s="5">
        <v>755.55</v>
      </c>
      <c r="J17077" s="17" t="e">
        <f>VLOOKUP(Table1[[#This Row],[CCDDD]],#REF!,2,FALSE)</f>
        <v>#REF!</v>
      </c>
    </row>
    <row r="17078" spans="1:10">
      <c r="A17078" t="s">
        <v>243</v>
      </c>
      <c r="B17078" t="str">
        <f>VLOOKUP(A17078,[1]vlookups!A:B,2,FALSE)</f>
        <v>Longview School District</v>
      </c>
      <c r="C17078" s="18" t="s">
        <v>767</v>
      </c>
      <c r="D17078" s="17" t="str">
        <f>VLOOKUP(A17078,[1]vlookups!A:C,3,FALSE)</f>
        <v>112</v>
      </c>
      <c r="E17078" s="4" t="s">
        <v>70</v>
      </c>
      <c r="F17078" t="str">
        <f>VLOOKUP(E17078,[1]vlookups!F:G,2,FALSE)</f>
        <v>Learning Resources</v>
      </c>
      <c r="G17078" s="4" t="s">
        <v>41</v>
      </c>
      <c r="H17078" t="str">
        <f>VLOOKUP(G17078,[1]vlookups!D:E,2,FALSE)</f>
        <v>Payroll Taxes and Benefits</v>
      </c>
      <c r="I17078" s="5">
        <v>755.03</v>
      </c>
      <c r="J17078" s="17" t="e">
        <f>VLOOKUP(Table1[[#This Row],[CCDDD]],#REF!,2,FALSE)</f>
        <v>#REF!</v>
      </c>
    </row>
    <row r="17079" spans="1:10">
      <c r="A17079" t="s">
        <v>369</v>
      </c>
      <c r="B17079" t="str">
        <f>VLOOKUP(A17079,[1]vlookups!A:B,2,FALSE)</f>
        <v>Port Townsend School District</v>
      </c>
      <c r="C17079" s="18" t="s">
        <v>768</v>
      </c>
      <c r="D17079" s="17" t="str">
        <f>VLOOKUP(A17079,[1]vlookups!A:C,3,FALSE)</f>
        <v>114</v>
      </c>
      <c r="E17079" s="4" t="s">
        <v>86</v>
      </c>
      <c r="F17079" t="str">
        <f>VLOOKUP(E17079,[1]vlookups!F:G,2,FALSE)</f>
        <v>Instructional Professional Development</v>
      </c>
      <c r="G17079" s="4" t="s">
        <v>41</v>
      </c>
      <c r="H17079" t="str">
        <f>VLOOKUP(G17079,[1]vlookups!D:E,2,FALSE)</f>
        <v>Payroll Taxes and Benefits</v>
      </c>
      <c r="I17079" s="5">
        <v>750.02</v>
      </c>
      <c r="J17079" s="17" t="e">
        <f>VLOOKUP(Table1[[#This Row],[CCDDD]],#REF!,2,FALSE)</f>
        <v>#REF!</v>
      </c>
    </row>
    <row r="17080" spans="1:10">
      <c r="A17080" t="s">
        <v>718</v>
      </c>
      <c r="B17080" t="str">
        <f>VLOOKUP(A17080,[1]vlookups!A:B,2,FALSE)</f>
        <v>Paterson School District</v>
      </c>
      <c r="C17080" s="18" t="s">
        <v>768</v>
      </c>
      <c r="D17080" s="17" t="str">
        <f>VLOOKUP(A17080,[1]vlookups!A:C,3,FALSE)</f>
        <v>123</v>
      </c>
      <c r="E17080" s="4" t="s">
        <v>80</v>
      </c>
      <c r="F17080" t="str">
        <f>VLOOKUP(E17080,[1]vlookups!F:G,2,FALSE)</f>
        <v>Teaching</v>
      </c>
      <c r="G17080" s="4" t="s">
        <v>40</v>
      </c>
      <c r="H17080" t="str">
        <f>VLOOKUP(G17080,[1]vlookups!D:E,2,FALSE)</f>
        <v>Classified Salaries</v>
      </c>
      <c r="I17080" s="5">
        <v>750</v>
      </c>
      <c r="J17080" s="17" t="e">
        <f>VLOOKUP(Table1[[#This Row],[CCDDD]],#REF!,2,FALSE)</f>
        <v>#REF!</v>
      </c>
    </row>
    <row r="17081" spans="1:10">
      <c r="A17081" t="s">
        <v>146</v>
      </c>
      <c r="B17081" t="str">
        <f>VLOOKUP(A17081,[1]vlookups!A:B,2,FALSE)</f>
        <v>Evergreen School District (Clark)</v>
      </c>
      <c r="C17081" s="18" t="s">
        <v>767</v>
      </c>
      <c r="D17081" s="17" t="str">
        <f>VLOOKUP(A17081,[1]vlookups!A:C,3,FALSE)</f>
        <v>112</v>
      </c>
      <c r="E17081" s="4" t="s">
        <v>86</v>
      </c>
      <c r="F17081" t="str">
        <f>VLOOKUP(E17081,[1]vlookups!F:G,2,FALSE)</f>
        <v>Instructional Professional Development</v>
      </c>
      <c r="G17081" s="4" t="s">
        <v>43</v>
      </c>
      <c r="H17081" t="str">
        <f>VLOOKUP(G17081,[1]vlookups!D:E,2,FALSE)</f>
        <v>Purchased Services</v>
      </c>
      <c r="I17081" s="5">
        <v>750</v>
      </c>
      <c r="J17081" s="17" t="e">
        <f>VLOOKUP(Table1[[#This Row],[CCDDD]],#REF!,2,FALSE)</f>
        <v>#REF!</v>
      </c>
    </row>
    <row r="17082" spans="1:10">
      <c r="A17082" t="s">
        <v>331</v>
      </c>
      <c r="B17082" t="str">
        <f>VLOOKUP(A17082,[1]vlookups!A:B,2,FALSE)</f>
        <v>Selah School District</v>
      </c>
      <c r="C17082" s="18" t="s">
        <v>767</v>
      </c>
      <c r="D17082" s="17" t="str">
        <f>VLOOKUP(A17082,[1]vlookups!A:C,3,FALSE)</f>
        <v>105</v>
      </c>
      <c r="E17082" s="4" t="s">
        <v>78</v>
      </c>
      <c r="F17082" t="str">
        <f>VLOOKUP(E17082,[1]vlookups!F:G,2,FALSE)</f>
        <v>Health and Related Services</v>
      </c>
      <c r="G17082" s="4" t="s">
        <v>41</v>
      </c>
      <c r="H17082" t="str">
        <f>VLOOKUP(G17082,[1]vlookups!D:E,2,FALSE)</f>
        <v>Payroll Taxes and Benefits</v>
      </c>
      <c r="I17082" s="5">
        <v>748.26</v>
      </c>
      <c r="J17082" s="17" t="e">
        <f>VLOOKUP(Table1[[#This Row],[CCDDD]],#REF!,2,FALSE)</f>
        <v>#REF!</v>
      </c>
    </row>
    <row r="17083" spans="1:10">
      <c r="A17083" t="s">
        <v>295</v>
      </c>
      <c r="B17083" t="str">
        <f>VLOOKUP(A17083,[1]vlookups!A:B,2,FALSE)</f>
        <v>West Valley School District (Spokane)</v>
      </c>
      <c r="C17083" s="18" t="s">
        <v>767</v>
      </c>
      <c r="D17083" s="17" t="str">
        <f>VLOOKUP(A17083,[1]vlookups!A:C,3,FALSE)</f>
        <v>101</v>
      </c>
      <c r="E17083" s="4" t="s">
        <v>80</v>
      </c>
      <c r="F17083" t="str">
        <f>VLOOKUP(E17083,[1]vlookups!F:G,2,FALSE)</f>
        <v>Teaching</v>
      </c>
      <c r="G17083" s="4" t="s">
        <v>40</v>
      </c>
      <c r="H17083" t="str">
        <f>VLOOKUP(G17083,[1]vlookups!D:E,2,FALSE)</f>
        <v>Classified Salaries</v>
      </c>
      <c r="I17083" s="5">
        <v>744.46</v>
      </c>
      <c r="J17083" s="17" t="e">
        <f>VLOOKUP(Table1[[#This Row],[CCDDD]],#REF!,2,FALSE)</f>
        <v>#REF!</v>
      </c>
    </row>
    <row r="17084" spans="1:10">
      <c r="A17084" t="s">
        <v>586</v>
      </c>
      <c r="B17084" t="str">
        <f>VLOOKUP(A17084,[1]vlookups!A:B,2,FALSE)</f>
        <v>Oakville School District</v>
      </c>
      <c r="C17084" s="18" t="s">
        <v>767</v>
      </c>
      <c r="D17084" s="17" t="str">
        <f>VLOOKUP(A17084,[1]vlookups!A:C,3,FALSE)</f>
        <v>113</v>
      </c>
      <c r="E17084" s="4" t="s">
        <v>110</v>
      </c>
      <c r="F17084" t="str">
        <f>VLOOKUP(E17084,[1]vlookups!F:G,2,FALSE)</f>
        <v>Operation of Buildings</v>
      </c>
      <c r="G17084" s="4" t="s">
        <v>42</v>
      </c>
      <c r="H17084" t="str">
        <f>VLOOKUP(G17084,[1]vlookups!D:E,2,FALSE)</f>
        <v>Supplies and Materials</v>
      </c>
      <c r="I17084" s="5">
        <v>742.12</v>
      </c>
      <c r="J17084" s="17" t="e">
        <f>VLOOKUP(Table1[[#This Row],[CCDDD]],#REF!,2,FALSE)</f>
        <v>#REF!</v>
      </c>
    </row>
    <row r="17085" spans="1:10">
      <c r="A17085" t="s">
        <v>474</v>
      </c>
      <c r="B17085" t="str">
        <f>VLOOKUP(A17085,[1]vlookups!A:B,2,FALSE)</f>
        <v>Crescent School District</v>
      </c>
      <c r="C17085" s="18" t="s">
        <v>767</v>
      </c>
      <c r="D17085" s="17" t="str">
        <f>VLOOKUP(A17085,[1]vlookups!A:C,3,FALSE)</f>
        <v>114</v>
      </c>
      <c r="E17085" s="4" t="s">
        <v>96</v>
      </c>
      <c r="F17085" t="str">
        <f>VLOOKUP(E17085,[1]vlookups!F:G,2,FALSE)</f>
        <v>Operations</v>
      </c>
      <c r="G17085" s="4" t="s">
        <v>40</v>
      </c>
      <c r="H17085" t="str">
        <f>VLOOKUP(G17085,[1]vlookups!D:E,2,FALSE)</f>
        <v>Classified Salaries</v>
      </c>
      <c r="I17085" s="5">
        <v>739.6</v>
      </c>
      <c r="J17085" s="17" t="e">
        <f>VLOOKUP(Table1[[#This Row],[CCDDD]],#REF!,2,FALSE)</f>
        <v>#REF!</v>
      </c>
    </row>
    <row r="17086" spans="1:10">
      <c r="A17086" t="s">
        <v>572</v>
      </c>
      <c r="B17086" t="str">
        <f>VLOOKUP(A17086,[1]vlookups!A:B,2,FALSE)</f>
        <v>Rainier School District</v>
      </c>
      <c r="C17086" s="18" t="s">
        <v>767</v>
      </c>
      <c r="D17086" s="17" t="str">
        <f>VLOOKUP(A17086,[1]vlookups!A:C,3,FALSE)</f>
        <v>113</v>
      </c>
      <c r="E17086" s="4" t="s">
        <v>110</v>
      </c>
      <c r="F17086" t="str">
        <f>VLOOKUP(E17086,[1]vlookups!F:G,2,FALSE)</f>
        <v>Operation of Buildings</v>
      </c>
      <c r="G17086" s="4" t="s">
        <v>42</v>
      </c>
      <c r="H17086" t="str">
        <f>VLOOKUP(G17086,[1]vlookups!D:E,2,FALSE)</f>
        <v>Supplies and Materials</v>
      </c>
      <c r="I17086" s="5">
        <v>738.68</v>
      </c>
      <c r="J17086" s="17" t="e">
        <f>VLOOKUP(Table1[[#This Row],[CCDDD]],#REF!,2,FALSE)</f>
        <v>#REF!</v>
      </c>
    </row>
    <row r="17087" spans="1:10">
      <c r="A17087" t="s">
        <v>598</v>
      </c>
      <c r="B17087" t="str">
        <f>VLOOKUP(A17087,[1]vlookups!A:B,2,FALSE)</f>
        <v>La Conner School District</v>
      </c>
      <c r="C17087" s="18" t="s">
        <v>767</v>
      </c>
      <c r="D17087" s="17" t="str">
        <f>VLOOKUP(A17087,[1]vlookups!A:C,3,FALSE)</f>
        <v>189</v>
      </c>
      <c r="E17087" s="4" t="s">
        <v>112</v>
      </c>
      <c r="F17087" t="str">
        <f>VLOOKUP(E17087,[1]vlookups!F:G,2,FALSE)</f>
        <v>Building Maintenance</v>
      </c>
      <c r="G17087" s="4" t="s">
        <v>42</v>
      </c>
      <c r="H17087" t="str">
        <f>VLOOKUP(G17087,[1]vlookups!D:E,2,FALSE)</f>
        <v>Supplies and Materials</v>
      </c>
      <c r="I17087" s="5">
        <v>737</v>
      </c>
      <c r="J17087" s="17" t="e">
        <f>VLOOKUP(Table1[[#This Row],[CCDDD]],#REF!,2,FALSE)</f>
        <v>#REF!</v>
      </c>
    </row>
    <row r="17088" spans="1:10">
      <c r="A17088" t="s">
        <v>494</v>
      </c>
      <c r="B17088" t="str">
        <f>VLOOKUP(A17088,[1]vlookups!A:B,2,FALSE)</f>
        <v>Soap Lake School District</v>
      </c>
      <c r="C17088" s="18" t="s">
        <v>767</v>
      </c>
      <c r="D17088" s="17" t="str">
        <f>VLOOKUP(A17088,[1]vlookups!A:C,3,FALSE)</f>
        <v>171</v>
      </c>
      <c r="E17088" s="4" t="s">
        <v>78</v>
      </c>
      <c r="F17088" t="str">
        <f>VLOOKUP(E17088,[1]vlookups!F:G,2,FALSE)</f>
        <v>Health and Related Services</v>
      </c>
      <c r="G17088" s="4" t="s">
        <v>42</v>
      </c>
      <c r="H17088" t="str">
        <f>VLOOKUP(G17088,[1]vlookups!D:E,2,FALSE)</f>
        <v>Supplies and Materials</v>
      </c>
      <c r="I17088" s="5">
        <v>736.33</v>
      </c>
      <c r="J17088" s="17" t="e">
        <f>VLOOKUP(Table1[[#This Row],[CCDDD]],#REF!,2,FALSE)</f>
        <v>#REF!</v>
      </c>
    </row>
    <row r="17089" spans="1:10">
      <c r="A17089" t="s">
        <v>598</v>
      </c>
      <c r="B17089" t="str">
        <f>VLOOKUP(A17089,[1]vlookups!A:B,2,FALSE)</f>
        <v>La Conner School District</v>
      </c>
      <c r="C17089" s="18" t="s">
        <v>767</v>
      </c>
      <c r="D17089" s="17" t="str">
        <f>VLOOKUP(A17089,[1]vlookups!A:C,3,FALSE)</f>
        <v>189</v>
      </c>
      <c r="E17089" s="4" t="s">
        <v>82</v>
      </c>
      <c r="F17089" t="str">
        <f>VLOOKUP(E17089,[1]vlookups!F:G,2,FALSE)</f>
        <v>Extracurricular</v>
      </c>
      <c r="G17089" s="4" t="s">
        <v>42</v>
      </c>
      <c r="H17089" t="str">
        <f>VLOOKUP(G17089,[1]vlookups!D:E,2,FALSE)</f>
        <v>Supplies and Materials</v>
      </c>
      <c r="I17089" s="5">
        <v>736</v>
      </c>
      <c r="J17089" s="17" t="e">
        <f>VLOOKUP(Table1[[#This Row],[CCDDD]],#REF!,2,FALSE)</f>
        <v>#REF!</v>
      </c>
    </row>
    <row r="17090" spans="1:10">
      <c r="A17090" t="s">
        <v>219</v>
      </c>
      <c r="B17090" t="str">
        <f>VLOOKUP(A17090,[1]vlookups!A:B,2,FALSE)</f>
        <v>Marysville School District</v>
      </c>
      <c r="C17090" s="18" t="s">
        <v>767</v>
      </c>
      <c r="D17090" s="17" t="str">
        <f>VLOOKUP(A17090,[1]vlookups!A:C,3,FALSE)</f>
        <v>189</v>
      </c>
      <c r="E17090" s="4" t="s">
        <v>80</v>
      </c>
      <c r="F17090" t="str">
        <f>VLOOKUP(E17090,[1]vlookups!F:G,2,FALSE)</f>
        <v>Teaching</v>
      </c>
      <c r="G17090" s="4" t="s">
        <v>40</v>
      </c>
      <c r="H17090" t="str">
        <f>VLOOKUP(G17090,[1]vlookups!D:E,2,FALSE)</f>
        <v>Classified Salaries</v>
      </c>
      <c r="I17090" s="5">
        <v>730.43</v>
      </c>
      <c r="J17090" s="17" t="e">
        <f>VLOOKUP(Table1[[#This Row],[CCDDD]],#REF!,2,FALSE)</f>
        <v>#REF!</v>
      </c>
    </row>
    <row r="17091" spans="1:10">
      <c r="A17091" t="s">
        <v>329</v>
      </c>
      <c r="B17091" t="str">
        <f>VLOOKUP(A17091,[1]vlookups!A:B,2,FALSE)</f>
        <v>Ridgefield School District</v>
      </c>
      <c r="C17091" s="18" t="s">
        <v>768</v>
      </c>
      <c r="D17091" s="17" t="str">
        <f>VLOOKUP(A17091,[1]vlookups!A:C,3,FALSE)</f>
        <v>112</v>
      </c>
      <c r="E17091" s="4" t="s">
        <v>72</v>
      </c>
      <c r="F17091" t="str">
        <f>VLOOKUP(E17091,[1]vlookups!F:G,2,FALSE)</f>
        <v>Principal's Office</v>
      </c>
      <c r="G17091" s="4" t="s">
        <v>41</v>
      </c>
      <c r="H17091" t="str">
        <f>VLOOKUP(G17091,[1]vlookups!D:E,2,FALSE)</f>
        <v>Payroll Taxes and Benefits</v>
      </c>
      <c r="I17091" s="5">
        <v>722.81</v>
      </c>
      <c r="J17091" s="17" t="e">
        <f>VLOOKUP(Table1[[#This Row],[CCDDD]],#REF!,2,FALSE)</f>
        <v>#REF!</v>
      </c>
    </row>
    <row r="17092" spans="1:10">
      <c r="A17092" t="s">
        <v>169</v>
      </c>
      <c r="B17092" t="str">
        <f>VLOOKUP(A17092,[1]vlookups!A:B,2,FALSE)</f>
        <v>Tacoma School District</v>
      </c>
      <c r="C17092" s="18" t="s">
        <v>767</v>
      </c>
      <c r="D17092" s="17" t="str">
        <f>VLOOKUP(A17092,[1]vlookups!A:C,3,FALSE)</f>
        <v>121</v>
      </c>
      <c r="E17092" s="4" t="s">
        <v>124</v>
      </c>
      <c r="F17092" t="str">
        <f>VLOOKUP(E17092,[1]vlookups!F:G,2,FALSE)</f>
        <v>Warehousing and Distribution</v>
      </c>
      <c r="G17092" s="4" t="s">
        <v>40</v>
      </c>
      <c r="H17092" t="str">
        <f>VLOOKUP(G17092,[1]vlookups!D:E,2,FALSE)</f>
        <v>Classified Salaries</v>
      </c>
      <c r="I17092" s="5">
        <v>720.03</v>
      </c>
      <c r="J17092" s="17" t="e">
        <f>VLOOKUP(Table1[[#This Row],[CCDDD]],#REF!,2,FALSE)</f>
        <v>#REF!</v>
      </c>
    </row>
    <row r="17093" spans="1:10">
      <c r="A17093" t="s">
        <v>624</v>
      </c>
      <c r="B17093" t="str">
        <f>VLOOKUP(A17093,[1]vlookups!A:B,2,FALSE)</f>
        <v>Wishram School District</v>
      </c>
      <c r="C17093" s="18" t="s">
        <v>767</v>
      </c>
      <c r="D17093" s="17" t="str">
        <f>VLOOKUP(A17093,[1]vlookups!A:C,3,FALSE)</f>
        <v>112</v>
      </c>
      <c r="E17093" s="4" t="s">
        <v>74</v>
      </c>
      <c r="F17093" t="str">
        <f>VLOOKUP(E17093,[1]vlookups!F:G,2,FALSE)</f>
        <v>Guidance and Counseling</v>
      </c>
      <c r="G17093" s="4" t="s">
        <v>42</v>
      </c>
      <c r="H17093" t="str">
        <f>VLOOKUP(G17093,[1]vlookups!D:E,2,FALSE)</f>
        <v>Supplies and Materials</v>
      </c>
      <c r="I17093" s="5">
        <v>717</v>
      </c>
      <c r="J17093" s="17" t="e">
        <f>VLOOKUP(Table1[[#This Row],[CCDDD]],#REF!,2,FALSE)</f>
        <v>#REF!</v>
      </c>
    </row>
    <row r="17094" spans="1:10">
      <c r="A17094" t="s">
        <v>178</v>
      </c>
      <c r="B17094" t="str">
        <f>VLOOKUP(A17094,[1]vlookups!A:B,2,FALSE)</f>
        <v>Clover Park School District</v>
      </c>
      <c r="C17094" s="18" t="s">
        <v>767</v>
      </c>
      <c r="D17094" s="17" t="str">
        <f>VLOOKUP(A17094,[1]vlookups!A:C,3,FALSE)</f>
        <v>121</v>
      </c>
      <c r="E17094" s="4" t="s">
        <v>112</v>
      </c>
      <c r="F17094" t="str">
        <f>VLOOKUP(E17094,[1]vlookups!F:G,2,FALSE)</f>
        <v>Building Maintenance</v>
      </c>
      <c r="G17094" s="4" t="s">
        <v>43</v>
      </c>
      <c r="H17094" t="str">
        <f>VLOOKUP(G17094,[1]vlookups!D:E,2,FALSE)</f>
        <v>Purchased Services</v>
      </c>
      <c r="I17094" s="5">
        <v>714.35</v>
      </c>
      <c r="J17094" s="17" t="e">
        <f>VLOOKUP(Table1[[#This Row],[CCDDD]],#REF!,2,FALSE)</f>
        <v>#REF!</v>
      </c>
    </row>
    <row r="17095" spans="1:10">
      <c r="A17095" t="s">
        <v>265</v>
      </c>
      <c r="B17095" t="str">
        <f>VLOOKUP(A17095,[1]vlookups!A:B,2,FALSE)</f>
        <v>Centralia School District</v>
      </c>
      <c r="C17095" s="18" t="s">
        <v>767</v>
      </c>
      <c r="D17095" s="17" t="str">
        <f>VLOOKUP(A17095,[1]vlookups!A:C,3,FALSE)</f>
        <v>113</v>
      </c>
      <c r="E17095" s="4" t="s">
        <v>86</v>
      </c>
      <c r="F17095" t="str">
        <f>VLOOKUP(E17095,[1]vlookups!F:G,2,FALSE)</f>
        <v>Instructional Professional Development</v>
      </c>
      <c r="G17095" s="4" t="s">
        <v>40</v>
      </c>
      <c r="H17095" t="str">
        <f>VLOOKUP(G17095,[1]vlookups!D:E,2,FALSE)</f>
        <v>Classified Salaries</v>
      </c>
      <c r="I17095" s="5">
        <v>712.74</v>
      </c>
      <c r="J17095" s="17" t="e">
        <f>VLOOKUP(Table1[[#This Row],[CCDDD]],#REF!,2,FALSE)</f>
        <v>#REF!</v>
      </c>
    </row>
    <row r="17096" spans="1:10">
      <c r="A17096" t="s">
        <v>756</v>
      </c>
      <c r="B17096" t="str">
        <f>VLOOKUP(A17096,[1]vlookups!A:B,2,FALSE)</f>
        <v>Benge School District</v>
      </c>
      <c r="C17096" s="18" t="s">
        <v>767</v>
      </c>
      <c r="D17096" s="17" t="str">
        <f>VLOOKUP(A17096,[1]vlookups!A:C,3,FALSE)</f>
        <v>101</v>
      </c>
      <c r="E17096" s="4" t="s">
        <v>80</v>
      </c>
      <c r="F17096" t="str">
        <f>VLOOKUP(E17096,[1]vlookups!F:G,2,FALSE)</f>
        <v>Teaching</v>
      </c>
      <c r="G17096" s="4" t="s">
        <v>42</v>
      </c>
      <c r="H17096" t="str">
        <f>VLOOKUP(G17096,[1]vlookups!D:E,2,FALSE)</f>
        <v>Supplies and Materials</v>
      </c>
      <c r="I17096" s="5">
        <v>711.08</v>
      </c>
      <c r="J17096" s="17" t="e">
        <f>VLOOKUP(Table1[[#This Row],[CCDDD]],#REF!,2,FALSE)</f>
        <v>#REF!</v>
      </c>
    </row>
    <row r="17097" spans="1:10">
      <c r="A17097" t="s">
        <v>151</v>
      </c>
      <c r="B17097" t="str">
        <f>VLOOKUP(A17097,[1]vlookups!A:B,2,FALSE)</f>
        <v>Highline School District</v>
      </c>
      <c r="C17097" s="18" t="s">
        <v>767</v>
      </c>
      <c r="D17097" s="17" t="str">
        <f>VLOOKUP(A17097,[1]vlookups!A:C,3,FALSE)</f>
        <v>121</v>
      </c>
      <c r="E17097" s="4" t="s">
        <v>100</v>
      </c>
      <c r="F17097" t="str">
        <f>VLOOKUP(E17097,[1]vlookups!F:G,2,FALSE)</f>
        <v>Transportation Operations</v>
      </c>
      <c r="G17097" s="4" t="s">
        <v>41</v>
      </c>
      <c r="H17097" t="str">
        <f>VLOOKUP(G17097,[1]vlookups!D:E,2,FALSE)</f>
        <v>Payroll Taxes and Benefits</v>
      </c>
      <c r="I17097" s="5">
        <v>708.98</v>
      </c>
      <c r="J17097" s="17" t="e">
        <f>VLOOKUP(Table1[[#This Row],[CCDDD]],#REF!,2,FALSE)</f>
        <v>#REF!</v>
      </c>
    </row>
    <row r="17098" spans="1:10">
      <c r="A17098" t="s">
        <v>666</v>
      </c>
      <c r="B17098" t="str">
        <f>VLOOKUP(A17098,[1]vlookups!A:B,2,FALSE)</f>
        <v>Klickitat School District</v>
      </c>
      <c r="C17098" s="18" t="s">
        <v>767</v>
      </c>
      <c r="D17098" s="17" t="str">
        <f>VLOOKUP(A17098,[1]vlookups!A:C,3,FALSE)</f>
        <v>112</v>
      </c>
      <c r="E17098" s="4" t="s">
        <v>80</v>
      </c>
      <c r="F17098" t="str">
        <f>VLOOKUP(E17098,[1]vlookups!F:G,2,FALSE)</f>
        <v>Teaching</v>
      </c>
      <c r="G17098" s="4" t="s">
        <v>40</v>
      </c>
      <c r="H17098" t="str">
        <f>VLOOKUP(G17098,[1]vlookups!D:E,2,FALSE)</f>
        <v>Classified Salaries</v>
      </c>
      <c r="I17098" s="5">
        <v>706.5</v>
      </c>
      <c r="J17098" s="17" t="e">
        <f>VLOOKUP(Table1[[#This Row],[CCDDD]],#REF!,2,FALSE)</f>
        <v>#REF!</v>
      </c>
    </row>
    <row r="17099" spans="1:10">
      <c r="A17099" t="s">
        <v>458</v>
      </c>
      <c r="B17099" t="str">
        <f>VLOOKUP(A17099,[1]vlookups!A:B,2,FALSE)</f>
        <v>Tonasket School District</v>
      </c>
      <c r="C17099" s="18" t="s">
        <v>768</v>
      </c>
      <c r="D17099" s="17" t="str">
        <f>VLOOKUP(A17099,[1]vlookups!A:C,3,FALSE)</f>
        <v>171</v>
      </c>
      <c r="E17099" s="4" t="s">
        <v>86</v>
      </c>
      <c r="F17099" t="str">
        <f>VLOOKUP(E17099,[1]vlookups!F:G,2,FALSE)</f>
        <v>Instructional Professional Development</v>
      </c>
      <c r="G17099" s="4" t="s">
        <v>41</v>
      </c>
      <c r="H17099" t="str">
        <f>VLOOKUP(G17099,[1]vlookups!D:E,2,FALSE)</f>
        <v>Payroll Taxes and Benefits</v>
      </c>
      <c r="I17099" s="5">
        <v>706.02</v>
      </c>
      <c r="J17099" s="17" t="e">
        <f>VLOOKUP(Table1[[#This Row],[CCDDD]],#REF!,2,FALSE)</f>
        <v>#REF!</v>
      </c>
    </row>
    <row r="17100" spans="1:10">
      <c r="A17100" t="s">
        <v>153</v>
      </c>
      <c r="B17100" t="str">
        <f>VLOOKUP(A17100,[1]vlookups!A:B,2,FALSE)</f>
        <v>Vancouver School District</v>
      </c>
      <c r="C17100" s="18" t="s">
        <v>767</v>
      </c>
      <c r="D17100" s="17" t="str">
        <f>VLOOKUP(A17100,[1]vlookups!A:C,3,FALSE)</f>
        <v>112</v>
      </c>
      <c r="E17100" s="4" t="s">
        <v>92</v>
      </c>
      <c r="F17100" t="str">
        <f>VLOOKUP(E17100,[1]vlookups!F:G,2,FALSE)</f>
        <v>Food Service Supervision</v>
      </c>
      <c r="G17100" s="4" t="s">
        <v>41</v>
      </c>
      <c r="H17100" t="str">
        <f>VLOOKUP(G17100,[1]vlookups!D:E,2,FALSE)</f>
        <v>Payroll Taxes and Benefits</v>
      </c>
      <c r="I17100" s="5">
        <v>705.97</v>
      </c>
      <c r="J17100" s="17" t="e">
        <f>VLOOKUP(Table1[[#This Row],[CCDDD]],#REF!,2,FALSE)</f>
        <v>#REF!</v>
      </c>
    </row>
    <row r="17101" spans="1:10">
      <c r="A17101" t="s">
        <v>159</v>
      </c>
      <c r="B17101" t="str">
        <f>VLOOKUP(A17101,[1]vlookups!A:B,2,FALSE)</f>
        <v>Auburn School District</v>
      </c>
      <c r="C17101" s="18" t="s">
        <v>768</v>
      </c>
      <c r="D17101" s="17" t="str">
        <f>VLOOKUP(A17101,[1]vlookups!A:C,3,FALSE)</f>
        <v>121</v>
      </c>
      <c r="E17101" s="4" t="s">
        <v>78</v>
      </c>
      <c r="F17101" t="str">
        <f>VLOOKUP(E17101,[1]vlookups!F:G,2,FALSE)</f>
        <v>Health and Related Services</v>
      </c>
      <c r="G17101" s="4" t="s">
        <v>44</v>
      </c>
      <c r="H17101" t="str">
        <f>VLOOKUP(G17101,[1]vlookups!D:E,2,FALSE)</f>
        <v>Employee Travel</v>
      </c>
      <c r="I17101" s="5">
        <v>705.77</v>
      </c>
      <c r="J17101" s="17" t="e">
        <f>VLOOKUP(Table1[[#This Row],[CCDDD]],#REF!,2,FALSE)</f>
        <v>#REF!</v>
      </c>
    </row>
    <row r="17102" spans="1:10">
      <c r="A17102" t="s">
        <v>225</v>
      </c>
      <c r="B17102" t="str">
        <f>VLOOKUP(A17102,[1]vlookups!A:B,2,FALSE)</f>
        <v>University Place School District</v>
      </c>
      <c r="C17102" s="18" t="s">
        <v>768</v>
      </c>
      <c r="D17102" s="17" t="str">
        <f>VLOOKUP(A17102,[1]vlookups!A:C,3,FALSE)</f>
        <v>121</v>
      </c>
      <c r="E17102" s="4" t="s">
        <v>72</v>
      </c>
      <c r="F17102" t="str">
        <f>VLOOKUP(E17102,[1]vlookups!F:G,2,FALSE)</f>
        <v>Principal's Office</v>
      </c>
      <c r="G17102" s="4" t="s">
        <v>41</v>
      </c>
      <c r="H17102" t="str">
        <f>VLOOKUP(G17102,[1]vlookups!D:E,2,FALSE)</f>
        <v>Payroll Taxes and Benefits</v>
      </c>
      <c r="I17102" s="5">
        <v>704.48</v>
      </c>
      <c r="J17102" s="17" t="e">
        <f>VLOOKUP(Table1[[#This Row],[CCDDD]],#REF!,2,FALSE)</f>
        <v>#REF!</v>
      </c>
    </row>
    <row r="17103" spans="1:10">
      <c r="A17103" t="s">
        <v>243</v>
      </c>
      <c r="B17103" t="str">
        <f>VLOOKUP(A17103,[1]vlookups!A:B,2,FALSE)</f>
        <v>Longview School District</v>
      </c>
      <c r="C17103" s="18" t="s">
        <v>767</v>
      </c>
      <c r="D17103" s="17" t="str">
        <f>VLOOKUP(A17103,[1]vlookups!A:C,3,FALSE)</f>
        <v>112</v>
      </c>
      <c r="E17103" s="4" t="s">
        <v>70</v>
      </c>
      <c r="F17103" t="str">
        <f>VLOOKUP(E17103,[1]vlookups!F:G,2,FALSE)</f>
        <v>Learning Resources</v>
      </c>
      <c r="G17103" s="4" t="s">
        <v>40</v>
      </c>
      <c r="H17103" t="str">
        <f>VLOOKUP(G17103,[1]vlookups!D:E,2,FALSE)</f>
        <v>Classified Salaries</v>
      </c>
      <c r="I17103" s="5">
        <v>693.23</v>
      </c>
      <c r="J17103" s="17" t="e">
        <f>VLOOKUP(Table1[[#This Row],[CCDDD]],#REF!,2,FALSE)</f>
        <v>#REF!</v>
      </c>
    </row>
    <row r="17104" spans="1:10">
      <c r="A17104" t="s">
        <v>315</v>
      </c>
      <c r="B17104" t="str">
        <f>VLOOKUP(A17104,[1]vlookups!A:B,2,FALSE)</f>
        <v>North Kitsap School District</v>
      </c>
      <c r="C17104" s="18" t="s">
        <v>768</v>
      </c>
      <c r="D17104" s="17" t="str">
        <f>VLOOKUP(A17104,[1]vlookups!A:C,3,FALSE)</f>
        <v>114</v>
      </c>
      <c r="E17104" s="4" t="s">
        <v>76</v>
      </c>
      <c r="F17104" t="str">
        <f>VLOOKUP(E17104,[1]vlookups!F:G,2,FALSE)</f>
        <v>Pupil Management and Safety</v>
      </c>
      <c r="G17104" s="4" t="s">
        <v>40</v>
      </c>
      <c r="H17104" t="str">
        <f>VLOOKUP(G17104,[1]vlookups!D:E,2,FALSE)</f>
        <v>Classified Salaries</v>
      </c>
      <c r="I17104" s="5">
        <v>692.15</v>
      </c>
      <c r="J17104" s="17" t="e">
        <f>VLOOKUP(Table1[[#This Row],[CCDDD]],#REF!,2,FALSE)</f>
        <v>#REF!</v>
      </c>
    </row>
    <row r="17105" spans="1:10">
      <c r="A17105" t="s">
        <v>351</v>
      </c>
      <c r="B17105" t="str">
        <f>VLOOKUP(A17105,[1]vlookups!A:B,2,FALSE)</f>
        <v>White Salmon Valley School District</v>
      </c>
      <c r="C17105" s="18" t="s">
        <v>768</v>
      </c>
      <c r="D17105" s="17" t="str">
        <f>VLOOKUP(A17105,[1]vlookups!A:C,3,FALSE)</f>
        <v>112</v>
      </c>
      <c r="E17105" s="4" t="s">
        <v>80</v>
      </c>
      <c r="F17105" t="str">
        <f>VLOOKUP(E17105,[1]vlookups!F:G,2,FALSE)</f>
        <v>Teaching</v>
      </c>
      <c r="G17105" s="4" t="s">
        <v>41</v>
      </c>
      <c r="H17105" t="str">
        <f>VLOOKUP(G17105,[1]vlookups!D:E,2,FALSE)</f>
        <v>Payroll Taxes and Benefits</v>
      </c>
      <c r="I17105" s="5">
        <v>688.57</v>
      </c>
      <c r="J17105" s="17" t="e">
        <f>VLOOKUP(Table1[[#This Row],[CCDDD]],#REF!,2,FALSE)</f>
        <v>#REF!</v>
      </c>
    </row>
    <row r="17106" spans="1:10">
      <c r="A17106" t="s">
        <v>608</v>
      </c>
      <c r="B17106" t="str">
        <f>VLOOKUP(A17106,[1]vlookups!A:B,2,FALSE)</f>
        <v>Mary M Knight School District</v>
      </c>
      <c r="C17106" s="18" t="s">
        <v>768</v>
      </c>
      <c r="D17106" s="17" t="str">
        <f>VLOOKUP(A17106,[1]vlookups!A:C,3,FALSE)</f>
        <v>113</v>
      </c>
      <c r="E17106" s="4" t="s">
        <v>86</v>
      </c>
      <c r="F17106" t="str">
        <f>VLOOKUP(E17106,[1]vlookups!F:G,2,FALSE)</f>
        <v>Instructional Professional Development</v>
      </c>
      <c r="G17106" s="4" t="s">
        <v>41</v>
      </c>
      <c r="H17106" t="str">
        <f>VLOOKUP(G17106,[1]vlookups!D:E,2,FALSE)</f>
        <v>Payroll Taxes and Benefits</v>
      </c>
      <c r="I17106" s="5">
        <v>685.87</v>
      </c>
      <c r="J17106" s="17" t="e">
        <f>VLOOKUP(Table1[[#This Row],[CCDDD]],#REF!,2,FALSE)</f>
        <v>#REF!</v>
      </c>
    </row>
    <row r="17107" spans="1:10">
      <c r="A17107" t="s">
        <v>319</v>
      </c>
      <c r="B17107" t="str">
        <f>VLOOKUP(A17107,[1]vlookups!A:B,2,FALSE)</f>
        <v>Steilacoom Hist. School District</v>
      </c>
      <c r="C17107" s="18" t="s">
        <v>767</v>
      </c>
      <c r="D17107" s="17" t="str">
        <f>VLOOKUP(A17107,[1]vlookups!A:C,3,FALSE)</f>
        <v>121</v>
      </c>
      <c r="E17107" s="4" t="s">
        <v>78</v>
      </c>
      <c r="F17107" t="str">
        <f>VLOOKUP(E17107,[1]vlookups!F:G,2,FALSE)</f>
        <v>Health and Related Services</v>
      </c>
      <c r="G17107" s="4" t="s">
        <v>41</v>
      </c>
      <c r="H17107" t="str">
        <f>VLOOKUP(G17107,[1]vlookups!D:E,2,FALSE)</f>
        <v>Payroll Taxes and Benefits</v>
      </c>
      <c r="I17107" s="5">
        <v>684.76</v>
      </c>
      <c r="J17107" s="17" t="e">
        <f>VLOOKUP(Table1[[#This Row],[CCDDD]],#REF!,2,FALSE)</f>
        <v>#REF!</v>
      </c>
    </row>
    <row r="17108" spans="1:10">
      <c r="A17108" t="s">
        <v>157</v>
      </c>
      <c r="B17108" t="str">
        <f>VLOOKUP(A17108,[1]vlookups!A:B,2,FALSE)</f>
        <v>Renton School District</v>
      </c>
      <c r="C17108" s="18" t="s">
        <v>767</v>
      </c>
      <c r="D17108" s="17" t="str">
        <f>VLOOKUP(A17108,[1]vlookups!A:C,3,FALSE)</f>
        <v>121</v>
      </c>
      <c r="E17108" s="4" t="s">
        <v>106</v>
      </c>
      <c r="F17108" t="str">
        <f>VLOOKUP(E17108,[1]vlookups!F:G,2,FALSE)</f>
        <v>Building Supervision</v>
      </c>
      <c r="G17108" s="4" t="s">
        <v>41</v>
      </c>
      <c r="H17108" t="str">
        <f>VLOOKUP(G17108,[1]vlookups!D:E,2,FALSE)</f>
        <v>Payroll Taxes and Benefits</v>
      </c>
      <c r="I17108" s="5">
        <v>679.92</v>
      </c>
      <c r="J17108" s="17" t="e">
        <f>VLOOKUP(Table1[[#This Row],[CCDDD]],#REF!,2,FALSE)</f>
        <v>#REF!</v>
      </c>
    </row>
    <row r="17109" spans="1:10">
      <c r="A17109" t="s">
        <v>444</v>
      </c>
      <c r="B17109" t="str">
        <f>VLOOKUP(A17109,[1]vlookups!A:B,2,FALSE)</f>
        <v>Entiat School District</v>
      </c>
      <c r="C17109" s="18" t="s">
        <v>768</v>
      </c>
      <c r="D17109" s="17" t="str">
        <f>VLOOKUP(A17109,[1]vlookups!A:C,3,FALSE)</f>
        <v>171</v>
      </c>
      <c r="E17109" s="4" t="s">
        <v>90</v>
      </c>
      <c r="F17109" t="str">
        <f>VLOOKUP(E17109,[1]vlookups!F:G,2,FALSE)</f>
        <v>Curriculum</v>
      </c>
      <c r="G17109" s="4" t="s">
        <v>42</v>
      </c>
      <c r="H17109" t="str">
        <f>VLOOKUP(G17109,[1]vlookups!D:E,2,FALSE)</f>
        <v>Supplies and Materials</v>
      </c>
      <c r="I17109" s="5">
        <v>679.28</v>
      </c>
      <c r="J17109" s="17" t="e">
        <f>VLOOKUP(Table1[[#This Row],[CCDDD]],#REF!,2,FALSE)</f>
        <v>#REF!</v>
      </c>
    </row>
    <row r="17110" spans="1:10">
      <c r="A17110" t="s">
        <v>153</v>
      </c>
      <c r="B17110" t="str">
        <f>VLOOKUP(A17110,[1]vlookups!A:B,2,FALSE)</f>
        <v>Vancouver School District</v>
      </c>
      <c r="C17110" s="18" t="s">
        <v>767</v>
      </c>
      <c r="D17110" s="17" t="str">
        <f>VLOOKUP(A17110,[1]vlookups!A:C,3,FALSE)</f>
        <v>112</v>
      </c>
      <c r="E17110" s="4" t="s">
        <v>78</v>
      </c>
      <c r="F17110" t="str">
        <f>VLOOKUP(E17110,[1]vlookups!F:G,2,FALSE)</f>
        <v>Health and Related Services</v>
      </c>
      <c r="G17110" s="4" t="s">
        <v>40</v>
      </c>
      <c r="H17110" t="str">
        <f>VLOOKUP(G17110,[1]vlookups!D:E,2,FALSE)</f>
        <v>Classified Salaries</v>
      </c>
      <c r="I17110" s="5">
        <v>677.04</v>
      </c>
      <c r="J17110" s="17" t="e">
        <f>VLOOKUP(Table1[[#This Row],[CCDDD]],#REF!,2,FALSE)</f>
        <v>#REF!</v>
      </c>
    </row>
    <row r="17111" spans="1:10">
      <c r="A17111" t="s">
        <v>151</v>
      </c>
      <c r="B17111" t="str">
        <f>VLOOKUP(A17111,[1]vlookups!A:B,2,FALSE)</f>
        <v>Highline School District</v>
      </c>
      <c r="C17111" s="18" t="s">
        <v>767</v>
      </c>
      <c r="D17111" s="17" t="str">
        <f>VLOOKUP(A17111,[1]vlookups!A:C,3,FALSE)</f>
        <v>121</v>
      </c>
      <c r="E17111" s="4" t="s">
        <v>80</v>
      </c>
      <c r="F17111" t="str">
        <f>VLOOKUP(E17111,[1]vlookups!F:G,2,FALSE)</f>
        <v>Teaching</v>
      </c>
      <c r="G17111" s="4" t="s">
        <v>44</v>
      </c>
      <c r="H17111" t="str">
        <f>VLOOKUP(G17111,[1]vlookups!D:E,2,FALSE)</f>
        <v>Employee Travel</v>
      </c>
      <c r="I17111" s="5">
        <v>676.84</v>
      </c>
      <c r="J17111" s="17" t="e">
        <f>VLOOKUP(Table1[[#This Row],[CCDDD]],#REF!,2,FALSE)</f>
        <v>#REF!</v>
      </c>
    </row>
    <row r="17112" spans="1:10">
      <c r="A17112" t="s">
        <v>345</v>
      </c>
      <c r="B17112" t="str">
        <f>VLOOKUP(A17112,[1]vlookups!A:B,2,FALSE)</f>
        <v>Cashmere School District</v>
      </c>
      <c r="C17112" s="18" t="s">
        <v>767</v>
      </c>
      <c r="D17112" s="17" t="str">
        <f>VLOOKUP(A17112,[1]vlookups!A:C,3,FALSE)</f>
        <v>171</v>
      </c>
      <c r="E17112" s="4" t="s">
        <v>68</v>
      </c>
      <c r="F17112" t="str">
        <f>VLOOKUP(E17112,[1]vlookups!F:G,2,FALSE)</f>
        <v>Teaching &amp; Learning Supervision</v>
      </c>
      <c r="G17112" s="4" t="s">
        <v>40</v>
      </c>
      <c r="H17112" t="str">
        <f>VLOOKUP(G17112,[1]vlookups!D:E,2,FALSE)</f>
        <v>Classified Salaries</v>
      </c>
      <c r="I17112" s="5">
        <v>675.4</v>
      </c>
      <c r="J17112" s="17" t="e">
        <f>VLOOKUP(Table1[[#This Row],[CCDDD]],#REF!,2,FALSE)</f>
        <v>#REF!</v>
      </c>
    </row>
    <row r="17113" spans="1:10">
      <c r="A17113" t="s">
        <v>714</v>
      </c>
      <c r="B17113" t="str">
        <f>VLOOKUP(A17113,[1]vlookups!A:B,2,FALSE)</f>
        <v>Onion Creek School District</v>
      </c>
      <c r="C17113" s="18" t="s">
        <v>768</v>
      </c>
      <c r="D17113" s="17" t="str">
        <f>VLOOKUP(A17113,[1]vlookups!A:C,3,FALSE)</f>
        <v>101</v>
      </c>
      <c r="E17113" s="4" t="s">
        <v>80</v>
      </c>
      <c r="F17113" t="str">
        <f>VLOOKUP(E17113,[1]vlookups!F:G,2,FALSE)</f>
        <v>Teaching</v>
      </c>
      <c r="G17113" s="4" t="s">
        <v>43</v>
      </c>
      <c r="H17113" t="str">
        <f>VLOOKUP(G17113,[1]vlookups!D:E,2,FALSE)</f>
        <v>Purchased Services</v>
      </c>
      <c r="I17113" s="5">
        <v>675</v>
      </c>
      <c r="J17113" s="17" t="e">
        <f>VLOOKUP(Table1[[#This Row],[CCDDD]],#REF!,2,FALSE)</f>
        <v>#REF!</v>
      </c>
    </row>
    <row r="17114" spans="1:10">
      <c r="A17114" t="s">
        <v>271</v>
      </c>
      <c r="B17114" t="str">
        <f>VLOOKUP(A17114,[1]vlookups!A:B,2,FALSE)</f>
        <v>Franklin Pierce School District</v>
      </c>
      <c r="C17114" s="18" t="s">
        <v>767</v>
      </c>
      <c r="D17114" s="17" t="str">
        <f>VLOOKUP(A17114,[1]vlookups!A:C,3,FALSE)</f>
        <v>121</v>
      </c>
      <c r="E17114" s="4" t="s">
        <v>80</v>
      </c>
      <c r="F17114" t="str">
        <f>VLOOKUP(E17114,[1]vlookups!F:G,2,FALSE)</f>
        <v>Teaching</v>
      </c>
      <c r="G17114" s="4" t="s">
        <v>44</v>
      </c>
      <c r="H17114" t="str">
        <f>VLOOKUP(G17114,[1]vlookups!D:E,2,FALSE)</f>
        <v>Employee Travel</v>
      </c>
      <c r="I17114" s="5">
        <v>675</v>
      </c>
      <c r="J17114" s="17" t="e">
        <f>VLOOKUP(Table1[[#This Row],[CCDDD]],#REF!,2,FALSE)</f>
        <v>#REF!</v>
      </c>
    </row>
    <row r="17115" spans="1:10">
      <c r="A17115" t="s">
        <v>686</v>
      </c>
      <c r="B17115" t="str">
        <f>VLOOKUP(A17115,[1]vlookups!A:B,2,FALSE)</f>
        <v>Summit Valley School District</v>
      </c>
      <c r="C17115" s="18" t="s">
        <v>767</v>
      </c>
      <c r="D17115" s="17" t="str">
        <f>VLOOKUP(A17115,[1]vlookups!A:C,3,FALSE)</f>
        <v>101</v>
      </c>
      <c r="E17115" s="4" t="s">
        <v>62</v>
      </c>
      <c r="F17115" t="str">
        <f>VLOOKUP(E17115,[1]vlookups!F:G,2,FALSE)</f>
        <v>Business Office</v>
      </c>
      <c r="G17115" s="4" t="s">
        <v>42</v>
      </c>
      <c r="H17115" t="str">
        <f>VLOOKUP(G17115,[1]vlookups!D:E,2,FALSE)</f>
        <v>Supplies and Materials</v>
      </c>
      <c r="I17115" s="5">
        <v>672.37</v>
      </c>
      <c r="J17115" s="17" t="e">
        <f>VLOOKUP(Table1[[#This Row],[CCDDD]],#REF!,2,FALSE)</f>
        <v>#REF!</v>
      </c>
    </row>
    <row r="17116" spans="1:10">
      <c r="A17116" t="s">
        <v>329</v>
      </c>
      <c r="B17116" t="str">
        <f>VLOOKUP(A17116,[1]vlookups!A:B,2,FALSE)</f>
        <v>Ridgefield School District</v>
      </c>
      <c r="C17116" s="18" t="s">
        <v>768</v>
      </c>
      <c r="D17116" s="17" t="str">
        <f>VLOOKUP(A17116,[1]vlookups!A:C,3,FALSE)</f>
        <v>112</v>
      </c>
      <c r="E17116" s="4" t="s">
        <v>78</v>
      </c>
      <c r="F17116" t="str">
        <f>VLOOKUP(E17116,[1]vlookups!F:G,2,FALSE)</f>
        <v>Health and Related Services</v>
      </c>
      <c r="G17116" s="4" t="s">
        <v>41</v>
      </c>
      <c r="H17116" t="str">
        <f>VLOOKUP(G17116,[1]vlookups!D:E,2,FALSE)</f>
        <v>Payroll Taxes and Benefits</v>
      </c>
      <c r="I17116" s="5">
        <v>670.2</v>
      </c>
      <c r="J17116" s="17" t="e">
        <f>VLOOKUP(Table1[[#This Row],[CCDDD]],#REF!,2,FALSE)</f>
        <v>#REF!</v>
      </c>
    </row>
    <row r="17117" spans="1:10">
      <c r="A17117" t="s">
        <v>510</v>
      </c>
      <c r="B17117" t="str">
        <f>VLOOKUP(A17117,[1]vlookups!A:B,2,FALSE)</f>
        <v>White Pass School District</v>
      </c>
      <c r="C17117" s="18" t="s">
        <v>767</v>
      </c>
      <c r="D17117" s="17" t="str">
        <f>VLOOKUP(A17117,[1]vlookups!A:C,3,FALSE)</f>
        <v>113</v>
      </c>
      <c r="E17117" s="4" t="s">
        <v>110</v>
      </c>
      <c r="F17117" t="str">
        <f>VLOOKUP(E17117,[1]vlookups!F:G,2,FALSE)</f>
        <v>Operation of Buildings</v>
      </c>
      <c r="G17117" s="4" t="s">
        <v>42</v>
      </c>
      <c r="H17117" t="str">
        <f>VLOOKUP(G17117,[1]vlookups!D:E,2,FALSE)</f>
        <v>Supplies and Materials</v>
      </c>
      <c r="I17117" s="5">
        <v>666.75</v>
      </c>
      <c r="J17117" s="17" t="e">
        <f>VLOOKUP(Table1[[#This Row],[CCDDD]],#REF!,2,FALSE)</f>
        <v>#REF!</v>
      </c>
    </row>
    <row r="17118" spans="1:10">
      <c r="A17118" t="s">
        <v>167</v>
      </c>
      <c r="B17118" t="str">
        <f>VLOOKUP(A17118,[1]vlookups!A:B,2,FALSE)</f>
        <v>Edmonds School District</v>
      </c>
      <c r="C17118" s="18" t="s">
        <v>767</v>
      </c>
      <c r="D17118" s="17" t="str">
        <f>VLOOKUP(A17118,[1]vlookups!A:C,3,FALSE)</f>
        <v>189</v>
      </c>
      <c r="E17118" s="4" t="s">
        <v>120</v>
      </c>
      <c r="F17118" t="str">
        <f>VLOOKUP(E17118,[1]vlookups!F:G,2,FALSE)</f>
        <v>Information Systems</v>
      </c>
      <c r="G17118" s="4" t="s">
        <v>41</v>
      </c>
      <c r="H17118" t="str">
        <f>VLOOKUP(G17118,[1]vlookups!D:E,2,FALSE)</f>
        <v>Payroll Taxes and Benefits</v>
      </c>
      <c r="I17118" s="5">
        <v>665.2</v>
      </c>
      <c r="J17118" s="17" t="e">
        <f>VLOOKUP(Table1[[#This Row],[CCDDD]],#REF!,2,FALSE)</f>
        <v>#REF!</v>
      </c>
    </row>
    <row r="17119" spans="1:10">
      <c r="A17119" t="s">
        <v>672</v>
      </c>
      <c r="B17119" t="str">
        <f>VLOOKUP(A17119,[1]vlookups!A:B,2,FALSE)</f>
        <v>Centerville School District</v>
      </c>
      <c r="C17119" s="18" t="s">
        <v>767</v>
      </c>
      <c r="D17119" s="17" t="str">
        <f>VLOOKUP(A17119,[1]vlookups!A:C,3,FALSE)</f>
        <v>112</v>
      </c>
      <c r="E17119" s="4" t="s">
        <v>86</v>
      </c>
      <c r="F17119" t="str">
        <f>VLOOKUP(E17119,[1]vlookups!F:G,2,FALSE)</f>
        <v>Instructional Professional Development</v>
      </c>
      <c r="G17119" s="4" t="s">
        <v>41</v>
      </c>
      <c r="H17119" t="str">
        <f>VLOOKUP(G17119,[1]vlookups!D:E,2,FALSE)</f>
        <v>Payroll Taxes and Benefits</v>
      </c>
      <c r="I17119" s="5">
        <v>655.49</v>
      </c>
      <c r="J17119" s="17" t="e">
        <f>VLOOKUP(Table1[[#This Row],[CCDDD]],#REF!,2,FALSE)</f>
        <v>#REF!</v>
      </c>
    </row>
    <row r="17120" spans="1:10">
      <c r="A17120" t="s">
        <v>239</v>
      </c>
      <c r="B17120" t="str">
        <f>VLOOKUP(A17120,[1]vlookups!A:B,2,FALSE)</f>
        <v>Sumner School District</v>
      </c>
      <c r="C17120" s="18" t="s">
        <v>767</v>
      </c>
      <c r="D17120" s="17" t="str">
        <f>VLOOKUP(A17120,[1]vlookups!A:C,3,FALSE)</f>
        <v>121</v>
      </c>
      <c r="E17120" s="4" t="s">
        <v>90</v>
      </c>
      <c r="F17120" t="str">
        <f>VLOOKUP(E17120,[1]vlookups!F:G,2,FALSE)</f>
        <v>Curriculum</v>
      </c>
      <c r="G17120" s="4" t="s">
        <v>40</v>
      </c>
      <c r="H17120" t="str">
        <f>VLOOKUP(G17120,[1]vlookups!D:E,2,FALSE)</f>
        <v>Classified Salaries</v>
      </c>
      <c r="I17120" s="5">
        <v>655.20000000000005</v>
      </c>
      <c r="J17120" s="17" t="e">
        <f>VLOOKUP(Table1[[#This Row],[CCDDD]],#REF!,2,FALSE)</f>
        <v>#REF!</v>
      </c>
    </row>
    <row r="17121" spans="1:10">
      <c r="A17121" t="s">
        <v>309</v>
      </c>
      <c r="B17121" t="str">
        <f>VLOOKUP(A17121,[1]vlookups!A:B,2,FALSE)</f>
        <v>Clarkston School District</v>
      </c>
      <c r="C17121" s="18" t="s">
        <v>767</v>
      </c>
      <c r="D17121" s="17" t="str">
        <f>VLOOKUP(A17121,[1]vlookups!A:C,3,FALSE)</f>
        <v>123</v>
      </c>
      <c r="E17121" s="4" t="s">
        <v>78</v>
      </c>
      <c r="F17121" t="str">
        <f>VLOOKUP(E17121,[1]vlookups!F:G,2,FALSE)</f>
        <v>Health and Related Services</v>
      </c>
      <c r="G17121" s="4" t="s">
        <v>40</v>
      </c>
      <c r="H17121" t="str">
        <f>VLOOKUP(G17121,[1]vlookups!D:E,2,FALSE)</f>
        <v>Classified Salaries</v>
      </c>
      <c r="I17121" s="5">
        <v>654.91999999999996</v>
      </c>
      <c r="J17121" s="17" t="e">
        <f>VLOOKUP(Table1[[#This Row],[CCDDD]],#REF!,2,FALSE)</f>
        <v>#REF!</v>
      </c>
    </row>
    <row r="17122" spans="1:10">
      <c r="A17122" t="s">
        <v>502</v>
      </c>
      <c r="B17122" t="str">
        <f>VLOOKUP(A17122,[1]vlookups!A:B,2,FALSE)</f>
        <v>La Center School District</v>
      </c>
      <c r="C17122" s="18" t="s">
        <v>768</v>
      </c>
      <c r="D17122" s="17" t="str">
        <f>VLOOKUP(A17122,[1]vlookups!A:C,3,FALSE)</f>
        <v>112</v>
      </c>
      <c r="E17122" s="4" t="s">
        <v>80</v>
      </c>
      <c r="F17122" t="str">
        <f>VLOOKUP(E17122,[1]vlookups!F:G,2,FALSE)</f>
        <v>Teaching</v>
      </c>
      <c r="G17122" s="4" t="s">
        <v>41</v>
      </c>
      <c r="H17122" t="str">
        <f>VLOOKUP(G17122,[1]vlookups!D:E,2,FALSE)</f>
        <v>Payroll Taxes and Benefits</v>
      </c>
      <c r="I17122" s="5">
        <v>653.47</v>
      </c>
      <c r="J17122" s="17" t="e">
        <f>VLOOKUP(Table1[[#This Row],[CCDDD]],#REF!,2,FALSE)</f>
        <v>#REF!</v>
      </c>
    </row>
    <row r="17123" spans="1:10">
      <c r="A17123" t="s">
        <v>506</v>
      </c>
      <c r="B17123" t="str">
        <f>VLOOKUP(A17123,[1]vlookups!A:B,2,FALSE)</f>
        <v>Montesano School District</v>
      </c>
      <c r="C17123" s="18" t="s">
        <v>767</v>
      </c>
      <c r="D17123" s="17" t="str">
        <f>VLOOKUP(A17123,[1]vlookups!A:C,3,FALSE)</f>
        <v>113</v>
      </c>
      <c r="E17123" s="4" t="s">
        <v>78</v>
      </c>
      <c r="F17123" t="str">
        <f>VLOOKUP(E17123,[1]vlookups!F:G,2,FALSE)</f>
        <v>Health and Related Services</v>
      </c>
      <c r="G17123" s="4" t="s">
        <v>42</v>
      </c>
      <c r="H17123" t="str">
        <f>VLOOKUP(G17123,[1]vlookups!D:E,2,FALSE)</f>
        <v>Supplies and Materials</v>
      </c>
      <c r="I17123" s="5">
        <v>652.79999999999995</v>
      </c>
      <c r="J17123" s="17" t="e">
        <f>VLOOKUP(Table1[[#This Row],[CCDDD]],#REF!,2,FALSE)</f>
        <v>#REF!</v>
      </c>
    </row>
    <row r="17124" spans="1:10">
      <c r="A17124" t="s">
        <v>331</v>
      </c>
      <c r="B17124" t="str">
        <f>VLOOKUP(A17124,[1]vlookups!A:B,2,FALSE)</f>
        <v>Selah School District</v>
      </c>
      <c r="C17124" s="18" t="s">
        <v>767</v>
      </c>
      <c r="D17124" s="17" t="str">
        <f>VLOOKUP(A17124,[1]vlookups!A:C,3,FALSE)</f>
        <v>105</v>
      </c>
      <c r="E17124" s="4" t="s">
        <v>86</v>
      </c>
      <c r="F17124" t="str">
        <f>VLOOKUP(E17124,[1]vlookups!F:G,2,FALSE)</f>
        <v>Instructional Professional Development</v>
      </c>
      <c r="G17124" s="4" t="s">
        <v>42</v>
      </c>
      <c r="H17124" t="str">
        <f>VLOOKUP(G17124,[1]vlookups!D:E,2,FALSE)</f>
        <v>Supplies and Materials</v>
      </c>
      <c r="I17124" s="5">
        <v>652.5</v>
      </c>
      <c r="J17124" s="17" t="e">
        <f>VLOOKUP(Table1[[#This Row],[CCDDD]],#REF!,2,FALSE)</f>
        <v>#REF!</v>
      </c>
    </row>
    <row r="17125" spans="1:10">
      <c r="A17125" t="s">
        <v>630</v>
      </c>
      <c r="B17125" t="str">
        <f>VLOOKUP(A17125,[1]vlookups!A:B,2,FALSE)</f>
        <v>Center for Deaf &amp; Hearing Loss</v>
      </c>
      <c r="C17125" s="18" t="s">
        <v>767</v>
      </c>
      <c r="D17125" s="17" t="str">
        <f>VLOOKUP(A17125,[1]vlookups!A:C,3,FALSE)</f>
        <v>NA</v>
      </c>
      <c r="E17125" s="4" t="s">
        <v>80</v>
      </c>
      <c r="F17125" t="str">
        <f>VLOOKUP(E17125,[1]vlookups!F:G,2,FALSE)</f>
        <v>Teaching</v>
      </c>
      <c r="G17125" s="4" t="s">
        <v>42</v>
      </c>
      <c r="H17125" t="str">
        <f>VLOOKUP(G17125,[1]vlookups!D:E,2,FALSE)</f>
        <v>Supplies and Materials</v>
      </c>
      <c r="I17125" s="5">
        <v>647</v>
      </c>
      <c r="J17125" s="17" t="e">
        <f>VLOOKUP(Table1[[#This Row],[CCDDD]],#REF!,2,FALSE)</f>
        <v>#REF!</v>
      </c>
    </row>
    <row r="17126" spans="1:10">
      <c r="A17126" t="s">
        <v>215</v>
      </c>
      <c r="B17126" t="str">
        <f>VLOOKUP(A17126,[1]vlookups!A:B,2,FALSE)</f>
        <v>Sunnyside School District</v>
      </c>
      <c r="C17126" s="18" t="s">
        <v>767</v>
      </c>
      <c r="D17126" s="17" t="str">
        <f>VLOOKUP(A17126,[1]vlookups!A:C,3,FALSE)</f>
        <v>105</v>
      </c>
      <c r="E17126" s="4" t="s">
        <v>60</v>
      </c>
      <c r="F17126" t="str">
        <f>VLOOKUP(E17126,[1]vlookups!F:G,2,FALSE)</f>
        <v>Superintendent's Office</v>
      </c>
      <c r="G17126" s="4" t="s">
        <v>40</v>
      </c>
      <c r="H17126" t="str">
        <f>VLOOKUP(G17126,[1]vlookups!D:E,2,FALSE)</f>
        <v>Classified Salaries</v>
      </c>
      <c r="I17126" s="5">
        <v>645.44000000000005</v>
      </c>
      <c r="J17126" s="17" t="e">
        <f>VLOOKUP(Table1[[#This Row],[CCDDD]],#REF!,2,FALSE)</f>
        <v>#REF!</v>
      </c>
    </row>
    <row r="17127" spans="1:10">
      <c r="A17127" t="s">
        <v>458</v>
      </c>
      <c r="B17127" t="str">
        <f>VLOOKUP(A17127,[1]vlookups!A:B,2,FALSE)</f>
        <v>Tonasket School District</v>
      </c>
      <c r="C17127" s="18" t="s">
        <v>767</v>
      </c>
      <c r="D17127" s="17" t="str">
        <f>VLOOKUP(A17127,[1]vlookups!A:C,3,FALSE)</f>
        <v>171</v>
      </c>
      <c r="E17127" s="4" t="s">
        <v>78</v>
      </c>
      <c r="F17127" t="str">
        <f>VLOOKUP(E17127,[1]vlookups!F:G,2,FALSE)</f>
        <v>Health and Related Services</v>
      </c>
      <c r="G17127" s="4" t="s">
        <v>42</v>
      </c>
      <c r="H17127" t="str">
        <f>VLOOKUP(G17127,[1]vlookups!D:E,2,FALSE)</f>
        <v>Supplies and Materials</v>
      </c>
      <c r="I17127" s="5">
        <v>642.82000000000005</v>
      </c>
      <c r="J17127" s="17" t="e">
        <f>VLOOKUP(Table1[[#This Row],[CCDDD]],#REF!,2,FALSE)</f>
        <v>#REF!</v>
      </c>
    </row>
    <row r="17128" spans="1:10">
      <c r="A17128" t="s">
        <v>233</v>
      </c>
      <c r="B17128" t="str">
        <f>VLOOKUP(A17128,[1]vlookups!A:B,2,FALSE)</f>
        <v>Grandview School District</v>
      </c>
      <c r="C17128" s="18" t="s">
        <v>767</v>
      </c>
      <c r="D17128" s="17" t="str">
        <f>VLOOKUP(A17128,[1]vlookups!A:C,3,FALSE)</f>
        <v>105</v>
      </c>
      <c r="E17128" s="4" t="s">
        <v>80</v>
      </c>
      <c r="F17128" t="str">
        <f>VLOOKUP(E17128,[1]vlookups!F:G,2,FALSE)</f>
        <v>Teaching</v>
      </c>
      <c r="G17128" s="4" t="s">
        <v>44</v>
      </c>
      <c r="H17128" t="str">
        <f>VLOOKUP(G17128,[1]vlookups!D:E,2,FALSE)</f>
        <v>Employee Travel</v>
      </c>
      <c r="I17128" s="5">
        <v>640</v>
      </c>
      <c r="J17128" s="17" t="e">
        <f>VLOOKUP(Table1[[#This Row],[CCDDD]],#REF!,2,FALSE)</f>
        <v>#REF!</v>
      </c>
    </row>
    <row r="17129" spans="1:10">
      <c r="A17129" t="s">
        <v>287</v>
      </c>
      <c r="B17129" t="str">
        <f>VLOOKUP(A17129,[1]vlookups!A:B,2,FALSE)</f>
        <v>Othello School District</v>
      </c>
      <c r="C17129" s="18" t="s">
        <v>767</v>
      </c>
      <c r="D17129" s="17" t="str">
        <f>VLOOKUP(A17129,[1]vlookups!A:C,3,FALSE)</f>
        <v>123</v>
      </c>
      <c r="E17129" s="4" t="s">
        <v>62</v>
      </c>
      <c r="F17129" t="str">
        <f>VLOOKUP(E17129,[1]vlookups!F:G,2,FALSE)</f>
        <v>Business Office</v>
      </c>
      <c r="G17129" s="4" t="s">
        <v>40</v>
      </c>
      <c r="H17129" t="str">
        <f>VLOOKUP(G17129,[1]vlookups!D:E,2,FALSE)</f>
        <v>Classified Salaries</v>
      </c>
      <c r="I17129" s="5">
        <v>639.6</v>
      </c>
      <c r="J17129" s="17" t="e">
        <f>VLOOKUP(Table1[[#This Row],[CCDDD]],#REF!,2,FALSE)</f>
        <v>#REF!</v>
      </c>
    </row>
    <row r="17130" spans="1:10">
      <c r="A17130" t="s">
        <v>444</v>
      </c>
      <c r="B17130" t="str">
        <f>VLOOKUP(A17130,[1]vlookups!A:B,2,FALSE)</f>
        <v>Entiat School District</v>
      </c>
      <c r="C17130" s="18" t="s">
        <v>767</v>
      </c>
      <c r="D17130" s="17" t="str">
        <f>VLOOKUP(A17130,[1]vlookups!A:C,3,FALSE)</f>
        <v>171</v>
      </c>
      <c r="E17130" s="4" t="s">
        <v>72</v>
      </c>
      <c r="F17130" t="str">
        <f>VLOOKUP(E17130,[1]vlookups!F:G,2,FALSE)</f>
        <v>Principal's Office</v>
      </c>
      <c r="G17130" s="4" t="s">
        <v>41</v>
      </c>
      <c r="H17130" t="str">
        <f>VLOOKUP(G17130,[1]vlookups!D:E,2,FALSE)</f>
        <v>Payroll Taxes and Benefits</v>
      </c>
      <c r="I17130" s="5">
        <v>638.84</v>
      </c>
      <c r="J17130" s="17" t="e">
        <f>VLOOKUP(Table1[[#This Row],[CCDDD]],#REF!,2,FALSE)</f>
        <v>#REF!</v>
      </c>
    </row>
    <row r="17131" spans="1:10">
      <c r="A17131" t="s">
        <v>243</v>
      </c>
      <c r="B17131" t="str">
        <f>VLOOKUP(A17131,[1]vlookups!A:B,2,FALSE)</f>
        <v>Longview School District</v>
      </c>
      <c r="C17131" s="18" t="s">
        <v>768</v>
      </c>
      <c r="D17131" s="17" t="str">
        <f>VLOOKUP(A17131,[1]vlookups!A:C,3,FALSE)</f>
        <v>112</v>
      </c>
      <c r="E17131" s="4" t="s">
        <v>90</v>
      </c>
      <c r="F17131" t="str">
        <f>VLOOKUP(E17131,[1]vlookups!F:G,2,FALSE)</f>
        <v>Curriculum</v>
      </c>
      <c r="G17131" s="4" t="s">
        <v>39</v>
      </c>
      <c r="H17131" t="str">
        <f>VLOOKUP(G17131,[1]vlookups!D:E,2,FALSE)</f>
        <v>Certificated Salaries</v>
      </c>
      <c r="I17131" s="5">
        <v>638.19000000000005</v>
      </c>
      <c r="J17131" s="17" t="e">
        <f>VLOOKUP(Table1[[#This Row],[CCDDD]],#REF!,2,FALSE)</f>
        <v>#REF!</v>
      </c>
    </row>
    <row r="17132" spans="1:10">
      <c r="A17132" t="s">
        <v>192</v>
      </c>
      <c r="B17132" t="str">
        <f>VLOOKUP(A17132,[1]vlookups!A:B,2,FALSE)</f>
        <v>Everett School District</v>
      </c>
      <c r="C17132" s="18" t="s">
        <v>767</v>
      </c>
      <c r="D17132" s="17" t="str">
        <f>VLOOKUP(A17132,[1]vlookups!A:C,3,FALSE)</f>
        <v>189</v>
      </c>
      <c r="E17132" s="4" t="s">
        <v>78</v>
      </c>
      <c r="F17132" t="str">
        <f>VLOOKUP(E17132,[1]vlookups!F:G,2,FALSE)</f>
        <v>Health and Related Services</v>
      </c>
      <c r="G17132" s="4" t="s">
        <v>44</v>
      </c>
      <c r="H17132" t="str">
        <f>VLOOKUP(G17132,[1]vlookups!D:E,2,FALSE)</f>
        <v>Employee Travel</v>
      </c>
      <c r="I17132" s="5">
        <v>637.67999999999995</v>
      </c>
      <c r="J17132" s="17" t="e">
        <f>VLOOKUP(Table1[[#This Row],[CCDDD]],#REF!,2,FALSE)</f>
        <v>#REF!</v>
      </c>
    </row>
    <row r="17133" spans="1:10">
      <c r="A17133" t="s">
        <v>137</v>
      </c>
      <c r="B17133" t="str">
        <f>VLOOKUP(A17133,[1]vlookups!A:B,2,FALSE)</f>
        <v>Seattle Public Schools</v>
      </c>
      <c r="C17133" s="18" t="s">
        <v>767</v>
      </c>
      <c r="D17133" s="17" t="str">
        <f>VLOOKUP(A17133,[1]vlookups!A:C,3,FALSE)</f>
        <v>121</v>
      </c>
      <c r="E17133" s="4" t="s">
        <v>88</v>
      </c>
      <c r="F17133" t="str">
        <f>VLOOKUP(E17133,[1]vlookups!F:G,2,FALSE)</f>
        <v>Instructional Technology</v>
      </c>
      <c r="G17133" s="4" t="s">
        <v>43</v>
      </c>
      <c r="H17133" t="str">
        <f>VLOOKUP(G17133,[1]vlookups!D:E,2,FALSE)</f>
        <v>Purchased Services</v>
      </c>
      <c r="I17133" s="5">
        <v>633.5</v>
      </c>
      <c r="J17133" s="17" t="e">
        <f>VLOOKUP(Table1[[#This Row],[CCDDD]],#REF!,2,FALSE)</f>
        <v>#REF!</v>
      </c>
    </row>
    <row r="17134" spans="1:10">
      <c r="A17134" t="s">
        <v>169</v>
      </c>
      <c r="B17134" t="str">
        <f>VLOOKUP(A17134,[1]vlookups!A:B,2,FALSE)</f>
        <v>Tacoma School District</v>
      </c>
      <c r="C17134" s="18" t="s">
        <v>768</v>
      </c>
      <c r="D17134" s="17" t="str">
        <f>VLOOKUP(A17134,[1]vlookups!A:C,3,FALSE)</f>
        <v>121</v>
      </c>
      <c r="E17134" s="4" t="s">
        <v>86</v>
      </c>
      <c r="F17134" t="str">
        <f>VLOOKUP(E17134,[1]vlookups!F:G,2,FALSE)</f>
        <v>Instructional Professional Development</v>
      </c>
      <c r="G17134" s="4" t="s">
        <v>40</v>
      </c>
      <c r="H17134" t="str">
        <f>VLOOKUP(G17134,[1]vlookups!D:E,2,FALSE)</f>
        <v>Classified Salaries</v>
      </c>
      <c r="I17134" s="5">
        <v>630.83000000000004</v>
      </c>
      <c r="J17134" s="17" t="e">
        <f>VLOOKUP(Table1[[#This Row],[CCDDD]],#REF!,2,FALSE)</f>
        <v>#REF!</v>
      </c>
    </row>
    <row r="17135" spans="1:10">
      <c r="A17135" t="s">
        <v>217</v>
      </c>
      <c r="B17135" t="str">
        <f>VLOOKUP(A17135,[1]vlookups!A:B,2,FALSE)</f>
        <v>Shelton School District</v>
      </c>
      <c r="C17135" s="18" t="s">
        <v>768</v>
      </c>
      <c r="D17135" s="17" t="str">
        <f>VLOOKUP(A17135,[1]vlookups!A:C,3,FALSE)</f>
        <v>113</v>
      </c>
      <c r="E17135" s="4" t="s">
        <v>80</v>
      </c>
      <c r="F17135" t="str">
        <f>VLOOKUP(E17135,[1]vlookups!F:G,2,FALSE)</f>
        <v>Teaching</v>
      </c>
      <c r="G17135" s="4" t="s">
        <v>44</v>
      </c>
      <c r="H17135" t="str">
        <f>VLOOKUP(G17135,[1]vlookups!D:E,2,FALSE)</f>
        <v>Employee Travel</v>
      </c>
      <c r="I17135" s="5">
        <v>630.29</v>
      </c>
      <c r="J17135" s="17" t="e">
        <f>VLOOKUP(Table1[[#This Row],[CCDDD]],#REF!,2,FALSE)</f>
        <v>#REF!</v>
      </c>
    </row>
    <row r="17136" spans="1:10">
      <c r="A17136" t="s">
        <v>159</v>
      </c>
      <c r="B17136" t="str">
        <f>VLOOKUP(A17136,[1]vlookups!A:B,2,FALSE)</f>
        <v>Auburn School District</v>
      </c>
      <c r="C17136" s="18" t="s">
        <v>768</v>
      </c>
      <c r="D17136" s="17" t="str">
        <f>VLOOKUP(A17136,[1]vlookups!A:C,3,FALSE)</f>
        <v>121</v>
      </c>
      <c r="E17136" s="4" t="s">
        <v>72</v>
      </c>
      <c r="F17136" t="str">
        <f>VLOOKUP(E17136,[1]vlookups!F:G,2,FALSE)</f>
        <v>Principal's Office</v>
      </c>
      <c r="G17136" s="4" t="s">
        <v>41</v>
      </c>
      <c r="H17136" t="str">
        <f>VLOOKUP(G17136,[1]vlookups!D:E,2,FALSE)</f>
        <v>Payroll Taxes and Benefits</v>
      </c>
      <c r="I17136" s="5">
        <v>622.79999999999995</v>
      </c>
      <c r="J17136" s="17" t="e">
        <f>VLOOKUP(Table1[[#This Row],[CCDDD]],#REF!,2,FALSE)</f>
        <v>#REF!</v>
      </c>
    </row>
    <row r="17137" spans="1:10">
      <c r="A17137" t="s">
        <v>155</v>
      </c>
      <c r="B17137" t="str">
        <f>VLOOKUP(A17137,[1]vlookups!A:B,2,FALSE)</f>
        <v>Puyallup School District</v>
      </c>
      <c r="C17137" s="18" t="s">
        <v>767</v>
      </c>
      <c r="D17137" s="17" t="str">
        <f>VLOOKUP(A17137,[1]vlookups!A:C,3,FALSE)</f>
        <v>121</v>
      </c>
      <c r="E17137" s="4" t="s">
        <v>86</v>
      </c>
      <c r="F17137" t="str">
        <f>VLOOKUP(E17137,[1]vlookups!F:G,2,FALSE)</f>
        <v>Instructional Professional Development</v>
      </c>
      <c r="G17137" s="4" t="s">
        <v>44</v>
      </c>
      <c r="H17137" t="str">
        <f>VLOOKUP(G17137,[1]vlookups!D:E,2,FALSE)</f>
        <v>Employee Travel</v>
      </c>
      <c r="I17137" s="5">
        <v>620.70000000000005</v>
      </c>
      <c r="J17137" s="17" t="e">
        <f>VLOOKUP(Table1[[#This Row],[CCDDD]],#REF!,2,FALSE)</f>
        <v>#REF!</v>
      </c>
    </row>
    <row r="17138" spans="1:10">
      <c r="A17138" t="s">
        <v>323</v>
      </c>
      <c r="B17138" t="str">
        <f>VLOOKUP(A17138,[1]vlookups!A:B,2,FALSE)</f>
        <v>Elma School District</v>
      </c>
      <c r="C17138" s="18" t="s">
        <v>767</v>
      </c>
      <c r="D17138" s="17" t="str">
        <f>VLOOKUP(A17138,[1]vlookups!A:C,3,FALSE)</f>
        <v>113</v>
      </c>
      <c r="E17138" s="4" t="s">
        <v>68</v>
      </c>
      <c r="F17138" t="str">
        <f>VLOOKUP(E17138,[1]vlookups!F:G,2,FALSE)</f>
        <v>Teaching &amp; Learning Supervision</v>
      </c>
      <c r="G17138" s="4" t="s">
        <v>43</v>
      </c>
      <c r="H17138" t="str">
        <f>VLOOKUP(G17138,[1]vlookups!D:E,2,FALSE)</f>
        <v>Purchased Services</v>
      </c>
      <c r="I17138" s="5">
        <v>620.5</v>
      </c>
      <c r="J17138" s="17" t="e">
        <f>VLOOKUP(Table1[[#This Row],[CCDDD]],#REF!,2,FALSE)</f>
        <v>#REF!</v>
      </c>
    </row>
    <row r="17139" spans="1:10">
      <c r="A17139" t="s">
        <v>167</v>
      </c>
      <c r="B17139" t="str">
        <f>VLOOKUP(A17139,[1]vlookups!A:B,2,FALSE)</f>
        <v>Edmonds School District</v>
      </c>
      <c r="C17139" s="18" t="s">
        <v>767</v>
      </c>
      <c r="D17139" s="17" t="str">
        <f>VLOOKUP(A17139,[1]vlookups!A:C,3,FALSE)</f>
        <v>189</v>
      </c>
      <c r="E17139" s="4" t="s">
        <v>64</v>
      </c>
      <c r="F17139" t="str">
        <f>VLOOKUP(E17139,[1]vlookups!F:G,2,FALSE)</f>
        <v>Human Resources</v>
      </c>
      <c r="G17139" s="4" t="s">
        <v>41</v>
      </c>
      <c r="H17139" t="str">
        <f>VLOOKUP(G17139,[1]vlookups!D:E,2,FALSE)</f>
        <v>Payroll Taxes and Benefits</v>
      </c>
      <c r="I17139" s="5">
        <v>619.04999999999995</v>
      </c>
      <c r="J17139" s="17" t="e">
        <f>VLOOKUP(Table1[[#This Row],[CCDDD]],#REF!,2,FALSE)</f>
        <v>#REF!</v>
      </c>
    </row>
    <row r="17140" spans="1:10">
      <c r="A17140" t="s">
        <v>192</v>
      </c>
      <c r="B17140" t="str">
        <f>VLOOKUP(A17140,[1]vlookups!A:B,2,FALSE)</f>
        <v>Everett School District</v>
      </c>
      <c r="C17140" s="18" t="s">
        <v>767</v>
      </c>
      <c r="D17140" s="17" t="str">
        <f>VLOOKUP(A17140,[1]vlookups!A:C,3,FALSE)</f>
        <v>189</v>
      </c>
      <c r="E17140" s="4" t="s">
        <v>74</v>
      </c>
      <c r="F17140" t="str">
        <f>VLOOKUP(E17140,[1]vlookups!F:G,2,FALSE)</f>
        <v>Guidance and Counseling</v>
      </c>
      <c r="G17140" s="4" t="s">
        <v>44</v>
      </c>
      <c r="H17140" t="str">
        <f>VLOOKUP(G17140,[1]vlookups!D:E,2,FALSE)</f>
        <v>Employee Travel</v>
      </c>
      <c r="I17140" s="5">
        <v>618.41</v>
      </c>
      <c r="J17140" s="17" t="e">
        <f>VLOOKUP(Table1[[#This Row],[CCDDD]],#REF!,2,FALSE)</f>
        <v>#REF!</v>
      </c>
    </row>
    <row r="17141" spans="1:10">
      <c r="A17141" t="s">
        <v>151</v>
      </c>
      <c r="B17141" t="str">
        <f>VLOOKUP(A17141,[1]vlookups!A:B,2,FALSE)</f>
        <v>Highline School District</v>
      </c>
      <c r="C17141" s="18" t="s">
        <v>768</v>
      </c>
      <c r="D17141" s="17" t="str">
        <f>VLOOKUP(A17141,[1]vlookups!A:C,3,FALSE)</f>
        <v>121</v>
      </c>
      <c r="E17141" s="4" t="s">
        <v>72</v>
      </c>
      <c r="F17141" t="str">
        <f>VLOOKUP(E17141,[1]vlookups!F:G,2,FALSE)</f>
        <v>Principal's Office</v>
      </c>
      <c r="G17141" s="4" t="s">
        <v>41</v>
      </c>
      <c r="H17141" t="str">
        <f>VLOOKUP(G17141,[1]vlookups!D:E,2,FALSE)</f>
        <v>Payroll Taxes and Benefits</v>
      </c>
      <c r="I17141" s="5">
        <v>618.19000000000005</v>
      </c>
      <c r="J17141" s="17" t="e">
        <f>VLOOKUP(Table1[[#This Row],[CCDDD]],#REF!,2,FALSE)</f>
        <v>#REF!</v>
      </c>
    </row>
    <row r="17142" spans="1:10">
      <c r="A17142" t="s">
        <v>434</v>
      </c>
      <c r="B17142" t="str">
        <f>VLOOKUP(A17142,[1]vlookups!A:B,2,FALSE)</f>
        <v>White River School District</v>
      </c>
      <c r="C17142" s="18" t="s">
        <v>767</v>
      </c>
      <c r="D17142" s="17" t="str">
        <f>VLOOKUP(A17142,[1]vlookups!A:C,3,FALSE)</f>
        <v>121</v>
      </c>
      <c r="E17142" s="4" t="s">
        <v>110</v>
      </c>
      <c r="F17142" t="str">
        <f>VLOOKUP(E17142,[1]vlookups!F:G,2,FALSE)</f>
        <v>Operation of Buildings</v>
      </c>
      <c r="G17142" s="4" t="s">
        <v>41</v>
      </c>
      <c r="H17142" t="str">
        <f>VLOOKUP(G17142,[1]vlookups!D:E,2,FALSE)</f>
        <v>Payroll Taxes and Benefits</v>
      </c>
      <c r="I17142" s="5">
        <v>616.30999999999995</v>
      </c>
      <c r="J17142" s="17" t="e">
        <f>VLOOKUP(Table1[[#This Row],[CCDDD]],#REF!,2,FALSE)</f>
        <v>#REF!</v>
      </c>
    </row>
    <row r="17143" spans="1:10">
      <c r="A17143" t="s">
        <v>492</v>
      </c>
      <c r="B17143" t="str">
        <f>VLOOKUP(A17143,[1]vlookups!A:B,2,FALSE)</f>
        <v>Vashon Island School District</v>
      </c>
      <c r="C17143" s="18" t="s">
        <v>767</v>
      </c>
      <c r="D17143" s="17" t="str">
        <f>VLOOKUP(A17143,[1]vlookups!A:C,3,FALSE)</f>
        <v>121</v>
      </c>
      <c r="E17143" s="4" t="s">
        <v>60</v>
      </c>
      <c r="F17143" t="str">
        <f>VLOOKUP(E17143,[1]vlookups!F:G,2,FALSE)</f>
        <v>Superintendent's Office</v>
      </c>
      <c r="G17143" s="4" t="s">
        <v>41</v>
      </c>
      <c r="H17143" t="str">
        <f>VLOOKUP(G17143,[1]vlookups!D:E,2,FALSE)</f>
        <v>Payroll Taxes and Benefits</v>
      </c>
      <c r="I17143" s="5">
        <v>614.57000000000005</v>
      </c>
      <c r="J17143" s="17" t="e">
        <f>VLOOKUP(Table1[[#This Row],[CCDDD]],#REF!,2,FALSE)</f>
        <v>#REF!</v>
      </c>
    </row>
    <row r="17144" spans="1:10">
      <c r="A17144" t="s">
        <v>353</v>
      </c>
      <c r="B17144" t="str">
        <f>VLOOKUP(A17144,[1]vlookups!A:B,2,FALSE)</f>
        <v>Granger School District</v>
      </c>
      <c r="C17144" s="18" t="s">
        <v>768</v>
      </c>
      <c r="D17144" s="17" t="str">
        <f>VLOOKUP(A17144,[1]vlookups!A:C,3,FALSE)</f>
        <v>105</v>
      </c>
      <c r="E17144" s="4" t="s">
        <v>76</v>
      </c>
      <c r="F17144" t="str">
        <f>VLOOKUP(E17144,[1]vlookups!F:G,2,FALSE)</f>
        <v>Pupil Management and Safety</v>
      </c>
      <c r="G17144" s="4" t="s">
        <v>41</v>
      </c>
      <c r="H17144" t="str">
        <f>VLOOKUP(G17144,[1]vlookups!D:E,2,FALSE)</f>
        <v>Payroll Taxes and Benefits</v>
      </c>
      <c r="I17144" s="5">
        <v>614.07000000000005</v>
      </c>
      <c r="J17144" s="17" t="e">
        <f>VLOOKUP(Table1[[#This Row],[CCDDD]],#REF!,2,FALSE)</f>
        <v>#REF!</v>
      </c>
    </row>
    <row r="17145" spans="1:10">
      <c r="A17145" t="s">
        <v>647</v>
      </c>
      <c r="B17145" t="str">
        <f>VLOOKUP(A17145,[1]vlookups!A:B,2,FALSE)</f>
        <v>Mossyrock School District</v>
      </c>
      <c r="C17145" s="18" t="s">
        <v>767</v>
      </c>
      <c r="D17145" s="17" t="str">
        <f>VLOOKUP(A17145,[1]vlookups!A:C,3,FALSE)</f>
        <v>113</v>
      </c>
      <c r="E17145" s="4" t="s">
        <v>74</v>
      </c>
      <c r="F17145" t="str">
        <f>VLOOKUP(E17145,[1]vlookups!F:G,2,FALSE)</f>
        <v>Guidance and Counseling</v>
      </c>
      <c r="G17145" s="4" t="s">
        <v>42</v>
      </c>
      <c r="H17145" t="str">
        <f>VLOOKUP(G17145,[1]vlookups!D:E,2,FALSE)</f>
        <v>Supplies and Materials</v>
      </c>
      <c r="I17145" s="5">
        <v>612.99</v>
      </c>
      <c r="J17145" s="17" t="e">
        <f>VLOOKUP(Table1[[#This Row],[CCDDD]],#REF!,2,FALSE)</f>
        <v>#REF!</v>
      </c>
    </row>
    <row r="17146" spans="1:10">
      <c r="A17146" t="s">
        <v>708</v>
      </c>
      <c r="B17146" t="str">
        <f>VLOOKUP(A17146,[1]vlookups!A:B,2,FALSE)</f>
        <v>Touchet School District</v>
      </c>
      <c r="C17146" s="18" t="s">
        <v>767</v>
      </c>
      <c r="D17146" s="17" t="str">
        <f>VLOOKUP(A17146,[1]vlookups!A:C,3,FALSE)</f>
        <v>123</v>
      </c>
      <c r="E17146" s="4" t="s">
        <v>62</v>
      </c>
      <c r="F17146" t="str">
        <f>VLOOKUP(E17146,[1]vlookups!F:G,2,FALSE)</f>
        <v>Business Office</v>
      </c>
      <c r="G17146" s="4" t="s">
        <v>42</v>
      </c>
      <c r="H17146" t="str">
        <f>VLOOKUP(G17146,[1]vlookups!D:E,2,FALSE)</f>
        <v>Supplies and Materials</v>
      </c>
      <c r="I17146" s="5">
        <v>611.71</v>
      </c>
      <c r="J17146" s="17" t="e">
        <f>VLOOKUP(Table1[[#This Row],[CCDDD]],#REF!,2,FALSE)</f>
        <v>#REF!</v>
      </c>
    </row>
    <row r="17147" spans="1:10">
      <c r="A17147" t="s">
        <v>198</v>
      </c>
      <c r="B17147" t="str">
        <f>VLOOKUP(A17147,[1]vlookups!A:B,2,FALSE)</f>
        <v>Richland School District</v>
      </c>
      <c r="C17147" s="18" t="s">
        <v>767</v>
      </c>
      <c r="D17147" s="17" t="str">
        <f>VLOOKUP(A17147,[1]vlookups!A:C,3,FALSE)</f>
        <v>123</v>
      </c>
      <c r="E17147" s="4" t="s">
        <v>68</v>
      </c>
      <c r="F17147" t="str">
        <f>VLOOKUP(E17147,[1]vlookups!F:G,2,FALSE)</f>
        <v>Teaching &amp; Learning Supervision</v>
      </c>
      <c r="G17147" s="4" t="s">
        <v>44</v>
      </c>
      <c r="H17147" t="str">
        <f>VLOOKUP(G17147,[1]vlookups!D:E,2,FALSE)</f>
        <v>Employee Travel</v>
      </c>
      <c r="I17147" s="5">
        <v>611.70000000000005</v>
      </c>
      <c r="J17147" s="17" t="e">
        <f>VLOOKUP(Table1[[#This Row],[CCDDD]],#REF!,2,FALSE)</f>
        <v>#REF!</v>
      </c>
    </row>
    <row r="17148" spans="1:10">
      <c r="A17148" t="s">
        <v>213</v>
      </c>
      <c r="B17148" t="str">
        <f>VLOOKUP(A17148,[1]vlookups!A:B,2,FALSE)</f>
        <v>East Valley School District (Spokane)</v>
      </c>
      <c r="C17148" s="18" t="s">
        <v>767</v>
      </c>
      <c r="D17148" s="17" t="str">
        <f>VLOOKUP(A17148,[1]vlookups!A:C,3,FALSE)</f>
        <v>101</v>
      </c>
      <c r="E17148" s="4" t="s">
        <v>72</v>
      </c>
      <c r="F17148" t="str">
        <f>VLOOKUP(E17148,[1]vlookups!F:G,2,FALSE)</f>
        <v>Principal's Office</v>
      </c>
      <c r="G17148" s="4" t="s">
        <v>40</v>
      </c>
      <c r="H17148" t="str">
        <f>VLOOKUP(G17148,[1]vlookups!D:E,2,FALSE)</f>
        <v>Classified Salaries</v>
      </c>
      <c r="I17148" s="5">
        <v>609.41999999999996</v>
      </c>
      <c r="J17148" s="17" t="e">
        <f>VLOOKUP(Table1[[#This Row],[CCDDD]],#REF!,2,FALSE)</f>
        <v>#REF!</v>
      </c>
    </row>
    <row r="17149" spans="1:10">
      <c r="A17149" t="s">
        <v>157</v>
      </c>
      <c r="B17149" t="str">
        <f>VLOOKUP(A17149,[1]vlookups!A:B,2,FALSE)</f>
        <v>Renton School District</v>
      </c>
      <c r="C17149" s="18" t="s">
        <v>767</v>
      </c>
      <c r="D17149" s="17" t="str">
        <f>VLOOKUP(A17149,[1]vlookups!A:C,3,FALSE)</f>
        <v>121</v>
      </c>
      <c r="E17149" s="4" t="s">
        <v>122</v>
      </c>
      <c r="F17149" t="str">
        <f>VLOOKUP(E17149,[1]vlookups!F:G,2,FALSE)</f>
        <v>Printing</v>
      </c>
      <c r="G17149" s="4" t="s">
        <v>41</v>
      </c>
      <c r="H17149" t="str">
        <f>VLOOKUP(G17149,[1]vlookups!D:E,2,FALSE)</f>
        <v>Payroll Taxes and Benefits</v>
      </c>
      <c r="I17149" s="5">
        <v>607.84</v>
      </c>
      <c r="J17149" s="17" t="e">
        <f>VLOOKUP(Table1[[#This Row],[CCDDD]],#REF!,2,FALSE)</f>
        <v>#REF!</v>
      </c>
    </row>
    <row r="17150" spans="1:10">
      <c r="A17150" t="s">
        <v>311</v>
      </c>
      <c r="B17150" t="str">
        <f>VLOOKUP(A17150,[1]vlookups!A:B,2,FALSE)</f>
        <v>Fife School District</v>
      </c>
      <c r="C17150" s="18" t="s">
        <v>768</v>
      </c>
      <c r="D17150" s="17" t="str">
        <f>VLOOKUP(A17150,[1]vlookups!A:C,3,FALSE)</f>
        <v>121</v>
      </c>
      <c r="E17150" s="4" t="s">
        <v>70</v>
      </c>
      <c r="F17150" t="str">
        <f>VLOOKUP(E17150,[1]vlookups!F:G,2,FALSE)</f>
        <v>Learning Resources</v>
      </c>
      <c r="G17150" s="4" t="s">
        <v>41</v>
      </c>
      <c r="H17150" t="str">
        <f>VLOOKUP(G17150,[1]vlookups!D:E,2,FALSE)</f>
        <v>Payroll Taxes and Benefits</v>
      </c>
      <c r="I17150" s="5">
        <v>605.49</v>
      </c>
      <c r="J17150" s="17" t="e">
        <f>VLOOKUP(Table1[[#This Row],[CCDDD]],#REF!,2,FALSE)</f>
        <v>#REF!</v>
      </c>
    </row>
    <row r="17151" spans="1:10">
      <c r="A17151" t="s">
        <v>157</v>
      </c>
      <c r="B17151" t="str">
        <f>VLOOKUP(A17151,[1]vlookups!A:B,2,FALSE)</f>
        <v>Renton School District</v>
      </c>
      <c r="C17151" s="18" t="s">
        <v>767</v>
      </c>
      <c r="D17151" s="17" t="str">
        <f>VLOOKUP(A17151,[1]vlookups!A:C,3,FALSE)</f>
        <v>121</v>
      </c>
      <c r="E17151" s="4" t="s">
        <v>96</v>
      </c>
      <c r="F17151" t="str">
        <f>VLOOKUP(E17151,[1]vlookups!F:G,2,FALSE)</f>
        <v>Operations</v>
      </c>
      <c r="G17151" s="4" t="s">
        <v>42</v>
      </c>
      <c r="H17151" t="str">
        <f>VLOOKUP(G17151,[1]vlookups!D:E,2,FALSE)</f>
        <v>Supplies and Materials</v>
      </c>
      <c r="I17151" s="5">
        <v>605.4</v>
      </c>
      <c r="J17151" s="17" t="e">
        <f>VLOOKUP(Table1[[#This Row],[CCDDD]],#REF!,2,FALSE)</f>
        <v>#REF!</v>
      </c>
    </row>
    <row r="17152" spans="1:10">
      <c r="A17152" t="s">
        <v>394</v>
      </c>
      <c r="B17152" t="str">
        <f>VLOOKUP(A17152,[1]vlookups!A:B,2,FALSE)</f>
        <v>Nine Mile Falls School District</v>
      </c>
      <c r="C17152" s="18" t="s">
        <v>767</v>
      </c>
      <c r="D17152" s="17" t="str">
        <f>VLOOKUP(A17152,[1]vlookups!A:C,3,FALSE)</f>
        <v>101</v>
      </c>
      <c r="E17152" s="4" t="s">
        <v>82</v>
      </c>
      <c r="F17152" t="str">
        <f>VLOOKUP(E17152,[1]vlookups!F:G,2,FALSE)</f>
        <v>Extracurricular</v>
      </c>
      <c r="G17152" s="4" t="s">
        <v>44</v>
      </c>
      <c r="H17152" t="str">
        <f>VLOOKUP(G17152,[1]vlookups!D:E,2,FALSE)</f>
        <v>Employee Travel</v>
      </c>
      <c r="I17152" s="5">
        <v>605.4</v>
      </c>
      <c r="J17152" s="17" t="e">
        <f>VLOOKUP(Table1[[#This Row],[CCDDD]],#REF!,2,FALSE)</f>
        <v>#REF!</v>
      </c>
    </row>
    <row r="17153" spans="1:10">
      <c r="A17153" t="s">
        <v>189</v>
      </c>
      <c r="B17153" t="str">
        <f>VLOOKUP(A17153,[1]vlookups!A:B,2,FALSE)</f>
        <v>North Thurston Public Schools</v>
      </c>
      <c r="C17153" s="18" t="s">
        <v>767</v>
      </c>
      <c r="D17153" s="17" t="str">
        <f>VLOOKUP(A17153,[1]vlookups!A:C,3,FALSE)</f>
        <v>113</v>
      </c>
      <c r="E17153" s="4" t="s">
        <v>72</v>
      </c>
      <c r="F17153" t="str">
        <f>VLOOKUP(E17153,[1]vlookups!F:G,2,FALSE)</f>
        <v>Principal's Office</v>
      </c>
      <c r="G17153" s="4" t="s">
        <v>43</v>
      </c>
      <c r="H17153" t="str">
        <f>VLOOKUP(G17153,[1]vlookups!D:E,2,FALSE)</f>
        <v>Purchased Services</v>
      </c>
      <c r="I17153" s="5">
        <v>603.97</v>
      </c>
      <c r="J17153" s="17" t="e">
        <f>VLOOKUP(Table1[[#This Row],[CCDDD]],#REF!,2,FALSE)</f>
        <v>#REF!</v>
      </c>
    </row>
    <row r="17154" spans="1:10">
      <c r="A17154" t="s">
        <v>269</v>
      </c>
      <c r="B17154" t="str">
        <f>VLOOKUP(A17154,[1]vlookups!A:B,2,FALSE)</f>
        <v>Shoreline School District</v>
      </c>
      <c r="C17154" s="18" t="s">
        <v>768</v>
      </c>
      <c r="D17154" s="17" t="str">
        <f>VLOOKUP(A17154,[1]vlookups!A:C,3,FALSE)</f>
        <v>121</v>
      </c>
      <c r="E17154" s="4" t="s">
        <v>76</v>
      </c>
      <c r="F17154" t="str">
        <f>VLOOKUP(E17154,[1]vlookups!F:G,2,FALSE)</f>
        <v>Pupil Management and Safety</v>
      </c>
      <c r="G17154" s="4" t="s">
        <v>41</v>
      </c>
      <c r="H17154" t="str">
        <f>VLOOKUP(G17154,[1]vlookups!D:E,2,FALSE)</f>
        <v>Payroll Taxes and Benefits</v>
      </c>
      <c r="I17154" s="5">
        <v>603.39</v>
      </c>
      <c r="J17154" s="17" t="e">
        <f>VLOOKUP(Table1[[#This Row],[CCDDD]],#REF!,2,FALSE)</f>
        <v>#REF!</v>
      </c>
    </row>
    <row r="17155" spans="1:10">
      <c r="A17155" t="s">
        <v>173</v>
      </c>
      <c r="B17155" t="str">
        <f>VLOOKUP(A17155,[1]vlookups!A:B,2,FALSE)</f>
        <v>Bethel School District</v>
      </c>
      <c r="C17155" s="18" t="s">
        <v>767</v>
      </c>
      <c r="D17155" s="17" t="str">
        <f>VLOOKUP(A17155,[1]vlookups!A:C,3,FALSE)</f>
        <v>121</v>
      </c>
      <c r="E17155" s="4" t="s">
        <v>114</v>
      </c>
      <c r="F17155" t="str">
        <f>VLOOKUP(E17155,[1]vlookups!F:G,2,FALSE)</f>
        <v>Utilities</v>
      </c>
      <c r="G17155" s="4" t="s">
        <v>43</v>
      </c>
      <c r="H17155" t="str">
        <f>VLOOKUP(G17155,[1]vlookups!D:E,2,FALSE)</f>
        <v>Purchased Services</v>
      </c>
      <c r="I17155" s="5">
        <v>602.73</v>
      </c>
      <c r="J17155" s="17" t="e">
        <f>VLOOKUP(Table1[[#This Row],[CCDDD]],#REF!,2,FALSE)</f>
        <v>#REF!</v>
      </c>
    </row>
    <row r="17156" spans="1:10">
      <c r="A17156" t="s">
        <v>323</v>
      </c>
      <c r="B17156" t="str">
        <f>VLOOKUP(A17156,[1]vlookups!A:B,2,FALSE)</f>
        <v>Elma School District</v>
      </c>
      <c r="C17156" s="18" t="s">
        <v>768</v>
      </c>
      <c r="D17156" s="17" t="str">
        <f>VLOOKUP(A17156,[1]vlookups!A:C,3,FALSE)</f>
        <v>113</v>
      </c>
      <c r="E17156" s="4" t="s">
        <v>86</v>
      </c>
      <c r="F17156" t="str">
        <f>VLOOKUP(E17156,[1]vlookups!F:G,2,FALSE)</f>
        <v>Instructional Professional Development</v>
      </c>
      <c r="G17156" s="4" t="s">
        <v>41</v>
      </c>
      <c r="H17156" t="str">
        <f>VLOOKUP(G17156,[1]vlookups!D:E,2,FALSE)</f>
        <v>Payroll Taxes and Benefits</v>
      </c>
      <c r="I17156" s="5">
        <v>600.37</v>
      </c>
      <c r="J17156" s="17" t="e">
        <f>VLOOKUP(Table1[[#This Row],[CCDDD]],#REF!,2,FALSE)</f>
        <v>#REF!</v>
      </c>
    </row>
    <row r="17157" spans="1:10">
      <c r="A17157" t="s">
        <v>746</v>
      </c>
      <c r="B17157" t="str">
        <f>VLOOKUP(A17157,[1]vlookups!A:B,2,FALSE)</f>
        <v>Starbuck School District</v>
      </c>
      <c r="C17157" s="18" t="s">
        <v>768</v>
      </c>
      <c r="D17157" s="17" t="str">
        <f>VLOOKUP(A17157,[1]vlookups!A:C,3,FALSE)</f>
        <v>123</v>
      </c>
      <c r="E17157" s="4" t="s">
        <v>68</v>
      </c>
      <c r="F17157" t="str">
        <f>VLOOKUP(E17157,[1]vlookups!F:G,2,FALSE)</f>
        <v>Teaching &amp; Learning Supervision</v>
      </c>
      <c r="G17157" s="4" t="s">
        <v>39</v>
      </c>
      <c r="H17157" t="str">
        <f>VLOOKUP(G17157,[1]vlookups!D:E,2,FALSE)</f>
        <v>Certificated Salaries</v>
      </c>
      <c r="I17157" s="5">
        <v>600</v>
      </c>
      <c r="J17157" s="17" t="e">
        <f>VLOOKUP(Table1[[#This Row],[CCDDD]],#REF!,2,FALSE)</f>
        <v>#REF!</v>
      </c>
    </row>
    <row r="17158" spans="1:10">
      <c r="A17158" t="s">
        <v>472</v>
      </c>
      <c r="B17158" t="str">
        <f>VLOOKUP(A17158,[1]vlookups!A:B,2,FALSE)</f>
        <v>Colfax School District</v>
      </c>
      <c r="C17158" s="18" t="s">
        <v>768</v>
      </c>
      <c r="D17158" s="17" t="str">
        <f>VLOOKUP(A17158,[1]vlookups!A:C,3,FALSE)</f>
        <v>101</v>
      </c>
      <c r="E17158" s="4" t="s">
        <v>80</v>
      </c>
      <c r="F17158" t="str">
        <f>VLOOKUP(E17158,[1]vlookups!F:G,2,FALSE)</f>
        <v>Teaching</v>
      </c>
      <c r="G17158" s="4" t="s">
        <v>43</v>
      </c>
      <c r="H17158" t="str">
        <f>VLOOKUP(G17158,[1]vlookups!D:E,2,FALSE)</f>
        <v>Purchased Services</v>
      </c>
      <c r="I17158" s="5">
        <v>600</v>
      </c>
      <c r="J17158" s="17" t="e">
        <f>VLOOKUP(Table1[[#This Row],[CCDDD]],#REF!,2,FALSE)</f>
        <v>#REF!</v>
      </c>
    </row>
    <row r="17159" spans="1:10">
      <c r="A17159" t="s">
        <v>157</v>
      </c>
      <c r="B17159" t="str">
        <f>VLOOKUP(A17159,[1]vlookups!A:B,2,FALSE)</f>
        <v>Renton School District</v>
      </c>
      <c r="C17159" s="18" t="s">
        <v>767</v>
      </c>
      <c r="D17159" s="17" t="str">
        <f>VLOOKUP(A17159,[1]vlookups!A:C,3,FALSE)</f>
        <v>121</v>
      </c>
      <c r="E17159" s="4" t="s">
        <v>90</v>
      </c>
      <c r="F17159" t="str">
        <f>VLOOKUP(E17159,[1]vlookups!F:G,2,FALSE)</f>
        <v>Curriculum</v>
      </c>
      <c r="G17159" s="4" t="s">
        <v>39</v>
      </c>
      <c r="H17159" t="str">
        <f>VLOOKUP(G17159,[1]vlookups!D:E,2,FALSE)</f>
        <v>Certificated Salaries</v>
      </c>
      <c r="I17159" s="5">
        <v>600</v>
      </c>
      <c r="J17159" s="17" t="e">
        <f>VLOOKUP(Table1[[#This Row],[CCDDD]],#REF!,2,FALSE)</f>
        <v>#REF!</v>
      </c>
    </row>
    <row r="17160" spans="1:10">
      <c r="A17160" t="s">
        <v>392</v>
      </c>
      <c r="B17160" t="str">
        <f>VLOOKUP(A17160,[1]vlookups!A:B,2,FALSE)</f>
        <v>Hood Canal School District</v>
      </c>
      <c r="C17160" s="18" t="s">
        <v>768</v>
      </c>
      <c r="D17160" s="17" t="str">
        <f>VLOOKUP(A17160,[1]vlookups!A:C,3,FALSE)</f>
        <v>113</v>
      </c>
      <c r="E17160" s="4" t="s">
        <v>88</v>
      </c>
      <c r="F17160" t="str">
        <f>VLOOKUP(E17160,[1]vlookups!F:G,2,FALSE)</f>
        <v>Instructional Technology</v>
      </c>
      <c r="G17160" s="4" t="s">
        <v>43</v>
      </c>
      <c r="H17160" t="str">
        <f>VLOOKUP(G17160,[1]vlookups!D:E,2,FALSE)</f>
        <v>Purchased Services</v>
      </c>
      <c r="I17160" s="5">
        <v>599.09</v>
      </c>
      <c r="J17160" s="17" t="e">
        <f>VLOOKUP(Table1[[#This Row],[CCDDD]],#REF!,2,FALSE)</f>
        <v>#REF!</v>
      </c>
    </row>
    <row r="17161" spans="1:10">
      <c r="A17161" t="s">
        <v>698</v>
      </c>
      <c r="B17161" t="str">
        <f>VLOOKUP(A17161,[1]vlookups!A:B,2,FALSE)</f>
        <v>Brinnon School District</v>
      </c>
      <c r="C17161" s="18" t="s">
        <v>768</v>
      </c>
      <c r="D17161" s="17" t="str">
        <f>VLOOKUP(A17161,[1]vlookups!A:C,3,FALSE)</f>
        <v>114</v>
      </c>
      <c r="E17161" s="4" t="s">
        <v>86</v>
      </c>
      <c r="F17161" t="str">
        <f>VLOOKUP(E17161,[1]vlookups!F:G,2,FALSE)</f>
        <v>Instructional Professional Development</v>
      </c>
      <c r="G17161" s="4" t="s">
        <v>39</v>
      </c>
      <c r="H17161" t="str">
        <f>VLOOKUP(G17161,[1]vlookups!D:E,2,FALSE)</f>
        <v>Certificated Salaries</v>
      </c>
      <c r="I17161" s="5">
        <v>598.32000000000005</v>
      </c>
      <c r="J17161" s="17" t="e">
        <f>VLOOKUP(Table1[[#This Row],[CCDDD]],#REF!,2,FALSE)</f>
        <v>#REF!</v>
      </c>
    </row>
    <row r="17162" spans="1:10">
      <c r="A17162" t="s">
        <v>189</v>
      </c>
      <c r="B17162" t="str">
        <f>VLOOKUP(A17162,[1]vlookups!A:B,2,FALSE)</f>
        <v>North Thurston Public Schools</v>
      </c>
      <c r="C17162" s="18" t="s">
        <v>767</v>
      </c>
      <c r="D17162" s="17" t="str">
        <f>VLOOKUP(A17162,[1]vlookups!A:C,3,FALSE)</f>
        <v>113</v>
      </c>
      <c r="E17162" s="4" t="s">
        <v>86</v>
      </c>
      <c r="F17162" t="str">
        <f>VLOOKUP(E17162,[1]vlookups!F:G,2,FALSE)</f>
        <v>Instructional Professional Development</v>
      </c>
      <c r="G17162" s="4" t="s">
        <v>40</v>
      </c>
      <c r="H17162" t="str">
        <f>VLOOKUP(G17162,[1]vlookups!D:E,2,FALSE)</f>
        <v>Classified Salaries</v>
      </c>
      <c r="I17162" s="5">
        <v>598.08000000000004</v>
      </c>
      <c r="J17162" s="17" t="e">
        <f>VLOOKUP(Table1[[#This Row],[CCDDD]],#REF!,2,FALSE)</f>
        <v>#REF!</v>
      </c>
    </row>
    <row r="17163" spans="1:10">
      <c r="A17163" t="s">
        <v>277</v>
      </c>
      <c r="B17163" t="str">
        <f>VLOOKUP(A17163,[1]vlookups!A:B,2,FALSE)</f>
        <v>Wahluke School District</v>
      </c>
      <c r="C17163" s="18" t="s">
        <v>767</v>
      </c>
      <c r="D17163" s="17" t="str">
        <f>VLOOKUP(A17163,[1]vlookups!A:C,3,FALSE)</f>
        <v>105</v>
      </c>
      <c r="E17163" s="4" t="s">
        <v>60</v>
      </c>
      <c r="F17163" t="str">
        <f>VLOOKUP(E17163,[1]vlookups!F:G,2,FALSE)</f>
        <v>Superintendent's Office</v>
      </c>
      <c r="G17163" s="4" t="s">
        <v>42</v>
      </c>
      <c r="H17163" t="str">
        <f>VLOOKUP(G17163,[1]vlookups!D:E,2,FALSE)</f>
        <v>Supplies and Materials</v>
      </c>
      <c r="I17163" s="5">
        <v>597.82000000000005</v>
      </c>
      <c r="J17163" s="17" t="e">
        <f>VLOOKUP(Table1[[#This Row],[CCDDD]],#REF!,2,FALSE)</f>
        <v>#REF!</v>
      </c>
    </row>
    <row r="17164" spans="1:10">
      <c r="A17164" t="s">
        <v>277</v>
      </c>
      <c r="B17164" t="str">
        <f>VLOOKUP(A17164,[1]vlookups!A:B,2,FALSE)</f>
        <v>Wahluke School District</v>
      </c>
      <c r="C17164" s="18" t="s">
        <v>767</v>
      </c>
      <c r="D17164" s="17" t="str">
        <f>VLOOKUP(A17164,[1]vlookups!A:C,3,FALSE)</f>
        <v>105</v>
      </c>
      <c r="E17164" s="4" t="s">
        <v>66</v>
      </c>
      <c r="F17164" t="str">
        <f>VLOOKUP(E17164,[1]vlookups!F:G,2,FALSE)</f>
        <v>Public Relations</v>
      </c>
      <c r="G17164" s="4" t="s">
        <v>43</v>
      </c>
      <c r="H17164" t="str">
        <f>VLOOKUP(G17164,[1]vlookups!D:E,2,FALSE)</f>
        <v>Purchased Services</v>
      </c>
      <c r="I17164" s="5">
        <v>597.80999999999995</v>
      </c>
      <c r="J17164" s="17" t="e">
        <f>VLOOKUP(Table1[[#This Row],[CCDDD]],#REF!,2,FALSE)</f>
        <v>#REF!</v>
      </c>
    </row>
    <row r="17165" spans="1:10">
      <c r="A17165" t="s">
        <v>157</v>
      </c>
      <c r="B17165" t="str">
        <f>VLOOKUP(A17165,[1]vlookups!A:B,2,FALSE)</f>
        <v>Renton School District</v>
      </c>
      <c r="C17165" s="18" t="s">
        <v>767</v>
      </c>
      <c r="D17165" s="17" t="str">
        <f>VLOOKUP(A17165,[1]vlookups!A:C,3,FALSE)</f>
        <v>121</v>
      </c>
      <c r="E17165" s="4" t="s">
        <v>82</v>
      </c>
      <c r="F17165" t="str">
        <f>VLOOKUP(E17165,[1]vlookups!F:G,2,FALSE)</f>
        <v>Extracurricular</v>
      </c>
      <c r="G17165" s="4" t="s">
        <v>41</v>
      </c>
      <c r="H17165" t="str">
        <f>VLOOKUP(G17165,[1]vlookups!D:E,2,FALSE)</f>
        <v>Payroll Taxes and Benefits</v>
      </c>
      <c r="I17165" s="5">
        <v>596.72</v>
      </c>
      <c r="J17165" s="17" t="e">
        <f>VLOOKUP(Table1[[#This Row],[CCDDD]],#REF!,2,FALSE)</f>
        <v>#REF!</v>
      </c>
    </row>
    <row r="17166" spans="1:10">
      <c r="A17166" t="s">
        <v>428</v>
      </c>
      <c r="B17166" t="str">
        <f>VLOOKUP(A17166,[1]vlookups!A:B,2,FALSE)</f>
        <v>Orting School District</v>
      </c>
      <c r="C17166" s="18" t="s">
        <v>767</v>
      </c>
      <c r="D17166" s="17" t="str">
        <f>VLOOKUP(A17166,[1]vlookups!A:C,3,FALSE)</f>
        <v>121</v>
      </c>
      <c r="E17166" s="4" t="s">
        <v>78</v>
      </c>
      <c r="F17166" t="str">
        <f>VLOOKUP(E17166,[1]vlookups!F:G,2,FALSE)</f>
        <v>Health and Related Services</v>
      </c>
      <c r="G17166" s="4" t="s">
        <v>40</v>
      </c>
      <c r="H17166" t="str">
        <f>VLOOKUP(G17166,[1]vlookups!D:E,2,FALSE)</f>
        <v>Classified Salaries</v>
      </c>
      <c r="I17166" s="5">
        <v>593.83000000000004</v>
      </c>
      <c r="J17166" s="17" t="e">
        <f>VLOOKUP(Table1[[#This Row],[CCDDD]],#REF!,2,FALSE)</f>
        <v>#REF!</v>
      </c>
    </row>
    <row r="17167" spans="1:10">
      <c r="A17167" t="s">
        <v>251</v>
      </c>
      <c r="B17167" t="str">
        <f>VLOOKUP(A17167,[1]vlookups!A:B,2,FALSE)</f>
        <v>Cheney School District</v>
      </c>
      <c r="C17167" s="18" t="s">
        <v>767</v>
      </c>
      <c r="D17167" s="17" t="str">
        <f>VLOOKUP(A17167,[1]vlookups!A:C,3,FALSE)</f>
        <v>101</v>
      </c>
      <c r="E17167" s="4" t="s">
        <v>66</v>
      </c>
      <c r="F17167" t="str">
        <f>VLOOKUP(E17167,[1]vlookups!F:G,2,FALSE)</f>
        <v>Public Relations</v>
      </c>
      <c r="G17167" s="4" t="s">
        <v>44</v>
      </c>
      <c r="H17167" t="str">
        <f>VLOOKUP(G17167,[1]vlookups!D:E,2,FALSE)</f>
        <v>Employee Travel</v>
      </c>
      <c r="I17167" s="5">
        <v>590.01</v>
      </c>
      <c r="J17167" s="17" t="e">
        <f>VLOOKUP(Table1[[#This Row],[CCDDD]],#REF!,2,FALSE)</f>
        <v>#REF!</v>
      </c>
    </row>
    <row r="17168" spans="1:10">
      <c r="A17168" t="s">
        <v>608</v>
      </c>
      <c r="B17168" t="str">
        <f>VLOOKUP(A17168,[1]vlookups!A:B,2,FALSE)</f>
        <v>Mary M Knight School District</v>
      </c>
      <c r="C17168" s="18" t="s">
        <v>767</v>
      </c>
      <c r="D17168" s="17" t="str">
        <f>VLOOKUP(A17168,[1]vlookups!A:C,3,FALSE)</f>
        <v>113</v>
      </c>
      <c r="E17168" s="4" t="s">
        <v>76</v>
      </c>
      <c r="F17168" t="str">
        <f>VLOOKUP(E17168,[1]vlookups!F:G,2,FALSE)</f>
        <v>Pupil Management and Safety</v>
      </c>
      <c r="G17168" s="4" t="s">
        <v>42</v>
      </c>
      <c r="H17168" t="str">
        <f>VLOOKUP(G17168,[1]vlookups!D:E,2,FALSE)</f>
        <v>Supplies and Materials</v>
      </c>
      <c r="I17168" s="5">
        <v>589.49</v>
      </c>
      <c r="J17168" s="17" t="e">
        <f>VLOOKUP(Table1[[#This Row],[CCDDD]],#REF!,2,FALSE)</f>
        <v>#REF!</v>
      </c>
    </row>
    <row r="17169" spans="1:10">
      <c r="A17169" t="s">
        <v>624</v>
      </c>
      <c r="B17169" t="str">
        <f>VLOOKUP(A17169,[1]vlookups!A:B,2,FALSE)</f>
        <v>Wishram School District</v>
      </c>
      <c r="C17169" s="18" t="s">
        <v>767</v>
      </c>
      <c r="D17169" s="17" t="str">
        <f>VLOOKUP(A17169,[1]vlookups!A:C,3,FALSE)</f>
        <v>112</v>
      </c>
      <c r="E17169" s="4" t="s">
        <v>80</v>
      </c>
      <c r="F17169" t="str">
        <f>VLOOKUP(E17169,[1]vlookups!F:G,2,FALSE)</f>
        <v>Teaching</v>
      </c>
      <c r="G17169" s="4" t="s">
        <v>41</v>
      </c>
      <c r="H17169" t="str">
        <f>VLOOKUP(G17169,[1]vlookups!D:E,2,FALSE)</f>
        <v>Payroll Taxes and Benefits</v>
      </c>
      <c r="I17169" s="5">
        <v>588</v>
      </c>
      <c r="J17169" s="17" t="e">
        <f>VLOOKUP(Table1[[#This Row],[CCDDD]],#REF!,2,FALSE)</f>
        <v>#REF!</v>
      </c>
    </row>
    <row r="17170" spans="1:10">
      <c r="A17170" t="s">
        <v>187</v>
      </c>
      <c r="B17170" t="str">
        <f>VLOOKUP(A17170,[1]vlookups!A:B,2,FALSE)</f>
        <v>Moses Lake School District</v>
      </c>
      <c r="C17170" s="18" t="s">
        <v>767</v>
      </c>
      <c r="D17170" s="17" t="str">
        <f>VLOOKUP(A17170,[1]vlookups!A:C,3,FALSE)</f>
        <v>171</v>
      </c>
      <c r="E17170" s="4" t="s">
        <v>68</v>
      </c>
      <c r="F17170" t="str">
        <f>VLOOKUP(E17170,[1]vlookups!F:G,2,FALSE)</f>
        <v>Teaching &amp; Learning Supervision</v>
      </c>
      <c r="G17170" s="4" t="s">
        <v>39</v>
      </c>
      <c r="H17170" t="str">
        <f>VLOOKUP(G17170,[1]vlookups!D:E,2,FALSE)</f>
        <v>Certificated Salaries</v>
      </c>
      <c r="I17170" s="5">
        <v>585.80999999999995</v>
      </c>
      <c r="J17170" s="17" t="e">
        <f>VLOOKUP(Table1[[#This Row],[CCDDD]],#REF!,2,FALSE)</f>
        <v>#REF!</v>
      </c>
    </row>
    <row r="17171" spans="1:10">
      <c r="A17171" t="s">
        <v>198</v>
      </c>
      <c r="B17171" t="str">
        <f>VLOOKUP(A17171,[1]vlookups!A:B,2,FALSE)</f>
        <v>Richland School District</v>
      </c>
      <c r="C17171" s="18" t="s">
        <v>767</v>
      </c>
      <c r="D17171" s="17" t="str">
        <f>VLOOKUP(A17171,[1]vlookups!A:C,3,FALSE)</f>
        <v>123</v>
      </c>
      <c r="E17171" s="4" t="s">
        <v>90</v>
      </c>
      <c r="F17171" t="str">
        <f>VLOOKUP(E17171,[1]vlookups!F:G,2,FALSE)</f>
        <v>Curriculum</v>
      </c>
      <c r="G17171" s="4" t="s">
        <v>41</v>
      </c>
      <c r="H17171" t="str">
        <f>VLOOKUP(G17171,[1]vlookups!D:E,2,FALSE)</f>
        <v>Payroll Taxes and Benefits</v>
      </c>
      <c r="I17171" s="5">
        <v>585.38</v>
      </c>
      <c r="J17171" s="17" t="e">
        <f>VLOOKUP(Table1[[#This Row],[CCDDD]],#REF!,2,FALSE)</f>
        <v>#REF!</v>
      </c>
    </row>
    <row r="17172" spans="1:10">
      <c r="A17172" t="s">
        <v>724</v>
      </c>
      <c r="B17172" t="str">
        <f>VLOOKUP(A17172,[1]vlookups!A:B,2,FALSE)</f>
        <v>Evergreen School District (Stevens)</v>
      </c>
      <c r="C17172" s="18" t="s">
        <v>767</v>
      </c>
      <c r="D17172" s="17" t="str">
        <f>VLOOKUP(A17172,[1]vlookups!A:C,3,FALSE)</f>
        <v>101</v>
      </c>
      <c r="E17172" s="4" t="s">
        <v>110</v>
      </c>
      <c r="F17172" t="str">
        <f>VLOOKUP(E17172,[1]vlookups!F:G,2,FALSE)</f>
        <v>Operation of Buildings</v>
      </c>
      <c r="G17172" s="4" t="s">
        <v>42</v>
      </c>
      <c r="H17172" t="str">
        <f>VLOOKUP(G17172,[1]vlookups!D:E,2,FALSE)</f>
        <v>Supplies and Materials</v>
      </c>
      <c r="I17172" s="5">
        <v>584.03</v>
      </c>
      <c r="J17172" s="17" t="e">
        <f>VLOOKUP(Table1[[#This Row],[CCDDD]],#REF!,2,FALSE)</f>
        <v>#REF!</v>
      </c>
    </row>
    <row r="17173" spans="1:10">
      <c r="A17173" t="s">
        <v>438</v>
      </c>
      <c r="B17173" t="str">
        <f>VLOOKUP(A17173,[1]vlookups!A:B,2,FALSE)</f>
        <v>McCleary School District</v>
      </c>
      <c r="C17173" s="18" t="s">
        <v>767</v>
      </c>
      <c r="D17173" s="17" t="str">
        <f>VLOOKUP(A17173,[1]vlookups!A:C,3,FALSE)</f>
        <v>113</v>
      </c>
      <c r="E17173" s="4" t="s">
        <v>78</v>
      </c>
      <c r="F17173" t="str">
        <f>VLOOKUP(E17173,[1]vlookups!F:G,2,FALSE)</f>
        <v>Health and Related Services</v>
      </c>
      <c r="G17173" s="4" t="s">
        <v>39</v>
      </c>
      <c r="H17173" t="str">
        <f>VLOOKUP(G17173,[1]vlookups!D:E,2,FALSE)</f>
        <v>Certificated Salaries</v>
      </c>
      <c r="I17173" s="5">
        <v>579.08000000000004</v>
      </c>
      <c r="J17173" s="17" t="e">
        <f>VLOOKUP(Table1[[#This Row],[CCDDD]],#REF!,2,FALSE)</f>
        <v>#REF!</v>
      </c>
    </row>
    <row r="17174" spans="1:10">
      <c r="A17174" t="s">
        <v>698</v>
      </c>
      <c r="B17174" t="str">
        <f>VLOOKUP(A17174,[1]vlookups!A:B,2,FALSE)</f>
        <v>Brinnon School District</v>
      </c>
      <c r="C17174" s="18" t="s">
        <v>767</v>
      </c>
      <c r="D17174" s="17" t="str">
        <f>VLOOKUP(A17174,[1]vlookups!A:C,3,FALSE)</f>
        <v>114</v>
      </c>
      <c r="E17174" s="4" t="s">
        <v>78</v>
      </c>
      <c r="F17174" t="str">
        <f>VLOOKUP(E17174,[1]vlookups!F:G,2,FALSE)</f>
        <v>Health and Related Services</v>
      </c>
      <c r="G17174" s="4" t="s">
        <v>42</v>
      </c>
      <c r="H17174" t="str">
        <f>VLOOKUP(G17174,[1]vlookups!D:E,2,FALSE)</f>
        <v>Supplies and Materials</v>
      </c>
      <c r="I17174" s="5">
        <v>577.49</v>
      </c>
      <c r="J17174" s="17" t="e">
        <f>VLOOKUP(Table1[[#This Row],[CCDDD]],#REF!,2,FALSE)</f>
        <v>#REF!</v>
      </c>
    </row>
    <row r="17175" spans="1:10">
      <c r="A17175" t="s">
        <v>351</v>
      </c>
      <c r="B17175" t="str">
        <f>VLOOKUP(A17175,[1]vlookups!A:B,2,FALSE)</f>
        <v>White Salmon Valley School District</v>
      </c>
      <c r="C17175" s="18" t="s">
        <v>768</v>
      </c>
      <c r="D17175" s="17" t="str">
        <f>VLOOKUP(A17175,[1]vlookups!A:C,3,FALSE)</f>
        <v>112</v>
      </c>
      <c r="E17175" s="4" t="s">
        <v>80</v>
      </c>
      <c r="F17175" t="str">
        <f>VLOOKUP(E17175,[1]vlookups!F:G,2,FALSE)</f>
        <v>Teaching</v>
      </c>
      <c r="G17175" s="4" t="s">
        <v>40</v>
      </c>
      <c r="H17175" t="str">
        <f>VLOOKUP(G17175,[1]vlookups!D:E,2,FALSE)</f>
        <v>Classified Salaries</v>
      </c>
      <c r="I17175" s="5">
        <v>577.20000000000005</v>
      </c>
      <c r="J17175" s="17" t="e">
        <f>VLOOKUP(Table1[[#This Row],[CCDDD]],#REF!,2,FALSE)</f>
        <v>#REF!</v>
      </c>
    </row>
    <row r="17176" spans="1:10">
      <c r="A17176" t="s">
        <v>400</v>
      </c>
      <c r="B17176" t="str">
        <f>VLOOKUP(A17176,[1]vlookups!A:B,2,FALSE)</f>
        <v>Chehalis School District</v>
      </c>
      <c r="C17176" s="18" t="s">
        <v>767</v>
      </c>
      <c r="D17176" s="17" t="str">
        <f>VLOOKUP(A17176,[1]vlookups!A:C,3,FALSE)</f>
        <v>113</v>
      </c>
      <c r="E17176" s="4" t="s">
        <v>60</v>
      </c>
      <c r="F17176" t="str">
        <f>VLOOKUP(E17176,[1]vlookups!F:G,2,FALSE)</f>
        <v>Superintendent's Office</v>
      </c>
      <c r="G17176" s="4" t="s">
        <v>42</v>
      </c>
      <c r="H17176" t="str">
        <f>VLOOKUP(G17176,[1]vlookups!D:E,2,FALSE)</f>
        <v>Supplies and Materials</v>
      </c>
      <c r="I17176" s="5">
        <v>576</v>
      </c>
      <c r="J17176" s="17" t="e">
        <f>VLOOKUP(Table1[[#This Row],[CCDDD]],#REF!,2,FALSE)</f>
        <v>#REF!</v>
      </c>
    </row>
    <row r="17177" spans="1:10">
      <c r="A17177" t="s">
        <v>514</v>
      </c>
      <c r="B17177" t="str">
        <f>VLOOKUP(A17177,[1]vlookups!A:B,2,FALSE)</f>
        <v>Lakewood School District</v>
      </c>
      <c r="C17177" s="18" t="s">
        <v>768</v>
      </c>
      <c r="D17177" s="17" t="str">
        <f>VLOOKUP(A17177,[1]vlookups!A:C,3,FALSE)</f>
        <v>189</v>
      </c>
      <c r="E17177" s="4" t="s">
        <v>72</v>
      </c>
      <c r="F17177" t="str">
        <f>VLOOKUP(E17177,[1]vlookups!F:G,2,FALSE)</f>
        <v>Principal's Office</v>
      </c>
      <c r="G17177" s="4" t="s">
        <v>41</v>
      </c>
      <c r="H17177" t="str">
        <f>VLOOKUP(G17177,[1]vlookups!D:E,2,FALSE)</f>
        <v>Payroll Taxes and Benefits</v>
      </c>
      <c r="I17177" s="5">
        <v>574.66</v>
      </c>
      <c r="J17177" s="17" t="e">
        <f>VLOOKUP(Table1[[#This Row],[CCDDD]],#REF!,2,FALSE)</f>
        <v>#REF!</v>
      </c>
    </row>
    <row r="17178" spans="1:10">
      <c r="A17178" t="s">
        <v>522</v>
      </c>
      <c r="B17178" t="str">
        <f>VLOOKUP(A17178,[1]vlookups!A:B,2,FALSE)</f>
        <v>North Beach School District</v>
      </c>
      <c r="C17178" s="18" t="s">
        <v>768</v>
      </c>
      <c r="D17178" s="17" t="str">
        <f>VLOOKUP(A17178,[1]vlookups!A:C,3,FALSE)</f>
        <v>113</v>
      </c>
      <c r="E17178" s="4" t="s">
        <v>78</v>
      </c>
      <c r="F17178" t="str">
        <f>VLOOKUP(E17178,[1]vlookups!F:G,2,FALSE)</f>
        <v>Health and Related Services</v>
      </c>
      <c r="G17178" s="4" t="s">
        <v>43</v>
      </c>
      <c r="H17178" t="str">
        <f>VLOOKUP(G17178,[1]vlookups!D:E,2,FALSE)</f>
        <v>Purchased Services</v>
      </c>
      <c r="I17178" s="5">
        <v>574.02</v>
      </c>
      <c r="J17178" s="17" t="e">
        <f>VLOOKUP(Table1[[#This Row],[CCDDD]],#REF!,2,FALSE)</f>
        <v>#REF!</v>
      </c>
    </row>
    <row r="17179" spans="1:10">
      <c r="A17179" t="s">
        <v>137</v>
      </c>
      <c r="B17179" t="str">
        <f>VLOOKUP(A17179,[1]vlookups!A:B,2,FALSE)</f>
        <v>Seattle Public Schools</v>
      </c>
      <c r="C17179" s="18" t="s">
        <v>767</v>
      </c>
      <c r="D17179" s="17" t="str">
        <f>VLOOKUP(A17179,[1]vlookups!A:C,3,FALSE)</f>
        <v>121</v>
      </c>
      <c r="E17179" s="4" t="s">
        <v>112</v>
      </c>
      <c r="F17179" t="str">
        <f>VLOOKUP(E17179,[1]vlookups!F:G,2,FALSE)</f>
        <v>Building Maintenance</v>
      </c>
      <c r="G17179" s="4" t="s">
        <v>44</v>
      </c>
      <c r="H17179" t="str">
        <f>VLOOKUP(G17179,[1]vlookups!D:E,2,FALSE)</f>
        <v>Employee Travel</v>
      </c>
      <c r="I17179" s="5">
        <v>573.94000000000005</v>
      </c>
      <c r="J17179" s="17" t="e">
        <f>VLOOKUP(Table1[[#This Row],[CCDDD]],#REF!,2,FALSE)</f>
        <v>#REF!</v>
      </c>
    </row>
    <row r="17180" spans="1:10">
      <c r="A17180" t="s">
        <v>285</v>
      </c>
      <c r="B17180" t="str">
        <f>VLOOKUP(A17180,[1]vlookups!A:B,2,FALSE)</f>
        <v>Sedro-Woolley School District</v>
      </c>
      <c r="C17180" s="18" t="s">
        <v>767</v>
      </c>
      <c r="D17180" s="17" t="str">
        <f>VLOOKUP(A17180,[1]vlookups!A:C,3,FALSE)</f>
        <v>189</v>
      </c>
      <c r="E17180" s="4" t="s">
        <v>62</v>
      </c>
      <c r="F17180" t="str">
        <f>VLOOKUP(E17180,[1]vlookups!F:G,2,FALSE)</f>
        <v>Business Office</v>
      </c>
      <c r="G17180" s="4" t="s">
        <v>41</v>
      </c>
      <c r="H17180" t="str">
        <f>VLOOKUP(G17180,[1]vlookups!D:E,2,FALSE)</f>
        <v>Payroll Taxes and Benefits</v>
      </c>
      <c r="I17180" s="5">
        <v>572.15</v>
      </c>
      <c r="J17180" s="17" t="e">
        <f>VLOOKUP(Table1[[#This Row],[CCDDD]],#REF!,2,FALSE)</f>
        <v>#REF!</v>
      </c>
    </row>
    <row r="17181" spans="1:10">
      <c r="A17181" t="s">
        <v>287</v>
      </c>
      <c r="B17181" t="str">
        <f>VLOOKUP(A17181,[1]vlookups!A:B,2,FALSE)</f>
        <v>Othello School District</v>
      </c>
      <c r="C17181" s="18" t="s">
        <v>768</v>
      </c>
      <c r="D17181" s="17" t="str">
        <f>VLOOKUP(A17181,[1]vlookups!A:C,3,FALSE)</f>
        <v>123</v>
      </c>
      <c r="E17181" s="4" t="s">
        <v>78</v>
      </c>
      <c r="F17181" t="str">
        <f>VLOOKUP(E17181,[1]vlookups!F:G,2,FALSE)</f>
        <v>Health and Related Services</v>
      </c>
      <c r="G17181" s="4" t="s">
        <v>41</v>
      </c>
      <c r="H17181" t="str">
        <f>VLOOKUP(G17181,[1]vlookups!D:E,2,FALSE)</f>
        <v>Payroll Taxes and Benefits</v>
      </c>
      <c r="I17181" s="5">
        <v>569.9</v>
      </c>
      <c r="J17181" s="17" t="e">
        <f>VLOOKUP(Table1[[#This Row],[CCDDD]],#REF!,2,FALSE)</f>
        <v>#REF!</v>
      </c>
    </row>
    <row r="17182" spans="1:10">
      <c r="A17182" t="s">
        <v>620</v>
      </c>
      <c r="B17182" t="str">
        <f>VLOOKUP(A17182,[1]vlookups!A:B,2,FALSE)</f>
        <v>Trout Lake School District</v>
      </c>
      <c r="C17182" s="18" t="s">
        <v>767</v>
      </c>
      <c r="D17182" s="17" t="str">
        <f>VLOOKUP(A17182,[1]vlookups!A:C,3,FALSE)</f>
        <v>112</v>
      </c>
      <c r="E17182" s="4" t="s">
        <v>96</v>
      </c>
      <c r="F17182" t="str">
        <f>VLOOKUP(E17182,[1]vlookups!F:G,2,FALSE)</f>
        <v>Operations</v>
      </c>
      <c r="G17182" s="4" t="s">
        <v>40</v>
      </c>
      <c r="H17182" t="str">
        <f>VLOOKUP(G17182,[1]vlookups!D:E,2,FALSE)</f>
        <v>Classified Salaries</v>
      </c>
      <c r="I17182" s="5">
        <v>569.25</v>
      </c>
      <c r="J17182" s="17" t="e">
        <f>VLOOKUP(Table1[[#This Row],[CCDDD]],#REF!,2,FALSE)</f>
        <v>#REF!</v>
      </c>
    </row>
    <row r="17183" spans="1:10">
      <c r="A17183" t="s">
        <v>732</v>
      </c>
      <c r="B17183" t="str">
        <f>VLOOKUP(A17183,[1]vlookups!A:B,2,FALSE)</f>
        <v>Great Northern School District</v>
      </c>
      <c r="C17183" s="18" t="s">
        <v>767</v>
      </c>
      <c r="D17183" s="17" t="str">
        <f>VLOOKUP(A17183,[1]vlookups!A:C,3,FALSE)</f>
        <v>101</v>
      </c>
      <c r="E17183" s="4" t="s">
        <v>90</v>
      </c>
      <c r="F17183" t="str">
        <f>VLOOKUP(E17183,[1]vlookups!F:G,2,FALSE)</f>
        <v>Curriculum</v>
      </c>
      <c r="G17183" s="4" t="s">
        <v>42</v>
      </c>
      <c r="H17183" t="str">
        <f>VLOOKUP(G17183,[1]vlookups!D:E,2,FALSE)</f>
        <v>Supplies and Materials</v>
      </c>
      <c r="I17183" s="5">
        <v>567.45000000000005</v>
      </c>
      <c r="J17183" s="17" t="e">
        <f>VLOOKUP(Table1[[#This Row],[CCDDD]],#REF!,2,FALSE)</f>
        <v>#REF!</v>
      </c>
    </row>
    <row r="17184" spans="1:10">
      <c r="A17184" t="s">
        <v>167</v>
      </c>
      <c r="B17184" t="str">
        <f>VLOOKUP(A17184,[1]vlookups!A:B,2,FALSE)</f>
        <v>Edmonds School District</v>
      </c>
      <c r="C17184" s="18" t="s">
        <v>767</v>
      </c>
      <c r="D17184" s="17" t="str">
        <f>VLOOKUP(A17184,[1]vlookups!A:C,3,FALSE)</f>
        <v>189</v>
      </c>
      <c r="E17184" s="4" t="s">
        <v>92</v>
      </c>
      <c r="F17184" t="str">
        <f>VLOOKUP(E17184,[1]vlookups!F:G,2,FALSE)</f>
        <v>Food Service Supervision</v>
      </c>
      <c r="G17184" s="4" t="s">
        <v>41</v>
      </c>
      <c r="H17184" t="str">
        <f>VLOOKUP(G17184,[1]vlookups!D:E,2,FALSE)</f>
        <v>Payroll Taxes and Benefits</v>
      </c>
      <c r="I17184" s="5">
        <v>566.05999999999995</v>
      </c>
      <c r="J17184" s="17" t="e">
        <f>VLOOKUP(Table1[[#This Row],[CCDDD]],#REF!,2,FALSE)</f>
        <v>#REF!</v>
      </c>
    </row>
    <row r="17185" spans="1:10">
      <c r="A17185" t="s">
        <v>303</v>
      </c>
      <c r="B17185" t="str">
        <f>VLOOKUP(A17185,[1]vlookups!A:B,2,FALSE)</f>
        <v>Ephrata School District</v>
      </c>
      <c r="C17185" s="18" t="s">
        <v>768</v>
      </c>
      <c r="D17185" s="17" t="str">
        <f>VLOOKUP(A17185,[1]vlookups!A:C,3,FALSE)</f>
        <v>171</v>
      </c>
      <c r="E17185" s="4" t="s">
        <v>86</v>
      </c>
      <c r="F17185" t="str">
        <f>VLOOKUP(E17185,[1]vlookups!F:G,2,FALSE)</f>
        <v>Instructional Professional Development</v>
      </c>
      <c r="G17185" s="4" t="s">
        <v>41</v>
      </c>
      <c r="H17185" t="str">
        <f>VLOOKUP(G17185,[1]vlookups!D:E,2,FALSE)</f>
        <v>Payroll Taxes and Benefits</v>
      </c>
      <c r="I17185" s="5">
        <v>565.19000000000005</v>
      </c>
      <c r="J17185" s="17" t="e">
        <f>VLOOKUP(Table1[[#This Row],[CCDDD]],#REF!,2,FALSE)</f>
        <v>#REF!</v>
      </c>
    </row>
    <row r="17186" spans="1:10">
      <c r="A17186" t="s">
        <v>690</v>
      </c>
      <c r="B17186" t="str">
        <f>VLOOKUP(A17186,[1]vlookups!A:B,2,FALSE)</f>
        <v>Palisades School District</v>
      </c>
      <c r="C17186" s="18" t="s">
        <v>767</v>
      </c>
      <c r="D17186" s="17" t="str">
        <f>VLOOKUP(A17186,[1]vlookups!A:C,3,FALSE)</f>
        <v>171</v>
      </c>
      <c r="E17186" s="4" t="s">
        <v>80</v>
      </c>
      <c r="F17186" t="str">
        <f>VLOOKUP(E17186,[1]vlookups!F:G,2,FALSE)</f>
        <v>Teaching</v>
      </c>
      <c r="G17186" s="4" t="s">
        <v>41</v>
      </c>
      <c r="H17186" t="str">
        <f>VLOOKUP(G17186,[1]vlookups!D:E,2,FALSE)</f>
        <v>Payroll Taxes and Benefits</v>
      </c>
      <c r="I17186" s="5">
        <v>564.84</v>
      </c>
      <c r="J17186" s="17" t="e">
        <f>VLOOKUP(Table1[[#This Row],[CCDDD]],#REF!,2,FALSE)</f>
        <v>#REF!</v>
      </c>
    </row>
    <row r="17187" spans="1:10">
      <c r="A17187" t="s">
        <v>283</v>
      </c>
      <c r="B17187" t="str">
        <f>VLOOKUP(A17187,[1]vlookups!A:B,2,FALSE)</f>
        <v>Colville School District</v>
      </c>
      <c r="C17187" s="18" t="s">
        <v>768</v>
      </c>
      <c r="D17187" s="17" t="str">
        <f>VLOOKUP(A17187,[1]vlookups!A:C,3,FALSE)</f>
        <v>101</v>
      </c>
      <c r="E17187" s="4" t="s">
        <v>86</v>
      </c>
      <c r="F17187" t="str">
        <f>VLOOKUP(E17187,[1]vlookups!F:G,2,FALSE)</f>
        <v>Instructional Professional Development</v>
      </c>
      <c r="G17187" s="4" t="s">
        <v>40</v>
      </c>
      <c r="H17187" t="str">
        <f>VLOOKUP(G17187,[1]vlookups!D:E,2,FALSE)</f>
        <v>Classified Salaries</v>
      </c>
      <c r="I17187" s="5">
        <v>564.48</v>
      </c>
      <c r="J17187" s="17" t="e">
        <f>VLOOKUP(Table1[[#This Row],[CCDDD]],#REF!,2,FALSE)</f>
        <v>#REF!</v>
      </c>
    </row>
    <row r="17188" spans="1:10">
      <c r="A17188" t="s">
        <v>428</v>
      </c>
      <c r="B17188" t="str">
        <f>VLOOKUP(A17188,[1]vlookups!A:B,2,FALSE)</f>
        <v>Orting School District</v>
      </c>
      <c r="C17188" s="18" t="s">
        <v>768</v>
      </c>
      <c r="D17188" s="17" t="str">
        <f>VLOOKUP(A17188,[1]vlookups!A:C,3,FALSE)</f>
        <v>121</v>
      </c>
      <c r="E17188" s="4" t="s">
        <v>86</v>
      </c>
      <c r="F17188" t="str">
        <f>VLOOKUP(E17188,[1]vlookups!F:G,2,FALSE)</f>
        <v>Instructional Professional Development</v>
      </c>
      <c r="G17188" s="4" t="s">
        <v>41</v>
      </c>
      <c r="H17188" t="str">
        <f>VLOOKUP(G17188,[1]vlookups!D:E,2,FALSE)</f>
        <v>Payroll Taxes and Benefits</v>
      </c>
      <c r="I17188" s="5">
        <v>561.67999999999995</v>
      </c>
      <c r="J17188" s="17" t="e">
        <f>VLOOKUP(Table1[[#This Row],[CCDDD]],#REF!,2,FALSE)</f>
        <v>#REF!</v>
      </c>
    </row>
    <row r="17189" spans="1:10">
      <c r="A17189" t="s">
        <v>480</v>
      </c>
      <c r="B17189" t="str">
        <f>VLOOKUP(A17189,[1]vlookups!A:B,2,FALSE)</f>
        <v>Cape Flattery School District</v>
      </c>
      <c r="C17189" s="18" t="s">
        <v>767</v>
      </c>
      <c r="D17189" s="17" t="str">
        <f>VLOOKUP(A17189,[1]vlookups!A:C,3,FALSE)</f>
        <v>114</v>
      </c>
      <c r="E17189" s="4" t="s">
        <v>112</v>
      </c>
      <c r="F17189" t="str">
        <f>VLOOKUP(E17189,[1]vlookups!F:G,2,FALSE)</f>
        <v>Building Maintenance</v>
      </c>
      <c r="G17189" s="4" t="s">
        <v>41</v>
      </c>
      <c r="H17189" t="str">
        <f>VLOOKUP(G17189,[1]vlookups!D:E,2,FALSE)</f>
        <v>Payroll Taxes and Benefits</v>
      </c>
      <c r="I17189" s="5">
        <v>554.73</v>
      </c>
      <c r="J17189" s="17" t="e">
        <f>VLOOKUP(Table1[[#This Row],[CCDDD]],#REF!,2,FALSE)</f>
        <v>#REF!</v>
      </c>
    </row>
    <row r="17190" spans="1:10">
      <c r="A17190" t="s">
        <v>476</v>
      </c>
      <c r="B17190" t="str">
        <f>VLOOKUP(A17190,[1]vlookups!A:B,2,FALSE)</f>
        <v>Cascade School District</v>
      </c>
      <c r="C17190" s="18" t="s">
        <v>767</v>
      </c>
      <c r="D17190" s="17" t="str">
        <f>VLOOKUP(A17190,[1]vlookups!A:C,3,FALSE)</f>
        <v>171</v>
      </c>
      <c r="E17190" s="4" t="s">
        <v>76</v>
      </c>
      <c r="F17190" t="str">
        <f>VLOOKUP(E17190,[1]vlookups!F:G,2,FALSE)</f>
        <v>Pupil Management and Safety</v>
      </c>
      <c r="G17190" s="4" t="s">
        <v>41</v>
      </c>
      <c r="H17190" t="str">
        <f>VLOOKUP(G17190,[1]vlookups!D:E,2,FALSE)</f>
        <v>Payroll Taxes and Benefits</v>
      </c>
      <c r="I17190" s="5">
        <v>554.71</v>
      </c>
      <c r="J17190" s="17" t="e">
        <f>VLOOKUP(Table1[[#This Row],[CCDDD]],#REF!,2,FALSE)</f>
        <v>#REF!</v>
      </c>
    </row>
    <row r="17191" spans="1:10">
      <c r="A17191" t="s">
        <v>410</v>
      </c>
      <c r="B17191" t="str">
        <f>VLOOKUP(A17191,[1]vlookups!A:B,2,FALSE)</f>
        <v>Mercer Island School District</v>
      </c>
      <c r="C17191" s="18" t="s">
        <v>768</v>
      </c>
      <c r="D17191" s="17" t="str">
        <f>VLOOKUP(A17191,[1]vlookups!A:C,3,FALSE)</f>
        <v>121</v>
      </c>
      <c r="E17191" s="4" t="s">
        <v>86</v>
      </c>
      <c r="F17191" t="str">
        <f>VLOOKUP(E17191,[1]vlookups!F:G,2,FALSE)</f>
        <v>Instructional Professional Development</v>
      </c>
      <c r="G17191" s="4" t="s">
        <v>41</v>
      </c>
      <c r="H17191" t="str">
        <f>VLOOKUP(G17191,[1]vlookups!D:E,2,FALSE)</f>
        <v>Payroll Taxes and Benefits</v>
      </c>
      <c r="I17191" s="5">
        <v>553.64</v>
      </c>
      <c r="J17191" s="17" t="e">
        <f>VLOOKUP(Table1[[#This Row],[CCDDD]],#REF!,2,FALSE)</f>
        <v>#REF!</v>
      </c>
    </row>
    <row r="17192" spans="1:10">
      <c r="A17192" t="s">
        <v>311</v>
      </c>
      <c r="B17192" t="str">
        <f>VLOOKUP(A17192,[1]vlookups!A:B,2,FALSE)</f>
        <v>Fife School District</v>
      </c>
      <c r="C17192" s="18" t="s">
        <v>767</v>
      </c>
      <c r="D17192" s="17" t="str">
        <f>VLOOKUP(A17192,[1]vlookups!A:C,3,FALSE)</f>
        <v>121</v>
      </c>
      <c r="E17192" s="4" t="s">
        <v>72</v>
      </c>
      <c r="F17192" t="str">
        <f>VLOOKUP(E17192,[1]vlookups!F:G,2,FALSE)</f>
        <v>Principal's Office</v>
      </c>
      <c r="G17192" s="4" t="s">
        <v>39</v>
      </c>
      <c r="H17192" t="str">
        <f>VLOOKUP(G17192,[1]vlookups!D:E,2,FALSE)</f>
        <v>Certificated Salaries</v>
      </c>
      <c r="I17192" s="5">
        <v>552.29</v>
      </c>
      <c r="J17192" s="17" t="e">
        <f>VLOOKUP(Table1[[#This Row],[CCDDD]],#REF!,2,FALSE)</f>
        <v>#REF!</v>
      </c>
    </row>
    <row r="17193" spans="1:10">
      <c r="A17193" t="s">
        <v>180</v>
      </c>
      <c r="B17193" t="str">
        <f>VLOOKUP(A17193,[1]vlookups!A:B,2,FALSE)</f>
        <v>Pasco School District</v>
      </c>
      <c r="C17193" s="18" t="s">
        <v>767</v>
      </c>
      <c r="D17193" s="17" t="str">
        <f>VLOOKUP(A17193,[1]vlookups!A:C,3,FALSE)</f>
        <v>123</v>
      </c>
      <c r="E17193" s="4" t="s">
        <v>68</v>
      </c>
      <c r="F17193" t="str">
        <f>VLOOKUP(E17193,[1]vlookups!F:G,2,FALSE)</f>
        <v>Teaching &amp; Learning Supervision</v>
      </c>
      <c r="G17193" s="4" t="s">
        <v>44</v>
      </c>
      <c r="H17193" t="str">
        <f>VLOOKUP(G17193,[1]vlookups!D:E,2,FALSE)</f>
        <v>Employee Travel</v>
      </c>
      <c r="I17193" s="5">
        <v>550.98</v>
      </c>
      <c r="J17193" s="17" t="e">
        <f>VLOOKUP(Table1[[#This Row],[CCDDD]],#REF!,2,FALSE)</f>
        <v>#REF!</v>
      </c>
    </row>
    <row r="17194" spans="1:10">
      <c r="A17194" t="s">
        <v>295</v>
      </c>
      <c r="B17194" t="str">
        <f>VLOOKUP(A17194,[1]vlookups!A:B,2,FALSE)</f>
        <v>West Valley School District (Spokane)</v>
      </c>
      <c r="C17194" s="18" t="s">
        <v>767</v>
      </c>
      <c r="D17194" s="17" t="str">
        <f>VLOOKUP(A17194,[1]vlookups!A:C,3,FALSE)</f>
        <v>101</v>
      </c>
      <c r="E17194" s="4" t="s">
        <v>70</v>
      </c>
      <c r="F17194" t="str">
        <f>VLOOKUP(E17194,[1]vlookups!F:G,2,FALSE)</f>
        <v>Learning Resources</v>
      </c>
      <c r="G17194" s="4" t="s">
        <v>42</v>
      </c>
      <c r="H17194" t="str">
        <f>VLOOKUP(G17194,[1]vlookups!D:E,2,FALSE)</f>
        <v>Supplies and Materials</v>
      </c>
      <c r="I17194" s="5">
        <v>550.48</v>
      </c>
      <c r="J17194" s="17" t="e">
        <f>VLOOKUP(Table1[[#This Row],[CCDDD]],#REF!,2,FALSE)</f>
        <v>#REF!</v>
      </c>
    </row>
    <row r="17195" spans="1:10">
      <c r="A17195" t="s">
        <v>277</v>
      </c>
      <c r="B17195" t="str">
        <f>VLOOKUP(A17195,[1]vlookups!A:B,2,FALSE)</f>
        <v>Wahluke School District</v>
      </c>
      <c r="C17195" s="18" t="s">
        <v>767</v>
      </c>
      <c r="D17195" s="17" t="str">
        <f>VLOOKUP(A17195,[1]vlookups!A:C,3,FALSE)</f>
        <v>105</v>
      </c>
      <c r="E17195" s="4" t="s">
        <v>106</v>
      </c>
      <c r="F17195" t="str">
        <f>VLOOKUP(E17195,[1]vlookups!F:G,2,FALSE)</f>
        <v>Building Supervision</v>
      </c>
      <c r="G17195" s="4" t="s">
        <v>44</v>
      </c>
      <c r="H17195" t="str">
        <f>VLOOKUP(G17195,[1]vlookups!D:E,2,FALSE)</f>
        <v>Employee Travel</v>
      </c>
      <c r="I17195" s="5">
        <v>550.04</v>
      </c>
      <c r="J17195" s="17" t="e">
        <f>VLOOKUP(Table1[[#This Row],[CCDDD]],#REF!,2,FALSE)</f>
        <v>#REF!</v>
      </c>
    </row>
    <row r="17196" spans="1:10">
      <c r="A17196" t="s">
        <v>692</v>
      </c>
      <c r="B17196" t="str">
        <f>VLOOKUP(A17196,[1]vlookups!A:B,2,FALSE)</f>
        <v>Harrington School District</v>
      </c>
      <c r="C17196" s="18" t="s">
        <v>768</v>
      </c>
      <c r="D17196" s="17" t="str">
        <f>VLOOKUP(A17196,[1]vlookups!A:C,3,FALSE)</f>
        <v>101</v>
      </c>
      <c r="E17196" s="4" t="s">
        <v>74</v>
      </c>
      <c r="F17196" t="str">
        <f>VLOOKUP(E17196,[1]vlookups!F:G,2,FALSE)</f>
        <v>Guidance and Counseling</v>
      </c>
      <c r="G17196" s="4" t="s">
        <v>40</v>
      </c>
      <c r="H17196" t="str">
        <f>VLOOKUP(G17196,[1]vlookups!D:E,2,FALSE)</f>
        <v>Classified Salaries</v>
      </c>
      <c r="I17196" s="5">
        <v>547.91999999999996</v>
      </c>
      <c r="J17196" s="17" t="e">
        <f>VLOOKUP(Table1[[#This Row],[CCDDD]],#REF!,2,FALSE)</f>
        <v>#REF!</v>
      </c>
    </row>
    <row r="17197" spans="1:10">
      <c r="A17197" t="s">
        <v>241</v>
      </c>
      <c r="B17197" t="str">
        <f>VLOOKUP(A17197,[1]vlookups!A:B,2,FALSE)</f>
        <v>Olympia School District</v>
      </c>
      <c r="C17197" s="18" t="s">
        <v>767</v>
      </c>
      <c r="D17197" s="17" t="str">
        <f>VLOOKUP(A17197,[1]vlookups!A:C,3,FALSE)</f>
        <v>113</v>
      </c>
      <c r="E17197" s="4" t="s">
        <v>80</v>
      </c>
      <c r="F17197" t="str">
        <f>VLOOKUP(E17197,[1]vlookups!F:G,2,FALSE)</f>
        <v>Teaching</v>
      </c>
      <c r="G17197" s="4" t="s">
        <v>43</v>
      </c>
      <c r="H17197" t="str">
        <f>VLOOKUP(G17197,[1]vlookups!D:E,2,FALSE)</f>
        <v>Purchased Services</v>
      </c>
      <c r="I17197" s="5">
        <v>546.41</v>
      </c>
      <c r="J17197" s="17" t="e">
        <f>VLOOKUP(Table1[[#This Row],[CCDDD]],#REF!,2,FALSE)</f>
        <v>#REF!</v>
      </c>
    </row>
    <row r="17198" spans="1:10">
      <c r="A17198" t="s">
        <v>287</v>
      </c>
      <c r="B17198" t="str">
        <f>VLOOKUP(A17198,[1]vlookups!A:B,2,FALSE)</f>
        <v>Othello School District</v>
      </c>
      <c r="C17198" s="18" t="s">
        <v>767</v>
      </c>
      <c r="D17198" s="17" t="str">
        <f>VLOOKUP(A17198,[1]vlookups!A:C,3,FALSE)</f>
        <v>123</v>
      </c>
      <c r="E17198" s="4" t="s">
        <v>98</v>
      </c>
      <c r="F17198" t="str">
        <f>VLOOKUP(E17198,[1]vlookups!F:G,2,FALSE)</f>
        <v>Transportation Supervision</v>
      </c>
      <c r="G17198" s="4" t="s">
        <v>41</v>
      </c>
      <c r="H17198" t="str">
        <f>VLOOKUP(G17198,[1]vlookups!D:E,2,FALSE)</f>
        <v>Payroll Taxes and Benefits</v>
      </c>
      <c r="I17198" s="5">
        <v>544.6</v>
      </c>
      <c r="J17198" s="17" t="e">
        <f>VLOOKUP(Table1[[#This Row],[CCDDD]],#REF!,2,FALSE)</f>
        <v>#REF!</v>
      </c>
    </row>
    <row r="17199" spans="1:10">
      <c r="A17199" t="s">
        <v>394</v>
      </c>
      <c r="B17199" t="str">
        <f>VLOOKUP(A17199,[1]vlookups!A:B,2,FALSE)</f>
        <v>Nine Mile Falls School District</v>
      </c>
      <c r="C17199" s="18" t="s">
        <v>767</v>
      </c>
      <c r="D17199" s="17" t="str">
        <f>VLOOKUP(A17199,[1]vlookups!A:C,3,FALSE)</f>
        <v>101</v>
      </c>
      <c r="E17199" s="4" t="s">
        <v>90</v>
      </c>
      <c r="F17199" t="str">
        <f>VLOOKUP(E17199,[1]vlookups!F:G,2,FALSE)</f>
        <v>Curriculum</v>
      </c>
      <c r="G17199" s="4" t="s">
        <v>39</v>
      </c>
      <c r="H17199" t="str">
        <f>VLOOKUP(G17199,[1]vlookups!D:E,2,FALSE)</f>
        <v>Certificated Salaries</v>
      </c>
      <c r="I17199" s="5">
        <v>541.74</v>
      </c>
      <c r="J17199" s="17" t="e">
        <f>VLOOKUP(Table1[[#This Row],[CCDDD]],#REF!,2,FALSE)</f>
        <v>#REF!</v>
      </c>
    </row>
    <row r="17200" spans="1:10">
      <c r="A17200" t="s">
        <v>760</v>
      </c>
      <c r="B17200" t="str">
        <f>VLOOKUP(A17200,[1]vlookups!A:B,2,FALSE)</f>
        <v>Shaw Island School District</v>
      </c>
      <c r="C17200" s="18" t="s">
        <v>767</v>
      </c>
      <c r="D17200" s="17" t="str">
        <f>VLOOKUP(A17200,[1]vlookups!A:C,3,FALSE)</f>
        <v>189</v>
      </c>
      <c r="E17200" s="4" t="s">
        <v>130</v>
      </c>
      <c r="F17200" t="str">
        <f>VLOOKUP(E17200,[1]vlookups!F:G,2,FALSE)</f>
        <v>Indirect</v>
      </c>
      <c r="G17200" s="4" t="s">
        <v>46</v>
      </c>
      <c r="H17200" t="str">
        <f>VLOOKUP(G17200,[1]vlookups!D:E,2,FALSE)</f>
        <v>Indirect</v>
      </c>
      <c r="I17200" s="5">
        <v>540.33000000000004</v>
      </c>
      <c r="J17200" s="17" t="e">
        <f>VLOOKUP(Table1[[#This Row],[CCDDD]],#REF!,2,FALSE)</f>
        <v>#REF!</v>
      </c>
    </row>
    <row r="17201" spans="1:10">
      <c r="A17201" t="s">
        <v>313</v>
      </c>
      <c r="B17201" t="str">
        <f>VLOOKUP(A17201,[1]vlookups!A:B,2,FALSE)</f>
        <v>North Franklin School District</v>
      </c>
      <c r="C17201" s="18" t="s">
        <v>768</v>
      </c>
      <c r="D17201" s="17" t="str">
        <f>VLOOKUP(A17201,[1]vlookups!A:C,3,FALSE)</f>
        <v>123</v>
      </c>
      <c r="E17201" s="4" t="s">
        <v>74</v>
      </c>
      <c r="F17201" t="str">
        <f>VLOOKUP(E17201,[1]vlookups!F:G,2,FALSE)</f>
        <v>Guidance and Counseling</v>
      </c>
      <c r="G17201" s="4" t="s">
        <v>42</v>
      </c>
      <c r="H17201" t="str">
        <f>VLOOKUP(G17201,[1]vlookups!D:E,2,FALSE)</f>
        <v>Supplies and Materials</v>
      </c>
      <c r="I17201" s="5">
        <v>539.41999999999996</v>
      </c>
      <c r="J17201" s="17" t="e">
        <f>VLOOKUP(Table1[[#This Row],[CCDDD]],#REF!,2,FALSE)</f>
        <v>#REF!</v>
      </c>
    </row>
    <row r="17202" spans="1:10">
      <c r="A17202" t="s">
        <v>686</v>
      </c>
      <c r="B17202" t="str">
        <f>VLOOKUP(A17202,[1]vlookups!A:B,2,FALSE)</f>
        <v>Summit Valley School District</v>
      </c>
      <c r="C17202" s="18" t="s">
        <v>767</v>
      </c>
      <c r="D17202" s="17" t="str">
        <f>VLOOKUP(A17202,[1]vlookups!A:C,3,FALSE)</f>
        <v>101</v>
      </c>
      <c r="E17202" s="4" t="s">
        <v>74</v>
      </c>
      <c r="F17202" t="str">
        <f>VLOOKUP(E17202,[1]vlookups!F:G,2,FALSE)</f>
        <v>Guidance and Counseling</v>
      </c>
      <c r="G17202" s="4" t="s">
        <v>42</v>
      </c>
      <c r="H17202" t="str">
        <f>VLOOKUP(G17202,[1]vlookups!D:E,2,FALSE)</f>
        <v>Supplies and Materials</v>
      </c>
      <c r="I17202" s="5">
        <v>538</v>
      </c>
      <c r="J17202" s="17" t="e">
        <f>VLOOKUP(Table1[[#This Row],[CCDDD]],#REF!,2,FALSE)</f>
        <v>#REF!</v>
      </c>
    </row>
    <row r="17203" spans="1:10">
      <c r="A17203" t="s">
        <v>211</v>
      </c>
      <c r="B17203" t="str">
        <f>VLOOKUP(A17203,[1]vlookups!A:B,2,FALSE)</f>
        <v>Central Valley School District</v>
      </c>
      <c r="C17203" s="18" t="s">
        <v>768</v>
      </c>
      <c r="D17203" s="17" t="str">
        <f>VLOOKUP(A17203,[1]vlookups!A:C,3,FALSE)</f>
        <v>101</v>
      </c>
      <c r="E17203" s="4" t="s">
        <v>80</v>
      </c>
      <c r="F17203" t="str">
        <f>VLOOKUP(E17203,[1]vlookups!F:G,2,FALSE)</f>
        <v>Teaching</v>
      </c>
      <c r="G17203" s="4" t="s">
        <v>40</v>
      </c>
      <c r="H17203" t="str">
        <f>VLOOKUP(G17203,[1]vlookups!D:E,2,FALSE)</f>
        <v>Classified Salaries</v>
      </c>
      <c r="I17203" s="5">
        <v>535.19000000000005</v>
      </c>
      <c r="J17203" s="17" t="e">
        <f>VLOOKUP(Table1[[#This Row],[CCDDD]],#REF!,2,FALSE)</f>
        <v>#REF!</v>
      </c>
    </row>
    <row r="17204" spans="1:10">
      <c r="A17204" t="s">
        <v>746</v>
      </c>
      <c r="B17204" t="str">
        <f>VLOOKUP(A17204,[1]vlookups!A:B,2,FALSE)</f>
        <v>Starbuck School District</v>
      </c>
      <c r="C17204" s="18" t="s">
        <v>768</v>
      </c>
      <c r="D17204" s="17" t="str">
        <f>VLOOKUP(A17204,[1]vlookups!A:C,3,FALSE)</f>
        <v>123</v>
      </c>
      <c r="E17204" s="4" t="s">
        <v>80</v>
      </c>
      <c r="F17204" t="str">
        <f>VLOOKUP(E17204,[1]vlookups!F:G,2,FALSE)</f>
        <v>Teaching</v>
      </c>
      <c r="G17204" s="4" t="s">
        <v>44</v>
      </c>
      <c r="H17204" t="str">
        <f>VLOOKUP(G17204,[1]vlookups!D:E,2,FALSE)</f>
        <v>Employee Travel</v>
      </c>
      <c r="I17204" s="5">
        <v>532.4</v>
      </c>
      <c r="J17204" s="17" t="e">
        <f>VLOOKUP(Table1[[#This Row],[CCDDD]],#REF!,2,FALSE)</f>
        <v>#REF!</v>
      </c>
    </row>
    <row r="17205" spans="1:10">
      <c r="A17205" t="s">
        <v>502</v>
      </c>
      <c r="B17205" t="str">
        <f>VLOOKUP(A17205,[1]vlookups!A:B,2,FALSE)</f>
        <v>La Center School District</v>
      </c>
      <c r="C17205" s="18" t="s">
        <v>767</v>
      </c>
      <c r="D17205" s="17" t="str">
        <f>VLOOKUP(A17205,[1]vlookups!A:C,3,FALSE)</f>
        <v>112</v>
      </c>
      <c r="E17205" s="4" t="s">
        <v>120</v>
      </c>
      <c r="F17205" t="str">
        <f>VLOOKUP(E17205,[1]vlookups!F:G,2,FALSE)</f>
        <v>Information Systems</v>
      </c>
      <c r="G17205" s="4" t="s">
        <v>40</v>
      </c>
      <c r="H17205" t="str">
        <f>VLOOKUP(G17205,[1]vlookups!D:E,2,FALSE)</f>
        <v>Classified Salaries</v>
      </c>
      <c r="I17205" s="5">
        <v>528.78</v>
      </c>
      <c r="J17205" s="17" t="e">
        <f>VLOOKUP(Table1[[#This Row],[CCDDD]],#REF!,2,FALSE)</f>
        <v>#REF!</v>
      </c>
    </row>
    <row r="17206" spans="1:10">
      <c r="A17206" t="s">
        <v>297</v>
      </c>
      <c r="B17206" t="str">
        <f>VLOOKUP(A17206,[1]vlookups!A:B,2,FALSE)</f>
        <v>Washougal School District</v>
      </c>
      <c r="C17206" s="18" t="s">
        <v>767</v>
      </c>
      <c r="D17206" s="17" t="str">
        <f>VLOOKUP(A17206,[1]vlookups!A:C,3,FALSE)</f>
        <v>112</v>
      </c>
      <c r="E17206" s="4" t="s">
        <v>86</v>
      </c>
      <c r="F17206" t="str">
        <f>VLOOKUP(E17206,[1]vlookups!F:G,2,FALSE)</f>
        <v>Instructional Professional Development</v>
      </c>
      <c r="G17206" s="4" t="s">
        <v>40</v>
      </c>
      <c r="H17206" t="str">
        <f>VLOOKUP(G17206,[1]vlookups!D:E,2,FALSE)</f>
        <v>Classified Salaries</v>
      </c>
      <c r="I17206" s="5">
        <v>525.5</v>
      </c>
      <c r="J17206" s="17" t="e">
        <f>VLOOKUP(Table1[[#This Row],[CCDDD]],#REF!,2,FALSE)</f>
        <v>#REF!</v>
      </c>
    </row>
    <row r="17207" spans="1:10">
      <c r="A17207" t="s">
        <v>618</v>
      </c>
      <c r="B17207" t="str">
        <f>VLOOKUP(A17207,[1]vlookups!A:B,2,FALSE)</f>
        <v>Eatonville School District</v>
      </c>
      <c r="C17207" s="18" t="s">
        <v>768</v>
      </c>
      <c r="D17207" s="17" t="str">
        <f>VLOOKUP(A17207,[1]vlookups!A:C,3,FALSE)</f>
        <v>121</v>
      </c>
      <c r="E17207" s="4" t="s">
        <v>86</v>
      </c>
      <c r="F17207" t="str">
        <f>VLOOKUP(E17207,[1]vlookups!F:G,2,FALSE)</f>
        <v>Instructional Professional Development</v>
      </c>
      <c r="G17207" s="4" t="s">
        <v>43</v>
      </c>
      <c r="H17207" t="str">
        <f>VLOOKUP(G17207,[1]vlookups!D:E,2,FALSE)</f>
        <v>Purchased Services</v>
      </c>
      <c r="I17207" s="5">
        <v>525</v>
      </c>
      <c r="J17207" s="17" t="e">
        <f>VLOOKUP(Table1[[#This Row],[CCDDD]],#REF!,2,FALSE)</f>
        <v>#REF!</v>
      </c>
    </row>
    <row r="17208" spans="1:10">
      <c r="A17208" t="s">
        <v>243</v>
      </c>
      <c r="B17208" t="str">
        <f>VLOOKUP(A17208,[1]vlookups!A:B,2,FALSE)</f>
        <v>Longview School District</v>
      </c>
      <c r="C17208" s="18" t="s">
        <v>768</v>
      </c>
      <c r="D17208" s="17" t="str">
        <f>VLOOKUP(A17208,[1]vlookups!A:C,3,FALSE)</f>
        <v>112</v>
      </c>
      <c r="E17208" s="4" t="s">
        <v>80</v>
      </c>
      <c r="F17208" t="str">
        <f>VLOOKUP(E17208,[1]vlookups!F:G,2,FALSE)</f>
        <v>Teaching</v>
      </c>
      <c r="G17208" s="4" t="s">
        <v>44</v>
      </c>
      <c r="H17208" t="str">
        <f>VLOOKUP(G17208,[1]vlookups!D:E,2,FALSE)</f>
        <v>Employee Travel</v>
      </c>
      <c r="I17208" s="5">
        <v>520.15</v>
      </c>
      <c r="J17208" s="17" t="e">
        <f>VLOOKUP(Table1[[#This Row],[CCDDD]],#REF!,2,FALSE)</f>
        <v>#REF!</v>
      </c>
    </row>
    <row r="17209" spans="1:10">
      <c r="A17209" t="s">
        <v>482</v>
      </c>
      <c r="B17209" t="str">
        <f>VLOOKUP(A17209,[1]vlookups!A:B,2,FALSE)</f>
        <v>Nespelem School District #14</v>
      </c>
      <c r="C17209" s="18" t="s">
        <v>767</v>
      </c>
      <c r="D17209" s="17" t="str">
        <f>VLOOKUP(A17209,[1]vlookups!A:C,3,FALSE)</f>
        <v>171</v>
      </c>
      <c r="E17209" s="4" t="s">
        <v>78</v>
      </c>
      <c r="F17209" t="str">
        <f>VLOOKUP(E17209,[1]vlookups!F:G,2,FALSE)</f>
        <v>Health and Related Services</v>
      </c>
      <c r="G17209" s="4" t="s">
        <v>43</v>
      </c>
      <c r="H17209" t="str">
        <f>VLOOKUP(G17209,[1]vlookups!D:E,2,FALSE)</f>
        <v>Purchased Services</v>
      </c>
      <c r="I17209" s="5">
        <v>520</v>
      </c>
      <c r="J17209" s="17" t="e">
        <f>VLOOKUP(Table1[[#This Row],[CCDDD]],#REF!,2,FALSE)</f>
        <v>#REF!</v>
      </c>
    </row>
    <row r="17210" spans="1:10">
      <c r="A17210" t="s">
        <v>297</v>
      </c>
      <c r="B17210" t="str">
        <f>VLOOKUP(A17210,[1]vlookups!A:B,2,FALSE)</f>
        <v>Washougal School District</v>
      </c>
      <c r="C17210" s="18" t="s">
        <v>768</v>
      </c>
      <c r="D17210" s="17" t="str">
        <f>VLOOKUP(A17210,[1]vlookups!A:C,3,FALSE)</f>
        <v>112</v>
      </c>
      <c r="E17210" s="4" t="s">
        <v>78</v>
      </c>
      <c r="F17210" t="str">
        <f>VLOOKUP(E17210,[1]vlookups!F:G,2,FALSE)</f>
        <v>Health and Related Services</v>
      </c>
      <c r="G17210" s="4" t="s">
        <v>41</v>
      </c>
      <c r="H17210" t="str">
        <f>VLOOKUP(G17210,[1]vlookups!D:E,2,FALSE)</f>
        <v>Payroll Taxes and Benefits</v>
      </c>
      <c r="I17210" s="5">
        <v>519.87</v>
      </c>
      <c r="J17210" s="17" t="e">
        <f>VLOOKUP(Table1[[#This Row],[CCDDD]],#REF!,2,FALSE)</f>
        <v>#REF!</v>
      </c>
    </row>
    <row r="17211" spans="1:10">
      <c r="A17211" t="s">
        <v>548</v>
      </c>
      <c r="B17211" t="str">
        <f>VLOOKUP(A17211,[1]vlookups!A:B,2,FALSE)</f>
        <v>Taholah School District</v>
      </c>
      <c r="C17211" s="18" t="s">
        <v>768</v>
      </c>
      <c r="D17211" s="17" t="str">
        <f>VLOOKUP(A17211,[1]vlookups!A:C,3,FALSE)</f>
        <v>113</v>
      </c>
      <c r="E17211" s="4" t="s">
        <v>86</v>
      </c>
      <c r="F17211" t="str">
        <f>VLOOKUP(E17211,[1]vlookups!F:G,2,FALSE)</f>
        <v>Instructional Professional Development</v>
      </c>
      <c r="G17211" s="4" t="s">
        <v>43</v>
      </c>
      <c r="H17211" t="str">
        <f>VLOOKUP(G17211,[1]vlookups!D:E,2,FALSE)</f>
        <v>Purchased Services</v>
      </c>
      <c r="I17211" s="5">
        <v>517</v>
      </c>
      <c r="J17211" s="17" t="e">
        <f>VLOOKUP(Table1[[#This Row],[CCDDD]],#REF!,2,FALSE)</f>
        <v>#REF!</v>
      </c>
    </row>
    <row r="17212" spans="1:10">
      <c r="A17212" t="s">
        <v>760</v>
      </c>
      <c r="B17212" t="str">
        <f>VLOOKUP(A17212,[1]vlookups!A:B,2,FALSE)</f>
        <v>Shaw Island School District</v>
      </c>
      <c r="C17212" s="18" t="s">
        <v>767</v>
      </c>
      <c r="D17212" s="17" t="str">
        <f>VLOOKUP(A17212,[1]vlookups!A:C,3,FALSE)</f>
        <v>189</v>
      </c>
      <c r="E17212" s="4" t="s">
        <v>62</v>
      </c>
      <c r="F17212" t="str">
        <f>VLOOKUP(E17212,[1]vlookups!F:G,2,FALSE)</f>
        <v>Business Office</v>
      </c>
      <c r="G17212" s="4" t="s">
        <v>42</v>
      </c>
      <c r="H17212" t="str">
        <f>VLOOKUP(G17212,[1]vlookups!D:E,2,FALSE)</f>
        <v>Supplies and Materials</v>
      </c>
      <c r="I17212" s="5">
        <v>514.67999999999995</v>
      </c>
      <c r="J17212" s="17" t="e">
        <f>VLOOKUP(Table1[[#This Row],[CCDDD]],#REF!,2,FALSE)</f>
        <v>#REF!</v>
      </c>
    </row>
    <row r="17213" spans="1:10">
      <c r="A17213" t="s">
        <v>680</v>
      </c>
      <c r="B17213" t="str">
        <f>VLOOKUP(A17213,[1]vlookups!A:B,2,FALSE)</f>
        <v>Valley School District</v>
      </c>
      <c r="C17213" s="18" t="s">
        <v>768</v>
      </c>
      <c r="D17213" s="17" t="str">
        <f>VLOOKUP(A17213,[1]vlookups!A:C,3,FALSE)</f>
        <v>101</v>
      </c>
      <c r="E17213" s="4" t="s">
        <v>86</v>
      </c>
      <c r="F17213" t="str">
        <f>VLOOKUP(E17213,[1]vlookups!F:G,2,FALSE)</f>
        <v>Instructional Professional Development</v>
      </c>
      <c r="G17213" s="4" t="s">
        <v>40</v>
      </c>
      <c r="H17213" t="str">
        <f>VLOOKUP(G17213,[1]vlookups!D:E,2,FALSE)</f>
        <v>Classified Salaries</v>
      </c>
      <c r="I17213" s="5">
        <v>513.15</v>
      </c>
      <c r="J17213" s="17" t="e">
        <f>VLOOKUP(Table1[[#This Row],[CCDDD]],#REF!,2,FALSE)</f>
        <v>#REF!</v>
      </c>
    </row>
    <row r="17214" spans="1:10">
      <c r="A17214" t="s">
        <v>522</v>
      </c>
      <c r="B17214" t="str">
        <f>VLOOKUP(A17214,[1]vlookups!A:B,2,FALSE)</f>
        <v>North Beach School District</v>
      </c>
      <c r="C17214" s="18" t="s">
        <v>768</v>
      </c>
      <c r="D17214" s="17" t="str">
        <f>VLOOKUP(A17214,[1]vlookups!A:C,3,FALSE)</f>
        <v>113</v>
      </c>
      <c r="E17214" s="4" t="s">
        <v>78</v>
      </c>
      <c r="F17214" t="str">
        <f>VLOOKUP(E17214,[1]vlookups!F:G,2,FALSE)</f>
        <v>Health and Related Services</v>
      </c>
      <c r="G17214" s="4" t="s">
        <v>41</v>
      </c>
      <c r="H17214" t="str">
        <f>VLOOKUP(G17214,[1]vlookups!D:E,2,FALSE)</f>
        <v>Payroll Taxes and Benefits</v>
      </c>
      <c r="I17214" s="5">
        <v>510.33</v>
      </c>
      <c r="J17214" s="17" t="e">
        <f>VLOOKUP(Table1[[#This Row],[CCDDD]],#REF!,2,FALSE)</f>
        <v>#REF!</v>
      </c>
    </row>
    <row r="17215" spans="1:10">
      <c r="A17215" t="s">
        <v>295</v>
      </c>
      <c r="B17215" t="str">
        <f>VLOOKUP(A17215,[1]vlookups!A:B,2,FALSE)</f>
        <v>West Valley School District (Spokane)</v>
      </c>
      <c r="C17215" s="18" t="s">
        <v>767</v>
      </c>
      <c r="D17215" s="17" t="str">
        <f>VLOOKUP(A17215,[1]vlookups!A:C,3,FALSE)</f>
        <v>101</v>
      </c>
      <c r="E17215" s="4" t="s">
        <v>86</v>
      </c>
      <c r="F17215" t="str">
        <f>VLOOKUP(E17215,[1]vlookups!F:G,2,FALSE)</f>
        <v>Instructional Professional Development</v>
      </c>
      <c r="G17215" s="4" t="s">
        <v>39</v>
      </c>
      <c r="H17215" t="str">
        <f>VLOOKUP(G17215,[1]vlookups!D:E,2,FALSE)</f>
        <v>Certificated Salaries</v>
      </c>
      <c r="I17215" s="5">
        <v>509.37</v>
      </c>
      <c r="J17215" s="17" t="e">
        <f>VLOOKUP(Table1[[#This Row],[CCDDD]],#REF!,2,FALSE)</f>
        <v>#REF!</v>
      </c>
    </row>
    <row r="17216" spans="1:10">
      <c r="A17216" t="s">
        <v>331</v>
      </c>
      <c r="B17216" t="str">
        <f>VLOOKUP(A17216,[1]vlookups!A:B,2,FALSE)</f>
        <v>Selah School District</v>
      </c>
      <c r="C17216" s="18" t="s">
        <v>767</v>
      </c>
      <c r="D17216" s="17" t="str">
        <f>VLOOKUP(A17216,[1]vlookups!A:C,3,FALSE)</f>
        <v>105</v>
      </c>
      <c r="E17216" s="4" t="s">
        <v>68</v>
      </c>
      <c r="F17216" t="str">
        <f>VLOOKUP(E17216,[1]vlookups!F:G,2,FALSE)</f>
        <v>Teaching &amp; Learning Supervision</v>
      </c>
      <c r="G17216" s="4" t="s">
        <v>44</v>
      </c>
      <c r="H17216" t="str">
        <f>VLOOKUP(G17216,[1]vlookups!D:E,2,FALSE)</f>
        <v>Employee Travel</v>
      </c>
      <c r="I17216" s="5">
        <v>509.25</v>
      </c>
      <c r="J17216" s="17" t="e">
        <f>VLOOKUP(Table1[[#This Row],[CCDDD]],#REF!,2,FALSE)</f>
        <v>#REF!</v>
      </c>
    </row>
    <row r="17217" spans="1:10">
      <c r="A17217" t="s">
        <v>694</v>
      </c>
      <c r="B17217" t="str">
        <f>VLOOKUP(A17217,[1]vlookups!A:B,2,FALSE)</f>
        <v>Glenwood School District</v>
      </c>
      <c r="C17217" s="18" t="s">
        <v>767</v>
      </c>
      <c r="D17217" s="17" t="str">
        <f>VLOOKUP(A17217,[1]vlookups!A:C,3,FALSE)</f>
        <v>112</v>
      </c>
      <c r="E17217" s="4" t="s">
        <v>100</v>
      </c>
      <c r="F17217" t="str">
        <f>VLOOKUP(E17217,[1]vlookups!F:G,2,FALSE)</f>
        <v>Transportation Operations</v>
      </c>
      <c r="G17217" s="4" t="s">
        <v>41</v>
      </c>
      <c r="H17217" t="str">
        <f>VLOOKUP(G17217,[1]vlookups!D:E,2,FALSE)</f>
        <v>Payroll Taxes and Benefits</v>
      </c>
      <c r="I17217" s="5">
        <v>508.2</v>
      </c>
      <c r="J17217" s="17" t="e">
        <f>VLOOKUP(Table1[[#This Row],[CCDDD]],#REF!,2,FALSE)</f>
        <v>#REF!</v>
      </c>
    </row>
    <row r="17218" spans="1:10">
      <c r="A17218" t="s">
        <v>204</v>
      </c>
      <c r="B17218" t="str">
        <f>VLOOKUP(A17218,[1]vlookups!A:B,2,FALSE)</f>
        <v>Toppenish School District</v>
      </c>
      <c r="C17218" s="18" t="s">
        <v>768</v>
      </c>
      <c r="D17218" s="17" t="str">
        <f>VLOOKUP(A17218,[1]vlookups!A:C,3,FALSE)</f>
        <v>105</v>
      </c>
      <c r="E17218" s="4" t="s">
        <v>80</v>
      </c>
      <c r="F17218" t="str">
        <f>VLOOKUP(E17218,[1]vlookups!F:G,2,FALSE)</f>
        <v>Teaching</v>
      </c>
      <c r="G17218" s="4" t="s">
        <v>42</v>
      </c>
      <c r="H17218" t="str">
        <f>VLOOKUP(G17218,[1]vlookups!D:E,2,FALSE)</f>
        <v>Supplies and Materials</v>
      </c>
      <c r="I17218" s="5">
        <v>506.44</v>
      </c>
      <c r="J17218" s="17" t="e">
        <f>VLOOKUP(Table1[[#This Row],[CCDDD]],#REF!,2,FALSE)</f>
        <v>#REF!</v>
      </c>
    </row>
    <row r="17219" spans="1:10">
      <c r="A17219" t="s">
        <v>213</v>
      </c>
      <c r="B17219" t="str">
        <f>VLOOKUP(A17219,[1]vlookups!A:B,2,FALSE)</f>
        <v>East Valley School District (Spokane)</v>
      </c>
      <c r="C17219" s="18" t="s">
        <v>767</v>
      </c>
      <c r="D17219" s="17" t="str">
        <f>VLOOKUP(A17219,[1]vlookups!A:C,3,FALSE)</f>
        <v>101</v>
      </c>
      <c r="E17219" s="4" t="s">
        <v>76</v>
      </c>
      <c r="F17219" t="str">
        <f>VLOOKUP(E17219,[1]vlookups!F:G,2,FALSE)</f>
        <v>Pupil Management and Safety</v>
      </c>
      <c r="G17219" s="4" t="s">
        <v>40</v>
      </c>
      <c r="H17219" t="str">
        <f>VLOOKUP(G17219,[1]vlookups!D:E,2,FALSE)</f>
        <v>Classified Salaries</v>
      </c>
      <c r="I17219" s="5">
        <v>505.33</v>
      </c>
      <c r="J17219" s="17" t="e">
        <f>VLOOKUP(Table1[[#This Row],[CCDDD]],#REF!,2,FALSE)</f>
        <v>#REF!</v>
      </c>
    </row>
    <row r="17220" spans="1:10">
      <c r="A17220" t="s">
        <v>151</v>
      </c>
      <c r="B17220" t="str">
        <f>VLOOKUP(A17220,[1]vlookups!A:B,2,FALSE)</f>
        <v>Highline School District</v>
      </c>
      <c r="C17220" s="18" t="s">
        <v>768</v>
      </c>
      <c r="D17220" s="17" t="str">
        <f>VLOOKUP(A17220,[1]vlookups!A:C,3,FALSE)</f>
        <v>121</v>
      </c>
      <c r="E17220" s="4" t="s">
        <v>78</v>
      </c>
      <c r="F17220" t="str">
        <f>VLOOKUP(E17220,[1]vlookups!F:G,2,FALSE)</f>
        <v>Health and Related Services</v>
      </c>
      <c r="G17220" s="4" t="s">
        <v>39</v>
      </c>
      <c r="H17220" t="str">
        <f>VLOOKUP(G17220,[1]vlookups!D:E,2,FALSE)</f>
        <v>Certificated Salaries</v>
      </c>
      <c r="I17220" s="5">
        <v>504.09</v>
      </c>
      <c r="J17220" s="17" t="e">
        <f>VLOOKUP(Table1[[#This Row],[CCDDD]],#REF!,2,FALSE)</f>
        <v>#REF!</v>
      </c>
    </row>
    <row r="17221" spans="1:10">
      <c r="A17221" t="s">
        <v>206</v>
      </c>
      <c r="B17221" t="str">
        <f>VLOOKUP(A17221,[1]vlookups!A:B,2,FALSE)</f>
        <v>Eastmont School District</v>
      </c>
      <c r="C17221" s="18" t="s">
        <v>768</v>
      </c>
      <c r="D17221" s="17" t="str">
        <f>VLOOKUP(A17221,[1]vlookups!A:C,3,FALSE)</f>
        <v>171</v>
      </c>
      <c r="E17221" s="4" t="s">
        <v>86</v>
      </c>
      <c r="F17221" t="str">
        <f>VLOOKUP(E17221,[1]vlookups!F:G,2,FALSE)</f>
        <v>Instructional Professional Development</v>
      </c>
      <c r="G17221" s="4" t="s">
        <v>41</v>
      </c>
      <c r="H17221" t="str">
        <f>VLOOKUP(G17221,[1]vlookups!D:E,2,FALSE)</f>
        <v>Payroll Taxes and Benefits</v>
      </c>
      <c r="I17221" s="5">
        <v>503.14</v>
      </c>
      <c r="J17221" s="17" t="e">
        <f>VLOOKUP(Table1[[#This Row],[CCDDD]],#REF!,2,FALSE)</f>
        <v>#REF!</v>
      </c>
    </row>
    <row r="17222" spans="1:10">
      <c r="A17222" t="s">
        <v>219</v>
      </c>
      <c r="B17222" t="str">
        <f>VLOOKUP(A17222,[1]vlookups!A:B,2,FALSE)</f>
        <v>Marysville School District</v>
      </c>
      <c r="C17222" s="18" t="s">
        <v>768</v>
      </c>
      <c r="D17222" s="17" t="str">
        <f>VLOOKUP(A17222,[1]vlookups!A:C,3,FALSE)</f>
        <v>189</v>
      </c>
      <c r="E17222" s="4" t="s">
        <v>76</v>
      </c>
      <c r="F17222" t="str">
        <f>VLOOKUP(E17222,[1]vlookups!F:G,2,FALSE)</f>
        <v>Pupil Management and Safety</v>
      </c>
      <c r="G17222" s="4" t="s">
        <v>40</v>
      </c>
      <c r="H17222" t="str">
        <f>VLOOKUP(G17222,[1]vlookups!D:E,2,FALSE)</f>
        <v>Classified Salaries</v>
      </c>
      <c r="I17222" s="5">
        <v>502.75</v>
      </c>
      <c r="J17222" s="17" t="e">
        <f>VLOOKUP(Table1[[#This Row],[CCDDD]],#REF!,2,FALSE)</f>
        <v>#REF!</v>
      </c>
    </row>
    <row r="17223" spans="1:10">
      <c r="A17223" t="s">
        <v>351</v>
      </c>
      <c r="B17223" t="str">
        <f>VLOOKUP(A17223,[1]vlookups!A:B,2,FALSE)</f>
        <v>White Salmon Valley School District</v>
      </c>
      <c r="C17223" s="18" t="s">
        <v>767</v>
      </c>
      <c r="D17223" s="17" t="str">
        <f>VLOOKUP(A17223,[1]vlookups!A:C,3,FALSE)</f>
        <v>112</v>
      </c>
      <c r="E17223" s="4" t="s">
        <v>76</v>
      </c>
      <c r="F17223" t="str">
        <f>VLOOKUP(E17223,[1]vlookups!F:G,2,FALSE)</f>
        <v>Pupil Management and Safety</v>
      </c>
      <c r="G17223" s="4" t="s">
        <v>39</v>
      </c>
      <c r="H17223" t="str">
        <f>VLOOKUP(G17223,[1]vlookups!D:E,2,FALSE)</f>
        <v>Certificated Salaries</v>
      </c>
      <c r="I17223" s="5">
        <v>500</v>
      </c>
      <c r="J17223" s="17" t="e">
        <f>VLOOKUP(Table1[[#This Row],[CCDDD]],#REF!,2,FALSE)</f>
        <v>#REF!</v>
      </c>
    </row>
    <row r="17224" spans="1:10">
      <c r="A17224" t="s">
        <v>398</v>
      </c>
      <c r="B17224" t="str">
        <f>VLOOKUP(A17224,[1]vlookups!A:B,2,FALSE)</f>
        <v>Ocosta School District</v>
      </c>
      <c r="C17224" s="18" t="s">
        <v>767</v>
      </c>
      <c r="D17224" s="17" t="str">
        <f>VLOOKUP(A17224,[1]vlookups!A:C,3,FALSE)</f>
        <v>113</v>
      </c>
      <c r="E17224" s="4" t="s">
        <v>86</v>
      </c>
      <c r="F17224" t="str">
        <f>VLOOKUP(E17224,[1]vlookups!F:G,2,FALSE)</f>
        <v>Instructional Professional Development</v>
      </c>
      <c r="G17224" s="4" t="s">
        <v>43</v>
      </c>
      <c r="H17224" t="str">
        <f>VLOOKUP(G17224,[1]vlookups!D:E,2,FALSE)</f>
        <v>Purchased Services</v>
      </c>
      <c r="I17224" s="5">
        <v>500</v>
      </c>
      <c r="J17224" s="17" t="e">
        <f>VLOOKUP(Table1[[#This Row],[CCDDD]],#REF!,2,FALSE)</f>
        <v>#REF!</v>
      </c>
    </row>
    <row r="17225" spans="1:10">
      <c r="A17225" t="s">
        <v>149</v>
      </c>
      <c r="B17225" t="str">
        <f>VLOOKUP(A17225,[1]vlookups!A:B,2,FALSE)</f>
        <v>Kent School District</v>
      </c>
      <c r="C17225" s="18" t="s">
        <v>767</v>
      </c>
      <c r="D17225" s="17" t="str">
        <f>VLOOKUP(A17225,[1]vlookups!A:C,3,FALSE)</f>
        <v>121</v>
      </c>
      <c r="E17225" s="4" t="s">
        <v>74</v>
      </c>
      <c r="F17225" t="str">
        <f>VLOOKUP(E17225,[1]vlookups!F:G,2,FALSE)</f>
        <v>Guidance and Counseling</v>
      </c>
      <c r="G17225" s="4" t="s">
        <v>43</v>
      </c>
      <c r="H17225" t="str">
        <f>VLOOKUP(G17225,[1]vlookups!D:E,2,FALSE)</f>
        <v>Purchased Services</v>
      </c>
      <c r="I17225" s="5">
        <v>500</v>
      </c>
      <c r="J17225" s="17" t="e">
        <f>VLOOKUP(Table1[[#This Row],[CCDDD]],#REF!,2,FALSE)</f>
        <v>#REF!</v>
      </c>
    </row>
    <row r="17226" spans="1:10">
      <c r="A17226" t="s">
        <v>486</v>
      </c>
      <c r="B17226" t="str">
        <f>VLOOKUP(A17226,[1]vlookups!A:B,2,FALSE)</f>
        <v>Dieringer School District</v>
      </c>
      <c r="C17226" s="18" t="s">
        <v>768</v>
      </c>
      <c r="D17226" s="17" t="str">
        <f>VLOOKUP(A17226,[1]vlookups!A:C,3,FALSE)</f>
        <v>121</v>
      </c>
      <c r="E17226" s="4" t="s">
        <v>78</v>
      </c>
      <c r="F17226" t="str">
        <f>VLOOKUP(E17226,[1]vlookups!F:G,2,FALSE)</f>
        <v>Health and Related Services</v>
      </c>
      <c r="G17226" s="4" t="s">
        <v>41</v>
      </c>
      <c r="H17226" t="str">
        <f>VLOOKUP(G17226,[1]vlookups!D:E,2,FALSE)</f>
        <v>Payroll Taxes and Benefits</v>
      </c>
      <c r="I17226" s="5">
        <v>499.56</v>
      </c>
      <c r="J17226" s="17" t="e">
        <f>VLOOKUP(Table1[[#This Row],[CCDDD]],#REF!,2,FALSE)</f>
        <v>#REF!</v>
      </c>
    </row>
    <row r="17227" spans="1:10">
      <c r="A17227" t="s">
        <v>343</v>
      </c>
      <c r="B17227" t="str">
        <f>VLOOKUP(A17227,[1]vlookups!A:B,2,FALSE)</f>
        <v>Snohomish School District</v>
      </c>
      <c r="C17227" s="18" t="s">
        <v>768</v>
      </c>
      <c r="D17227" s="17" t="str">
        <f>VLOOKUP(A17227,[1]vlookups!A:C,3,FALSE)</f>
        <v>189</v>
      </c>
      <c r="E17227" s="4" t="s">
        <v>80</v>
      </c>
      <c r="F17227" t="str">
        <f>VLOOKUP(E17227,[1]vlookups!F:G,2,FALSE)</f>
        <v>Teaching</v>
      </c>
      <c r="G17227" s="4" t="s">
        <v>38</v>
      </c>
      <c r="H17227" t="str">
        <f>VLOOKUP(G17227,[1]vlookups!D:E,2,FALSE)</f>
        <v>Transfers</v>
      </c>
      <c r="I17227" s="5">
        <v>499.5</v>
      </c>
      <c r="J17227" s="17" t="e">
        <f>VLOOKUP(Table1[[#This Row],[CCDDD]],#REF!,2,FALSE)</f>
        <v>#REF!</v>
      </c>
    </row>
    <row r="17228" spans="1:10">
      <c r="A17228" t="s">
        <v>694</v>
      </c>
      <c r="B17228" t="str">
        <f>VLOOKUP(A17228,[1]vlookups!A:B,2,FALSE)</f>
        <v>Glenwood School District</v>
      </c>
      <c r="C17228" s="18" t="s">
        <v>767</v>
      </c>
      <c r="D17228" s="17" t="str">
        <f>VLOOKUP(A17228,[1]vlookups!A:C,3,FALSE)</f>
        <v>112</v>
      </c>
      <c r="E17228" s="4" t="s">
        <v>86</v>
      </c>
      <c r="F17228" t="str">
        <f>VLOOKUP(E17228,[1]vlookups!F:G,2,FALSE)</f>
        <v>Instructional Professional Development</v>
      </c>
      <c r="G17228" s="4" t="s">
        <v>43</v>
      </c>
      <c r="H17228" t="str">
        <f>VLOOKUP(G17228,[1]vlookups!D:E,2,FALSE)</f>
        <v>Purchased Services</v>
      </c>
      <c r="I17228" s="5">
        <v>498</v>
      </c>
      <c r="J17228" s="17" t="e">
        <f>VLOOKUP(Table1[[#This Row],[CCDDD]],#REF!,2,FALSE)</f>
        <v>#REF!</v>
      </c>
    </row>
    <row r="17229" spans="1:10">
      <c r="A17229" t="s">
        <v>313</v>
      </c>
      <c r="B17229" t="str">
        <f>VLOOKUP(A17229,[1]vlookups!A:B,2,FALSE)</f>
        <v>North Franklin School District</v>
      </c>
      <c r="C17229" s="18" t="s">
        <v>767</v>
      </c>
      <c r="D17229" s="17" t="str">
        <f>VLOOKUP(A17229,[1]vlookups!A:C,3,FALSE)</f>
        <v>123</v>
      </c>
      <c r="E17229" s="4" t="s">
        <v>78</v>
      </c>
      <c r="F17229" t="str">
        <f>VLOOKUP(E17229,[1]vlookups!F:G,2,FALSE)</f>
        <v>Health and Related Services</v>
      </c>
      <c r="G17229" s="4" t="s">
        <v>42</v>
      </c>
      <c r="H17229" t="str">
        <f>VLOOKUP(G17229,[1]vlookups!D:E,2,FALSE)</f>
        <v>Supplies and Materials</v>
      </c>
      <c r="I17229" s="5">
        <v>497.46</v>
      </c>
      <c r="J17229" s="17" t="e">
        <f>VLOOKUP(Table1[[#This Row],[CCDDD]],#REF!,2,FALSE)</f>
        <v>#REF!</v>
      </c>
    </row>
    <row r="17230" spans="1:10">
      <c r="A17230" t="s">
        <v>241</v>
      </c>
      <c r="B17230" t="str">
        <f>VLOOKUP(A17230,[1]vlookups!A:B,2,FALSE)</f>
        <v>Olympia School District</v>
      </c>
      <c r="C17230" s="18" t="s">
        <v>768</v>
      </c>
      <c r="D17230" s="17" t="str">
        <f>VLOOKUP(A17230,[1]vlookups!A:C,3,FALSE)</f>
        <v>113</v>
      </c>
      <c r="E17230" s="4" t="s">
        <v>80</v>
      </c>
      <c r="F17230" t="str">
        <f>VLOOKUP(E17230,[1]vlookups!F:G,2,FALSE)</f>
        <v>Teaching</v>
      </c>
      <c r="G17230" s="4" t="s">
        <v>43</v>
      </c>
      <c r="H17230" t="str">
        <f>VLOOKUP(G17230,[1]vlookups!D:E,2,FALSE)</f>
        <v>Purchased Services</v>
      </c>
      <c r="I17230" s="5">
        <v>495</v>
      </c>
      <c r="J17230" s="17" t="e">
        <f>VLOOKUP(Table1[[#This Row],[CCDDD]],#REF!,2,FALSE)</f>
        <v>#REF!</v>
      </c>
    </row>
    <row r="17231" spans="1:10">
      <c r="A17231" t="s">
        <v>221</v>
      </c>
      <c r="B17231" t="str">
        <f>VLOOKUP(A17231,[1]vlookups!A:B,2,FALSE)</f>
        <v>Wapato School District</v>
      </c>
      <c r="C17231" s="18" t="s">
        <v>768</v>
      </c>
      <c r="D17231" s="17" t="str">
        <f>VLOOKUP(A17231,[1]vlookups!A:C,3,FALSE)</f>
        <v>105</v>
      </c>
      <c r="E17231" s="4" t="s">
        <v>78</v>
      </c>
      <c r="F17231" t="str">
        <f>VLOOKUP(E17231,[1]vlookups!F:G,2,FALSE)</f>
        <v>Health and Related Services</v>
      </c>
      <c r="G17231" s="4" t="s">
        <v>42</v>
      </c>
      <c r="H17231" t="str">
        <f>VLOOKUP(G17231,[1]vlookups!D:E,2,FALSE)</f>
        <v>Supplies and Materials</v>
      </c>
      <c r="I17231" s="5">
        <v>494.6</v>
      </c>
      <c r="J17231" s="17" t="e">
        <f>VLOOKUP(Table1[[#This Row],[CCDDD]],#REF!,2,FALSE)</f>
        <v>#REF!</v>
      </c>
    </row>
    <row r="17232" spans="1:10">
      <c r="A17232" t="s">
        <v>307</v>
      </c>
      <c r="B17232" t="str">
        <f>VLOOKUP(A17232,[1]vlookups!A:B,2,FALSE)</f>
        <v>Newport School District</v>
      </c>
      <c r="C17232" s="18" t="s">
        <v>767</v>
      </c>
      <c r="D17232" s="17" t="str">
        <f>VLOOKUP(A17232,[1]vlookups!A:C,3,FALSE)</f>
        <v>101</v>
      </c>
      <c r="E17232" s="4" t="s">
        <v>74</v>
      </c>
      <c r="F17232" t="str">
        <f>VLOOKUP(E17232,[1]vlookups!F:G,2,FALSE)</f>
        <v>Guidance and Counseling</v>
      </c>
      <c r="G17232" s="4" t="s">
        <v>42</v>
      </c>
      <c r="H17232" t="str">
        <f>VLOOKUP(G17232,[1]vlookups!D:E,2,FALSE)</f>
        <v>Supplies and Materials</v>
      </c>
      <c r="I17232" s="5">
        <v>494.21</v>
      </c>
      <c r="J17232" s="17" t="e">
        <f>VLOOKUP(Table1[[#This Row],[CCDDD]],#REF!,2,FALSE)</f>
        <v>#REF!</v>
      </c>
    </row>
    <row r="17233" spans="1:10">
      <c r="A17233" t="s">
        <v>167</v>
      </c>
      <c r="B17233" t="str">
        <f>VLOOKUP(A17233,[1]vlookups!A:B,2,FALSE)</f>
        <v>Edmonds School District</v>
      </c>
      <c r="C17233" s="18" t="s">
        <v>768</v>
      </c>
      <c r="D17233" s="17" t="str">
        <f>VLOOKUP(A17233,[1]vlookups!A:C,3,FALSE)</f>
        <v>189</v>
      </c>
      <c r="E17233" s="4" t="s">
        <v>86</v>
      </c>
      <c r="F17233" t="str">
        <f>VLOOKUP(E17233,[1]vlookups!F:G,2,FALSE)</f>
        <v>Instructional Professional Development</v>
      </c>
      <c r="G17233" s="4" t="s">
        <v>43</v>
      </c>
      <c r="H17233" t="str">
        <f>VLOOKUP(G17233,[1]vlookups!D:E,2,FALSE)</f>
        <v>Purchased Services</v>
      </c>
      <c r="I17233" s="5">
        <v>492.54</v>
      </c>
      <c r="J17233" s="17" t="e">
        <f>VLOOKUP(Table1[[#This Row],[CCDDD]],#REF!,2,FALSE)</f>
        <v>#REF!</v>
      </c>
    </row>
    <row r="17234" spans="1:10">
      <c r="A17234" t="s">
        <v>200</v>
      </c>
      <c r="B17234" t="str">
        <f>VLOOKUP(A17234,[1]vlookups!A:B,2,FALSE)</f>
        <v>Battle Ground School District</v>
      </c>
      <c r="C17234" s="18" t="s">
        <v>768</v>
      </c>
      <c r="D17234" s="17" t="str">
        <f>VLOOKUP(A17234,[1]vlookups!A:C,3,FALSE)</f>
        <v>112</v>
      </c>
      <c r="E17234" s="4" t="s">
        <v>86</v>
      </c>
      <c r="F17234" t="str">
        <f>VLOOKUP(E17234,[1]vlookups!F:G,2,FALSE)</f>
        <v>Instructional Professional Development</v>
      </c>
      <c r="G17234" s="4" t="s">
        <v>41</v>
      </c>
      <c r="H17234" t="str">
        <f>VLOOKUP(G17234,[1]vlookups!D:E,2,FALSE)</f>
        <v>Payroll Taxes and Benefits</v>
      </c>
      <c r="I17234" s="5">
        <v>490.75</v>
      </c>
      <c r="J17234" s="17" t="e">
        <f>VLOOKUP(Table1[[#This Row],[CCDDD]],#REF!,2,FALSE)</f>
        <v>#REF!</v>
      </c>
    </row>
    <row r="17235" spans="1:10">
      <c r="A17235" t="s">
        <v>594</v>
      </c>
      <c r="B17235" t="str">
        <f>VLOOKUP(A17235,[1]vlookups!A:B,2,FALSE)</f>
        <v>Mansfield School District</v>
      </c>
      <c r="C17235" s="18" t="s">
        <v>767</v>
      </c>
      <c r="D17235" s="17" t="str">
        <f>VLOOKUP(A17235,[1]vlookups!A:C,3,FALSE)</f>
        <v>171</v>
      </c>
      <c r="E17235" s="4" t="s">
        <v>130</v>
      </c>
      <c r="F17235" t="str">
        <f>VLOOKUP(E17235,[1]vlookups!F:G,2,FALSE)</f>
        <v>Indirect</v>
      </c>
      <c r="G17235" s="4" t="s">
        <v>46</v>
      </c>
      <c r="H17235" t="str">
        <f>VLOOKUP(G17235,[1]vlookups!D:E,2,FALSE)</f>
        <v>Indirect</v>
      </c>
      <c r="I17235" s="5">
        <v>489.25</v>
      </c>
      <c r="J17235" s="17" t="e">
        <f>VLOOKUP(Table1[[#This Row],[CCDDD]],#REF!,2,FALSE)</f>
        <v>#REF!</v>
      </c>
    </row>
    <row r="17236" spans="1:10">
      <c r="A17236" t="s">
        <v>722</v>
      </c>
      <c r="B17236" t="str">
        <f>VLOOKUP(A17236,[1]vlookups!A:B,2,FALSE)</f>
        <v>Quilcene School District</v>
      </c>
      <c r="C17236" s="18" t="s">
        <v>768</v>
      </c>
      <c r="D17236" s="17" t="str">
        <f>VLOOKUP(A17236,[1]vlookups!A:C,3,FALSE)</f>
        <v>114</v>
      </c>
      <c r="E17236" s="4" t="s">
        <v>80</v>
      </c>
      <c r="F17236" t="str">
        <f>VLOOKUP(E17236,[1]vlookups!F:G,2,FALSE)</f>
        <v>Teaching</v>
      </c>
      <c r="G17236" s="4" t="s">
        <v>42</v>
      </c>
      <c r="H17236" t="str">
        <f>VLOOKUP(G17236,[1]vlookups!D:E,2,FALSE)</f>
        <v>Supplies and Materials</v>
      </c>
      <c r="I17236" s="5">
        <v>488.31</v>
      </c>
      <c r="J17236" s="17" t="e">
        <f>VLOOKUP(Table1[[#This Row],[CCDDD]],#REF!,2,FALSE)</f>
        <v>#REF!</v>
      </c>
    </row>
    <row r="17237" spans="1:10">
      <c r="A17237" t="s">
        <v>215</v>
      </c>
      <c r="B17237" t="str">
        <f>VLOOKUP(A17237,[1]vlookups!A:B,2,FALSE)</f>
        <v>Sunnyside School District</v>
      </c>
      <c r="C17237" s="18" t="s">
        <v>767</v>
      </c>
      <c r="D17237" s="17" t="str">
        <f>VLOOKUP(A17237,[1]vlookups!A:C,3,FALSE)</f>
        <v>105</v>
      </c>
      <c r="E17237" s="4" t="s">
        <v>92</v>
      </c>
      <c r="F17237" t="str">
        <f>VLOOKUP(E17237,[1]vlookups!F:G,2,FALSE)</f>
        <v>Food Service Supervision</v>
      </c>
      <c r="G17237" s="4" t="s">
        <v>41</v>
      </c>
      <c r="H17237" t="str">
        <f>VLOOKUP(G17237,[1]vlookups!D:E,2,FALSE)</f>
        <v>Payroll Taxes and Benefits</v>
      </c>
      <c r="I17237" s="5">
        <v>486.43</v>
      </c>
      <c r="J17237" s="17" t="e">
        <f>VLOOKUP(Table1[[#This Row],[CCDDD]],#REF!,2,FALSE)</f>
        <v>#REF!</v>
      </c>
    </row>
    <row r="17238" spans="1:10">
      <c r="A17238" t="s">
        <v>482</v>
      </c>
      <c r="B17238" t="str">
        <f>VLOOKUP(A17238,[1]vlookups!A:B,2,FALSE)</f>
        <v>Nespelem School District #14</v>
      </c>
      <c r="C17238" s="18" t="s">
        <v>768</v>
      </c>
      <c r="D17238" s="17" t="str">
        <f>VLOOKUP(A17238,[1]vlookups!A:C,3,FALSE)</f>
        <v>171</v>
      </c>
      <c r="E17238" s="4" t="s">
        <v>86</v>
      </c>
      <c r="F17238" t="str">
        <f>VLOOKUP(E17238,[1]vlookups!F:G,2,FALSE)</f>
        <v>Instructional Professional Development</v>
      </c>
      <c r="G17238" s="4" t="s">
        <v>42</v>
      </c>
      <c r="H17238" t="str">
        <f>VLOOKUP(G17238,[1]vlookups!D:E,2,FALSE)</f>
        <v>Supplies and Materials</v>
      </c>
      <c r="I17238" s="5">
        <v>484.5</v>
      </c>
      <c r="J17238" s="17" t="e">
        <f>VLOOKUP(Table1[[#This Row],[CCDDD]],#REF!,2,FALSE)</f>
        <v>#REF!</v>
      </c>
    </row>
    <row r="17239" spans="1:10">
      <c r="A17239" t="s">
        <v>486</v>
      </c>
      <c r="B17239" t="str">
        <f>VLOOKUP(A17239,[1]vlookups!A:B,2,FALSE)</f>
        <v>Dieringer School District</v>
      </c>
      <c r="C17239" s="18" t="s">
        <v>768</v>
      </c>
      <c r="D17239" s="17" t="str">
        <f>VLOOKUP(A17239,[1]vlookups!A:C,3,FALSE)</f>
        <v>121</v>
      </c>
      <c r="E17239" s="4" t="s">
        <v>74</v>
      </c>
      <c r="F17239" t="str">
        <f>VLOOKUP(E17239,[1]vlookups!F:G,2,FALSE)</f>
        <v>Guidance and Counseling</v>
      </c>
      <c r="G17239" s="4" t="s">
        <v>41</v>
      </c>
      <c r="H17239" t="str">
        <f>VLOOKUP(G17239,[1]vlookups!D:E,2,FALSE)</f>
        <v>Payroll Taxes and Benefits</v>
      </c>
      <c r="I17239" s="5">
        <v>483.34</v>
      </c>
      <c r="J17239" s="17" t="e">
        <f>VLOOKUP(Table1[[#This Row],[CCDDD]],#REF!,2,FALSE)</f>
        <v>#REF!</v>
      </c>
    </row>
    <row r="17240" spans="1:10">
      <c r="A17240" t="s">
        <v>213</v>
      </c>
      <c r="B17240" t="str">
        <f>VLOOKUP(A17240,[1]vlookups!A:B,2,FALSE)</f>
        <v>East Valley School District (Spokane)</v>
      </c>
      <c r="C17240" s="18" t="s">
        <v>768</v>
      </c>
      <c r="D17240" s="17" t="str">
        <f>VLOOKUP(A17240,[1]vlookups!A:C,3,FALSE)</f>
        <v>101</v>
      </c>
      <c r="E17240" s="4" t="s">
        <v>80</v>
      </c>
      <c r="F17240" t="str">
        <f>VLOOKUP(E17240,[1]vlookups!F:G,2,FALSE)</f>
        <v>Teaching</v>
      </c>
      <c r="G17240" s="4" t="s">
        <v>44</v>
      </c>
      <c r="H17240" t="str">
        <f>VLOOKUP(G17240,[1]vlookups!D:E,2,FALSE)</f>
        <v>Employee Travel</v>
      </c>
      <c r="I17240" s="5">
        <v>482.88</v>
      </c>
      <c r="J17240" s="17" t="e">
        <f>VLOOKUP(Table1[[#This Row],[CCDDD]],#REF!,2,FALSE)</f>
        <v>#REF!</v>
      </c>
    </row>
    <row r="17241" spans="1:10">
      <c r="A17241" t="s">
        <v>464</v>
      </c>
      <c r="B17241" t="str">
        <f>VLOOKUP(A17241,[1]vlookups!A:B,2,FALSE)</f>
        <v>Coulee-Hartline School District</v>
      </c>
      <c r="C17241" s="18" t="s">
        <v>767</v>
      </c>
      <c r="D17241" s="17" t="str">
        <f>VLOOKUP(A17241,[1]vlookups!A:C,3,FALSE)</f>
        <v>171</v>
      </c>
      <c r="E17241" s="4" t="s">
        <v>100</v>
      </c>
      <c r="F17241" t="str">
        <f>VLOOKUP(E17241,[1]vlookups!F:G,2,FALSE)</f>
        <v>Transportation Operations</v>
      </c>
      <c r="G17241" s="4" t="s">
        <v>41</v>
      </c>
      <c r="H17241" t="str">
        <f>VLOOKUP(G17241,[1]vlookups!D:E,2,FALSE)</f>
        <v>Payroll Taxes and Benefits</v>
      </c>
      <c r="I17241" s="5">
        <v>480.9</v>
      </c>
      <c r="J17241" s="17" t="e">
        <f>VLOOKUP(Table1[[#This Row],[CCDDD]],#REF!,2,FALSE)</f>
        <v>#REF!</v>
      </c>
    </row>
    <row r="17242" spans="1:10">
      <c r="A17242" t="s">
        <v>287</v>
      </c>
      <c r="B17242" t="str">
        <f>VLOOKUP(A17242,[1]vlookups!A:B,2,FALSE)</f>
        <v>Othello School District</v>
      </c>
      <c r="C17242" s="18" t="s">
        <v>767</v>
      </c>
      <c r="D17242" s="17" t="str">
        <f>VLOOKUP(A17242,[1]vlookups!A:C,3,FALSE)</f>
        <v>123</v>
      </c>
      <c r="E17242" s="4" t="s">
        <v>78</v>
      </c>
      <c r="F17242" t="str">
        <f>VLOOKUP(E17242,[1]vlookups!F:G,2,FALSE)</f>
        <v>Health and Related Services</v>
      </c>
      <c r="G17242" s="4" t="s">
        <v>42</v>
      </c>
      <c r="H17242" t="str">
        <f>VLOOKUP(G17242,[1]vlookups!D:E,2,FALSE)</f>
        <v>Supplies and Materials</v>
      </c>
      <c r="I17242" s="5">
        <v>480.53</v>
      </c>
      <c r="J17242" s="17" t="e">
        <f>VLOOKUP(Table1[[#This Row],[CCDDD]],#REF!,2,FALSE)</f>
        <v>#REF!</v>
      </c>
    </row>
    <row r="17243" spans="1:10">
      <c r="A17243" t="s">
        <v>474</v>
      </c>
      <c r="B17243" t="str">
        <f>VLOOKUP(A17243,[1]vlookups!A:B,2,FALSE)</f>
        <v>Crescent School District</v>
      </c>
      <c r="C17243" s="18" t="s">
        <v>767</v>
      </c>
      <c r="D17243" s="17" t="str">
        <f>VLOOKUP(A17243,[1]vlookups!A:C,3,FALSE)</f>
        <v>114</v>
      </c>
      <c r="E17243" s="4" t="s">
        <v>86</v>
      </c>
      <c r="F17243" t="str">
        <f>VLOOKUP(E17243,[1]vlookups!F:G,2,FALSE)</f>
        <v>Instructional Professional Development</v>
      </c>
      <c r="G17243" s="4" t="s">
        <v>40</v>
      </c>
      <c r="H17243" t="str">
        <f>VLOOKUP(G17243,[1]vlookups!D:E,2,FALSE)</f>
        <v>Classified Salaries</v>
      </c>
      <c r="I17243" s="5">
        <v>480.48</v>
      </c>
      <c r="J17243" s="17" t="e">
        <f>VLOOKUP(Table1[[#This Row],[CCDDD]],#REF!,2,FALSE)</f>
        <v>#REF!</v>
      </c>
    </row>
    <row r="17244" spans="1:10">
      <c r="A17244" t="s">
        <v>215</v>
      </c>
      <c r="B17244" t="str">
        <f>VLOOKUP(A17244,[1]vlookups!A:B,2,FALSE)</f>
        <v>Sunnyside School District</v>
      </c>
      <c r="C17244" s="18" t="s">
        <v>767</v>
      </c>
      <c r="D17244" s="17" t="str">
        <f>VLOOKUP(A17244,[1]vlookups!A:C,3,FALSE)</f>
        <v>105</v>
      </c>
      <c r="E17244" s="4" t="s">
        <v>66</v>
      </c>
      <c r="F17244" t="str">
        <f>VLOOKUP(E17244,[1]vlookups!F:G,2,FALSE)</f>
        <v>Public Relations</v>
      </c>
      <c r="G17244" s="4" t="s">
        <v>41</v>
      </c>
      <c r="H17244" t="str">
        <f>VLOOKUP(G17244,[1]vlookups!D:E,2,FALSE)</f>
        <v>Payroll Taxes and Benefits</v>
      </c>
      <c r="I17244" s="5">
        <v>480.39</v>
      </c>
      <c r="J17244" s="17" t="e">
        <f>VLOOKUP(Table1[[#This Row],[CCDDD]],#REF!,2,FALSE)</f>
        <v>#REF!</v>
      </c>
    </row>
    <row r="17245" spans="1:10">
      <c r="A17245" t="s">
        <v>180</v>
      </c>
      <c r="B17245" t="str">
        <f>VLOOKUP(A17245,[1]vlookups!A:B,2,FALSE)</f>
        <v>Pasco School District</v>
      </c>
      <c r="C17245" s="18" t="s">
        <v>768</v>
      </c>
      <c r="D17245" s="17" t="str">
        <f>VLOOKUP(A17245,[1]vlookups!A:C,3,FALSE)</f>
        <v>123</v>
      </c>
      <c r="E17245" s="4" t="s">
        <v>68</v>
      </c>
      <c r="F17245" t="str">
        <f>VLOOKUP(E17245,[1]vlookups!F:G,2,FALSE)</f>
        <v>Teaching &amp; Learning Supervision</v>
      </c>
      <c r="G17245" s="4" t="s">
        <v>43</v>
      </c>
      <c r="H17245" t="str">
        <f>VLOOKUP(G17245,[1]vlookups!D:E,2,FALSE)</f>
        <v>Purchased Services</v>
      </c>
      <c r="I17245" s="5">
        <v>480.16</v>
      </c>
      <c r="J17245" s="17" t="e">
        <f>VLOOKUP(Table1[[#This Row],[CCDDD]],#REF!,2,FALSE)</f>
        <v>#REF!</v>
      </c>
    </row>
    <row r="17246" spans="1:10">
      <c r="A17246" t="s">
        <v>185</v>
      </c>
      <c r="B17246" t="str">
        <f>VLOOKUP(A17246,[1]vlookups!A:B,2,FALSE)</f>
        <v>Mukilteo School District</v>
      </c>
      <c r="C17246" s="18" t="s">
        <v>767</v>
      </c>
      <c r="D17246" s="17" t="str">
        <f>VLOOKUP(A17246,[1]vlookups!A:C,3,FALSE)</f>
        <v>189</v>
      </c>
      <c r="E17246" s="4" t="s">
        <v>82</v>
      </c>
      <c r="F17246" t="str">
        <f>VLOOKUP(E17246,[1]vlookups!F:G,2,FALSE)</f>
        <v>Extracurricular</v>
      </c>
      <c r="G17246" s="4" t="s">
        <v>40</v>
      </c>
      <c r="H17246" t="str">
        <f>VLOOKUP(G17246,[1]vlookups!D:E,2,FALSE)</f>
        <v>Classified Salaries</v>
      </c>
      <c r="I17246" s="5">
        <v>479.16</v>
      </c>
      <c r="J17246" s="17" t="e">
        <f>VLOOKUP(Table1[[#This Row],[CCDDD]],#REF!,2,FALSE)</f>
        <v>#REF!</v>
      </c>
    </row>
    <row r="17247" spans="1:10">
      <c r="A17247" t="s">
        <v>153</v>
      </c>
      <c r="B17247" t="str">
        <f>VLOOKUP(A17247,[1]vlookups!A:B,2,FALSE)</f>
        <v>Vancouver School District</v>
      </c>
      <c r="C17247" s="18" t="s">
        <v>767</v>
      </c>
      <c r="D17247" s="17" t="str">
        <f>VLOOKUP(A17247,[1]vlookups!A:C,3,FALSE)</f>
        <v>112</v>
      </c>
      <c r="E17247" s="4" t="s">
        <v>124</v>
      </c>
      <c r="F17247" t="str">
        <f>VLOOKUP(E17247,[1]vlookups!F:G,2,FALSE)</f>
        <v>Warehousing and Distribution</v>
      </c>
      <c r="G17247" s="4" t="s">
        <v>41</v>
      </c>
      <c r="H17247" t="str">
        <f>VLOOKUP(G17247,[1]vlookups!D:E,2,FALSE)</f>
        <v>Payroll Taxes and Benefits</v>
      </c>
      <c r="I17247" s="5">
        <v>479.05</v>
      </c>
      <c r="J17247" s="17" t="e">
        <f>VLOOKUP(Table1[[#This Row],[CCDDD]],#REF!,2,FALSE)</f>
        <v>#REF!</v>
      </c>
    </row>
    <row r="17248" spans="1:10">
      <c r="A17248" t="s">
        <v>444</v>
      </c>
      <c r="B17248" t="str">
        <f>VLOOKUP(A17248,[1]vlookups!A:B,2,FALSE)</f>
        <v>Entiat School District</v>
      </c>
      <c r="C17248" s="18" t="s">
        <v>767</v>
      </c>
      <c r="D17248" s="17" t="str">
        <f>VLOOKUP(A17248,[1]vlookups!A:C,3,FALSE)</f>
        <v>171</v>
      </c>
      <c r="E17248" s="4" t="s">
        <v>74</v>
      </c>
      <c r="F17248" t="str">
        <f>VLOOKUP(E17248,[1]vlookups!F:G,2,FALSE)</f>
        <v>Guidance and Counseling</v>
      </c>
      <c r="G17248" s="4" t="s">
        <v>43</v>
      </c>
      <c r="H17248" t="str">
        <f>VLOOKUP(G17248,[1]vlookups!D:E,2,FALSE)</f>
        <v>Purchased Services</v>
      </c>
      <c r="I17248" s="5">
        <v>477</v>
      </c>
      <c r="J17248" s="17" t="e">
        <f>VLOOKUP(Table1[[#This Row],[CCDDD]],#REF!,2,FALSE)</f>
        <v>#REF!</v>
      </c>
    </row>
    <row r="17249" spans="1:10">
      <c r="A17249" t="s">
        <v>277</v>
      </c>
      <c r="B17249" t="str">
        <f>VLOOKUP(A17249,[1]vlookups!A:B,2,FALSE)</f>
        <v>Wahluke School District</v>
      </c>
      <c r="C17249" s="18" t="s">
        <v>767</v>
      </c>
      <c r="D17249" s="17" t="str">
        <f>VLOOKUP(A17249,[1]vlookups!A:C,3,FALSE)</f>
        <v>105</v>
      </c>
      <c r="E17249" s="4" t="s">
        <v>112</v>
      </c>
      <c r="F17249" t="str">
        <f>VLOOKUP(E17249,[1]vlookups!F:G,2,FALSE)</f>
        <v>Building Maintenance</v>
      </c>
      <c r="G17249" s="4" t="s">
        <v>41</v>
      </c>
      <c r="H17249" t="str">
        <f>VLOOKUP(G17249,[1]vlookups!D:E,2,FALSE)</f>
        <v>Payroll Taxes and Benefits</v>
      </c>
      <c r="I17249" s="5">
        <v>475.31</v>
      </c>
      <c r="J17249" s="17" t="e">
        <f>VLOOKUP(Table1[[#This Row],[CCDDD]],#REF!,2,FALSE)</f>
        <v>#REF!</v>
      </c>
    </row>
    <row r="17250" spans="1:10">
      <c r="A17250" t="s">
        <v>208</v>
      </c>
      <c r="B17250" t="str">
        <f>VLOOKUP(A17250,[1]vlookups!A:B,2,FALSE)</f>
        <v>Port Angeles School District</v>
      </c>
      <c r="C17250" s="18" t="s">
        <v>767</v>
      </c>
      <c r="D17250" s="17" t="str">
        <f>VLOOKUP(A17250,[1]vlookups!A:C,3,FALSE)</f>
        <v>114</v>
      </c>
      <c r="E17250" s="4" t="s">
        <v>88</v>
      </c>
      <c r="F17250" t="str">
        <f>VLOOKUP(E17250,[1]vlookups!F:G,2,FALSE)</f>
        <v>Instructional Technology</v>
      </c>
      <c r="G17250" s="4" t="s">
        <v>42</v>
      </c>
      <c r="H17250" t="str">
        <f>VLOOKUP(G17250,[1]vlookups!D:E,2,FALSE)</f>
        <v>Supplies and Materials</v>
      </c>
      <c r="I17250" s="5">
        <v>475.22</v>
      </c>
      <c r="J17250" s="17" t="e">
        <f>VLOOKUP(Table1[[#This Row],[CCDDD]],#REF!,2,FALSE)</f>
        <v>#REF!</v>
      </c>
    </row>
    <row r="17251" spans="1:10">
      <c r="A17251" t="s">
        <v>253</v>
      </c>
      <c r="B17251" t="str">
        <f>VLOOKUP(A17251,[1]vlookups!A:B,2,FALSE)</f>
        <v>Kelso School District</v>
      </c>
      <c r="C17251" s="18" t="s">
        <v>767</v>
      </c>
      <c r="D17251" s="17" t="str">
        <f>VLOOKUP(A17251,[1]vlookups!A:C,3,FALSE)</f>
        <v>112</v>
      </c>
      <c r="E17251" s="4" t="s">
        <v>74</v>
      </c>
      <c r="F17251" t="str">
        <f>VLOOKUP(E17251,[1]vlookups!F:G,2,FALSE)</f>
        <v>Guidance and Counseling</v>
      </c>
      <c r="G17251" s="4" t="s">
        <v>39</v>
      </c>
      <c r="H17251" t="str">
        <f>VLOOKUP(G17251,[1]vlookups!D:E,2,FALSE)</f>
        <v>Certificated Salaries</v>
      </c>
      <c r="I17251" s="5">
        <v>475.14</v>
      </c>
      <c r="J17251" s="17" t="e">
        <f>VLOOKUP(Table1[[#This Row],[CCDDD]],#REF!,2,FALSE)</f>
        <v>#REF!</v>
      </c>
    </row>
    <row r="17252" spans="1:10">
      <c r="A17252" t="s">
        <v>506</v>
      </c>
      <c r="B17252" t="str">
        <f>VLOOKUP(A17252,[1]vlookups!A:B,2,FALSE)</f>
        <v>Montesano School District</v>
      </c>
      <c r="C17252" s="18" t="s">
        <v>767</v>
      </c>
      <c r="D17252" s="17" t="str">
        <f>VLOOKUP(A17252,[1]vlookups!A:C,3,FALSE)</f>
        <v>113</v>
      </c>
      <c r="E17252" s="4" t="s">
        <v>76</v>
      </c>
      <c r="F17252" t="str">
        <f>VLOOKUP(E17252,[1]vlookups!F:G,2,FALSE)</f>
        <v>Pupil Management and Safety</v>
      </c>
      <c r="G17252" s="4" t="s">
        <v>40</v>
      </c>
      <c r="H17252" t="str">
        <f>VLOOKUP(G17252,[1]vlookups!D:E,2,FALSE)</f>
        <v>Classified Salaries</v>
      </c>
      <c r="I17252" s="5">
        <v>471.79</v>
      </c>
      <c r="J17252" s="17" t="e">
        <f>VLOOKUP(Table1[[#This Row],[CCDDD]],#REF!,2,FALSE)</f>
        <v>#REF!</v>
      </c>
    </row>
    <row r="17253" spans="1:10">
      <c r="A17253" t="s">
        <v>434</v>
      </c>
      <c r="B17253" t="str">
        <f>VLOOKUP(A17253,[1]vlookups!A:B,2,FALSE)</f>
        <v>White River School District</v>
      </c>
      <c r="C17253" s="18" t="s">
        <v>767</v>
      </c>
      <c r="D17253" s="17" t="str">
        <f>VLOOKUP(A17253,[1]vlookups!A:C,3,FALSE)</f>
        <v>121</v>
      </c>
      <c r="E17253" s="4" t="s">
        <v>80</v>
      </c>
      <c r="F17253" t="str">
        <f>VLOOKUP(E17253,[1]vlookups!F:G,2,FALSE)</f>
        <v>Teaching</v>
      </c>
      <c r="G17253" s="4" t="s">
        <v>40</v>
      </c>
      <c r="H17253" t="str">
        <f>VLOOKUP(G17253,[1]vlookups!D:E,2,FALSE)</f>
        <v>Classified Salaries</v>
      </c>
      <c r="I17253" s="5">
        <v>470.81</v>
      </c>
      <c r="J17253" s="17" t="e">
        <f>VLOOKUP(Table1[[#This Row],[CCDDD]],#REF!,2,FALSE)</f>
        <v>#REF!</v>
      </c>
    </row>
    <row r="17254" spans="1:10">
      <c r="A17254" t="s">
        <v>167</v>
      </c>
      <c r="B17254" t="str">
        <f>VLOOKUP(A17254,[1]vlookups!A:B,2,FALSE)</f>
        <v>Edmonds School District</v>
      </c>
      <c r="C17254" s="18" t="s">
        <v>767</v>
      </c>
      <c r="D17254" s="17" t="str">
        <f>VLOOKUP(A17254,[1]vlookups!A:C,3,FALSE)</f>
        <v>189</v>
      </c>
      <c r="E17254" s="4" t="s">
        <v>86</v>
      </c>
      <c r="F17254" t="str">
        <f>VLOOKUP(E17254,[1]vlookups!F:G,2,FALSE)</f>
        <v>Instructional Professional Development</v>
      </c>
      <c r="G17254" s="4" t="s">
        <v>41</v>
      </c>
      <c r="H17254" t="str">
        <f>VLOOKUP(G17254,[1]vlookups!D:E,2,FALSE)</f>
        <v>Payroll Taxes and Benefits</v>
      </c>
      <c r="I17254" s="5">
        <v>470.52</v>
      </c>
      <c r="J17254" s="17" t="e">
        <f>VLOOKUP(Table1[[#This Row],[CCDDD]],#REF!,2,FALSE)</f>
        <v>#REF!</v>
      </c>
    </row>
    <row r="17255" spans="1:10">
      <c r="A17255" t="s">
        <v>299</v>
      </c>
      <c r="B17255" t="str">
        <f>VLOOKUP(A17255,[1]vlookups!A:B,2,FALSE)</f>
        <v>Monroe School District</v>
      </c>
      <c r="C17255" s="18" t="s">
        <v>768</v>
      </c>
      <c r="D17255" s="17" t="str">
        <f>VLOOKUP(A17255,[1]vlookups!A:C,3,FALSE)</f>
        <v>189</v>
      </c>
      <c r="E17255" s="4" t="s">
        <v>68</v>
      </c>
      <c r="F17255" t="str">
        <f>VLOOKUP(E17255,[1]vlookups!F:G,2,FALSE)</f>
        <v>Teaching &amp; Learning Supervision</v>
      </c>
      <c r="G17255" s="4" t="s">
        <v>41</v>
      </c>
      <c r="H17255" t="str">
        <f>VLOOKUP(G17255,[1]vlookups!D:E,2,FALSE)</f>
        <v>Payroll Taxes and Benefits</v>
      </c>
      <c r="I17255" s="5">
        <v>470.48</v>
      </c>
      <c r="J17255" s="17" t="e">
        <f>VLOOKUP(Table1[[#This Row],[CCDDD]],#REF!,2,FALSE)</f>
        <v>#REF!</v>
      </c>
    </row>
    <row r="17256" spans="1:10">
      <c r="A17256" t="s">
        <v>502</v>
      </c>
      <c r="B17256" t="str">
        <f>VLOOKUP(A17256,[1]vlookups!A:B,2,FALSE)</f>
        <v>La Center School District</v>
      </c>
      <c r="C17256" s="18" t="s">
        <v>767</v>
      </c>
      <c r="D17256" s="17" t="str">
        <f>VLOOKUP(A17256,[1]vlookups!A:C,3,FALSE)</f>
        <v>112</v>
      </c>
      <c r="E17256" s="4" t="s">
        <v>60</v>
      </c>
      <c r="F17256" t="str">
        <f>VLOOKUP(E17256,[1]vlookups!F:G,2,FALSE)</f>
        <v>Superintendent's Office</v>
      </c>
      <c r="G17256" s="4" t="s">
        <v>39</v>
      </c>
      <c r="H17256" t="str">
        <f>VLOOKUP(G17256,[1]vlookups!D:E,2,FALSE)</f>
        <v>Certificated Salaries</v>
      </c>
      <c r="I17256" s="5">
        <v>466.67</v>
      </c>
      <c r="J17256" s="17" t="e">
        <f>VLOOKUP(Table1[[#This Row],[CCDDD]],#REF!,2,FALSE)</f>
        <v>#REF!</v>
      </c>
    </row>
    <row r="17257" spans="1:10">
      <c r="A17257" t="s">
        <v>714</v>
      </c>
      <c r="B17257" t="str">
        <f>VLOOKUP(A17257,[1]vlookups!A:B,2,FALSE)</f>
        <v>Onion Creek School District</v>
      </c>
      <c r="C17257" s="18" t="s">
        <v>768</v>
      </c>
      <c r="D17257" s="17" t="str">
        <f>VLOOKUP(A17257,[1]vlookups!A:C,3,FALSE)</f>
        <v>101</v>
      </c>
      <c r="E17257" s="4" t="s">
        <v>80</v>
      </c>
      <c r="F17257" t="str">
        <f>VLOOKUP(E17257,[1]vlookups!F:G,2,FALSE)</f>
        <v>Teaching</v>
      </c>
      <c r="G17257" s="4" t="s">
        <v>42</v>
      </c>
      <c r="H17257" t="str">
        <f>VLOOKUP(G17257,[1]vlookups!D:E,2,FALSE)</f>
        <v>Supplies and Materials</v>
      </c>
      <c r="I17257" s="5">
        <v>463.44</v>
      </c>
      <c r="J17257" s="17" t="e">
        <f>VLOOKUP(Table1[[#This Row],[CCDDD]],#REF!,2,FALSE)</f>
        <v>#REF!</v>
      </c>
    </row>
    <row r="17258" spans="1:10">
      <c r="A17258" t="s">
        <v>422</v>
      </c>
      <c r="B17258" t="str">
        <f>VLOOKUP(A17258,[1]vlookups!A:B,2,FALSE)</f>
        <v>Finley School District</v>
      </c>
      <c r="C17258" s="18" t="s">
        <v>767</v>
      </c>
      <c r="D17258" s="17" t="str">
        <f>VLOOKUP(A17258,[1]vlookups!A:C,3,FALSE)</f>
        <v>123</v>
      </c>
      <c r="E17258" s="4" t="s">
        <v>80</v>
      </c>
      <c r="F17258" t="str">
        <f>VLOOKUP(E17258,[1]vlookups!F:G,2,FALSE)</f>
        <v>Teaching</v>
      </c>
      <c r="G17258" s="4" t="s">
        <v>42</v>
      </c>
      <c r="H17258" t="str">
        <f>VLOOKUP(G17258,[1]vlookups!D:E,2,FALSE)</f>
        <v>Supplies and Materials</v>
      </c>
      <c r="I17258" s="5">
        <v>463.32</v>
      </c>
      <c r="J17258" s="17" t="e">
        <f>VLOOKUP(Table1[[#This Row],[CCDDD]],#REF!,2,FALSE)</f>
        <v>#REF!</v>
      </c>
    </row>
    <row r="17259" spans="1:10">
      <c r="A17259" t="s">
        <v>712</v>
      </c>
      <c r="B17259" t="str">
        <f>VLOOKUP(A17259,[1]vlookups!A:B,2,FALSE)</f>
        <v>Tekoa School District</v>
      </c>
      <c r="C17259" s="18" t="s">
        <v>768</v>
      </c>
      <c r="D17259" s="17" t="str">
        <f>VLOOKUP(A17259,[1]vlookups!A:C,3,FALSE)</f>
        <v>101</v>
      </c>
      <c r="E17259" s="4" t="s">
        <v>130</v>
      </c>
      <c r="F17259" t="str">
        <f>VLOOKUP(E17259,[1]vlookups!F:G,2,FALSE)</f>
        <v>Indirect</v>
      </c>
      <c r="G17259" s="4" t="s">
        <v>46</v>
      </c>
      <c r="H17259" t="str">
        <f>VLOOKUP(G17259,[1]vlookups!D:E,2,FALSE)</f>
        <v>Indirect</v>
      </c>
      <c r="I17259" s="5">
        <v>461.78</v>
      </c>
      <c r="J17259" s="17" t="e">
        <f>VLOOKUP(Table1[[#This Row],[CCDDD]],#REF!,2,FALSE)</f>
        <v>#REF!</v>
      </c>
    </row>
    <row r="17260" spans="1:10">
      <c r="A17260" t="s">
        <v>169</v>
      </c>
      <c r="B17260" t="str">
        <f>VLOOKUP(A17260,[1]vlookups!A:B,2,FALSE)</f>
        <v>Tacoma School District</v>
      </c>
      <c r="C17260" s="18" t="s">
        <v>767</v>
      </c>
      <c r="D17260" s="17" t="str">
        <f>VLOOKUP(A17260,[1]vlookups!A:C,3,FALSE)</f>
        <v>121</v>
      </c>
      <c r="E17260" s="4" t="s">
        <v>92</v>
      </c>
      <c r="F17260" t="str">
        <f>VLOOKUP(E17260,[1]vlookups!F:G,2,FALSE)</f>
        <v>Food Service Supervision</v>
      </c>
      <c r="G17260" s="4" t="s">
        <v>40</v>
      </c>
      <c r="H17260" t="str">
        <f>VLOOKUP(G17260,[1]vlookups!D:E,2,FALSE)</f>
        <v>Classified Salaries</v>
      </c>
      <c r="I17260" s="5">
        <v>460.43</v>
      </c>
      <c r="J17260" s="17" t="e">
        <f>VLOOKUP(Table1[[#This Row],[CCDDD]],#REF!,2,FALSE)</f>
        <v>#REF!</v>
      </c>
    </row>
    <row r="17261" spans="1:10">
      <c r="A17261" t="s">
        <v>194</v>
      </c>
      <c r="B17261" t="str">
        <f>VLOOKUP(A17261,[1]vlookups!A:B,2,FALSE)</f>
        <v>Mount Vernon School District</v>
      </c>
      <c r="C17261" s="18" t="s">
        <v>767</v>
      </c>
      <c r="D17261" s="17" t="str">
        <f>VLOOKUP(A17261,[1]vlookups!A:C,3,FALSE)</f>
        <v>189</v>
      </c>
      <c r="E17261" s="4" t="s">
        <v>78</v>
      </c>
      <c r="F17261" t="str">
        <f>VLOOKUP(E17261,[1]vlookups!F:G,2,FALSE)</f>
        <v>Health and Related Services</v>
      </c>
      <c r="G17261" s="4" t="s">
        <v>41</v>
      </c>
      <c r="H17261" t="str">
        <f>VLOOKUP(G17261,[1]vlookups!D:E,2,FALSE)</f>
        <v>Payroll Taxes and Benefits</v>
      </c>
      <c r="I17261" s="5">
        <v>458.25</v>
      </c>
      <c r="J17261" s="17" t="e">
        <f>VLOOKUP(Table1[[#This Row],[CCDDD]],#REF!,2,FALSE)</f>
        <v>#REF!</v>
      </c>
    </row>
    <row r="17262" spans="1:10">
      <c r="A17262" t="s">
        <v>303</v>
      </c>
      <c r="B17262" t="str">
        <f>VLOOKUP(A17262,[1]vlookups!A:B,2,FALSE)</f>
        <v>Ephrata School District</v>
      </c>
      <c r="C17262" s="18" t="s">
        <v>768</v>
      </c>
      <c r="D17262" s="17" t="str">
        <f>VLOOKUP(A17262,[1]vlookups!A:C,3,FALSE)</f>
        <v>171</v>
      </c>
      <c r="E17262" s="4" t="s">
        <v>72</v>
      </c>
      <c r="F17262" t="str">
        <f>VLOOKUP(E17262,[1]vlookups!F:G,2,FALSE)</f>
        <v>Principal's Office</v>
      </c>
      <c r="G17262" s="4" t="s">
        <v>41</v>
      </c>
      <c r="H17262" t="str">
        <f>VLOOKUP(G17262,[1]vlookups!D:E,2,FALSE)</f>
        <v>Payroll Taxes and Benefits</v>
      </c>
      <c r="I17262" s="5">
        <v>457.7</v>
      </c>
      <c r="J17262" s="17" t="e">
        <f>VLOOKUP(Table1[[#This Row],[CCDDD]],#REF!,2,FALSE)</f>
        <v>#REF!</v>
      </c>
    </row>
    <row r="17263" spans="1:10">
      <c r="A17263" t="s">
        <v>382</v>
      </c>
      <c r="B17263" t="str">
        <f>VLOOKUP(A17263,[1]vlookups!A:B,2,FALSE)</f>
        <v>Lyle School District</v>
      </c>
      <c r="C17263" s="18" t="s">
        <v>768</v>
      </c>
      <c r="D17263" s="17" t="str">
        <f>VLOOKUP(A17263,[1]vlookups!A:C,3,FALSE)</f>
        <v>112</v>
      </c>
      <c r="E17263" s="4" t="s">
        <v>80</v>
      </c>
      <c r="F17263" t="str">
        <f>VLOOKUP(E17263,[1]vlookups!F:G,2,FALSE)</f>
        <v>Teaching</v>
      </c>
      <c r="G17263" s="4" t="s">
        <v>40</v>
      </c>
      <c r="H17263" t="str">
        <f>VLOOKUP(G17263,[1]vlookups!D:E,2,FALSE)</f>
        <v>Classified Salaries</v>
      </c>
      <c r="I17263" s="5">
        <v>455.84</v>
      </c>
      <c r="J17263" s="17" t="e">
        <f>VLOOKUP(Table1[[#This Row],[CCDDD]],#REF!,2,FALSE)</f>
        <v>#REF!</v>
      </c>
    </row>
    <row r="17264" spans="1:10">
      <c r="A17264" t="s">
        <v>382</v>
      </c>
      <c r="B17264" t="str">
        <f>VLOOKUP(A17264,[1]vlookups!A:B,2,FALSE)</f>
        <v>Lyle School District</v>
      </c>
      <c r="C17264" s="18" t="s">
        <v>767</v>
      </c>
      <c r="D17264" s="17" t="str">
        <f>VLOOKUP(A17264,[1]vlookups!A:C,3,FALSE)</f>
        <v>112</v>
      </c>
      <c r="E17264" s="4" t="s">
        <v>80</v>
      </c>
      <c r="F17264" t="str">
        <f>VLOOKUP(E17264,[1]vlookups!F:G,2,FALSE)</f>
        <v>Teaching</v>
      </c>
      <c r="G17264" s="4" t="s">
        <v>40</v>
      </c>
      <c r="H17264" t="str">
        <f>VLOOKUP(G17264,[1]vlookups!D:E,2,FALSE)</f>
        <v>Classified Salaries</v>
      </c>
      <c r="I17264" s="5">
        <v>455.84</v>
      </c>
      <c r="J17264" s="17" t="e">
        <f>VLOOKUP(Table1[[#This Row],[CCDDD]],#REF!,2,FALSE)</f>
        <v>#REF!</v>
      </c>
    </row>
    <row r="17265" spans="1:10">
      <c r="A17265" t="s">
        <v>319</v>
      </c>
      <c r="B17265" t="str">
        <f>VLOOKUP(A17265,[1]vlookups!A:B,2,FALSE)</f>
        <v>Steilacoom Hist. School District</v>
      </c>
      <c r="C17265" s="18" t="s">
        <v>767</v>
      </c>
      <c r="D17265" s="17" t="str">
        <f>VLOOKUP(A17265,[1]vlookups!A:C,3,FALSE)</f>
        <v>121</v>
      </c>
      <c r="E17265" s="4" t="s">
        <v>62</v>
      </c>
      <c r="F17265" t="str">
        <f>VLOOKUP(E17265,[1]vlookups!F:G,2,FALSE)</f>
        <v>Business Office</v>
      </c>
      <c r="G17265" s="4" t="s">
        <v>43</v>
      </c>
      <c r="H17265" t="str">
        <f>VLOOKUP(G17265,[1]vlookups!D:E,2,FALSE)</f>
        <v>Purchased Services</v>
      </c>
      <c r="I17265" s="5">
        <v>455.55</v>
      </c>
      <c r="J17265" s="17" t="e">
        <f>VLOOKUP(Table1[[#This Row],[CCDDD]],#REF!,2,FALSE)</f>
        <v>#REF!</v>
      </c>
    </row>
    <row r="17266" spans="1:10">
      <c r="A17266" t="s">
        <v>143</v>
      </c>
      <c r="B17266" t="str">
        <f>VLOOKUP(A17266,[1]vlookups!A:B,2,FALSE)</f>
        <v>Spokane School District</v>
      </c>
      <c r="C17266" s="18" t="s">
        <v>767</v>
      </c>
      <c r="D17266" s="17" t="str">
        <f>VLOOKUP(A17266,[1]vlookups!A:C,3,FALSE)</f>
        <v>101</v>
      </c>
      <c r="E17266" s="4" t="s">
        <v>120</v>
      </c>
      <c r="F17266" t="str">
        <f>VLOOKUP(E17266,[1]vlookups!F:G,2,FALSE)</f>
        <v>Information Systems</v>
      </c>
      <c r="G17266" s="4" t="s">
        <v>38</v>
      </c>
      <c r="H17266" t="str">
        <f>VLOOKUP(G17266,[1]vlookups!D:E,2,FALSE)</f>
        <v>Transfers</v>
      </c>
      <c r="I17266" s="5">
        <v>454.26</v>
      </c>
      <c r="J17266" s="17" t="e">
        <f>VLOOKUP(Table1[[#This Row],[CCDDD]],#REF!,2,FALSE)</f>
        <v>#REF!</v>
      </c>
    </row>
    <row r="17267" spans="1:10">
      <c r="A17267" t="s">
        <v>502</v>
      </c>
      <c r="B17267" t="str">
        <f>VLOOKUP(A17267,[1]vlookups!A:B,2,FALSE)</f>
        <v>La Center School District</v>
      </c>
      <c r="C17267" s="18" t="s">
        <v>767</v>
      </c>
      <c r="D17267" s="17" t="str">
        <f>VLOOKUP(A17267,[1]vlookups!A:C,3,FALSE)</f>
        <v>112</v>
      </c>
      <c r="E17267" s="4" t="s">
        <v>74</v>
      </c>
      <c r="F17267" t="str">
        <f>VLOOKUP(E17267,[1]vlookups!F:G,2,FALSE)</f>
        <v>Guidance and Counseling</v>
      </c>
      <c r="G17267" s="4" t="s">
        <v>39</v>
      </c>
      <c r="H17267" t="str">
        <f>VLOOKUP(G17267,[1]vlookups!D:E,2,FALSE)</f>
        <v>Certificated Salaries</v>
      </c>
      <c r="I17267" s="5">
        <v>454.04</v>
      </c>
      <c r="J17267" s="17" t="e">
        <f>VLOOKUP(Table1[[#This Row],[CCDDD]],#REF!,2,FALSE)</f>
        <v>#REF!</v>
      </c>
    </row>
    <row r="17268" spans="1:10">
      <c r="A17268" t="s">
        <v>141</v>
      </c>
      <c r="B17268" t="str">
        <f>VLOOKUP(A17268,[1]vlookups!A:B,2,FALSE)</f>
        <v>Federal Way School District</v>
      </c>
      <c r="C17268" s="18" t="s">
        <v>767</v>
      </c>
      <c r="D17268" s="17" t="str">
        <f>VLOOKUP(A17268,[1]vlookups!A:C,3,FALSE)</f>
        <v>121</v>
      </c>
      <c r="E17268" s="4" t="s">
        <v>70</v>
      </c>
      <c r="F17268" t="str">
        <f>VLOOKUP(E17268,[1]vlookups!F:G,2,FALSE)</f>
        <v>Learning Resources</v>
      </c>
      <c r="G17268" s="4" t="s">
        <v>41</v>
      </c>
      <c r="H17268" t="str">
        <f>VLOOKUP(G17268,[1]vlookups!D:E,2,FALSE)</f>
        <v>Payroll Taxes and Benefits</v>
      </c>
      <c r="I17268" s="5">
        <v>452.05</v>
      </c>
      <c r="J17268" s="17" t="e">
        <f>VLOOKUP(Table1[[#This Row],[CCDDD]],#REF!,2,FALSE)</f>
        <v>#REF!</v>
      </c>
    </row>
    <row r="17269" spans="1:10">
      <c r="A17269" t="s">
        <v>728</v>
      </c>
      <c r="B17269" t="str">
        <f>VLOOKUP(A17269,[1]vlookups!A:B,2,FALSE)</f>
        <v>Mount Pleasant School District</v>
      </c>
      <c r="C17269" s="18" t="s">
        <v>767</v>
      </c>
      <c r="D17269" s="17" t="str">
        <f>VLOOKUP(A17269,[1]vlookups!A:C,3,FALSE)</f>
        <v>112</v>
      </c>
      <c r="E17269" s="4" t="s">
        <v>80</v>
      </c>
      <c r="F17269" t="str">
        <f>VLOOKUP(E17269,[1]vlookups!F:G,2,FALSE)</f>
        <v>Teaching</v>
      </c>
      <c r="G17269" s="4" t="s">
        <v>42</v>
      </c>
      <c r="H17269" t="str">
        <f>VLOOKUP(G17269,[1]vlookups!D:E,2,FALSE)</f>
        <v>Supplies and Materials</v>
      </c>
      <c r="I17269" s="5">
        <v>450</v>
      </c>
      <c r="J17269" s="17" t="e">
        <f>VLOOKUP(Table1[[#This Row],[CCDDD]],#REF!,2,FALSE)</f>
        <v>#REF!</v>
      </c>
    </row>
    <row r="17270" spans="1:10">
      <c r="A17270" t="s">
        <v>502</v>
      </c>
      <c r="B17270" t="str">
        <f>VLOOKUP(A17270,[1]vlookups!A:B,2,FALSE)</f>
        <v>La Center School District</v>
      </c>
      <c r="C17270" s="18" t="s">
        <v>767</v>
      </c>
      <c r="D17270" s="17" t="str">
        <f>VLOOKUP(A17270,[1]vlookups!A:C,3,FALSE)</f>
        <v>112</v>
      </c>
      <c r="E17270" s="4" t="s">
        <v>80</v>
      </c>
      <c r="F17270" t="str">
        <f>VLOOKUP(E17270,[1]vlookups!F:G,2,FALSE)</f>
        <v>Teaching</v>
      </c>
      <c r="G17270" s="4" t="s">
        <v>43</v>
      </c>
      <c r="H17270" t="str">
        <f>VLOOKUP(G17270,[1]vlookups!D:E,2,FALSE)</f>
        <v>Purchased Services</v>
      </c>
      <c r="I17270" s="5">
        <v>450</v>
      </c>
      <c r="J17270" s="17" t="e">
        <f>VLOOKUP(Table1[[#This Row],[CCDDD]],#REF!,2,FALSE)</f>
        <v>#REF!</v>
      </c>
    </row>
    <row r="17271" spans="1:10">
      <c r="A17271" t="s">
        <v>540</v>
      </c>
      <c r="B17271" t="str">
        <f>VLOOKUP(A17271,[1]vlookups!A:B,2,FALSE)</f>
        <v>Asotin-Anatone School District</v>
      </c>
      <c r="C17271" s="18" t="s">
        <v>767</v>
      </c>
      <c r="D17271" s="17" t="str">
        <f>VLOOKUP(A17271,[1]vlookups!A:C,3,FALSE)</f>
        <v>123</v>
      </c>
      <c r="E17271" s="4" t="s">
        <v>80</v>
      </c>
      <c r="F17271" t="str">
        <f>VLOOKUP(E17271,[1]vlookups!F:G,2,FALSE)</f>
        <v>Teaching</v>
      </c>
      <c r="G17271" s="4" t="s">
        <v>43</v>
      </c>
      <c r="H17271" t="str">
        <f>VLOOKUP(G17271,[1]vlookups!D:E,2,FALSE)</f>
        <v>Purchased Services</v>
      </c>
      <c r="I17271" s="5">
        <v>447</v>
      </c>
      <c r="J17271" s="17" t="e">
        <f>VLOOKUP(Table1[[#This Row],[CCDDD]],#REF!,2,FALSE)</f>
        <v>#REF!</v>
      </c>
    </row>
    <row r="17272" spans="1:10">
      <c r="A17272" t="s">
        <v>213</v>
      </c>
      <c r="B17272" t="str">
        <f>VLOOKUP(A17272,[1]vlookups!A:B,2,FALSE)</f>
        <v>East Valley School District (Spokane)</v>
      </c>
      <c r="C17272" s="18" t="s">
        <v>767</v>
      </c>
      <c r="D17272" s="17" t="str">
        <f>VLOOKUP(A17272,[1]vlookups!A:C,3,FALSE)</f>
        <v>101</v>
      </c>
      <c r="E17272" s="4" t="s">
        <v>96</v>
      </c>
      <c r="F17272" t="str">
        <f>VLOOKUP(E17272,[1]vlookups!F:G,2,FALSE)</f>
        <v>Operations</v>
      </c>
      <c r="G17272" s="4" t="s">
        <v>40</v>
      </c>
      <c r="H17272" t="str">
        <f>VLOOKUP(G17272,[1]vlookups!D:E,2,FALSE)</f>
        <v>Classified Salaries</v>
      </c>
      <c r="I17272" s="5">
        <v>444.19</v>
      </c>
      <c r="J17272" s="17" t="e">
        <f>VLOOKUP(Table1[[#This Row],[CCDDD]],#REF!,2,FALSE)</f>
        <v>#REF!</v>
      </c>
    </row>
    <row r="17273" spans="1:10">
      <c r="A17273" t="s">
        <v>474</v>
      </c>
      <c r="B17273" t="str">
        <f>VLOOKUP(A17273,[1]vlookups!A:B,2,FALSE)</f>
        <v>Crescent School District</v>
      </c>
      <c r="C17273" s="18" t="s">
        <v>767</v>
      </c>
      <c r="D17273" s="17" t="str">
        <f>VLOOKUP(A17273,[1]vlookups!A:C,3,FALSE)</f>
        <v>114</v>
      </c>
      <c r="E17273" s="4" t="s">
        <v>120</v>
      </c>
      <c r="F17273" t="str">
        <f>VLOOKUP(E17273,[1]vlookups!F:G,2,FALSE)</f>
        <v>Information Systems</v>
      </c>
      <c r="G17273" s="4" t="s">
        <v>42</v>
      </c>
      <c r="H17273" t="str">
        <f>VLOOKUP(G17273,[1]vlookups!D:E,2,FALSE)</f>
        <v>Supplies and Materials</v>
      </c>
      <c r="I17273" s="5">
        <v>442.48</v>
      </c>
      <c r="J17273" s="17" t="e">
        <f>VLOOKUP(Table1[[#This Row],[CCDDD]],#REF!,2,FALSE)</f>
        <v>#REF!</v>
      </c>
    </row>
    <row r="17274" spans="1:10">
      <c r="A17274" t="s">
        <v>422</v>
      </c>
      <c r="B17274" t="str">
        <f>VLOOKUP(A17274,[1]vlookups!A:B,2,FALSE)</f>
        <v>Finley School District</v>
      </c>
      <c r="C17274" s="18" t="s">
        <v>767</v>
      </c>
      <c r="D17274" s="17" t="str">
        <f>VLOOKUP(A17274,[1]vlookups!A:C,3,FALSE)</f>
        <v>123</v>
      </c>
      <c r="E17274" s="4" t="s">
        <v>68</v>
      </c>
      <c r="F17274" t="str">
        <f>VLOOKUP(E17274,[1]vlookups!F:G,2,FALSE)</f>
        <v>Teaching &amp; Learning Supervision</v>
      </c>
      <c r="G17274" s="4" t="s">
        <v>41</v>
      </c>
      <c r="H17274" t="str">
        <f>VLOOKUP(G17274,[1]vlookups!D:E,2,FALSE)</f>
        <v>Payroll Taxes and Benefits</v>
      </c>
      <c r="I17274" s="5">
        <v>442.21</v>
      </c>
      <c r="J17274" s="17" t="e">
        <f>VLOOKUP(Table1[[#This Row],[CCDDD]],#REF!,2,FALSE)</f>
        <v>#REF!</v>
      </c>
    </row>
    <row r="17275" spans="1:10">
      <c r="A17275" t="s">
        <v>151</v>
      </c>
      <c r="B17275" t="str">
        <f>VLOOKUP(A17275,[1]vlookups!A:B,2,FALSE)</f>
        <v>Highline School District</v>
      </c>
      <c r="C17275" s="18" t="s">
        <v>767</v>
      </c>
      <c r="D17275" s="17" t="str">
        <f>VLOOKUP(A17275,[1]vlookups!A:C,3,FALSE)</f>
        <v>121</v>
      </c>
      <c r="E17275" s="4" t="s">
        <v>82</v>
      </c>
      <c r="F17275" t="str">
        <f>VLOOKUP(E17275,[1]vlookups!F:G,2,FALSE)</f>
        <v>Extracurricular</v>
      </c>
      <c r="G17275" s="4" t="s">
        <v>39</v>
      </c>
      <c r="H17275" t="str">
        <f>VLOOKUP(G17275,[1]vlookups!D:E,2,FALSE)</f>
        <v>Certificated Salaries</v>
      </c>
      <c r="I17275" s="5">
        <v>440</v>
      </c>
      <c r="J17275" s="17" t="e">
        <f>VLOOKUP(Table1[[#This Row],[CCDDD]],#REF!,2,FALSE)</f>
        <v>#REF!</v>
      </c>
    </row>
    <row r="17276" spans="1:10">
      <c r="A17276" t="s">
        <v>496</v>
      </c>
      <c r="B17276" t="str">
        <f>VLOOKUP(A17276,[1]vlookups!A:B,2,FALSE)</f>
        <v>Napavine School District</v>
      </c>
      <c r="C17276" s="18" t="s">
        <v>767</v>
      </c>
      <c r="D17276" s="17" t="str">
        <f>VLOOKUP(A17276,[1]vlookups!A:C,3,FALSE)</f>
        <v>113</v>
      </c>
      <c r="E17276" s="4" t="s">
        <v>102</v>
      </c>
      <c r="F17276" t="str">
        <f>VLOOKUP(E17276,[1]vlookups!F:G,2,FALSE)</f>
        <v>Transportation Maintenance</v>
      </c>
      <c r="G17276" s="4" t="s">
        <v>42</v>
      </c>
      <c r="H17276" t="str">
        <f>VLOOKUP(G17276,[1]vlookups!D:E,2,FALSE)</f>
        <v>Supplies and Materials</v>
      </c>
      <c r="I17276" s="5">
        <v>439.83</v>
      </c>
      <c r="J17276" s="17" t="e">
        <f>VLOOKUP(Table1[[#This Row],[CCDDD]],#REF!,2,FALSE)</f>
        <v>#REF!</v>
      </c>
    </row>
    <row r="17277" spans="1:10">
      <c r="A17277" t="s">
        <v>556</v>
      </c>
      <c r="B17277" t="str">
        <f>VLOOKUP(A17277,[1]vlookups!A:B,2,FALSE)</f>
        <v>Onalaska School District</v>
      </c>
      <c r="C17277" s="18" t="s">
        <v>767</v>
      </c>
      <c r="D17277" s="17" t="str">
        <f>VLOOKUP(A17277,[1]vlookups!A:C,3,FALSE)</f>
        <v>113</v>
      </c>
      <c r="E17277" s="4" t="s">
        <v>58</v>
      </c>
      <c r="F17277" t="str">
        <f>VLOOKUP(E17277,[1]vlookups!F:G,2,FALSE)</f>
        <v>Board of Directors</v>
      </c>
      <c r="G17277" s="4" t="s">
        <v>44</v>
      </c>
      <c r="H17277" t="str">
        <f>VLOOKUP(G17277,[1]vlookups!D:E,2,FALSE)</f>
        <v>Employee Travel</v>
      </c>
      <c r="I17277" s="5">
        <v>439.82</v>
      </c>
      <c r="J17277" s="17" t="e">
        <f>VLOOKUP(Table1[[#This Row],[CCDDD]],#REF!,2,FALSE)</f>
        <v>#REF!</v>
      </c>
    </row>
    <row r="17278" spans="1:10">
      <c r="A17278" t="s">
        <v>273</v>
      </c>
      <c r="B17278" t="str">
        <f>VLOOKUP(A17278,[1]vlookups!A:B,2,FALSE)</f>
        <v>Aberdeen School District</v>
      </c>
      <c r="C17278" s="18" t="s">
        <v>767</v>
      </c>
      <c r="D17278" s="17" t="str">
        <f>VLOOKUP(A17278,[1]vlookups!A:C,3,FALSE)</f>
        <v>113</v>
      </c>
      <c r="E17278" s="4" t="s">
        <v>74</v>
      </c>
      <c r="F17278" t="str">
        <f>VLOOKUP(E17278,[1]vlookups!F:G,2,FALSE)</f>
        <v>Guidance and Counseling</v>
      </c>
      <c r="G17278" s="4" t="s">
        <v>40</v>
      </c>
      <c r="H17278" t="str">
        <f>VLOOKUP(G17278,[1]vlookups!D:E,2,FALSE)</f>
        <v>Classified Salaries</v>
      </c>
      <c r="I17278" s="5">
        <v>436.63</v>
      </c>
      <c r="J17278" s="17" t="e">
        <f>VLOOKUP(Table1[[#This Row],[CCDDD]],#REF!,2,FALSE)</f>
        <v>#REF!</v>
      </c>
    </row>
    <row r="17279" spans="1:10">
      <c r="A17279" t="s">
        <v>422</v>
      </c>
      <c r="B17279" t="str">
        <f>VLOOKUP(A17279,[1]vlookups!A:B,2,FALSE)</f>
        <v>Finley School District</v>
      </c>
      <c r="C17279" s="18" t="s">
        <v>767</v>
      </c>
      <c r="D17279" s="17" t="str">
        <f>VLOOKUP(A17279,[1]vlookups!A:C,3,FALSE)</f>
        <v>123</v>
      </c>
      <c r="E17279" s="4" t="s">
        <v>64</v>
      </c>
      <c r="F17279" t="str">
        <f>VLOOKUP(E17279,[1]vlookups!F:G,2,FALSE)</f>
        <v>Human Resources</v>
      </c>
      <c r="G17279" s="4" t="s">
        <v>41</v>
      </c>
      <c r="H17279" t="str">
        <f>VLOOKUP(G17279,[1]vlookups!D:E,2,FALSE)</f>
        <v>Payroll Taxes and Benefits</v>
      </c>
      <c r="I17279" s="5">
        <v>436.48</v>
      </c>
      <c r="J17279" s="17" t="e">
        <f>VLOOKUP(Table1[[#This Row],[CCDDD]],#REF!,2,FALSE)</f>
        <v>#REF!</v>
      </c>
    </row>
    <row r="17280" spans="1:10">
      <c r="A17280" t="s">
        <v>464</v>
      </c>
      <c r="B17280" t="str">
        <f>VLOOKUP(A17280,[1]vlookups!A:B,2,FALSE)</f>
        <v>Coulee-Hartline School District</v>
      </c>
      <c r="C17280" s="18" t="s">
        <v>767</v>
      </c>
      <c r="D17280" s="17" t="str">
        <f>VLOOKUP(A17280,[1]vlookups!A:C,3,FALSE)</f>
        <v>171</v>
      </c>
      <c r="E17280" s="4" t="s">
        <v>96</v>
      </c>
      <c r="F17280" t="str">
        <f>VLOOKUP(E17280,[1]vlookups!F:G,2,FALSE)</f>
        <v>Operations</v>
      </c>
      <c r="G17280" s="4" t="s">
        <v>41</v>
      </c>
      <c r="H17280" t="str">
        <f>VLOOKUP(G17280,[1]vlookups!D:E,2,FALSE)</f>
        <v>Payroll Taxes and Benefits</v>
      </c>
      <c r="I17280" s="5">
        <v>435.95</v>
      </c>
      <c r="J17280" s="17" t="e">
        <f>VLOOKUP(Table1[[#This Row],[CCDDD]],#REF!,2,FALSE)</f>
        <v>#REF!</v>
      </c>
    </row>
    <row r="17281" spans="1:10">
      <c r="A17281" t="s">
        <v>213</v>
      </c>
      <c r="B17281" t="str">
        <f>VLOOKUP(A17281,[1]vlookups!A:B,2,FALSE)</f>
        <v>East Valley School District (Spokane)</v>
      </c>
      <c r="C17281" s="18" t="s">
        <v>767</v>
      </c>
      <c r="D17281" s="17" t="str">
        <f>VLOOKUP(A17281,[1]vlookups!A:C,3,FALSE)</f>
        <v>101</v>
      </c>
      <c r="E17281" s="4" t="s">
        <v>78</v>
      </c>
      <c r="F17281" t="str">
        <f>VLOOKUP(E17281,[1]vlookups!F:G,2,FALSE)</f>
        <v>Health and Related Services</v>
      </c>
      <c r="G17281" s="4" t="s">
        <v>42</v>
      </c>
      <c r="H17281" t="str">
        <f>VLOOKUP(G17281,[1]vlookups!D:E,2,FALSE)</f>
        <v>Supplies and Materials</v>
      </c>
      <c r="I17281" s="5">
        <v>435.59</v>
      </c>
      <c r="J17281" s="17" t="e">
        <f>VLOOKUP(Table1[[#This Row],[CCDDD]],#REF!,2,FALSE)</f>
        <v>#REF!</v>
      </c>
    </row>
    <row r="17282" spans="1:10">
      <c r="A17282" t="s">
        <v>420</v>
      </c>
      <c r="B17282" t="str">
        <f>VLOOKUP(A17282,[1]vlookups!A:B,2,FALSE)</f>
        <v>Orondo School District</v>
      </c>
      <c r="C17282" s="18" t="s">
        <v>768</v>
      </c>
      <c r="D17282" s="17" t="str">
        <f>VLOOKUP(A17282,[1]vlookups!A:C,3,FALSE)</f>
        <v>171</v>
      </c>
      <c r="E17282" s="4" t="s">
        <v>80</v>
      </c>
      <c r="F17282" t="str">
        <f>VLOOKUP(E17282,[1]vlookups!F:G,2,FALSE)</f>
        <v>Teaching</v>
      </c>
      <c r="G17282" s="4" t="s">
        <v>42</v>
      </c>
      <c r="H17282" t="str">
        <f>VLOOKUP(G17282,[1]vlookups!D:E,2,FALSE)</f>
        <v>Supplies and Materials</v>
      </c>
      <c r="I17282" s="5">
        <v>434.43</v>
      </c>
      <c r="J17282" s="17" t="e">
        <f>VLOOKUP(Table1[[#This Row],[CCDDD]],#REF!,2,FALSE)</f>
        <v>#REF!</v>
      </c>
    </row>
    <row r="17283" spans="1:10">
      <c r="A17283" t="s">
        <v>714</v>
      </c>
      <c r="B17283" t="str">
        <f>VLOOKUP(A17283,[1]vlookups!A:B,2,FALSE)</f>
        <v>Onion Creek School District</v>
      </c>
      <c r="C17283" s="18" t="s">
        <v>767</v>
      </c>
      <c r="D17283" s="17" t="str">
        <f>VLOOKUP(A17283,[1]vlookups!A:C,3,FALSE)</f>
        <v>101</v>
      </c>
      <c r="E17283" s="4" t="s">
        <v>112</v>
      </c>
      <c r="F17283" t="str">
        <f>VLOOKUP(E17283,[1]vlookups!F:G,2,FALSE)</f>
        <v>Building Maintenance</v>
      </c>
      <c r="G17283" s="4" t="s">
        <v>42</v>
      </c>
      <c r="H17283" t="str">
        <f>VLOOKUP(G17283,[1]vlookups!D:E,2,FALSE)</f>
        <v>Supplies and Materials</v>
      </c>
      <c r="I17283" s="5">
        <v>431.1</v>
      </c>
      <c r="J17283" s="17" t="e">
        <f>VLOOKUP(Table1[[#This Row],[CCDDD]],#REF!,2,FALSE)</f>
        <v>#REF!</v>
      </c>
    </row>
    <row r="17284" spans="1:10">
      <c r="A17284" t="s">
        <v>215</v>
      </c>
      <c r="B17284" t="str">
        <f>VLOOKUP(A17284,[1]vlookups!A:B,2,FALSE)</f>
        <v>Sunnyside School District</v>
      </c>
      <c r="C17284" s="18" t="s">
        <v>767</v>
      </c>
      <c r="D17284" s="17" t="str">
        <f>VLOOKUP(A17284,[1]vlookups!A:C,3,FALSE)</f>
        <v>105</v>
      </c>
      <c r="E17284" s="4" t="s">
        <v>98</v>
      </c>
      <c r="F17284" t="str">
        <f>VLOOKUP(E17284,[1]vlookups!F:G,2,FALSE)</f>
        <v>Transportation Supervision</v>
      </c>
      <c r="G17284" s="4" t="s">
        <v>41</v>
      </c>
      <c r="H17284" t="str">
        <f>VLOOKUP(G17284,[1]vlookups!D:E,2,FALSE)</f>
        <v>Payroll Taxes and Benefits</v>
      </c>
      <c r="I17284" s="5">
        <v>430.11</v>
      </c>
      <c r="J17284" s="17" t="e">
        <f>VLOOKUP(Table1[[#This Row],[CCDDD]],#REF!,2,FALSE)</f>
        <v>#REF!</v>
      </c>
    </row>
    <row r="17285" spans="1:10">
      <c r="A17285" t="s">
        <v>490</v>
      </c>
      <c r="B17285" t="str">
        <f>VLOOKUP(A17285,[1]vlookups!A:B,2,FALSE)</f>
        <v>Ocean Beach School District</v>
      </c>
      <c r="C17285" s="18" t="s">
        <v>767</v>
      </c>
      <c r="D17285" s="17" t="str">
        <f>VLOOKUP(A17285,[1]vlookups!A:C,3,FALSE)</f>
        <v>112</v>
      </c>
      <c r="E17285" s="4" t="s">
        <v>120</v>
      </c>
      <c r="F17285" t="str">
        <f>VLOOKUP(E17285,[1]vlookups!F:G,2,FALSE)</f>
        <v>Information Systems</v>
      </c>
      <c r="G17285" s="4" t="s">
        <v>41</v>
      </c>
      <c r="H17285" t="str">
        <f>VLOOKUP(G17285,[1]vlookups!D:E,2,FALSE)</f>
        <v>Payroll Taxes and Benefits</v>
      </c>
      <c r="I17285" s="5">
        <v>429.4</v>
      </c>
      <c r="J17285" s="17" t="e">
        <f>VLOOKUP(Table1[[#This Row],[CCDDD]],#REF!,2,FALSE)</f>
        <v>#REF!</v>
      </c>
    </row>
    <row r="17286" spans="1:10">
      <c r="A17286" t="s">
        <v>700</v>
      </c>
      <c r="B17286" t="str">
        <f>VLOOKUP(A17286,[1]vlookups!A:B,2,FALSE)</f>
        <v>North River School District</v>
      </c>
      <c r="C17286" s="18" t="s">
        <v>767</v>
      </c>
      <c r="D17286" s="17" t="str">
        <f>VLOOKUP(A17286,[1]vlookups!A:C,3,FALSE)</f>
        <v>113</v>
      </c>
      <c r="E17286" s="4" t="s">
        <v>78</v>
      </c>
      <c r="F17286" t="str">
        <f>VLOOKUP(E17286,[1]vlookups!F:G,2,FALSE)</f>
        <v>Health and Related Services</v>
      </c>
      <c r="G17286" s="4" t="s">
        <v>42</v>
      </c>
      <c r="H17286" t="str">
        <f>VLOOKUP(G17286,[1]vlookups!D:E,2,FALSE)</f>
        <v>Supplies and Materials</v>
      </c>
      <c r="I17286" s="5">
        <v>426.3</v>
      </c>
      <c r="J17286" s="17" t="e">
        <f>VLOOKUP(Table1[[#This Row],[CCDDD]],#REF!,2,FALSE)</f>
        <v>#REF!</v>
      </c>
    </row>
    <row r="17287" spans="1:10">
      <c r="A17287" t="s">
        <v>480</v>
      </c>
      <c r="B17287" t="str">
        <f>VLOOKUP(A17287,[1]vlookups!A:B,2,FALSE)</f>
        <v>Cape Flattery School District</v>
      </c>
      <c r="C17287" s="18" t="s">
        <v>767</v>
      </c>
      <c r="D17287" s="17" t="str">
        <f>VLOOKUP(A17287,[1]vlookups!A:C,3,FALSE)</f>
        <v>114</v>
      </c>
      <c r="E17287" s="4" t="s">
        <v>86</v>
      </c>
      <c r="F17287" t="str">
        <f>VLOOKUP(E17287,[1]vlookups!F:G,2,FALSE)</f>
        <v>Instructional Professional Development</v>
      </c>
      <c r="G17287" s="4" t="s">
        <v>43</v>
      </c>
      <c r="H17287" t="str">
        <f>VLOOKUP(G17287,[1]vlookups!D:E,2,FALSE)</f>
        <v>Purchased Services</v>
      </c>
      <c r="I17287" s="5">
        <v>425</v>
      </c>
      <c r="J17287" s="17" t="e">
        <f>VLOOKUP(Table1[[#This Row],[CCDDD]],#REF!,2,FALSE)</f>
        <v>#REF!</v>
      </c>
    </row>
    <row r="17288" spans="1:10">
      <c r="A17288" t="s">
        <v>666</v>
      </c>
      <c r="B17288" t="str">
        <f>VLOOKUP(A17288,[1]vlookups!A:B,2,FALSE)</f>
        <v>Klickitat School District</v>
      </c>
      <c r="C17288" s="18" t="s">
        <v>768</v>
      </c>
      <c r="D17288" s="17" t="str">
        <f>VLOOKUP(A17288,[1]vlookups!A:C,3,FALSE)</f>
        <v>112</v>
      </c>
      <c r="E17288" s="4" t="s">
        <v>80</v>
      </c>
      <c r="F17288" t="str">
        <f>VLOOKUP(E17288,[1]vlookups!F:G,2,FALSE)</f>
        <v>Teaching</v>
      </c>
      <c r="G17288" s="4" t="s">
        <v>41</v>
      </c>
      <c r="H17288" t="str">
        <f>VLOOKUP(G17288,[1]vlookups!D:E,2,FALSE)</f>
        <v>Payroll Taxes and Benefits</v>
      </c>
      <c r="I17288" s="5">
        <v>424.05</v>
      </c>
      <c r="J17288" s="17" t="e">
        <f>VLOOKUP(Table1[[#This Row],[CCDDD]],#REF!,2,FALSE)</f>
        <v>#REF!</v>
      </c>
    </row>
    <row r="17289" spans="1:10">
      <c r="A17289" t="s">
        <v>211</v>
      </c>
      <c r="B17289" t="str">
        <f>VLOOKUP(A17289,[1]vlookups!A:B,2,FALSE)</f>
        <v>Central Valley School District</v>
      </c>
      <c r="C17289" s="18" t="s">
        <v>767</v>
      </c>
      <c r="D17289" s="17" t="str">
        <f>VLOOKUP(A17289,[1]vlookups!A:C,3,FALSE)</f>
        <v>101</v>
      </c>
      <c r="E17289" s="4" t="s">
        <v>78</v>
      </c>
      <c r="F17289" t="str">
        <f>VLOOKUP(E17289,[1]vlookups!F:G,2,FALSE)</f>
        <v>Health and Related Services</v>
      </c>
      <c r="G17289" s="4" t="s">
        <v>40</v>
      </c>
      <c r="H17289" t="str">
        <f>VLOOKUP(G17289,[1]vlookups!D:E,2,FALSE)</f>
        <v>Classified Salaries</v>
      </c>
      <c r="I17289" s="5">
        <v>423.16</v>
      </c>
      <c r="J17289" s="17" t="e">
        <f>VLOOKUP(Table1[[#This Row],[CCDDD]],#REF!,2,FALSE)</f>
        <v>#REF!</v>
      </c>
    </row>
    <row r="17290" spans="1:10">
      <c r="A17290" t="s">
        <v>213</v>
      </c>
      <c r="B17290" t="str">
        <f>VLOOKUP(A17290,[1]vlookups!A:B,2,FALSE)</f>
        <v>East Valley School District (Spokane)</v>
      </c>
      <c r="C17290" s="18" t="s">
        <v>767</v>
      </c>
      <c r="D17290" s="17" t="str">
        <f>VLOOKUP(A17290,[1]vlookups!A:C,3,FALSE)</f>
        <v>101</v>
      </c>
      <c r="E17290" s="4" t="s">
        <v>78</v>
      </c>
      <c r="F17290" t="str">
        <f>VLOOKUP(E17290,[1]vlookups!F:G,2,FALSE)</f>
        <v>Health and Related Services</v>
      </c>
      <c r="G17290" s="4" t="s">
        <v>40</v>
      </c>
      <c r="H17290" t="str">
        <f>VLOOKUP(G17290,[1]vlookups!D:E,2,FALSE)</f>
        <v>Classified Salaries</v>
      </c>
      <c r="I17290" s="5">
        <v>421.39</v>
      </c>
      <c r="J17290" s="17" t="e">
        <f>VLOOKUP(Table1[[#This Row],[CCDDD]],#REF!,2,FALSE)</f>
        <v>#REF!</v>
      </c>
    </row>
    <row r="17291" spans="1:10">
      <c r="A17291" t="s">
        <v>159</v>
      </c>
      <c r="B17291" t="str">
        <f>VLOOKUP(A17291,[1]vlookups!A:B,2,FALSE)</f>
        <v>Auburn School District</v>
      </c>
      <c r="C17291" s="18" t="s">
        <v>767</v>
      </c>
      <c r="D17291" s="17" t="str">
        <f>VLOOKUP(A17291,[1]vlookups!A:C,3,FALSE)</f>
        <v>121</v>
      </c>
      <c r="E17291" s="4" t="s">
        <v>82</v>
      </c>
      <c r="F17291" t="str">
        <f>VLOOKUP(E17291,[1]vlookups!F:G,2,FALSE)</f>
        <v>Extracurricular</v>
      </c>
      <c r="G17291" s="4" t="s">
        <v>41</v>
      </c>
      <c r="H17291" t="str">
        <f>VLOOKUP(G17291,[1]vlookups!D:E,2,FALSE)</f>
        <v>Payroll Taxes and Benefits</v>
      </c>
      <c r="I17291" s="5">
        <v>420.85</v>
      </c>
      <c r="J17291" s="17" t="e">
        <f>VLOOKUP(Table1[[#This Row],[CCDDD]],#REF!,2,FALSE)</f>
        <v>#REF!</v>
      </c>
    </row>
    <row r="17292" spans="1:10">
      <c r="A17292" t="s">
        <v>269</v>
      </c>
      <c r="B17292" t="str">
        <f>VLOOKUP(A17292,[1]vlookups!A:B,2,FALSE)</f>
        <v>Shoreline School District</v>
      </c>
      <c r="C17292" s="18" t="s">
        <v>767</v>
      </c>
      <c r="D17292" s="17" t="str">
        <f>VLOOKUP(A17292,[1]vlookups!A:C,3,FALSE)</f>
        <v>121</v>
      </c>
      <c r="E17292" s="4" t="s">
        <v>78</v>
      </c>
      <c r="F17292" t="str">
        <f>VLOOKUP(E17292,[1]vlookups!F:G,2,FALSE)</f>
        <v>Health and Related Services</v>
      </c>
      <c r="G17292" s="4" t="s">
        <v>39</v>
      </c>
      <c r="H17292" t="str">
        <f>VLOOKUP(G17292,[1]vlookups!D:E,2,FALSE)</f>
        <v>Certificated Salaries</v>
      </c>
      <c r="I17292" s="5">
        <v>420</v>
      </c>
      <c r="J17292" s="17" t="e">
        <f>VLOOKUP(Table1[[#This Row],[CCDDD]],#REF!,2,FALSE)</f>
        <v>#REF!</v>
      </c>
    </row>
    <row r="17293" spans="1:10">
      <c r="A17293" t="s">
        <v>550</v>
      </c>
      <c r="B17293" t="str">
        <f>VLOOKUP(A17293,[1]vlookups!A:B,2,FALSE)</f>
        <v>Curlew School District</v>
      </c>
      <c r="C17293" s="18" t="s">
        <v>768</v>
      </c>
      <c r="D17293" s="17" t="str">
        <f>VLOOKUP(A17293,[1]vlookups!A:C,3,FALSE)</f>
        <v>101</v>
      </c>
      <c r="E17293" s="4" t="s">
        <v>80</v>
      </c>
      <c r="F17293" t="str">
        <f>VLOOKUP(E17293,[1]vlookups!F:G,2,FALSE)</f>
        <v>Teaching</v>
      </c>
      <c r="G17293" s="4" t="s">
        <v>41</v>
      </c>
      <c r="H17293" t="str">
        <f>VLOOKUP(G17293,[1]vlookups!D:E,2,FALSE)</f>
        <v>Payroll Taxes and Benefits</v>
      </c>
      <c r="I17293" s="5">
        <v>418.4</v>
      </c>
      <c r="J17293" s="17" t="e">
        <f>VLOOKUP(Table1[[#This Row],[CCDDD]],#REF!,2,FALSE)</f>
        <v>#REF!</v>
      </c>
    </row>
    <row r="17294" spans="1:10">
      <c r="A17294" t="s">
        <v>323</v>
      </c>
      <c r="B17294" t="str">
        <f>VLOOKUP(A17294,[1]vlookups!A:B,2,FALSE)</f>
        <v>Elma School District</v>
      </c>
      <c r="C17294" s="18" t="s">
        <v>768</v>
      </c>
      <c r="D17294" s="17" t="str">
        <f>VLOOKUP(A17294,[1]vlookups!A:C,3,FALSE)</f>
        <v>113</v>
      </c>
      <c r="E17294" s="4" t="s">
        <v>86</v>
      </c>
      <c r="F17294" t="str">
        <f>VLOOKUP(E17294,[1]vlookups!F:G,2,FALSE)</f>
        <v>Instructional Professional Development</v>
      </c>
      <c r="G17294" s="4" t="s">
        <v>38</v>
      </c>
      <c r="H17294" t="str">
        <f>VLOOKUP(G17294,[1]vlookups!D:E,2,FALSE)</f>
        <v>Transfers</v>
      </c>
      <c r="I17294" s="5">
        <v>416.32</v>
      </c>
      <c r="J17294" s="17" t="e">
        <f>VLOOKUP(Table1[[#This Row],[CCDDD]],#REF!,2,FALSE)</f>
        <v>#REF!</v>
      </c>
    </row>
    <row r="17295" spans="1:10">
      <c r="A17295" t="s">
        <v>169</v>
      </c>
      <c r="B17295" t="str">
        <f>VLOOKUP(A17295,[1]vlookups!A:B,2,FALSE)</f>
        <v>Tacoma School District</v>
      </c>
      <c r="C17295" s="18" t="s">
        <v>767</v>
      </c>
      <c r="D17295" s="17" t="str">
        <f>VLOOKUP(A17295,[1]vlookups!A:C,3,FALSE)</f>
        <v>121</v>
      </c>
      <c r="E17295" s="4" t="s">
        <v>116</v>
      </c>
      <c r="F17295" t="str">
        <f>VLOOKUP(E17295,[1]vlookups!F:G,2,FALSE)</f>
        <v>Building and Property Security</v>
      </c>
      <c r="G17295" s="4" t="s">
        <v>40</v>
      </c>
      <c r="H17295" t="str">
        <f>VLOOKUP(G17295,[1]vlookups!D:E,2,FALSE)</f>
        <v>Classified Salaries</v>
      </c>
      <c r="I17295" s="5">
        <v>416.08</v>
      </c>
      <c r="J17295" s="17" t="e">
        <f>VLOOKUP(Table1[[#This Row],[CCDDD]],#REF!,2,FALSE)</f>
        <v>#REF!</v>
      </c>
    </row>
    <row r="17296" spans="1:10">
      <c r="A17296" t="s">
        <v>444</v>
      </c>
      <c r="B17296" t="str">
        <f>VLOOKUP(A17296,[1]vlookups!A:B,2,FALSE)</f>
        <v>Entiat School District</v>
      </c>
      <c r="C17296" s="18" t="s">
        <v>768</v>
      </c>
      <c r="D17296" s="17" t="str">
        <f>VLOOKUP(A17296,[1]vlookups!A:C,3,FALSE)</f>
        <v>171</v>
      </c>
      <c r="E17296" s="4" t="s">
        <v>72</v>
      </c>
      <c r="F17296" t="str">
        <f>VLOOKUP(E17296,[1]vlookups!F:G,2,FALSE)</f>
        <v>Principal's Office</v>
      </c>
      <c r="G17296" s="4" t="s">
        <v>41</v>
      </c>
      <c r="H17296" t="str">
        <f>VLOOKUP(G17296,[1]vlookups!D:E,2,FALSE)</f>
        <v>Payroll Taxes and Benefits</v>
      </c>
      <c r="I17296" s="5">
        <v>412.96</v>
      </c>
      <c r="J17296" s="17" t="e">
        <f>VLOOKUP(Table1[[#This Row],[CCDDD]],#REF!,2,FALSE)</f>
        <v>#REF!</v>
      </c>
    </row>
    <row r="17297" spans="1:10">
      <c r="A17297" t="s">
        <v>143</v>
      </c>
      <c r="B17297" t="str">
        <f>VLOOKUP(A17297,[1]vlookups!A:B,2,FALSE)</f>
        <v>Spokane School District</v>
      </c>
      <c r="C17297" s="18" t="s">
        <v>767</v>
      </c>
      <c r="D17297" s="17" t="str">
        <f>VLOOKUP(A17297,[1]vlookups!A:C,3,FALSE)</f>
        <v>101</v>
      </c>
      <c r="E17297" s="4" t="s">
        <v>82</v>
      </c>
      <c r="F17297" t="str">
        <f>VLOOKUP(E17297,[1]vlookups!F:G,2,FALSE)</f>
        <v>Extracurricular</v>
      </c>
      <c r="G17297" s="4" t="s">
        <v>38</v>
      </c>
      <c r="H17297" t="str">
        <f>VLOOKUP(G17297,[1]vlookups!D:E,2,FALSE)</f>
        <v>Transfers</v>
      </c>
      <c r="I17297" s="5">
        <v>412.35</v>
      </c>
      <c r="J17297" s="17" t="e">
        <f>VLOOKUP(Table1[[#This Row],[CCDDD]],#REF!,2,FALSE)</f>
        <v>#REF!</v>
      </c>
    </row>
    <row r="17298" spans="1:10">
      <c r="A17298" t="s">
        <v>157</v>
      </c>
      <c r="B17298" t="str">
        <f>VLOOKUP(A17298,[1]vlookups!A:B,2,FALSE)</f>
        <v>Renton School District</v>
      </c>
      <c r="C17298" s="18" t="s">
        <v>767</v>
      </c>
      <c r="D17298" s="17" t="str">
        <f>VLOOKUP(A17298,[1]vlookups!A:C,3,FALSE)</f>
        <v>121</v>
      </c>
      <c r="E17298" s="4" t="s">
        <v>96</v>
      </c>
      <c r="F17298" t="str">
        <f>VLOOKUP(E17298,[1]vlookups!F:G,2,FALSE)</f>
        <v>Operations</v>
      </c>
      <c r="G17298" s="4" t="s">
        <v>41</v>
      </c>
      <c r="H17298" t="str">
        <f>VLOOKUP(G17298,[1]vlookups!D:E,2,FALSE)</f>
        <v>Payroll Taxes and Benefits</v>
      </c>
      <c r="I17298" s="5">
        <v>412.07</v>
      </c>
      <c r="J17298" s="17" t="e">
        <f>VLOOKUP(Table1[[#This Row],[CCDDD]],#REF!,2,FALSE)</f>
        <v>#REF!</v>
      </c>
    </row>
    <row r="17299" spans="1:10">
      <c r="A17299" t="s">
        <v>277</v>
      </c>
      <c r="B17299" t="str">
        <f>VLOOKUP(A17299,[1]vlookups!A:B,2,FALSE)</f>
        <v>Wahluke School District</v>
      </c>
      <c r="C17299" s="18" t="s">
        <v>767</v>
      </c>
      <c r="D17299" s="17" t="str">
        <f>VLOOKUP(A17299,[1]vlookups!A:C,3,FALSE)</f>
        <v>105</v>
      </c>
      <c r="E17299" s="4" t="s">
        <v>74</v>
      </c>
      <c r="F17299" t="str">
        <f>VLOOKUP(E17299,[1]vlookups!F:G,2,FALSE)</f>
        <v>Guidance and Counseling</v>
      </c>
      <c r="G17299" s="4" t="s">
        <v>41</v>
      </c>
      <c r="H17299" t="str">
        <f>VLOOKUP(G17299,[1]vlookups!D:E,2,FALSE)</f>
        <v>Payroll Taxes and Benefits</v>
      </c>
      <c r="I17299" s="5">
        <v>409.06</v>
      </c>
      <c r="J17299" s="17" t="e">
        <f>VLOOKUP(Table1[[#This Row],[CCDDD]],#REF!,2,FALSE)</f>
        <v>#REF!</v>
      </c>
    </row>
    <row r="17300" spans="1:10">
      <c r="A17300" t="s">
        <v>494</v>
      </c>
      <c r="B17300" t="str">
        <f>VLOOKUP(A17300,[1]vlookups!A:B,2,FALSE)</f>
        <v>Soap Lake School District</v>
      </c>
      <c r="C17300" s="18" t="s">
        <v>768</v>
      </c>
      <c r="D17300" s="17" t="str">
        <f>VLOOKUP(A17300,[1]vlookups!A:C,3,FALSE)</f>
        <v>171</v>
      </c>
      <c r="E17300" s="4" t="s">
        <v>68</v>
      </c>
      <c r="F17300" t="str">
        <f>VLOOKUP(E17300,[1]vlookups!F:G,2,FALSE)</f>
        <v>Teaching &amp; Learning Supervision</v>
      </c>
      <c r="G17300" s="4" t="s">
        <v>41</v>
      </c>
      <c r="H17300" t="str">
        <f>VLOOKUP(G17300,[1]vlookups!D:E,2,FALSE)</f>
        <v>Payroll Taxes and Benefits</v>
      </c>
      <c r="I17300" s="5">
        <v>406.97</v>
      </c>
      <c r="J17300" s="17" t="e">
        <f>VLOOKUP(Table1[[#This Row],[CCDDD]],#REF!,2,FALSE)</f>
        <v>#REF!</v>
      </c>
    </row>
    <row r="17301" spans="1:10">
      <c r="A17301" t="s">
        <v>446</v>
      </c>
      <c r="B17301" t="str">
        <f>VLOOKUP(A17301,[1]vlookups!A:B,2,FALSE)</f>
        <v>Bridgeport School District</v>
      </c>
      <c r="C17301" s="18" t="s">
        <v>767</v>
      </c>
      <c r="D17301" s="17" t="str">
        <f>VLOOKUP(A17301,[1]vlookups!A:C,3,FALSE)</f>
        <v>171</v>
      </c>
      <c r="E17301" s="4" t="s">
        <v>112</v>
      </c>
      <c r="F17301" t="str">
        <f>VLOOKUP(E17301,[1]vlookups!F:G,2,FALSE)</f>
        <v>Building Maintenance</v>
      </c>
      <c r="G17301" s="4" t="s">
        <v>42</v>
      </c>
      <c r="H17301" t="str">
        <f>VLOOKUP(G17301,[1]vlookups!D:E,2,FALSE)</f>
        <v>Supplies and Materials</v>
      </c>
      <c r="I17301" s="5">
        <v>406.17</v>
      </c>
      <c r="J17301" s="17" t="e">
        <f>VLOOKUP(Table1[[#This Row],[CCDDD]],#REF!,2,FALSE)</f>
        <v>#REF!</v>
      </c>
    </row>
    <row r="17302" spans="1:10">
      <c r="A17302" t="s">
        <v>639</v>
      </c>
      <c r="B17302" t="str">
        <f>VLOOKUP(A17302,[1]vlookups!A:B,2,FALSE)</f>
        <v>Catalyst Public Schools</v>
      </c>
      <c r="C17302" s="18" t="s">
        <v>767</v>
      </c>
      <c r="D17302" s="17" t="str">
        <f>VLOOKUP(A17302,[1]vlookups!A:C,3,FALSE)</f>
        <v>WSCC</v>
      </c>
      <c r="E17302" s="4" t="s">
        <v>80</v>
      </c>
      <c r="F17302" t="str">
        <f>VLOOKUP(E17302,[1]vlookups!F:G,2,FALSE)</f>
        <v>Teaching</v>
      </c>
      <c r="G17302" s="4" t="s">
        <v>42</v>
      </c>
      <c r="H17302" t="str">
        <f>VLOOKUP(G17302,[1]vlookups!D:E,2,FALSE)</f>
        <v>Supplies and Materials</v>
      </c>
      <c r="I17302" s="5">
        <v>406.07</v>
      </c>
      <c r="J17302" s="17" t="e">
        <f>VLOOKUP(Table1[[#This Row],[CCDDD]],#REF!,2,FALSE)</f>
        <v>#REF!</v>
      </c>
    </row>
    <row r="17303" spans="1:10">
      <c r="A17303" t="s">
        <v>215</v>
      </c>
      <c r="B17303" t="str">
        <f>VLOOKUP(A17303,[1]vlookups!A:B,2,FALSE)</f>
        <v>Sunnyside School District</v>
      </c>
      <c r="C17303" s="18" t="s">
        <v>767</v>
      </c>
      <c r="D17303" s="17" t="str">
        <f>VLOOKUP(A17303,[1]vlookups!A:C,3,FALSE)</f>
        <v>105</v>
      </c>
      <c r="E17303" s="4" t="s">
        <v>124</v>
      </c>
      <c r="F17303" t="str">
        <f>VLOOKUP(E17303,[1]vlookups!F:G,2,FALSE)</f>
        <v>Warehousing and Distribution</v>
      </c>
      <c r="G17303" s="4" t="s">
        <v>41</v>
      </c>
      <c r="H17303" t="str">
        <f>VLOOKUP(G17303,[1]vlookups!D:E,2,FALSE)</f>
        <v>Payroll Taxes and Benefits</v>
      </c>
      <c r="I17303" s="5">
        <v>403.36</v>
      </c>
      <c r="J17303" s="17" t="e">
        <f>VLOOKUP(Table1[[#This Row],[CCDDD]],#REF!,2,FALSE)</f>
        <v>#REF!</v>
      </c>
    </row>
    <row r="17304" spans="1:10">
      <c r="A17304" t="s">
        <v>192</v>
      </c>
      <c r="B17304" t="str">
        <f>VLOOKUP(A17304,[1]vlookups!A:B,2,FALSE)</f>
        <v>Everett School District</v>
      </c>
      <c r="C17304" s="18" t="s">
        <v>767</v>
      </c>
      <c r="D17304" s="17" t="str">
        <f>VLOOKUP(A17304,[1]vlookups!A:C,3,FALSE)</f>
        <v>189</v>
      </c>
      <c r="E17304" s="4" t="s">
        <v>82</v>
      </c>
      <c r="F17304" t="str">
        <f>VLOOKUP(E17304,[1]vlookups!F:G,2,FALSE)</f>
        <v>Extracurricular</v>
      </c>
      <c r="G17304" s="4" t="s">
        <v>40</v>
      </c>
      <c r="H17304" t="str">
        <f>VLOOKUP(G17304,[1]vlookups!D:E,2,FALSE)</f>
        <v>Classified Salaries</v>
      </c>
      <c r="I17304" s="5">
        <v>401.64</v>
      </c>
      <c r="J17304" s="17" t="e">
        <f>VLOOKUP(Table1[[#This Row],[CCDDD]],#REF!,2,FALSE)</f>
        <v>#REF!</v>
      </c>
    </row>
    <row r="17305" spans="1:10">
      <c r="A17305" t="s">
        <v>143</v>
      </c>
      <c r="B17305" t="str">
        <f>VLOOKUP(A17305,[1]vlookups!A:B,2,FALSE)</f>
        <v>Spokane School District</v>
      </c>
      <c r="C17305" s="18" t="s">
        <v>767</v>
      </c>
      <c r="D17305" s="17" t="str">
        <f>VLOOKUP(A17305,[1]vlookups!A:C,3,FALSE)</f>
        <v>101</v>
      </c>
      <c r="E17305" s="4" t="s">
        <v>74</v>
      </c>
      <c r="F17305" t="str">
        <f>VLOOKUP(E17305,[1]vlookups!F:G,2,FALSE)</f>
        <v>Guidance and Counseling</v>
      </c>
      <c r="G17305" s="4" t="s">
        <v>44</v>
      </c>
      <c r="H17305" t="str">
        <f>VLOOKUP(G17305,[1]vlookups!D:E,2,FALSE)</f>
        <v>Employee Travel</v>
      </c>
      <c r="I17305" s="5">
        <v>400.47</v>
      </c>
      <c r="J17305" s="17" t="e">
        <f>VLOOKUP(Table1[[#This Row],[CCDDD]],#REF!,2,FALSE)</f>
        <v>#REF!</v>
      </c>
    </row>
    <row r="17306" spans="1:10">
      <c r="A17306" t="s">
        <v>658</v>
      </c>
      <c r="B17306" t="str">
        <f>VLOOKUP(A17306,[1]vlookups!A:B,2,FALSE)</f>
        <v>Cosmopolis School District</v>
      </c>
      <c r="C17306" s="18" t="s">
        <v>767</v>
      </c>
      <c r="D17306" s="17" t="str">
        <f>VLOOKUP(A17306,[1]vlookups!A:C,3,FALSE)</f>
        <v>113</v>
      </c>
      <c r="E17306" s="4" t="s">
        <v>86</v>
      </c>
      <c r="F17306" t="str">
        <f>VLOOKUP(E17306,[1]vlookups!F:G,2,FALSE)</f>
        <v>Instructional Professional Development</v>
      </c>
      <c r="G17306" s="4" t="s">
        <v>40</v>
      </c>
      <c r="H17306" t="str">
        <f>VLOOKUP(G17306,[1]vlookups!D:E,2,FALSE)</f>
        <v>Classified Salaries</v>
      </c>
      <c r="I17306" s="5">
        <v>400.08</v>
      </c>
      <c r="J17306" s="17" t="e">
        <f>VLOOKUP(Table1[[#This Row],[CCDDD]],#REF!,2,FALSE)</f>
        <v>#REF!</v>
      </c>
    </row>
    <row r="17307" spans="1:10">
      <c r="A17307" t="s">
        <v>265</v>
      </c>
      <c r="B17307" t="str">
        <f>VLOOKUP(A17307,[1]vlookups!A:B,2,FALSE)</f>
        <v>Centralia School District</v>
      </c>
      <c r="C17307" s="18" t="s">
        <v>768</v>
      </c>
      <c r="D17307" s="17" t="str">
        <f>VLOOKUP(A17307,[1]vlookups!A:C,3,FALSE)</f>
        <v>113</v>
      </c>
      <c r="E17307" s="4" t="s">
        <v>88</v>
      </c>
      <c r="F17307" t="str">
        <f>VLOOKUP(E17307,[1]vlookups!F:G,2,FALSE)</f>
        <v>Instructional Technology</v>
      </c>
      <c r="G17307" s="4" t="s">
        <v>43</v>
      </c>
      <c r="H17307" t="str">
        <f>VLOOKUP(G17307,[1]vlookups!D:E,2,FALSE)</f>
        <v>Purchased Services</v>
      </c>
      <c r="I17307" s="5">
        <v>400</v>
      </c>
      <c r="J17307" s="17" t="e">
        <f>VLOOKUP(Table1[[#This Row],[CCDDD]],#REF!,2,FALSE)</f>
        <v>#REF!</v>
      </c>
    </row>
    <row r="17308" spans="1:10">
      <c r="A17308" t="s">
        <v>331</v>
      </c>
      <c r="B17308" t="str">
        <f>VLOOKUP(A17308,[1]vlookups!A:B,2,FALSE)</f>
        <v>Selah School District</v>
      </c>
      <c r="C17308" s="18" t="s">
        <v>767</v>
      </c>
      <c r="D17308" s="17" t="str">
        <f>VLOOKUP(A17308,[1]vlookups!A:C,3,FALSE)</f>
        <v>105</v>
      </c>
      <c r="E17308" s="4" t="s">
        <v>72</v>
      </c>
      <c r="F17308" t="str">
        <f>VLOOKUP(E17308,[1]vlookups!F:G,2,FALSE)</f>
        <v>Principal's Office</v>
      </c>
      <c r="G17308" s="4" t="s">
        <v>41</v>
      </c>
      <c r="H17308" t="str">
        <f>VLOOKUP(G17308,[1]vlookups!D:E,2,FALSE)</f>
        <v>Payroll Taxes and Benefits</v>
      </c>
      <c r="I17308" s="5">
        <v>398.79</v>
      </c>
      <c r="J17308" s="17" t="e">
        <f>VLOOKUP(Table1[[#This Row],[CCDDD]],#REF!,2,FALSE)</f>
        <v>#REF!</v>
      </c>
    </row>
    <row r="17309" spans="1:10">
      <c r="A17309" t="s">
        <v>420</v>
      </c>
      <c r="B17309" t="str">
        <f>VLOOKUP(A17309,[1]vlookups!A:B,2,FALSE)</f>
        <v>Orondo School District</v>
      </c>
      <c r="C17309" s="18" t="s">
        <v>767</v>
      </c>
      <c r="D17309" s="17" t="str">
        <f>VLOOKUP(A17309,[1]vlookups!A:C,3,FALSE)</f>
        <v>171</v>
      </c>
      <c r="E17309" s="4" t="s">
        <v>86</v>
      </c>
      <c r="F17309" t="str">
        <f>VLOOKUP(E17309,[1]vlookups!F:G,2,FALSE)</f>
        <v>Instructional Professional Development</v>
      </c>
      <c r="G17309" s="4" t="s">
        <v>41</v>
      </c>
      <c r="H17309" t="str">
        <f>VLOOKUP(G17309,[1]vlookups!D:E,2,FALSE)</f>
        <v>Payroll Taxes and Benefits</v>
      </c>
      <c r="I17309" s="5">
        <v>398.4</v>
      </c>
      <c r="J17309" s="17" t="e">
        <f>VLOOKUP(Table1[[#This Row],[CCDDD]],#REF!,2,FALSE)</f>
        <v>#REF!</v>
      </c>
    </row>
    <row r="17310" spans="1:10">
      <c r="A17310" t="s">
        <v>192</v>
      </c>
      <c r="B17310" t="str">
        <f>VLOOKUP(A17310,[1]vlookups!A:B,2,FALSE)</f>
        <v>Everett School District</v>
      </c>
      <c r="C17310" s="18" t="s">
        <v>767</v>
      </c>
      <c r="D17310" s="17" t="str">
        <f>VLOOKUP(A17310,[1]vlookups!A:C,3,FALSE)</f>
        <v>189</v>
      </c>
      <c r="E17310" s="4" t="s">
        <v>80</v>
      </c>
      <c r="F17310" t="str">
        <f>VLOOKUP(E17310,[1]vlookups!F:G,2,FALSE)</f>
        <v>Teaching</v>
      </c>
      <c r="G17310" s="4" t="s">
        <v>43</v>
      </c>
      <c r="H17310" t="str">
        <f>VLOOKUP(G17310,[1]vlookups!D:E,2,FALSE)</f>
        <v>Purchased Services</v>
      </c>
      <c r="I17310" s="5">
        <v>397.7</v>
      </c>
      <c r="J17310" s="17" t="e">
        <f>VLOOKUP(Table1[[#This Row],[CCDDD]],#REF!,2,FALSE)</f>
        <v>#REF!</v>
      </c>
    </row>
    <row r="17311" spans="1:10">
      <c r="A17311" t="s">
        <v>476</v>
      </c>
      <c r="B17311" t="str">
        <f>VLOOKUP(A17311,[1]vlookups!A:B,2,FALSE)</f>
        <v>Cascade School District</v>
      </c>
      <c r="C17311" s="18" t="s">
        <v>767</v>
      </c>
      <c r="D17311" s="17" t="str">
        <f>VLOOKUP(A17311,[1]vlookups!A:C,3,FALSE)</f>
        <v>171</v>
      </c>
      <c r="E17311" s="4" t="s">
        <v>86</v>
      </c>
      <c r="F17311" t="str">
        <f>VLOOKUP(E17311,[1]vlookups!F:G,2,FALSE)</f>
        <v>Instructional Professional Development</v>
      </c>
      <c r="G17311" s="4" t="s">
        <v>41</v>
      </c>
      <c r="H17311" t="str">
        <f>VLOOKUP(G17311,[1]vlookups!D:E,2,FALSE)</f>
        <v>Payroll Taxes and Benefits</v>
      </c>
      <c r="I17311" s="5">
        <v>397.58</v>
      </c>
      <c r="J17311" s="17" t="e">
        <f>VLOOKUP(Table1[[#This Row],[CCDDD]],#REF!,2,FALSE)</f>
        <v>#REF!</v>
      </c>
    </row>
    <row r="17312" spans="1:10">
      <c r="A17312" t="s">
        <v>696</v>
      </c>
      <c r="B17312" t="str">
        <f>VLOOKUP(A17312,[1]vlookups!A:B,2,FALSE)</f>
        <v>Wilbur School District</v>
      </c>
      <c r="C17312" s="18" t="s">
        <v>767</v>
      </c>
      <c r="D17312" s="17" t="str">
        <f>VLOOKUP(A17312,[1]vlookups!A:C,3,FALSE)</f>
        <v>101</v>
      </c>
      <c r="E17312" s="4" t="s">
        <v>72</v>
      </c>
      <c r="F17312" t="str">
        <f>VLOOKUP(E17312,[1]vlookups!F:G,2,FALSE)</f>
        <v>Principal's Office</v>
      </c>
      <c r="G17312" s="4" t="s">
        <v>42</v>
      </c>
      <c r="H17312" t="str">
        <f>VLOOKUP(G17312,[1]vlookups!D:E,2,FALSE)</f>
        <v>Supplies and Materials</v>
      </c>
      <c r="I17312" s="5">
        <v>396</v>
      </c>
      <c r="J17312" s="17" t="e">
        <f>VLOOKUP(Table1[[#This Row],[CCDDD]],#REF!,2,FALSE)</f>
        <v>#REF!</v>
      </c>
    </row>
    <row r="17313" spans="1:10">
      <c r="A17313" t="s">
        <v>251</v>
      </c>
      <c r="B17313" t="str">
        <f>VLOOKUP(A17313,[1]vlookups!A:B,2,FALSE)</f>
        <v>Cheney School District</v>
      </c>
      <c r="C17313" s="18" t="s">
        <v>768</v>
      </c>
      <c r="D17313" s="17" t="str">
        <f>VLOOKUP(A17313,[1]vlookups!A:C,3,FALSE)</f>
        <v>101</v>
      </c>
      <c r="E17313" s="4" t="s">
        <v>68</v>
      </c>
      <c r="F17313" t="str">
        <f>VLOOKUP(E17313,[1]vlookups!F:G,2,FALSE)</f>
        <v>Teaching &amp; Learning Supervision</v>
      </c>
      <c r="G17313" s="4" t="s">
        <v>39</v>
      </c>
      <c r="H17313" t="str">
        <f>VLOOKUP(G17313,[1]vlookups!D:E,2,FALSE)</f>
        <v>Certificated Salaries</v>
      </c>
      <c r="I17313" s="5">
        <v>394.29</v>
      </c>
      <c r="J17313" s="17" t="e">
        <f>VLOOKUP(Table1[[#This Row],[CCDDD]],#REF!,2,FALSE)</f>
        <v>#REF!</v>
      </c>
    </row>
    <row r="17314" spans="1:10">
      <c r="A17314" t="s">
        <v>706</v>
      </c>
      <c r="B17314" t="str">
        <f>VLOOKUP(A17314,[1]vlookups!A:B,2,FALSE)</f>
        <v>Orient School District</v>
      </c>
      <c r="C17314" s="18" t="s">
        <v>767</v>
      </c>
      <c r="D17314" s="17" t="str">
        <f>VLOOKUP(A17314,[1]vlookups!A:C,3,FALSE)</f>
        <v>101</v>
      </c>
      <c r="E17314" s="4" t="s">
        <v>60</v>
      </c>
      <c r="F17314" t="str">
        <f>VLOOKUP(E17314,[1]vlookups!F:G,2,FALSE)</f>
        <v>Superintendent's Office</v>
      </c>
      <c r="G17314" s="4" t="s">
        <v>41</v>
      </c>
      <c r="H17314" t="str">
        <f>VLOOKUP(G17314,[1]vlookups!D:E,2,FALSE)</f>
        <v>Payroll Taxes and Benefits</v>
      </c>
      <c r="I17314" s="5">
        <v>390.46</v>
      </c>
      <c r="J17314" s="17" t="e">
        <f>VLOOKUP(Table1[[#This Row],[CCDDD]],#REF!,2,FALSE)</f>
        <v>#REF!</v>
      </c>
    </row>
    <row r="17315" spans="1:10">
      <c r="A17315" t="s">
        <v>227</v>
      </c>
      <c r="B17315" t="str">
        <f>VLOOKUP(A17315,[1]vlookups!A:B,2,FALSE)</f>
        <v>Lake Stevens School District</v>
      </c>
      <c r="C17315" s="18" t="s">
        <v>768</v>
      </c>
      <c r="D17315" s="17" t="str">
        <f>VLOOKUP(A17315,[1]vlookups!A:C,3,FALSE)</f>
        <v>189</v>
      </c>
      <c r="E17315" s="4" t="s">
        <v>80</v>
      </c>
      <c r="F17315" t="str">
        <f>VLOOKUP(E17315,[1]vlookups!F:G,2,FALSE)</f>
        <v>Teaching</v>
      </c>
      <c r="G17315" s="4" t="s">
        <v>43</v>
      </c>
      <c r="H17315" t="str">
        <f>VLOOKUP(G17315,[1]vlookups!D:E,2,FALSE)</f>
        <v>Purchased Services</v>
      </c>
      <c r="I17315" s="5">
        <v>390</v>
      </c>
      <c r="J17315" s="17" t="e">
        <f>VLOOKUP(Table1[[#This Row],[CCDDD]],#REF!,2,FALSE)</f>
        <v>#REF!</v>
      </c>
    </row>
    <row r="17316" spans="1:10">
      <c r="A17316" t="s">
        <v>237</v>
      </c>
      <c r="B17316" t="str">
        <f>VLOOKUP(A17316,[1]vlookups!A:B,2,FALSE)</f>
        <v>Mead School District</v>
      </c>
      <c r="C17316" s="18" t="s">
        <v>767</v>
      </c>
      <c r="D17316" s="17" t="str">
        <f>VLOOKUP(A17316,[1]vlookups!A:C,3,FALSE)</f>
        <v>101</v>
      </c>
      <c r="E17316" s="4" t="s">
        <v>70</v>
      </c>
      <c r="F17316" t="str">
        <f>VLOOKUP(E17316,[1]vlookups!F:G,2,FALSE)</f>
        <v>Learning Resources</v>
      </c>
      <c r="G17316" s="4" t="s">
        <v>39</v>
      </c>
      <c r="H17316" t="str">
        <f>VLOOKUP(G17316,[1]vlookups!D:E,2,FALSE)</f>
        <v>Certificated Salaries</v>
      </c>
      <c r="I17316" s="5">
        <v>390</v>
      </c>
      <c r="J17316" s="17" t="e">
        <f>VLOOKUP(Table1[[#This Row],[CCDDD]],#REF!,2,FALSE)</f>
        <v>#REF!</v>
      </c>
    </row>
    <row r="17317" spans="1:10">
      <c r="A17317" t="s">
        <v>422</v>
      </c>
      <c r="B17317" t="str">
        <f>VLOOKUP(A17317,[1]vlookups!A:B,2,FALSE)</f>
        <v>Finley School District</v>
      </c>
      <c r="C17317" s="18" t="s">
        <v>767</v>
      </c>
      <c r="D17317" s="17" t="str">
        <f>VLOOKUP(A17317,[1]vlookups!A:C,3,FALSE)</f>
        <v>123</v>
      </c>
      <c r="E17317" s="4" t="s">
        <v>60</v>
      </c>
      <c r="F17317" t="str">
        <f>VLOOKUP(E17317,[1]vlookups!F:G,2,FALSE)</f>
        <v>Superintendent's Office</v>
      </c>
      <c r="G17317" s="4" t="s">
        <v>41</v>
      </c>
      <c r="H17317" t="str">
        <f>VLOOKUP(G17317,[1]vlookups!D:E,2,FALSE)</f>
        <v>Payroll Taxes and Benefits</v>
      </c>
      <c r="I17317" s="5">
        <v>389.51</v>
      </c>
      <c r="J17317" s="17" t="e">
        <f>VLOOKUP(Table1[[#This Row],[CCDDD]],#REF!,2,FALSE)</f>
        <v>#REF!</v>
      </c>
    </row>
    <row r="17318" spans="1:10">
      <c r="A17318" t="s">
        <v>215</v>
      </c>
      <c r="B17318" t="str">
        <f>VLOOKUP(A17318,[1]vlookups!A:B,2,FALSE)</f>
        <v>Sunnyside School District</v>
      </c>
      <c r="C17318" s="18" t="s">
        <v>767</v>
      </c>
      <c r="D17318" s="17" t="str">
        <f>VLOOKUP(A17318,[1]vlookups!A:C,3,FALSE)</f>
        <v>105</v>
      </c>
      <c r="E17318" s="4" t="s">
        <v>64</v>
      </c>
      <c r="F17318" t="str">
        <f>VLOOKUP(E17318,[1]vlookups!F:G,2,FALSE)</f>
        <v>Human Resources</v>
      </c>
      <c r="G17318" s="4" t="s">
        <v>40</v>
      </c>
      <c r="H17318" t="str">
        <f>VLOOKUP(G17318,[1]vlookups!D:E,2,FALSE)</f>
        <v>Classified Salaries</v>
      </c>
      <c r="I17318" s="5">
        <v>388.31</v>
      </c>
      <c r="J17318" s="17" t="e">
        <f>VLOOKUP(Table1[[#This Row],[CCDDD]],#REF!,2,FALSE)</f>
        <v>#REF!</v>
      </c>
    </row>
    <row r="17319" spans="1:10">
      <c r="A17319" t="s">
        <v>213</v>
      </c>
      <c r="B17319" t="str">
        <f>VLOOKUP(A17319,[1]vlookups!A:B,2,FALSE)</f>
        <v>East Valley School District (Spokane)</v>
      </c>
      <c r="C17319" s="18" t="s">
        <v>767</v>
      </c>
      <c r="D17319" s="17" t="str">
        <f>VLOOKUP(A17319,[1]vlookups!A:C,3,FALSE)</f>
        <v>101</v>
      </c>
      <c r="E17319" s="4" t="s">
        <v>98</v>
      </c>
      <c r="F17319" t="str">
        <f>VLOOKUP(E17319,[1]vlookups!F:G,2,FALSE)</f>
        <v>Transportation Supervision</v>
      </c>
      <c r="G17319" s="4" t="s">
        <v>40</v>
      </c>
      <c r="H17319" t="str">
        <f>VLOOKUP(G17319,[1]vlookups!D:E,2,FALSE)</f>
        <v>Classified Salaries</v>
      </c>
      <c r="I17319" s="5">
        <v>387.52</v>
      </c>
      <c r="J17319" s="17" t="e">
        <f>VLOOKUP(Table1[[#This Row],[CCDDD]],#REF!,2,FALSE)</f>
        <v>#REF!</v>
      </c>
    </row>
    <row r="17320" spans="1:10">
      <c r="A17320" t="s">
        <v>261</v>
      </c>
      <c r="B17320" t="str">
        <f>VLOOKUP(A17320,[1]vlookups!A:B,2,FALSE)</f>
        <v>Tukwila School District</v>
      </c>
      <c r="C17320" s="18" t="s">
        <v>767</v>
      </c>
      <c r="D17320" s="17" t="str">
        <f>VLOOKUP(A17320,[1]vlookups!A:C,3,FALSE)</f>
        <v>121</v>
      </c>
      <c r="E17320" s="4" t="s">
        <v>86</v>
      </c>
      <c r="F17320" t="str">
        <f>VLOOKUP(E17320,[1]vlookups!F:G,2,FALSE)</f>
        <v>Instructional Professional Development</v>
      </c>
      <c r="G17320" s="4" t="s">
        <v>44</v>
      </c>
      <c r="H17320" t="str">
        <f>VLOOKUP(G17320,[1]vlookups!D:E,2,FALSE)</f>
        <v>Employee Travel</v>
      </c>
      <c r="I17320" s="5">
        <v>387.02</v>
      </c>
      <c r="J17320" s="17" t="e">
        <f>VLOOKUP(Table1[[#This Row],[CCDDD]],#REF!,2,FALSE)</f>
        <v>#REF!</v>
      </c>
    </row>
    <row r="17321" spans="1:10">
      <c r="A17321" t="s">
        <v>386</v>
      </c>
      <c r="B17321" t="str">
        <f>VLOOKUP(A17321,[1]vlookups!A:B,2,FALSE)</f>
        <v>Northshore School District</v>
      </c>
      <c r="C17321" s="18" t="s">
        <v>767</v>
      </c>
      <c r="D17321" s="17" t="str">
        <f>VLOOKUP(A17321,[1]vlookups!A:C,3,FALSE)</f>
        <v>121</v>
      </c>
      <c r="E17321" s="4" t="s">
        <v>74</v>
      </c>
      <c r="F17321" t="str">
        <f>VLOOKUP(E17321,[1]vlookups!F:G,2,FALSE)</f>
        <v>Guidance and Counseling</v>
      </c>
      <c r="G17321" s="4" t="s">
        <v>40</v>
      </c>
      <c r="H17321" t="str">
        <f>VLOOKUP(G17321,[1]vlookups!D:E,2,FALSE)</f>
        <v>Classified Salaries</v>
      </c>
      <c r="I17321" s="5">
        <v>387.01</v>
      </c>
      <c r="J17321" s="17" t="e">
        <f>VLOOKUP(Table1[[#This Row],[CCDDD]],#REF!,2,FALSE)</f>
        <v>#REF!</v>
      </c>
    </row>
    <row r="17322" spans="1:10">
      <c r="A17322" t="s">
        <v>153</v>
      </c>
      <c r="B17322" t="str">
        <f>VLOOKUP(A17322,[1]vlookups!A:B,2,FALSE)</f>
        <v>Vancouver School District</v>
      </c>
      <c r="C17322" s="18" t="s">
        <v>767</v>
      </c>
      <c r="D17322" s="17" t="str">
        <f>VLOOKUP(A17322,[1]vlookups!A:C,3,FALSE)</f>
        <v>112</v>
      </c>
      <c r="E17322" s="4" t="s">
        <v>128</v>
      </c>
      <c r="F17322" t="str">
        <f>VLOOKUP(E17322,[1]vlookups!F:G,2,FALSE)</f>
        <v>Public Activies</v>
      </c>
      <c r="G17322" s="4" t="s">
        <v>41</v>
      </c>
      <c r="H17322" t="str">
        <f>VLOOKUP(G17322,[1]vlookups!D:E,2,FALSE)</f>
        <v>Payroll Taxes and Benefits</v>
      </c>
      <c r="I17322" s="5">
        <v>386.98</v>
      </c>
      <c r="J17322" s="17" t="e">
        <f>VLOOKUP(Table1[[#This Row],[CCDDD]],#REF!,2,FALSE)</f>
        <v>#REF!</v>
      </c>
    </row>
    <row r="17323" spans="1:10">
      <c r="A17323" t="s">
        <v>456</v>
      </c>
      <c r="B17323" t="str">
        <f>VLOOKUP(A17323,[1]vlookups!A:B,2,FALSE)</f>
        <v>Stevenson-Carson School District</v>
      </c>
      <c r="C17323" s="18" t="s">
        <v>767</v>
      </c>
      <c r="D17323" s="17" t="str">
        <f>VLOOKUP(A17323,[1]vlookups!A:C,3,FALSE)</f>
        <v>112</v>
      </c>
      <c r="E17323" s="4" t="s">
        <v>98</v>
      </c>
      <c r="F17323" t="str">
        <f>VLOOKUP(E17323,[1]vlookups!F:G,2,FALSE)</f>
        <v>Transportation Supervision</v>
      </c>
      <c r="G17323" s="4" t="s">
        <v>42</v>
      </c>
      <c r="H17323" t="str">
        <f>VLOOKUP(G17323,[1]vlookups!D:E,2,FALSE)</f>
        <v>Supplies and Materials</v>
      </c>
      <c r="I17323" s="5">
        <v>385.96</v>
      </c>
      <c r="J17323" s="17" t="e">
        <f>VLOOKUP(Table1[[#This Row],[CCDDD]],#REF!,2,FALSE)</f>
        <v>#REF!</v>
      </c>
    </row>
    <row r="17324" spans="1:10">
      <c r="A17324" t="s">
        <v>424</v>
      </c>
      <c r="B17324" t="str">
        <f>VLOOKUP(A17324,[1]vlookups!A:B,2,FALSE)</f>
        <v>Warden School District</v>
      </c>
      <c r="C17324" s="18" t="s">
        <v>768</v>
      </c>
      <c r="D17324" s="17" t="str">
        <f>VLOOKUP(A17324,[1]vlookups!A:C,3,FALSE)</f>
        <v>171</v>
      </c>
      <c r="E17324" s="4" t="s">
        <v>90</v>
      </c>
      <c r="F17324" t="str">
        <f>VLOOKUP(E17324,[1]vlookups!F:G,2,FALSE)</f>
        <v>Curriculum</v>
      </c>
      <c r="G17324" s="4" t="s">
        <v>38</v>
      </c>
      <c r="H17324" t="str">
        <f>VLOOKUP(G17324,[1]vlookups!D:E,2,FALSE)</f>
        <v>Transfers</v>
      </c>
      <c r="I17324" s="5">
        <v>385.8</v>
      </c>
      <c r="J17324" s="17" t="e">
        <f>VLOOKUP(Table1[[#This Row],[CCDDD]],#REF!,2,FALSE)</f>
        <v>#REF!</v>
      </c>
    </row>
    <row r="17325" spans="1:10">
      <c r="A17325" t="s">
        <v>221</v>
      </c>
      <c r="B17325" t="str">
        <f>VLOOKUP(A17325,[1]vlookups!A:B,2,FALSE)</f>
        <v>Wapato School District</v>
      </c>
      <c r="C17325" s="18" t="s">
        <v>767</v>
      </c>
      <c r="D17325" s="17" t="str">
        <f>VLOOKUP(A17325,[1]vlookups!A:C,3,FALSE)</f>
        <v>105</v>
      </c>
      <c r="E17325" s="4" t="s">
        <v>86</v>
      </c>
      <c r="F17325" t="str">
        <f>VLOOKUP(E17325,[1]vlookups!F:G,2,FALSE)</f>
        <v>Instructional Professional Development</v>
      </c>
      <c r="G17325" s="4" t="s">
        <v>40</v>
      </c>
      <c r="H17325" t="str">
        <f>VLOOKUP(G17325,[1]vlookups!D:E,2,FALSE)</f>
        <v>Classified Salaries</v>
      </c>
      <c r="I17325" s="5">
        <v>384</v>
      </c>
      <c r="J17325" s="17" t="e">
        <f>VLOOKUP(Table1[[#This Row],[CCDDD]],#REF!,2,FALSE)</f>
        <v>#REF!</v>
      </c>
    </row>
    <row r="17326" spans="1:10">
      <c r="A17326" t="s">
        <v>492</v>
      </c>
      <c r="B17326" t="str">
        <f>VLOOKUP(A17326,[1]vlookups!A:B,2,FALSE)</f>
        <v>Vashon Island School District</v>
      </c>
      <c r="C17326" s="18" t="s">
        <v>767</v>
      </c>
      <c r="D17326" s="17" t="str">
        <f>VLOOKUP(A17326,[1]vlookups!A:C,3,FALSE)</f>
        <v>121</v>
      </c>
      <c r="E17326" s="4" t="s">
        <v>64</v>
      </c>
      <c r="F17326" t="str">
        <f>VLOOKUP(E17326,[1]vlookups!F:G,2,FALSE)</f>
        <v>Human Resources</v>
      </c>
      <c r="G17326" s="4" t="s">
        <v>40</v>
      </c>
      <c r="H17326" t="str">
        <f>VLOOKUP(G17326,[1]vlookups!D:E,2,FALSE)</f>
        <v>Classified Salaries</v>
      </c>
      <c r="I17326" s="5">
        <v>383.3</v>
      </c>
      <c r="J17326" s="17" t="e">
        <f>VLOOKUP(Table1[[#This Row],[CCDDD]],#REF!,2,FALSE)</f>
        <v>#REF!</v>
      </c>
    </row>
    <row r="17327" spans="1:10">
      <c r="A17327" t="s">
        <v>309</v>
      </c>
      <c r="B17327" t="str">
        <f>VLOOKUP(A17327,[1]vlookups!A:B,2,FALSE)</f>
        <v>Clarkston School District</v>
      </c>
      <c r="C17327" s="18" t="s">
        <v>768</v>
      </c>
      <c r="D17327" s="17" t="str">
        <f>VLOOKUP(A17327,[1]vlookups!A:C,3,FALSE)</f>
        <v>123</v>
      </c>
      <c r="E17327" s="4" t="s">
        <v>80</v>
      </c>
      <c r="F17327" t="str">
        <f>VLOOKUP(E17327,[1]vlookups!F:G,2,FALSE)</f>
        <v>Teaching</v>
      </c>
      <c r="G17327" s="4" t="s">
        <v>44</v>
      </c>
      <c r="H17327" t="str">
        <f>VLOOKUP(G17327,[1]vlookups!D:E,2,FALSE)</f>
        <v>Employee Travel</v>
      </c>
      <c r="I17327" s="5">
        <v>381.92</v>
      </c>
      <c r="J17327" s="17" t="e">
        <f>VLOOKUP(Table1[[#This Row],[CCDDD]],#REF!,2,FALSE)</f>
        <v>#REF!</v>
      </c>
    </row>
    <row r="17328" spans="1:10">
      <c r="A17328" t="s">
        <v>311</v>
      </c>
      <c r="B17328" t="str">
        <f>VLOOKUP(A17328,[1]vlookups!A:B,2,FALSE)</f>
        <v>Fife School District</v>
      </c>
      <c r="C17328" s="18" t="s">
        <v>767</v>
      </c>
      <c r="D17328" s="17" t="str">
        <f>VLOOKUP(A17328,[1]vlookups!A:C,3,FALSE)</f>
        <v>121</v>
      </c>
      <c r="E17328" s="4" t="s">
        <v>88</v>
      </c>
      <c r="F17328" t="str">
        <f>VLOOKUP(E17328,[1]vlookups!F:G,2,FALSE)</f>
        <v>Instructional Technology</v>
      </c>
      <c r="G17328" s="4" t="s">
        <v>42</v>
      </c>
      <c r="H17328" t="str">
        <f>VLOOKUP(G17328,[1]vlookups!D:E,2,FALSE)</f>
        <v>Supplies and Materials</v>
      </c>
      <c r="I17328" s="5">
        <v>379.41</v>
      </c>
      <c r="J17328" s="17" t="e">
        <f>VLOOKUP(Table1[[#This Row],[CCDDD]],#REF!,2,FALSE)</f>
        <v>#REF!</v>
      </c>
    </row>
    <row r="17329" spans="1:10">
      <c r="A17329" t="s">
        <v>317</v>
      </c>
      <c r="B17329" t="str">
        <f>VLOOKUP(A17329,[1]vlookups!A:B,2,FALSE)</f>
        <v>Enumclaw School District</v>
      </c>
      <c r="C17329" s="18" t="s">
        <v>767</v>
      </c>
      <c r="D17329" s="17" t="str">
        <f>VLOOKUP(A17329,[1]vlookups!A:C,3,FALSE)</f>
        <v>121</v>
      </c>
      <c r="E17329" s="4" t="s">
        <v>98</v>
      </c>
      <c r="F17329" t="str">
        <f>VLOOKUP(E17329,[1]vlookups!F:G,2,FALSE)</f>
        <v>Transportation Supervision</v>
      </c>
      <c r="G17329" s="4" t="s">
        <v>41</v>
      </c>
      <c r="H17329" t="str">
        <f>VLOOKUP(G17329,[1]vlookups!D:E,2,FALSE)</f>
        <v>Payroll Taxes and Benefits</v>
      </c>
      <c r="I17329" s="5">
        <v>376.82</v>
      </c>
      <c r="J17329" s="17" t="e">
        <f>VLOOKUP(Table1[[#This Row],[CCDDD]],#REF!,2,FALSE)</f>
        <v>#REF!</v>
      </c>
    </row>
    <row r="17330" spans="1:10">
      <c r="A17330" t="s">
        <v>502</v>
      </c>
      <c r="B17330" t="str">
        <f>VLOOKUP(A17330,[1]vlookups!A:B,2,FALSE)</f>
        <v>La Center School District</v>
      </c>
      <c r="C17330" s="18" t="s">
        <v>767</v>
      </c>
      <c r="D17330" s="17" t="str">
        <f>VLOOKUP(A17330,[1]vlookups!A:C,3,FALSE)</f>
        <v>112</v>
      </c>
      <c r="E17330" s="4" t="s">
        <v>108</v>
      </c>
      <c r="F17330" t="str">
        <f>VLOOKUP(E17330,[1]vlookups!F:G,2,FALSE)</f>
        <v>Grounds Maintenance</v>
      </c>
      <c r="G17330" s="4" t="s">
        <v>40</v>
      </c>
      <c r="H17330" t="str">
        <f>VLOOKUP(G17330,[1]vlookups!D:E,2,FALSE)</f>
        <v>Classified Salaries</v>
      </c>
      <c r="I17330" s="5">
        <v>376.1</v>
      </c>
      <c r="J17330" s="17" t="e">
        <f>VLOOKUP(Table1[[#This Row],[CCDDD]],#REF!,2,FALSE)</f>
        <v>#REF!</v>
      </c>
    </row>
    <row r="17331" spans="1:10">
      <c r="A17331" t="s">
        <v>690</v>
      </c>
      <c r="B17331" t="str">
        <f>VLOOKUP(A17331,[1]vlookups!A:B,2,FALSE)</f>
        <v>Palisades School District</v>
      </c>
      <c r="C17331" s="18" t="s">
        <v>767</v>
      </c>
      <c r="D17331" s="17" t="str">
        <f>VLOOKUP(A17331,[1]vlookups!A:C,3,FALSE)</f>
        <v>171</v>
      </c>
      <c r="E17331" s="4" t="s">
        <v>110</v>
      </c>
      <c r="F17331" t="str">
        <f>VLOOKUP(E17331,[1]vlookups!F:G,2,FALSE)</f>
        <v>Operation of Buildings</v>
      </c>
      <c r="G17331" s="4" t="s">
        <v>42</v>
      </c>
      <c r="H17331" t="str">
        <f>VLOOKUP(G17331,[1]vlookups!D:E,2,FALSE)</f>
        <v>Supplies and Materials</v>
      </c>
      <c r="I17331" s="5">
        <v>375.52</v>
      </c>
      <c r="J17331" s="17" t="e">
        <f>VLOOKUP(Table1[[#This Row],[CCDDD]],#REF!,2,FALSE)</f>
        <v>#REF!</v>
      </c>
    </row>
    <row r="17332" spans="1:10">
      <c r="A17332" t="s">
        <v>430</v>
      </c>
      <c r="B17332" t="str">
        <f>VLOOKUP(A17332,[1]vlookups!A:B,2,FALSE)</f>
        <v>Kiona-Benton City School District</v>
      </c>
      <c r="C17332" s="18" t="s">
        <v>767</v>
      </c>
      <c r="D17332" s="17" t="str">
        <f>VLOOKUP(A17332,[1]vlookups!A:C,3,FALSE)</f>
        <v>123</v>
      </c>
      <c r="E17332" s="4" t="s">
        <v>78</v>
      </c>
      <c r="F17332" t="str">
        <f>VLOOKUP(E17332,[1]vlookups!F:G,2,FALSE)</f>
        <v>Health and Related Services</v>
      </c>
      <c r="G17332" s="4" t="s">
        <v>42</v>
      </c>
      <c r="H17332" t="str">
        <f>VLOOKUP(G17332,[1]vlookups!D:E,2,FALSE)</f>
        <v>Supplies and Materials</v>
      </c>
      <c r="I17332" s="5">
        <v>369.3</v>
      </c>
      <c r="J17332" s="17" t="e">
        <f>VLOOKUP(Table1[[#This Row],[CCDDD]],#REF!,2,FALSE)</f>
        <v>#REF!</v>
      </c>
    </row>
    <row r="17333" spans="1:10">
      <c r="A17333" t="s">
        <v>247</v>
      </c>
      <c r="B17333" t="str">
        <f>VLOOKUP(A17333,[1]vlookups!A:B,2,FALSE)</f>
        <v>Blaine School District</v>
      </c>
      <c r="C17333" s="18" t="s">
        <v>768</v>
      </c>
      <c r="D17333" s="17" t="str">
        <f>VLOOKUP(A17333,[1]vlookups!A:C,3,FALSE)</f>
        <v>189</v>
      </c>
      <c r="E17333" s="4" t="s">
        <v>80</v>
      </c>
      <c r="F17333" t="str">
        <f>VLOOKUP(E17333,[1]vlookups!F:G,2,FALSE)</f>
        <v>Teaching</v>
      </c>
      <c r="G17333" s="4" t="s">
        <v>42</v>
      </c>
      <c r="H17333" t="str">
        <f>VLOOKUP(G17333,[1]vlookups!D:E,2,FALSE)</f>
        <v>Supplies and Materials</v>
      </c>
      <c r="I17333" s="5">
        <v>368.7</v>
      </c>
      <c r="J17333" s="17" t="e">
        <f>VLOOKUP(Table1[[#This Row],[CCDDD]],#REF!,2,FALSE)</f>
        <v>#REF!</v>
      </c>
    </row>
    <row r="17334" spans="1:10">
      <c r="A17334" t="s">
        <v>480</v>
      </c>
      <c r="B17334" t="str">
        <f>VLOOKUP(A17334,[1]vlookups!A:B,2,FALSE)</f>
        <v>Cape Flattery School District</v>
      </c>
      <c r="C17334" s="18" t="s">
        <v>767</v>
      </c>
      <c r="D17334" s="17" t="str">
        <f>VLOOKUP(A17334,[1]vlookups!A:C,3,FALSE)</f>
        <v>114</v>
      </c>
      <c r="E17334" s="4" t="s">
        <v>74</v>
      </c>
      <c r="F17334" t="str">
        <f>VLOOKUP(E17334,[1]vlookups!F:G,2,FALSE)</f>
        <v>Guidance and Counseling</v>
      </c>
      <c r="G17334" s="4" t="s">
        <v>42</v>
      </c>
      <c r="H17334" t="str">
        <f>VLOOKUP(G17334,[1]vlookups!D:E,2,FALSE)</f>
        <v>Supplies and Materials</v>
      </c>
      <c r="I17334" s="5">
        <v>368.68</v>
      </c>
      <c r="J17334" s="17" t="e">
        <f>VLOOKUP(Table1[[#This Row],[CCDDD]],#REF!,2,FALSE)</f>
        <v>#REF!</v>
      </c>
    </row>
    <row r="17335" spans="1:10">
      <c r="A17335" t="s">
        <v>311</v>
      </c>
      <c r="B17335" t="str">
        <f>VLOOKUP(A17335,[1]vlookups!A:B,2,FALSE)</f>
        <v>Fife School District</v>
      </c>
      <c r="C17335" s="18" t="s">
        <v>767</v>
      </c>
      <c r="D17335" s="17" t="str">
        <f>VLOOKUP(A17335,[1]vlookups!A:C,3,FALSE)</f>
        <v>121</v>
      </c>
      <c r="E17335" s="4" t="s">
        <v>104</v>
      </c>
      <c r="F17335" t="str">
        <f>VLOOKUP(E17335,[1]vlookups!F:G,2,FALSE)</f>
        <v>Remote Learning</v>
      </c>
      <c r="G17335" s="4" t="s">
        <v>41</v>
      </c>
      <c r="H17335" t="str">
        <f>VLOOKUP(G17335,[1]vlookups!D:E,2,FALSE)</f>
        <v>Payroll Taxes and Benefits</v>
      </c>
      <c r="I17335" s="5">
        <v>368.28</v>
      </c>
      <c r="J17335" s="17" t="e">
        <f>VLOOKUP(Table1[[#This Row],[CCDDD]],#REF!,2,FALSE)</f>
        <v>#REF!</v>
      </c>
    </row>
    <row r="17336" spans="1:10">
      <c r="A17336" t="s">
        <v>173</v>
      </c>
      <c r="B17336" t="str">
        <f>VLOOKUP(A17336,[1]vlookups!A:B,2,FALSE)</f>
        <v>Bethel School District</v>
      </c>
      <c r="C17336" s="18" t="s">
        <v>768</v>
      </c>
      <c r="D17336" s="17" t="str">
        <f>VLOOKUP(A17336,[1]vlookups!A:C,3,FALSE)</f>
        <v>121</v>
      </c>
      <c r="E17336" s="4" t="s">
        <v>86</v>
      </c>
      <c r="F17336" t="str">
        <f>VLOOKUP(E17336,[1]vlookups!F:G,2,FALSE)</f>
        <v>Instructional Professional Development</v>
      </c>
      <c r="G17336" s="4" t="s">
        <v>40</v>
      </c>
      <c r="H17336" t="str">
        <f>VLOOKUP(G17336,[1]vlookups!D:E,2,FALSE)</f>
        <v>Classified Salaries</v>
      </c>
      <c r="I17336" s="5">
        <v>363.67</v>
      </c>
      <c r="J17336" s="17" t="e">
        <f>VLOOKUP(Table1[[#This Row],[CCDDD]],#REF!,2,FALSE)</f>
        <v>#REF!</v>
      </c>
    </row>
    <row r="17337" spans="1:10">
      <c r="A17337" t="s">
        <v>159</v>
      </c>
      <c r="B17337" t="str">
        <f>VLOOKUP(A17337,[1]vlookups!A:B,2,FALSE)</f>
        <v>Auburn School District</v>
      </c>
      <c r="C17337" s="18" t="s">
        <v>768</v>
      </c>
      <c r="D17337" s="17" t="str">
        <f>VLOOKUP(A17337,[1]vlookups!A:C,3,FALSE)</f>
        <v>121</v>
      </c>
      <c r="E17337" s="4" t="s">
        <v>86</v>
      </c>
      <c r="F17337" t="str">
        <f>VLOOKUP(E17337,[1]vlookups!F:G,2,FALSE)</f>
        <v>Instructional Professional Development</v>
      </c>
      <c r="G17337" s="4" t="s">
        <v>38</v>
      </c>
      <c r="H17337" t="str">
        <f>VLOOKUP(G17337,[1]vlookups!D:E,2,FALSE)</f>
        <v>Transfers</v>
      </c>
      <c r="I17337" s="5">
        <v>358.11</v>
      </c>
      <c r="J17337" s="17" t="e">
        <f>VLOOKUP(Table1[[#This Row],[CCDDD]],#REF!,2,FALSE)</f>
        <v>#REF!</v>
      </c>
    </row>
    <row r="17338" spans="1:10">
      <c r="A17338" t="s">
        <v>171</v>
      </c>
      <c r="B17338" t="str">
        <f>VLOOKUP(A17338,[1]vlookups!A:B,2,FALSE)</f>
        <v>Bellevue School District</v>
      </c>
      <c r="C17338" s="18" t="s">
        <v>768</v>
      </c>
      <c r="D17338" s="17" t="str">
        <f>VLOOKUP(A17338,[1]vlookups!A:C,3,FALSE)</f>
        <v>121</v>
      </c>
      <c r="E17338" s="4" t="s">
        <v>80</v>
      </c>
      <c r="F17338" t="str">
        <f>VLOOKUP(E17338,[1]vlookups!F:G,2,FALSE)</f>
        <v>Teaching</v>
      </c>
      <c r="G17338" s="4" t="s">
        <v>42</v>
      </c>
      <c r="H17338" t="str">
        <f>VLOOKUP(G17338,[1]vlookups!D:E,2,FALSE)</f>
        <v>Supplies and Materials</v>
      </c>
      <c r="I17338" s="5">
        <v>354.97</v>
      </c>
      <c r="J17338" s="17" t="e">
        <f>VLOOKUP(Table1[[#This Row],[CCDDD]],#REF!,2,FALSE)</f>
        <v>#REF!</v>
      </c>
    </row>
    <row r="17339" spans="1:10">
      <c r="A17339" t="s">
        <v>420</v>
      </c>
      <c r="B17339" t="str">
        <f>VLOOKUP(A17339,[1]vlookups!A:B,2,FALSE)</f>
        <v>Orondo School District</v>
      </c>
      <c r="C17339" s="18" t="s">
        <v>767</v>
      </c>
      <c r="D17339" s="17" t="str">
        <f>VLOOKUP(A17339,[1]vlookups!A:C,3,FALSE)</f>
        <v>171</v>
      </c>
      <c r="E17339" s="4" t="s">
        <v>86</v>
      </c>
      <c r="F17339" t="str">
        <f>VLOOKUP(E17339,[1]vlookups!F:G,2,FALSE)</f>
        <v>Instructional Professional Development</v>
      </c>
      <c r="G17339" s="4" t="s">
        <v>42</v>
      </c>
      <c r="H17339" t="str">
        <f>VLOOKUP(G17339,[1]vlookups!D:E,2,FALSE)</f>
        <v>Supplies and Materials</v>
      </c>
      <c r="I17339" s="5">
        <v>354.46</v>
      </c>
      <c r="J17339" s="17" t="e">
        <f>VLOOKUP(Table1[[#This Row],[CCDDD]],#REF!,2,FALSE)</f>
        <v>#REF!</v>
      </c>
    </row>
    <row r="17340" spans="1:10">
      <c r="A17340" t="s">
        <v>343</v>
      </c>
      <c r="B17340" t="str">
        <f>VLOOKUP(A17340,[1]vlookups!A:B,2,FALSE)</f>
        <v>Snohomish School District</v>
      </c>
      <c r="C17340" s="18" t="s">
        <v>767</v>
      </c>
      <c r="D17340" s="17" t="str">
        <f>VLOOKUP(A17340,[1]vlookups!A:C,3,FALSE)</f>
        <v>189</v>
      </c>
      <c r="E17340" s="4" t="s">
        <v>78</v>
      </c>
      <c r="F17340" t="str">
        <f>VLOOKUP(E17340,[1]vlookups!F:G,2,FALSE)</f>
        <v>Health and Related Services</v>
      </c>
      <c r="G17340" s="4" t="s">
        <v>40</v>
      </c>
      <c r="H17340" t="str">
        <f>VLOOKUP(G17340,[1]vlookups!D:E,2,FALSE)</f>
        <v>Classified Salaries</v>
      </c>
      <c r="I17340" s="5">
        <v>354.2</v>
      </c>
      <c r="J17340" s="17" t="e">
        <f>VLOOKUP(Table1[[#This Row],[CCDDD]],#REF!,2,FALSE)</f>
        <v>#REF!</v>
      </c>
    </row>
    <row r="17341" spans="1:10">
      <c r="A17341" t="s">
        <v>612</v>
      </c>
      <c r="B17341" t="str">
        <f>VLOOKUP(A17341,[1]vlookups!A:B,2,FALSE)</f>
        <v>Griffin School District</v>
      </c>
      <c r="C17341" s="18" t="s">
        <v>767</v>
      </c>
      <c r="D17341" s="17" t="str">
        <f>VLOOKUP(A17341,[1]vlookups!A:C,3,FALSE)</f>
        <v>113</v>
      </c>
      <c r="E17341" s="4" t="s">
        <v>80</v>
      </c>
      <c r="F17341" t="str">
        <f>VLOOKUP(E17341,[1]vlookups!F:G,2,FALSE)</f>
        <v>Teaching</v>
      </c>
      <c r="G17341" s="4" t="s">
        <v>42</v>
      </c>
      <c r="H17341" t="str">
        <f>VLOOKUP(G17341,[1]vlookups!D:E,2,FALSE)</f>
        <v>Supplies and Materials</v>
      </c>
      <c r="I17341" s="5">
        <v>353.52</v>
      </c>
      <c r="J17341" s="17" t="e">
        <f>VLOOKUP(Table1[[#This Row],[CCDDD]],#REF!,2,FALSE)</f>
        <v>#REF!</v>
      </c>
    </row>
    <row r="17342" spans="1:10">
      <c r="A17342" t="s">
        <v>173</v>
      </c>
      <c r="B17342" t="str">
        <f>VLOOKUP(A17342,[1]vlookups!A:B,2,FALSE)</f>
        <v>Bethel School District</v>
      </c>
      <c r="C17342" s="18" t="s">
        <v>767</v>
      </c>
      <c r="D17342" s="17" t="str">
        <f>VLOOKUP(A17342,[1]vlookups!A:C,3,FALSE)</f>
        <v>121</v>
      </c>
      <c r="E17342" s="4" t="s">
        <v>68</v>
      </c>
      <c r="F17342" t="str">
        <f>VLOOKUP(E17342,[1]vlookups!F:G,2,FALSE)</f>
        <v>Teaching &amp; Learning Supervision</v>
      </c>
      <c r="G17342" s="4" t="s">
        <v>38</v>
      </c>
      <c r="H17342" t="str">
        <f>VLOOKUP(G17342,[1]vlookups!D:E,2,FALSE)</f>
        <v>Transfers</v>
      </c>
      <c r="I17342" s="5">
        <v>352.11</v>
      </c>
      <c r="J17342" s="17" t="e">
        <f>VLOOKUP(Table1[[#This Row],[CCDDD]],#REF!,2,FALSE)</f>
        <v>#REF!</v>
      </c>
    </row>
    <row r="17343" spans="1:10">
      <c r="A17343" t="s">
        <v>180</v>
      </c>
      <c r="B17343" t="str">
        <f>VLOOKUP(A17343,[1]vlookups!A:B,2,FALSE)</f>
        <v>Pasco School District</v>
      </c>
      <c r="C17343" s="18" t="s">
        <v>767</v>
      </c>
      <c r="D17343" s="17" t="str">
        <f>VLOOKUP(A17343,[1]vlookups!A:C,3,FALSE)</f>
        <v>123</v>
      </c>
      <c r="E17343" s="4" t="s">
        <v>82</v>
      </c>
      <c r="F17343" t="str">
        <f>VLOOKUP(E17343,[1]vlookups!F:G,2,FALSE)</f>
        <v>Extracurricular</v>
      </c>
      <c r="G17343" s="4" t="s">
        <v>39</v>
      </c>
      <c r="H17343" t="str">
        <f>VLOOKUP(G17343,[1]vlookups!D:E,2,FALSE)</f>
        <v>Certificated Salaries</v>
      </c>
      <c r="I17343" s="5">
        <v>349.67</v>
      </c>
      <c r="J17343" s="17" t="e">
        <f>VLOOKUP(Table1[[#This Row],[CCDDD]],#REF!,2,FALSE)</f>
        <v>#REF!</v>
      </c>
    </row>
    <row r="17344" spans="1:10">
      <c r="A17344" t="s">
        <v>167</v>
      </c>
      <c r="B17344" t="str">
        <f>VLOOKUP(A17344,[1]vlookups!A:B,2,FALSE)</f>
        <v>Edmonds School District</v>
      </c>
      <c r="C17344" s="18" t="s">
        <v>767</v>
      </c>
      <c r="D17344" s="17" t="str">
        <f>VLOOKUP(A17344,[1]vlookups!A:C,3,FALSE)</f>
        <v>189</v>
      </c>
      <c r="E17344" s="4" t="s">
        <v>66</v>
      </c>
      <c r="F17344" t="str">
        <f>VLOOKUP(E17344,[1]vlookups!F:G,2,FALSE)</f>
        <v>Public Relations</v>
      </c>
      <c r="G17344" s="4" t="s">
        <v>41</v>
      </c>
      <c r="H17344" t="str">
        <f>VLOOKUP(G17344,[1]vlookups!D:E,2,FALSE)</f>
        <v>Payroll Taxes and Benefits</v>
      </c>
      <c r="I17344" s="5">
        <v>346.77</v>
      </c>
      <c r="J17344" s="17" t="e">
        <f>VLOOKUP(Table1[[#This Row],[CCDDD]],#REF!,2,FALSE)</f>
        <v>#REF!</v>
      </c>
    </row>
    <row r="17345" spans="1:10">
      <c r="A17345" t="s">
        <v>474</v>
      </c>
      <c r="B17345" t="str">
        <f>VLOOKUP(A17345,[1]vlookups!A:B,2,FALSE)</f>
        <v>Crescent School District</v>
      </c>
      <c r="C17345" s="18" t="s">
        <v>767</v>
      </c>
      <c r="D17345" s="17" t="str">
        <f>VLOOKUP(A17345,[1]vlookups!A:C,3,FALSE)</f>
        <v>114</v>
      </c>
      <c r="E17345" s="4" t="s">
        <v>62</v>
      </c>
      <c r="F17345" t="str">
        <f>VLOOKUP(E17345,[1]vlookups!F:G,2,FALSE)</f>
        <v>Business Office</v>
      </c>
      <c r="G17345" s="4" t="s">
        <v>41</v>
      </c>
      <c r="H17345" t="str">
        <f>VLOOKUP(G17345,[1]vlookups!D:E,2,FALSE)</f>
        <v>Payroll Taxes and Benefits</v>
      </c>
      <c r="I17345" s="5">
        <v>343.11</v>
      </c>
      <c r="J17345" s="17" t="e">
        <f>VLOOKUP(Table1[[#This Row],[CCDDD]],#REF!,2,FALSE)</f>
        <v>#REF!</v>
      </c>
    </row>
    <row r="17346" spans="1:10">
      <c r="A17346" t="s">
        <v>269</v>
      </c>
      <c r="B17346" t="str">
        <f>VLOOKUP(A17346,[1]vlookups!A:B,2,FALSE)</f>
        <v>Shoreline School District</v>
      </c>
      <c r="C17346" s="18" t="s">
        <v>768</v>
      </c>
      <c r="D17346" s="17" t="str">
        <f>VLOOKUP(A17346,[1]vlookups!A:C,3,FALSE)</f>
        <v>121</v>
      </c>
      <c r="E17346" s="4" t="s">
        <v>78</v>
      </c>
      <c r="F17346" t="str">
        <f>VLOOKUP(E17346,[1]vlookups!F:G,2,FALSE)</f>
        <v>Health and Related Services</v>
      </c>
      <c r="G17346" s="4" t="s">
        <v>43</v>
      </c>
      <c r="H17346" t="str">
        <f>VLOOKUP(G17346,[1]vlookups!D:E,2,FALSE)</f>
        <v>Purchased Services</v>
      </c>
      <c r="I17346" s="5">
        <v>340.64</v>
      </c>
      <c r="J17346" s="17" t="e">
        <f>VLOOKUP(Table1[[#This Row],[CCDDD]],#REF!,2,FALSE)</f>
        <v>#REF!</v>
      </c>
    </row>
    <row r="17347" spans="1:10">
      <c r="A17347" t="s">
        <v>269</v>
      </c>
      <c r="B17347" t="str">
        <f>VLOOKUP(A17347,[1]vlookups!A:B,2,FALSE)</f>
        <v>Shoreline School District</v>
      </c>
      <c r="C17347" s="18" t="s">
        <v>767</v>
      </c>
      <c r="D17347" s="17" t="str">
        <f>VLOOKUP(A17347,[1]vlookups!A:C,3,FALSE)</f>
        <v>121</v>
      </c>
      <c r="E17347" s="4" t="s">
        <v>86</v>
      </c>
      <c r="F17347" t="str">
        <f>VLOOKUP(E17347,[1]vlookups!F:G,2,FALSE)</f>
        <v>Instructional Professional Development</v>
      </c>
      <c r="G17347" s="4" t="s">
        <v>42</v>
      </c>
      <c r="H17347" t="str">
        <f>VLOOKUP(G17347,[1]vlookups!D:E,2,FALSE)</f>
        <v>Supplies and Materials</v>
      </c>
      <c r="I17347" s="5">
        <v>337.25</v>
      </c>
      <c r="J17347" s="17" t="e">
        <f>VLOOKUP(Table1[[#This Row],[CCDDD]],#REF!,2,FALSE)</f>
        <v>#REF!</v>
      </c>
    </row>
    <row r="17348" spans="1:10">
      <c r="A17348" t="s">
        <v>182</v>
      </c>
      <c r="B17348" t="str">
        <f>VLOOKUP(A17348,[1]vlookups!A:B,2,FALSE)</f>
        <v>Wenatchee School District</v>
      </c>
      <c r="C17348" s="18" t="s">
        <v>767</v>
      </c>
      <c r="D17348" s="17" t="str">
        <f>VLOOKUP(A17348,[1]vlookups!A:C,3,FALSE)</f>
        <v>171</v>
      </c>
      <c r="E17348" s="4" t="s">
        <v>72</v>
      </c>
      <c r="F17348" t="str">
        <f>VLOOKUP(E17348,[1]vlookups!F:G,2,FALSE)</f>
        <v>Principal's Office</v>
      </c>
      <c r="G17348" s="4" t="s">
        <v>42</v>
      </c>
      <c r="H17348" t="str">
        <f>VLOOKUP(G17348,[1]vlookups!D:E,2,FALSE)</f>
        <v>Supplies and Materials</v>
      </c>
      <c r="I17348" s="5">
        <v>336.69</v>
      </c>
      <c r="J17348" s="17" t="e">
        <f>VLOOKUP(Table1[[#This Row],[CCDDD]],#REF!,2,FALSE)</f>
        <v>#REF!</v>
      </c>
    </row>
    <row r="17349" spans="1:10">
      <c r="A17349" t="s">
        <v>301</v>
      </c>
      <c r="B17349" t="str">
        <f>VLOOKUP(A17349,[1]vlookups!A:B,2,FALSE)</f>
        <v>Quincy School District</v>
      </c>
      <c r="C17349" s="18" t="s">
        <v>767</v>
      </c>
      <c r="D17349" s="17" t="str">
        <f>VLOOKUP(A17349,[1]vlookups!A:C,3,FALSE)</f>
        <v>171</v>
      </c>
      <c r="E17349" s="4" t="s">
        <v>86</v>
      </c>
      <c r="F17349" t="str">
        <f>VLOOKUP(E17349,[1]vlookups!F:G,2,FALSE)</f>
        <v>Instructional Professional Development</v>
      </c>
      <c r="G17349" s="4" t="s">
        <v>39</v>
      </c>
      <c r="H17349" t="str">
        <f>VLOOKUP(G17349,[1]vlookups!D:E,2,FALSE)</f>
        <v>Certificated Salaries</v>
      </c>
      <c r="I17349" s="5">
        <v>336</v>
      </c>
      <c r="J17349" s="17" t="e">
        <f>VLOOKUP(Table1[[#This Row],[CCDDD]],#REF!,2,FALSE)</f>
        <v>#REF!</v>
      </c>
    </row>
    <row r="17350" spans="1:10">
      <c r="A17350" t="s">
        <v>261</v>
      </c>
      <c r="B17350" t="str">
        <f>VLOOKUP(A17350,[1]vlookups!A:B,2,FALSE)</f>
        <v>Tukwila School District</v>
      </c>
      <c r="C17350" s="18" t="s">
        <v>767</v>
      </c>
      <c r="D17350" s="17" t="str">
        <f>VLOOKUP(A17350,[1]vlookups!A:C,3,FALSE)</f>
        <v>121</v>
      </c>
      <c r="E17350" s="4" t="s">
        <v>86</v>
      </c>
      <c r="F17350" t="str">
        <f>VLOOKUP(E17350,[1]vlookups!F:G,2,FALSE)</f>
        <v>Instructional Professional Development</v>
      </c>
      <c r="G17350" s="4" t="s">
        <v>42</v>
      </c>
      <c r="H17350" t="str">
        <f>VLOOKUP(G17350,[1]vlookups!D:E,2,FALSE)</f>
        <v>Supplies and Materials</v>
      </c>
      <c r="I17350" s="5">
        <v>335.51</v>
      </c>
      <c r="J17350" s="17" t="e">
        <f>VLOOKUP(Table1[[#This Row],[CCDDD]],#REF!,2,FALSE)</f>
        <v>#REF!</v>
      </c>
    </row>
    <row r="17351" spans="1:10">
      <c r="A17351" t="s">
        <v>424</v>
      </c>
      <c r="B17351" t="str">
        <f>VLOOKUP(A17351,[1]vlookups!A:B,2,FALSE)</f>
        <v>Warden School District</v>
      </c>
      <c r="C17351" s="18" t="s">
        <v>767</v>
      </c>
      <c r="D17351" s="17" t="str">
        <f>VLOOKUP(A17351,[1]vlookups!A:C,3,FALSE)</f>
        <v>171</v>
      </c>
      <c r="E17351" s="4" t="s">
        <v>80</v>
      </c>
      <c r="F17351" t="str">
        <f>VLOOKUP(E17351,[1]vlookups!F:G,2,FALSE)</f>
        <v>Teaching</v>
      </c>
      <c r="G17351" s="4" t="s">
        <v>40</v>
      </c>
      <c r="H17351" t="str">
        <f>VLOOKUP(G17351,[1]vlookups!D:E,2,FALSE)</f>
        <v>Classified Salaries</v>
      </c>
      <c r="I17351" s="5">
        <v>335.17</v>
      </c>
      <c r="J17351" s="17" t="e">
        <f>VLOOKUP(Table1[[#This Row],[CCDDD]],#REF!,2,FALSE)</f>
        <v>#REF!</v>
      </c>
    </row>
    <row r="17352" spans="1:10">
      <c r="A17352" t="s">
        <v>277</v>
      </c>
      <c r="B17352" t="str">
        <f>VLOOKUP(A17352,[1]vlookups!A:B,2,FALSE)</f>
        <v>Wahluke School District</v>
      </c>
      <c r="C17352" s="18" t="s">
        <v>767</v>
      </c>
      <c r="D17352" s="17" t="str">
        <f>VLOOKUP(A17352,[1]vlookups!A:C,3,FALSE)</f>
        <v>105</v>
      </c>
      <c r="E17352" s="4" t="s">
        <v>106</v>
      </c>
      <c r="F17352" t="str">
        <f>VLOOKUP(E17352,[1]vlookups!F:G,2,FALSE)</f>
        <v>Building Supervision</v>
      </c>
      <c r="G17352" s="4" t="s">
        <v>43</v>
      </c>
      <c r="H17352" t="str">
        <f>VLOOKUP(G17352,[1]vlookups!D:E,2,FALSE)</f>
        <v>Purchased Services</v>
      </c>
      <c r="I17352" s="5">
        <v>335</v>
      </c>
      <c r="J17352" s="17" t="e">
        <f>VLOOKUP(Table1[[#This Row],[CCDDD]],#REF!,2,FALSE)</f>
        <v>#REF!</v>
      </c>
    </row>
    <row r="17353" spans="1:10">
      <c r="A17353" t="s">
        <v>337</v>
      </c>
      <c r="B17353" t="str">
        <f>VLOOKUP(A17353,[1]vlookups!A:B,2,FALSE)</f>
        <v>Stanwood-Camano School District</v>
      </c>
      <c r="C17353" s="18" t="s">
        <v>768</v>
      </c>
      <c r="D17353" s="17" t="str">
        <f>VLOOKUP(A17353,[1]vlookups!A:C,3,FALSE)</f>
        <v>189</v>
      </c>
      <c r="E17353" s="4" t="s">
        <v>70</v>
      </c>
      <c r="F17353" t="str">
        <f>VLOOKUP(E17353,[1]vlookups!F:G,2,FALSE)</f>
        <v>Learning Resources</v>
      </c>
      <c r="G17353" s="4" t="s">
        <v>41</v>
      </c>
      <c r="H17353" t="str">
        <f>VLOOKUP(G17353,[1]vlookups!D:E,2,FALSE)</f>
        <v>Payroll Taxes and Benefits</v>
      </c>
      <c r="I17353" s="5">
        <v>332.97</v>
      </c>
      <c r="J17353" s="17" t="e">
        <f>VLOOKUP(Table1[[#This Row],[CCDDD]],#REF!,2,FALSE)</f>
        <v>#REF!</v>
      </c>
    </row>
    <row r="17354" spans="1:10">
      <c r="A17354" t="s">
        <v>474</v>
      </c>
      <c r="B17354" t="str">
        <f>VLOOKUP(A17354,[1]vlookups!A:B,2,FALSE)</f>
        <v>Crescent School District</v>
      </c>
      <c r="C17354" s="18" t="s">
        <v>767</v>
      </c>
      <c r="D17354" s="17" t="str">
        <f>VLOOKUP(A17354,[1]vlookups!A:C,3,FALSE)</f>
        <v>114</v>
      </c>
      <c r="E17354" s="4" t="s">
        <v>100</v>
      </c>
      <c r="F17354" t="str">
        <f>VLOOKUP(E17354,[1]vlookups!F:G,2,FALSE)</f>
        <v>Transportation Operations</v>
      </c>
      <c r="G17354" s="4" t="s">
        <v>38</v>
      </c>
      <c r="H17354" t="str">
        <f>VLOOKUP(G17354,[1]vlookups!D:E,2,FALSE)</f>
        <v>Transfers</v>
      </c>
      <c r="I17354" s="5">
        <v>332.08</v>
      </c>
      <c r="J17354" s="17" t="e">
        <f>VLOOKUP(Table1[[#This Row],[CCDDD]],#REF!,2,FALSE)</f>
        <v>#REF!</v>
      </c>
    </row>
    <row r="17355" spans="1:10">
      <c r="A17355" t="s">
        <v>301</v>
      </c>
      <c r="B17355" t="str">
        <f>VLOOKUP(A17355,[1]vlookups!A:B,2,FALSE)</f>
        <v>Quincy School District</v>
      </c>
      <c r="C17355" s="18" t="s">
        <v>767</v>
      </c>
      <c r="D17355" s="17" t="str">
        <f>VLOOKUP(A17355,[1]vlookups!A:C,3,FALSE)</f>
        <v>171</v>
      </c>
      <c r="E17355" s="4" t="s">
        <v>120</v>
      </c>
      <c r="F17355" t="str">
        <f>VLOOKUP(E17355,[1]vlookups!F:G,2,FALSE)</f>
        <v>Information Systems</v>
      </c>
      <c r="G17355" s="4" t="s">
        <v>41</v>
      </c>
      <c r="H17355" t="str">
        <f>VLOOKUP(G17355,[1]vlookups!D:E,2,FALSE)</f>
        <v>Payroll Taxes and Benefits</v>
      </c>
      <c r="I17355" s="5">
        <v>330.81</v>
      </c>
      <c r="J17355" s="17" t="e">
        <f>VLOOKUP(Table1[[#This Row],[CCDDD]],#REF!,2,FALSE)</f>
        <v>#REF!</v>
      </c>
    </row>
    <row r="17356" spans="1:10">
      <c r="A17356" t="s">
        <v>241</v>
      </c>
      <c r="B17356" t="str">
        <f>VLOOKUP(A17356,[1]vlookups!A:B,2,FALSE)</f>
        <v>Olympia School District</v>
      </c>
      <c r="C17356" s="18" t="s">
        <v>767</v>
      </c>
      <c r="D17356" s="17" t="str">
        <f>VLOOKUP(A17356,[1]vlookups!A:C,3,FALSE)</f>
        <v>113</v>
      </c>
      <c r="E17356" s="4" t="s">
        <v>86</v>
      </c>
      <c r="F17356" t="str">
        <f>VLOOKUP(E17356,[1]vlookups!F:G,2,FALSE)</f>
        <v>Instructional Professional Development</v>
      </c>
      <c r="G17356" s="4" t="s">
        <v>40</v>
      </c>
      <c r="H17356" t="str">
        <f>VLOOKUP(G17356,[1]vlookups!D:E,2,FALSE)</f>
        <v>Classified Salaries</v>
      </c>
      <c r="I17356" s="5">
        <v>329.82</v>
      </c>
      <c r="J17356" s="17" t="e">
        <f>VLOOKUP(Table1[[#This Row],[CCDDD]],#REF!,2,FALSE)</f>
        <v>#REF!</v>
      </c>
    </row>
    <row r="17357" spans="1:10">
      <c r="A17357" t="s">
        <v>756</v>
      </c>
      <c r="B17357" t="str">
        <f>VLOOKUP(A17357,[1]vlookups!A:B,2,FALSE)</f>
        <v>Benge School District</v>
      </c>
      <c r="C17357" s="18" t="s">
        <v>767</v>
      </c>
      <c r="D17357" s="17" t="str">
        <f>VLOOKUP(A17357,[1]vlookups!A:C,3,FALSE)</f>
        <v>101</v>
      </c>
      <c r="E17357" s="4" t="s">
        <v>78</v>
      </c>
      <c r="F17357" t="str">
        <f>VLOOKUP(E17357,[1]vlookups!F:G,2,FALSE)</f>
        <v>Health and Related Services</v>
      </c>
      <c r="G17357" s="4" t="s">
        <v>42</v>
      </c>
      <c r="H17357" t="str">
        <f>VLOOKUP(G17357,[1]vlookups!D:E,2,FALSE)</f>
        <v>Supplies and Materials</v>
      </c>
      <c r="I17357" s="5">
        <v>328.44</v>
      </c>
      <c r="J17357" s="17" t="e">
        <f>VLOOKUP(Table1[[#This Row],[CCDDD]],#REF!,2,FALSE)</f>
        <v>#REF!</v>
      </c>
    </row>
    <row r="17358" spans="1:10">
      <c r="A17358" t="s">
        <v>215</v>
      </c>
      <c r="B17358" t="str">
        <f>VLOOKUP(A17358,[1]vlookups!A:B,2,FALSE)</f>
        <v>Sunnyside School District</v>
      </c>
      <c r="C17358" s="18" t="s">
        <v>767</v>
      </c>
      <c r="D17358" s="17" t="str">
        <f>VLOOKUP(A17358,[1]vlookups!A:C,3,FALSE)</f>
        <v>105</v>
      </c>
      <c r="E17358" s="4" t="s">
        <v>60</v>
      </c>
      <c r="F17358" t="str">
        <f>VLOOKUP(E17358,[1]vlookups!F:G,2,FALSE)</f>
        <v>Superintendent's Office</v>
      </c>
      <c r="G17358" s="4" t="s">
        <v>41</v>
      </c>
      <c r="H17358" t="str">
        <f>VLOOKUP(G17358,[1]vlookups!D:E,2,FALSE)</f>
        <v>Payroll Taxes and Benefits</v>
      </c>
      <c r="I17358" s="5">
        <v>327.64</v>
      </c>
      <c r="J17358" s="17" t="e">
        <f>VLOOKUP(Table1[[#This Row],[CCDDD]],#REF!,2,FALSE)</f>
        <v>#REF!</v>
      </c>
    </row>
    <row r="17359" spans="1:10">
      <c r="A17359" t="s">
        <v>540</v>
      </c>
      <c r="B17359" t="str">
        <f>VLOOKUP(A17359,[1]vlookups!A:B,2,FALSE)</f>
        <v>Asotin-Anatone School District</v>
      </c>
      <c r="C17359" s="18" t="s">
        <v>768</v>
      </c>
      <c r="D17359" s="17" t="str">
        <f>VLOOKUP(A17359,[1]vlookups!A:C,3,FALSE)</f>
        <v>123</v>
      </c>
      <c r="E17359" s="4" t="s">
        <v>130</v>
      </c>
      <c r="F17359" t="str">
        <f>VLOOKUP(E17359,[1]vlookups!F:G,2,FALSE)</f>
        <v>Indirect</v>
      </c>
      <c r="G17359" s="4" t="s">
        <v>46</v>
      </c>
      <c r="H17359" t="str">
        <f>VLOOKUP(G17359,[1]vlookups!D:E,2,FALSE)</f>
        <v>Indirect</v>
      </c>
      <c r="I17359" s="5">
        <v>325.02999999999997</v>
      </c>
      <c r="J17359" s="17" t="e">
        <f>VLOOKUP(Table1[[#This Row],[CCDDD]],#REF!,2,FALSE)</f>
        <v>#REF!</v>
      </c>
    </row>
    <row r="17360" spans="1:10">
      <c r="A17360" t="s">
        <v>167</v>
      </c>
      <c r="B17360" t="str">
        <f>VLOOKUP(A17360,[1]vlookups!A:B,2,FALSE)</f>
        <v>Edmonds School District</v>
      </c>
      <c r="C17360" s="18" t="s">
        <v>768</v>
      </c>
      <c r="D17360" s="17" t="str">
        <f>VLOOKUP(A17360,[1]vlookups!A:C,3,FALSE)</f>
        <v>189</v>
      </c>
      <c r="E17360" s="4" t="s">
        <v>76</v>
      </c>
      <c r="F17360" t="str">
        <f>VLOOKUP(E17360,[1]vlookups!F:G,2,FALSE)</f>
        <v>Pupil Management and Safety</v>
      </c>
      <c r="G17360" s="4" t="s">
        <v>38</v>
      </c>
      <c r="H17360" t="str">
        <f>VLOOKUP(G17360,[1]vlookups!D:E,2,FALSE)</f>
        <v>Transfers</v>
      </c>
      <c r="I17360" s="5">
        <v>322.58999999999997</v>
      </c>
      <c r="J17360" s="17" t="e">
        <f>VLOOKUP(Table1[[#This Row],[CCDDD]],#REF!,2,FALSE)</f>
        <v>#REF!</v>
      </c>
    </row>
    <row r="17361" spans="1:10">
      <c r="A17361" t="s">
        <v>494</v>
      </c>
      <c r="B17361" t="str">
        <f>VLOOKUP(A17361,[1]vlookups!A:B,2,FALSE)</f>
        <v>Soap Lake School District</v>
      </c>
      <c r="C17361" s="18" t="s">
        <v>767</v>
      </c>
      <c r="D17361" s="17" t="str">
        <f>VLOOKUP(A17361,[1]vlookups!A:C,3,FALSE)</f>
        <v>171</v>
      </c>
      <c r="E17361" s="4" t="s">
        <v>62</v>
      </c>
      <c r="F17361" t="str">
        <f>VLOOKUP(E17361,[1]vlookups!F:G,2,FALSE)</f>
        <v>Business Office</v>
      </c>
      <c r="G17361" s="4" t="s">
        <v>42</v>
      </c>
      <c r="H17361" t="str">
        <f>VLOOKUP(G17361,[1]vlookups!D:E,2,FALSE)</f>
        <v>Supplies and Materials</v>
      </c>
      <c r="I17361" s="5">
        <v>321.83999999999997</v>
      </c>
      <c r="J17361" s="17" t="e">
        <f>VLOOKUP(Table1[[#This Row],[CCDDD]],#REF!,2,FALSE)</f>
        <v>#REF!</v>
      </c>
    </row>
    <row r="17362" spans="1:10">
      <c r="A17362" t="s">
        <v>494</v>
      </c>
      <c r="B17362" t="str">
        <f>VLOOKUP(A17362,[1]vlookups!A:B,2,FALSE)</f>
        <v>Soap Lake School District</v>
      </c>
      <c r="C17362" s="18" t="s">
        <v>767</v>
      </c>
      <c r="D17362" s="17" t="str">
        <f>VLOOKUP(A17362,[1]vlookups!A:C,3,FALSE)</f>
        <v>171</v>
      </c>
      <c r="E17362" s="4" t="s">
        <v>88</v>
      </c>
      <c r="F17362" t="str">
        <f>VLOOKUP(E17362,[1]vlookups!F:G,2,FALSE)</f>
        <v>Instructional Technology</v>
      </c>
      <c r="G17362" s="4" t="s">
        <v>42</v>
      </c>
      <c r="H17362" t="str">
        <f>VLOOKUP(G17362,[1]vlookups!D:E,2,FALSE)</f>
        <v>Supplies and Materials</v>
      </c>
      <c r="I17362" s="5">
        <v>320</v>
      </c>
      <c r="J17362" s="17" t="e">
        <f>VLOOKUP(Table1[[#This Row],[CCDDD]],#REF!,2,FALSE)</f>
        <v>#REF!</v>
      </c>
    </row>
    <row r="17363" spans="1:10">
      <c r="A17363" t="s">
        <v>141</v>
      </c>
      <c r="B17363" t="str">
        <f>VLOOKUP(A17363,[1]vlookups!A:B,2,FALSE)</f>
        <v>Federal Way School District</v>
      </c>
      <c r="C17363" s="18" t="s">
        <v>767</v>
      </c>
      <c r="D17363" s="17" t="str">
        <f>VLOOKUP(A17363,[1]vlookups!A:C,3,FALSE)</f>
        <v>121</v>
      </c>
      <c r="E17363" s="4" t="s">
        <v>86</v>
      </c>
      <c r="F17363" t="str">
        <f>VLOOKUP(E17363,[1]vlookups!F:G,2,FALSE)</f>
        <v>Instructional Professional Development</v>
      </c>
      <c r="G17363" s="4" t="s">
        <v>40</v>
      </c>
      <c r="H17363" t="str">
        <f>VLOOKUP(G17363,[1]vlookups!D:E,2,FALSE)</f>
        <v>Classified Salaries</v>
      </c>
      <c r="I17363" s="5">
        <v>318.37</v>
      </c>
      <c r="J17363" s="17" t="e">
        <f>VLOOKUP(Table1[[#This Row],[CCDDD]],#REF!,2,FALSE)</f>
        <v>#REF!</v>
      </c>
    </row>
    <row r="17364" spans="1:10">
      <c r="A17364" t="s">
        <v>171</v>
      </c>
      <c r="B17364" t="str">
        <f>VLOOKUP(A17364,[1]vlookups!A:B,2,FALSE)</f>
        <v>Bellevue School District</v>
      </c>
      <c r="C17364" s="18" t="s">
        <v>767</v>
      </c>
      <c r="D17364" s="17" t="str">
        <f>VLOOKUP(A17364,[1]vlookups!A:C,3,FALSE)</f>
        <v>121</v>
      </c>
      <c r="E17364" s="4" t="s">
        <v>74</v>
      </c>
      <c r="F17364" t="str">
        <f>VLOOKUP(E17364,[1]vlookups!F:G,2,FALSE)</f>
        <v>Guidance and Counseling</v>
      </c>
      <c r="G17364" s="4" t="s">
        <v>44</v>
      </c>
      <c r="H17364" t="str">
        <f>VLOOKUP(G17364,[1]vlookups!D:E,2,FALSE)</f>
        <v>Employee Travel</v>
      </c>
      <c r="I17364" s="5">
        <v>318.29000000000002</v>
      </c>
      <c r="J17364" s="17" t="e">
        <f>VLOOKUP(Table1[[#This Row],[CCDDD]],#REF!,2,FALSE)</f>
        <v>#REF!</v>
      </c>
    </row>
    <row r="17365" spans="1:10">
      <c r="A17365" t="s">
        <v>604</v>
      </c>
      <c r="B17365" t="str">
        <f>VLOOKUP(A17365,[1]vlookups!A:B,2,FALSE)</f>
        <v>Waitsburg School District</v>
      </c>
      <c r="C17365" s="18" t="s">
        <v>767</v>
      </c>
      <c r="D17365" s="17" t="str">
        <f>VLOOKUP(A17365,[1]vlookups!A:C,3,FALSE)</f>
        <v>123</v>
      </c>
      <c r="E17365" s="4" t="s">
        <v>88</v>
      </c>
      <c r="F17365" t="str">
        <f>VLOOKUP(E17365,[1]vlookups!F:G,2,FALSE)</f>
        <v>Instructional Technology</v>
      </c>
      <c r="G17365" s="4" t="s">
        <v>43</v>
      </c>
      <c r="H17365" t="str">
        <f>VLOOKUP(G17365,[1]vlookups!D:E,2,FALSE)</f>
        <v>Purchased Services</v>
      </c>
      <c r="I17365" s="5">
        <v>318.18</v>
      </c>
      <c r="J17365" s="17" t="e">
        <f>VLOOKUP(Table1[[#This Row],[CCDDD]],#REF!,2,FALSE)</f>
        <v>#REF!</v>
      </c>
    </row>
    <row r="17366" spans="1:10">
      <c r="A17366" t="s">
        <v>598</v>
      </c>
      <c r="B17366" t="str">
        <f>VLOOKUP(A17366,[1]vlookups!A:B,2,FALSE)</f>
        <v>La Conner School District</v>
      </c>
      <c r="C17366" s="18" t="s">
        <v>767</v>
      </c>
      <c r="D17366" s="17" t="str">
        <f>VLOOKUP(A17366,[1]vlookups!A:C,3,FALSE)</f>
        <v>189</v>
      </c>
      <c r="E17366" s="4" t="s">
        <v>70</v>
      </c>
      <c r="F17366" t="str">
        <f>VLOOKUP(E17366,[1]vlookups!F:G,2,FALSE)</f>
        <v>Learning Resources</v>
      </c>
      <c r="G17366" s="4" t="s">
        <v>42</v>
      </c>
      <c r="H17366" t="str">
        <f>VLOOKUP(G17366,[1]vlookups!D:E,2,FALSE)</f>
        <v>Supplies and Materials</v>
      </c>
      <c r="I17366" s="5">
        <v>316</v>
      </c>
      <c r="J17366" s="17" t="e">
        <f>VLOOKUP(Table1[[#This Row],[CCDDD]],#REF!,2,FALSE)</f>
        <v>#REF!</v>
      </c>
    </row>
    <row r="17367" spans="1:10">
      <c r="A17367" t="s">
        <v>271</v>
      </c>
      <c r="B17367" t="str">
        <f>VLOOKUP(A17367,[1]vlookups!A:B,2,FALSE)</f>
        <v>Franklin Pierce School District</v>
      </c>
      <c r="C17367" s="18" t="s">
        <v>768</v>
      </c>
      <c r="D17367" s="17" t="str">
        <f>VLOOKUP(A17367,[1]vlookups!A:C,3,FALSE)</f>
        <v>121</v>
      </c>
      <c r="E17367" s="4" t="s">
        <v>78</v>
      </c>
      <c r="F17367" t="str">
        <f>VLOOKUP(E17367,[1]vlookups!F:G,2,FALSE)</f>
        <v>Health and Related Services</v>
      </c>
      <c r="G17367" s="4" t="s">
        <v>41</v>
      </c>
      <c r="H17367" t="str">
        <f>VLOOKUP(G17367,[1]vlookups!D:E,2,FALSE)</f>
        <v>Payroll Taxes and Benefits</v>
      </c>
      <c r="I17367" s="5">
        <v>315.77999999999997</v>
      </c>
      <c r="J17367" s="17" t="e">
        <f>VLOOKUP(Table1[[#This Row],[CCDDD]],#REF!,2,FALSE)</f>
        <v>#REF!</v>
      </c>
    </row>
    <row r="17368" spans="1:10">
      <c r="A17368" t="s">
        <v>524</v>
      </c>
      <c r="B17368" t="str">
        <f>VLOOKUP(A17368,[1]vlookups!A:B,2,FALSE)</f>
        <v>Brewster School District</v>
      </c>
      <c r="C17368" s="18" t="s">
        <v>768</v>
      </c>
      <c r="D17368" s="17" t="str">
        <f>VLOOKUP(A17368,[1]vlookups!A:C,3,FALSE)</f>
        <v>171</v>
      </c>
      <c r="E17368" s="4" t="s">
        <v>74</v>
      </c>
      <c r="F17368" t="str">
        <f>VLOOKUP(E17368,[1]vlookups!F:G,2,FALSE)</f>
        <v>Guidance and Counseling</v>
      </c>
      <c r="G17368" s="4" t="s">
        <v>41</v>
      </c>
      <c r="H17368" t="str">
        <f>VLOOKUP(G17368,[1]vlookups!D:E,2,FALSE)</f>
        <v>Payroll Taxes and Benefits</v>
      </c>
      <c r="I17368" s="5">
        <v>314.26</v>
      </c>
      <c r="J17368" s="17" t="e">
        <f>VLOOKUP(Table1[[#This Row],[CCDDD]],#REF!,2,FALSE)</f>
        <v>#REF!</v>
      </c>
    </row>
    <row r="17369" spans="1:10">
      <c r="A17369" t="s">
        <v>598</v>
      </c>
      <c r="B17369" t="str">
        <f>VLOOKUP(A17369,[1]vlookups!A:B,2,FALSE)</f>
        <v>La Conner School District</v>
      </c>
      <c r="C17369" s="18" t="s">
        <v>768</v>
      </c>
      <c r="D17369" s="17" t="str">
        <f>VLOOKUP(A17369,[1]vlookups!A:C,3,FALSE)</f>
        <v>189</v>
      </c>
      <c r="E17369" s="4" t="s">
        <v>86</v>
      </c>
      <c r="F17369" t="str">
        <f>VLOOKUP(E17369,[1]vlookups!F:G,2,FALSE)</f>
        <v>Instructional Professional Development</v>
      </c>
      <c r="G17369" s="4" t="s">
        <v>41</v>
      </c>
      <c r="H17369" t="str">
        <f>VLOOKUP(G17369,[1]vlookups!D:E,2,FALSE)</f>
        <v>Payroll Taxes and Benefits</v>
      </c>
      <c r="I17369" s="5">
        <v>314.17</v>
      </c>
      <c r="J17369" s="17" t="e">
        <f>VLOOKUP(Table1[[#This Row],[CCDDD]],#REF!,2,FALSE)</f>
        <v>#REF!</v>
      </c>
    </row>
    <row r="17370" spans="1:10">
      <c r="A17370" t="s">
        <v>686</v>
      </c>
      <c r="B17370" t="str">
        <f>VLOOKUP(A17370,[1]vlookups!A:B,2,FALSE)</f>
        <v>Summit Valley School District</v>
      </c>
      <c r="C17370" s="18" t="s">
        <v>768</v>
      </c>
      <c r="D17370" s="17" t="str">
        <f>VLOOKUP(A17370,[1]vlookups!A:C,3,FALSE)</f>
        <v>101</v>
      </c>
      <c r="E17370" s="4" t="s">
        <v>70</v>
      </c>
      <c r="F17370" t="str">
        <f>VLOOKUP(E17370,[1]vlookups!F:G,2,FALSE)</f>
        <v>Learning Resources</v>
      </c>
      <c r="G17370" s="4" t="s">
        <v>42</v>
      </c>
      <c r="H17370" t="str">
        <f>VLOOKUP(G17370,[1]vlookups!D:E,2,FALSE)</f>
        <v>Supplies and Materials</v>
      </c>
      <c r="I17370" s="5">
        <v>313.35000000000002</v>
      </c>
      <c r="J17370" s="17" t="e">
        <f>VLOOKUP(Table1[[#This Row],[CCDDD]],#REF!,2,FALSE)</f>
        <v>#REF!</v>
      </c>
    </row>
    <row r="17371" spans="1:10">
      <c r="A17371" t="s">
        <v>253</v>
      </c>
      <c r="B17371" t="str">
        <f>VLOOKUP(A17371,[1]vlookups!A:B,2,FALSE)</f>
        <v>Kelso School District</v>
      </c>
      <c r="C17371" s="18" t="s">
        <v>767</v>
      </c>
      <c r="D17371" s="17" t="str">
        <f>VLOOKUP(A17371,[1]vlookups!A:C,3,FALSE)</f>
        <v>112</v>
      </c>
      <c r="E17371" s="4" t="s">
        <v>78</v>
      </c>
      <c r="F17371" t="str">
        <f>VLOOKUP(E17371,[1]vlookups!F:G,2,FALSE)</f>
        <v>Health and Related Services</v>
      </c>
      <c r="G17371" s="4" t="s">
        <v>39</v>
      </c>
      <c r="H17371" t="str">
        <f>VLOOKUP(G17371,[1]vlookups!D:E,2,FALSE)</f>
        <v>Certificated Salaries</v>
      </c>
      <c r="I17371" s="5">
        <v>312.16000000000003</v>
      </c>
      <c r="J17371" s="17" t="e">
        <f>VLOOKUP(Table1[[#This Row],[CCDDD]],#REF!,2,FALSE)</f>
        <v>#REF!</v>
      </c>
    </row>
    <row r="17372" spans="1:10">
      <c r="A17372" t="s">
        <v>748</v>
      </c>
      <c r="B17372" t="str">
        <f>VLOOKUP(A17372,[1]vlookups!A:B,2,FALSE)</f>
        <v>Mill A School District</v>
      </c>
      <c r="C17372" s="18" t="s">
        <v>768</v>
      </c>
      <c r="D17372" s="17" t="str">
        <f>VLOOKUP(A17372,[1]vlookups!A:C,3,FALSE)</f>
        <v>112</v>
      </c>
      <c r="E17372" s="4" t="s">
        <v>90</v>
      </c>
      <c r="F17372" t="str">
        <f>VLOOKUP(E17372,[1]vlookups!F:G,2,FALSE)</f>
        <v>Curriculum</v>
      </c>
      <c r="G17372" s="4" t="s">
        <v>42</v>
      </c>
      <c r="H17372" t="str">
        <f>VLOOKUP(G17372,[1]vlookups!D:E,2,FALSE)</f>
        <v>Supplies and Materials</v>
      </c>
      <c r="I17372" s="5">
        <v>306.39999999999998</v>
      </c>
      <c r="J17372" s="17" t="e">
        <f>VLOOKUP(Table1[[#This Row],[CCDDD]],#REF!,2,FALSE)</f>
        <v>#REF!</v>
      </c>
    </row>
    <row r="17373" spans="1:10">
      <c r="A17373" t="s">
        <v>386</v>
      </c>
      <c r="B17373" t="str">
        <f>VLOOKUP(A17373,[1]vlookups!A:B,2,FALSE)</f>
        <v>Northshore School District</v>
      </c>
      <c r="C17373" s="18" t="s">
        <v>767</v>
      </c>
      <c r="D17373" s="17" t="str">
        <f>VLOOKUP(A17373,[1]vlookups!A:C,3,FALSE)</f>
        <v>121</v>
      </c>
      <c r="E17373" s="4" t="s">
        <v>72</v>
      </c>
      <c r="F17373" t="str">
        <f>VLOOKUP(E17373,[1]vlookups!F:G,2,FALSE)</f>
        <v>Principal's Office</v>
      </c>
      <c r="G17373" s="4" t="s">
        <v>44</v>
      </c>
      <c r="H17373" t="str">
        <f>VLOOKUP(G17373,[1]vlookups!D:E,2,FALSE)</f>
        <v>Employee Travel</v>
      </c>
      <c r="I17373" s="5">
        <v>305.44</v>
      </c>
      <c r="J17373" s="17" t="e">
        <f>VLOOKUP(Table1[[#This Row],[CCDDD]],#REF!,2,FALSE)</f>
        <v>#REF!</v>
      </c>
    </row>
    <row r="17374" spans="1:10">
      <c r="A17374" t="s">
        <v>506</v>
      </c>
      <c r="B17374" t="str">
        <f>VLOOKUP(A17374,[1]vlookups!A:B,2,FALSE)</f>
        <v>Montesano School District</v>
      </c>
      <c r="C17374" s="18" t="s">
        <v>767</v>
      </c>
      <c r="D17374" s="17" t="str">
        <f>VLOOKUP(A17374,[1]vlookups!A:C,3,FALSE)</f>
        <v>113</v>
      </c>
      <c r="E17374" s="4" t="s">
        <v>76</v>
      </c>
      <c r="F17374" t="str">
        <f>VLOOKUP(E17374,[1]vlookups!F:G,2,FALSE)</f>
        <v>Pupil Management and Safety</v>
      </c>
      <c r="G17374" s="4" t="s">
        <v>42</v>
      </c>
      <c r="H17374" t="str">
        <f>VLOOKUP(G17374,[1]vlookups!D:E,2,FALSE)</f>
        <v>Supplies and Materials</v>
      </c>
      <c r="I17374" s="5">
        <v>304.91000000000003</v>
      </c>
      <c r="J17374" s="17" t="e">
        <f>VLOOKUP(Table1[[#This Row],[CCDDD]],#REF!,2,FALSE)</f>
        <v>#REF!</v>
      </c>
    </row>
    <row r="17375" spans="1:10">
      <c r="A17375" t="s">
        <v>394</v>
      </c>
      <c r="B17375" t="str">
        <f>VLOOKUP(A17375,[1]vlookups!A:B,2,FALSE)</f>
        <v>Nine Mile Falls School District</v>
      </c>
      <c r="C17375" s="18" t="s">
        <v>768</v>
      </c>
      <c r="D17375" s="17" t="str">
        <f>VLOOKUP(A17375,[1]vlookups!A:C,3,FALSE)</f>
        <v>101</v>
      </c>
      <c r="E17375" s="4" t="s">
        <v>86</v>
      </c>
      <c r="F17375" t="str">
        <f>VLOOKUP(E17375,[1]vlookups!F:G,2,FALSE)</f>
        <v>Instructional Professional Development</v>
      </c>
      <c r="G17375" s="4" t="s">
        <v>41</v>
      </c>
      <c r="H17375" t="str">
        <f>VLOOKUP(G17375,[1]vlookups!D:E,2,FALSE)</f>
        <v>Payroll Taxes and Benefits</v>
      </c>
      <c r="I17375" s="5">
        <v>303.08</v>
      </c>
      <c r="J17375" s="17" t="e">
        <f>VLOOKUP(Table1[[#This Row],[CCDDD]],#REF!,2,FALSE)</f>
        <v>#REF!</v>
      </c>
    </row>
    <row r="17376" spans="1:10">
      <c r="A17376" t="s">
        <v>189</v>
      </c>
      <c r="B17376" t="str">
        <f>VLOOKUP(A17376,[1]vlookups!A:B,2,FALSE)</f>
        <v>North Thurston Public Schools</v>
      </c>
      <c r="C17376" s="18" t="s">
        <v>768</v>
      </c>
      <c r="D17376" s="17" t="str">
        <f>VLOOKUP(A17376,[1]vlookups!A:C,3,FALSE)</f>
        <v>113</v>
      </c>
      <c r="E17376" s="4" t="s">
        <v>68</v>
      </c>
      <c r="F17376" t="str">
        <f>VLOOKUP(E17376,[1]vlookups!F:G,2,FALSE)</f>
        <v>Teaching &amp; Learning Supervision</v>
      </c>
      <c r="G17376" s="4" t="s">
        <v>39</v>
      </c>
      <c r="H17376" t="str">
        <f>VLOOKUP(G17376,[1]vlookups!D:E,2,FALSE)</f>
        <v>Certificated Salaries</v>
      </c>
      <c r="I17376" s="5">
        <v>300.88</v>
      </c>
      <c r="J17376" s="17" t="e">
        <f>VLOOKUP(Table1[[#This Row],[CCDDD]],#REF!,2,FALSE)</f>
        <v>#REF!</v>
      </c>
    </row>
    <row r="17377" spans="1:10">
      <c r="A17377" t="s">
        <v>208</v>
      </c>
      <c r="B17377" t="str">
        <f>VLOOKUP(A17377,[1]vlookups!A:B,2,FALSE)</f>
        <v>Port Angeles School District</v>
      </c>
      <c r="C17377" s="18" t="s">
        <v>767</v>
      </c>
      <c r="D17377" s="17" t="str">
        <f>VLOOKUP(A17377,[1]vlookups!A:C,3,FALSE)</f>
        <v>114</v>
      </c>
      <c r="E17377" s="4" t="s">
        <v>76</v>
      </c>
      <c r="F17377" t="str">
        <f>VLOOKUP(E17377,[1]vlookups!F:G,2,FALSE)</f>
        <v>Pupil Management and Safety</v>
      </c>
      <c r="G17377" s="4" t="s">
        <v>42</v>
      </c>
      <c r="H17377" t="str">
        <f>VLOOKUP(G17377,[1]vlookups!D:E,2,FALSE)</f>
        <v>Supplies and Materials</v>
      </c>
      <c r="I17377" s="5">
        <v>300</v>
      </c>
      <c r="J17377" s="17" t="e">
        <f>VLOOKUP(Table1[[#This Row],[CCDDD]],#REF!,2,FALSE)</f>
        <v>#REF!</v>
      </c>
    </row>
    <row r="17378" spans="1:10">
      <c r="A17378" t="s">
        <v>277</v>
      </c>
      <c r="B17378" t="str">
        <f>VLOOKUP(A17378,[1]vlookups!A:B,2,FALSE)</f>
        <v>Wahluke School District</v>
      </c>
      <c r="C17378" s="18" t="s">
        <v>767</v>
      </c>
      <c r="D17378" s="17" t="str">
        <f>VLOOKUP(A17378,[1]vlookups!A:C,3,FALSE)</f>
        <v>105</v>
      </c>
      <c r="E17378" s="4" t="s">
        <v>72</v>
      </c>
      <c r="F17378" t="str">
        <f>VLOOKUP(E17378,[1]vlookups!F:G,2,FALSE)</f>
        <v>Principal's Office</v>
      </c>
      <c r="G17378" s="4" t="s">
        <v>39</v>
      </c>
      <c r="H17378" t="str">
        <f>VLOOKUP(G17378,[1]vlookups!D:E,2,FALSE)</f>
        <v>Certificated Salaries</v>
      </c>
      <c r="I17378" s="5">
        <v>300</v>
      </c>
      <c r="J17378" s="17" t="e">
        <f>VLOOKUP(Table1[[#This Row],[CCDDD]],#REF!,2,FALSE)</f>
        <v>#REF!</v>
      </c>
    </row>
    <row r="17379" spans="1:10">
      <c r="A17379" t="s">
        <v>446</v>
      </c>
      <c r="B17379" t="str">
        <f>VLOOKUP(A17379,[1]vlookups!A:B,2,FALSE)</f>
        <v>Bridgeport School District</v>
      </c>
      <c r="C17379" s="18" t="s">
        <v>767</v>
      </c>
      <c r="D17379" s="17" t="str">
        <f>VLOOKUP(A17379,[1]vlookups!A:C,3,FALSE)</f>
        <v>171</v>
      </c>
      <c r="E17379" s="4" t="s">
        <v>78</v>
      </c>
      <c r="F17379" t="str">
        <f>VLOOKUP(E17379,[1]vlookups!F:G,2,FALSE)</f>
        <v>Health and Related Services</v>
      </c>
      <c r="G17379" s="4" t="s">
        <v>43</v>
      </c>
      <c r="H17379" t="str">
        <f>VLOOKUP(G17379,[1]vlookups!D:E,2,FALSE)</f>
        <v>Purchased Services</v>
      </c>
      <c r="I17379" s="5">
        <v>300</v>
      </c>
      <c r="J17379" s="17" t="e">
        <f>VLOOKUP(Table1[[#This Row],[CCDDD]],#REF!,2,FALSE)</f>
        <v>#REF!</v>
      </c>
    </row>
    <row r="17380" spans="1:10">
      <c r="A17380" t="s">
        <v>327</v>
      </c>
      <c r="B17380" t="str">
        <f>VLOOKUP(A17380,[1]vlookups!A:B,2,FALSE)</f>
        <v>Zillah School District</v>
      </c>
      <c r="C17380" s="18" t="s">
        <v>767</v>
      </c>
      <c r="D17380" s="17" t="str">
        <f>VLOOKUP(A17380,[1]vlookups!A:C,3,FALSE)</f>
        <v>105</v>
      </c>
      <c r="E17380" s="4" t="s">
        <v>130</v>
      </c>
      <c r="F17380" t="str">
        <f>VLOOKUP(E17380,[1]vlookups!F:G,2,FALSE)</f>
        <v>Indirect</v>
      </c>
      <c r="G17380" s="4" t="s">
        <v>46</v>
      </c>
      <c r="H17380" t="str">
        <f>VLOOKUP(G17380,[1]vlookups!D:E,2,FALSE)</f>
        <v>Indirect</v>
      </c>
      <c r="I17380" s="5">
        <v>299.77</v>
      </c>
      <c r="J17380" s="17" t="e">
        <f>VLOOKUP(Table1[[#This Row],[CCDDD]],#REF!,2,FALSE)</f>
        <v>#REF!</v>
      </c>
    </row>
    <row r="17381" spans="1:10">
      <c r="A17381" t="s">
        <v>146</v>
      </c>
      <c r="B17381" t="str">
        <f>VLOOKUP(A17381,[1]vlookups!A:B,2,FALSE)</f>
        <v>Evergreen School District (Clark)</v>
      </c>
      <c r="C17381" s="18" t="s">
        <v>767</v>
      </c>
      <c r="D17381" s="17" t="str">
        <f>VLOOKUP(A17381,[1]vlookups!A:C,3,FALSE)</f>
        <v>112</v>
      </c>
      <c r="E17381" s="4" t="s">
        <v>86</v>
      </c>
      <c r="F17381" t="str">
        <f>VLOOKUP(E17381,[1]vlookups!F:G,2,FALSE)</f>
        <v>Instructional Professional Development</v>
      </c>
      <c r="G17381" s="4" t="s">
        <v>42</v>
      </c>
      <c r="H17381" t="str">
        <f>VLOOKUP(G17381,[1]vlookups!D:E,2,FALSE)</f>
        <v>Supplies and Materials</v>
      </c>
      <c r="I17381" s="5">
        <v>298.8</v>
      </c>
      <c r="J17381" s="17" t="e">
        <f>VLOOKUP(Table1[[#This Row],[CCDDD]],#REF!,2,FALSE)</f>
        <v>#REF!</v>
      </c>
    </row>
    <row r="17382" spans="1:10">
      <c r="A17382" t="s">
        <v>406</v>
      </c>
      <c r="B17382" t="str">
        <f>VLOOKUP(A17382,[1]vlookups!A:B,2,FALSE)</f>
        <v>Riverview School District</v>
      </c>
      <c r="C17382" s="18" t="s">
        <v>767</v>
      </c>
      <c r="D17382" s="17" t="str">
        <f>VLOOKUP(A17382,[1]vlookups!A:C,3,FALSE)</f>
        <v>121</v>
      </c>
      <c r="E17382" s="4" t="s">
        <v>86</v>
      </c>
      <c r="F17382" t="str">
        <f>VLOOKUP(E17382,[1]vlookups!F:G,2,FALSE)</f>
        <v>Instructional Professional Development</v>
      </c>
      <c r="G17382" s="4" t="s">
        <v>39</v>
      </c>
      <c r="H17382" t="str">
        <f>VLOOKUP(G17382,[1]vlookups!D:E,2,FALSE)</f>
        <v>Certificated Salaries</v>
      </c>
      <c r="I17382" s="5">
        <v>297.24</v>
      </c>
      <c r="J17382" s="17" t="e">
        <f>VLOOKUP(Table1[[#This Row],[CCDDD]],#REF!,2,FALSE)</f>
        <v>#REF!</v>
      </c>
    </row>
    <row r="17383" spans="1:10">
      <c r="A17383" t="s">
        <v>285</v>
      </c>
      <c r="B17383" t="str">
        <f>VLOOKUP(A17383,[1]vlookups!A:B,2,FALSE)</f>
        <v>Sedro-Woolley School District</v>
      </c>
      <c r="C17383" s="18" t="s">
        <v>768</v>
      </c>
      <c r="D17383" s="17" t="str">
        <f>VLOOKUP(A17383,[1]vlookups!A:C,3,FALSE)</f>
        <v>189</v>
      </c>
      <c r="E17383" s="4" t="s">
        <v>86</v>
      </c>
      <c r="F17383" t="str">
        <f>VLOOKUP(E17383,[1]vlookups!F:G,2,FALSE)</f>
        <v>Instructional Professional Development</v>
      </c>
      <c r="G17383" s="4" t="s">
        <v>41</v>
      </c>
      <c r="H17383" t="str">
        <f>VLOOKUP(G17383,[1]vlookups!D:E,2,FALSE)</f>
        <v>Payroll Taxes and Benefits</v>
      </c>
      <c r="I17383" s="5">
        <v>296.99</v>
      </c>
      <c r="J17383" s="17" t="e">
        <f>VLOOKUP(Table1[[#This Row],[CCDDD]],#REF!,2,FALSE)</f>
        <v>#REF!</v>
      </c>
    </row>
    <row r="17384" spans="1:10">
      <c r="A17384" t="s">
        <v>480</v>
      </c>
      <c r="B17384" t="str">
        <f>VLOOKUP(A17384,[1]vlookups!A:B,2,FALSE)</f>
        <v>Cape Flattery School District</v>
      </c>
      <c r="C17384" s="18" t="s">
        <v>768</v>
      </c>
      <c r="D17384" s="17" t="str">
        <f>VLOOKUP(A17384,[1]vlookups!A:C,3,FALSE)</f>
        <v>114</v>
      </c>
      <c r="E17384" s="4" t="s">
        <v>80</v>
      </c>
      <c r="F17384" t="str">
        <f>VLOOKUP(E17384,[1]vlookups!F:G,2,FALSE)</f>
        <v>Teaching</v>
      </c>
      <c r="G17384" s="4" t="s">
        <v>40</v>
      </c>
      <c r="H17384" t="str">
        <f>VLOOKUP(G17384,[1]vlookups!D:E,2,FALSE)</f>
        <v>Classified Salaries</v>
      </c>
      <c r="I17384" s="5">
        <v>296.70999999999998</v>
      </c>
      <c r="J17384" s="17" t="e">
        <f>VLOOKUP(Table1[[#This Row],[CCDDD]],#REF!,2,FALSE)</f>
        <v>#REF!</v>
      </c>
    </row>
    <row r="17385" spans="1:10">
      <c r="A17385" t="s">
        <v>229</v>
      </c>
      <c r="B17385" t="str">
        <f>VLOOKUP(A17385,[1]vlookups!A:B,2,FALSE)</f>
        <v>Walla Walla Public Schools</v>
      </c>
      <c r="C17385" s="18" t="s">
        <v>767</v>
      </c>
      <c r="D17385" s="17" t="str">
        <f>VLOOKUP(A17385,[1]vlookups!A:C,3,FALSE)</f>
        <v>123</v>
      </c>
      <c r="E17385" s="4" t="s">
        <v>86</v>
      </c>
      <c r="F17385" t="str">
        <f>VLOOKUP(E17385,[1]vlookups!F:G,2,FALSE)</f>
        <v>Instructional Professional Development</v>
      </c>
      <c r="G17385" s="4" t="s">
        <v>41</v>
      </c>
      <c r="H17385" t="str">
        <f>VLOOKUP(G17385,[1]vlookups!D:E,2,FALSE)</f>
        <v>Payroll Taxes and Benefits</v>
      </c>
      <c r="I17385" s="5">
        <v>296.27</v>
      </c>
      <c r="J17385" s="17" t="e">
        <f>VLOOKUP(Table1[[#This Row],[CCDDD]],#REF!,2,FALSE)</f>
        <v>#REF!</v>
      </c>
    </row>
    <row r="17386" spans="1:10">
      <c r="A17386" t="s">
        <v>287</v>
      </c>
      <c r="B17386" t="str">
        <f>VLOOKUP(A17386,[1]vlookups!A:B,2,FALSE)</f>
        <v>Othello School District</v>
      </c>
      <c r="C17386" s="18" t="s">
        <v>767</v>
      </c>
      <c r="D17386" s="17" t="str">
        <f>VLOOKUP(A17386,[1]vlookups!A:C,3,FALSE)</f>
        <v>123</v>
      </c>
      <c r="E17386" s="4" t="s">
        <v>106</v>
      </c>
      <c r="F17386" t="str">
        <f>VLOOKUP(E17386,[1]vlookups!F:G,2,FALSE)</f>
        <v>Building Supervision</v>
      </c>
      <c r="G17386" s="4" t="s">
        <v>41</v>
      </c>
      <c r="H17386" t="str">
        <f>VLOOKUP(G17386,[1]vlookups!D:E,2,FALSE)</f>
        <v>Payroll Taxes and Benefits</v>
      </c>
      <c r="I17386" s="5">
        <v>295.26</v>
      </c>
      <c r="J17386" s="17" t="e">
        <f>VLOOKUP(Table1[[#This Row],[CCDDD]],#REF!,2,FALSE)</f>
        <v>#REF!</v>
      </c>
    </row>
    <row r="17387" spans="1:10">
      <c r="A17387" t="s">
        <v>494</v>
      </c>
      <c r="B17387" t="str">
        <f>VLOOKUP(A17387,[1]vlookups!A:B,2,FALSE)</f>
        <v>Soap Lake School District</v>
      </c>
      <c r="C17387" s="18" t="s">
        <v>768</v>
      </c>
      <c r="D17387" s="17" t="str">
        <f>VLOOKUP(A17387,[1]vlookups!A:C,3,FALSE)</f>
        <v>171</v>
      </c>
      <c r="E17387" s="4" t="s">
        <v>68</v>
      </c>
      <c r="F17387" t="str">
        <f>VLOOKUP(E17387,[1]vlookups!F:G,2,FALSE)</f>
        <v>Teaching &amp; Learning Supervision</v>
      </c>
      <c r="G17387" s="4" t="s">
        <v>43</v>
      </c>
      <c r="H17387" t="str">
        <f>VLOOKUP(G17387,[1]vlookups!D:E,2,FALSE)</f>
        <v>Purchased Services</v>
      </c>
      <c r="I17387" s="5">
        <v>294.58</v>
      </c>
      <c r="J17387" s="17" t="e">
        <f>VLOOKUP(Table1[[#This Row],[CCDDD]],#REF!,2,FALSE)</f>
        <v>#REF!</v>
      </c>
    </row>
    <row r="17388" spans="1:10">
      <c r="A17388" t="s">
        <v>482</v>
      </c>
      <c r="B17388" t="str">
        <f>VLOOKUP(A17388,[1]vlookups!A:B,2,FALSE)</f>
        <v>Nespelem School District #14</v>
      </c>
      <c r="C17388" s="18" t="s">
        <v>767</v>
      </c>
      <c r="D17388" s="17" t="str">
        <f>VLOOKUP(A17388,[1]vlookups!A:C,3,FALSE)</f>
        <v>171</v>
      </c>
      <c r="E17388" s="4" t="s">
        <v>86</v>
      </c>
      <c r="F17388" t="str">
        <f>VLOOKUP(E17388,[1]vlookups!F:G,2,FALSE)</f>
        <v>Instructional Professional Development</v>
      </c>
      <c r="G17388" s="4" t="s">
        <v>44</v>
      </c>
      <c r="H17388" t="str">
        <f>VLOOKUP(G17388,[1]vlookups!D:E,2,FALSE)</f>
        <v>Employee Travel</v>
      </c>
      <c r="I17388" s="5">
        <v>294.31</v>
      </c>
      <c r="J17388" s="17" t="e">
        <f>VLOOKUP(Table1[[#This Row],[CCDDD]],#REF!,2,FALSE)</f>
        <v>#REF!</v>
      </c>
    </row>
    <row r="17389" spans="1:10">
      <c r="A17389" t="s">
        <v>303</v>
      </c>
      <c r="B17389" t="str">
        <f>VLOOKUP(A17389,[1]vlookups!A:B,2,FALSE)</f>
        <v>Ephrata School District</v>
      </c>
      <c r="C17389" s="18" t="s">
        <v>767</v>
      </c>
      <c r="D17389" s="17" t="str">
        <f>VLOOKUP(A17389,[1]vlookups!A:C,3,FALSE)</f>
        <v>171</v>
      </c>
      <c r="E17389" s="4" t="s">
        <v>78</v>
      </c>
      <c r="F17389" t="str">
        <f>VLOOKUP(E17389,[1]vlookups!F:G,2,FALSE)</f>
        <v>Health and Related Services</v>
      </c>
      <c r="G17389" s="4" t="s">
        <v>41</v>
      </c>
      <c r="H17389" t="str">
        <f>VLOOKUP(G17389,[1]vlookups!D:E,2,FALSE)</f>
        <v>Payroll Taxes and Benefits</v>
      </c>
      <c r="I17389" s="5">
        <v>289.58999999999997</v>
      </c>
      <c r="J17389" s="17" t="e">
        <f>VLOOKUP(Table1[[#This Row],[CCDDD]],#REF!,2,FALSE)</f>
        <v>#REF!</v>
      </c>
    </row>
    <row r="17390" spans="1:10">
      <c r="A17390" t="s">
        <v>137</v>
      </c>
      <c r="B17390" t="str">
        <f>VLOOKUP(A17390,[1]vlookups!A:B,2,FALSE)</f>
        <v>Seattle Public Schools</v>
      </c>
      <c r="C17390" s="18" t="s">
        <v>767</v>
      </c>
      <c r="D17390" s="17" t="str">
        <f>VLOOKUP(A17390,[1]vlookups!A:C,3,FALSE)</f>
        <v>121</v>
      </c>
      <c r="E17390" s="4" t="s">
        <v>80</v>
      </c>
      <c r="F17390" t="str">
        <f>VLOOKUP(E17390,[1]vlookups!F:G,2,FALSE)</f>
        <v>Teaching</v>
      </c>
      <c r="G17390" s="4" t="s">
        <v>38</v>
      </c>
      <c r="H17390" t="str">
        <f>VLOOKUP(G17390,[1]vlookups!D:E,2,FALSE)</f>
        <v>Transfers</v>
      </c>
      <c r="I17390" s="5">
        <v>288.33</v>
      </c>
      <c r="J17390" s="17" t="e">
        <f>VLOOKUP(Table1[[#This Row],[CCDDD]],#REF!,2,FALSE)</f>
        <v>#REF!</v>
      </c>
    </row>
    <row r="17391" spans="1:10">
      <c r="A17391" t="s">
        <v>239</v>
      </c>
      <c r="B17391" t="str">
        <f>VLOOKUP(A17391,[1]vlookups!A:B,2,FALSE)</f>
        <v>Sumner School District</v>
      </c>
      <c r="C17391" s="18" t="s">
        <v>767</v>
      </c>
      <c r="D17391" s="17" t="str">
        <f>VLOOKUP(A17391,[1]vlookups!A:C,3,FALSE)</f>
        <v>121</v>
      </c>
      <c r="E17391" s="4" t="s">
        <v>70</v>
      </c>
      <c r="F17391" t="str">
        <f>VLOOKUP(E17391,[1]vlookups!F:G,2,FALSE)</f>
        <v>Learning Resources</v>
      </c>
      <c r="G17391" s="4" t="s">
        <v>41</v>
      </c>
      <c r="H17391" t="str">
        <f>VLOOKUP(G17391,[1]vlookups!D:E,2,FALSE)</f>
        <v>Payroll Taxes and Benefits</v>
      </c>
      <c r="I17391" s="5">
        <v>288</v>
      </c>
      <c r="J17391" s="17" t="e">
        <f>VLOOKUP(Table1[[#This Row],[CCDDD]],#REF!,2,FALSE)</f>
        <v>#REF!</v>
      </c>
    </row>
    <row r="17392" spans="1:10">
      <c r="A17392" t="s">
        <v>149</v>
      </c>
      <c r="B17392" t="str">
        <f>VLOOKUP(A17392,[1]vlookups!A:B,2,FALSE)</f>
        <v>Kent School District</v>
      </c>
      <c r="C17392" s="18" t="s">
        <v>768</v>
      </c>
      <c r="D17392" s="17" t="str">
        <f>VLOOKUP(A17392,[1]vlookups!A:C,3,FALSE)</f>
        <v>121</v>
      </c>
      <c r="E17392" s="4" t="s">
        <v>86</v>
      </c>
      <c r="F17392" t="str">
        <f>VLOOKUP(E17392,[1]vlookups!F:G,2,FALSE)</f>
        <v>Instructional Professional Development</v>
      </c>
      <c r="G17392" s="4" t="s">
        <v>41</v>
      </c>
      <c r="H17392" t="str">
        <f>VLOOKUP(G17392,[1]vlookups!D:E,2,FALSE)</f>
        <v>Payroll Taxes and Benefits</v>
      </c>
      <c r="I17392" s="5">
        <v>287.94</v>
      </c>
      <c r="J17392" s="17" t="e">
        <f>VLOOKUP(Table1[[#This Row],[CCDDD]],#REF!,2,FALSE)</f>
        <v>#REF!</v>
      </c>
    </row>
    <row r="17393" spans="1:10">
      <c r="A17393" t="s">
        <v>273</v>
      </c>
      <c r="B17393" t="str">
        <f>VLOOKUP(A17393,[1]vlookups!A:B,2,FALSE)</f>
        <v>Aberdeen School District</v>
      </c>
      <c r="C17393" s="18" t="s">
        <v>767</v>
      </c>
      <c r="D17393" s="17" t="str">
        <f>VLOOKUP(A17393,[1]vlookups!A:C,3,FALSE)</f>
        <v>113</v>
      </c>
      <c r="E17393" s="4" t="s">
        <v>86</v>
      </c>
      <c r="F17393" t="str">
        <f>VLOOKUP(E17393,[1]vlookups!F:G,2,FALSE)</f>
        <v>Instructional Professional Development</v>
      </c>
      <c r="G17393" s="4" t="s">
        <v>41</v>
      </c>
      <c r="H17393" t="str">
        <f>VLOOKUP(G17393,[1]vlookups!D:E,2,FALSE)</f>
        <v>Payroll Taxes and Benefits</v>
      </c>
      <c r="I17393" s="5">
        <v>286.5</v>
      </c>
      <c r="J17393" s="17" t="e">
        <f>VLOOKUP(Table1[[#This Row],[CCDDD]],#REF!,2,FALSE)</f>
        <v>#REF!</v>
      </c>
    </row>
    <row r="17394" spans="1:10">
      <c r="A17394" t="s">
        <v>169</v>
      </c>
      <c r="B17394" t="str">
        <f>VLOOKUP(A17394,[1]vlookups!A:B,2,FALSE)</f>
        <v>Tacoma School District</v>
      </c>
      <c r="C17394" s="18" t="s">
        <v>767</v>
      </c>
      <c r="D17394" s="17" t="str">
        <f>VLOOKUP(A17394,[1]vlookups!A:C,3,FALSE)</f>
        <v>121</v>
      </c>
      <c r="E17394" s="4" t="s">
        <v>70</v>
      </c>
      <c r="F17394" t="str">
        <f>VLOOKUP(E17394,[1]vlookups!F:G,2,FALSE)</f>
        <v>Learning Resources</v>
      </c>
      <c r="G17394" s="4" t="s">
        <v>40</v>
      </c>
      <c r="H17394" t="str">
        <f>VLOOKUP(G17394,[1]vlookups!D:E,2,FALSE)</f>
        <v>Classified Salaries</v>
      </c>
      <c r="I17394" s="5">
        <v>283.87</v>
      </c>
      <c r="J17394" s="17" t="e">
        <f>VLOOKUP(Table1[[#This Row],[CCDDD]],#REF!,2,FALSE)</f>
        <v>#REF!</v>
      </c>
    </row>
    <row r="17395" spans="1:10">
      <c r="A17395" t="s">
        <v>618</v>
      </c>
      <c r="B17395" t="str">
        <f>VLOOKUP(A17395,[1]vlookups!A:B,2,FALSE)</f>
        <v>Eatonville School District</v>
      </c>
      <c r="C17395" s="18" t="s">
        <v>767</v>
      </c>
      <c r="D17395" s="17" t="str">
        <f>VLOOKUP(A17395,[1]vlookups!A:C,3,FALSE)</f>
        <v>121</v>
      </c>
      <c r="E17395" s="4" t="s">
        <v>68</v>
      </c>
      <c r="F17395" t="str">
        <f>VLOOKUP(E17395,[1]vlookups!F:G,2,FALSE)</f>
        <v>Teaching &amp; Learning Supervision</v>
      </c>
      <c r="G17395" s="4" t="s">
        <v>42</v>
      </c>
      <c r="H17395" t="str">
        <f>VLOOKUP(G17395,[1]vlookups!D:E,2,FALSE)</f>
        <v>Supplies and Materials</v>
      </c>
      <c r="I17395" s="5">
        <v>283.85000000000002</v>
      </c>
      <c r="J17395" s="17" t="e">
        <f>VLOOKUP(Table1[[#This Row],[CCDDD]],#REF!,2,FALSE)</f>
        <v>#REF!</v>
      </c>
    </row>
    <row r="17396" spans="1:10">
      <c r="A17396" t="s">
        <v>159</v>
      </c>
      <c r="B17396" t="str">
        <f>VLOOKUP(A17396,[1]vlookups!A:B,2,FALSE)</f>
        <v>Auburn School District</v>
      </c>
      <c r="C17396" s="18" t="s">
        <v>768</v>
      </c>
      <c r="D17396" s="17" t="str">
        <f>VLOOKUP(A17396,[1]vlookups!A:C,3,FALSE)</f>
        <v>121</v>
      </c>
      <c r="E17396" s="4" t="s">
        <v>74</v>
      </c>
      <c r="F17396" t="str">
        <f>VLOOKUP(E17396,[1]vlookups!F:G,2,FALSE)</f>
        <v>Guidance and Counseling</v>
      </c>
      <c r="G17396" s="4" t="s">
        <v>41</v>
      </c>
      <c r="H17396" t="str">
        <f>VLOOKUP(G17396,[1]vlookups!D:E,2,FALSE)</f>
        <v>Payroll Taxes and Benefits</v>
      </c>
      <c r="I17396" s="5">
        <v>282.77999999999997</v>
      </c>
      <c r="J17396" s="17" t="e">
        <f>VLOOKUP(Table1[[#This Row],[CCDDD]],#REF!,2,FALSE)</f>
        <v>#REF!</v>
      </c>
    </row>
    <row r="17397" spans="1:10">
      <c r="A17397" t="s">
        <v>178</v>
      </c>
      <c r="B17397" t="str">
        <f>VLOOKUP(A17397,[1]vlookups!A:B,2,FALSE)</f>
        <v>Clover Park School District</v>
      </c>
      <c r="C17397" s="18" t="s">
        <v>767</v>
      </c>
      <c r="D17397" s="17" t="str">
        <f>VLOOKUP(A17397,[1]vlookups!A:C,3,FALSE)</f>
        <v>121</v>
      </c>
      <c r="E17397" s="4" t="s">
        <v>86</v>
      </c>
      <c r="F17397" t="str">
        <f>VLOOKUP(E17397,[1]vlookups!F:G,2,FALSE)</f>
        <v>Instructional Professional Development</v>
      </c>
      <c r="G17397" s="4" t="s">
        <v>42</v>
      </c>
      <c r="H17397" t="str">
        <f>VLOOKUP(G17397,[1]vlookups!D:E,2,FALSE)</f>
        <v>Supplies and Materials</v>
      </c>
      <c r="I17397" s="5">
        <v>280.98</v>
      </c>
      <c r="J17397" s="17" t="e">
        <f>VLOOKUP(Table1[[#This Row],[CCDDD]],#REF!,2,FALSE)</f>
        <v>#REF!</v>
      </c>
    </row>
    <row r="17398" spans="1:10">
      <c r="A17398" t="s">
        <v>616</v>
      </c>
      <c r="B17398" t="str">
        <f>VLOOKUP(A17398,[1]vlookups!A:B,2,FALSE)</f>
        <v>Wahkiakum School District</v>
      </c>
      <c r="C17398" s="18" t="s">
        <v>767</v>
      </c>
      <c r="D17398" s="17" t="str">
        <f>VLOOKUP(A17398,[1]vlookups!A:C,3,FALSE)</f>
        <v>112</v>
      </c>
      <c r="E17398" s="4" t="s">
        <v>86</v>
      </c>
      <c r="F17398" t="str">
        <f>VLOOKUP(E17398,[1]vlookups!F:G,2,FALSE)</f>
        <v>Instructional Professional Development</v>
      </c>
      <c r="G17398" s="4" t="s">
        <v>41</v>
      </c>
      <c r="H17398" t="str">
        <f>VLOOKUP(G17398,[1]vlookups!D:E,2,FALSE)</f>
        <v>Payroll Taxes and Benefits</v>
      </c>
      <c r="I17398" s="5">
        <v>280.72000000000003</v>
      </c>
      <c r="J17398" s="17" t="e">
        <f>VLOOKUP(Table1[[#This Row],[CCDDD]],#REF!,2,FALSE)</f>
        <v>#REF!</v>
      </c>
    </row>
    <row r="17399" spans="1:10">
      <c r="A17399" t="s">
        <v>285</v>
      </c>
      <c r="B17399" t="str">
        <f>VLOOKUP(A17399,[1]vlookups!A:B,2,FALSE)</f>
        <v>Sedro-Woolley School District</v>
      </c>
      <c r="C17399" s="18" t="s">
        <v>767</v>
      </c>
      <c r="D17399" s="17" t="str">
        <f>VLOOKUP(A17399,[1]vlookups!A:C,3,FALSE)</f>
        <v>189</v>
      </c>
      <c r="E17399" s="4" t="s">
        <v>76</v>
      </c>
      <c r="F17399" t="str">
        <f>VLOOKUP(E17399,[1]vlookups!F:G,2,FALSE)</f>
        <v>Pupil Management and Safety</v>
      </c>
      <c r="G17399" s="4" t="s">
        <v>42</v>
      </c>
      <c r="H17399" t="str">
        <f>VLOOKUP(G17399,[1]vlookups!D:E,2,FALSE)</f>
        <v>Supplies and Materials</v>
      </c>
      <c r="I17399" s="5">
        <v>280.60000000000002</v>
      </c>
      <c r="J17399" s="17" t="e">
        <f>VLOOKUP(Table1[[#This Row],[CCDDD]],#REF!,2,FALSE)</f>
        <v>#REF!</v>
      </c>
    </row>
    <row r="17400" spans="1:10">
      <c r="A17400" t="s">
        <v>198</v>
      </c>
      <c r="B17400" t="str">
        <f>VLOOKUP(A17400,[1]vlookups!A:B,2,FALSE)</f>
        <v>Richland School District</v>
      </c>
      <c r="C17400" s="18" t="s">
        <v>767</v>
      </c>
      <c r="D17400" s="17" t="str">
        <f>VLOOKUP(A17400,[1]vlookups!A:C,3,FALSE)</f>
        <v>123</v>
      </c>
      <c r="E17400" s="4" t="s">
        <v>90</v>
      </c>
      <c r="F17400" t="str">
        <f>VLOOKUP(E17400,[1]vlookups!F:G,2,FALSE)</f>
        <v>Curriculum</v>
      </c>
      <c r="G17400" s="4" t="s">
        <v>38</v>
      </c>
      <c r="H17400" t="str">
        <f>VLOOKUP(G17400,[1]vlookups!D:E,2,FALSE)</f>
        <v>Transfers</v>
      </c>
      <c r="I17400" s="5">
        <v>279.89999999999998</v>
      </c>
      <c r="J17400" s="17" t="e">
        <f>VLOOKUP(Table1[[#This Row],[CCDDD]],#REF!,2,FALSE)</f>
        <v>#REF!</v>
      </c>
    </row>
    <row r="17401" spans="1:10">
      <c r="A17401" t="s">
        <v>438</v>
      </c>
      <c r="B17401" t="str">
        <f>VLOOKUP(A17401,[1]vlookups!A:B,2,FALSE)</f>
        <v>McCleary School District</v>
      </c>
      <c r="C17401" s="18" t="s">
        <v>768</v>
      </c>
      <c r="D17401" s="17" t="str">
        <f>VLOOKUP(A17401,[1]vlookups!A:C,3,FALSE)</f>
        <v>113</v>
      </c>
      <c r="E17401" s="4" t="s">
        <v>72</v>
      </c>
      <c r="F17401" t="str">
        <f>VLOOKUP(E17401,[1]vlookups!F:G,2,FALSE)</f>
        <v>Principal's Office</v>
      </c>
      <c r="G17401" s="4" t="s">
        <v>41</v>
      </c>
      <c r="H17401" t="str">
        <f>VLOOKUP(G17401,[1]vlookups!D:E,2,FALSE)</f>
        <v>Payroll Taxes and Benefits</v>
      </c>
      <c r="I17401" s="5">
        <v>277.39999999999998</v>
      </c>
      <c r="J17401" s="17" t="e">
        <f>VLOOKUP(Table1[[#This Row],[CCDDD]],#REF!,2,FALSE)</f>
        <v>#REF!</v>
      </c>
    </row>
    <row r="17402" spans="1:10">
      <c r="A17402" t="s">
        <v>293</v>
      </c>
      <c r="B17402" t="str">
        <f>VLOOKUP(A17402,[1]vlookups!A:B,2,FALSE)</f>
        <v>Sequim School District</v>
      </c>
      <c r="C17402" s="18" t="s">
        <v>768</v>
      </c>
      <c r="D17402" s="17" t="str">
        <f>VLOOKUP(A17402,[1]vlookups!A:C,3,FALSE)</f>
        <v>114</v>
      </c>
      <c r="E17402" s="4" t="s">
        <v>86</v>
      </c>
      <c r="F17402" t="str">
        <f>VLOOKUP(E17402,[1]vlookups!F:G,2,FALSE)</f>
        <v>Instructional Professional Development</v>
      </c>
      <c r="G17402" s="4" t="s">
        <v>41</v>
      </c>
      <c r="H17402" t="str">
        <f>VLOOKUP(G17402,[1]vlookups!D:E,2,FALSE)</f>
        <v>Payroll Taxes and Benefits</v>
      </c>
      <c r="I17402" s="5">
        <v>277.13</v>
      </c>
      <c r="J17402" s="17" t="e">
        <f>VLOOKUP(Table1[[#This Row],[CCDDD]],#REF!,2,FALSE)</f>
        <v>#REF!</v>
      </c>
    </row>
    <row r="17403" spans="1:10">
      <c r="A17403" t="s">
        <v>400</v>
      </c>
      <c r="B17403" t="str">
        <f>VLOOKUP(A17403,[1]vlookups!A:B,2,FALSE)</f>
        <v>Chehalis School District</v>
      </c>
      <c r="C17403" s="18" t="s">
        <v>768</v>
      </c>
      <c r="D17403" s="17" t="str">
        <f>VLOOKUP(A17403,[1]vlookups!A:C,3,FALSE)</f>
        <v>113</v>
      </c>
      <c r="E17403" s="4" t="s">
        <v>80</v>
      </c>
      <c r="F17403" t="str">
        <f>VLOOKUP(E17403,[1]vlookups!F:G,2,FALSE)</f>
        <v>Teaching</v>
      </c>
      <c r="G17403" s="4" t="s">
        <v>44</v>
      </c>
      <c r="H17403" t="str">
        <f>VLOOKUP(G17403,[1]vlookups!D:E,2,FALSE)</f>
        <v>Employee Travel</v>
      </c>
      <c r="I17403" s="5">
        <v>277.12</v>
      </c>
      <c r="J17403" s="17" t="e">
        <f>VLOOKUP(Table1[[#This Row],[CCDDD]],#REF!,2,FALSE)</f>
        <v>#REF!</v>
      </c>
    </row>
    <row r="17404" spans="1:10">
      <c r="A17404" t="s">
        <v>269</v>
      </c>
      <c r="B17404" t="str">
        <f>VLOOKUP(A17404,[1]vlookups!A:B,2,FALSE)</f>
        <v>Shoreline School District</v>
      </c>
      <c r="C17404" s="18" t="s">
        <v>768</v>
      </c>
      <c r="D17404" s="17" t="str">
        <f>VLOOKUP(A17404,[1]vlookups!A:C,3,FALSE)</f>
        <v>121</v>
      </c>
      <c r="E17404" s="4" t="s">
        <v>88</v>
      </c>
      <c r="F17404" t="str">
        <f>VLOOKUP(E17404,[1]vlookups!F:G,2,FALSE)</f>
        <v>Instructional Technology</v>
      </c>
      <c r="G17404" s="4" t="s">
        <v>41</v>
      </c>
      <c r="H17404" t="str">
        <f>VLOOKUP(G17404,[1]vlookups!D:E,2,FALSE)</f>
        <v>Payroll Taxes and Benefits</v>
      </c>
      <c r="I17404" s="5">
        <v>276.44</v>
      </c>
      <c r="J17404" s="17" t="e">
        <f>VLOOKUP(Table1[[#This Row],[CCDDD]],#REF!,2,FALSE)</f>
        <v>#REF!</v>
      </c>
    </row>
    <row r="17405" spans="1:10">
      <c r="A17405" t="s">
        <v>748</v>
      </c>
      <c r="B17405" t="str">
        <f>VLOOKUP(A17405,[1]vlookups!A:B,2,FALSE)</f>
        <v>Mill A School District</v>
      </c>
      <c r="C17405" s="18" t="s">
        <v>767</v>
      </c>
      <c r="D17405" s="17" t="str">
        <f>VLOOKUP(A17405,[1]vlookups!A:C,3,FALSE)</f>
        <v>112</v>
      </c>
      <c r="E17405" s="4" t="s">
        <v>100</v>
      </c>
      <c r="F17405" t="str">
        <f>VLOOKUP(E17405,[1]vlookups!F:G,2,FALSE)</f>
        <v>Transportation Operations</v>
      </c>
      <c r="G17405" s="4" t="s">
        <v>41</v>
      </c>
      <c r="H17405" t="str">
        <f>VLOOKUP(G17405,[1]vlookups!D:E,2,FALSE)</f>
        <v>Payroll Taxes and Benefits</v>
      </c>
      <c r="I17405" s="5">
        <v>272.45</v>
      </c>
      <c r="J17405" s="17" t="e">
        <f>VLOOKUP(Table1[[#This Row],[CCDDD]],#REF!,2,FALSE)</f>
        <v>#REF!</v>
      </c>
    </row>
    <row r="17406" spans="1:10">
      <c r="A17406" t="s">
        <v>740</v>
      </c>
      <c r="B17406" t="str">
        <f>VLOOKUP(A17406,[1]vlookups!A:B,2,FALSE)</f>
        <v>Easton School District</v>
      </c>
      <c r="C17406" s="18" t="s">
        <v>768</v>
      </c>
      <c r="D17406" s="17" t="str">
        <f>VLOOKUP(A17406,[1]vlookups!A:C,3,FALSE)</f>
        <v>105</v>
      </c>
      <c r="E17406" s="4" t="s">
        <v>80</v>
      </c>
      <c r="F17406" t="str">
        <f>VLOOKUP(E17406,[1]vlookups!F:G,2,FALSE)</f>
        <v>Teaching</v>
      </c>
      <c r="G17406" s="4" t="s">
        <v>41</v>
      </c>
      <c r="H17406" t="str">
        <f>VLOOKUP(G17406,[1]vlookups!D:E,2,FALSE)</f>
        <v>Payroll Taxes and Benefits</v>
      </c>
      <c r="I17406" s="5">
        <v>272.12</v>
      </c>
      <c r="J17406" s="17" t="e">
        <f>VLOOKUP(Table1[[#This Row],[CCDDD]],#REF!,2,FALSE)</f>
        <v>#REF!</v>
      </c>
    </row>
    <row r="17407" spans="1:10">
      <c r="A17407" t="s">
        <v>213</v>
      </c>
      <c r="B17407" t="str">
        <f>VLOOKUP(A17407,[1]vlookups!A:B,2,FALSE)</f>
        <v>East Valley School District (Spokane)</v>
      </c>
      <c r="C17407" s="18" t="s">
        <v>767</v>
      </c>
      <c r="D17407" s="17" t="str">
        <f>VLOOKUP(A17407,[1]vlookups!A:C,3,FALSE)</f>
        <v>101</v>
      </c>
      <c r="E17407" s="4" t="s">
        <v>100</v>
      </c>
      <c r="F17407" t="str">
        <f>VLOOKUP(E17407,[1]vlookups!F:G,2,FALSE)</f>
        <v>Transportation Operations</v>
      </c>
      <c r="G17407" s="4" t="s">
        <v>41</v>
      </c>
      <c r="H17407" t="str">
        <f>VLOOKUP(G17407,[1]vlookups!D:E,2,FALSE)</f>
        <v>Payroll Taxes and Benefits</v>
      </c>
      <c r="I17407" s="5">
        <v>271.76</v>
      </c>
      <c r="J17407" s="17" t="e">
        <f>VLOOKUP(Table1[[#This Row],[CCDDD]],#REF!,2,FALSE)</f>
        <v>#REF!</v>
      </c>
    </row>
    <row r="17408" spans="1:10">
      <c r="A17408" t="s">
        <v>311</v>
      </c>
      <c r="B17408" t="str">
        <f>VLOOKUP(A17408,[1]vlookups!A:B,2,FALSE)</f>
        <v>Fife School District</v>
      </c>
      <c r="C17408" s="18" t="s">
        <v>768</v>
      </c>
      <c r="D17408" s="17" t="str">
        <f>VLOOKUP(A17408,[1]vlookups!A:C,3,FALSE)</f>
        <v>121</v>
      </c>
      <c r="E17408" s="4" t="s">
        <v>86</v>
      </c>
      <c r="F17408" t="str">
        <f>VLOOKUP(E17408,[1]vlookups!F:G,2,FALSE)</f>
        <v>Instructional Professional Development</v>
      </c>
      <c r="G17408" s="4" t="s">
        <v>40</v>
      </c>
      <c r="H17408" t="str">
        <f>VLOOKUP(G17408,[1]vlookups!D:E,2,FALSE)</f>
        <v>Classified Salaries</v>
      </c>
      <c r="I17408" s="5">
        <v>271.63</v>
      </c>
      <c r="J17408" s="17" t="e">
        <f>VLOOKUP(Table1[[#This Row],[CCDDD]],#REF!,2,FALSE)</f>
        <v>#REF!</v>
      </c>
    </row>
    <row r="17409" spans="1:10">
      <c r="A17409" t="s">
        <v>576</v>
      </c>
      <c r="B17409" t="str">
        <f>VLOOKUP(A17409,[1]vlookups!A:B,2,FALSE)</f>
        <v>Naselle-Grays River Valley School District</v>
      </c>
      <c r="C17409" s="18" t="s">
        <v>767</v>
      </c>
      <c r="D17409" s="17" t="str">
        <f>VLOOKUP(A17409,[1]vlookups!A:C,3,FALSE)</f>
        <v>112</v>
      </c>
      <c r="E17409" s="4" t="s">
        <v>96</v>
      </c>
      <c r="F17409" t="str">
        <f>VLOOKUP(E17409,[1]vlookups!F:G,2,FALSE)</f>
        <v>Operations</v>
      </c>
      <c r="G17409" s="4" t="s">
        <v>40</v>
      </c>
      <c r="H17409" t="str">
        <f>VLOOKUP(G17409,[1]vlookups!D:E,2,FALSE)</f>
        <v>Classified Salaries</v>
      </c>
      <c r="I17409" s="5">
        <v>271.43</v>
      </c>
      <c r="J17409" s="17" t="e">
        <f>VLOOKUP(Table1[[#This Row],[CCDDD]],#REF!,2,FALSE)</f>
        <v>#REF!</v>
      </c>
    </row>
    <row r="17410" spans="1:10">
      <c r="A17410" t="s">
        <v>277</v>
      </c>
      <c r="B17410" t="str">
        <f>VLOOKUP(A17410,[1]vlookups!A:B,2,FALSE)</f>
        <v>Wahluke School District</v>
      </c>
      <c r="C17410" s="18" t="s">
        <v>767</v>
      </c>
      <c r="D17410" s="17" t="str">
        <f>VLOOKUP(A17410,[1]vlookups!A:C,3,FALSE)</f>
        <v>105</v>
      </c>
      <c r="E17410" s="4" t="s">
        <v>64</v>
      </c>
      <c r="F17410" t="str">
        <f>VLOOKUP(E17410,[1]vlookups!F:G,2,FALSE)</f>
        <v>Human Resources</v>
      </c>
      <c r="G17410" s="4" t="s">
        <v>43</v>
      </c>
      <c r="H17410" t="str">
        <f>VLOOKUP(G17410,[1]vlookups!D:E,2,FALSE)</f>
        <v>Purchased Services</v>
      </c>
      <c r="I17410" s="5">
        <v>270</v>
      </c>
      <c r="J17410" s="17" t="e">
        <f>VLOOKUP(Table1[[#This Row],[CCDDD]],#REF!,2,FALSE)</f>
        <v>#REF!</v>
      </c>
    </row>
    <row r="17411" spans="1:10">
      <c r="A17411" t="s">
        <v>736</v>
      </c>
      <c r="B17411" t="str">
        <f>VLOOKUP(A17411,[1]vlookups!A:B,2,FALSE)</f>
        <v>Wishkah Valley School District</v>
      </c>
      <c r="C17411" s="18" t="s">
        <v>768</v>
      </c>
      <c r="D17411" s="17" t="str">
        <f>VLOOKUP(A17411,[1]vlookups!A:C,3,FALSE)</f>
        <v>113</v>
      </c>
      <c r="E17411" s="4" t="s">
        <v>80</v>
      </c>
      <c r="F17411" t="str">
        <f>VLOOKUP(E17411,[1]vlookups!F:G,2,FALSE)</f>
        <v>Teaching</v>
      </c>
      <c r="G17411" s="4" t="s">
        <v>42</v>
      </c>
      <c r="H17411" t="str">
        <f>VLOOKUP(G17411,[1]vlookups!D:E,2,FALSE)</f>
        <v>Supplies and Materials</v>
      </c>
      <c r="I17411" s="5">
        <v>267.83999999999997</v>
      </c>
      <c r="J17411" s="17" t="e">
        <f>VLOOKUP(Table1[[#This Row],[CCDDD]],#REF!,2,FALSE)</f>
        <v>#REF!</v>
      </c>
    </row>
    <row r="17412" spans="1:10">
      <c r="A17412" t="s">
        <v>157</v>
      </c>
      <c r="B17412" t="str">
        <f>VLOOKUP(A17412,[1]vlookups!A:B,2,FALSE)</f>
        <v>Renton School District</v>
      </c>
      <c r="C17412" s="18" t="s">
        <v>767</v>
      </c>
      <c r="D17412" s="17" t="str">
        <f>VLOOKUP(A17412,[1]vlookups!A:C,3,FALSE)</f>
        <v>121</v>
      </c>
      <c r="E17412" s="4" t="s">
        <v>80</v>
      </c>
      <c r="F17412" t="str">
        <f>VLOOKUP(E17412,[1]vlookups!F:G,2,FALSE)</f>
        <v>Teaching</v>
      </c>
      <c r="G17412" s="4" t="s">
        <v>44</v>
      </c>
      <c r="H17412" t="str">
        <f>VLOOKUP(G17412,[1]vlookups!D:E,2,FALSE)</f>
        <v>Employee Travel</v>
      </c>
      <c r="I17412" s="5">
        <v>267.8</v>
      </c>
      <c r="J17412" s="17" t="e">
        <f>VLOOKUP(Table1[[#This Row],[CCDDD]],#REF!,2,FALSE)</f>
        <v>#REF!</v>
      </c>
    </row>
    <row r="17413" spans="1:10">
      <c r="A17413" t="s">
        <v>460</v>
      </c>
      <c r="B17413" t="str">
        <f>VLOOKUP(A17413,[1]vlookups!A:B,2,FALSE)</f>
        <v>Morton School District</v>
      </c>
      <c r="C17413" s="18" t="s">
        <v>767</v>
      </c>
      <c r="D17413" s="17" t="str">
        <f>VLOOKUP(A17413,[1]vlookups!A:C,3,FALSE)</f>
        <v>113</v>
      </c>
      <c r="E17413" s="4" t="s">
        <v>80</v>
      </c>
      <c r="F17413" t="str">
        <f>VLOOKUP(E17413,[1]vlookups!F:G,2,FALSE)</f>
        <v>Teaching</v>
      </c>
      <c r="G17413" s="4" t="s">
        <v>43</v>
      </c>
      <c r="H17413" t="str">
        <f>VLOOKUP(G17413,[1]vlookups!D:E,2,FALSE)</f>
        <v>Purchased Services</v>
      </c>
      <c r="I17413" s="5">
        <v>267.27</v>
      </c>
      <c r="J17413" s="17" t="e">
        <f>VLOOKUP(Table1[[#This Row],[CCDDD]],#REF!,2,FALSE)</f>
        <v>#REF!</v>
      </c>
    </row>
    <row r="17414" spans="1:10">
      <c r="A17414" t="s">
        <v>155</v>
      </c>
      <c r="B17414" t="str">
        <f>VLOOKUP(A17414,[1]vlookups!A:B,2,FALSE)</f>
        <v>Puyallup School District</v>
      </c>
      <c r="C17414" s="18" t="s">
        <v>768</v>
      </c>
      <c r="D17414" s="17" t="str">
        <f>VLOOKUP(A17414,[1]vlookups!A:C,3,FALSE)</f>
        <v>121</v>
      </c>
      <c r="E17414" s="4" t="s">
        <v>72</v>
      </c>
      <c r="F17414" t="str">
        <f>VLOOKUP(E17414,[1]vlookups!F:G,2,FALSE)</f>
        <v>Principal's Office</v>
      </c>
      <c r="G17414" s="4" t="s">
        <v>42</v>
      </c>
      <c r="H17414" t="str">
        <f>VLOOKUP(G17414,[1]vlookups!D:E,2,FALSE)</f>
        <v>Supplies and Materials</v>
      </c>
      <c r="I17414" s="5">
        <v>267.16000000000003</v>
      </c>
      <c r="J17414" s="17" t="e">
        <f>VLOOKUP(Table1[[#This Row],[CCDDD]],#REF!,2,FALSE)</f>
        <v>#REF!</v>
      </c>
    </row>
    <row r="17415" spans="1:10">
      <c r="A17415" t="s">
        <v>343</v>
      </c>
      <c r="B17415" t="str">
        <f>VLOOKUP(A17415,[1]vlookups!A:B,2,FALSE)</f>
        <v>Snohomish School District</v>
      </c>
      <c r="C17415" s="18" t="s">
        <v>768</v>
      </c>
      <c r="D17415" s="17" t="str">
        <f>VLOOKUP(A17415,[1]vlookups!A:C,3,FALSE)</f>
        <v>189</v>
      </c>
      <c r="E17415" s="4" t="s">
        <v>78</v>
      </c>
      <c r="F17415" t="str">
        <f>VLOOKUP(E17415,[1]vlookups!F:G,2,FALSE)</f>
        <v>Health and Related Services</v>
      </c>
      <c r="G17415" s="4" t="s">
        <v>41</v>
      </c>
      <c r="H17415" t="str">
        <f>VLOOKUP(G17415,[1]vlookups!D:E,2,FALSE)</f>
        <v>Payroll Taxes and Benefits</v>
      </c>
      <c r="I17415" s="5">
        <v>265.77</v>
      </c>
      <c r="J17415" s="17" t="e">
        <f>VLOOKUP(Table1[[#This Row],[CCDDD]],#REF!,2,FALSE)</f>
        <v>#REF!</v>
      </c>
    </row>
    <row r="17416" spans="1:10">
      <c r="A17416" t="s">
        <v>194</v>
      </c>
      <c r="B17416" t="str">
        <f>VLOOKUP(A17416,[1]vlookups!A:B,2,FALSE)</f>
        <v>Mount Vernon School District</v>
      </c>
      <c r="C17416" s="18" t="s">
        <v>767</v>
      </c>
      <c r="D17416" s="17" t="str">
        <f>VLOOKUP(A17416,[1]vlookups!A:C,3,FALSE)</f>
        <v>189</v>
      </c>
      <c r="E17416" s="4" t="s">
        <v>78</v>
      </c>
      <c r="F17416" t="str">
        <f>VLOOKUP(E17416,[1]vlookups!F:G,2,FALSE)</f>
        <v>Health and Related Services</v>
      </c>
      <c r="G17416" s="4" t="s">
        <v>40</v>
      </c>
      <c r="H17416" t="str">
        <f>VLOOKUP(G17416,[1]vlookups!D:E,2,FALSE)</f>
        <v>Classified Salaries</v>
      </c>
      <c r="I17416" s="5">
        <v>261.87</v>
      </c>
      <c r="J17416" s="17" t="e">
        <f>VLOOKUP(Table1[[#This Row],[CCDDD]],#REF!,2,FALSE)</f>
        <v>#REF!</v>
      </c>
    </row>
    <row r="17417" spans="1:10">
      <c r="A17417" t="s">
        <v>192</v>
      </c>
      <c r="B17417" t="str">
        <f>VLOOKUP(A17417,[1]vlookups!A:B,2,FALSE)</f>
        <v>Everett School District</v>
      </c>
      <c r="C17417" s="18" t="s">
        <v>768</v>
      </c>
      <c r="D17417" s="17" t="str">
        <f>VLOOKUP(A17417,[1]vlookups!A:C,3,FALSE)</f>
        <v>189</v>
      </c>
      <c r="E17417" s="4" t="s">
        <v>78</v>
      </c>
      <c r="F17417" t="str">
        <f>VLOOKUP(E17417,[1]vlookups!F:G,2,FALSE)</f>
        <v>Health and Related Services</v>
      </c>
      <c r="G17417" s="4" t="s">
        <v>44</v>
      </c>
      <c r="H17417" t="str">
        <f>VLOOKUP(G17417,[1]vlookups!D:E,2,FALSE)</f>
        <v>Employee Travel</v>
      </c>
      <c r="I17417" s="5">
        <v>261.70999999999998</v>
      </c>
      <c r="J17417" s="17" t="e">
        <f>VLOOKUP(Table1[[#This Row],[CCDDD]],#REF!,2,FALSE)</f>
        <v>#REF!</v>
      </c>
    </row>
    <row r="17418" spans="1:10">
      <c r="A17418" t="s">
        <v>357</v>
      </c>
      <c r="B17418" t="str">
        <f>VLOOKUP(A17418,[1]vlookups!A:B,2,FALSE)</f>
        <v>Burlington-Edison School District</v>
      </c>
      <c r="C17418" s="18" t="s">
        <v>767</v>
      </c>
      <c r="D17418" s="17" t="str">
        <f>VLOOKUP(A17418,[1]vlookups!A:C,3,FALSE)</f>
        <v>189</v>
      </c>
      <c r="E17418" s="4" t="s">
        <v>112</v>
      </c>
      <c r="F17418" t="str">
        <f>VLOOKUP(E17418,[1]vlookups!F:G,2,FALSE)</f>
        <v>Building Maintenance</v>
      </c>
      <c r="G17418" s="4" t="s">
        <v>42</v>
      </c>
      <c r="H17418" t="str">
        <f>VLOOKUP(G17418,[1]vlookups!D:E,2,FALSE)</f>
        <v>Supplies and Materials</v>
      </c>
      <c r="I17418" s="5">
        <v>260.61</v>
      </c>
      <c r="J17418" s="17" t="e">
        <f>VLOOKUP(Table1[[#This Row],[CCDDD]],#REF!,2,FALSE)</f>
        <v>#REF!</v>
      </c>
    </row>
    <row r="17419" spans="1:10">
      <c r="A17419" t="s">
        <v>754</v>
      </c>
      <c r="B17419" t="str">
        <f>VLOOKUP(A17419,[1]vlookups!A:B,2,FALSE)</f>
        <v>Index School District</v>
      </c>
      <c r="C17419" s="18" t="s">
        <v>767</v>
      </c>
      <c r="D17419" s="17" t="str">
        <f>VLOOKUP(A17419,[1]vlookups!A:C,3,FALSE)</f>
        <v>189</v>
      </c>
      <c r="E17419" s="4" t="s">
        <v>78</v>
      </c>
      <c r="F17419" t="str">
        <f>VLOOKUP(E17419,[1]vlookups!F:G,2,FALSE)</f>
        <v>Health and Related Services</v>
      </c>
      <c r="G17419" s="4" t="s">
        <v>43</v>
      </c>
      <c r="H17419" t="str">
        <f>VLOOKUP(G17419,[1]vlookups!D:E,2,FALSE)</f>
        <v>Purchased Services</v>
      </c>
      <c r="I17419" s="5">
        <v>260</v>
      </c>
      <c r="J17419" s="17" t="e">
        <f>VLOOKUP(Table1[[#This Row],[CCDDD]],#REF!,2,FALSE)</f>
        <v>#REF!</v>
      </c>
    </row>
    <row r="17420" spans="1:10">
      <c r="A17420" t="s">
        <v>476</v>
      </c>
      <c r="B17420" t="str">
        <f>VLOOKUP(A17420,[1]vlookups!A:B,2,FALSE)</f>
        <v>Cascade School District</v>
      </c>
      <c r="C17420" s="18" t="s">
        <v>767</v>
      </c>
      <c r="D17420" s="17" t="str">
        <f>VLOOKUP(A17420,[1]vlookups!A:C,3,FALSE)</f>
        <v>171</v>
      </c>
      <c r="E17420" s="4" t="s">
        <v>78</v>
      </c>
      <c r="F17420" t="str">
        <f>VLOOKUP(E17420,[1]vlookups!F:G,2,FALSE)</f>
        <v>Health and Related Services</v>
      </c>
      <c r="G17420" s="4" t="s">
        <v>43</v>
      </c>
      <c r="H17420" t="str">
        <f>VLOOKUP(G17420,[1]vlookups!D:E,2,FALSE)</f>
        <v>Purchased Services</v>
      </c>
      <c r="I17420" s="5">
        <v>260</v>
      </c>
      <c r="J17420" s="17" t="e">
        <f>VLOOKUP(Table1[[#This Row],[CCDDD]],#REF!,2,FALSE)</f>
        <v>#REF!</v>
      </c>
    </row>
    <row r="17421" spans="1:10">
      <c r="A17421" t="s">
        <v>345</v>
      </c>
      <c r="B17421" t="str">
        <f>VLOOKUP(A17421,[1]vlookups!A:B,2,FALSE)</f>
        <v>Cashmere School District</v>
      </c>
      <c r="C17421" s="18" t="s">
        <v>767</v>
      </c>
      <c r="D17421" s="17" t="str">
        <f>VLOOKUP(A17421,[1]vlookups!A:C,3,FALSE)</f>
        <v>171</v>
      </c>
      <c r="E17421" s="4" t="s">
        <v>78</v>
      </c>
      <c r="F17421" t="str">
        <f>VLOOKUP(E17421,[1]vlookups!F:G,2,FALSE)</f>
        <v>Health and Related Services</v>
      </c>
      <c r="G17421" s="4" t="s">
        <v>43</v>
      </c>
      <c r="H17421" t="str">
        <f>VLOOKUP(G17421,[1]vlookups!D:E,2,FALSE)</f>
        <v>Purchased Services</v>
      </c>
      <c r="I17421" s="5">
        <v>260</v>
      </c>
      <c r="J17421" s="17" t="e">
        <f>VLOOKUP(Table1[[#This Row],[CCDDD]],#REF!,2,FALSE)</f>
        <v>#REF!</v>
      </c>
    </row>
    <row r="17422" spans="1:10">
      <c r="A17422" t="s">
        <v>297</v>
      </c>
      <c r="B17422" t="str">
        <f>VLOOKUP(A17422,[1]vlookups!A:B,2,FALSE)</f>
        <v>Washougal School District</v>
      </c>
      <c r="C17422" s="18" t="s">
        <v>768</v>
      </c>
      <c r="D17422" s="17" t="str">
        <f>VLOOKUP(A17422,[1]vlookups!A:C,3,FALSE)</f>
        <v>112</v>
      </c>
      <c r="E17422" s="4" t="s">
        <v>72</v>
      </c>
      <c r="F17422" t="str">
        <f>VLOOKUP(E17422,[1]vlookups!F:G,2,FALSE)</f>
        <v>Principal's Office</v>
      </c>
      <c r="G17422" s="4" t="s">
        <v>41</v>
      </c>
      <c r="H17422" t="str">
        <f>VLOOKUP(G17422,[1]vlookups!D:E,2,FALSE)</f>
        <v>Payroll Taxes and Benefits</v>
      </c>
      <c r="I17422" s="5">
        <v>258.45999999999998</v>
      </c>
      <c r="J17422" s="17" t="e">
        <f>VLOOKUP(Table1[[#This Row],[CCDDD]],#REF!,2,FALSE)</f>
        <v>#REF!</v>
      </c>
    </row>
    <row r="17423" spans="1:10">
      <c r="A17423" t="s">
        <v>492</v>
      </c>
      <c r="B17423" t="str">
        <f>VLOOKUP(A17423,[1]vlookups!A:B,2,FALSE)</f>
        <v>Vashon Island School District</v>
      </c>
      <c r="C17423" s="18" t="s">
        <v>767</v>
      </c>
      <c r="D17423" s="17" t="str">
        <f>VLOOKUP(A17423,[1]vlookups!A:C,3,FALSE)</f>
        <v>121</v>
      </c>
      <c r="E17423" s="4" t="s">
        <v>96</v>
      </c>
      <c r="F17423" t="str">
        <f>VLOOKUP(E17423,[1]vlookups!F:G,2,FALSE)</f>
        <v>Operations</v>
      </c>
      <c r="G17423" s="4" t="s">
        <v>40</v>
      </c>
      <c r="H17423" t="str">
        <f>VLOOKUP(G17423,[1]vlookups!D:E,2,FALSE)</f>
        <v>Classified Salaries</v>
      </c>
      <c r="I17423" s="5">
        <v>258.11</v>
      </c>
      <c r="J17423" s="17" t="e">
        <f>VLOOKUP(Table1[[#This Row],[CCDDD]],#REF!,2,FALSE)</f>
        <v>#REF!</v>
      </c>
    </row>
    <row r="17424" spans="1:10">
      <c r="A17424" t="s">
        <v>273</v>
      </c>
      <c r="B17424" t="str">
        <f>VLOOKUP(A17424,[1]vlookups!A:B,2,FALSE)</f>
        <v>Aberdeen School District</v>
      </c>
      <c r="C17424" s="18" t="s">
        <v>767</v>
      </c>
      <c r="D17424" s="17" t="str">
        <f>VLOOKUP(A17424,[1]vlookups!A:C,3,FALSE)</f>
        <v>113</v>
      </c>
      <c r="E17424" s="4" t="s">
        <v>78</v>
      </c>
      <c r="F17424" t="str">
        <f>VLOOKUP(E17424,[1]vlookups!F:G,2,FALSE)</f>
        <v>Health and Related Services</v>
      </c>
      <c r="G17424" s="4" t="s">
        <v>42</v>
      </c>
      <c r="H17424" t="str">
        <f>VLOOKUP(G17424,[1]vlookups!D:E,2,FALSE)</f>
        <v>Supplies and Materials</v>
      </c>
      <c r="I17424" s="5">
        <v>256.33999999999997</v>
      </c>
      <c r="J17424" s="17" t="e">
        <f>VLOOKUP(Table1[[#This Row],[CCDDD]],#REF!,2,FALSE)</f>
        <v>#REF!</v>
      </c>
    </row>
    <row r="17425" spans="1:10">
      <c r="A17425" t="s">
        <v>331</v>
      </c>
      <c r="B17425" t="str">
        <f>VLOOKUP(A17425,[1]vlookups!A:B,2,FALSE)</f>
        <v>Selah School District</v>
      </c>
      <c r="C17425" s="18" t="s">
        <v>767</v>
      </c>
      <c r="D17425" s="17" t="str">
        <f>VLOOKUP(A17425,[1]vlookups!A:C,3,FALSE)</f>
        <v>105</v>
      </c>
      <c r="E17425" s="4" t="s">
        <v>82</v>
      </c>
      <c r="F17425" t="str">
        <f>VLOOKUP(E17425,[1]vlookups!F:G,2,FALSE)</f>
        <v>Extracurricular</v>
      </c>
      <c r="G17425" s="4" t="s">
        <v>41</v>
      </c>
      <c r="H17425" t="str">
        <f>VLOOKUP(G17425,[1]vlookups!D:E,2,FALSE)</f>
        <v>Payroll Taxes and Benefits</v>
      </c>
      <c r="I17425" s="5">
        <v>254.58</v>
      </c>
      <c r="J17425" s="17" t="e">
        <f>VLOOKUP(Table1[[#This Row],[CCDDD]],#REF!,2,FALSE)</f>
        <v>#REF!</v>
      </c>
    </row>
    <row r="17426" spans="1:10">
      <c r="A17426" t="s">
        <v>299</v>
      </c>
      <c r="B17426" t="str">
        <f>VLOOKUP(A17426,[1]vlookups!A:B,2,FALSE)</f>
        <v>Monroe School District</v>
      </c>
      <c r="C17426" s="18" t="s">
        <v>768</v>
      </c>
      <c r="D17426" s="17" t="str">
        <f>VLOOKUP(A17426,[1]vlookups!A:C,3,FALSE)</f>
        <v>189</v>
      </c>
      <c r="E17426" s="4" t="s">
        <v>76</v>
      </c>
      <c r="F17426" t="str">
        <f>VLOOKUP(E17426,[1]vlookups!F:G,2,FALSE)</f>
        <v>Pupil Management and Safety</v>
      </c>
      <c r="G17426" s="4" t="s">
        <v>41</v>
      </c>
      <c r="H17426" t="str">
        <f>VLOOKUP(G17426,[1]vlookups!D:E,2,FALSE)</f>
        <v>Payroll Taxes and Benefits</v>
      </c>
      <c r="I17426" s="5">
        <v>253.47</v>
      </c>
      <c r="J17426" s="17" t="e">
        <f>VLOOKUP(Table1[[#This Row],[CCDDD]],#REF!,2,FALSE)</f>
        <v>#REF!</v>
      </c>
    </row>
    <row r="17427" spans="1:10">
      <c r="A17427" t="s">
        <v>180</v>
      </c>
      <c r="B17427" t="str">
        <f>VLOOKUP(A17427,[1]vlookups!A:B,2,FALSE)</f>
        <v>Pasco School District</v>
      </c>
      <c r="C17427" s="18" t="s">
        <v>768</v>
      </c>
      <c r="D17427" s="17" t="str">
        <f>VLOOKUP(A17427,[1]vlookups!A:C,3,FALSE)</f>
        <v>123</v>
      </c>
      <c r="E17427" s="4" t="s">
        <v>68</v>
      </c>
      <c r="F17427" t="str">
        <f>VLOOKUP(E17427,[1]vlookups!F:G,2,FALSE)</f>
        <v>Teaching &amp; Learning Supervision</v>
      </c>
      <c r="G17427" s="4" t="s">
        <v>42</v>
      </c>
      <c r="H17427" t="str">
        <f>VLOOKUP(G17427,[1]vlookups!D:E,2,FALSE)</f>
        <v>Supplies and Materials</v>
      </c>
      <c r="I17427" s="5">
        <v>253.4</v>
      </c>
      <c r="J17427" s="17" t="e">
        <f>VLOOKUP(Table1[[#This Row],[CCDDD]],#REF!,2,FALSE)</f>
        <v>#REF!</v>
      </c>
    </row>
    <row r="17428" spans="1:10">
      <c r="A17428" t="s">
        <v>335</v>
      </c>
      <c r="B17428" t="str">
        <f>VLOOKUP(A17428,[1]vlookups!A:B,2,FALSE)</f>
        <v>West Valley School District (Yakima)</v>
      </c>
      <c r="C17428" s="18" t="s">
        <v>767</v>
      </c>
      <c r="D17428" s="17" t="str">
        <f>VLOOKUP(A17428,[1]vlookups!A:C,3,FALSE)</f>
        <v>105</v>
      </c>
      <c r="E17428" s="4" t="s">
        <v>78</v>
      </c>
      <c r="F17428" t="str">
        <f>VLOOKUP(E17428,[1]vlookups!F:G,2,FALSE)</f>
        <v>Health and Related Services</v>
      </c>
      <c r="G17428" s="4" t="s">
        <v>42</v>
      </c>
      <c r="H17428" t="str">
        <f>VLOOKUP(G17428,[1]vlookups!D:E,2,FALSE)</f>
        <v>Supplies and Materials</v>
      </c>
      <c r="I17428" s="5">
        <v>253.15</v>
      </c>
      <c r="J17428" s="17" t="e">
        <f>VLOOKUP(Table1[[#This Row],[CCDDD]],#REF!,2,FALSE)</f>
        <v>#REF!</v>
      </c>
    </row>
    <row r="17429" spans="1:10">
      <c r="A17429" t="s">
        <v>347</v>
      </c>
      <c r="B17429" t="str">
        <f>VLOOKUP(A17429,[1]vlookups!A:B,2,FALSE)</f>
        <v>Chewelah School District</v>
      </c>
      <c r="C17429" s="18" t="s">
        <v>767</v>
      </c>
      <c r="D17429" s="17" t="str">
        <f>VLOOKUP(A17429,[1]vlookups!A:C,3,FALSE)</f>
        <v>101</v>
      </c>
      <c r="E17429" s="4" t="s">
        <v>76</v>
      </c>
      <c r="F17429" t="str">
        <f>VLOOKUP(E17429,[1]vlookups!F:G,2,FALSE)</f>
        <v>Pupil Management and Safety</v>
      </c>
      <c r="G17429" s="4" t="s">
        <v>40</v>
      </c>
      <c r="H17429" t="str">
        <f>VLOOKUP(G17429,[1]vlookups!D:E,2,FALSE)</f>
        <v>Classified Salaries</v>
      </c>
      <c r="I17429" s="5">
        <v>253.12</v>
      </c>
      <c r="J17429" s="17" t="e">
        <f>VLOOKUP(Table1[[#This Row],[CCDDD]],#REF!,2,FALSE)</f>
        <v>#REF!</v>
      </c>
    </row>
    <row r="17430" spans="1:10">
      <c r="A17430" t="s">
        <v>468</v>
      </c>
      <c r="B17430" t="str">
        <f>VLOOKUP(A17430,[1]vlookups!A:B,2,FALSE)</f>
        <v>Castle Rock School District</v>
      </c>
      <c r="C17430" s="18" t="s">
        <v>768</v>
      </c>
      <c r="D17430" s="17" t="str">
        <f>VLOOKUP(A17430,[1]vlookups!A:C,3,FALSE)</f>
        <v>112</v>
      </c>
      <c r="E17430" s="4" t="s">
        <v>78</v>
      </c>
      <c r="F17430" t="str">
        <f>VLOOKUP(E17430,[1]vlookups!F:G,2,FALSE)</f>
        <v>Health and Related Services</v>
      </c>
      <c r="G17430" s="4" t="s">
        <v>42</v>
      </c>
      <c r="H17430" t="str">
        <f>VLOOKUP(G17430,[1]vlookups!D:E,2,FALSE)</f>
        <v>Supplies and Materials</v>
      </c>
      <c r="I17430" s="5">
        <v>250</v>
      </c>
      <c r="J17430" s="17" t="e">
        <f>VLOOKUP(Table1[[#This Row],[CCDDD]],#REF!,2,FALSE)</f>
        <v>#REF!</v>
      </c>
    </row>
    <row r="17431" spans="1:10">
      <c r="A17431" t="s">
        <v>708</v>
      </c>
      <c r="B17431" t="str">
        <f>VLOOKUP(A17431,[1]vlookups!A:B,2,FALSE)</f>
        <v>Touchet School District</v>
      </c>
      <c r="C17431" s="18" t="s">
        <v>767</v>
      </c>
      <c r="D17431" s="17" t="str">
        <f>VLOOKUP(A17431,[1]vlookups!A:C,3,FALSE)</f>
        <v>123</v>
      </c>
      <c r="E17431" s="4" t="s">
        <v>114</v>
      </c>
      <c r="F17431" t="str">
        <f>VLOOKUP(E17431,[1]vlookups!F:G,2,FALSE)</f>
        <v>Utilities</v>
      </c>
      <c r="G17431" s="4" t="s">
        <v>43</v>
      </c>
      <c r="H17431" t="str">
        <f>VLOOKUP(G17431,[1]vlookups!D:E,2,FALSE)</f>
        <v>Purchased Services</v>
      </c>
      <c r="I17431" s="5">
        <v>250</v>
      </c>
      <c r="J17431" s="17" t="e">
        <f>VLOOKUP(Table1[[#This Row],[CCDDD]],#REF!,2,FALSE)</f>
        <v>#REF!</v>
      </c>
    </row>
    <row r="17432" spans="1:10">
      <c r="A17432" t="s">
        <v>440</v>
      </c>
      <c r="B17432" t="str">
        <f>VLOOKUP(A17432,[1]vlookups!A:B,2,FALSE)</f>
        <v>Tenino School District</v>
      </c>
      <c r="C17432" s="18" t="s">
        <v>768</v>
      </c>
      <c r="D17432" s="17" t="str">
        <f>VLOOKUP(A17432,[1]vlookups!A:C,3,FALSE)</f>
        <v>113</v>
      </c>
      <c r="E17432" s="4" t="s">
        <v>78</v>
      </c>
      <c r="F17432" t="str">
        <f>VLOOKUP(E17432,[1]vlookups!F:G,2,FALSE)</f>
        <v>Health and Related Services</v>
      </c>
      <c r="G17432" s="4" t="s">
        <v>41</v>
      </c>
      <c r="H17432" t="str">
        <f>VLOOKUP(G17432,[1]vlookups!D:E,2,FALSE)</f>
        <v>Payroll Taxes and Benefits</v>
      </c>
      <c r="I17432" s="5">
        <v>249.56</v>
      </c>
      <c r="J17432" s="17" t="e">
        <f>VLOOKUP(Table1[[#This Row],[CCDDD]],#REF!,2,FALSE)</f>
        <v>#REF!</v>
      </c>
    </row>
    <row r="17433" spans="1:10">
      <c r="A17433" t="s">
        <v>192</v>
      </c>
      <c r="B17433" t="str">
        <f>VLOOKUP(A17433,[1]vlookups!A:B,2,FALSE)</f>
        <v>Everett School District</v>
      </c>
      <c r="C17433" s="18" t="s">
        <v>767</v>
      </c>
      <c r="D17433" s="17" t="str">
        <f>VLOOKUP(A17433,[1]vlookups!A:C,3,FALSE)</f>
        <v>189</v>
      </c>
      <c r="E17433" s="4" t="s">
        <v>74</v>
      </c>
      <c r="F17433" t="str">
        <f>VLOOKUP(E17433,[1]vlookups!F:G,2,FALSE)</f>
        <v>Guidance and Counseling</v>
      </c>
      <c r="G17433" s="4" t="s">
        <v>43</v>
      </c>
      <c r="H17433" t="str">
        <f>VLOOKUP(G17433,[1]vlookups!D:E,2,FALSE)</f>
        <v>Purchased Services</v>
      </c>
      <c r="I17433" s="5">
        <v>248.4</v>
      </c>
      <c r="J17433" s="17" t="e">
        <f>VLOOKUP(Table1[[#This Row],[CCDDD]],#REF!,2,FALSE)</f>
        <v>#REF!</v>
      </c>
    </row>
    <row r="17434" spans="1:10">
      <c r="A17434" t="s">
        <v>456</v>
      </c>
      <c r="B17434" t="str">
        <f>VLOOKUP(A17434,[1]vlookups!A:B,2,FALSE)</f>
        <v>Stevenson-Carson School District</v>
      </c>
      <c r="C17434" s="18" t="s">
        <v>767</v>
      </c>
      <c r="D17434" s="17" t="str">
        <f>VLOOKUP(A17434,[1]vlookups!A:C,3,FALSE)</f>
        <v>112</v>
      </c>
      <c r="E17434" s="4" t="s">
        <v>90</v>
      </c>
      <c r="F17434" t="str">
        <f>VLOOKUP(E17434,[1]vlookups!F:G,2,FALSE)</f>
        <v>Curriculum</v>
      </c>
      <c r="G17434" s="4" t="s">
        <v>42</v>
      </c>
      <c r="H17434" t="str">
        <f>VLOOKUP(G17434,[1]vlookups!D:E,2,FALSE)</f>
        <v>Supplies and Materials</v>
      </c>
      <c r="I17434" s="5">
        <v>245.35</v>
      </c>
      <c r="J17434" s="17" t="e">
        <f>VLOOKUP(Table1[[#This Row],[CCDDD]],#REF!,2,FALSE)</f>
        <v>#REF!</v>
      </c>
    </row>
    <row r="17435" spans="1:10">
      <c r="A17435" t="s">
        <v>325</v>
      </c>
      <c r="B17435" t="str">
        <f>VLOOKUP(A17435,[1]vlookups!A:B,2,FALSE)</f>
        <v>Woodland School District</v>
      </c>
      <c r="C17435" s="18" t="s">
        <v>768</v>
      </c>
      <c r="D17435" s="17" t="str">
        <f>VLOOKUP(A17435,[1]vlookups!A:C,3,FALSE)</f>
        <v>112</v>
      </c>
      <c r="E17435" s="4" t="s">
        <v>86</v>
      </c>
      <c r="F17435" t="str">
        <f>VLOOKUP(E17435,[1]vlookups!F:G,2,FALSE)</f>
        <v>Instructional Professional Development</v>
      </c>
      <c r="G17435" s="4" t="s">
        <v>41</v>
      </c>
      <c r="H17435" t="str">
        <f>VLOOKUP(G17435,[1]vlookups!D:E,2,FALSE)</f>
        <v>Payroll Taxes and Benefits</v>
      </c>
      <c r="I17435" s="5">
        <v>244.39</v>
      </c>
      <c r="J17435" s="17" t="e">
        <f>VLOOKUP(Table1[[#This Row],[CCDDD]],#REF!,2,FALSE)</f>
        <v>#REF!</v>
      </c>
    </row>
    <row r="17436" spans="1:10">
      <c r="A17436" t="s">
        <v>740</v>
      </c>
      <c r="B17436" t="str">
        <f>VLOOKUP(A17436,[1]vlookups!A:B,2,FALSE)</f>
        <v>Easton School District</v>
      </c>
      <c r="C17436" s="18" t="s">
        <v>767</v>
      </c>
      <c r="D17436" s="17" t="str">
        <f>VLOOKUP(A17436,[1]vlookups!A:C,3,FALSE)</f>
        <v>105</v>
      </c>
      <c r="E17436" s="4" t="s">
        <v>96</v>
      </c>
      <c r="F17436" t="str">
        <f>VLOOKUP(E17436,[1]vlookups!F:G,2,FALSE)</f>
        <v>Operations</v>
      </c>
      <c r="G17436" s="4" t="s">
        <v>41</v>
      </c>
      <c r="H17436" t="str">
        <f>VLOOKUP(G17436,[1]vlookups!D:E,2,FALSE)</f>
        <v>Payroll Taxes and Benefits</v>
      </c>
      <c r="I17436" s="5">
        <v>244.27</v>
      </c>
      <c r="J17436" s="17" t="e">
        <f>VLOOKUP(Table1[[#This Row],[CCDDD]],#REF!,2,FALSE)</f>
        <v>#REF!</v>
      </c>
    </row>
    <row r="17437" spans="1:10">
      <c r="A17437" t="s">
        <v>582</v>
      </c>
      <c r="B17437" t="str">
        <f>VLOOKUP(A17437,[1]vlookups!A:B,2,FALSE)</f>
        <v>Waterville School District</v>
      </c>
      <c r="C17437" s="18" t="s">
        <v>767</v>
      </c>
      <c r="D17437" s="17" t="str">
        <f>VLOOKUP(A17437,[1]vlookups!A:C,3,FALSE)</f>
        <v>171</v>
      </c>
      <c r="E17437" s="4" t="s">
        <v>82</v>
      </c>
      <c r="F17437" t="str">
        <f>VLOOKUP(E17437,[1]vlookups!F:G,2,FALSE)</f>
        <v>Extracurricular</v>
      </c>
      <c r="G17437" s="4" t="s">
        <v>43</v>
      </c>
      <c r="H17437" t="str">
        <f>VLOOKUP(G17437,[1]vlookups!D:E,2,FALSE)</f>
        <v>Purchased Services</v>
      </c>
      <c r="I17437" s="5">
        <v>244.11</v>
      </c>
      <c r="J17437" s="17" t="e">
        <f>VLOOKUP(Table1[[#This Row],[CCDDD]],#REF!,2,FALSE)</f>
        <v>#REF!</v>
      </c>
    </row>
    <row r="17438" spans="1:10">
      <c r="A17438" t="s">
        <v>297</v>
      </c>
      <c r="B17438" t="str">
        <f>VLOOKUP(A17438,[1]vlookups!A:B,2,FALSE)</f>
        <v>Washougal School District</v>
      </c>
      <c r="C17438" s="18" t="s">
        <v>768</v>
      </c>
      <c r="D17438" s="17" t="str">
        <f>VLOOKUP(A17438,[1]vlookups!A:C,3,FALSE)</f>
        <v>112</v>
      </c>
      <c r="E17438" s="4" t="s">
        <v>70</v>
      </c>
      <c r="F17438" t="str">
        <f>VLOOKUP(E17438,[1]vlookups!F:G,2,FALSE)</f>
        <v>Learning Resources</v>
      </c>
      <c r="G17438" s="4" t="s">
        <v>40</v>
      </c>
      <c r="H17438" t="str">
        <f>VLOOKUP(G17438,[1]vlookups!D:E,2,FALSE)</f>
        <v>Classified Salaries</v>
      </c>
      <c r="I17438" s="5">
        <v>243.46</v>
      </c>
      <c r="J17438" s="17" t="e">
        <f>VLOOKUP(Table1[[#This Row],[CCDDD]],#REF!,2,FALSE)</f>
        <v>#REF!</v>
      </c>
    </row>
    <row r="17439" spans="1:10">
      <c r="A17439" t="s">
        <v>167</v>
      </c>
      <c r="B17439" t="str">
        <f>VLOOKUP(A17439,[1]vlookups!A:B,2,FALSE)</f>
        <v>Edmonds School District</v>
      </c>
      <c r="C17439" s="18" t="s">
        <v>768</v>
      </c>
      <c r="D17439" s="17" t="str">
        <f>VLOOKUP(A17439,[1]vlookups!A:C,3,FALSE)</f>
        <v>189</v>
      </c>
      <c r="E17439" s="4" t="s">
        <v>86</v>
      </c>
      <c r="F17439" t="str">
        <f>VLOOKUP(E17439,[1]vlookups!F:G,2,FALSE)</f>
        <v>Instructional Professional Development</v>
      </c>
      <c r="G17439" s="4" t="s">
        <v>40</v>
      </c>
      <c r="H17439" t="str">
        <f>VLOOKUP(G17439,[1]vlookups!D:E,2,FALSE)</f>
        <v>Classified Salaries</v>
      </c>
      <c r="I17439" s="5">
        <v>242.83</v>
      </c>
      <c r="J17439" s="17" t="e">
        <f>VLOOKUP(Table1[[#This Row],[CCDDD]],#REF!,2,FALSE)</f>
        <v>#REF!</v>
      </c>
    </row>
    <row r="17440" spans="1:10">
      <c r="A17440" t="s">
        <v>486</v>
      </c>
      <c r="B17440" t="str">
        <f>VLOOKUP(A17440,[1]vlookups!A:B,2,FALSE)</f>
        <v>Dieringer School District</v>
      </c>
      <c r="C17440" s="18" t="s">
        <v>768</v>
      </c>
      <c r="D17440" s="17" t="str">
        <f>VLOOKUP(A17440,[1]vlookups!A:C,3,FALSE)</f>
        <v>121</v>
      </c>
      <c r="E17440" s="4" t="s">
        <v>72</v>
      </c>
      <c r="F17440" t="str">
        <f>VLOOKUP(E17440,[1]vlookups!F:G,2,FALSE)</f>
        <v>Principal's Office</v>
      </c>
      <c r="G17440" s="4" t="s">
        <v>41</v>
      </c>
      <c r="H17440" t="str">
        <f>VLOOKUP(G17440,[1]vlookups!D:E,2,FALSE)</f>
        <v>Payroll Taxes and Benefits</v>
      </c>
      <c r="I17440" s="5">
        <v>242.45</v>
      </c>
      <c r="J17440" s="17" t="e">
        <f>VLOOKUP(Table1[[#This Row],[CCDDD]],#REF!,2,FALSE)</f>
        <v>#REF!</v>
      </c>
    </row>
    <row r="17441" spans="1:10">
      <c r="A17441" t="s">
        <v>434</v>
      </c>
      <c r="B17441" t="str">
        <f>VLOOKUP(A17441,[1]vlookups!A:B,2,FALSE)</f>
        <v>White River School District</v>
      </c>
      <c r="C17441" s="18" t="s">
        <v>768</v>
      </c>
      <c r="D17441" s="17" t="str">
        <f>VLOOKUP(A17441,[1]vlookups!A:C,3,FALSE)</f>
        <v>121</v>
      </c>
      <c r="E17441" s="4" t="s">
        <v>80</v>
      </c>
      <c r="F17441" t="str">
        <f>VLOOKUP(E17441,[1]vlookups!F:G,2,FALSE)</f>
        <v>Teaching</v>
      </c>
      <c r="G17441" s="4" t="s">
        <v>41</v>
      </c>
      <c r="H17441" t="str">
        <f>VLOOKUP(G17441,[1]vlookups!D:E,2,FALSE)</f>
        <v>Payroll Taxes and Benefits</v>
      </c>
      <c r="I17441" s="5">
        <v>240.96</v>
      </c>
      <c r="J17441" s="17" t="e">
        <f>VLOOKUP(Table1[[#This Row],[CCDDD]],#REF!,2,FALSE)</f>
        <v>#REF!</v>
      </c>
    </row>
    <row r="17442" spans="1:10">
      <c r="A17442" t="s">
        <v>167</v>
      </c>
      <c r="B17442" t="str">
        <f>VLOOKUP(A17442,[1]vlookups!A:B,2,FALSE)</f>
        <v>Edmonds School District</v>
      </c>
      <c r="C17442" s="18" t="s">
        <v>767</v>
      </c>
      <c r="D17442" s="17" t="str">
        <f>VLOOKUP(A17442,[1]vlookups!A:C,3,FALSE)</f>
        <v>189</v>
      </c>
      <c r="E17442" s="4" t="s">
        <v>106</v>
      </c>
      <c r="F17442" t="str">
        <f>VLOOKUP(E17442,[1]vlookups!F:G,2,FALSE)</f>
        <v>Building Supervision</v>
      </c>
      <c r="G17442" s="4" t="s">
        <v>41</v>
      </c>
      <c r="H17442" t="str">
        <f>VLOOKUP(G17442,[1]vlookups!D:E,2,FALSE)</f>
        <v>Payroll Taxes and Benefits</v>
      </c>
      <c r="I17442" s="5">
        <v>240.35</v>
      </c>
      <c r="J17442" s="17" t="e">
        <f>VLOOKUP(Table1[[#This Row],[CCDDD]],#REF!,2,FALSE)</f>
        <v>#REF!</v>
      </c>
    </row>
    <row r="17443" spans="1:10">
      <c r="A17443" t="s">
        <v>614</v>
      </c>
      <c r="B17443" t="str">
        <f>VLOOKUP(A17443,[1]vlookups!A:B,2,FALSE)</f>
        <v>Toledo School District</v>
      </c>
      <c r="C17443" s="18" t="s">
        <v>768</v>
      </c>
      <c r="D17443" s="17" t="str">
        <f>VLOOKUP(A17443,[1]vlookups!A:C,3,FALSE)</f>
        <v>113</v>
      </c>
      <c r="E17443" s="4" t="s">
        <v>86</v>
      </c>
      <c r="F17443" t="str">
        <f>VLOOKUP(E17443,[1]vlookups!F:G,2,FALSE)</f>
        <v>Instructional Professional Development</v>
      </c>
      <c r="G17443" s="4" t="s">
        <v>40</v>
      </c>
      <c r="H17443" t="str">
        <f>VLOOKUP(G17443,[1]vlookups!D:E,2,FALSE)</f>
        <v>Classified Salaries</v>
      </c>
      <c r="I17443" s="5">
        <v>240.11</v>
      </c>
      <c r="J17443" s="17" t="e">
        <f>VLOOKUP(Table1[[#This Row],[CCDDD]],#REF!,2,FALSE)</f>
        <v>#REF!</v>
      </c>
    </row>
    <row r="17444" spans="1:10">
      <c r="A17444" t="s">
        <v>444</v>
      </c>
      <c r="B17444" t="str">
        <f>VLOOKUP(A17444,[1]vlookups!A:B,2,FALSE)</f>
        <v>Entiat School District</v>
      </c>
      <c r="C17444" s="18" t="s">
        <v>768</v>
      </c>
      <c r="D17444" s="17" t="str">
        <f>VLOOKUP(A17444,[1]vlookups!A:C,3,FALSE)</f>
        <v>171</v>
      </c>
      <c r="E17444" s="4" t="s">
        <v>88</v>
      </c>
      <c r="F17444" t="str">
        <f>VLOOKUP(E17444,[1]vlookups!F:G,2,FALSE)</f>
        <v>Instructional Technology</v>
      </c>
      <c r="G17444" s="4" t="s">
        <v>42</v>
      </c>
      <c r="H17444" t="str">
        <f>VLOOKUP(G17444,[1]vlookups!D:E,2,FALSE)</f>
        <v>Supplies and Materials</v>
      </c>
      <c r="I17444" s="5">
        <v>239.94</v>
      </c>
      <c r="J17444" s="17" t="e">
        <f>VLOOKUP(Table1[[#This Row],[CCDDD]],#REF!,2,FALSE)</f>
        <v>#REF!</v>
      </c>
    </row>
    <row r="17445" spans="1:10">
      <c r="A17445" t="s">
        <v>606</v>
      </c>
      <c r="B17445" t="str">
        <f>VLOOKUP(A17445,[1]vlookups!A:B,2,FALSE)</f>
        <v>Cusick School District</v>
      </c>
      <c r="C17445" s="18" t="s">
        <v>767</v>
      </c>
      <c r="D17445" s="17" t="str">
        <f>VLOOKUP(A17445,[1]vlookups!A:C,3,FALSE)</f>
        <v>101</v>
      </c>
      <c r="E17445" s="4" t="s">
        <v>110</v>
      </c>
      <c r="F17445" t="str">
        <f>VLOOKUP(E17445,[1]vlookups!F:G,2,FALSE)</f>
        <v>Operation of Buildings</v>
      </c>
      <c r="G17445" s="4" t="s">
        <v>42</v>
      </c>
      <c r="H17445" t="str">
        <f>VLOOKUP(G17445,[1]vlookups!D:E,2,FALSE)</f>
        <v>Supplies and Materials</v>
      </c>
      <c r="I17445" s="5">
        <v>239.65</v>
      </c>
      <c r="J17445" s="17" t="e">
        <f>VLOOKUP(Table1[[#This Row],[CCDDD]],#REF!,2,FALSE)</f>
        <v>#REF!</v>
      </c>
    </row>
    <row r="17446" spans="1:10">
      <c r="A17446" t="s">
        <v>277</v>
      </c>
      <c r="B17446" t="str">
        <f>VLOOKUP(A17446,[1]vlookups!A:B,2,FALSE)</f>
        <v>Wahluke School District</v>
      </c>
      <c r="C17446" s="18" t="s">
        <v>768</v>
      </c>
      <c r="D17446" s="17" t="str">
        <f>VLOOKUP(A17446,[1]vlookups!A:C,3,FALSE)</f>
        <v>105</v>
      </c>
      <c r="E17446" s="4" t="s">
        <v>72</v>
      </c>
      <c r="F17446" t="str">
        <f>VLOOKUP(E17446,[1]vlookups!F:G,2,FALSE)</f>
        <v>Principal's Office</v>
      </c>
      <c r="G17446" s="4" t="s">
        <v>39</v>
      </c>
      <c r="H17446" t="str">
        <f>VLOOKUP(G17446,[1]vlookups!D:E,2,FALSE)</f>
        <v>Certificated Salaries</v>
      </c>
      <c r="I17446" s="5">
        <v>237.3</v>
      </c>
      <c r="J17446" s="17" t="e">
        <f>VLOOKUP(Table1[[#This Row],[CCDDD]],#REF!,2,FALSE)</f>
        <v>#REF!</v>
      </c>
    </row>
    <row r="17447" spans="1:10">
      <c r="A17447" t="s">
        <v>329</v>
      </c>
      <c r="B17447" t="str">
        <f>VLOOKUP(A17447,[1]vlookups!A:B,2,FALSE)</f>
        <v>Ridgefield School District</v>
      </c>
      <c r="C17447" s="18" t="s">
        <v>767</v>
      </c>
      <c r="D17447" s="17" t="str">
        <f>VLOOKUP(A17447,[1]vlookups!A:C,3,FALSE)</f>
        <v>112</v>
      </c>
      <c r="E17447" s="4" t="s">
        <v>80</v>
      </c>
      <c r="F17447" t="str">
        <f>VLOOKUP(E17447,[1]vlookups!F:G,2,FALSE)</f>
        <v>Teaching</v>
      </c>
      <c r="G17447" s="4" t="s">
        <v>41</v>
      </c>
      <c r="H17447" t="str">
        <f>VLOOKUP(G17447,[1]vlookups!D:E,2,FALSE)</f>
        <v>Payroll Taxes and Benefits</v>
      </c>
      <c r="I17447" s="5">
        <v>237.01</v>
      </c>
      <c r="J17447" s="17" t="e">
        <f>VLOOKUP(Table1[[#This Row],[CCDDD]],#REF!,2,FALSE)</f>
        <v>#REF!</v>
      </c>
    </row>
    <row r="17448" spans="1:10">
      <c r="A17448" t="s">
        <v>698</v>
      </c>
      <c r="B17448" t="str">
        <f>VLOOKUP(A17448,[1]vlookups!A:B,2,FALSE)</f>
        <v>Brinnon School District</v>
      </c>
      <c r="C17448" s="18" t="s">
        <v>768</v>
      </c>
      <c r="D17448" s="17" t="str">
        <f>VLOOKUP(A17448,[1]vlookups!A:C,3,FALSE)</f>
        <v>114</v>
      </c>
      <c r="E17448" s="4" t="s">
        <v>86</v>
      </c>
      <c r="F17448" t="str">
        <f>VLOOKUP(E17448,[1]vlookups!F:G,2,FALSE)</f>
        <v>Instructional Professional Development</v>
      </c>
      <c r="G17448" s="4" t="s">
        <v>41</v>
      </c>
      <c r="H17448" t="str">
        <f>VLOOKUP(G17448,[1]vlookups!D:E,2,FALSE)</f>
        <v>Payroll Taxes and Benefits</v>
      </c>
      <c r="I17448" s="5">
        <v>235.23</v>
      </c>
      <c r="J17448" s="17" t="e">
        <f>VLOOKUP(Table1[[#This Row],[CCDDD]],#REF!,2,FALSE)</f>
        <v>#REF!</v>
      </c>
    </row>
    <row r="17449" spans="1:10">
      <c r="A17449" t="s">
        <v>540</v>
      </c>
      <c r="B17449" t="str">
        <f>VLOOKUP(A17449,[1]vlookups!A:B,2,FALSE)</f>
        <v>Asotin-Anatone School District</v>
      </c>
      <c r="C17449" s="18" t="s">
        <v>767</v>
      </c>
      <c r="D17449" s="17" t="str">
        <f>VLOOKUP(A17449,[1]vlookups!A:C,3,FALSE)</f>
        <v>123</v>
      </c>
      <c r="E17449" s="4" t="s">
        <v>86</v>
      </c>
      <c r="F17449" t="str">
        <f>VLOOKUP(E17449,[1]vlookups!F:G,2,FALSE)</f>
        <v>Instructional Professional Development</v>
      </c>
      <c r="G17449" s="4" t="s">
        <v>42</v>
      </c>
      <c r="H17449" t="str">
        <f>VLOOKUP(G17449,[1]vlookups!D:E,2,FALSE)</f>
        <v>Supplies and Materials</v>
      </c>
      <c r="I17449" s="5">
        <v>234.24</v>
      </c>
      <c r="J17449" s="17" t="e">
        <f>VLOOKUP(Table1[[#This Row],[CCDDD]],#REF!,2,FALSE)</f>
        <v>#REF!</v>
      </c>
    </row>
    <row r="17450" spans="1:10">
      <c r="A17450" t="s">
        <v>748</v>
      </c>
      <c r="B17450" t="str">
        <f>VLOOKUP(A17450,[1]vlookups!A:B,2,FALSE)</f>
        <v>Mill A School District</v>
      </c>
      <c r="C17450" s="18" t="s">
        <v>767</v>
      </c>
      <c r="D17450" s="17" t="str">
        <f>VLOOKUP(A17450,[1]vlookups!A:C,3,FALSE)</f>
        <v>112</v>
      </c>
      <c r="E17450" s="4" t="s">
        <v>96</v>
      </c>
      <c r="F17450" t="str">
        <f>VLOOKUP(E17450,[1]vlookups!F:G,2,FALSE)</f>
        <v>Operations</v>
      </c>
      <c r="G17450" s="4" t="s">
        <v>41</v>
      </c>
      <c r="H17450" t="str">
        <f>VLOOKUP(G17450,[1]vlookups!D:E,2,FALSE)</f>
        <v>Payroll Taxes and Benefits</v>
      </c>
      <c r="I17450" s="5">
        <v>233.67</v>
      </c>
      <c r="J17450" s="17" t="e">
        <f>VLOOKUP(Table1[[#This Row],[CCDDD]],#REF!,2,FALSE)</f>
        <v>#REF!</v>
      </c>
    </row>
    <row r="17451" spans="1:10">
      <c r="A17451" t="s">
        <v>690</v>
      </c>
      <c r="B17451" t="str">
        <f>VLOOKUP(A17451,[1]vlookups!A:B,2,FALSE)</f>
        <v>Palisades School District</v>
      </c>
      <c r="C17451" s="18" t="s">
        <v>767</v>
      </c>
      <c r="D17451" s="17" t="str">
        <f>VLOOKUP(A17451,[1]vlookups!A:C,3,FALSE)</f>
        <v>171</v>
      </c>
      <c r="E17451" s="4" t="s">
        <v>88</v>
      </c>
      <c r="F17451" t="str">
        <f>VLOOKUP(E17451,[1]vlookups!F:G,2,FALSE)</f>
        <v>Instructional Technology</v>
      </c>
      <c r="G17451" s="4" t="s">
        <v>42</v>
      </c>
      <c r="H17451" t="str">
        <f>VLOOKUP(G17451,[1]vlookups!D:E,2,FALSE)</f>
        <v>Supplies and Materials</v>
      </c>
      <c r="I17451" s="5">
        <v>232.69</v>
      </c>
      <c r="J17451" s="17" t="e">
        <f>VLOOKUP(Table1[[#This Row],[CCDDD]],#REF!,2,FALSE)</f>
        <v>#REF!</v>
      </c>
    </row>
    <row r="17452" spans="1:10">
      <c r="A17452" t="s">
        <v>305</v>
      </c>
      <c r="B17452" t="str">
        <f>VLOOKUP(A17452,[1]vlookups!A:B,2,FALSE)</f>
        <v>Camas School District</v>
      </c>
      <c r="C17452" s="18" t="s">
        <v>768</v>
      </c>
      <c r="D17452" s="17" t="str">
        <f>VLOOKUP(A17452,[1]vlookups!A:C,3,FALSE)</f>
        <v>112</v>
      </c>
      <c r="E17452" s="4" t="s">
        <v>86</v>
      </c>
      <c r="F17452" t="str">
        <f>VLOOKUP(E17452,[1]vlookups!F:G,2,FALSE)</f>
        <v>Instructional Professional Development</v>
      </c>
      <c r="G17452" s="4" t="s">
        <v>41</v>
      </c>
      <c r="H17452" t="str">
        <f>VLOOKUP(G17452,[1]vlookups!D:E,2,FALSE)</f>
        <v>Payroll Taxes and Benefits</v>
      </c>
      <c r="I17452" s="5">
        <v>232.36</v>
      </c>
      <c r="J17452" s="17" t="e">
        <f>VLOOKUP(Table1[[#This Row],[CCDDD]],#REF!,2,FALSE)</f>
        <v>#REF!</v>
      </c>
    </row>
    <row r="17453" spans="1:10">
      <c r="A17453" t="s">
        <v>143</v>
      </c>
      <c r="B17453" t="str">
        <f>VLOOKUP(A17453,[1]vlookups!A:B,2,FALSE)</f>
        <v>Spokane School District</v>
      </c>
      <c r="C17453" s="18" t="s">
        <v>767</v>
      </c>
      <c r="D17453" s="17" t="str">
        <f>VLOOKUP(A17453,[1]vlookups!A:C,3,FALSE)</f>
        <v>101</v>
      </c>
      <c r="E17453" s="4" t="s">
        <v>72</v>
      </c>
      <c r="F17453" t="str">
        <f>VLOOKUP(E17453,[1]vlookups!F:G,2,FALSE)</f>
        <v>Principal's Office</v>
      </c>
      <c r="G17453" s="4" t="s">
        <v>38</v>
      </c>
      <c r="H17453" t="str">
        <f>VLOOKUP(G17453,[1]vlookups!D:E,2,FALSE)</f>
        <v>Transfers</v>
      </c>
      <c r="I17453" s="5">
        <v>230.62</v>
      </c>
      <c r="J17453" s="17" t="e">
        <f>VLOOKUP(Table1[[#This Row],[CCDDD]],#REF!,2,FALSE)</f>
        <v>#REF!</v>
      </c>
    </row>
    <row r="17454" spans="1:10">
      <c r="A17454" t="s">
        <v>620</v>
      </c>
      <c r="B17454" t="str">
        <f>VLOOKUP(A17454,[1]vlookups!A:B,2,FALSE)</f>
        <v>Trout Lake School District</v>
      </c>
      <c r="C17454" s="18" t="s">
        <v>767</v>
      </c>
      <c r="D17454" s="17" t="str">
        <f>VLOOKUP(A17454,[1]vlookups!A:C,3,FALSE)</f>
        <v>112</v>
      </c>
      <c r="E17454" s="4" t="s">
        <v>96</v>
      </c>
      <c r="F17454" t="str">
        <f>VLOOKUP(E17454,[1]vlookups!F:G,2,FALSE)</f>
        <v>Operations</v>
      </c>
      <c r="G17454" s="4" t="s">
        <v>41</v>
      </c>
      <c r="H17454" t="str">
        <f>VLOOKUP(G17454,[1]vlookups!D:E,2,FALSE)</f>
        <v>Payroll Taxes and Benefits</v>
      </c>
      <c r="I17454" s="5">
        <v>230.49</v>
      </c>
      <c r="J17454" s="17" t="e">
        <f>VLOOKUP(Table1[[#This Row],[CCDDD]],#REF!,2,FALSE)</f>
        <v>#REF!</v>
      </c>
    </row>
    <row r="17455" spans="1:10">
      <c r="A17455" t="s">
        <v>217</v>
      </c>
      <c r="B17455" t="str">
        <f>VLOOKUP(A17455,[1]vlookups!A:B,2,FALSE)</f>
        <v>Shelton School District</v>
      </c>
      <c r="C17455" s="18" t="s">
        <v>767</v>
      </c>
      <c r="D17455" s="17" t="str">
        <f>VLOOKUP(A17455,[1]vlookups!A:C,3,FALSE)</f>
        <v>113</v>
      </c>
      <c r="E17455" s="4" t="s">
        <v>74</v>
      </c>
      <c r="F17455" t="str">
        <f>VLOOKUP(E17455,[1]vlookups!F:G,2,FALSE)</f>
        <v>Guidance and Counseling</v>
      </c>
      <c r="G17455" s="4" t="s">
        <v>38</v>
      </c>
      <c r="H17455" t="str">
        <f>VLOOKUP(G17455,[1]vlookups!D:E,2,FALSE)</f>
        <v>Transfers</v>
      </c>
      <c r="I17455" s="5">
        <v>229.04</v>
      </c>
      <c r="J17455" s="17" t="e">
        <f>VLOOKUP(Table1[[#This Row],[CCDDD]],#REF!,2,FALSE)</f>
        <v>#REF!</v>
      </c>
    </row>
    <row r="17456" spans="1:10">
      <c r="A17456" t="s">
        <v>277</v>
      </c>
      <c r="B17456" t="str">
        <f>VLOOKUP(A17456,[1]vlookups!A:B,2,FALSE)</f>
        <v>Wahluke School District</v>
      </c>
      <c r="C17456" s="18" t="s">
        <v>767</v>
      </c>
      <c r="D17456" s="17" t="str">
        <f>VLOOKUP(A17456,[1]vlookups!A:C,3,FALSE)</f>
        <v>105</v>
      </c>
      <c r="E17456" s="4" t="s">
        <v>72</v>
      </c>
      <c r="F17456" t="str">
        <f>VLOOKUP(E17456,[1]vlookups!F:G,2,FALSE)</f>
        <v>Principal's Office</v>
      </c>
      <c r="G17456" s="4" t="s">
        <v>40</v>
      </c>
      <c r="H17456" t="str">
        <f>VLOOKUP(G17456,[1]vlookups!D:E,2,FALSE)</f>
        <v>Classified Salaries</v>
      </c>
      <c r="I17456" s="5">
        <v>228.09</v>
      </c>
      <c r="J17456" s="17" t="e">
        <f>VLOOKUP(Table1[[#This Row],[CCDDD]],#REF!,2,FALSE)</f>
        <v>#REF!</v>
      </c>
    </row>
    <row r="17457" spans="1:10">
      <c r="A17457" t="s">
        <v>169</v>
      </c>
      <c r="B17457" t="str">
        <f>VLOOKUP(A17457,[1]vlookups!A:B,2,FALSE)</f>
        <v>Tacoma School District</v>
      </c>
      <c r="C17457" s="18" t="s">
        <v>767</v>
      </c>
      <c r="D17457" s="17" t="str">
        <f>VLOOKUP(A17457,[1]vlookups!A:C,3,FALSE)</f>
        <v>121</v>
      </c>
      <c r="E17457" s="4" t="s">
        <v>108</v>
      </c>
      <c r="F17457" t="str">
        <f>VLOOKUP(E17457,[1]vlookups!F:G,2,FALSE)</f>
        <v>Grounds Maintenance</v>
      </c>
      <c r="G17457" s="4" t="s">
        <v>41</v>
      </c>
      <c r="H17457" t="str">
        <f>VLOOKUP(G17457,[1]vlookups!D:E,2,FALSE)</f>
        <v>Payroll Taxes and Benefits</v>
      </c>
      <c r="I17457" s="5">
        <v>227.12</v>
      </c>
      <c r="J17457" s="17" t="e">
        <f>VLOOKUP(Table1[[#This Row],[CCDDD]],#REF!,2,FALSE)</f>
        <v>#REF!</v>
      </c>
    </row>
    <row r="17458" spans="1:10">
      <c r="A17458" t="s">
        <v>253</v>
      </c>
      <c r="B17458" t="str">
        <f>VLOOKUP(A17458,[1]vlookups!A:B,2,FALSE)</f>
        <v>Kelso School District</v>
      </c>
      <c r="C17458" s="18" t="s">
        <v>768</v>
      </c>
      <c r="D17458" s="17" t="str">
        <f>VLOOKUP(A17458,[1]vlookups!A:C,3,FALSE)</f>
        <v>112</v>
      </c>
      <c r="E17458" s="4" t="s">
        <v>78</v>
      </c>
      <c r="F17458" t="str">
        <f>VLOOKUP(E17458,[1]vlookups!F:G,2,FALSE)</f>
        <v>Health and Related Services</v>
      </c>
      <c r="G17458" s="4" t="s">
        <v>39</v>
      </c>
      <c r="H17458" t="str">
        <f>VLOOKUP(G17458,[1]vlookups!D:E,2,FALSE)</f>
        <v>Certificated Salaries</v>
      </c>
      <c r="I17458" s="5">
        <v>226.92</v>
      </c>
      <c r="J17458" s="17" t="e">
        <f>VLOOKUP(Table1[[#This Row],[CCDDD]],#REF!,2,FALSE)</f>
        <v>#REF!</v>
      </c>
    </row>
    <row r="17459" spans="1:10">
      <c r="A17459" t="s">
        <v>243</v>
      </c>
      <c r="B17459" t="str">
        <f>VLOOKUP(A17459,[1]vlookups!A:B,2,FALSE)</f>
        <v>Longview School District</v>
      </c>
      <c r="C17459" s="18" t="s">
        <v>767</v>
      </c>
      <c r="D17459" s="17" t="str">
        <f>VLOOKUP(A17459,[1]vlookups!A:C,3,FALSE)</f>
        <v>112</v>
      </c>
      <c r="E17459" s="4" t="s">
        <v>80</v>
      </c>
      <c r="F17459" t="str">
        <f>VLOOKUP(E17459,[1]vlookups!F:G,2,FALSE)</f>
        <v>Teaching</v>
      </c>
      <c r="G17459" s="4" t="s">
        <v>40</v>
      </c>
      <c r="H17459" t="str">
        <f>VLOOKUP(G17459,[1]vlookups!D:E,2,FALSE)</f>
        <v>Classified Salaries</v>
      </c>
      <c r="I17459" s="5">
        <v>226.68</v>
      </c>
      <c r="J17459" s="17" t="e">
        <f>VLOOKUP(Table1[[#This Row],[CCDDD]],#REF!,2,FALSE)</f>
        <v>#REF!</v>
      </c>
    </row>
    <row r="17460" spans="1:10">
      <c r="A17460" t="s">
        <v>369</v>
      </c>
      <c r="B17460" t="str">
        <f>VLOOKUP(A17460,[1]vlookups!A:B,2,FALSE)</f>
        <v>Port Townsend School District</v>
      </c>
      <c r="C17460" s="18" t="s">
        <v>768</v>
      </c>
      <c r="D17460" s="17" t="str">
        <f>VLOOKUP(A17460,[1]vlookups!A:C,3,FALSE)</f>
        <v>114</v>
      </c>
      <c r="E17460" s="4" t="s">
        <v>80</v>
      </c>
      <c r="F17460" t="str">
        <f>VLOOKUP(E17460,[1]vlookups!F:G,2,FALSE)</f>
        <v>Teaching</v>
      </c>
      <c r="G17460" s="4" t="s">
        <v>38</v>
      </c>
      <c r="H17460" t="str">
        <f>VLOOKUP(G17460,[1]vlookups!D:E,2,FALSE)</f>
        <v>Transfers</v>
      </c>
      <c r="I17460" s="5">
        <v>225.79</v>
      </c>
      <c r="J17460" s="17" t="e">
        <f>VLOOKUP(Table1[[#This Row],[CCDDD]],#REF!,2,FALSE)</f>
        <v>#REF!</v>
      </c>
    </row>
    <row r="17461" spans="1:10">
      <c r="A17461" t="s">
        <v>137</v>
      </c>
      <c r="B17461" t="str">
        <f>VLOOKUP(A17461,[1]vlookups!A:B,2,FALSE)</f>
        <v>Seattle Public Schools</v>
      </c>
      <c r="C17461" s="18" t="s">
        <v>768</v>
      </c>
      <c r="D17461" s="17" t="str">
        <f>VLOOKUP(A17461,[1]vlookups!A:C,3,FALSE)</f>
        <v>121</v>
      </c>
      <c r="E17461" s="4" t="s">
        <v>90</v>
      </c>
      <c r="F17461" t="str">
        <f>VLOOKUP(E17461,[1]vlookups!F:G,2,FALSE)</f>
        <v>Curriculum</v>
      </c>
      <c r="G17461" s="4" t="s">
        <v>43</v>
      </c>
      <c r="H17461" t="str">
        <f>VLOOKUP(G17461,[1]vlookups!D:E,2,FALSE)</f>
        <v>Purchased Services</v>
      </c>
      <c r="I17461" s="5">
        <v>225.6</v>
      </c>
      <c r="J17461" s="17" t="e">
        <f>VLOOKUP(Table1[[#This Row],[CCDDD]],#REF!,2,FALSE)</f>
        <v>#REF!</v>
      </c>
    </row>
    <row r="17462" spans="1:10">
      <c r="A17462" t="s">
        <v>458</v>
      </c>
      <c r="B17462" t="str">
        <f>VLOOKUP(A17462,[1]vlookups!A:B,2,FALSE)</f>
        <v>Tonasket School District</v>
      </c>
      <c r="C17462" s="18" t="s">
        <v>767</v>
      </c>
      <c r="D17462" s="17" t="str">
        <f>VLOOKUP(A17462,[1]vlookups!A:C,3,FALSE)</f>
        <v>171</v>
      </c>
      <c r="E17462" s="4" t="s">
        <v>92</v>
      </c>
      <c r="F17462" t="str">
        <f>VLOOKUP(E17462,[1]vlookups!F:G,2,FALSE)</f>
        <v>Food Service Supervision</v>
      </c>
      <c r="G17462" s="4" t="s">
        <v>41</v>
      </c>
      <c r="H17462" t="str">
        <f>VLOOKUP(G17462,[1]vlookups!D:E,2,FALSE)</f>
        <v>Payroll Taxes and Benefits</v>
      </c>
      <c r="I17462" s="5">
        <v>225.16</v>
      </c>
      <c r="J17462" s="17" t="e">
        <f>VLOOKUP(Table1[[#This Row],[CCDDD]],#REF!,2,FALSE)</f>
        <v>#REF!</v>
      </c>
    </row>
    <row r="17463" spans="1:10">
      <c r="A17463" t="s">
        <v>524</v>
      </c>
      <c r="B17463" t="str">
        <f>VLOOKUP(A17463,[1]vlookups!A:B,2,FALSE)</f>
        <v>Brewster School District</v>
      </c>
      <c r="C17463" s="18" t="s">
        <v>768</v>
      </c>
      <c r="D17463" s="17" t="str">
        <f>VLOOKUP(A17463,[1]vlookups!A:C,3,FALSE)</f>
        <v>171</v>
      </c>
      <c r="E17463" s="4" t="s">
        <v>86</v>
      </c>
      <c r="F17463" t="str">
        <f>VLOOKUP(E17463,[1]vlookups!F:G,2,FALSE)</f>
        <v>Instructional Professional Development</v>
      </c>
      <c r="G17463" s="4" t="s">
        <v>40</v>
      </c>
      <c r="H17463" t="str">
        <f>VLOOKUP(G17463,[1]vlookups!D:E,2,FALSE)</f>
        <v>Classified Salaries</v>
      </c>
      <c r="I17463" s="5">
        <v>224.9</v>
      </c>
      <c r="J17463" s="17" t="e">
        <f>VLOOKUP(Table1[[#This Row],[CCDDD]],#REF!,2,FALSE)</f>
        <v>#REF!</v>
      </c>
    </row>
    <row r="17464" spans="1:10">
      <c r="A17464" t="s">
        <v>686</v>
      </c>
      <c r="B17464" t="str">
        <f>VLOOKUP(A17464,[1]vlookups!A:B,2,FALSE)</f>
        <v>Summit Valley School District</v>
      </c>
      <c r="C17464" s="18" t="s">
        <v>767</v>
      </c>
      <c r="D17464" s="17" t="str">
        <f>VLOOKUP(A17464,[1]vlookups!A:C,3,FALSE)</f>
        <v>101</v>
      </c>
      <c r="E17464" s="4" t="s">
        <v>110</v>
      </c>
      <c r="F17464" t="str">
        <f>VLOOKUP(E17464,[1]vlookups!F:G,2,FALSE)</f>
        <v>Operation of Buildings</v>
      </c>
      <c r="G17464" s="4" t="s">
        <v>41</v>
      </c>
      <c r="H17464" t="str">
        <f>VLOOKUP(G17464,[1]vlookups!D:E,2,FALSE)</f>
        <v>Payroll Taxes and Benefits</v>
      </c>
      <c r="I17464" s="5">
        <v>224.23</v>
      </c>
      <c r="J17464" s="17" t="e">
        <f>VLOOKUP(Table1[[#This Row],[CCDDD]],#REF!,2,FALSE)</f>
        <v>#REF!</v>
      </c>
    </row>
    <row r="17465" spans="1:10">
      <c r="A17465" t="s">
        <v>257</v>
      </c>
      <c r="B17465" t="str">
        <f>VLOOKUP(A17465,[1]vlookups!A:B,2,FALSE)</f>
        <v>Yelm School District</v>
      </c>
      <c r="C17465" s="18" t="s">
        <v>767</v>
      </c>
      <c r="D17465" s="17" t="str">
        <f>VLOOKUP(A17465,[1]vlookups!A:C,3,FALSE)</f>
        <v>113</v>
      </c>
      <c r="E17465" s="4" t="s">
        <v>80</v>
      </c>
      <c r="F17465" t="str">
        <f>VLOOKUP(E17465,[1]vlookups!F:G,2,FALSE)</f>
        <v>Teaching</v>
      </c>
      <c r="G17465" s="4" t="s">
        <v>44</v>
      </c>
      <c r="H17465" t="str">
        <f>VLOOKUP(G17465,[1]vlookups!D:E,2,FALSE)</f>
        <v>Employee Travel</v>
      </c>
      <c r="I17465" s="5">
        <v>223.76</v>
      </c>
      <c r="J17465" s="17" t="e">
        <f>VLOOKUP(Table1[[#This Row],[CCDDD]],#REF!,2,FALSE)</f>
        <v>#REF!</v>
      </c>
    </row>
    <row r="17466" spans="1:10">
      <c r="A17466" t="s">
        <v>474</v>
      </c>
      <c r="B17466" t="str">
        <f>VLOOKUP(A17466,[1]vlookups!A:B,2,FALSE)</f>
        <v>Crescent School District</v>
      </c>
      <c r="C17466" s="18" t="s">
        <v>767</v>
      </c>
      <c r="D17466" s="17" t="str">
        <f>VLOOKUP(A17466,[1]vlookups!A:C,3,FALSE)</f>
        <v>114</v>
      </c>
      <c r="E17466" s="4" t="s">
        <v>100</v>
      </c>
      <c r="F17466" t="str">
        <f>VLOOKUP(E17466,[1]vlookups!F:G,2,FALSE)</f>
        <v>Transportation Operations</v>
      </c>
      <c r="G17466" s="4" t="s">
        <v>41</v>
      </c>
      <c r="H17466" t="str">
        <f>VLOOKUP(G17466,[1]vlookups!D:E,2,FALSE)</f>
        <v>Payroll Taxes and Benefits</v>
      </c>
      <c r="I17466" s="5">
        <v>221.65</v>
      </c>
      <c r="J17466" s="17" t="e">
        <f>VLOOKUP(Table1[[#This Row],[CCDDD]],#REF!,2,FALSE)</f>
        <v>#REF!</v>
      </c>
    </row>
    <row r="17467" spans="1:10">
      <c r="A17467" t="s">
        <v>422</v>
      </c>
      <c r="B17467" t="str">
        <f>VLOOKUP(A17467,[1]vlookups!A:B,2,FALSE)</f>
        <v>Finley School District</v>
      </c>
      <c r="C17467" s="18" t="s">
        <v>767</v>
      </c>
      <c r="D17467" s="17" t="str">
        <f>VLOOKUP(A17467,[1]vlookups!A:C,3,FALSE)</f>
        <v>123</v>
      </c>
      <c r="E17467" s="4" t="s">
        <v>74</v>
      </c>
      <c r="F17467" t="str">
        <f>VLOOKUP(E17467,[1]vlookups!F:G,2,FALSE)</f>
        <v>Guidance and Counseling</v>
      </c>
      <c r="G17467" s="4" t="s">
        <v>41</v>
      </c>
      <c r="H17467" t="str">
        <f>VLOOKUP(G17467,[1]vlookups!D:E,2,FALSE)</f>
        <v>Payroll Taxes and Benefits</v>
      </c>
      <c r="I17467" s="5">
        <v>221.07</v>
      </c>
      <c r="J17467" s="17" t="e">
        <f>VLOOKUP(Table1[[#This Row],[CCDDD]],#REF!,2,FALSE)</f>
        <v>#REF!</v>
      </c>
    </row>
    <row r="17468" spans="1:10">
      <c r="A17468" t="s">
        <v>351</v>
      </c>
      <c r="B17468" t="str">
        <f>VLOOKUP(A17468,[1]vlookups!A:B,2,FALSE)</f>
        <v>White Salmon Valley School District</v>
      </c>
      <c r="C17468" s="18" t="s">
        <v>768</v>
      </c>
      <c r="D17468" s="17" t="str">
        <f>VLOOKUP(A17468,[1]vlookups!A:C,3,FALSE)</f>
        <v>112</v>
      </c>
      <c r="E17468" s="4" t="s">
        <v>86</v>
      </c>
      <c r="F17468" t="str">
        <f>VLOOKUP(E17468,[1]vlookups!F:G,2,FALSE)</f>
        <v>Instructional Professional Development</v>
      </c>
      <c r="G17468" s="4" t="s">
        <v>43</v>
      </c>
      <c r="H17468" t="str">
        <f>VLOOKUP(G17468,[1]vlookups!D:E,2,FALSE)</f>
        <v>Purchased Services</v>
      </c>
      <c r="I17468" s="5">
        <v>220</v>
      </c>
      <c r="J17468" s="17" t="e">
        <f>VLOOKUP(Table1[[#This Row],[CCDDD]],#REF!,2,FALSE)</f>
        <v>#REF!</v>
      </c>
    </row>
    <row r="17469" spans="1:10">
      <c r="A17469" t="s">
        <v>235</v>
      </c>
      <c r="B17469" t="str">
        <f>VLOOKUP(A17469,[1]vlookups!A:B,2,FALSE)</f>
        <v>Arlington School District</v>
      </c>
      <c r="C17469" s="18" t="s">
        <v>768</v>
      </c>
      <c r="D17469" s="17" t="str">
        <f>VLOOKUP(A17469,[1]vlookups!A:C,3,FALSE)</f>
        <v>189</v>
      </c>
      <c r="E17469" s="4" t="s">
        <v>74</v>
      </c>
      <c r="F17469" t="str">
        <f>VLOOKUP(E17469,[1]vlookups!F:G,2,FALSE)</f>
        <v>Guidance and Counseling</v>
      </c>
      <c r="G17469" s="4" t="s">
        <v>41</v>
      </c>
      <c r="H17469" t="str">
        <f>VLOOKUP(G17469,[1]vlookups!D:E,2,FALSE)</f>
        <v>Payroll Taxes and Benefits</v>
      </c>
      <c r="I17469" s="5">
        <v>219.87</v>
      </c>
      <c r="J17469" s="17" t="e">
        <f>VLOOKUP(Table1[[#This Row],[CCDDD]],#REF!,2,FALSE)</f>
        <v>#REF!</v>
      </c>
    </row>
    <row r="17470" spans="1:10">
      <c r="A17470" t="s">
        <v>434</v>
      </c>
      <c r="B17470" t="str">
        <f>VLOOKUP(A17470,[1]vlookups!A:B,2,FALSE)</f>
        <v>White River School District</v>
      </c>
      <c r="C17470" s="18" t="s">
        <v>767</v>
      </c>
      <c r="D17470" s="17" t="str">
        <f>VLOOKUP(A17470,[1]vlookups!A:C,3,FALSE)</f>
        <v>121</v>
      </c>
      <c r="E17470" s="4" t="s">
        <v>82</v>
      </c>
      <c r="F17470" t="str">
        <f>VLOOKUP(E17470,[1]vlookups!F:G,2,FALSE)</f>
        <v>Extracurricular</v>
      </c>
      <c r="G17470" s="4" t="s">
        <v>41</v>
      </c>
      <c r="H17470" t="str">
        <f>VLOOKUP(G17470,[1]vlookups!D:E,2,FALSE)</f>
        <v>Payroll Taxes and Benefits</v>
      </c>
      <c r="I17470" s="5">
        <v>211.66</v>
      </c>
      <c r="J17470" s="17" t="e">
        <f>VLOOKUP(Table1[[#This Row],[CCDDD]],#REF!,2,FALSE)</f>
        <v>#REF!</v>
      </c>
    </row>
    <row r="17471" spans="1:10">
      <c r="A17471" t="s">
        <v>273</v>
      </c>
      <c r="B17471" t="str">
        <f>VLOOKUP(A17471,[1]vlookups!A:B,2,FALSE)</f>
        <v>Aberdeen School District</v>
      </c>
      <c r="C17471" s="18" t="s">
        <v>767</v>
      </c>
      <c r="D17471" s="17" t="str">
        <f>VLOOKUP(A17471,[1]vlookups!A:C,3,FALSE)</f>
        <v>113</v>
      </c>
      <c r="E17471" s="4" t="s">
        <v>76</v>
      </c>
      <c r="F17471" t="str">
        <f>VLOOKUP(E17471,[1]vlookups!F:G,2,FALSE)</f>
        <v>Pupil Management and Safety</v>
      </c>
      <c r="G17471" s="4" t="s">
        <v>41</v>
      </c>
      <c r="H17471" t="str">
        <f>VLOOKUP(G17471,[1]vlookups!D:E,2,FALSE)</f>
        <v>Payroll Taxes and Benefits</v>
      </c>
      <c r="I17471" s="5">
        <v>210.88</v>
      </c>
      <c r="J17471" s="17" t="e">
        <f>VLOOKUP(Table1[[#This Row],[CCDDD]],#REF!,2,FALSE)</f>
        <v>#REF!</v>
      </c>
    </row>
    <row r="17472" spans="1:10">
      <c r="A17472" t="s">
        <v>746</v>
      </c>
      <c r="B17472" t="str">
        <f>VLOOKUP(A17472,[1]vlookups!A:B,2,FALSE)</f>
        <v>Starbuck School District</v>
      </c>
      <c r="C17472" s="18" t="s">
        <v>768</v>
      </c>
      <c r="D17472" s="17" t="str">
        <f>VLOOKUP(A17472,[1]vlookups!A:C,3,FALSE)</f>
        <v>123</v>
      </c>
      <c r="E17472" s="4" t="s">
        <v>68</v>
      </c>
      <c r="F17472" t="str">
        <f>VLOOKUP(E17472,[1]vlookups!F:G,2,FALSE)</f>
        <v>Teaching &amp; Learning Supervision</v>
      </c>
      <c r="G17472" s="4" t="s">
        <v>41</v>
      </c>
      <c r="H17472" t="str">
        <f>VLOOKUP(G17472,[1]vlookups!D:E,2,FALSE)</f>
        <v>Payroll Taxes and Benefits</v>
      </c>
      <c r="I17472" s="5">
        <v>210.75</v>
      </c>
      <c r="J17472" s="17" t="e">
        <f>VLOOKUP(Table1[[#This Row],[CCDDD]],#REF!,2,FALSE)</f>
        <v>#REF!</v>
      </c>
    </row>
    <row r="17473" spans="1:10">
      <c r="A17473" t="s">
        <v>430</v>
      </c>
      <c r="B17473" t="str">
        <f>VLOOKUP(A17473,[1]vlookups!A:B,2,FALSE)</f>
        <v>Kiona-Benton City School District</v>
      </c>
      <c r="C17473" s="18" t="s">
        <v>768</v>
      </c>
      <c r="D17473" s="17" t="str">
        <f>VLOOKUP(A17473,[1]vlookups!A:C,3,FALSE)</f>
        <v>123</v>
      </c>
      <c r="E17473" s="4" t="s">
        <v>86</v>
      </c>
      <c r="F17473" t="str">
        <f>VLOOKUP(E17473,[1]vlookups!F:G,2,FALSE)</f>
        <v>Instructional Professional Development</v>
      </c>
      <c r="G17473" s="4" t="s">
        <v>41</v>
      </c>
      <c r="H17473" t="str">
        <f>VLOOKUP(G17473,[1]vlookups!D:E,2,FALSE)</f>
        <v>Payroll Taxes and Benefits</v>
      </c>
      <c r="I17473" s="5">
        <v>210.01</v>
      </c>
      <c r="J17473" s="17" t="e">
        <f>VLOOKUP(Table1[[#This Row],[CCDDD]],#REF!,2,FALSE)</f>
        <v>#REF!</v>
      </c>
    </row>
    <row r="17474" spans="1:10">
      <c r="A17474" t="s">
        <v>192</v>
      </c>
      <c r="B17474" t="str">
        <f>VLOOKUP(A17474,[1]vlookups!A:B,2,FALSE)</f>
        <v>Everett School District</v>
      </c>
      <c r="C17474" s="18" t="s">
        <v>767</v>
      </c>
      <c r="D17474" s="17" t="str">
        <f>VLOOKUP(A17474,[1]vlookups!A:C,3,FALSE)</f>
        <v>189</v>
      </c>
      <c r="E17474" s="4" t="s">
        <v>68</v>
      </c>
      <c r="F17474" t="str">
        <f>VLOOKUP(E17474,[1]vlookups!F:G,2,FALSE)</f>
        <v>Teaching &amp; Learning Supervision</v>
      </c>
      <c r="G17474" s="4" t="s">
        <v>39</v>
      </c>
      <c r="H17474" t="str">
        <f>VLOOKUP(G17474,[1]vlookups!D:E,2,FALSE)</f>
        <v>Certificated Salaries</v>
      </c>
      <c r="I17474" s="5">
        <v>210</v>
      </c>
      <c r="J17474" s="17" t="e">
        <f>VLOOKUP(Table1[[#This Row],[CCDDD]],#REF!,2,FALSE)</f>
        <v>#REF!</v>
      </c>
    </row>
    <row r="17475" spans="1:10">
      <c r="A17475" t="s">
        <v>192</v>
      </c>
      <c r="B17475" t="str">
        <f>VLOOKUP(A17475,[1]vlookups!A:B,2,FALSE)</f>
        <v>Everett School District</v>
      </c>
      <c r="C17475" s="18" t="s">
        <v>767</v>
      </c>
      <c r="D17475" s="17" t="str">
        <f>VLOOKUP(A17475,[1]vlookups!A:C,3,FALSE)</f>
        <v>189</v>
      </c>
      <c r="E17475" s="4" t="s">
        <v>76</v>
      </c>
      <c r="F17475" t="str">
        <f>VLOOKUP(E17475,[1]vlookups!F:G,2,FALSE)</f>
        <v>Pupil Management and Safety</v>
      </c>
      <c r="G17475" s="4" t="s">
        <v>39</v>
      </c>
      <c r="H17475" t="str">
        <f>VLOOKUP(G17475,[1]vlookups!D:E,2,FALSE)</f>
        <v>Certificated Salaries</v>
      </c>
      <c r="I17475" s="5">
        <v>210</v>
      </c>
      <c r="J17475" s="17" t="e">
        <f>VLOOKUP(Table1[[#This Row],[CCDDD]],#REF!,2,FALSE)</f>
        <v>#REF!</v>
      </c>
    </row>
    <row r="17476" spans="1:10">
      <c r="A17476" t="s">
        <v>618</v>
      </c>
      <c r="B17476" t="str">
        <f>VLOOKUP(A17476,[1]vlookups!A:B,2,FALSE)</f>
        <v>Eatonville School District</v>
      </c>
      <c r="C17476" s="18" t="s">
        <v>767</v>
      </c>
      <c r="D17476" s="17" t="str">
        <f>VLOOKUP(A17476,[1]vlookups!A:C,3,FALSE)</f>
        <v>121</v>
      </c>
      <c r="E17476" s="4" t="s">
        <v>74</v>
      </c>
      <c r="F17476" t="str">
        <f>VLOOKUP(E17476,[1]vlookups!F:G,2,FALSE)</f>
        <v>Guidance and Counseling</v>
      </c>
      <c r="G17476" s="4" t="s">
        <v>44</v>
      </c>
      <c r="H17476" t="str">
        <f>VLOOKUP(G17476,[1]vlookups!D:E,2,FALSE)</f>
        <v>Employee Travel</v>
      </c>
      <c r="I17476" s="5">
        <v>207.09</v>
      </c>
      <c r="J17476" s="17" t="e">
        <f>VLOOKUP(Table1[[#This Row],[CCDDD]],#REF!,2,FALSE)</f>
        <v>#REF!</v>
      </c>
    </row>
    <row r="17477" spans="1:10">
      <c r="A17477" t="s">
        <v>261</v>
      </c>
      <c r="B17477" t="str">
        <f>VLOOKUP(A17477,[1]vlookups!A:B,2,FALSE)</f>
        <v>Tukwila School District</v>
      </c>
      <c r="C17477" s="18" t="s">
        <v>768</v>
      </c>
      <c r="D17477" s="17" t="str">
        <f>VLOOKUP(A17477,[1]vlookups!A:C,3,FALSE)</f>
        <v>121</v>
      </c>
      <c r="E17477" s="4" t="s">
        <v>80</v>
      </c>
      <c r="F17477" t="str">
        <f>VLOOKUP(E17477,[1]vlookups!F:G,2,FALSE)</f>
        <v>Teaching</v>
      </c>
      <c r="G17477" s="4" t="s">
        <v>38</v>
      </c>
      <c r="H17477" t="str">
        <f>VLOOKUP(G17477,[1]vlookups!D:E,2,FALSE)</f>
        <v>Transfers</v>
      </c>
      <c r="I17477" s="5">
        <v>205.34</v>
      </c>
      <c r="J17477" s="17" t="e">
        <f>VLOOKUP(Table1[[#This Row],[CCDDD]],#REF!,2,FALSE)</f>
        <v>#REF!</v>
      </c>
    </row>
    <row r="17478" spans="1:10">
      <c r="A17478" t="s">
        <v>574</v>
      </c>
      <c r="B17478" t="str">
        <f>VLOOKUP(A17478,[1]vlookups!A:B,2,FALSE)</f>
        <v>Keller School District</v>
      </c>
      <c r="C17478" s="18" t="s">
        <v>767</v>
      </c>
      <c r="D17478" s="17" t="str">
        <f>VLOOKUP(A17478,[1]vlookups!A:C,3,FALSE)</f>
        <v>101</v>
      </c>
      <c r="E17478" s="4" t="s">
        <v>62</v>
      </c>
      <c r="F17478" t="str">
        <f>VLOOKUP(E17478,[1]vlookups!F:G,2,FALSE)</f>
        <v>Business Office</v>
      </c>
      <c r="G17478" s="4" t="s">
        <v>44</v>
      </c>
      <c r="H17478" t="str">
        <f>VLOOKUP(G17478,[1]vlookups!D:E,2,FALSE)</f>
        <v>Employee Travel</v>
      </c>
      <c r="I17478" s="5">
        <v>202.1</v>
      </c>
      <c r="J17478" s="17" t="e">
        <f>VLOOKUP(Table1[[#This Row],[CCDDD]],#REF!,2,FALSE)</f>
        <v>#REF!</v>
      </c>
    </row>
    <row r="17479" spans="1:10">
      <c r="A17479" t="s">
        <v>151</v>
      </c>
      <c r="B17479" t="str">
        <f>VLOOKUP(A17479,[1]vlookups!A:B,2,FALSE)</f>
        <v>Highline School District</v>
      </c>
      <c r="C17479" s="18" t="s">
        <v>767</v>
      </c>
      <c r="D17479" s="17" t="str">
        <f>VLOOKUP(A17479,[1]vlookups!A:C,3,FALSE)</f>
        <v>121</v>
      </c>
      <c r="E17479" s="4" t="s">
        <v>62</v>
      </c>
      <c r="F17479" t="str">
        <f>VLOOKUP(E17479,[1]vlookups!F:G,2,FALSE)</f>
        <v>Business Office</v>
      </c>
      <c r="G17479" s="4" t="s">
        <v>41</v>
      </c>
      <c r="H17479" t="str">
        <f>VLOOKUP(G17479,[1]vlookups!D:E,2,FALSE)</f>
        <v>Payroll Taxes and Benefits</v>
      </c>
      <c r="I17479" s="5">
        <v>201.42</v>
      </c>
      <c r="J17479" s="17" t="e">
        <f>VLOOKUP(Table1[[#This Row],[CCDDD]],#REF!,2,FALSE)</f>
        <v>#REF!</v>
      </c>
    </row>
    <row r="17480" spans="1:10">
      <c r="A17480" t="s">
        <v>137</v>
      </c>
      <c r="B17480" t="str">
        <f>VLOOKUP(A17480,[1]vlookups!A:B,2,FALSE)</f>
        <v>Seattle Public Schools</v>
      </c>
      <c r="C17480" s="18" t="s">
        <v>767</v>
      </c>
      <c r="D17480" s="17" t="str">
        <f>VLOOKUP(A17480,[1]vlookups!A:C,3,FALSE)</f>
        <v>121</v>
      </c>
      <c r="E17480" s="4" t="s">
        <v>78</v>
      </c>
      <c r="F17480" t="str">
        <f>VLOOKUP(E17480,[1]vlookups!F:G,2,FALSE)</f>
        <v>Health and Related Services</v>
      </c>
      <c r="G17480" s="4" t="s">
        <v>44</v>
      </c>
      <c r="H17480" t="str">
        <f>VLOOKUP(G17480,[1]vlookups!D:E,2,FALSE)</f>
        <v>Employee Travel</v>
      </c>
      <c r="I17480" s="5">
        <v>200.48</v>
      </c>
      <c r="J17480" s="17" t="e">
        <f>VLOOKUP(Table1[[#This Row],[CCDDD]],#REF!,2,FALSE)</f>
        <v>#REF!</v>
      </c>
    </row>
    <row r="17481" spans="1:10">
      <c r="A17481" t="s">
        <v>400</v>
      </c>
      <c r="B17481" t="str">
        <f>VLOOKUP(A17481,[1]vlookups!A:B,2,FALSE)</f>
        <v>Chehalis School District</v>
      </c>
      <c r="C17481" s="18" t="s">
        <v>768</v>
      </c>
      <c r="D17481" s="17" t="str">
        <f>VLOOKUP(A17481,[1]vlookups!A:C,3,FALSE)</f>
        <v>113</v>
      </c>
      <c r="E17481" s="4" t="s">
        <v>74</v>
      </c>
      <c r="F17481" t="str">
        <f>VLOOKUP(E17481,[1]vlookups!F:G,2,FALSE)</f>
        <v>Guidance and Counseling</v>
      </c>
      <c r="G17481" s="4" t="s">
        <v>43</v>
      </c>
      <c r="H17481" t="str">
        <f>VLOOKUP(G17481,[1]vlookups!D:E,2,FALSE)</f>
        <v>Purchased Services</v>
      </c>
      <c r="I17481" s="5">
        <v>200</v>
      </c>
      <c r="J17481" s="17" t="e">
        <f>VLOOKUP(Table1[[#This Row],[CCDDD]],#REF!,2,FALSE)</f>
        <v>#REF!</v>
      </c>
    </row>
    <row r="17482" spans="1:10">
      <c r="A17482" t="s">
        <v>323</v>
      </c>
      <c r="B17482" t="str">
        <f>VLOOKUP(A17482,[1]vlookups!A:B,2,FALSE)</f>
        <v>Elma School District</v>
      </c>
      <c r="C17482" s="18" t="s">
        <v>767</v>
      </c>
      <c r="D17482" s="17" t="str">
        <f>VLOOKUP(A17482,[1]vlookups!A:C,3,FALSE)</f>
        <v>113</v>
      </c>
      <c r="E17482" s="4" t="s">
        <v>120</v>
      </c>
      <c r="F17482" t="str">
        <f>VLOOKUP(E17482,[1]vlookups!F:G,2,FALSE)</f>
        <v>Information Systems</v>
      </c>
      <c r="G17482" s="4" t="s">
        <v>43</v>
      </c>
      <c r="H17482" t="str">
        <f>VLOOKUP(G17482,[1]vlookups!D:E,2,FALSE)</f>
        <v>Purchased Services</v>
      </c>
      <c r="I17482" s="5">
        <v>200</v>
      </c>
      <c r="J17482" s="17" t="e">
        <f>VLOOKUP(Table1[[#This Row],[CCDDD]],#REF!,2,FALSE)</f>
        <v>#REF!</v>
      </c>
    </row>
    <row r="17483" spans="1:10">
      <c r="A17483" t="s">
        <v>482</v>
      </c>
      <c r="B17483" t="str">
        <f>VLOOKUP(A17483,[1]vlookups!A:B,2,FALSE)</f>
        <v>Nespelem School District #14</v>
      </c>
      <c r="C17483" s="18" t="s">
        <v>767</v>
      </c>
      <c r="D17483" s="17" t="str">
        <f>VLOOKUP(A17483,[1]vlookups!A:C,3,FALSE)</f>
        <v>171</v>
      </c>
      <c r="E17483" s="4" t="s">
        <v>114</v>
      </c>
      <c r="F17483" t="str">
        <f>VLOOKUP(E17483,[1]vlookups!F:G,2,FALSE)</f>
        <v>Utilities</v>
      </c>
      <c r="G17483" s="4" t="s">
        <v>43</v>
      </c>
      <c r="H17483" t="str">
        <f>VLOOKUP(G17483,[1]vlookups!D:E,2,FALSE)</f>
        <v>Purchased Services</v>
      </c>
      <c r="I17483" s="5">
        <v>200</v>
      </c>
      <c r="J17483" s="17" t="e">
        <f>VLOOKUP(Table1[[#This Row],[CCDDD]],#REF!,2,FALSE)</f>
        <v>#REF!</v>
      </c>
    </row>
    <row r="17484" spans="1:10">
      <c r="A17484" t="s">
        <v>243</v>
      </c>
      <c r="B17484" t="str">
        <f>VLOOKUP(A17484,[1]vlookups!A:B,2,FALSE)</f>
        <v>Longview School District</v>
      </c>
      <c r="C17484" s="18" t="s">
        <v>768</v>
      </c>
      <c r="D17484" s="17" t="str">
        <f>VLOOKUP(A17484,[1]vlookups!A:C,3,FALSE)</f>
        <v>112</v>
      </c>
      <c r="E17484" s="4" t="s">
        <v>90</v>
      </c>
      <c r="F17484" t="str">
        <f>VLOOKUP(E17484,[1]vlookups!F:G,2,FALSE)</f>
        <v>Curriculum</v>
      </c>
      <c r="G17484" s="4" t="s">
        <v>38</v>
      </c>
      <c r="H17484" t="str">
        <f>VLOOKUP(G17484,[1]vlookups!D:E,2,FALSE)</f>
        <v>Transfers</v>
      </c>
      <c r="I17484" s="5">
        <v>199.79</v>
      </c>
      <c r="J17484" s="17" t="e">
        <f>VLOOKUP(Table1[[#This Row],[CCDDD]],#REF!,2,FALSE)</f>
        <v>#REF!</v>
      </c>
    </row>
    <row r="17485" spans="1:10">
      <c r="A17485" t="s">
        <v>213</v>
      </c>
      <c r="B17485" t="str">
        <f>VLOOKUP(A17485,[1]vlookups!A:B,2,FALSE)</f>
        <v>East Valley School District (Spokane)</v>
      </c>
      <c r="C17485" s="18" t="s">
        <v>767</v>
      </c>
      <c r="D17485" s="17" t="str">
        <f>VLOOKUP(A17485,[1]vlookups!A:C,3,FALSE)</f>
        <v>101</v>
      </c>
      <c r="E17485" s="4" t="s">
        <v>112</v>
      </c>
      <c r="F17485" t="str">
        <f>VLOOKUP(E17485,[1]vlookups!F:G,2,FALSE)</f>
        <v>Building Maintenance</v>
      </c>
      <c r="G17485" s="4" t="s">
        <v>40</v>
      </c>
      <c r="H17485" t="str">
        <f>VLOOKUP(G17485,[1]vlookups!D:E,2,FALSE)</f>
        <v>Classified Salaries</v>
      </c>
      <c r="I17485" s="5">
        <v>199.47</v>
      </c>
      <c r="J17485" s="17" t="e">
        <f>VLOOKUP(Table1[[#This Row],[CCDDD]],#REF!,2,FALSE)</f>
        <v>#REF!</v>
      </c>
    </row>
    <row r="17486" spans="1:10">
      <c r="A17486" t="s">
        <v>273</v>
      </c>
      <c r="B17486" t="str">
        <f>VLOOKUP(A17486,[1]vlookups!A:B,2,FALSE)</f>
        <v>Aberdeen School District</v>
      </c>
      <c r="C17486" s="18" t="s">
        <v>767</v>
      </c>
      <c r="D17486" s="17" t="str">
        <f>VLOOKUP(A17486,[1]vlookups!A:C,3,FALSE)</f>
        <v>113</v>
      </c>
      <c r="E17486" s="4" t="s">
        <v>70</v>
      </c>
      <c r="F17486" t="str">
        <f>VLOOKUP(E17486,[1]vlookups!F:G,2,FALSE)</f>
        <v>Learning Resources</v>
      </c>
      <c r="G17486" s="4" t="s">
        <v>41</v>
      </c>
      <c r="H17486" t="str">
        <f>VLOOKUP(G17486,[1]vlookups!D:E,2,FALSE)</f>
        <v>Payroll Taxes and Benefits</v>
      </c>
      <c r="I17486" s="5">
        <v>198.93</v>
      </c>
      <c r="J17486" s="17" t="e">
        <f>VLOOKUP(Table1[[#This Row],[CCDDD]],#REF!,2,FALSE)</f>
        <v>#REF!</v>
      </c>
    </row>
    <row r="17487" spans="1:10">
      <c r="A17487" t="s">
        <v>161</v>
      </c>
      <c r="B17487" t="str">
        <f>VLOOKUP(A17487,[1]vlookups!A:B,2,FALSE)</f>
        <v>Yakima School District</v>
      </c>
      <c r="C17487" s="18" t="s">
        <v>767</v>
      </c>
      <c r="D17487" s="17" t="str">
        <f>VLOOKUP(A17487,[1]vlookups!A:C,3,FALSE)</f>
        <v>105</v>
      </c>
      <c r="E17487" s="4" t="s">
        <v>76</v>
      </c>
      <c r="F17487" t="str">
        <f>VLOOKUP(E17487,[1]vlookups!F:G,2,FALSE)</f>
        <v>Pupil Management and Safety</v>
      </c>
      <c r="G17487" s="4" t="s">
        <v>39</v>
      </c>
      <c r="H17487" t="str">
        <f>VLOOKUP(G17487,[1]vlookups!D:E,2,FALSE)</f>
        <v>Certificated Salaries</v>
      </c>
      <c r="I17487" s="5">
        <v>198.68</v>
      </c>
      <c r="J17487" s="17" t="e">
        <f>VLOOKUP(Table1[[#This Row],[CCDDD]],#REF!,2,FALSE)</f>
        <v>#REF!</v>
      </c>
    </row>
    <row r="17488" spans="1:10">
      <c r="A17488" t="s">
        <v>169</v>
      </c>
      <c r="B17488" t="str">
        <f>VLOOKUP(A17488,[1]vlookups!A:B,2,FALSE)</f>
        <v>Tacoma School District</v>
      </c>
      <c r="C17488" s="18" t="s">
        <v>767</v>
      </c>
      <c r="D17488" s="17" t="str">
        <f>VLOOKUP(A17488,[1]vlookups!A:C,3,FALSE)</f>
        <v>121</v>
      </c>
      <c r="E17488" s="4" t="s">
        <v>122</v>
      </c>
      <c r="F17488" t="str">
        <f>VLOOKUP(E17488,[1]vlookups!F:G,2,FALSE)</f>
        <v>Printing</v>
      </c>
      <c r="G17488" s="4" t="s">
        <v>40</v>
      </c>
      <c r="H17488" t="str">
        <f>VLOOKUP(G17488,[1]vlookups!D:E,2,FALSE)</f>
        <v>Classified Salaries</v>
      </c>
      <c r="I17488" s="5">
        <v>198.11</v>
      </c>
      <c r="J17488" s="17" t="e">
        <f>VLOOKUP(Table1[[#This Row],[CCDDD]],#REF!,2,FALSE)</f>
        <v>#REF!</v>
      </c>
    </row>
    <row r="17489" spans="1:10">
      <c r="A17489" t="s">
        <v>173</v>
      </c>
      <c r="B17489" t="str">
        <f>VLOOKUP(A17489,[1]vlookups!A:B,2,FALSE)</f>
        <v>Bethel School District</v>
      </c>
      <c r="C17489" s="18" t="s">
        <v>768</v>
      </c>
      <c r="D17489" s="17" t="str">
        <f>VLOOKUP(A17489,[1]vlookups!A:C,3,FALSE)</f>
        <v>121</v>
      </c>
      <c r="E17489" s="4" t="s">
        <v>86</v>
      </c>
      <c r="F17489" t="str">
        <f>VLOOKUP(E17489,[1]vlookups!F:G,2,FALSE)</f>
        <v>Instructional Professional Development</v>
      </c>
      <c r="G17489" s="4" t="s">
        <v>42</v>
      </c>
      <c r="H17489" t="str">
        <f>VLOOKUP(G17489,[1]vlookups!D:E,2,FALSE)</f>
        <v>Supplies and Materials</v>
      </c>
      <c r="I17489" s="5">
        <v>197.7</v>
      </c>
      <c r="J17489" s="17" t="e">
        <f>VLOOKUP(Table1[[#This Row],[CCDDD]],#REF!,2,FALSE)</f>
        <v>#REF!</v>
      </c>
    </row>
    <row r="17490" spans="1:10">
      <c r="A17490" t="s">
        <v>351</v>
      </c>
      <c r="B17490" t="str">
        <f>VLOOKUP(A17490,[1]vlookups!A:B,2,FALSE)</f>
        <v>White Salmon Valley School District</v>
      </c>
      <c r="C17490" s="18" t="s">
        <v>768</v>
      </c>
      <c r="D17490" s="17" t="str">
        <f>VLOOKUP(A17490,[1]vlookups!A:C,3,FALSE)</f>
        <v>112</v>
      </c>
      <c r="E17490" s="4" t="s">
        <v>70</v>
      </c>
      <c r="F17490" t="str">
        <f>VLOOKUP(E17490,[1]vlookups!F:G,2,FALSE)</f>
        <v>Learning Resources</v>
      </c>
      <c r="G17490" s="4" t="s">
        <v>40</v>
      </c>
      <c r="H17490" t="str">
        <f>VLOOKUP(G17490,[1]vlookups!D:E,2,FALSE)</f>
        <v>Classified Salaries</v>
      </c>
      <c r="I17490" s="5">
        <v>197.4</v>
      </c>
      <c r="J17490" s="17" t="e">
        <f>VLOOKUP(Table1[[#This Row],[CCDDD]],#REF!,2,FALSE)</f>
        <v>#REF!</v>
      </c>
    </row>
    <row r="17491" spans="1:10">
      <c r="A17491" t="s">
        <v>215</v>
      </c>
      <c r="B17491" t="str">
        <f>VLOOKUP(A17491,[1]vlookups!A:B,2,FALSE)</f>
        <v>Sunnyside School District</v>
      </c>
      <c r="C17491" s="18" t="s">
        <v>767</v>
      </c>
      <c r="D17491" s="17" t="str">
        <f>VLOOKUP(A17491,[1]vlookups!A:C,3,FALSE)</f>
        <v>105</v>
      </c>
      <c r="E17491" s="4" t="s">
        <v>64</v>
      </c>
      <c r="F17491" t="str">
        <f>VLOOKUP(E17491,[1]vlookups!F:G,2,FALSE)</f>
        <v>Human Resources</v>
      </c>
      <c r="G17491" s="4" t="s">
        <v>41</v>
      </c>
      <c r="H17491" t="str">
        <f>VLOOKUP(G17491,[1]vlookups!D:E,2,FALSE)</f>
        <v>Payroll Taxes and Benefits</v>
      </c>
      <c r="I17491" s="5">
        <v>197.11</v>
      </c>
      <c r="J17491" s="17" t="e">
        <f>VLOOKUP(Table1[[#This Row],[CCDDD]],#REF!,2,FALSE)</f>
        <v>#REF!</v>
      </c>
    </row>
    <row r="17492" spans="1:10">
      <c r="A17492" t="s">
        <v>151</v>
      </c>
      <c r="B17492" t="str">
        <f>VLOOKUP(A17492,[1]vlookups!A:B,2,FALSE)</f>
        <v>Highline School District</v>
      </c>
      <c r="C17492" s="18" t="s">
        <v>767</v>
      </c>
      <c r="D17492" s="17" t="str">
        <f>VLOOKUP(A17492,[1]vlookups!A:C,3,FALSE)</f>
        <v>121</v>
      </c>
      <c r="E17492" s="4" t="s">
        <v>70</v>
      </c>
      <c r="F17492" t="str">
        <f>VLOOKUP(E17492,[1]vlookups!F:G,2,FALSE)</f>
        <v>Learning Resources</v>
      </c>
      <c r="G17492" s="4" t="s">
        <v>41</v>
      </c>
      <c r="H17492" t="str">
        <f>VLOOKUP(G17492,[1]vlookups!D:E,2,FALSE)</f>
        <v>Payroll Taxes and Benefits</v>
      </c>
      <c r="I17492" s="5">
        <v>196.85</v>
      </c>
      <c r="J17492" s="17" t="e">
        <f>VLOOKUP(Table1[[#This Row],[CCDDD]],#REF!,2,FALSE)</f>
        <v>#REF!</v>
      </c>
    </row>
    <row r="17493" spans="1:10">
      <c r="A17493" t="s">
        <v>319</v>
      </c>
      <c r="B17493" t="str">
        <f>VLOOKUP(A17493,[1]vlookups!A:B,2,FALSE)</f>
        <v>Steilacoom Hist. School District</v>
      </c>
      <c r="C17493" s="18" t="s">
        <v>768</v>
      </c>
      <c r="D17493" s="17" t="str">
        <f>VLOOKUP(A17493,[1]vlookups!A:C,3,FALSE)</f>
        <v>121</v>
      </c>
      <c r="E17493" s="4" t="s">
        <v>86</v>
      </c>
      <c r="F17493" t="str">
        <f>VLOOKUP(E17493,[1]vlookups!F:G,2,FALSE)</f>
        <v>Instructional Professional Development</v>
      </c>
      <c r="G17493" s="4" t="s">
        <v>41</v>
      </c>
      <c r="H17493" t="str">
        <f>VLOOKUP(G17493,[1]vlookups!D:E,2,FALSE)</f>
        <v>Payroll Taxes and Benefits</v>
      </c>
      <c r="I17493" s="5">
        <v>196.46</v>
      </c>
      <c r="J17493" s="17" t="e">
        <f>VLOOKUP(Table1[[#This Row],[CCDDD]],#REF!,2,FALSE)</f>
        <v>#REF!</v>
      </c>
    </row>
    <row r="17494" spans="1:10">
      <c r="A17494" t="s">
        <v>359</v>
      </c>
      <c r="B17494" t="str">
        <f>VLOOKUP(A17494,[1]vlookups!A:B,2,FALSE)</f>
        <v>Ellensburg School District</v>
      </c>
      <c r="C17494" s="18" t="s">
        <v>768</v>
      </c>
      <c r="D17494" s="17" t="str">
        <f>VLOOKUP(A17494,[1]vlookups!A:C,3,FALSE)</f>
        <v>105</v>
      </c>
      <c r="E17494" s="4" t="s">
        <v>80</v>
      </c>
      <c r="F17494" t="str">
        <f>VLOOKUP(E17494,[1]vlookups!F:G,2,FALSE)</f>
        <v>Teaching</v>
      </c>
      <c r="G17494" s="4" t="s">
        <v>42</v>
      </c>
      <c r="H17494" t="str">
        <f>VLOOKUP(G17494,[1]vlookups!D:E,2,FALSE)</f>
        <v>Supplies and Materials</v>
      </c>
      <c r="I17494" s="5">
        <v>196.27</v>
      </c>
      <c r="J17494" s="17" t="e">
        <f>VLOOKUP(Table1[[#This Row],[CCDDD]],#REF!,2,FALSE)</f>
        <v>#REF!</v>
      </c>
    </row>
    <row r="17495" spans="1:10">
      <c r="A17495" t="s">
        <v>424</v>
      </c>
      <c r="B17495" t="str">
        <f>VLOOKUP(A17495,[1]vlookups!A:B,2,FALSE)</f>
        <v>Warden School District</v>
      </c>
      <c r="C17495" s="18" t="s">
        <v>768</v>
      </c>
      <c r="D17495" s="17" t="str">
        <f>VLOOKUP(A17495,[1]vlookups!A:C,3,FALSE)</f>
        <v>171</v>
      </c>
      <c r="E17495" s="4" t="s">
        <v>74</v>
      </c>
      <c r="F17495" t="str">
        <f>VLOOKUP(E17495,[1]vlookups!F:G,2,FALSE)</f>
        <v>Guidance and Counseling</v>
      </c>
      <c r="G17495" s="4" t="s">
        <v>42</v>
      </c>
      <c r="H17495" t="str">
        <f>VLOOKUP(G17495,[1]vlookups!D:E,2,FALSE)</f>
        <v>Supplies and Materials</v>
      </c>
      <c r="I17495" s="5">
        <v>195.57</v>
      </c>
      <c r="J17495" s="17" t="e">
        <f>VLOOKUP(Table1[[#This Row],[CCDDD]],#REF!,2,FALSE)</f>
        <v>#REF!</v>
      </c>
    </row>
    <row r="17496" spans="1:10">
      <c r="A17496" t="s">
        <v>502</v>
      </c>
      <c r="B17496" t="str">
        <f>VLOOKUP(A17496,[1]vlookups!A:B,2,FALSE)</f>
        <v>La Center School District</v>
      </c>
      <c r="C17496" s="18" t="s">
        <v>767</v>
      </c>
      <c r="D17496" s="17" t="str">
        <f>VLOOKUP(A17496,[1]vlookups!A:C,3,FALSE)</f>
        <v>112</v>
      </c>
      <c r="E17496" s="4" t="s">
        <v>120</v>
      </c>
      <c r="F17496" t="str">
        <f>VLOOKUP(E17496,[1]vlookups!F:G,2,FALSE)</f>
        <v>Information Systems</v>
      </c>
      <c r="G17496" s="4" t="s">
        <v>41</v>
      </c>
      <c r="H17496" t="str">
        <f>VLOOKUP(G17496,[1]vlookups!D:E,2,FALSE)</f>
        <v>Payroll Taxes and Benefits</v>
      </c>
      <c r="I17496" s="5">
        <v>195.4</v>
      </c>
      <c r="J17496" s="17" t="e">
        <f>VLOOKUP(Table1[[#This Row],[CCDDD]],#REF!,2,FALSE)</f>
        <v>#REF!</v>
      </c>
    </row>
    <row r="17497" spans="1:10">
      <c r="A17497" t="s">
        <v>233</v>
      </c>
      <c r="B17497" t="str">
        <f>VLOOKUP(A17497,[1]vlookups!A:B,2,FALSE)</f>
        <v>Grandview School District</v>
      </c>
      <c r="C17497" s="18" t="s">
        <v>767</v>
      </c>
      <c r="D17497" s="17" t="str">
        <f>VLOOKUP(A17497,[1]vlookups!A:C,3,FALSE)</f>
        <v>105</v>
      </c>
      <c r="E17497" s="4" t="s">
        <v>86</v>
      </c>
      <c r="F17497" t="str">
        <f>VLOOKUP(E17497,[1]vlookups!F:G,2,FALSE)</f>
        <v>Instructional Professional Development</v>
      </c>
      <c r="G17497" s="4" t="s">
        <v>40</v>
      </c>
      <c r="H17497" t="str">
        <f>VLOOKUP(G17497,[1]vlookups!D:E,2,FALSE)</f>
        <v>Classified Salaries</v>
      </c>
      <c r="I17497" s="5">
        <v>194.32</v>
      </c>
      <c r="J17497" s="17" t="e">
        <f>VLOOKUP(Table1[[#This Row],[CCDDD]],#REF!,2,FALSE)</f>
        <v>#REF!</v>
      </c>
    </row>
    <row r="17498" spans="1:10">
      <c r="A17498" t="s">
        <v>151</v>
      </c>
      <c r="B17498" t="str">
        <f>VLOOKUP(A17498,[1]vlookups!A:B,2,FALSE)</f>
        <v>Highline School District</v>
      </c>
      <c r="C17498" s="18" t="s">
        <v>767</v>
      </c>
      <c r="D17498" s="17" t="str">
        <f>VLOOKUP(A17498,[1]vlookups!A:C,3,FALSE)</f>
        <v>121</v>
      </c>
      <c r="E17498" s="4" t="s">
        <v>68</v>
      </c>
      <c r="F17498" t="str">
        <f>VLOOKUP(E17498,[1]vlookups!F:G,2,FALSE)</f>
        <v>Teaching &amp; Learning Supervision</v>
      </c>
      <c r="G17498" s="4" t="s">
        <v>44</v>
      </c>
      <c r="H17498" t="str">
        <f>VLOOKUP(G17498,[1]vlookups!D:E,2,FALSE)</f>
        <v>Employee Travel</v>
      </c>
      <c r="I17498" s="5">
        <v>193.19</v>
      </c>
      <c r="J17498" s="17" t="e">
        <f>VLOOKUP(Table1[[#This Row],[CCDDD]],#REF!,2,FALSE)</f>
        <v>#REF!</v>
      </c>
    </row>
    <row r="17499" spans="1:10">
      <c r="A17499" t="s">
        <v>474</v>
      </c>
      <c r="B17499" t="str">
        <f>VLOOKUP(A17499,[1]vlookups!A:B,2,FALSE)</f>
        <v>Crescent School District</v>
      </c>
      <c r="C17499" s="18" t="s">
        <v>767</v>
      </c>
      <c r="D17499" s="17" t="str">
        <f>VLOOKUP(A17499,[1]vlookups!A:C,3,FALSE)</f>
        <v>114</v>
      </c>
      <c r="E17499" s="4" t="s">
        <v>96</v>
      </c>
      <c r="F17499" t="str">
        <f>VLOOKUP(E17499,[1]vlookups!F:G,2,FALSE)</f>
        <v>Operations</v>
      </c>
      <c r="G17499" s="4" t="s">
        <v>41</v>
      </c>
      <c r="H17499" t="str">
        <f>VLOOKUP(G17499,[1]vlookups!D:E,2,FALSE)</f>
        <v>Payroll Taxes and Benefits</v>
      </c>
      <c r="I17499" s="5">
        <v>192.69</v>
      </c>
      <c r="J17499" s="17" t="e">
        <f>VLOOKUP(Table1[[#This Row],[CCDDD]],#REF!,2,FALSE)</f>
        <v>#REF!</v>
      </c>
    </row>
    <row r="17500" spans="1:10">
      <c r="A17500" t="s">
        <v>285</v>
      </c>
      <c r="B17500" t="str">
        <f>VLOOKUP(A17500,[1]vlookups!A:B,2,FALSE)</f>
        <v>Sedro-Woolley School District</v>
      </c>
      <c r="C17500" s="18" t="s">
        <v>767</v>
      </c>
      <c r="D17500" s="17" t="str">
        <f>VLOOKUP(A17500,[1]vlookups!A:C,3,FALSE)</f>
        <v>189</v>
      </c>
      <c r="E17500" s="4" t="s">
        <v>60</v>
      </c>
      <c r="F17500" t="str">
        <f>VLOOKUP(E17500,[1]vlookups!F:G,2,FALSE)</f>
        <v>Superintendent's Office</v>
      </c>
      <c r="G17500" s="4" t="s">
        <v>41</v>
      </c>
      <c r="H17500" t="str">
        <f>VLOOKUP(G17500,[1]vlookups!D:E,2,FALSE)</f>
        <v>Payroll Taxes and Benefits</v>
      </c>
      <c r="I17500" s="5">
        <v>191.39</v>
      </c>
      <c r="J17500" s="17" t="e">
        <f>VLOOKUP(Table1[[#This Row],[CCDDD]],#REF!,2,FALSE)</f>
        <v>#REF!</v>
      </c>
    </row>
    <row r="17501" spans="1:10">
      <c r="A17501" t="s">
        <v>285</v>
      </c>
      <c r="B17501" t="str">
        <f>VLOOKUP(A17501,[1]vlookups!A:B,2,FALSE)</f>
        <v>Sedro-Woolley School District</v>
      </c>
      <c r="C17501" s="18" t="s">
        <v>767</v>
      </c>
      <c r="D17501" s="17" t="str">
        <f>VLOOKUP(A17501,[1]vlookups!A:C,3,FALSE)</f>
        <v>189</v>
      </c>
      <c r="E17501" s="4" t="s">
        <v>66</v>
      </c>
      <c r="F17501" t="str">
        <f>VLOOKUP(E17501,[1]vlookups!F:G,2,FALSE)</f>
        <v>Public Relations</v>
      </c>
      <c r="G17501" s="4" t="s">
        <v>41</v>
      </c>
      <c r="H17501" t="str">
        <f>VLOOKUP(G17501,[1]vlookups!D:E,2,FALSE)</f>
        <v>Payroll Taxes and Benefits</v>
      </c>
      <c r="I17501" s="5">
        <v>191.38</v>
      </c>
      <c r="J17501" s="17" t="e">
        <f>VLOOKUP(Table1[[#This Row],[CCDDD]],#REF!,2,FALSE)</f>
        <v>#REF!</v>
      </c>
    </row>
    <row r="17502" spans="1:10">
      <c r="A17502" t="s">
        <v>285</v>
      </c>
      <c r="B17502" t="str">
        <f>VLOOKUP(A17502,[1]vlookups!A:B,2,FALSE)</f>
        <v>Sedro-Woolley School District</v>
      </c>
      <c r="C17502" s="18" t="s">
        <v>767</v>
      </c>
      <c r="D17502" s="17" t="str">
        <f>VLOOKUP(A17502,[1]vlookups!A:C,3,FALSE)</f>
        <v>189</v>
      </c>
      <c r="E17502" s="4" t="s">
        <v>68</v>
      </c>
      <c r="F17502" t="str">
        <f>VLOOKUP(E17502,[1]vlookups!F:G,2,FALSE)</f>
        <v>Teaching &amp; Learning Supervision</v>
      </c>
      <c r="G17502" s="4" t="s">
        <v>41</v>
      </c>
      <c r="H17502" t="str">
        <f>VLOOKUP(G17502,[1]vlookups!D:E,2,FALSE)</f>
        <v>Payroll Taxes and Benefits</v>
      </c>
      <c r="I17502" s="5">
        <v>190.85</v>
      </c>
      <c r="J17502" s="17" t="e">
        <f>VLOOKUP(Table1[[#This Row],[CCDDD]],#REF!,2,FALSE)</f>
        <v>#REF!</v>
      </c>
    </row>
    <row r="17503" spans="1:10">
      <c r="A17503" t="s">
        <v>178</v>
      </c>
      <c r="B17503" t="str">
        <f>VLOOKUP(A17503,[1]vlookups!A:B,2,FALSE)</f>
        <v>Clover Park School District</v>
      </c>
      <c r="C17503" s="18" t="s">
        <v>767</v>
      </c>
      <c r="D17503" s="17" t="str">
        <f>VLOOKUP(A17503,[1]vlookups!A:C,3,FALSE)</f>
        <v>121</v>
      </c>
      <c r="E17503" s="4" t="s">
        <v>78</v>
      </c>
      <c r="F17503" t="str">
        <f>VLOOKUP(E17503,[1]vlookups!F:G,2,FALSE)</f>
        <v>Health and Related Services</v>
      </c>
      <c r="G17503" s="4" t="s">
        <v>43</v>
      </c>
      <c r="H17503" t="str">
        <f>VLOOKUP(G17503,[1]vlookups!D:E,2,FALSE)</f>
        <v>Purchased Services</v>
      </c>
      <c r="I17503" s="5">
        <v>190</v>
      </c>
      <c r="J17503" s="17" t="e">
        <f>VLOOKUP(Table1[[#This Row],[CCDDD]],#REF!,2,FALSE)</f>
        <v>#REF!</v>
      </c>
    </row>
    <row r="17504" spans="1:10">
      <c r="A17504" t="s">
        <v>598</v>
      </c>
      <c r="B17504" t="str">
        <f>VLOOKUP(A17504,[1]vlookups!A:B,2,FALSE)</f>
        <v>La Conner School District</v>
      </c>
      <c r="C17504" s="18" t="s">
        <v>767</v>
      </c>
      <c r="D17504" s="17" t="str">
        <f>VLOOKUP(A17504,[1]vlookups!A:C,3,FALSE)</f>
        <v>189</v>
      </c>
      <c r="E17504" s="4" t="s">
        <v>78</v>
      </c>
      <c r="F17504" t="str">
        <f>VLOOKUP(E17504,[1]vlookups!F:G,2,FALSE)</f>
        <v>Health and Related Services</v>
      </c>
      <c r="G17504" s="4" t="s">
        <v>43</v>
      </c>
      <c r="H17504" t="str">
        <f>VLOOKUP(G17504,[1]vlookups!D:E,2,FALSE)</f>
        <v>Purchased Services</v>
      </c>
      <c r="I17504" s="5">
        <v>190</v>
      </c>
      <c r="J17504" s="17" t="e">
        <f>VLOOKUP(Table1[[#This Row],[CCDDD]],#REF!,2,FALSE)</f>
        <v>#REF!</v>
      </c>
    </row>
    <row r="17505" spans="1:10">
      <c r="A17505" t="s">
        <v>706</v>
      </c>
      <c r="B17505" t="str">
        <f>VLOOKUP(A17505,[1]vlookups!A:B,2,FALSE)</f>
        <v>Orient School District</v>
      </c>
      <c r="C17505" s="18" t="s">
        <v>767</v>
      </c>
      <c r="D17505" s="17" t="str">
        <f>VLOOKUP(A17505,[1]vlookups!A:C,3,FALSE)</f>
        <v>101</v>
      </c>
      <c r="E17505" s="4" t="s">
        <v>60</v>
      </c>
      <c r="F17505" t="str">
        <f>VLOOKUP(E17505,[1]vlookups!F:G,2,FALSE)</f>
        <v>Superintendent's Office</v>
      </c>
      <c r="G17505" s="4" t="s">
        <v>43</v>
      </c>
      <c r="H17505" t="str">
        <f>VLOOKUP(G17505,[1]vlookups!D:E,2,FALSE)</f>
        <v>Purchased Services</v>
      </c>
      <c r="I17505" s="5">
        <v>190</v>
      </c>
      <c r="J17505" s="17" t="e">
        <f>VLOOKUP(Table1[[#This Row],[CCDDD]],#REF!,2,FALSE)</f>
        <v>#REF!</v>
      </c>
    </row>
    <row r="17506" spans="1:10">
      <c r="A17506" t="s">
        <v>728</v>
      </c>
      <c r="B17506" t="str">
        <f>VLOOKUP(A17506,[1]vlookups!A:B,2,FALSE)</f>
        <v>Mount Pleasant School District</v>
      </c>
      <c r="C17506" s="18" t="s">
        <v>767</v>
      </c>
      <c r="D17506" s="17" t="str">
        <f>VLOOKUP(A17506,[1]vlookups!A:C,3,FALSE)</f>
        <v>112</v>
      </c>
      <c r="E17506" s="4" t="s">
        <v>78</v>
      </c>
      <c r="F17506" t="str">
        <f>VLOOKUP(E17506,[1]vlookups!F:G,2,FALSE)</f>
        <v>Health and Related Services</v>
      </c>
      <c r="G17506" s="4" t="s">
        <v>42</v>
      </c>
      <c r="H17506" t="str">
        <f>VLOOKUP(G17506,[1]vlookups!D:E,2,FALSE)</f>
        <v>Supplies and Materials</v>
      </c>
      <c r="I17506" s="5">
        <v>189.14</v>
      </c>
      <c r="J17506" s="17" t="e">
        <f>VLOOKUP(Table1[[#This Row],[CCDDD]],#REF!,2,FALSE)</f>
        <v>#REF!</v>
      </c>
    </row>
    <row r="17507" spans="1:10">
      <c r="A17507" t="s">
        <v>261</v>
      </c>
      <c r="B17507" t="str">
        <f>VLOOKUP(A17507,[1]vlookups!A:B,2,FALSE)</f>
        <v>Tukwila School District</v>
      </c>
      <c r="C17507" s="18" t="s">
        <v>767</v>
      </c>
      <c r="D17507" s="17" t="str">
        <f>VLOOKUP(A17507,[1]vlookups!A:C,3,FALSE)</f>
        <v>121</v>
      </c>
      <c r="E17507" s="4" t="s">
        <v>86</v>
      </c>
      <c r="F17507" t="str">
        <f>VLOOKUP(E17507,[1]vlookups!F:G,2,FALSE)</f>
        <v>Instructional Professional Development</v>
      </c>
      <c r="G17507" s="4" t="s">
        <v>40</v>
      </c>
      <c r="H17507" t="str">
        <f>VLOOKUP(G17507,[1]vlookups!D:E,2,FALSE)</f>
        <v>Classified Salaries</v>
      </c>
      <c r="I17507" s="5">
        <v>188.18</v>
      </c>
      <c r="J17507" s="17" t="e">
        <f>VLOOKUP(Table1[[#This Row],[CCDDD]],#REF!,2,FALSE)</f>
        <v>#REF!</v>
      </c>
    </row>
    <row r="17508" spans="1:10">
      <c r="A17508" t="s">
        <v>192</v>
      </c>
      <c r="B17508" t="str">
        <f>VLOOKUP(A17508,[1]vlookups!A:B,2,FALSE)</f>
        <v>Everett School District</v>
      </c>
      <c r="C17508" s="18" t="s">
        <v>767</v>
      </c>
      <c r="D17508" s="17" t="str">
        <f>VLOOKUP(A17508,[1]vlookups!A:C,3,FALSE)</f>
        <v>189</v>
      </c>
      <c r="E17508" s="4" t="s">
        <v>86</v>
      </c>
      <c r="F17508" t="str">
        <f>VLOOKUP(E17508,[1]vlookups!F:G,2,FALSE)</f>
        <v>Instructional Professional Development</v>
      </c>
      <c r="G17508" s="4" t="s">
        <v>40</v>
      </c>
      <c r="H17508" t="str">
        <f>VLOOKUP(G17508,[1]vlookups!D:E,2,FALSE)</f>
        <v>Classified Salaries</v>
      </c>
      <c r="I17508" s="5">
        <v>186.45</v>
      </c>
      <c r="J17508" s="17" t="e">
        <f>VLOOKUP(Table1[[#This Row],[CCDDD]],#REF!,2,FALSE)</f>
        <v>#REF!</v>
      </c>
    </row>
    <row r="17509" spans="1:10">
      <c r="A17509" t="s">
        <v>323</v>
      </c>
      <c r="B17509" t="str">
        <f>VLOOKUP(A17509,[1]vlookups!A:B,2,FALSE)</f>
        <v>Elma School District</v>
      </c>
      <c r="C17509" s="18" t="s">
        <v>767</v>
      </c>
      <c r="D17509" s="17" t="str">
        <f>VLOOKUP(A17509,[1]vlookups!A:C,3,FALSE)</f>
        <v>113</v>
      </c>
      <c r="E17509" s="4" t="s">
        <v>86</v>
      </c>
      <c r="F17509" t="str">
        <f>VLOOKUP(E17509,[1]vlookups!F:G,2,FALSE)</f>
        <v>Instructional Professional Development</v>
      </c>
      <c r="G17509" s="4" t="s">
        <v>39</v>
      </c>
      <c r="H17509" t="str">
        <f>VLOOKUP(G17509,[1]vlookups!D:E,2,FALSE)</f>
        <v>Certificated Salaries</v>
      </c>
      <c r="I17509" s="5">
        <v>186.25</v>
      </c>
      <c r="J17509" s="17" t="e">
        <f>VLOOKUP(Table1[[#This Row],[CCDDD]],#REF!,2,FALSE)</f>
        <v>#REF!</v>
      </c>
    </row>
    <row r="17510" spans="1:10">
      <c r="A17510" t="s">
        <v>219</v>
      </c>
      <c r="B17510" t="str">
        <f>VLOOKUP(A17510,[1]vlookups!A:B,2,FALSE)</f>
        <v>Marysville School District</v>
      </c>
      <c r="C17510" s="18" t="s">
        <v>768</v>
      </c>
      <c r="D17510" s="17" t="str">
        <f>VLOOKUP(A17510,[1]vlookups!A:C,3,FALSE)</f>
        <v>189</v>
      </c>
      <c r="E17510" s="4" t="s">
        <v>78</v>
      </c>
      <c r="F17510" t="str">
        <f>VLOOKUP(E17510,[1]vlookups!F:G,2,FALSE)</f>
        <v>Health and Related Services</v>
      </c>
      <c r="G17510" s="4" t="s">
        <v>40</v>
      </c>
      <c r="H17510" t="str">
        <f>VLOOKUP(G17510,[1]vlookups!D:E,2,FALSE)</f>
        <v>Classified Salaries</v>
      </c>
      <c r="I17510" s="5">
        <v>185.07</v>
      </c>
      <c r="J17510" s="17" t="e">
        <f>VLOOKUP(Table1[[#This Row],[CCDDD]],#REF!,2,FALSE)</f>
        <v>#REF!</v>
      </c>
    </row>
    <row r="17511" spans="1:10">
      <c r="A17511" t="s">
        <v>243</v>
      </c>
      <c r="B17511" t="str">
        <f>VLOOKUP(A17511,[1]vlookups!A:B,2,FALSE)</f>
        <v>Longview School District</v>
      </c>
      <c r="C17511" s="18" t="s">
        <v>768</v>
      </c>
      <c r="D17511" s="17" t="str">
        <f>VLOOKUP(A17511,[1]vlookups!A:C,3,FALSE)</f>
        <v>112</v>
      </c>
      <c r="E17511" s="4" t="s">
        <v>90</v>
      </c>
      <c r="F17511" t="str">
        <f>VLOOKUP(E17511,[1]vlookups!F:G,2,FALSE)</f>
        <v>Curriculum</v>
      </c>
      <c r="G17511" s="4" t="s">
        <v>41</v>
      </c>
      <c r="H17511" t="str">
        <f>VLOOKUP(G17511,[1]vlookups!D:E,2,FALSE)</f>
        <v>Payroll Taxes and Benefits</v>
      </c>
      <c r="I17511" s="5">
        <v>184.56</v>
      </c>
      <c r="J17511" s="17" t="e">
        <f>VLOOKUP(Table1[[#This Row],[CCDDD]],#REF!,2,FALSE)</f>
        <v>#REF!</v>
      </c>
    </row>
    <row r="17512" spans="1:10">
      <c r="A17512" t="s">
        <v>576</v>
      </c>
      <c r="B17512" t="str">
        <f>VLOOKUP(A17512,[1]vlookups!A:B,2,FALSE)</f>
        <v>Naselle-Grays River Valley School District</v>
      </c>
      <c r="C17512" s="18" t="s">
        <v>767</v>
      </c>
      <c r="D17512" s="17" t="str">
        <f>VLOOKUP(A17512,[1]vlookups!A:C,3,FALSE)</f>
        <v>112</v>
      </c>
      <c r="E17512" s="4" t="s">
        <v>96</v>
      </c>
      <c r="F17512" t="str">
        <f>VLOOKUP(E17512,[1]vlookups!F:G,2,FALSE)</f>
        <v>Operations</v>
      </c>
      <c r="G17512" s="4" t="s">
        <v>41</v>
      </c>
      <c r="H17512" t="str">
        <f>VLOOKUP(G17512,[1]vlookups!D:E,2,FALSE)</f>
        <v>Payroll Taxes and Benefits</v>
      </c>
      <c r="I17512" s="5">
        <v>181.69</v>
      </c>
      <c r="J17512" s="17" t="e">
        <f>VLOOKUP(Table1[[#This Row],[CCDDD]],#REF!,2,FALSE)</f>
        <v>#REF!</v>
      </c>
    </row>
    <row r="17513" spans="1:10">
      <c r="A17513" t="s">
        <v>169</v>
      </c>
      <c r="B17513" t="str">
        <f>VLOOKUP(A17513,[1]vlookups!A:B,2,FALSE)</f>
        <v>Tacoma School District</v>
      </c>
      <c r="C17513" s="18" t="s">
        <v>767</v>
      </c>
      <c r="D17513" s="17" t="str">
        <f>VLOOKUP(A17513,[1]vlookups!A:C,3,FALSE)</f>
        <v>121</v>
      </c>
      <c r="E17513" s="4" t="s">
        <v>80</v>
      </c>
      <c r="F17513" t="str">
        <f>VLOOKUP(E17513,[1]vlookups!F:G,2,FALSE)</f>
        <v>Teaching</v>
      </c>
      <c r="G17513" s="4" t="s">
        <v>38</v>
      </c>
      <c r="H17513" t="str">
        <f>VLOOKUP(G17513,[1]vlookups!D:E,2,FALSE)</f>
        <v>Transfers</v>
      </c>
      <c r="I17513" s="5">
        <v>181.6</v>
      </c>
      <c r="J17513" s="17" t="e">
        <f>VLOOKUP(Table1[[#This Row],[CCDDD]],#REF!,2,FALSE)</f>
        <v>#REF!</v>
      </c>
    </row>
    <row r="17514" spans="1:10">
      <c r="A17514" t="s">
        <v>215</v>
      </c>
      <c r="B17514" t="str">
        <f>VLOOKUP(A17514,[1]vlookups!A:B,2,FALSE)</f>
        <v>Sunnyside School District</v>
      </c>
      <c r="C17514" s="18" t="s">
        <v>768</v>
      </c>
      <c r="D17514" s="17" t="str">
        <f>VLOOKUP(A17514,[1]vlookups!A:C,3,FALSE)</f>
        <v>105</v>
      </c>
      <c r="E17514" s="4" t="s">
        <v>80</v>
      </c>
      <c r="F17514" t="str">
        <f>VLOOKUP(E17514,[1]vlookups!F:G,2,FALSE)</f>
        <v>Teaching</v>
      </c>
      <c r="G17514" s="4" t="s">
        <v>44</v>
      </c>
      <c r="H17514" t="str">
        <f>VLOOKUP(G17514,[1]vlookups!D:E,2,FALSE)</f>
        <v>Employee Travel</v>
      </c>
      <c r="I17514" s="5">
        <v>180.4</v>
      </c>
      <c r="J17514" s="17" t="e">
        <f>VLOOKUP(Table1[[#This Row],[CCDDD]],#REF!,2,FALSE)</f>
        <v>#REF!</v>
      </c>
    </row>
    <row r="17515" spans="1:10">
      <c r="A17515" t="s">
        <v>169</v>
      </c>
      <c r="B17515" t="str">
        <f>VLOOKUP(A17515,[1]vlookups!A:B,2,FALSE)</f>
        <v>Tacoma School District</v>
      </c>
      <c r="C17515" s="18" t="s">
        <v>767</v>
      </c>
      <c r="D17515" s="17" t="str">
        <f>VLOOKUP(A17515,[1]vlookups!A:C,3,FALSE)</f>
        <v>121</v>
      </c>
      <c r="E17515" s="4" t="s">
        <v>98</v>
      </c>
      <c r="F17515" t="str">
        <f>VLOOKUP(E17515,[1]vlookups!F:G,2,FALSE)</f>
        <v>Transportation Supervision</v>
      </c>
      <c r="G17515" s="4" t="s">
        <v>40</v>
      </c>
      <c r="H17515" t="str">
        <f>VLOOKUP(G17515,[1]vlookups!D:E,2,FALSE)</f>
        <v>Classified Salaries</v>
      </c>
      <c r="I17515" s="5">
        <v>178.66</v>
      </c>
      <c r="J17515" s="17" t="e">
        <f>VLOOKUP(Table1[[#This Row],[CCDDD]],#REF!,2,FALSE)</f>
        <v>#REF!</v>
      </c>
    </row>
    <row r="17516" spans="1:10">
      <c r="A17516" t="s">
        <v>502</v>
      </c>
      <c r="B17516" t="str">
        <f>VLOOKUP(A17516,[1]vlookups!A:B,2,FALSE)</f>
        <v>La Center School District</v>
      </c>
      <c r="C17516" s="18" t="s">
        <v>767</v>
      </c>
      <c r="D17516" s="17" t="str">
        <f>VLOOKUP(A17516,[1]vlookups!A:C,3,FALSE)</f>
        <v>112</v>
      </c>
      <c r="E17516" s="4" t="s">
        <v>108</v>
      </c>
      <c r="F17516" t="str">
        <f>VLOOKUP(E17516,[1]vlookups!F:G,2,FALSE)</f>
        <v>Grounds Maintenance</v>
      </c>
      <c r="G17516" s="4" t="s">
        <v>41</v>
      </c>
      <c r="H17516" t="str">
        <f>VLOOKUP(G17516,[1]vlookups!D:E,2,FALSE)</f>
        <v>Payroll Taxes and Benefits</v>
      </c>
      <c r="I17516" s="5">
        <v>178.53</v>
      </c>
      <c r="J17516" s="17" t="e">
        <f>VLOOKUP(Table1[[#This Row],[CCDDD]],#REF!,2,FALSE)</f>
        <v>#REF!</v>
      </c>
    </row>
    <row r="17517" spans="1:10">
      <c r="A17517" t="s">
        <v>233</v>
      </c>
      <c r="B17517" t="str">
        <f>VLOOKUP(A17517,[1]vlookups!A:B,2,FALSE)</f>
        <v>Grandview School District</v>
      </c>
      <c r="C17517" s="18" t="s">
        <v>767</v>
      </c>
      <c r="D17517" s="17" t="str">
        <f>VLOOKUP(A17517,[1]vlookups!A:C,3,FALSE)</f>
        <v>105</v>
      </c>
      <c r="E17517" s="4" t="s">
        <v>76</v>
      </c>
      <c r="F17517" t="str">
        <f>VLOOKUP(E17517,[1]vlookups!F:G,2,FALSE)</f>
        <v>Pupil Management and Safety</v>
      </c>
      <c r="G17517" s="4" t="s">
        <v>41</v>
      </c>
      <c r="H17517" t="str">
        <f>VLOOKUP(G17517,[1]vlookups!D:E,2,FALSE)</f>
        <v>Payroll Taxes and Benefits</v>
      </c>
      <c r="I17517" s="5">
        <v>177.44</v>
      </c>
      <c r="J17517" s="17" t="e">
        <f>VLOOKUP(Table1[[#This Row],[CCDDD]],#REF!,2,FALSE)</f>
        <v>#REF!</v>
      </c>
    </row>
    <row r="17518" spans="1:10">
      <c r="A17518" t="s">
        <v>390</v>
      </c>
      <c r="B17518" t="str">
        <f>VLOOKUP(A17518,[1]vlookups!A:B,2,FALSE)</f>
        <v>South Whidbey School District</v>
      </c>
      <c r="C17518" s="18" t="s">
        <v>767</v>
      </c>
      <c r="D17518" s="17" t="str">
        <f>VLOOKUP(A17518,[1]vlookups!A:C,3,FALSE)</f>
        <v>189</v>
      </c>
      <c r="E17518" s="4" t="s">
        <v>78</v>
      </c>
      <c r="F17518" t="str">
        <f>VLOOKUP(E17518,[1]vlookups!F:G,2,FALSE)</f>
        <v>Health and Related Services</v>
      </c>
      <c r="G17518" s="4" t="s">
        <v>41</v>
      </c>
      <c r="H17518" t="str">
        <f>VLOOKUP(G17518,[1]vlookups!D:E,2,FALSE)</f>
        <v>Payroll Taxes and Benefits</v>
      </c>
      <c r="I17518" s="5">
        <v>177.18</v>
      </c>
      <c r="J17518" s="17" t="e">
        <f>VLOOKUP(Table1[[#This Row],[CCDDD]],#REF!,2,FALSE)</f>
        <v>#REF!</v>
      </c>
    </row>
    <row r="17519" spans="1:10">
      <c r="A17519" t="s">
        <v>639</v>
      </c>
      <c r="B17519" t="str">
        <f>VLOOKUP(A17519,[1]vlookups!A:B,2,FALSE)</f>
        <v>Catalyst Public Schools</v>
      </c>
      <c r="C17519" s="18" t="s">
        <v>768</v>
      </c>
      <c r="D17519" s="17" t="str">
        <f>VLOOKUP(A17519,[1]vlookups!A:C,3,FALSE)</f>
        <v>WSCC</v>
      </c>
      <c r="E17519" s="4" t="s">
        <v>80</v>
      </c>
      <c r="F17519" t="str">
        <f>VLOOKUP(E17519,[1]vlookups!F:G,2,FALSE)</f>
        <v>Teaching</v>
      </c>
      <c r="G17519" s="4" t="s">
        <v>41</v>
      </c>
      <c r="H17519" t="str">
        <f>VLOOKUP(G17519,[1]vlookups!D:E,2,FALSE)</f>
        <v>Payroll Taxes and Benefits</v>
      </c>
      <c r="I17519" s="5">
        <v>176.39</v>
      </c>
      <c r="J17519" s="17" t="e">
        <f>VLOOKUP(Table1[[#This Row],[CCDDD]],#REF!,2,FALSE)</f>
        <v>#REF!</v>
      </c>
    </row>
    <row r="17520" spans="1:10">
      <c r="A17520" t="s">
        <v>233</v>
      </c>
      <c r="B17520" t="str">
        <f>VLOOKUP(A17520,[1]vlookups!A:B,2,FALSE)</f>
        <v>Grandview School District</v>
      </c>
      <c r="C17520" s="18" t="s">
        <v>767</v>
      </c>
      <c r="D17520" s="17" t="str">
        <f>VLOOKUP(A17520,[1]vlookups!A:C,3,FALSE)</f>
        <v>105</v>
      </c>
      <c r="E17520" s="4" t="s">
        <v>74</v>
      </c>
      <c r="F17520" t="str">
        <f>VLOOKUP(E17520,[1]vlookups!F:G,2,FALSE)</f>
        <v>Guidance and Counseling</v>
      </c>
      <c r="G17520" s="4" t="s">
        <v>42</v>
      </c>
      <c r="H17520" t="str">
        <f>VLOOKUP(G17520,[1]vlookups!D:E,2,FALSE)</f>
        <v>Supplies and Materials</v>
      </c>
      <c r="I17520" s="5">
        <v>175.13</v>
      </c>
      <c r="J17520" s="17" t="e">
        <f>VLOOKUP(Table1[[#This Row],[CCDDD]],#REF!,2,FALSE)</f>
        <v>#REF!</v>
      </c>
    </row>
    <row r="17521" spans="1:10">
      <c r="A17521" t="s">
        <v>217</v>
      </c>
      <c r="B17521" t="str">
        <f>VLOOKUP(A17521,[1]vlookups!A:B,2,FALSE)</f>
        <v>Shelton School District</v>
      </c>
      <c r="C17521" s="18" t="s">
        <v>767</v>
      </c>
      <c r="D17521" s="17" t="str">
        <f>VLOOKUP(A17521,[1]vlookups!A:C,3,FALSE)</f>
        <v>113</v>
      </c>
      <c r="E17521" s="4" t="s">
        <v>68</v>
      </c>
      <c r="F17521" t="str">
        <f>VLOOKUP(E17521,[1]vlookups!F:G,2,FALSE)</f>
        <v>Teaching &amp; Learning Supervision</v>
      </c>
      <c r="G17521" s="4" t="s">
        <v>42</v>
      </c>
      <c r="H17521" t="str">
        <f>VLOOKUP(G17521,[1]vlookups!D:E,2,FALSE)</f>
        <v>Supplies and Materials</v>
      </c>
      <c r="I17521" s="5">
        <v>174.06</v>
      </c>
      <c r="J17521" s="17" t="e">
        <f>VLOOKUP(Table1[[#This Row],[CCDDD]],#REF!,2,FALSE)</f>
        <v>#REF!</v>
      </c>
    </row>
    <row r="17522" spans="1:10">
      <c r="A17522" t="s">
        <v>192</v>
      </c>
      <c r="B17522" t="str">
        <f>VLOOKUP(A17522,[1]vlookups!A:B,2,FALSE)</f>
        <v>Everett School District</v>
      </c>
      <c r="C17522" s="18" t="s">
        <v>767</v>
      </c>
      <c r="D17522" s="17" t="str">
        <f>VLOOKUP(A17522,[1]vlookups!A:C,3,FALSE)</f>
        <v>189</v>
      </c>
      <c r="E17522" s="4" t="s">
        <v>82</v>
      </c>
      <c r="F17522" t="str">
        <f>VLOOKUP(E17522,[1]vlookups!F:G,2,FALSE)</f>
        <v>Extracurricular</v>
      </c>
      <c r="G17522" s="4" t="s">
        <v>43</v>
      </c>
      <c r="H17522" t="str">
        <f>VLOOKUP(G17522,[1]vlookups!D:E,2,FALSE)</f>
        <v>Purchased Services</v>
      </c>
      <c r="I17522" s="5">
        <v>173.75</v>
      </c>
      <c r="J17522" s="17" t="e">
        <f>VLOOKUP(Table1[[#This Row],[CCDDD]],#REF!,2,FALSE)</f>
        <v>#REF!</v>
      </c>
    </row>
    <row r="17523" spans="1:10">
      <c r="A17523" t="s">
        <v>337</v>
      </c>
      <c r="B17523" t="str">
        <f>VLOOKUP(A17523,[1]vlookups!A:B,2,FALSE)</f>
        <v>Stanwood-Camano School District</v>
      </c>
      <c r="C17523" s="18" t="s">
        <v>768</v>
      </c>
      <c r="D17523" s="17" t="str">
        <f>VLOOKUP(A17523,[1]vlookups!A:C,3,FALSE)</f>
        <v>189</v>
      </c>
      <c r="E17523" s="4" t="s">
        <v>86</v>
      </c>
      <c r="F17523" t="str">
        <f>VLOOKUP(E17523,[1]vlookups!F:G,2,FALSE)</f>
        <v>Instructional Professional Development</v>
      </c>
      <c r="G17523" s="4" t="s">
        <v>41</v>
      </c>
      <c r="H17523" t="str">
        <f>VLOOKUP(G17523,[1]vlookups!D:E,2,FALSE)</f>
        <v>Payroll Taxes and Benefits</v>
      </c>
      <c r="I17523" s="5">
        <v>173.06</v>
      </c>
      <c r="J17523" s="17" t="e">
        <f>VLOOKUP(Table1[[#This Row],[CCDDD]],#REF!,2,FALSE)</f>
        <v>#REF!</v>
      </c>
    </row>
    <row r="17524" spans="1:10">
      <c r="A17524" t="s">
        <v>570</v>
      </c>
      <c r="B17524" t="str">
        <f>VLOOKUP(A17524,[1]vlookups!A:B,2,FALSE)</f>
        <v>Willapa Valley School District</v>
      </c>
      <c r="C17524" s="18" t="s">
        <v>768</v>
      </c>
      <c r="D17524" s="17" t="str">
        <f>VLOOKUP(A17524,[1]vlookups!A:C,3,FALSE)</f>
        <v>113</v>
      </c>
      <c r="E17524" s="4" t="s">
        <v>86</v>
      </c>
      <c r="F17524" t="str">
        <f>VLOOKUP(E17524,[1]vlookups!F:G,2,FALSE)</f>
        <v>Instructional Professional Development</v>
      </c>
      <c r="G17524" s="4" t="s">
        <v>43</v>
      </c>
      <c r="H17524" t="str">
        <f>VLOOKUP(G17524,[1]vlookups!D:E,2,FALSE)</f>
        <v>Purchased Services</v>
      </c>
      <c r="I17524" s="5">
        <v>171.88</v>
      </c>
      <c r="J17524" s="17" t="e">
        <f>VLOOKUP(Table1[[#This Row],[CCDDD]],#REF!,2,FALSE)</f>
        <v>#REF!</v>
      </c>
    </row>
    <row r="17525" spans="1:10">
      <c r="A17525" t="s">
        <v>444</v>
      </c>
      <c r="B17525" t="str">
        <f>VLOOKUP(A17525,[1]vlookups!A:B,2,FALSE)</f>
        <v>Entiat School District</v>
      </c>
      <c r="C17525" s="18" t="s">
        <v>767</v>
      </c>
      <c r="D17525" s="17" t="str">
        <f>VLOOKUP(A17525,[1]vlookups!A:C,3,FALSE)</f>
        <v>171</v>
      </c>
      <c r="E17525" s="4" t="s">
        <v>110</v>
      </c>
      <c r="F17525" t="str">
        <f>VLOOKUP(E17525,[1]vlookups!F:G,2,FALSE)</f>
        <v>Operation of Buildings</v>
      </c>
      <c r="G17525" s="4" t="s">
        <v>42</v>
      </c>
      <c r="H17525" t="str">
        <f>VLOOKUP(G17525,[1]vlookups!D:E,2,FALSE)</f>
        <v>Supplies and Materials</v>
      </c>
      <c r="I17525" s="5">
        <v>171.43</v>
      </c>
      <c r="J17525" s="17" t="e">
        <f>VLOOKUP(Table1[[#This Row],[CCDDD]],#REF!,2,FALSE)</f>
        <v>#REF!</v>
      </c>
    </row>
    <row r="17526" spans="1:10">
      <c r="A17526" t="s">
        <v>309</v>
      </c>
      <c r="B17526" t="str">
        <f>VLOOKUP(A17526,[1]vlookups!A:B,2,FALSE)</f>
        <v>Clarkston School District</v>
      </c>
      <c r="C17526" s="18" t="s">
        <v>768</v>
      </c>
      <c r="D17526" s="17" t="str">
        <f>VLOOKUP(A17526,[1]vlookups!A:C,3,FALSE)</f>
        <v>123</v>
      </c>
      <c r="E17526" s="4" t="s">
        <v>80</v>
      </c>
      <c r="F17526" t="str">
        <f>VLOOKUP(E17526,[1]vlookups!F:G,2,FALSE)</f>
        <v>Teaching</v>
      </c>
      <c r="G17526" s="4" t="s">
        <v>43</v>
      </c>
      <c r="H17526" t="str">
        <f>VLOOKUP(G17526,[1]vlookups!D:E,2,FALSE)</f>
        <v>Purchased Services</v>
      </c>
      <c r="I17526" s="5">
        <v>170.85</v>
      </c>
      <c r="J17526" s="17" t="e">
        <f>VLOOKUP(Table1[[#This Row],[CCDDD]],#REF!,2,FALSE)</f>
        <v>#REF!</v>
      </c>
    </row>
    <row r="17527" spans="1:10">
      <c r="A17527" t="s">
        <v>331</v>
      </c>
      <c r="B17527" t="str">
        <f>VLOOKUP(A17527,[1]vlookups!A:B,2,FALSE)</f>
        <v>Selah School District</v>
      </c>
      <c r="C17527" s="18" t="s">
        <v>767</v>
      </c>
      <c r="D17527" s="17" t="str">
        <f>VLOOKUP(A17527,[1]vlookups!A:C,3,FALSE)</f>
        <v>105</v>
      </c>
      <c r="E17527" s="4" t="s">
        <v>86</v>
      </c>
      <c r="F17527" t="str">
        <f>VLOOKUP(E17527,[1]vlookups!F:G,2,FALSE)</f>
        <v>Instructional Professional Development</v>
      </c>
      <c r="G17527" s="4" t="s">
        <v>38</v>
      </c>
      <c r="H17527" t="str">
        <f>VLOOKUP(G17527,[1]vlookups!D:E,2,FALSE)</f>
        <v>Transfers</v>
      </c>
      <c r="I17527" s="5">
        <v>169.68</v>
      </c>
      <c r="J17527" s="17" t="e">
        <f>VLOOKUP(Table1[[#This Row],[CCDDD]],#REF!,2,FALSE)</f>
        <v>#REF!</v>
      </c>
    </row>
    <row r="17528" spans="1:10">
      <c r="A17528" t="s">
        <v>343</v>
      </c>
      <c r="B17528" t="str">
        <f>VLOOKUP(A17528,[1]vlookups!A:B,2,FALSE)</f>
        <v>Snohomish School District</v>
      </c>
      <c r="C17528" s="18" t="s">
        <v>767</v>
      </c>
      <c r="D17528" s="17" t="str">
        <f>VLOOKUP(A17528,[1]vlookups!A:C,3,FALSE)</f>
        <v>189</v>
      </c>
      <c r="E17528" s="4" t="s">
        <v>86</v>
      </c>
      <c r="F17528" t="str">
        <f>VLOOKUP(E17528,[1]vlookups!F:G,2,FALSE)</f>
        <v>Instructional Professional Development</v>
      </c>
      <c r="G17528" s="4" t="s">
        <v>41</v>
      </c>
      <c r="H17528" t="str">
        <f>VLOOKUP(G17528,[1]vlookups!D:E,2,FALSE)</f>
        <v>Payroll Taxes and Benefits</v>
      </c>
      <c r="I17528" s="5">
        <v>168.6</v>
      </c>
      <c r="J17528" s="17" t="e">
        <f>VLOOKUP(Table1[[#This Row],[CCDDD]],#REF!,2,FALSE)</f>
        <v>#REF!</v>
      </c>
    </row>
    <row r="17529" spans="1:10">
      <c r="A17529" t="s">
        <v>151</v>
      </c>
      <c r="B17529" t="str">
        <f>VLOOKUP(A17529,[1]vlookups!A:B,2,FALSE)</f>
        <v>Highline School District</v>
      </c>
      <c r="C17529" s="18" t="s">
        <v>767</v>
      </c>
      <c r="D17529" s="17" t="str">
        <f>VLOOKUP(A17529,[1]vlookups!A:C,3,FALSE)</f>
        <v>121</v>
      </c>
      <c r="E17529" s="4" t="s">
        <v>78</v>
      </c>
      <c r="F17529" t="str">
        <f>VLOOKUP(E17529,[1]vlookups!F:G,2,FALSE)</f>
        <v>Health and Related Services</v>
      </c>
      <c r="G17529" s="4" t="s">
        <v>42</v>
      </c>
      <c r="H17529" t="str">
        <f>VLOOKUP(G17529,[1]vlookups!D:E,2,FALSE)</f>
        <v>Supplies and Materials</v>
      </c>
      <c r="I17529" s="5">
        <v>166.36</v>
      </c>
      <c r="J17529" s="17" t="e">
        <f>VLOOKUP(Table1[[#This Row],[CCDDD]],#REF!,2,FALSE)</f>
        <v>#REF!</v>
      </c>
    </row>
    <row r="17530" spans="1:10">
      <c r="A17530" t="s">
        <v>137</v>
      </c>
      <c r="B17530" t="str">
        <f>VLOOKUP(A17530,[1]vlookups!A:B,2,FALSE)</f>
        <v>Seattle Public Schools</v>
      </c>
      <c r="C17530" s="18" t="s">
        <v>767</v>
      </c>
      <c r="D17530" s="17" t="str">
        <f>VLOOKUP(A17530,[1]vlookups!A:C,3,FALSE)</f>
        <v>121</v>
      </c>
      <c r="E17530" s="4" t="s">
        <v>76</v>
      </c>
      <c r="F17530" t="str">
        <f>VLOOKUP(E17530,[1]vlookups!F:G,2,FALSE)</f>
        <v>Pupil Management and Safety</v>
      </c>
      <c r="G17530" s="4" t="s">
        <v>41</v>
      </c>
      <c r="H17530" t="str">
        <f>VLOOKUP(G17530,[1]vlookups!D:E,2,FALSE)</f>
        <v>Payroll Taxes and Benefits</v>
      </c>
      <c r="I17530" s="5">
        <v>165.54</v>
      </c>
      <c r="J17530" s="17" t="e">
        <f>VLOOKUP(Table1[[#This Row],[CCDDD]],#REF!,2,FALSE)</f>
        <v>#REF!</v>
      </c>
    </row>
    <row r="17531" spans="1:10">
      <c r="A17531" t="s">
        <v>245</v>
      </c>
      <c r="B17531" t="str">
        <f>VLOOKUP(A17531,[1]vlookups!A:B,2,FALSE)</f>
        <v>South Kitsap School District</v>
      </c>
      <c r="C17531" s="18" t="s">
        <v>767</v>
      </c>
      <c r="D17531" s="17" t="str">
        <f>VLOOKUP(A17531,[1]vlookups!A:C,3,FALSE)</f>
        <v>114</v>
      </c>
      <c r="E17531" s="4" t="s">
        <v>80</v>
      </c>
      <c r="F17531" t="str">
        <f>VLOOKUP(E17531,[1]vlookups!F:G,2,FALSE)</f>
        <v>Teaching</v>
      </c>
      <c r="G17531" s="4" t="s">
        <v>40</v>
      </c>
      <c r="H17531" t="str">
        <f>VLOOKUP(G17531,[1]vlookups!D:E,2,FALSE)</f>
        <v>Classified Salaries</v>
      </c>
      <c r="I17531" s="5">
        <v>165</v>
      </c>
      <c r="J17531" s="17" t="e">
        <f>VLOOKUP(Table1[[#This Row],[CCDDD]],#REF!,2,FALSE)</f>
        <v>#REF!</v>
      </c>
    </row>
    <row r="17532" spans="1:10">
      <c r="A17532" t="s">
        <v>502</v>
      </c>
      <c r="B17532" t="str">
        <f>VLOOKUP(A17532,[1]vlookups!A:B,2,FALSE)</f>
        <v>La Center School District</v>
      </c>
      <c r="C17532" s="18" t="s">
        <v>767</v>
      </c>
      <c r="D17532" s="17" t="str">
        <f>VLOOKUP(A17532,[1]vlookups!A:C,3,FALSE)</f>
        <v>112</v>
      </c>
      <c r="E17532" s="4" t="s">
        <v>74</v>
      </c>
      <c r="F17532" t="str">
        <f>VLOOKUP(E17532,[1]vlookups!F:G,2,FALSE)</f>
        <v>Guidance and Counseling</v>
      </c>
      <c r="G17532" s="4" t="s">
        <v>41</v>
      </c>
      <c r="H17532" t="str">
        <f>VLOOKUP(G17532,[1]vlookups!D:E,2,FALSE)</f>
        <v>Payroll Taxes and Benefits</v>
      </c>
      <c r="I17532" s="5">
        <v>163.65</v>
      </c>
      <c r="J17532" s="17" t="e">
        <f>VLOOKUP(Table1[[#This Row],[CCDDD]],#REF!,2,FALSE)</f>
        <v>#REF!</v>
      </c>
    </row>
    <row r="17533" spans="1:10">
      <c r="A17533" t="s">
        <v>572</v>
      </c>
      <c r="B17533" t="str">
        <f>VLOOKUP(A17533,[1]vlookups!A:B,2,FALSE)</f>
        <v>Rainier School District</v>
      </c>
      <c r="C17533" s="18" t="s">
        <v>767</v>
      </c>
      <c r="D17533" s="17" t="str">
        <f>VLOOKUP(A17533,[1]vlookups!A:C,3,FALSE)</f>
        <v>113</v>
      </c>
      <c r="E17533" s="4" t="s">
        <v>110</v>
      </c>
      <c r="F17533" t="str">
        <f>VLOOKUP(E17533,[1]vlookups!F:G,2,FALSE)</f>
        <v>Operation of Buildings</v>
      </c>
      <c r="G17533" s="4" t="s">
        <v>43</v>
      </c>
      <c r="H17533" t="str">
        <f>VLOOKUP(G17533,[1]vlookups!D:E,2,FALSE)</f>
        <v>Purchased Services</v>
      </c>
      <c r="I17533" s="5">
        <v>162.15</v>
      </c>
      <c r="J17533" s="17" t="e">
        <f>VLOOKUP(Table1[[#This Row],[CCDDD]],#REF!,2,FALSE)</f>
        <v>#REF!</v>
      </c>
    </row>
    <row r="17534" spans="1:10">
      <c r="A17534" t="s">
        <v>309</v>
      </c>
      <c r="B17534" t="str">
        <f>VLOOKUP(A17534,[1]vlookups!A:B,2,FALSE)</f>
        <v>Clarkston School District</v>
      </c>
      <c r="C17534" s="18" t="s">
        <v>768</v>
      </c>
      <c r="D17534" s="17" t="str">
        <f>VLOOKUP(A17534,[1]vlookups!A:C,3,FALSE)</f>
        <v>123</v>
      </c>
      <c r="E17534" s="4" t="s">
        <v>74</v>
      </c>
      <c r="F17534" t="str">
        <f>VLOOKUP(E17534,[1]vlookups!F:G,2,FALSE)</f>
        <v>Guidance and Counseling</v>
      </c>
      <c r="G17534" s="4" t="s">
        <v>39</v>
      </c>
      <c r="H17534" t="str">
        <f>VLOOKUP(G17534,[1]vlookups!D:E,2,FALSE)</f>
        <v>Certificated Salaries</v>
      </c>
      <c r="I17534" s="5">
        <v>160.09</v>
      </c>
      <c r="J17534" s="17" t="e">
        <f>VLOOKUP(Table1[[#This Row],[CCDDD]],#REF!,2,FALSE)</f>
        <v>#REF!</v>
      </c>
    </row>
    <row r="17535" spans="1:10">
      <c r="A17535" t="s">
        <v>171</v>
      </c>
      <c r="B17535" t="str">
        <f>VLOOKUP(A17535,[1]vlookups!A:B,2,FALSE)</f>
        <v>Bellevue School District</v>
      </c>
      <c r="C17535" s="18" t="s">
        <v>767</v>
      </c>
      <c r="D17535" s="17" t="str">
        <f>VLOOKUP(A17535,[1]vlookups!A:C,3,FALSE)</f>
        <v>121</v>
      </c>
      <c r="E17535" s="4" t="s">
        <v>80</v>
      </c>
      <c r="F17535" t="str">
        <f>VLOOKUP(E17535,[1]vlookups!F:G,2,FALSE)</f>
        <v>Teaching</v>
      </c>
      <c r="G17535" s="4" t="s">
        <v>44</v>
      </c>
      <c r="H17535" t="str">
        <f>VLOOKUP(G17535,[1]vlookups!D:E,2,FALSE)</f>
        <v>Employee Travel</v>
      </c>
      <c r="I17535" s="5">
        <v>158.94</v>
      </c>
      <c r="J17535" s="17" t="e">
        <f>VLOOKUP(Table1[[#This Row],[CCDDD]],#REF!,2,FALSE)</f>
        <v>#REF!</v>
      </c>
    </row>
    <row r="17536" spans="1:10">
      <c r="A17536" t="s">
        <v>211</v>
      </c>
      <c r="B17536" t="str">
        <f>VLOOKUP(A17536,[1]vlookups!A:B,2,FALSE)</f>
        <v>Central Valley School District</v>
      </c>
      <c r="C17536" s="18" t="s">
        <v>768</v>
      </c>
      <c r="D17536" s="17" t="str">
        <f>VLOOKUP(A17536,[1]vlookups!A:C,3,FALSE)</f>
        <v>101</v>
      </c>
      <c r="E17536" s="4" t="s">
        <v>86</v>
      </c>
      <c r="F17536" t="str">
        <f>VLOOKUP(E17536,[1]vlookups!F:G,2,FALSE)</f>
        <v>Instructional Professional Development</v>
      </c>
      <c r="G17536" s="4" t="s">
        <v>40</v>
      </c>
      <c r="H17536" t="str">
        <f>VLOOKUP(G17536,[1]vlookups!D:E,2,FALSE)</f>
        <v>Classified Salaries</v>
      </c>
      <c r="I17536" s="5">
        <v>158.22</v>
      </c>
      <c r="J17536" s="17" t="e">
        <f>VLOOKUP(Table1[[#This Row],[CCDDD]],#REF!,2,FALSE)</f>
        <v>#REF!</v>
      </c>
    </row>
    <row r="17537" spans="1:10">
      <c r="A17537" t="s">
        <v>146</v>
      </c>
      <c r="B17537" t="str">
        <f>VLOOKUP(A17537,[1]vlookups!A:B,2,FALSE)</f>
        <v>Evergreen School District (Clark)</v>
      </c>
      <c r="C17537" s="18" t="s">
        <v>767</v>
      </c>
      <c r="D17537" s="17" t="str">
        <f>VLOOKUP(A17537,[1]vlookups!A:C,3,FALSE)</f>
        <v>112</v>
      </c>
      <c r="E17537" s="4" t="s">
        <v>68</v>
      </c>
      <c r="F17537" t="str">
        <f>VLOOKUP(E17537,[1]vlookups!F:G,2,FALSE)</f>
        <v>Teaching &amp; Learning Supervision</v>
      </c>
      <c r="G17537" s="4" t="s">
        <v>42</v>
      </c>
      <c r="H17537" t="str">
        <f>VLOOKUP(G17537,[1]vlookups!D:E,2,FALSE)</f>
        <v>Supplies and Materials</v>
      </c>
      <c r="I17537" s="5">
        <v>157.25</v>
      </c>
      <c r="J17537" s="17" t="e">
        <f>VLOOKUP(Table1[[#This Row],[CCDDD]],#REF!,2,FALSE)</f>
        <v>#REF!</v>
      </c>
    </row>
    <row r="17538" spans="1:10">
      <c r="A17538" t="s">
        <v>728</v>
      </c>
      <c r="B17538" t="str">
        <f>VLOOKUP(A17538,[1]vlookups!A:B,2,FALSE)</f>
        <v>Mount Pleasant School District</v>
      </c>
      <c r="C17538" s="18" t="s">
        <v>767</v>
      </c>
      <c r="D17538" s="17" t="str">
        <f>VLOOKUP(A17538,[1]vlookups!A:C,3,FALSE)</f>
        <v>112</v>
      </c>
      <c r="E17538" s="4" t="s">
        <v>110</v>
      </c>
      <c r="F17538" t="str">
        <f>VLOOKUP(E17538,[1]vlookups!F:G,2,FALSE)</f>
        <v>Operation of Buildings</v>
      </c>
      <c r="G17538" s="4" t="s">
        <v>42</v>
      </c>
      <c r="H17538" t="str">
        <f>VLOOKUP(G17538,[1]vlookups!D:E,2,FALSE)</f>
        <v>Supplies and Materials</v>
      </c>
      <c r="I17538" s="5">
        <v>155.87</v>
      </c>
      <c r="J17538" s="17" t="e">
        <f>VLOOKUP(Table1[[#This Row],[CCDDD]],#REF!,2,FALSE)</f>
        <v>#REF!</v>
      </c>
    </row>
    <row r="17539" spans="1:10">
      <c r="A17539" t="s">
        <v>315</v>
      </c>
      <c r="B17539" t="str">
        <f>VLOOKUP(A17539,[1]vlookups!A:B,2,FALSE)</f>
        <v>North Kitsap School District</v>
      </c>
      <c r="C17539" s="18" t="s">
        <v>768</v>
      </c>
      <c r="D17539" s="17" t="str">
        <f>VLOOKUP(A17539,[1]vlookups!A:C,3,FALSE)</f>
        <v>114</v>
      </c>
      <c r="E17539" s="4" t="s">
        <v>76</v>
      </c>
      <c r="F17539" t="str">
        <f>VLOOKUP(E17539,[1]vlookups!F:G,2,FALSE)</f>
        <v>Pupil Management and Safety</v>
      </c>
      <c r="G17539" s="4" t="s">
        <v>41</v>
      </c>
      <c r="H17539" t="str">
        <f>VLOOKUP(G17539,[1]vlookups!D:E,2,FALSE)</f>
        <v>Payroll Taxes and Benefits</v>
      </c>
      <c r="I17539" s="5">
        <v>154.91999999999999</v>
      </c>
      <c r="J17539" s="17" t="e">
        <f>VLOOKUP(Table1[[#This Row],[CCDDD]],#REF!,2,FALSE)</f>
        <v>#REF!</v>
      </c>
    </row>
    <row r="17540" spans="1:10">
      <c r="A17540" t="s">
        <v>628</v>
      </c>
      <c r="B17540" t="str">
        <f>VLOOKUP(A17540,[1]vlookups!A:B,2,FALSE)</f>
        <v>Lake Quinault School District</v>
      </c>
      <c r="C17540" s="18" t="s">
        <v>768</v>
      </c>
      <c r="D17540" s="17" t="str">
        <f>VLOOKUP(A17540,[1]vlookups!A:C,3,FALSE)</f>
        <v>113</v>
      </c>
      <c r="E17540" s="4" t="s">
        <v>86</v>
      </c>
      <c r="F17540" t="str">
        <f>VLOOKUP(E17540,[1]vlookups!F:G,2,FALSE)</f>
        <v>Instructional Professional Development</v>
      </c>
      <c r="G17540" s="4" t="s">
        <v>41</v>
      </c>
      <c r="H17540" t="str">
        <f>VLOOKUP(G17540,[1]vlookups!D:E,2,FALSE)</f>
        <v>Payroll Taxes and Benefits</v>
      </c>
      <c r="I17540" s="5">
        <v>154.65</v>
      </c>
      <c r="J17540" s="17" t="e">
        <f>VLOOKUP(Table1[[#This Row],[CCDDD]],#REF!,2,FALSE)</f>
        <v>#REF!</v>
      </c>
    </row>
    <row r="17541" spans="1:10">
      <c r="A17541" t="s">
        <v>213</v>
      </c>
      <c r="B17541" t="str">
        <f>VLOOKUP(A17541,[1]vlookups!A:B,2,FALSE)</f>
        <v>East Valley School District (Spokane)</v>
      </c>
      <c r="C17541" s="18" t="s">
        <v>767</v>
      </c>
      <c r="D17541" s="17" t="str">
        <f>VLOOKUP(A17541,[1]vlookups!A:C,3,FALSE)</f>
        <v>101</v>
      </c>
      <c r="E17541" s="4" t="s">
        <v>110</v>
      </c>
      <c r="F17541" t="str">
        <f>VLOOKUP(E17541,[1]vlookups!F:G,2,FALSE)</f>
        <v>Operation of Buildings</v>
      </c>
      <c r="G17541" s="4" t="s">
        <v>41</v>
      </c>
      <c r="H17541" t="str">
        <f>VLOOKUP(G17541,[1]vlookups!D:E,2,FALSE)</f>
        <v>Payroll Taxes and Benefits</v>
      </c>
      <c r="I17541" s="5">
        <v>154.61000000000001</v>
      </c>
      <c r="J17541" s="17" t="e">
        <f>VLOOKUP(Table1[[#This Row],[CCDDD]],#REF!,2,FALSE)</f>
        <v>#REF!</v>
      </c>
    </row>
    <row r="17542" spans="1:10">
      <c r="A17542" t="s">
        <v>432</v>
      </c>
      <c r="B17542" t="str">
        <f>VLOOKUP(A17542,[1]vlookups!A:B,2,FALSE)</f>
        <v>Manson School District</v>
      </c>
      <c r="C17542" s="18" t="s">
        <v>767</v>
      </c>
      <c r="D17542" s="17" t="str">
        <f>VLOOKUP(A17542,[1]vlookups!A:C,3,FALSE)</f>
        <v>171</v>
      </c>
      <c r="E17542" s="4" t="s">
        <v>86</v>
      </c>
      <c r="F17542" t="str">
        <f>VLOOKUP(E17542,[1]vlookups!F:G,2,FALSE)</f>
        <v>Instructional Professional Development</v>
      </c>
      <c r="G17542" s="4" t="s">
        <v>40</v>
      </c>
      <c r="H17542" t="str">
        <f>VLOOKUP(G17542,[1]vlookups!D:E,2,FALSE)</f>
        <v>Classified Salaries</v>
      </c>
      <c r="I17542" s="5">
        <v>153.63999999999999</v>
      </c>
      <c r="J17542" s="17" t="e">
        <f>VLOOKUP(Table1[[#This Row],[CCDDD]],#REF!,2,FALSE)</f>
        <v>#REF!</v>
      </c>
    </row>
    <row r="17543" spans="1:10">
      <c r="A17543" t="s">
        <v>169</v>
      </c>
      <c r="B17543" t="str">
        <f>VLOOKUP(A17543,[1]vlookups!A:B,2,FALSE)</f>
        <v>Tacoma School District</v>
      </c>
      <c r="C17543" s="18" t="s">
        <v>767</v>
      </c>
      <c r="D17543" s="17" t="str">
        <f>VLOOKUP(A17543,[1]vlookups!A:C,3,FALSE)</f>
        <v>121</v>
      </c>
      <c r="E17543" s="4" t="s">
        <v>106</v>
      </c>
      <c r="F17543" t="str">
        <f>VLOOKUP(E17543,[1]vlookups!F:G,2,FALSE)</f>
        <v>Building Supervision</v>
      </c>
      <c r="G17543" s="4" t="s">
        <v>41</v>
      </c>
      <c r="H17543" t="str">
        <f>VLOOKUP(G17543,[1]vlookups!D:E,2,FALSE)</f>
        <v>Payroll Taxes and Benefits</v>
      </c>
      <c r="I17543" s="5">
        <v>153.26</v>
      </c>
      <c r="J17543" s="17" t="e">
        <f>VLOOKUP(Table1[[#This Row],[CCDDD]],#REF!,2,FALSE)</f>
        <v>#REF!</v>
      </c>
    </row>
    <row r="17544" spans="1:10">
      <c r="A17544" t="s">
        <v>357</v>
      </c>
      <c r="B17544" t="str">
        <f>VLOOKUP(A17544,[1]vlookups!A:B,2,FALSE)</f>
        <v>Burlington-Edison School District</v>
      </c>
      <c r="C17544" s="18" t="s">
        <v>767</v>
      </c>
      <c r="D17544" s="17" t="str">
        <f>VLOOKUP(A17544,[1]vlookups!A:C,3,FALSE)</f>
        <v>189</v>
      </c>
      <c r="E17544" s="4" t="s">
        <v>80</v>
      </c>
      <c r="F17544" t="str">
        <f>VLOOKUP(E17544,[1]vlookups!F:G,2,FALSE)</f>
        <v>Teaching</v>
      </c>
      <c r="G17544" s="4" t="s">
        <v>43</v>
      </c>
      <c r="H17544" t="str">
        <f>VLOOKUP(G17544,[1]vlookups!D:E,2,FALSE)</f>
        <v>Purchased Services</v>
      </c>
      <c r="I17544" s="5">
        <v>153.19999999999999</v>
      </c>
      <c r="J17544" s="17" t="e">
        <f>VLOOKUP(Table1[[#This Row],[CCDDD]],#REF!,2,FALSE)</f>
        <v>#REF!</v>
      </c>
    </row>
    <row r="17545" spans="1:10">
      <c r="A17545" t="s">
        <v>277</v>
      </c>
      <c r="B17545" t="str">
        <f>VLOOKUP(A17545,[1]vlookups!A:B,2,FALSE)</f>
        <v>Wahluke School District</v>
      </c>
      <c r="C17545" s="18" t="s">
        <v>767</v>
      </c>
      <c r="D17545" s="17" t="str">
        <f>VLOOKUP(A17545,[1]vlookups!A:C,3,FALSE)</f>
        <v>105</v>
      </c>
      <c r="E17545" s="4" t="s">
        <v>72</v>
      </c>
      <c r="F17545" t="str">
        <f>VLOOKUP(E17545,[1]vlookups!F:G,2,FALSE)</f>
        <v>Principal's Office</v>
      </c>
      <c r="G17545" s="4" t="s">
        <v>41</v>
      </c>
      <c r="H17545" t="str">
        <f>VLOOKUP(G17545,[1]vlookups!D:E,2,FALSE)</f>
        <v>Payroll Taxes and Benefits</v>
      </c>
      <c r="I17545" s="5">
        <v>151.63999999999999</v>
      </c>
      <c r="J17545" s="17" t="e">
        <f>VLOOKUP(Table1[[#This Row],[CCDDD]],#REF!,2,FALSE)</f>
        <v>#REF!</v>
      </c>
    </row>
    <row r="17546" spans="1:10">
      <c r="A17546" t="s">
        <v>574</v>
      </c>
      <c r="B17546" t="str">
        <f>VLOOKUP(A17546,[1]vlookups!A:B,2,FALSE)</f>
        <v>Keller School District</v>
      </c>
      <c r="C17546" s="18" t="s">
        <v>767</v>
      </c>
      <c r="D17546" s="17" t="str">
        <f>VLOOKUP(A17546,[1]vlookups!A:C,3,FALSE)</f>
        <v>101</v>
      </c>
      <c r="E17546" s="4" t="s">
        <v>72</v>
      </c>
      <c r="F17546" t="str">
        <f>VLOOKUP(E17546,[1]vlookups!F:G,2,FALSE)</f>
        <v>Principal's Office</v>
      </c>
      <c r="G17546" s="4" t="s">
        <v>42</v>
      </c>
      <c r="H17546" t="str">
        <f>VLOOKUP(G17546,[1]vlookups!D:E,2,FALSE)</f>
        <v>Supplies and Materials</v>
      </c>
      <c r="I17546" s="5">
        <v>151.02000000000001</v>
      </c>
      <c r="J17546" s="17" t="e">
        <f>VLOOKUP(Table1[[#This Row],[CCDDD]],#REF!,2,FALSE)</f>
        <v>#REF!</v>
      </c>
    </row>
    <row r="17547" spans="1:10">
      <c r="A17547" t="s">
        <v>476</v>
      </c>
      <c r="B17547" t="str">
        <f>VLOOKUP(A17547,[1]vlookups!A:B,2,FALSE)</f>
        <v>Cascade School District</v>
      </c>
      <c r="C17547" s="18" t="s">
        <v>767</v>
      </c>
      <c r="D17547" s="17" t="str">
        <f>VLOOKUP(A17547,[1]vlookups!A:C,3,FALSE)</f>
        <v>171</v>
      </c>
      <c r="E17547" s="4" t="s">
        <v>74</v>
      </c>
      <c r="F17547" t="str">
        <f>VLOOKUP(E17547,[1]vlookups!F:G,2,FALSE)</f>
        <v>Guidance and Counseling</v>
      </c>
      <c r="G17547" s="4" t="s">
        <v>43</v>
      </c>
      <c r="H17547" t="str">
        <f>VLOOKUP(G17547,[1]vlookups!D:E,2,FALSE)</f>
        <v>Purchased Services</v>
      </c>
      <c r="I17547" s="5">
        <v>150</v>
      </c>
      <c r="J17547" s="17" t="e">
        <f>VLOOKUP(Table1[[#This Row],[CCDDD]],#REF!,2,FALSE)</f>
        <v>#REF!</v>
      </c>
    </row>
    <row r="17548" spans="1:10">
      <c r="A17548" t="s">
        <v>618</v>
      </c>
      <c r="B17548" t="str">
        <f>VLOOKUP(A17548,[1]vlookups!A:B,2,FALSE)</f>
        <v>Eatonville School District</v>
      </c>
      <c r="C17548" s="18" t="s">
        <v>768</v>
      </c>
      <c r="D17548" s="17" t="str">
        <f>VLOOKUP(A17548,[1]vlookups!A:C,3,FALSE)</f>
        <v>121</v>
      </c>
      <c r="E17548" s="4" t="s">
        <v>86</v>
      </c>
      <c r="F17548" t="str">
        <f>VLOOKUP(E17548,[1]vlookups!F:G,2,FALSE)</f>
        <v>Instructional Professional Development</v>
      </c>
      <c r="G17548" s="4" t="s">
        <v>41</v>
      </c>
      <c r="H17548" t="str">
        <f>VLOOKUP(G17548,[1]vlookups!D:E,2,FALSE)</f>
        <v>Payroll Taxes and Benefits</v>
      </c>
      <c r="I17548" s="5">
        <v>149.97</v>
      </c>
      <c r="J17548" s="17" t="e">
        <f>VLOOKUP(Table1[[#This Row],[CCDDD]],#REF!,2,FALSE)</f>
        <v>#REF!</v>
      </c>
    </row>
    <row r="17549" spans="1:10">
      <c r="A17549" t="s">
        <v>438</v>
      </c>
      <c r="B17549" t="str">
        <f>VLOOKUP(A17549,[1]vlookups!A:B,2,FALSE)</f>
        <v>McCleary School District</v>
      </c>
      <c r="C17549" s="18" t="s">
        <v>767</v>
      </c>
      <c r="D17549" s="17" t="str">
        <f>VLOOKUP(A17549,[1]vlookups!A:C,3,FALSE)</f>
        <v>113</v>
      </c>
      <c r="E17549" s="4" t="s">
        <v>78</v>
      </c>
      <c r="F17549" t="str">
        <f>VLOOKUP(E17549,[1]vlookups!F:G,2,FALSE)</f>
        <v>Health and Related Services</v>
      </c>
      <c r="G17549" s="4" t="s">
        <v>41</v>
      </c>
      <c r="H17549" t="str">
        <f>VLOOKUP(G17549,[1]vlookups!D:E,2,FALSE)</f>
        <v>Payroll Taxes and Benefits</v>
      </c>
      <c r="I17549" s="5">
        <v>148.99</v>
      </c>
      <c r="J17549" s="17" t="e">
        <f>VLOOKUP(Table1[[#This Row],[CCDDD]],#REF!,2,FALSE)</f>
        <v>#REF!</v>
      </c>
    </row>
    <row r="17550" spans="1:10">
      <c r="A17550" t="s">
        <v>169</v>
      </c>
      <c r="B17550" t="str">
        <f>VLOOKUP(A17550,[1]vlookups!A:B,2,FALSE)</f>
        <v>Tacoma School District</v>
      </c>
      <c r="C17550" s="18" t="s">
        <v>767</v>
      </c>
      <c r="D17550" s="17" t="str">
        <f>VLOOKUP(A17550,[1]vlookups!A:C,3,FALSE)</f>
        <v>121</v>
      </c>
      <c r="E17550" s="4" t="s">
        <v>88</v>
      </c>
      <c r="F17550" t="str">
        <f>VLOOKUP(E17550,[1]vlookups!F:G,2,FALSE)</f>
        <v>Instructional Technology</v>
      </c>
      <c r="G17550" s="4" t="s">
        <v>40</v>
      </c>
      <c r="H17550" t="str">
        <f>VLOOKUP(G17550,[1]vlookups!D:E,2,FALSE)</f>
        <v>Classified Salaries</v>
      </c>
      <c r="I17550" s="5">
        <v>146.30000000000001</v>
      </c>
      <c r="J17550" s="17" t="e">
        <f>VLOOKUP(Table1[[#This Row],[CCDDD]],#REF!,2,FALSE)</f>
        <v>#REF!</v>
      </c>
    </row>
    <row r="17551" spans="1:10">
      <c r="A17551" t="s">
        <v>510</v>
      </c>
      <c r="B17551" t="str">
        <f>VLOOKUP(A17551,[1]vlookups!A:B,2,FALSE)</f>
        <v>White Pass School District</v>
      </c>
      <c r="C17551" s="18" t="s">
        <v>767</v>
      </c>
      <c r="D17551" s="17" t="str">
        <f>VLOOKUP(A17551,[1]vlookups!A:C,3,FALSE)</f>
        <v>113</v>
      </c>
      <c r="E17551" s="4" t="s">
        <v>116</v>
      </c>
      <c r="F17551" t="str">
        <f>VLOOKUP(E17551,[1]vlookups!F:G,2,FALSE)</f>
        <v>Building and Property Security</v>
      </c>
      <c r="G17551" s="4" t="s">
        <v>42</v>
      </c>
      <c r="H17551" t="str">
        <f>VLOOKUP(G17551,[1]vlookups!D:E,2,FALSE)</f>
        <v>Supplies and Materials</v>
      </c>
      <c r="I17551" s="5">
        <v>146.22</v>
      </c>
      <c r="J17551" s="17" t="e">
        <f>VLOOKUP(Table1[[#This Row],[CCDDD]],#REF!,2,FALSE)</f>
        <v>#REF!</v>
      </c>
    </row>
    <row r="17552" spans="1:10">
      <c r="A17552" t="s">
        <v>502</v>
      </c>
      <c r="B17552" t="str">
        <f>VLOOKUP(A17552,[1]vlookups!A:B,2,FALSE)</f>
        <v>La Center School District</v>
      </c>
      <c r="C17552" s="18" t="s">
        <v>767</v>
      </c>
      <c r="D17552" s="17" t="str">
        <f>VLOOKUP(A17552,[1]vlookups!A:C,3,FALSE)</f>
        <v>112</v>
      </c>
      <c r="E17552" s="4" t="s">
        <v>60</v>
      </c>
      <c r="F17552" t="str">
        <f>VLOOKUP(E17552,[1]vlookups!F:G,2,FALSE)</f>
        <v>Superintendent's Office</v>
      </c>
      <c r="G17552" s="4" t="s">
        <v>41</v>
      </c>
      <c r="H17552" t="str">
        <f>VLOOKUP(G17552,[1]vlookups!D:E,2,FALSE)</f>
        <v>Payroll Taxes and Benefits</v>
      </c>
      <c r="I17552" s="5">
        <v>146.21</v>
      </c>
      <c r="J17552" s="17" t="e">
        <f>VLOOKUP(Table1[[#This Row],[CCDDD]],#REF!,2,FALSE)</f>
        <v>#REF!</v>
      </c>
    </row>
    <row r="17553" spans="1:10">
      <c r="A17553" t="s">
        <v>151</v>
      </c>
      <c r="B17553" t="str">
        <f>VLOOKUP(A17553,[1]vlookups!A:B,2,FALSE)</f>
        <v>Highline School District</v>
      </c>
      <c r="C17553" s="18" t="s">
        <v>768</v>
      </c>
      <c r="D17553" s="17" t="str">
        <f>VLOOKUP(A17553,[1]vlookups!A:C,3,FALSE)</f>
        <v>121</v>
      </c>
      <c r="E17553" s="4" t="s">
        <v>86</v>
      </c>
      <c r="F17553" t="str">
        <f>VLOOKUP(E17553,[1]vlookups!F:G,2,FALSE)</f>
        <v>Instructional Professional Development</v>
      </c>
      <c r="G17553" s="4" t="s">
        <v>40</v>
      </c>
      <c r="H17553" t="str">
        <f>VLOOKUP(G17553,[1]vlookups!D:E,2,FALSE)</f>
        <v>Classified Salaries</v>
      </c>
      <c r="I17553" s="5">
        <v>144.30000000000001</v>
      </c>
      <c r="J17553" s="17" t="e">
        <f>VLOOKUP(Table1[[#This Row],[CCDDD]],#REF!,2,FALSE)</f>
        <v>#REF!</v>
      </c>
    </row>
    <row r="17554" spans="1:10">
      <c r="A17554" t="s">
        <v>171</v>
      </c>
      <c r="B17554" t="str">
        <f>VLOOKUP(A17554,[1]vlookups!A:B,2,FALSE)</f>
        <v>Bellevue School District</v>
      </c>
      <c r="C17554" s="18" t="s">
        <v>768</v>
      </c>
      <c r="D17554" s="17" t="str">
        <f>VLOOKUP(A17554,[1]vlookups!A:C,3,FALSE)</f>
        <v>121</v>
      </c>
      <c r="E17554" s="4" t="s">
        <v>68</v>
      </c>
      <c r="F17554" t="str">
        <f>VLOOKUP(E17554,[1]vlookups!F:G,2,FALSE)</f>
        <v>Teaching &amp; Learning Supervision</v>
      </c>
      <c r="G17554" s="4" t="s">
        <v>43</v>
      </c>
      <c r="H17554" t="str">
        <f>VLOOKUP(G17554,[1]vlookups!D:E,2,FALSE)</f>
        <v>Purchased Services</v>
      </c>
      <c r="I17554" s="5">
        <v>142.72</v>
      </c>
      <c r="J17554" s="17" t="e">
        <f>VLOOKUP(Table1[[#This Row],[CCDDD]],#REF!,2,FALSE)</f>
        <v>#REF!</v>
      </c>
    </row>
    <row r="17555" spans="1:10">
      <c r="A17555" t="s">
        <v>221</v>
      </c>
      <c r="B17555" t="str">
        <f>VLOOKUP(A17555,[1]vlookups!A:B,2,FALSE)</f>
        <v>Wapato School District</v>
      </c>
      <c r="C17555" s="18" t="s">
        <v>768</v>
      </c>
      <c r="D17555" s="17" t="str">
        <f>VLOOKUP(A17555,[1]vlookups!A:C,3,FALSE)</f>
        <v>105</v>
      </c>
      <c r="E17555" s="4" t="s">
        <v>74</v>
      </c>
      <c r="F17555" t="str">
        <f>VLOOKUP(E17555,[1]vlookups!F:G,2,FALSE)</f>
        <v>Guidance and Counseling</v>
      </c>
      <c r="G17555" s="4" t="s">
        <v>42</v>
      </c>
      <c r="H17555" t="str">
        <f>VLOOKUP(G17555,[1]vlookups!D:E,2,FALSE)</f>
        <v>Supplies and Materials</v>
      </c>
      <c r="I17555" s="5">
        <v>141.63</v>
      </c>
      <c r="J17555" s="17" t="e">
        <f>VLOOKUP(Table1[[#This Row],[CCDDD]],#REF!,2,FALSE)</f>
        <v>#REF!</v>
      </c>
    </row>
    <row r="17556" spans="1:10">
      <c r="A17556" t="s">
        <v>169</v>
      </c>
      <c r="B17556" t="str">
        <f>VLOOKUP(A17556,[1]vlookups!A:B,2,FALSE)</f>
        <v>Tacoma School District</v>
      </c>
      <c r="C17556" s="18" t="s">
        <v>767</v>
      </c>
      <c r="D17556" s="17" t="str">
        <f>VLOOKUP(A17556,[1]vlookups!A:C,3,FALSE)</f>
        <v>121</v>
      </c>
      <c r="E17556" s="4" t="s">
        <v>124</v>
      </c>
      <c r="F17556" t="str">
        <f>VLOOKUP(E17556,[1]vlookups!F:G,2,FALSE)</f>
        <v>Warehousing and Distribution</v>
      </c>
      <c r="G17556" s="4" t="s">
        <v>41</v>
      </c>
      <c r="H17556" t="str">
        <f>VLOOKUP(G17556,[1]vlookups!D:E,2,FALSE)</f>
        <v>Payroll Taxes and Benefits</v>
      </c>
      <c r="I17556" s="5">
        <v>141.30000000000001</v>
      </c>
      <c r="J17556" s="17" t="e">
        <f>VLOOKUP(Table1[[#This Row],[CCDDD]],#REF!,2,FALSE)</f>
        <v>#REF!</v>
      </c>
    </row>
    <row r="17557" spans="1:10">
      <c r="A17557" t="s">
        <v>402</v>
      </c>
      <c r="B17557" t="str">
        <f>VLOOKUP(A17557,[1]vlookups!A:B,2,FALSE)</f>
        <v>Medical Lake School District</v>
      </c>
      <c r="C17557" s="18" t="s">
        <v>767</v>
      </c>
      <c r="D17557" s="17" t="str">
        <f>VLOOKUP(A17557,[1]vlookups!A:C,3,FALSE)</f>
        <v>101</v>
      </c>
      <c r="E17557" s="4" t="s">
        <v>80</v>
      </c>
      <c r="F17557" t="str">
        <f>VLOOKUP(E17557,[1]vlookups!F:G,2,FALSE)</f>
        <v>Teaching</v>
      </c>
      <c r="G17557" s="4" t="s">
        <v>42</v>
      </c>
      <c r="H17557" t="str">
        <f>VLOOKUP(G17557,[1]vlookups!D:E,2,FALSE)</f>
        <v>Supplies and Materials</v>
      </c>
      <c r="I17557" s="5">
        <v>139.96</v>
      </c>
      <c r="J17557" s="17" t="e">
        <f>VLOOKUP(Table1[[#This Row],[CCDDD]],#REF!,2,FALSE)</f>
        <v>#REF!</v>
      </c>
    </row>
    <row r="17558" spans="1:10">
      <c r="A17558" t="s">
        <v>442</v>
      </c>
      <c r="B17558" t="str">
        <f>VLOOKUP(A17558,[1]vlookups!A:B,2,FALSE)</f>
        <v>Mary Walker School District</v>
      </c>
      <c r="C17558" s="18" t="s">
        <v>768</v>
      </c>
      <c r="D17558" s="17" t="str">
        <f>VLOOKUP(A17558,[1]vlookups!A:C,3,FALSE)</f>
        <v>101</v>
      </c>
      <c r="E17558" s="4" t="s">
        <v>80</v>
      </c>
      <c r="F17558" t="str">
        <f>VLOOKUP(E17558,[1]vlookups!F:G,2,FALSE)</f>
        <v>Teaching</v>
      </c>
      <c r="G17558" s="4" t="s">
        <v>42</v>
      </c>
      <c r="H17558" t="str">
        <f>VLOOKUP(G17558,[1]vlookups!D:E,2,FALSE)</f>
        <v>Supplies and Materials</v>
      </c>
      <c r="I17558" s="5">
        <v>139.18</v>
      </c>
      <c r="J17558" s="17" t="e">
        <f>VLOOKUP(Table1[[#This Row],[CCDDD]],#REF!,2,FALSE)</f>
        <v>#REF!</v>
      </c>
    </row>
    <row r="17559" spans="1:10">
      <c r="A17559" t="s">
        <v>773</v>
      </c>
      <c r="B17559" t="str">
        <f>VLOOKUP(A17559,[1]vlookups!A:B,2,FALSE)</f>
        <v>Pinnacles Prep</v>
      </c>
      <c r="C17559" s="18" t="s">
        <v>767</v>
      </c>
      <c r="D17559" s="17" t="str">
        <f>VLOOKUP(A17559,[1]vlookups!A:C,3,FALSE)</f>
        <v>WSCC</v>
      </c>
      <c r="E17559" s="4" t="s">
        <v>78</v>
      </c>
      <c r="F17559" t="str">
        <f>VLOOKUP(E17559,[1]vlookups!F:G,2,FALSE)</f>
        <v>Health and Related Services</v>
      </c>
      <c r="G17559" s="4" t="s">
        <v>41</v>
      </c>
      <c r="H17559" t="str">
        <f>VLOOKUP(G17559,[1]vlookups!D:E,2,FALSE)</f>
        <v>Payroll Taxes and Benefits</v>
      </c>
      <c r="I17559" s="5">
        <v>139</v>
      </c>
      <c r="J17559" s="17" t="e">
        <f>VLOOKUP(Table1[[#This Row],[CCDDD]],#REF!,2,FALSE)</f>
        <v>#REF!</v>
      </c>
    </row>
    <row r="17560" spans="1:10">
      <c r="A17560" t="s">
        <v>295</v>
      </c>
      <c r="B17560" t="str">
        <f>VLOOKUP(A17560,[1]vlookups!A:B,2,FALSE)</f>
        <v>West Valley School District (Spokane)</v>
      </c>
      <c r="C17560" s="18" t="s">
        <v>768</v>
      </c>
      <c r="D17560" s="17" t="str">
        <f>VLOOKUP(A17560,[1]vlookups!A:C,3,FALSE)</f>
        <v>101</v>
      </c>
      <c r="E17560" s="4" t="s">
        <v>80</v>
      </c>
      <c r="F17560" t="str">
        <f>VLOOKUP(E17560,[1]vlookups!F:G,2,FALSE)</f>
        <v>Teaching</v>
      </c>
      <c r="G17560" s="4" t="s">
        <v>38</v>
      </c>
      <c r="H17560" t="str">
        <f>VLOOKUP(G17560,[1]vlookups!D:E,2,FALSE)</f>
        <v>Transfers</v>
      </c>
      <c r="I17560" s="5">
        <v>138.97999999999999</v>
      </c>
      <c r="J17560" s="17" t="e">
        <f>VLOOKUP(Table1[[#This Row],[CCDDD]],#REF!,2,FALSE)</f>
        <v>#REF!</v>
      </c>
    </row>
    <row r="17561" spans="1:10">
      <c r="A17561" t="s">
        <v>390</v>
      </c>
      <c r="B17561" t="str">
        <f>VLOOKUP(A17561,[1]vlookups!A:B,2,FALSE)</f>
        <v>South Whidbey School District</v>
      </c>
      <c r="C17561" s="18" t="s">
        <v>767</v>
      </c>
      <c r="D17561" s="17" t="str">
        <f>VLOOKUP(A17561,[1]vlookups!A:C,3,FALSE)</f>
        <v>189</v>
      </c>
      <c r="E17561" s="4" t="s">
        <v>80</v>
      </c>
      <c r="F17561" t="str">
        <f>VLOOKUP(E17561,[1]vlookups!F:G,2,FALSE)</f>
        <v>Teaching</v>
      </c>
      <c r="G17561" s="4" t="s">
        <v>42</v>
      </c>
      <c r="H17561" t="str">
        <f>VLOOKUP(G17561,[1]vlookups!D:E,2,FALSE)</f>
        <v>Supplies and Materials</v>
      </c>
      <c r="I17561" s="5">
        <v>135.88</v>
      </c>
      <c r="J17561" s="17" t="e">
        <f>VLOOKUP(Table1[[#This Row],[CCDDD]],#REF!,2,FALSE)</f>
        <v>#REF!</v>
      </c>
    </row>
    <row r="17562" spans="1:10">
      <c r="A17562" t="s">
        <v>546</v>
      </c>
      <c r="B17562" t="str">
        <f>VLOOKUP(A17562,[1]vlookups!A:B,2,FALSE)</f>
        <v>Pateros School District</v>
      </c>
      <c r="C17562" s="18" t="s">
        <v>767</v>
      </c>
      <c r="D17562" s="17" t="str">
        <f>VLOOKUP(A17562,[1]vlookups!A:C,3,FALSE)</f>
        <v>171</v>
      </c>
      <c r="E17562" s="4" t="s">
        <v>118</v>
      </c>
      <c r="F17562" t="str">
        <f>VLOOKUP(E17562,[1]vlookups!F:G,2,FALSE)</f>
        <v>Insurance</v>
      </c>
      <c r="G17562" s="4" t="s">
        <v>43</v>
      </c>
      <c r="H17562" t="str">
        <f>VLOOKUP(G17562,[1]vlookups!D:E,2,FALSE)</f>
        <v>Purchased Services</v>
      </c>
      <c r="I17562" s="5">
        <v>135</v>
      </c>
      <c r="J17562" s="17" t="e">
        <f>VLOOKUP(Table1[[#This Row],[CCDDD]],#REF!,2,FALSE)</f>
        <v>#REF!</v>
      </c>
    </row>
    <row r="17563" spans="1:10">
      <c r="A17563" t="s">
        <v>161</v>
      </c>
      <c r="B17563" t="str">
        <f>VLOOKUP(A17563,[1]vlookups!A:B,2,FALSE)</f>
        <v>Yakima School District</v>
      </c>
      <c r="C17563" s="18" t="s">
        <v>767</v>
      </c>
      <c r="D17563" s="17" t="str">
        <f>VLOOKUP(A17563,[1]vlookups!A:C,3,FALSE)</f>
        <v>105</v>
      </c>
      <c r="E17563" s="4" t="s">
        <v>88</v>
      </c>
      <c r="F17563" t="str">
        <f>VLOOKUP(E17563,[1]vlookups!F:G,2,FALSE)</f>
        <v>Instructional Technology</v>
      </c>
      <c r="G17563" s="4" t="s">
        <v>41</v>
      </c>
      <c r="H17563" t="str">
        <f>VLOOKUP(G17563,[1]vlookups!D:E,2,FALSE)</f>
        <v>Payroll Taxes and Benefits</v>
      </c>
      <c r="I17563" s="5">
        <v>134.41</v>
      </c>
      <c r="J17563" s="17" t="e">
        <f>VLOOKUP(Table1[[#This Row],[CCDDD]],#REF!,2,FALSE)</f>
        <v>#REF!</v>
      </c>
    </row>
    <row r="17564" spans="1:10">
      <c r="A17564" t="s">
        <v>239</v>
      </c>
      <c r="B17564" t="str">
        <f>VLOOKUP(A17564,[1]vlookups!A:B,2,FALSE)</f>
        <v>Sumner School District</v>
      </c>
      <c r="C17564" s="18" t="s">
        <v>767</v>
      </c>
      <c r="D17564" s="17" t="str">
        <f>VLOOKUP(A17564,[1]vlookups!A:C,3,FALSE)</f>
        <v>121</v>
      </c>
      <c r="E17564" s="4" t="s">
        <v>90</v>
      </c>
      <c r="F17564" t="str">
        <f>VLOOKUP(E17564,[1]vlookups!F:G,2,FALSE)</f>
        <v>Curriculum</v>
      </c>
      <c r="G17564" s="4" t="s">
        <v>41</v>
      </c>
      <c r="H17564" t="str">
        <f>VLOOKUP(G17564,[1]vlookups!D:E,2,FALSE)</f>
        <v>Payroll Taxes and Benefits</v>
      </c>
      <c r="I17564" s="5">
        <v>133.07</v>
      </c>
      <c r="J17564" s="17" t="e">
        <f>VLOOKUP(Table1[[#This Row],[CCDDD]],#REF!,2,FALSE)</f>
        <v>#REF!</v>
      </c>
    </row>
    <row r="17565" spans="1:10">
      <c r="A17565" t="s">
        <v>311</v>
      </c>
      <c r="B17565" t="str">
        <f>VLOOKUP(A17565,[1]vlookups!A:B,2,FALSE)</f>
        <v>Fife School District</v>
      </c>
      <c r="C17565" s="18" t="s">
        <v>768</v>
      </c>
      <c r="D17565" s="17" t="str">
        <f>VLOOKUP(A17565,[1]vlookups!A:C,3,FALSE)</f>
        <v>121</v>
      </c>
      <c r="E17565" s="4" t="s">
        <v>86</v>
      </c>
      <c r="F17565" t="str">
        <f>VLOOKUP(E17565,[1]vlookups!F:G,2,FALSE)</f>
        <v>Instructional Professional Development</v>
      </c>
      <c r="G17565" s="4" t="s">
        <v>41</v>
      </c>
      <c r="H17565" t="str">
        <f>VLOOKUP(G17565,[1]vlookups!D:E,2,FALSE)</f>
        <v>Payroll Taxes and Benefits</v>
      </c>
      <c r="I17565" s="5">
        <v>131.25</v>
      </c>
      <c r="J17565" s="17" t="e">
        <f>VLOOKUP(Table1[[#This Row],[CCDDD]],#REF!,2,FALSE)</f>
        <v>#REF!</v>
      </c>
    </row>
    <row r="17566" spans="1:10">
      <c r="A17566" t="s">
        <v>287</v>
      </c>
      <c r="B17566" t="str">
        <f>VLOOKUP(A17566,[1]vlookups!A:B,2,FALSE)</f>
        <v>Othello School District</v>
      </c>
      <c r="C17566" s="18" t="s">
        <v>767</v>
      </c>
      <c r="D17566" s="17" t="str">
        <f>VLOOKUP(A17566,[1]vlookups!A:C,3,FALSE)</f>
        <v>123</v>
      </c>
      <c r="E17566" s="4" t="s">
        <v>62</v>
      </c>
      <c r="F17566" t="str">
        <f>VLOOKUP(E17566,[1]vlookups!F:G,2,FALSE)</f>
        <v>Business Office</v>
      </c>
      <c r="G17566" s="4" t="s">
        <v>41</v>
      </c>
      <c r="H17566" t="str">
        <f>VLOOKUP(G17566,[1]vlookups!D:E,2,FALSE)</f>
        <v>Payroll Taxes and Benefits</v>
      </c>
      <c r="I17566" s="5">
        <v>130.65</v>
      </c>
      <c r="J17566" s="17" t="e">
        <f>VLOOKUP(Table1[[#This Row],[CCDDD]],#REF!,2,FALSE)</f>
        <v>#REF!</v>
      </c>
    </row>
    <row r="17567" spans="1:10">
      <c r="A17567" t="s">
        <v>610</v>
      </c>
      <c r="B17567" t="str">
        <f>VLOOKUP(A17567,[1]vlookups!A:B,2,FALSE)</f>
        <v>Selkirk School District</v>
      </c>
      <c r="C17567" s="18" t="s">
        <v>767</v>
      </c>
      <c r="D17567" s="17" t="str">
        <f>VLOOKUP(A17567,[1]vlookups!A:C,3,FALSE)</f>
        <v>101</v>
      </c>
      <c r="E17567" s="4" t="s">
        <v>78</v>
      </c>
      <c r="F17567" t="str">
        <f>VLOOKUP(E17567,[1]vlookups!F:G,2,FALSE)</f>
        <v>Health and Related Services</v>
      </c>
      <c r="G17567" s="4" t="s">
        <v>43</v>
      </c>
      <c r="H17567" t="str">
        <f>VLOOKUP(G17567,[1]vlookups!D:E,2,FALSE)</f>
        <v>Purchased Services</v>
      </c>
      <c r="I17567" s="5">
        <v>130</v>
      </c>
      <c r="J17567" s="17" t="e">
        <f>VLOOKUP(Table1[[#This Row],[CCDDD]],#REF!,2,FALSE)</f>
        <v>#REF!</v>
      </c>
    </row>
    <row r="17568" spans="1:10">
      <c r="A17568" t="s">
        <v>482</v>
      </c>
      <c r="B17568" t="str">
        <f>VLOOKUP(A17568,[1]vlookups!A:B,2,FALSE)</f>
        <v>Nespelem School District #14</v>
      </c>
      <c r="C17568" s="18" t="s">
        <v>767</v>
      </c>
      <c r="D17568" s="17" t="str">
        <f>VLOOKUP(A17568,[1]vlookups!A:C,3,FALSE)</f>
        <v>171</v>
      </c>
      <c r="E17568" s="4" t="s">
        <v>86</v>
      </c>
      <c r="F17568" t="str">
        <f>VLOOKUP(E17568,[1]vlookups!F:G,2,FALSE)</f>
        <v>Instructional Professional Development</v>
      </c>
      <c r="G17568" s="4" t="s">
        <v>43</v>
      </c>
      <c r="H17568" t="str">
        <f>VLOOKUP(G17568,[1]vlookups!D:E,2,FALSE)</f>
        <v>Purchased Services</v>
      </c>
      <c r="I17568" s="5">
        <v>130</v>
      </c>
      <c r="J17568" s="17" t="e">
        <f>VLOOKUP(Table1[[#This Row],[CCDDD]],#REF!,2,FALSE)</f>
        <v>#REF!</v>
      </c>
    </row>
    <row r="17569" spans="1:10">
      <c r="A17569" t="s">
        <v>277</v>
      </c>
      <c r="B17569" t="str">
        <f>VLOOKUP(A17569,[1]vlookups!A:B,2,FALSE)</f>
        <v>Wahluke School District</v>
      </c>
      <c r="C17569" s="18" t="s">
        <v>767</v>
      </c>
      <c r="D17569" s="17" t="str">
        <f>VLOOKUP(A17569,[1]vlookups!A:C,3,FALSE)</f>
        <v>105</v>
      </c>
      <c r="E17569" s="4" t="s">
        <v>106</v>
      </c>
      <c r="F17569" t="str">
        <f>VLOOKUP(E17569,[1]vlookups!F:G,2,FALSE)</f>
        <v>Building Supervision</v>
      </c>
      <c r="G17569" s="4" t="s">
        <v>40</v>
      </c>
      <c r="H17569" t="str">
        <f>VLOOKUP(G17569,[1]vlookups!D:E,2,FALSE)</f>
        <v>Classified Salaries</v>
      </c>
      <c r="I17569" s="5">
        <v>128.75</v>
      </c>
      <c r="J17569" s="17" t="e">
        <f>VLOOKUP(Table1[[#This Row],[CCDDD]],#REF!,2,FALSE)</f>
        <v>#REF!</v>
      </c>
    </row>
    <row r="17570" spans="1:10">
      <c r="A17570" t="s">
        <v>373</v>
      </c>
      <c r="B17570" t="str">
        <f>VLOOKUP(A17570,[1]vlookups!A:B,2,FALSE)</f>
        <v>East Valley School District (Yakima)</v>
      </c>
      <c r="C17570" s="18" t="s">
        <v>767</v>
      </c>
      <c r="D17570" s="17" t="str">
        <f>VLOOKUP(A17570,[1]vlookups!A:C,3,FALSE)</f>
        <v>105</v>
      </c>
      <c r="E17570" s="4" t="s">
        <v>88</v>
      </c>
      <c r="F17570" t="str">
        <f>VLOOKUP(E17570,[1]vlookups!F:G,2,FALSE)</f>
        <v>Instructional Technology</v>
      </c>
      <c r="G17570" s="4" t="s">
        <v>43</v>
      </c>
      <c r="H17570" t="str">
        <f>VLOOKUP(G17570,[1]vlookups!D:E,2,FALSE)</f>
        <v>Purchased Services</v>
      </c>
      <c r="I17570" s="5">
        <v>128.16</v>
      </c>
      <c r="J17570" s="17" t="e">
        <f>VLOOKUP(Table1[[#This Row],[CCDDD]],#REF!,2,FALSE)</f>
        <v>#REF!</v>
      </c>
    </row>
    <row r="17571" spans="1:10">
      <c r="A17571" t="s">
        <v>189</v>
      </c>
      <c r="B17571" t="str">
        <f>VLOOKUP(A17571,[1]vlookups!A:B,2,FALSE)</f>
        <v>North Thurston Public Schools</v>
      </c>
      <c r="C17571" s="18" t="s">
        <v>767</v>
      </c>
      <c r="D17571" s="17" t="str">
        <f>VLOOKUP(A17571,[1]vlookups!A:C,3,FALSE)</f>
        <v>113</v>
      </c>
      <c r="E17571" s="4" t="s">
        <v>86</v>
      </c>
      <c r="F17571" t="str">
        <f>VLOOKUP(E17571,[1]vlookups!F:G,2,FALSE)</f>
        <v>Instructional Professional Development</v>
      </c>
      <c r="G17571" s="4" t="s">
        <v>41</v>
      </c>
      <c r="H17571" t="str">
        <f>VLOOKUP(G17571,[1]vlookups!D:E,2,FALSE)</f>
        <v>Payroll Taxes and Benefits</v>
      </c>
      <c r="I17571" s="5">
        <v>127.9</v>
      </c>
      <c r="J17571" s="17" t="e">
        <f>VLOOKUP(Table1[[#This Row],[CCDDD]],#REF!,2,FALSE)</f>
        <v>#REF!</v>
      </c>
    </row>
    <row r="17572" spans="1:10">
      <c r="A17572" t="s">
        <v>169</v>
      </c>
      <c r="B17572" t="str">
        <f>VLOOKUP(A17572,[1]vlookups!A:B,2,FALSE)</f>
        <v>Tacoma School District</v>
      </c>
      <c r="C17572" s="18" t="s">
        <v>768</v>
      </c>
      <c r="D17572" s="17" t="str">
        <f>VLOOKUP(A17572,[1]vlookups!A:C,3,FALSE)</f>
        <v>121</v>
      </c>
      <c r="E17572" s="4" t="s">
        <v>68</v>
      </c>
      <c r="F17572" t="str">
        <f>VLOOKUP(E17572,[1]vlookups!F:G,2,FALSE)</f>
        <v>Teaching &amp; Learning Supervision</v>
      </c>
      <c r="G17572" s="4" t="s">
        <v>43</v>
      </c>
      <c r="H17572" t="str">
        <f>VLOOKUP(G17572,[1]vlookups!D:E,2,FALSE)</f>
        <v>Purchased Services</v>
      </c>
      <c r="I17572" s="5">
        <v>124.7</v>
      </c>
      <c r="J17572" s="17" t="e">
        <f>VLOOKUP(Table1[[#This Row],[CCDDD]],#REF!,2,FALSE)</f>
        <v>#REF!</v>
      </c>
    </row>
    <row r="17573" spans="1:10">
      <c r="A17573" t="s">
        <v>618</v>
      </c>
      <c r="B17573" t="str">
        <f>VLOOKUP(A17573,[1]vlookups!A:B,2,FALSE)</f>
        <v>Eatonville School District</v>
      </c>
      <c r="C17573" s="18" t="s">
        <v>767</v>
      </c>
      <c r="D17573" s="17" t="str">
        <f>VLOOKUP(A17573,[1]vlookups!A:C,3,FALSE)</f>
        <v>121</v>
      </c>
      <c r="E17573" s="4" t="s">
        <v>78</v>
      </c>
      <c r="F17573" t="str">
        <f>VLOOKUP(E17573,[1]vlookups!F:G,2,FALSE)</f>
        <v>Health and Related Services</v>
      </c>
      <c r="G17573" s="4" t="s">
        <v>40</v>
      </c>
      <c r="H17573" t="str">
        <f>VLOOKUP(G17573,[1]vlookups!D:E,2,FALSE)</f>
        <v>Classified Salaries</v>
      </c>
      <c r="I17573" s="5">
        <v>122.16</v>
      </c>
      <c r="J17573" s="17" t="e">
        <f>VLOOKUP(Table1[[#This Row],[CCDDD]],#REF!,2,FALSE)</f>
        <v>#REF!</v>
      </c>
    </row>
    <row r="17574" spans="1:10">
      <c r="A17574" t="s">
        <v>237</v>
      </c>
      <c r="B17574" t="str">
        <f>VLOOKUP(A17574,[1]vlookups!A:B,2,FALSE)</f>
        <v>Mead School District</v>
      </c>
      <c r="C17574" s="18" t="s">
        <v>767</v>
      </c>
      <c r="D17574" s="17" t="str">
        <f>VLOOKUP(A17574,[1]vlookups!A:C,3,FALSE)</f>
        <v>101</v>
      </c>
      <c r="E17574" s="4" t="s">
        <v>88</v>
      </c>
      <c r="F17574" t="str">
        <f>VLOOKUP(E17574,[1]vlookups!F:G,2,FALSE)</f>
        <v>Instructional Technology</v>
      </c>
      <c r="G17574" s="4" t="s">
        <v>41</v>
      </c>
      <c r="H17574" t="str">
        <f>VLOOKUP(G17574,[1]vlookups!D:E,2,FALSE)</f>
        <v>Payroll Taxes and Benefits</v>
      </c>
      <c r="I17574" s="5">
        <v>120.98</v>
      </c>
      <c r="J17574" s="17" t="e">
        <f>VLOOKUP(Table1[[#This Row],[CCDDD]],#REF!,2,FALSE)</f>
        <v>#REF!</v>
      </c>
    </row>
    <row r="17575" spans="1:10">
      <c r="A17575" t="s">
        <v>674</v>
      </c>
      <c r="B17575" t="str">
        <f>VLOOKUP(A17575,[1]vlookups!A:B,2,FALSE)</f>
        <v>Queets-Clearwater School District</v>
      </c>
      <c r="C17575" s="18" t="s">
        <v>767</v>
      </c>
      <c r="D17575" s="17" t="str">
        <f>VLOOKUP(A17575,[1]vlookups!A:C,3,FALSE)</f>
        <v>114</v>
      </c>
      <c r="E17575" s="4" t="s">
        <v>78</v>
      </c>
      <c r="F17575" t="str">
        <f>VLOOKUP(E17575,[1]vlookups!F:G,2,FALSE)</f>
        <v>Health and Related Services</v>
      </c>
      <c r="G17575" s="4" t="s">
        <v>42</v>
      </c>
      <c r="H17575" t="str">
        <f>VLOOKUP(G17575,[1]vlookups!D:E,2,FALSE)</f>
        <v>Supplies and Materials</v>
      </c>
      <c r="I17575" s="5">
        <v>119.51</v>
      </c>
      <c r="J17575" s="17" t="e">
        <f>VLOOKUP(Table1[[#This Row],[CCDDD]],#REF!,2,FALSE)</f>
        <v>#REF!</v>
      </c>
    </row>
    <row r="17576" spans="1:10">
      <c r="A17576" t="s">
        <v>151</v>
      </c>
      <c r="B17576" t="str">
        <f>VLOOKUP(A17576,[1]vlookups!A:B,2,FALSE)</f>
        <v>Highline School District</v>
      </c>
      <c r="C17576" s="18" t="s">
        <v>767</v>
      </c>
      <c r="D17576" s="17" t="str">
        <f>VLOOKUP(A17576,[1]vlookups!A:C,3,FALSE)</f>
        <v>121</v>
      </c>
      <c r="E17576" s="4" t="s">
        <v>74</v>
      </c>
      <c r="F17576" t="str">
        <f>VLOOKUP(E17576,[1]vlookups!F:G,2,FALSE)</f>
        <v>Guidance and Counseling</v>
      </c>
      <c r="G17576" s="4" t="s">
        <v>44</v>
      </c>
      <c r="H17576" t="str">
        <f>VLOOKUP(G17576,[1]vlookups!D:E,2,FALSE)</f>
        <v>Employee Travel</v>
      </c>
      <c r="I17576" s="5">
        <v>118.81</v>
      </c>
      <c r="J17576" s="17" t="e">
        <f>VLOOKUP(Table1[[#This Row],[CCDDD]],#REF!,2,FALSE)</f>
        <v>#REF!</v>
      </c>
    </row>
    <row r="17577" spans="1:10">
      <c r="A17577" t="s">
        <v>394</v>
      </c>
      <c r="B17577" t="str">
        <f>VLOOKUP(A17577,[1]vlookups!A:B,2,FALSE)</f>
        <v>Nine Mile Falls School District</v>
      </c>
      <c r="C17577" s="18" t="s">
        <v>767</v>
      </c>
      <c r="D17577" s="17" t="str">
        <f>VLOOKUP(A17577,[1]vlookups!A:C,3,FALSE)</f>
        <v>101</v>
      </c>
      <c r="E17577" s="4" t="s">
        <v>90</v>
      </c>
      <c r="F17577" t="str">
        <f>VLOOKUP(E17577,[1]vlookups!F:G,2,FALSE)</f>
        <v>Curriculum</v>
      </c>
      <c r="G17577" s="4" t="s">
        <v>41</v>
      </c>
      <c r="H17577" t="str">
        <f>VLOOKUP(G17577,[1]vlookups!D:E,2,FALSE)</f>
        <v>Payroll Taxes and Benefits</v>
      </c>
      <c r="I17577" s="5">
        <v>118.5</v>
      </c>
      <c r="J17577" s="17" t="e">
        <f>VLOOKUP(Table1[[#This Row],[CCDDD]],#REF!,2,FALSE)</f>
        <v>#REF!</v>
      </c>
    </row>
    <row r="17578" spans="1:10">
      <c r="A17578" t="s">
        <v>143</v>
      </c>
      <c r="B17578" t="str">
        <f>VLOOKUP(A17578,[1]vlookups!A:B,2,FALSE)</f>
        <v>Spokane School District</v>
      </c>
      <c r="C17578" s="18" t="s">
        <v>767</v>
      </c>
      <c r="D17578" s="17" t="str">
        <f>VLOOKUP(A17578,[1]vlookups!A:C,3,FALSE)</f>
        <v>101</v>
      </c>
      <c r="E17578" s="4" t="s">
        <v>86</v>
      </c>
      <c r="F17578" t="str">
        <f>VLOOKUP(E17578,[1]vlookups!F:G,2,FALSE)</f>
        <v>Instructional Professional Development</v>
      </c>
      <c r="G17578" s="4" t="s">
        <v>40</v>
      </c>
      <c r="H17578" t="str">
        <f>VLOOKUP(G17578,[1]vlookups!D:E,2,FALSE)</f>
        <v>Classified Salaries</v>
      </c>
      <c r="I17578" s="5">
        <v>115.65</v>
      </c>
      <c r="J17578" s="17" t="e">
        <f>VLOOKUP(Table1[[#This Row],[CCDDD]],#REF!,2,FALSE)</f>
        <v>#REF!</v>
      </c>
    </row>
    <row r="17579" spans="1:10">
      <c r="A17579" t="s">
        <v>434</v>
      </c>
      <c r="B17579" t="str">
        <f>VLOOKUP(A17579,[1]vlookups!A:B,2,FALSE)</f>
        <v>White River School District</v>
      </c>
      <c r="C17579" s="18" t="s">
        <v>767</v>
      </c>
      <c r="D17579" s="17" t="str">
        <f>VLOOKUP(A17579,[1]vlookups!A:C,3,FALSE)</f>
        <v>121</v>
      </c>
      <c r="E17579" s="4" t="s">
        <v>128</v>
      </c>
      <c r="F17579" t="str">
        <f>VLOOKUP(E17579,[1]vlookups!F:G,2,FALSE)</f>
        <v>Public Activies</v>
      </c>
      <c r="G17579" s="4" t="s">
        <v>42</v>
      </c>
      <c r="H17579" t="str">
        <f>VLOOKUP(G17579,[1]vlookups!D:E,2,FALSE)</f>
        <v>Supplies and Materials</v>
      </c>
      <c r="I17579" s="5">
        <v>115.51</v>
      </c>
      <c r="J17579" s="17" t="e">
        <f>VLOOKUP(Table1[[#This Row],[CCDDD]],#REF!,2,FALSE)</f>
        <v>#REF!</v>
      </c>
    </row>
    <row r="17580" spans="1:10">
      <c r="A17580" t="s">
        <v>167</v>
      </c>
      <c r="B17580" t="str">
        <f>VLOOKUP(A17580,[1]vlookups!A:B,2,FALSE)</f>
        <v>Edmonds School District</v>
      </c>
      <c r="C17580" s="18" t="s">
        <v>767</v>
      </c>
      <c r="D17580" s="17" t="str">
        <f>VLOOKUP(A17580,[1]vlookups!A:C,3,FALSE)</f>
        <v>189</v>
      </c>
      <c r="E17580" s="4" t="s">
        <v>74</v>
      </c>
      <c r="F17580" t="str">
        <f>VLOOKUP(E17580,[1]vlookups!F:G,2,FALSE)</f>
        <v>Guidance and Counseling</v>
      </c>
      <c r="G17580" s="4" t="s">
        <v>38</v>
      </c>
      <c r="H17580" t="str">
        <f>VLOOKUP(G17580,[1]vlookups!D:E,2,FALSE)</f>
        <v>Transfers</v>
      </c>
      <c r="I17580" s="5">
        <v>115.39</v>
      </c>
      <c r="J17580" s="17" t="e">
        <f>VLOOKUP(Table1[[#This Row],[CCDDD]],#REF!,2,FALSE)</f>
        <v>#REF!</v>
      </c>
    </row>
    <row r="17581" spans="1:10">
      <c r="A17581" t="s">
        <v>151</v>
      </c>
      <c r="B17581" t="str">
        <f>VLOOKUP(A17581,[1]vlookups!A:B,2,FALSE)</f>
        <v>Highline School District</v>
      </c>
      <c r="C17581" s="18" t="s">
        <v>767</v>
      </c>
      <c r="D17581" s="17" t="str">
        <f>VLOOKUP(A17581,[1]vlookups!A:C,3,FALSE)</f>
        <v>121</v>
      </c>
      <c r="E17581" s="4" t="s">
        <v>96</v>
      </c>
      <c r="F17581" t="str">
        <f>VLOOKUP(E17581,[1]vlookups!F:G,2,FALSE)</f>
        <v>Operations</v>
      </c>
      <c r="G17581" s="4" t="s">
        <v>41</v>
      </c>
      <c r="H17581" t="str">
        <f>VLOOKUP(G17581,[1]vlookups!D:E,2,FALSE)</f>
        <v>Payroll Taxes and Benefits</v>
      </c>
      <c r="I17581" s="5">
        <v>113.76</v>
      </c>
      <c r="J17581" s="17" t="e">
        <f>VLOOKUP(Table1[[#This Row],[CCDDD]],#REF!,2,FALSE)</f>
        <v>#REF!</v>
      </c>
    </row>
    <row r="17582" spans="1:10">
      <c r="A17582" t="s">
        <v>682</v>
      </c>
      <c r="B17582" t="str">
        <f>VLOOKUP(A17582,[1]vlookups!A:B,2,FALSE)</f>
        <v>Kittitas School District</v>
      </c>
      <c r="C17582" s="18" t="s">
        <v>768</v>
      </c>
      <c r="D17582" s="17" t="str">
        <f>VLOOKUP(A17582,[1]vlookups!A:C,3,FALSE)</f>
        <v>105</v>
      </c>
      <c r="E17582" s="4" t="s">
        <v>78</v>
      </c>
      <c r="F17582" t="str">
        <f>VLOOKUP(E17582,[1]vlookups!F:G,2,FALSE)</f>
        <v>Health and Related Services</v>
      </c>
      <c r="G17582" s="4" t="s">
        <v>41</v>
      </c>
      <c r="H17582" t="str">
        <f>VLOOKUP(G17582,[1]vlookups!D:E,2,FALSE)</f>
        <v>Payroll Taxes and Benefits</v>
      </c>
      <c r="I17582" s="5">
        <v>112.98</v>
      </c>
      <c r="J17582" s="17" t="e">
        <f>VLOOKUP(Table1[[#This Row],[CCDDD]],#REF!,2,FALSE)</f>
        <v>#REF!</v>
      </c>
    </row>
    <row r="17583" spans="1:10">
      <c r="A17583" t="s">
        <v>251</v>
      </c>
      <c r="B17583" t="str">
        <f>VLOOKUP(A17583,[1]vlookups!A:B,2,FALSE)</f>
        <v>Cheney School District</v>
      </c>
      <c r="C17583" s="18" t="s">
        <v>768</v>
      </c>
      <c r="D17583" s="17" t="str">
        <f>VLOOKUP(A17583,[1]vlookups!A:C,3,FALSE)</f>
        <v>101</v>
      </c>
      <c r="E17583" s="4" t="s">
        <v>68</v>
      </c>
      <c r="F17583" t="str">
        <f>VLOOKUP(E17583,[1]vlookups!F:G,2,FALSE)</f>
        <v>Teaching &amp; Learning Supervision</v>
      </c>
      <c r="G17583" s="4" t="s">
        <v>41</v>
      </c>
      <c r="H17583" t="str">
        <f>VLOOKUP(G17583,[1]vlookups!D:E,2,FALSE)</f>
        <v>Payroll Taxes and Benefits</v>
      </c>
      <c r="I17583" s="5">
        <v>112.97</v>
      </c>
      <c r="J17583" s="17" t="e">
        <f>VLOOKUP(Table1[[#This Row],[CCDDD]],#REF!,2,FALSE)</f>
        <v>#REF!</v>
      </c>
    </row>
    <row r="17584" spans="1:10">
      <c r="A17584" t="s">
        <v>235</v>
      </c>
      <c r="B17584" t="str">
        <f>VLOOKUP(A17584,[1]vlookups!A:B,2,FALSE)</f>
        <v>Arlington School District</v>
      </c>
      <c r="C17584" s="18" t="s">
        <v>767</v>
      </c>
      <c r="D17584" s="17" t="str">
        <f>VLOOKUP(A17584,[1]vlookups!A:C,3,FALSE)</f>
        <v>189</v>
      </c>
      <c r="E17584" s="4" t="s">
        <v>76</v>
      </c>
      <c r="F17584" t="str">
        <f>VLOOKUP(E17584,[1]vlookups!F:G,2,FALSE)</f>
        <v>Pupil Management and Safety</v>
      </c>
      <c r="G17584" s="4" t="s">
        <v>44</v>
      </c>
      <c r="H17584" t="str">
        <f>VLOOKUP(G17584,[1]vlookups!D:E,2,FALSE)</f>
        <v>Employee Travel</v>
      </c>
      <c r="I17584" s="5">
        <v>112.32</v>
      </c>
      <c r="J17584" s="17" t="e">
        <f>VLOOKUP(Table1[[#This Row],[CCDDD]],#REF!,2,FALSE)</f>
        <v>#REF!</v>
      </c>
    </row>
    <row r="17585" spans="1:10">
      <c r="A17585" t="s">
        <v>169</v>
      </c>
      <c r="B17585" t="str">
        <f>VLOOKUP(A17585,[1]vlookups!A:B,2,FALSE)</f>
        <v>Tacoma School District</v>
      </c>
      <c r="C17585" s="18" t="s">
        <v>767</v>
      </c>
      <c r="D17585" s="17" t="str">
        <f>VLOOKUP(A17585,[1]vlookups!A:C,3,FALSE)</f>
        <v>121</v>
      </c>
      <c r="E17585" s="4" t="s">
        <v>78</v>
      </c>
      <c r="F17585" t="str">
        <f>VLOOKUP(E17585,[1]vlookups!F:G,2,FALSE)</f>
        <v>Health and Related Services</v>
      </c>
      <c r="G17585" s="4" t="s">
        <v>38</v>
      </c>
      <c r="H17585" t="str">
        <f>VLOOKUP(G17585,[1]vlookups!D:E,2,FALSE)</f>
        <v>Transfers</v>
      </c>
      <c r="I17585" s="5">
        <v>111.67</v>
      </c>
      <c r="J17585" s="17" t="e">
        <f>VLOOKUP(Table1[[#This Row],[CCDDD]],#REF!,2,FALSE)</f>
        <v>#REF!</v>
      </c>
    </row>
    <row r="17586" spans="1:10">
      <c r="A17586" t="s">
        <v>151</v>
      </c>
      <c r="B17586" t="str">
        <f>VLOOKUP(A17586,[1]vlookups!A:B,2,FALSE)</f>
        <v>Highline School District</v>
      </c>
      <c r="C17586" s="18" t="s">
        <v>768</v>
      </c>
      <c r="D17586" s="17" t="str">
        <f>VLOOKUP(A17586,[1]vlookups!A:C,3,FALSE)</f>
        <v>121</v>
      </c>
      <c r="E17586" s="4" t="s">
        <v>78</v>
      </c>
      <c r="F17586" t="str">
        <f>VLOOKUP(E17586,[1]vlookups!F:G,2,FALSE)</f>
        <v>Health and Related Services</v>
      </c>
      <c r="G17586" s="4" t="s">
        <v>41</v>
      </c>
      <c r="H17586" t="str">
        <f>VLOOKUP(G17586,[1]vlookups!D:E,2,FALSE)</f>
        <v>Payroll Taxes and Benefits</v>
      </c>
      <c r="I17586" s="5">
        <v>111.07</v>
      </c>
      <c r="J17586" s="17" t="e">
        <f>VLOOKUP(Table1[[#This Row],[CCDDD]],#REF!,2,FALSE)</f>
        <v>#REF!</v>
      </c>
    </row>
    <row r="17587" spans="1:10">
      <c r="A17587" t="s">
        <v>698</v>
      </c>
      <c r="B17587" t="str">
        <f>VLOOKUP(A17587,[1]vlookups!A:B,2,FALSE)</f>
        <v>Brinnon School District</v>
      </c>
      <c r="C17587" s="18" t="s">
        <v>767</v>
      </c>
      <c r="D17587" s="17" t="str">
        <f>VLOOKUP(A17587,[1]vlookups!A:C,3,FALSE)</f>
        <v>114</v>
      </c>
      <c r="E17587" s="4" t="s">
        <v>72</v>
      </c>
      <c r="F17587" t="str">
        <f>VLOOKUP(E17587,[1]vlookups!F:G,2,FALSE)</f>
        <v>Principal's Office</v>
      </c>
      <c r="G17587" s="4" t="s">
        <v>41</v>
      </c>
      <c r="H17587" t="str">
        <f>VLOOKUP(G17587,[1]vlookups!D:E,2,FALSE)</f>
        <v>Payroll Taxes and Benefits</v>
      </c>
      <c r="I17587" s="5">
        <v>110.4</v>
      </c>
      <c r="J17587" s="17" t="e">
        <f>VLOOKUP(Table1[[#This Row],[CCDDD]],#REF!,2,FALSE)</f>
        <v>#REF!</v>
      </c>
    </row>
    <row r="17588" spans="1:10">
      <c r="A17588" t="s">
        <v>187</v>
      </c>
      <c r="B17588" t="str">
        <f>VLOOKUP(A17588,[1]vlookups!A:B,2,FALSE)</f>
        <v>Moses Lake School District</v>
      </c>
      <c r="C17588" s="18" t="s">
        <v>767</v>
      </c>
      <c r="D17588" s="17" t="str">
        <f>VLOOKUP(A17588,[1]vlookups!A:C,3,FALSE)</f>
        <v>171</v>
      </c>
      <c r="E17588" s="4" t="s">
        <v>68</v>
      </c>
      <c r="F17588" t="str">
        <f>VLOOKUP(E17588,[1]vlookups!F:G,2,FALSE)</f>
        <v>Teaching &amp; Learning Supervision</v>
      </c>
      <c r="G17588" s="4" t="s">
        <v>41</v>
      </c>
      <c r="H17588" t="str">
        <f>VLOOKUP(G17588,[1]vlookups!D:E,2,FALSE)</f>
        <v>Payroll Taxes and Benefits</v>
      </c>
      <c r="I17588" s="5">
        <v>110.21</v>
      </c>
      <c r="J17588" s="17" t="e">
        <f>VLOOKUP(Table1[[#This Row],[CCDDD]],#REF!,2,FALSE)</f>
        <v>#REF!</v>
      </c>
    </row>
    <row r="17589" spans="1:10">
      <c r="A17589" t="s">
        <v>167</v>
      </c>
      <c r="B17589" t="str">
        <f>VLOOKUP(A17589,[1]vlookups!A:B,2,FALSE)</f>
        <v>Edmonds School District</v>
      </c>
      <c r="C17589" s="18" t="s">
        <v>768</v>
      </c>
      <c r="D17589" s="17" t="str">
        <f>VLOOKUP(A17589,[1]vlookups!A:C,3,FALSE)</f>
        <v>189</v>
      </c>
      <c r="E17589" s="4" t="s">
        <v>76</v>
      </c>
      <c r="F17589" t="str">
        <f>VLOOKUP(E17589,[1]vlookups!F:G,2,FALSE)</f>
        <v>Pupil Management and Safety</v>
      </c>
      <c r="G17589" s="4" t="s">
        <v>42</v>
      </c>
      <c r="H17589" t="str">
        <f>VLOOKUP(G17589,[1]vlookups!D:E,2,FALSE)</f>
        <v>Supplies and Materials</v>
      </c>
      <c r="I17589" s="5">
        <v>108.41</v>
      </c>
      <c r="J17589" s="17" t="e">
        <f>VLOOKUP(Table1[[#This Row],[CCDDD]],#REF!,2,FALSE)</f>
        <v>#REF!</v>
      </c>
    </row>
    <row r="17590" spans="1:10">
      <c r="A17590" t="s">
        <v>546</v>
      </c>
      <c r="B17590" t="str">
        <f>VLOOKUP(A17590,[1]vlookups!A:B,2,FALSE)</f>
        <v>Pateros School District</v>
      </c>
      <c r="C17590" s="18" t="s">
        <v>768</v>
      </c>
      <c r="D17590" s="17" t="str">
        <f>VLOOKUP(A17590,[1]vlookups!A:C,3,FALSE)</f>
        <v>171</v>
      </c>
      <c r="E17590" s="4" t="s">
        <v>80</v>
      </c>
      <c r="F17590" t="str">
        <f>VLOOKUP(E17590,[1]vlookups!F:G,2,FALSE)</f>
        <v>Teaching</v>
      </c>
      <c r="G17590" s="4" t="s">
        <v>42</v>
      </c>
      <c r="H17590" t="str">
        <f>VLOOKUP(G17590,[1]vlookups!D:E,2,FALSE)</f>
        <v>Supplies and Materials</v>
      </c>
      <c r="I17590" s="5">
        <v>107.32</v>
      </c>
      <c r="J17590" s="17" t="e">
        <f>VLOOKUP(Table1[[#This Row],[CCDDD]],#REF!,2,FALSE)</f>
        <v>#REF!</v>
      </c>
    </row>
    <row r="17591" spans="1:10">
      <c r="A17591" t="s">
        <v>187</v>
      </c>
      <c r="B17591" t="str">
        <f>VLOOKUP(A17591,[1]vlookups!A:B,2,FALSE)</f>
        <v>Moses Lake School District</v>
      </c>
      <c r="C17591" s="18" t="s">
        <v>767</v>
      </c>
      <c r="D17591" s="17" t="str">
        <f>VLOOKUP(A17591,[1]vlookups!A:C,3,FALSE)</f>
        <v>171</v>
      </c>
      <c r="E17591" s="4" t="s">
        <v>74</v>
      </c>
      <c r="F17591" t="str">
        <f>VLOOKUP(E17591,[1]vlookups!F:G,2,FALSE)</f>
        <v>Guidance and Counseling</v>
      </c>
      <c r="G17591" s="4" t="s">
        <v>39</v>
      </c>
      <c r="H17591" t="str">
        <f>VLOOKUP(G17591,[1]vlookups!D:E,2,FALSE)</f>
        <v>Certificated Salaries</v>
      </c>
      <c r="I17591" s="5">
        <v>106.81</v>
      </c>
      <c r="J17591" s="17" t="e">
        <f>VLOOKUP(Table1[[#This Row],[CCDDD]],#REF!,2,FALSE)</f>
        <v>#REF!</v>
      </c>
    </row>
    <row r="17592" spans="1:10">
      <c r="A17592" t="s">
        <v>359</v>
      </c>
      <c r="B17592" t="str">
        <f>VLOOKUP(A17592,[1]vlookups!A:B,2,FALSE)</f>
        <v>Ellensburg School District</v>
      </c>
      <c r="C17592" s="18" t="s">
        <v>767</v>
      </c>
      <c r="D17592" s="17" t="str">
        <f>VLOOKUP(A17592,[1]vlookups!A:C,3,FALSE)</f>
        <v>105</v>
      </c>
      <c r="E17592" s="4" t="s">
        <v>76</v>
      </c>
      <c r="F17592" t="str">
        <f>VLOOKUP(E17592,[1]vlookups!F:G,2,FALSE)</f>
        <v>Pupil Management and Safety</v>
      </c>
      <c r="G17592" s="4" t="s">
        <v>43</v>
      </c>
      <c r="H17592" t="str">
        <f>VLOOKUP(G17592,[1]vlookups!D:E,2,FALSE)</f>
        <v>Purchased Services</v>
      </c>
      <c r="I17592" s="5">
        <v>106.34</v>
      </c>
      <c r="J17592" s="17" t="e">
        <f>VLOOKUP(Table1[[#This Row],[CCDDD]],#REF!,2,FALSE)</f>
        <v>#REF!</v>
      </c>
    </row>
    <row r="17593" spans="1:10">
      <c r="A17593" t="s">
        <v>309</v>
      </c>
      <c r="B17593" t="str">
        <f>VLOOKUP(A17593,[1]vlookups!A:B,2,FALSE)</f>
        <v>Clarkston School District</v>
      </c>
      <c r="C17593" s="18" t="s">
        <v>768</v>
      </c>
      <c r="D17593" s="17" t="str">
        <f>VLOOKUP(A17593,[1]vlookups!A:C,3,FALSE)</f>
        <v>123</v>
      </c>
      <c r="E17593" s="4" t="s">
        <v>86</v>
      </c>
      <c r="F17593" t="str">
        <f>VLOOKUP(E17593,[1]vlookups!F:G,2,FALSE)</f>
        <v>Instructional Professional Development</v>
      </c>
      <c r="G17593" s="4" t="s">
        <v>40</v>
      </c>
      <c r="H17593" t="str">
        <f>VLOOKUP(G17593,[1]vlookups!D:E,2,FALSE)</f>
        <v>Classified Salaries</v>
      </c>
      <c r="I17593" s="5">
        <v>105.02</v>
      </c>
      <c r="J17593" s="17" t="e">
        <f>VLOOKUP(Table1[[#This Row],[CCDDD]],#REF!,2,FALSE)</f>
        <v>#REF!</v>
      </c>
    </row>
    <row r="17594" spans="1:10">
      <c r="A17594" t="s">
        <v>438</v>
      </c>
      <c r="B17594" t="str">
        <f>VLOOKUP(A17594,[1]vlookups!A:B,2,FALSE)</f>
        <v>McCleary School District</v>
      </c>
      <c r="C17594" s="18" t="s">
        <v>768</v>
      </c>
      <c r="D17594" s="17" t="str">
        <f>VLOOKUP(A17594,[1]vlookups!A:C,3,FALSE)</f>
        <v>113</v>
      </c>
      <c r="E17594" s="4" t="s">
        <v>78</v>
      </c>
      <c r="F17594" t="str">
        <f>VLOOKUP(E17594,[1]vlookups!F:G,2,FALSE)</f>
        <v>Health and Related Services</v>
      </c>
      <c r="G17594" s="4" t="s">
        <v>39</v>
      </c>
      <c r="H17594" t="str">
        <f>VLOOKUP(G17594,[1]vlookups!D:E,2,FALSE)</f>
        <v>Certificated Salaries</v>
      </c>
      <c r="I17594" s="5">
        <v>104.62</v>
      </c>
      <c r="J17594" s="17" t="e">
        <f>VLOOKUP(Table1[[#This Row],[CCDDD]],#REF!,2,FALSE)</f>
        <v>#REF!</v>
      </c>
    </row>
    <row r="17595" spans="1:10">
      <c r="A17595" t="s">
        <v>311</v>
      </c>
      <c r="B17595" t="str">
        <f>VLOOKUP(A17595,[1]vlookups!A:B,2,FALSE)</f>
        <v>Fife School District</v>
      </c>
      <c r="C17595" s="18" t="s">
        <v>767</v>
      </c>
      <c r="D17595" s="17" t="str">
        <f>VLOOKUP(A17595,[1]vlookups!A:C,3,FALSE)</f>
        <v>121</v>
      </c>
      <c r="E17595" s="4" t="s">
        <v>112</v>
      </c>
      <c r="F17595" t="str">
        <f>VLOOKUP(E17595,[1]vlookups!F:G,2,FALSE)</f>
        <v>Building Maintenance</v>
      </c>
      <c r="G17595" s="4" t="s">
        <v>43</v>
      </c>
      <c r="H17595" t="str">
        <f>VLOOKUP(G17595,[1]vlookups!D:E,2,FALSE)</f>
        <v>Purchased Services</v>
      </c>
      <c r="I17595" s="5">
        <v>104.5</v>
      </c>
      <c r="J17595" s="17" t="e">
        <f>VLOOKUP(Table1[[#This Row],[CCDDD]],#REF!,2,FALSE)</f>
        <v>#REF!</v>
      </c>
    </row>
    <row r="17596" spans="1:10">
      <c r="A17596" t="s">
        <v>639</v>
      </c>
      <c r="B17596" t="str">
        <f>VLOOKUP(A17596,[1]vlookups!A:B,2,FALSE)</f>
        <v>Catalyst Public Schools</v>
      </c>
      <c r="C17596" s="18" t="s">
        <v>767</v>
      </c>
      <c r="D17596" s="17" t="str">
        <f>VLOOKUP(A17596,[1]vlookups!A:C,3,FALSE)</f>
        <v>WSCC</v>
      </c>
      <c r="E17596" s="4" t="s">
        <v>78</v>
      </c>
      <c r="F17596" t="str">
        <f>VLOOKUP(E17596,[1]vlookups!F:G,2,FALSE)</f>
        <v>Health and Related Services</v>
      </c>
      <c r="G17596" s="4" t="s">
        <v>43</v>
      </c>
      <c r="H17596" t="str">
        <f>VLOOKUP(G17596,[1]vlookups!D:E,2,FALSE)</f>
        <v>Purchased Services</v>
      </c>
      <c r="I17596" s="5">
        <v>103.18</v>
      </c>
      <c r="J17596" s="17" t="e">
        <f>VLOOKUP(Table1[[#This Row],[CCDDD]],#REF!,2,FALSE)</f>
        <v>#REF!</v>
      </c>
    </row>
    <row r="17597" spans="1:10">
      <c r="A17597" t="s">
        <v>514</v>
      </c>
      <c r="B17597" t="str">
        <f>VLOOKUP(A17597,[1]vlookups!A:B,2,FALSE)</f>
        <v>Lakewood School District</v>
      </c>
      <c r="C17597" s="18" t="s">
        <v>767</v>
      </c>
      <c r="D17597" s="17" t="str">
        <f>VLOOKUP(A17597,[1]vlookups!A:C,3,FALSE)</f>
        <v>189</v>
      </c>
      <c r="E17597" s="4" t="s">
        <v>80</v>
      </c>
      <c r="F17597" t="str">
        <f>VLOOKUP(E17597,[1]vlookups!F:G,2,FALSE)</f>
        <v>Teaching</v>
      </c>
      <c r="G17597" s="4" t="s">
        <v>42</v>
      </c>
      <c r="H17597" t="str">
        <f>VLOOKUP(G17597,[1]vlookups!D:E,2,FALSE)</f>
        <v>Supplies and Materials</v>
      </c>
      <c r="I17597" s="5">
        <v>102.15</v>
      </c>
      <c r="J17597" s="17" t="e">
        <f>VLOOKUP(Table1[[#This Row],[CCDDD]],#REF!,2,FALSE)</f>
        <v>#REF!</v>
      </c>
    </row>
    <row r="17598" spans="1:10">
      <c r="A17598" t="s">
        <v>159</v>
      </c>
      <c r="B17598" t="str">
        <f>VLOOKUP(A17598,[1]vlookups!A:B,2,FALSE)</f>
        <v>Auburn School District</v>
      </c>
      <c r="C17598" s="18" t="s">
        <v>767</v>
      </c>
      <c r="D17598" s="17" t="str">
        <f>VLOOKUP(A17598,[1]vlookups!A:C,3,FALSE)</f>
        <v>121</v>
      </c>
      <c r="E17598" s="4" t="s">
        <v>88</v>
      </c>
      <c r="F17598" t="str">
        <f>VLOOKUP(E17598,[1]vlookups!F:G,2,FALSE)</f>
        <v>Instructional Technology</v>
      </c>
      <c r="G17598" s="4" t="s">
        <v>40</v>
      </c>
      <c r="H17598" t="str">
        <f>VLOOKUP(G17598,[1]vlookups!D:E,2,FALSE)</f>
        <v>Classified Salaries</v>
      </c>
      <c r="I17598" s="5">
        <v>100</v>
      </c>
      <c r="J17598" s="17" t="e">
        <f>VLOOKUP(Table1[[#This Row],[CCDDD]],#REF!,2,FALSE)</f>
        <v>#REF!</v>
      </c>
    </row>
    <row r="17599" spans="1:10">
      <c r="A17599" t="s">
        <v>169</v>
      </c>
      <c r="B17599" t="str">
        <f>VLOOKUP(A17599,[1]vlookups!A:B,2,FALSE)</f>
        <v>Tacoma School District</v>
      </c>
      <c r="C17599" s="18" t="s">
        <v>767</v>
      </c>
      <c r="D17599" s="17" t="str">
        <f>VLOOKUP(A17599,[1]vlookups!A:C,3,FALSE)</f>
        <v>121</v>
      </c>
      <c r="E17599" s="4" t="s">
        <v>78</v>
      </c>
      <c r="F17599" t="str">
        <f>VLOOKUP(E17599,[1]vlookups!F:G,2,FALSE)</f>
        <v>Health and Related Services</v>
      </c>
      <c r="G17599" s="4" t="s">
        <v>42</v>
      </c>
      <c r="H17599" t="str">
        <f>VLOOKUP(G17599,[1]vlookups!D:E,2,FALSE)</f>
        <v>Supplies and Materials</v>
      </c>
      <c r="I17599" s="5">
        <v>99.55</v>
      </c>
      <c r="J17599" s="17" t="e">
        <f>VLOOKUP(Table1[[#This Row],[CCDDD]],#REF!,2,FALSE)</f>
        <v>#REF!</v>
      </c>
    </row>
    <row r="17600" spans="1:10">
      <c r="A17600" t="s">
        <v>151</v>
      </c>
      <c r="B17600" t="str">
        <f>VLOOKUP(A17600,[1]vlookups!A:B,2,FALSE)</f>
        <v>Highline School District</v>
      </c>
      <c r="C17600" s="18" t="s">
        <v>767</v>
      </c>
      <c r="D17600" s="17" t="str">
        <f>VLOOKUP(A17600,[1]vlookups!A:C,3,FALSE)</f>
        <v>121</v>
      </c>
      <c r="E17600" s="4" t="s">
        <v>72</v>
      </c>
      <c r="F17600" t="str">
        <f>VLOOKUP(E17600,[1]vlookups!F:G,2,FALSE)</f>
        <v>Principal's Office</v>
      </c>
      <c r="G17600" s="4" t="s">
        <v>44</v>
      </c>
      <c r="H17600" t="str">
        <f>VLOOKUP(G17600,[1]vlookups!D:E,2,FALSE)</f>
        <v>Employee Travel</v>
      </c>
      <c r="I17600" s="5">
        <v>99.08</v>
      </c>
      <c r="J17600" s="17" t="e">
        <f>VLOOKUP(Table1[[#This Row],[CCDDD]],#REF!,2,FALSE)</f>
        <v>#REF!</v>
      </c>
    </row>
    <row r="17601" spans="1:10">
      <c r="A17601" t="s">
        <v>704</v>
      </c>
      <c r="B17601" t="str">
        <f>VLOOKUP(A17601,[1]vlookups!A:B,2,FALSE)</f>
        <v>LaCrosse School District</v>
      </c>
      <c r="C17601" s="18" t="s">
        <v>767</v>
      </c>
      <c r="D17601" s="17" t="str">
        <f>VLOOKUP(A17601,[1]vlookups!A:C,3,FALSE)</f>
        <v>101</v>
      </c>
      <c r="E17601" s="4" t="s">
        <v>72</v>
      </c>
      <c r="F17601" t="str">
        <f>VLOOKUP(E17601,[1]vlookups!F:G,2,FALSE)</f>
        <v>Principal's Office</v>
      </c>
      <c r="G17601" s="4" t="s">
        <v>43</v>
      </c>
      <c r="H17601" t="str">
        <f>VLOOKUP(G17601,[1]vlookups!D:E,2,FALSE)</f>
        <v>Purchased Services</v>
      </c>
      <c r="I17601" s="5">
        <v>99</v>
      </c>
      <c r="J17601" s="17" t="e">
        <f>VLOOKUP(Table1[[#This Row],[CCDDD]],#REF!,2,FALSE)</f>
        <v>#REF!</v>
      </c>
    </row>
    <row r="17602" spans="1:10">
      <c r="A17602" t="s">
        <v>506</v>
      </c>
      <c r="B17602" t="str">
        <f>VLOOKUP(A17602,[1]vlookups!A:B,2,FALSE)</f>
        <v>Montesano School District</v>
      </c>
      <c r="C17602" s="18" t="s">
        <v>767</v>
      </c>
      <c r="D17602" s="17" t="str">
        <f>VLOOKUP(A17602,[1]vlookups!A:C,3,FALSE)</f>
        <v>113</v>
      </c>
      <c r="E17602" s="4" t="s">
        <v>76</v>
      </c>
      <c r="F17602" t="str">
        <f>VLOOKUP(E17602,[1]vlookups!F:G,2,FALSE)</f>
        <v>Pupil Management and Safety</v>
      </c>
      <c r="G17602" s="4" t="s">
        <v>41</v>
      </c>
      <c r="H17602" t="str">
        <f>VLOOKUP(G17602,[1]vlookups!D:E,2,FALSE)</f>
        <v>Payroll Taxes and Benefits</v>
      </c>
      <c r="I17602" s="5">
        <v>98.89</v>
      </c>
      <c r="J17602" s="17" t="e">
        <f>VLOOKUP(Table1[[#This Row],[CCDDD]],#REF!,2,FALSE)</f>
        <v>#REF!</v>
      </c>
    </row>
    <row r="17603" spans="1:10">
      <c r="A17603" t="s">
        <v>438</v>
      </c>
      <c r="B17603" t="str">
        <f>VLOOKUP(A17603,[1]vlookups!A:B,2,FALSE)</f>
        <v>McCleary School District</v>
      </c>
      <c r="C17603" s="18" t="s">
        <v>767</v>
      </c>
      <c r="D17603" s="17" t="str">
        <f>VLOOKUP(A17603,[1]vlookups!A:C,3,FALSE)</f>
        <v>113</v>
      </c>
      <c r="E17603" s="4" t="s">
        <v>78</v>
      </c>
      <c r="F17603" t="str">
        <f>VLOOKUP(E17603,[1]vlookups!F:G,2,FALSE)</f>
        <v>Health and Related Services</v>
      </c>
      <c r="G17603" s="4" t="s">
        <v>40</v>
      </c>
      <c r="H17603" t="str">
        <f>VLOOKUP(G17603,[1]vlookups!D:E,2,FALSE)</f>
        <v>Classified Salaries</v>
      </c>
      <c r="I17603" s="5">
        <v>98.62</v>
      </c>
      <c r="J17603" s="17" t="e">
        <f>VLOOKUP(Table1[[#This Row],[CCDDD]],#REF!,2,FALSE)</f>
        <v>#REF!</v>
      </c>
    </row>
    <row r="17604" spans="1:10">
      <c r="A17604" t="s">
        <v>446</v>
      </c>
      <c r="B17604" t="str">
        <f>VLOOKUP(A17604,[1]vlookups!A:B,2,FALSE)</f>
        <v>Bridgeport School District</v>
      </c>
      <c r="C17604" s="18" t="s">
        <v>768</v>
      </c>
      <c r="D17604" s="17" t="str">
        <f>VLOOKUP(A17604,[1]vlookups!A:C,3,FALSE)</f>
        <v>171</v>
      </c>
      <c r="E17604" s="4" t="s">
        <v>70</v>
      </c>
      <c r="F17604" t="str">
        <f>VLOOKUP(E17604,[1]vlookups!F:G,2,FALSE)</f>
        <v>Learning Resources</v>
      </c>
      <c r="G17604" s="4" t="s">
        <v>42</v>
      </c>
      <c r="H17604" t="str">
        <f>VLOOKUP(G17604,[1]vlookups!D:E,2,FALSE)</f>
        <v>Supplies and Materials</v>
      </c>
      <c r="I17604" s="5">
        <v>98.3</v>
      </c>
      <c r="J17604" s="17" t="e">
        <f>VLOOKUP(Table1[[#This Row],[CCDDD]],#REF!,2,FALSE)</f>
        <v>#REF!</v>
      </c>
    </row>
    <row r="17605" spans="1:10">
      <c r="A17605" t="s">
        <v>325</v>
      </c>
      <c r="B17605" t="str">
        <f>VLOOKUP(A17605,[1]vlookups!A:B,2,FALSE)</f>
        <v>Woodland School District</v>
      </c>
      <c r="C17605" s="18" t="s">
        <v>768</v>
      </c>
      <c r="D17605" s="17" t="str">
        <f>VLOOKUP(A17605,[1]vlookups!A:C,3,FALSE)</f>
        <v>112</v>
      </c>
      <c r="E17605" s="4" t="s">
        <v>80</v>
      </c>
      <c r="F17605" t="str">
        <f>VLOOKUP(E17605,[1]vlookups!F:G,2,FALSE)</f>
        <v>Teaching</v>
      </c>
      <c r="G17605" s="4" t="s">
        <v>44</v>
      </c>
      <c r="H17605" t="str">
        <f>VLOOKUP(G17605,[1]vlookups!D:E,2,FALSE)</f>
        <v>Employee Travel</v>
      </c>
      <c r="I17605" s="5">
        <v>98.28</v>
      </c>
      <c r="J17605" s="17" t="e">
        <f>VLOOKUP(Table1[[#This Row],[CCDDD]],#REF!,2,FALSE)</f>
        <v>#REF!</v>
      </c>
    </row>
    <row r="17606" spans="1:10">
      <c r="A17606" t="s">
        <v>251</v>
      </c>
      <c r="B17606" t="str">
        <f>VLOOKUP(A17606,[1]vlookups!A:B,2,FALSE)</f>
        <v>Cheney School District</v>
      </c>
      <c r="C17606" s="18" t="s">
        <v>768</v>
      </c>
      <c r="D17606" s="17" t="str">
        <f>VLOOKUP(A17606,[1]vlookups!A:C,3,FALSE)</f>
        <v>101</v>
      </c>
      <c r="E17606" s="4" t="s">
        <v>70</v>
      </c>
      <c r="F17606" t="str">
        <f>VLOOKUP(E17606,[1]vlookups!F:G,2,FALSE)</f>
        <v>Learning Resources</v>
      </c>
      <c r="G17606" s="4" t="s">
        <v>44</v>
      </c>
      <c r="H17606" t="str">
        <f>VLOOKUP(G17606,[1]vlookups!D:E,2,FALSE)</f>
        <v>Employee Travel</v>
      </c>
      <c r="I17606" s="5">
        <v>98.25</v>
      </c>
      <c r="J17606" s="17" t="e">
        <f>VLOOKUP(Table1[[#This Row],[CCDDD]],#REF!,2,FALSE)</f>
        <v>#REF!</v>
      </c>
    </row>
    <row r="17607" spans="1:10">
      <c r="A17607" t="s">
        <v>662</v>
      </c>
      <c r="B17607" t="str">
        <f>VLOOKUP(A17607,[1]vlookups!A:B,2,FALSE)</f>
        <v>Palouse School District</v>
      </c>
      <c r="C17607" s="18" t="s">
        <v>767</v>
      </c>
      <c r="D17607" s="17" t="str">
        <f>VLOOKUP(A17607,[1]vlookups!A:C,3,FALSE)</f>
        <v>101</v>
      </c>
      <c r="E17607" s="4" t="s">
        <v>60</v>
      </c>
      <c r="F17607" t="str">
        <f>VLOOKUP(E17607,[1]vlookups!F:G,2,FALSE)</f>
        <v>Superintendent's Office</v>
      </c>
      <c r="G17607" s="4" t="s">
        <v>43</v>
      </c>
      <c r="H17607" t="str">
        <f>VLOOKUP(G17607,[1]vlookups!D:E,2,FALSE)</f>
        <v>Purchased Services</v>
      </c>
      <c r="I17607" s="5">
        <v>97.18</v>
      </c>
      <c r="J17607" s="17" t="e">
        <f>VLOOKUP(Table1[[#This Row],[CCDDD]],#REF!,2,FALSE)</f>
        <v>#REF!</v>
      </c>
    </row>
    <row r="17608" spans="1:10">
      <c r="A17608" t="s">
        <v>598</v>
      </c>
      <c r="B17608" t="str">
        <f>VLOOKUP(A17608,[1]vlookups!A:B,2,FALSE)</f>
        <v>La Conner School District</v>
      </c>
      <c r="C17608" s="18" t="s">
        <v>767</v>
      </c>
      <c r="D17608" s="17" t="str">
        <f>VLOOKUP(A17608,[1]vlookups!A:C,3,FALSE)</f>
        <v>189</v>
      </c>
      <c r="E17608" s="4" t="s">
        <v>74</v>
      </c>
      <c r="F17608" t="str">
        <f>VLOOKUP(E17608,[1]vlookups!F:G,2,FALSE)</f>
        <v>Guidance and Counseling</v>
      </c>
      <c r="G17608" s="4" t="s">
        <v>42</v>
      </c>
      <c r="H17608" t="str">
        <f>VLOOKUP(G17608,[1]vlookups!D:E,2,FALSE)</f>
        <v>Supplies and Materials</v>
      </c>
      <c r="I17608" s="5">
        <v>97</v>
      </c>
      <c r="J17608" s="17" t="e">
        <f>VLOOKUP(Table1[[#This Row],[CCDDD]],#REF!,2,FALSE)</f>
        <v>#REF!</v>
      </c>
    </row>
    <row r="17609" spans="1:10">
      <c r="A17609" t="s">
        <v>508</v>
      </c>
      <c r="B17609" t="str">
        <f>VLOOKUP(A17609,[1]vlookups!A:B,2,FALSE)</f>
        <v>Grand Coulee Dam School District</v>
      </c>
      <c r="C17609" s="18" t="s">
        <v>767</v>
      </c>
      <c r="D17609" s="17" t="str">
        <f>VLOOKUP(A17609,[1]vlookups!A:C,3,FALSE)</f>
        <v>171</v>
      </c>
      <c r="E17609" s="4" t="s">
        <v>96</v>
      </c>
      <c r="F17609" t="str">
        <f>VLOOKUP(E17609,[1]vlookups!F:G,2,FALSE)</f>
        <v>Operations</v>
      </c>
      <c r="G17609" s="4" t="s">
        <v>42</v>
      </c>
      <c r="H17609" t="str">
        <f>VLOOKUP(G17609,[1]vlookups!D:E,2,FALSE)</f>
        <v>Supplies and Materials</v>
      </c>
      <c r="I17609" s="5">
        <v>96.27</v>
      </c>
      <c r="J17609" s="17" t="e">
        <f>VLOOKUP(Table1[[#This Row],[CCDDD]],#REF!,2,FALSE)</f>
        <v>#REF!</v>
      </c>
    </row>
    <row r="17610" spans="1:10">
      <c r="A17610" t="s">
        <v>434</v>
      </c>
      <c r="B17610" t="str">
        <f>VLOOKUP(A17610,[1]vlookups!A:B,2,FALSE)</f>
        <v>White River School District</v>
      </c>
      <c r="C17610" s="18" t="s">
        <v>767</v>
      </c>
      <c r="D17610" s="17" t="str">
        <f>VLOOKUP(A17610,[1]vlookups!A:C,3,FALSE)</f>
        <v>121</v>
      </c>
      <c r="E17610" s="4" t="s">
        <v>62</v>
      </c>
      <c r="F17610" t="str">
        <f>VLOOKUP(E17610,[1]vlookups!F:G,2,FALSE)</f>
        <v>Business Office</v>
      </c>
      <c r="G17610" s="4" t="s">
        <v>43</v>
      </c>
      <c r="H17610" t="str">
        <f>VLOOKUP(G17610,[1]vlookups!D:E,2,FALSE)</f>
        <v>Purchased Services</v>
      </c>
      <c r="I17610" s="5">
        <v>95</v>
      </c>
      <c r="J17610" s="17" t="e">
        <f>VLOOKUP(Table1[[#This Row],[CCDDD]],#REF!,2,FALSE)</f>
        <v>#REF!</v>
      </c>
    </row>
    <row r="17611" spans="1:10">
      <c r="A17611" t="s">
        <v>192</v>
      </c>
      <c r="B17611" t="str">
        <f>VLOOKUP(A17611,[1]vlookups!A:B,2,FALSE)</f>
        <v>Everett School District</v>
      </c>
      <c r="C17611" s="18" t="s">
        <v>767</v>
      </c>
      <c r="D17611" s="17" t="str">
        <f>VLOOKUP(A17611,[1]vlookups!A:C,3,FALSE)</f>
        <v>189</v>
      </c>
      <c r="E17611" s="4" t="s">
        <v>62</v>
      </c>
      <c r="F17611" t="str">
        <f>VLOOKUP(E17611,[1]vlookups!F:G,2,FALSE)</f>
        <v>Business Office</v>
      </c>
      <c r="G17611" s="4" t="s">
        <v>43</v>
      </c>
      <c r="H17611" t="str">
        <f>VLOOKUP(G17611,[1]vlookups!D:E,2,FALSE)</f>
        <v>Purchased Services</v>
      </c>
      <c r="I17611" s="5">
        <v>95</v>
      </c>
      <c r="J17611" s="17" t="e">
        <f>VLOOKUP(Table1[[#This Row],[CCDDD]],#REF!,2,FALSE)</f>
        <v>#REF!</v>
      </c>
    </row>
    <row r="17612" spans="1:10">
      <c r="A17612" t="s">
        <v>311</v>
      </c>
      <c r="B17612" t="str">
        <f>VLOOKUP(A17612,[1]vlookups!A:B,2,FALSE)</f>
        <v>Fife School District</v>
      </c>
      <c r="C17612" s="18" t="s">
        <v>767</v>
      </c>
      <c r="D17612" s="17" t="str">
        <f>VLOOKUP(A17612,[1]vlookups!A:C,3,FALSE)</f>
        <v>121</v>
      </c>
      <c r="E17612" s="4" t="s">
        <v>68</v>
      </c>
      <c r="F17612" t="str">
        <f>VLOOKUP(E17612,[1]vlookups!F:G,2,FALSE)</f>
        <v>Teaching &amp; Learning Supervision</v>
      </c>
      <c r="G17612" s="4" t="s">
        <v>43</v>
      </c>
      <c r="H17612" t="str">
        <f>VLOOKUP(G17612,[1]vlookups!D:E,2,FALSE)</f>
        <v>Purchased Services</v>
      </c>
      <c r="I17612" s="5">
        <v>95</v>
      </c>
      <c r="J17612" s="17" t="e">
        <f>VLOOKUP(Table1[[#This Row],[CCDDD]],#REF!,2,FALSE)</f>
        <v>#REF!</v>
      </c>
    </row>
    <row r="17613" spans="1:10">
      <c r="A17613" t="s">
        <v>259</v>
      </c>
      <c r="B17613" t="str">
        <f>VLOOKUP(A17613,[1]vlookups!A:B,2,FALSE)</f>
        <v>North Mason School District</v>
      </c>
      <c r="C17613" s="18" t="s">
        <v>767</v>
      </c>
      <c r="D17613" s="17" t="str">
        <f>VLOOKUP(A17613,[1]vlookups!A:C,3,FALSE)</f>
        <v>114</v>
      </c>
      <c r="E17613" s="4" t="s">
        <v>62</v>
      </c>
      <c r="F17613" t="str">
        <f>VLOOKUP(E17613,[1]vlookups!F:G,2,FALSE)</f>
        <v>Business Office</v>
      </c>
      <c r="G17613" s="4" t="s">
        <v>43</v>
      </c>
      <c r="H17613" t="str">
        <f>VLOOKUP(G17613,[1]vlookups!D:E,2,FALSE)</f>
        <v>Purchased Services</v>
      </c>
      <c r="I17613" s="5">
        <v>95</v>
      </c>
      <c r="J17613" s="17" t="e">
        <f>VLOOKUP(Table1[[#This Row],[CCDDD]],#REF!,2,FALSE)</f>
        <v>#REF!</v>
      </c>
    </row>
    <row r="17614" spans="1:10">
      <c r="A17614" t="s">
        <v>175</v>
      </c>
      <c r="B17614" t="str">
        <f>VLOOKUP(A17614,[1]vlookups!A:B,2,FALSE)</f>
        <v>Kennewick School District</v>
      </c>
      <c r="C17614" s="18" t="s">
        <v>767</v>
      </c>
      <c r="D17614" s="17" t="str">
        <f>VLOOKUP(A17614,[1]vlookups!A:C,3,FALSE)</f>
        <v>123</v>
      </c>
      <c r="E17614" s="4" t="s">
        <v>62</v>
      </c>
      <c r="F17614" t="str">
        <f>VLOOKUP(E17614,[1]vlookups!F:G,2,FALSE)</f>
        <v>Business Office</v>
      </c>
      <c r="G17614" s="4" t="s">
        <v>43</v>
      </c>
      <c r="H17614" t="str">
        <f>VLOOKUP(G17614,[1]vlookups!D:E,2,FALSE)</f>
        <v>Purchased Services</v>
      </c>
      <c r="I17614" s="5">
        <v>95</v>
      </c>
      <c r="J17614" s="17" t="e">
        <f>VLOOKUP(Table1[[#This Row],[CCDDD]],#REF!,2,FALSE)</f>
        <v>#REF!</v>
      </c>
    </row>
    <row r="17615" spans="1:10">
      <c r="A17615" t="s">
        <v>159</v>
      </c>
      <c r="B17615" t="str">
        <f>VLOOKUP(A17615,[1]vlookups!A:B,2,FALSE)</f>
        <v>Auburn School District</v>
      </c>
      <c r="C17615" s="18" t="s">
        <v>767</v>
      </c>
      <c r="D17615" s="17" t="str">
        <f>VLOOKUP(A17615,[1]vlookups!A:C,3,FALSE)</f>
        <v>121</v>
      </c>
      <c r="E17615" s="4" t="s">
        <v>62</v>
      </c>
      <c r="F17615" t="str">
        <f>VLOOKUP(E17615,[1]vlookups!F:G,2,FALSE)</f>
        <v>Business Office</v>
      </c>
      <c r="G17615" s="4" t="s">
        <v>43</v>
      </c>
      <c r="H17615" t="str">
        <f>VLOOKUP(G17615,[1]vlookups!D:E,2,FALSE)</f>
        <v>Purchased Services</v>
      </c>
      <c r="I17615" s="5">
        <v>95</v>
      </c>
      <c r="J17615" s="17" t="e">
        <f>VLOOKUP(Table1[[#This Row],[CCDDD]],#REF!,2,FALSE)</f>
        <v>#REF!</v>
      </c>
    </row>
    <row r="17616" spans="1:10">
      <c r="A17616" t="s">
        <v>464</v>
      </c>
      <c r="B17616" t="str">
        <f>VLOOKUP(A17616,[1]vlookups!A:B,2,FALSE)</f>
        <v>Coulee-Hartline School District</v>
      </c>
      <c r="C17616" s="18" t="s">
        <v>767</v>
      </c>
      <c r="D17616" s="17" t="str">
        <f>VLOOKUP(A17616,[1]vlookups!A:C,3,FALSE)</f>
        <v>171</v>
      </c>
      <c r="E17616" s="4" t="s">
        <v>74</v>
      </c>
      <c r="F17616" t="str">
        <f>VLOOKUP(E17616,[1]vlookups!F:G,2,FALSE)</f>
        <v>Guidance and Counseling</v>
      </c>
      <c r="G17616" s="4" t="s">
        <v>42</v>
      </c>
      <c r="H17616" t="str">
        <f>VLOOKUP(G17616,[1]vlookups!D:E,2,FALSE)</f>
        <v>Supplies and Materials</v>
      </c>
      <c r="I17616" s="5">
        <v>94.14</v>
      </c>
      <c r="J17616" s="17" t="e">
        <f>VLOOKUP(Table1[[#This Row],[CCDDD]],#REF!,2,FALSE)</f>
        <v>#REF!</v>
      </c>
    </row>
    <row r="17617" spans="1:10">
      <c r="A17617" t="s">
        <v>647</v>
      </c>
      <c r="B17617" t="str">
        <f>VLOOKUP(A17617,[1]vlookups!A:B,2,FALSE)</f>
        <v>Mossyrock School District</v>
      </c>
      <c r="C17617" s="18" t="s">
        <v>767</v>
      </c>
      <c r="D17617" s="17" t="str">
        <f>VLOOKUP(A17617,[1]vlookups!A:C,3,FALSE)</f>
        <v>113</v>
      </c>
      <c r="E17617" s="4" t="s">
        <v>88</v>
      </c>
      <c r="F17617" t="str">
        <f>VLOOKUP(E17617,[1]vlookups!F:G,2,FALSE)</f>
        <v>Instructional Technology</v>
      </c>
      <c r="G17617" s="4" t="s">
        <v>43</v>
      </c>
      <c r="H17617" t="str">
        <f>VLOOKUP(G17617,[1]vlookups!D:E,2,FALSE)</f>
        <v>Purchased Services</v>
      </c>
      <c r="I17617" s="5">
        <v>91.92</v>
      </c>
      <c r="J17617" s="17" t="e">
        <f>VLOOKUP(Table1[[#This Row],[CCDDD]],#REF!,2,FALSE)</f>
        <v>#REF!</v>
      </c>
    </row>
    <row r="17618" spans="1:10">
      <c r="A17618" t="s">
        <v>237</v>
      </c>
      <c r="B17618" t="str">
        <f>VLOOKUP(A17618,[1]vlookups!A:B,2,FALSE)</f>
        <v>Mead School District</v>
      </c>
      <c r="C17618" s="18" t="s">
        <v>767</v>
      </c>
      <c r="D17618" s="17" t="str">
        <f>VLOOKUP(A17618,[1]vlookups!A:C,3,FALSE)</f>
        <v>101</v>
      </c>
      <c r="E17618" s="4" t="s">
        <v>70</v>
      </c>
      <c r="F17618" t="str">
        <f>VLOOKUP(E17618,[1]vlookups!F:G,2,FALSE)</f>
        <v>Learning Resources</v>
      </c>
      <c r="G17618" s="4" t="s">
        <v>41</v>
      </c>
      <c r="H17618" t="str">
        <f>VLOOKUP(G17618,[1]vlookups!D:E,2,FALSE)</f>
        <v>Payroll Taxes and Benefits</v>
      </c>
      <c r="I17618" s="5">
        <v>91.57</v>
      </c>
      <c r="J17618" s="17" t="e">
        <f>VLOOKUP(Table1[[#This Row],[CCDDD]],#REF!,2,FALSE)</f>
        <v>#REF!</v>
      </c>
    </row>
    <row r="17619" spans="1:10">
      <c r="A17619" t="s">
        <v>698</v>
      </c>
      <c r="B17619" t="str">
        <f>VLOOKUP(A17619,[1]vlookups!A:B,2,FALSE)</f>
        <v>Brinnon School District</v>
      </c>
      <c r="C17619" s="18" t="s">
        <v>767</v>
      </c>
      <c r="D17619" s="17" t="str">
        <f>VLOOKUP(A17619,[1]vlookups!A:C,3,FALSE)</f>
        <v>114</v>
      </c>
      <c r="E17619" s="4" t="s">
        <v>110</v>
      </c>
      <c r="F17619" t="str">
        <f>VLOOKUP(E17619,[1]vlookups!F:G,2,FALSE)</f>
        <v>Operation of Buildings</v>
      </c>
      <c r="G17619" s="4" t="s">
        <v>40</v>
      </c>
      <c r="H17619" t="str">
        <f>VLOOKUP(G17619,[1]vlookups!D:E,2,FALSE)</f>
        <v>Classified Salaries</v>
      </c>
      <c r="I17619" s="5">
        <v>89.8</v>
      </c>
      <c r="J17619" s="17" t="e">
        <f>VLOOKUP(Table1[[#This Row],[CCDDD]],#REF!,2,FALSE)</f>
        <v>#REF!</v>
      </c>
    </row>
    <row r="17620" spans="1:10">
      <c r="A17620" t="s">
        <v>169</v>
      </c>
      <c r="B17620" t="str">
        <f>VLOOKUP(A17620,[1]vlookups!A:B,2,FALSE)</f>
        <v>Tacoma School District</v>
      </c>
      <c r="C17620" s="18" t="s">
        <v>767</v>
      </c>
      <c r="D17620" s="17" t="str">
        <f>VLOOKUP(A17620,[1]vlookups!A:C,3,FALSE)</f>
        <v>121</v>
      </c>
      <c r="E17620" s="4" t="s">
        <v>92</v>
      </c>
      <c r="F17620" t="str">
        <f>VLOOKUP(E17620,[1]vlookups!F:G,2,FALSE)</f>
        <v>Food Service Supervision</v>
      </c>
      <c r="G17620" s="4" t="s">
        <v>41</v>
      </c>
      <c r="H17620" t="str">
        <f>VLOOKUP(G17620,[1]vlookups!D:E,2,FALSE)</f>
        <v>Payroll Taxes and Benefits</v>
      </c>
      <c r="I17620" s="5">
        <v>89.71</v>
      </c>
      <c r="J17620" s="17" t="e">
        <f>VLOOKUP(Table1[[#This Row],[CCDDD]],#REF!,2,FALSE)</f>
        <v>#REF!</v>
      </c>
    </row>
    <row r="17621" spans="1:10">
      <c r="A17621" t="s">
        <v>315</v>
      </c>
      <c r="B17621" t="str">
        <f>VLOOKUP(A17621,[1]vlookups!A:B,2,FALSE)</f>
        <v>North Kitsap School District</v>
      </c>
      <c r="C17621" s="18" t="s">
        <v>767</v>
      </c>
      <c r="D17621" s="17" t="str">
        <f>VLOOKUP(A17621,[1]vlookups!A:C,3,FALSE)</f>
        <v>114</v>
      </c>
      <c r="E17621" s="4" t="s">
        <v>100</v>
      </c>
      <c r="F17621" t="str">
        <f>VLOOKUP(E17621,[1]vlookups!F:G,2,FALSE)</f>
        <v>Transportation Operations</v>
      </c>
      <c r="G17621" s="4" t="s">
        <v>41</v>
      </c>
      <c r="H17621" t="str">
        <f>VLOOKUP(G17621,[1]vlookups!D:E,2,FALSE)</f>
        <v>Payroll Taxes and Benefits</v>
      </c>
      <c r="I17621" s="5">
        <v>89.5</v>
      </c>
      <c r="J17621" s="17" t="e">
        <f>VLOOKUP(Table1[[#This Row],[CCDDD]],#REF!,2,FALSE)</f>
        <v>#REF!</v>
      </c>
    </row>
    <row r="17622" spans="1:10">
      <c r="A17622" t="s">
        <v>464</v>
      </c>
      <c r="B17622" t="str">
        <f>VLOOKUP(A17622,[1]vlookups!A:B,2,FALSE)</f>
        <v>Coulee-Hartline School District</v>
      </c>
      <c r="C17622" s="18" t="s">
        <v>767</v>
      </c>
      <c r="D17622" s="17" t="str">
        <f>VLOOKUP(A17622,[1]vlookups!A:C,3,FALSE)</f>
        <v>171</v>
      </c>
      <c r="E17622" s="4" t="s">
        <v>86</v>
      </c>
      <c r="F17622" t="str">
        <f>VLOOKUP(E17622,[1]vlookups!F:G,2,FALSE)</f>
        <v>Instructional Professional Development</v>
      </c>
      <c r="G17622" s="4" t="s">
        <v>40</v>
      </c>
      <c r="H17622" t="str">
        <f>VLOOKUP(G17622,[1]vlookups!D:E,2,FALSE)</f>
        <v>Classified Salaries</v>
      </c>
      <c r="I17622" s="5">
        <v>88.1</v>
      </c>
      <c r="J17622" s="17" t="e">
        <f>VLOOKUP(Table1[[#This Row],[CCDDD]],#REF!,2,FALSE)</f>
        <v>#REF!</v>
      </c>
    </row>
    <row r="17623" spans="1:10">
      <c r="A17623" t="s">
        <v>167</v>
      </c>
      <c r="B17623" t="str">
        <f>VLOOKUP(A17623,[1]vlookups!A:B,2,FALSE)</f>
        <v>Edmonds School District</v>
      </c>
      <c r="C17623" s="18" t="s">
        <v>767</v>
      </c>
      <c r="D17623" s="17" t="str">
        <f>VLOOKUP(A17623,[1]vlookups!A:C,3,FALSE)</f>
        <v>189</v>
      </c>
      <c r="E17623" s="4" t="s">
        <v>74</v>
      </c>
      <c r="F17623" t="str">
        <f>VLOOKUP(E17623,[1]vlookups!F:G,2,FALSE)</f>
        <v>Guidance and Counseling</v>
      </c>
      <c r="G17623" s="4" t="s">
        <v>42</v>
      </c>
      <c r="H17623" t="str">
        <f>VLOOKUP(G17623,[1]vlookups!D:E,2,FALSE)</f>
        <v>Supplies and Materials</v>
      </c>
      <c r="I17623" s="5">
        <v>88.04</v>
      </c>
      <c r="J17623" s="17" t="e">
        <f>VLOOKUP(Table1[[#This Row],[CCDDD]],#REF!,2,FALSE)</f>
        <v>#REF!</v>
      </c>
    </row>
    <row r="17624" spans="1:10">
      <c r="A17624" t="s">
        <v>434</v>
      </c>
      <c r="B17624" t="str">
        <f>VLOOKUP(A17624,[1]vlookups!A:B,2,FALSE)</f>
        <v>White River School District</v>
      </c>
      <c r="C17624" s="18" t="s">
        <v>767</v>
      </c>
      <c r="D17624" s="17" t="str">
        <f>VLOOKUP(A17624,[1]vlookups!A:C,3,FALSE)</f>
        <v>121</v>
      </c>
      <c r="E17624" s="4" t="s">
        <v>74</v>
      </c>
      <c r="F17624" t="str">
        <f>VLOOKUP(E17624,[1]vlookups!F:G,2,FALSE)</f>
        <v>Guidance and Counseling</v>
      </c>
      <c r="G17624" s="4" t="s">
        <v>38</v>
      </c>
      <c r="H17624" t="str">
        <f>VLOOKUP(G17624,[1]vlookups!D:E,2,FALSE)</f>
        <v>Transfers</v>
      </c>
      <c r="I17624" s="5">
        <v>86.53</v>
      </c>
      <c r="J17624" s="17" t="e">
        <f>VLOOKUP(Table1[[#This Row],[CCDDD]],#REF!,2,FALSE)</f>
        <v>#REF!</v>
      </c>
    </row>
    <row r="17625" spans="1:10">
      <c r="A17625" t="s">
        <v>682</v>
      </c>
      <c r="B17625" t="str">
        <f>VLOOKUP(A17625,[1]vlookups!A:B,2,FALSE)</f>
        <v>Kittitas School District</v>
      </c>
      <c r="C17625" s="18" t="s">
        <v>767</v>
      </c>
      <c r="D17625" s="17" t="str">
        <f>VLOOKUP(A17625,[1]vlookups!A:C,3,FALSE)</f>
        <v>105</v>
      </c>
      <c r="E17625" s="4" t="s">
        <v>80</v>
      </c>
      <c r="F17625" t="str">
        <f>VLOOKUP(E17625,[1]vlookups!F:G,2,FALSE)</f>
        <v>Teaching</v>
      </c>
      <c r="G17625" s="4" t="s">
        <v>44</v>
      </c>
      <c r="H17625" t="str">
        <f>VLOOKUP(G17625,[1]vlookups!D:E,2,FALSE)</f>
        <v>Employee Travel</v>
      </c>
      <c r="I17625" s="5">
        <v>86.23</v>
      </c>
      <c r="J17625" s="17" t="e">
        <f>VLOOKUP(Table1[[#This Row],[CCDDD]],#REF!,2,FALSE)</f>
        <v>#REF!</v>
      </c>
    </row>
    <row r="17626" spans="1:10">
      <c r="A17626" t="s">
        <v>446</v>
      </c>
      <c r="B17626" t="str">
        <f>VLOOKUP(A17626,[1]vlookups!A:B,2,FALSE)</f>
        <v>Bridgeport School District</v>
      </c>
      <c r="C17626" s="18" t="s">
        <v>767</v>
      </c>
      <c r="D17626" s="17" t="str">
        <f>VLOOKUP(A17626,[1]vlookups!A:C,3,FALSE)</f>
        <v>171</v>
      </c>
      <c r="E17626" s="4" t="s">
        <v>78</v>
      </c>
      <c r="F17626" t="str">
        <f>VLOOKUP(E17626,[1]vlookups!F:G,2,FALSE)</f>
        <v>Health and Related Services</v>
      </c>
      <c r="G17626" s="4" t="s">
        <v>42</v>
      </c>
      <c r="H17626" t="str">
        <f>VLOOKUP(G17626,[1]vlookups!D:E,2,FALSE)</f>
        <v>Supplies and Materials</v>
      </c>
      <c r="I17626" s="5">
        <v>86.08</v>
      </c>
      <c r="J17626" s="17" t="e">
        <f>VLOOKUP(Table1[[#This Row],[CCDDD]],#REF!,2,FALSE)</f>
        <v>#REF!</v>
      </c>
    </row>
    <row r="17627" spans="1:10">
      <c r="A17627" t="s">
        <v>698</v>
      </c>
      <c r="B17627" t="str">
        <f>VLOOKUP(A17627,[1]vlookups!A:B,2,FALSE)</f>
        <v>Brinnon School District</v>
      </c>
      <c r="C17627" s="18" t="s">
        <v>767</v>
      </c>
      <c r="D17627" s="17" t="str">
        <f>VLOOKUP(A17627,[1]vlookups!A:C,3,FALSE)</f>
        <v>114</v>
      </c>
      <c r="E17627" s="4" t="s">
        <v>110</v>
      </c>
      <c r="F17627" t="str">
        <f>VLOOKUP(E17627,[1]vlookups!F:G,2,FALSE)</f>
        <v>Operation of Buildings</v>
      </c>
      <c r="G17627" s="4" t="s">
        <v>41</v>
      </c>
      <c r="H17627" t="str">
        <f>VLOOKUP(G17627,[1]vlookups!D:E,2,FALSE)</f>
        <v>Payroll Taxes and Benefits</v>
      </c>
      <c r="I17627" s="5">
        <v>85.82</v>
      </c>
      <c r="J17627" s="17" t="e">
        <f>VLOOKUP(Table1[[#This Row],[CCDDD]],#REF!,2,FALSE)</f>
        <v>#REF!</v>
      </c>
    </row>
    <row r="17628" spans="1:10">
      <c r="A17628" t="s">
        <v>151</v>
      </c>
      <c r="B17628" t="str">
        <f>VLOOKUP(A17628,[1]vlookups!A:B,2,FALSE)</f>
        <v>Highline School District</v>
      </c>
      <c r="C17628" s="18" t="s">
        <v>768</v>
      </c>
      <c r="D17628" s="17" t="str">
        <f>VLOOKUP(A17628,[1]vlookups!A:C,3,FALSE)</f>
        <v>121</v>
      </c>
      <c r="E17628" s="4" t="s">
        <v>74</v>
      </c>
      <c r="F17628" t="str">
        <f>VLOOKUP(E17628,[1]vlookups!F:G,2,FALSE)</f>
        <v>Guidance and Counseling</v>
      </c>
      <c r="G17628" s="4" t="s">
        <v>44</v>
      </c>
      <c r="H17628" t="str">
        <f>VLOOKUP(G17628,[1]vlookups!D:E,2,FALSE)</f>
        <v>Employee Travel</v>
      </c>
      <c r="I17628" s="5">
        <v>85.81</v>
      </c>
      <c r="J17628" s="17" t="e">
        <f>VLOOKUP(Table1[[#This Row],[CCDDD]],#REF!,2,FALSE)</f>
        <v>#REF!</v>
      </c>
    </row>
    <row r="17629" spans="1:10">
      <c r="A17629" t="s">
        <v>157</v>
      </c>
      <c r="B17629" t="str">
        <f>VLOOKUP(A17629,[1]vlookups!A:B,2,FALSE)</f>
        <v>Renton School District</v>
      </c>
      <c r="C17629" s="18" t="s">
        <v>767</v>
      </c>
      <c r="D17629" s="17" t="str">
        <f>VLOOKUP(A17629,[1]vlookups!A:C,3,FALSE)</f>
        <v>121</v>
      </c>
      <c r="E17629" s="4" t="s">
        <v>64</v>
      </c>
      <c r="F17629" t="str">
        <f>VLOOKUP(E17629,[1]vlookups!F:G,2,FALSE)</f>
        <v>Human Resources</v>
      </c>
      <c r="G17629" s="4" t="s">
        <v>42</v>
      </c>
      <c r="H17629" t="str">
        <f>VLOOKUP(G17629,[1]vlookups!D:E,2,FALSE)</f>
        <v>Supplies and Materials</v>
      </c>
      <c r="I17629" s="5">
        <v>85.14</v>
      </c>
      <c r="J17629" s="17" t="e">
        <f>VLOOKUP(Table1[[#This Row],[CCDDD]],#REF!,2,FALSE)</f>
        <v>#REF!</v>
      </c>
    </row>
    <row r="17630" spans="1:10">
      <c r="A17630" t="s">
        <v>206</v>
      </c>
      <c r="B17630" t="str">
        <f>VLOOKUP(A17630,[1]vlookups!A:B,2,FALSE)</f>
        <v>Eastmont School District</v>
      </c>
      <c r="C17630" s="18" t="s">
        <v>768</v>
      </c>
      <c r="D17630" s="17" t="str">
        <f>VLOOKUP(A17630,[1]vlookups!A:C,3,FALSE)</f>
        <v>171</v>
      </c>
      <c r="E17630" s="4" t="s">
        <v>80</v>
      </c>
      <c r="F17630" t="str">
        <f>VLOOKUP(E17630,[1]vlookups!F:G,2,FALSE)</f>
        <v>Teaching</v>
      </c>
      <c r="G17630" s="4" t="s">
        <v>43</v>
      </c>
      <c r="H17630" t="str">
        <f>VLOOKUP(G17630,[1]vlookups!D:E,2,FALSE)</f>
        <v>Purchased Services</v>
      </c>
      <c r="I17630" s="5">
        <v>85</v>
      </c>
      <c r="J17630" s="17" t="e">
        <f>VLOOKUP(Table1[[#This Row],[CCDDD]],#REF!,2,FALSE)</f>
        <v>#REF!</v>
      </c>
    </row>
    <row r="17631" spans="1:10">
      <c r="A17631" t="s">
        <v>492</v>
      </c>
      <c r="B17631" t="str">
        <f>VLOOKUP(A17631,[1]vlookups!A:B,2,FALSE)</f>
        <v>Vashon Island School District</v>
      </c>
      <c r="C17631" s="18" t="s">
        <v>767</v>
      </c>
      <c r="D17631" s="17" t="str">
        <f>VLOOKUP(A17631,[1]vlookups!A:C,3,FALSE)</f>
        <v>121</v>
      </c>
      <c r="E17631" s="4" t="s">
        <v>64</v>
      </c>
      <c r="F17631" t="str">
        <f>VLOOKUP(E17631,[1]vlookups!F:G,2,FALSE)</f>
        <v>Human Resources</v>
      </c>
      <c r="G17631" s="4" t="s">
        <v>41</v>
      </c>
      <c r="H17631" t="str">
        <f>VLOOKUP(G17631,[1]vlookups!D:E,2,FALSE)</f>
        <v>Payroll Taxes and Benefits</v>
      </c>
      <c r="I17631" s="5">
        <v>84.61</v>
      </c>
      <c r="J17631" s="17" t="e">
        <f>VLOOKUP(Table1[[#This Row],[CCDDD]],#REF!,2,FALSE)</f>
        <v>#REF!</v>
      </c>
    </row>
    <row r="17632" spans="1:10">
      <c r="A17632" t="s">
        <v>253</v>
      </c>
      <c r="B17632" t="str">
        <f>VLOOKUP(A17632,[1]vlookups!A:B,2,FALSE)</f>
        <v>Kelso School District</v>
      </c>
      <c r="C17632" s="18" t="s">
        <v>767</v>
      </c>
      <c r="D17632" s="17" t="str">
        <f>VLOOKUP(A17632,[1]vlookups!A:C,3,FALSE)</f>
        <v>112</v>
      </c>
      <c r="E17632" s="4" t="s">
        <v>74</v>
      </c>
      <c r="F17632" t="str">
        <f>VLOOKUP(E17632,[1]vlookups!F:G,2,FALSE)</f>
        <v>Guidance and Counseling</v>
      </c>
      <c r="G17632" s="4" t="s">
        <v>42</v>
      </c>
      <c r="H17632" t="str">
        <f>VLOOKUP(G17632,[1]vlookups!D:E,2,FALSE)</f>
        <v>Supplies and Materials</v>
      </c>
      <c r="I17632" s="5">
        <v>84.2</v>
      </c>
      <c r="J17632" s="17" t="e">
        <f>VLOOKUP(Table1[[#This Row],[CCDDD]],#REF!,2,FALSE)</f>
        <v>#REF!</v>
      </c>
    </row>
    <row r="17633" spans="1:10">
      <c r="A17633" t="s">
        <v>159</v>
      </c>
      <c r="B17633" t="str">
        <f>VLOOKUP(A17633,[1]vlookups!A:B,2,FALSE)</f>
        <v>Auburn School District</v>
      </c>
      <c r="C17633" s="18" t="s">
        <v>767</v>
      </c>
      <c r="D17633" s="17" t="str">
        <f>VLOOKUP(A17633,[1]vlookups!A:C,3,FALSE)</f>
        <v>121</v>
      </c>
      <c r="E17633" s="4" t="s">
        <v>80</v>
      </c>
      <c r="F17633" t="str">
        <f>VLOOKUP(E17633,[1]vlookups!F:G,2,FALSE)</f>
        <v>Teaching</v>
      </c>
      <c r="G17633" s="4" t="s">
        <v>44</v>
      </c>
      <c r="H17633" t="str">
        <f>VLOOKUP(G17633,[1]vlookups!D:E,2,FALSE)</f>
        <v>Employee Travel</v>
      </c>
      <c r="I17633" s="5">
        <v>81.760000000000005</v>
      </c>
      <c r="J17633" s="17" t="e">
        <f>VLOOKUP(Table1[[#This Row],[CCDDD]],#REF!,2,FALSE)</f>
        <v>#REF!</v>
      </c>
    </row>
    <row r="17634" spans="1:10">
      <c r="A17634" t="s">
        <v>189</v>
      </c>
      <c r="B17634" t="str">
        <f>VLOOKUP(A17634,[1]vlookups!A:B,2,FALSE)</f>
        <v>North Thurston Public Schools</v>
      </c>
      <c r="C17634" s="18" t="s">
        <v>767</v>
      </c>
      <c r="D17634" s="17" t="str">
        <f>VLOOKUP(A17634,[1]vlookups!A:C,3,FALSE)</f>
        <v>113</v>
      </c>
      <c r="E17634" s="4" t="s">
        <v>64</v>
      </c>
      <c r="F17634" t="str">
        <f>VLOOKUP(E17634,[1]vlookups!F:G,2,FALSE)</f>
        <v>Human Resources</v>
      </c>
      <c r="G17634" s="4" t="s">
        <v>40</v>
      </c>
      <c r="H17634" t="str">
        <f>VLOOKUP(G17634,[1]vlookups!D:E,2,FALSE)</f>
        <v>Classified Salaries</v>
      </c>
      <c r="I17634" s="5">
        <v>81.56</v>
      </c>
      <c r="J17634" s="17" t="e">
        <f>VLOOKUP(Table1[[#This Row],[CCDDD]],#REF!,2,FALSE)</f>
        <v>#REF!</v>
      </c>
    </row>
    <row r="17635" spans="1:10">
      <c r="A17635" t="s">
        <v>187</v>
      </c>
      <c r="B17635" t="str">
        <f>VLOOKUP(A17635,[1]vlookups!A:B,2,FALSE)</f>
        <v>Moses Lake School District</v>
      </c>
      <c r="C17635" s="18" t="s">
        <v>767</v>
      </c>
      <c r="D17635" s="17" t="str">
        <f>VLOOKUP(A17635,[1]vlookups!A:C,3,FALSE)</f>
        <v>171</v>
      </c>
      <c r="E17635" s="4" t="s">
        <v>100</v>
      </c>
      <c r="F17635" t="str">
        <f>VLOOKUP(E17635,[1]vlookups!F:G,2,FALSE)</f>
        <v>Transportation Operations</v>
      </c>
      <c r="G17635" s="4" t="s">
        <v>42</v>
      </c>
      <c r="H17635" t="str">
        <f>VLOOKUP(G17635,[1]vlookups!D:E,2,FALSE)</f>
        <v>Supplies and Materials</v>
      </c>
      <c r="I17635" s="5">
        <v>80.45</v>
      </c>
      <c r="J17635" s="17" t="e">
        <f>VLOOKUP(Table1[[#This Row],[CCDDD]],#REF!,2,FALSE)</f>
        <v>#REF!</v>
      </c>
    </row>
    <row r="17636" spans="1:10">
      <c r="A17636" t="s">
        <v>277</v>
      </c>
      <c r="B17636" t="str">
        <f>VLOOKUP(A17636,[1]vlookups!A:B,2,FALSE)</f>
        <v>Wahluke School District</v>
      </c>
      <c r="C17636" s="18" t="s">
        <v>768</v>
      </c>
      <c r="D17636" s="17" t="str">
        <f>VLOOKUP(A17636,[1]vlookups!A:C,3,FALSE)</f>
        <v>105</v>
      </c>
      <c r="E17636" s="4" t="s">
        <v>72</v>
      </c>
      <c r="F17636" t="str">
        <f>VLOOKUP(E17636,[1]vlookups!F:G,2,FALSE)</f>
        <v>Principal's Office</v>
      </c>
      <c r="G17636" s="4" t="s">
        <v>41</v>
      </c>
      <c r="H17636" t="str">
        <f>VLOOKUP(G17636,[1]vlookups!D:E,2,FALSE)</f>
        <v>Payroll Taxes and Benefits</v>
      </c>
      <c r="I17636" s="5">
        <v>80.23</v>
      </c>
      <c r="J17636" s="17" t="e">
        <f>VLOOKUP(Table1[[#This Row],[CCDDD]],#REF!,2,FALSE)</f>
        <v>#REF!</v>
      </c>
    </row>
    <row r="17637" spans="1:10">
      <c r="A17637" t="s">
        <v>169</v>
      </c>
      <c r="B17637" t="str">
        <f>VLOOKUP(A17637,[1]vlookups!A:B,2,FALSE)</f>
        <v>Tacoma School District</v>
      </c>
      <c r="C17637" s="18" t="s">
        <v>767</v>
      </c>
      <c r="D17637" s="17" t="str">
        <f>VLOOKUP(A17637,[1]vlookups!A:C,3,FALSE)</f>
        <v>121</v>
      </c>
      <c r="E17637" s="4" t="s">
        <v>116</v>
      </c>
      <c r="F17637" t="str">
        <f>VLOOKUP(E17637,[1]vlookups!F:G,2,FALSE)</f>
        <v>Building and Property Security</v>
      </c>
      <c r="G17637" s="4" t="s">
        <v>41</v>
      </c>
      <c r="H17637" t="str">
        <f>VLOOKUP(G17637,[1]vlookups!D:E,2,FALSE)</f>
        <v>Payroll Taxes and Benefits</v>
      </c>
      <c r="I17637" s="5">
        <v>80.2</v>
      </c>
      <c r="J17637" s="17" t="e">
        <f>VLOOKUP(Table1[[#This Row],[CCDDD]],#REF!,2,FALSE)</f>
        <v>#REF!</v>
      </c>
    </row>
    <row r="17638" spans="1:10">
      <c r="A17638" t="s">
        <v>253</v>
      </c>
      <c r="B17638" t="str">
        <f>VLOOKUP(A17638,[1]vlookups!A:B,2,FALSE)</f>
        <v>Kelso School District</v>
      </c>
      <c r="C17638" s="18" t="s">
        <v>767</v>
      </c>
      <c r="D17638" s="17" t="str">
        <f>VLOOKUP(A17638,[1]vlookups!A:C,3,FALSE)</f>
        <v>112</v>
      </c>
      <c r="E17638" s="4" t="s">
        <v>78</v>
      </c>
      <c r="F17638" t="str">
        <f>VLOOKUP(E17638,[1]vlookups!F:G,2,FALSE)</f>
        <v>Health and Related Services</v>
      </c>
      <c r="G17638" s="4" t="s">
        <v>41</v>
      </c>
      <c r="H17638" t="str">
        <f>VLOOKUP(G17638,[1]vlookups!D:E,2,FALSE)</f>
        <v>Payroll Taxes and Benefits</v>
      </c>
      <c r="I17638" s="5">
        <v>79.11</v>
      </c>
      <c r="J17638" s="17" t="e">
        <f>VLOOKUP(Table1[[#This Row],[CCDDD]],#REF!,2,FALSE)</f>
        <v>#REF!</v>
      </c>
    </row>
    <row r="17639" spans="1:10">
      <c r="A17639" t="s">
        <v>658</v>
      </c>
      <c r="B17639" t="str">
        <f>VLOOKUP(A17639,[1]vlookups!A:B,2,FALSE)</f>
        <v>Cosmopolis School District</v>
      </c>
      <c r="C17639" s="18" t="s">
        <v>767</v>
      </c>
      <c r="D17639" s="17" t="str">
        <f>VLOOKUP(A17639,[1]vlookups!A:C,3,FALSE)</f>
        <v>113</v>
      </c>
      <c r="E17639" s="4" t="s">
        <v>86</v>
      </c>
      <c r="F17639" t="str">
        <f>VLOOKUP(E17639,[1]vlookups!F:G,2,FALSE)</f>
        <v>Instructional Professional Development</v>
      </c>
      <c r="G17639" s="4" t="s">
        <v>41</v>
      </c>
      <c r="H17639" t="str">
        <f>VLOOKUP(G17639,[1]vlookups!D:E,2,FALSE)</f>
        <v>Payroll Taxes and Benefits</v>
      </c>
      <c r="I17639" s="5">
        <v>79.05</v>
      </c>
      <c r="J17639" s="17" t="e">
        <f>VLOOKUP(Table1[[#This Row],[CCDDD]],#REF!,2,FALSE)</f>
        <v>#REF!</v>
      </c>
    </row>
    <row r="17640" spans="1:10">
      <c r="A17640" t="s">
        <v>424</v>
      </c>
      <c r="B17640" t="str">
        <f>VLOOKUP(A17640,[1]vlookups!A:B,2,FALSE)</f>
        <v>Warden School District</v>
      </c>
      <c r="C17640" s="18" t="s">
        <v>768</v>
      </c>
      <c r="D17640" s="17" t="str">
        <f>VLOOKUP(A17640,[1]vlookups!A:C,3,FALSE)</f>
        <v>171</v>
      </c>
      <c r="E17640" s="4" t="s">
        <v>86</v>
      </c>
      <c r="F17640" t="str">
        <f>VLOOKUP(E17640,[1]vlookups!F:G,2,FALSE)</f>
        <v>Instructional Professional Development</v>
      </c>
      <c r="G17640" s="4" t="s">
        <v>39</v>
      </c>
      <c r="H17640" t="str">
        <f>VLOOKUP(G17640,[1]vlookups!D:E,2,FALSE)</f>
        <v>Certificated Salaries</v>
      </c>
      <c r="I17640" s="5">
        <v>77.16</v>
      </c>
      <c r="J17640" s="17" t="e">
        <f>VLOOKUP(Table1[[#This Row],[CCDDD]],#REF!,2,FALSE)</f>
        <v>#REF!</v>
      </c>
    </row>
    <row r="17641" spans="1:10">
      <c r="A17641" t="s">
        <v>167</v>
      </c>
      <c r="B17641" t="str">
        <f>VLOOKUP(A17641,[1]vlookups!A:B,2,FALSE)</f>
        <v>Edmonds School District</v>
      </c>
      <c r="C17641" s="18" t="s">
        <v>768</v>
      </c>
      <c r="D17641" s="17" t="str">
        <f>VLOOKUP(A17641,[1]vlookups!A:C,3,FALSE)</f>
        <v>189</v>
      </c>
      <c r="E17641" s="4" t="s">
        <v>78</v>
      </c>
      <c r="F17641" t="str">
        <f>VLOOKUP(E17641,[1]vlookups!F:G,2,FALSE)</f>
        <v>Health and Related Services</v>
      </c>
      <c r="G17641" s="4" t="s">
        <v>42</v>
      </c>
      <c r="H17641" t="str">
        <f>VLOOKUP(G17641,[1]vlookups!D:E,2,FALSE)</f>
        <v>Supplies and Materials</v>
      </c>
      <c r="I17641" s="5">
        <v>76.73</v>
      </c>
      <c r="J17641" s="17" t="e">
        <f>VLOOKUP(Table1[[#This Row],[CCDDD]],#REF!,2,FALSE)</f>
        <v>#REF!</v>
      </c>
    </row>
    <row r="17642" spans="1:10">
      <c r="A17642" t="s">
        <v>301</v>
      </c>
      <c r="B17642" t="str">
        <f>VLOOKUP(A17642,[1]vlookups!A:B,2,FALSE)</f>
        <v>Quincy School District</v>
      </c>
      <c r="C17642" s="18" t="s">
        <v>767</v>
      </c>
      <c r="D17642" s="17" t="str">
        <f>VLOOKUP(A17642,[1]vlookups!A:C,3,FALSE)</f>
        <v>171</v>
      </c>
      <c r="E17642" s="4" t="s">
        <v>86</v>
      </c>
      <c r="F17642" t="str">
        <f>VLOOKUP(E17642,[1]vlookups!F:G,2,FALSE)</f>
        <v>Instructional Professional Development</v>
      </c>
      <c r="G17642" s="4" t="s">
        <v>41</v>
      </c>
      <c r="H17642" t="str">
        <f>VLOOKUP(G17642,[1]vlookups!D:E,2,FALSE)</f>
        <v>Payroll Taxes and Benefits</v>
      </c>
      <c r="I17642" s="5">
        <v>76.72</v>
      </c>
      <c r="J17642" s="17" t="e">
        <f>VLOOKUP(Table1[[#This Row],[CCDDD]],#REF!,2,FALSE)</f>
        <v>#REF!</v>
      </c>
    </row>
    <row r="17643" spans="1:10">
      <c r="A17643" t="s">
        <v>698</v>
      </c>
      <c r="B17643" t="str">
        <f>VLOOKUP(A17643,[1]vlookups!A:B,2,FALSE)</f>
        <v>Brinnon School District</v>
      </c>
      <c r="C17643" s="18" t="s">
        <v>767</v>
      </c>
      <c r="D17643" s="17" t="str">
        <f>VLOOKUP(A17643,[1]vlookups!A:C,3,FALSE)</f>
        <v>114</v>
      </c>
      <c r="E17643" s="4" t="s">
        <v>96</v>
      </c>
      <c r="F17643" t="str">
        <f>VLOOKUP(E17643,[1]vlookups!F:G,2,FALSE)</f>
        <v>Operations</v>
      </c>
      <c r="G17643" s="4" t="s">
        <v>40</v>
      </c>
      <c r="H17643" t="str">
        <f>VLOOKUP(G17643,[1]vlookups!D:E,2,FALSE)</f>
        <v>Classified Salaries</v>
      </c>
      <c r="I17643" s="5">
        <v>76.08</v>
      </c>
      <c r="J17643" s="17" t="e">
        <f>VLOOKUP(Table1[[#This Row],[CCDDD]],#REF!,2,FALSE)</f>
        <v>#REF!</v>
      </c>
    </row>
    <row r="17644" spans="1:10">
      <c r="A17644" t="s">
        <v>151</v>
      </c>
      <c r="B17644" t="str">
        <f>VLOOKUP(A17644,[1]vlookups!A:B,2,FALSE)</f>
        <v>Highline School District</v>
      </c>
      <c r="C17644" s="18" t="s">
        <v>767</v>
      </c>
      <c r="D17644" s="17" t="str">
        <f>VLOOKUP(A17644,[1]vlookups!A:C,3,FALSE)</f>
        <v>121</v>
      </c>
      <c r="E17644" s="4" t="s">
        <v>98</v>
      </c>
      <c r="F17644" t="str">
        <f>VLOOKUP(E17644,[1]vlookups!F:G,2,FALSE)</f>
        <v>Transportation Supervision</v>
      </c>
      <c r="G17644" s="4" t="s">
        <v>41</v>
      </c>
      <c r="H17644" t="str">
        <f>VLOOKUP(G17644,[1]vlookups!D:E,2,FALSE)</f>
        <v>Payroll Taxes and Benefits</v>
      </c>
      <c r="I17644" s="5">
        <v>75.739999999999995</v>
      </c>
      <c r="J17644" s="17" t="e">
        <f>VLOOKUP(Table1[[#This Row],[CCDDD]],#REF!,2,FALSE)</f>
        <v>#REF!</v>
      </c>
    </row>
    <row r="17645" spans="1:10">
      <c r="A17645" t="s">
        <v>287</v>
      </c>
      <c r="B17645" t="str">
        <f>VLOOKUP(A17645,[1]vlookups!A:B,2,FALSE)</f>
        <v>Othello School District</v>
      </c>
      <c r="C17645" s="18" t="s">
        <v>767</v>
      </c>
      <c r="D17645" s="17" t="str">
        <f>VLOOKUP(A17645,[1]vlookups!A:C,3,FALSE)</f>
        <v>123</v>
      </c>
      <c r="E17645" s="4" t="s">
        <v>98</v>
      </c>
      <c r="F17645" t="str">
        <f>VLOOKUP(E17645,[1]vlookups!F:G,2,FALSE)</f>
        <v>Transportation Supervision</v>
      </c>
      <c r="G17645" s="4" t="s">
        <v>42</v>
      </c>
      <c r="H17645" t="str">
        <f>VLOOKUP(G17645,[1]vlookups!D:E,2,FALSE)</f>
        <v>Supplies and Materials</v>
      </c>
      <c r="I17645" s="5">
        <v>75.599999999999994</v>
      </c>
      <c r="J17645" s="17" t="e">
        <f>VLOOKUP(Table1[[#This Row],[CCDDD]],#REF!,2,FALSE)</f>
        <v>#REF!</v>
      </c>
    </row>
    <row r="17646" spans="1:10">
      <c r="A17646" t="s">
        <v>357</v>
      </c>
      <c r="B17646" t="str">
        <f>VLOOKUP(A17646,[1]vlookups!A:B,2,FALSE)</f>
        <v>Burlington-Edison School District</v>
      </c>
      <c r="C17646" s="18" t="s">
        <v>767</v>
      </c>
      <c r="D17646" s="17" t="str">
        <f>VLOOKUP(A17646,[1]vlookups!A:C,3,FALSE)</f>
        <v>189</v>
      </c>
      <c r="E17646" s="4" t="s">
        <v>68</v>
      </c>
      <c r="F17646" t="str">
        <f>VLOOKUP(E17646,[1]vlookups!F:G,2,FALSE)</f>
        <v>Teaching &amp; Learning Supervision</v>
      </c>
      <c r="G17646" s="4" t="s">
        <v>44</v>
      </c>
      <c r="H17646" t="str">
        <f>VLOOKUP(G17646,[1]vlookups!D:E,2,FALSE)</f>
        <v>Employee Travel</v>
      </c>
      <c r="I17646" s="5">
        <v>74.88</v>
      </c>
      <c r="J17646" s="17" t="e">
        <f>VLOOKUP(Table1[[#This Row],[CCDDD]],#REF!,2,FALSE)</f>
        <v>#REF!</v>
      </c>
    </row>
    <row r="17647" spans="1:10">
      <c r="A17647" t="s">
        <v>373</v>
      </c>
      <c r="B17647" t="str">
        <f>VLOOKUP(A17647,[1]vlookups!A:B,2,FALSE)</f>
        <v>East Valley School District (Yakima)</v>
      </c>
      <c r="C17647" s="18" t="s">
        <v>767</v>
      </c>
      <c r="D17647" s="17" t="str">
        <f>VLOOKUP(A17647,[1]vlookups!A:C,3,FALSE)</f>
        <v>105</v>
      </c>
      <c r="E17647" s="4" t="s">
        <v>68</v>
      </c>
      <c r="F17647" t="str">
        <f>VLOOKUP(E17647,[1]vlookups!F:G,2,FALSE)</f>
        <v>Teaching &amp; Learning Supervision</v>
      </c>
      <c r="G17647" s="4" t="s">
        <v>40</v>
      </c>
      <c r="H17647" t="str">
        <f>VLOOKUP(G17647,[1]vlookups!D:E,2,FALSE)</f>
        <v>Classified Salaries</v>
      </c>
      <c r="I17647" s="5">
        <v>73.83</v>
      </c>
      <c r="J17647" s="17" t="e">
        <f>VLOOKUP(Table1[[#This Row],[CCDDD]],#REF!,2,FALSE)</f>
        <v>#REF!</v>
      </c>
    </row>
    <row r="17648" spans="1:10">
      <c r="A17648" t="s">
        <v>169</v>
      </c>
      <c r="B17648" t="str">
        <f>VLOOKUP(A17648,[1]vlookups!A:B,2,FALSE)</f>
        <v>Tacoma School District</v>
      </c>
      <c r="C17648" s="18" t="s">
        <v>767</v>
      </c>
      <c r="D17648" s="17" t="str">
        <f>VLOOKUP(A17648,[1]vlookups!A:C,3,FALSE)</f>
        <v>121</v>
      </c>
      <c r="E17648" s="4" t="s">
        <v>90</v>
      </c>
      <c r="F17648" t="str">
        <f>VLOOKUP(E17648,[1]vlookups!F:G,2,FALSE)</f>
        <v>Curriculum</v>
      </c>
      <c r="G17648" s="4" t="s">
        <v>40</v>
      </c>
      <c r="H17648" t="str">
        <f>VLOOKUP(G17648,[1]vlookups!D:E,2,FALSE)</f>
        <v>Classified Salaries</v>
      </c>
      <c r="I17648" s="5">
        <v>73.459999999999994</v>
      </c>
      <c r="J17648" s="17" t="e">
        <f>VLOOKUP(Table1[[#This Row],[CCDDD]],#REF!,2,FALSE)</f>
        <v>#REF!</v>
      </c>
    </row>
    <row r="17649" spans="1:10">
      <c r="A17649" t="s">
        <v>189</v>
      </c>
      <c r="B17649" t="str">
        <f>VLOOKUP(A17649,[1]vlookups!A:B,2,FALSE)</f>
        <v>North Thurston Public Schools</v>
      </c>
      <c r="C17649" s="18" t="s">
        <v>768</v>
      </c>
      <c r="D17649" s="17" t="str">
        <f>VLOOKUP(A17649,[1]vlookups!A:C,3,FALSE)</f>
        <v>113</v>
      </c>
      <c r="E17649" s="4" t="s">
        <v>68</v>
      </c>
      <c r="F17649" t="str">
        <f>VLOOKUP(E17649,[1]vlookups!F:G,2,FALSE)</f>
        <v>Teaching &amp; Learning Supervision</v>
      </c>
      <c r="G17649" s="4" t="s">
        <v>41</v>
      </c>
      <c r="H17649" t="str">
        <f>VLOOKUP(G17649,[1]vlookups!D:E,2,FALSE)</f>
        <v>Payroll Taxes and Benefits</v>
      </c>
      <c r="I17649" s="5">
        <v>72.81</v>
      </c>
      <c r="J17649" s="17" t="e">
        <f>VLOOKUP(Table1[[#This Row],[CCDDD]],#REF!,2,FALSE)</f>
        <v>#REF!</v>
      </c>
    </row>
    <row r="17650" spans="1:10">
      <c r="A17650" t="s">
        <v>211</v>
      </c>
      <c r="B17650" t="str">
        <f>VLOOKUP(A17650,[1]vlookups!A:B,2,FALSE)</f>
        <v>Central Valley School District</v>
      </c>
      <c r="C17650" s="18" t="s">
        <v>767</v>
      </c>
      <c r="D17650" s="17" t="str">
        <f>VLOOKUP(A17650,[1]vlookups!A:C,3,FALSE)</f>
        <v>101</v>
      </c>
      <c r="E17650" s="4" t="s">
        <v>70</v>
      </c>
      <c r="F17650" t="str">
        <f>VLOOKUP(E17650,[1]vlookups!F:G,2,FALSE)</f>
        <v>Learning Resources</v>
      </c>
      <c r="G17650" s="4" t="s">
        <v>39</v>
      </c>
      <c r="H17650" t="str">
        <f>VLOOKUP(G17650,[1]vlookups!D:E,2,FALSE)</f>
        <v>Certificated Salaries</v>
      </c>
      <c r="I17650" s="5">
        <v>72</v>
      </c>
      <c r="J17650" s="17" t="e">
        <f>VLOOKUP(Table1[[#This Row],[CCDDD]],#REF!,2,FALSE)</f>
        <v>#REF!</v>
      </c>
    </row>
    <row r="17651" spans="1:10">
      <c r="A17651" t="s">
        <v>198</v>
      </c>
      <c r="B17651" t="str">
        <f>VLOOKUP(A17651,[1]vlookups!A:B,2,FALSE)</f>
        <v>Richland School District</v>
      </c>
      <c r="C17651" s="18" t="s">
        <v>767</v>
      </c>
      <c r="D17651" s="17" t="str">
        <f>VLOOKUP(A17651,[1]vlookups!A:C,3,FALSE)</f>
        <v>123</v>
      </c>
      <c r="E17651" s="4" t="s">
        <v>68</v>
      </c>
      <c r="F17651" t="str">
        <f>VLOOKUP(E17651,[1]vlookups!F:G,2,FALSE)</f>
        <v>Teaching &amp; Learning Supervision</v>
      </c>
      <c r="G17651" s="4" t="s">
        <v>38</v>
      </c>
      <c r="H17651" t="str">
        <f>VLOOKUP(G17651,[1]vlookups!D:E,2,FALSE)</f>
        <v>Transfers</v>
      </c>
      <c r="I17651" s="5">
        <v>70</v>
      </c>
      <c r="J17651" s="17" t="e">
        <f>VLOOKUP(Table1[[#This Row],[CCDDD]],#REF!,2,FALSE)</f>
        <v>#REF!</v>
      </c>
    </row>
    <row r="17652" spans="1:10">
      <c r="A17652" t="s">
        <v>159</v>
      </c>
      <c r="B17652" t="str">
        <f>VLOOKUP(A17652,[1]vlookups!A:B,2,FALSE)</f>
        <v>Auburn School District</v>
      </c>
      <c r="C17652" s="18" t="s">
        <v>767</v>
      </c>
      <c r="D17652" s="17" t="str">
        <f>VLOOKUP(A17652,[1]vlookups!A:C,3,FALSE)</f>
        <v>121</v>
      </c>
      <c r="E17652" s="4" t="s">
        <v>82</v>
      </c>
      <c r="F17652" t="str">
        <f>VLOOKUP(E17652,[1]vlookups!F:G,2,FALSE)</f>
        <v>Extracurricular</v>
      </c>
      <c r="G17652" s="4" t="s">
        <v>40</v>
      </c>
      <c r="H17652" t="str">
        <f>VLOOKUP(G17652,[1]vlookups!D:E,2,FALSE)</f>
        <v>Classified Salaries</v>
      </c>
      <c r="I17652" s="5">
        <v>70</v>
      </c>
      <c r="J17652" s="17" t="e">
        <f>VLOOKUP(Table1[[#This Row],[CCDDD]],#REF!,2,FALSE)</f>
        <v>#REF!</v>
      </c>
    </row>
    <row r="17653" spans="1:10">
      <c r="A17653" t="s">
        <v>406</v>
      </c>
      <c r="B17653" t="str">
        <f>VLOOKUP(A17653,[1]vlookups!A:B,2,FALSE)</f>
        <v>Riverview School District</v>
      </c>
      <c r="C17653" s="18" t="s">
        <v>767</v>
      </c>
      <c r="D17653" s="17" t="str">
        <f>VLOOKUP(A17653,[1]vlookups!A:C,3,FALSE)</f>
        <v>121</v>
      </c>
      <c r="E17653" s="4" t="s">
        <v>86</v>
      </c>
      <c r="F17653" t="str">
        <f>VLOOKUP(E17653,[1]vlookups!F:G,2,FALSE)</f>
        <v>Instructional Professional Development</v>
      </c>
      <c r="G17653" s="4" t="s">
        <v>41</v>
      </c>
      <c r="H17653" t="str">
        <f>VLOOKUP(G17653,[1]vlookups!D:E,2,FALSE)</f>
        <v>Payroll Taxes and Benefits</v>
      </c>
      <c r="I17653" s="5">
        <v>69</v>
      </c>
      <c r="J17653" s="17" t="e">
        <f>VLOOKUP(Table1[[#This Row],[CCDDD]],#REF!,2,FALSE)</f>
        <v>#REF!</v>
      </c>
    </row>
    <row r="17654" spans="1:10">
      <c r="A17654" t="s">
        <v>436</v>
      </c>
      <c r="B17654" t="str">
        <f>VLOOKUP(A17654,[1]vlookups!A:B,2,FALSE)</f>
        <v>Mabton School District</v>
      </c>
      <c r="C17654" s="18" t="s">
        <v>768</v>
      </c>
      <c r="D17654" s="17" t="str">
        <f>VLOOKUP(A17654,[1]vlookups!A:C,3,FALSE)</f>
        <v>105</v>
      </c>
      <c r="E17654" s="4" t="s">
        <v>76</v>
      </c>
      <c r="F17654" t="str">
        <f>VLOOKUP(E17654,[1]vlookups!F:G,2,FALSE)</f>
        <v>Pupil Management and Safety</v>
      </c>
      <c r="G17654" s="4" t="s">
        <v>40</v>
      </c>
      <c r="H17654" t="str">
        <f>VLOOKUP(G17654,[1]vlookups!D:E,2,FALSE)</f>
        <v>Classified Salaries</v>
      </c>
      <c r="I17654" s="5">
        <v>68.739999999999995</v>
      </c>
      <c r="J17654" s="17" t="e">
        <f>VLOOKUP(Table1[[#This Row],[CCDDD]],#REF!,2,FALSE)</f>
        <v>#REF!</v>
      </c>
    </row>
    <row r="17655" spans="1:10">
      <c r="A17655" t="s">
        <v>198</v>
      </c>
      <c r="B17655" t="str">
        <f>VLOOKUP(A17655,[1]vlookups!A:B,2,FALSE)</f>
        <v>Richland School District</v>
      </c>
      <c r="C17655" s="18" t="s">
        <v>767</v>
      </c>
      <c r="D17655" s="17" t="str">
        <f>VLOOKUP(A17655,[1]vlookups!A:C,3,FALSE)</f>
        <v>123</v>
      </c>
      <c r="E17655" s="4" t="s">
        <v>90</v>
      </c>
      <c r="F17655" t="str">
        <f>VLOOKUP(E17655,[1]vlookups!F:G,2,FALSE)</f>
        <v>Curriculum</v>
      </c>
      <c r="G17655" s="4" t="s">
        <v>43</v>
      </c>
      <c r="H17655" t="str">
        <f>VLOOKUP(G17655,[1]vlookups!D:E,2,FALSE)</f>
        <v>Purchased Services</v>
      </c>
      <c r="I17655" s="5">
        <v>68.42</v>
      </c>
      <c r="J17655" s="17" t="e">
        <f>VLOOKUP(Table1[[#This Row],[CCDDD]],#REF!,2,FALSE)</f>
        <v>#REF!</v>
      </c>
    </row>
    <row r="17656" spans="1:10">
      <c r="A17656" t="s">
        <v>189</v>
      </c>
      <c r="B17656" t="str">
        <f>VLOOKUP(A17656,[1]vlookups!A:B,2,FALSE)</f>
        <v>North Thurston Public Schools</v>
      </c>
      <c r="C17656" s="18" t="s">
        <v>767</v>
      </c>
      <c r="D17656" s="17" t="str">
        <f>VLOOKUP(A17656,[1]vlookups!A:C,3,FALSE)</f>
        <v>113</v>
      </c>
      <c r="E17656" s="4" t="s">
        <v>72</v>
      </c>
      <c r="F17656" t="str">
        <f>VLOOKUP(E17656,[1]vlookups!F:G,2,FALSE)</f>
        <v>Principal's Office</v>
      </c>
      <c r="G17656" s="4" t="s">
        <v>42</v>
      </c>
      <c r="H17656" t="str">
        <f>VLOOKUP(G17656,[1]vlookups!D:E,2,FALSE)</f>
        <v>Supplies and Materials</v>
      </c>
      <c r="I17656" s="5">
        <v>67.319999999999993</v>
      </c>
      <c r="J17656" s="17" t="e">
        <f>VLOOKUP(Table1[[#This Row],[CCDDD]],#REF!,2,FALSE)</f>
        <v>#REF!</v>
      </c>
    </row>
    <row r="17657" spans="1:10">
      <c r="A17657" t="s">
        <v>192</v>
      </c>
      <c r="B17657" t="str">
        <f>VLOOKUP(A17657,[1]vlookups!A:B,2,FALSE)</f>
        <v>Everett School District</v>
      </c>
      <c r="C17657" s="18" t="s">
        <v>768</v>
      </c>
      <c r="D17657" s="17" t="str">
        <f>VLOOKUP(A17657,[1]vlookups!A:C,3,FALSE)</f>
        <v>189</v>
      </c>
      <c r="E17657" s="4" t="s">
        <v>78</v>
      </c>
      <c r="F17657" t="str">
        <f>VLOOKUP(E17657,[1]vlookups!F:G,2,FALSE)</f>
        <v>Health and Related Services</v>
      </c>
      <c r="G17657" s="4" t="s">
        <v>42</v>
      </c>
      <c r="H17657" t="str">
        <f>VLOOKUP(G17657,[1]vlookups!D:E,2,FALSE)</f>
        <v>Supplies and Materials</v>
      </c>
      <c r="I17657" s="5">
        <v>67.22</v>
      </c>
      <c r="J17657" s="17" t="e">
        <f>VLOOKUP(Table1[[#This Row],[CCDDD]],#REF!,2,FALSE)</f>
        <v>#REF!</v>
      </c>
    </row>
    <row r="17658" spans="1:10">
      <c r="A17658" t="s">
        <v>143</v>
      </c>
      <c r="B17658" t="str">
        <f>VLOOKUP(A17658,[1]vlookups!A:B,2,FALSE)</f>
        <v>Spokane School District</v>
      </c>
      <c r="C17658" s="18" t="s">
        <v>767</v>
      </c>
      <c r="D17658" s="17" t="str">
        <f>VLOOKUP(A17658,[1]vlookups!A:C,3,FALSE)</f>
        <v>101</v>
      </c>
      <c r="E17658" s="4" t="s">
        <v>68</v>
      </c>
      <c r="F17658" t="str">
        <f>VLOOKUP(E17658,[1]vlookups!F:G,2,FALSE)</f>
        <v>Teaching &amp; Learning Supervision</v>
      </c>
      <c r="G17658" s="4" t="s">
        <v>44</v>
      </c>
      <c r="H17658" t="str">
        <f>VLOOKUP(G17658,[1]vlookups!D:E,2,FALSE)</f>
        <v>Employee Travel</v>
      </c>
      <c r="I17658" s="5">
        <v>66.81</v>
      </c>
      <c r="J17658" s="17" t="e">
        <f>VLOOKUP(Table1[[#This Row],[CCDDD]],#REF!,2,FALSE)</f>
        <v>#REF!</v>
      </c>
    </row>
    <row r="17659" spans="1:10">
      <c r="A17659" t="s">
        <v>217</v>
      </c>
      <c r="B17659" t="str">
        <f>VLOOKUP(A17659,[1]vlookups!A:B,2,FALSE)</f>
        <v>Shelton School District</v>
      </c>
      <c r="C17659" s="18" t="s">
        <v>767</v>
      </c>
      <c r="D17659" s="17" t="str">
        <f>VLOOKUP(A17659,[1]vlookups!A:C,3,FALSE)</f>
        <v>113</v>
      </c>
      <c r="E17659" s="4" t="s">
        <v>86</v>
      </c>
      <c r="F17659" t="str">
        <f>VLOOKUP(E17659,[1]vlookups!F:G,2,FALSE)</f>
        <v>Instructional Professional Development</v>
      </c>
      <c r="G17659" s="4" t="s">
        <v>40</v>
      </c>
      <c r="H17659" t="str">
        <f>VLOOKUP(G17659,[1]vlookups!D:E,2,FALSE)</f>
        <v>Classified Salaries</v>
      </c>
      <c r="I17659" s="5">
        <v>64.7</v>
      </c>
      <c r="J17659" s="17" t="e">
        <f>VLOOKUP(Table1[[#This Row],[CCDDD]],#REF!,2,FALSE)</f>
        <v>#REF!</v>
      </c>
    </row>
    <row r="17660" spans="1:10">
      <c r="A17660" t="s">
        <v>253</v>
      </c>
      <c r="B17660" t="str">
        <f>VLOOKUP(A17660,[1]vlookups!A:B,2,FALSE)</f>
        <v>Kelso School District</v>
      </c>
      <c r="C17660" s="18" t="s">
        <v>768</v>
      </c>
      <c r="D17660" s="17" t="str">
        <f>VLOOKUP(A17660,[1]vlookups!A:C,3,FALSE)</f>
        <v>112</v>
      </c>
      <c r="E17660" s="4" t="s">
        <v>78</v>
      </c>
      <c r="F17660" t="str">
        <f>VLOOKUP(E17660,[1]vlookups!F:G,2,FALSE)</f>
        <v>Health and Related Services</v>
      </c>
      <c r="G17660" s="4" t="s">
        <v>41</v>
      </c>
      <c r="H17660" t="str">
        <f>VLOOKUP(G17660,[1]vlookups!D:E,2,FALSE)</f>
        <v>Payroll Taxes and Benefits</v>
      </c>
      <c r="I17660" s="5">
        <v>63.05</v>
      </c>
      <c r="J17660" s="17" t="e">
        <f>VLOOKUP(Table1[[#This Row],[CCDDD]],#REF!,2,FALSE)</f>
        <v>#REF!</v>
      </c>
    </row>
    <row r="17661" spans="1:10">
      <c r="A17661" t="s">
        <v>456</v>
      </c>
      <c r="B17661" t="str">
        <f>VLOOKUP(A17661,[1]vlookups!A:B,2,FALSE)</f>
        <v>Stevenson-Carson School District</v>
      </c>
      <c r="C17661" s="18" t="s">
        <v>768</v>
      </c>
      <c r="D17661" s="17" t="str">
        <f>VLOOKUP(A17661,[1]vlookups!A:C,3,FALSE)</f>
        <v>112</v>
      </c>
      <c r="E17661" s="4" t="s">
        <v>78</v>
      </c>
      <c r="F17661" t="str">
        <f>VLOOKUP(E17661,[1]vlookups!F:G,2,FALSE)</f>
        <v>Health and Related Services</v>
      </c>
      <c r="G17661" s="4" t="s">
        <v>41</v>
      </c>
      <c r="H17661" t="str">
        <f>VLOOKUP(G17661,[1]vlookups!D:E,2,FALSE)</f>
        <v>Payroll Taxes and Benefits</v>
      </c>
      <c r="I17661" s="5">
        <v>61.82</v>
      </c>
      <c r="J17661" s="17" t="e">
        <f>VLOOKUP(Table1[[#This Row],[CCDDD]],#REF!,2,FALSE)</f>
        <v>#REF!</v>
      </c>
    </row>
    <row r="17662" spans="1:10">
      <c r="A17662" t="s">
        <v>480</v>
      </c>
      <c r="B17662" t="str">
        <f>VLOOKUP(A17662,[1]vlookups!A:B,2,FALSE)</f>
        <v>Cape Flattery School District</v>
      </c>
      <c r="C17662" s="18" t="s">
        <v>767</v>
      </c>
      <c r="D17662" s="17" t="str">
        <f>VLOOKUP(A17662,[1]vlookups!A:C,3,FALSE)</f>
        <v>114</v>
      </c>
      <c r="E17662" s="4" t="s">
        <v>78</v>
      </c>
      <c r="F17662" t="str">
        <f>VLOOKUP(E17662,[1]vlookups!F:G,2,FALSE)</f>
        <v>Health and Related Services</v>
      </c>
      <c r="G17662" s="4" t="s">
        <v>40</v>
      </c>
      <c r="H17662" t="str">
        <f>VLOOKUP(G17662,[1]vlookups!D:E,2,FALSE)</f>
        <v>Classified Salaries</v>
      </c>
      <c r="I17662" s="5">
        <v>59.94</v>
      </c>
      <c r="J17662" s="17" t="e">
        <f>VLOOKUP(Table1[[#This Row],[CCDDD]],#REF!,2,FALSE)</f>
        <v>#REF!</v>
      </c>
    </row>
    <row r="17663" spans="1:10">
      <c r="A17663" t="s">
        <v>355</v>
      </c>
      <c r="B17663" t="str">
        <f>VLOOKUP(A17663,[1]vlookups!A:B,2,FALSE)</f>
        <v>College Place School District</v>
      </c>
      <c r="C17663" s="18" t="s">
        <v>768</v>
      </c>
      <c r="D17663" s="17" t="str">
        <f>VLOOKUP(A17663,[1]vlookups!A:C,3,FALSE)</f>
        <v>123</v>
      </c>
      <c r="E17663" s="4" t="s">
        <v>86</v>
      </c>
      <c r="F17663" t="str">
        <f>VLOOKUP(E17663,[1]vlookups!F:G,2,FALSE)</f>
        <v>Instructional Professional Development</v>
      </c>
      <c r="G17663" s="4" t="s">
        <v>42</v>
      </c>
      <c r="H17663" t="str">
        <f>VLOOKUP(G17663,[1]vlookups!D:E,2,FALSE)</f>
        <v>Supplies and Materials</v>
      </c>
      <c r="I17663" s="5">
        <v>59.84</v>
      </c>
      <c r="J17663" s="17" t="e">
        <f>VLOOKUP(Table1[[#This Row],[CCDDD]],#REF!,2,FALSE)</f>
        <v>#REF!</v>
      </c>
    </row>
    <row r="17664" spans="1:10">
      <c r="A17664" t="s">
        <v>202</v>
      </c>
      <c r="B17664" t="str">
        <f>VLOOKUP(A17664,[1]vlookups!A:B,2,FALSE)</f>
        <v>Ferndale School District</v>
      </c>
      <c r="C17664" s="18" t="s">
        <v>767</v>
      </c>
      <c r="D17664" s="17" t="str">
        <f>VLOOKUP(A17664,[1]vlookups!A:C,3,FALSE)</f>
        <v>189</v>
      </c>
      <c r="E17664" s="4" t="s">
        <v>86</v>
      </c>
      <c r="F17664" t="str">
        <f>VLOOKUP(E17664,[1]vlookups!F:G,2,FALSE)</f>
        <v>Instructional Professional Development</v>
      </c>
      <c r="G17664" s="4" t="s">
        <v>40</v>
      </c>
      <c r="H17664" t="str">
        <f>VLOOKUP(G17664,[1]vlookups!D:E,2,FALSE)</f>
        <v>Classified Salaries</v>
      </c>
      <c r="I17664" s="5">
        <v>58.83</v>
      </c>
      <c r="J17664" s="17" t="e">
        <f>VLOOKUP(Table1[[#This Row],[CCDDD]],#REF!,2,FALSE)</f>
        <v>#REF!</v>
      </c>
    </row>
    <row r="17665" spans="1:10">
      <c r="A17665" t="s">
        <v>261</v>
      </c>
      <c r="B17665" t="str">
        <f>VLOOKUP(A17665,[1]vlookups!A:B,2,FALSE)</f>
        <v>Tukwila School District</v>
      </c>
      <c r="C17665" s="18" t="s">
        <v>767</v>
      </c>
      <c r="D17665" s="17" t="str">
        <f>VLOOKUP(A17665,[1]vlookups!A:C,3,FALSE)</f>
        <v>121</v>
      </c>
      <c r="E17665" s="4" t="s">
        <v>96</v>
      </c>
      <c r="F17665" t="str">
        <f>VLOOKUP(E17665,[1]vlookups!F:G,2,FALSE)</f>
        <v>Operations</v>
      </c>
      <c r="G17665" s="4" t="s">
        <v>40</v>
      </c>
      <c r="H17665" t="str">
        <f>VLOOKUP(G17665,[1]vlookups!D:E,2,FALSE)</f>
        <v>Classified Salaries</v>
      </c>
      <c r="I17665" s="5">
        <v>58.46</v>
      </c>
      <c r="J17665" s="17" t="e">
        <f>VLOOKUP(Table1[[#This Row],[CCDDD]],#REF!,2,FALSE)</f>
        <v>#REF!</v>
      </c>
    </row>
    <row r="17666" spans="1:10">
      <c r="A17666" t="s">
        <v>215</v>
      </c>
      <c r="B17666" t="str">
        <f>VLOOKUP(A17666,[1]vlookups!A:B,2,FALSE)</f>
        <v>Sunnyside School District</v>
      </c>
      <c r="C17666" s="18" t="s">
        <v>767</v>
      </c>
      <c r="D17666" s="17" t="str">
        <f>VLOOKUP(A17666,[1]vlookups!A:C,3,FALSE)</f>
        <v>105</v>
      </c>
      <c r="E17666" s="4" t="s">
        <v>80</v>
      </c>
      <c r="F17666" t="str">
        <f>VLOOKUP(E17666,[1]vlookups!F:G,2,FALSE)</f>
        <v>Teaching</v>
      </c>
      <c r="G17666" s="4" t="s">
        <v>44</v>
      </c>
      <c r="H17666" t="str">
        <f>VLOOKUP(G17666,[1]vlookups!D:E,2,FALSE)</f>
        <v>Employee Travel</v>
      </c>
      <c r="I17666" s="5">
        <v>57.07</v>
      </c>
      <c r="J17666" s="17" t="e">
        <f>VLOOKUP(Table1[[#This Row],[CCDDD]],#REF!,2,FALSE)</f>
        <v>#REF!</v>
      </c>
    </row>
    <row r="17667" spans="1:10">
      <c r="A17667" t="s">
        <v>233</v>
      </c>
      <c r="B17667" t="str">
        <f>VLOOKUP(A17667,[1]vlookups!A:B,2,FALSE)</f>
        <v>Grandview School District</v>
      </c>
      <c r="C17667" s="18" t="s">
        <v>767</v>
      </c>
      <c r="D17667" s="17" t="str">
        <f>VLOOKUP(A17667,[1]vlookups!A:C,3,FALSE)</f>
        <v>105</v>
      </c>
      <c r="E17667" s="4" t="s">
        <v>78</v>
      </c>
      <c r="F17667" t="str">
        <f>VLOOKUP(E17667,[1]vlookups!F:G,2,FALSE)</f>
        <v>Health and Related Services</v>
      </c>
      <c r="G17667" s="4" t="s">
        <v>42</v>
      </c>
      <c r="H17667" t="str">
        <f>VLOOKUP(G17667,[1]vlookups!D:E,2,FALSE)</f>
        <v>Supplies and Materials</v>
      </c>
      <c r="I17667" s="5">
        <v>55.53</v>
      </c>
      <c r="J17667" s="17" t="e">
        <f>VLOOKUP(Table1[[#This Row],[CCDDD]],#REF!,2,FALSE)</f>
        <v>#REF!</v>
      </c>
    </row>
    <row r="17668" spans="1:10">
      <c r="A17668" t="s">
        <v>297</v>
      </c>
      <c r="B17668" t="str">
        <f>VLOOKUP(A17668,[1]vlookups!A:B,2,FALSE)</f>
        <v>Washougal School District</v>
      </c>
      <c r="C17668" s="18" t="s">
        <v>768</v>
      </c>
      <c r="D17668" s="17" t="str">
        <f>VLOOKUP(A17668,[1]vlookups!A:C,3,FALSE)</f>
        <v>112</v>
      </c>
      <c r="E17668" s="4" t="s">
        <v>70</v>
      </c>
      <c r="F17668" t="str">
        <f>VLOOKUP(E17668,[1]vlookups!F:G,2,FALSE)</f>
        <v>Learning Resources</v>
      </c>
      <c r="G17668" s="4" t="s">
        <v>41</v>
      </c>
      <c r="H17668" t="str">
        <f>VLOOKUP(G17668,[1]vlookups!D:E,2,FALSE)</f>
        <v>Payroll Taxes and Benefits</v>
      </c>
      <c r="I17668" s="5">
        <v>55.25</v>
      </c>
      <c r="J17668" s="17" t="e">
        <f>VLOOKUP(Table1[[#This Row],[CCDDD]],#REF!,2,FALSE)</f>
        <v>#REF!</v>
      </c>
    </row>
    <row r="17669" spans="1:10">
      <c r="A17669" t="s">
        <v>502</v>
      </c>
      <c r="B17669" t="str">
        <f>VLOOKUP(A17669,[1]vlookups!A:B,2,FALSE)</f>
        <v>La Center School District</v>
      </c>
      <c r="C17669" s="18" t="s">
        <v>767</v>
      </c>
      <c r="D17669" s="17" t="str">
        <f>VLOOKUP(A17669,[1]vlookups!A:C,3,FALSE)</f>
        <v>112</v>
      </c>
      <c r="E17669" s="4" t="s">
        <v>76</v>
      </c>
      <c r="F17669" t="str">
        <f>VLOOKUP(E17669,[1]vlookups!F:G,2,FALSE)</f>
        <v>Pupil Management and Safety</v>
      </c>
      <c r="G17669" s="4" t="s">
        <v>40</v>
      </c>
      <c r="H17669" t="str">
        <f>VLOOKUP(G17669,[1]vlookups!D:E,2,FALSE)</f>
        <v>Classified Salaries</v>
      </c>
      <c r="I17669" s="5">
        <v>55.12</v>
      </c>
      <c r="J17669" s="17" t="e">
        <f>VLOOKUP(Table1[[#This Row],[CCDDD]],#REF!,2,FALSE)</f>
        <v>#REF!</v>
      </c>
    </row>
    <row r="17670" spans="1:10">
      <c r="A17670" t="s">
        <v>185</v>
      </c>
      <c r="B17670" t="str">
        <f>VLOOKUP(A17670,[1]vlookups!A:B,2,FALSE)</f>
        <v>Mukilteo School District</v>
      </c>
      <c r="C17670" s="18" t="s">
        <v>767</v>
      </c>
      <c r="D17670" s="17" t="str">
        <f>VLOOKUP(A17670,[1]vlookups!A:C,3,FALSE)</f>
        <v>189</v>
      </c>
      <c r="E17670" s="4" t="s">
        <v>86</v>
      </c>
      <c r="F17670" t="str">
        <f>VLOOKUP(E17670,[1]vlookups!F:G,2,FALSE)</f>
        <v>Instructional Professional Development</v>
      </c>
      <c r="G17670" s="4" t="s">
        <v>40</v>
      </c>
      <c r="H17670" t="str">
        <f>VLOOKUP(G17670,[1]vlookups!D:E,2,FALSE)</f>
        <v>Classified Salaries</v>
      </c>
      <c r="I17670" s="5">
        <v>54.55</v>
      </c>
      <c r="J17670" s="17" t="e">
        <f>VLOOKUP(Table1[[#This Row],[CCDDD]],#REF!,2,FALSE)</f>
        <v>#REF!</v>
      </c>
    </row>
    <row r="17671" spans="1:10">
      <c r="A17671" t="s">
        <v>438</v>
      </c>
      <c r="B17671" t="str">
        <f>VLOOKUP(A17671,[1]vlookups!A:B,2,FALSE)</f>
        <v>McCleary School District</v>
      </c>
      <c r="C17671" s="18" t="s">
        <v>767</v>
      </c>
      <c r="D17671" s="17" t="str">
        <f>VLOOKUP(A17671,[1]vlookups!A:C,3,FALSE)</f>
        <v>113</v>
      </c>
      <c r="E17671" s="4" t="s">
        <v>76</v>
      </c>
      <c r="F17671" t="str">
        <f>VLOOKUP(E17671,[1]vlookups!F:G,2,FALSE)</f>
        <v>Pupil Management and Safety</v>
      </c>
      <c r="G17671" s="4" t="s">
        <v>43</v>
      </c>
      <c r="H17671" t="str">
        <f>VLOOKUP(G17671,[1]vlookups!D:E,2,FALSE)</f>
        <v>Purchased Services</v>
      </c>
      <c r="I17671" s="5">
        <v>54.05</v>
      </c>
      <c r="J17671" s="17" t="e">
        <f>VLOOKUP(Table1[[#This Row],[CCDDD]],#REF!,2,FALSE)</f>
        <v>#REF!</v>
      </c>
    </row>
    <row r="17672" spans="1:10">
      <c r="A17672" t="s">
        <v>157</v>
      </c>
      <c r="B17672" t="str">
        <f>VLOOKUP(A17672,[1]vlookups!A:B,2,FALSE)</f>
        <v>Renton School District</v>
      </c>
      <c r="C17672" s="18" t="s">
        <v>768</v>
      </c>
      <c r="D17672" s="17" t="str">
        <f>VLOOKUP(A17672,[1]vlookups!A:C,3,FALSE)</f>
        <v>121</v>
      </c>
      <c r="E17672" s="4" t="s">
        <v>78</v>
      </c>
      <c r="F17672" t="str">
        <f>VLOOKUP(E17672,[1]vlookups!F:G,2,FALSE)</f>
        <v>Health and Related Services</v>
      </c>
      <c r="G17672" s="4" t="s">
        <v>44</v>
      </c>
      <c r="H17672" t="str">
        <f>VLOOKUP(G17672,[1]vlookups!D:E,2,FALSE)</f>
        <v>Employee Travel</v>
      </c>
      <c r="I17672" s="5">
        <v>53.82</v>
      </c>
      <c r="J17672" s="17" t="e">
        <f>VLOOKUP(Table1[[#This Row],[CCDDD]],#REF!,2,FALSE)</f>
        <v>#REF!</v>
      </c>
    </row>
    <row r="17673" spans="1:10">
      <c r="A17673" t="s">
        <v>217</v>
      </c>
      <c r="B17673" t="str">
        <f>VLOOKUP(A17673,[1]vlookups!A:B,2,FALSE)</f>
        <v>Shelton School District</v>
      </c>
      <c r="C17673" s="18" t="s">
        <v>767</v>
      </c>
      <c r="D17673" s="17" t="str">
        <f>VLOOKUP(A17673,[1]vlookups!A:C,3,FALSE)</f>
        <v>113</v>
      </c>
      <c r="E17673" s="4" t="s">
        <v>80</v>
      </c>
      <c r="F17673" t="str">
        <f>VLOOKUP(E17673,[1]vlookups!F:G,2,FALSE)</f>
        <v>Teaching</v>
      </c>
      <c r="G17673" s="4" t="s">
        <v>40</v>
      </c>
      <c r="H17673" t="str">
        <f>VLOOKUP(G17673,[1]vlookups!D:E,2,FALSE)</f>
        <v>Classified Salaries</v>
      </c>
      <c r="I17673" s="5">
        <v>53.51</v>
      </c>
      <c r="J17673" s="17" t="e">
        <f>VLOOKUP(Table1[[#This Row],[CCDDD]],#REF!,2,FALSE)</f>
        <v>#REF!</v>
      </c>
    </row>
    <row r="17674" spans="1:10">
      <c r="A17674" t="s">
        <v>237</v>
      </c>
      <c r="B17674" t="str">
        <f>VLOOKUP(A17674,[1]vlookups!A:B,2,FALSE)</f>
        <v>Mead School District</v>
      </c>
      <c r="C17674" s="18" t="s">
        <v>767</v>
      </c>
      <c r="D17674" s="17" t="str">
        <f>VLOOKUP(A17674,[1]vlookups!A:C,3,FALSE)</f>
        <v>101</v>
      </c>
      <c r="E17674" s="4" t="s">
        <v>106</v>
      </c>
      <c r="F17674" t="str">
        <f>VLOOKUP(E17674,[1]vlookups!F:G,2,FALSE)</f>
        <v>Building Supervision</v>
      </c>
      <c r="G17674" s="4" t="s">
        <v>42</v>
      </c>
      <c r="H17674" t="str">
        <f>VLOOKUP(G17674,[1]vlookups!D:E,2,FALSE)</f>
        <v>Supplies and Materials</v>
      </c>
      <c r="I17674" s="5">
        <v>53.47</v>
      </c>
      <c r="J17674" s="17" t="e">
        <f>VLOOKUP(Table1[[#This Row],[CCDDD]],#REF!,2,FALSE)</f>
        <v>#REF!</v>
      </c>
    </row>
    <row r="17675" spans="1:10">
      <c r="A17675" t="s">
        <v>434</v>
      </c>
      <c r="B17675" t="str">
        <f>VLOOKUP(A17675,[1]vlookups!A:B,2,FALSE)</f>
        <v>White River School District</v>
      </c>
      <c r="C17675" s="18" t="s">
        <v>767</v>
      </c>
      <c r="D17675" s="17" t="str">
        <f>VLOOKUP(A17675,[1]vlookups!A:C,3,FALSE)</f>
        <v>121</v>
      </c>
      <c r="E17675" s="4" t="s">
        <v>128</v>
      </c>
      <c r="F17675" t="str">
        <f>VLOOKUP(E17675,[1]vlookups!F:G,2,FALSE)</f>
        <v>Public Activies</v>
      </c>
      <c r="G17675" s="4" t="s">
        <v>38</v>
      </c>
      <c r="H17675" t="str">
        <f>VLOOKUP(G17675,[1]vlookups!D:E,2,FALSE)</f>
        <v>Transfers</v>
      </c>
      <c r="I17675" s="5">
        <v>53.22</v>
      </c>
      <c r="J17675" s="17" t="e">
        <f>VLOOKUP(Table1[[#This Row],[CCDDD]],#REF!,2,FALSE)</f>
        <v>#REF!</v>
      </c>
    </row>
    <row r="17676" spans="1:10">
      <c r="A17676" t="s">
        <v>456</v>
      </c>
      <c r="B17676" t="str">
        <f>VLOOKUP(A17676,[1]vlookups!A:B,2,FALSE)</f>
        <v>Stevenson-Carson School District</v>
      </c>
      <c r="C17676" s="18" t="s">
        <v>767</v>
      </c>
      <c r="D17676" s="17" t="str">
        <f>VLOOKUP(A17676,[1]vlookups!A:C,3,FALSE)</f>
        <v>112</v>
      </c>
      <c r="E17676" s="4" t="s">
        <v>82</v>
      </c>
      <c r="F17676" t="str">
        <f>VLOOKUP(E17676,[1]vlookups!F:G,2,FALSE)</f>
        <v>Extracurricular</v>
      </c>
      <c r="G17676" s="4" t="s">
        <v>44</v>
      </c>
      <c r="H17676" t="str">
        <f>VLOOKUP(G17676,[1]vlookups!D:E,2,FALSE)</f>
        <v>Employee Travel</v>
      </c>
      <c r="I17676" s="5">
        <v>52.66</v>
      </c>
      <c r="J17676" s="17" t="e">
        <f>VLOOKUP(Table1[[#This Row],[CCDDD]],#REF!,2,FALSE)</f>
        <v>#REF!</v>
      </c>
    </row>
    <row r="17677" spans="1:10">
      <c r="A17677" t="s">
        <v>614</v>
      </c>
      <c r="B17677" t="str">
        <f>VLOOKUP(A17677,[1]vlookups!A:B,2,FALSE)</f>
        <v>Toledo School District</v>
      </c>
      <c r="C17677" s="18" t="s">
        <v>768</v>
      </c>
      <c r="D17677" s="17" t="str">
        <f>VLOOKUP(A17677,[1]vlookups!A:C,3,FALSE)</f>
        <v>113</v>
      </c>
      <c r="E17677" s="4" t="s">
        <v>86</v>
      </c>
      <c r="F17677" t="str">
        <f>VLOOKUP(E17677,[1]vlookups!F:G,2,FALSE)</f>
        <v>Instructional Professional Development</v>
      </c>
      <c r="G17677" s="4" t="s">
        <v>41</v>
      </c>
      <c r="H17677" t="str">
        <f>VLOOKUP(G17677,[1]vlookups!D:E,2,FALSE)</f>
        <v>Payroll Taxes and Benefits</v>
      </c>
      <c r="I17677" s="5">
        <v>52.48</v>
      </c>
      <c r="J17677" s="17" t="e">
        <f>VLOOKUP(Table1[[#This Row],[CCDDD]],#REF!,2,FALSE)</f>
        <v>#REF!</v>
      </c>
    </row>
    <row r="17678" spans="1:10">
      <c r="A17678" t="s">
        <v>347</v>
      </c>
      <c r="B17678" t="str">
        <f>VLOOKUP(A17678,[1]vlookups!A:B,2,FALSE)</f>
        <v>Chewelah School District</v>
      </c>
      <c r="C17678" s="18" t="s">
        <v>767</v>
      </c>
      <c r="D17678" s="17" t="str">
        <f>VLOOKUP(A17678,[1]vlookups!A:C,3,FALSE)</f>
        <v>101</v>
      </c>
      <c r="E17678" s="4" t="s">
        <v>76</v>
      </c>
      <c r="F17678" t="str">
        <f>VLOOKUP(E17678,[1]vlookups!F:G,2,FALSE)</f>
        <v>Pupil Management and Safety</v>
      </c>
      <c r="G17678" s="4" t="s">
        <v>41</v>
      </c>
      <c r="H17678" t="str">
        <f>VLOOKUP(G17678,[1]vlookups!D:E,2,FALSE)</f>
        <v>Payroll Taxes and Benefits</v>
      </c>
      <c r="I17678" s="5">
        <v>52.17</v>
      </c>
      <c r="J17678" s="17" t="e">
        <f>VLOOKUP(Table1[[#This Row],[CCDDD]],#REF!,2,FALSE)</f>
        <v>#REF!</v>
      </c>
    </row>
    <row r="17679" spans="1:10">
      <c r="A17679" t="s">
        <v>194</v>
      </c>
      <c r="B17679" t="str">
        <f>VLOOKUP(A17679,[1]vlookups!A:B,2,FALSE)</f>
        <v>Mount Vernon School District</v>
      </c>
      <c r="C17679" s="18" t="s">
        <v>767</v>
      </c>
      <c r="D17679" s="17" t="str">
        <f>VLOOKUP(A17679,[1]vlookups!A:C,3,FALSE)</f>
        <v>189</v>
      </c>
      <c r="E17679" s="4" t="s">
        <v>78</v>
      </c>
      <c r="F17679" t="str">
        <f>VLOOKUP(E17679,[1]vlookups!F:G,2,FALSE)</f>
        <v>Health and Related Services</v>
      </c>
      <c r="G17679" s="4" t="s">
        <v>42</v>
      </c>
      <c r="H17679" t="str">
        <f>VLOOKUP(G17679,[1]vlookups!D:E,2,FALSE)</f>
        <v>Supplies and Materials</v>
      </c>
      <c r="I17679" s="5">
        <v>51.5</v>
      </c>
      <c r="J17679" s="17" t="e">
        <f>VLOOKUP(Table1[[#This Row],[CCDDD]],#REF!,2,FALSE)</f>
        <v>#REF!</v>
      </c>
    </row>
    <row r="17680" spans="1:10">
      <c r="A17680" t="s">
        <v>406</v>
      </c>
      <c r="B17680" t="str">
        <f>VLOOKUP(A17680,[1]vlookups!A:B,2,FALSE)</f>
        <v>Riverview School District</v>
      </c>
      <c r="C17680" s="18" t="s">
        <v>768</v>
      </c>
      <c r="D17680" s="17" t="str">
        <f>VLOOKUP(A17680,[1]vlookups!A:C,3,FALSE)</f>
        <v>121</v>
      </c>
      <c r="E17680" s="4" t="s">
        <v>80</v>
      </c>
      <c r="F17680" t="str">
        <f>VLOOKUP(E17680,[1]vlookups!F:G,2,FALSE)</f>
        <v>Teaching</v>
      </c>
      <c r="G17680" s="4" t="s">
        <v>42</v>
      </c>
      <c r="H17680" t="str">
        <f>VLOOKUP(G17680,[1]vlookups!D:E,2,FALSE)</f>
        <v>Supplies and Materials</v>
      </c>
      <c r="I17680" s="5">
        <v>50.36</v>
      </c>
      <c r="J17680" s="17" t="e">
        <f>VLOOKUP(Table1[[#This Row],[CCDDD]],#REF!,2,FALSE)</f>
        <v>#REF!</v>
      </c>
    </row>
    <row r="17681" spans="1:10">
      <c r="A17681" t="s">
        <v>598</v>
      </c>
      <c r="B17681" t="str">
        <f>VLOOKUP(A17681,[1]vlookups!A:B,2,FALSE)</f>
        <v>La Conner School District</v>
      </c>
      <c r="C17681" s="18" t="s">
        <v>767</v>
      </c>
      <c r="D17681" s="17" t="str">
        <f>VLOOKUP(A17681,[1]vlookups!A:C,3,FALSE)</f>
        <v>189</v>
      </c>
      <c r="E17681" s="4" t="s">
        <v>70</v>
      </c>
      <c r="F17681" t="str">
        <f>VLOOKUP(E17681,[1]vlookups!F:G,2,FALSE)</f>
        <v>Learning Resources</v>
      </c>
      <c r="G17681" s="4" t="s">
        <v>43</v>
      </c>
      <c r="H17681" t="str">
        <f>VLOOKUP(G17681,[1]vlookups!D:E,2,FALSE)</f>
        <v>Purchased Services</v>
      </c>
      <c r="I17681" s="5">
        <v>50</v>
      </c>
      <c r="J17681" s="17" t="e">
        <f>VLOOKUP(Table1[[#This Row],[CCDDD]],#REF!,2,FALSE)</f>
        <v>#REF!</v>
      </c>
    </row>
    <row r="17682" spans="1:10">
      <c r="A17682" t="s">
        <v>626</v>
      </c>
      <c r="B17682" t="str">
        <f>VLOOKUP(A17682,[1]vlookups!A:B,2,FALSE)</f>
        <v>Summit Public School: Sierra</v>
      </c>
      <c r="C17682" s="18" t="s">
        <v>767</v>
      </c>
      <c r="D17682" s="17" t="str">
        <f>VLOOKUP(A17682,[1]vlookups!A:C,3,FALSE)</f>
        <v>WSCC</v>
      </c>
      <c r="E17682" s="4" t="s">
        <v>86</v>
      </c>
      <c r="F17682" t="str">
        <f>VLOOKUP(E17682,[1]vlookups!F:G,2,FALSE)</f>
        <v>Instructional Professional Development</v>
      </c>
      <c r="G17682" s="4" t="s">
        <v>43</v>
      </c>
      <c r="H17682" t="str">
        <f>VLOOKUP(G17682,[1]vlookups!D:E,2,FALSE)</f>
        <v>Purchased Services</v>
      </c>
      <c r="I17682" s="5">
        <v>49</v>
      </c>
      <c r="J17682" s="17" t="e">
        <f>VLOOKUP(Table1[[#This Row],[CCDDD]],#REF!,2,FALSE)</f>
        <v>#REF!</v>
      </c>
    </row>
    <row r="17683" spans="1:10">
      <c r="A17683" t="s">
        <v>173</v>
      </c>
      <c r="B17683" t="str">
        <f>VLOOKUP(A17683,[1]vlookups!A:B,2,FALSE)</f>
        <v>Bethel School District</v>
      </c>
      <c r="C17683" s="18" t="s">
        <v>767</v>
      </c>
      <c r="D17683" s="17" t="str">
        <f>VLOOKUP(A17683,[1]vlookups!A:C,3,FALSE)</f>
        <v>121</v>
      </c>
      <c r="E17683" s="4" t="s">
        <v>78</v>
      </c>
      <c r="F17683" t="str">
        <f>VLOOKUP(E17683,[1]vlookups!F:G,2,FALSE)</f>
        <v>Health and Related Services</v>
      </c>
      <c r="G17683" s="4" t="s">
        <v>38</v>
      </c>
      <c r="H17683" t="str">
        <f>VLOOKUP(G17683,[1]vlookups!D:E,2,FALSE)</f>
        <v>Transfers</v>
      </c>
      <c r="I17683" s="5">
        <v>49</v>
      </c>
      <c r="J17683" s="17" t="e">
        <f>VLOOKUP(Table1[[#This Row],[CCDDD]],#REF!,2,FALSE)</f>
        <v>#REF!</v>
      </c>
    </row>
    <row r="17684" spans="1:10">
      <c r="A17684" t="s">
        <v>269</v>
      </c>
      <c r="B17684" t="str">
        <f>VLOOKUP(A17684,[1]vlookups!A:B,2,FALSE)</f>
        <v>Shoreline School District</v>
      </c>
      <c r="C17684" s="18" t="s">
        <v>767</v>
      </c>
      <c r="D17684" s="17" t="str">
        <f>VLOOKUP(A17684,[1]vlookups!A:C,3,FALSE)</f>
        <v>121</v>
      </c>
      <c r="E17684" s="4" t="s">
        <v>86</v>
      </c>
      <c r="F17684" t="str">
        <f>VLOOKUP(E17684,[1]vlookups!F:G,2,FALSE)</f>
        <v>Instructional Professional Development</v>
      </c>
      <c r="G17684" s="4" t="s">
        <v>40</v>
      </c>
      <c r="H17684" t="str">
        <f>VLOOKUP(G17684,[1]vlookups!D:E,2,FALSE)</f>
        <v>Classified Salaries</v>
      </c>
      <c r="I17684" s="5">
        <v>48.28</v>
      </c>
      <c r="J17684" s="17" t="e">
        <f>VLOOKUP(Table1[[#This Row],[CCDDD]],#REF!,2,FALSE)</f>
        <v>#REF!</v>
      </c>
    </row>
    <row r="17685" spans="1:10">
      <c r="A17685" t="s">
        <v>213</v>
      </c>
      <c r="B17685" t="str">
        <f>VLOOKUP(A17685,[1]vlookups!A:B,2,FALSE)</f>
        <v>East Valley School District (Spokane)</v>
      </c>
      <c r="C17685" s="18" t="s">
        <v>767</v>
      </c>
      <c r="D17685" s="17" t="str">
        <f>VLOOKUP(A17685,[1]vlookups!A:C,3,FALSE)</f>
        <v>101</v>
      </c>
      <c r="E17685" s="4" t="s">
        <v>72</v>
      </c>
      <c r="F17685" t="str">
        <f>VLOOKUP(E17685,[1]vlookups!F:G,2,FALSE)</f>
        <v>Principal's Office</v>
      </c>
      <c r="G17685" s="4" t="s">
        <v>41</v>
      </c>
      <c r="H17685" t="str">
        <f>VLOOKUP(G17685,[1]vlookups!D:E,2,FALSE)</f>
        <v>Payroll Taxes and Benefits</v>
      </c>
      <c r="I17685" s="5">
        <v>47.21</v>
      </c>
      <c r="J17685" s="17" t="e">
        <f>VLOOKUP(Table1[[#This Row],[CCDDD]],#REF!,2,FALSE)</f>
        <v>#REF!</v>
      </c>
    </row>
    <row r="17686" spans="1:10">
      <c r="A17686" t="s">
        <v>219</v>
      </c>
      <c r="B17686" t="str">
        <f>VLOOKUP(A17686,[1]vlookups!A:B,2,FALSE)</f>
        <v>Marysville School District</v>
      </c>
      <c r="C17686" s="18" t="s">
        <v>768</v>
      </c>
      <c r="D17686" s="17" t="str">
        <f>VLOOKUP(A17686,[1]vlookups!A:C,3,FALSE)</f>
        <v>189</v>
      </c>
      <c r="E17686" s="4" t="s">
        <v>78</v>
      </c>
      <c r="F17686" t="str">
        <f>VLOOKUP(E17686,[1]vlookups!F:G,2,FALSE)</f>
        <v>Health and Related Services</v>
      </c>
      <c r="G17686" s="4" t="s">
        <v>41</v>
      </c>
      <c r="H17686" t="str">
        <f>VLOOKUP(G17686,[1]vlookups!D:E,2,FALSE)</f>
        <v>Payroll Taxes and Benefits</v>
      </c>
      <c r="I17686" s="5">
        <v>45.48</v>
      </c>
      <c r="J17686" s="17" t="e">
        <f>VLOOKUP(Table1[[#This Row],[CCDDD]],#REF!,2,FALSE)</f>
        <v>#REF!</v>
      </c>
    </row>
    <row r="17687" spans="1:10">
      <c r="A17687" t="s">
        <v>137</v>
      </c>
      <c r="B17687" t="str">
        <f>VLOOKUP(A17687,[1]vlookups!A:B,2,FALSE)</f>
        <v>Seattle Public Schools</v>
      </c>
      <c r="C17687" s="18" t="s">
        <v>767</v>
      </c>
      <c r="D17687" s="17" t="str">
        <f>VLOOKUP(A17687,[1]vlookups!A:C,3,FALSE)</f>
        <v>121</v>
      </c>
      <c r="E17687" s="4" t="s">
        <v>64</v>
      </c>
      <c r="F17687" t="str">
        <f>VLOOKUP(E17687,[1]vlookups!F:G,2,FALSE)</f>
        <v>Human Resources</v>
      </c>
      <c r="G17687" s="4" t="s">
        <v>38</v>
      </c>
      <c r="H17687" t="str">
        <f>VLOOKUP(G17687,[1]vlookups!D:E,2,FALSE)</f>
        <v>Transfers</v>
      </c>
      <c r="I17687" s="5">
        <v>44.88</v>
      </c>
      <c r="J17687" s="17" t="e">
        <f>VLOOKUP(Table1[[#This Row],[CCDDD]],#REF!,2,FALSE)</f>
        <v>#REF!</v>
      </c>
    </row>
    <row r="17688" spans="1:10">
      <c r="A17688" t="s">
        <v>359</v>
      </c>
      <c r="B17688" t="str">
        <f>VLOOKUP(A17688,[1]vlookups!A:B,2,FALSE)</f>
        <v>Ellensburg School District</v>
      </c>
      <c r="C17688" s="18" t="s">
        <v>768</v>
      </c>
      <c r="D17688" s="17" t="str">
        <f>VLOOKUP(A17688,[1]vlookups!A:C,3,FALSE)</f>
        <v>105</v>
      </c>
      <c r="E17688" s="4" t="s">
        <v>80</v>
      </c>
      <c r="F17688" t="str">
        <f>VLOOKUP(E17688,[1]vlookups!F:G,2,FALSE)</f>
        <v>Teaching</v>
      </c>
      <c r="G17688" s="4" t="s">
        <v>44</v>
      </c>
      <c r="H17688" t="str">
        <f>VLOOKUP(G17688,[1]vlookups!D:E,2,FALSE)</f>
        <v>Employee Travel</v>
      </c>
      <c r="I17688" s="5">
        <v>44.75</v>
      </c>
      <c r="J17688" s="17" t="e">
        <f>VLOOKUP(Table1[[#This Row],[CCDDD]],#REF!,2,FALSE)</f>
        <v>#REF!</v>
      </c>
    </row>
    <row r="17689" spans="1:10">
      <c r="A17689" t="s">
        <v>273</v>
      </c>
      <c r="B17689" t="str">
        <f>VLOOKUP(A17689,[1]vlookups!A:B,2,FALSE)</f>
        <v>Aberdeen School District</v>
      </c>
      <c r="C17689" s="18" t="s">
        <v>767</v>
      </c>
      <c r="D17689" s="17" t="str">
        <f>VLOOKUP(A17689,[1]vlookups!A:C,3,FALSE)</f>
        <v>113</v>
      </c>
      <c r="E17689" s="4" t="s">
        <v>74</v>
      </c>
      <c r="F17689" t="str">
        <f>VLOOKUP(E17689,[1]vlookups!F:G,2,FALSE)</f>
        <v>Guidance and Counseling</v>
      </c>
      <c r="G17689" s="4" t="s">
        <v>41</v>
      </c>
      <c r="H17689" t="str">
        <f>VLOOKUP(G17689,[1]vlookups!D:E,2,FALSE)</f>
        <v>Payroll Taxes and Benefits</v>
      </c>
      <c r="I17689" s="5">
        <v>44.19</v>
      </c>
      <c r="J17689" s="17" t="e">
        <f>VLOOKUP(Table1[[#This Row],[CCDDD]],#REF!,2,FALSE)</f>
        <v>#REF!</v>
      </c>
    </row>
    <row r="17690" spans="1:10">
      <c r="A17690" t="s">
        <v>157</v>
      </c>
      <c r="B17690" t="str">
        <f>VLOOKUP(A17690,[1]vlookups!A:B,2,FALSE)</f>
        <v>Renton School District</v>
      </c>
      <c r="C17690" s="18" t="s">
        <v>767</v>
      </c>
      <c r="D17690" s="17" t="str">
        <f>VLOOKUP(A17690,[1]vlookups!A:C,3,FALSE)</f>
        <v>121</v>
      </c>
      <c r="E17690" s="4" t="s">
        <v>62</v>
      </c>
      <c r="F17690" t="str">
        <f>VLOOKUP(E17690,[1]vlookups!F:G,2,FALSE)</f>
        <v>Business Office</v>
      </c>
      <c r="G17690" s="4" t="s">
        <v>42</v>
      </c>
      <c r="H17690" t="str">
        <f>VLOOKUP(G17690,[1]vlookups!D:E,2,FALSE)</f>
        <v>Supplies and Materials</v>
      </c>
      <c r="I17690" s="5">
        <v>43.74</v>
      </c>
      <c r="J17690" s="17" t="e">
        <f>VLOOKUP(Table1[[#This Row],[CCDDD]],#REF!,2,FALSE)</f>
        <v>#REF!</v>
      </c>
    </row>
    <row r="17691" spans="1:10">
      <c r="A17691" t="s">
        <v>323</v>
      </c>
      <c r="B17691" t="str">
        <f>VLOOKUP(A17691,[1]vlookups!A:B,2,FALSE)</f>
        <v>Elma School District</v>
      </c>
      <c r="C17691" s="18" t="s">
        <v>767</v>
      </c>
      <c r="D17691" s="17" t="str">
        <f>VLOOKUP(A17691,[1]vlookups!A:C,3,FALSE)</f>
        <v>113</v>
      </c>
      <c r="E17691" s="4" t="s">
        <v>86</v>
      </c>
      <c r="F17691" t="str">
        <f>VLOOKUP(E17691,[1]vlookups!F:G,2,FALSE)</f>
        <v>Instructional Professional Development</v>
      </c>
      <c r="G17691" s="4" t="s">
        <v>41</v>
      </c>
      <c r="H17691" t="str">
        <f>VLOOKUP(G17691,[1]vlookups!D:E,2,FALSE)</f>
        <v>Payroll Taxes and Benefits</v>
      </c>
      <c r="I17691" s="5">
        <v>43.44</v>
      </c>
      <c r="J17691" s="17" t="e">
        <f>VLOOKUP(Table1[[#This Row],[CCDDD]],#REF!,2,FALSE)</f>
        <v>#REF!</v>
      </c>
    </row>
    <row r="17692" spans="1:10">
      <c r="A17692" t="s">
        <v>180</v>
      </c>
      <c r="B17692" t="str">
        <f>VLOOKUP(A17692,[1]vlookups!A:B,2,FALSE)</f>
        <v>Pasco School District</v>
      </c>
      <c r="C17692" s="18" t="s">
        <v>767</v>
      </c>
      <c r="D17692" s="17" t="str">
        <f>VLOOKUP(A17692,[1]vlookups!A:C,3,FALSE)</f>
        <v>123</v>
      </c>
      <c r="E17692" s="4" t="s">
        <v>86</v>
      </c>
      <c r="F17692" t="str">
        <f>VLOOKUP(E17692,[1]vlookups!F:G,2,FALSE)</f>
        <v>Instructional Professional Development</v>
      </c>
      <c r="G17692" s="4" t="s">
        <v>40</v>
      </c>
      <c r="H17692" t="str">
        <f>VLOOKUP(G17692,[1]vlookups!D:E,2,FALSE)</f>
        <v>Classified Salaries</v>
      </c>
      <c r="I17692" s="5">
        <v>42.54</v>
      </c>
      <c r="J17692" s="17" t="e">
        <f>VLOOKUP(Table1[[#This Row],[CCDDD]],#REF!,2,FALSE)</f>
        <v>#REF!</v>
      </c>
    </row>
    <row r="17693" spans="1:10">
      <c r="A17693" t="s">
        <v>502</v>
      </c>
      <c r="B17693" t="str">
        <f>VLOOKUP(A17693,[1]vlookups!A:B,2,FALSE)</f>
        <v>La Center School District</v>
      </c>
      <c r="C17693" s="18" t="s">
        <v>767</v>
      </c>
      <c r="D17693" s="17" t="str">
        <f>VLOOKUP(A17693,[1]vlookups!A:C,3,FALSE)</f>
        <v>112</v>
      </c>
      <c r="E17693" s="4" t="s">
        <v>70</v>
      </c>
      <c r="F17693" t="str">
        <f>VLOOKUP(E17693,[1]vlookups!F:G,2,FALSE)</f>
        <v>Learning Resources</v>
      </c>
      <c r="G17693" s="4" t="s">
        <v>39</v>
      </c>
      <c r="H17693" t="str">
        <f>VLOOKUP(G17693,[1]vlookups!D:E,2,FALSE)</f>
        <v>Certificated Salaries</v>
      </c>
      <c r="I17693" s="5">
        <v>41.92</v>
      </c>
      <c r="J17693" s="17" t="e">
        <f>VLOOKUP(Table1[[#This Row],[CCDDD]],#REF!,2,FALSE)</f>
        <v>#REF!</v>
      </c>
    </row>
    <row r="17694" spans="1:10">
      <c r="A17694" t="s">
        <v>351</v>
      </c>
      <c r="B17694" t="str">
        <f>VLOOKUP(A17694,[1]vlookups!A:B,2,FALSE)</f>
        <v>White Salmon Valley School District</v>
      </c>
      <c r="C17694" s="18" t="s">
        <v>767</v>
      </c>
      <c r="D17694" s="17" t="str">
        <f>VLOOKUP(A17694,[1]vlookups!A:C,3,FALSE)</f>
        <v>112</v>
      </c>
      <c r="E17694" s="4" t="s">
        <v>76</v>
      </c>
      <c r="F17694" t="str">
        <f>VLOOKUP(E17694,[1]vlookups!F:G,2,FALSE)</f>
        <v>Pupil Management and Safety</v>
      </c>
      <c r="G17694" s="4" t="s">
        <v>41</v>
      </c>
      <c r="H17694" t="str">
        <f>VLOOKUP(G17694,[1]vlookups!D:E,2,FALSE)</f>
        <v>Payroll Taxes and Benefits</v>
      </c>
      <c r="I17694" s="5">
        <v>41.79</v>
      </c>
      <c r="J17694" s="17" t="e">
        <f>VLOOKUP(Table1[[#This Row],[CCDDD]],#REF!,2,FALSE)</f>
        <v>#REF!</v>
      </c>
    </row>
    <row r="17695" spans="1:10">
      <c r="A17695" t="s">
        <v>219</v>
      </c>
      <c r="B17695" t="str">
        <f>VLOOKUP(A17695,[1]vlookups!A:B,2,FALSE)</f>
        <v>Marysville School District</v>
      </c>
      <c r="C17695" s="18" t="s">
        <v>768</v>
      </c>
      <c r="D17695" s="17" t="str">
        <f>VLOOKUP(A17695,[1]vlookups!A:C,3,FALSE)</f>
        <v>189</v>
      </c>
      <c r="E17695" s="4" t="s">
        <v>76</v>
      </c>
      <c r="F17695" t="str">
        <f>VLOOKUP(E17695,[1]vlookups!F:G,2,FALSE)</f>
        <v>Pupil Management and Safety</v>
      </c>
      <c r="G17695" s="4" t="s">
        <v>41</v>
      </c>
      <c r="H17695" t="str">
        <f>VLOOKUP(G17695,[1]vlookups!D:E,2,FALSE)</f>
        <v>Payroll Taxes and Benefits</v>
      </c>
      <c r="I17695" s="5">
        <v>41.57</v>
      </c>
      <c r="J17695" s="17" t="e">
        <f>VLOOKUP(Table1[[#This Row],[CCDDD]],#REF!,2,FALSE)</f>
        <v>#REF!</v>
      </c>
    </row>
    <row r="17696" spans="1:10">
      <c r="A17696" t="s">
        <v>192</v>
      </c>
      <c r="B17696" t="str">
        <f>VLOOKUP(A17696,[1]vlookups!A:B,2,FALSE)</f>
        <v>Everett School District</v>
      </c>
      <c r="C17696" s="18" t="s">
        <v>767</v>
      </c>
      <c r="D17696" s="17" t="str">
        <f>VLOOKUP(A17696,[1]vlookups!A:C,3,FALSE)</f>
        <v>189</v>
      </c>
      <c r="E17696" s="4" t="s">
        <v>70</v>
      </c>
      <c r="F17696" t="str">
        <f>VLOOKUP(E17696,[1]vlookups!F:G,2,FALSE)</f>
        <v>Learning Resources</v>
      </c>
      <c r="G17696" s="4" t="s">
        <v>43</v>
      </c>
      <c r="H17696" t="str">
        <f>VLOOKUP(G17696,[1]vlookups!D:E,2,FALSE)</f>
        <v>Purchased Services</v>
      </c>
      <c r="I17696" s="5">
        <v>41.48</v>
      </c>
      <c r="J17696" s="17" t="e">
        <f>VLOOKUP(Table1[[#This Row],[CCDDD]],#REF!,2,FALSE)</f>
        <v>#REF!</v>
      </c>
    </row>
    <row r="17697" spans="1:10">
      <c r="A17697" t="s">
        <v>351</v>
      </c>
      <c r="B17697" t="str">
        <f>VLOOKUP(A17697,[1]vlookups!A:B,2,FALSE)</f>
        <v>White Salmon Valley School District</v>
      </c>
      <c r="C17697" s="18" t="s">
        <v>768</v>
      </c>
      <c r="D17697" s="17" t="str">
        <f>VLOOKUP(A17697,[1]vlookups!A:C,3,FALSE)</f>
        <v>112</v>
      </c>
      <c r="E17697" s="4" t="s">
        <v>70</v>
      </c>
      <c r="F17697" t="str">
        <f>VLOOKUP(E17697,[1]vlookups!F:G,2,FALSE)</f>
        <v>Learning Resources</v>
      </c>
      <c r="G17697" s="4" t="s">
        <v>41</v>
      </c>
      <c r="H17697" t="str">
        <f>VLOOKUP(G17697,[1]vlookups!D:E,2,FALSE)</f>
        <v>Payroll Taxes and Benefits</v>
      </c>
      <c r="I17697" s="5">
        <v>41.47</v>
      </c>
      <c r="J17697" s="17" t="e">
        <f>VLOOKUP(Table1[[#This Row],[CCDDD]],#REF!,2,FALSE)</f>
        <v>#REF!</v>
      </c>
    </row>
    <row r="17698" spans="1:10">
      <c r="A17698" t="s">
        <v>382</v>
      </c>
      <c r="B17698" t="str">
        <f>VLOOKUP(A17698,[1]vlookups!A:B,2,FALSE)</f>
        <v>Lyle School District</v>
      </c>
      <c r="C17698" s="18" t="s">
        <v>768</v>
      </c>
      <c r="D17698" s="17" t="str">
        <f>VLOOKUP(A17698,[1]vlookups!A:C,3,FALSE)</f>
        <v>112</v>
      </c>
      <c r="E17698" s="4" t="s">
        <v>80</v>
      </c>
      <c r="F17698" t="str">
        <f>VLOOKUP(E17698,[1]vlookups!F:G,2,FALSE)</f>
        <v>Teaching</v>
      </c>
      <c r="G17698" s="4" t="s">
        <v>41</v>
      </c>
      <c r="H17698" t="str">
        <f>VLOOKUP(G17698,[1]vlookups!D:E,2,FALSE)</f>
        <v>Payroll Taxes and Benefits</v>
      </c>
      <c r="I17698" s="5">
        <v>40.82</v>
      </c>
      <c r="J17698" s="17" t="e">
        <f>VLOOKUP(Table1[[#This Row],[CCDDD]],#REF!,2,FALSE)</f>
        <v>#REF!</v>
      </c>
    </row>
    <row r="17699" spans="1:10">
      <c r="A17699" t="s">
        <v>382</v>
      </c>
      <c r="B17699" t="str">
        <f>VLOOKUP(A17699,[1]vlookups!A:B,2,FALSE)</f>
        <v>Lyle School District</v>
      </c>
      <c r="C17699" s="18" t="s">
        <v>767</v>
      </c>
      <c r="D17699" s="17" t="str">
        <f>VLOOKUP(A17699,[1]vlookups!A:C,3,FALSE)</f>
        <v>112</v>
      </c>
      <c r="E17699" s="4" t="s">
        <v>80</v>
      </c>
      <c r="F17699" t="str">
        <f>VLOOKUP(E17699,[1]vlookups!F:G,2,FALSE)</f>
        <v>Teaching</v>
      </c>
      <c r="G17699" s="4" t="s">
        <v>41</v>
      </c>
      <c r="H17699" t="str">
        <f>VLOOKUP(G17699,[1]vlookups!D:E,2,FALSE)</f>
        <v>Payroll Taxes and Benefits</v>
      </c>
      <c r="I17699" s="5">
        <v>40.82</v>
      </c>
      <c r="J17699" s="17" t="e">
        <f>VLOOKUP(Table1[[#This Row],[CCDDD]],#REF!,2,FALSE)</f>
        <v>#REF!</v>
      </c>
    </row>
    <row r="17700" spans="1:10">
      <c r="A17700" t="s">
        <v>277</v>
      </c>
      <c r="B17700" t="str">
        <f>VLOOKUP(A17700,[1]vlookups!A:B,2,FALSE)</f>
        <v>Wahluke School District</v>
      </c>
      <c r="C17700" s="18" t="s">
        <v>767</v>
      </c>
      <c r="D17700" s="17" t="str">
        <f>VLOOKUP(A17700,[1]vlookups!A:C,3,FALSE)</f>
        <v>105</v>
      </c>
      <c r="E17700" s="4" t="s">
        <v>68</v>
      </c>
      <c r="F17700" t="str">
        <f>VLOOKUP(E17700,[1]vlookups!F:G,2,FALSE)</f>
        <v>Teaching &amp; Learning Supervision</v>
      </c>
      <c r="G17700" s="4" t="s">
        <v>40</v>
      </c>
      <c r="H17700" t="str">
        <f>VLOOKUP(G17700,[1]vlookups!D:E,2,FALSE)</f>
        <v>Classified Salaries</v>
      </c>
      <c r="I17700" s="5">
        <v>40.68</v>
      </c>
      <c r="J17700" s="17" t="e">
        <f>VLOOKUP(Table1[[#This Row],[CCDDD]],#REF!,2,FALSE)</f>
        <v>#REF!</v>
      </c>
    </row>
    <row r="17701" spans="1:10">
      <c r="A17701" t="s">
        <v>492</v>
      </c>
      <c r="B17701" t="str">
        <f>VLOOKUP(A17701,[1]vlookups!A:B,2,FALSE)</f>
        <v>Vashon Island School District</v>
      </c>
      <c r="C17701" s="18" t="s">
        <v>767</v>
      </c>
      <c r="D17701" s="17" t="str">
        <f>VLOOKUP(A17701,[1]vlookups!A:C,3,FALSE)</f>
        <v>121</v>
      </c>
      <c r="E17701" s="4" t="s">
        <v>96</v>
      </c>
      <c r="F17701" t="str">
        <f>VLOOKUP(E17701,[1]vlookups!F:G,2,FALSE)</f>
        <v>Operations</v>
      </c>
      <c r="G17701" s="4" t="s">
        <v>41</v>
      </c>
      <c r="H17701" t="str">
        <f>VLOOKUP(G17701,[1]vlookups!D:E,2,FALSE)</f>
        <v>Payroll Taxes and Benefits</v>
      </c>
      <c r="I17701" s="5">
        <v>40.58</v>
      </c>
      <c r="J17701" s="17" t="e">
        <f>VLOOKUP(Table1[[#This Row],[CCDDD]],#REF!,2,FALSE)</f>
        <v>#REF!</v>
      </c>
    </row>
    <row r="17702" spans="1:10">
      <c r="A17702" t="s">
        <v>219</v>
      </c>
      <c r="B17702" t="str">
        <f>VLOOKUP(A17702,[1]vlookups!A:B,2,FALSE)</f>
        <v>Marysville School District</v>
      </c>
      <c r="C17702" s="18" t="s">
        <v>768</v>
      </c>
      <c r="D17702" s="17" t="str">
        <f>VLOOKUP(A17702,[1]vlookups!A:C,3,FALSE)</f>
        <v>189</v>
      </c>
      <c r="E17702" s="4" t="s">
        <v>78</v>
      </c>
      <c r="F17702" t="str">
        <f>VLOOKUP(E17702,[1]vlookups!F:G,2,FALSE)</f>
        <v>Health and Related Services</v>
      </c>
      <c r="G17702" s="4" t="s">
        <v>39</v>
      </c>
      <c r="H17702" t="str">
        <f>VLOOKUP(G17702,[1]vlookups!D:E,2,FALSE)</f>
        <v>Certificated Salaries</v>
      </c>
      <c r="I17702" s="5">
        <v>40</v>
      </c>
      <c r="J17702" s="17" t="e">
        <f>VLOOKUP(Table1[[#This Row],[CCDDD]],#REF!,2,FALSE)</f>
        <v>#REF!</v>
      </c>
    </row>
    <row r="17703" spans="1:10">
      <c r="A17703" t="s">
        <v>484</v>
      </c>
      <c r="B17703" t="str">
        <f>VLOOKUP(A17703,[1]vlookups!A:B,2,FALSE)</f>
        <v>Hockinson School District</v>
      </c>
      <c r="C17703" s="18" t="s">
        <v>768</v>
      </c>
      <c r="D17703" s="17" t="str">
        <f>VLOOKUP(A17703,[1]vlookups!A:C,3,FALSE)</f>
        <v>112</v>
      </c>
      <c r="E17703" s="4" t="s">
        <v>80</v>
      </c>
      <c r="F17703" t="str">
        <f>VLOOKUP(E17703,[1]vlookups!F:G,2,FALSE)</f>
        <v>Teaching</v>
      </c>
      <c r="G17703" s="4" t="s">
        <v>44</v>
      </c>
      <c r="H17703" t="str">
        <f>VLOOKUP(G17703,[1]vlookups!D:E,2,FALSE)</f>
        <v>Employee Travel</v>
      </c>
      <c r="I17703" s="5">
        <v>39.75</v>
      </c>
      <c r="J17703" s="17" t="e">
        <f>VLOOKUP(Table1[[#This Row],[CCDDD]],#REF!,2,FALSE)</f>
        <v>#REF!</v>
      </c>
    </row>
    <row r="17704" spans="1:10">
      <c r="A17704" t="s">
        <v>323</v>
      </c>
      <c r="B17704" t="str">
        <f>VLOOKUP(A17704,[1]vlookups!A:B,2,FALSE)</f>
        <v>Elma School District</v>
      </c>
      <c r="C17704" s="18" t="s">
        <v>767</v>
      </c>
      <c r="D17704" s="17" t="str">
        <f>VLOOKUP(A17704,[1]vlookups!A:C,3,FALSE)</f>
        <v>113</v>
      </c>
      <c r="E17704" s="4" t="s">
        <v>86</v>
      </c>
      <c r="F17704" t="str">
        <f>VLOOKUP(E17704,[1]vlookups!F:G,2,FALSE)</f>
        <v>Instructional Professional Development</v>
      </c>
      <c r="G17704" s="4" t="s">
        <v>38</v>
      </c>
      <c r="H17704" t="str">
        <f>VLOOKUP(G17704,[1]vlookups!D:E,2,FALSE)</f>
        <v>Transfers</v>
      </c>
      <c r="I17704" s="5">
        <v>39</v>
      </c>
      <c r="J17704" s="17" t="e">
        <f>VLOOKUP(Table1[[#This Row],[CCDDD]],#REF!,2,FALSE)</f>
        <v>#REF!</v>
      </c>
    </row>
    <row r="17705" spans="1:10">
      <c r="A17705" t="s">
        <v>169</v>
      </c>
      <c r="B17705" t="str">
        <f>VLOOKUP(A17705,[1]vlookups!A:B,2,FALSE)</f>
        <v>Tacoma School District</v>
      </c>
      <c r="C17705" s="18" t="s">
        <v>767</v>
      </c>
      <c r="D17705" s="17" t="str">
        <f>VLOOKUP(A17705,[1]vlookups!A:C,3,FALSE)</f>
        <v>121</v>
      </c>
      <c r="E17705" s="4" t="s">
        <v>122</v>
      </c>
      <c r="F17705" t="str">
        <f>VLOOKUP(E17705,[1]vlookups!F:G,2,FALSE)</f>
        <v>Printing</v>
      </c>
      <c r="G17705" s="4" t="s">
        <v>41</v>
      </c>
      <c r="H17705" t="str">
        <f>VLOOKUP(G17705,[1]vlookups!D:E,2,FALSE)</f>
        <v>Payroll Taxes and Benefits</v>
      </c>
      <c r="I17705" s="5">
        <v>38.94</v>
      </c>
      <c r="J17705" s="17" t="e">
        <f>VLOOKUP(Table1[[#This Row],[CCDDD]],#REF!,2,FALSE)</f>
        <v>#REF!</v>
      </c>
    </row>
    <row r="17706" spans="1:10">
      <c r="A17706" t="s">
        <v>213</v>
      </c>
      <c r="B17706" t="str">
        <f>VLOOKUP(A17706,[1]vlookups!A:B,2,FALSE)</f>
        <v>East Valley School District (Spokane)</v>
      </c>
      <c r="C17706" s="18" t="s">
        <v>767</v>
      </c>
      <c r="D17706" s="17" t="str">
        <f>VLOOKUP(A17706,[1]vlookups!A:C,3,FALSE)</f>
        <v>101</v>
      </c>
      <c r="E17706" s="4" t="s">
        <v>76</v>
      </c>
      <c r="F17706" t="str">
        <f>VLOOKUP(E17706,[1]vlookups!F:G,2,FALSE)</f>
        <v>Pupil Management and Safety</v>
      </c>
      <c r="G17706" s="4" t="s">
        <v>41</v>
      </c>
      <c r="H17706" t="str">
        <f>VLOOKUP(G17706,[1]vlookups!D:E,2,FALSE)</f>
        <v>Payroll Taxes and Benefits</v>
      </c>
      <c r="I17706" s="5">
        <v>38.86</v>
      </c>
      <c r="J17706" s="17" t="e">
        <f>VLOOKUP(Table1[[#This Row],[CCDDD]],#REF!,2,FALSE)</f>
        <v>#REF!</v>
      </c>
    </row>
    <row r="17707" spans="1:10">
      <c r="A17707" t="s">
        <v>185</v>
      </c>
      <c r="B17707" t="str">
        <f>VLOOKUP(A17707,[1]vlookups!A:B,2,FALSE)</f>
        <v>Mukilteo School District</v>
      </c>
      <c r="C17707" s="18" t="s">
        <v>767</v>
      </c>
      <c r="D17707" s="17" t="str">
        <f>VLOOKUP(A17707,[1]vlookups!A:C,3,FALSE)</f>
        <v>189</v>
      </c>
      <c r="E17707" s="4" t="s">
        <v>72</v>
      </c>
      <c r="F17707" t="str">
        <f>VLOOKUP(E17707,[1]vlookups!F:G,2,FALSE)</f>
        <v>Principal's Office</v>
      </c>
      <c r="G17707" s="4" t="s">
        <v>42</v>
      </c>
      <c r="H17707" t="str">
        <f>VLOOKUP(G17707,[1]vlookups!D:E,2,FALSE)</f>
        <v>Supplies and Materials</v>
      </c>
      <c r="I17707" s="5">
        <v>38.74</v>
      </c>
      <c r="J17707" s="17" t="e">
        <f>VLOOKUP(Table1[[#This Row],[CCDDD]],#REF!,2,FALSE)</f>
        <v>#REF!</v>
      </c>
    </row>
    <row r="17708" spans="1:10">
      <c r="A17708" t="s">
        <v>155</v>
      </c>
      <c r="B17708" t="str">
        <f>VLOOKUP(A17708,[1]vlookups!A:B,2,FALSE)</f>
        <v>Puyallup School District</v>
      </c>
      <c r="C17708" s="18" t="s">
        <v>767</v>
      </c>
      <c r="D17708" s="17" t="str">
        <f>VLOOKUP(A17708,[1]vlookups!A:C,3,FALSE)</f>
        <v>121</v>
      </c>
      <c r="E17708" s="4" t="s">
        <v>80</v>
      </c>
      <c r="F17708" t="str">
        <f>VLOOKUP(E17708,[1]vlookups!F:G,2,FALSE)</f>
        <v>Teaching</v>
      </c>
      <c r="G17708" s="4" t="s">
        <v>38</v>
      </c>
      <c r="H17708" t="str">
        <f>VLOOKUP(G17708,[1]vlookups!D:E,2,FALSE)</f>
        <v>Transfers</v>
      </c>
      <c r="I17708" s="5">
        <v>37.64</v>
      </c>
      <c r="J17708" s="17" t="e">
        <f>VLOOKUP(Table1[[#This Row],[CCDDD]],#REF!,2,FALSE)</f>
        <v>#REF!</v>
      </c>
    </row>
    <row r="17709" spans="1:10">
      <c r="A17709" t="s">
        <v>309</v>
      </c>
      <c r="B17709" t="str">
        <f>VLOOKUP(A17709,[1]vlookups!A:B,2,FALSE)</f>
        <v>Clarkston School District</v>
      </c>
      <c r="C17709" s="18" t="s">
        <v>768</v>
      </c>
      <c r="D17709" s="17" t="str">
        <f>VLOOKUP(A17709,[1]vlookups!A:C,3,FALSE)</f>
        <v>123</v>
      </c>
      <c r="E17709" s="4" t="s">
        <v>74</v>
      </c>
      <c r="F17709" t="str">
        <f>VLOOKUP(E17709,[1]vlookups!F:G,2,FALSE)</f>
        <v>Guidance and Counseling</v>
      </c>
      <c r="G17709" s="4" t="s">
        <v>41</v>
      </c>
      <c r="H17709" t="str">
        <f>VLOOKUP(G17709,[1]vlookups!D:E,2,FALSE)</f>
        <v>Payroll Taxes and Benefits</v>
      </c>
      <c r="I17709" s="5">
        <v>37.49</v>
      </c>
      <c r="J17709" s="17" t="e">
        <f>VLOOKUP(Table1[[#This Row],[CCDDD]],#REF!,2,FALSE)</f>
        <v>#REF!</v>
      </c>
    </row>
    <row r="17710" spans="1:10">
      <c r="A17710" t="s">
        <v>317</v>
      </c>
      <c r="B17710" t="str">
        <f>VLOOKUP(A17710,[1]vlookups!A:B,2,FALSE)</f>
        <v>Enumclaw School District</v>
      </c>
      <c r="C17710" s="18" t="s">
        <v>767</v>
      </c>
      <c r="D17710" s="17" t="str">
        <f>VLOOKUP(A17710,[1]vlookups!A:C,3,FALSE)</f>
        <v>121</v>
      </c>
      <c r="E17710" s="4" t="s">
        <v>96</v>
      </c>
      <c r="F17710" t="str">
        <f>VLOOKUP(E17710,[1]vlookups!F:G,2,FALSE)</f>
        <v>Operations</v>
      </c>
      <c r="G17710" s="4" t="s">
        <v>44</v>
      </c>
      <c r="H17710" t="str">
        <f>VLOOKUP(G17710,[1]vlookups!D:E,2,FALSE)</f>
        <v>Employee Travel</v>
      </c>
      <c r="I17710" s="5">
        <v>37</v>
      </c>
      <c r="J17710" s="17" t="e">
        <f>VLOOKUP(Table1[[#This Row],[CCDDD]],#REF!,2,FALSE)</f>
        <v>#REF!</v>
      </c>
    </row>
    <row r="17711" spans="1:10">
      <c r="A17711" t="s">
        <v>167</v>
      </c>
      <c r="B17711" t="str">
        <f>VLOOKUP(A17711,[1]vlookups!A:B,2,FALSE)</f>
        <v>Edmonds School District</v>
      </c>
      <c r="C17711" s="18" t="s">
        <v>768</v>
      </c>
      <c r="D17711" s="17" t="str">
        <f>VLOOKUP(A17711,[1]vlookups!A:C,3,FALSE)</f>
        <v>189</v>
      </c>
      <c r="E17711" s="4" t="s">
        <v>74</v>
      </c>
      <c r="F17711" t="str">
        <f>VLOOKUP(E17711,[1]vlookups!F:G,2,FALSE)</f>
        <v>Guidance and Counseling</v>
      </c>
      <c r="G17711" s="4" t="s">
        <v>38</v>
      </c>
      <c r="H17711" t="str">
        <f>VLOOKUP(G17711,[1]vlookups!D:E,2,FALSE)</f>
        <v>Transfers</v>
      </c>
      <c r="I17711" s="5">
        <v>36.840000000000003</v>
      </c>
      <c r="J17711" s="17" t="e">
        <f>VLOOKUP(Table1[[#This Row],[CCDDD]],#REF!,2,FALSE)</f>
        <v>#REF!</v>
      </c>
    </row>
    <row r="17712" spans="1:10">
      <c r="A17712" t="s">
        <v>137</v>
      </c>
      <c r="B17712" t="str">
        <f>VLOOKUP(A17712,[1]vlookups!A:B,2,FALSE)</f>
        <v>Seattle Public Schools</v>
      </c>
      <c r="C17712" s="18" t="s">
        <v>768</v>
      </c>
      <c r="D17712" s="17" t="str">
        <f>VLOOKUP(A17712,[1]vlookups!A:C,3,FALSE)</f>
        <v>121</v>
      </c>
      <c r="E17712" s="4" t="s">
        <v>90</v>
      </c>
      <c r="F17712" t="str">
        <f>VLOOKUP(E17712,[1]vlookups!F:G,2,FALSE)</f>
        <v>Curriculum</v>
      </c>
      <c r="G17712" s="4" t="s">
        <v>40</v>
      </c>
      <c r="H17712" t="str">
        <f>VLOOKUP(G17712,[1]vlookups!D:E,2,FALSE)</f>
        <v>Classified Salaries</v>
      </c>
      <c r="I17712" s="5">
        <v>35.92</v>
      </c>
      <c r="J17712" s="17" t="e">
        <f>VLOOKUP(Table1[[#This Row],[CCDDD]],#REF!,2,FALSE)</f>
        <v>#REF!</v>
      </c>
    </row>
    <row r="17713" spans="1:10">
      <c r="A17713" t="s">
        <v>167</v>
      </c>
      <c r="B17713" t="str">
        <f>VLOOKUP(A17713,[1]vlookups!A:B,2,FALSE)</f>
        <v>Edmonds School District</v>
      </c>
      <c r="C17713" s="18" t="s">
        <v>768</v>
      </c>
      <c r="D17713" s="17" t="str">
        <f>VLOOKUP(A17713,[1]vlookups!A:C,3,FALSE)</f>
        <v>189</v>
      </c>
      <c r="E17713" s="4" t="s">
        <v>80</v>
      </c>
      <c r="F17713" t="str">
        <f>VLOOKUP(E17713,[1]vlookups!F:G,2,FALSE)</f>
        <v>Teaching</v>
      </c>
      <c r="G17713" s="4" t="s">
        <v>44</v>
      </c>
      <c r="H17713" t="str">
        <f>VLOOKUP(G17713,[1]vlookups!D:E,2,FALSE)</f>
        <v>Employee Travel</v>
      </c>
      <c r="I17713" s="5">
        <v>35.799999999999997</v>
      </c>
      <c r="J17713" s="17" t="e">
        <f>VLOOKUP(Table1[[#This Row],[CCDDD]],#REF!,2,FALSE)</f>
        <v>#REF!</v>
      </c>
    </row>
    <row r="17714" spans="1:10">
      <c r="A17714" t="s">
        <v>355</v>
      </c>
      <c r="B17714" t="str">
        <f>VLOOKUP(A17714,[1]vlookups!A:B,2,FALSE)</f>
        <v>College Place School District</v>
      </c>
      <c r="C17714" s="18" t="s">
        <v>767</v>
      </c>
      <c r="D17714" s="17" t="str">
        <f>VLOOKUP(A17714,[1]vlookups!A:C,3,FALSE)</f>
        <v>123</v>
      </c>
      <c r="E17714" s="4" t="s">
        <v>88</v>
      </c>
      <c r="F17714" t="str">
        <f>VLOOKUP(E17714,[1]vlookups!F:G,2,FALSE)</f>
        <v>Instructional Technology</v>
      </c>
      <c r="G17714" s="4" t="s">
        <v>42</v>
      </c>
      <c r="H17714" t="str">
        <f>VLOOKUP(G17714,[1]vlookups!D:E,2,FALSE)</f>
        <v>Supplies and Materials</v>
      </c>
      <c r="I17714" s="5">
        <v>35.5</v>
      </c>
      <c r="J17714" s="17" t="e">
        <f>VLOOKUP(Table1[[#This Row],[CCDDD]],#REF!,2,FALSE)</f>
        <v>#REF!</v>
      </c>
    </row>
    <row r="17715" spans="1:10">
      <c r="A17715" t="s">
        <v>424</v>
      </c>
      <c r="B17715" t="str">
        <f>VLOOKUP(A17715,[1]vlookups!A:B,2,FALSE)</f>
        <v>Warden School District</v>
      </c>
      <c r="C17715" s="18" t="s">
        <v>768</v>
      </c>
      <c r="D17715" s="17" t="str">
        <f>VLOOKUP(A17715,[1]vlookups!A:C,3,FALSE)</f>
        <v>171</v>
      </c>
      <c r="E17715" s="4" t="s">
        <v>90</v>
      </c>
      <c r="F17715" t="str">
        <f>VLOOKUP(E17715,[1]vlookups!F:G,2,FALSE)</f>
        <v>Curriculum</v>
      </c>
      <c r="G17715" s="4" t="s">
        <v>41</v>
      </c>
      <c r="H17715" t="str">
        <f>VLOOKUP(G17715,[1]vlookups!D:E,2,FALSE)</f>
        <v>Payroll Taxes and Benefits</v>
      </c>
      <c r="I17715" s="5">
        <v>35.28</v>
      </c>
      <c r="J17715" s="17" t="e">
        <f>VLOOKUP(Table1[[#This Row],[CCDDD]],#REF!,2,FALSE)</f>
        <v>#REF!</v>
      </c>
    </row>
    <row r="17716" spans="1:10">
      <c r="A17716" t="s">
        <v>432</v>
      </c>
      <c r="B17716" t="str">
        <f>VLOOKUP(A17716,[1]vlookups!A:B,2,FALSE)</f>
        <v>Manson School District</v>
      </c>
      <c r="C17716" s="18" t="s">
        <v>767</v>
      </c>
      <c r="D17716" s="17" t="str">
        <f>VLOOKUP(A17716,[1]vlookups!A:C,3,FALSE)</f>
        <v>171</v>
      </c>
      <c r="E17716" s="4" t="s">
        <v>86</v>
      </c>
      <c r="F17716" t="str">
        <f>VLOOKUP(E17716,[1]vlookups!F:G,2,FALSE)</f>
        <v>Instructional Professional Development</v>
      </c>
      <c r="G17716" s="4" t="s">
        <v>41</v>
      </c>
      <c r="H17716" t="str">
        <f>VLOOKUP(G17716,[1]vlookups!D:E,2,FALSE)</f>
        <v>Payroll Taxes and Benefits</v>
      </c>
      <c r="I17716" s="5">
        <v>35.19</v>
      </c>
      <c r="J17716" s="17" t="e">
        <f>VLOOKUP(Table1[[#This Row],[CCDDD]],#REF!,2,FALSE)</f>
        <v>#REF!</v>
      </c>
    </row>
    <row r="17717" spans="1:10">
      <c r="A17717" t="s">
        <v>213</v>
      </c>
      <c r="B17717" t="str">
        <f>VLOOKUP(A17717,[1]vlookups!A:B,2,FALSE)</f>
        <v>East Valley School District (Spokane)</v>
      </c>
      <c r="C17717" s="18" t="s">
        <v>768</v>
      </c>
      <c r="D17717" s="17" t="str">
        <f>VLOOKUP(A17717,[1]vlookups!A:C,3,FALSE)</f>
        <v>101</v>
      </c>
      <c r="E17717" s="4" t="s">
        <v>80</v>
      </c>
      <c r="F17717" t="str">
        <f>VLOOKUP(E17717,[1]vlookups!F:G,2,FALSE)</f>
        <v>Teaching</v>
      </c>
      <c r="G17717" s="4" t="s">
        <v>40</v>
      </c>
      <c r="H17717" t="str">
        <f>VLOOKUP(G17717,[1]vlookups!D:E,2,FALSE)</f>
        <v>Classified Salaries</v>
      </c>
      <c r="I17717" s="5">
        <v>35</v>
      </c>
      <c r="J17717" s="17" t="e">
        <f>VLOOKUP(Table1[[#This Row],[CCDDD]],#REF!,2,FALSE)</f>
        <v>#REF!</v>
      </c>
    </row>
    <row r="17718" spans="1:10">
      <c r="A17718" t="s">
        <v>169</v>
      </c>
      <c r="B17718" t="str">
        <f>VLOOKUP(A17718,[1]vlookups!A:B,2,FALSE)</f>
        <v>Tacoma School District</v>
      </c>
      <c r="C17718" s="18" t="s">
        <v>767</v>
      </c>
      <c r="D17718" s="17" t="str">
        <f>VLOOKUP(A17718,[1]vlookups!A:C,3,FALSE)</f>
        <v>121</v>
      </c>
      <c r="E17718" s="4" t="s">
        <v>98</v>
      </c>
      <c r="F17718" t="str">
        <f>VLOOKUP(E17718,[1]vlookups!F:G,2,FALSE)</f>
        <v>Transportation Supervision</v>
      </c>
      <c r="G17718" s="4" t="s">
        <v>41</v>
      </c>
      <c r="H17718" t="str">
        <f>VLOOKUP(G17718,[1]vlookups!D:E,2,FALSE)</f>
        <v>Payroll Taxes and Benefits</v>
      </c>
      <c r="I17718" s="5">
        <v>34.86</v>
      </c>
      <c r="J17718" s="17" t="e">
        <f>VLOOKUP(Table1[[#This Row],[CCDDD]],#REF!,2,FALSE)</f>
        <v>#REF!</v>
      </c>
    </row>
    <row r="17719" spans="1:10">
      <c r="A17719" t="s">
        <v>520</v>
      </c>
      <c r="B17719" t="str">
        <f>VLOOKUP(A17719,[1]vlookups!A:B,2,FALSE)</f>
        <v>Dayton School District</v>
      </c>
      <c r="C17719" s="18" t="s">
        <v>768</v>
      </c>
      <c r="D17719" s="17" t="str">
        <f>VLOOKUP(A17719,[1]vlookups!A:C,3,FALSE)</f>
        <v>123</v>
      </c>
      <c r="E17719" s="4" t="s">
        <v>80</v>
      </c>
      <c r="F17719" t="str">
        <f>VLOOKUP(E17719,[1]vlookups!F:G,2,FALSE)</f>
        <v>Teaching</v>
      </c>
      <c r="G17719" s="4" t="s">
        <v>43</v>
      </c>
      <c r="H17719" t="str">
        <f>VLOOKUP(G17719,[1]vlookups!D:E,2,FALSE)</f>
        <v>Purchased Services</v>
      </c>
      <c r="I17719" s="5">
        <v>34.04</v>
      </c>
      <c r="J17719" s="17" t="e">
        <f>VLOOKUP(Table1[[#This Row],[CCDDD]],#REF!,2,FALSE)</f>
        <v>#REF!</v>
      </c>
    </row>
    <row r="17720" spans="1:10">
      <c r="A17720" t="s">
        <v>157</v>
      </c>
      <c r="B17720" t="str">
        <f>VLOOKUP(A17720,[1]vlookups!A:B,2,FALSE)</f>
        <v>Renton School District</v>
      </c>
      <c r="C17720" s="18" t="s">
        <v>768</v>
      </c>
      <c r="D17720" s="17" t="str">
        <f>VLOOKUP(A17720,[1]vlookups!A:C,3,FALSE)</f>
        <v>121</v>
      </c>
      <c r="E17720" s="4" t="s">
        <v>80</v>
      </c>
      <c r="F17720" t="str">
        <f>VLOOKUP(E17720,[1]vlookups!F:G,2,FALSE)</f>
        <v>Teaching</v>
      </c>
      <c r="G17720" s="4" t="s">
        <v>44</v>
      </c>
      <c r="H17720" t="str">
        <f>VLOOKUP(G17720,[1]vlookups!D:E,2,FALSE)</f>
        <v>Employee Travel</v>
      </c>
      <c r="I17720" s="5">
        <v>33.54</v>
      </c>
      <c r="J17720" s="17" t="e">
        <f>VLOOKUP(Table1[[#This Row],[CCDDD]],#REF!,2,FALSE)</f>
        <v>#REF!</v>
      </c>
    </row>
    <row r="17721" spans="1:10">
      <c r="A17721" t="s">
        <v>347</v>
      </c>
      <c r="B17721" t="str">
        <f>VLOOKUP(A17721,[1]vlookups!A:B,2,FALSE)</f>
        <v>Chewelah School District</v>
      </c>
      <c r="C17721" s="18" t="s">
        <v>767</v>
      </c>
      <c r="D17721" s="17" t="str">
        <f>VLOOKUP(A17721,[1]vlookups!A:C,3,FALSE)</f>
        <v>101</v>
      </c>
      <c r="E17721" s="4" t="s">
        <v>80</v>
      </c>
      <c r="F17721" t="str">
        <f>VLOOKUP(E17721,[1]vlookups!F:G,2,FALSE)</f>
        <v>Teaching</v>
      </c>
      <c r="G17721" s="4" t="s">
        <v>44</v>
      </c>
      <c r="H17721" t="str">
        <f>VLOOKUP(G17721,[1]vlookups!D:E,2,FALSE)</f>
        <v>Employee Travel</v>
      </c>
      <c r="I17721" s="5">
        <v>33.5</v>
      </c>
      <c r="J17721" s="17" t="e">
        <f>VLOOKUP(Table1[[#This Row],[CCDDD]],#REF!,2,FALSE)</f>
        <v>#REF!</v>
      </c>
    </row>
    <row r="17722" spans="1:10">
      <c r="A17722" t="s">
        <v>175</v>
      </c>
      <c r="B17722" t="str">
        <f>VLOOKUP(A17722,[1]vlookups!A:B,2,FALSE)</f>
        <v>Kennewick School District</v>
      </c>
      <c r="C17722" s="18" t="s">
        <v>767</v>
      </c>
      <c r="D17722" s="17" t="str">
        <f>VLOOKUP(A17722,[1]vlookups!A:C,3,FALSE)</f>
        <v>123</v>
      </c>
      <c r="E17722" s="4" t="s">
        <v>112</v>
      </c>
      <c r="F17722" t="str">
        <f>VLOOKUP(E17722,[1]vlookups!F:G,2,FALSE)</f>
        <v>Building Maintenance</v>
      </c>
      <c r="G17722" s="4" t="s">
        <v>40</v>
      </c>
      <c r="H17722" t="str">
        <f>VLOOKUP(G17722,[1]vlookups!D:E,2,FALSE)</f>
        <v>Classified Salaries</v>
      </c>
      <c r="I17722" s="5">
        <v>33.5</v>
      </c>
      <c r="J17722" s="17" t="e">
        <f>VLOOKUP(Table1[[#This Row],[CCDDD]],#REF!,2,FALSE)</f>
        <v>#REF!</v>
      </c>
    </row>
    <row r="17723" spans="1:10">
      <c r="A17723" t="s">
        <v>137</v>
      </c>
      <c r="B17723" t="str">
        <f>VLOOKUP(A17723,[1]vlookups!A:B,2,FALSE)</f>
        <v>Seattle Public Schools</v>
      </c>
      <c r="C17723" s="18" t="s">
        <v>767</v>
      </c>
      <c r="D17723" s="17" t="str">
        <f>VLOOKUP(A17723,[1]vlookups!A:C,3,FALSE)</f>
        <v>121</v>
      </c>
      <c r="E17723" s="4" t="s">
        <v>68</v>
      </c>
      <c r="F17723" t="str">
        <f>VLOOKUP(E17723,[1]vlookups!F:G,2,FALSE)</f>
        <v>Teaching &amp; Learning Supervision</v>
      </c>
      <c r="G17723" s="4" t="s">
        <v>44</v>
      </c>
      <c r="H17723" t="str">
        <f>VLOOKUP(G17723,[1]vlookups!D:E,2,FALSE)</f>
        <v>Employee Travel</v>
      </c>
      <c r="I17723" s="5">
        <v>33.44</v>
      </c>
      <c r="J17723" s="17" t="e">
        <f>VLOOKUP(Table1[[#This Row],[CCDDD]],#REF!,2,FALSE)</f>
        <v>#REF!</v>
      </c>
    </row>
    <row r="17724" spans="1:10">
      <c r="A17724" t="s">
        <v>213</v>
      </c>
      <c r="B17724" t="str">
        <f>VLOOKUP(A17724,[1]vlookups!A:B,2,FALSE)</f>
        <v>East Valley School District (Spokane)</v>
      </c>
      <c r="C17724" s="18" t="s">
        <v>767</v>
      </c>
      <c r="D17724" s="17" t="str">
        <f>VLOOKUP(A17724,[1]vlookups!A:C,3,FALSE)</f>
        <v>101</v>
      </c>
      <c r="E17724" s="4" t="s">
        <v>96</v>
      </c>
      <c r="F17724" t="str">
        <f>VLOOKUP(E17724,[1]vlookups!F:G,2,FALSE)</f>
        <v>Operations</v>
      </c>
      <c r="G17724" s="4" t="s">
        <v>41</v>
      </c>
      <c r="H17724" t="str">
        <f>VLOOKUP(G17724,[1]vlookups!D:E,2,FALSE)</f>
        <v>Payroll Taxes and Benefits</v>
      </c>
      <c r="I17724" s="5">
        <v>33.06</v>
      </c>
      <c r="J17724" s="17" t="e">
        <f>VLOOKUP(Table1[[#This Row],[CCDDD]],#REF!,2,FALSE)</f>
        <v>#REF!</v>
      </c>
    </row>
    <row r="17725" spans="1:10">
      <c r="A17725" t="s">
        <v>359</v>
      </c>
      <c r="B17725" t="str">
        <f>VLOOKUP(A17725,[1]vlookups!A:B,2,FALSE)</f>
        <v>Ellensburg School District</v>
      </c>
      <c r="C17725" s="18" t="s">
        <v>767</v>
      </c>
      <c r="D17725" s="17" t="str">
        <f>VLOOKUP(A17725,[1]vlookups!A:C,3,FALSE)</f>
        <v>105</v>
      </c>
      <c r="E17725" s="4" t="s">
        <v>88</v>
      </c>
      <c r="F17725" t="str">
        <f>VLOOKUP(E17725,[1]vlookups!F:G,2,FALSE)</f>
        <v>Instructional Technology</v>
      </c>
      <c r="G17725" s="4" t="s">
        <v>38</v>
      </c>
      <c r="H17725" t="str">
        <f>VLOOKUP(G17725,[1]vlookups!D:E,2,FALSE)</f>
        <v>Transfers</v>
      </c>
      <c r="I17725" s="5">
        <v>32</v>
      </c>
      <c r="J17725" s="17" t="e">
        <f>VLOOKUP(Table1[[#This Row],[CCDDD]],#REF!,2,FALSE)</f>
        <v>#REF!</v>
      </c>
    </row>
    <row r="17726" spans="1:10">
      <c r="A17726" t="s">
        <v>171</v>
      </c>
      <c r="B17726" t="str">
        <f>VLOOKUP(A17726,[1]vlookups!A:B,2,FALSE)</f>
        <v>Bellevue School District</v>
      </c>
      <c r="C17726" s="18" t="s">
        <v>767</v>
      </c>
      <c r="D17726" s="17" t="str">
        <f>VLOOKUP(A17726,[1]vlookups!A:C,3,FALSE)</f>
        <v>121</v>
      </c>
      <c r="E17726" s="4" t="s">
        <v>68</v>
      </c>
      <c r="F17726" t="str">
        <f>VLOOKUP(E17726,[1]vlookups!F:G,2,FALSE)</f>
        <v>Teaching &amp; Learning Supervision</v>
      </c>
      <c r="G17726" s="4" t="s">
        <v>42</v>
      </c>
      <c r="H17726" t="str">
        <f>VLOOKUP(G17726,[1]vlookups!D:E,2,FALSE)</f>
        <v>Supplies and Materials</v>
      </c>
      <c r="I17726" s="5">
        <v>30.83</v>
      </c>
      <c r="J17726" s="17" t="e">
        <f>VLOOKUP(Table1[[#This Row],[CCDDD]],#REF!,2,FALSE)</f>
        <v>#REF!</v>
      </c>
    </row>
    <row r="17727" spans="1:10">
      <c r="A17727" t="s">
        <v>424</v>
      </c>
      <c r="B17727" t="str">
        <f>VLOOKUP(A17727,[1]vlookups!A:B,2,FALSE)</f>
        <v>Warden School District</v>
      </c>
      <c r="C17727" s="18" t="s">
        <v>767</v>
      </c>
      <c r="D17727" s="17" t="str">
        <f>VLOOKUP(A17727,[1]vlookups!A:C,3,FALSE)</f>
        <v>171</v>
      </c>
      <c r="E17727" s="4" t="s">
        <v>72</v>
      </c>
      <c r="F17727" t="str">
        <f>VLOOKUP(E17727,[1]vlookups!F:G,2,FALSE)</f>
        <v>Principal's Office</v>
      </c>
      <c r="G17727" s="4" t="s">
        <v>44</v>
      </c>
      <c r="H17727" t="str">
        <f>VLOOKUP(G17727,[1]vlookups!D:E,2,FALSE)</f>
        <v>Employee Travel</v>
      </c>
      <c r="I17727" s="5">
        <v>30.48</v>
      </c>
      <c r="J17727" s="17" t="e">
        <f>VLOOKUP(Table1[[#This Row],[CCDDD]],#REF!,2,FALSE)</f>
        <v>#REF!</v>
      </c>
    </row>
    <row r="17728" spans="1:10">
      <c r="A17728" t="s">
        <v>213</v>
      </c>
      <c r="B17728" t="str">
        <f>VLOOKUP(A17728,[1]vlookups!A:B,2,FALSE)</f>
        <v>East Valley School District (Spokane)</v>
      </c>
      <c r="C17728" s="18" t="s">
        <v>767</v>
      </c>
      <c r="D17728" s="17" t="str">
        <f>VLOOKUP(A17728,[1]vlookups!A:C,3,FALSE)</f>
        <v>101</v>
      </c>
      <c r="E17728" s="4" t="s">
        <v>98</v>
      </c>
      <c r="F17728" t="str">
        <f>VLOOKUP(E17728,[1]vlookups!F:G,2,FALSE)</f>
        <v>Transportation Supervision</v>
      </c>
      <c r="G17728" s="4" t="s">
        <v>41</v>
      </c>
      <c r="H17728" t="str">
        <f>VLOOKUP(G17728,[1]vlookups!D:E,2,FALSE)</f>
        <v>Payroll Taxes and Benefits</v>
      </c>
      <c r="I17728" s="5">
        <v>30.13</v>
      </c>
      <c r="J17728" s="17" t="e">
        <f>VLOOKUP(Table1[[#This Row],[CCDDD]],#REF!,2,FALSE)</f>
        <v>#REF!</v>
      </c>
    </row>
    <row r="17729" spans="1:10">
      <c r="A17729" t="s">
        <v>261</v>
      </c>
      <c r="B17729" t="str">
        <f>VLOOKUP(A17729,[1]vlookups!A:B,2,FALSE)</f>
        <v>Tukwila School District</v>
      </c>
      <c r="C17729" s="18" t="s">
        <v>768</v>
      </c>
      <c r="D17729" s="17" t="str">
        <f>VLOOKUP(A17729,[1]vlookups!A:C,3,FALSE)</f>
        <v>121</v>
      </c>
      <c r="E17729" s="4" t="s">
        <v>80</v>
      </c>
      <c r="F17729" t="str">
        <f>VLOOKUP(E17729,[1]vlookups!F:G,2,FALSE)</f>
        <v>Teaching</v>
      </c>
      <c r="G17729" s="4" t="s">
        <v>44</v>
      </c>
      <c r="H17729" t="str">
        <f>VLOOKUP(G17729,[1]vlookups!D:E,2,FALSE)</f>
        <v>Employee Travel</v>
      </c>
      <c r="I17729" s="5">
        <v>29.97</v>
      </c>
      <c r="J17729" s="17" t="e">
        <f>VLOOKUP(Table1[[#This Row],[CCDDD]],#REF!,2,FALSE)</f>
        <v>#REF!</v>
      </c>
    </row>
    <row r="17730" spans="1:10">
      <c r="A17730" t="s">
        <v>169</v>
      </c>
      <c r="B17730" t="str">
        <f>VLOOKUP(A17730,[1]vlookups!A:B,2,FALSE)</f>
        <v>Tacoma School District</v>
      </c>
      <c r="C17730" s="18" t="s">
        <v>767</v>
      </c>
      <c r="D17730" s="17" t="str">
        <f>VLOOKUP(A17730,[1]vlookups!A:C,3,FALSE)</f>
        <v>121</v>
      </c>
      <c r="E17730" s="4" t="s">
        <v>88</v>
      </c>
      <c r="F17730" t="str">
        <f>VLOOKUP(E17730,[1]vlookups!F:G,2,FALSE)</f>
        <v>Instructional Technology</v>
      </c>
      <c r="G17730" s="4" t="s">
        <v>41</v>
      </c>
      <c r="H17730" t="str">
        <f>VLOOKUP(G17730,[1]vlookups!D:E,2,FALSE)</f>
        <v>Payroll Taxes and Benefits</v>
      </c>
      <c r="I17730" s="5">
        <v>28.7</v>
      </c>
      <c r="J17730" s="17" t="e">
        <f>VLOOKUP(Table1[[#This Row],[CCDDD]],#REF!,2,FALSE)</f>
        <v>#REF!</v>
      </c>
    </row>
    <row r="17731" spans="1:10">
      <c r="A17731" t="s">
        <v>702</v>
      </c>
      <c r="B17731" t="str">
        <f>VLOOKUP(A17731,[1]vlookups!A:B,2,FALSE)</f>
        <v>Sprague School District</v>
      </c>
      <c r="C17731" s="18" t="s">
        <v>768</v>
      </c>
      <c r="D17731" s="17" t="str">
        <f>VLOOKUP(A17731,[1]vlookups!A:C,3,FALSE)</f>
        <v>101</v>
      </c>
      <c r="E17731" s="4" t="s">
        <v>80</v>
      </c>
      <c r="F17731" t="str">
        <f>VLOOKUP(E17731,[1]vlookups!F:G,2,FALSE)</f>
        <v>Teaching</v>
      </c>
      <c r="G17731" s="4" t="s">
        <v>40</v>
      </c>
      <c r="H17731" t="str">
        <f>VLOOKUP(G17731,[1]vlookups!D:E,2,FALSE)</f>
        <v>Classified Salaries</v>
      </c>
      <c r="I17731" s="5">
        <v>28.14</v>
      </c>
      <c r="J17731" s="17" t="e">
        <f>VLOOKUP(Table1[[#This Row],[CCDDD]],#REF!,2,FALSE)</f>
        <v>#REF!</v>
      </c>
    </row>
    <row r="17732" spans="1:10">
      <c r="A17732" t="s">
        <v>622</v>
      </c>
      <c r="B17732" t="str">
        <f>VLOOKUP(A17732,[1]vlookups!A:B,2,FALSE)</f>
        <v>Impact | Salish Sea Elementary</v>
      </c>
      <c r="C17732" s="18" t="s">
        <v>767</v>
      </c>
      <c r="D17732" s="17" t="str">
        <f>VLOOKUP(A17732,[1]vlookups!A:C,3,FALSE)</f>
        <v>WSCC</v>
      </c>
      <c r="E17732" s="4" t="s">
        <v>110</v>
      </c>
      <c r="F17732" t="str">
        <f>VLOOKUP(E17732,[1]vlookups!F:G,2,FALSE)</f>
        <v>Operation of Buildings</v>
      </c>
      <c r="G17732" s="4" t="s">
        <v>42</v>
      </c>
      <c r="H17732" t="str">
        <f>VLOOKUP(G17732,[1]vlookups!D:E,2,FALSE)</f>
        <v>Supplies and Materials</v>
      </c>
      <c r="I17732" s="5">
        <v>27.5</v>
      </c>
      <c r="J17732" s="17" t="e">
        <f>VLOOKUP(Table1[[#This Row],[CCDDD]],#REF!,2,FALSE)</f>
        <v>#REF!</v>
      </c>
    </row>
    <row r="17733" spans="1:10">
      <c r="A17733" t="s">
        <v>474</v>
      </c>
      <c r="B17733" t="str">
        <f>VLOOKUP(A17733,[1]vlookups!A:B,2,FALSE)</f>
        <v>Crescent School District</v>
      </c>
      <c r="C17733" s="18" t="s">
        <v>767</v>
      </c>
      <c r="D17733" s="17" t="str">
        <f>VLOOKUP(A17733,[1]vlookups!A:C,3,FALSE)</f>
        <v>114</v>
      </c>
      <c r="E17733" s="4" t="s">
        <v>78</v>
      </c>
      <c r="F17733" t="str">
        <f>VLOOKUP(E17733,[1]vlookups!F:G,2,FALSE)</f>
        <v>Health and Related Services</v>
      </c>
      <c r="G17733" s="4" t="s">
        <v>42</v>
      </c>
      <c r="H17733" t="str">
        <f>VLOOKUP(G17733,[1]vlookups!D:E,2,FALSE)</f>
        <v>Supplies and Materials</v>
      </c>
      <c r="I17733" s="5">
        <v>27.32</v>
      </c>
      <c r="J17733" s="17" t="e">
        <f>VLOOKUP(Table1[[#This Row],[CCDDD]],#REF!,2,FALSE)</f>
        <v>#REF!</v>
      </c>
    </row>
    <row r="17734" spans="1:10">
      <c r="A17734" t="s">
        <v>277</v>
      </c>
      <c r="B17734" t="str">
        <f>VLOOKUP(A17734,[1]vlookups!A:B,2,FALSE)</f>
        <v>Wahluke School District</v>
      </c>
      <c r="C17734" s="18" t="s">
        <v>767</v>
      </c>
      <c r="D17734" s="17" t="str">
        <f>VLOOKUP(A17734,[1]vlookups!A:C,3,FALSE)</f>
        <v>105</v>
      </c>
      <c r="E17734" s="4" t="s">
        <v>106</v>
      </c>
      <c r="F17734" t="str">
        <f>VLOOKUP(E17734,[1]vlookups!F:G,2,FALSE)</f>
        <v>Building Supervision</v>
      </c>
      <c r="G17734" s="4" t="s">
        <v>41</v>
      </c>
      <c r="H17734" t="str">
        <f>VLOOKUP(G17734,[1]vlookups!D:E,2,FALSE)</f>
        <v>Payroll Taxes and Benefits</v>
      </c>
      <c r="I17734" s="5">
        <v>26.64</v>
      </c>
      <c r="J17734" s="17" t="e">
        <f>VLOOKUP(Table1[[#This Row],[CCDDD]],#REF!,2,FALSE)</f>
        <v>#REF!</v>
      </c>
    </row>
    <row r="17735" spans="1:10">
      <c r="A17735" t="s">
        <v>221</v>
      </c>
      <c r="B17735" t="str">
        <f>VLOOKUP(A17735,[1]vlookups!A:B,2,FALSE)</f>
        <v>Wapato School District</v>
      </c>
      <c r="C17735" s="18" t="s">
        <v>767</v>
      </c>
      <c r="D17735" s="17" t="str">
        <f>VLOOKUP(A17735,[1]vlookups!A:C,3,FALSE)</f>
        <v>105</v>
      </c>
      <c r="E17735" s="4" t="s">
        <v>78</v>
      </c>
      <c r="F17735" t="str">
        <f>VLOOKUP(E17735,[1]vlookups!F:G,2,FALSE)</f>
        <v>Health and Related Services</v>
      </c>
      <c r="G17735" s="4" t="s">
        <v>44</v>
      </c>
      <c r="H17735" t="str">
        <f>VLOOKUP(G17735,[1]vlookups!D:E,2,FALSE)</f>
        <v>Employee Travel</v>
      </c>
      <c r="I17735" s="5">
        <v>25.71</v>
      </c>
      <c r="J17735" s="17" t="e">
        <f>VLOOKUP(Table1[[#This Row],[CCDDD]],#REF!,2,FALSE)</f>
        <v>#REF!</v>
      </c>
    </row>
    <row r="17736" spans="1:10">
      <c r="A17736" t="s">
        <v>335</v>
      </c>
      <c r="B17736" t="str">
        <f>VLOOKUP(A17736,[1]vlookups!A:B,2,FALSE)</f>
        <v>West Valley School District (Yakima)</v>
      </c>
      <c r="C17736" s="18" t="s">
        <v>767</v>
      </c>
      <c r="D17736" s="17" t="str">
        <f>VLOOKUP(A17736,[1]vlookups!A:C,3,FALSE)</f>
        <v>105</v>
      </c>
      <c r="E17736" s="4" t="s">
        <v>80</v>
      </c>
      <c r="F17736" t="str">
        <f>VLOOKUP(E17736,[1]vlookups!F:G,2,FALSE)</f>
        <v>Teaching</v>
      </c>
      <c r="G17736" s="4" t="s">
        <v>44</v>
      </c>
      <c r="H17736" t="str">
        <f>VLOOKUP(G17736,[1]vlookups!D:E,2,FALSE)</f>
        <v>Employee Travel</v>
      </c>
      <c r="I17736" s="5">
        <v>25.5</v>
      </c>
      <c r="J17736" s="17" t="e">
        <f>VLOOKUP(Table1[[#This Row],[CCDDD]],#REF!,2,FALSE)</f>
        <v>#REF!</v>
      </c>
    </row>
    <row r="17737" spans="1:10">
      <c r="A17737" t="s">
        <v>438</v>
      </c>
      <c r="B17737" t="str">
        <f>VLOOKUP(A17737,[1]vlookups!A:B,2,FALSE)</f>
        <v>McCleary School District</v>
      </c>
      <c r="C17737" s="18" t="s">
        <v>768</v>
      </c>
      <c r="D17737" s="17" t="str">
        <f>VLOOKUP(A17737,[1]vlookups!A:C,3,FALSE)</f>
        <v>113</v>
      </c>
      <c r="E17737" s="4" t="s">
        <v>78</v>
      </c>
      <c r="F17737" t="str">
        <f>VLOOKUP(E17737,[1]vlookups!F:G,2,FALSE)</f>
        <v>Health and Related Services</v>
      </c>
      <c r="G17737" s="4" t="s">
        <v>41</v>
      </c>
      <c r="H17737" t="str">
        <f>VLOOKUP(G17737,[1]vlookups!D:E,2,FALSE)</f>
        <v>Payroll Taxes and Benefits</v>
      </c>
      <c r="I17737" s="5">
        <v>25.22</v>
      </c>
      <c r="J17737" s="17" t="e">
        <f>VLOOKUP(Table1[[#This Row],[CCDDD]],#REF!,2,FALSE)</f>
        <v>#REF!</v>
      </c>
    </row>
    <row r="17738" spans="1:10">
      <c r="A17738" t="s">
        <v>620</v>
      </c>
      <c r="B17738" t="str">
        <f>VLOOKUP(A17738,[1]vlookups!A:B,2,FALSE)</f>
        <v>Trout Lake School District</v>
      </c>
      <c r="C17738" s="18" t="s">
        <v>768</v>
      </c>
      <c r="D17738" s="17" t="str">
        <f>VLOOKUP(A17738,[1]vlookups!A:C,3,FALSE)</f>
        <v>112</v>
      </c>
      <c r="E17738" s="4" t="s">
        <v>80</v>
      </c>
      <c r="F17738" t="str">
        <f>VLOOKUP(E17738,[1]vlookups!F:G,2,FALSE)</f>
        <v>Teaching</v>
      </c>
      <c r="G17738" s="4" t="s">
        <v>40</v>
      </c>
      <c r="H17738" t="str">
        <f>VLOOKUP(G17738,[1]vlookups!D:E,2,FALSE)</f>
        <v>Classified Salaries</v>
      </c>
      <c r="I17738" s="5">
        <v>24</v>
      </c>
      <c r="J17738" s="17" t="e">
        <f>VLOOKUP(Table1[[#This Row],[CCDDD]],#REF!,2,FALSE)</f>
        <v>#REF!</v>
      </c>
    </row>
    <row r="17739" spans="1:10">
      <c r="A17739" t="s">
        <v>309</v>
      </c>
      <c r="B17739" t="str">
        <f>VLOOKUP(A17739,[1]vlookups!A:B,2,FALSE)</f>
        <v>Clarkston School District</v>
      </c>
      <c r="C17739" s="18" t="s">
        <v>768</v>
      </c>
      <c r="D17739" s="17" t="str">
        <f>VLOOKUP(A17739,[1]vlookups!A:C,3,FALSE)</f>
        <v>123</v>
      </c>
      <c r="E17739" s="4" t="s">
        <v>86</v>
      </c>
      <c r="F17739" t="str">
        <f>VLOOKUP(E17739,[1]vlookups!F:G,2,FALSE)</f>
        <v>Instructional Professional Development</v>
      </c>
      <c r="G17739" s="4" t="s">
        <v>41</v>
      </c>
      <c r="H17739" t="str">
        <f>VLOOKUP(G17739,[1]vlookups!D:E,2,FALSE)</f>
        <v>Payroll Taxes and Benefits</v>
      </c>
      <c r="I17739" s="5">
        <v>22.34</v>
      </c>
      <c r="J17739" s="17" t="e">
        <f>VLOOKUP(Table1[[#This Row],[CCDDD]],#REF!,2,FALSE)</f>
        <v>#REF!</v>
      </c>
    </row>
    <row r="17740" spans="1:10">
      <c r="A17740" t="s">
        <v>618</v>
      </c>
      <c r="B17740" t="str">
        <f>VLOOKUP(A17740,[1]vlookups!A:B,2,FALSE)</f>
        <v>Eatonville School District</v>
      </c>
      <c r="C17740" s="18" t="s">
        <v>767</v>
      </c>
      <c r="D17740" s="17" t="str">
        <f>VLOOKUP(A17740,[1]vlookups!A:C,3,FALSE)</f>
        <v>121</v>
      </c>
      <c r="E17740" s="4" t="s">
        <v>80</v>
      </c>
      <c r="F17740" t="str">
        <f>VLOOKUP(E17740,[1]vlookups!F:G,2,FALSE)</f>
        <v>Teaching</v>
      </c>
      <c r="G17740" s="4" t="s">
        <v>44</v>
      </c>
      <c r="H17740" t="str">
        <f>VLOOKUP(G17740,[1]vlookups!D:E,2,FALSE)</f>
        <v>Employee Travel</v>
      </c>
      <c r="I17740" s="5">
        <v>21.62</v>
      </c>
      <c r="J17740" s="17" t="e">
        <f>VLOOKUP(Table1[[#This Row],[CCDDD]],#REF!,2,FALSE)</f>
        <v>#REF!</v>
      </c>
    </row>
    <row r="17741" spans="1:10">
      <c r="A17741" t="s">
        <v>277</v>
      </c>
      <c r="B17741" t="str">
        <f>VLOOKUP(A17741,[1]vlookups!A:B,2,FALSE)</f>
        <v>Wahluke School District</v>
      </c>
      <c r="C17741" s="18" t="s">
        <v>767</v>
      </c>
      <c r="D17741" s="17" t="str">
        <f>VLOOKUP(A17741,[1]vlookups!A:C,3,FALSE)</f>
        <v>105</v>
      </c>
      <c r="E17741" s="4" t="s">
        <v>68</v>
      </c>
      <c r="F17741" t="str">
        <f>VLOOKUP(E17741,[1]vlookups!F:G,2,FALSE)</f>
        <v>Teaching &amp; Learning Supervision</v>
      </c>
      <c r="G17741" s="4" t="s">
        <v>41</v>
      </c>
      <c r="H17741" t="str">
        <f>VLOOKUP(G17741,[1]vlookups!D:E,2,FALSE)</f>
        <v>Payroll Taxes and Benefits</v>
      </c>
      <c r="I17741" s="5">
        <v>21.27</v>
      </c>
      <c r="J17741" s="17" t="e">
        <f>VLOOKUP(Table1[[#This Row],[CCDDD]],#REF!,2,FALSE)</f>
        <v>#REF!</v>
      </c>
    </row>
    <row r="17742" spans="1:10">
      <c r="A17742" t="s">
        <v>159</v>
      </c>
      <c r="B17742" t="str">
        <f>VLOOKUP(A17742,[1]vlookups!A:B,2,FALSE)</f>
        <v>Auburn School District</v>
      </c>
      <c r="C17742" s="18" t="s">
        <v>767</v>
      </c>
      <c r="D17742" s="17" t="str">
        <f>VLOOKUP(A17742,[1]vlookups!A:C,3,FALSE)</f>
        <v>121</v>
      </c>
      <c r="E17742" s="4" t="s">
        <v>88</v>
      </c>
      <c r="F17742" t="str">
        <f>VLOOKUP(E17742,[1]vlookups!F:G,2,FALSE)</f>
        <v>Instructional Technology</v>
      </c>
      <c r="G17742" s="4" t="s">
        <v>41</v>
      </c>
      <c r="H17742" t="str">
        <f>VLOOKUP(G17742,[1]vlookups!D:E,2,FALSE)</f>
        <v>Payroll Taxes and Benefits</v>
      </c>
      <c r="I17742" s="5">
        <v>21.09</v>
      </c>
      <c r="J17742" s="17" t="e">
        <f>VLOOKUP(Table1[[#This Row],[CCDDD]],#REF!,2,FALSE)</f>
        <v>#REF!</v>
      </c>
    </row>
    <row r="17743" spans="1:10">
      <c r="A17743" t="s">
        <v>502</v>
      </c>
      <c r="B17743" t="str">
        <f>VLOOKUP(A17743,[1]vlookups!A:B,2,FALSE)</f>
        <v>La Center School District</v>
      </c>
      <c r="C17743" s="18" t="s">
        <v>767</v>
      </c>
      <c r="D17743" s="17" t="str">
        <f>VLOOKUP(A17743,[1]vlookups!A:C,3,FALSE)</f>
        <v>112</v>
      </c>
      <c r="E17743" s="4" t="s">
        <v>70</v>
      </c>
      <c r="F17743" t="str">
        <f>VLOOKUP(E17743,[1]vlookups!F:G,2,FALSE)</f>
        <v>Learning Resources</v>
      </c>
      <c r="G17743" s="4" t="s">
        <v>41</v>
      </c>
      <c r="H17743" t="str">
        <f>VLOOKUP(G17743,[1]vlookups!D:E,2,FALSE)</f>
        <v>Payroll Taxes and Benefits</v>
      </c>
      <c r="I17743" s="5">
        <v>21.03</v>
      </c>
      <c r="J17743" s="17" t="e">
        <f>VLOOKUP(Table1[[#This Row],[CCDDD]],#REF!,2,FALSE)</f>
        <v>#REF!</v>
      </c>
    </row>
    <row r="17744" spans="1:10">
      <c r="A17744" t="s">
        <v>456</v>
      </c>
      <c r="B17744" t="str">
        <f>VLOOKUP(A17744,[1]vlookups!A:B,2,FALSE)</f>
        <v>Stevenson-Carson School District</v>
      </c>
      <c r="C17744" s="18" t="s">
        <v>767</v>
      </c>
      <c r="D17744" s="17" t="str">
        <f>VLOOKUP(A17744,[1]vlookups!A:C,3,FALSE)</f>
        <v>112</v>
      </c>
      <c r="E17744" s="4" t="s">
        <v>74</v>
      </c>
      <c r="F17744" t="str">
        <f>VLOOKUP(E17744,[1]vlookups!F:G,2,FALSE)</f>
        <v>Guidance and Counseling</v>
      </c>
      <c r="G17744" s="4" t="s">
        <v>41</v>
      </c>
      <c r="H17744" t="str">
        <f>VLOOKUP(G17744,[1]vlookups!D:E,2,FALSE)</f>
        <v>Payroll Taxes and Benefits</v>
      </c>
      <c r="I17744" s="5">
        <v>20.72</v>
      </c>
      <c r="J17744" s="17" t="e">
        <f>VLOOKUP(Table1[[#This Row],[CCDDD]],#REF!,2,FALSE)</f>
        <v>#REF!</v>
      </c>
    </row>
    <row r="17745" spans="1:10">
      <c r="A17745" t="s">
        <v>211</v>
      </c>
      <c r="B17745" t="str">
        <f>VLOOKUP(A17745,[1]vlookups!A:B,2,FALSE)</f>
        <v>Central Valley School District</v>
      </c>
      <c r="C17745" s="18" t="s">
        <v>767</v>
      </c>
      <c r="D17745" s="17" t="str">
        <f>VLOOKUP(A17745,[1]vlookups!A:C,3,FALSE)</f>
        <v>101</v>
      </c>
      <c r="E17745" s="4" t="s">
        <v>76</v>
      </c>
      <c r="F17745" t="str">
        <f>VLOOKUP(E17745,[1]vlookups!F:G,2,FALSE)</f>
        <v>Pupil Management and Safety</v>
      </c>
      <c r="G17745" s="4" t="s">
        <v>44</v>
      </c>
      <c r="H17745" t="str">
        <f>VLOOKUP(G17745,[1]vlookups!D:E,2,FALSE)</f>
        <v>Employee Travel</v>
      </c>
      <c r="I17745" s="5">
        <v>20.23</v>
      </c>
      <c r="J17745" s="17" t="e">
        <f>VLOOKUP(Table1[[#This Row],[CCDDD]],#REF!,2,FALSE)</f>
        <v>#REF!</v>
      </c>
    </row>
    <row r="17746" spans="1:10">
      <c r="A17746" t="s">
        <v>187</v>
      </c>
      <c r="B17746" t="str">
        <f>VLOOKUP(A17746,[1]vlookups!A:B,2,FALSE)</f>
        <v>Moses Lake School District</v>
      </c>
      <c r="C17746" s="18" t="s">
        <v>767</v>
      </c>
      <c r="D17746" s="17" t="str">
        <f>VLOOKUP(A17746,[1]vlookups!A:C,3,FALSE)</f>
        <v>171</v>
      </c>
      <c r="E17746" s="4" t="s">
        <v>74</v>
      </c>
      <c r="F17746" t="str">
        <f>VLOOKUP(E17746,[1]vlookups!F:G,2,FALSE)</f>
        <v>Guidance and Counseling</v>
      </c>
      <c r="G17746" s="4" t="s">
        <v>41</v>
      </c>
      <c r="H17746" t="str">
        <f>VLOOKUP(G17746,[1]vlookups!D:E,2,FALSE)</f>
        <v>Payroll Taxes and Benefits</v>
      </c>
      <c r="I17746" s="5">
        <v>19.96</v>
      </c>
      <c r="J17746" s="17" t="e">
        <f>VLOOKUP(Table1[[#This Row],[CCDDD]],#REF!,2,FALSE)</f>
        <v>#REF!</v>
      </c>
    </row>
    <row r="17747" spans="1:10">
      <c r="A17747" t="s">
        <v>151</v>
      </c>
      <c r="B17747" t="str">
        <f>VLOOKUP(A17747,[1]vlookups!A:B,2,FALSE)</f>
        <v>Highline School District</v>
      </c>
      <c r="C17747" s="18" t="s">
        <v>767</v>
      </c>
      <c r="D17747" s="17" t="str">
        <f>VLOOKUP(A17747,[1]vlookups!A:C,3,FALSE)</f>
        <v>121</v>
      </c>
      <c r="E17747" s="4" t="s">
        <v>124</v>
      </c>
      <c r="F17747" t="str">
        <f>VLOOKUP(E17747,[1]vlookups!F:G,2,FALSE)</f>
        <v>Warehousing and Distribution</v>
      </c>
      <c r="G17747" s="4" t="s">
        <v>41</v>
      </c>
      <c r="H17747" t="str">
        <f>VLOOKUP(G17747,[1]vlookups!D:E,2,FALSE)</f>
        <v>Payroll Taxes and Benefits</v>
      </c>
      <c r="I17747" s="5">
        <v>19.45</v>
      </c>
      <c r="J17747" s="17" t="e">
        <f>VLOOKUP(Table1[[#This Row],[CCDDD]],#REF!,2,FALSE)</f>
        <v>#REF!</v>
      </c>
    </row>
    <row r="17748" spans="1:10">
      <c r="A17748" t="s">
        <v>353</v>
      </c>
      <c r="B17748" t="str">
        <f>VLOOKUP(A17748,[1]vlookups!A:B,2,FALSE)</f>
        <v>Granger School District</v>
      </c>
      <c r="C17748" s="18" t="s">
        <v>768</v>
      </c>
      <c r="D17748" s="17" t="str">
        <f>VLOOKUP(A17748,[1]vlookups!A:C,3,FALSE)</f>
        <v>105</v>
      </c>
      <c r="E17748" s="4" t="s">
        <v>86</v>
      </c>
      <c r="F17748" t="str">
        <f>VLOOKUP(E17748,[1]vlookups!F:G,2,FALSE)</f>
        <v>Instructional Professional Development</v>
      </c>
      <c r="G17748" s="4" t="s">
        <v>40</v>
      </c>
      <c r="H17748" t="str">
        <f>VLOOKUP(G17748,[1]vlookups!D:E,2,FALSE)</f>
        <v>Classified Salaries</v>
      </c>
      <c r="I17748" s="5">
        <v>19.23</v>
      </c>
      <c r="J17748" s="17" t="e">
        <f>VLOOKUP(Table1[[#This Row],[CCDDD]],#REF!,2,FALSE)</f>
        <v>#REF!</v>
      </c>
    </row>
    <row r="17749" spans="1:10">
      <c r="A17749" t="s">
        <v>456</v>
      </c>
      <c r="B17749" t="str">
        <f>VLOOKUP(A17749,[1]vlookups!A:B,2,FALSE)</f>
        <v>Stevenson-Carson School District</v>
      </c>
      <c r="C17749" s="18" t="s">
        <v>768</v>
      </c>
      <c r="D17749" s="17" t="str">
        <f>VLOOKUP(A17749,[1]vlookups!A:C,3,FALSE)</f>
        <v>112</v>
      </c>
      <c r="E17749" s="4" t="s">
        <v>78</v>
      </c>
      <c r="F17749" t="str">
        <f>VLOOKUP(E17749,[1]vlookups!F:G,2,FALSE)</f>
        <v>Health and Related Services</v>
      </c>
      <c r="G17749" s="4" t="s">
        <v>40</v>
      </c>
      <c r="H17749" t="str">
        <f>VLOOKUP(G17749,[1]vlookups!D:E,2,FALSE)</f>
        <v>Classified Salaries</v>
      </c>
      <c r="I17749" s="5">
        <v>19.11</v>
      </c>
      <c r="J17749" s="17" t="e">
        <f>VLOOKUP(Table1[[#This Row],[CCDDD]],#REF!,2,FALSE)</f>
        <v>#REF!</v>
      </c>
    </row>
    <row r="17750" spans="1:10">
      <c r="A17750" t="s">
        <v>189</v>
      </c>
      <c r="B17750" t="str">
        <f>VLOOKUP(A17750,[1]vlookups!A:B,2,FALSE)</f>
        <v>North Thurston Public Schools</v>
      </c>
      <c r="C17750" s="18" t="s">
        <v>768</v>
      </c>
      <c r="D17750" s="17" t="str">
        <f>VLOOKUP(A17750,[1]vlookups!A:C,3,FALSE)</f>
        <v>113</v>
      </c>
      <c r="E17750" s="4" t="s">
        <v>78</v>
      </c>
      <c r="F17750" t="str">
        <f>VLOOKUP(E17750,[1]vlookups!F:G,2,FALSE)</f>
        <v>Health and Related Services</v>
      </c>
      <c r="G17750" s="4" t="s">
        <v>42</v>
      </c>
      <c r="H17750" t="str">
        <f>VLOOKUP(G17750,[1]vlookups!D:E,2,FALSE)</f>
        <v>Supplies and Materials</v>
      </c>
      <c r="I17750" s="5">
        <v>18.579999999999998</v>
      </c>
      <c r="J17750" s="17" t="e">
        <f>VLOOKUP(Table1[[#This Row],[CCDDD]],#REF!,2,FALSE)</f>
        <v>#REF!</v>
      </c>
    </row>
    <row r="17751" spans="1:10">
      <c r="A17751" t="s">
        <v>424</v>
      </c>
      <c r="B17751" t="str">
        <f>VLOOKUP(A17751,[1]vlookups!A:B,2,FALSE)</f>
        <v>Warden School District</v>
      </c>
      <c r="C17751" s="18" t="s">
        <v>768</v>
      </c>
      <c r="D17751" s="17" t="str">
        <f>VLOOKUP(A17751,[1]vlookups!A:C,3,FALSE)</f>
        <v>171</v>
      </c>
      <c r="E17751" s="4" t="s">
        <v>86</v>
      </c>
      <c r="F17751" t="str">
        <f>VLOOKUP(E17751,[1]vlookups!F:G,2,FALSE)</f>
        <v>Instructional Professional Development</v>
      </c>
      <c r="G17751" s="4" t="s">
        <v>41</v>
      </c>
      <c r="H17751" t="str">
        <f>VLOOKUP(G17751,[1]vlookups!D:E,2,FALSE)</f>
        <v>Payroll Taxes and Benefits</v>
      </c>
      <c r="I17751" s="5">
        <v>16.66</v>
      </c>
      <c r="J17751" s="17" t="e">
        <f>VLOOKUP(Table1[[#This Row],[CCDDD]],#REF!,2,FALSE)</f>
        <v>#REF!</v>
      </c>
    </row>
    <row r="17752" spans="1:10">
      <c r="A17752" t="s">
        <v>211</v>
      </c>
      <c r="B17752" t="str">
        <f>VLOOKUP(A17752,[1]vlookups!A:B,2,FALSE)</f>
        <v>Central Valley School District</v>
      </c>
      <c r="C17752" s="18" t="s">
        <v>767</v>
      </c>
      <c r="D17752" s="17" t="str">
        <f>VLOOKUP(A17752,[1]vlookups!A:C,3,FALSE)</f>
        <v>101</v>
      </c>
      <c r="E17752" s="4" t="s">
        <v>70</v>
      </c>
      <c r="F17752" t="str">
        <f>VLOOKUP(E17752,[1]vlookups!F:G,2,FALSE)</f>
        <v>Learning Resources</v>
      </c>
      <c r="G17752" s="4" t="s">
        <v>41</v>
      </c>
      <c r="H17752" t="str">
        <f>VLOOKUP(G17752,[1]vlookups!D:E,2,FALSE)</f>
        <v>Payroll Taxes and Benefits</v>
      </c>
      <c r="I17752" s="5">
        <v>15.79</v>
      </c>
      <c r="J17752" s="17" t="e">
        <f>VLOOKUP(Table1[[#This Row],[CCDDD]],#REF!,2,FALSE)</f>
        <v>#REF!</v>
      </c>
    </row>
    <row r="17753" spans="1:10">
      <c r="A17753" t="s">
        <v>261</v>
      </c>
      <c r="B17753" t="str">
        <f>VLOOKUP(A17753,[1]vlookups!A:B,2,FALSE)</f>
        <v>Tukwila School District</v>
      </c>
      <c r="C17753" s="18" t="s">
        <v>767</v>
      </c>
      <c r="D17753" s="17" t="str">
        <f>VLOOKUP(A17753,[1]vlookups!A:C,3,FALSE)</f>
        <v>121</v>
      </c>
      <c r="E17753" s="4" t="s">
        <v>96</v>
      </c>
      <c r="F17753" t="str">
        <f>VLOOKUP(E17753,[1]vlookups!F:G,2,FALSE)</f>
        <v>Operations</v>
      </c>
      <c r="G17753" s="4" t="s">
        <v>41</v>
      </c>
      <c r="H17753" t="str">
        <f>VLOOKUP(G17753,[1]vlookups!D:E,2,FALSE)</f>
        <v>Payroll Taxes and Benefits</v>
      </c>
      <c r="I17753" s="5">
        <v>15.58</v>
      </c>
      <c r="J17753" s="17" t="e">
        <f>VLOOKUP(Table1[[#This Row],[CCDDD]],#REF!,2,FALSE)</f>
        <v>#REF!</v>
      </c>
    </row>
    <row r="17754" spans="1:10">
      <c r="A17754" t="s">
        <v>213</v>
      </c>
      <c r="B17754" t="str">
        <f>VLOOKUP(A17754,[1]vlookups!A:B,2,FALSE)</f>
        <v>East Valley School District (Spokane)</v>
      </c>
      <c r="C17754" s="18" t="s">
        <v>767</v>
      </c>
      <c r="D17754" s="17" t="str">
        <f>VLOOKUP(A17754,[1]vlookups!A:C,3,FALSE)</f>
        <v>101</v>
      </c>
      <c r="E17754" s="4" t="s">
        <v>112</v>
      </c>
      <c r="F17754" t="str">
        <f>VLOOKUP(E17754,[1]vlookups!F:G,2,FALSE)</f>
        <v>Building Maintenance</v>
      </c>
      <c r="G17754" s="4" t="s">
        <v>41</v>
      </c>
      <c r="H17754" t="str">
        <f>VLOOKUP(G17754,[1]vlookups!D:E,2,FALSE)</f>
        <v>Payroll Taxes and Benefits</v>
      </c>
      <c r="I17754" s="5">
        <v>15.3</v>
      </c>
      <c r="J17754" s="17" t="e">
        <f>VLOOKUP(Table1[[#This Row],[CCDDD]],#REF!,2,FALSE)</f>
        <v>#REF!</v>
      </c>
    </row>
    <row r="17755" spans="1:10">
      <c r="A17755" t="s">
        <v>169</v>
      </c>
      <c r="B17755" t="str">
        <f>VLOOKUP(A17755,[1]vlookups!A:B,2,FALSE)</f>
        <v>Tacoma School District</v>
      </c>
      <c r="C17755" s="18" t="s">
        <v>767</v>
      </c>
      <c r="D17755" s="17" t="str">
        <f>VLOOKUP(A17755,[1]vlookups!A:C,3,FALSE)</f>
        <v>121</v>
      </c>
      <c r="E17755" s="4" t="s">
        <v>90</v>
      </c>
      <c r="F17755" t="str">
        <f>VLOOKUP(E17755,[1]vlookups!F:G,2,FALSE)</f>
        <v>Curriculum</v>
      </c>
      <c r="G17755" s="4" t="s">
        <v>41</v>
      </c>
      <c r="H17755" t="str">
        <f>VLOOKUP(G17755,[1]vlookups!D:E,2,FALSE)</f>
        <v>Payroll Taxes and Benefits</v>
      </c>
      <c r="I17755" s="5">
        <v>14.26</v>
      </c>
      <c r="J17755" s="17" t="e">
        <f>VLOOKUP(Table1[[#This Row],[CCDDD]],#REF!,2,FALSE)</f>
        <v>#REF!</v>
      </c>
    </row>
    <row r="17756" spans="1:10">
      <c r="A17756" t="s">
        <v>185</v>
      </c>
      <c r="B17756" t="str">
        <f>VLOOKUP(A17756,[1]vlookups!A:B,2,FALSE)</f>
        <v>Mukilteo School District</v>
      </c>
      <c r="C17756" s="18" t="s">
        <v>767</v>
      </c>
      <c r="D17756" s="17" t="str">
        <f>VLOOKUP(A17756,[1]vlookups!A:C,3,FALSE)</f>
        <v>189</v>
      </c>
      <c r="E17756" s="4" t="s">
        <v>72</v>
      </c>
      <c r="F17756" t="str">
        <f>VLOOKUP(E17756,[1]vlookups!F:G,2,FALSE)</f>
        <v>Principal's Office</v>
      </c>
      <c r="G17756" s="4" t="s">
        <v>38</v>
      </c>
      <c r="H17756" t="str">
        <f>VLOOKUP(G17756,[1]vlookups!D:E,2,FALSE)</f>
        <v>Transfers</v>
      </c>
      <c r="I17756" s="5">
        <v>12.75</v>
      </c>
      <c r="J17756" s="17" t="e">
        <f>VLOOKUP(Table1[[#This Row],[CCDDD]],#REF!,2,FALSE)</f>
        <v>#REF!</v>
      </c>
    </row>
    <row r="17757" spans="1:10">
      <c r="A17757" t="s">
        <v>480</v>
      </c>
      <c r="B17757" t="str">
        <f>VLOOKUP(A17757,[1]vlookups!A:B,2,FALSE)</f>
        <v>Cape Flattery School District</v>
      </c>
      <c r="C17757" s="18" t="s">
        <v>767</v>
      </c>
      <c r="D17757" s="17" t="str">
        <f>VLOOKUP(A17757,[1]vlookups!A:C,3,FALSE)</f>
        <v>114</v>
      </c>
      <c r="E17757" s="4" t="s">
        <v>78</v>
      </c>
      <c r="F17757" t="str">
        <f>VLOOKUP(E17757,[1]vlookups!F:G,2,FALSE)</f>
        <v>Health and Related Services</v>
      </c>
      <c r="G17757" s="4" t="s">
        <v>41</v>
      </c>
      <c r="H17757" t="str">
        <f>VLOOKUP(G17757,[1]vlookups!D:E,2,FALSE)</f>
        <v>Payroll Taxes and Benefits</v>
      </c>
      <c r="I17757" s="5">
        <v>12.24</v>
      </c>
      <c r="J17757" s="17" t="e">
        <f>VLOOKUP(Table1[[#This Row],[CCDDD]],#REF!,2,FALSE)</f>
        <v>#REF!</v>
      </c>
    </row>
    <row r="17758" spans="1:10">
      <c r="A17758" t="s">
        <v>502</v>
      </c>
      <c r="B17758" t="str">
        <f>VLOOKUP(A17758,[1]vlookups!A:B,2,FALSE)</f>
        <v>La Center School District</v>
      </c>
      <c r="C17758" s="18" t="s">
        <v>767</v>
      </c>
      <c r="D17758" s="17" t="str">
        <f>VLOOKUP(A17758,[1]vlookups!A:C,3,FALSE)</f>
        <v>112</v>
      </c>
      <c r="E17758" s="4" t="s">
        <v>76</v>
      </c>
      <c r="F17758" t="str">
        <f>VLOOKUP(E17758,[1]vlookups!F:G,2,FALSE)</f>
        <v>Pupil Management and Safety</v>
      </c>
      <c r="G17758" s="4" t="s">
        <v>41</v>
      </c>
      <c r="H17758" t="str">
        <f>VLOOKUP(G17758,[1]vlookups!D:E,2,FALSE)</f>
        <v>Payroll Taxes and Benefits</v>
      </c>
      <c r="I17758" s="5">
        <v>11.94</v>
      </c>
      <c r="J17758" s="17" t="e">
        <f>VLOOKUP(Table1[[#This Row],[CCDDD]],#REF!,2,FALSE)</f>
        <v>#REF!</v>
      </c>
    </row>
    <row r="17759" spans="1:10">
      <c r="A17759" t="s">
        <v>241</v>
      </c>
      <c r="B17759" t="str">
        <f>VLOOKUP(A17759,[1]vlookups!A:B,2,FALSE)</f>
        <v>Olympia School District</v>
      </c>
      <c r="C17759" s="18" t="s">
        <v>768</v>
      </c>
      <c r="D17759" s="17" t="str">
        <f>VLOOKUP(A17759,[1]vlookups!A:C,3,FALSE)</f>
        <v>113</v>
      </c>
      <c r="E17759" s="4" t="s">
        <v>76</v>
      </c>
      <c r="F17759" t="str">
        <f>VLOOKUP(E17759,[1]vlookups!F:G,2,FALSE)</f>
        <v>Pupil Management and Safety</v>
      </c>
      <c r="G17759" s="4" t="s">
        <v>40</v>
      </c>
      <c r="H17759" t="str">
        <f>VLOOKUP(G17759,[1]vlookups!D:E,2,FALSE)</f>
        <v>Classified Salaries</v>
      </c>
      <c r="I17759" s="5">
        <v>9.92</v>
      </c>
      <c r="J17759" s="17" t="e">
        <f>VLOOKUP(Table1[[#This Row],[CCDDD]],#REF!,2,FALSE)</f>
        <v>#REF!</v>
      </c>
    </row>
    <row r="17760" spans="1:10">
      <c r="A17760" t="s">
        <v>167</v>
      </c>
      <c r="B17760" t="str">
        <f>VLOOKUP(A17760,[1]vlookups!A:B,2,FALSE)</f>
        <v>Edmonds School District</v>
      </c>
      <c r="C17760" s="18" t="s">
        <v>767</v>
      </c>
      <c r="D17760" s="17" t="str">
        <f>VLOOKUP(A17760,[1]vlookups!A:C,3,FALSE)</f>
        <v>189</v>
      </c>
      <c r="E17760" s="4" t="s">
        <v>78</v>
      </c>
      <c r="F17760" t="str">
        <f>VLOOKUP(E17760,[1]vlookups!F:G,2,FALSE)</f>
        <v>Health and Related Services</v>
      </c>
      <c r="G17760" s="4" t="s">
        <v>44</v>
      </c>
      <c r="H17760" t="str">
        <f>VLOOKUP(G17760,[1]vlookups!D:E,2,FALSE)</f>
        <v>Employee Travel</v>
      </c>
      <c r="I17760" s="5">
        <v>9.59</v>
      </c>
      <c r="J17760" s="17" t="e">
        <f>VLOOKUP(Table1[[#This Row],[CCDDD]],#REF!,2,FALSE)</f>
        <v>#REF!</v>
      </c>
    </row>
    <row r="17761" spans="1:10">
      <c r="A17761" t="s">
        <v>434</v>
      </c>
      <c r="B17761" t="str">
        <f>VLOOKUP(A17761,[1]vlookups!A:B,2,FALSE)</f>
        <v>White River School District</v>
      </c>
      <c r="C17761" s="18" t="s">
        <v>767</v>
      </c>
      <c r="D17761" s="17" t="str">
        <f>VLOOKUP(A17761,[1]vlookups!A:C,3,FALSE)</f>
        <v>121</v>
      </c>
      <c r="E17761" s="4" t="s">
        <v>76</v>
      </c>
      <c r="F17761" t="str">
        <f>VLOOKUP(E17761,[1]vlookups!F:G,2,FALSE)</f>
        <v>Pupil Management and Safety</v>
      </c>
      <c r="G17761" s="4" t="s">
        <v>40</v>
      </c>
      <c r="H17761" t="str">
        <f>VLOOKUP(G17761,[1]vlookups!D:E,2,FALSE)</f>
        <v>Classified Salaries</v>
      </c>
      <c r="I17761" s="5">
        <v>9.19</v>
      </c>
      <c r="J17761" s="17" t="e">
        <f>VLOOKUP(Table1[[#This Row],[CCDDD]],#REF!,2,FALSE)</f>
        <v>#REF!</v>
      </c>
    </row>
    <row r="17762" spans="1:10">
      <c r="A17762" t="s">
        <v>698</v>
      </c>
      <c r="B17762" t="str">
        <f>VLOOKUP(A17762,[1]vlookups!A:B,2,FALSE)</f>
        <v>Brinnon School District</v>
      </c>
      <c r="C17762" s="18" t="s">
        <v>767</v>
      </c>
      <c r="D17762" s="17" t="str">
        <f>VLOOKUP(A17762,[1]vlookups!A:C,3,FALSE)</f>
        <v>114</v>
      </c>
      <c r="E17762" s="4" t="s">
        <v>96</v>
      </c>
      <c r="F17762" t="str">
        <f>VLOOKUP(E17762,[1]vlookups!F:G,2,FALSE)</f>
        <v>Operations</v>
      </c>
      <c r="G17762" s="4" t="s">
        <v>41</v>
      </c>
      <c r="H17762" t="str">
        <f>VLOOKUP(G17762,[1]vlookups!D:E,2,FALSE)</f>
        <v>Payroll Taxes and Benefits</v>
      </c>
      <c r="I17762" s="5">
        <v>8.92</v>
      </c>
      <c r="J17762" s="17" t="e">
        <f>VLOOKUP(Table1[[#This Row],[CCDDD]],#REF!,2,FALSE)</f>
        <v>#REF!</v>
      </c>
    </row>
    <row r="17763" spans="1:10">
      <c r="A17763" t="s">
        <v>175</v>
      </c>
      <c r="B17763" t="str">
        <f>VLOOKUP(A17763,[1]vlookups!A:B,2,FALSE)</f>
        <v>Kennewick School District</v>
      </c>
      <c r="C17763" s="18" t="s">
        <v>767</v>
      </c>
      <c r="D17763" s="17" t="str">
        <f>VLOOKUP(A17763,[1]vlookups!A:C,3,FALSE)</f>
        <v>123</v>
      </c>
      <c r="E17763" s="4" t="s">
        <v>64</v>
      </c>
      <c r="F17763" t="str">
        <f>VLOOKUP(E17763,[1]vlookups!F:G,2,FALSE)</f>
        <v>Human Resources</v>
      </c>
      <c r="G17763" s="4" t="s">
        <v>40</v>
      </c>
      <c r="H17763" t="str">
        <f>VLOOKUP(G17763,[1]vlookups!D:E,2,FALSE)</f>
        <v>Classified Salaries</v>
      </c>
      <c r="I17763" s="5">
        <v>8</v>
      </c>
      <c r="J17763" s="17" t="e">
        <f>VLOOKUP(Table1[[#This Row],[CCDDD]],#REF!,2,FALSE)</f>
        <v>#REF!</v>
      </c>
    </row>
    <row r="17764" spans="1:10">
      <c r="A17764" t="s">
        <v>189</v>
      </c>
      <c r="B17764" t="str">
        <f>VLOOKUP(A17764,[1]vlookups!A:B,2,FALSE)</f>
        <v>North Thurston Public Schools</v>
      </c>
      <c r="C17764" s="18" t="s">
        <v>767</v>
      </c>
      <c r="D17764" s="17" t="str">
        <f>VLOOKUP(A17764,[1]vlookups!A:C,3,FALSE)</f>
        <v>113</v>
      </c>
      <c r="E17764" s="4" t="s">
        <v>64</v>
      </c>
      <c r="F17764" t="str">
        <f>VLOOKUP(E17764,[1]vlookups!F:G,2,FALSE)</f>
        <v>Human Resources</v>
      </c>
      <c r="G17764" s="4" t="s">
        <v>41</v>
      </c>
      <c r="H17764" t="str">
        <f>VLOOKUP(G17764,[1]vlookups!D:E,2,FALSE)</f>
        <v>Payroll Taxes and Benefits</v>
      </c>
      <c r="I17764" s="5">
        <v>7.81</v>
      </c>
      <c r="J17764" s="17" t="e">
        <f>VLOOKUP(Table1[[#This Row],[CCDDD]],#REF!,2,FALSE)</f>
        <v>#REF!</v>
      </c>
    </row>
    <row r="17765" spans="1:10">
      <c r="A17765" t="s">
        <v>192</v>
      </c>
      <c r="B17765" t="str">
        <f>VLOOKUP(A17765,[1]vlookups!A:B,2,FALSE)</f>
        <v>Everett School District</v>
      </c>
      <c r="C17765" s="18" t="s">
        <v>768</v>
      </c>
      <c r="D17765" s="17" t="str">
        <f>VLOOKUP(A17765,[1]vlookups!A:C,3,FALSE)</f>
        <v>189</v>
      </c>
      <c r="E17765" s="4" t="s">
        <v>86</v>
      </c>
      <c r="F17765" t="str">
        <f>VLOOKUP(E17765,[1]vlookups!F:G,2,FALSE)</f>
        <v>Instructional Professional Development</v>
      </c>
      <c r="G17765" s="4" t="s">
        <v>44</v>
      </c>
      <c r="H17765" t="str">
        <f>VLOOKUP(G17765,[1]vlookups!D:E,2,FALSE)</f>
        <v>Employee Travel</v>
      </c>
      <c r="I17765" s="5">
        <v>7.48</v>
      </c>
      <c r="J17765" s="17" t="e">
        <f>VLOOKUP(Table1[[#This Row],[CCDDD]],#REF!,2,FALSE)</f>
        <v>#REF!</v>
      </c>
    </row>
    <row r="17766" spans="1:10">
      <c r="A17766" t="s">
        <v>514</v>
      </c>
      <c r="B17766" t="str">
        <f>VLOOKUP(A17766,[1]vlookups!A:B,2,FALSE)</f>
        <v>Lakewood School District</v>
      </c>
      <c r="C17766" s="18" t="s">
        <v>768</v>
      </c>
      <c r="D17766" s="17" t="str">
        <f>VLOOKUP(A17766,[1]vlookups!A:C,3,FALSE)</f>
        <v>189</v>
      </c>
      <c r="E17766" s="4" t="s">
        <v>80</v>
      </c>
      <c r="F17766" t="str">
        <f>VLOOKUP(E17766,[1]vlookups!F:G,2,FALSE)</f>
        <v>Teaching</v>
      </c>
      <c r="G17766" s="4" t="s">
        <v>44</v>
      </c>
      <c r="H17766" t="str">
        <f>VLOOKUP(G17766,[1]vlookups!D:E,2,FALSE)</f>
        <v>Employee Travel</v>
      </c>
      <c r="I17766" s="5">
        <v>7.43</v>
      </c>
      <c r="J17766" s="17" t="e">
        <f>VLOOKUP(Table1[[#This Row],[CCDDD]],#REF!,2,FALSE)</f>
        <v>#REF!</v>
      </c>
    </row>
    <row r="17767" spans="1:10">
      <c r="A17767" t="s">
        <v>259</v>
      </c>
      <c r="B17767" t="str">
        <f>VLOOKUP(A17767,[1]vlookups!A:B,2,FALSE)</f>
        <v>North Mason School District</v>
      </c>
      <c r="C17767" s="18" t="s">
        <v>768</v>
      </c>
      <c r="D17767" s="17" t="str">
        <f>VLOOKUP(A17767,[1]vlookups!A:C,3,FALSE)</f>
        <v>114</v>
      </c>
      <c r="E17767" s="4" t="s">
        <v>76</v>
      </c>
      <c r="F17767" t="str">
        <f>VLOOKUP(E17767,[1]vlookups!F:G,2,FALSE)</f>
        <v>Pupil Management and Safety</v>
      </c>
      <c r="G17767" s="4" t="s">
        <v>41</v>
      </c>
      <c r="H17767" t="str">
        <f>VLOOKUP(G17767,[1]vlookups!D:E,2,FALSE)</f>
        <v>Payroll Taxes and Benefits</v>
      </c>
      <c r="I17767" s="5">
        <v>5.47</v>
      </c>
      <c r="J17767" s="17" t="e">
        <f>VLOOKUP(Table1[[#This Row],[CCDDD]],#REF!,2,FALSE)</f>
        <v>#REF!</v>
      </c>
    </row>
    <row r="17768" spans="1:10">
      <c r="A17768" t="s">
        <v>353</v>
      </c>
      <c r="B17768" t="str">
        <f>VLOOKUP(A17768,[1]vlookups!A:B,2,FALSE)</f>
        <v>Granger School District</v>
      </c>
      <c r="C17768" s="18" t="s">
        <v>768</v>
      </c>
      <c r="D17768" s="17" t="str">
        <f>VLOOKUP(A17768,[1]vlookups!A:C,3,FALSE)</f>
        <v>105</v>
      </c>
      <c r="E17768" s="4" t="s">
        <v>86</v>
      </c>
      <c r="F17768" t="str">
        <f>VLOOKUP(E17768,[1]vlookups!F:G,2,FALSE)</f>
        <v>Instructional Professional Development</v>
      </c>
      <c r="G17768" s="4" t="s">
        <v>41</v>
      </c>
      <c r="H17768" t="str">
        <f>VLOOKUP(G17768,[1]vlookups!D:E,2,FALSE)</f>
        <v>Payroll Taxes and Benefits</v>
      </c>
      <c r="I17768" s="5">
        <v>4.05</v>
      </c>
      <c r="J17768" s="17" t="e">
        <f>VLOOKUP(Table1[[#This Row],[CCDDD]],#REF!,2,FALSE)</f>
        <v>#REF!</v>
      </c>
    </row>
    <row r="17769" spans="1:10">
      <c r="A17769" t="s">
        <v>175</v>
      </c>
      <c r="B17769" t="str">
        <f>VLOOKUP(A17769,[1]vlookups!A:B,2,FALSE)</f>
        <v>Kennewick School District</v>
      </c>
      <c r="C17769" s="18" t="s">
        <v>767</v>
      </c>
      <c r="D17769" s="17" t="str">
        <f>VLOOKUP(A17769,[1]vlookups!A:C,3,FALSE)</f>
        <v>123</v>
      </c>
      <c r="E17769" s="4" t="s">
        <v>112</v>
      </c>
      <c r="F17769" t="str">
        <f>VLOOKUP(E17769,[1]vlookups!F:G,2,FALSE)</f>
        <v>Building Maintenance</v>
      </c>
      <c r="G17769" s="4" t="s">
        <v>41</v>
      </c>
      <c r="H17769" t="str">
        <f>VLOOKUP(G17769,[1]vlookups!D:E,2,FALSE)</f>
        <v>Payroll Taxes and Benefits</v>
      </c>
      <c r="I17769" s="5">
        <v>2.97</v>
      </c>
      <c r="J17769" s="17" t="e">
        <f>VLOOKUP(Table1[[#This Row],[CCDDD]],#REF!,2,FALSE)</f>
        <v>#REF!</v>
      </c>
    </row>
    <row r="17770" spans="1:10">
      <c r="A17770" t="s">
        <v>149</v>
      </c>
      <c r="B17770" t="str">
        <f>VLOOKUP(A17770,[1]vlookups!A:B,2,FALSE)</f>
        <v>Kent School District</v>
      </c>
      <c r="C17770" s="18" t="s">
        <v>767</v>
      </c>
      <c r="D17770" s="17" t="str">
        <f>VLOOKUP(A17770,[1]vlookups!A:C,3,FALSE)</f>
        <v>121</v>
      </c>
      <c r="E17770" s="4" t="s">
        <v>68</v>
      </c>
      <c r="F17770" t="str">
        <f>VLOOKUP(E17770,[1]vlookups!F:G,2,FALSE)</f>
        <v>Teaching &amp; Learning Supervision</v>
      </c>
      <c r="G17770" s="4" t="s">
        <v>38</v>
      </c>
      <c r="H17770" t="str">
        <f>VLOOKUP(G17770,[1]vlookups!D:E,2,FALSE)</f>
        <v>Transfers</v>
      </c>
      <c r="I17770" s="5">
        <v>2</v>
      </c>
      <c r="J17770" s="17" t="e">
        <f>VLOOKUP(Table1[[#This Row],[CCDDD]],#REF!,2,FALSE)</f>
        <v>#REF!</v>
      </c>
    </row>
    <row r="17771" spans="1:10">
      <c r="A17771" t="s">
        <v>241</v>
      </c>
      <c r="B17771" t="str">
        <f>VLOOKUP(A17771,[1]vlookups!A:B,2,FALSE)</f>
        <v>Olympia School District</v>
      </c>
      <c r="C17771" s="18" t="s">
        <v>768</v>
      </c>
      <c r="D17771" s="17" t="str">
        <f>VLOOKUP(A17771,[1]vlookups!A:C,3,FALSE)</f>
        <v>113</v>
      </c>
      <c r="E17771" s="4" t="s">
        <v>76</v>
      </c>
      <c r="F17771" t="str">
        <f>VLOOKUP(E17771,[1]vlookups!F:G,2,FALSE)</f>
        <v>Pupil Management and Safety</v>
      </c>
      <c r="G17771" s="4" t="s">
        <v>41</v>
      </c>
      <c r="H17771" t="str">
        <f>VLOOKUP(G17771,[1]vlookups!D:E,2,FALSE)</f>
        <v>Payroll Taxes and Benefits</v>
      </c>
      <c r="I17771" s="5">
        <v>1.84</v>
      </c>
      <c r="J17771" s="17" t="e">
        <f>VLOOKUP(Table1[[#This Row],[CCDDD]],#REF!,2,FALSE)</f>
        <v>#REF!</v>
      </c>
    </row>
    <row r="17772" spans="1:10">
      <c r="A17772" t="s">
        <v>345</v>
      </c>
      <c r="B17772" t="str">
        <f>VLOOKUP(A17772,[1]vlookups!A:B,2,FALSE)</f>
        <v>Cashmere School District</v>
      </c>
      <c r="C17772" s="18" t="s">
        <v>767</v>
      </c>
      <c r="D17772" s="17" t="str">
        <f>VLOOKUP(A17772,[1]vlookups!A:C,3,FALSE)</f>
        <v>171</v>
      </c>
      <c r="E17772" s="4" t="s">
        <v>78</v>
      </c>
      <c r="F17772" t="str">
        <f>VLOOKUP(E17772,[1]vlookups!F:G,2,FALSE)</f>
        <v>Health and Related Services</v>
      </c>
      <c r="G17772" s="4" t="s">
        <v>42</v>
      </c>
      <c r="H17772" t="str">
        <f>VLOOKUP(G17772,[1]vlookups!D:E,2,FALSE)</f>
        <v>Supplies and Materials</v>
      </c>
      <c r="I17772" s="5">
        <v>0.95</v>
      </c>
      <c r="J17772" s="17" t="e">
        <f>VLOOKUP(Table1[[#This Row],[CCDDD]],#REF!,2,FALSE)</f>
        <v>#REF!</v>
      </c>
    </row>
    <row r="17773" spans="1:10">
      <c r="A17773" t="s">
        <v>434</v>
      </c>
      <c r="B17773" t="str">
        <f>VLOOKUP(A17773,[1]vlookups!A:B,2,FALSE)</f>
        <v>White River School District</v>
      </c>
      <c r="C17773" s="18" t="s">
        <v>767</v>
      </c>
      <c r="D17773" s="17" t="str">
        <f>VLOOKUP(A17773,[1]vlookups!A:C,3,FALSE)</f>
        <v>121</v>
      </c>
      <c r="E17773" s="4" t="s">
        <v>76</v>
      </c>
      <c r="F17773" t="str">
        <f>VLOOKUP(E17773,[1]vlookups!F:G,2,FALSE)</f>
        <v>Pupil Management and Safety</v>
      </c>
      <c r="G17773" s="4" t="s">
        <v>41</v>
      </c>
      <c r="H17773" t="str">
        <f>VLOOKUP(G17773,[1]vlookups!D:E,2,FALSE)</f>
        <v>Payroll Taxes and Benefits</v>
      </c>
      <c r="I17773" s="5">
        <v>0.92</v>
      </c>
      <c r="J17773" s="17" t="e">
        <f>VLOOKUP(Table1[[#This Row],[CCDDD]],#REF!,2,FALSE)</f>
        <v>#REF!</v>
      </c>
    </row>
    <row r="17774" spans="1:10">
      <c r="A17774" t="s">
        <v>345</v>
      </c>
      <c r="B17774" t="str">
        <f>VLOOKUP(A17774,[1]vlookups!A:B,2,FALSE)</f>
        <v>Cashmere School District</v>
      </c>
      <c r="C17774" s="18" t="s">
        <v>767</v>
      </c>
      <c r="D17774" s="17" t="str">
        <f>VLOOKUP(A17774,[1]vlookups!A:C,3,FALSE)</f>
        <v>171</v>
      </c>
      <c r="E17774" s="4" t="s">
        <v>78</v>
      </c>
      <c r="F17774" t="str">
        <f>VLOOKUP(E17774,[1]vlookups!F:G,2,FALSE)</f>
        <v>Health and Related Services</v>
      </c>
      <c r="G17774" s="4" t="s">
        <v>40</v>
      </c>
      <c r="H17774" t="str">
        <f>VLOOKUP(G17774,[1]vlookups!D:E,2,FALSE)</f>
        <v>Classified Salaries</v>
      </c>
      <c r="I17774" s="5">
        <v>0.89</v>
      </c>
      <c r="J17774" s="17" t="e">
        <f>VLOOKUP(Table1[[#This Row],[CCDDD]],#REF!,2,FALSE)</f>
        <v>#REF!</v>
      </c>
    </row>
    <row r="17775" spans="1:10">
      <c r="A17775" t="s">
        <v>175</v>
      </c>
      <c r="B17775" t="str">
        <f>VLOOKUP(A17775,[1]vlookups!A:B,2,FALSE)</f>
        <v>Kennewick School District</v>
      </c>
      <c r="C17775" s="18" t="s">
        <v>767</v>
      </c>
      <c r="D17775" s="17" t="str">
        <f>VLOOKUP(A17775,[1]vlookups!A:C,3,FALSE)</f>
        <v>123</v>
      </c>
      <c r="E17775" s="4" t="s">
        <v>64</v>
      </c>
      <c r="F17775" t="str">
        <f>VLOOKUP(E17775,[1]vlookups!F:G,2,FALSE)</f>
        <v>Human Resources</v>
      </c>
      <c r="G17775" s="4" t="s">
        <v>41</v>
      </c>
      <c r="H17775" t="str">
        <f>VLOOKUP(G17775,[1]vlookups!D:E,2,FALSE)</f>
        <v>Payroll Taxes and Benefits</v>
      </c>
      <c r="I17775" s="5">
        <v>0.8</v>
      </c>
      <c r="J17775" s="17" t="e">
        <f>VLOOKUP(Table1[[#This Row],[CCDDD]],#REF!,2,FALSE)</f>
        <v>#REF!</v>
      </c>
    </row>
    <row r="17776" spans="1:10">
      <c r="A17776" t="s">
        <v>345</v>
      </c>
      <c r="B17776" t="str">
        <f>VLOOKUP(A17776,[1]vlookups!A:B,2,FALSE)</f>
        <v>Cashmere School District</v>
      </c>
      <c r="C17776" s="18" t="s">
        <v>767</v>
      </c>
      <c r="D17776" s="17" t="str">
        <f>VLOOKUP(A17776,[1]vlookups!A:C,3,FALSE)</f>
        <v>171</v>
      </c>
      <c r="E17776" s="4" t="s">
        <v>78</v>
      </c>
      <c r="F17776" t="str">
        <f>VLOOKUP(E17776,[1]vlookups!F:G,2,FALSE)</f>
        <v>Health and Related Services</v>
      </c>
      <c r="G17776" s="4" t="s">
        <v>41</v>
      </c>
      <c r="H17776" t="str">
        <f>VLOOKUP(G17776,[1]vlookups!D:E,2,FALSE)</f>
        <v>Payroll Taxes and Benefits</v>
      </c>
      <c r="I17776" s="5">
        <v>0.74</v>
      </c>
      <c r="J17776" s="17" t="e">
        <f>VLOOKUP(Table1[[#This Row],[CCDDD]],#REF!,2,FALSE)</f>
        <v>#REF!</v>
      </c>
    </row>
    <row r="17777" spans="1:10">
      <c r="A17777" t="s">
        <v>345</v>
      </c>
      <c r="B17777" t="str">
        <f>VLOOKUP(A17777,[1]vlookups!A:B,2,FALSE)</f>
        <v>Cashmere School District</v>
      </c>
      <c r="C17777" s="18" t="s">
        <v>767</v>
      </c>
      <c r="D17777" s="17" t="str">
        <f>VLOOKUP(A17777,[1]vlookups!A:C,3,FALSE)</f>
        <v>171</v>
      </c>
      <c r="E17777" s="4" t="s">
        <v>64</v>
      </c>
      <c r="F17777" t="str">
        <f>VLOOKUP(E17777,[1]vlookups!F:G,2,FALSE)</f>
        <v>Human Resources</v>
      </c>
      <c r="G17777" s="4" t="s">
        <v>42</v>
      </c>
      <c r="H17777" t="str">
        <f>VLOOKUP(G17777,[1]vlookups!D:E,2,FALSE)</f>
        <v>Supplies and Materials</v>
      </c>
      <c r="I17777" s="5">
        <v>0.69</v>
      </c>
      <c r="J17777" s="17" t="e">
        <f>VLOOKUP(Table1[[#This Row],[CCDDD]],#REF!,2,FALSE)</f>
        <v>#REF!</v>
      </c>
    </row>
    <row r="17778" spans="1:10">
      <c r="A17778" t="s">
        <v>345</v>
      </c>
      <c r="B17778" t="str">
        <f>VLOOKUP(A17778,[1]vlookups!A:B,2,FALSE)</f>
        <v>Cashmere School District</v>
      </c>
      <c r="C17778" s="18" t="s">
        <v>767</v>
      </c>
      <c r="D17778" s="17" t="str">
        <f>VLOOKUP(A17778,[1]vlookups!A:C,3,FALSE)</f>
        <v>171</v>
      </c>
      <c r="E17778" s="4" t="s">
        <v>74</v>
      </c>
      <c r="F17778" t="str">
        <f>VLOOKUP(E17778,[1]vlookups!F:G,2,FALSE)</f>
        <v>Guidance and Counseling</v>
      </c>
      <c r="G17778" s="4" t="s">
        <v>43</v>
      </c>
      <c r="H17778" t="str">
        <f>VLOOKUP(G17778,[1]vlookups!D:E,2,FALSE)</f>
        <v>Purchased Services</v>
      </c>
      <c r="I17778" s="5">
        <v>0.46</v>
      </c>
      <c r="J17778" s="17" t="e">
        <f>VLOOKUP(Table1[[#This Row],[CCDDD]],#REF!,2,FALSE)</f>
        <v>#REF!</v>
      </c>
    </row>
  </sheetData>
  <phoneticPr fontId="15"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BF45D-7DDC-4558-ADD7-F29716EA3669}">
  <dimension ref="A1:H327"/>
  <sheetViews>
    <sheetView topLeftCell="A259" workbookViewId="0">
      <selection activeCell="I9969" sqref="I9969:I17778"/>
    </sheetView>
  </sheetViews>
  <sheetFormatPr defaultRowHeight="15"/>
  <cols>
    <col min="2" max="2" width="32.140625" customWidth="1"/>
    <col min="5" max="5" width="11.85546875" bestFit="1" customWidth="1"/>
    <col min="6" max="6" width="24.5703125" bestFit="1" customWidth="1"/>
    <col min="7" max="7" width="10.5703125" style="9" customWidth="1"/>
    <col min="8" max="8" width="37" bestFit="1" customWidth="1"/>
  </cols>
  <sheetData>
    <row r="1" spans="1:8" s="8" customFormat="1">
      <c r="A1" s="7" t="s">
        <v>131</v>
      </c>
      <c r="B1" s="8" t="s">
        <v>32</v>
      </c>
      <c r="C1" s="7" t="s">
        <v>131</v>
      </c>
      <c r="D1" s="7" t="s">
        <v>29</v>
      </c>
      <c r="E1" s="8" t="s">
        <v>133</v>
      </c>
      <c r="F1" s="8" t="s">
        <v>134</v>
      </c>
      <c r="G1" s="7" t="s">
        <v>48</v>
      </c>
      <c r="H1" s="8" t="s">
        <v>132</v>
      </c>
    </row>
    <row r="2" spans="1:8" s="8" customFormat="1">
      <c r="A2" s="12" t="s">
        <v>774</v>
      </c>
      <c r="B2" s="8" t="s">
        <v>775</v>
      </c>
      <c r="C2" s="12" t="s">
        <v>774</v>
      </c>
      <c r="D2" s="12" t="s">
        <v>632</v>
      </c>
      <c r="G2" s="7"/>
    </row>
    <row r="3" spans="1:8">
      <c r="A3" s="9" t="s">
        <v>273</v>
      </c>
      <c r="B3" t="s">
        <v>274</v>
      </c>
      <c r="C3" s="9" t="s">
        <v>273</v>
      </c>
      <c r="D3" t="s">
        <v>191</v>
      </c>
      <c r="E3" s="10" t="s">
        <v>38</v>
      </c>
      <c r="F3" t="s">
        <v>50</v>
      </c>
      <c r="G3" s="9" t="s">
        <v>58</v>
      </c>
      <c r="H3" t="s">
        <v>59</v>
      </c>
    </row>
    <row r="4" spans="1:8">
      <c r="A4" s="9" t="s">
        <v>554</v>
      </c>
      <c r="B4" t="s">
        <v>555</v>
      </c>
      <c r="C4" s="9" t="s">
        <v>554</v>
      </c>
      <c r="D4" t="s">
        <v>191</v>
      </c>
      <c r="E4" s="10" t="s">
        <v>39</v>
      </c>
      <c r="F4" t="s">
        <v>51</v>
      </c>
      <c r="G4" s="9" t="s">
        <v>60</v>
      </c>
      <c r="H4" t="s">
        <v>61</v>
      </c>
    </row>
    <row r="5" spans="1:8">
      <c r="A5" s="9" t="s">
        <v>758</v>
      </c>
      <c r="B5" t="s">
        <v>759</v>
      </c>
      <c r="C5" s="9" t="s">
        <v>758</v>
      </c>
      <c r="D5" t="s">
        <v>145</v>
      </c>
      <c r="E5" s="10" t="s">
        <v>40</v>
      </c>
      <c r="F5" t="s">
        <v>52</v>
      </c>
      <c r="G5" s="9" t="s">
        <v>62</v>
      </c>
      <c r="H5" t="s">
        <v>63</v>
      </c>
    </row>
    <row r="6" spans="1:8">
      <c r="A6" s="9" t="s">
        <v>291</v>
      </c>
      <c r="B6" t="s">
        <v>292</v>
      </c>
      <c r="C6" s="9" t="s">
        <v>291</v>
      </c>
      <c r="D6" t="s">
        <v>166</v>
      </c>
      <c r="E6" s="10" t="s">
        <v>41</v>
      </c>
      <c r="F6" t="s">
        <v>53</v>
      </c>
      <c r="G6" s="9" t="s">
        <v>64</v>
      </c>
      <c r="H6" t="s">
        <v>65</v>
      </c>
    </row>
    <row r="7" spans="1:8">
      <c r="A7" s="9" t="s">
        <v>235</v>
      </c>
      <c r="B7" t="s">
        <v>236</v>
      </c>
      <c r="C7" s="9" t="s">
        <v>235</v>
      </c>
      <c r="D7" t="s">
        <v>166</v>
      </c>
      <c r="E7" s="10" t="s">
        <v>42</v>
      </c>
      <c r="F7" t="s">
        <v>54</v>
      </c>
      <c r="G7" s="9" t="s">
        <v>66</v>
      </c>
      <c r="H7" t="s">
        <v>67</v>
      </c>
    </row>
    <row r="8" spans="1:8">
      <c r="A8" s="9" t="s">
        <v>540</v>
      </c>
      <c r="B8" t="s">
        <v>541</v>
      </c>
      <c r="C8" s="9" t="s">
        <v>540</v>
      </c>
      <c r="D8" t="s">
        <v>177</v>
      </c>
      <c r="E8" s="10" t="s">
        <v>776</v>
      </c>
      <c r="F8" t="s">
        <v>777</v>
      </c>
      <c r="G8" s="9" t="s">
        <v>68</v>
      </c>
      <c r="H8" t="s">
        <v>69</v>
      </c>
    </row>
    <row r="9" spans="1:8">
      <c r="A9" s="9" t="s">
        <v>159</v>
      </c>
      <c r="B9" t="s">
        <v>160</v>
      </c>
      <c r="C9" s="9" t="s">
        <v>159</v>
      </c>
      <c r="D9" t="s">
        <v>140</v>
      </c>
      <c r="E9" s="10" t="s">
        <v>43</v>
      </c>
      <c r="F9" t="s">
        <v>55</v>
      </c>
      <c r="G9" s="9" t="s">
        <v>70</v>
      </c>
      <c r="H9" t="s">
        <v>71</v>
      </c>
    </row>
    <row r="10" spans="1:8">
      <c r="A10" s="9" t="s">
        <v>512</v>
      </c>
      <c r="B10" t="s">
        <v>513</v>
      </c>
      <c r="C10" s="9" t="s">
        <v>512</v>
      </c>
      <c r="D10" t="s">
        <v>140</v>
      </c>
      <c r="E10" s="10" t="s">
        <v>44</v>
      </c>
      <c r="F10" t="s">
        <v>56</v>
      </c>
      <c r="G10" s="9" t="s">
        <v>72</v>
      </c>
      <c r="H10" t="s">
        <v>73</v>
      </c>
    </row>
    <row r="11" spans="1:8">
      <c r="A11" s="9" t="s">
        <v>778</v>
      </c>
      <c r="B11" t="s">
        <v>779</v>
      </c>
      <c r="C11" s="9" t="s">
        <v>778</v>
      </c>
      <c r="D11" t="s">
        <v>140</v>
      </c>
      <c r="E11" s="10" t="s">
        <v>45</v>
      </c>
      <c r="F11" t="s">
        <v>57</v>
      </c>
      <c r="G11" s="9" t="s">
        <v>74</v>
      </c>
      <c r="H11" t="s">
        <v>75</v>
      </c>
    </row>
    <row r="12" spans="1:8">
      <c r="A12" s="9" t="s">
        <v>200</v>
      </c>
      <c r="B12" t="s">
        <v>201</v>
      </c>
      <c r="C12" s="9" t="s">
        <v>200</v>
      </c>
      <c r="D12" t="s">
        <v>148</v>
      </c>
      <c r="E12" t="s">
        <v>46</v>
      </c>
      <c r="F12" t="s">
        <v>46</v>
      </c>
      <c r="G12" s="9" t="s">
        <v>76</v>
      </c>
      <c r="H12" t="s">
        <v>77</v>
      </c>
    </row>
    <row r="13" spans="1:8">
      <c r="A13" s="9" t="s">
        <v>171</v>
      </c>
      <c r="B13" t="s">
        <v>172</v>
      </c>
      <c r="C13" s="9" t="s">
        <v>171</v>
      </c>
      <c r="D13" t="s">
        <v>140</v>
      </c>
      <c r="G13" s="9" t="s">
        <v>78</v>
      </c>
      <c r="H13" t="s">
        <v>79</v>
      </c>
    </row>
    <row r="14" spans="1:8">
      <c r="A14" s="9" t="s">
        <v>164</v>
      </c>
      <c r="B14" t="s">
        <v>165</v>
      </c>
      <c r="C14" s="9" t="s">
        <v>164</v>
      </c>
      <c r="D14" t="s">
        <v>166</v>
      </c>
      <c r="G14" s="9" t="s">
        <v>80</v>
      </c>
      <c r="H14" t="s">
        <v>81</v>
      </c>
    </row>
    <row r="15" spans="1:8">
      <c r="A15" s="9" t="s">
        <v>756</v>
      </c>
      <c r="B15" t="s">
        <v>757</v>
      </c>
      <c r="C15" s="9" t="s">
        <v>756</v>
      </c>
      <c r="D15" t="s">
        <v>145</v>
      </c>
      <c r="G15" s="9" t="s">
        <v>82</v>
      </c>
      <c r="H15" t="s">
        <v>83</v>
      </c>
    </row>
    <row r="16" spans="1:8">
      <c r="A16" s="9" t="s">
        <v>173</v>
      </c>
      <c r="B16" t="s">
        <v>174</v>
      </c>
      <c r="C16" s="9" t="s">
        <v>173</v>
      </c>
      <c r="D16" t="s">
        <v>140</v>
      </c>
      <c r="G16" s="9" t="s">
        <v>84</v>
      </c>
      <c r="H16" t="s">
        <v>85</v>
      </c>
    </row>
    <row r="17" spans="1:8">
      <c r="A17" s="9" t="s">
        <v>780</v>
      </c>
      <c r="B17" t="s">
        <v>781</v>
      </c>
      <c r="C17" s="9" t="s">
        <v>780</v>
      </c>
      <c r="D17" t="s">
        <v>163</v>
      </c>
      <c r="G17" s="9" t="s">
        <v>86</v>
      </c>
      <c r="H17" t="s">
        <v>87</v>
      </c>
    </row>
    <row r="18" spans="1:8">
      <c r="A18" s="9" t="s">
        <v>247</v>
      </c>
      <c r="B18" t="s">
        <v>248</v>
      </c>
      <c r="C18" s="9" t="s">
        <v>247</v>
      </c>
      <c r="D18" t="s">
        <v>166</v>
      </c>
      <c r="G18" s="9" t="s">
        <v>88</v>
      </c>
      <c r="H18" t="s">
        <v>89</v>
      </c>
    </row>
    <row r="19" spans="1:8">
      <c r="A19" s="9" t="s">
        <v>645</v>
      </c>
      <c r="B19" t="s">
        <v>646</v>
      </c>
      <c r="C19" s="9" t="s">
        <v>645</v>
      </c>
      <c r="D19" t="s">
        <v>191</v>
      </c>
      <c r="G19" s="9" t="s">
        <v>90</v>
      </c>
      <c r="H19" t="s">
        <v>91</v>
      </c>
    </row>
    <row r="20" spans="1:8">
      <c r="A20" s="9" t="s">
        <v>361</v>
      </c>
      <c r="B20" t="s">
        <v>362</v>
      </c>
      <c r="C20" s="9" t="s">
        <v>361</v>
      </c>
      <c r="D20" t="s">
        <v>210</v>
      </c>
      <c r="G20" s="9" t="s">
        <v>782</v>
      </c>
      <c r="H20" t="s">
        <v>783</v>
      </c>
    </row>
    <row r="21" spans="1:8">
      <c r="A21" s="9" t="s">
        <v>524</v>
      </c>
      <c r="B21" t="s">
        <v>525</v>
      </c>
      <c r="C21" s="9" t="s">
        <v>524</v>
      </c>
      <c r="D21" t="s">
        <v>184</v>
      </c>
      <c r="G21" s="9" t="s">
        <v>92</v>
      </c>
      <c r="H21" t="s">
        <v>93</v>
      </c>
    </row>
    <row r="22" spans="1:8">
      <c r="A22" s="9" t="s">
        <v>446</v>
      </c>
      <c r="B22" t="s">
        <v>447</v>
      </c>
      <c r="C22" s="9" t="s">
        <v>446</v>
      </c>
      <c r="D22" t="s">
        <v>184</v>
      </c>
      <c r="G22" s="9" t="s">
        <v>94</v>
      </c>
      <c r="H22" t="s">
        <v>95</v>
      </c>
    </row>
    <row r="23" spans="1:8">
      <c r="A23" s="9" t="s">
        <v>698</v>
      </c>
      <c r="B23" t="s">
        <v>699</v>
      </c>
      <c r="C23" s="9" t="s">
        <v>698</v>
      </c>
      <c r="D23" t="s">
        <v>210</v>
      </c>
      <c r="G23" s="9" t="s">
        <v>96</v>
      </c>
      <c r="H23" t="s">
        <v>784</v>
      </c>
    </row>
    <row r="24" spans="1:8">
      <c r="A24" s="9" t="s">
        <v>357</v>
      </c>
      <c r="B24" t="s">
        <v>358</v>
      </c>
      <c r="C24" s="9" t="s">
        <v>357</v>
      </c>
      <c r="D24" t="s">
        <v>166</v>
      </c>
      <c r="G24" s="9" t="s">
        <v>785</v>
      </c>
      <c r="H24" t="s">
        <v>50</v>
      </c>
    </row>
    <row r="25" spans="1:8">
      <c r="A25" s="9" t="s">
        <v>305</v>
      </c>
      <c r="B25" t="s">
        <v>306</v>
      </c>
      <c r="C25" s="9" t="s">
        <v>305</v>
      </c>
      <c r="D25" t="s">
        <v>148</v>
      </c>
      <c r="G25" s="9" t="s">
        <v>98</v>
      </c>
      <c r="H25" t="s">
        <v>99</v>
      </c>
    </row>
    <row r="26" spans="1:8">
      <c r="A26" s="9" t="s">
        <v>480</v>
      </c>
      <c r="B26" t="s">
        <v>481</v>
      </c>
      <c r="C26" s="9" t="s">
        <v>480</v>
      </c>
      <c r="D26" t="s">
        <v>210</v>
      </c>
      <c r="G26" s="9" t="s">
        <v>100</v>
      </c>
      <c r="H26" t="s">
        <v>101</v>
      </c>
    </row>
    <row r="27" spans="1:8">
      <c r="A27" s="9" t="s">
        <v>668</v>
      </c>
      <c r="B27" t="s">
        <v>669</v>
      </c>
      <c r="C27" s="9" t="s">
        <v>668</v>
      </c>
      <c r="D27" t="s">
        <v>140</v>
      </c>
      <c r="G27" s="9" t="s">
        <v>102</v>
      </c>
      <c r="H27" t="s">
        <v>103</v>
      </c>
    </row>
    <row r="28" spans="1:8">
      <c r="A28" s="9" t="s">
        <v>476</v>
      </c>
      <c r="B28" t="s">
        <v>477</v>
      </c>
      <c r="C28" s="9" t="s">
        <v>476</v>
      </c>
      <c r="D28" t="s">
        <v>184</v>
      </c>
      <c r="G28" s="9" t="s">
        <v>786</v>
      </c>
      <c r="H28" t="s">
        <v>119</v>
      </c>
    </row>
    <row r="29" spans="1:8">
      <c r="A29" s="9" t="s">
        <v>345</v>
      </c>
      <c r="B29" t="s">
        <v>346</v>
      </c>
      <c r="C29" s="9" t="s">
        <v>345</v>
      </c>
      <c r="D29" t="s">
        <v>184</v>
      </c>
      <c r="G29" s="11" t="s">
        <v>104</v>
      </c>
      <c r="H29" t="s">
        <v>105</v>
      </c>
    </row>
    <row r="30" spans="1:8">
      <c r="A30" s="9" t="s">
        <v>468</v>
      </c>
      <c r="B30" t="s">
        <v>469</v>
      </c>
      <c r="C30" s="9" t="s">
        <v>468</v>
      </c>
      <c r="D30" t="s">
        <v>148</v>
      </c>
      <c r="G30" s="9" t="s">
        <v>787</v>
      </c>
      <c r="H30" t="s">
        <v>50</v>
      </c>
    </row>
    <row r="31" spans="1:8">
      <c r="A31" s="9" t="s">
        <v>639</v>
      </c>
      <c r="B31" t="s">
        <v>640</v>
      </c>
      <c r="C31" s="9" t="s">
        <v>639</v>
      </c>
      <c r="D31" t="s">
        <v>379</v>
      </c>
      <c r="G31" s="9" t="s">
        <v>106</v>
      </c>
      <c r="H31" t="s">
        <v>107</v>
      </c>
    </row>
    <row r="32" spans="1:8">
      <c r="A32" s="9" t="s">
        <v>672</v>
      </c>
      <c r="B32" t="s">
        <v>673</v>
      </c>
      <c r="C32" s="9" t="s">
        <v>672</v>
      </c>
      <c r="D32" t="s">
        <v>148</v>
      </c>
      <c r="G32" s="9" t="s">
        <v>108</v>
      </c>
      <c r="H32" t="s">
        <v>109</v>
      </c>
    </row>
    <row r="33" spans="1:8">
      <c r="A33" s="9" t="s">
        <v>223</v>
      </c>
      <c r="B33" t="s">
        <v>224</v>
      </c>
      <c r="C33" s="9" t="s">
        <v>223</v>
      </c>
      <c r="D33" t="s">
        <v>210</v>
      </c>
      <c r="G33" s="9" t="s">
        <v>110</v>
      </c>
      <c r="H33" t="s">
        <v>111</v>
      </c>
    </row>
    <row r="34" spans="1:8">
      <c r="A34" s="9" t="s">
        <v>211</v>
      </c>
      <c r="B34" t="s">
        <v>212</v>
      </c>
      <c r="C34" s="9" t="s">
        <v>211</v>
      </c>
      <c r="D34" t="s">
        <v>145</v>
      </c>
      <c r="G34" s="9" t="s">
        <v>112</v>
      </c>
      <c r="H34" t="s">
        <v>113</v>
      </c>
    </row>
    <row r="35" spans="1:8">
      <c r="A35" s="9" t="s">
        <v>265</v>
      </c>
      <c r="B35" t="s">
        <v>266</v>
      </c>
      <c r="C35" s="9" t="s">
        <v>265</v>
      </c>
      <c r="D35" t="s">
        <v>191</v>
      </c>
      <c r="G35" s="9" t="s">
        <v>114</v>
      </c>
      <c r="H35" t="s">
        <v>115</v>
      </c>
    </row>
    <row r="36" spans="1:8">
      <c r="A36" s="9" t="s">
        <v>400</v>
      </c>
      <c r="B36" t="s">
        <v>401</v>
      </c>
      <c r="C36" s="9" t="s">
        <v>400</v>
      </c>
      <c r="D36" t="s">
        <v>191</v>
      </c>
      <c r="G36" s="9" t="s">
        <v>116</v>
      </c>
      <c r="H36" t="s">
        <v>117</v>
      </c>
    </row>
    <row r="37" spans="1:8">
      <c r="A37" s="9" t="s">
        <v>251</v>
      </c>
      <c r="B37" t="s">
        <v>252</v>
      </c>
      <c r="C37" s="9" t="s">
        <v>251</v>
      </c>
      <c r="D37" t="s">
        <v>145</v>
      </c>
      <c r="G37" s="9" t="s">
        <v>118</v>
      </c>
      <c r="H37" t="s">
        <v>119</v>
      </c>
    </row>
    <row r="38" spans="1:8">
      <c r="A38" s="9" t="s">
        <v>347</v>
      </c>
      <c r="B38" t="s">
        <v>348</v>
      </c>
      <c r="C38" s="9" t="s">
        <v>347</v>
      </c>
      <c r="D38" t="s">
        <v>145</v>
      </c>
      <c r="G38" s="9" t="s">
        <v>120</v>
      </c>
      <c r="H38" t="s">
        <v>121</v>
      </c>
    </row>
    <row r="39" spans="1:8">
      <c r="A39" s="9" t="s">
        <v>788</v>
      </c>
      <c r="B39" t="s">
        <v>789</v>
      </c>
      <c r="C39" s="9" t="s">
        <v>788</v>
      </c>
      <c r="D39" t="s">
        <v>653</v>
      </c>
      <c r="G39" s="9" t="s">
        <v>122</v>
      </c>
      <c r="H39" t="s">
        <v>123</v>
      </c>
    </row>
    <row r="40" spans="1:8">
      <c r="A40" s="9" t="s">
        <v>416</v>
      </c>
      <c r="B40" t="s">
        <v>417</v>
      </c>
      <c r="C40" s="9" t="s">
        <v>416</v>
      </c>
      <c r="D40" t="s">
        <v>210</v>
      </c>
      <c r="G40" s="9" t="s">
        <v>124</v>
      </c>
      <c r="H40" t="s">
        <v>125</v>
      </c>
    </row>
    <row r="41" spans="1:8">
      <c r="A41" s="9" t="s">
        <v>309</v>
      </c>
      <c r="B41" t="s">
        <v>310</v>
      </c>
      <c r="C41" s="9" t="s">
        <v>309</v>
      </c>
      <c r="D41" t="s">
        <v>177</v>
      </c>
      <c r="G41" s="9" t="s">
        <v>126</v>
      </c>
      <c r="H41" t="s">
        <v>127</v>
      </c>
    </row>
    <row r="42" spans="1:8">
      <c r="A42" s="9" t="s">
        <v>532</v>
      </c>
      <c r="B42" t="s">
        <v>533</v>
      </c>
      <c r="C42" s="9" t="s">
        <v>532</v>
      </c>
      <c r="D42" t="s">
        <v>163</v>
      </c>
      <c r="G42" s="9" t="s">
        <v>790</v>
      </c>
      <c r="H42" t="s">
        <v>791</v>
      </c>
    </row>
    <row r="43" spans="1:8">
      <c r="A43" s="9" t="s">
        <v>178</v>
      </c>
      <c r="B43" t="s">
        <v>179</v>
      </c>
      <c r="C43" s="9" t="s">
        <v>178</v>
      </c>
      <c r="D43" t="s">
        <v>140</v>
      </c>
      <c r="G43" s="9" t="s">
        <v>792</v>
      </c>
      <c r="H43" t="s">
        <v>793</v>
      </c>
    </row>
    <row r="44" spans="1:8">
      <c r="A44" s="9" t="s">
        <v>794</v>
      </c>
      <c r="B44" t="s">
        <v>795</v>
      </c>
      <c r="C44" s="9" t="s">
        <v>794</v>
      </c>
      <c r="D44" t="s">
        <v>140</v>
      </c>
      <c r="G44" s="9" t="s">
        <v>796</v>
      </c>
      <c r="H44" t="s">
        <v>797</v>
      </c>
    </row>
    <row r="45" spans="1:8">
      <c r="A45" s="9" t="s">
        <v>472</v>
      </c>
      <c r="B45" t="s">
        <v>473</v>
      </c>
      <c r="C45" s="9" t="s">
        <v>472</v>
      </c>
      <c r="D45" t="s">
        <v>145</v>
      </c>
      <c r="G45" s="9" t="s">
        <v>128</v>
      </c>
      <c r="H45" t="s">
        <v>129</v>
      </c>
    </row>
    <row r="46" spans="1:8">
      <c r="A46" s="9" t="s">
        <v>355</v>
      </c>
      <c r="B46" t="s">
        <v>356</v>
      </c>
      <c r="C46" s="9" t="s">
        <v>355</v>
      </c>
      <c r="D46" t="s">
        <v>177</v>
      </c>
      <c r="G46" s="9" t="s">
        <v>798</v>
      </c>
      <c r="H46" t="s">
        <v>46</v>
      </c>
    </row>
    <row r="47" spans="1:8">
      <c r="A47" s="9" t="s">
        <v>660</v>
      </c>
      <c r="B47" t="s">
        <v>661</v>
      </c>
      <c r="C47" s="9" t="s">
        <v>660</v>
      </c>
      <c r="D47" t="s">
        <v>145</v>
      </c>
    </row>
    <row r="48" spans="1:8">
      <c r="A48" s="9" t="s">
        <v>544</v>
      </c>
      <c r="B48" t="s">
        <v>545</v>
      </c>
      <c r="C48" s="9" t="s">
        <v>544</v>
      </c>
      <c r="D48" t="s">
        <v>145</v>
      </c>
    </row>
    <row r="49" spans="1:4">
      <c r="A49" s="9" t="s">
        <v>498</v>
      </c>
      <c r="B49" t="s">
        <v>499</v>
      </c>
      <c r="C49" s="9" t="s">
        <v>498</v>
      </c>
      <c r="D49" t="s">
        <v>177</v>
      </c>
    </row>
    <row r="50" spans="1:4">
      <c r="A50" s="9" t="s">
        <v>283</v>
      </c>
      <c r="B50" t="s">
        <v>284</v>
      </c>
      <c r="C50" s="9" t="s">
        <v>283</v>
      </c>
      <c r="D50" t="s">
        <v>145</v>
      </c>
    </row>
    <row r="51" spans="1:4">
      <c r="A51" s="9" t="s">
        <v>371</v>
      </c>
      <c r="B51" t="s">
        <v>372</v>
      </c>
      <c r="C51" s="9" t="s">
        <v>371</v>
      </c>
      <c r="D51" t="s">
        <v>166</v>
      </c>
    </row>
    <row r="52" spans="1:4">
      <c r="A52" s="9" t="s">
        <v>584</v>
      </c>
      <c r="B52" t="s">
        <v>585</v>
      </c>
      <c r="C52" s="9" t="s">
        <v>584</v>
      </c>
      <c r="D52" t="s">
        <v>166</v>
      </c>
    </row>
    <row r="53" spans="1:4">
      <c r="A53" s="9" t="s">
        <v>658</v>
      </c>
      <c r="B53" t="s">
        <v>659</v>
      </c>
      <c r="C53" s="9" t="s">
        <v>658</v>
      </c>
      <c r="D53" t="s">
        <v>191</v>
      </c>
    </row>
    <row r="54" spans="1:4">
      <c r="A54" s="9" t="s">
        <v>464</v>
      </c>
      <c r="B54" t="s">
        <v>465</v>
      </c>
      <c r="C54" s="9" t="s">
        <v>464</v>
      </c>
      <c r="D54" t="s">
        <v>184</v>
      </c>
    </row>
    <row r="55" spans="1:4">
      <c r="A55" s="9" t="s">
        <v>462</v>
      </c>
      <c r="B55" t="s">
        <v>463</v>
      </c>
      <c r="C55" s="9" t="s">
        <v>462</v>
      </c>
      <c r="D55" t="s">
        <v>166</v>
      </c>
    </row>
    <row r="56" spans="1:4">
      <c r="A56" s="9" t="s">
        <v>474</v>
      </c>
      <c r="B56" t="s">
        <v>475</v>
      </c>
      <c r="C56" s="9" t="s">
        <v>474</v>
      </c>
      <c r="D56" t="s">
        <v>210</v>
      </c>
    </row>
    <row r="57" spans="1:4">
      <c r="A57" s="9" t="s">
        <v>752</v>
      </c>
      <c r="B57" t="s">
        <v>753</v>
      </c>
      <c r="C57" s="9" t="s">
        <v>752</v>
      </c>
      <c r="D57" t="s">
        <v>145</v>
      </c>
    </row>
    <row r="58" spans="1:4">
      <c r="A58" s="9" t="s">
        <v>550</v>
      </c>
      <c r="B58" t="s">
        <v>551</v>
      </c>
      <c r="C58" s="9" t="s">
        <v>550</v>
      </c>
      <c r="D58" t="s">
        <v>145</v>
      </c>
    </row>
    <row r="59" spans="1:4">
      <c r="A59" s="9" t="s">
        <v>606</v>
      </c>
      <c r="B59" t="s">
        <v>607</v>
      </c>
      <c r="C59" s="9" t="s">
        <v>606</v>
      </c>
      <c r="D59" t="s">
        <v>145</v>
      </c>
    </row>
    <row r="60" spans="1:4">
      <c r="A60" s="9" t="s">
        <v>744</v>
      </c>
      <c r="B60" t="s">
        <v>745</v>
      </c>
      <c r="C60" s="9" t="s">
        <v>744</v>
      </c>
      <c r="D60" t="s">
        <v>163</v>
      </c>
    </row>
    <row r="61" spans="1:4">
      <c r="A61" s="9" t="s">
        <v>542</v>
      </c>
      <c r="B61" t="s">
        <v>543</v>
      </c>
      <c r="C61" s="9" t="s">
        <v>542</v>
      </c>
      <c r="D61" t="s">
        <v>166</v>
      </c>
    </row>
    <row r="62" spans="1:4">
      <c r="A62" s="9" t="s">
        <v>530</v>
      </c>
      <c r="B62" t="s">
        <v>531</v>
      </c>
      <c r="C62" s="9" t="s">
        <v>530</v>
      </c>
      <c r="D62" t="s">
        <v>145</v>
      </c>
    </row>
    <row r="63" spans="1:4">
      <c r="A63" s="9" t="s">
        <v>520</v>
      </c>
      <c r="B63" t="s">
        <v>521</v>
      </c>
      <c r="C63" s="9" t="s">
        <v>520</v>
      </c>
      <c r="D63" t="s">
        <v>177</v>
      </c>
    </row>
    <row r="64" spans="1:4">
      <c r="A64" s="9" t="s">
        <v>470</v>
      </c>
      <c r="B64" t="s">
        <v>471</v>
      </c>
      <c r="C64" s="9" t="s">
        <v>470</v>
      </c>
      <c r="D64" t="s">
        <v>145</v>
      </c>
    </row>
    <row r="65" spans="1:4">
      <c r="A65" s="9" t="s">
        <v>486</v>
      </c>
      <c r="B65" t="s">
        <v>487</v>
      </c>
      <c r="C65" s="9" t="s">
        <v>486</v>
      </c>
      <c r="D65" t="s">
        <v>140</v>
      </c>
    </row>
    <row r="66" spans="1:4">
      <c r="A66" s="9" t="s">
        <v>742</v>
      </c>
      <c r="B66" t="s">
        <v>743</v>
      </c>
      <c r="C66" s="9" t="s">
        <v>742</v>
      </c>
      <c r="D66" t="s">
        <v>177</v>
      </c>
    </row>
    <row r="67" spans="1:4">
      <c r="A67" s="9" t="s">
        <v>213</v>
      </c>
      <c r="B67" t="s">
        <v>214</v>
      </c>
      <c r="C67" s="9" t="s">
        <v>213</v>
      </c>
      <c r="D67" t="s">
        <v>145</v>
      </c>
    </row>
    <row r="68" spans="1:4">
      <c r="A68" s="9" t="s">
        <v>373</v>
      </c>
      <c r="B68" t="s">
        <v>374</v>
      </c>
      <c r="C68" s="9" t="s">
        <v>373</v>
      </c>
      <c r="D68" t="s">
        <v>163</v>
      </c>
    </row>
    <row r="69" spans="1:4">
      <c r="A69" s="9" t="s">
        <v>206</v>
      </c>
      <c r="B69" t="s">
        <v>207</v>
      </c>
      <c r="C69" s="9" t="s">
        <v>206</v>
      </c>
      <c r="D69" t="s">
        <v>184</v>
      </c>
    </row>
    <row r="70" spans="1:4">
      <c r="A70" s="9" t="s">
        <v>740</v>
      </c>
      <c r="B70" t="s">
        <v>741</v>
      </c>
      <c r="C70" s="9" t="s">
        <v>740</v>
      </c>
      <c r="D70" t="s">
        <v>163</v>
      </c>
    </row>
    <row r="71" spans="1:4">
      <c r="A71" s="9" t="s">
        <v>618</v>
      </c>
      <c r="B71" t="s">
        <v>619</v>
      </c>
      <c r="C71" s="9" t="s">
        <v>618</v>
      </c>
      <c r="D71" t="s">
        <v>140</v>
      </c>
    </row>
    <row r="72" spans="1:4">
      <c r="A72" s="9" t="s">
        <v>167</v>
      </c>
      <c r="B72" t="s">
        <v>168</v>
      </c>
      <c r="C72" s="9" t="s">
        <v>167</v>
      </c>
      <c r="D72" t="s">
        <v>166</v>
      </c>
    </row>
    <row r="73" spans="1:4">
      <c r="A73" s="9" t="s">
        <v>799</v>
      </c>
      <c r="B73" t="s">
        <v>800</v>
      </c>
      <c r="C73" s="9" t="s">
        <v>799</v>
      </c>
      <c r="D73" t="s">
        <v>148</v>
      </c>
    </row>
    <row r="74" spans="1:4">
      <c r="A74" s="9" t="s">
        <v>359</v>
      </c>
      <c r="B74" t="s">
        <v>360</v>
      </c>
      <c r="C74" s="9" t="s">
        <v>359</v>
      </c>
      <c r="D74" t="s">
        <v>163</v>
      </c>
    </row>
    <row r="75" spans="1:4">
      <c r="A75" s="9" t="s">
        <v>323</v>
      </c>
      <c r="B75" t="s">
        <v>324</v>
      </c>
      <c r="C75" s="9" t="s">
        <v>323</v>
      </c>
      <c r="D75" t="s">
        <v>191</v>
      </c>
    </row>
    <row r="76" spans="1:4">
      <c r="A76" s="9" t="s">
        <v>588</v>
      </c>
      <c r="B76" t="s">
        <v>589</v>
      </c>
      <c r="C76" s="9" t="s">
        <v>588</v>
      </c>
      <c r="D76" t="s">
        <v>145</v>
      </c>
    </row>
    <row r="77" spans="1:4">
      <c r="A77" s="9" t="s">
        <v>444</v>
      </c>
      <c r="B77" t="s">
        <v>445</v>
      </c>
      <c r="C77" s="9" t="s">
        <v>444</v>
      </c>
      <c r="D77" t="s">
        <v>184</v>
      </c>
    </row>
    <row r="78" spans="1:4">
      <c r="A78" s="9" t="s">
        <v>317</v>
      </c>
      <c r="B78" t="s">
        <v>318</v>
      </c>
      <c r="C78" s="9" t="s">
        <v>317</v>
      </c>
      <c r="D78" t="s">
        <v>140</v>
      </c>
    </row>
    <row r="79" spans="1:4">
      <c r="A79" s="9" t="s">
        <v>303</v>
      </c>
      <c r="B79" t="s">
        <v>304</v>
      </c>
      <c r="C79" s="9" t="s">
        <v>303</v>
      </c>
      <c r="D79" t="s">
        <v>184</v>
      </c>
    </row>
    <row r="80" spans="1:4">
      <c r="A80" s="9" t="s">
        <v>580</v>
      </c>
      <c r="B80" t="s">
        <v>581</v>
      </c>
      <c r="C80" s="9" t="s">
        <v>580</v>
      </c>
      <c r="D80" t="s">
        <v>191</v>
      </c>
    </row>
    <row r="81" spans="1:4">
      <c r="A81" s="9" t="s">
        <v>192</v>
      </c>
      <c r="B81" t="s">
        <v>193</v>
      </c>
      <c r="C81" s="9" t="s">
        <v>192</v>
      </c>
      <c r="D81" t="s">
        <v>166</v>
      </c>
    </row>
    <row r="82" spans="1:4">
      <c r="A82" s="9" t="s">
        <v>146</v>
      </c>
      <c r="B82" t="s">
        <v>147</v>
      </c>
      <c r="C82" s="9" t="s">
        <v>146</v>
      </c>
      <c r="D82" t="s">
        <v>148</v>
      </c>
    </row>
    <row r="83" spans="1:4">
      <c r="A83" s="9" t="s">
        <v>724</v>
      </c>
      <c r="B83" t="s">
        <v>725</v>
      </c>
      <c r="C83" s="9" t="s">
        <v>724</v>
      </c>
      <c r="D83" t="s">
        <v>145</v>
      </c>
    </row>
    <row r="84" spans="1:4">
      <c r="A84" s="9" t="s">
        <v>141</v>
      </c>
      <c r="B84" t="s">
        <v>142</v>
      </c>
      <c r="C84" s="9" t="s">
        <v>141</v>
      </c>
      <c r="D84" t="s">
        <v>140</v>
      </c>
    </row>
    <row r="85" spans="1:4">
      <c r="A85" s="9" t="s">
        <v>202</v>
      </c>
      <c r="B85" t="s">
        <v>203</v>
      </c>
      <c r="C85" s="9" t="s">
        <v>202</v>
      </c>
      <c r="D85" t="s">
        <v>166</v>
      </c>
    </row>
    <row r="86" spans="1:4">
      <c r="A86" s="9" t="s">
        <v>311</v>
      </c>
      <c r="B86" t="s">
        <v>312</v>
      </c>
      <c r="C86" s="9" t="s">
        <v>311</v>
      </c>
      <c r="D86" t="s">
        <v>140</v>
      </c>
    </row>
    <row r="87" spans="1:4">
      <c r="A87" s="9" t="s">
        <v>422</v>
      </c>
      <c r="B87" t="s">
        <v>423</v>
      </c>
      <c r="C87" s="9" t="s">
        <v>422</v>
      </c>
      <c r="D87" t="s">
        <v>177</v>
      </c>
    </row>
    <row r="88" spans="1:4">
      <c r="A88" s="9" t="s">
        <v>271</v>
      </c>
      <c r="B88" t="s">
        <v>272</v>
      </c>
      <c r="C88" s="9" t="s">
        <v>271</v>
      </c>
      <c r="D88" t="s">
        <v>140</v>
      </c>
    </row>
    <row r="89" spans="1:4">
      <c r="A89" s="9" t="s">
        <v>558</v>
      </c>
      <c r="B89" t="s">
        <v>559</v>
      </c>
      <c r="C89" s="9" t="s">
        <v>558</v>
      </c>
      <c r="D89" t="s">
        <v>145</v>
      </c>
    </row>
    <row r="90" spans="1:4">
      <c r="A90" s="9" t="s">
        <v>637</v>
      </c>
      <c r="B90" t="s">
        <v>638</v>
      </c>
      <c r="C90" s="9" t="s">
        <v>637</v>
      </c>
      <c r="D90" t="s">
        <v>145</v>
      </c>
    </row>
    <row r="91" spans="1:4">
      <c r="A91" s="9" t="s">
        <v>694</v>
      </c>
      <c r="B91" t="s">
        <v>695</v>
      </c>
      <c r="C91" s="9" t="s">
        <v>694</v>
      </c>
      <c r="D91" t="s">
        <v>148</v>
      </c>
    </row>
    <row r="92" spans="1:4">
      <c r="A92" s="9" t="s">
        <v>418</v>
      </c>
      <c r="B92" t="s">
        <v>419</v>
      </c>
      <c r="C92" s="9" t="s">
        <v>418</v>
      </c>
      <c r="D92" t="s">
        <v>163</v>
      </c>
    </row>
    <row r="93" spans="1:4">
      <c r="A93" s="9" t="s">
        <v>508</v>
      </c>
      <c r="B93" t="s">
        <v>509</v>
      </c>
      <c r="C93" s="9" t="s">
        <v>508</v>
      </c>
      <c r="D93" t="s">
        <v>184</v>
      </c>
    </row>
    <row r="94" spans="1:4">
      <c r="A94" s="9" t="s">
        <v>233</v>
      </c>
      <c r="B94" t="s">
        <v>234</v>
      </c>
      <c r="C94" s="9" t="s">
        <v>233</v>
      </c>
      <c r="D94" t="s">
        <v>163</v>
      </c>
    </row>
    <row r="95" spans="1:4">
      <c r="A95" s="9" t="s">
        <v>353</v>
      </c>
      <c r="B95" t="s">
        <v>354</v>
      </c>
      <c r="C95" s="9" t="s">
        <v>353</v>
      </c>
      <c r="D95" t="s">
        <v>163</v>
      </c>
    </row>
    <row r="96" spans="1:4">
      <c r="A96" s="9" t="s">
        <v>518</v>
      </c>
      <c r="B96" t="s">
        <v>519</v>
      </c>
      <c r="C96" s="9" t="s">
        <v>518</v>
      </c>
      <c r="D96" t="s">
        <v>166</v>
      </c>
    </row>
    <row r="97" spans="1:4">
      <c r="A97" s="9" t="s">
        <v>538</v>
      </c>
      <c r="B97" t="s">
        <v>539</v>
      </c>
      <c r="C97" s="9" t="s">
        <v>538</v>
      </c>
      <c r="D97" t="s">
        <v>191</v>
      </c>
    </row>
    <row r="98" spans="1:4">
      <c r="A98" s="9" t="s">
        <v>732</v>
      </c>
      <c r="B98" t="s">
        <v>733</v>
      </c>
      <c r="C98" s="9" t="s">
        <v>732</v>
      </c>
      <c r="D98" t="s">
        <v>145</v>
      </c>
    </row>
    <row r="99" spans="1:4">
      <c r="A99" s="9" t="s">
        <v>670</v>
      </c>
      <c r="B99" t="s">
        <v>671</v>
      </c>
      <c r="C99" s="9" t="s">
        <v>670</v>
      </c>
      <c r="D99" t="s">
        <v>148</v>
      </c>
    </row>
    <row r="100" spans="1:4">
      <c r="A100" s="9" t="s">
        <v>612</v>
      </c>
      <c r="B100" t="s">
        <v>613</v>
      </c>
      <c r="C100" s="9" t="s">
        <v>612</v>
      </c>
      <c r="D100" t="s">
        <v>191</v>
      </c>
    </row>
    <row r="101" spans="1:4">
      <c r="A101" s="9" t="s">
        <v>692</v>
      </c>
      <c r="B101" t="s">
        <v>693</v>
      </c>
      <c r="C101" s="9" t="s">
        <v>692</v>
      </c>
      <c r="D101" t="s">
        <v>145</v>
      </c>
    </row>
    <row r="102" spans="1:4">
      <c r="A102" s="9" t="s">
        <v>450</v>
      </c>
      <c r="B102" t="s">
        <v>451</v>
      </c>
      <c r="C102" s="9" t="s">
        <v>450</v>
      </c>
      <c r="D102" t="s">
        <v>163</v>
      </c>
    </row>
    <row r="103" spans="1:4">
      <c r="A103" s="9" t="s">
        <v>151</v>
      </c>
      <c r="B103" t="s">
        <v>152</v>
      </c>
      <c r="C103" s="9" t="s">
        <v>151</v>
      </c>
      <c r="D103" t="s">
        <v>140</v>
      </c>
    </row>
    <row r="104" spans="1:4">
      <c r="A104" s="9" t="s">
        <v>484</v>
      </c>
      <c r="B104" t="s">
        <v>485</v>
      </c>
      <c r="C104" s="9" t="s">
        <v>484</v>
      </c>
      <c r="D104" t="s">
        <v>148</v>
      </c>
    </row>
    <row r="105" spans="1:4">
      <c r="A105" s="9" t="s">
        <v>392</v>
      </c>
      <c r="B105" t="s">
        <v>393</v>
      </c>
      <c r="C105" s="9" t="s">
        <v>392</v>
      </c>
      <c r="D105" t="s">
        <v>191</v>
      </c>
    </row>
    <row r="106" spans="1:4">
      <c r="A106" s="9" t="s">
        <v>279</v>
      </c>
      <c r="B106" t="s">
        <v>280</v>
      </c>
      <c r="C106" s="9" t="s">
        <v>279</v>
      </c>
      <c r="D106" t="s">
        <v>191</v>
      </c>
    </row>
    <row r="107" spans="1:4">
      <c r="A107" s="9" t="s">
        <v>769</v>
      </c>
      <c r="B107" t="s">
        <v>801</v>
      </c>
      <c r="C107" s="9" t="s">
        <v>769</v>
      </c>
      <c r="D107" t="s">
        <v>379</v>
      </c>
    </row>
    <row r="108" spans="1:4">
      <c r="A108" s="9" t="s">
        <v>622</v>
      </c>
      <c r="B108" t="s">
        <v>623</v>
      </c>
      <c r="C108" s="9" t="s">
        <v>622</v>
      </c>
      <c r="D108" t="s">
        <v>379</v>
      </c>
    </row>
    <row r="109" spans="1:4">
      <c r="A109" s="9" t="s">
        <v>500</v>
      </c>
      <c r="B109" t="s">
        <v>501</v>
      </c>
      <c r="C109" s="9" t="s">
        <v>500</v>
      </c>
      <c r="D109" t="s">
        <v>379</v>
      </c>
    </row>
    <row r="110" spans="1:4">
      <c r="A110" s="9" t="s">
        <v>452</v>
      </c>
      <c r="B110" t="s">
        <v>453</v>
      </c>
      <c r="C110" s="9" t="s">
        <v>452</v>
      </c>
      <c r="D110" t="s">
        <v>145</v>
      </c>
    </row>
    <row r="111" spans="1:4">
      <c r="A111" s="9" t="s">
        <v>754</v>
      </c>
      <c r="B111" t="s">
        <v>755</v>
      </c>
      <c r="C111" s="9" t="s">
        <v>754</v>
      </c>
      <c r="D111" t="s">
        <v>166</v>
      </c>
    </row>
    <row r="112" spans="1:4">
      <c r="A112" s="9" t="s">
        <v>231</v>
      </c>
      <c r="B112" t="s">
        <v>232</v>
      </c>
      <c r="C112" s="9" t="s">
        <v>231</v>
      </c>
      <c r="D112" t="s">
        <v>140</v>
      </c>
    </row>
    <row r="113" spans="1:4">
      <c r="A113" s="9" t="s">
        <v>764</v>
      </c>
      <c r="B113" t="s">
        <v>765</v>
      </c>
      <c r="C113" s="9" t="s">
        <v>764</v>
      </c>
      <c r="D113" t="s">
        <v>177</v>
      </c>
    </row>
    <row r="114" spans="1:4">
      <c r="A114" s="9" t="s">
        <v>478</v>
      </c>
      <c r="B114" t="s">
        <v>479</v>
      </c>
      <c r="C114" s="9" t="s">
        <v>478</v>
      </c>
      <c r="D114" t="s">
        <v>148</v>
      </c>
    </row>
    <row r="115" spans="1:4">
      <c r="A115" s="9" t="s">
        <v>574</v>
      </c>
      <c r="B115" t="s">
        <v>575</v>
      </c>
      <c r="C115" s="9" t="s">
        <v>574</v>
      </c>
      <c r="D115" t="s">
        <v>145</v>
      </c>
    </row>
    <row r="116" spans="1:4">
      <c r="A116" s="9" t="s">
        <v>253</v>
      </c>
      <c r="B116" t="s">
        <v>254</v>
      </c>
      <c r="C116" s="9" t="s">
        <v>253</v>
      </c>
      <c r="D116" t="s">
        <v>148</v>
      </c>
    </row>
    <row r="117" spans="1:4">
      <c r="A117" s="9" t="s">
        <v>175</v>
      </c>
      <c r="B117" t="s">
        <v>176</v>
      </c>
      <c r="C117" s="9" t="s">
        <v>175</v>
      </c>
      <c r="D117" t="s">
        <v>177</v>
      </c>
    </row>
    <row r="118" spans="1:4">
      <c r="A118" s="9" t="s">
        <v>149</v>
      </c>
      <c r="B118" t="s">
        <v>150</v>
      </c>
      <c r="C118" s="9" t="s">
        <v>149</v>
      </c>
      <c r="D118" t="s">
        <v>140</v>
      </c>
    </row>
    <row r="119" spans="1:4">
      <c r="A119" s="9" t="s">
        <v>516</v>
      </c>
      <c r="B119" t="s">
        <v>517</v>
      </c>
      <c r="C119" s="9" t="s">
        <v>516</v>
      </c>
      <c r="D119" t="s">
        <v>145</v>
      </c>
    </row>
    <row r="120" spans="1:4">
      <c r="A120" s="9" t="s">
        <v>430</v>
      </c>
      <c r="B120" t="s">
        <v>431</v>
      </c>
      <c r="C120" s="9" t="s">
        <v>430</v>
      </c>
      <c r="D120" t="s">
        <v>177</v>
      </c>
    </row>
    <row r="121" spans="1:4">
      <c r="A121" s="9" t="s">
        <v>682</v>
      </c>
      <c r="B121" t="s">
        <v>683</v>
      </c>
      <c r="C121" s="9" t="s">
        <v>682</v>
      </c>
      <c r="D121" t="s">
        <v>163</v>
      </c>
    </row>
    <row r="122" spans="1:4">
      <c r="A122" s="9" t="s">
        <v>666</v>
      </c>
      <c r="B122" t="s">
        <v>667</v>
      </c>
      <c r="C122" s="9" t="s">
        <v>666</v>
      </c>
      <c r="D122" t="s">
        <v>148</v>
      </c>
    </row>
    <row r="123" spans="1:4">
      <c r="A123" s="9" t="s">
        <v>502</v>
      </c>
      <c r="B123" t="s">
        <v>503</v>
      </c>
      <c r="C123" s="9" t="s">
        <v>502</v>
      </c>
      <c r="D123" t="s">
        <v>148</v>
      </c>
    </row>
    <row r="124" spans="1:4">
      <c r="A124" s="9" t="s">
        <v>598</v>
      </c>
      <c r="B124" t="s">
        <v>599</v>
      </c>
      <c r="C124" s="9" t="s">
        <v>598</v>
      </c>
      <c r="D124" t="s">
        <v>166</v>
      </c>
    </row>
    <row r="125" spans="1:4">
      <c r="A125" s="9" t="s">
        <v>704</v>
      </c>
      <c r="B125" t="s">
        <v>705</v>
      </c>
      <c r="C125" s="9" t="s">
        <v>704</v>
      </c>
      <c r="D125" t="s">
        <v>145</v>
      </c>
    </row>
    <row r="126" spans="1:4">
      <c r="A126" s="9" t="s">
        <v>341</v>
      </c>
      <c r="B126" t="s">
        <v>342</v>
      </c>
      <c r="C126" s="9" t="s">
        <v>341</v>
      </c>
      <c r="D126" t="s">
        <v>184</v>
      </c>
    </row>
    <row r="127" spans="1:4">
      <c r="A127" s="9" t="s">
        <v>628</v>
      </c>
      <c r="B127" t="s">
        <v>629</v>
      </c>
      <c r="C127" s="9" t="s">
        <v>628</v>
      </c>
      <c r="D127" t="s">
        <v>191</v>
      </c>
    </row>
    <row r="128" spans="1:4">
      <c r="A128" s="9" t="s">
        <v>227</v>
      </c>
      <c r="B128" t="s">
        <v>228</v>
      </c>
      <c r="C128" s="9" t="s">
        <v>227</v>
      </c>
      <c r="D128" t="s">
        <v>166</v>
      </c>
    </row>
    <row r="129" spans="1:4">
      <c r="A129" s="9" t="s">
        <v>802</v>
      </c>
      <c r="B129" t="s">
        <v>803</v>
      </c>
      <c r="C129" s="9" t="s">
        <v>802</v>
      </c>
      <c r="D129" t="s">
        <v>140</v>
      </c>
    </row>
    <row r="130" spans="1:4">
      <c r="A130" s="9" t="s">
        <v>196</v>
      </c>
      <c r="B130" t="s">
        <v>197</v>
      </c>
      <c r="C130" s="9" t="s">
        <v>196</v>
      </c>
      <c r="D130" t="s">
        <v>140</v>
      </c>
    </row>
    <row r="131" spans="1:4">
      <c r="A131" s="9" t="s">
        <v>514</v>
      </c>
      <c r="B131" t="s">
        <v>515</v>
      </c>
      <c r="C131" s="9" t="s">
        <v>514</v>
      </c>
      <c r="D131" t="s">
        <v>166</v>
      </c>
    </row>
    <row r="132" spans="1:4">
      <c r="A132" s="9" t="s">
        <v>738</v>
      </c>
      <c r="B132" t="s">
        <v>739</v>
      </c>
      <c r="C132" s="9" t="s">
        <v>738</v>
      </c>
      <c r="D132" t="s">
        <v>145</v>
      </c>
    </row>
    <row r="133" spans="1:4">
      <c r="A133" s="9" t="s">
        <v>578</v>
      </c>
      <c r="B133" t="s">
        <v>579</v>
      </c>
      <c r="C133" s="9" t="s">
        <v>578</v>
      </c>
      <c r="D133" t="s">
        <v>145</v>
      </c>
    </row>
    <row r="134" spans="1:4">
      <c r="A134" s="9" t="s">
        <v>562</v>
      </c>
      <c r="B134" t="s">
        <v>563</v>
      </c>
      <c r="C134" s="9" t="s">
        <v>562</v>
      </c>
      <c r="D134" t="s">
        <v>145</v>
      </c>
    </row>
    <row r="135" spans="1:4">
      <c r="A135" s="9" t="s">
        <v>243</v>
      </c>
      <c r="B135" t="s">
        <v>244</v>
      </c>
      <c r="C135" s="9" t="s">
        <v>243</v>
      </c>
      <c r="D135" t="s">
        <v>148</v>
      </c>
    </row>
    <row r="136" spans="1:4">
      <c r="A136" s="9" t="s">
        <v>592</v>
      </c>
      <c r="B136" t="s">
        <v>593</v>
      </c>
      <c r="C136" s="9" t="s">
        <v>592</v>
      </c>
      <c r="D136" t="s">
        <v>145</v>
      </c>
    </row>
    <row r="137" spans="1:4">
      <c r="A137" s="9" t="s">
        <v>641</v>
      </c>
      <c r="B137" t="s">
        <v>642</v>
      </c>
      <c r="C137" s="9" t="s">
        <v>641</v>
      </c>
      <c r="D137" t="s">
        <v>166</v>
      </c>
    </row>
    <row r="138" spans="1:4">
      <c r="A138" s="9" t="s">
        <v>716</v>
      </c>
      <c r="B138" t="s">
        <v>717</v>
      </c>
      <c r="C138" s="9" t="s">
        <v>716</v>
      </c>
      <c r="D138" t="s">
        <v>145</v>
      </c>
    </row>
    <row r="139" spans="1:4">
      <c r="A139" s="9" t="s">
        <v>804</v>
      </c>
      <c r="B139" t="s">
        <v>805</v>
      </c>
      <c r="C139" s="9" t="s">
        <v>804</v>
      </c>
      <c r="D139" t="s">
        <v>653</v>
      </c>
    </row>
    <row r="140" spans="1:4">
      <c r="A140" s="9" t="s">
        <v>382</v>
      </c>
      <c r="B140" t="s">
        <v>383</v>
      </c>
      <c r="C140" s="9" t="s">
        <v>382</v>
      </c>
      <c r="D140" t="s">
        <v>148</v>
      </c>
    </row>
    <row r="141" spans="1:4">
      <c r="A141" s="9" t="s">
        <v>321</v>
      </c>
      <c r="B141" t="s">
        <v>322</v>
      </c>
      <c r="C141" s="9" t="s">
        <v>321</v>
      </c>
      <c r="D141" t="s">
        <v>166</v>
      </c>
    </row>
    <row r="142" spans="1:4">
      <c r="A142" s="9" t="s">
        <v>436</v>
      </c>
      <c r="B142" t="s">
        <v>437</v>
      </c>
      <c r="C142" s="9" t="s">
        <v>436</v>
      </c>
      <c r="D142" t="s">
        <v>163</v>
      </c>
    </row>
    <row r="143" spans="1:4">
      <c r="A143" s="9" t="s">
        <v>594</v>
      </c>
      <c r="B143" t="s">
        <v>595</v>
      </c>
      <c r="C143" s="9" t="s">
        <v>594</v>
      </c>
      <c r="D143" t="s">
        <v>184</v>
      </c>
    </row>
    <row r="144" spans="1:4">
      <c r="A144" s="9" t="s">
        <v>432</v>
      </c>
      <c r="B144" t="s">
        <v>433</v>
      </c>
      <c r="C144" s="9" t="s">
        <v>432</v>
      </c>
      <c r="D144" t="s">
        <v>184</v>
      </c>
    </row>
    <row r="145" spans="1:4">
      <c r="A145" s="9" t="s">
        <v>608</v>
      </c>
      <c r="B145" t="s">
        <v>609</v>
      </c>
      <c r="C145" s="9" t="s">
        <v>608</v>
      </c>
      <c r="D145" t="s">
        <v>191</v>
      </c>
    </row>
    <row r="146" spans="1:4">
      <c r="A146" s="9" t="s">
        <v>442</v>
      </c>
      <c r="B146" t="s">
        <v>443</v>
      </c>
      <c r="C146" s="9" t="s">
        <v>442</v>
      </c>
      <c r="D146" t="s">
        <v>145</v>
      </c>
    </row>
    <row r="147" spans="1:4">
      <c r="A147" s="9" t="s">
        <v>219</v>
      </c>
      <c r="B147" t="s">
        <v>220</v>
      </c>
      <c r="C147" s="9" t="s">
        <v>219</v>
      </c>
      <c r="D147" t="s">
        <v>166</v>
      </c>
    </row>
    <row r="148" spans="1:4">
      <c r="A148" s="9" t="s">
        <v>438</v>
      </c>
      <c r="B148" t="s">
        <v>439</v>
      </c>
      <c r="C148" s="9" t="s">
        <v>438</v>
      </c>
      <c r="D148" t="s">
        <v>191</v>
      </c>
    </row>
    <row r="149" spans="1:4">
      <c r="A149" s="9" t="s">
        <v>237</v>
      </c>
      <c r="B149" t="s">
        <v>238</v>
      </c>
      <c r="C149" s="9" t="s">
        <v>237</v>
      </c>
      <c r="D149" t="s">
        <v>145</v>
      </c>
    </row>
    <row r="150" spans="1:4">
      <c r="A150" s="9" t="s">
        <v>402</v>
      </c>
      <c r="B150" t="s">
        <v>403</v>
      </c>
      <c r="C150" s="9" t="s">
        <v>402</v>
      </c>
      <c r="D150" t="s">
        <v>145</v>
      </c>
    </row>
    <row r="151" spans="1:4">
      <c r="A151" s="9" t="s">
        <v>410</v>
      </c>
      <c r="B151" t="s">
        <v>411</v>
      </c>
      <c r="C151" s="9" t="s">
        <v>410</v>
      </c>
      <c r="D151" t="s">
        <v>140</v>
      </c>
    </row>
    <row r="152" spans="1:4">
      <c r="A152" s="9" t="s">
        <v>380</v>
      </c>
      <c r="B152" t="s">
        <v>381</v>
      </c>
      <c r="C152" s="9" t="s">
        <v>380</v>
      </c>
      <c r="D152" t="s">
        <v>166</v>
      </c>
    </row>
    <row r="153" spans="1:4">
      <c r="A153" s="9" t="s">
        <v>534</v>
      </c>
      <c r="B153" t="s">
        <v>535</v>
      </c>
      <c r="C153" s="9" t="s">
        <v>534</v>
      </c>
      <c r="D153" t="s">
        <v>184</v>
      </c>
    </row>
    <row r="154" spans="1:4">
      <c r="A154" s="9" t="s">
        <v>748</v>
      </c>
      <c r="B154" t="s">
        <v>749</v>
      </c>
      <c r="C154" s="9" t="s">
        <v>748</v>
      </c>
      <c r="D154" t="s">
        <v>148</v>
      </c>
    </row>
    <row r="155" spans="1:4">
      <c r="A155" s="9" t="s">
        <v>299</v>
      </c>
      <c r="B155" t="s">
        <v>300</v>
      </c>
      <c r="C155" s="9" t="s">
        <v>299</v>
      </c>
      <c r="D155" t="s">
        <v>166</v>
      </c>
    </row>
    <row r="156" spans="1:4">
      <c r="A156" s="9" t="s">
        <v>506</v>
      </c>
      <c r="B156" t="s">
        <v>507</v>
      </c>
      <c r="C156" s="9" t="s">
        <v>506</v>
      </c>
      <c r="D156" t="s">
        <v>191</v>
      </c>
    </row>
    <row r="157" spans="1:4">
      <c r="A157" s="9" t="s">
        <v>460</v>
      </c>
      <c r="B157" t="s">
        <v>461</v>
      </c>
      <c r="C157" s="9" t="s">
        <v>460</v>
      </c>
      <c r="D157" t="s">
        <v>191</v>
      </c>
    </row>
    <row r="158" spans="1:4">
      <c r="A158" s="9" t="s">
        <v>187</v>
      </c>
      <c r="B158" t="s">
        <v>188</v>
      </c>
      <c r="C158" s="9" t="s">
        <v>187</v>
      </c>
      <c r="D158" t="s">
        <v>184</v>
      </c>
    </row>
    <row r="159" spans="1:4">
      <c r="A159" s="9" t="s">
        <v>647</v>
      </c>
      <c r="B159" t="s">
        <v>648</v>
      </c>
      <c r="C159" s="9" t="s">
        <v>647</v>
      </c>
      <c r="D159" t="s">
        <v>191</v>
      </c>
    </row>
    <row r="160" spans="1:4">
      <c r="A160" s="9" t="s">
        <v>367</v>
      </c>
      <c r="B160" t="s">
        <v>368</v>
      </c>
      <c r="C160" s="9" t="s">
        <v>367</v>
      </c>
      <c r="D160" t="s">
        <v>163</v>
      </c>
    </row>
    <row r="161" spans="1:4">
      <c r="A161" s="9" t="s">
        <v>289</v>
      </c>
      <c r="B161" t="s">
        <v>290</v>
      </c>
      <c r="C161" s="9" t="s">
        <v>289</v>
      </c>
      <c r="D161" t="s">
        <v>166</v>
      </c>
    </row>
    <row r="162" spans="1:4">
      <c r="A162" s="9" t="s">
        <v>728</v>
      </c>
      <c r="B162" t="s">
        <v>729</v>
      </c>
      <c r="C162" s="9" t="s">
        <v>728</v>
      </c>
      <c r="D162" t="s">
        <v>148</v>
      </c>
    </row>
    <row r="163" spans="1:4">
      <c r="A163" s="9" t="s">
        <v>194</v>
      </c>
      <c r="B163" t="s">
        <v>195</v>
      </c>
      <c r="C163" s="9" t="s">
        <v>194</v>
      </c>
      <c r="D163" t="s">
        <v>166</v>
      </c>
    </row>
    <row r="164" spans="1:4">
      <c r="A164" s="9" t="s">
        <v>806</v>
      </c>
      <c r="B164" t="s">
        <v>807</v>
      </c>
      <c r="C164" s="9" t="s">
        <v>806</v>
      </c>
      <c r="D164" t="s">
        <v>653</v>
      </c>
    </row>
    <row r="165" spans="1:4">
      <c r="A165" s="9" t="s">
        <v>185</v>
      </c>
      <c r="B165" t="s">
        <v>186</v>
      </c>
      <c r="C165" s="9" t="s">
        <v>185</v>
      </c>
      <c r="D165" t="s">
        <v>166</v>
      </c>
    </row>
    <row r="166" spans="1:4">
      <c r="A166" s="9" t="s">
        <v>412</v>
      </c>
      <c r="B166" t="s">
        <v>413</v>
      </c>
      <c r="C166" s="9" t="s">
        <v>412</v>
      </c>
      <c r="D166" t="s">
        <v>163</v>
      </c>
    </row>
    <row r="167" spans="1:4">
      <c r="A167" s="9" t="s">
        <v>496</v>
      </c>
      <c r="B167" t="s">
        <v>497</v>
      </c>
      <c r="C167" s="9" t="s">
        <v>496</v>
      </c>
      <c r="D167" t="s">
        <v>191</v>
      </c>
    </row>
    <row r="168" spans="1:4">
      <c r="A168" s="9" t="s">
        <v>576</v>
      </c>
      <c r="B168" t="s">
        <v>577</v>
      </c>
      <c r="C168" s="9" t="s">
        <v>576</v>
      </c>
      <c r="D168" t="s">
        <v>148</v>
      </c>
    </row>
    <row r="169" spans="1:4">
      <c r="A169" s="9" t="s">
        <v>482</v>
      </c>
      <c r="B169" t="s">
        <v>483</v>
      </c>
      <c r="C169" s="9" t="s">
        <v>482</v>
      </c>
      <c r="D169" t="s">
        <v>184</v>
      </c>
    </row>
    <row r="170" spans="1:4">
      <c r="A170" s="9" t="s">
        <v>307</v>
      </c>
      <c r="B170" t="s">
        <v>308</v>
      </c>
      <c r="C170" s="9" t="s">
        <v>307</v>
      </c>
      <c r="D170" t="s">
        <v>145</v>
      </c>
    </row>
    <row r="171" spans="1:4">
      <c r="A171" s="9" t="s">
        <v>394</v>
      </c>
      <c r="B171" t="s">
        <v>395</v>
      </c>
      <c r="C171" s="9" t="s">
        <v>394</v>
      </c>
      <c r="D171" t="s">
        <v>145</v>
      </c>
    </row>
    <row r="172" spans="1:4">
      <c r="A172" s="9" t="s">
        <v>388</v>
      </c>
      <c r="B172" t="s">
        <v>389</v>
      </c>
      <c r="C172" s="9" t="s">
        <v>388</v>
      </c>
      <c r="D172" t="s">
        <v>166</v>
      </c>
    </row>
    <row r="173" spans="1:4">
      <c r="A173" s="9" t="s">
        <v>522</v>
      </c>
      <c r="B173" t="s">
        <v>523</v>
      </c>
      <c r="C173" s="9" t="s">
        <v>522</v>
      </c>
      <c r="D173" t="s">
        <v>191</v>
      </c>
    </row>
    <row r="174" spans="1:4">
      <c r="A174" s="9" t="s">
        <v>313</v>
      </c>
      <c r="B174" t="s">
        <v>314</v>
      </c>
      <c r="C174" s="9" t="s">
        <v>313</v>
      </c>
      <c r="D174" t="s">
        <v>177</v>
      </c>
    </row>
    <row r="175" spans="1:4">
      <c r="A175" s="9" t="s">
        <v>315</v>
      </c>
      <c r="B175" t="s">
        <v>316</v>
      </c>
      <c r="C175" s="9" t="s">
        <v>315</v>
      </c>
      <c r="D175" t="s">
        <v>210</v>
      </c>
    </row>
    <row r="176" spans="1:4">
      <c r="A176" s="9" t="s">
        <v>259</v>
      </c>
      <c r="B176" t="s">
        <v>260</v>
      </c>
      <c r="C176" s="9" t="s">
        <v>259</v>
      </c>
      <c r="D176" t="s">
        <v>210</v>
      </c>
    </row>
    <row r="177" spans="1:4">
      <c r="A177" s="9" t="s">
        <v>700</v>
      </c>
      <c r="B177" t="s">
        <v>701</v>
      </c>
      <c r="C177" s="9" t="s">
        <v>700</v>
      </c>
      <c r="D177" t="s">
        <v>191</v>
      </c>
    </row>
    <row r="178" spans="1:4">
      <c r="A178" s="9" t="s">
        <v>189</v>
      </c>
      <c r="B178" t="s">
        <v>190</v>
      </c>
      <c r="C178" s="9" t="s">
        <v>189</v>
      </c>
      <c r="D178" t="s">
        <v>191</v>
      </c>
    </row>
    <row r="179" spans="1:4">
      <c r="A179" s="9" t="s">
        <v>602</v>
      </c>
      <c r="B179" t="s">
        <v>603</v>
      </c>
      <c r="C179" s="9" t="s">
        <v>602</v>
      </c>
      <c r="D179" t="s">
        <v>145</v>
      </c>
    </row>
    <row r="180" spans="1:4">
      <c r="A180" s="9" t="s">
        <v>386</v>
      </c>
      <c r="B180" t="s">
        <v>387</v>
      </c>
      <c r="C180" s="9" t="s">
        <v>386</v>
      </c>
      <c r="D180" t="s">
        <v>140</v>
      </c>
    </row>
    <row r="181" spans="1:4">
      <c r="A181" s="9" t="s">
        <v>267</v>
      </c>
      <c r="B181" t="s">
        <v>268</v>
      </c>
      <c r="C181" s="9" t="s">
        <v>267</v>
      </c>
      <c r="D181" t="s">
        <v>166</v>
      </c>
    </row>
    <row r="182" spans="1:4">
      <c r="A182" s="9" t="s">
        <v>710</v>
      </c>
      <c r="B182" t="s">
        <v>711</v>
      </c>
      <c r="C182" s="9" t="s">
        <v>710</v>
      </c>
      <c r="D182" t="s">
        <v>145</v>
      </c>
    </row>
    <row r="183" spans="1:4">
      <c r="A183" s="9" t="s">
        <v>586</v>
      </c>
      <c r="B183" t="s">
        <v>587</v>
      </c>
      <c r="C183" s="9" t="s">
        <v>586</v>
      </c>
      <c r="D183" t="s">
        <v>191</v>
      </c>
    </row>
    <row r="184" spans="1:4">
      <c r="A184" s="9" t="s">
        <v>490</v>
      </c>
      <c r="B184" t="s">
        <v>491</v>
      </c>
      <c r="C184" s="9" t="s">
        <v>490</v>
      </c>
      <c r="D184" t="s">
        <v>148</v>
      </c>
    </row>
    <row r="185" spans="1:4">
      <c r="A185" s="9" t="s">
        <v>398</v>
      </c>
      <c r="B185" t="s">
        <v>399</v>
      </c>
      <c r="C185" s="9" t="s">
        <v>398</v>
      </c>
      <c r="D185" t="s">
        <v>191</v>
      </c>
    </row>
    <row r="186" spans="1:4">
      <c r="A186" s="9" t="s">
        <v>590</v>
      </c>
      <c r="B186" t="s">
        <v>591</v>
      </c>
      <c r="C186" s="9" t="s">
        <v>590</v>
      </c>
      <c r="D186" t="s">
        <v>145</v>
      </c>
    </row>
    <row r="187" spans="1:4">
      <c r="A187" s="9" t="s">
        <v>454</v>
      </c>
      <c r="B187" t="s">
        <v>455</v>
      </c>
      <c r="C187" s="9" t="s">
        <v>454</v>
      </c>
      <c r="D187" t="s">
        <v>184</v>
      </c>
    </row>
    <row r="188" spans="1:4">
      <c r="A188" s="9" t="s">
        <v>241</v>
      </c>
      <c r="B188" t="s">
        <v>242</v>
      </c>
      <c r="C188" s="9" t="s">
        <v>241</v>
      </c>
      <c r="D188" t="s">
        <v>191</v>
      </c>
    </row>
    <row r="189" spans="1:4">
      <c r="A189" s="9" t="s">
        <v>275</v>
      </c>
      <c r="B189" t="s">
        <v>276</v>
      </c>
      <c r="C189" s="9" t="s">
        <v>275</v>
      </c>
      <c r="D189" t="s">
        <v>184</v>
      </c>
    </row>
    <row r="190" spans="1:4">
      <c r="A190" s="9" t="s">
        <v>556</v>
      </c>
      <c r="B190" t="s">
        <v>557</v>
      </c>
      <c r="C190" s="9" t="s">
        <v>556</v>
      </c>
      <c r="D190" t="s">
        <v>191</v>
      </c>
    </row>
    <row r="191" spans="1:4">
      <c r="A191" s="9" t="s">
        <v>714</v>
      </c>
      <c r="B191" t="s">
        <v>715</v>
      </c>
      <c r="C191" s="9" t="s">
        <v>714</v>
      </c>
      <c r="D191" t="s">
        <v>145</v>
      </c>
    </row>
    <row r="192" spans="1:4">
      <c r="A192" s="9" t="s">
        <v>633</v>
      </c>
      <c r="B192" t="s">
        <v>634</v>
      </c>
      <c r="C192" s="9" t="s">
        <v>633</v>
      </c>
      <c r="D192" t="s">
        <v>166</v>
      </c>
    </row>
    <row r="193" spans="1:4">
      <c r="A193" s="9" t="s">
        <v>654</v>
      </c>
      <c r="B193" t="s">
        <v>655</v>
      </c>
      <c r="C193" s="9" t="s">
        <v>654</v>
      </c>
      <c r="D193" t="s">
        <v>145</v>
      </c>
    </row>
    <row r="194" spans="1:4">
      <c r="A194" s="9" t="s">
        <v>706</v>
      </c>
      <c r="B194" t="s">
        <v>707</v>
      </c>
      <c r="C194" s="9" t="s">
        <v>706</v>
      </c>
      <c r="D194" t="s">
        <v>145</v>
      </c>
    </row>
    <row r="195" spans="1:4">
      <c r="A195" s="9" t="s">
        <v>420</v>
      </c>
      <c r="B195" t="s">
        <v>421</v>
      </c>
      <c r="C195" s="9" t="s">
        <v>420</v>
      </c>
      <c r="D195" t="s">
        <v>184</v>
      </c>
    </row>
    <row r="196" spans="1:4">
      <c r="A196" s="9" t="s">
        <v>404</v>
      </c>
      <c r="B196" t="s">
        <v>405</v>
      </c>
      <c r="C196" s="9" t="s">
        <v>404</v>
      </c>
      <c r="D196" t="s">
        <v>184</v>
      </c>
    </row>
    <row r="197" spans="1:4">
      <c r="A197" s="9" t="s">
        <v>428</v>
      </c>
      <c r="B197" t="s">
        <v>429</v>
      </c>
      <c r="C197" s="9" t="s">
        <v>428</v>
      </c>
      <c r="D197" t="s">
        <v>140</v>
      </c>
    </row>
    <row r="198" spans="1:4">
      <c r="A198" s="9" t="s">
        <v>287</v>
      </c>
      <c r="B198" t="s">
        <v>288</v>
      </c>
      <c r="C198" s="9" t="s">
        <v>287</v>
      </c>
      <c r="D198" t="s">
        <v>177</v>
      </c>
    </row>
    <row r="199" spans="1:4">
      <c r="A199" s="9" t="s">
        <v>690</v>
      </c>
      <c r="B199" t="s">
        <v>691</v>
      </c>
      <c r="C199" s="9" t="s">
        <v>690</v>
      </c>
      <c r="D199" t="s">
        <v>184</v>
      </c>
    </row>
    <row r="200" spans="1:4">
      <c r="A200" s="9" t="s">
        <v>662</v>
      </c>
      <c r="B200" t="s">
        <v>663</v>
      </c>
      <c r="C200" s="9" t="s">
        <v>662</v>
      </c>
      <c r="D200" t="s">
        <v>145</v>
      </c>
    </row>
    <row r="201" spans="1:4">
      <c r="A201" s="9" t="s">
        <v>180</v>
      </c>
      <c r="B201" t="s">
        <v>181</v>
      </c>
      <c r="C201" s="9" t="s">
        <v>180</v>
      </c>
      <c r="D201" t="s">
        <v>177</v>
      </c>
    </row>
    <row r="202" spans="1:4">
      <c r="A202" s="9" t="s">
        <v>546</v>
      </c>
      <c r="B202" t="s">
        <v>547</v>
      </c>
      <c r="C202" s="9" t="s">
        <v>546</v>
      </c>
      <c r="D202" t="s">
        <v>184</v>
      </c>
    </row>
    <row r="203" spans="1:4">
      <c r="A203" s="9" t="s">
        <v>718</v>
      </c>
      <c r="B203" t="s">
        <v>719</v>
      </c>
      <c r="C203" s="9" t="s">
        <v>718</v>
      </c>
      <c r="D203" t="s">
        <v>177</v>
      </c>
    </row>
    <row r="204" spans="1:4">
      <c r="A204" s="9" t="s">
        <v>664</v>
      </c>
      <c r="B204" t="s">
        <v>665</v>
      </c>
      <c r="C204" s="9" t="s">
        <v>664</v>
      </c>
      <c r="D204" t="s">
        <v>191</v>
      </c>
    </row>
    <row r="205" spans="1:4">
      <c r="A205" s="9" t="s">
        <v>375</v>
      </c>
      <c r="B205" t="s">
        <v>376</v>
      </c>
      <c r="C205" s="9" t="s">
        <v>375</v>
      </c>
      <c r="D205" t="s">
        <v>140</v>
      </c>
    </row>
    <row r="206" spans="1:4">
      <c r="A206" s="9" t="s">
        <v>773</v>
      </c>
      <c r="B206" t="s">
        <v>808</v>
      </c>
      <c r="C206" s="9" t="s">
        <v>773</v>
      </c>
      <c r="D206" t="s">
        <v>379</v>
      </c>
    </row>
    <row r="207" spans="1:4">
      <c r="A207" s="9" t="s">
        <v>281</v>
      </c>
      <c r="B207" t="s">
        <v>282</v>
      </c>
      <c r="C207" s="9" t="s">
        <v>281</v>
      </c>
      <c r="D207" t="s">
        <v>191</v>
      </c>
    </row>
    <row r="208" spans="1:4">
      <c r="A208" s="9" t="s">
        <v>504</v>
      </c>
      <c r="B208" t="s">
        <v>505</v>
      </c>
      <c r="C208" s="9" t="s">
        <v>504</v>
      </c>
      <c r="D208" t="s">
        <v>177</v>
      </c>
    </row>
    <row r="209" spans="1:4">
      <c r="A209" s="9" t="s">
        <v>208</v>
      </c>
      <c r="B209" t="s">
        <v>209</v>
      </c>
      <c r="C209" s="9" t="s">
        <v>208</v>
      </c>
      <c r="D209" t="s">
        <v>210</v>
      </c>
    </row>
    <row r="210" spans="1:4">
      <c r="A210" s="9" t="s">
        <v>369</v>
      </c>
      <c r="B210" t="s">
        <v>370</v>
      </c>
      <c r="C210" s="9" t="s">
        <v>369</v>
      </c>
      <c r="D210" t="s">
        <v>210</v>
      </c>
    </row>
    <row r="211" spans="1:4">
      <c r="A211" s="9" t="s">
        <v>643</v>
      </c>
      <c r="B211" t="s">
        <v>644</v>
      </c>
      <c r="C211" s="9" t="s">
        <v>643</v>
      </c>
      <c r="D211" t="s">
        <v>177</v>
      </c>
    </row>
    <row r="212" spans="1:4">
      <c r="A212" s="9" t="s">
        <v>414</v>
      </c>
      <c r="B212" t="s">
        <v>415</v>
      </c>
      <c r="C212" s="9" t="s">
        <v>414</v>
      </c>
      <c r="D212" t="s">
        <v>145</v>
      </c>
    </row>
    <row r="213" spans="1:4">
      <c r="A213" s="9" t="s">
        <v>263</v>
      </c>
      <c r="B213" t="s">
        <v>264</v>
      </c>
      <c r="C213" s="9" t="s">
        <v>263</v>
      </c>
      <c r="D213" t="s">
        <v>177</v>
      </c>
    </row>
    <row r="214" spans="1:4">
      <c r="A214" s="9" t="s">
        <v>772</v>
      </c>
      <c r="B214" t="s">
        <v>809</v>
      </c>
      <c r="C214" s="9" t="s">
        <v>772</v>
      </c>
      <c r="D214" t="s">
        <v>145</v>
      </c>
    </row>
    <row r="215" spans="1:4">
      <c r="A215" s="9" t="s">
        <v>339</v>
      </c>
      <c r="B215" t="s">
        <v>340</v>
      </c>
      <c r="C215" s="9" t="s">
        <v>339</v>
      </c>
      <c r="D215" t="s">
        <v>145</v>
      </c>
    </row>
    <row r="216" spans="1:4">
      <c r="A216" s="9" t="s">
        <v>155</v>
      </c>
      <c r="B216" t="s">
        <v>156</v>
      </c>
      <c r="C216" s="9" t="s">
        <v>155</v>
      </c>
      <c r="D216" t="s">
        <v>140</v>
      </c>
    </row>
    <row r="217" spans="1:4">
      <c r="A217" s="9" t="s">
        <v>674</v>
      </c>
      <c r="B217" t="s">
        <v>675</v>
      </c>
      <c r="C217" s="9" t="s">
        <v>674</v>
      </c>
      <c r="D217" t="s">
        <v>210</v>
      </c>
    </row>
    <row r="218" spans="1:4">
      <c r="A218" s="9" t="s">
        <v>722</v>
      </c>
      <c r="B218" t="s">
        <v>723</v>
      </c>
      <c r="C218" s="9" t="s">
        <v>722</v>
      </c>
      <c r="D218" t="s">
        <v>210</v>
      </c>
    </row>
    <row r="219" spans="1:4">
      <c r="A219" s="9" t="s">
        <v>810</v>
      </c>
      <c r="B219" t="s">
        <v>811</v>
      </c>
      <c r="C219" s="9" t="s">
        <v>810</v>
      </c>
      <c r="D219" t="s">
        <v>653</v>
      </c>
    </row>
    <row r="220" spans="1:4">
      <c r="A220" s="9" t="s">
        <v>255</v>
      </c>
      <c r="B220" t="s">
        <v>256</v>
      </c>
      <c r="C220" s="9" t="s">
        <v>255</v>
      </c>
      <c r="D220" t="s">
        <v>210</v>
      </c>
    </row>
    <row r="221" spans="1:4">
      <c r="A221" s="9" t="s">
        <v>301</v>
      </c>
      <c r="B221" t="s">
        <v>302</v>
      </c>
      <c r="C221" s="9" t="s">
        <v>301</v>
      </c>
      <c r="D221" t="s">
        <v>184</v>
      </c>
    </row>
    <row r="222" spans="1:4">
      <c r="A222" s="9" t="s">
        <v>377</v>
      </c>
      <c r="B222" t="s">
        <v>378</v>
      </c>
      <c r="C222" s="9" t="s">
        <v>377</v>
      </c>
      <c r="D222" t="s">
        <v>379</v>
      </c>
    </row>
    <row r="223" spans="1:4">
      <c r="A223" s="9" t="s">
        <v>572</v>
      </c>
      <c r="B223" t="s">
        <v>573</v>
      </c>
      <c r="C223" s="9" t="s">
        <v>572</v>
      </c>
      <c r="D223" t="s">
        <v>191</v>
      </c>
    </row>
    <row r="224" spans="1:4">
      <c r="A224" s="9" t="s">
        <v>568</v>
      </c>
      <c r="B224" t="s">
        <v>569</v>
      </c>
      <c r="C224" s="9" t="s">
        <v>568</v>
      </c>
      <c r="D224" t="s">
        <v>379</v>
      </c>
    </row>
    <row r="225" spans="1:4">
      <c r="A225" s="9" t="s">
        <v>564</v>
      </c>
      <c r="B225" t="s">
        <v>565</v>
      </c>
      <c r="C225" s="9" t="s">
        <v>564</v>
      </c>
      <c r="D225" t="s">
        <v>191</v>
      </c>
    </row>
    <row r="226" spans="1:4">
      <c r="A226" s="9" t="s">
        <v>560</v>
      </c>
      <c r="B226" t="s">
        <v>561</v>
      </c>
      <c r="C226" s="9" t="s">
        <v>560</v>
      </c>
      <c r="D226" t="s">
        <v>145</v>
      </c>
    </row>
    <row r="227" spans="1:4">
      <c r="A227" s="9" t="s">
        <v>157</v>
      </c>
      <c r="B227" t="s">
        <v>158</v>
      </c>
      <c r="C227" s="9" t="s">
        <v>157</v>
      </c>
      <c r="D227" t="s">
        <v>140</v>
      </c>
    </row>
    <row r="228" spans="1:4">
      <c r="A228" s="9" t="s">
        <v>812</v>
      </c>
      <c r="B228" t="s">
        <v>813</v>
      </c>
      <c r="C228" s="9" t="s">
        <v>812</v>
      </c>
      <c r="D228" t="s">
        <v>140</v>
      </c>
    </row>
    <row r="229" spans="1:4">
      <c r="A229" s="9" t="s">
        <v>528</v>
      </c>
      <c r="B229" t="s">
        <v>529</v>
      </c>
      <c r="C229" s="9" t="s">
        <v>528</v>
      </c>
      <c r="D229" t="s">
        <v>145</v>
      </c>
    </row>
    <row r="230" spans="1:4">
      <c r="A230" s="9" t="s">
        <v>198</v>
      </c>
      <c r="B230" t="s">
        <v>199</v>
      </c>
      <c r="C230" s="9" t="s">
        <v>198</v>
      </c>
      <c r="D230" t="s">
        <v>177</v>
      </c>
    </row>
    <row r="231" spans="1:4">
      <c r="A231" s="9" t="s">
        <v>329</v>
      </c>
      <c r="B231" t="s">
        <v>330</v>
      </c>
      <c r="C231" s="9" t="s">
        <v>329</v>
      </c>
      <c r="D231" t="s">
        <v>148</v>
      </c>
    </row>
    <row r="232" spans="1:4">
      <c r="A232" s="9" t="s">
        <v>566</v>
      </c>
      <c r="B232" t="s">
        <v>567</v>
      </c>
      <c r="C232" s="9" t="s">
        <v>566</v>
      </c>
      <c r="D232" t="s">
        <v>145</v>
      </c>
    </row>
    <row r="233" spans="1:4">
      <c r="A233" s="9" t="s">
        <v>396</v>
      </c>
      <c r="B233" t="s">
        <v>397</v>
      </c>
      <c r="C233" s="9" t="s">
        <v>396</v>
      </c>
      <c r="D233" t="s">
        <v>145</v>
      </c>
    </row>
    <row r="234" spans="1:4">
      <c r="A234" s="9" t="s">
        <v>406</v>
      </c>
      <c r="B234" t="s">
        <v>407</v>
      </c>
      <c r="C234" s="9" t="s">
        <v>406</v>
      </c>
      <c r="D234" t="s">
        <v>140</v>
      </c>
    </row>
    <row r="235" spans="1:4">
      <c r="A235" s="9" t="s">
        <v>448</v>
      </c>
      <c r="B235" t="s">
        <v>449</v>
      </c>
      <c r="C235" s="9" t="s">
        <v>448</v>
      </c>
      <c r="D235" t="s">
        <v>191</v>
      </c>
    </row>
    <row r="236" spans="1:4">
      <c r="A236" s="9" t="s">
        <v>720</v>
      </c>
      <c r="B236" t="s">
        <v>721</v>
      </c>
      <c r="C236" s="9" t="s">
        <v>720</v>
      </c>
      <c r="D236" t="s">
        <v>148</v>
      </c>
    </row>
    <row r="237" spans="1:4">
      <c r="A237" s="9" t="s">
        <v>649</v>
      </c>
      <c r="B237" t="s">
        <v>650</v>
      </c>
      <c r="C237" s="9" t="s">
        <v>649</v>
      </c>
      <c r="D237" t="s">
        <v>145</v>
      </c>
    </row>
    <row r="238" spans="1:4">
      <c r="A238" s="9" t="s">
        <v>365</v>
      </c>
      <c r="B238" t="s">
        <v>366</v>
      </c>
      <c r="C238" s="9" t="s">
        <v>365</v>
      </c>
      <c r="D238" t="s">
        <v>163</v>
      </c>
    </row>
    <row r="239" spans="1:4">
      <c r="A239" s="9" t="s">
        <v>536</v>
      </c>
      <c r="B239" t="s">
        <v>537</v>
      </c>
      <c r="C239" s="9" t="s">
        <v>536</v>
      </c>
      <c r="D239" t="s">
        <v>166</v>
      </c>
    </row>
    <row r="240" spans="1:4">
      <c r="A240" s="9" t="s">
        <v>688</v>
      </c>
      <c r="B240" t="s">
        <v>689</v>
      </c>
      <c r="C240" s="9" t="s">
        <v>688</v>
      </c>
      <c r="D240" t="s">
        <v>191</v>
      </c>
    </row>
    <row r="241" spans="1:4">
      <c r="A241" s="9" t="s">
        <v>137</v>
      </c>
      <c r="B241" t="s">
        <v>138</v>
      </c>
      <c r="C241" s="9" t="s">
        <v>137</v>
      </c>
      <c r="D241" t="s">
        <v>140</v>
      </c>
    </row>
    <row r="242" spans="1:4">
      <c r="A242" s="9" t="s">
        <v>285</v>
      </c>
      <c r="B242" t="s">
        <v>286</v>
      </c>
      <c r="C242" s="9" t="s">
        <v>285</v>
      </c>
      <c r="D242" t="s">
        <v>166</v>
      </c>
    </row>
    <row r="243" spans="1:4">
      <c r="A243" s="9" t="s">
        <v>331</v>
      </c>
      <c r="B243" t="s">
        <v>332</v>
      </c>
      <c r="C243" s="9" t="s">
        <v>331</v>
      </c>
      <c r="D243" t="s">
        <v>163</v>
      </c>
    </row>
    <row r="244" spans="1:4">
      <c r="A244" s="9" t="s">
        <v>610</v>
      </c>
      <c r="B244" t="s">
        <v>611</v>
      </c>
      <c r="C244" s="9" t="s">
        <v>610</v>
      </c>
      <c r="D244" t="s">
        <v>145</v>
      </c>
    </row>
    <row r="245" spans="1:4">
      <c r="A245" s="9" t="s">
        <v>293</v>
      </c>
      <c r="B245" t="s">
        <v>294</v>
      </c>
      <c r="C245" s="9" t="s">
        <v>293</v>
      </c>
      <c r="D245" t="s">
        <v>210</v>
      </c>
    </row>
    <row r="246" spans="1:4">
      <c r="A246" s="9" t="s">
        <v>760</v>
      </c>
      <c r="B246" t="s">
        <v>761</v>
      </c>
      <c r="C246" s="9" t="s">
        <v>760</v>
      </c>
      <c r="D246" t="s">
        <v>166</v>
      </c>
    </row>
    <row r="247" spans="1:4">
      <c r="A247" s="9" t="s">
        <v>217</v>
      </c>
      <c r="B247" t="s">
        <v>218</v>
      </c>
      <c r="C247" s="9" t="s">
        <v>217</v>
      </c>
      <c r="D247" t="s">
        <v>191</v>
      </c>
    </row>
    <row r="248" spans="1:4">
      <c r="A248" s="9" t="s">
        <v>269</v>
      </c>
      <c r="B248" t="s">
        <v>270</v>
      </c>
      <c r="C248" s="9" t="s">
        <v>269</v>
      </c>
      <c r="D248" t="s">
        <v>140</v>
      </c>
    </row>
    <row r="249" spans="1:4">
      <c r="A249" s="9" t="s">
        <v>684</v>
      </c>
      <c r="B249" t="s">
        <v>685</v>
      </c>
      <c r="C249" s="9" t="s">
        <v>684</v>
      </c>
      <c r="D249" t="s">
        <v>148</v>
      </c>
    </row>
    <row r="250" spans="1:4">
      <c r="A250" s="9" t="s">
        <v>762</v>
      </c>
      <c r="B250" t="s">
        <v>763</v>
      </c>
      <c r="C250" s="9" t="s">
        <v>762</v>
      </c>
      <c r="D250" t="s">
        <v>140</v>
      </c>
    </row>
    <row r="251" spans="1:4">
      <c r="A251" s="9" t="s">
        <v>343</v>
      </c>
      <c r="B251" t="s">
        <v>344</v>
      </c>
      <c r="C251" s="9" t="s">
        <v>343</v>
      </c>
      <c r="D251" t="s">
        <v>166</v>
      </c>
    </row>
    <row r="252" spans="1:4">
      <c r="A252" s="9" t="s">
        <v>249</v>
      </c>
      <c r="B252" t="s">
        <v>250</v>
      </c>
      <c r="C252" s="9" t="s">
        <v>249</v>
      </c>
      <c r="D252" t="s">
        <v>140</v>
      </c>
    </row>
    <row r="253" spans="1:4">
      <c r="A253" s="9" t="s">
        <v>494</v>
      </c>
      <c r="B253" t="s">
        <v>495</v>
      </c>
      <c r="C253" s="9" t="s">
        <v>494</v>
      </c>
      <c r="D253" t="s">
        <v>184</v>
      </c>
    </row>
    <row r="254" spans="1:4">
      <c r="A254" s="9" t="s">
        <v>466</v>
      </c>
      <c r="B254" t="s">
        <v>467</v>
      </c>
      <c r="C254" s="9" t="s">
        <v>466</v>
      </c>
      <c r="D254" t="s">
        <v>191</v>
      </c>
    </row>
    <row r="255" spans="1:4">
      <c r="A255" s="9" t="s">
        <v>245</v>
      </c>
      <c r="B255" t="s">
        <v>246</v>
      </c>
      <c r="C255" s="9" t="s">
        <v>245</v>
      </c>
      <c r="D255" t="s">
        <v>210</v>
      </c>
    </row>
    <row r="256" spans="1:4">
      <c r="A256" s="9" t="s">
        <v>390</v>
      </c>
      <c r="B256" t="s">
        <v>391</v>
      </c>
      <c r="C256" s="9" t="s">
        <v>390</v>
      </c>
      <c r="D256" t="s">
        <v>166</v>
      </c>
    </row>
    <row r="257" spans="1:4">
      <c r="A257" s="9" t="s">
        <v>552</v>
      </c>
      <c r="B257" t="s">
        <v>553</v>
      </c>
      <c r="C257" s="9" t="s">
        <v>552</v>
      </c>
      <c r="D257" t="s">
        <v>191</v>
      </c>
    </row>
    <row r="258" spans="1:4">
      <c r="A258" s="9" t="s">
        <v>408</v>
      </c>
      <c r="B258" t="s">
        <v>409</v>
      </c>
      <c r="C258" s="9" t="s">
        <v>408</v>
      </c>
      <c r="D258" t="s">
        <v>379</v>
      </c>
    </row>
    <row r="259" spans="1:4">
      <c r="A259" s="9" t="s">
        <v>143</v>
      </c>
      <c r="B259" t="s">
        <v>144</v>
      </c>
      <c r="C259" s="9" t="s">
        <v>143</v>
      </c>
      <c r="D259" t="s">
        <v>145</v>
      </c>
    </row>
    <row r="260" spans="1:4">
      <c r="A260" s="9" t="s">
        <v>702</v>
      </c>
      <c r="B260" t="s">
        <v>703</v>
      </c>
      <c r="C260" s="9" t="s">
        <v>702</v>
      </c>
      <c r="D260" t="s">
        <v>145</v>
      </c>
    </row>
    <row r="261" spans="1:4">
      <c r="A261" s="9" t="s">
        <v>596</v>
      </c>
      <c r="B261" t="s">
        <v>597</v>
      </c>
      <c r="C261" s="9" t="s">
        <v>596</v>
      </c>
      <c r="D261" t="s">
        <v>145</v>
      </c>
    </row>
    <row r="262" spans="1:4">
      <c r="A262" s="9" t="s">
        <v>337</v>
      </c>
      <c r="B262" t="s">
        <v>338</v>
      </c>
      <c r="C262" s="9" t="s">
        <v>337</v>
      </c>
      <c r="D262" t="s">
        <v>166</v>
      </c>
    </row>
    <row r="263" spans="1:4">
      <c r="A263" s="9" t="s">
        <v>750</v>
      </c>
      <c r="B263" t="s">
        <v>751</v>
      </c>
      <c r="C263" s="9" t="s">
        <v>750</v>
      </c>
      <c r="D263" t="s">
        <v>177</v>
      </c>
    </row>
    <row r="264" spans="1:4">
      <c r="A264" s="9" t="s">
        <v>746</v>
      </c>
      <c r="B264" t="s">
        <v>747</v>
      </c>
      <c r="C264" s="9" t="s">
        <v>746</v>
      </c>
      <c r="D264" t="s">
        <v>177</v>
      </c>
    </row>
    <row r="265" spans="1:4">
      <c r="A265" s="9" t="s">
        <v>814</v>
      </c>
      <c r="B265" t="s">
        <v>815</v>
      </c>
      <c r="C265" s="9" t="s">
        <v>814</v>
      </c>
      <c r="D265" t="s">
        <v>184</v>
      </c>
    </row>
    <row r="266" spans="1:4">
      <c r="A266" s="9" t="s">
        <v>319</v>
      </c>
      <c r="B266" t="s">
        <v>320</v>
      </c>
      <c r="C266" s="9" t="s">
        <v>319</v>
      </c>
      <c r="D266" t="s">
        <v>140</v>
      </c>
    </row>
    <row r="267" spans="1:4">
      <c r="A267" s="9" t="s">
        <v>734</v>
      </c>
      <c r="B267" t="s">
        <v>735</v>
      </c>
      <c r="C267" s="9" t="s">
        <v>734</v>
      </c>
      <c r="D267" t="s">
        <v>145</v>
      </c>
    </row>
    <row r="268" spans="1:4">
      <c r="A268" s="9" t="s">
        <v>456</v>
      </c>
      <c r="B268" t="s">
        <v>457</v>
      </c>
      <c r="C268" s="9" t="s">
        <v>456</v>
      </c>
      <c r="D268" t="s">
        <v>148</v>
      </c>
    </row>
    <row r="269" spans="1:4">
      <c r="A269" s="9" t="s">
        <v>349</v>
      </c>
      <c r="B269" t="s">
        <v>350</v>
      </c>
      <c r="C269" s="9" t="s">
        <v>349</v>
      </c>
      <c r="D269" t="s">
        <v>166</v>
      </c>
    </row>
    <row r="270" spans="1:4">
      <c r="A270" s="9" t="s">
        <v>600</v>
      </c>
      <c r="B270" t="s">
        <v>601</v>
      </c>
      <c r="C270" s="9" t="s">
        <v>600</v>
      </c>
      <c r="D270" t="s">
        <v>379</v>
      </c>
    </row>
    <row r="271" spans="1:4">
      <c r="A271" s="9" t="s">
        <v>676</v>
      </c>
      <c r="B271" t="s">
        <v>677</v>
      </c>
      <c r="C271" s="9" t="s">
        <v>676</v>
      </c>
      <c r="D271" t="s">
        <v>379</v>
      </c>
    </row>
    <row r="272" spans="1:4">
      <c r="A272" s="9" t="s">
        <v>626</v>
      </c>
      <c r="B272" t="s">
        <v>627</v>
      </c>
      <c r="C272" s="9" t="s">
        <v>626</v>
      </c>
      <c r="D272" t="s">
        <v>379</v>
      </c>
    </row>
    <row r="273" spans="1:4">
      <c r="A273" s="9" t="s">
        <v>686</v>
      </c>
      <c r="B273" t="s">
        <v>687</v>
      </c>
      <c r="C273" s="9" t="s">
        <v>686</v>
      </c>
      <c r="D273" t="s">
        <v>145</v>
      </c>
    </row>
    <row r="274" spans="1:4">
      <c r="A274" s="9" t="s">
        <v>239</v>
      </c>
      <c r="B274" t="s">
        <v>240</v>
      </c>
      <c r="C274" s="9" t="s">
        <v>239</v>
      </c>
      <c r="D274" t="s">
        <v>140</v>
      </c>
    </row>
    <row r="275" spans="1:4">
      <c r="A275" s="9" t="s">
        <v>215</v>
      </c>
      <c r="B275" t="s">
        <v>216</v>
      </c>
      <c r="C275" s="9" t="s">
        <v>215</v>
      </c>
      <c r="D275" t="s">
        <v>163</v>
      </c>
    </row>
    <row r="276" spans="1:4">
      <c r="A276" s="9" t="s">
        <v>651</v>
      </c>
      <c r="B276" t="s">
        <v>652</v>
      </c>
      <c r="C276" s="9" t="s">
        <v>651</v>
      </c>
      <c r="D276" t="s">
        <v>653</v>
      </c>
    </row>
    <row r="277" spans="1:4">
      <c r="A277" s="9" t="s">
        <v>169</v>
      </c>
      <c r="B277" t="s">
        <v>170</v>
      </c>
      <c r="C277" s="9" t="s">
        <v>169</v>
      </c>
      <c r="D277" t="s">
        <v>140</v>
      </c>
    </row>
    <row r="278" spans="1:4">
      <c r="A278" s="9" t="s">
        <v>548</v>
      </c>
      <c r="B278" t="s">
        <v>549</v>
      </c>
      <c r="C278" s="9" t="s">
        <v>548</v>
      </c>
      <c r="D278" t="s">
        <v>191</v>
      </c>
    </row>
    <row r="279" spans="1:4">
      <c r="A279" s="9" t="s">
        <v>384</v>
      </c>
      <c r="B279" t="s">
        <v>385</v>
      </c>
      <c r="C279" s="9" t="s">
        <v>384</v>
      </c>
      <c r="D279" t="s">
        <v>140</v>
      </c>
    </row>
    <row r="280" spans="1:4">
      <c r="A280" s="9" t="s">
        <v>712</v>
      </c>
      <c r="B280" t="s">
        <v>713</v>
      </c>
      <c r="C280" s="9" t="s">
        <v>712</v>
      </c>
      <c r="D280" t="s">
        <v>145</v>
      </c>
    </row>
    <row r="281" spans="1:4">
      <c r="A281" s="9" t="s">
        <v>440</v>
      </c>
      <c r="B281" t="s">
        <v>441</v>
      </c>
      <c r="C281" s="9" t="s">
        <v>440</v>
      </c>
      <c r="D281" t="s">
        <v>191</v>
      </c>
    </row>
    <row r="282" spans="1:4">
      <c r="A282" s="9" t="s">
        <v>678</v>
      </c>
      <c r="B282" t="s">
        <v>679</v>
      </c>
      <c r="C282" s="9" t="s">
        <v>678</v>
      </c>
      <c r="D282" t="s">
        <v>163</v>
      </c>
    </row>
    <row r="283" spans="1:4">
      <c r="A283" s="9" t="s">
        <v>614</v>
      </c>
      <c r="B283" t="s">
        <v>615</v>
      </c>
      <c r="C283" s="9" t="s">
        <v>614</v>
      </c>
      <c r="D283" t="s">
        <v>191</v>
      </c>
    </row>
    <row r="284" spans="1:4">
      <c r="A284" s="9" t="s">
        <v>458</v>
      </c>
      <c r="B284" t="s">
        <v>459</v>
      </c>
      <c r="C284" s="9" t="s">
        <v>458</v>
      </c>
      <c r="D284" t="s">
        <v>184</v>
      </c>
    </row>
    <row r="285" spans="1:4">
      <c r="A285" s="9" t="s">
        <v>204</v>
      </c>
      <c r="B285" t="s">
        <v>205</v>
      </c>
      <c r="C285" s="9" t="s">
        <v>204</v>
      </c>
      <c r="D285" t="s">
        <v>163</v>
      </c>
    </row>
    <row r="286" spans="1:4">
      <c r="A286" s="9" t="s">
        <v>708</v>
      </c>
      <c r="B286" t="s">
        <v>709</v>
      </c>
      <c r="C286" s="9" t="s">
        <v>708</v>
      </c>
      <c r="D286" t="s">
        <v>177</v>
      </c>
    </row>
    <row r="287" spans="1:4">
      <c r="A287" s="9" t="s">
        <v>526</v>
      </c>
      <c r="B287" t="s">
        <v>527</v>
      </c>
      <c r="C287" s="9" t="s">
        <v>526</v>
      </c>
      <c r="D287" t="s">
        <v>148</v>
      </c>
    </row>
    <row r="288" spans="1:4">
      <c r="A288" s="9" t="s">
        <v>620</v>
      </c>
      <c r="B288" t="s">
        <v>621</v>
      </c>
      <c r="C288" s="9" t="s">
        <v>620</v>
      </c>
      <c r="D288" t="s">
        <v>148</v>
      </c>
    </row>
    <row r="289" spans="1:4">
      <c r="A289" s="9" t="s">
        <v>261</v>
      </c>
      <c r="B289" t="s">
        <v>262</v>
      </c>
      <c r="C289" s="9" t="s">
        <v>261</v>
      </c>
      <c r="D289" t="s">
        <v>140</v>
      </c>
    </row>
    <row r="290" spans="1:4">
      <c r="A290" s="9" t="s">
        <v>363</v>
      </c>
      <c r="B290" t="s">
        <v>364</v>
      </c>
      <c r="C290" s="9" t="s">
        <v>363</v>
      </c>
      <c r="D290" t="s">
        <v>191</v>
      </c>
    </row>
    <row r="291" spans="1:4">
      <c r="A291" s="9" t="s">
        <v>333</v>
      </c>
      <c r="B291" t="s">
        <v>334</v>
      </c>
      <c r="C291" s="9" t="s">
        <v>333</v>
      </c>
      <c r="D291" t="s">
        <v>163</v>
      </c>
    </row>
    <row r="292" spans="1:4">
      <c r="A292" s="9" t="s">
        <v>225</v>
      </c>
      <c r="B292" t="s">
        <v>226</v>
      </c>
      <c r="C292" s="9" t="s">
        <v>225</v>
      </c>
      <c r="D292" t="s">
        <v>140</v>
      </c>
    </row>
    <row r="293" spans="1:4">
      <c r="A293" s="9" t="s">
        <v>680</v>
      </c>
      <c r="B293" t="s">
        <v>681</v>
      </c>
      <c r="C293" s="9" t="s">
        <v>680</v>
      </c>
      <c r="D293" t="s">
        <v>145</v>
      </c>
    </row>
    <row r="294" spans="1:4">
      <c r="A294" s="9" t="s">
        <v>153</v>
      </c>
      <c r="B294" t="s">
        <v>154</v>
      </c>
      <c r="C294" s="9" t="s">
        <v>153</v>
      </c>
      <c r="D294" t="s">
        <v>148</v>
      </c>
    </row>
    <row r="295" spans="1:4">
      <c r="A295" s="9" t="s">
        <v>492</v>
      </c>
      <c r="B295" t="s">
        <v>493</v>
      </c>
      <c r="C295" s="9" t="s">
        <v>492</v>
      </c>
      <c r="D295" t="s">
        <v>140</v>
      </c>
    </row>
    <row r="296" spans="1:4">
      <c r="A296" s="9" t="s">
        <v>816</v>
      </c>
      <c r="B296" t="s">
        <v>817</v>
      </c>
      <c r="C296" s="9" t="s">
        <v>816</v>
      </c>
      <c r="D296" t="s">
        <v>653</v>
      </c>
    </row>
    <row r="297" spans="1:4">
      <c r="A297" s="9" t="s">
        <v>616</v>
      </c>
      <c r="B297" t="s">
        <v>617</v>
      </c>
      <c r="C297" s="9" t="s">
        <v>616</v>
      </c>
      <c r="D297" t="s">
        <v>148</v>
      </c>
    </row>
    <row r="298" spans="1:4">
      <c r="A298" s="9" t="s">
        <v>277</v>
      </c>
      <c r="B298" t="s">
        <v>278</v>
      </c>
      <c r="C298" s="9" t="s">
        <v>277</v>
      </c>
      <c r="D298" t="s">
        <v>163</v>
      </c>
    </row>
    <row r="299" spans="1:4">
      <c r="A299" s="9" t="s">
        <v>604</v>
      </c>
      <c r="B299" t="s">
        <v>605</v>
      </c>
      <c r="C299" s="9" t="s">
        <v>604</v>
      </c>
      <c r="D299" t="s">
        <v>177</v>
      </c>
    </row>
    <row r="300" spans="1:4">
      <c r="A300" s="9" t="s">
        <v>229</v>
      </c>
      <c r="B300" t="s">
        <v>230</v>
      </c>
      <c r="C300" s="9" t="s">
        <v>229</v>
      </c>
      <c r="D300" t="s">
        <v>177</v>
      </c>
    </row>
    <row r="301" spans="1:4">
      <c r="A301" s="9" t="s">
        <v>221</v>
      </c>
      <c r="B301" t="s">
        <v>222</v>
      </c>
      <c r="C301" s="9" t="s">
        <v>221</v>
      </c>
      <c r="D301" t="s">
        <v>163</v>
      </c>
    </row>
    <row r="302" spans="1:4">
      <c r="A302" s="9" t="s">
        <v>424</v>
      </c>
      <c r="B302" t="s">
        <v>425</v>
      </c>
      <c r="C302" s="9" t="s">
        <v>424</v>
      </c>
      <c r="D302" t="s">
        <v>184</v>
      </c>
    </row>
    <row r="303" spans="1:4">
      <c r="A303" s="9" t="s">
        <v>297</v>
      </c>
      <c r="B303" t="s">
        <v>298</v>
      </c>
      <c r="C303" s="9" t="s">
        <v>297</v>
      </c>
      <c r="D303" t="s">
        <v>148</v>
      </c>
    </row>
    <row r="304" spans="1:4">
      <c r="A304" s="9" t="s">
        <v>730</v>
      </c>
      <c r="B304" t="s">
        <v>731</v>
      </c>
      <c r="C304" s="9" t="s">
        <v>730</v>
      </c>
      <c r="D304" t="s">
        <v>145</v>
      </c>
    </row>
    <row r="305" spans="1:4">
      <c r="A305" s="9" t="s">
        <v>582</v>
      </c>
      <c r="B305" t="s">
        <v>583</v>
      </c>
      <c r="C305" s="9" t="s">
        <v>582</v>
      </c>
      <c r="D305" t="s">
        <v>184</v>
      </c>
    </row>
    <row r="306" spans="1:4">
      <c r="A306" s="9" t="s">
        <v>426</v>
      </c>
      <c r="B306" t="s">
        <v>427</v>
      </c>
      <c r="C306" s="9" t="s">
        <v>426</v>
      </c>
      <c r="D306" t="s">
        <v>145</v>
      </c>
    </row>
    <row r="307" spans="1:4">
      <c r="A307" s="9" t="s">
        <v>182</v>
      </c>
      <c r="B307" t="s">
        <v>183</v>
      </c>
      <c r="C307" s="9" t="s">
        <v>182</v>
      </c>
      <c r="D307" t="s">
        <v>184</v>
      </c>
    </row>
    <row r="308" spans="1:4">
      <c r="A308" s="9" t="s">
        <v>295</v>
      </c>
      <c r="B308" t="s">
        <v>296</v>
      </c>
      <c r="C308" s="9" t="s">
        <v>295</v>
      </c>
      <c r="D308" t="s">
        <v>145</v>
      </c>
    </row>
    <row r="309" spans="1:4">
      <c r="A309" s="9" t="s">
        <v>335</v>
      </c>
      <c r="B309" t="s">
        <v>336</v>
      </c>
      <c r="C309" s="9" t="s">
        <v>335</v>
      </c>
      <c r="D309" t="s">
        <v>163</v>
      </c>
    </row>
    <row r="310" spans="1:4">
      <c r="A310" s="9" t="s">
        <v>771</v>
      </c>
      <c r="B310" t="s">
        <v>818</v>
      </c>
      <c r="C310" s="9" t="s">
        <v>771</v>
      </c>
      <c r="D310" t="s">
        <v>379</v>
      </c>
    </row>
    <row r="311" spans="1:4">
      <c r="A311" s="9" t="s">
        <v>510</v>
      </c>
      <c r="B311" t="s">
        <v>511</v>
      </c>
      <c r="C311" s="9" t="s">
        <v>510</v>
      </c>
      <c r="D311" t="s">
        <v>191</v>
      </c>
    </row>
    <row r="312" spans="1:4">
      <c r="A312" s="9" t="s">
        <v>434</v>
      </c>
      <c r="B312" t="s">
        <v>435</v>
      </c>
      <c r="C312" s="9" t="s">
        <v>434</v>
      </c>
      <c r="D312" t="s">
        <v>140</v>
      </c>
    </row>
    <row r="313" spans="1:4">
      <c r="A313" s="9" t="s">
        <v>351</v>
      </c>
      <c r="B313" t="s">
        <v>352</v>
      </c>
      <c r="C313" s="9" t="s">
        <v>351</v>
      </c>
      <c r="D313" t="s">
        <v>148</v>
      </c>
    </row>
    <row r="314" spans="1:4">
      <c r="A314" s="9" t="s">
        <v>770</v>
      </c>
      <c r="B314" t="s">
        <v>819</v>
      </c>
      <c r="C314" s="9" t="s">
        <v>770</v>
      </c>
      <c r="D314" t="s">
        <v>379</v>
      </c>
    </row>
    <row r="315" spans="1:4">
      <c r="A315" s="9" t="s">
        <v>696</v>
      </c>
      <c r="B315" t="s">
        <v>697</v>
      </c>
      <c r="C315" s="9" t="s">
        <v>696</v>
      </c>
      <c r="D315" t="s">
        <v>145</v>
      </c>
    </row>
    <row r="316" spans="1:4">
      <c r="A316" s="9" t="s">
        <v>570</v>
      </c>
      <c r="B316" t="s">
        <v>571</v>
      </c>
      <c r="C316" s="9" t="s">
        <v>570</v>
      </c>
      <c r="D316" t="s">
        <v>191</v>
      </c>
    </row>
    <row r="317" spans="1:4">
      <c r="A317" s="9" t="s">
        <v>726</v>
      </c>
      <c r="B317" t="s">
        <v>727</v>
      </c>
      <c r="C317" s="9" t="s">
        <v>726</v>
      </c>
      <c r="D317" t="s">
        <v>184</v>
      </c>
    </row>
    <row r="318" spans="1:4">
      <c r="A318" s="9" t="s">
        <v>488</v>
      </c>
      <c r="B318" t="s">
        <v>489</v>
      </c>
      <c r="C318" s="9" t="s">
        <v>488</v>
      </c>
      <c r="D318" t="s">
        <v>191</v>
      </c>
    </row>
    <row r="319" spans="1:4">
      <c r="A319" s="9" t="s">
        <v>736</v>
      </c>
      <c r="B319" t="s">
        <v>737</v>
      </c>
      <c r="C319" s="9" t="s">
        <v>736</v>
      </c>
      <c r="D319" t="s">
        <v>191</v>
      </c>
    </row>
    <row r="320" spans="1:4">
      <c r="A320" s="9" t="s">
        <v>624</v>
      </c>
      <c r="B320" t="s">
        <v>625</v>
      </c>
      <c r="C320" s="9" t="s">
        <v>624</v>
      </c>
      <c r="D320" t="s">
        <v>148</v>
      </c>
    </row>
    <row r="321" spans="1:4">
      <c r="A321" s="9" t="s">
        <v>325</v>
      </c>
      <c r="B321" t="s">
        <v>326</v>
      </c>
      <c r="C321" s="9" t="s">
        <v>325</v>
      </c>
      <c r="D321" t="s">
        <v>148</v>
      </c>
    </row>
    <row r="322" spans="1:4">
      <c r="A322" s="9" t="s">
        <v>820</v>
      </c>
      <c r="B322" t="s">
        <v>821</v>
      </c>
      <c r="C322" s="9" t="s">
        <v>820</v>
      </c>
      <c r="D322" t="s">
        <v>653</v>
      </c>
    </row>
    <row r="323" spans="1:4">
      <c r="A323" s="9" t="s">
        <v>161</v>
      </c>
      <c r="B323" t="s">
        <v>162</v>
      </c>
      <c r="C323" s="9" t="s">
        <v>161</v>
      </c>
      <c r="D323" t="s">
        <v>163</v>
      </c>
    </row>
    <row r="324" spans="1:4">
      <c r="A324" s="9" t="s">
        <v>257</v>
      </c>
      <c r="B324" t="s">
        <v>258</v>
      </c>
      <c r="C324" s="9" t="s">
        <v>257</v>
      </c>
      <c r="D324" t="s">
        <v>191</v>
      </c>
    </row>
    <row r="325" spans="1:4">
      <c r="A325" s="9" t="s">
        <v>327</v>
      </c>
      <c r="B325" t="s">
        <v>328</v>
      </c>
      <c r="C325" s="9" t="s">
        <v>327</v>
      </c>
      <c r="D325" t="s">
        <v>163</v>
      </c>
    </row>
    <row r="326" spans="1:4">
      <c r="A326" s="11" t="s">
        <v>635</v>
      </c>
      <c r="B326" t="s">
        <v>636</v>
      </c>
      <c r="C326" s="11" t="s">
        <v>635</v>
      </c>
      <c r="D326" t="s">
        <v>379</v>
      </c>
    </row>
    <row r="327" spans="1:4">
      <c r="A327" s="11" t="s">
        <v>630</v>
      </c>
      <c r="B327" t="s">
        <v>631</v>
      </c>
      <c r="C327" s="11" t="s">
        <v>630</v>
      </c>
      <c r="D327" t="s">
        <v>632</v>
      </c>
    </row>
  </sheetData>
  <sortState xmlns:xlrd2="http://schemas.microsoft.com/office/spreadsheetml/2017/richdata2" ref="A3:C325">
    <sortCondition ref="B3:B325"/>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917D5A-386A-47DE-BBC7-DF75C64E924B}"/>
</file>

<file path=customXml/itemProps2.xml><?xml version="1.0" encoding="utf-8"?>
<ds:datastoreItem xmlns:ds="http://schemas.openxmlformats.org/officeDocument/2006/customXml" ds:itemID="{9BAD4FCF-B0B1-4BCE-936F-B62F313A3C4D}"/>
</file>

<file path=customXml/itemProps3.xml><?xml version="1.0" encoding="utf-8"?>
<ds:datastoreItem xmlns:ds="http://schemas.openxmlformats.org/officeDocument/2006/customXml" ds:itemID="{A2618AED-72BA-4890-BAEC-2EACED188F8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ESSER District Summary Detail</dc:title>
  <dc:subject/>
  <dc:creator>Michelle Matakas</dc:creator>
  <cp:keywords/>
  <dc:description/>
  <cp:lastModifiedBy/>
  <cp:revision/>
  <dcterms:created xsi:type="dcterms:W3CDTF">2021-11-08T18:19:59Z</dcterms:created>
  <dcterms:modified xsi:type="dcterms:W3CDTF">2024-09-11T23:43:32Z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45f431-4c8c-42c6-a5a5-ba6d3bdea585_Enabled">
    <vt:lpwstr>true</vt:lpwstr>
  </property>
  <property fmtid="{D5CDD505-2E9C-101B-9397-08002B2CF9AE}" pid="3" name="MSIP_Label_9145f431-4c8c-42c6-a5a5-ba6d3bdea585_SetDate">
    <vt:lpwstr>2024-06-05T23:35:51Z</vt:lpwstr>
  </property>
  <property fmtid="{D5CDD505-2E9C-101B-9397-08002B2CF9AE}" pid="4" name="MSIP_Label_9145f431-4c8c-42c6-a5a5-ba6d3bdea585_Method">
    <vt:lpwstr>Standard</vt:lpwstr>
  </property>
  <property fmtid="{D5CDD505-2E9C-101B-9397-08002B2CF9AE}" pid="5" name="MSIP_Label_9145f431-4c8c-42c6-a5a5-ba6d3bdea585_Name">
    <vt:lpwstr>defa4170-0d19-0005-0004-bc88714345d2</vt:lpwstr>
  </property>
  <property fmtid="{D5CDD505-2E9C-101B-9397-08002B2CF9AE}" pid="6" name="MSIP_Label_9145f431-4c8c-42c6-a5a5-ba6d3bdea585_SiteId">
    <vt:lpwstr>b2fe5ccf-10a5-46fe-ae45-a0267412af7a</vt:lpwstr>
  </property>
  <property fmtid="{D5CDD505-2E9C-101B-9397-08002B2CF9AE}" pid="7" name="MSIP_Label_9145f431-4c8c-42c6-a5a5-ba6d3bdea585_ActionId">
    <vt:lpwstr>71dc4c3c-705d-4ab6-9325-f90a3d6cca8a</vt:lpwstr>
  </property>
  <property fmtid="{D5CDD505-2E9C-101B-9397-08002B2CF9AE}" pid="8" name="MSIP_Label_9145f431-4c8c-42c6-a5a5-ba6d3bdea585_ContentBits">
    <vt:lpwstr>0</vt:lpwstr>
  </property>
</Properties>
</file>